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hidePivotFieldList="1"/>
  <mc:AlternateContent xmlns:mc="http://schemas.openxmlformats.org/markup-compatibility/2006">
    <mc:Choice Requires="x15">
      <x15ac:absPath xmlns:x15ac="http://schemas.microsoft.com/office/spreadsheetml/2010/11/ac" url="/Users/shivani/Downloads/"/>
    </mc:Choice>
  </mc:AlternateContent>
  <xr:revisionPtr revIDLastSave="0" documentId="13_ncr:1_{1191DE76-D196-E048-9F26-3AF0015340D6}" xr6:coauthVersionLast="47" xr6:coauthVersionMax="47" xr10:uidLastSave="{00000000-0000-0000-0000-000000000000}"/>
  <bookViews>
    <workbookView xWindow="0" yWindow="500" windowWidth="28800" windowHeight="15920" activeTab="2" xr2:uid="{00000000-000D-0000-FFFF-FFFF00000000}"/>
  </bookViews>
  <sheets>
    <sheet name="Historical prices" sheetId="1" r:id="rId1"/>
    <sheet name="Call options" sheetId="2" r:id="rId2"/>
    <sheet name="Basket Options" sheetId="3" r:id="rId3"/>
    <sheet name="3D" sheetId="8" r:id="rId4"/>
    <sheet name="Sheet1" sheetId="4" r:id="rId5"/>
  </sheets>
  <calcPr calcId="191029"/>
  <pivotCaches>
    <pivotCache cacheId="1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4" l="1"/>
  <c r="B1" i="4"/>
  <c r="A1" i="4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N9996" i="3"/>
  <c r="N9997" i="3"/>
  <c r="N9998" i="3"/>
  <c r="N9999" i="3"/>
  <c r="N10000" i="3"/>
  <c r="N10001" i="3"/>
  <c r="N10002" i="3"/>
  <c r="N10003" i="3"/>
  <c r="N10004" i="3"/>
  <c r="N10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O3080" i="3" s="1"/>
  <c r="Q3080" i="3" s="1"/>
  <c r="AA3080" i="3" s="1"/>
  <c r="AC3080" i="3" s="1"/>
  <c r="M3081" i="3"/>
  <c r="O3081" i="3" s="1"/>
  <c r="Q3081" i="3" s="1"/>
  <c r="AA3081" i="3" s="1"/>
  <c r="AC3081" i="3" s="1"/>
  <c r="M3082" i="3"/>
  <c r="O3082" i="3" s="1"/>
  <c r="Q3082" i="3" s="1"/>
  <c r="AA3082" i="3" s="1"/>
  <c r="AC3082" i="3" s="1"/>
  <c r="M3083" i="3"/>
  <c r="O3083" i="3" s="1"/>
  <c r="Q3083" i="3" s="1"/>
  <c r="AA3083" i="3" s="1"/>
  <c r="AC3083" i="3" s="1"/>
  <c r="M3084" i="3"/>
  <c r="O3084" i="3" s="1"/>
  <c r="Q3084" i="3" s="1"/>
  <c r="AA3084" i="3" s="1"/>
  <c r="AC3084" i="3" s="1"/>
  <c r="M3085" i="3"/>
  <c r="O3085" i="3" s="1"/>
  <c r="Q3085" i="3" s="1"/>
  <c r="AA3085" i="3" s="1"/>
  <c r="AC3085" i="3" s="1"/>
  <c r="M3086" i="3"/>
  <c r="O3086" i="3" s="1"/>
  <c r="Q3086" i="3" s="1"/>
  <c r="AA3086" i="3" s="1"/>
  <c r="AC3086" i="3" s="1"/>
  <c r="M3087" i="3"/>
  <c r="O3087" i="3" s="1"/>
  <c r="Q3087" i="3" s="1"/>
  <c r="AA3087" i="3" s="1"/>
  <c r="AC3087" i="3" s="1"/>
  <c r="M3088" i="3"/>
  <c r="O3088" i="3" s="1"/>
  <c r="Q3088" i="3" s="1"/>
  <c r="AA3088" i="3" s="1"/>
  <c r="AC3088" i="3" s="1"/>
  <c r="M3089" i="3"/>
  <c r="O3089" i="3" s="1"/>
  <c r="Q3089" i="3" s="1"/>
  <c r="AA3089" i="3" s="1"/>
  <c r="AC3089" i="3" s="1"/>
  <c r="M3090" i="3"/>
  <c r="O3090" i="3" s="1"/>
  <c r="Q3090" i="3" s="1"/>
  <c r="AA3090" i="3" s="1"/>
  <c r="AC3090" i="3" s="1"/>
  <c r="M3091" i="3"/>
  <c r="O3091" i="3" s="1"/>
  <c r="Q3091" i="3" s="1"/>
  <c r="AA3091" i="3" s="1"/>
  <c r="AC3091" i="3" s="1"/>
  <c r="M3092" i="3"/>
  <c r="O3092" i="3" s="1"/>
  <c r="Q3092" i="3" s="1"/>
  <c r="AA3092" i="3" s="1"/>
  <c r="AC3092" i="3" s="1"/>
  <c r="M3093" i="3"/>
  <c r="O3093" i="3" s="1"/>
  <c r="Q3093" i="3" s="1"/>
  <c r="AA3093" i="3" s="1"/>
  <c r="AC3093" i="3" s="1"/>
  <c r="M3094" i="3"/>
  <c r="O3094" i="3" s="1"/>
  <c r="Q3094" i="3" s="1"/>
  <c r="AA3094" i="3" s="1"/>
  <c r="AC3094" i="3" s="1"/>
  <c r="M3095" i="3"/>
  <c r="O3095" i="3" s="1"/>
  <c r="Q3095" i="3" s="1"/>
  <c r="AA3095" i="3" s="1"/>
  <c r="AC3095" i="3" s="1"/>
  <c r="M3096" i="3"/>
  <c r="O3096" i="3" s="1"/>
  <c r="Q3096" i="3" s="1"/>
  <c r="AA3096" i="3" s="1"/>
  <c r="AC3096" i="3" s="1"/>
  <c r="M3097" i="3"/>
  <c r="O3097" i="3" s="1"/>
  <c r="Q3097" i="3" s="1"/>
  <c r="AA3097" i="3" s="1"/>
  <c r="AC3097" i="3" s="1"/>
  <c r="M3098" i="3"/>
  <c r="O3098" i="3" s="1"/>
  <c r="Q3098" i="3" s="1"/>
  <c r="AA3098" i="3" s="1"/>
  <c r="AC3098" i="3" s="1"/>
  <c r="M3099" i="3"/>
  <c r="O3099" i="3" s="1"/>
  <c r="Q3099" i="3" s="1"/>
  <c r="AA3099" i="3" s="1"/>
  <c r="AC3099" i="3" s="1"/>
  <c r="M3100" i="3"/>
  <c r="O3100" i="3" s="1"/>
  <c r="Q3100" i="3" s="1"/>
  <c r="AA3100" i="3" s="1"/>
  <c r="AC3100" i="3" s="1"/>
  <c r="M3101" i="3"/>
  <c r="O3101" i="3" s="1"/>
  <c r="Q3101" i="3" s="1"/>
  <c r="AA3101" i="3" s="1"/>
  <c r="AC3101" i="3" s="1"/>
  <c r="M3102" i="3"/>
  <c r="O3102" i="3" s="1"/>
  <c r="Q3102" i="3" s="1"/>
  <c r="AA3102" i="3" s="1"/>
  <c r="AC3102" i="3" s="1"/>
  <c r="M3103" i="3"/>
  <c r="O3103" i="3" s="1"/>
  <c r="Q3103" i="3" s="1"/>
  <c r="AA3103" i="3" s="1"/>
  <c r="AC3103" i="3" s="1"/>
  <c r="M3104" i="3"/>
  <c r="O3104" i="3" s="1"/>
  <c r="Q3104" i="3" s="1"/>
  <c r="AA3104" i="3" s="1"/>
  <c r="AC3104" i="3" s="1"/>
  <c r="M3105" i="3"/>
  <c r="O3105" i="3" s="1"/>
  <c r="Q3105" i="3" s="1"/>
  <c r="AA3105" i="3" s="1"/>
  <c r="AC3105" i="3" s="1"/>
  <c r="M3106" i="3"/>
  <c r="O3106" i="3" s="1"/>
  <c r="Q3106" i="3" s="1"/>
  <c r="AA3106" i="3" s="1"/>
  <c r="AC3106" i="3" s="1"/>
  <c r="M3107" i="3"/>
  <c r="O3107" i="3" s="1"/>
  <c r="Q3107" i="3" s="1"/>
  <c r="AA3107" i="3" s="1"/>
  <c r="AC3107" i="3" s="1"/>
  <c r="M3108" i="3"/>
  <c r="O3108" i="3" s="1"/>
  <c r="Q3108" i="3" s="1"/>
  <c r="AA3108" i="3" s="1"/>
  <c r="AC3108" i="3" s="1"/>
  <c r="M3109" i="3"/>
  <c r="O3109" i="3" s="1"/>
  <c r="Q3109" i="3" s="1"/>
  <c r="AA3109" i="3" s="1"/>
  <c r="AC3109" i="3" s="1"/>
  <c r="M3110" i="3"/>
  <c r="O3110" i="3" s="1"/>
  <c r="Q3110" i="3" s="1"/>
  <c r="AA3110" i="3" s="1"/>
  <c r="AC3110" i="3" s="1"/>
  <c r="M3111" i="3"/>
  <c r="O3111" i="3" s="1"/>
  <c r="Q3111" i="3" s="1"/>
  <c r="AA3111" i="3" s="1"/>
  <c r="AC3111" i="3" s="1"/>
  <c r="M3112" i="3"/>
  <c r="O3112" i="3" s="1"/>
  <c r="Q3112" i="3" s="1"/>
  <c r="AA3112" i="3" s="1"/>
  <c r="AC3112" i="3" s="1"/>
  <c r="M3113" i="3"/>
  <c r="O3113" i="3" s="1"/>
  <c r="Q3113" i="3" s="1"/>
  <c r="AA3113" i="3" s="1"/>
  <c r="AC3113" i="3" s="1"/>
  <c r="M3114" i="3"/>
  <c r="O3114" i="3" s="1"/>
  <c r="Q3114" i="3" s="1"/>
  <c r="AA3114" i="3" s="1"/>
  <c r="AC3114" i="3" s="1"/>
  <c r="M3115" i="3"/>
  <c r="O3115" i="3" s="1"/>
  <c r="Q3115" i="3" s="1"/>
  <c r="AA3115" i="3" s="1"/>
  <c r="AC3115" i="3" s="1"/>
  <c r="M3116" i="3"/>
  <c r="O3116" i="3" s="1"/>
  <c r="Q3116" i="3" s="1"/>
  <c r="AA3116" i="3" s="1"/>
  <c r="AC3116" i="3" s="1"/>
  <c r="M3117" i="3"/>
  <c r="O3117" i="3" s="1"/>
  <c r="Q3117" i="3" s="1"/>
  <c r="AA3117" i="3" s="1"/>
  <c r="AC3117" i="3" s="1"/>
  <c r="M3118" i="3"/>
  <c r="O3118" i="3" s="1"/>
  <c r="Q3118" i="3" s="1"/>
  <c r="AA3118" i="3" s="1"/>
  <c r="AC3118" i="3" s="1"/>
  <c r="M3119" i="3"/>
  <c r="O3119" i="3" s="1"/>
  <c r="Q3119" i="3" s="1"/>
  <c r="AA3119" i="3" s="1"/>
  <c r="AC3119" i="3" s="1"/>
  <c r="M3120" i="3"/>
  <c r="O3120" i="3" s="1"/>
  <c r="Q3120" i="3" s="1"/>
  <c r="AA3120" i="3" s="1"/>
  <c r="AC3120" i="3" s="1"/>
  <c r="M3121" i="3"/>
  <c r="O3121" i="3" s="1"/>
  <c r="Q3121" i="3" s="1"/>
  <c r="AA3121" i="3" s="1"/>
  <c r="AC3121" i="3" s="1"/>
  <c r="M3122" i="3"/>
  <c r="O3122" i="3" s="1"/>
  <c r="Q3122" i="3" s="1"/>
  <c r="AA3122" i="3" s="1"/>
  <c r="AC3122" i="3" s="1"/>
  <c r="M3123" i="3"/>
  <c r="O3123" i="3" s="1"/>
  <c r="Q3123" i="3" s="1"/>
  <c r="AA3123" i="3" s="1"/>
  <c r="AC3123" i="3" s="1"/>
  <c r="M3124" i="3"/>
  <c r="O3124" i="3" s="1"/>
  <c r="Q3124" i="3" s="1"/>
  <c r="AA3124" i="3" s="1"/>
  <c r="AC3124" i="3" s="1"/>
  <c r="M3125" i="3"/>
  <c r="O3125" i="3" s="1"/>
  <c r="Q3125" i="3" s="1"/>
  <c r="AA3125" i="3" s="1"/>
  <c r="AC3125" i="3" s="1"/>
  <c r="M3126" i="3"/>
  <c r="O3126" i="3" s="1"/>
  <c r="Q3126" i="3" s="1"/>
  <c r="AA3126" i="3" s="1"/>
  <c r="AC3126" i="3" s="1"/>
  <c r="M3127" i="3"/>
  <c r="O3127" i="3" s="1"/>
  <c r="Q3127" i="3" s="1"/>
  <c r="AA3127" i="3" s="1"/>
  <c r="AC3127" i="3" s="1"/>
  <c r="M3128" i="3"/>
  <c r="O3128" i="3" s="1"/>
  <c r="Q3128" i="3" s="1"/>
  <c r="AA3128" i="3" s="1"/>
  <c r="AC3128" i="3" s="1"/>
  <c r="M3129" i="3"/>
  <c r="O3129" i="3" s="1"/>
  <c r="Q3129" i="3" s="1"/>
  <c r="AA3129" i="3" s="1"/>
  <c r="AC3129" i="3" s="1"/>
  <c r="M3130" i="3"/>
  <c r="O3130" i="3" s="1"/>
  <c r="Q3130" i="3" s="1"/>
  <c r="AA3130" i="3" s="1"/>
  <c r="AC3130" i="3" s="1"/>
  <c r="M3131" i="3"/>
  <c r="O3131" i="3" s="1"/>
  <c r="Q3131" i="3" s="1"/>
  <c r="AA3131" i="3" s="1"/>
  <c r="AC3131" i="3" s="1"/>
  <c r="M3132" i="3"/>
  <c r="O3132" i="3" s="1"/>
  <c r="Q3132" i="3" s="1"/>
  <c r="AA3132" i="3" s="1"/>
  <c r="AC3132" i="3" s="1"/>
  <c r="M3133" i="3"/>
  <c r="O3133" i="3" s="1"/>
  <c r="Q3133" i="3" s="1"/>
  <c r="AA3133" i="3" s="1"/>
  <c r="AC3133" i="3" s="1"/>
  <c r="M3134" i="3"/>
  <c r="O3134" i="3" s="1"/>
  <c r="Q3134" i="3" s="1"/>
  <c r="AA3134" i="3" s="1"/>
  <c r="AC3134" i="3" s="1"/>
  <c r="M3135" i="3"/>
  <c r="O3135" i="3" s="1"/>
  <c r="Q3135" i="3" s="1"/>
  <c r="AA3135" i="3" s="1"/>
  <c r="AC3135" i="3" s="1"/>
  <c r="M3136" i="3"/>
  <c r="O3136" i="3" s="1"/>
  <c r="Q3136" i="3" s="1"/>
  <c r="AA3136" i="3" s="1"/>
  <c r="AC3136" i="3" s="1"/>
  <c r="M3137" i="3"/>
  <c r="O3137" i="3" s="1"/>
  <c r="Q3137" i="3" s="1"/>
  <c r="AA3137" i="3" s="1"/>
  <c r="AC3137" i="3" s="1"/>
  <c r="M3138" i="3"/>
  <c r="O3138" i="3" s="1"/>
  <c r="Q3138" i="3" s="1"/>
  <c r="AA3138" i="3" s="1"/>
  <c r="AC3138" i="3" s="1"/>
  <c r="M3139" i="3"/>
  <c r="O3139" i="3" s="1"/>
  <c r="Q3139" i="3" s="1"/>
  <c r="AA3139" i="3" s="1"/>
  <c r="AC3139" i="3" s="1"/>
  <c r="M3140" i="3"/>
  <c r="O3140" i="3" s="1"/>
  <c r="Q3140" i="3" s="1"/>
  <c r="AA3140" i="3" s="1"/>
  <c r="AC3140" i="3" s="1"/>
  <c r="M3141" i="3"/>
  <c r="O3141" i="3" s="1"/>
  <c r="Q3141" i="3" s="1"/>
  <c r="AA3141" i="3" s="1"/>
  <c r="AC3141" i="3" s="1"/>
  <c r="M3142" i="3"/>
  <c r="O3142" i="3" s="1"/>
  <c r="Q3142" i="3" s="1"/>
  <c r="AA3142" i="3" s="1"/>
  <c r="AC3142" i="3" s="1"/>
  <c r="M3143" i="3"/>
  <c r="O3143" i="3" s="1"/>
  <c r="Q3143" i="3" s="1"/>
  <c r="AA3143" i="3" s="1"/>
  <c r="AC3143" i="3" s="1"/>
  <c r="M3144" i="3"/>
  <c r="O3144" i="3" s="1"/>
  <c r="Q3144" i="3" s="1"/>
  <c r="AA3144" i="3" s="1"/>
  <c r="AC3144" i="3" s="1"/>
  <c r="M3145" i="3"/>
  <c r="O3145" i="3" s="1"/>
  <c r="Q3145" i="3" s="1"/>
  <c r="AA3145" i="3" s="1"/>
  <c r="AC3145" i="3" s="1"/>
  <c r="M3146" i="3"/>
  <c r="O3146" i="3" s="1"/>
  <c r="Q3146" i="3" s="1"/>
  <c r="AA3146" i="3" s="1"/>
  <c r="AC3146" i="3" s="1"/>
  <c r="M3147" i="3"/>
  <c r="O3147" i="3" s="1"/>
  <c r="Q3147" i="3" s="1"/>
  <c r="AA3147" i="3" s="1"/>
  <c r="AC3147" i="3" s="1"/>
  <c r="M3148" i="3"/>
  <c r="O3148" i="3" s="1"/>
  <c r="Q3148" i="3" s="1"/>
  <c r="AA3148" i="3" s="1"/>
  <c r="AC3148" i="3" s="1"/>
  <c r="M3149" i="3"/>
  <c r="O3149" i="3" s="1"/>
  <c r="Q3149" i="3" s="1"/>
  <c r="AA3149" i="3" s="1"/>
  <c r="AC3149" i="3" s="1"/>
  <c r="M3150" i="3"/>
  <c r="O3150" i="3" s="1"/>
  <c r="Q3150" i="3" s="1"/>
  <c r="AA3150" i="3" s="1"/>
  <c r="AC3150" i="3" s="1"/>
  <c r="M3151" i="3"/>
  <c r="O3151" i="3" s="1"/>
  <c r="Q3151" i="3" s="1"/>
  <c r="AA3151" i="3" s="1"/>
  <c r="AC3151" i="3" s="1"/>
  <c r="M3152" i="3"/>
  <c r="O3152" i="3" s="1"/>
  <c r="Q3152" i="3" s="1"/>
  <c r="AA3152" i="3" s="1"/>
  <c r="AC3152" i="3" s="1"/>
  <c r="M3153" i="3"/>
  <c r="O3153" i="3" s="1"/>
  <c r="Q3153" i="3" s="1"/>
  <c r="AA3153" i="3" s="1"/>
  <c r="AC3153" i="3" s="1"/>
  <c r="M3154" i="3"/>
  <c r="O3154" i="3" s="1"/>
  <c r="Q3154" i="3" s="1"/>
  <c r="AA3154" i="3" s="1"/>
  <c r="AC3154" i="3" s="1"/>
  <c r="M3155" i="3"/>
  <c r="O3155" i="3" s="1"/>
  <c r="Q3155" i="3" s="1"/>
  <c r="AA3155" i="3" s="1"/>
  <c r="AC3155" i="3" s="1"/>
  <c r="M3156" i="3"/>
  <c r="O3156" i="3" s="1"/>
  <c r="Q3156" i="3" s="1"/>
  <c r="AA3156" i="3" s="1"/>
  <c r="AC3156" i="3" s="1"/>
  <c r="M3157" i="3"/>
  <c r="O3157" i="3" s="1"/>
  <c r="Q3157" i="3" s="1"/>
  <c r="AA3157" i="3" s="1"/>
  <c r="AC3157" i="3" s="1"/>
  <c r="M3158" i="3"/>
  <c r="O3158" i="3" s="1"/>
  <c r="Q3158" i="3" s="1"/>
  <c r="AA3158" i="3" s="1"/>
  <c r="AC3158" i="3" s="1"/>
  <c r="M3159" i="3"/>
  <c r="O3159" i="3" s="1"/>
  <c r="Q3159" i="3" s="1"/>
  <c r="AA3159" i="3" s="1"/>
  <c r="AC3159" i="3" s="1"/>
  <c r="M3160" i="3"/>
  <c r="O3160" i="3" s="1"/>
  <c r="Q3160" i="3" s="1"/>
  <c r="AA3160" i="3" s="1"/>
  <c r="AC3160" i="3" s="1"/>
  <c r="M3161" i="3"/>
  <c r="O3161" i="3" s="1"/>
  <c r="Q3161" i="3" s="1"/>
  <c r="AA3161" i="3" s="1"/>
  <c r="AC3161" i="3" s="1"/>
  <c r="M3162" i="3"/>
  <c r="O3162" i="3" s="1"/>
  <c r="Q3162" i="3" s="1"/>
  <c r="AA3162" i="3" s="1"/>
  <c r="AC3162" i="3" s="1"/>
  <c r="M3163" i="3"/>
  <c r="O3163" i="3" s="1"/>
  <c r="Q3163" i="3" s="1"/>
  <c r="AA3163" i="3" s="1"/>
  <c r="AC3163" i="3" s="1"/>
  <c r="M3164" i="3"/>
  <c r="O3164" i="3" s="1"/>
  <c r="Q3164" i="3" s="1"/>
  <c r="AA3164" i="3" s="1"/>
  <c r="AC3164" i="3" s="1"/>
  <c r="M3165" i="3"/>
  <c r="O3165" i="3" s="1"/>
  <c r="Q3165" i="3" s="1"/>
  <c r="AA3165" i="3" s="1"/>
  <c r="AC3165" i="3" s="1"/>
  <c r="M3166" i="3"/>
  <c r="O3166" i="3" s="1"/>
  <c r="Q3166" i="3" s="1"/>
  <c r="AA3166" i="3" s="1"/>
  <c r="AC3166" i="3" s="1"/>
  <c r="M3167" i="3"/>
  <c r="O3167" i="3" s="1"/>
  <c r="Q3167" i="3" s="1"/>
  <c r="AA3167" i="3" s="1"/>
  <c r="AC3167" i="3" s="1"/>
  <c r="M3168" i="3"/>
  <c r="O3168" i="3" s="1"/>
  <c r="Q3168" i="3" s="1"/>
  <c r="AA3168" i="3" s="1"/>
  <c r="AC3168" i="3" s="1"/>
  <c r="M3169" i="3"/>
  <c r="O3169" i="3" s="1"/>
  <c r="Q3169" i="3" s="1"/>
  <c r="AA3169" i="3" s="1"/>
  <c r="AC3169" i="3" s="1"/>
  <c r="M3170" i="3"/>
  <c r="O3170" i="3" s="1"/>
  <c r="Q3170" i="3" s="1"/>
  <c r="AA3170" i="3" s="1"/>
  <c r="AC3170" i="3" s="1"/>
  <c r="M3171" i="3"/>
  <c r="O3171" i="3" s="1"/>
  <c r="Q3171" i="3" s="1"/>
  <c r="AA3171" i="3" s="1"/>
  <c r="AC3171" i="3" s="1"/>
  <c r="M3172" i="3"/>
  <c r="O3172" i="3" s="1"/>
  <c r="Q3172" i="3" s="1"/>
  <c r="AA3172" i="3" s="1"/>
  <c r="AC3172" i="3" s="1"/>
  <c r="M3173" i="3"/>
  <c r="O3173" i="3" s="1"/>
  <c r="Q3173" i="3" s="1"/>
  <c r="AA3173" i="3" s="1"/>
  <c r="AC3173" i="3" s="1"/>
  <c r="M3174" i="3"/>
  <c r="O3174" i="3" s="1"/>
  <c r="Q3174" i="3" s="1"/>
  <c r="AA3174" i="3" s="1"/>
  <c r="AC3174" i="3" s="1"/>
  <c r="M3175" i="3"/>
  <c r="O3175" i="3" s="1"/>
  <c r="Q3175" i="3" s="1"/>
  <c r="AA3175" i="3" s="1"/>
  <c r="AC3175" i="3" s="1"/>
  <c r="M3176" i="3"/>
  <c r="O3176" i="3" s="1"/>
  <c r="Q3176" i="3" s="1"/>
  <c r="AA3176" i="3" s="1"/>
  <c r="AC3176" i="3" s="1"/>
  <c r="M3177" i="3"/>
  <c r="O3177" i="3" s="1"/>
  <c r="Q3177" i="3" s="1"/>
  <c r="AA3177" i="3" s="1"/>
  <c r="AC3177" i="3" s="1"/>
  <c r="M3178" i="3"/>
  <c r="O3178" i="3" s="1"/>
  <c r="Q3178" i="3" s="1"/>
  <c r="AA3178" i="3" s="1"/>
  <c r="AC3178" i="3" s="1"/>
  <c r="M3179" i="3"/>
  <c r="O3179" i="3" s="1"/>
  <c r="Q3179" i="3" s="1"/>
  <c r="AA3179" i="3" s="1"/>
  <c r="AC3179" i="3" s="1"/>
  <c r="M3180" i="3"/>
  <c r="O3180" i="3" s="1"/>
  <c r="Q3180" i="3" s="1"/>
  <c r="AA3180" i="3" s="1"/>
  <c r="AC3180" i="3" s="1"/>
  <c r="M3181" i="3"/>
  <c r="O3181" i="3" s="1"/>
  <c r="Q3181" i="3" s="1"/>
  <c r="AA3181" i="3" s="1"/>
  <c r="AC3181" i="3" s="1"/>
  <c r="M3182" i="3"/>
  <c r="O3182" i="3" s="1"/>
  <c r="Q3182" i="3" s="1"/>
  <c r="AA3182" i="3" s="1"/>
  <c r="AC3182" i="3" s="1"/>
  <c r="M3183" i="3"/>
  <c r="O3183" i="3" s="1"/>
  <c r="Q3183" i="3" s="1"/>
  <c r="AA3183" i="3" s="1"/>
  <c r="AC3183" i="3" s="1"/>
  <c r="M3184" i="3"/>
  <c r="O3184" i="3" s="1"/>
  <c r="Q3184" i="3" s="1"/>
  <c r="AA3184" i="3" s="1"/>
  <c r="AC3184" i="3" s="1"/>
  <c r="M3185" i="3"/>
  <c r="O3185" i="3" s="1"/>
  <c r="Q3185" i="3" s="1"/>
  <c r="AA3185" i="3" s="1"/>
  <c r="AC3185" i="3" s="1"/>
  <c r="M3186" i="3"/>
  <c r="O3186" i="3" s="1"/>
  <c r="Q3186" i="3" s="1"/>
  <c r="AA3186" i="3" s="1"/>
  <c r="AC3186" i="3" s="1"/>
  <c r="M3187" i="3"/>
  <c r="O3187" i="3" s="1"/>
  <c r="Q3187" i="3" s="1"/>
  <c r="AA3187" i="3" s="1"/>
  <c r="AC3187" i="3" s="1"/>
  <c r="M3188" i="3"/>
  <c r="O3188" i="3" s="1"/>
  <c r="Q3188" i="3" s="1"/>
  <c r="AA3188" i="3" s="1"/>
  <c r="AC3188" i="3" s="1"/>
  <c r="M3189" i="3"/>
  <c r="O3189" i="3" s="1"/>
  <c r="Q3189" i="3" s="1"/>
  <c r="AA3189" i="3" s="1"/>
  <c r="AC3189" i="3" s="1"/>
  <c r="M3190" i="3"/>
  <c r="O3190" i="3" s="1"/>
  <c r="Q3190" i="3" s="1"/>
  <c r="AA3190" i="3" s="1"/>
  <c r="AC3190" i="3" s="1"/>
  <c r="M3191" i="3"/>
  <c r="O3191" i="3" s="1"/>
  <c r="Q3191" i="3" s="1"/>
  <c r="AA3191" i="3" s="1"/>
  <c r="AC3191" i="3" s="1"/>
  <c r="M3192" i="3"/>
  <c r="O3192" i="3" s="1"/>
  <c r="Q3192" i="3" s="1"/>
  <c r="AA3192" i="3" s="1"/>
  <c r="AC3192" i="3" s="1"/>
  <c r="M3193" i="3"/>
  <c r="O3193" i="3" s="1"/>
  <c r="Q3193" i="3" s="1"/>
  <c r="AA3193" i="3" s="1"/>
  <c r="AC3193" i="3" s="1"/>
  <c r="M3194" i="3"/>
  <c r="O3194" i="3" s="1"/>
  <c r="Q3194" i="3" s="1"/>
  <c r="AA3194" i="3" s="1"/>
  <c r="AC3194" i="3" s="1"/>
  <c r="M3195" i="3"/>
  <c r="O3195" i="3" s="1"/>
  <c r="Q3195" i="3" s="1"/>
  <c r="AA3195" i="3" s="1"/>
  <c r="AC3195" i="3" s="1"/>
  <c r="M3196" i="3"/>
  <c r="O3196" i="3" s="1"/>
  <c r="Q3196" i="3" s="1"/>
  <c r="AA3196" i="3" s="1"/>
  <c r="AC3196" i="3" s="1"/>
  <c r="M3197" i="3"/>
  <c r="O3197" i="3" s="1"/>
  <c r="Q3197" i="3" s="1"/>
  <c r="AA3197" i="3" s="1"/>
  <c r="AC3197" i="3" s="1"/>
  <c r="M3198" i="3"/>
  <c r="O3198" i="3" s="1"/>
  <c r="Q3198" i="3" s="1"/>
  <c r="AA3198" i="3" s="1"/>
  <c r="AC3198" i="3" s="1"/>
  <c r="M3199" i="3"/>
  <c r="O3199" i="3" s="1"/>
  <c r="Q3199" i="3" s="1"/>
  <c r="AA3199" i="3" s="1"/>
  <c r="AC3199" i="3" s="1"/>
  <c r="M3200" i="3"/>
  <c r="O3200" i="3" s="1"/>
  <c r="Q3200" i="3" s="1"/>
  <c r="AA3200" i="3" s="1"/>
  <c r="AC3200" i="3" s="1"/>
  <c r="M3201" i="3"/>
  <c r="O3201" i="3" s="1"/>
  <c r="Q3201" i="3" s="1"/>
  <c r="AA3201" i="3" s="1"/>
  <c r="AC3201" i="3" s="1"/>
  <c r="M3202" i="3"/>
  <c r="O3202" i="3" s="1"/>
  <c r="Q3202" i="3" s="1"/>
  <c r="AA3202" i="3" s="1"/>
  <c r="AC3202" i="3" s="1"/>
  <c r="M3203" i="3"/>
  <c r="O3203" i="3" s="1"/>
  <c r="Q3203" i="3" s="1"/>
  <c r="AA3203" i="3" s="1"/>
  <c r="AC3203" i="3" s="1"/>
  <c r="M3204" i="3"/>
  <c r="O3204" i="3" s="1"/>
  <c r="Q3204" i="3" s="1"/>
  <c r="AA3204" i="3" s="1"/>
  <c r="AC3204" i="3" s="1"/>
  <c r="M3205" i="3"/>
  <c r="O3205" i="3" s="1"/>
  <c r="Q3205" i="3" s="1"/>
  <c r="AA3205" i="3" s="1"/>
  <c r="AC3205" i="3" s="1"/>
  <c r="M3206" i="3"/>
  <c r="O3206" i="3" s="1"/>
  <c r="Q3206" i="3" s="1"/>
  <c r="AA3206" i="3" s="1"/>
  <c r="AC3206" i="3" s="1"/>
  <c r="M3207" i="3"/>
  <c r="O3207" i="3" s="1"/>
  <c r="Q3207" i="3" s="1"/>
  <c r="AA3207" i="3" s="1"/>
  <c r="AC3207" i="3" s="1"/>
  <c r="M3208" i="3"/>
  <c r="O3208" i="3" s="1"/>
  <c r="Q3208" i="3" s="1"/>
  <c r="AA3208" i="3" s="1"/>
  <c r="AC3208" i="3" s="1"/>
  <c r="M3209" i="3"/>
  <c r="O3209" i="3" s="1"/>
  <c r="Q3209" i="3" s="1"/>
  <c r="AA3209" i="3" s="1"/>
  <c r="AC3209" i="3" s="1"/>
  <c r="M3210" i="3"/>
  <c r="O3210" i="3" s="1"/>
  <c r="Q3210" i="3" s="1"/>
  <c r="AA3210" i="3" s="1"/>
  <c r="AC3210" i="3" s="1"/>
  <c r="M3211" i="3"/>
  <c r="O3211" i="3" s="1"/>
  <c r="Q3211" i="3" s="1"/>
  <c r="AA3211" i="3" s="1"/>
  <c r="AC3211" i="3" s="1"/>
  <c r="M3212" i="3"/>
  <c r="O3212" i="3" s="1"/>
  <c r="Q3212" i="3" s="1"/>
  <c r="AA3212" i="3" s="1"/>
  <c r="AC3212" i="3" s="1"/>
  <c r="M3213" i="3"/>
  <c r="O3213" i="3" s="1"/>
  <c r="Q3213" i="3" s="1"/>
  <c r="AA3213" i="3" s="1"/>
  <c r="AC3213" i="3" s="1"/>
  <c r="M3214" i="3"/>
  <c r="O3214" i="3" s="1"/>
  <c r="Q3214" i="3" s="1"/>
  <c r="AA3214" i="3" s="1"/>
  <c r="AC3214" i="3" s="1"/>
  <c r="M3215" i="3"/>
  <c r="O3215" i="3" s="1"/>
  <c r="Q3215" i="3" s="1"/>
  <c r="AA3215" i="3" s="1"/>
  <c r="AC3215" i="3" s="1"/>
  <c r="M3216" i="3"/>
  <c r="O3216" i="3" s="1"/>
  <c r="Q3216" i="3" s="1"/>
  <c r="AA3216" i="3" s="1"/>
  <c r="AC3216" i="3" s="1"/>
  <c r="M3217" i="3"/>
  <c r="O3217" i="3" s="1"/>
  <c r="Q3217" i="3" s="1"/>
  <c r="AA3217" i="3" s="1"/>
  <c r="AC3217" i="3" s="1"/>
  <c r="M3218" i="3"/>
  <c r="O3218" i="3" s="1"/>
  <c r="Q3218" i="3" s="1"/>
  <c r="AA3218" i="3" s="1"/>
  <c r="AC3218" i="3" s="1"/>
  <c r="M3219" i="3"/>
  <c r="O3219" i="3" s="1"/>
  <c r="Q3219" i="3" s="1"/>
  <c r="AA3219" i="3" s="1"/>
  <c r="AC3219" i="3" s="1"/>
  <c r="M3220" i="3"/>
  <c r="O3220" i="3" s="1"/>
  <c r="Q3220" i="3" s="1"/>
  <c r="AA3220" i="3" s="1"/>
  <c r="AC3220" i="3" s="1"/>
  <c r="M3221" i="3"/>
  <c r="O3221" i="3" s="1"/>
  <c r="Q3221" i="3" s="1"/>
  <c r="AA3221" i="3" s="1"/>
  <c r="AC3221" i="3" s="1"/>
  <c r="M3222" i="3"/>
  <c r="O3222" i="3" s="1"/>
  <c r="Q3222" i="3" s="1"/>
  <c r="AA3222" i="3" s="1"/>
  <c r="AC3222" i="3" s="1"/>
  <c r="M3223" i="3"/>
  <c r="O3223" i="3" s="1"/>
  <c r="Q3223" i="3" s="1"/>
  <c r="AA3223" i="3" s="1"/>
  <c r="AC3223" i="3" s="1"/>
  <c r="M3224" i="3"/>
  <c r="O3224" i="3" s="1"/>
  <c r="Q3224" i="3" s="1"/>
  <c r="AA3224" i="3" s="1"/>
  <c r="AC3224" i="3" s="1"/>
  <c r="M3225" i="3"/>
  <c r="O3225" i="3" s="1"/>
  <c r="Q3225" i="3" s="1"/>
  <c r="AA3225" i="3" s="1"/>
  <c r="AC3225" i="3" s="1"/>
  <c r="M3226" i="3"/>
  <c r="O3226" i="3" s="1"/>
  <c r="Q3226" i="3" s="1"/>
  <c r="AA3226" i="3" s="1"/>
  <c r="AC3226" i="3" s="1"/>
  <c r="M3227" i="3"/>
  <c r="O3227" i="3" s="1"/>
  <c r="Q3227" i="3" s="1"/>
  <c r="AA3227" i="3" s="1"/>
  <c r="AC3227" i="3" s="1"/>
  <c r="M3228" i="3"/>
  <c r="O3228" i="3" s="1"/>
  <c r="Q3228" i="3" s="1"/>
  <c r="AA3228" i="3" s="1"/>
  <c r="AC3228" i="3" s="1"/>
  <c r="M3229" i="3"/>
  <c r="O3229" i="3" s="1"/>
  <c r="Q3229" i="3" s="1"/>
  <c r="AA3229" i="3" s="1"/>
  <c r="AC3229" i="3" s="1"/>
  <c r="M3230" i="3"/>
  <c r="O3230" i="3" s="1"/>
  <c r="Q3230" i="3" s="1"/>
  <c r="AA3230" i="3" s="1"/>
  <c r="AC3230" i="3" s="1"/>
  <c r="M3231" i="3"/>
  <c r="O3231" i="3" s="1"/>
  <c r="Q3231" i="3" s="1"/>
  <c r="AA3231" i="3" s="1"/>
  <c r="AC3231" i="3" s="1"/>
  <c r="M3232" i="3"/>
  <c r="O3232" i="3" s="1"/>
  <c r="Q3232" i="3" s="1"/>
  <c r="AA3232" i="3" s="1"/>
  <c r="AC3232" i="3" s="1"/>
  <c r="M3233" i="3"/>
  <c r="O3233" i="3" s="1"/>
  <c r="Q3233" i="3" s="1"/>
  <c r="AA3233" i="3" s="1"/>
  <c r="AC3233" i="3" s="1"/>
  <c r="M3234" i="3"/>
  <c r="O3234" i="3" s="1"/>
  <c r="Q3234" i="3" s="1"/>
  <c r="AA3234" i="3" s="1"/>
  <c r="AC3234" i="3" s="1"/>
  <c r="M3235" i="3"/>
  <c r="O3235" i="3" s="1"/>
  <c r="Q3235" i="3" s="1"/>
  <c r="AA3235" i="3" s="1"/>
  <c r="AC3235" i="3" s="1"/>
  <c r="M3236" i="3"/>
  <c r="O3236" i="3" s="1"/>
  <c r="Q3236" i="3" s="1"/>
  <c r="AA3236" i="3" s="1"/>
  <c r="AC3236" i="3" s="1"/>
  <c r="M3237" i="3"/>
  <c r="O3237" i="3" s="1"/>
  <c r="Q3237" i="3" s="1"/>
  <c r="AA3237" i="3" s="1"/>
  <c r="AC3237" i="3" s="1"/>
  <c r="M3238" i="3"/>
  <c r="O3238" i="3" s="1"/>
  <c r="Q3238" i="3" s="1"/>
  <c r="AA3238" i="3" s="1"/>
  <c r="AC3238" i="3" s="1"/>
  <c r="M3239" i="3"/>
  <c r="O3239" i="3" s="1"/>
  <c r="Q3239" i="3" s="1"/>
  <c r="AA3239" i="3" s="1"/>
  <c r="AC3239" i="3" s="1"/>
  <c r="M3240" i="3"/>
  <c r="O3240" i="3" s="1"/>
  <c r="Q3240" i="3" s="1"/>
  <c r="AA3240" i="3" s="1"/>
  <c r="AC3240" i="3" s="1"/>
  <c r="M3241" i="3"/>
  <c r="O3241" i="3" s="1"/>
  <c r="Q3241" i="3" s="1"/>
  <c r="AA3241" i="3" s="1"/>
  <c r="AC3241" i="3" s="1"/>
  <c r="M3242" i="3"/>
  <c r="O3242" i="3" s="1"/>
  <c r="Q3242" i="3" s="1"/>
  <c r="AA3242" i="3" s="1"/>
  <c r="AC3242" i="3" s="1"/>
  <c r="M3243" i="3"/>
  <c r="O3243" i="3" s="1"/>
  <c r="Q3243" i="3" s="1"/>
  <c r="AA3243" i="3" s="1"/>
  <c r="AC3243" i="3" s="1"/>
  <c r="M3244" i="3"/>
  <c r="O3244" i="3" s="1"/>
  <c r="Q3244" i="3" s="1"/>
  <c r="AA3244" i="3" s="1"/>
  <c r="AC3244" i="3" s="1"/>
  <c r="M3245" i="3"/>
  <c r="O3245" i="3" s="1"/>
  <c r="Q3245" i="3" s="1"/>
  <c r="AA3245" i="3" s="1"/>
  <c r="AC3245" i="3" s="1"/>
  <c r="M3246" i="3"/>
  <c r="O3246" i="3" s="1"/>
  <c r="Q3246" i="3" s="1"/>
  <c r="AA3246" i="3" s="1"/>
  <c r="AC3246" i="3" s="1"/>
  <c r="M3247" i="3"/>
  <c r="O3247" i="3" s="1"/>
  <c r="Q3247" i="3" s="1"/>
  <c r="AA3247" i="3" s="1"/>
  <c r="AC3247" i="3" s="1"/>
  <c r="M3248" i="3"/>
  <c r="O3248" i="3" s="1"/>
  <c r="Q3248" i="3" s="1"/>
  <c r="AA3248" i="3" s="1"/>
  <c r="AC3248" i="3" s="1"/>
  <c r="M3249" i="3"/>
  <c r="O3249" i="3" s="1"/>
  <c r="Q3249" i="3" s="1"/>
  <c r="AA3249" i="3" s="1"/>
  <c r="AC3249" i="3" s="1"/>
  <c r="M3250" i="3"/>
  <c r="O3250" i="3" s="1"/>
  <c r="Q3250" i="3" s="1"/>
  <c r="AA3250" i="3" s="1"/>
  <c r="AC3250" i="3" s="1"/>
  <c r="M3251" i="3"/>
  <c r="O3251" i="3" s="1"/>
  <c r="Q3251" i="3" s="1"/>
  <c r="AA3251" i="3" s="1"/>
  <c r="AC3251" i="3" s="1"/>
  <c r="M3252" i="3"/>
  <c r="O3252" i="3" s="1"/>
  <c r="Q3252" i="3" s="1"/>
  <c r="AA3252" i="3" s="1"/>
  <c r="AC3252" i="3" s="1"/>
  <c r="M3253" i="3"/>
  <c r="O3253" i="3" s="1"/>
  <c r="Q3253" i="3" s="1"/>
  <c r="AA3253" i="3" s="1"/>
  <c r="AC3253" i="3" s="1"/>
  <c r="M3254" i="3"/>
  <c r="O3254" i="3" s="1"/>
  <c r="Q3254" i="3" s="1"/>
  <c r="AA3254" i="3" s="1"/>
  <c r="AC3254" i="3" s="1"/>
  <c r="M3255" i="3"/>
  <c r="O3255" i="3" s="1"/>
  <c r="Q3255" i="3" s="1"/>
  <c r="AA3255" i="3" s="1"/>
  <c r="AC3255" i="3" s="1"/>
  <c r="M3256" i="3"/>
  <c r="O3256" i="3" s="1"/>
  <c r="Q3256" i="3" s="1"/>
  <c r="AA3256" i="3" s="1"/>
  <c r="AC3256" i="3" s="1"/>
  <c r="M3257" i="3"/>
  <c r="O3257" i="3" s="1"/>
  <c r="Q3257" i="3" s="1"/>
  <c r="AA3257" i="3" s="1"/>
  <c r="AC3257" i="3" s="1"/>
  <c r="M3258" i="3"/>
  <c r="O3258" i="3" s="1"/>
  <c r="Q3258" i="3" s="1"/>
  <c r="AA3258" i="3" s="1"/>
  <c r="AC3258" i="3" s="1"/>
  <c r="M3259" i="3"/>
  <c r="O3259" i="3" s="1"/>
  <c r="Q3259" i="3" s="1"/>
  <c r="AA3259" i="3" s="1"/>
  <c r="AC3259" i="3" s="1"/>
  <c r="M3260" i="3"/>
  <c r="O3260" i="3" s="1"/>
  <c r="Q3260" i="3" s="1"/>
  <c r="AA3260" i="3" s="1"/>
  <c r="AC3260" i="3" s="1"/>
  <c r="M3261" i="3"/>
  <c r="O3261" i="3" s="1"/>
  <c r="Q3261" i="3" s="1"/>
  <c r="AA3261" i="3" s="1"/>
  <c r="AC3261" i="3" s="1"/>
  <c r="M3262" i="3"/>
  <c r="O3262" i="3" s="1"/>
  <c r="Q3262" i="3" s="1"/>
  <c r="AA3262" i="3" s="1"/>
  <c r="AC3262" i="3" s="1"/>
  <c r="M3263" i="3"/>
  <c r="O3263" i="3" s="1"/>
  <c r="Q3263" i="3" s="1"/>
  <c r="AA3263" i="3" s="1"/>
  <c r="AC3263" i="3" s="1"/>
  <c r="M3264" i="3"/>
  <c r="O3264" i="3" s="1"/>
  <c r="Q3264" i="3" s="1"/>
  <c r="AA3264" i="3" s="1"/>
  <c r="AC3264" i="3" s="1"/>
  <c r="M3265" i="3"/>
  <c r="O3265" i="3" s="1"/>
  <c r="Q3265" i="3" s="1"/>
  <c r="AA3265" i="3" s="1"/>
  <c r="AC3265" i="3" s="1"/>
  <c r="M3266" i="3"/>
  <c r="O3266" i="3" s="1"/>
  <c r="Q3266" i="3" s="1"/>
  <c r="AA3266" i="3" s="1"/>
  <c r="AC3266" i="3" s="1"/>
  <c r="M3267" i="3"/>
  <c r="O3267" i="3" s="1"/>
  <c r="Q3267" i="3" s="1"/>
  <c r="AA3267" i="3" s="1"/>
  <c r="AC3267" i="3" s="1"/>
  <c r="M3268" i="3"/>
  <c r="O3268" i="3" s="1"/>
  <c r="Q3268" i="3" s="1"/>
  <c r="AA3268" i="3" s="1"/>
  <c r="AC3268" i="3" s="1"/>
  <c r="M3269" i="3"/>
  <c r="O3269" i="3" s="1"/>
  <c r="Q3269" i="3" s="1"/>
  <c r="AA3269" i="3" s="1"/>
  <c r="AC3269" i="3" s="1"/>
  <c r="M3270" i="3"/>
  <c r="O3270" i="3" s="1"/>
  <c r="Q3270" i="3" s="1"/>
  <c r="AA3270" i="3" s="1"/>
  <c r="AC3270" i="3" s="1"/>
  <c r="M3271" i="3"/>
  <c r="O3271" i="3" s="1"/>
  <c r="Q3271" i="3" s="1"/>
  <c r="AA3271" i="3" s="1"/>
  <c r="AC3271" i="3" s="1"/>
  <c r="M3272" i="3"/>
  <c r="O3272" i="3" s="1"/>
  <c r="Q3272" i="3" s="1"/>
  <c r="AA3272" i="3" s="1"/>
  <c r="AC3272" i="3" s="1"/>
  <c r="M3273" i="3"/>
  <c r="O3273" i="3" s="1"/>
  <c r="Q3273" i="3" s="1"/>
  <c r="AA3273" i="3" s="1"/>
  <c r="AC3273" i="3" s="1"/>
  <c r="M3274" i="3"/>
  <c r="O3274" i="3" s="1"/>
  <c r="Q3274" i="3" s="1"/>
  <c r="AA3274" i="3" s="1"/>
  <c r="AC3274" i="3" s="1"/>
  <c r="M3275" i="3"/>
  <c r="O3275" i="3" s="1"/>
  <c r="Q3275" i="3" s="1"/>
  <c r="AA3275" i="3" s="1"/>
  <c r="AC3275" i="3" s="1"/>
  <c r="M3276" i="3"/>
  <c r="O3276" i="3" s="1"/>
  <c r="Q3276" i="3" s="1"/>
  <c r="AA3276" i="3" s="1"/>
  <c r="AC3276" i="3" s="1"/>
  <c r="M3277" i="3"/>
  <c r="O3277" i="3" s="1"/>
  <c r="Q3277" i="3" s="1"/>
  <c r="AA3277" i="3" s="1"/>
  <c r="AC3277" i="3" s="1"/>
  <c r="M3278" i="3"/>
  <c r="O3278" i="3" s="1"/>
  <c r="Q3278" i="3" s="1"/>
  <c r="AA3278" i="3" s="1"/>
  <c r="AC3278" i="3" s="1"/>
  <c r="M3279" i="3"/>
  <c r="O3279" i="3" s="1"/>
  <c r="Q3279" i="3" s="1"/>
  <c r="AA3279" i="3" s="1"/>
  <c r="AC3279" i="3" s="1"/>
  <c r="M3280" i="3"/>
  <c r="O3280" i="3" s="1"/>
  <c r="Q3280" i="3" s="1"/>
  <c r="AA3280" i="3" s="1"/>
  <c r="AC3280" i="3" s="1"/>
  <c r="M3281" i="3"/>
  <c r="O3281" i="3" s="1"/>
  <c r="Q3281" i="3" s="1"/>
  <c r="AA3281" i="3" s="1"/>
  <c r="AC3281" i="3" s="1"/>
  <c r="M3282" i="3"/>
  <c r="O3282" i="3" s="1"/>
  <c r="Q3282" i="3" s="1"/>
  <c r="AA3282" i="3" s="1"/>
  <c r="AC3282" i="3" s="1"/>
  <c r="M3283" i="3"/>
  <c r="O3283" i="3" s="1"/>
  <c r="Q3283" i="3" s="1"/>
  <c r="AA3283" i="3" s="1"/>
  <c r="AC3283" i="3" s="1"/>
  <c r="M3284" i="3"/>
  <c r="O3284" i="3" s="1"/>
  <c r="Q3284" i="3" s="1"/>
  <c r="AA3284" i="3" s="1"/>
  <c r="AC3284" i="3" s="1"/>
  <c r="M3285" i="3"/>
  <c r="O3285" i="3" s="1"/>
  <c r="Q3285" i="3" s="1"/>
  <c r="AA3285" i="3" s="1"/>
  <c r="AC3285" i="3" s="1"/>
  <c r="M3286" i="3"/>
  <c r="O3286" i="3" s="1"/>
  <c r="Q3286" i="3" s="1"/>
  <c r="AA3286" i="3" s="1"/>
  <c r="AC3286" i="3" s="1"/>
  <c r="M3287" i="3"/>
  <c r="O3287" i="3" s="1"/>
  <c r="Q3287" i="3" s="1"/>
  <c r="AA3287" i="3" s="1"/>
  <c r="AC3287" i="3" s="1"/>
  <c r="M3288" i="3"/>
  <c r="O3288" i="3" s="1"/>
  <c r="Q3288" i="3" s="1"/>
  <c r="AA3288" i="3" s="1"/>
  <c r="AC3288" i="3" s="1"/>
  <c r="M3289" i="3"/>
  <c r="O3289" i="3" s="1"/>
  <c r="Q3289" i="3" s="1"/>
  <c r="AA3289" i="3" s="1"/>
  <c r="AC3289" i="3" s="1"/>
  <c r="M3290" i="3"/>
  <c r="O3290" i="3" s="1"/>
  <c r="Q3290" i="3" s="1"/>
  <c r="AA3290" i="3" s="1"/>
  <c r="AC3290" i="3" s="1"/>
  <c r="M3291" i="3"/>
  <c r="O3291" i="3" s="1"/>
  <c r="Q3291" i="3" s="1"/>
  <c r="AA3291" i="3" s="1"/>
  <c r="AC3291" i="3" s="1"/>
  <c r="M3292" i="3"/>
  <c r="O3292" i="3" s="1"/>
  <c r="Q3292" i="3" s="1"/>
  <c r="AA3292" i="3" s="1"/>
  <c r="AC3292" i="3" s="1"/>
  <c r="M3293" i="3"/>
  <c r="O3293" i="3" s="1"/>
  <c r="Q3293" i="3" s="1"/>
  <c r="AA3293" i="3" s="1"/>
  <c r="AC3293" i="3" s="1"/>
  <c r="M3294" i="3"/>
  <c r="O3294" i="3" s="1"/>
  <c r="Q3294" i="3" s="1"/>
  <c r="AA3294" i="3" s="1"/>
  <c r="AC3294" i="3" s="1"/>
  <c r="M3295" i="3"/>
  <c r="O3295" i="3" s="1"/>
  <c r="Q3295" i="3" s="1"/>
  <c r="AA3295" i="3" s="1"/>
  <c r="AC3295" i="3" s="1"/>
  <c r="M3296" i="3"/>
  <c r="O3296" i="3" s="1"/>
  <c r="Q3296" i="3" s="1"/>
  <c r="AA3296" i="3" s="1"/>
  <c r="AC3296" i="3" s="1"/>
  <c r="M3297" i="3"/>
  <c r="O3297" i="3" s="1"/>
  <c r="Q3297" i="3" s="1"/>
  <c r="AA3297" i="3" s="1"/>
  <c r="AC3297" i="3" s="1"/>
  <c r="M3298" i="3"/>
  <c r="O3298" i="3" s="1"/>
  <c r="Q3298" i="3" s="1"/>
  <c r="AA3298" i="3" s="1"/>
  <c r="AC3298" i="3" s="1"/>
  <c r="M3299" i="3"/>
  <c r="O3299" i="3" s="1"/>
  <c r="Q3299" i="3" s="1"/>
  <c r="AA3299" i="3" s="1"/>
  <c r="AC3299" i="3" s="1"/>
  <c r="M3300" i="3"/>
  <c r="O3300" i="3" s="1"/>
  <c r="Q3300" i="3" s="1"/>
  <c r="AA3300" i="3" s="1"/>
  <c r="AC3300" i="3" s="1"/>
  <c r="M3301" i="3"/>
  <c r="O3301" i="3" s="1"/>
  <c r="Q3301" i="3" s="1"/>
  <c r="AA3301" i="3" s="1"/>
  <c r="AC3301" i="3" s="1"/>
  <c r="M3302" i="3"/>
  <c r="O3302" i="3" s="1"/>
  <c r="Q3302" i="3" s="1"/>
  <c r="AA3302" i="3" s="1"/>
  <c r="AC3302" i="3" s="1"/>
  <c r="M3303" i="3"/>
  <c r="O3303" i="3" s="1"/>
  <c r="Q3303" i="3" s="1"/>
  <c r="AA3303" i="3" s="1"/>
  <c r="AC3303" i="3" s="1"/>
  <c r="M3304" i="3"/>
  <c r="O3304" i="3" s="1"/>
  <c r="Q3304" i="3" s="1"/>
  <c r="AA3304" i="3" s="1"/>
  <c r="AC3304" i="3" s="1"/>
  <c r="M3305" i="3"/>
  <c r="O3305" i="3" s="1"/>
  <c r="Q3305" i="3" s="1"/>
  <c r="AA3305" i="3" s="1"/>
  <c r="AC3305" i="3" s="1"/>
  <c r="M3306" i="3"/>
  <c r="O3306" i="3" s="1"/>
  <c r="Q3306" i="3" s="1"/>
  <c r="AA3306" i="3" s="1"/>
  <c r="AC3306" i="3" s="1"/>
  <c r="M3307" i="3"/>
  <c r="O3307" i="3" s="1"/>
  <c r="Q3307" i="3" s="1"/>
  <c r="AA3307" i="3" s="1"/>
  <c r="AC3307" i="3" s="1"/>
  <c r="M3308" i="3"/>
  <c r="O3308" i="3" s="1"/>
  <c r="Q3308" i="3" s="1"/>
  <c r="AA3308" i="3" s="1"/>
  <c r="AC3308" i="3" s="1"/>
  <c r="M3309" i="3"/>
  <c r="O3309" i="3" s="1"/>
  <c r="Q3309" i="3" s="1"/>
  <c r="AA3309" i="3" s="1"/>
  <c r="AC3309" i="3" s="1"/>
  <c r="M3310" i="3"/>
  <c r="O3310" i="3" s="1"/>
  <c r="Q3310" i="3" s="1"/>
  <c r="AA3310" i="3" s="1"/>
  <c r="AC3310" i="3" s="1"/>
  <c r="M3311" i="3"/>
  <c r="O3311" i="3" s="1"/>
  <c r="Q3311" i="3" s="1"/>
  <c r="AA3311" i="3" s="1"/>
  <c r="AC3311" i="3" s="1"/>
  <c r="M3312" i="3"/>
  <c r="O3312" i="3" s="1"/>
  <c r="Q3312" i="3" s="1"/>
  <c r="AA3312" i="3" s="1"/>
  <c r="AC3312" i="3" s="1"/>
  <c r="M3313" i="3"/>
  <c r="O3313" i="3" s="1"/>
  <c r="Q3313" i="3" s="1"/>
  <c r="AA3313" i="3" s="1"/>
  <c r="AC3313" i="3" s="1"/>
  <c r="M3314" i="3"/>
  <c r="O3314" i="3" s="1"/>
  <c r="Q3314" i="3" s="1"/>
  <c r="AA3314" i="3" s="1"/>
  <c r="AC3314" i="3" s="1"/>
  <c r="M3315" i="3"/>
  <c r="O3315" i="3" s="1"/>
  <c r="Q3315" i="3" s="1"/>
  <c r="AA3315" i="3" s="1"/>
  <c r="AC3315" i="3" s="1"/>
  <c r="M3316" i="3"/>
  <c r="O3316" i="3" s="1"/>
  <c r="Q3316" i="3" s="1"/>
  <c r="AA3316" i="3" s="1"/>
  <c r="AC3316" i="3" s="1"/>
  <c r="M3317" i="3"/>
  <c r="O3317" i="3" s="1"/>
  <c r="Q3317" i="3" s="1"/>
  <c r="AA3317" i="3" s="1"/>
  <c r="AC3317" i="3" s="1"/>
  <c r="M3318" i="3"/>
  <c r="O3318" i="3" s="1"/>
  <c r="Q3318" i="3" s="1"/>
  <c r="AA3318" i="3" s="1"/>
  <c r="AC3318" i="3" s="1"/>
  <c r="M3319" i="3"/>
  <c r="O3319" i="3" s="1"/>
  <c r="Q3319" i="3" s="1"/>
  <c r="AA3319" i="3" s="1"/>
  <c r="AC3319" i="3" s="1"/>
  <c r="M3320" i="3"/>
  <c r="O3320" i="3" s="1"/>
  <c r="Q3320" i="3" s="1"/>
  <c r="AA3320" i="3" s="1"/>
  <c r="AC3320" i="3" s="1"/>
  <c r="M3321" i="3"/>
  <c r="O3321" i="3" s="1"/>
  <c r="Q3321" i="3" s="1"/>
  <c r="AA3321" i="3" s="1"/>
  <c r="AC3321" i="3" s="1"/>
  <c r="M3322" i="3"/>
  <c r="O3322" i="3" s="1"/>
  <c r="Q3322" i="3" s="1"/>
  <c r="AA3322" i="3" s="1"/>
  <c r="AC3322" i="3" s="1"/>
  <c r="M3323" i="3"/>
  <c r="O3323" i="3" s="1"/>
  <c r="Q3323" i="3" s="1"/>
  <c r="AA3323" i="3" s="1"/>
  <c r="AC3323" i="3" s="1"/>
  <c r="M3324" i="3"/>
  <c r="O3324" i="3" s="1"/>
  <c r="Q3324" i="3" s="1"/>
  <c r="AA3324" i="3" s="1"/>
  <c r="AC3324" i="3" s="1"/>
  <c r="M3325" i="3"/>
  <c r="O3325" i="3" s="1"/>
  <c r="Q3325" i="3" s="1"/>
  <c r="AA3325" i="3" s="1"/>
  <c r="AC3325" i="3" s="1"/>
  <c r="M3326" i="3"/>
  <c r="O3326" i="3" s="1"/>
  <c r="Q3326" i="3" s="1"/>
  <c r="AA3326" i="3" s="1"/>
  <c r="AC3326" i="3" s="1"/>
  <c r="M3327" i="3"/>
  <c r="O3327" i="3" s="1"/>
  <c r="Q3327" i="3" s="1"/>
  <c r="AA3327" i="3" s="1"/>
  <c r="AC3327" i="3" s="1"/>
  <c r="M3328" i="3"/>
  <c r="O3328" i="3" s="1"/>
  <c r="Q3328" i="3" s="1"/>
  <c r="AA3328" i="3" s="1"/>
  <c r="AC3328" i="3" s="1"/>
  <c r="M3329" i="3"/>
  <c r="O3329" i="3" s="1"/>
  <c r="Q3329" i="3" s="1"/>
  <c r="AA3329" i="3" s="1"/>
  <c r="AC3329" i="3" s="1"/>
  <c r="M3330" i="3"/>
  <c r="O3330" i="3" s="1"/>
  <c r="Q3330" i="3" s="1"/>
  <c r="AA3330" i="3" s="1"/>
  <c r="AC3330" i="3" s="1"/>
  <c r="M3331" i="3"/>
  <c r="O3331" i="3" s="1"/>
  <c r="Q3331" i="3" s="1"/>
  <c r="AA3331" i="3" s="1"/>
  <c r="AC3331" i="3" s="1"/>
  <c r="M3332" i="3"/>
  <c r="O3332" i="3" s="1"/>
  <c r="Q3332" i="3" s="1"/>
  <c r="AA3332" i="3" s="1"/>
  <c r="AC3332" i="3" s="1"/>
  <c r="M3333" i="3"/>
  <c r="O3333" i="3" s="1"/>
  <c r="Q3333" i="3" s="1"/>
  <c r="AA3333" i="3" s="1"/>
  <c r="AC3333" i="3" s="1"/>
  <c r="M3334" i="3"/>
  <c r="O3334" i="3" s="1"/>
  <c r="Q3334" i="3" s="1"/>
  <c r="AA3334" i="3" s="1"/>
  <c r="AC3334" i="3" s="1"/>
  <c r="M3335" i="3"/>
  <c r="O3335" i="3" s="1"/>
  <c r="Q3335" i="3" s="1"/>
  <c r="AA3335" i="3" s="1"/>
  <c r="AC3335" i="3" s="1"/>
  <c r="M3336" i="3"/>
  <c r="O3336" i="3" s="1"/>
  <c r="Q3336" i="3" s="1"/>
  <c r="AA3336" i="3" s="1"/>
  <c r="AC3336" i="3" s="1"/>
  <c r="M3337" i="3"/>
  <c r="O3337" i="3" s="1"/>
  <c r="Q3337" i="3" s="1"/>
  <c r="AA3337" i="3" s="1"/>
  <c r="AC3337" i="3" s="1"/>
  <c r="M3338" i="3"/>
  <c r="O3338" i="3" s="1"/>
  <c r="Q3338" i="3" s="1"/>
  <c r="AA3338" i="3" s="1"/>
  <c r="AC3338" i="3" s="1"/>
  <c r="M3339" i="3"/>
  <c r="O3339" i="3" s="1"/>
  <c r="Q3339" i="3" s="1"/>
  <c r="AA3339" i="3" s="1"/>
  <c r="AC3339" i="3" s="1"/>
  <c r="M3340" i="3"/>
  <c r="O3340" i="3" s="1"/>
  <c r="Q3340" i="3" s="1"/>
  <c r="AA3340" i="3" s="1"/>
  <c r="AC3340" i="3" s="1"/>
  <c r="M3341" i="3"/>
  <c r="O3341" i="3" s="1"/>
  <c r="Q3341" i="3" s="1"/>
  <c r="AA3341" i="3" s="1"/>
  <c r="AC3341" i="3" s="1"/>
  <c r="M3342" i="3"/>
  <c r="O3342" i="3" s="1"/>
  <c r="Q3342" i="3" s="1"/>
  <c r="AA3342" i="3" s="1"/>
  <c r="AC3342" i="3" s="1"/>
  <c r="M3343" i="3"/>
  <c r="O3343" i="3" s="1"/>
  <c r="Q3343" i="3" s="1"/>
  <c r="AA3343" i="3" s="1"/>
  <c r="AC3343" i="3" s="1"/>
  <c r="M3344" i="3"/>
  <c r="O3344" i="3" s="1"/>
  <c r="Q3344" i="3" s="1"/>
  <c r="AA3344" i="3" s="1"/>
  <c r="AC3344" i="3" s="1"/>
  <c r="M3345" i="3"/>
  <c r="O3345" i="3" s="1"/>
  <c r="Q3345" i="3" s="1"/>
  <c r="AA3345" i="3" s="1"/>
  <c r="AC3345" i="3" s="1"/>
  <c r="M3346" i="3"/>
  <c r="O3346" i="3" s="1"/>
  <c r="Q3346" i="3" s="1"/>
  <c r="AA3346" i="3" s="1"/>
  <c r="AC3346" i="3" s="1"/>
  <c r="M3347" i="3"/>
  <c r="O3347" i="3" s="1"/>
  <c r="Q3347" i="3" s="1"/>
  <c r="AA3347" i="3" s="1"/>
  <c r="AC3347" i="3" s="1"/>
  <c r="M3348" i="3"/>
  <c r="O3348" i="3" s="1"/>
  <c r="Q3348" i="3" s="1"/>
  <c r="AA3348" i="3" s="1"/>
  <c r="AC3348" i="3" s="1"/>
  <c r="M3349" i="3"/>
  <c r="O3349" i="3" s="1"/>
  <c r="Q3349" i="3" s="1"/>
  <c r="AA3349" i="3" s="1"/>
  <c r="AC3349" i="3" s="1"/>
  <c r="M3350" i="3"/>
  <c r="O3350" i="3" s="1"/>
  <c r="Q3350" i="3" s="1"/>
  <c r="AA3350" i="3" s="1"/>
  <c r="AC3350" i="3" s="1"/>
  <c r="M3351" i="3"/>
  <c r="O3351" i="3" s="1"/>
  <c r="Q3351" i="3" s="1"/>
  <c r="AA3351" i="3" s="1"/>
  <c r="AC3351" i="3" s="1"/>
  <c r="M3352" i="3"/>
  <c r="O3352" i="3" s="1"/>
  <c r="Q3352" i="3" s="1"/>
  <c r="AA3352" i="3" s="1"/>
  <c r="AC3352" i="3" s="1"/>
  <c r="M3353" i="3"/>
  <c r="O3353" i="3" s="1"/>
  <c r="Q3353" i="3" s="1"/>
  <c r="AA3353" i="3" s="1"/>
  <c r="AC3353" i="3" s="1"/>
  <c r="M3354" i="3"/>
  <c r="O3354" i="3" s="1"/>
  <c r="Q3354" i="3" s="1"/>
  <c r="AA3354" i="3" s="1"/>
  <c r="AC3354" i="3" s="1"/>
  <c r="M3355" i="3"/>
  <c r="O3355" i="3" s="1"/>
  <c r="Q3355" i="3" s="1"/>
  <c r="AA3355" i="3" s="1"/>
  <c r="AC3355" i="3" s="1"/>
  <c r="M3356" i="3"/>
  <c r="O3356" i="3" s="1"/>
  <c r="Q3356" i="3" s="1"/>
  <c r="AA3356" i="3" s="1"/>
  <c r="AC3356" i="3" s="1"/>
  <c r="M3357" i="3"/>
  <c r="O3357" i="3" s="1"/>
  <c r="Q3357" i="3" s="1"/>
  <c r="AA3357" i="3" s="1"/>
  <c r="AC3357" i="3" s="1"/>
  <c r="M3358" i="3"/>
  <c r="O3358" i="3" s="1"/>
  <c r="Q3358" i="3" s="1"/>
  <c r="AA3358" i="3" s="1"/>
  <c r="AC3358" i="3" s="1"/>
  <c r="M3359" i="3"/>
  <c r="O3359" i="3" s="1"/>
  <c r="Q3359" i="3" s="1"/>
  <c r="AA3359" i="3" s="1"/>
  <c r="AC3359" i="3" s="1"/>
  <c r="M3360" i="3"/>
  <c r="O3360" i="3" s="1"/>
  <c r="Q3360" i="3" s="1"/>
  <c r="AA3360" i="3" s="1"/>
  <c r="AC3360" i="3" s="1"/>
  <c r="M3361" i="3"/>
  <c r="O3361" i="3" s="1"/>
  <c r="Q3361" i="3" s="1"/>
  <c r="AA3361" i="3" s="1"/>
  <c r="AC3361" i="3" s="1"/>
  <c r="M3362" i="3"/>
  <c r="O3362" i="3" s="1"/>
  <c r="Q3362" i="3" s="1"/>
  <c r="AA3362" i="3" s="1"/>
  <c r="AC3362" i="3" s="1"/>
  <c r="M3363" i="3"/>
  <c r="O3363" i="3" s="1"/>
  <c r="Q3363" i="3" s="1"/>
  <c r="AA3363" i="3" s="1"/>
  <c r="AC3363" i="3" s="1"/>
  <c r="M3364" i="3"/>
  <c r="O3364" i="3" s="1"/>
  <c r="Q3364" i="3" s="1"/>
  <c r="AA3364" i="3" s="1"/>
  <c r="AC3364" i="3" s="1"/>
  <c r="M3365" i="3"/>
  <c r="O3365" i="3" s="1"/>
  <c r="Q3365" i="3" s="1"/>
  <c r="AA3365" i="3" s="1"/>
  <c r="AC3365" i="3" s="1"/>
  <c r="M3366" i="3"/>
  <c r="O3366" i="3" s="1"/>
  <c r="Q3366" i="3" s="1"/>
  <c r="AA3366" i="3" s="1"/>
  <c r="AC3366" i="3" s="1"/>
  <c r="M3367" i="3"/>
  <c r="O3367" i="3" s="1"/>
  <c r="Q3367" i="3" s="1"/>
  <c r="AA3367" i="3" s="1"/>
  <c r="AC3367" i="3" s="1"/>
  <c r="M3368" i="3"/>
  <c r="O3368" i="3" s="1"/>
  <c r="Q3368" i="3" s="1"/>
  <c r="AA3368" i="3" s="1"/>
  <c r="AC3368" i="3" s="1"/>
  <c r="M3369" i="3"/>
  <c r="O3369" i="3" s="1"/>
  <c r="Q3369" i="3" s="1"/>
  <c r="AA3369" i="3" s="1"/>
  <c r="AC3369" i="3" s="1"/>
  <c r="M3370" i="3"/>
  <c r="O3370" i="3" s="1"/>
  <c r="Q3370" i="3" s="1"/>
  <c r="AA3370" i="3" s="1"/>
  <c r="AC3370" i="3" s="1"/>
  <c r="M3371" i="3"/>
  <c r="O3371" i="3" s="1"/>
  <c r="Q3371" i="3" s="1"/>
  <c r="AA3371" i="3" s="1"/>
  <c r="AC3371" i="3" s="1"/>
  <c r="M3372" i="3"/>
  <c r="O3372" i="3" s="1"/>
  <c r="Q3372" i="3" s="1"/>
  <c r="AA3372" i="3" s="1"/>
  <c r="AC3372" i="3" s="1"/>
  <c r="M3373" i="3"/>
  <c r="O3373" i="3" s="1"/>
  <c r="Q3373" i="3" s="1"/>
  <c r="AA3373" i="3" s="1"/>
  <c r="AC3373" i="3" s="1"/>
  <c r="M3374" i="3"/>
  <c r="O3374" i="3" s="1"/>
  <c r="Q3374" i="3" s="1"/>
  <c r="AA3374" i="3" s="1"/>
  <c r="AC3374" i="3" s="1"/>
  <c r="M3375" i="3"/>
  <c r="O3375" i="3" s="1"/>
  <c r="Q3375" i="3" s="1"/>
  <c r="AA3375" i="3" s="1"/>
  <c r="AC3375" i="3" s="1"/>
  <c r="M3376" i="3"/>
  <c r="O3376" i="3" s="1"/>
  <c r="Q3376" i="3" s="1"/>
  <c r="AA3376" i="3" s="1"/>
  <c r="AC3376" i="3" s="1"/>
  <c r="M3377" i="3"/>
  <c r="O3377" i="3" s="1"/>
  <c r="Q3377" i="3" s="1"/>
  <c r="AA3377" i="3" s="1"/>
  <c r="AC3377" i="3" s="1"/>
  <c r="M3378" i="3"/>
  <c r="O3378" i="3" s="1"/>
  <c r="Q3378" i="3" s="1"/>
  <c r="AA3378" i="3" s="1"/>
  <c r="AC3378" i="3" s="1"/>
  <c r="M3379" i="3"/>
  <c r="O3379" i="3" s="1"/>
  <c r="Q3379" i="3" s="1"/>
  <c r="AA3379" i="3" s="1"/>
  <c r="AC3379" i="3" s="1"/>
  <c r="M3380" i="3"/>
  <c r="O3380" i="3" s="1"/>
  <c r="Q3380" i="3" s="1"/>
  <c r="AA3380" i="3" s="1"/>
  <c r="AC3380" i="3" s="1"/>
  <c r="M3381" i="3"/>
  <c r="O3381" i="3" s="1"/>
  <c r="Q3381" i="3" s="1"/>
  <c r="AA3381" i="3" s="1"/>
  <c r="AC3381" i="3" s="1"/>
  <c r="M3382" i="3"/>
  <c r="O3382" i="3" s="1"/>
  <c r="Q3382" i="3" s="1"/>
  <c r="AA3382" i="3" s="1"/>
  <c r="AC3382" i="3" s="1"/>
  <c r="M3383" i="3"/>
  <c r="O3383" i="3" s="1"/>
  <c r="Q3383" i="3" s="1"/>
  <c r="AA3383" i="3" s="1"/>
  <c r="AC3383" i="3" s="1"/>
  <c r="M3384" i="3"/>
  <c r="O3384" i="3" s="1"/>
  <c r="Q3384" i="3" s="1"/>
  <c r="AA3384" i="3" s="1"/>
  <c r="AC3384" i="3" s="1"/>
  <c r="M3385" i="3"/>
  <c r="O3385" i="3" s="1"/>
  <c r="Q3385" i="3" s="1"/>
  <c r="AA3385" i="3" s="1"/>
  <c r="AC3385" i="3" s="1"/>
  <c r="M3386" i="3"/>
  <c r="O3386" i="3" s="1"/>
  <c r="Q3386" i="3" s="1"/>
  <c r="AA3386" i="3" s="1"/>
  <c r="AC3386" i="3" s="1"/>
  <c r="M3387" i="3"/>
  <c r="O3387" i="3" s="1"/>
  <c r="Q3387" i="3" s="1"/>
  <c r="AA3387" i="3" s="1"/>
  <c r="AC3387" i="3" s="1"/>
  <c r="M3388" i="3"/>
  <c r="O3388" i="3" s="1"/>
  <c r="Q3388" i="3" s="1"/>
  <c r="AA3388" i="3" s="1"/>
  <c r="AC3388" i="3" s="1"/>
  <c r="M3389" i="3"/>
  <c r="O3389" i="3" s="1"/>
  <c r="Q3389" i="3" s="1"/>
  <c r="AA3389" i="3" s="1"/>
  <c r="AC3389" i="3" s="1"/>
  <c r="M3390" i="3"/>
  <c r="O3390" i="3" s="1"/>
  <c r="Q3390" i="3" s="1"/>
  <c r="AA3390" i="3" s="1"/>
  <c r="AC3390" i="3" s="1"/>
  <c r="M3391" i="3"/>
  <c r="O3391" i="3" s="1"/>
  <c r="Q3391" i="3" s="1"/>
  <c r="AA3391" i="3" s="1"/>
  <c r="AC3391" i="3" s="1"/>
  <c r="M3392" i="3"/>
  <c r="O3392" i="3" s="1"/>
  <c r="Q3392" i="3" s="1"/>
  <c r="AA3392" i="3" s="1"/>
  <c r="AC3392" i="3" s="1"/>
  <c r="M3393" i="3"/>
  <c r="O3393" i="3" s="1"/>
  <c r="Q3393" i="3" s="1"/>
  <c r="AA3393" i="3" s="1"/>
  <c r="AC3393" i="3" s="1"/>
  <c r="M3394" i="3"/>
  <c r="O3394" i="3" s="1"/>
  <c r="Q3394" i="3" s="1"/>
  <c r="AA3394" i="3" s="1"/>
  <c r="AC3394" i="3" s="1"/>
  <c r="M3395" i="3"/>
  <c r="O3395" i="3" s="1"/>
  <c r="Q3395" i="3" s="1"/>
  <c r="AA3395" i="3" s="1"/>
  <c r="AC3395" i="3" s="1"/>
  <c r="M3396" i="3"/>
  <c r="O3396" i="3" s="1"/>
  <c r="Q3396" i="3" s="1"/>
  <c r="AA3396" i="3" s="1"/>
  <c r="AC3396" i="3" s="1"/>
  <c r="M3397" i="3"/>
  <c r="O3397" i="3" s="1"/>
  <c r="Q3397" i="3" s="1"/>
  <c r="AA3397" i="3" s="1"/>
  <c r="AC3397" i="3" s="1"/>
  <c r="M3398" i="3"/>
  <c r="O3398" i="3" s="1"/>
  <c r="Q3398" i="3" s="1"/>
  <c r="AA3398" i="3" s="1"/>
  <c r="AC3398" i="3" s="1"/>
  <c r="M3399" i="3"/>
  <c r="O3399" i="3" s="1"/>
  <c r="Q3399" i="3" s="1"/>
  <c r="AA3399" i="3" s="1"/>
  <c r="AC3399" i="3" s="1"/>
  <c r="M3400" i="3"/>
  <c r="O3400" i="3" s="1"/>
  <c r="Q3400" i="3" s="1"/>
  <c r="AA3400" i="3" s="1"/>
  <c r="AC3400" i="3" s="1"/>
  <c r="M3401" i="3"/>
  <c r="O3401" i="3" s="1"/>
  <c r="Q3401" i="3" s="1"/>
  <c r="AA3401" i="3" s="1"/>
  <c r="AC3401" i="3" s="1"/>
  <c r="M3402" i="3"/>
  <c r="O3402" i="3" s="1"/>
  <c r="Q3402" i="3" s="1"/>
  <c r="AA3402" i="3" s="1"/>
  <c r="AC3402" i="3" s="1"/>
  <c r="M3403" i="3"/>
  <c r="O3403" i="3" s="1"/>
  <c r="Q3403" i="3" s="1"/>
  <c r="AA3403" i="3" s="1"/>
  <c r="AC3403" i="3" s="1"/>
  <c r="M3404" i="3"/>
  <c r="O3404" i="3" s="1"/>
  <c r="Q3404" i="3" s="1"/>
  <c r="AA3404" i="3" s="1"/>
  <c r="AC3404" i="3" s="1"/>
  <c r="M3405" i="3"/>
  <c r="O3405" i="3" s="1"/>
  <c r="Q3405" i="3" s="1"/>
  <c r="AA3405" i="3" s="1"/>
  <c r="AC3405" i="3" s="1"/>
  <c r="M3406" i="3"/>
  <c r="O3406" i="3" s="1"/>
  <c r="Q3406" i="3" s="1"/>
  <c r="AA3406" i="3" s="1"/>
  <c r="AC3406" i="3" s="1"/>
  <c r="M3407" i="3"/>
  <c r="O3407" i="3" s="1"/>
  <c r="Q3407" i="3" s="1"/>
  <c r="AA3407" i="3" s="1"/>
  <c r="AC3407" i="3" s="1"/>
  <c r="M3408" i="3"/>
  <c r="O3408" i="3" s="1"/>
  <c r="Q3408" i="3" s="1"/>
  <c r="AA3408" i="3" s="1"/>
  <c r="AC3408" i="3" s="1"/>
  <c r="M3409" i="3"/>
  <c r="O3409" i="3" s="1"/>
  <c r="Q3409" i="3" s="1"/>
  <c r="AA3409" i="3" s="1"/>
  <c r="AC3409" i="3" s="1"/>
  <c r="M3410" i="3"/>
  <c r="O3410" i="3" s="1"/>
  <c r="Q3410" i="3" s="1"/>
  <c r="AA3410" i="3" s="1"/>
  <c r="AC3410" i="3" s="1"/>
  <c r="M3411" i="3"/>
  <c r="O3411" i="3" s="1"/>
  <c r="Q3411" i="3" s="1"/>
  <c r="AA3411" i="3" s="1"/>
  <c r="AC3411" i="3" s="1"/>
  <c r="M3412" i="3"/>
  <c r="O3412" i="3" s="1"/>
  <c r="Q3412" i="3" s="1"/>
  <c r="AA3412" i="3" s="1"/>
  <c r="AC3412" i="3" s="1"/>
  <c r="M3413" i="3"/>
  <c r="O3413" i="3" s="1"/>
  <c r="Q3413" i="3" s="1"/>
  <c r="AA3413" i="3" s="1"/>
  <c r="AC3413" i="3" s="1"/>
  <c r="M3414" i="3"/>
  <c r="O3414" i="3" s="1"/>
  <c r="Q3414" i="3" s="1"/>
  <c r="AA3414" i="3" s="1"/>
  <c r="AC3414" i="3" s="1"/>
  <c r="M3415" i="3"/>
  <c r="O3415" i="3" s="1"/>
  <c r="Q3415" i="3" s="1"/>
  <c r="AA3415" i="3" s="1"/>
  <c r="AC3415" i="3" s="1"/>
  <c r="M3416" i="3"/>
  <c r="O3416" i="3" s="1"/>
  <c r="Q3416" i="3" s="1"/>
  <c r="AA3416" i="3" s="1"/>
  <c r="AC3416" i="3" s="1"/>
  <c r="M3417" i="3"/>
  <c r="O3417" i="3" s="1"/>
  <c r="Q3417" i="3" s="1"/>
  <c r="AA3417" i="3" s="1"/>
  <c r="AC3417" i="3" s="1"/>
  <c r="M3418" i="3"/>
  <c r="O3418" i="3" s="1"/>
  <c r="Q3418" i="3" s="1"/>
  <c r="AA3418" i="3" s="1"/>
  <c r="AC3418" i="3" s="1"/>
  <c r="M3419" i="3"/>
  <c r="O3419" i="3" s="1"/>
  <c r="Q3419" i="3" s="1"/>
  <c r="AA3419" i="3" s="1"/>
  <c r="AC3419" i="3" s="1"/>
  <c r="M3420" i="3"/>
  <c r="O3420" i="3" s="1"/>
  <c r="Q3420" i="3" s="1"/>
  <c r="AA3420" i="3" s="1"/>
  <c r="AC3420" i="3" s="1"/>
  <c r="M3421" i="3"/>
  <c r="O3421" i="3" s="1"/>
  <c r="Q3421" i="3" s="1"/>
  <c r="AA3421" i="3" s="1"/>
  <c r="AC3421" i="3" s="1"/>
  <c r="M3422" i="3"/>
  <c r="O3422" i="3" s="1"/>
  <c r="Q3422" i="3" s="1"/>
  <c r="AA3422" i="3" s="1"/>
  <c r="AC3422" i="3" s="1"/>
  <c r="M3423" i="3"/>
  <c r="O3423" i="3" s="1"/>
  <c r="Q3423" i="3" s="1"/>
  <c r="AA3423" i="3" s="1"/>
  <c r="AC3423" i="3" s="1"/>
  <c r="M3424" i="3"/>
  <c r="O3424" i="3" s="1"/>
  <c r="Q3424" i="3" s="1"/>
  <c r="AA3424" i="3" s="1"/>
  <c r="AC3424" i="3" s="1"/>
  <c r="M3425" i="3"/>
  <c r="O3425" i="3" s="1"/>
  <c r="Q3425" i="3" s="1"/>
  <c r="AA3425" i="3" s="1"/>
  <c r="AC3425" i="3" s="1"/>
  <c r="M3426" i="3"/>
  <c r="O3426" i="3" s="1"/>
  <c r="Q3426" i="3" s="1"/>
  <c r="AA3426" i="3" s="1"/>
  <c r="AC3426" i="3" s="1"/>
  <c r="M3427" i="3"/>
  <c r="O3427" i="3" s="1"/>
  <c r="Q3427" i="3" s="1"/>
  <c r="AA3427" i="3" s="1"/>
  <c r="AC3427" i="3" s="1"/>
  <c r="M3428" i="3"/>
  <c r="O3428" i="3" s="1"/>
  <c r="Q3428" i="3" s="1"/>
  <c r="AA3428" i="3" s="1"/>
  <c r="AC3428" i="3" s="1"/>
  <c r="M3429" i="3"/>
  <c r="O3429" i="3" s="1"/>
  <c r="Q3429" i="3" s="1"/>
  <c r="AA3429" i="3" s="1"/>
  <c r="AC3429" i="3" s="1"/>
  <c r="M3430" i="3"/>
  <c r="O3430" i="3" s="1"/>
  <c r="Q3430" i="3" s="1"/>
  <c r="AA3430" i="3" s="1"/>
  <c r="AC3430" i="3" s="1"/>
  <c r="M3431" i="3"/>
  <c r="O3431" i="3" s="1"/>
  <c r="Q3431" i="3" s="1"/>
  <c r="AA3431" i="3" s="1"/>
  <c r="AC3431" i="3" s="1"/>
  <c r="M3432" i="3"/>
  <c r="O3432" i="3" s="1"/>
  <c r="Q3432" i="3" s="1"/>
  <c r="AA3432" i="3" s="1"/>
  <c r="AC3432" i="3" s="1"/>
  <c r="M3433" i="3"/>
  <c r="O3433" i="3" s="1"/>
  <c r="Q3433" i="3" s="1"/>
  <c r="AA3433" i="3" s="1"/>
  <c r="AC3433" i="3" s="1"/>
  <c r="M3434" i="3"/>
  <c r="O3434" i="3" s="1"/>
  <c r="Q3434" i="3" s="1"/>
  <c r="AA3434" i="3" s="1"/>
  <c r="AC3434" i="3" s="1"/>
  <c r="M3435" i="3"/>
  <c r="O3435" i="3" s="1"/>
  <c r="Q3435" i="3" s="1"/>
  <c r="AA3435" i="3" s="1"/>
  <c r="AC3435" i="3" s="1"/>
  <c r="M3436" i="3"/>
  <c r="O3436" i="3" s="1"/>
  <c r="Q3436" i="3" s="1"/>
  <c r="AA3436" i="3" s="1"/>
  <c r="AC3436" i="3" s="1"/>
  <c r="M3437" i="3"/>
  <c r="O3437" i="3" s="1"/>
  <c r="Q3437" i="3" s="1"/>
  <c r="AA3437" i="3" s="1"/>
  <c r="AC3437" i="3" s="1"/>
  <c r="M3438" i="3"/>
  <c r="O3438" i="3" s="1"/>
  <c r="Q3438" i="3" s="1"/>
  <c r="AA3438" i="3" s="1"/>
  <c r="AC3438" i="3" s="1"/>
  <c r="M3439" i="3"/>
  <c r="O3439" i="3" s="1"/>
  <c r="Q3439" i="3" s="1"/>
  <c r="AA3439" i="3" s="1"/>
  <c r="AC3439" i="3" s="1"/>
  <c r="M3440" i="3"/>
  <c r="O3440" i="3" s="1"/>
  <c r="Q3440" i="3" s="1"/>
  <c r="AA3440" i="3" s="1"/>
  <c r="AC3440" i="3" s="1"/>
  <c r="M3441" i="3"/>
  <c r="O3441" i="3" s="1"/>
  <c r="Q3441" i="3" s="1"/>
  <c r="AA3441" i="3" s="1"/>
  <c r="AC3441" i="3" s="1"/>
  <c r="M3442" i="3"/>
  <c r="O3442" i="3" s="1"/>
  <c r="Q3442" i="3" s="1"/>
  <c r="AA3442" i="3" s="1"/>
  <c r="AC3442" i="3" s="1"/>
  <c r="M3443" i="3"/>
  <c r="O3443" i="3" s="1"/>
  <c r="Q3443" i="3" s="1"/>
  <c r="AA3443" i="3" s="1"/>
  <c r="AC3443" i="3" s="1"/>
  <c r="M3444" i="3"/>
  <c r="O3444" i="3" s="1"/>
  <c r="Q3444" i="3" s="1"/>
  <c r="AA3444" i="3" s="1"/>
  <c r="AC3444" i="3" s="1"/>
  <c r="M3445" i="3"/>
  <c r="O3445" i="3" s="1"/>
  <c r="Q3445" i="3" s="1"/>
  <c r="AA3445" i="3" s="1"/>
  <c r="AC3445" i="3" s="1"/>
  <c r="M3446" i="3"/>
  <c r="O3446" i="3" s="1"/>
  <c r="Q3446" i="3" s="1"/>
  <c r="AA3446" i="3" s="1"/>
  <c r="AC3446" i="3" s="1"/>
  <c r="M3447" i="3"/>
  <c r="O3447" i="3" s="1"/>
  <c r="Q3447" i="3" s="1"/>
  <c r="AA3447" i="3" s="1"/>
  <c r="AC3447" i="3" s="1"/>
  <c r="M3448" i="3"/>
  <c r="O3448" i="3" s="1"/>
  <c r="Q3448" i="3" s="1"/>
  <c r="AA3448" i="3" s="1"/>
  <c r="AC3448" i="3" s="1"/>
  <c r="M3449" i="3"/>
  <c r="O3449" i="3" s="1"/>
  <c r="Q3449" i="3" s="1"/>
  <c r="AA3449" i="3" s="1"/>
  <c r="AC3449" i="3" s="1"/>
  <c r="M3450" i="3"/>
  <c r="O3450" i="3" s="1"/>
  <c r="Q3450" i="3" s="1"/>
  <c r="AA3450" i="3" s="1"/>
  <c r="AC3450" i="3" s="1"/>
  <c r="M3451" i="3"/>
  <c r="O3451" i="3" s="1"/>
  <c r="Q3451" i="3" s="1"/>
  <c r="AA3451" i="3" s="1"/>
  <c r="AC3451" i="3" s="1"/>
  <c r="M3452" i="3"/>
  <c r="O3452" i="3" s="1"/>
  <c r="Q3452" i="3" s="1"/>
  <c r="AA3452" i="3" s="1"/>
  <c r="AC3452" i="3" s="1"/>
  <c r="M3453" i="3"/>
  <c r="O3453" i="3" s="1"/>
  <c r="Q3453" i="3" s="1"/>
  <c r="AA3453" i="3" s="1"/>
  <c r="AC3453" i="3" s="1"/>
  <c r="M3454" i="3"/>
  <c r="O3454" i="3" s="1"/>
  <c r="Q3454" i="3" s="1"/>
  <c r="AA3454" i="3" s="1"/>
  <c r="AC3454" i="3" s="1"/>
  <c r="M3455" i="3"/>
  <c r="O3455" i="3" s="1"/>
  <c r="Q3455" i="3" s="1"/>
  <c r="AA3455" i="3" s="1"/>
  <c r="AC3455" i="3" s="1"/>
  <c r="M3456" i="3"/>
  <c r="O3456" i="3" s="1"/>
  <c r="Q3456" i="3" s="1"/>
  <c r="AA3456" i="3" s="1"/>
  <c r="AC3456" i="3" s="1"/>
  <c r="M3457" i="3"/>
  <c r="O3457" i="3" s="1"/>
  <c r="Q3457" i="3" s="1"/>
  <c r="AA3457" i="3" s="1"/>
  <c r="AC3457" i="3" s="1"/>
  <c r="M3458" i="3"/>
  <c r="O3458" i="3" s="1"/>
  <c r="Q3458" i="3" s="1"/>
  <c r="AA3458" i="3" s="1"/>
  <c r="AC3458" i="3" s="1"/>
  <c r="M3459" i="3"/>
  <c r="O3459" i="3" s="1"/>
  <c r="Q3459" i="3" s="1"/>
  <c r="AA3459" i="3" s="1"/>
  <c r="AC3459" i="3" s="1"/>
  <c r="M3460" i="3"/>
  <c r="O3460" i="3" s="1"/>
  <c r="Q3460" i="3" s="1"/>
  <c r="AA3460" i="3" s="1"/>
  <c r="AC3460" i="3" s="1"/>
  <c r="M3461" i="3"/>
  <c r="O3461" i="3" s="1"/>
  <c r="Q3461" i="3" s="1"/>
  <c r="AA3461" i="3" s="1"/>
  <c r="AC3461" i="3" s="1"/>
  <c r="M3462" i="3"/>
  <c r="O3462" i="3" s="1"/>
  <c r="Q3462" i="3" s="1"/>
  <c r="AA3462" i="3" s="1"/>
  <c r="AC3462" i="3" s="1"/>
  <c r="M3463" i="3"/>
  <c r="O3463" i="3" s="1"/>
  <c r="Q3463" i="3" s="1"/>
  <c r="AA3463" i="3" s="1"/>
  <c r="AC3463" i="3" s="1"/>
  <c r="M3464" i="3"/>
  <c r="O3464" i="3" s="1"/>
  <c r="Q3464" i="3" s="1"/>
  <c r="AA3464" i="3" s="1"/>
  <c r="AC3464" i="3" s="1"/>
  <c r="M3465" i="3"/>
  <c r="O3465" i="3" s="1"/>
  <c r="Q3465" i="3" s="1"/>
  <c r="AA3465" i="3" s="1"/>
  <c r="AC3465" i="3" s="1"/>
  <c r="M3466" i="3"/>
  <c r="O3466" i="3" s="1"/>
  <c r="Q3466" i="3" s="1"/>
  <c r="AA3466" i="3" s="1"/>
  <c r="AC3466" i="3" s="1"/>
  <c r="M3467" i="3"/>
  <c r="O3467" i="3" s="1"/>
  <c r="Q3467" i="3" s="1"/>
  <c r="AA3467" i="3" s="1"/>
  <c r="AC3467" i="3" s="1"/>
  <c r="M3468" i="3"/>
  <c r="O3468" i="3" s="1"/>
  <c r="Q3468" i="3" s="1"/>
  <c r="AA3468" i="3" s="1"/>
  <c r="AC3468" i="3" s="1"/>
  <c r="M3469" i="3"/>
  <c r="O3469" i="3" s="1"/>
  <c r="Q3469" i="3" s="1"/>
  <c r="AA3469" i="3" s="1"/>
  <c r="AC3469" i="3" s="1"/>
  <c r="M3470" i="3"/>
  <c r="O3470" i="3" s="1"/>
  <c r="Q3470" i="3" s="1"/>
  <c r="AA3470" i="3" s="1"/>
  <c r="AC3470" i="3" s="1"/>
  <c r="M3471" i="3"/>
  <c r="O3471" i="3" s="1"/>
  <c r="Q3471" i="3" s="1"/>
  <c r="AA3471" i="3" s="1"/>
  <c r="AC3471" i="3" s="1"/>
  <c r="M3472" i="3"/>
  <c r="O3472" i="3" s="1"/>
  <c r="Q3472" i="3" s="1"/>
  <c r="AA3472" i="3" s="1"/>
  <c r="AC3472" i="3" s="1"/>
  <c r="M3473" i="3"/>
  <c r="O3473" i="3" s="1"/>
  <c r="Q3473" i="3" s="1"/>
  <c r="AA3473" i="3" s="1"/>
  <c r="AC3473" i="3" s="1"/>
  <c r="M3474" i="3"/>
  <c r="O3474" i="3" s="1"/>
  <c r="Q3474" i="3" s="1"/>
  <c r="AA3474" i="3" s="1"/>
  <c r="AC3474" i="3" s="1"/>
  <c r="M3475" i="3"/>
  <c r="O3475" i="3" s="1"/>
  <c r="Q3475" i="3" s="1"/>
  <c r="AA3475" i="3" s="1"/>
  <c r="AC3475" i="3" s="1"/>
  <c r="M3476" i="3"/>
  <c r="O3476" i="3" s="1"/>
  <c r="Q3476" i="3" s="1"/>
  <c r="AA3476" i="3" s="1"/>
  <c r="AC3476" i="3" s="1"/>
  <c r="M3477" i="3"/>
  <c r="O3477" i="3" s="1"/>
  <c r="Q3477" i="3" s="1"/>
  <c r="AA3477" i="3" s="1"/>
  <c r="AC3477" i="3" s="1"/>
  <c r="M3478" i="3"/>
  <c r="O3478" i="3" s="1"/>
  <c r="Q3478" i="3" s="1"/>
  <c r="AA3478" i="3" s="1"/>
  <c r="AC3478" i="3" s="1"/>
  <c r="M3479" i="3"/>
  <c r="O3479" i="3" s="1"/>
  <c r="Q3479" i="3" s="1"/>
  <c r="AA3479" i="3" s="1"/>
  <c r="AC3479" i="3" s="1"/>
  <c r="M3480" i="3"/>
  <c r="O3480" i="3" s="1"/>
  <c r="Q3480" i="3" s="1"/>
  <c r="AA3480" i="3" s="1"/>
  <c r="AC3480" i="3" s="1"/>
  <c r="M3481" i="3"/>
  <c r="O3481" i="3" s="1"/>
  <c r="Q3481" i="3" s="1"/>
  <c r="AA3481" i="3" s="1"/>
  <c r="AC3481" i="3" s="1"/>
  <c r="M3482" i="3"/>
  <c r="O3482" i="3" s="1"/>
  <c r="Q3482" i="3" s="1"/>
  <c r="AA3482" i="3" s="1"/>
  <c r="AC3482" i="3" s="1"/>
  <c r="M3483" i="3"/>
  <c r="O3483" i="3" s="1"/>
  <c r="Q3483" i="3" s="1"/>
  <c r="AA3483" i="3" s="1"/>
  <c r="AC3483" i="3" s="1"/>
  <c r="M3484" i="3"/>
  <c r="O3484" i="3" s="1"/>
  <c r="Q3484" i="3" s="1"/>
  <c r="AA3484" i="3" s="1"/>
  <c r="AC3484" i="3" s="1"/>
  <c r="M3485" i="3"/>
  <c r="O3485" i="3" s="1"/>
  <c r="Q3485" i="3" s="1"/>
  <c r="AA3485" i="3" s="1"/>
  <c r="AC3485" i="3" s="1"/>
  <c r="M3486" i="3"/>
  <c r="O3486" i="3" s="1"/>
  <c r="Q3486" i="3" s="1"/>
  <c r="AA3486" i="3" s="1"/>
  <c r="AC3486" i="3" s="1"/>
  <c r="M3487" i="3"/>
  <c r="O3487" i="3" s="1"/>
  <c r="Q3487" i="3" s="1"/>
  <c r="AA3487" i="3" s="1"/>
  <c r="AC3487" i="3" s="1"/>
  <c r="M3488" i="3"/>
  <c r="O3488" i="3" s="1"/>
  <c r="Q3488" i="3" s="1"/>
  <c r="AA3488" i="3" s="1"/>
  <c r="AC3488" i="3" s="1"/>
  <c r="M3489" i="3"/>
  <c r="O3489" i="3" s="1"/>
  <c r="Q3489" i="3" s="1"/>
  <c r="AA3489" i="3" s="1"/>
  <c r="AC3489" i="3" s="1"/>
  <c r="M3490" i="3"/>
  <c r="O3490" i="3" s="1"/>
  <c r="Q3490" i="3" s="1"/>
  <c r="AA3490" i="3" s="1"/>
  <c r="AC3490" i="3" s="1"/>
  <c r="M3491" i="3"/>
  <c r="O3491" i="3" s="1"/>
  <c r="Q3491" i="3" s="1"/>
  <c r="AA3491" i="3" s="1"/>
  <c r="AC3491" i="3" s="1"/>
  <c r="M3492" i="3"/>
  <c r="O3492" i="3" s="1"/>
  <c r="Q3492" i="3" s="1"/>
  <c r="AA3492" i="3" s="1"/>
  <c r="AC3492" i="3" s="1"/>
  <c r="M3493" i="3"/>
  <c r="O3493" i="3" s="1"/>
  <c r="Q3493" i="3" s="1"/>
  <c r="AA3493" i="3" s="1"/>
  <c r="AC3493" i="3" s="1"/>
  <c r="M3494" i="3"/>
  <c r="O3494" i="3" s="1"/>
  <c r="Q3494" i="3" s="1"/>
  <c r="AA3494" i="3" s="1"/>
  <c r="AC3494" i="3" s="1"/>
  <c r="M3495" i="3"/>
  <c r="O3495" i="3" s="1"/>
  <c r="Q3495" i="3" s="1"/>
  <c r="AA3495" i="3" s="1"/>
  <c r="AC3495" i="3" s="1"/>
  <c r="M3496" i="3"/>
  <c r="O3496" i="3" s="1"/>
  <c r="Q3496" i="3" s="1"/>
  <c r="AA3496" i="3" s="1"/>
  <c r="AC3496" i="3" s="1"/>
  <c r="M3497" i="3"/>
  <c r="O3497" i="3" s="1"/>
  <c r="Q3497" i="3" s="1"/>
  <c r="AA3497" i="3" s="1"/>
  <c r="AC3497" i="3" s="1"/>
  <c r="M3498" i="3"/>
  <c r="O3498" i="3" s="1"/>
  <c r="Q3498" i="3" s="1"/>
  <c r="AA3498" i="3" s="1"/>
  <c r="AC3498" i="3" s="1"/>
  <c r="M3499" i="3"/>
  <c r="O3499" i="3" s="1"/>
  <c r="Q3499" i="3" s="1"/>
  <c r="AA3499" i="3" s="1"/>
  <c r="AC3499" i="3" s="1"/>
  <c r="M3500" i="3"/>
  <c r="O3500" i="3" s="1"/>
  <c r="Q3500" i="3" s="1"/>
  <c r="AA3500" i="3" s="1"/>
  <c r="AC3500" i="3" s="1"/>
  <c r="M3501" i="3"/>
  <c r="O3501" i="3" s="1"/>
  <c r="Q3501" i="3" s="1"/>
  <c r="AA3501" i="3" s="1"/>
  <c r="AC3501" i="3" s="1"/>
  <c r="M3502" i="3"/>
  <c r="O3502" i="3" s="1"/>
  <c r="Q3502" i="3" s="1"/>
  <c r="AA3502" i="3" s="1"/>
  <c r="AC3502" i="3" s="1"/>
  <c r="M3503" i="3"/>
  <c r="O3503" i="3" s="1"/>
  <c r="Q3503" i="3" s="1"/>
  <c r="AA3503" i="3" s="1"/>
  <c r="AC3503" i="3" s="1"/>
  <c r="M3504" i="3"/>
  <c r="O3504" i="3" s="1"/>
  <c r="Q3504" i="3" s="1"/>
  <c r="AA3504" i="3" s="1"/>
  <c r="AC3504" i="3" s="1"/>
  <c r="M3505" i="3"/>
  <c r="O3505" i="3" s="1"/>
  <c r="Q3505" i="3" s="1"/>
  <c r="AA3505" i="3" s="1"/>
  <c r="AC3505" i="3" s="1"/>
  <c r="M3506" i="3"/>
  <c r="O3506" i="3" s="1"/>
  <c r="Q3506" i="3" s="1"/>
  <c r="AA3506" i="3" s="1"/>
  <c r="AC3506" i="3" s="1"/>
  <c r="M3507" i="3"/>
  <c r="O3507" i="3" s="1"/>
  <c r="Q3507" i="3" s="1"/>
  <c r="AA3507" i="3" s="1"/>
  <c r="AC3507" i="3" s="1"/>
  <c r="M3508" i="3"/>
  <c r="O3508" i="3" s="1"/>
  <c r="Q3508" i="3" s="1"/>
  <c r="AA3508" i="3" s="1"/>
  <c r="AC3508" i="3" s="1"/>
  <c r="M3509" i="3"/>
  <c r="O3509" i="3" s="1"/>
  <c r="Q3509" i="3" s="1"/>
  <c r="AA3509" i="3" s="1"/>
  <c r="AC3509" i="3" s="1"/>
  <c r="M3510" i="3"/>
  <c r="O3510" i="3" s="1"/>
  <c r="Q3510" i="3" s="1"/>
  <c r="AA3510" i="3" s="1"/>
  <c r="AC3510" i="3" s="1"/>
  <c r="M3511" i="3"/>
  <c r="O3511" i="3" s="1"/>
  <c r="Q3511" i="3" s="1"/>
  <c r="AA3511" i="3" s="1"/>
  <c r="AC3511" i="3" s="1"/>
  <c r="M3512" i="3"/>
  <c r="O3512" i="3" s="1"/>
  <c r="Q3512" i="3" s="1"/>
  <c r="AA3512" i="3" s="1"/>
  <c r="AC3512" i="3" s="1"/>
  <c r="M3513" i="3"/>
  <c r="O3513" i="3" s="1"/>
  <c r="Q3513" i="3" s="1"/>
  <c r="AA3513" i="3" s="1"/>
  <c r="AC3513" i="3" s="1"/>
  <c r="M3514" i="3"/>
  <c r="O3514" i="3" s="1"/>
  <c r="Q3514" i="3" s="1"/>
  <c r="AA3514" i="3" s="1"/>
  <c r="AC3514" i="3" s="1"/>
  <c r="M3515" i="3"/>
  <c r="O3515" i="3" s="1"/>
  <c r="Q3515" i="3" s="1"/>
  <c r="AA3515" i="3" s="1"/>
  <c r="AC3515" i="3" s="1"/>
  <c r="M3516" i="3"/>
  <c r="O3516" i="3" s="1"/>
  <c r="Q3516" i="3" s="1"/>
  <c r="AA3516" i="3" s="1"/>
  <c r="AC3516" i="3" s="1"/>
  <c r="M3517" i="3"/>
  <c r="O3517" i="3" s="1"/>
  <c r="Q3517" i="3" s="1"/>
  <c r="AA3517" i="3" s="1"/>
  <c r="AC3517" i="3" s="1"/>
  <c r="M3518" i="3"/>
  <c r="O3518" i="3" s="1"/>
  <c r="Q3518" i="3" s="1"/>
  <c r="AA3518" i="3" s="1"/>
  <c r="AC3518" i="3" s="1"/>
  <c r="M3519" i="3"/>
  <c r="O3519" i="3" s="1"/>
  <c r="Q3519" i="3" s="1"/>
  <c r="AA3519" i="3" s="1"/>
  <c r="AC3519" i="3" s="1"/>
  <c r="M3520" i="3"/>
  <c r="O3520" i="3" s="1"/>
  <c r="Q3520" i="3" s="1"/>
  <c r="AA3520" i="3" s="1"/>
  <c r="AC3520" i="3" s="1"/>
  <c r="M3521" i="3"/>
  <c r="O3521" i="3" s="1"/>
  <c r="Q3521" i="3" s="1"/>
  <c r="AA3521" i="3" s="1"/>
  <c r="AC3521" i="3" s="1"/>
  <c r="M3522" i="3"/>
  <c r="O3522" i="3" s="1"/>
  <c r="Q3522" i="3" s="1"/>
  <c r="AA3522" i="3" s="1"/>
  <c r="AC3522" i="3" s="1"/>
  <c r="M3523" i="3"/>
  <c r="O3523" i="3" s="1"/>
  <c r="Q3523" i="3" s="1"/>
  <c r="AA3523" i="3" s="1"/>
  <c r="AC3523" i="3" s="1"/>
  <c r="M3524" i="3"/>
  <c r="O3524" i="3" s="1"/>
  <c r="Q3524" i="3" s="1"/>
  <c r="AA3524" i="3" s="1"/>
  <c r="AC3524" i="3" s="1"/>
  <c r="M3525" i="3"/>
  <c r="O3525" i="3" s="1"/>
  <c r="Q3525" i="3" s="1"/>
  <c r="AA3525" i="3" s="1"/>
  <c r="AC3525" i="3" s="1"/>
  <c r="M3526" i="3"/>
  <c r="O3526" i="3" s="1"/>
  <c r="Q3526" i="3" s="1"/>
  <c r="AA3526" i="3" s="1"/>
  <c r="AC3526" i="3" s="1"/>
  <c r="M3527" i="3"/>
  <c r="O3527" i="3" s="1"/>
  <c r="Q3527" i="3" s="1"/>
  <c r="AA3527" i="3" s="1"/>
  <c r="AC3527" i="3" s="1"/>
  <c r="M3528" i="3"/>
  <c r="O3528" i="3" s="1"/>
  <c r="Q3528" i="3" s="1"/>
  <c r="AA3528" i="3" s="1"/>
  <c r="AC3528" i="3" s="1"/>
  <c r="M3529" i="3"/>
  <c r="O3529" i="3" s="1"/>
  <c r="Q3529" i="3" s="1"/>
  <c r="AA3529" i="3" s="1"/>
  <c r="AC3529" i="3" s="1"/>
  <c r="M3530" i="3"/>
  <c r="O3530" i="3" s="1"/>
  <c r="Q3530" i="3" s="1"/>
  <c r="AA3530" i="3" s="1"/>
  <c r="AC3530" i="3" s="1"/>
  <c r="M3531" i="3"/>
  <c r="O3531" i="3" s="1"/>
  <c r="Q3531" i="3" s="1"/>
  <c r="AA3531" i="3" s="1"/>
  <c r="AC3531" i="3" s="1"/>
  <c r="M3532" i="3"/>
  <c r="O3532" i="3" s="1"/>
  <c r="Q3532" i="3" s="1"/>
  <c r="AA3532" i="3" s="1"/>
  <c r="AC3532" i="3" s="1"/>
  <c r="M3533" i="3"/>
  <c r="O3533" i="3" s="1"/>
  <c r="Q3533" i="3" s="1"/>
  <c r="AA3533" i="3" s="1"/>
  <c r="AC3533" i="3" s="1"/>
  <c r="M3534" i="3"/>
  <c r="O3534" i="3" s="1"/>
  <c r="Q3534" i="3" s="1"/>
  <c r="AA3534" i="3" s="1"/>
  <c r="AC3534" i="3" s="1"/>
  <c r="M3535" i="3"/>
  <c r="O3535" i="3" s="1"/>
  <c r="Q3535" i="3" s="1"/>
  <c r="AA3535" i="3" s="1"/>
  <c r="AC3535" i="3" s="1"/>
  <c r="M3536" i="3"/>
  <c r="O3536" i="3" s="1"/>
  <c r="Q3536" i="3" s="1"/>
  <c r="AA3536" i="3" s="1"/>
  <c r="AC3536" i="3" s="1"/>
  <c r="M3537" i="3"/>
  <c r="O3537" i="3" s="1"/>
  <c r="Q3537" i="3" s="1"/>
  <c r="AA3537" i="3" s="1"/>
  <c r="AC3537" i="3" s="1"/>
  <c r="M3538" i="3"/>
  <c r="O3538" i="3" s="1"/>
  <c r="Q3538" i="3" s="1"/>
  <c r="AA3538" i="3" s="1"/>
  <c r="AC3538" i="3" s="1"/>
  <c r="M3539" i="3"/>
  <c r="O3539" i="3" s="1"/>
  <c r="Q3539" i="3" s="1"/>
  <c r="AA3539" i="3" s="1"/>
  <c r="AC3539" i="3" s="1"/>
  <c r="M3540" i="3"/>
  <c r="O3540" i="3" s="1"/>
  <c r="Q3540" i="3" s="1"/>
  <c r="AA3540" i="3" s="1"/>
  <c r="AC3540" i="3" s="1"/>
  <c r="M3541" i="3"/>
  <c r="O3541" i="3" s="1"/>
  <c r="Q3541" i="3" s="1"/>
  <c r="AA3541" i="3" s="1"/>
  <c r="AC3541" i="3" s="1"/>
  <c r="M3542" i="3"/>
  <c r="O3542" i="3" s="1"/>
  <c r="Q3542" i="3" s="1"/>
  <c r="AA3542" i="3" s="1"/>
  <c r="AC3542" i="3" s="1"/>
  <c r="M3543" i="3"/>
  <c r="O3543" i="3" s="1"/>
  <c r="Q3543" i="3" s="1"/>
  <c r="AA3543" i="3" s="1"/>
  <c r="AC3543" i="3" s="1"/>
  <c r="M3544" i="3"/>
  <c r="O3544" i="3" s="1"/>
  <c r="Q3544" i="3" s="1"/>
  <c r="AA3544" i="3" s="1"/>
  <c r="AC3544" i="3" s="1"/>
  <c r="M3545" i="3"/>
  <c r="O3545" i="3" s="1"/>
  <c r="Q3545" i="3" s="1"/>
  <c r="AA3545" i="3" s="1"/>
  <c r="AC3545" i="3" s="1"/>
  <c r="M3546" i="3"/>
  <c r="O3546" i="3" s="1"/>
  <c r="Q3546" i="3" s="1"/>
  <c r="AA3546" i="3" s="1"/>
  <c r="AC3546" i="3" s="1"/>
  <c r="M3547" i="3"/>
  <c r="O3547" i="3" s="1"/>
  <c r="Q3547" i="3" s="1"/>
  <c r="AA3547" i="3" s="1"/>
  <c r="AC3547" i="3" s="1"/>
  <c r="M3548" i="3"/>
  <c r="O3548" i="3" s="1"/>
  <c r="Q3548" i="3" s="1"/>
  <c r="AA3548" i="3" s="1"/>
  <c r="AC3548" i="3" s="1"/>
  <c r="M3549" i="3"/>
  <c r="O3549" i="3" s="1"/>
  <c r="Q3549" i="3" s="1"/>
  <c r="AA3549" i="3" s="1"/>
  <c r="AC3549" i="3" s="1"/>
  <c r="M3550" i="3"/>
  <c r="O3550" i="3" s="1"/>
  <c r="Q3550" i="3" s="1"/>
  <c r="AA3550" i="3" s="1"/>
  <c r="AC3550" i="3" s="1"/>
  <c r="M3551" i="3"/>
  <c r="O3551" i="3" s="1"/>
  <c r="Q3551" i="3" s="1"/>
  <c r="AA3551" i="3" s="1"/>
  <c r="AC3551" i="3" s="1"/>
  <c r="M3552" i="3"/>
  <c r="O3552" i="3" s="1"/>
  <c r="Q3552" i="3" s="1"/>
  <c r="AA3552" i="3" s="1"/>
  <c r="AC3552" i="3" s="1"/>
  <c r="M3553" i="3"/>
  <c r="O3553" i="3" s="1"/>
  <c r="Q3553" i="3" s="1"/>
  <c r="AA3553" i="3" s="1"/>
  <c r="AC3553" i="3" s="1"/>
  <c r="M3554" i="3"/>
  <c r="O3554" i="3" s="1"/>
  <c r="Q3554" i="3" s="1"/>
  <c r="AA3554" i="3" s="1"/>
  <c r="AC3554" i="3" s="1"/>
  <c r="M3555" i="3"/>
  <c r="O3555" i="3" s="1"/>
  <c r="Q3555" i="3" s="1"/>
  <c r="AA3555" i="3" s="1"/>
  <c r="AC3555" i="3" s="1"/>
  <c r="M3556" i="3"/>
  <c r="O3556" i="3" s="1"/>
  <c r="Q3556" i="3" s="1"/>
  <c r="AA3556" i="3" s="1"/>
  <c r="AC3556" i="3" s="1"/>
  <c r="M3557" i="3"/>
  <c r="O3557" i="3" s="1"/>
  <c r="Q3557" i="3" s="1"/>
  <c r="AA3557" i="3" s="1"/>
  <c r="AC3557" i="3" s="1"/>
  <c r="M3558" i="3"/>
  <c r="O3558" i="3" s="1"/>
  <c r="Q3558" i="3" s="1"/>
  <c r="AA3558" i="3" s="1"/>
  <c r="AC3558" i="3" s="1"/>
  <c r="M3559" i="3"/>
  <c r="O3559" i="3" s="1"/>
  <c r="Q3559" i="3" s="1"/>
  <c r="AA3559" i="3" s="1"/>
  <c r="AC3559" i="3" s="1"/>
  <c r="M3560" i="3"/>
  <c r="O3560" i="3" s="1"/>
  <c r="Q3560" i="3" s="1"/>
  <c r="AA3560" i="3" s="1"/>
  <c r="AC3560" i="3" s="1"/>
  <c r="M3561" i="3"/>
  <c r="O3561" i="3" s="1"/>
  <c r="Q3561" i="3" s="1"/>
  <c r="AA3561" i="3" s="1"/>
  <c r="AC3561" i="3" s="1"/>
  <c r="M3562" i="3"/>
  <c r="O3562" i="3" s="1"/>
  <c r="Q3562" i="3" s="1"/>
  <c r="AA3562" i="3" s="1"/>
  <c r="AC3562" i="3" s="1"/>
  <c r="M3563" i="3"/>
  <c r="O3563" i="3" s="1"/>
  <c r="Q3563" i="3" s="1"/>
  <c r="AA3563" i="3" s="1"/>
  <c r="AC3563" i="3" s="1"/>
  <c r="M3564" i="3"/>
  <c r="O3564" i="3" s="1"/>
  <c r="Q3564" i="3" s="1"/>
  <c r="AA3564" i="3" s="1"/>
  <c r="AC3564" i="3" s="1"/>
  <c r="M3565" i="3"/>
  <c r="O3565" i="3" s="1"/>
  <c r="Q3565" i="3" s="1"/>
  <c r="AA3565" i="3" s="1"/>
  <c r="AC3565" i="3" s="1"/>
  <c r="M3566" i="3"/>
  <c r="O3566" i="3" s="1"/>
  <c r="Q3566" i="3" s="1"/>
  <c r="AA3566" i="3" s="1"/>
  <c r="AC3566" i="3" s="1"/>
  <c r="M3567" i="3"/>
  <c r="O3567" i="3" s="1"/>
  <c r="Q3567" i="3" s="1"/>
  <c r="AA3567" i="3" s="1"/>
  <c r="AC3567" i="3" s="1"/>
  <c r="M3568" i="3"/>
  <c r="O3568" i="3" s="1"/>
  <c r="Q3568" i="3" s="1"/>
  <c r="AA3568" i="3" s="1"/>
  <c r="AC3568" i="3" s="1"/>
  <c r="M3569" i="3"/>
  <c r="O3569" i="3" s="1"/>
  <c r="Q3569" i="3" s="1"/>
  <c r="AA3569" i="3" s="1"/>
  <c r="AC3569" i="3" s="1"/>
  <c r="M3570" i="3"/>
  <c r="O3570" i="3" s="1"/>
  <c r="Q3570" i="3" s="1"/>
  <c r="AA3570" i="3" s="1"/>
  <c r="AC3570" i="3" s="1"/>
  <c r="M3571" i="3"/>
  <c r="O3571" i="3" s="1"/>
  <c r="Q3571" i="3" s="1"/>
  <c r="AA3571" i="3" s="1"/>
  <c r="AC3571" i="3" s="1"/>
  <c r="M3572" i="3"/>
  <c r="O3572" i="3" s="1"/>
  <c r="Q3572" i="3" s="1"/>
  <c r="AA3572" i="3" s="1"/>
  <c r="AC3572" i="3" s="1"/>
  <c r="M3573" i="3"/>
  <c r="O3573" i="3" s="1"/>
  <c r="Q3573" i="3" s="1"/>
  <c r="AA3573" i="3" s="1"/>
  <c r="AC3573" i="3" s="1"/>
  <c r="M3574" i="3"/>
  <c r="O3574" i="3" s="1"/>
  <c r="Q3574" i="3" s="1"/>
  <c r="AA3574" i="3" s="1"/>
  <c r="AC3574" i="3" s="1"/>
  <c r="M3575" i="3"/>
  <c r="O3575" i="3" s="1"/>
  <c r="Q3575" i="3" s="1"/>
  <c r="AA3575" i="3" s="1"/>
  <c r="AC3575" i="3" s="1"/>
  <c r="M3576" i="3"/>
  <c r="O3576" i="3" s="1"/>
  <c r="Q3576" i="3" s="1"/>
  <c r="AA3576" i="3" s="1"/>
  <c r="AC3576" i="3" s="1"/>
  <c r="M3577" i="3"/>
  <c r="O3577" i="3" s="1"/>
  <c r="Q3577" i="3" s="1"/>
  <c r="AA3577" i="3" s="1"/>
  <c r="AC3577" i="3" s="1"/>
  <c r="M3578" i="3"/>
  <c r="O3578" i="3" s="1"/>
  <c r="Q3578" i="3" s="1"/>
  <c r="AA3578" i="3" s="1"/>
  <c r="AC3578" i="3" s="1"/>
  <c r="M3579" i="3"/>
  <c r="O3579" i="3" s="1"/>
  <c r="Q3579" i="3" s="1"/>
  <c r="AA3579" i="3" s="1"/>
  <c r="AC3579" i="3" s="1"/>
  <c r="M3580" i="3"/>
  <c r="O3580" i="3" s="1"/>
  <c r="Q3580" i="3" s="1"/>
  <c r="AA3580" i="3" s="1"/>
  <c r="AC3580" i="3" s="1"/>
  <c r="M3581" i="3"/>
  <c r="O3581" i="3" s="1"/>
  <c r="Q3581" i="3" s="1"/>
  <c r="AA3581" i="3" s="1"/>
  <c r="AC3581" i="3" s="1"/>
  <c r="M3582" i="3"/>
  <c r="O3582" i="3" s="1"/>
  <c r="Q3582" i="3" s="1"/>
  <c r="AA3582" i="3" s="1"/>
  <c r="AC3582" i="3" s="1"/>
  <c r="M3583" i="3"/>
  <c r="O3583" i="3" s="1"/>
  <c r="Q3583" i="3" s="1"/>
  <c r="AA3583" i="3" s="1"/>
  <c r="AC3583" i="3" s="1"/>
  <c r="M3584" i="3"/>
  <c r="O3584" i="3" s="1"/>
  <c r="Q3584" i="3" s="1"/>
  <c r="AA3584" i="3" s="1"/>
  <c r="AC3584" i="3" s="1"/>
  <c r="M3585" i="3"/>
  <c r="O3585" i="3" s="1"/>
  <c r="Q3585" i="3" s="1"/>
  <c r="AA3585" i="3" s="1"/>
  <c r="AC3585" i="3" s="1"/>
  <c r="M3586" i="3"/>
  <c r="O3586" i="3" s="1"/>
  <c r="Q3586" i="3" s="1"/>
  <c r="AA3586" i="3" s="1"/>
  <c r="AC3586" i="3" s="1"/>
  <c r="M3587" i="3"/>
  <c r="O3587" i="3" s="1"/>
  <c r="Q3587" i="3" s="1"/>
  <c r="AA3587" i="3" s="1"/>
  <c r="AC3587" i="3" s="1"/>
  <c r="M3588" i="3"/>
  <c r="O3588" i="3" s="1"/>
  <c r="Q3588" i="3" s="1"/>
  <c r="AA3588" i="3" s="1"/>
  <c r="AC3588" i="3" s="1"/>
  <c r="M3589" i="3"/>
  <c r="O3589" i="3" s="1"/>
  <c r="Q3589" i="3" s="1"/>
  <c r="AA3589" i="3" s="1"/>
  <c r="AC3589" i="3" s="1"/>
  <c r="M3590" i="3"/>
  <c r="O3590" i="3" s="1"/>
  <c r="Q3590" i="3" s="1"/>
  <c r="AA3590" i="3" s="1"/>
  <c r="AC3590" i="3" s="1"/>
  <c r="M3591" i="3"/>
  <c r="O3591" i="3" s="1"/>
  <c r="Q3591" i="3" s="1"/>
  <c r="AA3591" i="3" s="1"/>
  <c r="AC3591" i="3" s="1"/>
  <c r="M3592" i="3"/>
  <c r="O3592" i="3" s="1"/>
  <c r="Q3592" i="3" s="1"/>
  <c r="AA3592" i="3" s="1"/>
  <c r="AC3592" i="3" s="1"/>
  <c r="M3593" i="3"/>
  <c r="O3593" i="3" s="1"/>
  <c r="Q3593" i="3" s="1"/>
  <c r="AA3593" i="3" s="1"/>
  <c r="AC3593" i="3" s="1"/>
  <c r="M3594" i="3"/>
  <c r="O3594" i="3" s="1"/>
  <c r="Q3594" i="3" s="1"/>
  <c r="AA3594" i="3" s="1"/>
  <c r="AC3594" i="3" s="1"/>
  <c r="M3595" i="3"/>
  <c r="O3595" i="3" s="1"/>
  <c r="Q3595" i="3" s="1"/>
  <c r="AA3595" i="3" s="1"/>
  <c r="AC3595" i="3" s="1"/>
  <c r="M3596" i="3"/>
  <c r="O3596" i="3" s="1"/>
  <c r="Q3596" i="3" s="1"/>
  <c r="AA3596" i="3" s="1"/>
  <c r="AC3596" i="3" s="1"/>
  <c r="M3597" i="3"/>
  <c r="O3597" i="3" s="1"/>
  <c r="Q3597" i="3" s="1"/>
  <c r="AA3597" i="3" s="1"/>
  <c r="AC3597" i="3" s="1"/>
  <c r="M3598" i="3"/>
  <c r="O3598" i="3" s="1"/>
  <c r="Q3598" i="3" s="1"/>
  <c r="AA3598" i="3" s="1"/>
  <c r="AC3598" i="3" s="1"/>
  <c r="M3599" i="3"/>
  <c r="O3599" i="3" s="1"/>
  <c r="Q3599" i="3" s="1"/>
  <c r="AA3599" i="3" s="1"/>
  <c r="AC3599" i="3" s="1"/>
  <c r="M3600" i="3"/>
  <c r="O3600" i="3" s="1"/>
  <c r="Q3600" i="3" s="1"/>
  <c r="AA3600" i="3" s="1"/>
  <c r="AC3600" i="3" s="1"/>
  <c r="M3601" i="3"/>
  <c r="O3601" i="3" s="1"/>
  <c r="Q3601" i="3" s="1"/>
  <c r="AA3601" i="3" s="1"/>
  <c r="AC3601" i="3" s="1"/>
  <c r="M3602" i="3"/>
  <c r="O3602" i="3" s="1"/>
  <c r="Q3602" i="3" s="1"/>
  <c r="AA3602" i="3" s="1"/>
  <c r="AC3602" i="3" s="1"/>
  <c r="M3603" i="3"/>
  <c r="O3603" i="3" s="1"/>
  <c r="Q3603" i="3" s="1"/>
  <c r="AA3603" i="3" s="1"/>
  <c r="AC3603" i="3" s="1"/>
  <c r="M3604" i="3"/>
  <c r="O3604" i="3" s="1"/>
  <c r="Q3604" i="3" s="1"/>
  <c r="AA3604" i="3" s="1"/>
  <c r="AC3604" i="3" s="1"/>
  <c r="M3605" i="3"/>
  <c r="O3605" i="3" s="1"/>
  <c r="Q3605" i="3" s="1"/>
  <c r="AA3605" i="3" s="1"/>
  <c r="AC3605" i="3" s="1"/>
  <c r="M3606" i="3"/>
  <c r="O3606" i="3" s="1"/>
  <c r="Q3606" i="3" s="1"/>
  <c r="AA3606" i="3" s="1"/>
  <c r="AC3606" i="3" s="1"/>
  <c r="M3607" i="3"/>
  <c r="O3607" i="3" s="1"/>
  <c r="Q3607" i="3" s="1"/>
  <c r="AA3607" i="3" s="1"/>
  <c r="AC3607" i="3" s="1"/>
  <c r="M3608" i="3"/>
  <c r="O3608" i="3" s="1"/>
  <c r="Q3608" i="3" s="1"/>
  <c r="AA3608" i="3" s="1"/>
  <c r="AC3608" i="3" s="1"/>
  <c r="M3609" i="3"/>
  <c r="O3609" i="3" s="1"/>
  <c r="Q3609" i="3" s="1"/>
  <c r="AA3609" i="3" s="1"/>
  <c r="AC3609" i="3" s="1"/>
  <c r="M3610" i="3"/>
  <c r="O3610" i="3" s="1"/>
  <c r="Q3610" i="3" s="1"/>
  <c r="AA3610" i="3" s="1"/>
  <c r="AC3610" i="3" s="1"/>
  <c r="M3611" i="3"/>
  <c r="O3611" i="3" s="1"/>
  <c r="Q3611" i="3" s="1"/>
  <c r="AA3611" i="3" s="1"/>
  <c r="AC3611" i="3" s="1"/>
  <c r="M3612" i="3"/>
  <c r="O3612" i="3" s="1"/>
  <c r="Q3612" i="3" s="1"/>
  <c r="AA3612" i="3" s="1"/>
  <c r="AC3612" i="3" s="1"/>
  <c r="M3613" i="3"/>
  <c r="O3613" i="3" s="1"/>
  <c r="Q3613" i="3" s="1"/>
  <c r="AA3613" i="3" s="1"/>
  <c r="AC3613" i="3" s="1"/>
  <c r="M3614" i="3"/>
  <c r="O3614" i="3" s="1"/>
  <c r="Q3614" i="3" s="1"/>
  <c r="AA3614" i="3" s="1"/>
  <c r="AC3614" i="3" s="1"/>
  <c r="M3615" i="3"/>
  <c r="O3615" i="3" s="1"/>
  <c r="Q3615" i="3" s="1"/>
  <c r="AA3615" i="3" s="1"/>
  <c r="AC3615" i="3" s="1"/>
  <c r="M3616" i="3"/>
  <c r="O3616" i="3" s="1"/>
  <c r="Q3616" i="3" s="1"/>
  <c r="AA3616" i="3" s="1"/>
  <c r="AC3616" i="3" s="1"/>
  <c r="M3617" i="3"/>
  <c r="O3617" i="3" s="1"/>
  <c r="Q3617" i="3" s="1"/>
  <c r="AA3617" i="3" s="1"/>
  <c r="AC3617" i="3" s="1"/>
  <c r="M3618" i="3"/>
  <c r="O3618" i="3" s="1"/>
  <c r="Q3618" i="3" s="1"/>
  <c r="AA3618" i="3" s="1"/>
  <c r="AC3618" i="3" s="1"/>
  <c r="M3619" i="3"/>
  <c r="O3619" i="3" s="1"/>
  <c r="Q3619" i="3" s="1"/>
  <c r="AA3619" i="3" s="1"/>
  <c r="AC3619" i="3" s="1"/>
  <c r="M3620" i="3"/>
  <c r="O3620" i="3" s="1"/>
  <c r="Q3620" i="3" s="1"/>
  <c r="AA3620" i="3" s="1"/>
  <c r="AC3620" i="3" s="1"/>
  <c r="M3621" i="3"/>
  <c r="O3621" i="3" s="1"/>
  <c r="Q3621" i="3" s="1"/>
  <c r="AA3621" i="3" s="1"/>
  <c r="AC3621" i="3" s="1"/>
  <c r="M3622" i="3"/>
  <c r="O3622" i="3" s="1"/>
  <c r="Q3622" i="3" s="1"/>
  <c r="AA3622" i="3" s="1"/>
  <c r="AC3622" i="3" s="1"/>
  <c r="M3623" i="3"/>
  <c r="O3623" i="3" s="1"/>
  <c r="Q3623" i="3" s="1"/>
  <c r="AA3623" i="3" s="1"/>
  <c r="AC3623" i="3" s="1"/>
  <c r="M3624" i="3"/>
  <c r="O3624" i="3" s="1"/>
  <c r="Q3624" i="3" s="1"/>
  <c r="AA3624" i="3" s="1"/>
  <c r="AC3624" i="3" s="1"/>
  <c r="M3625" i="3"/>
  <c r="O3625" i="3" s="1"/>
  <c r="Q3625" i="3" s="1"/>
  <c r="AA3625" i="3" s="1"/>
  <c r="AC3625" i="3" s="1"/>
  <c r="M3626" i="3"/>
  <c r="O3626" i="3" s="1"/>
  <c r="Q3626" i="3" s="1"/>
  <c r="AA3626" i="3" s="1"/>
  <c r="AC3626" i="3" s="1"/>
  <c r="M3627" i="3"/>
  <c r="O3627" i="3" s="1"/>
  <c r="Q3627" i="3" s="1"/>
  <c r="AA3627" i="3" s="1"/>
  <c r="AC3627" i="3" s="1"/>
  <c r="M3628" i="3"/>
  <c r="O3628" i="3" s="1"/>
  <c r="Q3628" i="3" s="1"/>
  <c r="AA3628" i="3" s="1"/>
  <c r="AC3628" i="3" s="1"/>
  <c r="M3629" i="3"/>
  <c r="O3629" i="3" s="1"/>
  <c r="Q3629" i="3" s="1"/>
  <c r="AA3629" i="3" s="1"/>
  <c r="AC3629" i="3" s="1"/>
  <c r="M3630" i="3"/>
  <c r="O3630" i="3" s="1"/>
  <c r="Q3630" i="3" s="1"/>
  <c r="AA3630" i="3" s="1"/>
  <c r="AC3630" i="3" s="1"/>
  <c r="M3631" i="3"/>
  <c r="O3631" i="3" s="1"/>
  <c r="Q3631" i="3" s="1"/>
  <c r="AA3631" i="3" s="1"/>
  <c r="AC3631" i="3" s="1"/>
  <c r="M3632" i="3"/>
  <c r="O3632" i="3" s="1"/>
  <c r="Q3632" i="3" s="1"/>
  <c r="AA3632" i="3" s="1"/>
  <c r="AC3632" i="3" s="1"/>
  <c r="M3633" i="3"/>
  <c r="O3633" i="3" s="1"/>
  <c r="Q3633" i="3" s="1"/>
  <c r="AA3633" i="3" s="1"/>
  <c r="AC3633" i="3" s="1"/>
  <c r="M3634" i="3"/>
  <c r="O3634" i="3" s="1"/>
  <c r="Q3634" i="3" s="1"/>
  <c r="AA3634" i="3" s="1"/>
  <c r="AC3634" i="3" s="1"/>
  <c r="M3635" i="3"/>
  <c r="O3635" i="3" s="1"/>
  <c r="Q3635" i="3" s="1"/>
  <c r="AA3635" i="3" s="1"/>
  <c r="AC3635" i="3" s="1"/>
  <c r="M3636" i="3"/>
  <c r="O3636" i="3" s="1"/>
  <c r="Q3636" i="3" s="1"/>
  <c r="AA3636" i="3" s="1"/>
  <c r="AC3636" i="3" s="1"/>
  <c r="M3637" i="3"/>
  <c r="O3637" i="3" s="1"/>
  <c r="Q3637" i="3" s="1"/>
  <c r="AA3637" i="3" s="1"/>
  <c r="AC3637" i="3" s="1"/>
  <c r="M3638" i="3"/>
  <c r="O3638" i="3" s="1"/>
  <c r="Q3638" i="3" s="1"/>
  <c r="AA3638" i="3" s="1"/>
  <c r="AC3638" i="3" s="1"/>
  <c r="M3639" i="3"/>
  <c r="O3639" i="3" s="1"/>
  <c r="Q3639" i="3" s="1"/>
  <c r="AA3639" i="3" s="1"/>
  <c r="AC3639" i="3" s="1"/>
  <c r="M3640" i="3"/>
  <c r="O3640" i="3" s="1"/>
  <c r="Q3640" i="3" s="1"/>
  <c r="AA3640" i="3" s="1"/>
  <c r="AC3640" i="3" s="1"/>
  <c r="M3641" i="3"/>
  <c r="O3641" i="3" s="1"/>
  <c r="Q3641" i="3" s="1"/>
  <c r="AA3641" i="3" s="1"/>
  <c r="AC3641" i="3" s="1"/>
  <c r="M3642" i="3"/>
  <c r="O3642" i="3" s="1"/>
  <c r="Q3642" i="3" s="1"/>
  <c r="AA3642" i="3" s="1"/>
  <c r="AC3642" i="3" s="1"/>
  <c r="M3643" i="3"/>
  <c r="O3643" i="3" s="1"/>
  <c r="Q3643" i="3" s="1"/>
  <c r="AA3643" i="3" s="1"/>
  <c r="AC3643" i="3" s="1"/>
  <c r="M3644" i="3"/>
  <c r="O3644" i="3" s="1"/>
  <c r="Q3644" i="3" s="1"/>
  <c r="AA3644" i="3" s="1"/>
  <c r="AC3644" i="3" s="1"/>
  <c r="M3645" i="3"/>
  <c r="O3645" i="3" s="1"/>
  <c r="Q3645" i="3" s="1"/>
  <c r="AA3645" i="3" s="1"/>
  <c r="AC3645" i="3" s="1"/>
  <c r="M3646" i="3"/>
  <c r="O3646" i="3" s="1"/>
  <c r="Q3646" i="3" s="1"/>
  <c r="AA3646" i="3" s="1"/>
  <c r="AC3646" i="3" s="1"/>
  <c r="M3647" i="3"/>
  <c r="O3647" i="3" s="1"/>
  <c r="Q3647" i="3" s="1"/>
  <c r="AA3647" i="3" s="1"/>
  <c r="AC3647" i="3" s="1"/>
  <c r="M3648" i="3"/>
  <c r="O3648" i="3" s="1"/>
  <c r="Q3648" i="3" s="1"/>
  <c r="AA3648" i="3" s="1"/>
  <c r="AC3648" i="3" s="1"/>
  <c r="M3649" i="3"/>
  <c r="O3649" i="3" s="1"/>
  <c r="Q3649" i="3" s="1"/>
  <c r="AA3649" i="3" s="1"/>
  <c r="AC3649" i="3" s="1"/>
  <c r="M3650" i="3"/>
  <c r="O3650" i="3" s="1"/>
  <c r="Q3650" i="3" s="1"/>
  <c r="AA3650" i="3" s="1"/>
  <c r="AC3650" i="3" s="1"/>
  <c r="M3651" i="3"/>
  <c r="O3651" i="3" s="1"/>
  <c r="Q3651" i="3" s="1"/>
  <c r="AA3651" i="3" s="1"/>
  <c r="AC3651" i="3" s="1"/>
  <c r="M3652" i="3"/>
  <c r="O3652" i="3" s="1"/>
  <c r="Q3652" i="3" s="1"/>
  <c r="AA3652" i="3" s="1"/>
  <c r="AC3652" i="3" s="1"/>
  <c r="M3653" i="3"/>
  <c r="O3653" i="3" s="1"/>
  <c r="Q3653" i="3" s="1"/>
  <c r="AA3653" i="3" s="1"/>
  <c r="AC3653" i="3" s="1"/>
  <c r="M3654" i="3"/>
  <c r="O3654" i="3" s="1"/>
  <c r="Q3654" i="3" s="1"/>
  <c r="AA3654" i="3" s="1"/>
  <c r="AC3654" i="3" s="1"/>
  <c r="M3655" i="3"/>
  <c r="O3655" i="3" s="1"/>
  <c r="Q3655" i="3" s="1"/>
  <c r="AA3655" i="3" s="1"/>
  <c r="AC3655" i="3" s="1"/>
  <c r="M3656" i="3"/>
  <c r="O3656" i="3" s="1"/>
  <c r="Q3656" i="3" s="1"/>
  <c r="AA3656" i="3" s="1"/>
  <c r="AC3656" i="3" s="1"/>
  <c r="M3657" i="3"/>
  <c r="O3657" i="3" s="1"/>
  <c r="Q3657" i="3" s="1"/>
  <c r="AA3657" i="3" s="1"/>
  <c r="AC3657" i="3" s="1"/>
  <c r="M3658" i="3"/>
  <c r="M3659" i="3"/>
  <c r="M3660" i="3"/>
  <c r="M3661" i="3"/>
  <c r="M3662" i="3"/>
  <c r="M3663" i="3"/>
  <c r="M3664" i="3"/>
  <c r="M3665" i="3"/>
  <c r="O3665" i="3" s="1"/>
  <c r="Q3665" i="3" s="1"/>
  <c r="AA3665" i="3" s="1"/>
  <c r="AC3665" i="3" s="1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O4812" i="3" s="1"/>
  <c r="Q4812" i="3" s="1"/>
  <c r="AA4812" i="3" s="1"/>
  <c r="AC4812" i="3" s="1"/>
  <c r="M4813" i="3"/>
  <c r="O4813" i="3" s="1"/>
  <c r="Q4813" i="3" s="1"/>
  <c r="AA4813" i="3" s="1"/>
  <c r="AC4813" i="3" s="1"/>
  <c r="M4814" i="3"/>
  <c r="O4814" i="3" s="1"/>
  <c r="Q4814" i="3" s="1"/>
  <c r="AA4814" i="3" s="1"/>
  <c r="AC4814" i="3" s="1"/>
  <c r="M4815" i="3"/>
  <c r="O4815" i="3" s="1"/>
  <c r="Q4815" i="3" s="1"/>
  <c r="AA4815" i="3" s="1"/>
  <c r="AC4815" i="3" s="1"/>
  <c r="M4816" i="3"/>
  <c r="O4816" i="3" s="1"/>
  <c r="Q4816" i="3" s="1"/>
  <c r="AA4816" i="3" s="1"/>
  <c r="AC4816" i="3" s="1"/>
  <c r="M4817" i="3"/>
  <c r="O4817" i="3" s="1"/>
  <c r="Q4817" i="3" s="1"/>
  <c r="AA4817" i="3" s="1"/>
  <c r="AC4817" i="3" s="1"/>
  <c r="M4818" i="3"/>
  <c r="O4818" i="3" s="1"/>
  <c r="Q4818" i="3" s="1"/>
  <c r="AA4818" i="3" s="1"/>
  <c r="AC4818" i="3" s="1"/>
  <c r="M4819" i="3"/>
  <c r="O4819" i="3" s="1"/>
  <c r="Q4819" i="3" s="1"/>
  <c r="AA4819" i="3" s="1"/>
  <c r="AC4819" i="3" s="1"/>
  <c r="M4820" i="3"/>
  <c r="O4820" i="3" s="1"/>
  <c r="Q4820" i="3" s="1"/>
  <c r="AA4820" i="3" s="1"/>
  <c r="AC4820" i="3" s="1"/>
  <c r="M4821" i="3"/>
  <c r="O4821" i="3" s="1"/>
  <c r="Q4821" i="3" s="1"/>
  <c r="AA4821" i="3" s="1"/>
  <c r="AC4821" i="3" s="1"/>
  <c r="M4822" i="3"/>
  <c r="O4822" i="3" s="1"/>
  <c r="Q4822" i="3" s="1"/>
  <c r="AA4822" i="3" s="1"/>
  <c r="AC4822" i="3" s="1"/>
  <c r="M4823" i="3"/>
  <c r="O4823" i="3" s="1"/>
  <c r="Q4823" i="3" s="1"/>
  <c r="AA4823" i="3" s="1"/>
  <c r="AC4823" i="3" s="1"/>
  <c r="M4824" i="3"/>
  <c r="O4824" i="3" s="1"/>
  <c r="Q4824" i="3" s="1"/>
  <c r="AA4824" i="3" s="1"/>
  <c r="AC4824" i="3" s="1"/>
  <c r="M4825" i="3"/>
  <c r="O4825" i="3" s="1"/>
  <c r="Q4825" i="3" s="1"/>
  <c r="AA4825" i="3" s="1"/>
  <c r="AC4825" i="3" s="1"/>
  <c r="M4826" i="3"/>
  <c r="O4826" i="3" s="1"/>
  <c r="Q4826" i="3" s="1"/>
  <c r="AA4826" i="3" s="1"/>
  <c r="AC4826" i="3" s="1"/>
  <c r="M4827" i="3"/>
  <c r="O4827" i="3" s="1"/>
  <c r="Q4827" i="3" s="1"/>
  <c r="AA4827" i="3" s="1"/>
  <c r="AC4827" i="3" s="1"/>
  <c r="M4828" i="3"/>
  <c r="O4828" i="3" s="1"/>
  <c r="Q4828" i="3" s="1"/>
  <c r="AA4828" i="3" s="1"/>
  <c r="AC4828" i="3" s="1"/>
  <c r="M4829" i="3"/>
  <c r="O4829" i="3" s="1"/>
  <c r="Q4829" i="3" s="1"/>
  <c r="AA4829" i="3" s="1"/>
  <c r="AC4829" i="3" s="1"/>
  <c r="M4830" i="3"/>
  <c r="O4830" i="3" s="1"/>
  <c r="Q4830" i="3" s="1"/>
  <c r="AA4830" i="3" s="1"/>
  <c r="AC4830" i="3" s="1"/>
  <c r="M4831" i="3"/>
  <c r="O4831" i="3" s="1"/>
  <c r="Q4831" i="3" s="1"/>
  <c r="AA4831" i="3" s="1"/>
  <c r="AC4831" i="3" s="1"/>
  <c r="M4832" i="3"/>
  <c r="O4832" i="3" s="1"/>
  <c r="Q4832" i="3" s="1"/>
  <c r="AA4832" i="3" s="1"/>
  <c r="AC4832" i="3" s="1"/>
  <c r="M4833" i="3"/>
  <c r="O4833" i="3" s="1"/>
  <c r="Q4833" i="3" s="1"/>
  <c r="AA4833" i="3" s="1"/>
  <c r="AC4833" i="3" s="1"/>
  <c r="M4834" i="3"/>
  <c r="O4834" i="3" s="1"/>
  <c r="Q4834" i="3" s="1"/>
  <c r="AA4834" i="3" s="1"/>
  <c r="AC4834" i="3" s="1"/>
  <c r="M4835" i="3"/>
  <c r="O4835" i="3" s="1"/>
  <c r="Q4835" i="3" s="1"/>
  <c r="AA4835" i="3" s="1"/>
  <c r="AC4835" i="3" s="1"/>
  <c r="M4836" i="3"/>
  <c r="O4836" i="3" s="1"/>
  <c r="Q4836" i="3" s="1"/>
  <c r="AA4836" i="3" s="1"/>
  <c r="AC4836" i="3" s="1"/>
  <c r="M4837" i="3"/>
  <c r="O4837" i="3" s="1"/>
  <c r="Q4837" i="3" s="1"/>
  <c r="AA4837" i="3" s="1"/>
  <c r="AC4837" i="3" s="1"/>
  <c r="M4838" i="3"/>
  <c r="O4838" i="3" s="1"/>
  <c r="Q4838" i="3" s="1"/>
  <c r="AA4838" i="3" s="1"/>
  <c r="AC4838" i="3" s="1"/>
  <c r="M4839" i="3"/>
  <c r="O4839" i="3" s="1"/>
  <c r="Q4839" i="3" s="1"/>
  <c r="AA4839" i="3" s="1"/>
  <c r="AC4839" i="3" s="1"/>
  <c r="M4840" i="3"/>
  <c r="O4840" i="3" s="1"/>
  <c r="Q4840" i="3" s="1"/>
  <c r="AA4840" i="3" s="1"/>
  <c r="AC4840" i="3" s="1"/>
  <c r="M4841" i="3"/>
  <c r="O4841" i="3" s="1"/>
  <c r="Q4841" i="3" s="1"/>
  <c r="AA4841" i="3" s="1"/>
  <c r="AC4841" i="3" s="1"/>
  <c r="M4842" i="3"/>
  <c r="O4842" i="3" s="1"/>
  <c r="Q4842" i="3" s="1"/>
  <c r="AA4842" i="3" s="1"/>
  <c r="AC4842" i="3" s="1"/>
  <c r="M4843" i="3"/>
  <c r="O4843" i="3" s="1"/>
  <c r="Q4843" i="3" s="1"/>
  <c r="AA4843" i="3" s="1"/>
  <c r="AC4843" i="3" s="1"/>
  <c r="M4844" i="3"/>
  <c r="O4844" i="3" s="1"/>
  <c r="Q4844" i="3" s="1"/>
  <c r="AA4844" i="3" s="1"/>
  <c r="AC4844" i="3" s="1"/>
  <c r="M4845" i="3"/>
  <c r="O4845" i="3" s="1"/>
  <c r="Q4845" i="3" s="1"/>
  <c r="AA4845" i="3" s="1"/>
  <c r="AC4845" i="3" s="1"/>
  <c r="M4846" i="3"/>
  <c r="O4846" i="3" s="1"/>
  <c r="Q4846" i="3" s="1"/>
  <c r="AA4846" i="3" s="1"/>
  <c r="AC4846" i="3" s="1"/>
  <c r="M4847" i="3"/>
  <c r="O4847" i="3" s="1"/>
  <c r="Q4847" i="3" s="1"/>
  <c r="AA4847" i="3" s="1"/>
  <c r="AC4847" i="3" s="1"/>
  <c r="M4848" i="3"/>
  <c r="O4848" i="3" s="1"/>
  <c r="Q4848" i="3" s="1"/>
  <c r="AA4848" i="3" s="1"/>
  <c r="AC4848" i="3" s="1"/>
  <c r="M4849" i="3"/>
  <c r="O4849" i="3" s="1"/>
  <c r="Q4849" i="3" s="1"/>
  <c r="AA4849" i="3" s="1"/>
  <c r="AC4849" i="3" s="1"/>
  <c r="M4850" i="3"/>
  <c r="O4850" i="3" s="1"/>
  <c r="Q4850" i="3" s="1"/>
  <c r="AA4850" i="3" s="1"/>
  <c r="AC4850" i="3" s="1"/>
  <c r="M4851" i="3"/>
  <c r="O4851" i="3" s="1"/>
  <c r="Q4851" i="3" s="1"/>
  <c r="AA4851" i="3" s="1"/>
  <c r="AC4851" i="3" s="1"/>
  <c r="M4852" i="3"/>
  <c r="O4852" i="3" s="1"/>
  <c r="Q4852" i="3" s="1"/>
  <c r="AA4852" i="3" s="1"/>
  <c r="AC4852" i="3" s="1"/>
  <c r="M4853" i="3"/>
  <c r="O4853" i="3" s="1"/>
  <c r="Q4853" i="3" s="1"/>
  <c r="AA4853" i="3" s="1"/>
  <c r="AC4853" i="3" s="1"/>
  <c r="M4854" i="3"/>
  <c r="O4854" i="3" s="1"/>
  <c r="Q4854" i="3" s="1"/>
  <c r="AA4854" i="3" s="1"/>
  <c r="AC4854" i="3" s="1"/>
  <c r="M4855" i="3"/>
  <c r="O4855" i="3" s="1"/>
  <c r="Q4855" i="3" s="1"/>
  <c r="AA4855" i="3" s="1"/>
  <c r="AC4855" i="3" s="1"/>
  <c r="M4856" i="3"/>
  <c r="O4856" i="3" s="1"/>
  <c r="Q4856" i="3" s="1"/>
  <c r="AA4856" i="3" s="1"/>
  <c r="AC4856" i="3" s="1"/>
  <c r="M4857" i="3"/>
  <c r="O4857" i="3" s="1"/>
  <c r="Q4857" i="3" s="1"/>
  <c r="AA4857" i="3" s="1"/>
  <c r="AC4857" i="3" s="1"/>
  <c r="M4858" i="3"/>
  <c r="O4858" i="3" s="1"/>
  <c r="Q4858" i="3" s="1"/>
  <c r="AA4858" i="3" s="1"/>
  <c r="AC4858" i="3" s="1"/>
  <c r="M4859" i="3"/>
  <c r="O4859" i="3" s="1"/>
  <c r="Q4859" i="3" s="1"/>
  <c r="AA4859" i="3" s="1"/>
  <c r="AC4859" i="3" s="1"/>
  <c r="M4860" i="3"/>
  <c r="O4860" i="3" s="1"/>
  <c r="Q4860" i="3" s="1"/>
  <c r="AA4860" i="3" s="1"/>
  <c r="AC4860" i="3" s="1"/>
  <c r="M4861" i="3"/>
  <c r="O4861" i="3" s="1"/>
  <c r="Q4861" i="3" s="1"/>
  <c r="AA4861" i="3" s="1"/>
  <c r="AC4861" i="3" s="1"/>
  <c r="M4862" i="3"/>
  <c r="O4862" i="3" s="1"/>
  <c r="Q4862" i="3" s="1"/>
  <c r="AA4862" i="3" s="1"/>
  <c r="AC4862" i="3" s="1"/>
  <c r="M4863" i="3"/>
  <c r="O4863" i="3" s="1"/>
  <c r="Q4863" i="3" s="1"/>
  <c r="AA4863" i="3" s="1"/>
  <c r="AC4863" i="3" s="1"/>
  <c r="M4864" i="3"/>
  <c r="O4864" i="3" s="1"/>
  <c r="Q4864" i="3" s="1"/>
  <c r="AA4864" i="3" s="1"/>
  <c r="AC4864" i="3" s="1"/>
  <c r="M4865" i="3"/>
  <c r="O4865" i="3" s="1"/>
  <c r="Q4865" i="3" s="1"/>
  <c r="AA4865" i="3" s="1"/>
  <c r="AC4865" i="3" s="1"/>
  <c r="M4866" i="3"/>
  <c r="O4866" i="3" s="1"/>
  <c r="Q4866" i="3" s="1"/>
  <c r="AA4866" i="3" s="1"/>
  <c r="AC4866" i="3" s="1"/>
  <c r="M4867" i="3"/>
  <c r="O4867" i="3" s="1"/>
  <c r="Q4867" i="3" s="1"/>
  <c r="AA4867" i="3" s="1"/>
  <c r="AC4867" i="3" s="1"/>
  <c r="M4868" i="3"/>
  <c r="O4868" i="3" s="1"/>
  <c r="Q4868" i="3" s="1"/>
  <c r="AA4868" i="3" s="1"/>
  <c r="AC4868" i="3" s="1"/>
  <c r="M4869" i="3"/>
  <c r="O4869" i="3" s="1"/>
  <c r="Q4869" i="3" s="1"/>
  <c r="AA4869" i="3" s="1"/>
  <c r="AC4869" i="3" s="1"/>
  <c r="M4870" i="3"/>
  <c r="O4870" i="3" s="1"/>
  <c r="Q4870" i="3" s="1"/>
  <c r="AA4870" i="3" s="1"/>
  <c r="AC4870" i="3" s="1"/>
  <c r="M4871" i="3"/>
  <c r="O4871" i="3" s="1"/>
  <c r="Q4871" i="3" s="1"/>
  <c r="AA4871" i="3" s="1"/>
  <c r="AC4871" i="3" s="1"/>
  <c r="M4872" i="3"/>
  <c r="O4872" i="3" s="1"/>
  <c r="Q4872" i="3" s="1"/>
  <c r="AA4872" i="3" s="1"/>
  <c r="AC4872" i="3" s="1"/>
  <c r="M4873" i="3"/>
  <c r="O4873" i="3" s="1"/>
  <c r="Q4873" i="3" s="1"/>
  <c r="AA4873" i="3" s="1"/>
  <c r="AC4873" i="3" s="1"/>
  <c r="M4874" i="3"/>
  <c r="O4874" i="3" s="1"/>
  <c r="Q4874" i="3" s="1"/>
  <c r="AA4874" i="3" s="1"/>
  <c r="AC4874" i="3" s="1"/>
  <c r="M4875" i="3"/>
  <c r="O4875" i="3" s="1"/>
  <c r="Q4875" i="3" s="1"/>
  <c r="AA4875" i="3" s="1"/>
  <c r="AC4875" i="3" s="1"/>
  <c r="M4876" i="3"/>
  <c r="O4876" i="3" s="1"/>
  <c r="Q4876" i="3" s="1"/>
  <c r="AA4876" i="3" s="1"/>
  <c r="AC4876" i="3" s="1"/>
  <c r="M4877" i="3"/>
  <c r="O4877" i="3" s="1"/>
  <c r="Q4877" i="3" s="1"/>
  <c r="AA4877" i="3" s="1"/>
  <c r="AC4877" i="3" s="1"/>
  <c r="M4878" i="3"/>
  <c r="O4878" i="3" s="1"/>
  <c r="Q4878" i="3" s="1"/>
  <c r="AA4878" i="3" s="1"/>
  <c r="AC4878" i="3" s="1"/>
  <c r="M4879" i="3"/>
  <c r="O4879" i="3" s="1"/>
  <c r="Q4879" i="3" s="1"/>
  <c r="AA4879" i="3" s="1"/>
  <c r="AC4879" i="3" s="1"/>
  <c r="M4880" i="3"/>
  <c r="O4880" i="3" s="1"/>
  <c r="Q4880" i="3" s="1"/>
  <c r="AA4880" i="3" s="1"/>
  <c r="AC4880" i="3" s="1"/>
  <c r="M4881" i="3"/>
  <c r="O4881" i="3" s="1"/>
  <c r="Q4881" i="3" s="1"/>
  <c r="AA4881" i="3" s="1"/>
  <c r="AC4881" i="3" s="1"/>
  <c r="M4882" i="3"/>
  <c r="O4882" i="3" s="1"/>
  <c r="Q4882" i="3" s="1"/>
  <c r="AA4882" i="3" s="1"/>
  <c r="AC4882" i="3" s="1"/>
  <c r="M4883" i="3"/>
  <c r="O4883" i="3" s="1"/>
  <c r="Q4883" i="3" s="1"/>
  <c r="AA4883" i="3" s="1"/>
  <c r="AC4883" i="3" s="1"/>
  <c r="M4884" i="3"/>
  <c r="O4884" i="3" s="1"/>
  <c r="Q4884" i="3" s="1"/>
  <c r="AA4884" i="3" s="1"/>
  <c r="AC4884" i="3" s="1"/>
  <c r="M4885" i="3"/>
  <c r="O4885" i="3" s="1"/>
  <c r="Q4885" i="3" s="1"/>
  <c r="AA4885" i="3" s="1"/>
  <c r="AC4885" i="3" s="1"/>
  <c r="M4886" i="3"/>
  <c r="O4886" i="3" s="1"/>
  <c r="Q4886" i="3" s="1"/>
  <c r="AA4886" i="3" s="1"/>
  <c r="AC4886" i="3" s="1"/>
  <c r="M4887" i="3"/>
  <c r="O4887" i="3" s="1"/>
  <c r="Q4887" i="3" s="1"/>
  <c r="AA4887" i="3" s="1"/>
  <c r="AC4887" i="3" s="1"/>
  <c r="M4888" i="3"/>
  <c r="O4888" i="3" s="1"/>
  <c r="Q4888" i="3" s="1"/>
  <c r="AA4888" i="3" s="1"/>
  <c r="AC4888" i="3" s="1"/>
  <c r="M4889" i="3"/>
  <c r="O4889" i="3" s="1"/>
  <c r="Q4889" i="3" s="1"/>
  <c r="AA4889" i="3" s="1"/>
  <c r="AC4889" i="3" s="1"/>
  <c r="M4890" i="3"/>
  <c r="O4890" i="3" s="1"/>
  <c r="Q4890" i="3" s="1"/>
  <c r="AA4890" i="3" s="1"/>
  <c r="AC4890" i="3" s="1"/>
  <c r="M4891" i="3"/>
  <c r="O4891" i="3" s="1"/>
  <c r="Q4891" i="3" s="1"/>
  <c r="AA4891" i="3" s="1"/>
  <c r="AC4891" i="3" s="1"/>
  <c r="M4892" i="3"/>
  <c r="O4892" i="3" s="1"/>
  <c r="Q4892" i="3" s="1"/>
  <c r="AA4892" i="3" s="1"/>
  <c r="AC4892" i="3" s="1"/>
  <c r="M4893" i="3"/>
  <c r="O4893" i="3" s="1"/>
  <c r="Q4893" i="3" s="1"/>
  <c r="AA4893" i="3" s="1"/>
  <c r="AC4893" i="3" s="1"/>
  <c r="M4894" i="3"/>
  <c r="O4894" i="3" s="1"/>
  <c r="Q4894" i="3" s="1"/>
  <c r="AA4894" i="3" s="1"/>
  <c r="AC4894" i="3" s="1"/>
  <c r="M4895" i="3"/>
  <c r="O4895" i="3" s="1"/>
  <c r="Q4895" i="3" s="1"/>
  <c r="AA4895" i="3" s="1"/>
  <c r="AC4895" i="3" s="1"/>
  <c r="M4896" i="3"/>
  <c r="O4896" i="3" s="1"/>
  <c r="Q4896" i="3" s="1"/>
  <c r="AA4896" i="3" s="1"/>
  <c r="AC4896" i="3" s="1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O7980" i="3" s="1"/>
  <c r="Q7980" i="3" s="1"/>
  <c r="AA7980" i="3" s="1"/>
  <c r="AC7980" i="3" s="1"/>
  <c r="M7981" i="3"/>
  <c r="O7981" i="3" s="1"/>
  <c r="Q7981" i="3" s="1"/>
  <c r="AA7981" i="3" s="1"/>
  <c r="AC7981" i="3" s="1"/>
  <c r="M7982" i="3"/>
  <c r="O7982" i="3" s="1"/>
  <c r="Q7982" i="3" s="1"/>
  <c r="AA7982" i="3" s="1"/>
  <c r="AC7982" i="3" s="1"/>
  <c r="M7983" i="3"/>
  <c r="O7983" i="3" s="1"/>
  <c r="Q7983" i="3" s="1"/>
  <c r="AA7983" i="3" s="1"/>
  <c r="AC7983" i="3" s="1"/>
  <c r="M7984" i="3"/>
  <c r="O7984" i="3" s="1"/>
  <c r="Q7984" i="3" s="1"/>
  <c r="AA7984" i="3" s="1"/>
  <c r="AC7984" i="3" s="1"/>
  <c r="M7985" i="3"/>
  <c r="O7985" i="3" s="1"/>
  <c r="Q7985" i="3" s="1"/>
  <c r="AA7985" i="3" s="1"/>
  <c r="AC7985" i="3" s="1"/>
  <c r="M7986" i="3"/>
  <c r="O7986" i="3" s="1"/>
  <c r="Q7986" i="3" s="1"/>
  <c r="AA7986" i="3" s="1"/>
  <c r="AC7986" i="3" s="1"/>
  <c r="M7987" i="3"/>
  <c r="O7987" i="3" s="1"/>
  <c r="Q7987" i="3" s="1"/>
  <c r="AA7987" i="3" s="1"/>
  <c r="AC7987" i="3" s="1"/>
  <c r="M7988" i="3"/>
  <c r="O7988" i="3" s="1"/>
  <c r="Q7988" i="3" s="1"/>
  <c r="AA7988" i="3" s="1"/>
  <c r="AC7988" i="3" s="1"/>
  <c r="M7989" i="3"/>
  <c r="O7989" i="3" s="1"/>
  <c r="Q7989" i="3" s="1"/>
  <c r="AA7989" i="3" s="1"/>
  <c r="AC7989" i="3" s="1"/>
  <c r="M7990" i="3"/>
  <c r="O7990" i="3" s="1"/>
  <c r="Q7990" i="3" s="1"/>
  <c r="AA7990" i="3" s="1"/>
  <c r="AC7990" i="3" s="1"/>
  <c r="M7991" i="3"/>
  <c r="O7991" i="3" s="1"/>
  <c r="Q7991" i="3" s="1"/>
  <c r="AA7991" i="3" s="1"/>
  <c r="AC7991" i="3" s="1"/>
  <c r="M7992" i="3"/>
  <c r="O7992" i="3" s="1"/>
  <c r="Q7992" i="3" s="1"/>
  <c r="AA7992" i="3" s="1"/>
  <c r="AC7992" i="3" s="1"/>
  <c r="M7993" i="3"/>
  <c r="O7993" i="3" s="1"/>
  <c r="Q7993" i="3" s="1"/>
  <c r="AA7993" i="3" s="1"/>
  <c r="AC7993" i="3" s="1"/>
  <c r="M7994" i="3"/>
  <c r="O7994" i="3" s="1"/>
  <c r="Q7994" i="3" s="1"/>
  <c r="AA7994" i="3" s="1"/>
  <c r="AC7994" i="3" s="1"/>
  <c r="M7995" i="3"/>
  <c r="O7995" i="3" s="1"/>
  <c r="Q7995" i="3" s="1"/>
  <c r="AA7995" i="3" s="1"/>
  <c r="AC7995" i="3" s="1"/>
  <c r="M7996" i="3"/>
  <c r="O7996" i="3" s="1"/>
  <c r="Q7996" i="3" s="1"/>
  <c r="AA7996" i="3" s="1"/>
  <c r="AC7996" i="3" s="1"/>
  <c r="M7997" i="3"/>
  <c r="O7997" i="3" s="1"/>
  <c r="Q7997" i="3" s="1"/>
  <c r="AA7997" i="3" s="1"/>
  <c r="AC7997" i="3" s="1"/>
  <c r="M7998" i="3"/>
  <c r="O7998" i="3" s="1"/>
  <c r="Q7998" i="3" s="1"/>
  <c r="AA7998" i="3" s="1"/>
  <c r="AC7998" i="3" s="1"/>
  <c r="M7999" i="3"/>
  <c r="O7999" i="3" s="1"/>
  <c r="Q7999" i="3" s="1"/>
  <c r="AA7999" i="3" s="1"/>
  <c r="AC7999" i="3" s="1"/>
  <c r="M8000" i="3"/>
  <c r="O8000" i="3" s="1"/>
  <c r="Q8000" i="3" s="1"/>
  <c r="AA8000" i="3" s="1"/>
  <c r="AC8000" i="3" s="1"/>
  <c r="M8001" i="3"/>
  <c r="O8001" i="3" s="1"/>
  <c r="Q8001" i="3" s="1"/>
  <c r="AA8001" i="3" s="1"/>
  <c r="AC8001" i="3" s="1"/>
  <c r="M8002" i="3"/>
  <c r="O8002" i="3" s="1"/>
  <c r="Q8002" i="3" s="1"/>
  <c r="AA8002" i="3" s="1"/>
  <c r="AC8002" i="3" s="1"/>
  <c r="M8003" i="3"/>
  <c r="O8003" i="3" s="1"/>
  <c r="Q8003" i="3" s="1"/>
  <c r="AA8003" i="3" s="1"/>
  <c r="AC8003" i="3" s="1"/>
  <c r="M8004" i="3"/>
  <c r="O8004" i="3" s="1"/>
  <c r="Q8004" i="3" s="1"/>
  <c r="AA8004" i="3" s="1"/>
  <c r="AC8004" i="3" s="1"/>
  <c r="M8005" i="3"/>
  <c r="O8005" i="3" s="1"/>
  <c r="Q8005" i="3" s="1"/>
  <c r="AA8005" i="3" s="1"/>
  <c r="AC8005" i="3" s="1"/>
  <c r="M8006" i="3"/>
  <c r="O8006" i="3" s="1"/>
  <c r="Q8006" i="3" s="1"/>
  <c r="AA8006" i="3" s="1"/>
  <c r="AC8006" i="3" s="1"/>
  <c r="M8007" i="3"/>
  <c r="O8007" i="3" s="1"/>
  <c r="Q8007" i="3" s="1"/>
  <c r="AA8007" i="3" s="1"/>
  <c r="AC8007" i="3" s="1"/>
  <c r="M8008" i="3"/>
  <c r="O8008" i="3" s="1"/>
  <c r="Q8008" i="3" s="1"/>
  <c r="AA8008" i="3" s="1"/>
  <c r="AC8008" i="3" s="1"/>
  <c r="M8009" i="3"/>
  <c r="O8009" i="3" s="1"/>
  <c r="Q8009" i="3" s="1"/>
  <c r="AA8009" i="3" s="1"/>
  <c r="AC8009" i="3" s="1"/>
  <c r="M8010" i="3"/>
  <c r="O8010" i="3" s="1"/>
  <c r="Q8010" i="3" s="1"/>
  <c r="AA8010" i="3" s="1"/>
  <c r="AC8010" i="3" s="1"/>
  <c r="M8011" i="3"/>
  <c r="O8011" i="3" s="1"/>
  <c r="Q8011" i="3" s="1"/>
  <c r="AA8011" i="3" s="1"/>
  <c r="AC8011" i="3" s="1"/>
  <c r="M8012" i="3"/>
  <c r="O8012" i="3" s="1"/>
  <c r="Q8012" i="3" s="1"/>
  <c r="AA8012" i="3" s="1"/>
  <c r="AC8012" i="3" s="1"/>
  <c r="M8013" i="3"/>
  <c r="O8013" i="3" s="1"/>
  <c r="Q8013" i="3" s="1"/>
  <c r="AA8013" i="3" s="1"/>
  <c r="AC8013" i="3" s="1"/>
  <c r="M8014" i="3"/>
  <c r="O8014" i="3" s="1"/>
  <c r="Q8014" i="3" s="1"/>
  <c r="AA8014" i="3" s="1"/>
  <c r="AC8014" i="3" s="1"/>
  <c r="M8015" i="3"/>
  <c r="O8015" i="3" s="1"/>
  <c r="Q8015" i="3" s="1"/>
  <c r="AA8015" i="3" s="1"/>
  <c r="AC8015" i="3" s="1"/>
  <c r="M8016" i="3"/>
  <c r="O8016" i="3" s="1"/>
  <c r="Q8016" i="3" s="1"/>
  <c r="AA8016" i="3" s="1"/>
  <c r="AC8016" i="3" s="1"/>
  <c r="M8017" i="3"/>
  <c r="O8017" i="3" s="1"/>
  <c r="Q8017" i="3" s="1"/>
  <c r="AA8017" i="3" s="1"/>
  <c r="AC8017" i="3" s="1"/>
  <c r="M8018" i="3"/>
  <c r="O8018" i="3" s="1"/>
  <c r="Q8018" i="3" s="1"/>
  <c r="AA8018" i="3" s="1"/>
  <c r="AC8018" i="3" s="1"/>
  <c r="M8019" i="3"/>
  <c r="O8019" i="3" s="1"/>
  <c r="Q8019" i="3" s="1"/>
  <c r="AA8019" i="3" s="1"/>
  <c r="AC8019" i="3" s="1"/>
  <c r="M8020" i="3"/>
  <c r="O8020" i="3" s="1"/>
  <c r="Q8020" i="3" s="1"/>
  <c r="AA8020" i="3" s="1"/>
  <c r="AC8020" i="3" s="1"/>
  <c r="M8021" i="3"/>
  <c r="O8021" i="3" s="1"/>
  <c r="Q8021" i="3" s="1"/>
  <c r="AA8021" i="3" s="1"/>
  <c r="AC8021" i="3" s="1"/>
  <c r="M8022" i="3"/>
  <c r="O8022" i="3" s="1"/>
  <c r="Q8022" i="3" s="1"/>
  <c r="AA8022" i="3" s="1"/>
  <c r="AC8022" i="3" s="1"/>
  <c r="M8023" i="3"/>
  <c r="O8023" i="3" s="1"/>
  <c r="Q8023" i="3" s="1"/>
  <c r="AA8023" i="3" s="1"/>
  <c r="AC8023" i="3" s="1"/>
  <c r="M8024" i="3"/>
  <c r="O8024" i="3" s="1"/>
  <c r="Q8024" i="3" s="1"/>
  <c r="AA8024" i="3" s="1"/>
  <c r="AC8024" i="3" s="1"/>
  <c r="M8025" i="3"/>
  <c r="O8025" i="3" s="1"/>
  <c r="Q8025" i="3" s="1"/>
  <c r="AA8025" i="3" s="1"/>
  <c r="AC8025" i="3" s="1"/>
  <c r="M8026" i="3"/>
  <c r="O8026" i="3" s="1"/>
  <c r="Q8026" i="3" s="1"/>
  <c r="AA8026" i="3" s="1"/>
  <c r="AC8026" i="3" s="1"/>
  <c r="M8027" i="3"/>
  <c r="O8027" i="3" s="1"/>
  <c r="Q8027" i="3" s="1"/>
  <c r="AA8027" i="3" s="1"/>
  <c r="AC8027" i="3" s="1"/>
  <c r="M8028" i="3"/>
  <c r="O8028" i="3" s="1"/>
  <c r="Q8028" i="3" s="1"/>
  <c r="AA8028" i="3" s="1"/>
  <c r="AC8028" i="3" s="1"/>
  <c r="M8029" i="3"/>
  <c r="O8029" i="3" s="1"/>
  <c r="Q8029" i="3" s="1"/>
  <c r="AA8029" i="3" s="1"/>
  <c r="AC8029" i="3" s="1"/>
  <c r="M8030" i="3"/>
  <c r="O8030" i="3" s="1"/>
  <c r="Q8030" i="3" s="1"/>
  <c r="AA8030" i="3" s="1"/>
  <c r="AC8030" i="3" s="1"/>
  <c r="M8031" i="3"/>
  <c r="O8031" i="3" s="1"/>
  <c r="Q8031" i="3" s="1"/>
  <c r="AA8031" i="3" s="1"/>
  <c r="AC8031" i="3" s="1"/>
  <c r="M8032" i="3"/>
  <c r="O8032" i="3" s="1"/>
  <c r="Q8032" i="3" s="1"/>
  <c r="AA8032" i="3" s="1"/>
  <c r="AC8032" i="3" s="1"/>
  <c r="M8033" i="3"/>
  <c r="O8033" i="3" s="1"/>
  <c r="Q8033" i="3" s="1"/>
  <c r="AA8033" i="3" s="1"/>
  <c r="AC8033" i="3" s="1"/>
  <c r="M8034" i="3"/>
  <c r="O8034" i="3" s="1"/>
  <c r="Q8034" i="3" s="1"/>
  <c r="AA8034" i="3" s="1"/>
  <c r="AC8034" i="3" s="1"/>
  <c r="M8035" i="3"/>
  <c r="O8035" i="3" s="1"/>
  <c r="Q8035" i="3" s="1"/>
  <c r="AA8035" i="3" s="1"/>
  <c r="AC8035" i="3" s="1"/>
  <c r="M8036" i="3"/>
  <c r="O8036" i="3" s="1"/>
  <c r="Q8036" i="3" s="1"/>
  <c r="AA8036" i="3" s="1"/>
  <c r="AC8036" i="3" s="1"/>
  <c r="M8037" i="3"/>
  <c r="O8037" i="3" s="1"/>
  <c r="Q8037" i="3" s="1"/>
  <c r="AA8037" i="3" s="1"/>
  <c r="AC8037" i="3" s="1"/>
  <c r="M8038" i="3"/>
  <c r="O8038" i="3" s="1"/>
  <c r="Q8038" i="3" s="1"/>
  <c r="AA8038" i="3" s="1"/>
  <c r="AC8038" i="3" s="1"/>
  <c r="M8039" i="3"/>
  <c r="O8039" i="3" s="1"/>
  <c r="Q8039" i="3" s="1"/>
  <c r="AA8039" i="3" s="1"/>
  <c r="AC8039" i="3" s="1"/>
  <c r="M8040" i="3"/>
  <c r="O8040" i="3" s="1"/>
  <c r="Q8040" i="3" s="1"/>
  <c r="AA8040" i="3" s="1"/>
  <c r="AC8040" i="3" s="1"/>
  <c r="M8041" i="3"/>
  <c r="O8041" i="3" s="1"/>
  <c r="Q8041" i="3" s="1"/>
  <c r="AA8041" i="3" s="1"/>
  <c r="AC8041" i="3" s="1"/>
  <c r="M8042" i="3"/>
  <c r="O8042" i="3" s="1"/>
  <c r="Q8042" i="3" s="1"/>
  <c r="AA8042" i="3" s="1"/>
  <c r="AC8042" i="3" s="1"/>
  <c r="M8043" i="3"/>
  <c r="O8043" i="3" s="1"/>
  <c r="Q8043" i="3" s="1"/>
  <c r="AA8043" i="3" s="1"/>
  <c r="AC8043" i="3" s="1"/>
  <c r="M8044" i="3"/>
  <c r="O8044" i="3" s="1"/>
  <c r="Q8044" i="3" s="1"/>
  <c r="AA8044" i="3" s="1"/>
  <c r="AC8044" i="3" s="1"/>
  <c r="M8045" i="3"/>
  <c r="O8045" i="3" s="1"/>
  <c r="Q8045" i="3" s="1"/>
  <c r="AA8045" i="3" s="1"/>
  <c r="AC8045" i="3" s="1"/>
  <c r="M8046" i="3"/>
  <c r="O8046" i="3" s="1"/>
  <c r="Q8046" i="3" s="1"/>
  <c r="AA8046" i="3" s="1"/>
  <c r="AC8046" i="3" s="1"/>
  <c r="M8047" i="3"/>
  <c r="O8047" i="3" s="1"/>
  <c r="Q8047" i="3" s="1"/>
  <c r="AA8047" i="3" s="1"/>
  <c r="AC8047" i="3" s="1"/>
  <c r="M8048" i="3"/>
  <c r="O8048" i="3" s="1"/>
  <c r="Q8048" i="3" s="1"/>
  <c r="AA8048" i="3" s="1"/>
  <c r="AC8048" i="3" s="1"/>
  <c r="M8049" i="3"/>
  <c r="O8049" i="3" s="1"/>
  <c r="Q8049" i="3" s="1"/>
  <c r="AA8049" i="3" s="1"/>
  <c r="AC8049" i="3" s="1"/>
  <c r="M8050" i="3"/>
  <c r="O8050" i="3" s="1"/>
  <c r="Q8050" i="3" s="1"/>
  <c r="AA8050" i="3" s="1"/>
  <c r="AC8050" i="3" s="1"/>
  <c r="M8051" i="3"/>
  <c r="O8051" i="3" s="1"/>
  <c r="Q8051" i="3" s="1"/>
  <c r="AA8051" i="3" s="1"/>
  <c r="AC8051" i="3" s="1"/>
  <c r="M8052" i="3"/>
  <c r="O8052" i="3" s="1"/>
  <c r="Q8052" i="3" s="1"/>
  <c r="AA8052" i="3" s="1"/>
  <c r="AC8052" i="3" s="1"/>
  <c r="M8053" i="3"/>
  <c r="O8053" i="3" s="1"/>
  <c r="Q8053" i="3" s="1"/>
  <c r="AA8053" i="3" s="1"/>
  <c r="AC8053" i="3" s="1"/>
  <c r="M8054" i="3"/>
  <c r="O8054" i="3" s="1"/>
  <c r="Q8054" i="3" s="1"/>
  <c r="AA8054" i="3" s="1"/>
  <c r="AC8054" i="3" s="1"/>
  <c r="M8055" i="3"/>
  <c r="O8055" i="3" s="1"/>
  <c r="Q8055" i="3" s="1"/>
  <c r="AA8055" i="3" s="1"/>
  <c r="AC8055" i="3" s="1"/>
  <c r="M8056" i="3"/>
  <c r="O8056" i="3" s="1"/>
  <c r="Q8056" i="3" s="1"/>
  <c r="AA8056" i="3" s="1"/>
  <c r="AC8056" i="3" s="1"/>
  <c r="M8057" i="3"/>
  <c r="O8057" i="3" s="1"/>
  <c r="Q8057" i="3" s="1"/>
  <c r="AA8057" i="3" s="1"/>
  <c r="AC8057" i="3" s="1"/>
  <c r="M8058" i="3"/>
  <c r="O8058" i="3" s="1"/>
  <c r="Q8058" i="3" s="1"/>
  <c r="AA8058" i="3" s="1"/>
  <c r="AC8058" i="3" s="1"/>
  <c r="M8059" i="3"/>
  <c r="O8059" i="3" s="1"/>
  <c r="Q8059" i="3" s="1"/>
  <c r="AA8059" i="3" s="1"/>
  <c r="AC8059" i="3" s="1"/>
  <c r="M8060" i="3"/>
  <c r="O8060" i="3" s="1"/>
  <c r="Q8060" i="3" s="1"/>
  <c r="AA8060" i="3" s="1"/>
  <c r="AC8060" i="3" s="1"/>
  <c r="M8061" i="3"/>
  <c r="O8061" i="3" s="1"/>
  <c r="Q8061" i="3" s="1"/>
  <c r="AA8061" i="3" s="1"/>
  <c r="AC8061" i="3" s="1"/>
  <c r="M8062" i="3"/>
  <c r="O8062" i="3" s="1"/>
  <c r="Q8062" i="3" s="1"/>
  <c r="AA8062" i="3" s="1"/>
  <c r="AC8062" i="3" s="1"/>
  <c r="M8063" i="3"/>
  <c r="O8063" i="3" s="1"/>
  <c r="Q8063" i="3" s="1"/>
  <c r="AA8063" i="3" s="1"/>
  <c r="AC8063" i="3" s="1"/>
  <c r="M8064" i="3"/>
  <c r="O8064" i="3" s="1"/>
  <c r="Q8064" i="3" s="1"/>
  <c r="AA8064" i="3" s="1"/>
  <c r="AC8064" i="3" s="1"/>
  <c r="M8065" i="3"/>
  <c r="O8065" i="3" s="1"/>
  <c r="Q8065" i="3" s="1"/>
  <c r="AA8065" i="3" s="1"/>
  <c r="AC8065" i="3" s="1"/>
  <c r="M8066" i="3"/>
  <c r="O8066" i="3" s="1"/>
  <c r="Q8066" i="3" s="1"/>
  <c r="AA8066" i="3" s="1"/>
  <c r="AC8066" i="3" s="1"/>
  <c r="M8067" i="3"/>
  <c r="O8067" i="3" s="1"/>
  <c r="Q8067" i="3" s="1"/>
  <c r="AA8067" i="3" s="1"/>
  <c r="AC8067" i="3" s="1"/>
  <c r="M8068" i="3"/>
  <c r="O8068" i="3" s="1"/>
  <c r="Q8068" i="3" s="1"/>
  <c r="AA8068" i="3" s="1"/>
  <c r="AC8068" i="3" s="1"/>
  <c r="M8069" i="3"/>
  <c r="O8069" i="3" s="1"/>
  <c r="Q8069" i="3" s="1"/>
  <c r="AA8069" i="3" s="1"/>
  <c r="AC8069" i="3" s="1"/>
  <c r="M8070" i="3"/>
  <c r="O8070" i="3" s="1"/>
  <c r="Q8070" i="3" s="1"/>
  <c r="AA8070" i="3" s="1"/>
  <c r="AC8070" i="3" s="1"/>
  <c r="M8071" i="3"/>
  <c r="O8071" i="3" s="1"/>
  <c r="Q8071" i="3" s="1"/>
  <c r="AA8071" i="3" s="1"/>
  <c r="AC8071" i="3" s="1"/>
  <c r="M8072" i="3"/>
  <c r="O8072" i="3" s="1"/>
  <c r="Q8072" i="3" s="1"/>
  <c r="AA8072" i="3" s="1"/>
  <c r="AC8072" i="3" s="1"/>
  <c r="M8073" i="3"/>
  <c r="O8073" i="3" s="1"/>
  <c r="Q8073" i="3" s="1"/>
  <c r="AA8073" i="3" s="1"/>
  <c r="AC8073" i="3" s="1"/>
  <c r="M8074" i="3"/>
  <c r="O8074" i="3" s="1"/>
  <c r="Q8074" i="3" s="1"/>
  <c r="AA8074" i="3" s="1"/>
  <c r="AC8074" i="3" s="1"/>
  <c r="M8075" i="3"/>
  <c r="O8075" i="3" s="1"/>
  <c r="Q8075" i="3" s="1"/>
  <c r="AA8075" i="3" s="1"/>
  <c r="AC8075" i="3" s="1"/>
  <c r="M8076" i="3"/>
  <c r="O8076" i="3" s="1"/>
  <c r="Q8076" i="3" s="1"/>
  <c r="AA8076" i="3" s="1"/>
  <c r="AC8076" i="3" s="1"/>
  <c r="M8077" i="3"/>
  <c r="O8077" i="3" s="1"/>
  <c r="Q8077" i="3" s="1"/>
  <c r="AA8077" i="3" s="1"/>
  <c r="AC8077" i="3" s="1"/>
  <c r="M8078" i="3"/>
  <c r="O8078" i="3" s="1"/>
  <c r="Q8078" i="3" s="1"/>
  <c r="AA8078" i="3" s="1"/>
  <c r="AC8078" i="3" s="1"/>
  <c r="M8079" i="3"/>
  <c r="O8079" i="3" s="1"/>
  <c r="Q8079" i="3" s="1"/>
  <c r="AA8079" i="3" s="1"/>
  <c r="AC8079" i="3" s="1"/>
  <c r="M8080" i="3"/>
  <c r="O8080" i="3" s="1"/>
  <c r="Q8080" i="3" s="1"/>
  <c r="AA8080" i="3" s="1"/>
  <c r="AC8080" i="3" s="1"/>
  <c r="M8081" i="3"/>
  <c r="O8081" i="3" s="1"/>
  <c r="Q8081" i="3" s="1"/>
  <c r="AA8081" i="3" s="1"/>
  <c r="AC8081" i="3" s="1"/>
  <c r="M8082" i="3"/>
  <c r="O8082" i="3" s="1"/>
  <c r="Q8082" i="3" s="1"/>
  <c r="AA8082" i="3" s="1"/>
  <c r="AC8082" i="3" s="1"/>
  <c r="M8083" i="3"/>
  <c r="O8083" i="3" s="1"/>
  <c r="Q8083" i="3" s="1"/>
  <c r="AA8083" i="3" s="1"/>
  <c r="AC8083" i="3" s="1"/>
  <c r="M8084" i="3"/>
  <c r="O8084" i="3" s="1"/>
  <c r="Q8084" i="3" s="1"/>
  <c r="AA8084" i="3" s="1"/>
  <c r="AC8084" i="3" s="1"/>
  <c r="M8085" i="3"/>
  <c r="O8085" i="3" s="1"/>
  <c r="Q8085" i="3" s="1"/>
  <c r="AA8085" i="3" s="1"/>
  <c r="AC8085" i="3" s="1"/>
  <c r="M8086" i="3"/>
  <c r="O8086" i="3" s="1"/>
  <c r="Q8086" i="3" s="1"/>
  <c r="AA8086" i="3" s="1"/>
  <c r="AC8086" i="3" s="1"/>
  <c r="M8087" i="3"/>
  <c r="O8087" i="3" s="1"/>
  <c r="Q8087" i="3" s="1"/>
  <c r="AA8087" i="3" s="1"/>
  <c r="AC8087" i="3" s="1"/>
  <c r="M8088" i="3"/>
  <c r="O8088" i="3" s="1"/>
  <c r="Q8088" i="3" s="1"/>
  <c r="AA8088" i="3" s="1"/>
  <c r="AC8088" i="3" s="1"/>
  <c r="M8089" i="3"/>
  <c r="O8089" i="3" s="1"/>
  <c r="Q8089" i="3" s="1"/>
  <c r="AA8089" i="3" s="1"/>
  <c r="AC8089" i="3" s="1"/>
  <c r="M8090" i="3"/>
  <c r="O8090" i="3" s="1"/>
  <c r="Q8090" i="3" s="1"/>
  <c r="AA8090" i="3" s="1"/>
  <c r="AC8090" i="3" s="1"/>
  <c r="M8091" i="3"/>
  <c r="O8091" i="3" s="1"/>
  <c r="Q8091" i="3" s="1"/>
  <c r="AA8091" i="3" s="1"/>
  <c r="AC8091" i="3" s="1"/>
  <c r="M8092" i="3"/>
  <c r="O8092" i="3" s="1"/>
  <c r="Q8092" i="3" s="1"/>
  <c r="AA8092" i="3" s="1"/>
  <c r="AC8092" i="3" s="1"/>
  <c r="M8093" i="3"/>
  <c r="O8093" i="3" s="1"/>
  <c r="Q8093" i="3" s="1"/>
  <c r="AA8093" i="3" s="1"/>
  <c r="AC8093" i="3" s="1"/>
  <c r="M8094" i="3"/>
  <c r="O8094" i="3" s="1"/>
  <c r="Q8094" i="3" s="1"/>
  <c r="AA8094" i="3" s="1"/>
  <c r="AC8094" i="3" s="1"/>
  <c r="M8095" i="3"/>
  <c r="O8095" i="3" s="1"/>
  <c r="Q8095" i="3" s="1"/>
  <c r="AA8095" i="3" s="1"/>
  <c r="AC8095" i="3" s="1"/>
  <c r="M8096" i="3"/>
  <c r="O8096" i="3" s="1"/>
  <c r="Q8096" i="3" s="1"/>
  <c r="AA8096" i="3" s="1"/>
  <c r="AC8096" i="3" s="1"/>
  <c r="M8097" i="3"/>
  <c r="O8097" i="3" s="1"/>
  <c r="Q8097" i="3" s="1"/>
  <c r="AA8097" i="3" s="1"/>
  <c r="AC8097" i="3" s="1"/>
  <c r="M8098" i="3"/>
  <c r="O8098" i="3" s="1"/>
  <c r="Q8098" i="3" s="1"/>
  <c r="AA8098" i="3" s="1"/>
  <c r="AC8098" i="3" s="1"/>
  <c r="M8099" i="3"/>
  <c r="O8099" i="3" s="1"/>
  <c r="Q8099" i="3" s="1"/>
  <c r="AA8099" i="3" s="1"/>
  <c r="AC8099" i="3" s="1"/>
  <c r="M8100" i="3"/>
  <c r="O8100" i="3" s="1"/>
  <c r="Q8100" i="3" s="1"/>
  <c r="AA8100" i="3" s="1"/>
  <c r="AC8100" i="3" s="1"/>
  <c r="M8101" i="3"/>
  <c r="O8101" i="3" s="1"/>
  <c r="Q8101" i="3" s="1"/>
  <c r="AA8101" i="3" s="1"/>
  <c r="AC8101" i="3" s="1"/>
  <c r="M8102" i="3"/>
  <c r="O8102" i="3" s="1"/>
  <c r="Q8102" i="3" s="1"/>
  <c r="AA8102" i="3" s="1"/>
  <c r="AC8102" i="3" s="1"/>
  <c r="M8103" i="3"/>
  <c r="O8103" i="3" s="1"/>
  <c r="Q8103" i="3" s="1"/>
  <c r="AA8103" i="3" s="1"/>
  <c r="AC8103" i="3" s="1"/>
  <c r="M8104" i="3"/>
  <c r="O8104" i="3" s="1"/>
  <c r="Q8104" i="3" s="1"/>
  <c r="AA8104" i="3" s="1"/>
  <c r="AC8104" i="3" s="1"/>
  <c r="M8105" i="3"/>
  <c r="O8105" i="3" s="1"/>
  <c r="Q8105" i="3" s="1"/>
  <c r="AA8105" i="3" s="1"/>
  <c r="AC8105" i="3" s="1"/>
  <c r="M8106" i="3"/>
  <c r="O8106" i="3" s="1"/>
  <c r="Q8106" i="3" s="1"/>
  <c r="AA8106" i="3" s="1"/>
  <c r="AC8106" i="3" s="1"/>
  <c r="M8107" i="3"/>
  <c r="O8107" i="3" s="1"/>
  <c r="Q8107" i="3" s="1"/>
  <c r="AA8107" i="3" s="1"/>
  <c r="AC8107" i="3" s="1"/>
  <c r="M8108" i="3"/>
  <c r="O8108" i="3" s="1"/>
  <c r="Q8108" i="3" s="1"/>
  <c r="AA8108" i="3" s="1"/>
  <c r="AC8108" i="3" s="1"/>
  <c r="M8109" i="3"/>
  <c r="O8109" i="3" s="1"/>
  <c r="Q8109" i="3" s="1"/>
  <c r="AA8109" i="3" s="1"/>
  <c r="AC8109" i="3" s="1"/>
  <c r="M8110" i="3"/>
  <c r="O8110" i="3" s="1"/>
  <c r="Q8110" i="3" s="1"/>
  <c r="AA8110" i="3" s="1"/>
  <c r="AC8110" i="3" s="1"/>
  <c r="M8111" i="3"/>
  <c r="O8111" i="3" s="1"/>
  <c r="Q8111" i="3" s="1"/>
  <c r="AA8111" i="3" s="1"/>
  <c r="AC8111" i="3" s="1"/>
  <c r="M8112" i="3"/>
  <c r="O8112" i="3" s="1"/>
  <c r="Q8112" i="3" s="1"/>
  <c r="AA8112" i="3" s="1"/>
  <c r="AC8112" i="3" s="1"/>
  <c r="M8113" i="3"/>
  <c r="O8113" i="3" s="1"/>
  <c r="Q8113" i="3" s="1"/>
  <c r="AA8113" i="3" s="1"/>
  <c r="AC8113" i="3" s="1"/>
  <c r="M8114" i="3"/>
  <c r="O8114" i="3" s="1"/>
  <c r="Q8114" i="3" s="1"/>
  <c r="AA8114" i="3" s="1"/>
  <c r="AC8114" i="3" s="1"/>
  <c r="M8115" i="3"/>
  <c r="O8115" i="3" s="1"/>
  <c r="Q8115" i="3" s="1"/>
  <c r="AA8115" i="3" s="1"/>
  <c r="AC8115" i="3" s="1"/>
  <c r="M8116" i="3"/>
  <c r="O8116" i="3" s="1"/>
  <c r="Q8116" i="3" s="1"/>
  <c r="AA8116" i="3" s="1"/>
  <c r="AC8116" i="3" s="1"/>
  <c r="M8117" i="3"/>
  <c r="O8117" i="3" s="1"/>
  <c r="Q8117" i="3" s="1"/>
  <c r="AA8117" i="3" s="1"/>
  <c r="AC8117" i="3" s="1"/>
  <c r="M8118" i="3"/>
  <c r="O8118" i="3" s="1"/>
  <c r="Q8118" i="3" s="1"/>
  <c r="AA8118" i="3" s="1"/>
  <c r="AC8118" i="3" s="1"/>
  <c r="M8119" i="3"/>
  <c r="O8119" i="3" s="1"/>
  <c r="Q8119" i="3" s="1"/>
  <c r="AA8119" i="3" s="1"/>
  <c r="AC8119" i="3" s="1"/>
  <c r="M8120" i="3"/>
  <c r="O8120" i="3" s="1"/>
  <c r="Q8120" i="3" s="1"/>
  <c r="AA8120" i="3" s="1"/>
  <c r="AC8120" i="3" s="1"/>
  <c r="M8121" i="3"/>
  <c r="O8121" i="3" s="1"/>
  <c r="Q8121" i="3" s="1"/>
  <c r="AA8121" i="3" s="1"/>
  <c r="AC8121" i="3" s="1"/>
  <c r="M8122" i="3"/>
  <c r="O8122" i="3" s="1"/>
  <c r="Q8122" i="3" s="1"/>
  <c r="AA8122" i="3" s="1"/>
  <c r="AC8122" i="3" s="1"/>
  <c r="M8123" i="3"/>
  <c r="O8123" i="3" s="1"/>
  <c r="Q8123" i="3" s="1"/>
  <c r="AA8123" i="3" s="1"/>
  <c r="AC8123" i="3" s="1"/>
  <c r="M8124" i="3"/>
  <c r="O8124" i="3" s="1"/>
  <c r="Q8124" i="3" s="1"/>
  <c r="AA8124" i="3" s="1"/>
  <c r="AC8124" i="3" s="1"/>
  <c r="M8125" i="3"/>
  <c r="O8125" i="3" s="1"/>
  <c r="Q8125" i="3" s="1"/>
  <c r="AA8125" i="3" s="1"/>
  <c r="AC8125" i="3" s="1"/>
  <c r="M8126" i="3"/>
  <c r="O8126" i="3" s="1"/>
  <c r="Q8126" i="3" s="1"/>
  <c r="AA8126" i="3" s="1"/>
  <c r="AC8126" i="3" s="1"/>
  <c r="M8127" i="3"/>
  <c r="O8127" i="3" s="1"/>
  <c r="Q8127" i="3" s="1"/>
  <c r="AA8127" i="3" s="1"/>
  <c r="AC8127" i="3" s="1"/>
  <c r="M8128" i="3"/>
  <c r="O8128" i="3" s="1"/>
  <c r="Q8128" i="3" s="1"/>
  <c r="AA8128" i="3" s="1"/>
  <c r="AC8128" i="3" s="1"/>
  <c r="M8129" i="3"/>
  <c r="O8129" i="3" s="1"/>
  <c r="Q8129" i="3" s="1"/>
  <c r="AA8129" i="3" s="1"/>
  <c r="AC8129" i="3" s="1"/>
  <c r="M8130" i="3"/>
  <c r="O8130" i="3" s="1"/>
  <c r="Q8130" i="3" s="1"/>
  <c r="AA8130" i="3" s="1"/>
  <c r="AC8130" i="3" s="1"/>
  <c r="M8131" i="3"/>
  <c r="O8131" i="3" s="1"/>
  <c r="Q8131" i="3" s="1"/>
  <c r="AA8131" i="3" s="1"/>
  <c r="AC8131" i="3" s="1"/>
  <c r="M8132" i="3"/>
  <c r="O8132" i="3" s="1"/>
  <c r="Q8132" i="3" s="1"/>
  <c r="AA8132" i="3" s="1"/>
  <c r="AC8132" i="3" s="1"/>
  <c r="M8133" i="3"/>
  <c r="O8133" i="3" s="1"/>
  <c r="Q8133" i="3" s="1"/>
  <c r="AA8133" i="3" s="1"/>
  <c r="AC8133" i="3" s="1"/>
  <c r="M8134" i="3"/>
  <c r="O8134" i="3" s="1"/>
  <c r="Q8134" i="3" s="1"/>
  <c r="AA8134" i="3" s="1"/>
  <c r="AC8134" i="3" s="1"/>
  <c r="M8135" i="3"/>
  <c r="O8135" i="3" s="1"/>
  <c r="Q8135" i="3" s="1"/>
  <c r="AA8135" i="3" s="1"/>
  <c r="AC8135" i="3" s="1"/>
  <c r="M8136" i="3"/>
  <c r="O8136" i="3" s="1"/>
  <c r="Q8136" i="3" s="1"/>
  <c r="AA8136" i="3" s="1"/>
  <c r="AC8136" i="3" s="1"/>
  <c r="M8137" i="3"/>
  <c r="O8137" i="3" s="1"/>
  <c r="Q8137" i="3" s="1"/>
  <c r="AA8137" i="3" s="1"/>
  <c r="AC8137" i="3" s="1"/>
  <c r="M8138" i="3"/>
  <c r="O8138" i="3" s="1"/>
  <c r="Q8138" i="3" s="1"/>
  <c r="AA8138" i="3" s="1"/>
  <c r="AC8138" i="3" s="1"/>
  <c r="M8139" i="3"/>
  <c r="O8139" i="3" s="1"/>
  <c r="Q8139" i="3" s="1"/>
  <c r="AA8139" i="3" s="1"/>
  <c r="AC8139" i="3" s="1"/>
  <c r="M8140" i="3"/>
  <c r="O8140" i="3" s="1"/>
  <c r="Q8140" i="3" s="1"/>
  <c r="AA8140" i="3" s="1"/>
  <c r="AC8140" i="3" s="1"/>
  <c r="M8141" i="3"/>
  <c r="O8141" i="3" s="1"/>
  <c r="Q8141" i="3" s="1"/>
  <c r="AA8141" i="3" s="1"/>
  <c r="AC8141" i="3" s="1"/>
  <c r="M8142" i="3"/>
  <c r="O8142" i="3" s="1"/>
  <c r="Q8142" i="3" s="1"/>
  <c r="AA8142" i="3" s="1"/>
  <c r="AC8142" i="3" s="1"/>
  <c r="M8143" i="3"/>
  <c r="O8143" i="3" s="1"/>
  <c r="Q8143" i="3" s="1"/>
  <c r="AA8143" i="3" s="1"/>
  <c r="AC8143" i="3" s="1"/>
  <c r="M8144" i="3"/>
  <c r="O8144" i="3" s="1"/>
  <c r="Q8144" i="3" s="1"/>
  <c r="AA8144" i="3" s="1"/>
  <c r="AC8144" i="3" s="1"/>
  <c r="M8145" i="3"/>
  <c r="O8145" i="3" s="1"/>
  <c r="Q8145" i="3" s="1"/>
  <c r="AA8145" i="3" s="1"/>
  <c r="AC8145" i="3" s="1"/>
  <c r="M8146" i="3"/>
  <c r="O8146" i="3" s="1"/>
  <c r="Q8146" i="3" s="1"/>
  <c r="AA8146" i="3" s="1"/>
  <c r="AC8146" i="3" s="1"/>
  <c r="M8147" i="3"/>
  <c r="O8147" i="3" s="1"/>
  <c r="Q8147" i="3" s="1"/>
  <c r="AA8147" i="3" s="1"/>
  <c r="AC8147" i="3" s="1"/>
  <c r="M8148" i="3"/>
  <c r="O8148" i="3" s="1"/>
  <c r="Q8148" i="3" s="1"/>
  <c r="AA8148" i="3" s="1"/>
  <c r="AC8148" i="3" s="1"/>
  <c r="M8149" i="3"/>
  <c r="O8149" i="3" s="1"/>
  <c r="Q8149" i="3" s="1"/>
  <c r="AA8149" i="3" s="1"/>
  <c r="AC8149" i="3" s="1"/>
  <c r="M8150" i="3"/>
  <c r="O8150" i="3" s="1"/>
  <c r="Q8150" i="3" s="1"/>
  <c r="AA8150" i="3" s="1"/>
  <c r="AC8150" i="3" s="1"/>
  <c r="M8151" i="3"/>
  <c r="O8151" i="3" s="1"/>
  <c r="Q8151" i="3" s="1"/>
  <c r="AA8151" i="3" s="1"/>
  <c r="AC8151" i="3" s="1"/>
  <c r="M8152" i="3"/>
  <c r="O8152" i="3" s="1"/>
  <c r="Q8152" i="3" s="1"/>
  <c r="AA8152" i="3" s="1"/>
  <c r="AC8152" i="3" s="1"/>
  <c r="M8153" i="3"/>
  <c r="O8153" i="3" s="1"/>
  <c r="Q8153" i="3" s="1"/>
  <c r="AA8153" i="3" s="1"/>
  <c r="AC8153" i="3" s="1"/>
  <c r="M8154" i="3"/>
  <c r="O8154" i="3" s="1"/>
  <c r="Q8154" i="3" s="1"/>
  <c r="AA8154" i="3" s="1"/>
  <c r="AC8154" i="3" s="1"/>
  <c r="M8155" i="3"/>
  <c r="O8155" i="3" s="1"/>
  <c r="Q8155" i="3" s="1"/>
  <c r="AA8155" i="3" s="1"/>
  <c r="AC8155" i="3" s="1"/>
  <c r="M8156" i="3"/>
  <c r="O8156" i="3" s="1"/>
  <c r="Q8156" i="3" s="1"/>
  <c r="AA8156" i="3" s="1"/>
  <c r="AC8156" i="3" s="1"/>
  <c r="M8157" i="3"/>
  <c r="O8157" i="3" s="1"/>
  <c r="Q8157" i="3" s="1"/>
  <c r="AA8157" i="3" s="1"/>
  <c r="AC8157" i="3" s="1"/>
  <c r="M8158" i="3"/>
  <c r="O8158" i="3" s="1"/>
  <c r="Q8158" i="3" s="1"/>
  <c r="AA8158" i="3" s="1"/>
  <c r="AC8158" i="3" s="1"/>
  <c r="M8159" i="3"/>
  <c r="O8159" i="3" s="1"/>
  <c r="Q8159" i="3" s="1"/>
  <c r="AA8159" i="3" s="1"/>
  <c r="AC8159" i="3" s="1"/>
  <c r="M8160" i="3"/>
  <c r="O8160" i="3" s="1"/>
  <c r="Q8160" i="3" s="1"/>
  <c r="AA8160" i="3" s="1"/>
  <c r="AC8160" i="3" s="1"/>
  <c r="M8161" i="3"/>
  <c r="O8161" i="3" s="1"/>
  <c r="Q8161" i="3" s="1"/>
  <c r="AA8161" i="3" s="1"/>
  <c r="AC8161" i="3" s="1"/>
  <c r="M8162" i="3"/>
  <c r="O8162" i="3" s="1"/>
  <c r="Q8162" i="3" s="1"/>
  <c r="AA8162" i="3" s="1"/>
  <c r="AC8162" i="3" s="1"/>
  <c r="M8163" i="3"/>
  <c r="O8163" i="3" s="1"/>
  <c r="Q8163" i="3" s="1"/>
  <c r="AA8163" i="3" s="1"/>
  <c r="AC8163" i="3" s="1"/>
  <c r="M8164" i="3"/>
  <c r="O8164" i="3" s="1"/>
  <c r="Q8164" i="3" s="1"/>
  <c r="AA8164" i="3" s="1"/>
  <c r="AC8164" i="3" s="1"/>
  <c r="M8165" i="3"/>
  <c r="O8165" i="3" s="1"/>
  <c r="Q8165" i="3" s="1"/>
  <c r="AA8165" i="3" s="1"/>
  <c r="AC8165" i="3" s="1"/>
  <c r="M8166" i="3"/>
  <c r="O8166" i="3" s="1"/>
  <c r="Q8166" i="3" s="1"/>
  <c r="AA8166" i="3" s="1"/>
  <c r="AC8166" i="3" s="1"/>
  <c r="M8167" i="3"/>
  <c r="O8167" i="3" s="1"/>
  <c r="Q8167" i="3" s="1"/>
  <c r="AA8167" i="3" s="1"/>
  <c r="AC8167" i="3" s="1"/>
  <c r="M8168" i="3"/>
  <c r="O8168" i="3" s="1"/>
  <c r="Q8168" i="3" s="1"/>
  <c r="AA8168" i="3" s="1"/>
  <c r="AC8168" i="3" s="1"/>
  <c r="M8169" i="3"/>
  <c r="O8169" i="3" s="1"/>
  <c r="Q8169" i="3" s="1"/>
  <c r="AA8169" i="3" s="1"/>
  <c r="AC8169" i="3" s="1"/>
  <c r="M8170" i="3"/>
  <c r="O8170" i="3" s="1"/>
  <c r="Q8170" i="3" s="1"/>
  <c r="AA8170" i="3" s="1"/>
  <c r="AC8170" i="3" s="1"/>
  <c r="M8171" i="3"/>
  <c r="O8171" i="3" s="1"/>
  <c r="Q8171" i="3" s="1"/>
  <c r="AA8171" i="3" s="1"/>
  <c r="AC8171" i="3" s="1"/>
  <c r="M8172" i="3"/>
  <c r="O8172" i="3" s="1"/>
  <c r="Q8172" i="3" s="1"/>
  <c r="AA8172" i="3" s="1"/>
  <c r="AC8172" i="3" s="1"/>
  <c r="M8173" i="3"/>
  <c r="O8173" i="3" s="1"/>
  <c r="Q8173" i="3" s="1"/>
  <c r="AA8173" i="3" s="1"/>
  <c r="AC8173" i="3" s="1"/>
  <c r="M8174" i="3"/>
  <c r="O8174" i="3" s="1"/>
  <c r="Q8174" i="3" s="1"/>
  <c r="AA8174" i="3" s="1"/>
  <c r="AC8174" i="3" s="1"/>
  <c r="M8175" i="3"/>
  <c r="O8175" i="3" s="1"/>
  <c r="Q8175" i="3" s="1"/>
  <c r="AA8175" i="3" s="1"/>
  <c r="AC8175" i="3" s="1"/>
  <c r="M8176" i="3"/>
  <c r="O8176" i="3" s="1"/>
  <c r="Q8176" i="3" s="1"/>
  <c r="AA8176" i="3" s="1"/>
  <c r="AC8176" i="3" s="1"/>
  <c r="M8177" i="3"/>
  <c r="O8177" i="3" s="1"/>
  <c r="Q8177" i="3" s="1"/>
  <c r="AA8177" i="3" s="1"/>
  <c r="AC8177" i="3" s="1"/>
  <c r="M8178" i="3"/>
  <c r="O8178" i="3" s="1"/>
  <c r="Q8178" i="3" s="1"/>
  <c r="AA8178" i="3" s="1"/>
  <c r="AC8178" i="3" s="1"/>
  <c r="M8179" i="3"/>
  <c r="O8179" i="3" s="1"/>
  <c r="Q8179" i="3" s="1"/>
  <c r="AA8179" i="3" s="1"/>
  <c r="AC8179" i="3" s="1"/>
  <c r="M8180" i="3"/>
  <c r="O8180" i="3" s="1"/>
  <c r="Q8180" i="3" s="1"/>
  <c r="AA8180" i="3" s="1"/>
  <c r="AC8180" i="3" s="1"/>
  <c r="M8181" i="3"/>
  <c r="O8181" i="3" s="1"/>
  <c r="Q8181" i="3" s="1"/>
  <c r="AA8181" i="3" s="1"/>
  <c r="AC8181" i="3" s="1"/>
  <c r="M8182" i="3"/>
  <c r="O8182" i="3" s="1"/>
  <c r="Q8182" i="3" s="1"/>
  <c r="AA8182" i="3" s="1"/>
  <c r="AC8182" i="3" s="1"/>
  <c r="M8183" i="3"/>
  <c r="O8183" i="3" s="1"/>
  <c r="Q8183" i="3" s="1"/>
  <c r="AA8183" i="3" s="1"/>
  <c r="AC8183" i="3" s="1"/>
  <c r="M8184" i="3"/>
  <c r="O8184" i="3" s="1"/>
  <c r="Q8184" i="3" s="1"/>
  <c r="AA8184" i="3" s="1"/>
  <c r="AC8184" i="3" s="1"/>
  <c r="M8185" i="3"/>
  <c r="O8185" i="3" s="1"/>
  <c r="Q8185" i="3" s="1"/>
  <c r="AA8185" i="3" s="1"/>
  <c r="AC8185" i="3" s="1"/>
  <c r="M8186" i="3"/>
  <c r="O8186" i="3" s="1"/>
  <c r="Q8186" i="3" s="1"/>
  <c r="AA8186" i="3" s="1"/>
  <c r="AC8186" i="3" s="1"/>
  <c r="M8187" i="3"/>
  <c r="O8187" i="3" s="1"/>
  <c r="Q8187" i="3" s="1"/>
  <c r="AA8187" i="3" s="1"/>
  <c r="AC8187" i="3" s="1"/>
  <c r="M8188" i="3"/>
  <c r="O8188" i="3" s="1"/>
  <c r="Q8188" i="3" s="1"/>
  <c r="AA8188" i="3" s="1"/>
  <c r="AC8188" i="3" s="1"/>
  <c r="M8189" i="3"/>
  <c r="O8189" i="3" s="1"/>
  <c r="Q8189" i="3" s="1"/>
  <c r="AA8189" i="3" s="1"/>
  <c r="AC8189" i="3" s="1"/>
  <c r="M8190" i="3"/>
  <c r="O8190" i="3" s="1"/>
  <c r="Q8190" i="3" s="1"/>
  <c r="AA8190" i="3" s="1"/>
  <c r="AC8190" i="3" s="1"/>
  <c r="M8191" i="3"/>
  <c r="O8191" i="3" s="1"/>
  <c r="Q8191" i="3" s="1"/>
  <c r="AA8191" i="3" s="1"/>
  <c r="AC8191" i="3" s="1"/>
  <c r="M8192" i="3"/>
  <c r="O8192" i="3" s="1"/>
  <c r="Q8192" i="3" s="1"/>
  <c r="AA8192" i="3" s="1"/>
  <c r="AC8192" i="3" s="1"/>
  <c r="M8193" i="3"/>
  <c r="O8193" i="3" s="1"/>
  <c r="Q8193" i="3" s="1"/>
  <c r="AA8193" i="3" s="1"/>
  <c r="AC8193" i="3" s="1"/>
  <c r="M8194" i="3"/>
  <c r="O8194" i="3" s="1"/>
  <c r="Q8194" i="3" s="1"/>
  <c r="AA8194" i="3" s="1"/>
  <c r="AC8194" i="3" s="1"/>
  <c r="M8195" i="3"/>
  <c r="O8195" i="3" s="1"/>
  <c r="Q8195" i="3" s="1"/>
  <c r="AA8195" i="3" s="1"/>
  <c r="AC8195" i="3" s="1"/>
  <c r="M8196" i="3"/>
  <c r="O8196" i="3" s="1"/>
  <c r="Q8196" i="3" s="1"/>
  <c r="AA8196" i="3" s="1"/>
  <c r="AC8196" i="3" s="1"/>
  <c r="M8197" i="3"/>
  <c r="O8197" i="3" s="1"/>
  <c r="Q8197" i="3" s="1"/>
  <c r="AA8197" i="3" s="1"/>
  <c r="AC8197" i="3" s="1"/>
  <c r="M8198" i="3"/>
  <c r="O8198" i="3" s="1"/>
  <c r="Q8198" i="3" s="1"/>
  <c r="AA8198" i="3" s="1"/>
  <c r="AC8198" i="3" s="1"/>
  <c r="M8199" i="3"/>
  <c r="O8199" i="3" s="1"/>
  <c r="Q8199" i="3" s="1"/>
  <c r="AA8199" i="3" s="1"/>
  <c r="AC8199" i="3" s="1"/>
  <c r="M8200" i="3"/>
  <c r="O8200" i="3" s="1"/>
  <c r="Q8200" i="3" s="1"/>
  <c r="AA8200" i="3" s="1"/>
  <c r="AC8200" i="3" s="1"/>
  <c r="M8201" i="3"/>
  <c r="O8201" i="3" s="1"/>
  <c r="Q8201" i="3" s="1"/>
  <c r="AA8201" i="3" s="1"/>
  <c r="AC8201" i="3" s="1"/>
  <c r="M8202" i="3"/>
  <c r="O8202" i="3" s="1"/>
  <c r="Q8202" i="3" s="1"/>
  <c r="AA8202" i="3" s="1"/>
  <c r="AC8202" i="3" s="1"/>
  <c r="M8203" i="3"/>
  <c r="O8203" i="3" s="1"/>
  <c r="Q8203" i="3" s="1"/>
  <c r="AA8203" i="3" s="1"/>
  <c r="AC8203" i="3" s="1"/>
  <c r="M8204" i="3"/>
  <c r="O8204" i="3" s="1"/>
  <c r="Q8204" i="3" s="1"/>
  <c r="AA8204" i="3" s="1"/>
  <c r="AC8204" i="3" s="1"/>
  <c r="M8205" i="3"/>
  <c r="O8205" i="3" s="1"/>
  <c r="Q8205" i="3" s="1"/>
  <c r="AA8205" i="3" s="1"/>
  <c r="AC8205" i="3" s="1"/>
  <c r="M8206" i="3"/>
  <c r="O8206" i="3" s="1"/>
  <c r="Q8206" i="3" s="1"/>
  <c r="AA8206" i="3" s="1"/>
  <c r="AC8206" i="3" s="1"/>
  <c r="M8207" i="3"/>
  <c r="O8207" i="3" s="1"/>
  <c r="Q8207" i="3" s="1"/>
  <c r="AA8207" i="3" s="1"/>
  <c r="AC8207" i="3" s="1"/>
  <c r="M8208" i="3"/>
  <c r="O8208" i="3" s="1"/>
  <c r="Q8208" i="3" s="1"/>
  <c r="AA8208" i="3" s="1"/>
  <c r="AC8208" i="3" s="1"/>
  <c r="M8209" i="3"/>
  <c r="O8209" i="3" s="1"/>
  <c r="Q8209" i="3" s="1"/>
  <c r="AA8209" i="3" s="1"/>
  <c r="AC8209" i="3" s="1"/>
  <c r="M8210" i="3"/>
  <c r="O8210" i="3" s="1"/>
  <c r="Q8210" i="3" s="1"/>
  <c r="AA8210" i="3" s="1"/>
  <c r="AC8210" i="3" s="1"/>
  <c r="M8211" i="3"/>
  <c r="O8211" i="3" s="1"/>
  <c r="Q8211" i="3" s="1"/>
  <c r="AA8211" i="3" s="1"/>
  <c r="AC8211" i="3" s="1"/>
  <c r="M8212" i="3"/>
  <c r="O8212" i="3" s="1"/>
  <c r="Q8212" i="3" s="1"/>
  <c r="AA8212" i="3" s="1"/>
  <c r="AC8212" i="3" s="1"/>
  <c r="M8213" i="3"/>
  <c r="O8213" i="3" s="1"/>
  <c r="Q8213" i="3" s="1"/>
  <c r="AA8213" i="3" s="1"/>
  <c r="AC8213" i="3" s="1"/>
  <c r="M8214" i="3"/>
  <c r="O8214" i="3" s="1"/>
  <c r="Q8214" i="3" s="1"/>
  <c r="AA8214" i="3" s="1"/>
  <c r="AC8214" i="3" s="1"/>
  <c r="M8215" i="3"/>
  <c r="O8215" i="3" s="1"/>
  <c r="Q8215" i="3" s="1"/>
  <c r="AA8215" i="3" s="1"/>
  <c r="AC8215" i="3" s="1"/>
  <c r="M8216" i="3"/>
  <c r="O8216" i="3" s="1"/>
  <c r="Q8216" i="3" s="1"/>
  <c r="AA8216" i="3" s="1"/>
  <c r="AC8216" i="3" s="1"/>
  <c r="M8217" i="3"/>
  <c r="O8217" i="3" s="1"/>
  <c r="Q8217" i="3" s="1"/>
  <c r="AA8217" i="3" s="1"/>
  <c r="AC8217" i="3" s="1"/>
  <c r="M8218" i="3"/>
  <c r="O8218" i="3" s="1"/>
  <c r="Q8218" i="3" s="1"/>
  <c r="AA8218" i="3" s="1"/>
  <c r="AC8218" i="3" s="1"/>
  <c r="M8219" i="3"/>
  <c r="O8219" i="3" s="1"/>
  <c r="Q8219" i="3" s="1"/>
  <c r="AA8219" i="3" s="1"/>
  <c r="AC8219" i="3" s="1"/>
  <c r="M8220" i="3"/>
  <c r="O8220" i="3" s="1"/>
  <c r="Q8220" i="3" s="1"/>
  <c r="AA8220" i="3" s="1"/>
  <c r="AC8220" i="3" s="1"/>
  <c r="M8221" i="3"/>
  <c r="O8221" i="3" s="1"/>
  <c r="Q8221" i="3" s="1"/>
  <c r="AA8221" i="3" s="1"/>
  <c r="AC8221" i="3" s="1"/>
  <c r="M8222" i="3"/>
  <c r="O8222" i="3" s="1"/>
  <c r="Q8222" i="3" s="1"/>
  <c r="AA8222" i="3" s="1"/>
  <c r="AC8222" i="3" s="1"/>
  <c r="M8223" i="3"/>
  <c r="O8223" i="3" s="1"/>
  <c r="Q8223" i="3" s="1"/>
  <c r="AA8223" i="3" s="1"/>
  <c r="AC8223" i="3" s="1"/>
  <c r="M8224" i="3"/>
  <c r="O8224" i="3" s="1"/>
  <c r="Q8224" i="3" s="1"/>
  <c r="AA8224" i="3" s="1"/>
  <c r="AC8224" i="3" s="1"/>
  <c r="M8225" i="3"/>
  <c r="O8225" i="3" s="1"/>
  <c r="Q8225" i="3" s="1"/>
  <c r="AA8225" i="3" s="1"/>
  <c r="AC8225" i="3" s="1"/>
  <c r="M8226" i="3"/>
  <c r="O8226" i="3" s="1"/>
  <c r="Q8226" i="3" s="1"/>
  <c r="AA8226" i="3" s="1"/>
  <c r="AC8226" i="3" s="1"/>
  <c r="M8227" i="3"/>
  <c r="O8227" i="3" s="1"/>
  <c r="Q8227" i="3" s="1"/>
  <c r="AA8227" i="3" s="1"/>
  <c r="AC8227" i="3" s="1"/>
  <c r="M8228" i="3"/>
  <c r="O8228" i="3" s="1"/>
  <c r="Q8228" i="3" s="1"/>
  <c r="AA8228" i="3" s="1"/>
  <c r="AC8228" i="3" s="1"/>
  <c r="M8229" i="3"/>
  <c r="O8229" i="3" s="1"/>
  <c r="Q8229" i="3" s="1"/>
  <c r="AA8229" i="3" s="1"/>
  <c r="AC8229" i="3" s="1"/>
  <c r="M8230" i="3"/>
  <c r="O8230" i="3" s="1"/>
  <c r="Q8230" i="3" s="1"/>
  <c r="AA8230" i="3" s="1"/>
  <c r="AC8230" i="3" s="1"/>
  <c r="M8231" i="3"/>
  <c r="O8231" i="3" s="1"/>
  <c r="Q8231" i="3" s="1"/>
  <c r="AA8231" i="3" s="1"/>
  <c r="AC8231" i="3" s="1"/>
  <c r="M8232" i="3"/>
  <c r="O8232" i="3" s="1"/>
  <c r="Q8232" i="3" s="1"/>
  <c r="AA8232" i="3" s="1"/>
  <c r="AC8232" i="3" s="1"/>
  <c r="M8233" i="3"/>
  <c r="O8233" i="3" s="1"/>
  <c r="Q8233" i="3" s="1"/>
  <c r="AA8233" i="3" s="1"/>
  <c r="AC8233" i="3" s="1"/>
  <c r="M8234" i="3"/>
  <c r="O8234" i="3" s="1"/>
  <c r="Q8234" i="3" s="1"/>
  <c r="AA8234" i="3" s="1"/>
  <c r="AC8234" i="3" s="1"/>
  <c r="M8235" i="3"/>
  <c r="O8235" i="3" s="1"/>
  <c r="Q8235" i="3" s="1"/>
  <c r="AA8235" i="3" s="1"/>
  <c r="AC8235" i="3" s="1"/>
  <c r="M8236" i="3"/>
  <c r="O8236" i="3" s="1"/>
  <c r="Q8236" i="3" s="1"/>
  <c r="AA8236" i="3" s="1"/>
  <c r="AC8236" i="3" s="1"/>
  <c r="M8237" i="3"/>
  <c r="O8237" i="3" s="1"/>
  <c r="Q8237" i="3" s="1"/>
  <c r="AA8237" i="3" s="1"/>
  <c r="AC8237" i="3" s="1"/>
  <c r="M8238" i="3"/>
  <c r="O8238" i="3" s="1"/>
  <c r="Q8238" i="3" s="1"/>
  <c r="AA8238" i="3" s="1"/>
  <c r="AC8238" i="3" s="1"/>
  <c r="M8239" i="3"/>
  <c r="O8239" i="3" s="1"/>
  <c r="Q8239" i="3" s="1"/>
  <c r="AA8239" i="3" s="1"/>
  <c r="AC8239" i="3" s="1"/>
  <c r="M8240" i="3"/>
  <c r="O8240" i="3" s="1"/>
  <c r="Q8240" i="3" s="1"/>
  <c r="AA8240" i="3" s="1"/>
  <c r="AC8240" i="3" s="1"/>
  <c r="M8241" i="3"/>
  <c r="O8241" i="3" s="1"/>
  <c r="Q8241" i="3" s="1"/>
  <c r="AA8241" i="3" s="1"/>
  <c r="AC8241" i="3" s="1"/>
  <c r="M8242" i="3"/>
  <c r="O8242" i="3" s="1"/>
  <c r="Q8242" i="3" s="1"/>
  <c r="AA8242" i="3" s="1"/>
  <c r="AC8242" i="3" s="1"/>
  <c r="M8243" i="3"/>
  <c r="O8243" i="3" s="1"/>
  <c r="Q8243" i="3" s="1"/>
  <c r="AA8243" i="3" s="1"/>
  <c r="AC8243" i="3" s="1"/>
  <c r="M8244" i="3"/>
  <c r="O8244" i="3" s="1"/>
  <c r="Q8244" i="3" s="1"/>
  <c r="AA8244" i="3" s="1"/>
  <c r="AC8244" i="3" s="1"/>
  <c r="M8245" i="3"/>
  <c r="O8245" i="3" s="1"/>
  <c r="Q8245" i="3" s="1"/>
  <c r="AA8245" i="3" s="1"/>
  <c r="AC8245" i="3" s="1"/>
  <c r="M8246" i="3"/>
  <c r="O8246" i="3" s="1"/>
  <c r="Q8246" i="3" s="1"/>
  <c r="AA8246" i="3" s="1"/>
  <c r="AC8246" i="3" s="1"/>
  <c r="M8247" i="3"/>
  <c r="O8247" i="3" s="1"/>
  <c r="Q8247" i="3" s="1"/>
  <c r="AA8247" i="3" s="1"/>
  <c r="AC8247" i="3" s="1"/>
  <c r="M8248" i="3"/>
  <c r="O8248" i="3" s="1"/>
  <c r="Q8248" i="3" s="1"/>
  <c r="AA8248" i="3" s="1"/>
  <c r="AC8248" i="3" s="1"/>
  <c r="M8249" i="3"/>
  <c r="O8249" i="3" s="1"/>
  <c r="Q8249" i="3" s="1"/>
  <c r="AA8249" i="3" s="1"/>
  <c r="AC8249" i="3" s="1"/>
  <c r="M8250" i="3"/>
  <c r="O8250" i="3" s="1"/>
  <c r="Q8250" i="3" s="1"/>
  <c r="AA8250" i="3" s="1"/>
  <c r="AC8250" i="3" s="1"/>
  <c r="M8251" i="3"/>
  <c r="O8251" i="3" s="1"/>
  <c r="Q8251" i="3" s="1"/>
  <c r="AA8251" i="3" s="1"/>
  <c r="AC8251" i="3" s="1"/>
  <c r="M8252" i="3"/>
  <c r="O8252" i="3" s="1"/>
  <c r="Q8252" i="3" s="1"/>
  <c r="AA8252" i="3" s="1"/>
  <c r="AC8252" i="3" s="1"/>
  <c r="M8253" i="3"/>
  <c r="O8253" i="3" s="1"/>
  <c r="Q8253" i="3" s="1"/>
  <c r="AA8253" i="3" s="1"/>
  <c r="AC8253" i="3" s="1"/>
  <c r="M8254" i="3"/>
  <c r="O8254" i="3" s="1"/>
  <c r="Q8254" i="3" s="1"/>
  <c r="AA8254" i="3" s="1"/>
  <c r="AC8254" i="3" s="1"/>
  <c r="M8255" i="3"/>
  <c r="O8255" i="3" s="1"/>
  <c r="Q8255" i="3" s="1"/>
  <c r="AA8255" i="3" s="1"/>
  <c r="AC8255" i="3" s="1"/>
  <c r="M8256" i="3"/>
  <c r="O8256" i="3" s="1"/>
  <c r="Q8256" i="3" s="1"/>
  <c r="AA8256" i="3" s="1"/>
  <c r="AC8256" i="3" s="1"/>
  <c r="M8257" i="3"/>
  <c r="O8257" i="3" s="1"/>
  <c r="Q8257" i="3" s="1"/>
  <c r="AA8257" i="3" s="1"/>
  <c r="AC8257" i="3" s="1"/>
  <c r="M8258" i="3"/>
  <c r="O8258" i="3" s="1"/>
  <c r="Q8258" i="3" s="1"/>
  <c r="AA8258" i="3" s="1"/>
  <c r="AC8258" i="3" s="1"/>
  <c r="M8259" i="3"/>
  <c r="O8259" i="3" s="1"/>
  <c r="Q8259" i="3" s="1"/>
  <c r="AA8259" i="3" s="1"/>
  <c r="AC8259" i="3" s="1"/>
  <c r="M8260" i="3"/>
  <c r="O8260" i="3" s="1"/>
  <c r="Q8260" i="3" s="1"/>
  <c r="AA8260" i="3" s="1"/>
  <c r="AC8260" i="3" s="1"/>
  <c r="M8261" i="3"/>
  <c r="O8261" i="3" s="1"/>
  <c r="Q8261" i="3" s="1"/>
  <c r="AA8261" i="3" s="1"/>
  <c r="AC8261" i="3" s="1"/>
  <c r="M8262" i="3"/>
  <c r="O8262" i="3" s="1"/>
  <c r="Q8262" i="3" s="1"/>
  <c r="AA8262" i="3" s="1"/>
  <c r="AC8262" i="3" s="1"/>
  <c r="M8263" i="3"/>
  <c r="O8263" i="3" s="1"/>
  <c r="Q8263" i="3" s="1"/>
  <c r="AA8263" i="3" s="1"/>
  <c r="AC8263" i="3" s="1"/>
  <c r="M8264" i="3"/>
  <c r="O8264" i="3" s="1"/>
  <c r="Q8264" i="3" s="1"/>
  <c r="AA8264" i="3" s="1"/>
  <c r="AC8264" i="3" s="1"/>
  <c r="M8265" i="3"/>
  <c r="O8265" i="3" s="1"/>
  <c r="Q8265" i="3" s="1"/>
  <c r="AA8265" i="3" s="1"/>
  <c r="AC8265" i="3" s="1"/>
  <c r="M8266" i="3"/>
  <c r="O8266" i="3" s="1"/>
  <c r="Q8266" i="3" s="1"/>
  <c r="AA8266" i="3" s="1"/>
  <c r="AC8266" i="3" s="1"/>
  <c r="M8267" i="3"/>
  <c r="O8267" i="3" s="1"/>
  <c r="Q8267" i="3" s="1"/>
  <c r="AA8267" i="3" s="1"/>
  <c r="AC8267" i="3" s="1"/>
  <c r="M8268" i="3"/>
  <c r="O8268" i="3" s="1"/>
  <c r="Q8268" i="3" s="1"/>
  <c r="AA8268" i="3" s="1"/>
  <c r="AC8268" i="3" s="1"/>
  <c r="M8269" i="3"/>
  <c r="O8269" i="3" s="1"/>
  <c r="Q8269" i="3" s="1"/>
  <c r="AA8269" i="3" s="1"/>
  <c r="AC8269" i="3" s="1"/>
  <c r="M8270" i="3"/>
  <c r="O8270" i="3" s="1"/>
  <c r="Q8270" i="3" s="1"/>
  <c r="AA8270" i="3" s="1"/>
  <c r="AC8270" i="3" s="1"/>
  <c r="M8271" i="3"/>
  <c r="O8271" i="3" s="1"/>
  <c r="Q8271" i="3" s="1"/>
  <c r="AA8271" i="3" s="1"/>
  <c r="AC8271" i="3" s="1"/>
  <c r="M8272" i="3"/>
  <c r="O8272" i="3" s="1"/>
  <c r="Q8272" i="3" s="1"/>
  <c r="AA8272" i="3" s="1"/>
  <c r="AC8272" i="3" s="1"/>
  <c r="M8273" i="3"/>
  <c r="O8273" i="3" s="1"/>
  <c r="Q8273" i="3" s="1"/>
  <c r="AA8273" i="3" s="1"/>
  <c r="AC8273" i="3" s="1"/>
  <c r="M8274" i="3"/>
  <c r="O8274" i="3" s="1"/>
  <c r="Q8274" i="3" s="1"/>
  <c r="AA8274" i="3" s="1"/>
  <c r="AC8274" i="3" s="1"/>
  <c r="M8275" i="3"/>
  <c r="O8275" i="3" s="1"/>
  <c r="Q8275" i="3" s="1"/>
  <c r="AA8275" i="3" s="1"/>
  <c r="AC8275" i="3" s="1"/>
  <c r="M8276" i="3"/>
  <c r="O8276" i="3" s="1"/>
  <c r="Q8276" i="3" s="1"/>
  <c r="AA8276" i="3" s="1"/>
  <c r="AC8276" i="3" s="1"/>
  <c r="M8277" i="3"/>
  <c r="O8277" i="3" s="1"/>
  <c r="Q8277" i="3" s="1"/>
  <c r="AA8277" i="3" s="1"/>
  <c r="AC8277" i="3" s="1"/>
  <c r="M8278" i="3"/>
  <c r="O8278" i="3" s="1"/>
  <c r="Q8278" i="3" s="1"/>
  <c r="AA8278" i="3" s="1"/>
  <c r="AC8278" i="3" s="1"/>
  <c r="M8279" i="3"/>
  <c r="O8279" i="3" s="1"/>
  <c r="Q8279" i="3" s="1"/>
  <c r="AA8279" i="3" s="1"/>
  <c r="AC8279" i="3" s="1"/>
  <c r="M8280" i="3"/>
  <c r="O8280" i="3" s="1"/>
  <c r="Q8280" i="3" s="1"/>
  <c r="AA8280" i="3" s="1"/>
  <c r="AC8280" i="3" s="1"/>
  <c r="M8281" i="3"/>
  <c r="O8281" i="3" s="1"/>
  <c r="Q8281" i="3" s="1"/>
  <c r="AA8281" i="3" s="1"/>
  <c r="AC8281" i="3" s="1"/>
  <c r="M8282" i="3"/>
  <c r="O8282" i="3" s="1"/>
  <c r="Q8282" i="3" s="1"/>
  <c r="AA8282" i="3" s="1"/>
  <c r="AC8282" i="3" s="1"/>
  <c r="M8283" i="3"/>
  <c r="O8283" i="3" s="1"/>
  <c r="Q8283" i="3" s="1"/>
  <c r="AA8283" i="3" s="1"/>
  <c r="AC8283" i="3" s="1"/>
  <c r="M8284" i="3"/>
  <c r="O8284" i="3" s="1"/>
  <c r="Q8284" i="3" s="1"/>
  <c r="AA8284" i="3" s="1"/>
  <c r="AC8284" i="3" s="1"/>
  <c r="M8285" i="3"/>
  <c r="O8285" i="3" s="1"/>
  <c r="Q8285" i="3" s="1"/>
  <c r="AA8285" i="3" s="1"/>
  <c r="AC8285" i="3" s="1"/>
  <c r="M8286" i="3"/>
  <c r="O8286" i="3" s="1"/>
  <c r="Q8286" i="3" s="1"/>
  <c r="AA8286" i="3" s="1"/>
  <c r="AC8286" i="3" s="1"/>
  <c r="M8287" i="3"/>
  <c r="O8287" i="3" s="1"/>
  <c r="Q8287" i="3" s="1"/>
  <c r="AA8287" i="3" s="1"/>
  <c r="AC8287" i="3" s="1"/>
  <c r="M8288" i="3"/>
  <c r="O8288" i="3" s="1"/>
  <c r="Q8288" i="3" s="1"/>
  <c r="AA8288" i="3" s="1"/>
  <c r="AC8288" i="3" s="1"/>
  <c r="M8289" i="3"/>
  <c r="O8289" i="3" s="1"/>
  <c r="Q8289" i="3" s="1"/>
  <c r="AA8289" i="3" s="1"/>
  <c r="AC8289" i="3" s="1"/>
  <c r="M8290" i="3"/>
  <c r="O8290" i="3" s="1"/>
  <c r="Q8290" i="3" s="1"/>
  <c r="AA8290" i="3" s="1"/>
  <c r="AC8290" i="3" s="1"/>
  <c r="M8291" i="3"/>
  <c r="O8291" i="3" s="1"/>
  <c r="Q8291" i="3" s="1"/>
  <c r="AA8291" i="3" s="1"/>
  <c r="AC8291" i="3" s="1"/>
  <c r="M8292" i="3"/>
  <c r="O8292" i="3" s="1"/>
  <c r="Q8292" i="3" s="1"/>
  <c r="AA8292" i="3" s="1"/>
  <c r="AC8292" i="3" s="1"/>
  <c r="M8293" i="3"/>
  <c r="O8293" i="3" s="1"/>
  <c r="Q8293" i="3" s="1"/>
  <c r="AA8293" i="3" s="1"/>
  <c r="AC8293" i="3" s="1"/>
  <c r="M8294" i="3"/>
  <c r="O8294" i="3" s="1"/>
  <c r="Q8294" i="3" s="1"/>
  <c r="AA8294" i="3" s="1"/>
  <c r="AC8294" i="3" s="1"/>
  <c r="M8295" i="3"/>
  <c r="O8295" i="3" s="1"/>
  <c r="Q8295" i="3" s="1"/>
  <c r="AA8295" i="3" s="1"/>
  <c r="AC8295" i="3" s="1"/>
  <c r="M8296" i="3"/>
  <c r="O8296" i="3" s="1"/>
  <c r="Q8296" i="3" s="1"/>
  <c r="AA8296" i="3" s="1"/>
  <c r="AC8296" i="3" s="1"/>
  <c r="M8297" i="3"/>
  <c r="O8297" i="3" s="1"/>
  <c r="Q8297" i="3" s="1"/>
  <c r="AA8297" i="3" s="1"/>
  <c r="AC8297" i="3" s="1"/>
  <c r="M8298" i="3"/>
  <c r="O8298" i="3" s="1"/>
  <c r="Q8298" i="3" s="1"/>
  <c r="AA8298" i="3" s="1"/>
  <c r="AC8298" i="3" s="1"/>
  <c r="M8299" i="3"/>
  <c r="O8299" i="3" s="1"/>
  <c r="Q8299" i="3" s="1"/>
  <c r="AA8299" i="3" s="1"/>
  <c r="AC8299" i="3" s="1"/>
  <c r="M8300" i="3"/>
  <c r="O8300" i="3" s="1"/>
  <c r="Q8300" i="3" s="1"/>
  <c r="AA8300" i="3" s="1"/>
  <c r="AC8300" i="3" s="1"/>
  <c r="M8301" i="3"/>
  <c r="O8301" i="3" s="1"/>
  <c r="Q8301" i="3" s="1"/>
  <c r="AA8301" i="3" s="1"/>
  <c r="AC8301" i="3" s="1"/>
  <c r="M8302" i="3"/>
  <c r="O8302" i="3" s="1"/>
  <c r="Q8302" i="3" s="1"/>
  <c r="AA8302" i="3" s="1"/>
  <c r="AC8302" i="3" s="1"/>
  <c r="M8303" i="3"/>
  <c r="O8303" i="3" s="1"/>
  <c r="Q8303" i="3" s="1"/>
  <c r="AA8303" i="3" s="1"/>
  <c r="AC8303" i="3" s="1"/>
  <c r="M8304" i="3"/>
  <c r="O8304" i="3" s="1"/>
  <c r="Q8304" i="3" s="1"/>
  <c r="AA8304" i="3" s="1"/>
  <c r="AC8304" i="3" s="1"/>
  <c r="M8305" i="3"/>
  <c r="O8305" i="3" s="1"/>
  <c r="Q8305" i="3" s="1"/>
  <c r="AA8305" i="3" s="1"/>
  <c r="AC8305" i="3" s="1"/>
  <c r="M8306" i="3"/>
  <c r="O8306" i="3" s="1"/>
  <c r="Q8306" i="3" s="1"/>
  <c r="AA8306" i="3" s="1"/>
  <c r="AC8306" i="3" s="1"/>
  <c r="M8307" i="3"/>
  <c r="O8307" i="3" s="1"/>
  <c r="Q8307" i="3" s="1"/>
  <c r="AA8307" i="3" s="1"/>
  <c r="AC8307" i="3" s="1"/>
  <c r="M8308" i="3"/>
  <c r="O8308" i="3" s="1"/>
  <c r="Q8308" i="3" s="1"/>
  <c r="AA8308" i="3" s="1"/>
  <c r="AC8308" i="3" s="1"/>
  <c r="M8309" i="3"/>
  <c r="O8309" i="3" s="1"/>
  <c r="Q8309" i="3" s="1"/>
  <c r="AA8309" i="3" s="1"/>
  <c r="AC8309" i="3" s="1"/>
  <c r="M8310" i="3"/>
  <c r="O8310" i="3" s="1"/>
  <c r="Q8310" i="3" s="1"/>
  <c r="AA8310" i="3" s="1"/>
  <c r="AC8310" i="3" s="1"/>
  <c r="M8311" i="3"/>
  <c r="O8311" i="3" s="1"/>
  <c r="Q8311" i="3" s="1"/>
  <c r="AA8311" i="3" s="1"/>
  <c r="AC8311" i="3" s="1"/>
  <c r="M8312" i="3"/>
  <c r="O8312" i="3" s="1"/>
  <c r="Q8312" i="3" s="1"/>
  <c r="AA8312" i="3" s="1"/>
  <c r="AC8312" i="3" s="1"/>
  <c r="M8313" i="3"/>
  <c r="O8313" i="3" s="1"/>
  <c r="Q8313" i="3" s="1"/>
  <c r="AA8313" i="3" s="1"/>
  <c r="AC8313" i="3" s="1"/>
  <c r="M8314" i="3"/>
  <c r="O8314" i="3" s="1"/>
  <c r="Q8314" i="3" s="1"/>
  <c r="AA8314" i="3" s="1"/>
  <c r="AC8314" i="3" s="1"/>
  <c r="M8315" i="3"/>
  <c r="O8315" i="3" s="1"/>
  <c r="Q8315" i="3" s="1"/>
  <c r="AA8315" i="3" s="1"/>
  <c r="AC8315" i="3" s="1"/>
  <c r="M8316" i="3"/>
  <c r="O8316" i="3" s="1"/>
  <c r="Q8316" i="3" s="1"/>
  <c r="AA8316" i="3" s="1"/>
  <c r="AC8316" i="3" s="1"/>
  <c r="M8317" i="3"/>
  <c r="O8317" i="3" s="1"/>
  <c r="Q8317" i="3" s="1"/>
  <c r="AA8317" i="3" s="1"/>
  <c r="AC8317" i="3" s="1"/>
  <c r="M8318" i="3"/>
  <c r="O8318" i="3" s="1"/>
  <c r="Q8318" i="3" s="1"/>
  <c r="AA8318" i="3" s="1"/>
  <c r="AC8318" i="3" s="1"/>
  <c r="M8319" i="3"/>
  <c r="O8319" i="3" s="1"/>
  <c r="Q8319" i="3" s="1"/>
  <c r="AA8319" i="3" s="1"/>
  <c r="AC8319" i="3" s="1"/>
  <c r="M8320" i="3"/>
  <c r="O8320" i="3" s="1"/>
  <c r="Q8320" i="3" s="1"/>
  <c r="AA8320" i="3" s="1"/>
  <c r="AC8320" i="3" s="1"/>
  <c r="M8321" i="3"/>
  <c r="O8321" i="3" s="1"/>
  <c r="Q8321" i="3" s="1"/>
  <c r="AA8321" i="3" s="1"/>
  <c r="AC8321" i="3" s="1"/>
  <c r="M8322" i="3"/>
  <c r="O8322" i="3" s="1"/>
  <c r="Q8322" i="3" s="1"/>
  <c r="AA8322" i="3" s="1"/>
  <c r="AC8322" i="3" s="1"/>
  <c r="M8323" i="3"/>
  <c r="O8323" i="3" s="1"/>
  <c r="Q8323" i="3" s="1"/>
  <c r="AA8323" i="3" s="1"/>
  <c r="AC8323" i="3" s="1"/>
  <c r="M8324" i="3"/>
  <c r="O8324" i="3" s="1"/>
  <c r="Q8324" i="3" s="1"/>
  <c r="AA8324" i="3" s="1"/>
  <c r="AC8324" i="3" s="1"/>
  <c r="M8325" i="3"/>
  <c r="O8325" i="3" s="1"/>
  <c r="Q8325" i="3" s="1"/>
  <c r="AA8325" i="3" s="1"/>
  <c r="AC8325" i="3" s="1"/>
  <c r="M8326" i="3"/>
  <c r="O8326" i="3" s="1"/>
  <c r="Q8326" i="3" s="1"/>
  <c r="AA8326" i="3" s="1"/>
  <c r="AC8326" i="3" s="1"/>
  <c r="M8327" i="3"/>
  <c r="O8327" i="3" s="1"/>
  <c r="Q8327" i="3" s="1"/>
  <c r="AA8327" i="3" s="1"/>
  <c r="AC8327" i="3" s="1"/>
  <c r="M8328" i="3"/>
  <c r="O8328" i="3" s="1"/>
  <c r="Q8328" i="3" s="1"/>
  <c r="AA8328" i="3" s="1"/>
  <c r="AC8328" i="3" s="1"/>
  <c r="M8329" i="3"/>
  <c r="O8329" i="3" s="1"/>
  <c r="Q8329" i="3" s="1"/>
  <c r="AA8329" i="3" s="1"/>
  <c r="AC8329" i="3" s="1"/>
  <c r="M8330" i="3"/>
  <c r="O8330" i="3" s="1"/>
  <c r="Q8330" i="3" s="1"/>
  <c r="AA8330" i="3" s="1"/>
  <c r="AC8330" i="3" s="1"/>
  <c r="M8331" i="3"/>
  <c r="O8331" i="3" s="1"/>
  <c r="Q8331" i="3" s="1"/>
  <c r="AA8331" i="3" s="1"/>
  <c r="AC8331" i="3" s="1"/>
  <c r="M8332" i="3"/>
  <c r="O8332" i="3" s="1"/>
  <c r="Q8332" i="3" s="1"/>
  <c r="AA8332" i="3" s="1"/>
  <c r="AC8332" i="3" s="1"/>
  <c r="M8333" i="3"/>
  <c r="O8333" i="3" s="1"/>
  <c r="Q8333" i="3" s="1"/>
  <c r="AA8333" i="3" s="1"/>
  <c r="AC8333" i="3" s="1"/>
  <c r="M8334" i="3"/>
  <c r="O8334" i="3" s="1"/>
  <c r="Q8334" i="3" s="1"/>
  <c r="AA8334" i="3" s="1"/>
  <c r="AC8334" i="3" s="1"/>
  <c r="M8335" i="3"/>
  <c r="O8335" i="3" s="1"/>
  <c r="Q8335" i="3" s="1"/>
  <c r="AA8335" i="3" s="1"/>
  <c r="AC8335" i="3" s="1"/>
  <c r="M8336" i="3"/>
  <c r="O8336" i="3" s="1"/>
  <c r="Q8336" i="3" s="1"/>
  <c r="AA8336" i="3" s="1"/>
  <c r="AC8336" i="3" s="1"/>
  <c r="M8337" i="3"/>
  <c r="O8337" i="3" s="1"/>
  <c r="Q8337" i="3" s="1"/>
  <c r="AA8337" i="3" s="1"/>
  <c r="AC8337" i="3" s="1"/>
  <c r="M8338" i="3"/>
  <c r="O8338" i="3" s="1"/>
  <c r="Q8338" i="3" s="1"/>
  <c r="AA8338" i="3" s="1"/>
  <c r="AC8338" i="3" s="1"/>
  <c r="M8339" i="3"/>
  <c r="O8339" i="3" s="1"/>
  <c r="Q8339" i="3" s="1"/>
  <c r="AA8339" i="3" s="1"/>
  <c r="AC8339" i="3" s="1"/>
  <c r="M8340" i="3"/>
  <c r="O8340" i="3" s="1"/>
  <c r="Q8340" i="3" s="1"/>
  <c r="AA8340" i="3" s="1"/>
  <c r="AC8340" i="3" s="1"/>
  <c r="M8341" i="3"/>
  <c r="O8341" i="3" s="1"/>
  <c r="Q8341" i="3" s="1"/>
  <c r="AA8341" i="3" s="1"/>
  <c r="AC8341" i="3" s="1"/>
  <c r="M8342" i="3"/>
  <c r="O8342" i="3" s="1"/>
  <c r="Q8342" i="3" s="1"/>
  <c r="AA8342" i="3" s="1"/>
  <c r="AC8342" i="3" s="1"/>
  <c r="M8343" i="3"/>
  <c r="O8343" i="3" s="1"/>
  <c r="Q8343" i="3" s="1"/>
  <c r="AA8343" i="3" s="1"/>
  <c r="AC8343" i="3" s="1"/>
  <c r="M8344" i="3"/>
  <c r="O8344" i="3" s="1"/>
  <c r="Q8344" i="3" s="1"/>
  <c r="AA8344" i="3" s="1"/>
  <c r="AC8344" i="3" s="1"/>
  <c r="M8345" i="3"/>
  <c r="O8345" i="3" s="1"/>
  <c r="Q8345" i="3" s="1"/>
  <c r="AA8345" i="3" s="1"/>
  <c r="AC8345" i="3" s="1"/>
  <c r="M8346" i="3"/>
  <c r="O8346" i="3" s="1"/>
  <c r="Q8346" i="3" s="1"/>
  <c r="AA8346" i="3" s="1"/>
  <c r="AC8346" i="3" s="1"/>
  <c r="M8347" i="3"/>
  <c r="O8347" i="3" s="1"/>
  <c r="Q8347" i="3" s="1"/>
  <c r="AA8347" i="3" s="1"/>
  <c r="AC8347" i="3" s="1"/>
  <c r="M8348" i="3"/>
  <c r="O8348" i="3" s="1"/>
  <c r="Q8348" i="3" s="1"/>
  <c r="AA8348" i="3" s="1"/>
  <c r="AC8348" i="3" s="1"/>
  <c r="M8349" i="3"/>
  <c r="O8349" i="3" s="1"/>
  <c r="Q8349" i="3" s="1"/>
  <c r="AA8349" i="3" s="1"/>
  <c r="AC8349" i="3" s="1"/>
  <c r="M8350" i="3"/>
  <c r="O8350" i="3" s="1"/>
  <c r="Q8350" i="3" s="1"/>
  <c r="AA8350" i="3" s="1"/>
  <c r="AC8350" i="3" s="1"/>
  <c r="M8351" i="3"/>
  <c r="O8351" i="3" s="1"/>
  <c r="Q8351" i="3" s="1"/>
  <c r="AA8351" i="3" s="1"/>
  <c r="AC8351" i="3" s="1"/>
  <c r="M8352" i="3"/>
  <c r="O8352" i="3" s="1"/>
  <c r="Q8352" i="3" s="1"/>
  <c r="AA8352" i="3" s="1"/>
  <c r="AC8352" i="3" s="1"/>
  <c r="M8353" i="3"/>
  <c r="O8353" i="3" s="1"/>
  <c r="Q8353" i="3" s="1"/>
  <c r="AA8353" i="3" s="1"/>
  <c r="AC8353" i="3" s="1"/>
  <c r="M8354" i="3"/>
  <c r="O8354" i="3" s="1"/>
  <c r="Q8354" i="3" s="1"/>
  <c r="AA8354" i="3" s="1"/>
  <c r="AC8354" i="3" s="1"/>
  <c r="M8355" i="3"/>
  <c r="O8355" i="3" s="1"/>
  <c r="Q8355" i="3" s="1"/>
  <c r="AA8355" i="3" s="1"/>
  <c r="AC8355" i="3" s="1"/>
  <c r="M8356" i="3"/>
  <c r="O8356" i="3" s="1"/>
  <c r="Q8356" i="3" s="1"/>
  <c r="AA8356" i="3" s="1"/>
  <c r="AC8356" i="3" s="1"/>
  <c r="M8357" i="3"/>
  <c r="O8357" i="3" s="1"/>
  <c r="Q8357" i="3" s="1"/>
  <c r="AA8357" i="3" s="1"/>
  <c r="AC8357" i="3" s="1"/>
  <c r="M8358" i="3"/>
  <c r="O8358" i="3" s="1"/>
  <c r="Q8358" i="3" s="1"/>
  <c r="AA8358" i="3" s="1"/>
  <c r="AC8358" i="3" s="1"/>
  <c r="M8359" i="3"/>
  <c r="O8359" i="3" s="1"/>
  <c r="Q8359" i="3" s="1"/>
  <c r="AA8359" i="3" s="1"/>
  <c r="AC8359" i="3" s="1"/>
  <c r="M8360" i="3"/>
  <c r="O8360" i="3" s="1"/>
  <c r="Q8360" i="3" s="1"/>
  <c r="AA8360" i="3" s="1"/>
  <c r="AC8360" i="3" s="1"/>
  <c r="M8361" i="3"/>
  <c r="O8361" i="3" s="1"/>
  <c r="Q8361" i="3" s="1"/>
  <c r="AA8361" i="3" s="1"/>
  <c r="AC8361" i="3" s="1"/>
  <c r="M8362" i="3"/>
  <c r="O8362" i="3" s="1"/>
  <c r="Q8362" i="3" s="1"/>
  <c r="AA8362" i="3" s="1"/>
  <c r="AC8362" i="3" s="1"/>
  <c r="M8363" i="3"/>
  <c r="O8363" i="3" s="1"/>
  <c r="Q8363" i="3" s="1"/>
  <c r="AA8363" i="3" s="1"/>
  <c r="AC8363" i="3" s="1"/>
  <c r="M8364" i="3"/>
  <c r="O8364" i="3" s="1"/>
  <c r="Q8364" i="3" s="1"/>
  <c r="AA8364" i="3" s="1"/>
  <c r="AC8364" i="3" s="1"/>
  <c r="M8365" i="3"/>
  <c r="O8365" i="3" s="1"/>
  <c r="Q8365" i="3" s="1"/>
  <c r="AA8365" i="3" s="1"/>
  <c r="AC8365" i="3" s="1"/>
  <c r="M8366" i="3"/>
  <c r="O8366" i="3" s="1"/>
  <c r="Q8366" i="3" s="1"/>
  <c r="AA8366" i="3" s="1"/>
  <c r="AC8366" i="3" s="1"/>
  <c r="M8367" i="3"/>
  <c r="O8367" i="3" s="1"/>
  <c r="Q8367" i="3" s="1"/>
  <c r="AA8367" i="3" s="1"/>
  <c r="AC8367" i="3" s="1"/>
  <c r="M8368" i="3"/>
  <c r="O8368" i="3" s="1"/>
  <c r="Q8368" i="3" s="1"/>
  <c r="AA8368" i="3" s="1"/>
  <c r="AC8368" i="3" s="1"/>
  <c r="M8369" i="3"/>
  <c r="O8369" i="3" s="1"/>
  <c r="Q8369" i="3" s="1"/>
  <c r="AA8369" i="3" s="1"/>
  <c r="AC8369" i="3" s="1"/>
  <c r="M8370" i="3"/>
  <c r="O8370" i="3" s="1"/>
  <c r="Q8370" i="3" s="1"/>
  <c r="AA8370" i="3" s="1"/>
  <c r="AC8370" i="3" s="1"/>
  <c r="M8371" i="3"/>
  <c r="O8371" i="3" s="1"/>
  <c r="Q8371" i="3" s="1"/>
  <c r="AA8371" i="3" s="1"/>
  <c r="AC8371" i="3" s="1"/>
  <c r="M8372" i="3"/>
  <c r="O8372" i="3" s="1"/>
  <c r="Q8372" i="3" s="1"/>
  <c r="AA8372" i="3" s="1"/>
  <c r="AC8372" i="3" s="1"/>
  <c r="M8373" i="3"/>
  <c r="O8373" i="3" s="1"/>
  <c r="Q8373" i="3" s="1"/>
  <c r="AA8373" i="3" s="1"/>
  <c r="AC8373" i="3" s="1"/>
  <c r="M8374" i="3"/>
  <c r="O8374" i="3" s="1"/>
  <c r="Q8374" i="3" s="1"/>
  <c r="AA8374" i="3" s="1"/>
  <c r="AC8374" i="3" s="1"/>
  <c r="M8375" i="3"/>
  <c r="O8375" i="3" s="1"/>
  <c r="Q8375" i="3" s="1"/>
  <c r="AA8375" i="3" s="1"/>
  <c r="AC8375" i="3" s="1"/>
  <c r="M8376" i="3"/>
  <c r="O8376" i="3" s="1"/>
  <c r="Q8376" i="3" s="1"/>
  <c r="AA8376" i="3" s="1"/>
  <c r="AC8376" i="3" s="1"/>
  <c r="M8377" i="3"/>
  <c r="O8377" i="3" s="1"/>
  <c r="Q8377" i="3" s="1"/>
  <c r="AA8377" i="3" s="1"/>
  <c r="AC8377" i="3" s="1"/>
  <c r="M8378" i="3"/>
  <c r="O8378" i="3" s="1"/>
  <c r="Q8378" i="3" s="1"/>
  <c r="AA8378" i="3" s="1"/>
  <c r="AC8378" i="3" s="1"/>
  <c r="M8379" i="3"/>
  <c r="O8379" i="3" s="1"/>
  <c r="Q8379" i="3" s="1"/>
  <c r="AA8379" i="3" s="1"/>
  <c r="AC8379" i="3" s="1"/>
  <c r="M8380" i="3"/>
  <c r="O8380" i="3" s="1"/>
  <c r="Q8380" i="3" s="1"/>
  <c r="AA8380" i="3" s="1"/>
  <c r="AC8380" i="3" s="1"/>
  <c r="M8381" i="3"/>
  <c r="O8381" i="3" s="1"/>
  <c r="Q8381" i="3" s="1"/>
  <c r="AA8381" i="3" s="1"/>
  <c r="AC8381" i="3" s="1"/>
  <c r="M8382" i="3"/>
  <c r="O8382" i="3" s="1"/>
  <c r="Q8382" i="3" s="1"/>
  <c r="AA8382" i="3" s="1"/>
  <c r="AC8382" i="3" s="1"/>
  <c r="M8383" i="3"/>
  <c r="O8383" i="3" s="1"/>
  <c r="Q8383" i="3" s="1"/>
  <c r="AA8383" i="3" s="1"/>
  <c r="AC8383" i="3" s="1"/>
  <c r="M8384" i="3"/>
  <c r="O8384" i="3" s="1"/>
  <c r="Q8384" i="3" s="1"/>
  <c r="AA8384" i="3" s="1"/>
  <c r="AC8384" i="3" s="1"/>
  <c r="M8385" i="3"/>
  <c r="O8385" i="3" s="1"/>
  <c r="Q8385" i="3" s="1"/>
  <c r="AA8385" i="3" s="1"/>
  <c r="AC8385" i="3" s="1"/>
  <c r="M8386" i="3"/>
  <c r="O8386" i="3" s="1"/>
  <c r="Q8386" i="3" s="1"/>
  <c r="AA8386" i="3" s="1"/>
  <c r="AC8386" i="3" s="1"/>
  <c r="M8387" i="3"/>
  <c r="O8387" i="3" s="1"/>
  <c r="Q8387" i="3" s="1"/>
  <c r="AA8387" i="3" s="1"/>
  <c r="AC8387" i="3" s="1"/>
  <c r="M8388" i="3"/>
  <c r="O8388" i="3" s="1"/>
  <c r="Q8388" i="3" s="1"/>
  <c r="AA8388" i="3" s="1"/>
  <c r="AC8388" i="3" s="1"/>
  <c r="M8389" i="3"/>
  <c r="O8389" i="3" s="1"/>
  <c r="Q8389" i="3" s="1"/>
  <c r="AA8389" i="3" s="1"/>
  <c r="AC8389" i="3" s="1"/>
  <c r="M8390" i="3"/>
  <c r="O8390" i="3" s="1"/>
  <c r="Q8390" i="3" s="1"/>
  <c r="AA8390" i="3" s="1"/>
  <c r="AC8390" i="3" s="1"/>
  <c r="M8391" i="3"/>
  <c r="O8391" i="3" s="1"/>
  <c r="Q8391" i="3" s="1"/>
  <c r="AA8391" i="3" s="1"/>
  <c r="AC8391" i="3" s="1"/>
  <c r="M8392" i="3"/>
  <c r="O8392" i="3" s="1"/>
  <c r="Q8392" i="3" s="1"/>
  <c r="AA8392" i="3" s="1"/>
  <c r="AC8392" i="3" s="1"/>
  <c r="M8393" i="3"/>
  <c r="O8393" i="3" s="1"/>
  <c r="Q8393" i="3" s="1"/>
  <c r="AA8393" i="3" s="1"/>
  <c r="AC8393" i="3" s="1"/>
  <c r="M8394" i="3"/>
  <c r="O8394" i="3" s="1"/>
  <c r="Q8394" i="3" s="1"/>
  <c r="AA8394" i="3" s="1"/>
  <c r="AC8394" i="3" s="1"/>
  <c r="M8395" i="3"/>
  <c r="O8395" i="3" s="1"/>
  <c r="Q8395" i="3" s="1"/>
  <c r="AA8395" i="3" s="1"/>
  <c r="AC8395" i="3" s="1"/>
  <c r="M8396" i="3"/>
  <c r="O8396" i="3" s="1"/>
  <c r="Q8396" i="3" s="1"/>
  <c r="AA8396" i="3" s="1"/>
  <c r="AC8396" i="3" s="1"/>
  <c r="M8397" i="3"/>
  <c r="O8397" i="3" s="1"/>
  <c r="Q8397" i="3" s="1"/>
  <c r="AA8397" i="3" s="1"/>
  <c r="AC8397" i="3" s="1"/>
  <c r="M8398" i="3"/>
  <c r="O8398" i="3" s="1"/>
  <c r="Q8398" i="3" s="1"/>
  <c r="AA8398" i="3" s="1"/>
  <c r="AC8398" i="3" s="1"/>
  <c r="M8399" i="3"/>
  <c r="O8399" i="3" s="1"/>
  <c r="Q8399" i="3" s="1"/>
  <c r="AA8399" i="3" s="1"/>
  <c r="AC8399" i="3" s="1"/>
  <c r="M8400" i="3"/>
  <c r="O8400" i="3" s="1"/>
  <c r="Q8400" i="3" s="1"/>
  <c r="AA8400" i="3" s="1"/>
  <c r="AC8400" i="3" s="1"/>
  <c r="M8401" i="3"/>
  <c r="O8401" i="3" s="1"/>
  <c r="Q8401" i="3" s="1"/>
  <c r="AA8401" i="3" s="1"/>
  <c r="AC8401" i="3" s="1"/>
  <c r="M8402" i="3"/>
  <c r="O8402" i="3" s="1"/>
  <c r="Q8402" i="3" s="1"/>
  <c r="AA8402" i="3" s="1"/>
  <c r="AC8402" i="3" s="1"/>
  <c r="M8403" i="3"/>
  <c r="O8403" i="3" s="1"/>
  <c r="Q8403" i="3" s="1"/>
  <c r="AA8403" i="3" s="1"/>
  <c r="AC8403" i="3" s="1"/>
  <c r="M8404" i="3"/>
  <c r="O8404" i="3" s="1"/>
  <c r="Q8404" i="3" s="1"/>
  <c r="AA8404" i="3" s="1"/>
  <c r="AC8404" i="3" s="1"/>
  <c r="M8405" i="3"/>
  <c r="O8405" i="3" s="1"/>
  <c r="Q8405" i="3" s="1"/>
  <c r="AA8405" i="3" s="1"/>
  <c r="AC8405" i="3" s="1"/>
  <c r="M8406" i="3"/>
  <c r="O8406" i="3" s="1"/>
  <c r="Q8406" i="3" s="1"/>
  <c r="AA8406" i="3" s="1"/>
  <c r="AC8406" i="3" s="1"/>
  <c r="M8407" i="3"/>
  <c r="O8407" i="3" s="1"/>
  <c r="Q8407" i="3" s="1"/>
  <c r="AA8407" i="3" s="1"/>
  <c r="AC8407" i="3" s="1"/>
  <c r="M8408" i="3"/>
  <c r="O8408" i="3" s="1"/>
  <c r="Q8408" i="3" s="1"/>
  <c r="AA8408" i="3" s="1"/>
  <c r="AC8408" i="3" s="1"/>
  <c r="M8409" i="3"/>
  <c r="O8409" i="3" s="1"/>
  <c r="Q8409" i="3" s="1"/>
  <c r="AA8409" i="3" s="1"/>
  <c r="AC8409" i="3" s="1"/>
  <c r="M8410" i="3"/>
  <c r="O8410" i="3" s="1"/>
  <c r="Q8410" i="3" s="1"/>
  <c r="AA8410" i="3" s="1"/>
  <c r="AC8410" i="3" s="1"/>
  <c r="M8411" i="3"/>
  <c r="O8411" i="3" s="1"/>
  <c r="Q8411" i="3" s="1"/>
  <c r="AA8411" i="3" s="1"/>
  <c r="AC8411" i="3" s="1"/>
  <c r="M8412" i="3"/>
  <c r="O8412" i="3" s="1"/>
  <c r="Q8412" i="3" s="1"/>
  <c r="AA8412" i="3" s="1"/>
  <c r="AC8412" i="3" s="1"/>
  <c r="M8413" i="3"/>
  <c r="O8413" i="3" s="1"/>
  <c r="Q8413" i="3" s="1"/>
  <c r="AA8413" i="3" s="1"/>
  <c r="AC8413" i="3" s="1"/>
  <c r="M8414" i="3"/>
  <c r="O8414" i="3" s="1"/>
  <c r="Q8414" i="3" s="1"/>
  <c r="AA8414" i="3" s="1"/>
  <c r="AC8414" i="3" s="1"/>
  <c r="M8415" i="3"/>
  <c r="O8415" i="3" s="1"/>
  <c r="Q8415" i="3" s="1"/>
  <c r="AA8415" i="3" s="1"/>
  <c r="AC8415" i="3" s="1"/>
  <c r="M8416" i="3"/>
  <c r="O8416" i="3" s="1"/>
  <c r="Q8416" i="3" s="1"/>
  <c r="AA8416" i="3" s="1"/>
  <c r="AC8416" i="3" s="1"/>
  <c r="M8417" i="3"/>
  <c r="O8417" i="3" s="1"/>
  <c r="Q8417" i="3" s="1"/>
  <c r="AA8417" i="3" s="1"/>
  <c r="AC8417" i="3" s="1"/>
  <c r="M8418" i="3"/>
  <c r="O8418" i="3" s="1"/>
  <c r="Q8418" i="3" s="1"/>
  <c r="AA8418" i="3" s="1"/>
  <c r="AC8418" i="3" s="1"/>
  <c r="M8419" i="3"/>
  <c r="O8419" i="3" s="1"/>
  <c r="Q8419" i="3" s="1"/>
  <c r="AA8419" i="3" s="1"/>
  <c r="AC8419" i="3" s="1"/>
  <c r="M8420" i="3"/>
  <c r="O8420" i="3" s="1"/>
  <c r="Q8420" i="3" s="1"/>
  <c r="AA8420" i="3" s="1"/>
  <c r="AC8420" i="3" s="1"/>
  <c r="M8421" i="3"/>
  <c r="O8421" i="3" s="1"/>
  <c r="Q8421" i="3" s="1"/>
  <c r="AA8421" i="3" s="1"/>
  <c r="AC8421" i="3" s="1"/>
  <c r="M8422" i="3"/>
  <c r="O8422" i="3" s="1"/>
  <c r="Q8422" i="3" s="1"/>
  <c r="AA8422" i="3" s="1"/>
  <c r="AC8422" i="3" s="1"/>
  <c r="M8423" i="3"/>
  <c r="O8423" i="3" s="1"/>
  <c r="Q8423" i="3" s="1"/>
  <c r="AA8423" i="3" s="1"/>
  <c r="AC8423" i="3" s="1"/>
  <c r="M8424" i="3"/>
  <c r="O8424" i="3" s="1"/>
  <c r="Q8424" i="3" s="1"/>
  <c r="AA8424" i="3" s="1"/>
  <c r="AC8424" i="3" s="1"/>
  <c r="M8425" i="3"/>
  <c r="O8425" i="3" s="1"/>
  <c r="Q8425" i="3" s="1"/>
  <c r="AA8425" i="3" s="1"/>
  <c r="AC8425" i="3" s="1"/>
  <c r="M8426" i="3"/>
  <c r="O8426" i="3" s="1"/>
  <c r="Q8426" i="3" s="1"/>
  <c r="AA8426" i="3" s="1"/>
  <c r="AC8426" i="3" s="1"/>
  <c r="M8427" i="3"/>
  <c r="O8427" i="3" s="1"/>
  <c r="Q8427" i="3" s="1"/>
  <c r="AA8427" i="3" s="1"/>
  <c r="AC8427" i="3" s="1"/>
  <c r="M8428" i="3"/>
  <c r="O8428" i="3" s="1"/>
  <c r="Q8428" i="3" s="1"/>
  <c r="AA8428" i="3" s="1"/>
  <c r="AC8428" i="3" s="1"/>
  <c r="M8429" i="3"/>
  <c r="O8429" i="3" s="1"/>
  <c r="Q8429" i="3" s="1"/>
  <c r="AA8429" i="3" s="1"/>
  <c r="AC8429" i="3" s="1"/>
  <c r="M8430" i="3"/>
  <c r="O8430" i="3" s="1"/>
  <c r="Q8430" i="3" s="1"/>
  <c r="AA8430" i="3" s="1"/>
  <c r="AC8430" i="3" s="1"/>
  <c r="M8431" i="3"/>
  <c r="O8431" i="3" s="1"/>
  <c r="Q8431" i="3" s="1"/>
  <c r="AA8431" i="3" s="1"/>
  <c r="AC8431" i="3" s="1"/>
  <c r="M8432" i="3"/>
  <c r="O8432" i="3" s="1"/>
  <c r="Q8432" i="3" s="1"/>
  <c r="AA8432" i="3" s="1"/>
  <c r="AC8432" i="3" s="1"/>
  <c r="M8433" i="3"/>
  <c r="O8433" i="3" s="1"/>
  <c r="Q8433" i="3" s="1"/>
  <c r="AA8433" i="3" s="1"/>
  <c r="AC8433" i="3" s="1"/>
  <c r="M8434" i="3"/>
  <c r="O8434" i="3" s="1"/>
  <c r="Q8434" i="3" s="1"/>
  <c r="AA8434" i="3" s="1"/>
  <c r="AC8434" i="3" s="1"/>
  <c r="M8435" i="3"/>
  <c r="O8435" i="3" s="1"/>
  <c r="Q8435" i="3" s="1"/>
  <c r="AA8435" i="3" s="1"/>
  <c r="AC8435" i="3" s="1"/>
  <c r="M8436" i="3"/>
  <c r="O8436" i="3" s="1"/>
  <c r="Q8436" i="3" s="1"/>
  <c r="AA8436" i="3" s="1"/>
  <c r="AC8436" i="3" s="1"/>
  <c r="M8437" i="3"/>
  <c r="O8437" i="3" s="1"/>
  <c r="Q8437" i="3" s="1"/>
  <c r="AA8437" i="3" s="1"/>
  <c r="AC8437" i="3" s="1"/>
  <c r="M8438" i="3"/>
  <c r="O8438" i="3" s="1"/>
  <c r="Q8438" i="3" s="1"/>
  <c r="AA8438" i="3" s="1"/>
  <c r="AC8438" i="3" s="1"/>
  <c r="M8439" i="3"/>
  <c r="O8439" i="3" s="1"/>
  <c r="Q8439" i="3" s="1"/>
  <c r="AA8439" i="3" s="1"/>
  <c r="AC8439" i="3" s="1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9497" i="3"/>
  <c r="M9498" i="3"/>
  <c r="M9499" i="3"/>
  <c r="M9500" i="3"/>
  <c r="M9501" i="3"/>
  <c r="M9502" i="3"/>
  <c r="M9503" i="3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M9516" i="3"/>
  <c r="M9517" i="3"/>
  <c r="M9518" i="3"/>
  <c r="M9519" i="3"/>
  <c r="M9520" i="3"/>
  <c r="M9521" i="3"/>
  <c r="M9522" i="3"/>
  <c r="M9523" i="3"/>
  <c r="M9524" i="3"/>
  <c r="M9525" i="3"/>
  <c r="M9526" i="3"/>
  <c r="M9527" i="3"/>
  <c r="M9528" i="3"/>
  <c r="M9529" i="3"/>
  <c r="M9530" i="3"/>
  <c r="M9531" i="3"/>
  <c r="M9532" i="3"/>
  <c r="M9533" i="3"/>
  <c r="M9534" i="3"/>
  <c r="M9535" i="3"/>
  <c r="M9536" i="3"/>
  <c r="M9537" i="3"/>
  <c r="M9538" i="3"/>
  <c r="M9539" i="3"/>
  <c r="M9540" i="3"/>
  <c r="M9541" i="3"/>
  <c r="M9542" i="3"/>
  <c r="M9543" i="3"/>
  <c r="M9544" i="3"/>
  <c r="M9545" i="3"/>
  <c r="M9546" i="3"/>
  <c r="M9547" i="3"/>
  <c r="M9548" i="3"/>
  <c r="M9549" i="3"/>
  <c r="M9550" i="3"/>
  <c r="M9551" i="3"/>
  <c r="M9552" i="3"/>
  <c r="M9553" i="3"/>
  <c r="M9554" i="3"/>
  <c r="M9555" i="3"/>
  <c r="M9556" i="3"/>
  <c r="M9557" i="3"/>
  <c r="M9558" i="3"/>
  <c r="M9559" i="3"/>
  <c r="M9560" i="3"/>
  <c r="M9561" i="3"/>
  <c r="M9562" i="3"/>
  <c r="M9563" i="3"/>
  <c r="M9564" i="3"/>
  <c r="M9565" i="3"/>
  <c r="M9566" i="3"/>
  <c r="M9567" i="3"/>
  <c r="M9568" i="3"/>
  <c r="M9569" i="3"/>
  <c r="M9570" i="3"/>
  <c r="M9571" i="3"/>
  <c r="M9572" i="3"/>
  <c r="M9573" i="3"/>
  <c r="M9574" i="3"/>
  <c r="M9575" i="3"/>
  <c r="M9576" i="3"/>
  <c r="M9577" i="3"/>
  <c r="M9578" i="3"/>
  <c r="M9579" i="3"/>
  <c r="M9580" i="3"/>
  <c r="M9581" i="3"/>
  <c r="M9582" i="3"/>
  <c r="M9583" i="3"/>
  <c r="M9584" i="3"/>
  <c r="M9585" i="3"/>
  <c r="M9586" i="3"/>
  <c r="M9587" i="3"/>
  <c r="M9588" i="3"/>
  <c r="M9589" i="3"/>
  <c r="M9590" i="3"/>
  <c r="M9591" i="3"/>
  <c r="M9592" i="3"/>
  <c r="M9593" i="3"/>
  <c r="M9594" i="3"/>
  <c r="M9595" i="3"/>
  <c r="M9596" i="3"/>
  <c r="M9597" i="3"/>
  <c r="M9598" i="3"/>
  <c r="M9599" i="3"/>
  <c r="M9600" i="3"/>
  <c r="M9601" i="3"/>
  <c r="M9602" i="3"/>
  <c r="M9603" i="3"/>
  <c r="M9604" i="3"/>
  <c r="M9605" i="3"/>
  <c r="M9606" i="3"/>
  <c r="M9607" i="3"/>
  <c r="M9608" i="3"/>
  <c r="M9609" i="3"/>
  <c r="M9610" i="3"/>
  <c r="M9611" i="3"/>
  <c r="M9612" i="3"/>
  <c r="M9613" i="3"/>
  <c r="M9614" i="3"/>
  <c r="M9615" i="3"/>
  <c r="M9616" i="3"/>
  <c r="M9617" i="3"/>
  <c r="M9618" i="3"/>
  <c r="M9619" i="3"/>
  <c r="M9620" i="3"/>
  <c r="M9621" i="3"/>
  <c r="M9622" i="3"/>
  <c r="M9623" i="3"/>
  <c r="M9624" i="3"/>
  <c r="M9625" i="3"/>
  <c r="M9626" i="3"/>
  <c r="M9627" i="3"/>
  <c r="M9628" i="3"/>
  <c r="M9629" i="3"/>
  <c r="M9630" i="3"/>
  <c r="M9631" i="3"/>
  <c r="M9632" i="3"/>
  <c r="M9633" i="3"/>
  <c r="M9634" i="3"/>
  <c r="M9635" i="3"/>
  <c r="M9636" i="3"/>
  <c r="M9637" i="3"/>
  <c r="M9638" i="3"/>
  <c r="M9639" i="3"/>
  <c r="M9640" i="3"/>
  <c r="M9641" i="3"/>
  <c r="M9642" i="3"/>
  <c r="M9643" i="3"/>
  <c r="M9644" i="3"/>
  <c r="M9645" i="3"/>
  <c r="M9646" i="3"/>
  <c r="M9647" i="3"/>
  <c r="M9648" i="3"/>
  <c r="M9649" i="3"/>
  <c r="M9650" i="3"/>
  <c r="M9651" i="3"/>
  <c r="M9652" i="3"/>
  <c r="M9653" i="3"/>
  <c r="M9654" i="3"/>
  <c r="M9655" i="3"/>
  <c r="M9656" i="3"/>
  <c r="M9657" i="3"/>
  <c r="M9658" i="3"/>
  <c r="M9659" i="3"/>
  <c r="M9660" i="3"/>
  <c r="M9661" i="3"/>
  <c r="M9662" i="3"/>
  <c r="M9663" i="3"/>
  <c r="M9664" i="3"/>
  <c r="M9665" i="3"/>
  <c r="M9666" i="3"/>
  <c r="M9667" i="3"/>
  <c r="M9668" i="3"/>
  <c r="M9669" i="3"/>
  <c r="M9670" i="3"/>
  <c r="M9671" i="3"/>
  <c r="M9672" i="3"/>
  <c r="M9673" i="3"/>
  <c r="M9674" i="3"/>
  <c r="M9675" i="3"/>
  <c r="M9676" i="3"/>
  <c r="M9677" i="3"/>
  <c r="M9678" i="3"/>
  <c r="M9679" i="3"/>
  <c r="M9680" i="3"/>
  <c r="M9681" i="3"/>
  <c r="M9682" i="3"/>
  <c r="M9683" i="3"/>
  <c r="M9684" i="3"/>
  <c r="M9685" i="3"/>
  <c r="M9686" i="3"/>
  <c r="M9687" i="3"/>
  <c r="M9688" i="3"/>
  <c r="M9689" i="3"/>
  <c r="M9690" i="3"/>
  <c r="M9691" i="3"/>
  <c r="M9692" i="3"/>
  <c r="M9693" i="3"/>
  <c r="M9694" i="3"/>
  <c r="M9695" i="3"/>
  <c r="M9696" i="3"/>
  <c r="M9697" i="3"/>
  <c r="M9698" i="3"/>
  <c r="M9699" i="3"/>
  <c r="M9700" i="3"/>
  <c r="M9701" i="3"/>
  <c r="M9702" i="3"/>
  <c r="M9703" i="3"/>
  <c r="M9704" i="3"/>
  <c r="M9705" i="3"/>
  <c r="M9706" i="3"/>
  <c r="M9707" i="3"/>
  <c r="M9708" i="3"/>
  <c r="M9709" i="3"/>
  <c r="M9710" i="3"/>
  <c r="M9711" i="3"/>
  <c r="M9712" i="3"/>
  <c r="M9713" i="3"/>
  <c r="M9714" i="3"/>
  <c r="M9715" i="3"/>
  <c r="M9716" i="3"/>
  <c r="M9717" i="3"/>
  <c r="M9718" i="3"/>
  <c r="M9719" i="3"/>
  <c r="M9720" i="3"/>
  <c r="M9721" i="3"/>
  <c r="M9722" i="3"/>
  <c r="M9723" i="3"/>
  <c r="M9724" i="3"/>
  <c r="M9725" i="3"/>
  <c r="M9726" i="3"/>
  <c r="M9727" i="3"/>
  <c r="M9728" i="3"/>
  <c r="M9729" i="3"/>
  <c r="M9730" i="3"/>
  <c r="M9731" i="3"/>
  <c r="M9732" i="3"/>
  <c r="M9733" i="3"/>
  <c r="M9734" i="3"/>
  <c r="M9735" i="3"/>
  <c r="M9736" i="3"/>
  <c r="M9737" i="3"/>
  <c r="M9738" i="3"/>
  <c r="M9739" i="3"/>
  <c r="M9740" i="3"/>
  <c r="M9741" i="3"/>
  <c r="M9742" i="3"/>
  <c r="M9743" i="3"/>
  <c r="M9744" i="3"/>
  <c r="M9745" i="3"/>
  <c r="M9746" i="3"/>
  <c r="M9747" i="3"/>
  <c r="M9748" i="3"/>
  <c r="M9749" i="3"/>
  <c r="M9750" i="3"/>
  <c r="M9751" i="3"/>
  <c r="M9752" i="3"/>
  <c r="M9753" i="3"/>
  <c r="M9754" i="3"/>
  <c r="M9755" i="3"/>
  <c r="M9756" i="3"/>
  <c r="M9757" i="3"/>
  <c r="M9758" i="3"/>
  <c r="M9759" i="3"/>
  <c r="M9760" i="3"/>
  <c r="M9761" i="3"/>
  <c r="M9762" i="3"/>
  <c r="M9763" i="3"/>
  <c r="M9764" i="3"/>
  <c r="M9765" i="3"/>
  <c r="M9766" i="3"/>
  <c r="M9767" i="3"/>
  <c r="M9768" i="3"/>
  <c r="M9769" i="3"/>
  <c r="M9770" i="3"/>
  <c r="M9771" i="3"/>
  <c r="M9772" i="3"/>
  <c r="M9773" i="3"/>
  <c r="M9774" i="3"/>
  <c r="M9775" i="3"/>
  <c r="M9776" i="3"/>
  <c r="M9777" i="3"/>
  <c r="M9778" i="3"/>
  <c r="M9779" i="3"/>
  <c r="M9780" i="3"/>
  <c r="M9781" i="3"/>
  <c r="M9782" i="3"/>
  <c r="M9783" i="3"/>
  <c r="M9784" i="3"/>
  <c r="M9785" i="3"/>
  <c r="M9786" i="3"/>
  <c r="M9787" i="3"/>
  <c r="M9788" i="3"/>
  <c r="M9789" i="3"/>
  <c r="M9790" i="3"/>
  <c r="M9791" i="3"/>
  <c r="M9792" i="3"/>
  <c r="M9793" i="3"/>
  <c r="M9794" i="3"/>
  <c r="M9795" i="3"/>
  <c r="M9796" i="3"/>
  <c r="M9797" i="3"/>
  <c r="M9798" i="3"/>
  <c r="M9799" i="3"/>
  <c r="M9800" i="3"/>
  <c r="M9801" i="3"/>
  <c r="M9802" i="3"/>
  <c r="M9803" i="3"/>
  <c r="M9804" i="3"/>
  <c r="M9805" i="3"/>
  <c r="M9806" i="3"/>
  <c r="M9807" i="3"/>
  <c r="M9808" i="3"/>
  <c r="M9809" i="3"/>
  <c r="M9810" i="3"/>
  <c r="M9811" i="3"/>
  <c r="M9812" i="3"/>
  <c r="M9813" i="3"/>
  <c r="M9814" i="3"/>
  <c r="M9815" i="3"/>
  <c r="M9816" i="3"/>
  <c r="M9817" i="3"/>
  <c r="M9818" i="3"/>
  <c r="M9819" i="3"/>
  <c r="M9820" i="3"/>
  <c r="M9821" i="3"/>
  <c r="M9822" i="3"/>
  <c r="M9823" i="3"/>
  <c r="M9824" i="3"/>
  <c r="M9825" i="3"/>
  <c r="M9826" i="3"/>
  <c r="M9827" i="3"/>
  <c r="M9828" i="3"/>
  <c r="M9829" i="3"/>
  <c r="M9830" i="3"/>
  <c r="M9831" i="3"/>
  <c r="M9832" i="3"/>
  <c r="M9833" i="3"/>
  <c r="M9834" i="3"/>
  <c r="M9835" i="3"/>
  <c r="M9836" i="3"/>
  <c r="M9837" i="3"/>
  <c r="M9838" i="3"/>
  <c r="M9839" i="3"/>
  <c r="M9840" i="3"/>
  <c r="M9841" i="3"/>
  <c r="M9842" i="3"/>
  <c r="M9843" i="3"/>
  <c r="M9844" i="3"/>
  <c r="M9845" i="3"/>
  <c r="M9846" i="3"/>
  <c r="M9847" i="3"/>
  <c r="M9848" i="3"/>
  <c r="M9849" i="3"/>
  <c r="M9850" i="3"/>
  <c r="M9851" i="3"/>
  <c r="M9852" i="3"/>
  <c r="M9853" i="3"/>
  <c r="M9854" i="3"/>
  <c r="M9855" i="3"/>
  <c r="M9856" i="3"/>
  <c r="M9857" i="3"/>
  <c r="M9858" i="3"/>
  <c r="M9859" i="3"/>
  <c r="M9860" i="3"/>
  <c r="M9861" i="3"/>
  <c r="M9862" i="3"/>
  <c r="M9863" i="3"/>
  <c r="M9864" i="3"/>
  <c r="M9865" i="3"/>
  <c r="M9866" i="3"/>
  <c r="M9867" i="3"/>
  <c r="M9868" i="3"/>
  <c r="M9869" i="3"/>
  <c r="M9870" i="3"/>
  <c r="M9871" i="3"/>
  <c r="M9872" i="3"/>
  <c r="M9873" i="3"/>
  <c r="M9874" i="3"/>
  <c r="M9875" i="3"/>
  <c r="M9876" i="3"/>
  <c r="M9877" i="3"/>
  <c r="M9878" i="3"/>
  <c r="M9879" i="3"/>
  <c r="M9880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M9920" i="3"/>
  <c r="M9921" i="3"/>
  <c r="M9922" i="3"/>
  <c r="M9923" i="3"/>
  <c r="M9924" i="3"/>
  <c r="M9925" i="3"/>
  <c r="M9926" i="3"/>
  <c r="M9927" i="3"/>
  <c r="M9928" i="3"/>
  <c r="M9929" i="3"/>
  <c r="M9930" i="3"/>
  <c r="M9931" i="3"/>
  <c r="M9932" i="3"/>
  <c r="M9933" i="3"/>
  <c r="M9934" i="3"/>
  <c r="M9935" i="3"/>
  <c r="M9936" i="3"/>
  <c r="M9937" i="3"/>
  <c r="M9938" i="3"/>
  <c r="M9939" i="3"/>
  <c r="M9940" i="3"/>
  <c r="M9941" i="3"/>
  <c r="M9942" i="3"/>
  <c r="M9943" i="3"/>
  <c r="M9944" i="3"/>
  <c r="M9945" i="3"/>
  <c r="M9946" i="3"/>
  <c r="M9947" i="3"/>
  <c r="M9948" i="3"/>
  <c r="M9949" i="3"/>
  <c r="M9950" i="3"/>
  <c r="M9951" i="3"/>
  <c r="M9952" i="3"/>
  <c r="M9953" i="3"/>
  <c r="M9954" i="3"/>
  <c r="M9955" i="3"/>
  <c r="M9956" i="3"/>
  <c r="M9957" i="3"/>
  <c r="M9958" i="3"/>
  <c r="M9959" i="3"/>
  <c r="M9960" i="3"/>
  <c r="M9961" i="3"/>
  <c r="M9962" i="3"/>
  <c r="M9963" i="3"/>
  <c r="M9964" i="3"/>
  <c r="M9965" i="3"/>
  <c r="M9966" i="3"/>
  <c r="M9967" i="3"/>
  <c r="M9968" i="3"/>
  <c r="M9969" i="3"/>
  <c r="M9970" i="3"/>
  <c r="M9971" i="3"/>
  <c r="M9972" i="3"/>
  <c r="M9973" i="3"/>
  <c r="M9974" i="3"/>
  <c r="M9975" i="3"/>
  <c r="M9976" i="3"/>
  <c r="M9977" i="3"/>
  <c r="M9978" i="3"/>
  <c r="M9979" i="3"/>
  <c r="M9980" i="3"/>
  <c r="M9981" i="3"/>
  <c r="M9982" i="3"/>
  <c r="M9983" i="3"/>
  <c r="M9984" i="3"/>
  <c r="M9985" i="3"/>
  <c r="M9986" i="3"/>
  <c r="M9987" i="3"/>
  <c r="M9988" i="3"/>
  <c r="M9989" i="3"/>
  <c r="M9990" i="3"/>
  <c r="M9991" i="3"/>
  <c r="M9992" i="3"/>
  <c r="M9993" i="3"/>
  <c r="M9994" i="3"/>
  <c r="M9995" i="3"/>
  <c r="M9996" i="3"/>
  <c r="M9997" i="3"/>
  <c r="M9998" i="3"/>
  <c r="M9999" i="3"/>
  <c r="M10000" i="3"/>
  <c r="M10001" i="3"/>
  <c r="M10002" i="3"/>
  <c r="M10003" i="3"/>
  <c r="M10004" i="3"/>
  <c r="M10005" i="3"/>
  <c r="Y11" i="3"/>
  <c r="X11" i="3"/>
  <c r="C9" i="3"/>
  <c r="D16" i="3"/>
  <c r="D14" i="3"/>
  <c r="D15" i="3" s="1"/>
  <c r="C14" i="3"/>
  <c r="C15" i="3" s="1"/>
  <c r="D13" i="3"/>
  <c r="C13" i="3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4" i="1"/>
  <c r="C18" i="3"/>
  <c r="D18" i="3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4" i="1"/>
  <c r="D17" i="3"/>
  <c r="C17" i="3"/>
  <c r="P4812" i="3" l="1"/>
  <c r="R4812" i="3" s="1"/>
  <c r="AB4812" i="3" s="1"/>
  <c r="AD4812" i="3" s="1"/>
  <c r="P4813" i="3"/>
  <c r="R4813" i="3" s="1"/>
  <c r="AB4813" i="3" s="1"/>
  <c r="AD4813" i="3" s="1"/>
  <c r="P4814" i="3"/>
  <c r="R4814" i="3" s="1"/>
  <c r="AB4814" i="3" s="1"/>
  <c r="AD4814" i="3" s="1"/>
  <c r="P4815" i="3"/>
  <c r="R4815" i="3" s="1"/>
  <c r="AB4815" i="3" s="1"/>
  <c r="AD4815" i="3" s="1"/>
  <c r="P4816" i="3"/>
  <c r="R4816" i="3" s="1"/>
  <c r="AB4816" i="3" s="1"/>
  <c r="AD4816" i="3" s="1"/>
  <c r="P4817" i="3"/>
  <c r="R4817" i="3" s="1"/>
  <c r="AB4817" i="3" s="1"/>
  <c r="AD4817" i="3" s="1"/>
  <c r="P4818" i="3"/>
  <c r="R4818" i="3" s="1"/>
  <c r="AB4818" i="3" s="1"/>
  <c r="AD4818" i="3" s="1"/>
  <c r="P4819" i="3"/>
  <c r="R4819" i="3" s="1"/>
  <c r="AB4819" i="3" s="1"/>
  <c r="AD4819" i="3" s="1"/>
  <c r="P4820" i="3"/>
  <c r="R4820" i="3" s="1"/>
  <c r="AB4820" i="3" s="1"/>
  <c r="AD4820" i="3" s="1"/>
  <c r="P4821" i="3"/>
  <c r="R4821" i="3" s="1"/>
  <c r="AB4821" i="3" s="1"/>
  <c r="AD4821" i="3" s="1"/>
  <c r="P4822" i="3"/>
  <c r="R4822" i="3" s="1"/>
  <c r="AB4822" i="3" s="1"/>
  <c r="AD4822" i="3" s="1"/>
  <c r="P4823" i="3"/>
  <c r="R4823" i="3" s="1"/>
  <c r="AB4823" i="3" s="1"/>
  <c r="AD4823" i="3" s="1"/>
  <c r="P4824" i="3"/>
  <c r="R4824" i="3" s="1"/>
  <c r="AB4824" i="3" s="1"/>
  <c r="AD4824" i="3" s="1"/>
  <c r="P4825" i="3"/>
  <c r="R4825" i="3" s="1"/>
  <c r="AB4825" i="3" s="1"/>
  <c r="AD4825" i="3" s="1"/>
  <c r="P4826" i="3"/>
  <c r="R4826" i="3" s="1"/>
  <c r="AB4826" i="3" s="1"/>
  <c r="AD4826" i="3" s="1"/>
  <c r="P4827" i="3"/>
  <c r="R4827" i="3" s="1"/>
  <c r="AB4827" i="3" s="1"/>
  <c r="AD4827" i="3" s="1"/>
  <c r="P4828" i="3"/>
  <c r="R4828" i="3" s="1"/>
  <c r="AB4828" i="3" s="1"/>
  <c r="AD4828" i="3" s="1"/>
  <c r="P4829" i="3"/>
  <c r="R4829" i="3" s="1"/>
  <c r="AB4829" i="3" s="1"/>
  <c r="AD4829" i="3" s="1"/>
  <c r="P4830" i="3"/>
  <c r="R4830" i="3" s="1"/>
  <c r="AB4830" i="3" s="1"/>
  <c r="AD4830" i="3" s="1"/>
  <c r="P4831" i="3"/>
  <c r="R4831" i="3" s="1"/>
  <c r="AB4831" i="3" s="1"/>
  <c r="AD4831" i="3" s="1"/>
  <c r="P4832" i="3"/>
  <c r="R4832" i="3" s="1"/>
  <c r="AB4832" i="3" s="1"/>
  <c r="AD4832" i="3" s="1"/>
  <c r="P4833" i="3"/>
  <c r="R4833" i="3" s="1"/>
  <c r="AB4833" i="3" s="1"/>
  <c r="AD4833" i="3" s="1"/>
  <c r="P4834" i="3"/>
  <c r="R4834" i="3" s="1"/>
  <c r="AB4834" i="3" s="1"/>
  <c r="AD4834" i="3" s="1"/>
  <c r="P4835" i="3"/>
  <c r="R4835" i="3" s="1"/>
  <c r="AB4835" i="3" s="1"/>
  <c r="AD4835" i="3" s="1"/>
  <c r="P4836" i="3"/>
  <c r="R4836" i="3" s="1"/>
  <c r="AB4836" i="3" s="1"/>
  <c r="AD4836" i="3" s="1"/>
  <c r="P4837" i="3"/>
  <c r="R4837" i="3" s="1"/>
  <c r="AB4837" i="3" s="1"/>
  <c r="AD4837" i="3" s="1"/>
  <c r="P4838" i="3"/>
  <c r="R4838" i="3" s="1"/>
  <c r="AB4838" i="3" s="1"/>
  <c r="AD4838" i="3" s="1"/>
  <c r="P4839" i="3"/>
  <c r="R4839" i="3" s="1"/>
  <c r="AB4839" i="3" s="1"/>
  <c r="AD4839" i="3" s="1"/>
  <c r="P4840" i="3"/>
  <c r="R4840" i="3" s="1"/>
  <c r="AB4840" i="3" s="1"/>
  <c r="AD4840" i="3" s="1"/>
  <c r="P4841" i="3"/>
  <c r="R4841" i="3" s="1"/>
  <c r="AB4841" i="3" s="1"/>
  <c r="AD4841" i="3" s="1"/>
  <c r="P4842" i="3"/>
  <c r="R4842" i="3" s="1"/>
  <c r="AB4842" i="3" s="1"/>
  <c r="AD4842" i="3" s="1"/>
  <c r="P4843" i="3"/>
  <c r="R4843" i="3" s="1"/>
  <c r="AB4843" i="3" s="1"/>
  <c r="AD4843" i="3" s="1"/>
  <c r="P4844" i="3"/>
  <c r="R4844" i="3" s="1"/>
  <c r="AB4844" i="3" s="1"/>
  <c r="AD4844" i="3" s="1"/>
  <c r="P4845" i="3"/>
  <c r="R4845" i="3" s="1"/>
  <c r="AB4845" i="3" s="1"/>
  <c r="AD4845" i="3" s="1"/>
  <c r="P4846" i="3"/>
  <c r="R4846" i="3" s="1"/>
  <c r="AB4846" i="3" s="1"/>
  <c r="AD4846" i="3" s="1"/>
  <c r="P4847" i="3"/>
  <c r="R4847" i="3" s="1"/>
  <c r="AB4847" i="3" s="1"/>
  <c r="AD4847" i="3" s="1"/>
  <c r="P4848" i="3"/>
  <c r="R4848" i="3" s="1"/>
  <c r="AB4848" i="3" s="1"/>
  <c r="AD4848" i="3" s="1"/>
  <c r="P4849" i="3"/>
  <c r="R4849" i="3" s="1"/>
  <c r="AB4849" i="3" s="1"/>
  <c r="AD4849" i="3" s="1"/>
  <c r="P4850" i="3"/>
  <c r="R4850" i="3" s="1"/>
  <c r="AB4850" i="3" s="1"/>
  <c r="AD4850" i="3" s="1"/>
  <c r="P4851" i="3"/>
  <c r="R4851" i="3" s="1"/>
  <c r="AB4851" i="3" s="1"/>
  <c r="AD4851" i="3" s="1"/>
  <c r="P4852" i="3"/>
  <c r="R4852" i="3" s="1"/>
  <c r="AB4852" i="3" s="1"/>
  <c r="AD4852" i="3" s="1"/>
  <c r="P4853" i="3"/>
  <c r="R4853" i="3" s="1"/>
  <c r="AB4853" i="3" s="1"/>
  <c r="AD4853" i="3" s="1"/>
  <c r="P4854" i="3"/>
  <c r="R4854" i="3" s="1"/>
  <c r="AB4854" i="3" s="1"/>
  <c r="AD4854" i="3" s="1"/>
  <c r="P4855" i="3"/>
  <c r="R4855" i="3" s="1"/>
  <c r="AB4855" i="3" s="1"/>
  <c r="AD4855" i="3" s="1"/>
  <c r="P4856" i="3"/>
  <c r="R4856" i="3" s="1"/>
  <c r="AB4856" i="3" s="1"/>
  <c r="AD4856" i="3" s="1"/>
  <c r="P4857" i="3"/>
  <c r="R4857" i="3" s="1"/>
  <c r="AB4857" i="3" s="1"/>
  <c r="AD4857" i="3" s="1"/>
  <c r="P4858" i="3"/>
  <c r="R4858" i="3" s="1"/>
  <c r="AB4858" i="3" s="1"/>
  <c r="AD4858" i="3" s="1"/>
  <c r="P4859" i="3"/>
  <c r="R4859" i="3" s="1"/>
  <c r="AB4859" i="3" s="1"/>
  <c r="AD4859" i="3" s="1"/>
  <c r="P4860" i="3"/>
  <c r="R4860" i="3" s="1"/>
  <c r="AB4860" i="3" s="1"/>
  <c r="AD4860" i="3" s="1"/>
  <c r="P4861" i="3"/>
  <c r="R4861" i="3" s="1"/>
  <c r="AB4861" i="3" s="1"/>
  <c r="AD4861" i="3" s="1"/>
  <c r="P4862" i="3"/>
  <c r="R4862" i="3" s="1"/>
  <c r="AB4862" i="3" s="1"/>
  <c r="AD4862" i="3" s="1"/>
  <c r="P4863" i="3"/>
  <c r="R4863" i="3" s="1"/>
  <c r="AB4863" i="3" s="1"/>
  <c r="AD4863" i="3" s="1"/>
  <c r="P4864" i="3"/>
  <c r="R4864" i="3" s="1"/>
  <c r="AB4864" i="3" s="1"/>
  <c r="AD4864" i="3" s="1"/>
  <c r="P4865" i="3"/>
  <c r="R4865" i="3" s="1"/>
  <c r="AB4865" i="3" s="1"/>
  <c r="AD4865" i="3" s="1"/>
  <c r="P4866" i="3"/>
  <c r="R4866" i="3" s="1"/>
  <c r="AB4866" i="3" s="1"/>
  <c r="AD4866" i="3" s="1"/>
  <c r="P4867" i="3"/>
  <c r="R4867" i="3" s="1"/>
  <c r="AB4867" i="3" s="1"/>
  <c r="AD4867" i="3" s="1"/>
  <c r="P4868" i="3"/>
  <c r="R4868" i="3" s="1"/>
  <c r="AB4868" i="3" s="1"/>
  <c r="AD4868" i="3" s="1"/>
  <c r="P4869" i="3"/>
  <c r="R4869" i="3" s="1"/>
  <c r="AB4869" i="3" s="1"/>
  <c r="AD4869" i="3" s="1"/>
  <c r="P4870" i="3"/>
  <c r="R4870" i="3" s="1"/>
  <c r="AB4870" i="3" s="1"/>
  <c r="AD4870" i="3" s="1"/>
  <c r="P4871" i="3"/>
  <c r="R4871" i="3" s="1"/>
  <c r="AB4871" i="3" s="1"/>
  <c r="AD4871" i="3" s="1"/>
  <c r="P4872" i="3"/>
  <c r="R4872" i="3" s="1"/>
  <c r="AB4872" i="3" s="1"/>
  <c r="AD4872" i="3" s="1"/>
  <c r="P4873" i="3"/>
  <c r="R4873" i="3" s="1"/>
  <c r="AB4873" i="3" s="1"/>
  <c r="AD4873" i="3" s="1"/>
  <c r="P4874" i="3"/>
  <c r="R4874" i="3" s="1"/>
  <c r="AB4874" i="3" s="1"/>
  <c r="AD4874" i="3" s="1"/>
  <c r="P4875" i="3"/>
  <c r="R4875" i="3" s="1"/>
  <c r="AB4875" i="3" s="1"/>
  <c r="AD4875" i="3" s="1"/>
  <c r="P4876" i="3"/>
  <c r="R4876" i="3" s="1"/>
  <c r="AB4876" i="3" s="1"/>
  <c r="AD4876" i="3" s="1"/>
  <c r="P4877" i="3"/>
  <c r="R4877" i="3" s="1"/>
  <c r="AB4877" i="3" s="1"/>
  <c r="AD4877" i="3" s="1"/>
  <c r="P4878" i="3"/>
  <c r="R4878" i="3" s="1"/>
  <c r="AB4878" i="3" s="1"/>
  <c r="AD4878" i="3" s="1"/>
  <c r="P4879" i="3"/>
  <c r="R4879" i="3" s="1"/>
  <c r="AB4879" i="3" s="1"/>
  <c r="AD4879" i="3" s="1"/>
  <c r="P4880" i="3"/>
  <c r="R4880" i="3" s="1"/>
  <c r="AB4880" i="3" s="1"/>
  <c r="AD4880" i="3" s="1"/>
  <c r="P4881" i="3"/>
  <c r="R4881" i="3" s="1"/>
  <c r="AB4881" i="3" s="1"/>
  <c r="AD4881" i="3" s="1"/>
  <c r="P4882" i="3"/>
  <c r="R4882" i="3" s="1"/>
  <c r="AB4882" i="3" s="1"/>
  <c r="AD4882" i="3" s="1"/>
  <c r="P4883" i="3"/>
  <c r="R4883" i="3" s="1"/>
  <c r="AB4883" i="3" s="1"/>
  <c r="AD4883" i="3" s="1"/>
  <c r="P4884" i="3"/>
  <c r="R4884" i="3" s="1"/>
  <c r="AB4884" i="3" s="1"/>
  <c r="AD4884" i="3" s="1"/>
  <c r="P4885" i="3"/>
  <c r="R4885" i="3" s="1"/>
  <c r="AB4885" i="3" s="1"/>
  <c r="AD4885" i="3" s="1"/>
  <c r="P4886" i="3"/>
  <c r="R4886" i="3" s="1"/>
  <c r="AB4886" i="3" s="1"/>
  <c r="AD4886" i="3" s="1"/>
  <c r="P4887" i="3"/>
  <c r="R4887" i="3" s="1"/>
  <c r="AB4887" i="3" s="1"/>
  <c r="AD4887" i="3" s="1"/>
  <c r="P4888" i="3"/>
  <c r="R4888" i="3" s="1"/>
  <c r="AB4888" i="3" s="1"/>
  <c r="AD4888" i="3" s="1"/>
  <c r="P4889" i="3"/>
  <c r="R4889" i="3" s="1"/>
  <c r="AB4889" i="3" s="1"/>
  <c r="AD4889" i="3" s="1"/>
  <c r="P4890" i="3"/>
  <c r="R4890" i="3" s="1"/>
  <c r="AB4890" i="3" s="1"/>
  <c r="AD4890" i="3" s="1"/>
  <c r="P4891" i="3"/>
  <c r="R4891" i="3" s="1"/>
  <c r="AB4891" i="3" s="1"/>
  <c r="AD4891" i="3" s="1"/>
  <c r="P4892" i="3"/>
  <c r="R4892" i="3" s="1"/>
  <c r="AB4892" i="3" s="1"/>
  <c r="AD4892" i="3" s="1"/>
  <c r="P4893" i="3"/>
  <c r="R4893" i="3" s="1"/>
  <c r="AB4893" i="3" s="1"/>
  <c r="AD4893" i="3" s="1"/>
  <c r="P4894" i="3"/>
  <c r="R4894" i="3" s="1"/>
  <c r="AB4894" i="3" s="1"/>
  <c r="AD4894" i="3" s="1"/>
  <c r="P4895" i="3"/>
  <c r="R4895" i="3" s="1"/>
  <c r="AB4895" i="3" s="1"/>
  <c r="AD4895" i="3" s="1"/>
  <c r="P4896" i="3"/>
  <c r="R4896" i="3" s="1"/>
  <c r="AB4896" i="3" s="1"/>
  <c r="AD4896" i="3" s="1"/>
  <c r="S4812" i="3"/>
  <c r="T4812" i="3" s="1"/>
  <c r="S4813" i="3"/>
  <c r="T4813" i="3" s="1"/>
  <c r="S4814" i="3"/>
  <c r="T4814" i="3" s="1"/>
  <c r="S4815" i="3"/>
  <c r="T4815" i="3" s="1"/>
  <c r="S4816" i="3"/>
  <c r="T4816" i="3" s="1"/>
  <c r="S4817" i="3"/>
  <c r="T4817" i="3" s="1"/>
  <c r="S4818" i="3"/>
  <c r="T4818" i="3" s="1"/>
  <c r="S4819" i="3"/>
  <c r="T4819" i="3" s="1"/>
  <c r="S4820" i="3"/>
  <c r="T4820" i="3" s="1"/>
  <c r="S4821" i="3"/>
  <c r="T4821" i="3" s="1"/>
  <c r="S4822" i="3"/>
  <c r="T4822" i="3" s="1"/>
  <c r="S4823" i="3"/>
  <c r="T4823" i="3" s="1"/>
  <c r="S4824" i="3"/>
  <c r="T4824" i="3" s="1"/>
  <c r="S4825" i="3"/>
  <c r="T4825" i="3" s="1"/>
  <c r="S4826" i="3"/>
  <c r="T4826" i="3" s="1"/>
  <c r="S4827" i="3"/>
  <c r="T4827" i="3" s="1"/>
  <c r="S4828" i="3"/>
  <c r="T4828" i="3" s="1"/>
  <c r="S4829" i="3"/>
  <c r="T4829" i="3" s="1"/>
  <c r="S4830" i="3"/>
  <c r="T4830" i="3" s="1"/>
  <c r="S4831" i="3"/>
  <c r="T4831" i="3" s="1"/>
  <c r="S4832" i="3"/>
  <c r="T4832" i="3" s="1"/>
  <c r="S4833" i="3"/>
  <c r="T4833" i="3" s="1"/>
  <c r="S4834" i="3"/>
  <c r="T4834" i="3" s="1"/>
  <c r="S4835" i="3"/>
  <c r="T4835" i="3" s="1"/>
  <c r="S4836" i="3"/>
  <c r="T4836" i="3" s="1"/>
  <c r="S4837" i="3"/>
  <c r="T4837" i="3" s="1"/>
  <c r="S4838" i="3"/>
  <c r="T4838" i="3" s="1"/>
  <c r="S4839" i="3"/>
  <c r="T4839" i="3" s="1"/>
  <c r="S4840" i="3"/>
  <c r="T4840" i="3" s="1"/>
  <c r="S4841" i="3"/>
  <c r="T4841" i="3" s="1"/>
  <c r="S4842" i="3"/>
  <c r="T4842" i="3" s="1"/>
  <c r="S4843" i="3"/>
  <c r="T4843" i="3" s="1"/>
  <c r="S4844" i="3"/>
  <c r="T4844" i="3" s="1"/>
  <c r="S4845" i="3"/>
  <c r="T4845" i="3" s="1"/>
  <c r="S4846" i="3"/>
  <c r="T4846" i="3" s="1"/>
  <c r="S4847" i="3"/>
  <c r="T4847" i="3" s="1"/>
  <c r="S4848" i="3"/>
  <c r="T4848" i="3" s="1"/>
  <c r="S4849" i="3"/>
  <c r="T4849" i="3" s="1"/>
  <c r="S4850" i="3"/>
  <c r="T4850" i="3" s="1"/>
  <c r="S4851" i="3"/>
  <c r="T4851" i="3" s="1"/>
  <c r="S4852" i="3"/>
  <c r="T4852" i="3" s="1"/>
  <c r="S4853" i="3"/>
  <c r="T4853" i="3" s="1"/>
  <c r="S4854" i="3"/>
  <c r="T4854" i="3" s="1"/>
  <c r="S4855" i="3"/>
  <c r="T4855" i="3" s="1"/>
  <c r="S4856" i="3"/>
  <c r="T4856" i="3" s="1"/>
  <c r="S4857" i="3"/>
  <c r="T4857" i="3" s="1"/>
  <c r="S4858" i="3"/>
  <c r="T4858" i="3" s="1"/>
  <c r="S4859" i="3"/>
  <c r="T4859" i="3" s="1"/>
  <c r="S4860" i="3"/>
  <c r="T4860" i="3" s="1"/>
  <c r="S4861" i="3"/>
  <c r="T4861" i="3" s="1"/>
  <c r="S4862" i="3"/>
  <c r="T4862" i="3" s="1"/>
  <c r="S4863" i="3"/>
  <c r="T4863" i="3" s="1"/>
  <c r="S4864" i="3"/>
  <c r="T4864" i="3" s="1"/>
  <c r="S4865" i="3"/>
  <c r="T4865" i="3" s="1"/>
  <c r="S4866" i="3"/>
  <c r="T4866" i="3" s="1"/>
  <c r="S4867" i="3"/>
  <c r="T4867" i="3" s="1"/>
  <c r="S4868" i="3"/>
  <c r="T4868" i="3" s="1"/>
  <c r="S4869" i="3"/>
  <c r="T4869" i="3" s="1"/>
  <c r="S4870" i="3"/>
  <c r="T4870" i="3" s="1"/>
  <c r="S4871" i="3"/>
  <c r="T4871" i="3" s="1"/>
  <c r="S4872" i="3"/>
  <c r="T4872" i="3" s="1"/>
  <c r="S4873" i="3"/>
  <c r="T4873" i="3" s="1"/>
  <c r="S4874" i="3"/>
  <c r="T4874" i="3" s="1"/>
  <c r="S4875" i="3"/>
  <c r="T4875" i="3" s="1"/>
  <c r="S4876" i="3"/>
  <c r="T4876" i="3" s="1"/>
  <c r="S4877" i="3"/>
  <c r="T4877" i="3" s="1"/>
  <c r="S4878" i="3"/>
  <c r="T4878" i="3" s="1"/>
  <c r="S4879" i="3"/>
  <c r="T4879" i="3" s="1"/>
  <c r="S4880" i="3"/>
  <c r="T4880" i="3" s="1"/>
  <c r="S4881" i="3"/>
  <c r="T4881" i="3" s="1"/>
  <c r="S4882" i="3"/>
  <c r="T4882" i="3" s="1"/>
  <c r="S4883" i="3"/>
  <c r="T4883" i="3" s="1"/>
  <c r="S4884" i="3"/>
  <c r="T4884" i="3" s="1"/>
  <c r="S4885" i="3"/>
  <c r="T4885" i="3" s="1"/>
  <c r="S4886" i="3"/>
  <c r="T4886" i="3" s="1"/>
  <c r="S4887" i="3"/>
  <c r="T4887" i="3" s="1"/>
  <c r="S4888" i="3"/>
  <c r="T4888" i="3" s="1"/>
  <c r="S4889" i="3"/>
  <c r="T4889" i="3" s="1"/>
  <c r="S4890" i="3"/>
  <c r="T4890" i="3" s="1"/>
  <c r="S4891" i="3"/>
  <c r="T4891" i="3" s="1"/>
  <c r="S4892" i="3"/>
  <c r="T4892" i="3" s="1"/>
  <c r="S4893" i="3"/>
  <c r="T4893" i="3" s="1"/>
  <c r="S4894" i="3"/>
  <c r="T4894" i="3" s="1"/>
  <c r="S4895" i="3"/>
  <c r="T4895" i="3" s="1"/>
  <c r="S4896" i="3"/>
  <c r="T4896" i="3" s="1"/>
  <c r="P3080" i="3"/>
  <c r="R3080" i="3" s="1"/>
  <c r="P3081" i="3"/>
  <c r="R3081" i="3" s="1"/>
  <c r="P3082" i="3"/>
  <c r="R3082" i="3" s="1"/>
  <c r="P3083" i="3"/>
  <c r="R3083" i="3" s="1"/>
  <c r="P3084" i="3"/>
  <c r="R3084" i="3" s="1"/>
  <c r="P3085" i="3"/>
  <c r="R3085" i="3" s="1"/>
  <c r="P3086" i="3"/>
  <c r="R3086" i="3" s="1"/>
  <c r="P3087" i="3"/>
  <c r="R3087" i="3" s="1"/>
  <c r="P3088" i="3"/>
  <c r="R3088" i="3" s="1"/>
  <c r="P3089" i="3"/>
  <c r="R3089" i="3" s="1"/>
  <c r="P3090" i="3"/>
  <c r="R3090" i="3" s="1"/>
  <c r="P3091" i="3"/>
  <c r="R3091" i="3" s="1"/>
  <c r="P3092" i="3"/>
  <c r="R3092" i="3" s="1"/>
  <c r="P3093" i="3"/>
  <c r="R3093" i="3" s="1"/>
  <c r="P3094" i="3"/>
  <c r="R3094" i="3" s="1"/>
  <c r="P3095" i="3"/>
  <c r="R3095" i="3" s="1"/>
  <c r="P3096" i="3"/>
  <c r="R3096" i="3" s="1"/>
  <c r="P3097" i="3"/>
  <c r="R3097" i="3" s="1"/>
  <c r="P3098" i="3"/>
  <c r="R3098" i="3" s="1"/>
  <c r="P3099" i="3"/>
  <c r="R3099" i="3" s="1"/>
  <c r="P3100" i="3"/>
  <c r="R3100" i="3" s="1"/>
  <c r="P3101" i="3"/>
  <c r="R3101" i="3" s="1"/>
  <c r="P3102" i="3"/>
  <c r="R3102" i="3" s="1"/>
  <c r="P3103" i="3"/>
  <c r="R3103" i="3" s="1"/>
  <c r="P3104" i="3"/>
  <c r="R3104" i="3" s="1"/>
  <c r="P3105" i="3"/>
  <c r="R3105" i="3" s="1"/>
  <c r="P3106" i="3"/>
  <c r="R3106" i="3" s="1"/>
  <c r="P3107" i="3"/>
  <c r="R3107" i="3" s="1"/>
  <c r="P3108" i="3"/>
  <c r="R3108" i="3" s="1"/>
  <c r="P3109" i="3"/>
  <c r="R3109" i="3" s="1"/>
  <c r="P3110" i="3"/>
  <c r="R3110" i="3" s="1"/>
  <c r="P3111" i="3"/>
  <c r="R3111" i="3" s="1"/>
  <c r="P3112" i="3"/>
  <c r="R3112" i="3" s="1"/>
  <c r="P3113" i="3"/>
  <c r="R3113" i="3" s="1"/>
  <c r="P3114" i="3"/>
  <c r="R3114" i="3" s="1"/>
  <c r="P3115" i="3"/>
  <c r="R3115" i="3" s="1"/>
  <c r="P3116" i="3"/>
  <c r="R3116" i="3" s="1"/>
  <c r="P3117" i="3"/>
  <c r="R3117" i="3" s="1"/>
  <c r="P3118" i="3"/>
  <c r="R3118" i="3" s="1"/>
  <c r="P3119" i="3"/>
  <c r="R3119" i="3" s="1"/>
  <c r="P3120" i="3"/>
  <c r="R3120" i="3" s="1"/>
  <c r="P3121" i="3"/>
  <c r="R3121" i="3" s="1"/>
  <c r="P3122" i="3"/>
  <c r="R3122" i="3" s="1"/>
  <c r="P3123" i="3"/>
  <c r="R3123" i="3" s="1"/>
  <c r="P3124" i="3"/>
  <c r="R3124" i="3" s="1"/>
  <c r="P3125" i="3"/>
  <c r="R3125" i="3" s="1"/>
  <c r="P3126" i="3"/>
  <c r="R3126" i="3" s="1"/>
  <c r="P3127" i="3"/>
  <c r="R3127" i="3" s="1"/>
  <c r="P3128" i="3"/>
  <c r="R3128" i="3" s="1"/>
  <c r="P3129" i="3"/>
  <c r="R3129" i="3" s="1"/>
  <c r="P3130" i="3"/>
  <c r="R3130" i="3" s="1"/>
  <c r="P3131" i="3"/>
  <c r="R3131" i="3" s="1"/>
  <c r="P3132" i="3"/>
  <c r="R3132" i="3" s="1"/>
  <c r="P3133" i="3"/>
  <c r="R3133" i="3" s="1"/>
  <c r="P3134" i="3"/>
  <c r="R3134" i="3" s="1"/>
  <c r="P3135" i="3"/>
  <c r="R3135" i="3" s="1"/>
  <c r="P3136" i="3"/>
  <c r="R3136" i="3" s="1"/>
  <c r="P3137" i="3"/>
  <c r="R3137" i="3" s="1"/>
  <c r="P3138" i="3"/>
  <c r="R3138" i="3" s="1"/>
  <c r="P3139" i="3"/>
  <c r="R3139" i="3" s="1"/>
  <c r="P3140" i="3"/>
  <c r="R3140" i="3" s="1"/>
  <c r="P3141" i="3"/>
  <c r="R3141" i="3" s="1"/>
  <c r="P3142" i="3"/>
  <c r="R3142" i="3" s="1"/>
  <c r="P3143" i="3"/>
  <c r="R3143" i="3" s="1"/>
  <c r="P3144" i="3"/>
  <c r="R3144" i="3" s="1"/>
  <c r="P3145" i="3"/>
  <c r="R3145" i="3" s="1"/>
  <c r="P3146" i="3"/>
  <c r="R3146" i="3" s="1"/>
  <c r="P3147" i="3"/>
  <c r="R3147" i="3" s="1"/>
  <c r="P3148" i="3"/>
  <c r="R3148" i="3" s="1"/>
  <c r="P3149" i="3"/>
  <c r="R3149" i="3" s="1"/>
  <c r="P3150" i="3"/>
  <c r="R3150" i="3" s="1"/>
  <c r="P3151" i="3"/>
  <c r="R3151" i="3" s="1"/>
  <c r="P3152" i="3"/>
  <c r="R3152" i="3" s="1"/>
  <c r="P3153" i="3"/>
  <c r="R3153" i="3" s="1"/>
  <c r="P3154" i="3"/>
  <c r="R3154" i="3" s="1"/>
  <c r="P3155" i="3"/>
  <c r="R3155" i="3" s="1"/>
  <c r="P3156" i="3"/>
  <c r="R3156" i="3" s="1"/>
  <c r="P3157" i="3"/>
  <c r="R3157" i="3" s="1"/>
  <c r="P3158" i="3"/>
  <c r="R3158" i="3" s="1"/>
  <c r="P3159" i="3"/>
  <c r="R3159" i="3" s="1"/>
  <c r="P3160" i="3"/>
  <c r="R3160" i="3" s="1"/>
  <c r="P3161" i="3"/>
  <c r="R3161" i="3" s="1"/>
  <c r="P3162" i="3"/>
  <c r="R3162" i="3" s="1"/>
  <c r="P3163" i="3"/>
  <c r="R3163" i="3" s="1"/>
  <c r="P3164" i="3"/>
  <c r="R3164" i="3" s="1"/>
  <c r="P3165" i="3"/>
  <c r="R3165" i="3" s="1"/>
  <c r="P3166" i="3"/>
  <c r="R3166" i="3" s="1"/>
  <c r="P3167" i="3"/>
  <c r="R3167" i="3" s="1"/>
  <c r="P3168" i="3"/>
  <c r="R3168" i="3" s="1"/>
  <c r="P3169" i="3"/>
  <c r="R3169" i="3" s="1"/>
  <c r="P3170" i="3"/>
  <c r="R3170" i="3" s="1"/>
  <c r="P3171" i="3"/>
  <c r="R3171" i="3" s="1"/>
  <c r="P3172" i="3"/>
  <c r="R3172" i="3" s="1"/>
  <c r="P3173" i="3"/>
  <c r="R3173" i="3" s="1"/>
  <c r="P3174" i="3"/>
  <c r="R3174" i="3" s="1"/>
  <c r="P3175" i="3"/>
  <c r="R3175" i="3" s="1"/>
  <c r="P3176" i="3"/>
  <c r="R3176" i="3" s="1"/>
  <c r="P3177" i="3"/>
  <c r="R3177" i="3" s="1"/>
  <c r="P3178" i="3"/>
  <c r="R3178" i="3" s="1"/>
  <c r="P3179" i="3"/>
  <c r="R3179" i="3" s="1"/>
  <c r="P3180" i="3"/>
  <c r="R3180" i="3" s="1"/>
  <c r="P3181" i="3"/>
  <c r="R3181" i="3" s="1"/>
  <c r="P3182" i="3"/>
  <c r="R3182" i="3" s="1"/>
  <c r="P3183" i="3"/>
  <c r="R3183" i="3" s="1"/>
  <c r="P3184" i="3"/>
  <c r="R3184" i="3" s="1"/>
  <c r="P3185" i="3"/>
  <c r="R3185" i="3" s="1"/>
  <c r="P3186" i="3"/>
  <c r="R3186" i="3" s="1"/>
  <c r="P3187" i="3"/>
  <c r="R3187" i="3" s="1"/>
  <c r="P3188" i="3"/>
  <c r="R3188" i="3" s="1"/>
  <c r="P3189" i="3"/>
  <c r="R3189" i="3" s="1"/>
  <c r="P3190" i="3"/>
  <c r="R3190" i="3" s="1"/>
  <c r="P3191" i="3"/>
  <c r="R3191" i="3" s="1"/>
  <c r="P3192" i="3"/>
  <c r="R3192" i="3" s="1"/>
  <c r="P3193" i="3"/>
  <c r="R3193" i="3" s="1"/>
  <c r="P3194" i="3"/>
  <c r="R3194" i="3" s="1"/>
  <c r="P3195" i="3"/>
  <c r="R3195" i="3" s="1"/>
  <c r="P3196" i="3"/>
  <c r="R3196" i="3" s="1"/>
  <c r="P3197" i="3"/>
  <c r="R3197" i="3" s="1"/>
  <c r="P3198" i="3"/>
  <c r="R3198" i="3" s="1"/>
  <c r="P3199" i="3"/>
  <c r="R3199" i="3" s="1"/>
  <c r="P3200" i="3"/>
  <c r="R3200" i="3" s="1"/>
  <c r="P3201" i="3"/>
  <c r="R3201" i="3" s="1"/>
  <c r="P3202" i="3"/>
  <c r="R3202" i="3" s="1"/>
  <c r="P3203" i="3"/>
  <c r="R3203" i="3" s="1"/>
  <c r="P3204" i="3"/>
  <c r="R3204" i="3" s="1"/>
  <c r="P3205" i="3"/>
  <c r="R3205" i="3" s="1"/>
  <c r="P3206" i="3"/>
  <c r="R3206" i="3" s="1"/>
  <c r="P3207" i="3"/>
  <c r="R3207" i="3" s="1"/>
  <c r="P3208" i="3"/>
  <c r="R3208" i="3" s="1"/>
  <c r="P3209" i="3"/>
  <c r="R3209" i="3" s="1"/>
  <c r="P3210" i="3"/>
  <c r="R3210" i="3" s="1"/>
  <c r="P3211" i="3"/>
  <c r="R3211" i="3" s="1"/>
  <c r="P3212" i="3"/>
  <c r="R3212" i="3" s="1"/>
  <c r="P3213" i="3"/>
  <c r="R3213" i="3" s="1"/>
  <c r="P3214" i="3"/>
  <c r="R3214" i="3" s="1"/>
  <c r="P3215" i="3"/>
  <c r="R3215" i="3" s="1"/>
  <c r="P3216" i="3"/>
  <c r="R3216" i="3" s="1"/>
  <c r="P3217" i="3"/>
  <c r="R3217" i="3" s="1"/>
  <c r="P3218" i="3"/>
  <c r="R3218" i="3" s="1"/>
  <c r="P3219" i="3"/>
  <c r="R3219" i="3" s="1"/>
  <c r="P3220" i="3"/>
  <c r="R3220" i="3" s="1"/>
  <c r="P3221" i="3"/>
  <c r="R3221" i="3" s="1"/>
  <c r="P3222" i="3"/>
  <c r="R3222" i="3" s="1"/>
  <c r="P3223" i="3"/>
  <c r="R3223" i="3" s="1"/>
  <c r="P3224" i="3"/>
  <c r="R3224" i="3" s="1"/>
  <c r="P3225" i="3"/>
  <c r="R3225" i="3" s="1"/>
  <c r="P3226" i="3"/>
  <c r="R3226" i="3" s="1"/>
  <c r="P3227" i="3"/>
  <c r="R3227" i="3" s="1"/>
  <c r="P3228" i="3"/>
  <c r="R3228" i="3" s="1"/>
  <c r="P3229" i="3"/>
  <c r="R3229" i="3" s="1"/>
  <c r="P3230" i="3"/>
  <c r="R3230" i="3" s="1"/>
  <c r="P3231" i="3"/>
  <c r="R3231" i="3" s="1"/>
  <c r="P3232" i="3"/>
  <c r="R3232" i="3" s="1"/>
  <c r="P3233" i="3"/>
  <c r="R3233" i="3" s="1"/>
  <c r="P3234" i="3"/>
  <c r="R3234" i="3" s="1"/>
  <c r="P3235" i="3"/>
  <c r="R3235" i="3" s="1"/>
  <c r="P3236" i="3"/>
  <c r="R3236" i="3" s="1"/>
  <c r="P3237" i="3"/>
  <c r="R3237" i="3" s="1"/>
  <c r="P3238" i="3"/>
  <c r="R3238" i="3" s="1"/>
  <c r="P3239" i="3"/>
  <c r="R3239" i="3" s="1"/>
  <c r="P3240" i="3"/>
  <c r="R3240" i="3" s="1"/>
  <c r="P3241" i="3"/>
  <c r="R3241" i="3" s="1"/>
  <c r="P3242" i="3"/>
  <c r="R3242" i="3" s="1"/>
  <c r="P3243" i="3"/>
  <c r="R3243" i="3" s="1"/>
  <c r="P3244" i="3"/>
  <c r="R3244" i="3" s="1"/>
  <c r="P3245" i="3"/>
  <c r="R3245" i="3" s="1"/>
  <c r="P3246" i="3"/>
  <c r="R3246" i="3" s="1"/>
  <c r="P3247" i="3"/>
  <c r="R3247" i="3" s="1"/>
  <c r="P3248" i="3"/>
  <c r="R3248" i="3" s="1"/>
  <c r="P3249" i="3"/>
  <c r="R3249" i="3" s="1"/>
  <c r="P3250" i="3"/>
  <c r="R3250" i="3" s="1"/>
  <c r="P3251" i="3"/>
  <c r="R3251" i="3" s="1"/>
  <c r="P3252" i="3"/>
  <c r="R3252" i="3" s="1"/>
  <c r="P3253" i="3"/>
  <c r="R3253" i="3" s="1"/>
  <c r="P3254" i="3"/>
  <c r="R3254" i="3" s="1"/>
  <c r="P3255" i="3"/>
  <c r="R3255" i="3" s="1"/>
  <c r="P3256" i="3"/>
  <c r="R3256" i="3" s="1"/>
  <c r="P3257" i="3"/>
  <c r="R3257" i="3" s="1"/>
  <c r="P3258" i="3"/>
  <c r="R3258" i="3" s="1"/>
  <c r="P3259" i="3"/>
  <c r="R3259" i="3" s="1"/>
  <c r="P3260" i="3"/>
  <c r="R3260" i="3" s="1"/>
  <c r="P3261" i="3"/>
  <c r="R3261" i="3" s="1"/>
  <c r="P3262" i="3"/>
  <c r="R3262" i="3" s="1"/>
  <c r="P3263" i="3"/>
  <c r="R3263" i="3" s="1"/>
  <c r="P3264" i="3"/>
  <c r="R3264" i="3" s="1"/>
  <c r="P3265" i="3"/>
  <c r="R3265" i="3" s="1"/>
  <c r="P3266" i="3"/>
  <c r="R3266" i="3" s="1"/>
  <c r="P3267" i="3"/>
  <c r="R3267" i="3" s="1"/>
  <c r="P3268" i="3"/>
  <c r="R3268" i="3" s="1"/>
  <c r="P3269" i="3"/>
  <c r="R3269" i="3" s="1"/>
  <c r="P3270" i="3"/>
  <c r="R3270" i="3" s="1"/>
  <c r="P3271" i="3"/>
  <c r="R3271" i="3" s="1"/>
  <c r="P3272" i="3"/>
  <c r="R3272" i="3" s="1"/>
  <c r="P3273" i="3"/>
  <c r="R3273" i="3" s="1"/>
  <c r="P3274" i="3"/>
  <c r="R3274" i="3" s="1"/>
  <c r="P3275" i="3"/>
  <c r="R3275" i="3" s="1"/>
  <c r="P3276" i="3"/>
  <c r="R3276" i="3" s="1"/>
  <c r="P3277" i="3"/>
  <c r="R3277" i="3" s="1"/>
  <c r="P3278" i="3"/>
  <c r="R3278" i="3" s="1"/>
  <c r="P3279" i="3"/>
  <c r="R3279" i="3" s="1"/>
  <c r="P3280" i="3"/>
  <c r="R3280" i="3" s="1"/>
  <c r="P3281" i="3"/>
  <c r="R3281" i="3" s="1"/>
  <c r="P3282" i="3"/>
  <c r="R3282" i="3" s="1"/>
  <c r="P3283" i="3"/>
  <c r="R3283" i="3" s="1"/>
  <c r="P3284" i="3"/>
  <c r="R3284" i="3" s="1"/>
  <c r="P3285" i="3"/>
  <c r="R3285" i="3" s="1"/>
  <c r="P3286" i="3"/>
  <c r="R3286" i="3" s="1"/>
  <c r="P3287" i="3"/>
  <c r="R3287" i="3" s="1"/>
  <c r="P3288" i="3"/>
  <c r="R3288" i="3" s="1"/>
  <c r="P3289" i="3"/>
  <c r="R3289" i="3" s="1"/>
  <c r="P3290" i="3"/>
  <c r="R3290" i="3" s="1"/>
  <c r="P3291" i="3"/>
  <c r="R3291" i="3" s="1"/>
  <c r="P3292" i="3"/>
  <c r="R3292" i="3" s="1"/>
  <c r="P3293" i="3"/>
  <c r="R3293" i="3" s="1"/>
  <c r="P3294" i="3"/>
  <c r="R3294" i="3" s="1"/>
  <c r="P3295" i="3"/>
  <c r="R3295" i="3" s="1"/>
  <c r="P3296" i="3"/>
  <c r="R3296" i="3" s="1"/>
  <c r="P3297" i="3"/>
  <c r="R3297" i="3" s="1"/>
  <c r="P3298" i="3"/>
  <c r="R3298" i="3" s="1"/>
  <c r="P3299" i="3"/>
  <c r="R3299" i="3" s="1"/>
  <c r="P3300" i="3"/>
  <c r="R3300" i="3" s="1"/>
  <c r="P3301" i="3"/>
  <c r="R3301" i="3" s="1"/>
  <c r="P3302" i="3"/>
  <c r="R3302" i="3" s="1"/>
  <c r="P3303" i="3"/>
  <c r="R3303" i="3" s="1"/>
  <c r="P3304" i="3"/>
  <c r="R3304" i="3" s="1"/>
  <c r="P3305" i="3"/>
  <c r="R3305" i="3" s="1"/>
  <c r="P3306" i="3"/>
  <c r="R3306" i="3" s="1"/>
  <c r="P3307" i="3"/>
  <c r="R3307" i="3" s="1"/>
  <c r="P3308" i="3"/>
  <c r="R3308" i="3" s="1"/>
  <c r="P3309" i="3"/>
  <c r="R3309" i="3" s="1"/>
  <c r="P3310" i="3"/>
  <c r="R3310" i="3" s="1"/>
  <c r="P3311" i="3"/>
  <c r="R3311" i="3" s="1"/>
  <c r="P3312" i="3"/>
  <c r="R3312" i="3" s="1"/>
  <c r="P3313" i="3"/>
  <c r="R3313" i="3" s="1"/>
  <c r="P3314" i="3"/>
  <c r="R3314" i="3" s="1"/>
  <c r="P3315" i="3"/>
  <c r="R3315" i="3" s="1"/>
  <c r="P3316" i="3"/>
  <c r="R3316" i="3" s="1"/>
  <c r="P3317" i="3"/>
  <c r="R3317" i="3" s="1"/>
  <c r="P3318" i="3"/>
  <c r="R3318" i="3" s="1"/>
  <c r="P3319" i="3"/>
  <c r="R3319" i="3" s="1"/>
  <c r="P3320" i="3"/>
  <c r="R3320" i="3" s="1"/>
  <c r="P3321" i="3"/>
  <c r="R3321" i="3" s="1"/>
  <c r="P3322" i="3"/>
  <c r="R3322" i="3" s="1"/>
  <c r="P3323" i="3"/>
  <c r="R3323" i="3" s="1"/>
  <c r="P3324" i="3"/>
  <c r="R3324" i="3" s="1"/>
  <c r="P3325" i="3"/>
  <c r="R3325" i="3" s="1"/>
  <c r="P3326" i="3"/>
  <c r="R3326" i="3" s="1"/>
  <c r="P3327" i="3"/>
  <c r="R3327" i="3" s="1"/>
  <c r="P3328" i="3"/>
  <c r="R3328" i="3" s="1"/>
  <c r="P3329" i="3"/>
  <c r="R3329" i="3" s="1"/>
  <c r="P3330" i="3"/>
  <c r="R3330" i="3" s="1"/>
  <c r="P3331" i="3"/>
  <c r="R3331" i="3" s="1"/>
  <c r="P3332" i="3"/>
  <c r="R3332" i="3" s="1"/>
  <c r="P3333" i="3"/>
  <c r="R3333" i="3" s="1"/>
  <c r="P3334" i="3"/>
  <c r="R3334" i="3" s="1"/>
  <c r="P3335" i="3"/>
  <c r="R3335" i="3" s="1"/>
  <c r="P3336" i="3"/>
  <c r="R3336" i="3" s="1"/>
  <c r="P3337" i="3"/>
  <c r="R3337" i="3" s="1"/>
  <c r="P3338" i="3"/>
  <c r="R3338" i="3" s="1"/>
  <c r="P3339" i="3"/>
  <c r="R3339" i="3" s="1"/>
  <c r="P3340" i="3"/>
  <c r="R3340" i="3" s="1"/>
  <c r="P3341" i="3"/>
  <c r="R3341" i="3" s="1"/>
  <c r="P3342" i="3"/>
  <c r="R3342" i="3" s="1"/>
  <c r="P3343" i="3"/>
  <c r="R3343" i="3" s="1"/>
  <c r="P3344" i="3"/>
  <c r="R3344" i="3" s="1"/>
  <c r="P3345" i="3"/>
  <c r="R3345" i="3" s="1"/>
  <c r="P3346" i="3"/>
  <c r="R3346" i="3" s="1"/>
  <c r="P3347" i="3"/>
  <c r="R3347" i="3" s="1"/>
  <c r="P3348" i="3"/>
  <c r="R3348" i="3" s="1"/>
  <c r="P3349" i="3"/>
  <c r="R3349" i="3" s="1"/>
  <c r="P3350" i="3"/>
  <c r="R3350" i="3" s="1"/>
  <c r="P3351" i="3"/>
  <c r="R3351" i="3" s="1"/>
  <c r="P3352" i="3"/>
  <c r="R3352" i="3" s="1"/>
  <c r="P3353" i="3"/>
  <c r="R3353" i="3" s="1"/>
  <c r="P3354" i="3"/>
  <c r="R3354" i="3" s="1"/>
  <c r="P3355" i="3"/>
  <c r="R3355" i="3" s="1"/>
  <c r="P3356" i="3"/>
  <c r="R3356" i="3" s="1"/>
  <c r="P3357" i="3"/>
  <c r="R3357" i="3" s="1"/>
  <c r="P3358" i="3"/>
  <c r="R3358" i="3" s="1"/>
  <c r="P3359" i="3"/>
  <c r="R3359" i="3" s="1"/>
  <c r="P3360" i="3"/>
  <c r="R3360" i="3" s="1"/>
  <c r="P3361" i="3"/>
  <c r="R3361" i="3" s="1"/>
  <c r="P3362" i="3"/>
  <c r="R3362" i="3" s="1"/>
  <c r="P3363" i="3"/>
  <c r="R3363" i="3" s="1"/>
  <c r="P3364" i="3"/>
  <c r="R3364" i="3" s="1"/>
  <c r="P3365" i="3"/>
  <c r="R3365" i="3" s="1"/>
  <c r="P3366" i="3"/>
  <c r="R3366" i="3" s="1"/>
  <c r="P3367" i="3"/>
  <c r="R3367" i="3" s="1"/>
  <c r="P3368" i="3"/>
  <c r="R3368" i="3" s="1"/>
  <c r="P3369" i="3"/>
  <c r="R3369" i="3" s="1"/>
  <c r="P3370" i="3"/>
  <c r="R3370" i="3" s="1"/>
  <c r="P3371" i="3"/>
  <c r="R3371" i="3" s="1"/>
  <c r="P3372" i="3"/>
  <c r="R3372" i="3" s="1"/>
  <c r="P3373" i="3"/>
  <c r="R3373" i="3" s="1"/>
  <c r="P3374" i="3"/>
  <c r="R3374" i="3" s="1"/>
  <c r="P3375" i="3"/>
  <c r="R3375" i="3" s="1"/>
  <c r="P3376" i="3"/>
  <c r="R3376" i="3" s="1"/>
  <c r="P3377" i="3"/>
  <c r="R3377" i="3" s="1"/>
  <c r="P3378" i="3"/>
  <c r="R3378" i="3" s="1"/>
  <c r="P3379" i="3"/>
  <c r="R3379" i="3" s="1"/>
  <c r="P3380" i="3"/>
  <c r="R3380" i="3" s="1"/>
  <c r="P3381" i="3"/>
  <c r="R3381" i="3" s="1"/>
  <c r="P3382" i="3"/>
  <c r="R3382" i="3" s="1"/>
  <c r="P3383" i="3"/>
  <c r="R3383" i="3" s="1"/>
  <c r="P3384" i="3"/>
  <c r="R3384" i="3" s="1"/>
  <c r="P3385" i="3"/>
  <c r="R3385" i="3" s="1"/>
  <c r="P3386" i="3"/>
  <c r="R3386" i="3" s="1"/>
  <c r="P3387" i="3"/>
  <c r="R3387" i="3" s="1"/>
  <c r="P3388" i="3"/>
  <c r="R3388" i="3" s="1"/>
  <c r="P3389" i="3"/>
  <c r="R3389" i="3" s="1"/>
  <c r="P3390" i="3"/>
  <c r="R3390" i="3" s="1"/>
  <c r="P3391" i="3"/>
  <c r="R3391" i="3" s="1"/>
  <c r="P3392" i="3"/>
  <c r="R3392" i="3" s="1"/>
  <c r="P3393" i="3"/>
  <c r="R3393" i="3" s="1"/>
  <c r="P3394" i="3"/>
  <c r="R3394" i="3" s="1"/>
  <c r="P3395" i="3"/>
  <c r="R3395" i="3" s="1"/>
  <c r="P3396" i="3"/>
  <c r="R3396" i="3" s="1"/>
  <c r="P3397" i="3"/>
  <c r="R3397" i="3" s="1"/>
  <c r="P3398" i="3"/>
  <c r="R3398" i="3" s="1"/>
  <c r="P3399" i="3"/>
  <c r="R3399" i="3" s="1"/>
  <c r="P3400" i="3"/>
  <c r="R3400" i="3" s="1"/>
  <c r="P3401" i="3"/>
  <c r="R3401" i="3" s="1"/>
  <c r="P3402" i="3"/>
  <c r="R3402" i="3" s="1"/>
  <c r="P3403" i="3"/>
  <c r="R3403" i="3" s="1"/>
  <c r="P3404" i="3"/>
  <c r="R3404" i="3" s="1"/>
  <c r="P3405" i="3"/>
  <c r="R3405" i="3" s="1"/>
  <c r="P3406" i="3"/>
  <c r="R3406" i="3" s="1"/>
  <c r="P3407" i="3"/>
  <c r="R3407" i="3" s="1"/>
  <c r="P3408" i="3"/>
  <c r="R3408" i="3" s="1"/>
  <c r="P3409" i="3"/>
  <c r="R3409" i="3" s="1"/>
  <c r="P3410" i="3"/>
  <c r="R3410" i="3" s="1"/>
  <c r="P3411" i="3"/>
  <c r="R3411" i="3" s="1"/>
  <c r="P3412" i="3"/>
  <c r="R3412" i="3" s="1"/>
  <c r="P3413" i="3"/>
  <c r="R3413" i="3" s="1"/>
  <c r="P3414" i="3"/>
  <c r="R3414" i="3" s="1"/>
  <c r="P3415" i="3"/>
  <c r="R3415" i="3" s="1"/>
  <c r="P3416" i="3"/>
  <c r="R3416" i="3" s="1"/>
  <c r="P3417" i="3"/>
  <c r="R3417" i="3" s="1"/>
  <c r="P3418" i="3"/>
  <c r="R3418" i="3" s="1"/>
  <c r="P3419" i="3"/>
  <c r="R3419" i="3" s="1"/>
  <c r="P3420" i="3"/>
  <c r="R3420" i="3" s="1"/>
  <c r="P3421" i="3"/>
  <c r="R3421" i="3" s="1"/>
  <c r="P3422" i="3"/>
  <c r="R3422" i="3" s="1"/>
  <c r="P3423" i="3"/>
  <c r="R3423" i="3" s="1"/>
  <c r="P3424" i="3"/>
  <c r="R3424" i="3" s="1"/>
  <c r="P3425" i="3"/>
  <c r="R3425" i="3" s="1"/>
  <c r="P3426" i="3"/>
  <c r="R3426" i="3" s="1"/>
  <c r="P3427" i="3"/>
  <c r="R3427" i="3" s="1"/>
  <c r="P3428" i="3"/>
  <c r="R3428" i="3" s="1"/>
  <c r="P3429" i="3"/>
  <c r="R3429" i="3" s="1"/>
  <c r="P3430" i="3"/>
  <c r="R3430" i="3" s="1"/>
  <c r="P3431" i="3"/>
  <c r="R3431" i="3" s="1"/>
  <c r="P3432" i="3"/>
  <c r="R3432" i="3" s="1"/>
  <c r="P3433" i="3"/>
  <c r="R3433" i="3" s="1"/>
  <c r="P3434" i="3"/>
  <c r="R3434" i="3" s="1"/>
  <c r="P3435" i="3"/>
  <c r="R3435" i="3" s="1"/>
  <c r="P3436" i="3"/>
  <c r="R3436" i="3" s="1"/>
  <c r="P3437" i="3"/>
  <c r="R3437" i="3" s="1"/>
  <c r="P3438" i="3"/>
  <c r="R3438" i="3" s="1"/>
  <c r="P3439" i="3"/>
  <c r="R3439" i="3" s="1"/>
  <c r="P3440" i="3"/>
  <c r="R3440" i="3" s="1"/>
  <c r="P3441" i="3"/>
  <c r="R3441" i="3" s="1"/>
  <c r="P3442" i="3"/>
  <c r="R3442" i="3" s="1"/>
  <c r="P3443" i="3"/>
  <c r="R3443" i="3" s="1"/>
  <c r="P3444" i="3"/>
  <c r="R3444" i="3" s="1"/>
  <c r="P3445" i="3"/>
  <c r="R3445" i="3" s="1"/>
  <c r="P3446" i="3"/>
  <c r="R3446" i="3" s="1"/>
  <c r="P3447" i="3"/>
  <c r="R3447" i="3" s="1"/>
  <c r="P3448" i="3"/>
  <c r="R3448" i="3" s="1"/>
  <c r="P3449" i="3"/>
  <c r="R3449" i="3" s="1"/>
  <c r="P3450" i="3"/>
  <c r="R3450" i="3" s="1"/>
  <c r="P3451" i="3"/>
  <c r="R3451" i="3" s="1"/>
  <c r="P3452" i="3"/>
  <c r="R3452" i="3" s="1"/>
  <c r="P3453" i="3"/>
  <c r="R3453" i="3" s="1"/>
  <c r="P3454" i="3"/>
  <c r="R3454" i="3" s="1"/>
  <c r="P3455" i="3"/>
  <c r="R3455" i="3" s="1"/>
  <c r="P3456" i="3"/>
  <c r="R3456" i="3" s="1"/>
  <c r="P3457" i="3"/>
  <c r="R3457" i="3" s="1"/>
  <c r="P3458" i="3"/>
  <c r="R3458" i="3" s="1"/>
  <c r="P3459" i="3"/>
  <c r="R3459" i="3" s="1"/>
  <c r="P3460" i="3"/>
  <c r="R3460" i="3" s="1"/>
  <c r="P3461" i="3"/>
  <c r="R3461" i="3" s="1"/>
  <c r="P3462" i="3"/>
  <c r="R3462" i="3" s="1"/>
  <c r="P3463" i="3"/>
  <c r="R3463" i="3" s="1"/>
  <c r="P3464" i="3"/>
  <c r="R3464" i="3" s="1"/>
  <c r="P3465" i="3"/>
  <c r="R3465" i="3" s="1"/>
  <c r="P3466" i="3"/>
  <c r="R3466" i="3" s="1"/>
  <c r="P3467" i="3"/>
  <c r="R3467" i="3" s="1"/>
  <c r="P3468" i="3"/>
  <c r="R3468" i="3" s="1"/>
  <c r="P3469" i="3"/>
  <c r="R3469" i="3" s="1"/>
  <c r="P3470" i="3"/>
  <c r="R3470" i="3" s="1"/>
  <c r="P3471" i="3"/>
  <c r="R3471" i="3" s="1"/>
  <c r="P3472" i="3"/>
  <c r="R3472" i="3" s="1"/>
  <c r="P3473" i="3"/>
  <c r="R3473" i="3" s="1"/>
  <c r="P3474" i="3"/>
  <c r="R3474" i="3" s="1"/>
  <c r="P3475" i="3"/>
  <c r="R3475" i="3" s="1"/>
  <c r="P3476" i="3"/>
  <c r="R3476" i="3" s="1"/>
  <c r="P3477" i="3"/>
  <c r="R3477" i="3" s="1"/>
  <c r="P3478" i="3"/>
  <c r="R3478" i="3" s="1"/>
  <c r="P3479" i="3"/>
  <c r="R3479" i="3" s="1"/>
  <c r="P3480" i="3"/>
  <c r="R3480" i="3" s="1"/>
  <c r="P3481" i="3"/>
  <c r="R3481" i="3" s="1"/>
  <c r="P3482" i="3"/>
  <c r="R3482" i="3" s="1"/>
  <c r="P3483" i="3"/>
  <c r="R3483" i="3" s="1"/>
  <c r="P3484" i="3"/>
  <c r="R3484" i="3" s="1"/>
  <c r="P3485" i="3"/>
  <c r="R3485" i="3" s="1"/>
  <c r="P3486" i="3"/>
  <c r="R3486" i="3" s="1"/>
  <c r="P3487" i="3"/>
  <c r="R3487" i="3" s="1"/>
  <c r="P3488" i="3"/>
  <c r="R3488" i="3" s="1"/>
  <c r="P3489" i="3"/>
  <c r="R3489" i="3" s="1"/>
  <c r="P3490" i="3"/>
  <c r="R3490" i="3" s="1"/>
  <c r="P3491" i="3"/>
  <c r="R3491" i="3" s="1"/>
  <c r="P3492" i="3"/>
  <c r="R3492" i="3" s="1"/>
  <c r="P3493" i="3"/>
  <c r="R3493" i="3" s="1"/>
  <c r="P3494" i="3"/>
  <c r="R3494" i="3" s="1"/>
  <c r="P3495" i="3"/>
  <c r="R3495" i="3" s="1"/>
  <c r="P3496" i="3"/>
  <c r="R3496" i="3" s="1"/>
  <c r="P3497" i="3"/>
  <c r="R3497" i="3" s="1"/>
  <c r="P3498" i="3"/>
  <c r="R3498" i="3" s="1"/>
  <c r="P3499" i="3"/>
  <c r="R3499" i="3" s="1"/>
  <c r="P3500" i="3"/>
  <c r="R3500" i="3" s="1"/>
  <c r="P3501" i="3"/>
  <c r="R3501" i="3" s="1"/>
  <c r="P3502" i="3"/>
  <c r="R3502" i="3" s="1"/>
  <c r="P3503" i="3"/>
  <c r="R3503" i="3" s="1"/>
  <c r="P3504" i="3"/>
  <c r="R3504" i="3" s="1"/>
  <c r="P3505" i="3"/>
  <c r="R3505" i="3" s="1"/>
  <c r="P3506" i="3"/>
  <c r="R3506" i="3" s="1"/>
  <c r="P3507" i="3"/>
  <c r="R3507" i="3" s="1"/>
  <c r="P3508" i="3"/>
  <c r="R3508" i="3" s="1"/>
  <c r="P3509" i="3"/>
  <c r="R3509" i="3" s="1"/>
  <c r="P3510" i="3"/>
  <c r="R3510" i="3" s="1"/>
  <c r="P3511" i="3"/>
  <c r="R3511" i="3" s="1"/>
  <c r="P3512" i="3"/>
  <c r="R3512" i="3" s="1"/>
  <c r="P3513" i="3"/>
  <c r="R3513" i="3" s="1"/>
  <c r="P3514" i="3"/>
  <c r="R3514" i="3" s="1"/>
  <c r="P3515" i="3"/>
  <c r="R3515" i="3" s="1"/>
  <c r="P3516" i="3"/>
  <c r="R3516" i="3" s="1"/>
  <c r="P3517" i="3"/>
  <c r="R3517" i="3" s="1"/>
  <c r="P3518" i="3"/>
  <c r="R3518" i="3" s="1"/>
  <c r="P3519" i="3"/>
  <c r="R3519" i="3" s="1"/>
  <c r="P3520" i="3"/>
  <c r="R3520" i="3" s="1"/>
  <c r="P3521" i="3"/>
  <c r="R3521" i="3" s="1"/>
  <c r="P3522" i="3"/>
  <c r="R3522" i="3" s="1"/>
  <c r="P3523" i="3"/>
  <c r="R3523" i="3" s="1"/>
  <c r="P3524" i="3"/>
  <c r="R3524" i="3" s="1"/>
  <c r="P3525" i="3"/>
  <c r="R3525" i="3" s="1"/>
  <c r="P3526" i="3"/>
  <c r="R3526" i="3" s="1"/>
  <c r="P3527" i="3"/>
  <c r="R3527" i="3" s="1"/>
  <c r="P3528" i="3"/>
  <c r="R3528" i="3" s="1"/>
  <c r="P3529" i="3"/>
  <c r="R3529" i="3" s="1"/>
  <c r="P3530" i="3"/>
  <c r="R3530" i="3" s="1"/>
  <c r="P3531" i="3"/>
  <c r="R3531" i="3" s="1"/>
  <c r="P3532" i="3"/>
  <c r="R3532" i="3" s="1"/>
  <c r="P3533" i="3"/>
  <c r="R3533" i="3" s="1"/>
  <c r="P3534" i="3"/>
  <c r="R3534" i="3" s="1"/>
  <c r="P3535" i="3"/>
  <c r="R3535" i="3" s="1"/>
  <c r="P3536" i="3"/>
  <c r="R3536" i="3" s="1"/>
  <c r="P3537" i="3"/>
  <c r="R3537" i="3" s="1"/>
  <c r="P3538" i="3"/>
  <c r="R3538" i="3" s="1"/>
  <c r="P3539" i="3"/>
  <c r="R3539" i="3" s="1"/>
  <c r="P3540" i="3"/>
  <c r="R3540" i="3" s="1"/>
  <c r="P3541" i="3"/>
  <c r="R3541" i="3" s="1"/>
  <c r="P3542" i="3"/>
  <c r="R3542" i="3" s="1"/>
  <c r="P3543" i="3"/>
  <c r="R3543" i="3" s="1"/>
  <c r="P3544" i="3"/>
  <c r="R3544" i="3" s="1"/>
  <c r="P3545" i="3"/>
  <c r="R3545" i="3" s="1"/>
  <c r="P3546" i="3"/>
  <c r="R3546" i="3" s="1"/>
  <c r="P3547" i="3"/>
  <c r="R3547" i="3" s="1"/>
  <c r="P3548" i="3"/>
  <c r="R3548" i="3" s="1"/>
  <c r="P3549" i="3"/>
  <c r="R3549" i="3" s="1"/>
  <c r="P3550" i="3"/>
  <c r="R3550" i="3" s="1"/>
  <c r="P3551" i="3"/>
  <c r="R3551" i="3" s="1"/>
  <c r="P3552" i="3"/>
  <c r="R3552" i="3" s="1"/>
  <c r="P3553" i="3"/>
  <c r="R3553" i="3" s="1"/>
  <c r="P3554" i="3"/>
  <c r="R3554" i="3" s="1"/>
  <c r="P3555" i="3"/>
  <c r="R3555" i="3" s="1"/>
  <c r="P3556" i="3"/>
  <c r="R3556" i="3" s="1"/>
  <c r="P3557" i="3"/>
  <c r="R3557" i="3" s="1"/>
  <c r="P3558" i="3"/>
  <c r="R3558" i="3" s="1"/>
  <c r="P3559" i="3"/>
  <c r="R3559" i="3" s="1"/>
  <c r="P3560" i="3"/>
  <c r="R3560" i="3" s="1"/>
  <c r="P3561" i="3"/>
  <c r="R3561" i="3" s="1"/>
  <c r="P3562" i="3"/>
  <c r="R3562" i="3" s="1"/>
  <c r="P3563" i="3"/>
  <c r="R3563" i="3" s="1"/>
  <c r="P3564" i="3"/>
  <c r="R3564" i="3" s="1"/>
  <c r="P3565" i="3"/>
  <c r="R3565" i="3" s="1"/>
  <c r="P3566" i="3"/>
  <c r="R3566" i="3" s="1"/>
  <c r="P3567" i="3"/>
  <c r="R3567" i="3" s="1"/>
  <c r="P3568" i="3"/>
  <c r="R3568" i="3" s="1"/>
  <c r="P3569" i="3"/>
  <c r="R3569" i="3" s="1"/>
  <c r="P3570" i="3"/>
  <c r="R3570" i="3" s="1"/>
  <c r="P3571" i="3"/>
  <c r="R3571" i="3" s="1"/>
  <c r="P3572" i="3"/>
  <c r="R3572" i="3" s="1"/>
  <c r="P3573" i="3"/>
  <c r="R3573" i="3" s="1"/>
  <c r="P3574" i="3"/>
  <c r="R3574" i="3" s="1"/>
  <c r="P3575" i="3"/>
  <c r="R3575" i="3" s="1"/>
  <c r="P3576" i="3"/>
  <c r="R3576" i="3" s="1"/>
  <c r="P3577" i="3"/>
  <c r="R3577" i="3" s="1"/>
  <c r="P3578" i="3"/>
  <c r="R3578" i="3" s="1"/>
  <c r="P3579" i="3"/>
  <c r="R3579" i="3" s="1"/>
  <c r="P3580" i="3"/>
  <c r="R3580" i="3" s="1"/>
  <c r="P3581" i="3"/>
  <c r="R3581" i="3" s="1"/>
  <c r="P3582" i="3"/>
  <c r="R3582" i="3" s="1"/>
  <c r="P3583" i="3"/>
  <c r="R3583" i="3" s="1"/>
  <c r="P3584" i="3"/>
  <c r="R3584" i="3" s="1"/>
  <c r="P3585" i="3"/>
  <c r="R3585" i="3" s="1"/>
  <c r="P3586" i="3"/>
  <c r="R3586" i="3" s="1"/>
  <c r="P3587" i="3"/>
  <c r="R3587" i="3" s="1"/>
  <c r="P3588" i="3"/>
  <c r="R3588" i="3" s="1"/>
  <c r="P3589" i="3"/>
  <c r="R3589" i="3" s="1"/>
  <c r="P3590" i="3"/>
  <c r="R3590" i="3" s="1"/>
  <c r="P3591" i="3"/>
  <c r="R3591" i="3" s="1"/>
  <c r="P3592" i="3"/>
  <c r="R3592" i="3" s="1"/>
  <c r="P3593" i="3"/>
  <c r="R3593" i="3" s="1"/>
  <c r="P3594" i="3"/>
  <c r="R3594" i="3" s="1"/>
  <c r="P3595" i="3"/>
  <c r="R3595" i="3" s="1"/>
  <c r="P3596" i="3"/>
  <c r="R3596" i="3" s="1"/>
  <c r="P3597" i="3"/>
  <c r="R3597" i="3" s="1"/>
  <c r="P3598" i="3"/>
  <c r="R3598" i="3" s="1"/>
  <c r="P3599" i="3"/>
  <c r="R3599" i="3" s="1"/>
  <c r="P3600" i="3"/>
  <c r="R3600" i="3" s="1"/>
  <c r="P3601" i="3"/>
  <c r="R3601" i="3" s="1"/>
  <c r="P3602" i="3"/>
  <c r="R3602" i="3" s="1"/>
  <c r="P3603" i="3"/>
  <c r="R3603" i="3" s="1"/>
  <c r="P3604" i="3"/>
  <c r="R3604" i="3" s="1"/>
  <c r="P3605" i="3"/>
  <c r="R3605" i="3" s="1"/>
  <c r="P3606" i="3"/>
  <c r="R3606" i="3" s="1"/>
  <c r="P3607" i="3"/>
  <c r="R3607" i="3" s="1"/>
  <c r="P3608" i="3"/>
  <c r="R3608" i="3" s="1"/>
  <c r="P3609" i="3"/>
  <c r="R3609" i="3" s="1"/>
  <c r="P3610" i="3"/>
  <c r="R3610" i="3" s="1"/>
  <c r="P3611" i="3"/>
  <c r="R3611" i="3" s="1"/>
  <c r="P3612" i="3"/>
  <c r="R3612" i="3" s="1"/>
  <c r="P3613" i="3"/>
  <c r="R3613" i="3" s="1"/>
  <c r="P3614" i="3"/>
  <c r="R3614" i="3" s="1"/>
  <c r="P3615" i="3"/>
  <c r="R3615" i="3" s="1"/>
  <c r="P3616" i="3"/>
  <c r="R3616" i="3" s="1"/>
  <c r="P3617" i="3"/>
  <c r="R3617" i="3" s="1"/>
  <c r="P3618" i="3"/>
  <c r="R3618" i="3" s="1"/>
  <c r="P3619" i="3"/>
  <c r="R3619" i="3" s="1"/>
  <c r="P3620" i="3"/>
  <c r="R3620" i="3" s="1"/>
  <c r="P3621" i="3"/>
  <c r="R3621" i="3" s="1"/>
  <c r="P3622" i="3"/>
  <c r="R3622" i="3" s="1"/>
  <c r="P3623" i="3"/>
  <c r="R3623" i="3" s="1"/>
  <c r="P3624" i="3"/>
  <c r="R3624" i="3" s="1"/>
  <c r="P3625" i="3"/>
  <c r="R3625" i="3" s="1"/>
  <c r="P3626" i="3"/>
  <c r="R3626" i="3" s="1"/>
  <c r="P3627" i="3"/>
  <c r="R3627" i="3" s="1"/>
  <c r="P3628" i="3"/>
  <c r="R3628" i="3" s="1"/>
  <c r="P3629" i="3"/>
  <c r="R3629" i="3" s="1"/>
  <c r="P3630" i="3"/>
  <c r="R3630" i="3" s="1"/>
  <c r="P3631" i="3"/>
  <c r="R3631" i="3" s="1"/>
  <c r="P3632" i="3"/>
  <c r="R3632" i="3" s="1"/>
  <c r="P3633" i="3"/>
  <c r="R3633" i="3" s="1"/>
  <c r="P3634" i="3"/>
  <c r="R3634" i="3" s="1"/>
  <c r="P3635" i="3"/>
  <c r="R3635" i="3" s="1"/>
  <c r="P3636" i="3"/>
  <c r="R3636" i="3" s="1"/>
  <c r="P3637" i="3"/>
  <c r="R3637" i="3" s="1"/>
  <c r="P3638" i="3"/>
  <c r="R3638" i="3" s="1"/>
  <c r="P3639" i="3"/>
  <c r="R3639" i="3" s="1"/>
  <c r="P3640" i="3"/>
  <c r="R3640" i="3" s="1"/>
  <c r="P3641" i="3"/>
  <c r="R3641" i="3" s="1"/>
  <c r="P3642" i="3"/>
  <c r="R3642" i="3" s="1"/>
  <c r="P3643" i="3"/>
  <c r="R3643" i="3" s="1"/>
  <c r="P3644" i="3"/>
  <c r="R3644" i="3" s="1"/>
  <c r="P3645" i="3"/>
  <c r="R3645" i="3" s="1"/>
  <c r="P3646" i="3"/>
  <c r="R3646" i="3" s="1"/>
  <c r="P3647" i="3"/>
  <c r="R3647" i="3" s="1"/>
  <c r="P3648" i="3"/>
  <c r="R3648" i="3" s="1"/>
  <c r="P3649" i="3"/>
  <c r="R3649" i="3" s="1"/>
  <c r="P3650" i="3"/>
  <c r="R3650" i="3" s="1"/>
  <c r="P3651" i="3"/>
  <c r="R3651" i="3" s="1"/>
  <c r="P3652" i="3"/>
  <c r="R3652" i="3" s="1"/>
  <c r="P3653" i="3"/>
  <c r="R3653" i="3" s="1"/>
  <c r="P3654" i="3"/>
  <c r="R3654" i="3" s="1"/>
  <c r="P3655" i="3"/>
  <c r="R3655" i="3" s="1"/>
  <c r="P3656" i="3"/>
  <c r="R3656" i="3" s="1"/>
  <c r="P3657" i="3"/>
  <c r="R3657" i="3" s="1"/>
  <c r="P3665" i="3"/>
  <c r="R3665" i="3" s="1"/>
  <c r="P7980" i="3"/>
  <c r="R7980" i="3" s="1"/>
  <c r="P7981" i="3"/>
  <c r="R7981" i="3" s="1"/>
  <c r="P7982" i="3"/>
  <c r="R7982" i="3" s="1"/>
  <c r="P7983" i="3"/>
  <c r="R7983" i="3" s="1"/>
  <c r="P7984" i="3"/>
  <c r="R7984" i="3" s="1"/>
  <c r="P7985" i="3"/>
  <c r="R7985" i="3" s="1"/>
  <c r="P7986" i="3"/>
  <c r="R7986" i="3" s="1"/>
  <c r="P7987" i="3"/>
  <c r="R7987" i="3" s="1"/>
  <c r="P7988" i="3"/>
  <c r="R7988" i="3" s="1"/>
  <c r="P7989" i="3"/>
  <c r="R7989" i="3" s="1"/>
  <c r="P7990" i="3"/>
  <c r="R7990" i="3" s="1"/>
  <c r="P7991" i="3"/>
  <c r="R7991" i="3" s="1"/>
  <c r="P7992" i="3"/>
  <c r="R7992" i="3" s="1"/>
  <c r="P7993" i="3"/>
  <c r="R7993" i="3" s="1"/>
  <c r="P7994" i="3"/>
  <c r="R7994" i="3" s="1"/>
  <c r="P7995" i="3"/>
  <c r="R7995" i="3" s="1"/>
  <c r="P7996" i="3"/>
  <c r="R7996" i="3" s="1"/>
  <c r="P7997" i="3"/>
  <c r="R7997" i="3" s="1"/>
  <c r="P7998" i="3"/>
  <c r="R7998" i="3" s="1"/>
  <c r="P7999" i="3"/>
  <c r="R7999" i="3" s="1"/>
  <c r="P8000" i="3"/>
  <c r="R8000" i="3" s="1"/>
  <c r="P8001" i="3"/>
  <c r="R8001" i="3" s="1"/>
  <c r="P8002" i="3"/>
  <c r="R8002" i="3" s="1"/>
  <c r="P8003" i="3"/>
  <c r="R8003" i="3" s="1"/>
  <c r="P8004" i="3"/>
  <c r="R8004" i="3" s="1"/>
  <c r="P8005" i="3"/>
  <c r="R8005" i="3" s="1"/>
  <c r="P8006" i="3"/>
  <c r="R8006" i="3" s="1"/>
  <c r="P8007" i="3"/>
  <c r="R8007" i="3" s="1"/>
  <c r="P8008" i="3"/>
  <c r="R8008" i="3" s="1"/>
  <c r="P8009" i="3"/>
  <c r="R8009" i="3" s="1"/>
  <c r="P8010" i="3"/>
  <c r="R8010" i="3" s="1"/>
  <c r="P8011" i="3"/>
  <c r="R8011" i="3" s="1"/>
  <c r="P8012" i="3"/>
  <c r="R8012" i="3" s="1"/>
  <c r="P8013" i="3"/>
  <c r="R8013" i="3" s="1"/>
  <c r="P8014" i="3"/>
  <c r="R8014" i="3" s="1"/>
  <c r="P8015" i="3"/>
  <c r="R8015" i="3" s="1"/>
  <c r="P8016" i="3"/>
  <c r="R8016" i="3" s="1"/>
  <c r="P8017" i="3"/>
  <c r="R8017" i="3" s="1"/>
  <c r="P8018" i="3"/>
  <c r="R8018" i="3" s="1"/>
  <c r="P8019" i="3"/>
  <c r="R8019" i="3" s="1"/>
  <c r="P8020" i="3"/>
  <c r="R8020" i="3" s="1"/>
  <c r="P8021" i="3"/>
  <c r="R8021" i="3" s="1"/>
  <c r="P8022" i="3"/>
  <c r="R8022" i="3" s="1"/>
  <c r="P8023" i="3"/>
  <c r="R8023" i="3" s="1"/>
  <c r="P8024" i="3"/>
  <c r="R8024" i="3" s="1"/>
  <c r="P8025" i="3"/>
  <c r="R8025" i="3" s="1"/>
  <c r="P8026" i="3"/>
  <c r="R8026" i="3" s="1"/>
  <c r="P8027" i="3"/>
  <c r="R8027" i="3" s="1"/>
  <c r="P8028" i="3"/>
  <c r="R8028" i="3" s="1"/>
  <c r="P8029" i="3"/>
  <c r="R8029" i="3" s="1"/>
  <c r="P8030" i="3"/>
  <c r="R8030" i="3" s="1"/>
  <c r="P8031" i="3"/>
  <c r="R8031" i="3" s="1"/>
  <c r="P8032" i="3"/>
  <c r="R8032" i="3" s="1"/>
  <c r="P8033" i="3"/>
  <c r="R8033" i="3" s="1"/>
  <c r="P8034" i="3"/>
  <c r="R8034" i="3" s="1"/>
  <c r="P8035" i="3"/>
  <c r="R8035" i="3" s="1"/>
  <c r="P8036" i="3"/>
  <c r="R8036" i="3" s="1"/>
  <c r="P8037" i="3"/>
  <c r="R8037" i="3" s="1"/>
  <c r="P8038" i="3"/>
  <c r="R8038" i="3" s="1"/>
  <c r="P8039" i="3"/>
  <c r="R8039" i="3" s="1"/>
  <c r="P8040" i="3"/>
  <c r="R8040" i="3" s="1"/>
  <c r="P8041" i="3"/>
  <c r="R8041" i="3" s="1"/>
  <c r="P8042" i="3"/>
  <c r="R8042" i="3" s="1"/>
  <c r="P8043" i="3"/>
  <c r="R8043" i="3" s="1"/>
  <c r="P8044" i="3"/>
  <c r="R8044" i="3" s="1"/>
  <c r="P8045" i="3"/>
  <c r="R8045" i="3" s="1"/>
  <c r="P8046" i="3"/>
  <c r="R8046" i="3" s="1"/>
  <c r="P8047" i="3"/>
  <c r="R8047" i="3" s="1"/>
  <c r="P8048" i="3"/>
  <c r="R8048" i="3" s="1"/>
  <c r="P8049" i="3"/>
  <c r="R8049" i="3" s="1"/>
  <c r="P8050" i="3"/>
  <c r="R8050" i="3" s="1"/>
  <c r="P8051" i="3"/>
  <c r="R8051" i="3" s="1"/>
  <c r="P8052" i="3"/>
  <c r="R8052" i="3" s="1"/>
  <c r="P8053" i="3"/>
  <c r="R8053" i="3" s="1"/>
  <c r="P8054" i="3"/>
  <c r="R8054" i="3" s="1"/>
  <c r="P8055" i="3"/>
  <c r="R8055" i="3" s="1"/>
  <c r="P8056" i="3"/>
  <c r="R8056" i="3" s="1"/>
  <c r="P8057" i="3"/>
  <c r="R8057" i="3" s="1"/>
  <c r="P8058" i="3"/>
  <c r="R8058" i="3" s="1"/>
  <c r="P8059" i="3"/>
  <c r="R8059" i="3" s="1"/>
  <c r="P8060" i="3"/>
  <c r="R8060" i="3" s="1"/>
  <c r="P8061" i="3"/>
  <c r="R8061" i="3" s="1"/>
  <c r="P8062" i="3"/>
  <c r="R8062" i="3" s="1"/>
  <c r="P8063" i="3"/>
  <c r="R8063" i="3" s="1"/>
  <c r="P8064" i="3"/>
  <c r="R8064" i="3" s="1"/>
  <c r="P8065" i="3"/>
  <c r="R8065" i="3" s="1"/>
  <c r="P8066" i="3"/>
  <c r="R8066" i="3" s="1"/>
  <c r="P8067" i="3"/>
  <c r="R8067" i="3" s="1"/>
  <c r="P8068" i="3"/>
  <c r="R8068" i="3" s="1"/>
  <c r="P8069" i="3"/>
  <c r="R8069" i="3" s="1"/>
  <c r="P8070" i="3"/>
  <c r="R8070" i="3" s="1"/>
  <c r="P8071" i="3"/>
  <c r="R8071" i="3" s="1"/>
  <c r="P8072" i="3"/>
  <c r="R8072" i="3" s="1"/>
  <c r="P8073" i="3"/>
  <c r="R8073" i="3" s="1"/>
  <c r="P8074" i="3"/>
  <c r="R8074" i="3" s="1"/>
  <c r="P8075" i="3"/>
  <c r="R8075" i="3" s="1"/>
  <c r="P8076" i="3"/>
  <c r="R8076" i="3" s="1"/>
  <c r="P8077" i="3"/>
  <c r="R8077" i="3" s="1"/>
  <c r="P8078" i="3"/>
  <c r="R8078" i="3" s="1"/>
  <c r="P8079" i="3"/>
  <c r="R8079" i="3" s="1"/>
  <c r="P8080" i="3"/>
  <c r="R8080" i="3" s="1"/>
  <c r="P8081" i="3"/>
  <c r="R8081" i="3" s="1"/>
  <c r="P8082" i="3"/>
  <c r="R8082" i="3" s="1"/>
  <c r="P8083" i="3"/>
  <c r="R8083" i="3" s="1"/>
  <c r="P8084" i="3"/>
  <c r="R8084" i="3" s="1"/>
  <c r="P8085" i="3"/>
  <c r="R8085" i="3" s="1"/>
  <c r="P8086" i="3"/>
  <c r="R8086" i="3" s="1"/>
  <c r="P8087" i="3"/>
  <c r="R8087" i="3" s="1"/>
  <c r="P8088" i="3"/>
  <c r="R8088" i="3" s="1"/>
  <c r="P8089" i="3"/>
  <c r="R8089" i="3" s="1"/>
  <c r="P8090" i="3"/>
  <c r="R8090" i="3" s="1"/>
  <c r="P8091" i="3"/>
  <c r="R8091" i="3" s="1"/>
  <c r="P8092" i="3"/>
  <c r="R8092" i="3" s="1"/>
  <c r="P8093" i="3"/>
  <c r="R8093" i="3" s="1"/>
  <c r="P8094" i="3"/>
  <c r="R8094" i="3" s="1"/>
  <c r="P8095" i="3"/>
  <c r="R8095" i="3" s="1"/>
  <c r="P8096" i="3"/>
  <c r="R8096" i="3" s="1"/>
  <c r="P8097" i="3"/>
  <c r="R8097" i="3" s="1"/>
  <c r="P8098" i="3"/>
  <c r="R8098" i="3" s="1"/>
  <c r="P8099" i="3"/>
  <c r="R8099" i="3" s="1"/>
  <c r="P8100" i="3"/>
  <c r="R8100" i="3" s="1"/>
  <c r="P8101" i="3"/>
  <c r="R8101" i="3" s="1"/>
  <c r="P8102" i="3"/>
  <c r="R8102" i="3" s="1"/>
  <c r="P8103" i="3"/>
  <c r="R8103" i="3" s="1"/>
  <c r="P8104" i="3"/>
  <c r="R8104" i="3" s="1"/>
  <c r="P8105" i="3"/>
  <c r="R8105" i="3" s="1"/>
  <c r="P8106" i="3"/>
  <c r="R8106" i="3" s="1"/>
  <c r="P8107" i="3"/>
  <c r="R8107" i="3" s="1"/>
  <c r="P8108" i="3"/>
  <c r="R8108" i="3" s="1"/>
  <c r="P8109" i="3"/>
  <c r="R8109" i="3" s="1"/>
  <c r="P8110" i="3"/>
  <c r="R8110" i="3" s="1"/>
  <c r="P8111" i="3"/>
  <c r="R8111" i="3" s="1"/>
  <c r="P8112" i="3"/>
  <c r="R8112" i="3" s="1"/>
  <c r="P8113" i="3"/>
  <c r="R8113" i="3" s="1"/>
  <c r="P8114" i="3"/>
  <c r="R8114" i="3" s="1"/>
  <c r="P8115" i="3"/>
  <c r="R8115" i="3" s="1"/>
  <c r="P8116" i="3"/>
  <c r="R8116" i="3" s="1"/>
  <c r="P8117" i="3"/>
  <c r="R8117" i="3" s="1"/>
  <c r="P8118" i="3"/>
  <c r="R8118" i="3" s="1"/>
  <c r="P8119" i="3"/>
  <c r="R8119" i="3" s="1"/>
  <c r="P8120" i="3"/>
  <c r="R8120" i="3" s="1"/>
  <c r="P8121" i="3"/>
  <c r="R8121" i="3" s="1"/>
  <c r="P8122" i="3"/>
  <c r="R8122" i="3" s="1"/>
  <c r="P8123" i="3"/>
  <c r="R8123" i="3" s="1"/>
  <c r="P8124" i="3"/>
  <c r="R8124" i="3" s="1"/>
  <c r="P8125" i="3"/>
  <c r="R8125" i="3" s="1"/>
  <c r="P8126" i="3"/>
  <c r="R8126" i="3" s="1"/>
  <c r="P8127" i="3"/>
  <c r="R8127" i="3" s="1"/>
  <c r="P8128" i="3"/>
  <c r="R8128" i="3" s="1"/>
  <c r="P8129" i="3"/>
  <c r="R8129" i="3" s="1"/>
  <c r="P8130" i="3"/>
  <c r="R8130" i="3" s="1"/>
  <c r="P8131" i="3"/>
  <c r="R8131" i="3" s="1"/>
  <c r="P8132" i="3"/>
  <c r="R8132" i="3" s="1"/>
  <c r="P8133" i="3"/>
  <c r="R8133" i="3" s="1"/>
  <c r="P8134" i="3"/>
  <c r="R8134" i="3" s="1"/>
  <c r="P8135" i="3"/>
  <c r="R8135" i="3" s="1"/>
  <c r="P8136" i="3"/>
  <c r="R8136" i="3" s="1"/>
  <c r="P8137" i="3"/>
  <c r="R8137" i="3" s="1"/>
  <c r="P8138" i="3"/>
  <c r="R8138" i="3" s="1"/>
  <c r="P8139" i="3"/>
  <c r="R8139" i="3" s="1"/>
  <c r="P8140" i="3"/>
  <c r="R8140" i="3" s="1"/>
  <c r="P8141" i="3"/>
  <c r="R8141" i="3" s="1"/>
  <c r="P8142" i="3"/>
  <c r="R8142" i="3" s="1"/>
  <c r="P8143" i="3"/>
  <c r="R8143" i="3" s="1"/>
  <c r="P8144" i="3"/>
  <c r="R8144" i="3" s="1"/>
  <c r="P8145" i="3"/>
  <c r="R8145" i="3" s="1"/>
  <c r="P8146" i="3"/>
  <c r="R8146" i="3" s="1"/>
  <c r="P8147" i="3"/>
  <c r="R8147" i="3" s="1"/>
  <c r="P8148" i="3"/>
  <c r="R8148" i="3" s="1"/>
  <c r="P8149" i="3"/>
  <c r="R8149" i="3" s="1"/>
  <c r="P8150" i="3"/>
  <c r="R8150" i="3" s="1"/>
  <c r="P8151" i="3"/>
  <c r="R8151" i="3" s="1"/>
  <c r="P8152" i="3"/>
  <c r="R8152" i="3" s="1"/>
  <c r="P8153" i="3"/>
  <c r="R8153" i="3" s="1"/>
  <c r="P8154" i="3"/>
  <c r="R8154" i="3" s="1"/>
  <c r="P8155" i="3"/>
  <c r="R8155" i="3" s="1"/>
  <c r="P8156" i="3"/>
  <c r="R8156" i="3" s="1"/>
  <c r="P8157" i="3"/>
  <c r="R8157" i="3" s="1"/>
  <c r="P8158" i="3"/>
  <c r="R8158" i="3" s="1"/>
  <c r="P8159" i="3"/>
  <c r="R8159" i="3" s="1"/>
  <c r="P8160" i="3"/>
  <c r="R8160" i="3" s="1"/>
  <c r="P8161" i="3"/>
  <c r="R8161" i="3" s="1"/>
  <c r="P8162" i="3"/>
  <c r="R8162" i="3" s="1"/>
  <c r="P8163" i="3"/>
  <c r="R8163" i="3" s="1"/>
  <c r="P8164" i="3"/>
  <c r="R8164" i="3" s="1"/>
  <c r="P8165" i="3"/>
  <c r="R8165" i="3" s="1"/>
  <c r="P8166" i="3"/>
  <c r="R8166" i="3" s="1"/>
  <c r="P8167" i="3"/>
  <c r="R8167" i="3" s="1"/>
  <c r="P8168" i="3"/>
  <c r="R8168" i="3" s="1"/>
  <c r="P8169" i="3"/>
  <c r="R8169" i="3" s="1"/>
  <c r="P8170" i="3"/>
  <c r="R8170" i="3" s="1"/>
  <c r="P8171" i="3"/>
  <c r="R8171" i="3" s="1"/>
  <c r="P8172" i="3"/>
  <c r="R8172" i="3" s="1"/>
  <c r="P8173" i="3"/>
  <c r="R8173" i="3" s="1"/>
  <c r="P8174" i="3"/>
  <c r="R8174" i="3" s="1"/>
  <c r="P8175" i="3"/>
  <c r="R8175" i="3" s="1"/>
  <c r="P8176" i="3"/>
  <c r="R8176" i="3" s="1"/>
  <c r="P8177" i="3"/>
  <c r="R8177" i="3" s="1"/>
  <c r="P8178" i="3"/>
  <c r="R8178" i="3" s="1"/>
  <c r="P8179" i="3"/>
  <c r="R8179" i="3" s="1"/>
  <c r="P8180" i="3"/>
  <c r="R8180" i="3" s="1"/>
  <c r="P8181" i="3"/>
  <c r="R8181" i="3" s="1"/>
  <c r="P8182" i="3"/>
  <c r="R8182" i="3" s="1"/>
  <c r="P8183" i="3"/>
  <c r="R8183" i="3" s="1"/>
  <c r="P8184" i="3"/>
  <c r="R8184" i="3" s="1"/>
  <c r="P8185" i="3"/>
  <c r="R8185" i="3" s="1"/>
  <c r="P8186" i="3"/>
  <c r="R8186" i="3" s="1"/>
  <c r="P8187" i="3"/>
  <c r="R8187" i="3" s="1"/>
  <c r="P8188" i="3"/>
  <c r="R8188" i="3" s="1"/>
  <c r="P8189" i="3"/>
  <c r="R8189" i="3" s="1"/>
  <c r="P8190" i="3"/>
  <c r="R8190" i="3" s="1"/>
  <c r="P8191" i="3"/>
  <c r="R8191" i="3" s="1"/>
  <c r="P8192" i="3"/>
  <c r="R8192" i="3" s="1"/>
  <c r="P8193" i="3"/>
  <c r="R8193" i="3" s="1"/>
  <c r="P8194" i="3"/>
  <c r="R8194" i="3" s="1"/>
  <c r="P8195" i="3"/>
  <c r="R8195" i="3" s="1"/>
  <c r="P8196" i="3"/>
  <c r="R8196" i="3" s="1"/>
  <c r="P8197" i="3"/>
  <c r="R8197" i="3" s="1"/>
  <c r="P8198" i="3"/>
  <c r="R8198" i="3" s="1"/>
  <c r="P8199" i="3"/>
  <c r="R8199" i="3" s="1"/>
  <c r="P8200" i="3"/>
  <c r="R8200" i="3" s="1"/>
  <c r="P8201" i="3"/>
  <c r="R8201" i="3" s="1"/>
  <c r="P8202" i="3"/>
  <c r="R8202" i="3" s="1"/>
  <c r="P8203" i="3"/>
  <c r="R8203" i="3" s="1"/>
  <c r="P8204" i="3"/>
  <c r="R8204" i="3" s="1"/>
  <c r="P8205" i="3"/>
  <c r="R8205" i="3" s="1"/>
  <c r="P8206" i="3"/>
  <c r="R8206" i="3" s="1"/>
  <c r="P8207" i="3"/>
  <c r="R8207" i="3" s="1"/>
  <c r="P8208" i="3"/>
  <c r="R8208" i="3" s="1"/>
  <c r="P8209" i="3"/>
  <c r="R8209" i="3" s="1"/>
  <c r="P8210" i="3"/>
  <c r="R8210" i="3" s="1"/>
  <c r="P8211" i="3"/>
  <c r="R8211" i="3" s="1"/>
  <c r="P8212" i="3"/>
  <c r="R8212" i="3" s="1"/>
  <c r="P8213" i="3"/>
  <c r="R8213" i="3" s="1"/>
  <c r="P8214" i="3"/>
  <c r="R8214" i="3" s="1"/>
  <c r="P8215" i="3"/>
  <c r="R8215" i="3" s="1"/>
  <c r="P8216" i="3"/>
  <c r="R8216" i="3" s="1"/>
  <c r="P8217" i="3"/>
  <c r="R8217" i="3" s="1"/>
  <c r="P8218" i="3"/>
  <c r="R8218" i="3" s="1"/>
  <c r="P8219" i="3"/>
  <c r="R8219" i="3" s="1"/>
  <c r="P8220" i="3"/>
  <c r="R8220" i="3" s="1"/>
  <c r="P8221" i="3"/>
  <c r="R8221" i="3" s="1"/>
  <c r="P8222" i="3"/>
  <c r="R8222" i="3" s="1"/>
  <c r="P8223" i="3"/>
  <c r="R8223" i="3" s="1"/>
  <c r="P8224" i="3"/>
  <c r="R8224" i="3" s="1"/>
  <c r="P8225" i="3"/>
  <c r="R8225" i="3" s="1"/>
  <c r="P8226" i="3"/>
  <c r="R8226" i="3" s="1"/>
  <c r="P8227" i="3"/>
  <c r="R8227" i="3" s="1"/>
  <c r="P8228" i="3"/>
  <c r="R8228" i="3" s="1"/>
  <c r="P8229" i="3"/>
  <c r="R8229" i="3" s="1"/>
  <c r="P8230" i="3"/>
  <c r="R8230" i="3" s="1"/>
  <c r="P8231" i="3"/>
  <c r="R8231" i="3" s="1"/>
  <c r="P8232" i="3"/>
  <c r="R8232" i="3" s="1"/>
  <c r="P8233" i="3"/>
  <c r="R8233" i="3" s="1"/>
  <c r="P8234" i="3"/>
  <c r="R8234" i="3" s="1"/>
  <c r="P8235" i="3"/>
  <c r="R8235" i="3" s="1"/>
  <c r="P8236" i="3"/>
  <c r="R8236" i="3" s="1"/>
  <c r="P8237" i="3"/>
  <c r="R8237" i="3" s="1"/>
  <c r="P8238" i="3"/>
  <c r="R8238" i="3" s="1"/>
  <c r="P8239" i="3"/>
  <c r="R8239" i="3" s="1"/>
  <c r="P8240" i="3"/>
  <c r="R8240" i="3" s="1"/>
  <c r="P8241" i="3"/>
  <c r="R8241" i="3" s="1"/>
  <c r="P8242" i="3"/>
  <c r="R8242" i="3" s="1"/>
  <c r="P8243" i="3"/>
  <c r="R8243" i="3" s="1"/>
  <c r="P8244" i="3"/>
  <c r="R8244" i="3" s="1"/>
  <c r="P8245" i="3"/>
  <c r="R8245" i="3" s="1"/>
  <c r="P8246" i="3"/>
  <c r="R8246" i="3" s="1"/>
  <c r="P8247" i="3"/>
  <c r="R8247" i="3" s="1"/>
  <c r="P8248" i="3"/>
  <c r="R8248" i="3" s="1"/>
  <c r="P8249" i="3"/>
  <c r="R8249" i="3" s="1"/>
  <c r="P8250" i="3"/>
  <c r="R8250" i="3" s="1"/>
  <c r="P8251" i="3"/>
  <c r="R8251" i="3" s="1"/>
  <c r="P8252" i="3"/>
  <c r="R8252" i="3" s="1"/>
  <c r="P8253" i="3"/>
  <c r="R8253" i="3" s="1"/>
  <c r="P8254" i="3"/>
  <c r="R8254" i="3" s="1"/>
  <c r="P8255" i="3"/>
  <c r="R8255" i="3" s="1"/>
  <c r="P8256" i="3"/>
  <c r="R8256" i="3" s="1"/>
  <c r="P8257" i="3"/>
  <c r="R8257" i="3" s="1"/>
  <c r="P8258" i="3"/>
  <c r="R8258" i="3" s="1"/>
  <c r="P8259" i="3"/>
  <c r="R8259" i="3" s="1"/>
  <c r="P8260" i="3"/>
  <c r="R8260" i="3" s="1"/>
  <c r="P8261" i="3"/>
  <c r="R8261" i="3" s="1"/>
  <c r="P8262" i="3"/>
  <c r="R8262" i="3" s="1"/>
  <c r="P8263" i="3"/>
  <c r="R8263" i="3" s="1"/>
  <c r="P8264" i="3"/>
  <c r="R8264" i="3" s="1"/>
  <c r="P8265" i="3"/>
  <c r="R8265" i="3" s="1"/>
  <c r="P8266" i="3"/>
  <c r="R8266" i="3" s="1"/>
  <c r="P8267" i="3"/>
  <c r="R8267" i="3" s="1"/>
  <c r="P8268" i="3"/>
  <c r="R8268" i="3" s="1"/>
  <c r="P8269" i="3"/>
  <c r="R8269" i="3" s="1"/>
  <c r="P8270" i="3"/>
  <c r="R8270" i="3" s="1"/>
  <c r="P8271" i="3"/>
  <c r="R8271" i="3" s="1"/>
  <c r="P8272" i="3"/>
  <c r="R8272" i="3" s="1"/>
  <c r="P8273" i="3"/>
  <c r="R8273" i="3" s="1"/>
  <c r="P8274" i="3"/>
  <c r="R8274" i="3" s="1"/>
  <c r="P8275" i="3"/>
  <c r="R8275" i="3" s="1"/>
  <c r="P8276" i="3"/>
  <c r="R8276" i="3" s="1"/>
  <c r="P8277" i="3"/>
  <c r="R8277" i="3" s="1"/>
  <c r="P8278" i="3"/>
  <c r="R8278" i="3" s="1"/>
  <c r="P8279" i="3"/>
  <c r="R8279" i="3" s="1"/>
  <c r="P8280" i="3"/>
  <c r="R8280" i="3" s="1"/>
  <c r="P8281" i="3"/>
  <c r="R8281" i="3" s="1"/>
  <c r="P8282" i="3"/>
  <c r="R8282" i="3" s="1"/>
  <c r="P8283" i="3"/>
  <c r="R8283" i="3" s="1"/>
  <c r="P8284" i="3"/>
  <c r="R8284" i="3" s="1"/>
  <c r="P8285" i="3"/>
  <c r="R8285" i="3" s="1"/>
  <c r="P8286" i="3"/>
  <c r="R8286" i="3" s="1"/>
  <c r="P8287" i="3"/>
  <c r="R8287" i="3" s="1"/>
  <c r="P8288" i="3"/>
  <c r="R8288" i="3" s="1"/>
  <c r="P8289" i="3"/>
  <c r="R8289" i="3" s="1"/>
  <c r="P8290" i="3"/>
  <c r="R8290" i="3" s="1"/>
  <c r="P8291" i="3"/>
  <c r="R8291" i="3" s="1"/>
  <c r="P8292" i="3"/>
  <c r="R8292" i="3" s="1"/>
  <c r="P8293" i="3"/>
  <c r="R8293" i="3" s="1"/>
  <c r="P8294" i="3"/>
  <c r="R8294" i="3" s="1"/>
  <c r="P8295" i="3"/>
  <c r="R8295" i="3" s="1"/>
  <c r="P8296" i="3"/>
  <c r="R8296" i="3" s="1"/>
  <c r="P8297" i="3"/>
  <c r="R8297" i="3" s="1"/>
  <c r="P8298" i="3"/>
  <c r="R8298" i="3" s="1"/>
  <c r="P8299" i="3"/>
  <c r="R8299" i="3" s="1"/>
  <c r="P8300" i="3"/>
  <c r="R8300" i="3" s="1"/>
  <c r="P8301" i="3"/>
  <c r="R8301" i="3" s="1"/>
  <c r="P8302" i="3"/>
  <c r="R8302" i="3" s="1"/>
  <c r="P8303" i="3"/>
  <c r="R8303" i="3" s="1"/>
  <c r="P8304" i="3"/>
  <c r="R8304" i="3" s="1"/>
  <c r="P8305" i="3"/>
  <c r="R8305" i="3" s="1"/>
  <c r="P8306" i="3"/>
  <c r="R8306" i="3" s="1"/>
  <c r="P8307" i="3"/>
  <c r="R8307" i="3" s="1"/>
  <c r="P8308" i="3"/>
  <c r="R8308" i="3" s="1"/>
  <c r="P8309" i="3"/>
  <c r="R8309" i="3" s="1"/>
  <c r="P8310" i="3"/>
  <c r="R8310" i="3" s="1"/>
  <c r="P8311" i="3"/>
  <c r="R8311" i="3" s="1"/>
  <c r="P8312" i="3"/>
  <c r="R8312" i="3" s="1"/>
  <c r="P8313" i="3"/>
  <c r="R8313" i="3" s="1"/>
  <c r="P8314" i="3"/>
  <c r="R8314" i="3" s="1"/>
  <c r="P8315" i="3"/>
  <c r="R8315" i="3" s="1"/>
  <c r="P8316" i="3"/>
  <c r="R8316" i="3" s="1"/>
  <c r="P8317" i="3"/>
  <c r="R8317" i="3" s="1"/>
  <c r="P8318" i="3"/>
  <c r="R8318" i="3" s="1"/>
  <c r="P8319" i="3"/>
  <c r="R8319" i="3" s="1"/>
  <c r="P8320" i="3"/>
  <c r="R8320" i="3" s="1"/>
  <c r="P8321" i="3"/>
  <c r="R8321" i="3" s="1"/>
  <c r="P8322" i="3"/>
  <c r="R8322" i="3" s="1"/>
  <c r="P8323" i="3"/>
  <c r="R8323" i="3" s="1"/>
  <c r="P8324" i="3"/>
  <c r="R8324" i="3" s="1"/>
  <c r="P8325" i="3"/>
  <c r="R8325" i="3" s="1"/>
  <c r="P8326" i="3"/>
  <c r="R8326" i="3" s="1"/>
  <c r="P8327" i="3"/>
  <c r="R8327" i="3" s="1"/>
  <c r="P8328" i="3"/>
  <c r="R8328" i="3" s="1"/>
  <c r="P8329" i="3"/>
  <c r="R8329" i="3" s="1"/>
  <c r="P8330" i="3"/>
  <c r="R8330" i="3" s="1"/>
  <c r="P8331" i="3"/>
  <c r="R8331" i="3" s="1"/>
  <c r="P8332" i="3"/>
  <c r="R8332" i="3" s="1"/>
  <c r="P8333" i="3"/>
  <c r="R8333" i="3" s="1"/>
  <c r="P8334" i="3"/>
  <c r="R8334" i="3" s="1"/>
  <c r="P8335" i="3"/>
  <c r="R8335" i="3" s="1"/>
  <c r="P8336" i="3"/>
  <c r="R8336" i="3" s="1"/>
  <c r="P8337" i="3"/>
  <c r="R8337" i="3" s="1"/>
  <c r="P8338" i="3"/>
  <c r="R8338" i="3" s="1"/>
  <c r="P8339" i="3"/>
  <c r="R8339" i="3" s="1"/>
  <c r="P8340" i="3"/>
  <c r="R8340" i="3" s="1"/>
  <c r="P8341" i="3"/>
  <c r="R8341" i="3" s="1"/>
  <c r="P8342" i="3"/>
  <c r="R8342" i="3" s="1"/>
  <c r="P8343" i="3"/>
  <c r="R8343" i="3" s="1"/>
  <c r="P8344" i="3"/>
  <c r="R8344" i="3" s="1"/>
  <c r="P8345" i="3"/>
  <c r="R8345" i="3" s="1"/>
  <c r="P8346" i="3"/>
  <c r="R8346" i="3" s="1"/>
  <c r="P8347" i="3"/>
  <c r="R8347" i="3" s="1"/>
  <c r="P8348" i="3"/>
  <c r="R8348" i="3" s="1"/>
  <c r="P8349" i="3"/>
  <c r="R8349" i="3" s="1"/>
  <c r="P8350" i="3"/>
  <c r="R8350" i="3" s="1"/>
  <c r="P8351" i="3"/>
  <c r="R8351" i="3" s="1"/>
  <c r="P8352" i="3"/>
  <c r="R8352" i="3" s="1"/>
  <c r="P8353" i="3"/>
  <c r="R8353" i="3" s="1"/>
  <c r="P8354" i="3"/>
  <c r="R8354" i="3" s="1"/>
  <c r="P8355" i="3"/>
  <c r="R8355" i="3" s="1"/>
  <c r="P8356" i="3"/>
  <c r="R8356" i="3" s="1"/>
  <c r="P8357" i="3"/>
  <c r="R8357" i="3" s="1"/>
  <c r="P8358" i="3"/>
  <c r="R8358" i="3" s="1"/>
  <c r="P8359" i="3"/>
  <c r="R8359" i="3" s="1"/>
  <c r="P8360" i="3"/>
  <c r="R8360" i="3" s="1"/>
  <c r="P8361" i="3"/>
  <c r="R8361" i="3" s="1"/>
  <c r="P8362" i="3"/>
  <c r="R8362" i="3" s="1"/>
  <c r="P8363" i="3"/>
  <c r="R8363" i="3" s="1"/>
  <c r="P8364" i="3"/>
  <c r="R8364" i="3" s="1"/>
  <c r="P8365" i="3"/>
  <c r="R8365" i="3" s="1"/>
  <c r="P8366" i="3"/>
  <c r="R8366" i="3" s="1"/>
  <c r="P8367" i="3"/>
  <c r="R8367" i="3" s="1"/>
  <c r="P8368" i="3"/>
  <c r="R8368" i="3" s="1"/>
  <c r="P8369" i="3"/>
  <c r="R8369" i="3" s="1"/>
  <c r="P8370" i="3"/>
  <c r="R8370" i="3" s="1"/>
  <c r="P8371" i="3"/>
  <c r="R8371" i="3" s="1"/>
  <c r="P8372" i="3"/>
  <c r="R8372" i="3" s="1"/>
  <c r="P8373" i="3"/>
  <c r="R8373" i="3" s="1"/>
  <c r="P8374" i="3"/>
  <c r="R8374" i="3" s="1"/>
  <c r="P8375" i="3"/>
  <c r="R8375" i="3" s="1"/>
  <c r="P8376" i="3"/>
  <c r="R8376" i="3" s="1"/>
  <c r="P8377" i="3"/>
  <c r="R8377" i="3" s="1"/>
  <c r="P8378" i="3"/>
  <c r="R8378" i="3" s="1"/>
  <c r="P8379" i="3"/>
  <c r="R8379" i="3" s="1"/>
  <c r="P8380" i="3"/>
  <c r="R8380" i="3" s="1"/>
  <c r="P8381" i="3"/>
  <c r="R8381" i="3" s="1"/>
  <c r="P8382" i="3"/>
  <c r="R8382" i="3" s="1"/>
  <c r="P8383" i="3"/>
  <c r="R8383" i="3" s="1"/>
  <c r="P8384" i="3"/>
  <c r="R8384" i="3" s="1"/>
  <c r="P8385" i="3"/>
  <c r="R8385" i="3" s="1"/>
  <c r="P8386" i="3"/>
  <c r="R8386" i="3" s="1"/>
  <c r="P8387" i="3"/>
  <c r="R8387" i="3" s="1"/>
  <c r="P8388" i="3"/>
  <c r="R8388" i="3" s="1"/>
  <c r="P8389" i="3"/>
  <c r="R8389" i="3" s="1"/>
  <c r="P8390" i="3"/>
  <c r="R8390" i="3" s="1"/>
  <c r="P8391" i="3"/>
  <c r="R8391" i="3" s="1"/>
  <c r="P8392" i="3"/>
  <c r="R8392" i="3" s="1"/>
  <c r="P8393" i="3"/>
  <c r="R8393" i="3" s="1"/>
  <c r="P8394" i="3"/>
  <c r="R8394" i="3" s="1"/>
  <c r="P8395" i="3"/>
  <c r="R8395" i="3" s="1"/>
  <c r="P8396" i="3"/>
  <c r="R8396" i="3" s="1"/>
  <c r="P8397" i="3"/>
  <c r="R8397" i="3" s="1"/>
  <c r="P8398" i="3"/>
  <c r="R8398" i="3" s="1"/>
  <c r="P8399" i="3"/>
  <c r="R8399" i="3" s="1"/>
  <c r="P8400" i="3"/>
  <c r="R8400" i="3" s="1"/>
  <c r="P8401" i="3"/>
  <c r="R8401" i="3" s="1"/>
  <c r="P8402" i="3"/>
  <c r="R8402" i="3" s="1"/>
  <c r="P8403" i="3"/>
  <c r="R8403" i="3" s="1"/>
  <c r="P8404" i="3"/>
  <c r="R8404" i="3" s="1"/>
  <c r="P8405" i="3"/>
  <c r="R8405" i="3" s="1"/>
  <c r="P8406" i="3"/>
  <c r="R8406" i="3" s="1"/>
  <c r="P8407" i="3"/>
  <c r="R8407" i="3" s="1"/>
  <c r="P8408" i="3"/>
  <c r="R8408" i="3" s="1"/>
  <c r="P8409" i="3"/>
  <c r="R8409" i="3" s="1"/>
  <c r="P8410" i="3"/>
  <c r="R8410" i="3" s="1"/>
  <c r="P8411" i="3"/>
  <c r="R8411" i="3" s="1"/>
  <c r="P8412" i="3"/>
  <c r="R8412" i="3" s="1"/>
  <c r="P8413" i="3"/>
  <c r="R8413" i="3" s="1"/>
  <c r="P8414" i="3"/>
  <c r="R8414" i="3" s="1"/>
  <c r="P8415" i="3"/>
  <c r="R8415" i="3" s="1"/>
  <c r="P8416" i="3"/>
  <c r="R8416" i="3" s="1"/>
  <c r="P8417" i="3"/>
  <c r="R8417" i="3" s="1"/>
  <c r="P8418" i="3"/>
  <c r="R8418" i="3" s="1"/>
  <c r="P8419" i="3"/>
  <c r="R8419" i="3" s="1"/>
  <c r="P8420" i="3"/>
  <c r="R8420" i="3" s="1"/>
  <c r="P8421" i="3"/>
  <c r="R8421" i="3" s="1"/>
  <c r="P8422" i="3"/>
  <c r="R8422" i="3" s="1"/>
  <c r="P8423" i="3"/>
  <c r="R8423" i="3" s="1"/>
  <c r="P8424" i="3"/>
  <c r="R8424" i="3" s="1"/>
  <c r="P8425" i="3"/>
  <c r="R8425" i="3" s="1"/>
  <c r="P8426" i="3"/>
  <c r="R8426" i="3" s="1"/>
  <c r="P8427" i="3"/>
  <c r="R8427" i="3" s="1"/>
  <c r="P8428" i="3"/>
  <c r="R8428" i="3" s="1"/>
  <c r="P8429" i="3"/>
  <c r="R8429" i="3" s="1"/>
  <c r="P8430" i="3"/>
  <c r="R8430" i="3" s="1"/>
  <c r="P8431" i="3"/>
  <c r="R8431" i="3" s="1"/>
  <c r="P8432" i="3"/>
  <c r="R8432" i="3" s="1"/>
  <c r="P8433" i="3"/>
  <c r="R8433" i="3" s="1"/>
  <c r="P8434" i="3"/>
  <c r="R8434" i="3" s="1"/>
  <c r="P8435" i="3"/>
  <c r="R8435" i="3" s="1"/>
  <c r="P8436" i="3"/>
  <c r="R8436" i="3" s="1"/>
  <c r="P8437" i="3"/>
  <c r="R8437" i="3" s="1"/>
  <c r="P8438" i="3"/>
  <c r="R8438" i="3" s="1"/>
  <c r="P8439" i="3"/>
  <c r="R8439" i="3" s="1"/>
  <c r="O1435" i="3"/>
  <c r="Q1435" i="3" s="1"/>
  <c r="P1435" i="3"/>
  <c r="R1435" i="3" s="1"/>
  <c r="O1436" i="3"/>
  <c r="Q1436" i="3" s="1"/>
  <c r="P1436" i="3"/>
  <c r="R1436" i="3" s="1"/>
  <c r="O1437" i="3"/>
  <c r="Q1437" i="3" s="1"/>
  <c r="P1437" i="3"/>
  <c r="R1437" i="3" s="1"/>
  <c r="O1438" i="3"/>
  <c r="Q1438" i="3" s="1"/>
  <c r="P1438" i="3"/>
  <c r="R1438" i="3" s="1"/>
  <c r="O1439" i="3"/>
  <c r="Q1439" i="3" s="1"/>
  <c r="P1439" i="3"/>
  <c r="R1439" i="3" s="1"/>
  <c r="O1440" i="3"/>
  <c r="Q1440" i="3" s="1"/>
  <c r="P1440" i="3"/>
  <c r="R1440" i="3" s="1"/>
  <c r="O1441" i="3"/>
  <c r="Q1441" i="3" s="1"/>
  <c r="P1441" i="3"/>
  <c r="R1441" i="3" s="1"/>
  <c r="O1442" i="3"/>
  <c r="Q1442" i="3" s="1"/>
  <c r="P1442" i="3"/>
  <c r="R1442" i="3" s="1"/>
  <c r="O1443" i="3"/>
  <c r="Q1443" i="3" s="1"/>
  <c r="P1443" i="3"/>
  <c r="R1443" i="3" s="1"/>
  <c r="O1444" i="3"/>
  <c r="Q1444" i="3" s="1"/>
  <c r="P1444" i="3"/>
  <c r="R1444" i="3" s="1"/>
  <c r="O1445" i="3"/>
  <c r="Q1445" i="3" s="1"/>
  <c r="P1445" i="3"/>
  <c r="R1445" i="3" s="1"/>
  <c r="O1446" i="3"/>
  <c r="Q1446" i="3" s="1"/>
  <c r="P1446" i="3"/>
  <c r="R1446" i="3" s="1"/>
  <c r="O1447" i="3"/>
  <c r="Q1447" i="3" s="1"/>
  <c r="P1447" i="3"/>
  <c r="R1447" i="3" s="1"/>
  <c r="O1448" i="3"/>
  <c r="Q1448" i="3" s="1"/>
  <c r="P1448" i="3"/>
  <c r="R1448" i="3" s="1"/>
  <c r="O1449" i="3"/>
  <c r="Q1449" i="3" s="1"/>
  <c r="P1449" i="3"/>
  <c r="R1449" i="3" s="1"/>
  <c r="O1450" i="3"/>
  <c r="Q1450" i="3" s="1"/>
  <c r="P1450" i="3"/>
  <c r="R1450" i="3" s="1"/>
  <c r="O1451" i="3"/>
  <c r="Q1451" i="3" s="1"/>
  <c r="P1451" i="3"/>
  <c r="R1451" i="3" s="1"/>
  <c r="O1452" i="3"/>
  <c r="Q1452" i="3" s="1"/>
  <c r="P1452" i="3"/>
  <c r="R1452" i="3" s="1"/>
  <c r="O1453" i="3"/>
  <c r="Q1453" i="3" s="1"/>
  <c r="P1453" i="3"/>
  <c r="R1453" i="3" s="1"/>
  <c r="O1454" i="3"/>
  <c r="Q1454" i="3" s="1"/>
  <c r="P1454" i="3"/>
  <c r="R1454" i="3" s="1"/>
  <c r="O1455" i="3"/>
  <c r="Q1455" i="3" s="1"/>
  <c r="P1455" i="3"/>
  <c r="R1455" i="3" s="1"/>
  <c r="O1456" i="3"/>
  <c r="Q1456" i="3" s="1"/>
  <c r="P1456" i="3"/>
  <c r="R1456" i="3" s="1"/>
  <c r="O1457" i="3"/>
  <c r="Q1457" i="3" s="1"/>
  <c r="P1457" i="3"/>
  <c r="R1457" i="3" s="1"/>
  <c r="O1458" i="3"/>
  <c r="Q1458" i="3" s="1"/>
  <c r="P1458" i="3"/>
  <c r="R1458" i="3" s="1"/>
  <c r="O1459" i="3"/>
  <c r="Q1459" i="3" s="1"/>
  <c r="P1459" i="3"/>
  <c r="R1459" i="3" s="1"/>
  <c r="O1460" i="3"/>
  <c r="Q1460" i="3" s="1"/>
  <c r="P1460" i="3"/>
  <c r="R1460" i="3" s="1"/>
  <c r="O1461" i="3"/>
  <c r="Q1461" i="3" s="1"/>
  <c r="P1461" i="3"/>
  <c r="R1461" i="3" s="1"/>
  <c r="O1462" i="3"/>
  <c r="Q1462" i="3" s="1"/>
  <c r="P1462" i="3"/>
  <c r="R1462" i="3" s="1"/>
  <c r="O1463" i="3"/>
  <c r="Q1463" i="3" s="1"/>
  <c r="P1463" i="3"/>
  <c r="R1463" i="3" s="1"/>
  <c r="O1464" i="3"/>
  <c r="Q1464" i="3" s="1"/>
  <c r="P1464" i="3"/>
  <c r="R1464" i="3" s="1"/>
  <c r="O1465" i="3"/>
  <c r="Q1465" i="3" s="1"/>
  <c r="P1465" i="3"/>
  <c r="R1465" i="3" s="1"/>
  <c r="O1466" i="3"/>
  <c r="Q1466" i="3" s="1"/>
  <c r="P1466" i="3"/>
  <c r="R1466" i="3" s="1"/>
  <c r="O1467" i="3"/>
  <c r="Q1467" i="3" s="1"/>
  <c r="P1467" i="3"/>
  <c r="R1467" i="3" s="1"/>
  <c r="O1468" i="3"/>
  <c r="Q1468" i="3" s="1"/>
  <c r="P1468" i="3"/>
  <c r="R1468" i="3" s="1"/>
  <c r="O1469" i="3"/>
  <c r="Q1469" i="3" s="1"/>
  <c r="P1469" i="3"/>
  <c r="R1469" i="3" s="1"/>
  <c r="O1470" i="3"/>
  <c r="Q1470" i="3" s="1"/>
  <c r="P1470" i="3"/>
  <c r="R1470" i="3" s="1"/>
  <c r="O1471" i="3"/>
  <c r="Q1471" i="3" s="1"/>
  <c r="P1471" i="3"/>
  <c r="R1471" i="3" s="1"/>
  <c r="O1472" i="3"/>
  <c r="Q1472" i="3" s="1"/>
  <c r="P1472" i="3"/>
  <c r="R1472" i="3" s="1"/>
  <c r="O1473" i="3"/>
  <c r="Q1473" i="3" s="1"/>
  <c r="P1473" i="3"/>
  <c r="R1473" i="3" s="1"/>
  <c r="O1474" i="3"/>
  <c r="Q1474" i="3" s="1"/>
  <c r="P1474" i="3"/>
  <c r="R1474" i="3" s="1"/>
  <c r="O1475" i="3"/>
  <c r="Q1475" i="3" s="1"/>
  <c r="P1475" i="3"/>
  <c r="R1475" i="3" s="1"/>
  <c r="O1476" i="3"/>
  <c r="Q1476" i="3" s="1"/>
  <c r="P1476" i="3"/>
  <c r="R1476" i="3" s="1"/>
  <c r="O1477" i="3"/>
  <c r="Q1477" i="3" s="1"/>
  <c r="P1477" i="3"/>
  <c r="R1477" i="3" s="1"/>
  <c r="O1478" i="3"/>
  <c r="Q1478" i="3" s="1"/>
  <c r="P1478" i="3"/>
  <c r="R1478" i="3" s="1"/>
  <c r="O1479" i="3"/>
  <c r="Q1479" i="3" s="1"/>
  <c r="P1479" i="3"/>
  <c r="R1479" i="3" s="1"/>
  <c r="O1480" i="3"/>
  <c r="Q1480" i="3" s="1"/>
  <c r="P1480" i="3"/>
  <c r="R1480" i="3" s="1"/>
  <c r="O1481" i="3"/>
  <c r="Q1481" i="3" s="1"/>
  <c r="P1481" i="3"/>
  <c r="R1481" i="3" s="1"/>
  <c r="O1482" i="3"/>
  <c r="Q1482" i="3" s="1"/>
  <c r="P1482" i="3"/>
  <c r="R1482" i="3" s="1"/>
  <c r="O1483" i="3"/>
  <c r="Q1483" i="3" s="1"/>
  <c r="P1483" i="3"/>
  <c r="R1483" i="3" s="1"/>
  <c r="O1484" i="3"/>
  <c r="Q1484" i="3" s="1"/>
  <c r="P1484" i="3"/>
  <c r="R1484" i="3" s="1"/>
  <c r="O1485" i="3"/>
  <c r="Q1485" i="3" s="1"/>
  <c r="P1485" i="3"/>
  <c r="R1485" i="3" s="1"/>
  <c r="O1486" i="3"/>
  <c r="Q1486" i="3" s="1"/>
  <c r="P1486" i="3"/>
  <c r="R1486" i="3" s="1"/>
  <c r="O1487" i="3"/>
  <c r="Q1487" i="3" s="1"/>
  <c r="P1487" i="3"/>
  <c r="R1487" i="3" s="1"/>
  <c r="O1488" i="3"/>
  <c r="Q1488" i="3" s="1"/>
  <c r="P1488" i="3"/>
  <c r="R1488" i="3" s="1"/>
  <c r="O1489" i="3"/>
  <c r="Q1489" i="3" s="1"/>
  <c r="P1489" i="3"/>
  <c r="R1489" i="3" s="1"/>
  <c r="O1490" i="3"/>
  <c r="Q1490" i="3" s="1"/>
  <c r="P1490" i="3"/>
  <c r="R1490" i="3" s="1"/>
  <c r="O1491" i="3"/>
  <c r="Q1491" i="3" s="1"/>
  <c r="P1491" i="3"/>
  <c r="R1491" i="3" s="1"/>
  <c r="O1492" i="3"/>
  <c r="Q1492" i="3" s="1"/>
  <c r="P1492" i="3"/>
  <c r="R1492" i="3" s="1"/>
  <c r="O1493" i="3"/>
  <c r="Q1493" i="3" s="1"/>
  <c r="P1493" i="3"/>
  <c r="R1493" i="3" s="1"/>
  <c r="O1494" i="3"/>
  <c r="Q1494" i="3" s="1"/>
  <c r="P1494" i="3"/>
  <c r="R1494" i="3" s="1"/>
  <c r="O1495" i="3"/>
  <c r="Q1495" i="3" s="1"/>
  <c r="P1495" i="3"/>
  <c r="R1495" i="3" s="1"/>
  <c r="O1496" i="3"/>
  <c r="Q1496" i="3" s="1"/>
  <c r="P1496" i="3"/>
  <c r="R1496" i="3" s="1"/>
  <c r="O1497" i="3"/>
  <c r="Q1497" i="3" s="1"/>
  <c r="P1497" i="3"/>
  <c r="R1497" i="3" s="1"/>
  <c r="O1498" i="3"/>
  <c r="Q1498" i="3" s="1"/>
  <c r="P1498" i="3"/>
  <c r="R1498" i="3" s="1"/>
  <c r="O1499" i="3"/>
  <c r="Q1499" i="3" s="1"/>
  <c r="P1499" i="3"/>
  <c r="R1499" i="3" s="1"/>
  <c r="O1500" i="3"/>
  <c r="Q1500" i="3" s="1"/>
  <c r="P1500" i="3"/>
  <c r="R1500" i="3" s="1"/>
  <c r="O1501" i="3"/>
  <c r="Q1501" i="3" s="1"/>
  <c r="P1501" i="3"/>
  <c r="R1501" i="3" s="1"/>
  <c r="O1502" i="3"/>
  <c r="Q1502" i="3" s="1"/>
  <c r="P1502" i="3"/>
  <c r="R1502" i="3" s="1"/>
  <c r="O1503" i="3"/>
  <c r="Q1503" i="3" s="1"/>
  <c r="P1503" i="3"/>
  <c r="R1503" i="3" s="1"/>
  <c r="O1504" i="3"/>
  <c r="Q1504" i="3" s="1"/>
  <c r="P1504" i="3"/>
  <c r="R1504" i="3" s="1"/>
  <c r="O1505" i="3"/>
  <c r="Q1505" i="3" s="1"/>
  <c r="P1505" i="3"/>
  <c r="R1505" i="3" s="1"/>
  <c r="O1506" i="3"/>
  <c r="Q1506" i="3" s="1"/>
  <c r="P1506" i="3"/>
  <c r="R1506" i="3" s="1"/>
  <c r="O1507" i="3"/>
  <c r="Q1507" i="3" s="1"/>
  <c r="P1507" i="3"/>
  <c r="R1507" i="3" s="1"/>
  <c r="O1508" i="3"/>
  <c r="Q1508" i="3" s="1"/>
  <c r="P1508" i="3"/>
  <c r="R1508" i="3" s="1"/>
  <c r="O1509" i="3"/>
  <c r="Q1509" i="3" s="1"/>
  <c r="P1509" i="3"/>
  <c r="R1509" i="3" s="1"/>
  <c r="O1510" i="3"/>
  <c r="Q1510" i="3" s="1"/>
  <c r="P1510" i="3"/>
  <c r="R1510" i="3" s="1"/>
  <c r="O1511" i="3"/>
  <c r="Q1511" i="3" s="1"/>
  <c r="P1511" i="3"/>
  <c r="R1511" i="3" s="1"/>
  <c r="O1512" i="3"/>
  <c r="Q1512" i="3" s="1"/>
  <c r="P1512" i="3"/>
  <c r="R1512" i="3" s="1"/>
  <c r="O1513" i="3"/>
  <c r="Q1513" i="3" s="1"/>
  <c r="P1513" i="3"/>
  <c r="R1513" i="3" s="1"/>
  <c r="O1514" i="3"/>
  <c r="Q1514" i="3" s="1"/>
  <c r="P1514" i="3"/>
  <c r="R1514" i="3" s="1"/>
  <c r="O1515" i="3"/>
  <c r="Q1515" i="3" s="1"/>
  <c r="P1515" i="3"/>
  <c r="R1515" i="3" s="1"/>
  <c r="O1516" i="3"/>
  <c r="Q1516" i="3" s="1"/>
  <c r="P1516" i="3"/>
  <c r="R1516" i="3" s="1"/>
  <c r="O1517" i="3"/>
  <c r="Q1517" i="3" s="1"/>
  <c r="P1517" i="3"/>
  <c r="R1517" i="3" s="1"/>
  <c r="O1518" i="3"/>
  <c r="Q1518" i="3" s="1"/>
  <c r="P1518" i="3"/>
  <c r="R1518" i="3" s="1"/>
  <c r="O1519" i="3"/>
  <c r="Q1519" i="3" s="1"/>
  <c r="P1519" i="3"/>
  <c r="R1519" i="3" s="1"/>
  <c r="O1520" i="3"/>
  <c r="Q1520" i="3" s="1"/>
  <c r="P1520" i="3"/>
  <c r="R1520" i="3" s="1"/>
  <c r="O1521" i="3"/>
  <c r="Q1521" i="3" s="1"/>
  <c r="P1521" i="3"/>
  <c r="R1521" i="3" s="1"/>
  <c r="O1522" i="3"/>
  <c r="Q1522" i="3" s="1"/>
  <c r="P1522" i="3"/>
  <c r="R1522" i="3" s="1"/>
  <c r="O1523" i="3"/>
  <c r="Q1523" i="3" s="1"/>
  <c r="P1523" i="3"/>
  <c r="R1523" i="3" s="1"/>
  <c r="O1524" i="3"/>
  <c r="Q1524" i="3" s="1"/>
  <c r="P1524" i="3"/>
  <c r="R1524" i="3" s="1"/>
  <c r="O1525" i="3"/>
  <c r="Q1525" i="3" s="1"/>
  <c r="P1525" i="3"/>
  <c r="R1525" i="3" s="1"/>
  <c r="O1526" i="3"/>
  <c r="Q1526" i="3" s="1"/>
  <c r="P1526" i="3"/>
  <c r="R1526" i="3" s="1"/>
  <c r="O1527" i="3"/>
  <c r="Q1527" i="3" s="1"/>
  <c r="P1527" i="3"/>
  <c r="R1527" i="3" s="1"/>
  <c r="O1528" i="3"/>
  <c r="Q1528" i="3" s="1"/>
  <c r="P1528" i="3"/>
  <c r="R1528" i="3" s="1"/>
  <c r="O1529" i="3"/>
  <c r="Q1529" i="3" s="1"/>
  <c r="P1529" i="3"/>
  <c r="R1529" i="3" s="1"/>
  <c r="O1530" i="3"/>
  <c r="Q1530" i="3" s="1"/>
  <c r="P1530" i="3"/>
  <c r="R1530" i="3" s="1"/>
  <c r="O1531" i="3"/>
  <c r="Q1531" i="3" s="1"/>
  <c r="P1531" i="3"/>
  <c r="R1531" i="3" s="1"/>
  <c r="O1532" i="3"/>
  <c r="Q1532" i="3" s="1"/>
  <c r="P1532" i="3"/>
  <c r="R1532" i="3" s="1"/>
  <c r="O1533" i="3"/>
  <c r="Q1533" i="3" s="1"/>
  <c r="P1533" i="3"/>
  <c r="R1533" i="3" s="1"/>
  <c r="O1534" i="3"/>
  <c r="Q1534" i="3" s="1"/>
  <c r="P1534" i="3"/>
  <c r="R1534" i="3" s="1"/>
  <c r="O1535" i="3"/>
  <c r="Q1535" i="3" s="1"/>
  <c r="P1535" i="3"/>
  <c r="R1535" i="3" s="1"/>
  <c r="O1536" i="3"/>
  <c r="Q1536" i="3" s="1"/>
  <c r="P1536" i="3"/>
  <c r="R1536" i="3" s="1"/>
  <c r="O1537" i="3"/>
  <c r="Q1537" i="3" s="1"/>
  <c r="P1537" i="3"/>
  <c r="R1537" i="3" s="1"/>
  <c r="O1538" i="3"/>
  <c r="Q1538" i="3" s="1"/>
  <c r="P1538" i="3"/>
  <c r="R1538" i="3" s="1"/>
  <c r="O1539" i="3"/>
  <c r="Q1539" i="3" s="1"/>
  <c r="P1539" i="3"/>
  <c r="R1539" i="3" s="1"/>
  <c r="O1540" i="3"/>
  <c r="Q1540" i="3" s="1"/>
  <c r="P1540" i="3"/>
  <c r="R1540" i="3" s="1"/>
  <c r="O1541" i="3"/>
  <c r="Q1541" i="3" s="1"/>
  <c r="P1541" i="3"/>
  <c r="R1541" i="3" s="1"/>
  <c r="O1542" i="3"/>
  <c r="Q1542" i="3" s="1"/>
  <c r="P1542" i="3"/>
  <c r="R1542" i="3" s="1"/>
  <c r="O1543" i="3"/>
  <c r="Q1543" i="3" s="1"/>
  <c r="P1543" i="3"/>
  <c r="R1543" i="3" s="1"/>
  <c r="O1544" i="3"/>
  <c r="Q1544" i="3" s="1"/>
  <c r="P1544" i="3"/>
  <c r="R1544" i="3" s="1"/>
  <c r="O1545" i="3"/>
  <c r="Q1545" i="3" s="1"/>
  <c r="P1545" i="3"/>
  <c r="R1545" i="3" s="1"/>
  <c r="O1546" i="3"/>
  <c r="Q1546" i="3" s="1"/>
  <c r="P1546" i="3"/>
  <c r="R1546" i="3" s="1"/>
  <c r="O1547" i="3"/>
  <c r="Q1547" i="3" s="1"/>
  <c r="P1547" i="3"/>
  <c r="R1547" i="3" s="1"/>
  <c r="O1548" i="3"/>
  <c r="Q1548" i="3" s="1"/>
  <c r="P1548" i="3"/>
  <c r="R1548" i="3" s="1"/>
  <c r="O1549" i="3"/>
  <c r="Q1549" i="3" s="1"/>
  <c r="P1549" i="3"/>
  <c r="R1549" i="3" s="1"/>
  <c r="O1550" i="3"/>
  <c r="Q1550" i="3" s="1"/>
  <c r="P1550" i="3"/>
  <c r="R1550" i="3" s="1"/>
  <c r="O1551" i="3"/>
  <c r="Q1551" i="3" s="1"/>
  <c r="P1551" i="3"/>
  <c r="R1551" i="3" s="1"/>
  <c r="O1552" i="3"/>
  <c r="Q1552" i="3" s="1"/>
  <c r="P1552" i="3"/>
  <c r="R1552" i="3" s="1"/>
  <c r="O1553" i="3"/>
  <c r="Q1553" i="3" s="1"/>
  <c r="P1553" i="3"/>
  <c r="R1553" i="3" s="1"/>
  <c r="O1554" i="3"/>
  <c r="Q1554" i="3" s="1"/>
  <c r="P1554" i="3"/>
  <c r="R1554" i="3" s="1"/>
  <c r="O1555" i="3"/>
  <c r="Q1555" i="3" s="1"/>
  <c r="P1555" i="3"/>
  <c r="R1555" i="3" s="1"/>
  <c r="O1556" i="3"/>
  <c r="Q1556" i="3" s="1"/>
  <c r="P1556" i="3"/>
  <c r="R1556" i="3" s="1"/>
  <c r="O1557" i="3"/>
  <c r="Q1557" i="3" s="1"/>
  <c r="P1557" i="3"/>
  <c r="R1557" i="3" s="1"/>
  <c r="O1558" i="3"/>
  <c r="Q1558" i="3" s="1"/>
  <c r="P1558" i="3"/>
  <c r="R1558" i="3" s="1"/>
  <c r="O1559" i="3"/>
  <c r="Q1559" i="3" s="1"/>
  <c r="P1559" i="3"/>
  <c r="R1559" i="3" s="1"/>
  <c r="O1560" i="3"/>
  <c r="Q1560" i="3" s="1"/>
  <c r="P1560" i="3"/>
  <c r="R1560" i="3" s="1"/>
  <c r="O1561" i="3"/>
  <c r="Q1561" i="3" s="1"/>
  <c r="P1561" i="3"/>
  <c r="R1561" i="3" s="1"/>
  <c r="O1562" i="3"/>
  <c r="Q1562" i="3" s="1"/>
  <c r="P1562" i="3"/>
  <c r="R1562" i="3" s="1"/>
  <c r="O1563" i="3"/>
  <c r="Q1563" i="3" s="1"/>
  <c r="P1563" i="3"/>
  <c r="R1563" i="3" s="1"/>
  <c r="O1564" i="3"/>
  <c r="Q1564" i="3" s="1"/>
  <c r="P1564" i="3"/>
  <c r="R1564" i="3" s="1"/>
  <c r="O1565" i="3"/>
  <c r="Q1565" i="3" s="1"/>
  <c r="P1565" i="3"/>
  <c r="R1565" i="3" s="1"/>
  <c r="O1566" i="3"/>
  <c r="Q1566" i="3" s="1"/>
  <c r="P1566" i="3"/>
  <c r="R1566" i="3" s="1"/>
  <c r="O1567" i="3"/>
  <c r="Q1567" i="3" s="1"/>
  <c r="P1567" i="3"/>
  <c r="R1567" i="3" s="1"/>
  <c r="O1568" i="3"/>
  <c r="Q1568" i="3" s="1"/>
  <c r="P1568" i="3"/>
  <c r="R1568" i="3" s="1"/>
  <c r="O1569" i="3"/>
  <c r="Q1569" i="3" s="1"/>
  <c r="P1569" i="3"/>
  <c r="R1569" i="3" s="1"/>
  <c r="O1570" i="3"/>
  <c r="Q1570" i="3" s="1"/>
  <c r="P1570" i="3"/>
  <c r="R1570" i="3" s="1"/>
  <c r="O1571" i="3"/>
  <c r="Q1571" i="3" s="1"/>
  <c r="P1571" i="3"/>
  <c r="R1571" i="3" s="1"/>
  <c r="O1572" i="3"/>
  <c r="Q1572" i="3" s="1"/>
  <c r="P1572" i="3"/>
  <c r="R1572" i="3" s="1"/>
  <c r="O1573" i="3"/>
  <c r="Q1573" i="3" s="1"/>
  <c r="P1573" i="3"/>
  <c r="R1573" i="3" s="1"/>
  <c r="O1574" i="3"/>
  <c r="Q1574" i="3" s="1"/>
  <c r="P1574" i="3"/>
  <c r="R1574" i="3" s="1"/>
  <c r="O1575" i="3"/>
  <c r="Q1575" i="3" s="1"/>
  <c r="P1575" i="3"/>
  <c r="R1575" i="3" s="1"/>
  <c r="O1576" i="3"/>
  <c r="Q1576" i="3" s="1"/>
  <c r="P1576" i="3"/>
  <c r="R1576" i="3" s="1"/>
  <c r="O1577" i="3"/>
  <c r="Q1577" i="3" s="1"/>
  <c r="P1577" i="3"/>
  <c r="R1577" i="3" s="1"/>
  <c r="O1578" i="3"/>
  <c r="Q1578" i="3" s="1"/>
  <c r="P1578" i="3"/>
  <c r="R1578" i="3" s="1"/>
  <c r="O1579" i="3"/>
  <c r="Q1579" i="3" s="1"/>
  <c r="P1579" i="3"/>
  <c r="R1579" i="3" s="1"/>
  <c r="O1580" i="3"/>
  <c r="Q1580" i="3" s="1"/>
  <c r="P1580" i="3"/>
  <c r="R1580" i="3" s="1"/>
  <c r="O1581" i="3"/>
  <c r="Q1581" i="3" s="1"/>
  <c r="P1581" i="3"/>
  <c r="R1581" i="3" s="1"/>
  <c r="O1582" i="3"/>
  <c r="Q1582" i="3" s="1"/>
  <c r="P1582" i="3"/>
  <c r="R1582" i="3" s="1"/>
  <c r="O1583" i="3"/>
  <c r="Q1583" i="3" s="1"/>
  <c r="P1583" i="3"/>
  <c r="R1583" i="3" s="1"/>
  <c r="O1584" i="3"/>
  <c r="Q1584" i="3" s="1"/>
  <c r="P1584" i="3"/>
  <c r="R1584" i="3" s="1"/>
  <c r="O1585" i="3"/>
  <c r="Q1585" i="3" s="1"/>
  <c r="P1585" i="3"/>
  <c r="R1585" i="3" s="1"/>
  <c r="O1586" i="3"/>
  <c r="Q1586" i="3" s="1"/>
  <c r="P1586" i="3"/>
  <c r="R1586" i="3" s="1"/>
  <c r="O1587" i="3"/>
  <c r="Q1587" i="3" s="1"/>
  <c r="P1587" i="3"/>
  <c r="R1587" i="3" s="1"/>
  <c r="O1588" i="3"/>
  <c r="Q1588" i="3" s="1"/>
  <c r="P1588" i="3"/>
  <c r="R1588" i="3" s="1"/>
  <c r="O1589" i="3"/>
  <c r="Q1589" i="3" s="1"/>
  <c r="P1589" i="3"/>
  <c r="R1589" i="3" s="1"/>
  <c r="O1590" i="3"/>
  <c r="Q1590" i="3" s="1"/>
  <c r="P1590" i="3"/>
  <c r="R1590" i="3" s="1"/>
  <c r="O1591" i="3"/>
  <c r="Q1591" i="3" s="1"/>
  <c r="P1591" i="3"/>
  <c r="R1591" i="3" s="1"/>
  <c r="O1592" i="3"/>
  <c r="Q1592" i="3" s="1"/>
  <c r="P1592" i="3"/>
  <c r="R1592" i="3" s="1"/>
  <c r="O1593" i="3"/>
  <c r="Q1593" i="3" s="1"/>
  <c r="P1593" i="3"/>
  <c r="R1593" i="3" s="1"/>
  <c r="O1594" i="3"/>
  <c r="Q1594" i="3" s="1"/>
  <c r="P1594" i="3"/>
  <c r="R1594" i="3" s="1"/>
  <c r="O1595" i="3"/>
  <c r="Q1595" i="3" s="1"/>
  <c r="P1595" i="3"/>
  <c r="R1595" i="3" s="1"/>
  <c r="O1596" i="3"/>
  <c r="Q1596" i="3" s="1"/>
  <c r="P1596" i="3"/>
  <c r="R1596" i="3" s="1"/>
  <c r="O1597" i="3"/>
  <c r="Q1597" i="3" s="1"/>
  <c r="P1597" i="3"/>
  <c r="R1597" i="3" s="1"/>
  <c r="O1598" i="3"/>
  <c r="Q1598" i="3" s="1"/>
  <c r="P1598" i="3"/>
  <c r="R1598" i="3" s="1"/>
  <c r="O1599" i="3"/>
  <c r="Q1599" i="3" s="1"/>
  <c r="P1599" i="3"/>
  <c r="R1599" i="3" s="1"/>
  <c r="O1600" i="3"/>
  <c r="Q1600" i="3" s="1"/>
  <c r="P1600" i="3"/>
  <c r="R1600" i="3" s="1"/>
  <c r="O1601" i="3"/>
  <c r="Q1601" i="3" s="1"/>
  <c r="P1601" i="3"/>
  <c r="R1601" i="3" s="1"/>
  <c r="O1602" i="3"/>
  <c r="Q1602" i="3" s="1"/>
  <c r="P1602" i="3"/>
  <c r="R1602" i="3" s="1"/>
  <c r="O1603" i="3"/>
  <c r="Q1603" i="3" s="1"/>
  <c r="P1603" i="3"/>
  <c r="R1603" i="3" s="1"/>
  <c r="O1604" i="3"/>
  <c r="Q1604" i="3" s="1"/>
  <c r="P1604" i="3"/>
  <c r="R1604" i="3" s="1"/>
  <c r="O1605" i="3"/>
  <c r="Q1605" i="3" s="1"/>
  <c r="P1605" i="3"/>
  <c r="R1605" i="3" s="1"/>
  <c r="O1606" i="3"/>
  <c r="Q1606" i="3" s="1"/>
  <c r="P1606" i="3"/>
  <c r="R1606" i="3" s="1"/>
  <c r="O1607" i="3"/>
  <c r="Q1607" i="3" s="1"/>
  <c r="P1607" i="3"/>
  <c r="R1607" i="3" s="1"/>
  <c r="O1608" i="3"/>
  <c r="Q1608" i="3" s="1"/>
  <c r="P1608" i="3"/>
  <c r="R1608" i="3" s="1"/>
  <c r="O1609" i="3"/>
  <c r="Q1609" i="3" s="1"/>
  <c r="P1609" i="3"/>
  <c r="R1609" i="3" s="1"/>
  <c r="O1610" i="3"/>
  <c r="Q1610" i="3" s="1"/>
  <c r="P1610" i="3"/>
  <c r="R1610" i="3" s="1"/>
  <c r="O1611" i="3"/>
  <c r="Q1611" i="3" s="1"/>
  <c r="P1611" i="3"/>
  <c r="R1611" i="3" s="1"/>
  <c r="O1612" i="3"/>
  <c r="Q1612" i="3" s="1"/>
  <c r="P1612" i="3"/>
  <c r="R1612" i="3" s="1"/>
  <c r="O1613" i="3"/>
  <c r="Q1613" i="3" s="1"/>
  <c r="P1613" i="3"/>
  <c r="R1613" i="3" s="1"/>
  <c r="O1614" i="3"/>
  <c r="Q1614" i="3" s="1"/>
  <c r="P1614" i="3"/>
  <c r="R1614" i="3" s="1"/>
  <c r="O1615" i="3"/>
  <c r="Q1615" i="3" s="1"/>
  <c r="P1615" i="3"/>
  <c r="R1615" i="3" s="1"/>
  <c r="O1616" i="3"/>
  <c r="Q1616" i="3" s="1"/>
  <c r="P1616" i="3"/>
  <c r="R1616" i="3" s="1"/>
  <c r="O1617" i="3"/>
  <c r="Q1617" i="3" s="1"/>
  <c r="P1617" i="3"/>
  <c r="R1617" i="3" s="1"/>
  <c r="O1618" i="3"/>
  <c r="Q1618" i="3" s="1"/>
  <c r="P1618" i="3"/>
  <c r="R1618" i="3" s="1"/>
  <c r="O1619" i="3"/>
  <c r="Q1619" i="3" s="1"/>
  <c r="P1619" i="3"/>
  <c r="R1619" i="3" s="1"/>
  <c r="O1620" i="3"/>
  <c r="Q1620" i="3" s="1"/>
  <c r="P1620" i="3"/>
  <c r="R1620" i="3" s="1"/>
  <c r="O1621" i="3"/>
  <c r="Q1621" i="3" s="1"/>
  <c r="P1621" i="3"/>
  <c r="R1621" i="3" s="1"/>
  <c r="O1622" i="3"/>
  <c r="Q1622" i="3" s="1"/>
  <c r="P1622" i="3"/>
  <c r="R1622" i="3" s="1"/>
  <c r="O1623" i="3"/>
  <c r="Q1623" i="3" s="1"/>
  <c r="P1623" i="3"/>
  <c r="R1623" i="3" s="1"/>
  <c r="O1624" i="3"/>
  <c r="Q1624" i="3" s="1"/>
  <c r="P1624" i="3"/>
  <c r="R1624" i="3" s="1"/>
  <c r="O1625" i="3"/>
  <c r="Q1625" i="3" s="1"/>
  <c r="P1625" i="3"/>
  <c r="R1625" i="3" s="1"/>
  <c r="O1626" i="3"/>
  <c r="Q1626" i="3" s="1"/>
  <c r="P1626" i="3"/>
  <c r="R1626" i="3" s="1"/>
  <c r="O1627" i="3"/>
  <c r="Q1627" i="3" s="1"/>
  <c r="P1627" i="3"/>
  <c r="R1627" i="3" s="1"/>
  <c r="O1628" i="3"/>
  <c r="Q1628" i="3" s="1"/>
  <c r="P1628" i="3"/>
  <c r="R1628" i="3" s="1"/>
  <c r="O1629" i="3"/>
  <c r="Q1629" i="3" s="1"/>
  <c r="P1629" i="3"/>
  <c r="R1629" i="3" s="1"/>
  <c r="O1630" i="3"/>
  <c r="Q1630" i="3" s="1"/>
  <c r="P1630" i="3"/>
  <c r="R1630" i="3" s="1"/>
  <c r="O1631" i="3"/>
  <c r="Q1631" i="3" s="1"/>
  <c r="P1631" i="3"/>
  <c r="R1631" i="3" s="1"/>
  <c r="O1632" i="3"/>
  <c r="Q1632" i="3" s="1"/>
  <c r="P1632" i="3"/>
  <c r="R1632" i="3" s="1"/>
  <c r="O1633" i="3"/>
  <c r="Q1633" i="3" s="1"/>
  <c r="P1633" i="3"/>
  <c r="R1633" i="3" s="1"/>
  <c r="O1634" i="3"/>
  <c r="Q1634" i="3" s="1"/>
  <c r="P1634" i="3"/>
  <c r="R1634" i="3" s="1"/>
  <c r="O1635" i="3"/>
  <c r="Q1635" i="3" s="1"/>
  <c r="P1635" i="3"/>
  <c r="R1635" i="3" s="1"/>
  <c r="O1636" i="3"/>
  <c r="Q1636" i="3" s="1"/>
  <c r="P1636" i="3"/>
  <c r="R1636" i="3" s="1"/>
  <c r="O1637" i="3"/>
  <c r="Q1637" i="3" s="1"/>
  <c r="P1637" i="3"/>
  <c r="R1637" i="3" s="1"/>
  <c r="O1638" i="3"/>
  <c r="Q1638" i="3" s="1"/>
  <c r="P1638" i="3"/>
  <c r="R1638" i="3" s="1"/>
  <c r="O1639" i="3"/>
  <c r="Q1639" i="3" s="1"/>
  <c r="P1639" i="3"/>
  <c r="R1639" i="3" s="1"/>
  <c r="O1640" i="3"/>
  <c r="Q1640" i="3" s="1"/>
  <c r="P1640" i="3"/>
  <c r="R1640" i="3" s="1"/>
  <c r="O1641" i="3"/>
  <c r="Q1641" i="3" s="1"/>
  <c r="P1641" i="3"/>
  <c r="R1641" i="3" s="1"/>
  <c r="O1642" i="3"/>
  <c r="Q1642" i="3" s="1"/>
  <c r="P1642" i="3"/>
  <c r="R1642" i="3" s="1"/>
  <c r="O1643" i="3"/>
  <c r="Q1643" i="3" s="1"/>
  <c r="P1643" i="3"/>
  <c r="R1643" i="3" s="1"/>
  <c r="O1644" i="3"/>
  <c r="Q1644" i="3" s="1"/>
  <c r="P1644" i="3"/>
  <c r="R1644" i="3" s="1"/>
  <c r="O1645" i="3"/>
  <c r="Q1645" i="3" s="1"/>
  <c r="P1645" i="3"/>
  <c r="R1645" i="3" s="1"/>
  <c r="O1646" i="3"/>
  <c r="Q1646" i="3" s="1"/>
  <c r="P1646" i="3"/>
  <c r="R1646" i="3" s="1"/>
  <c r="O1647" i="3"/>
  <c r="Q1647" i="3" s="1"/>
  <c r="P1647" i="3"/>
  <c r="R1647" i="3" s="1"/>
  <c r="O1648" i="3"/>
  <c r="Q1648" i="3" s="1"/>
  <c r="P1648" i="3"/>
  <c r="R1648" i="3" s="1"/>
  <c r="O1649" i="3"/>
  <c r="Q1649" i="3" s="1"/>
  <c r="P1649" i="3"/>
  <c r="R1649" i="3" s="1"/>
  <c r="O1650" i="3"/>
  <c r="Q1650" i="3" s="1"/>
  <c r="P1650" i="3"/>
  <c r="R1650" i="3" s="1"/>
  <c r="O1651" i="3"/>
  <c r="Q1651" i="3" s="1"/>
  <c r="P1651" i="3"/>
  <c r="R1651" i="3" s="1"/>
  <c r="O1652" i="3"/>
  <c r="Q1652" i="3" s="1"/>
  <c r="P1652" i="3"/>
  <c r="R1652" i="3" s="1"/>
  <c r="O1653" i="3"/>
  <c r="Q1653" i="3" s="1"/>
  <c r="P1653" i="3"/>
  <c r="R1653" i="3" s="1"/>
  <c r="O1654" i="3"/>
  <c r="Q1654" i="3" s="1"/>
  <c r="P1654" i="3"/>
  <c r="R1654" i="3" s="1"/>
  <c r="O1655" i="3"/>
  <c r="Q1655" i="3" s="1"/>
  <c r="P1655" i="3"/>
  <c r="R1655" i="3" s="1"/>
  <c r="O1656" i="3"/>
  <c r="Q1656" i="3" s="1"/>
  <c r="P1656" i="3"/>
  <c r="R1656" i="3" s="1"/>
  <c r="O1657" i="3"/>
  <c r="Q1657" i="3" s="1"/>
  <c r="P1657" i="3"/>
  <c r="R1657" i="3" s="1"/>
  <c r="O1658" i="3"/>
  <c r="Q1658" i="3" s="1"/>
  <c r="P1658" i="3"/>
  <c r="R1658" i="3" s="1"/>
  <c r="O1659" i="3"/>
  <c r="Q1659" i="3" s="1"/>
  <c r="P1659" i="3"/>
  <c r="R1659" i="3" s="1"/>
  <c r="O1660" i="3"/>
  <c r="Q1660" i="3" s="1"/>
  <c r="P1660" i="3"/>
  <c r="R1660" i="3" s="1"/>
  <c r="O1661" i="3"/>
  <c r="Q1661" i="3" s="1"/>
  <c r="P1661" i="3"/>
  <c r="R1661" i="3" s="1"/>
  <c r="O1662" i="3"/>
  <c r="Q1662" i="3" s="1"/>
  <c r="P1662" i="3"/>
  <c r="R1662" i="3" s="1"/>
  <c r="O1663" i="3"/>
  <c r="Q1663" i="3" s="1"/>
  <c r="P1663" i="3"/>
  <c r="R1663" i="3" s="1"/>
  <c r="O1664" i="3"/>
  <c r="Q1664" i="3" s="1"/>
  <c r="P1664" i="3"/>
  <c r="R1664" i="3" s="1"/>
  <c r="O1665" i="3"/>
  <c r="Q1665" i="3" s="1"/>
  <c r="P1665" i="3"/>
  <c r="R1665" i="3" s="1"/>
  <c r="O1666" i="3"/>
  <c r="Q1666" i="3" s="1"/>
  <c r="P1666" i="3"/>
  <c r="R1666" i="3" s="1"/>
  <c r="O1667" i="3"/>
  <c r="Q1667" i="3" s="1"/>
  <c r="P1667" i="3"/>
  <c r="R1667" i="3" s="1"/>
  <c r="O1668" i="3"/>
  <c r="Q1668" i="3" s="1"/>
  <c r="P1668" i="3"/>
  <c r="R1668" i="3" s="1"/>
  <c r="O1669" i="3"/>
  <c r="Q1669" i="3" s="1"/>
  <c r="P1669" i="3"/>
  <c r="R1669" i="3" s="1"/>
  <c r="O1670" i="3"/>
  <c r="Q1670" i="3" s="1"/>
  <c r="P1670" i="3"/>
  <c r="R1670" i="3" s="1"/>
  <c r="O1671" i="3"/>
  <c r="Q1671" i="3" s="1"/>
  <c r="P1671" i="3"/>
  <c r="R1671" i="3" s="1"/>
  <c r="O1672" i="3"/>
  <c r="Q1672" i="3" s="1"/>
  <c r="P1672" i="3"/>
  <c r="R1672" i="3" s="1"/>
  <c r="O1673" i="3"/>
  <c r="Q1673" i="3" s="1"/>
  <c r="P1673" i="3"/>
  <c r="R1673" i="3" s="1"/>
  <c r="O1674" i="3"/>
  <c r="Q1674" i="3" s="1"/>
  <c r="P1674" i="3"/>
  <c r="R1674" i="3" s="1"/>
  <c r="O1675" i="3"/>
  <c r="Q1675" i="3" s="1"/>
  <c r="P1675" i="3"/>
  <c r="R1675" i="3" s="1"/>
  <c r="O1676" i="3"/>
  <c r="Q1676" i="3" s="1"/>
  <c r="P1676" i="3"/>
  <c r="R1676" i="3" s="1"/>
  <c r="O1677" i="3"/>
  <c r="Q1677" i="3" s="1"/>
  <c r="P1677" i="3"/>
  <c r="R1677" i="3" s="1"/>
  <c r="O1678" i="3"/>
  <c r="Q1678" i="3" s="1"/>
  <c r="P1678" i="3"/>
  <c r="R1678" i="3" s="1"/>
  <c r="O1679" i="3"/>
  <c r="Q1679" i="3" s="1"/>
  <c r="P1679" i="3"/>
  <c r="R1679" i="3" s="1"/>
  <c r="O1680" i="3"/>
  <c r="Q1680" i="3" s="1"/>
  <c r="P1680" i="3"/>
  <c r="R1680" i="3" s="1"/>
  <c r="O1681" i="3"/>
  <c r="Q1681" i="3" s="1"/>
  <c r="P1681" i="3"/>
  <c r="R1681" i="3" s="1"/>
  <c r="O1682" i="3"/>
  <c r="Q1682" i="3" s="1"/>
  <c r="P1682" i="3"/>
  <c r="R1682" i="3" s="1"/>
  <c r="O1683" i="3"/>
  <c r="Q1683" i="3" s="1"/>
  <c r="P1683" i="3"/>
  <c r="R1683" i="3" s="1"/>
  <c r="O1684" i="3"/>
  <c r="Q1684" i="3" s="1"/>
  <c r="P1684" i="3"/>
  <c r="R1684" i="3" s="1"/>
  <c r="O1685" i="3"/>
  <c r="Q1685" i="3" s="1"/>
  <c r="P1685" i="3"/>
  <c r="R1685" i="3" s="1"/>
  <c r="O1686" i="3"/>
  <c r="Q1686" i="3" s="1"/>
  <c r="P1686" i="3"/>
  <c r="R1686" i="3" s="1"/>
  <c r="O1687" i="3"/>
  <c r="Q1687" i="3" s="1"/>
  <c r="P1687" i="3"/>
  <c r="R1687" i="3" s="1"/>
  <c r="O1688" i="3"/>
  <c r="Q1688" i="3" s="1"/>
  <c r="P1688" i="3"/>
  <c r="R1688" i="3" s="1"/>
  <c r="O1689" i="3"/>
  <c r="Q1689" i="3" s="1"/>
  <c r="P1689" i="3"/>
  <c r="R1689" i="3" s="1"/>
  <c r="O1690" i="3"/>
  <c r="Q1690" i="3" s="1"/>
  <c r="P1690" i="3"/>
  <c r="R1690" i="3" s="1"/>
  <c r="O1691" i="3"/>
  <c r="Q1691" i="3" s="1"/>
  <c r="P1691" i="3"/>
  <c r="R1691" i="3" s="1"/>
  <c r="O1692" i="3"/>
  <c r="Q1692" i="3" s="1"/>
  <c r="P1692" i="3"/>
  <c r="R1692" i="3" s="1"/>
  <c r="O1693" i="3"/>
  <c r="Q1693" i="3" s="1"/>
  <c r="P1693" i="3"/>
  <c r="R1693" i="3" s="1"/>
  <c r="O1694" i="3"/>
  <c r="Q1694" i="3" s="1"/>
  <c r="P1694" i="3"/>
  <c r="R1694" i="3" s="1"/>
  <c r="O1695" i="3"/>
  <c r="Q1695" i="3" s="1"/>
  <c r="P1695" i="3"/>
  <c r="R1695" i="3" s="1"/>
  <c r="O1696" i="3"/>
  <c r="Q1696" i="3" s="1"/>
  <c r="P1696" i="3"/>
  <c r="R1696" i="3" s="1"/>
  <c r="O1697" i="3"/>
  <c r="Q1697" i="3" s="1"/>
  <c r="P1697" i="3"/>
  <c r="R1697" i="3" s="1"/>
  <c r="O1698" i="3"/>
  <c r="Q1698" i="3" s="1"/>
  <c r="P1698" i="3"/>
  <c r="R1698" i="3" s="1"/>
  <c r="O1699" i="3"/>
  <c r="Q1699" i="3" s="1"/>
  <c r="P1699" i="3"/>
  <c r="R1699" i="3" s="1"/>
  <c r="O1700" i="3"/>
  <c r="Q1700" i="3" s="1"/>
  <c r="P1700" i="3"/>
  <c r="R1700" i="3" s="1"/>
  <c r="O1701" i="3"/>
  <c r="Q1701" i="3" s="1"/>
  <c r="P1701" i="3"/>
  <c r="R1701" i="3" s="1"/>
  <c r="O1702" i="3"/>
  <c r="Q1702" i="3" s="1"/>
  <c r="P1702" i="3"/>
  <c r="R1702" i="3" s="1"/>
  <c r="O1703" i="3"/>
  <c r="Q1703" i="3" s="1"/>
  <c r="P1703" i="3"/>
  <c r="R1703" i="3" s="1"/>
  <c r="O1704" i="3"/>
  <c r="Q1704" i="3" s="1"/>
  <c r="P1704" i="3"/>
  <c r="R1704" i="3" s="1"/>
  <c r="O1705" i="3"/>
  <c r="Q1705" i="3" s="1"/>
  <c r="P1705" i="3"/>
  <c r="R1705" i="3" s="1"/>
  <c r="O1706" i="3"/>
  <c r="Q1706" i="3" s="1"/>
  <c r="P1706" i="3"/>
  <c r="R1706" i="3" s="1"/>
  <c r="O1707" i="3"/>
  <c r="Q1707" i="3" s="1"/>
  <c r="P1707" i="3"/>
  <c r="R1707" i="3" s="1"/>
  <c r="O1708" i="3"/>
  <c r="Q1708" i="3" s="1"/>
  <c r="P1708" i="3"/>
  <c r="R1708" i="3" s="1"/>
  <c r="O1709" i="3"/>
  <c r="Q1709" i="3" s="1"/>
  <c r="P1709" i="3"/>
  <c r="R1709" i="3" s="1"/>
  <c r="O1710" i="3"/>
  <c r="Q1710" i="3" s="1"/>
  <c r="P1710" i="3"/>
  <c r="R1710" i="3" s="1"/>
  <c r="O1711" i="3"/>
  <c r="Q1711" i="3" s="1"/>
  <c r="P1711" i="3"/>
  <c r="R1711" i="3" s="1"/>
  <c r="O1712" i="3"/>
  <c r="Q1712" i="3" s="1"/>
  <c r="P1712" i="3"/>
  <c r="R1712" i="3" s="1"/>
  <c r="O1713" i="3"/>
  <c r="Q1713" i="3" s="1"/>
  <c r="P1713" i="3"/>
  <c r="R1713" i="3" s="1"/>
  <c r="O1714" i="3"/>
  <c r="Q1714" i="3" s="1"/>
  <c r="P1714" i="3"/>
  <c r="R1714" i="3" s="1"/>
  <c r="O1715" i="3"/>
  <c r="Q1715" i="3" s="1"/>
  <c r="P1715" i="3"/>
  <c r="R1715" i="3" s="1"/>
  <c r="O1716" i="3"/>
  <c r="Q1716" i="3" s="1"/>
  <c r="P1716" i="3"/>
  <c r="R1716" i="3" s="1"/>
  <c r="O1717" i="3"/>
  <c r="Q1717" i="3" s="1"/>
  <c r="P1717" i="3"/>
  <c r="R1717" i="3" s="1"/>
  <c r="O1718" i="3"/>
  <c r="Q1718" i="3" s="1"/>
  <c r="P1718" i="3"/>
  <c r="R1718" i="3" s="1"/>
  <c r="O1719" i="3"/>
  <c r="Q1719" i="3" s="1"/>
  <c r="P1719" i="3"/>
  <c r="R1719" i="3" s="1"/>
  <c r="O1720" i="3"/>
  <c r="Q1720" i="3" s="1"/>
  <c r="P1720" i="3"/>
  <c r="R1720" i="3" s="1"/>
  <c r="O1721" i="3"/>
  <c r="Q1721" i="3" s="1"/>
  <c r="P1721" i="3"/>
  <c r="R1721" i="3" s="1"/>
  <c r="O1722" i="3"/>
  <c r="Q1722" i="3" s="1"/>
  <c r="P1722" i="3"/>
  <c r="R1722" i="3" s="1"/>
  <c r="O1723" i="3"/>
  <c r="Q1723" i="3" s="1"/>
  <c r="P1723" i="3"/>
  <c r="R1723" i="3" s="1"/>
  <c r="O1724" i="3"/>
  <c r="Q1724" i="3" s="1"/>
  <c r="P1724" i="3"/>
  <c r="R1724" i="3" s="1"/>
  <c r="O1725" i="3"/>
  <c r="Q1725" i="3" s="1"/>
  <c r="P1725" i="3"/>
  <c r="R1725" i="3" s="1"/>
  <c r="O1726" i="3"/>
  <c r="Q1726" i="3" s="1"/>
  <c r="P1726" i="3"/>
  <c r="R1726" i="3" s="1"/>
  <c r="O1727" i="3"/>
  <c r="Q1727" i="3" s="1"/>
  <c r="P1727" i="3"/>
  <c r="R1727" i="3" s="1"/>
  <c r="O1728" i="3"/>
  <c r="Q1728" i="3" s="1"/>
  <c r="P1728" i="3"/>
  <c r="R1728" i="3" s="1"/>
  <c r="O1729" i="3"/>
  <c r="Q1729" i="3" s="1"/>
  <c r="P1729" i="3"/>
  <c r="R1729" i="3" s="1"/>
  <c r="O1730" i="3"/>
  <c r="Q1730" i="3" s="1"/>
  <c r="P1730" i="3"/>
  <c r="R1730" i="3" s="1"/>
  <c r="O1731" i="3"/>
  <c r="Q1731" i="3" s="1"/>
  <c r="P1731" i="3"/>
  <c r="R1731" i="3" s="1"/>
  <c r="O1732" i="3"/>
  <c r="Q1732" i="3" s="1"/>
  <c r="P1732" i="3"/>
  <c r="R1732" i="3" s="1"/>
  <c r="O1733" i="3"/>
  <c r="Q1733" i="3" s="1"/>
  <c r="P1733" i="3"/>
  <c r="R1733" i="3" s="1"/>
  <c r="O1734" i="3"/>
  <c r="Q1734" i="3" s="1"/>
  <c r="P1734" i="3"/>
  <c r="R1734" i="3" s="1"/>
  <c r="O1735" i="3"/>
  <c r="Q1735" i="3" s="1"/>
  <c r="P1735" i="3"/>
  <c r="R1735" i="3" s="1"/>
  <c r="O1736" i="3"/>
  <c r="Q1736" i="3" s="1"/>
  <c r="P1736" i="3"/>
  <c r="R1736" i="3" s="1"/>
  <c r="O1737" i="3"/>
  <c r="Q1737" i="3" s="1"/>
  <c r="P1737" i="3"/>
  <c r="R1737" i="3" s="1"/>
  <c r="O1738" i="3"/>
  <c r="Q1738" i="3" s="1"/>
  <c r="P1738" i="3"/>
  <c r="R1738" i="3" s="1"/>
  <c r="O1739" i="3"/>
  <c r="Q1739" i="3" s="1"/>
  <c r="P1739" i="3"/>
  <c r="R1739" i="3" s="1"/>
  <c r="O1740" i="3"/>
  <c r="Q1740" i="3" s="1"/>
  <c r="P1740" i="3"/>
  <c r="R1740" i="3" s="1"/>
  <c r="O1741" i="3"/>
  <c r="Q1741" i="3" s="1"/>
  <c r="P1741" i="3"/>
  <c r="R1741" i="3" s="1"/>
  <c r="O1742" i="3"/>
  <c r="Q1742" i="3" s="1"/>
  <c r="P1742" i="3"/>
  <c r="R1742" i="3" s="1"/>
  <c r="O1743" i="3"/>
  <c r="Q1743" i="3" s="1"/>
  <c r="P1743" i="3"/>
  <c r="R1743" i="3" s="1"/>
  <c r="O1744" i="3"/>
  <c r="Q1744" i="3" s="1"/>
  <c r="P1744" i="3"/>
  <c r="R1744" i="3" s="1"/>
  <c r="O1745" i="3"/>
  <c r="Q1745" i="3" s="1"/>
  <c r="P1745" i="3"/>
  <c r="R1745" i="3" s="1"/>
  <c r="O1746" i="3"/>
  <c r="Q1746" i="3" s="1"/>
  <c r="P1746" i="3"/>
  <c r="R1746" i="3" s="1"/>
  <c r="O1747" i="3"/>
  <c r="Q1747" i="3" s="1"/>
  <c r="P1747" i="3"/>
  <c r="R1747" i="3" s="1"/>
  <c r="O1748" i="3"/>
  <c r="Q1748" i="3" s="1"/>
  <c r="P1748" i="3"/>
  <c r="R1748" i="3" s="1"/>
  <c r="O1749" i="3"/>
  <c r="Q1749" i="3" s="1"/>
  <c r="P1749" i="3"/>
  <c r="R1749" i="3" s="1"/>
  <c r="O1750" i="3"/>
  <c r="Q1750" i="3" s="1"/>
  <c r="P1750" i="3"/>
  <c r="R1750" i="3" s="1"/>
  <c r="O1751" i="3"/>
  <c r="Q1751" i="3" s="1"/>
  <c r="P1751" i="3"/>
  <c r="R1751" i="3" s="1"/>
  <c r="O1752" i="3"/>
  <c r="Q1752" i="3" s="1"/>
  <c r="P1752" i="3"/>
  <c r="R1752" i="3" s="1"/>
  <c r="O1753" i="3"/>
  <c r="Q1753" i="3" s="1"/>
  <c r="P1753" i="3"/>
  <c r="R1753" i="3" s="1"/>
  <c r="O1754" i="3"/>
  <c r="Q1754" i="3" s="1"/>
  <c r="P1754" i="3"/>
  <c r="R1754" i="3" s="1"/>
  <c r="O1755" i="3"/>
  <c r="Q1755" i="3" s="1"/>
  <c r="P1755" i="3"/>
  <c r="R1755" i="3" s="1"/>
  <c r="O1756" i="3"/>
  <c r="Q1756" i="3" s="1"/>
  <c r="P1756" i="3"/>
  <c r="R1756" i="3" s="1"/>
  <c r="O1757" i="3"/>
  <c r="Q1757" i="3" s="1"/>
  <c r="P1757" i="3"/>
  <c r="R1757" i="3" s="1"/>
  <c r="O1758" i="3"/>
  <c r="Q1758" i="3" s="1"/>
  <c r="P1758" i="3"/>
  <c r="R1758" i="3" s="1"/>
  <c r="O1759" i="3"/>
  <c r="Q1759" i="3" s="1"/>
  <c r="P1759" i="3"/>
  <c r="R1759" i="3" s="1"/>
  <c r="O1760" i="3"/>
  <c r="Q1760" i="3" s="1"/>
  <c r="P1760" i="3"/>
  <c r="R1760" i="3" s="1"/>
  <c r="O1761" i="3"/>
  <c r="Q1761" i="3" s="1"/>
  <c r="P1761" i="3"/>
  <c r="R1761" i="3" s="1"/>
  <c r="O1762" i="3"/>
  <c r="Q1762" i="3" s="1"/>
  <c r="P1762" i="3"/>
  <c r="R1762" i="3" s="1"/>
  <c r="O1763" i="3"/>
  <c r="Q1763" i="3" s="1"/>
  <c r="P1763" i="3"/>
  <c r="R1763" i="3" s="1"/>
  <c r="O1764" i="3"/>
  <c r="Q1764" i="3" s="1"/>
  <c r="P1764" i="3"/>
  <c r="R1764" i="3" s="1"/>
  <c r="O1765" i="3"/>
  <c r="Q1765" i="3" s="1"/>
  <c r="P1765" i="3"/>
  <c r="R1765" i="3" s="1"/>
  <c r="O1766" i="3"/>
  <c r="Q1766" i="3" s="1"/>
  <c r="P1766" i="3"/>
  <c r="R1766" i="3" s="1"/>
  <c r="O1767" i="3"/>
  <c r="Q1767" i="3" s="1"/>
  <c r="P1767" i="3"/>
  <c r="R1767" i="3" s="1"/>
  <c r="O1768" i="3"/>
  <c r="Q1768" i="3" s="1"/>
  <c r="P1768" i="3"/>
  <c r="R1768" i="3" s="1"/>
  <c r="O1769" i="3"/>
  <c r="Q1769" i="3" s="1"/>
  <c r="P1769" i="3"/>
  <c r="R1769" i="3" s="1"/>
  <c r="O1770" i="3"/>
  <c r="Q1770" i="3" s="1"/>
  <c r="P1770" i="3"/>
  <c r="R1770" i="3" s="1"/>
  <c r="O1771" i="3"/>
  <c r="Q1771" i="3" s="1"/>
  <c r="P1771" i="3"/>
  <c r="R1771" i="3" s="1"/>
  <c r="O1772" i="3"/>
  <c r="Q1772" i="3" s="1"/>
  <c r="P1772" i="3"/>
  <c r="R1772" i="3" s="1"/>
  <c r="O1773" i="3"/>
  <c r="Q1773" i="3" s="1"/>
  <c r="P1773" i="3"/>
  <c r="R1773" i="3" s="1"/>
  <c r="O1774" i="3"/>
  <c r="Q1774" i="3" s="1"/>
  <c r="P1774" i="3"/>
  <c r="R1774" i="3" s="1"/>
  <c r="O1775" i="3"/>
  <c r="Q1775" i="3" s="1"/>
  <c r="P1775" i="3"/>
  <c r="R1775" i="3" s="1"/>
  <c r="O1776" i="3"/>
  <c r="Q1776" i="3" s="1"/>
  <c r="P1776" i="3"/>
  <c r="R1776" i="3" s="1"/>
  <c r="O1777" i="3"/>
  <c r="Q1777" i="3" s="1"/>
  <c r="P1777" i="3"/>
  <c r="R1777" i="3" s="1"/>
  <c r="O1778" i="3"/>
  <c r="Q1778" i="3" s="1"/>
  <c r="P1778" i="3"/>
  <c r="R1778" i="3" s="1"/>
  <c r="O1779" i="3"/>
  <c r="Q1779" i="3" s="1"/>
  <c r="P1779" i="3"/>
  <c r="R1779" i="3" s="1"/>
  <c r="O1780" i="3"/>
  <c r="Q1780" i="3" s="1"/>
  <c r="P1780" i="3"/>
  <c r="R1780" i="3" s="1"/>
  <c r="O1781" i="3"/>
  <c r="Q1781" i="3" s="1"/>
  <c r="P1781" i="3"/>
  <c r="R1781" i="3" s="1"/>
  <c r="O1782" i="3"/>
  <c r="Q1782" i="3" s="1"/>
  <c r="P1782" i="3"/>
  <c r="R1782" i="3" s="1"/>
  <c r="O1783" i="3"/>
  <c r="Q1783" i="3" s="1"/>
  <c r="P1783" i="3"/>
  <c r="R1783" i="3" s="1"/>
  <c r="O1784" i="3"/>
  <c r="Q1784" i="3" s="1"/>
  <c r="P1784" i="3"/>
  <c r="R1784" i="3" s="1"/>
  <c r="O1785" i="3"/>
  <c r="Q1785" i="3" s="1"/>
  <c r="P1785" i="3"/>
  <c r="R1785" i="3" s="1"/>
  <c r="O1786" i="3"/>
  <c r="Q1786" i="3" s="1"/>
  <c r="P1786" i="3"/>
  <c r="R1786" i="3" s="1"/>
  <c r="O1787" i="3"/>
  <c r="Q1787" i="3" s="1"/>
  <c r="P1787" i="3"/>
  <c r="R1787" i="3" s="1"/>
  <c r="O1788" i="3"/>
  <c r="Q1788" i="3" s="1"/>
  <c r="P1788" i="3"/>
  <c r="R1788" i="3" s="1"/>
  <c r="O1789" i="3"/>
  <c r="Q1789" i="3" s="1"/>
  <c r="P1789" i="3"/>
  <c r="R1789" i="3" s="1"/>
  <c r="O1790" i="3"/>
  <c r="Q1790" i="3" s="1"/>
  <c r="P1790" i="3"/>
  <c r="R1790" i="3" s="1"/>
  <c r="O1791" i="3"/>
  <c r="Q1791" i="3" s="1"/>
  <c r="P1791" i="3"/>
  <c r="R1791" i="3" s="1"/>
  <c r="O1792" i="3"/>
  <c r="Q1792" i="3" s="1"/>
  <c r="P1792" i="3"/>
  <c r="R1792" i="3" s="1"/>
  <c r="O1793" i="3"/>
  <c r="Q1793" i="3" s="1"/>
  <c r="P1793" i="3"/>
  <c r="R1793" i="3" s="1"/>
  <c r="O1794" i="3"/>
  <c r="Q1794" i="3" s="1"/>
  <c r="P1794" i="3"/>
  <c r="R1794" i="3" s="1"/>
  <c r="O1795" i="3"/>
  <c r="Q1795" i="3" s="1"/>
  <c r="P1795" i="3"/>
  <c r="R1795" i="3" s="1"/>
  <c r="O1796" i="3"/>
  <c r="Q1796" i="3" s="1"/>
  <c r="P1796" i="3"/>
  <c r="R1796" i="3" s="1"/>
  <c r="O1797" i="3"/>
  <c r="Q1797" i="3" s="1"/>
  <c r="P1797" i="3"/>
  <c r="R1797" i="3" s="1"/>
  <c r="O1798" i="3"/>
  <c r="Q1798" i="3" s="1"/>
  <c r="P1798" i="3"/>
  <c r="R1798" i="3" s="1"/>
  <c r="O1799" i="3"/>
  <c r="Q1799" i="3" s="1"/>
  <c r="P1799" i="3"/>
  <c r="R1799" i="3" s="1"/>
  <c r="O1800" i="3"/>
  <c r="Q1800" i="3" s="1"/>
  <c r="P1800" i="3"/>
  <c r="R1800" i="3" s="1"/>
  <c r="O1801" i="3"/>
  <c r="Q1801" i="3" s="1"/>
  <c r="P1801" i="3"/>
  <c r="R1801" i="3" s="1"/>
  <c r="O1802" i="3"/>
  <c r="Q1802" i="3" s="1"/>
  <c r="P1802" i="3"/>
  <c r="R1802" i="3" s="1"/>
  <c r="O1803" i="3"/>
  <c r="Q1803" i="3" s="1"/>
  <c r="P1803" i="3"/>
  <c r="R1803" i="3" s="1"/>
  <c r="O1804" i="3"/>
  <c r="Q1804" i="3" s="1"/>
  <c r="P1804" i="3"/>
  <c r="R1804" i="3" s="1"/>
  <c r="O1805" i="3"/>
  <c r="Q1805" i="3" s="1"/>
  <c r="P1805" i="3"/>
  <c r="R1805" i="3" s="1"/>
  <c r="O1806" i="3"/>
  <c r="Q1806" i="3" s="1"/>
  <c r="P1806" i="3"/>
  <c r="R1806" i="3" s="1"/>
  <c r="O1807" i="3"/>
  <c r="Q1807" i="3" s="1"/>
  <c r="P1807" i="3"/>
  <c r="R1807" i="3" s="1"/>
  <c r="O1808" i="3"/>
  <c r="Q1808" i="3" s="1"/>
  <c r="P1808" i="3"/>
  <c r="R1808" i="3" s="1"/>
  <c r="O1809" i="3"/>
  <c r="Q1809" i="3" s="1"/>
  <c r="P1809" i="3"/>
  <c r="R1809" i="3" s="1"/>
  <c r="O1810" i="3"/>
  <c r="Q1810" i="3" s="1"/>
  <c r="P1810" i="3"/>
  <c r="R1810" i="3" s="1"/>
  <c r="O1811" i="3"/>
  <c r="Q1811" i="3" s="1"/>
  <c r="P1811" i="3"/>
  <c r="R1811" i="3" s="1"/>
  <c r="O1812" i="3"/>
  <c r="Q1812" i="3" s="1"/>
  <c r="P1812" i="3"/>
  <c r="R1812" i="3" s="1"/>
  <c r="O1813" i="3"/>
  <c r="Q1813" i="3" s="1"/>
  <c r="P1813" i="3"/>
  <c r="R1813" i="3" s="1"/>
  <c r="O1814" i="3"/>
  <c r="Q1814" i="3" s="1"/>
  <c r="P1814" i="3"/>
  <c r="R1814" i="3" s="1"/>
  <c r="O1815" i="3"/>
  <c r="Q1815" i="3" s="1"/>
  <c r="P1815" i="3"/>
  <c r="R1815" i="3" s="1"/>
  <c r="O1816" i="3"/>
  <c r="Q1816" i="3" s="1"/>
  <c r="P1816" i="3"/>
  <c r="R1816" i="3" s="1"/>
  <c r="O1817" i="3"/>
  <c r="Q1817" i="3" s="1"/>
  <c r="P1817" i="3"/>
  <c r="R1817" i="3" s="1"/>
  <c r="O1818" i="3"/>
  <c r="Q1818" i="3" s="1"/>
  <c r="P1818" i="3"/>
  <c r="R1818" i="3" s="1"/>
  <c r="O1819" i="3"/>
  <c r="Q1819" i="3" s="1"/>
  <c r="P1819" i="3"/>
  <c r="R1819" i="3" s="1"/>
  <c r="O1820" i="3"/>
  <c r="Q1820" i="3" s="1"/>
  <c r="P1820" i="3"/>
  <c r="R1820" i="3" s="1"/>
  <c r="O1821" i="3"/>
  <c r="Q1821" i="3" s="1"/>
  <c r="P1821" i="3"/>
  <c r="R1821" i="3" s="1"/>
  <c r="O1822" i="3"/>
  <c r="Q1822" i="3" s="1"/>
  <c r="P1822" i="3"/>
  <c r="R1822" i="3" s="1"/>
  <c r="O1823" i="3"/>
  <c r="Q1823" i="3" s="1"/>
  <c r="P1823" i="3"/>
  <c r="R1823" i="3" s="1"/>
  <c r="O1824" i="3"/>
  <c r="Q1824" i="3" s="1"/>
  <c r="P1824" i="3"/>
  <c r="R1824" i="3" s="1"/>
  <c r="O1825" i="3"/>
  <c r="Q1825" i="3" s="1"/>
  <c r="P1825" i="3"/>
  <c r="R1825" i="3" s="1"/>
  <c r="O1826" i="3"/>
  <c r="Q1826" i="3" s="1"/>
  <c r="P1826" i="3"/>
  <c r="R1826" i="3" s="1"/>
  <c r="O1827" i="3"/>
  <c r="Q1827" i="3" s="1"/>
  <c r="P1827" i="3"/>
  <c r="R1827" i="3" s="1"/>
  <c r="O1828" i="3"/>
  <c r="Q1828" i="3" s="1"/>
  <c r="P1828" i="3"/>
  <c r="R1828" i="3" s="1"/>
  <c r="O1829" i="3"/>
  <c r="Q1829" i="3" s="1"/>
  <c r="P1829" i="3"/>
  <c r="R1829" i="3" s="1"/>
  <c r="O1830" i="3"/>
  <c r="Q1830" i="3" s="1"/>
  <c r="P1830" i="3"/>
  <c r="R1830" i="3" s="1"/>
  <c r="O1831" i="3"/>
  <c r="Q1831" i="3" s="1"/>
  <c r="P1831" i="3"/>
  <c r="R1831" i="3" s="1"/>
  <c r="O1832" i="3"/>
  <c r="Q1832" i="3" s="1"/>
  <c r="P1832" i="3"/>
  <c r="R1832" i="3" s="1"/>
  <c r="O1833" i="3"/>
  <c r="Q1833" i="3" s="1"/>
  <c r="P1833" i="3"/>
  <c r="R1833" i="3" s="1"/>
  <c r="O1834" i="3"/>
  <c r="Q1834" i="3" s="1"/>
  <c r="P1834" i="3"/>
  <c r="R1834" i="3" s="1"/>
  <c r="O1835" i="3"/>
  <c r="Q1835" i="3" s="1"/>
  <c r="P1835" i="3"/>
  <c r="R1835" i="3" s="1"/>
  <c r="O1836" i="3"/>
  <c r="Q1836" i="3" s="1"/>
  <c r="P1836" i="3"/>
  <c r="R1836" i="3" s="1"/>
  <c r="O1837" i="3"/>
  <c r="Q1837" i="3" s="1"/>
  <c r="P1837" i="3"/>
  <c r="R1837" i="3" s="1"/>
  <c r="O1838" i="3"/>
  <c r="Q1838" i="3" s="1"/>
  <c r="P1838" i="3"/>
  <c r="R1838" i="3" s="1"/>
  <c r="O1839" i="3"/>
  <c r="Q1839" i="3" s="1"/>
  <c r="P1839" i="3"/>
  <c r="R1839" i="3" s="1"/>
  <c r="O1840" i="3"/>
  <c r="Q1840" i="3" s="1"/>
  <c r="P1840" i="3"/>
  <c r="R1840" i="3" s="1"/>
  <c r="O1841" i="3"/>
  <c r="Q1841" i="3" s="1"/>
  <c r="P1841" i="3"/>
  <c r="R1841" i="3" s="1"/>
  <c r="O1842" i="3"/>
  <c r="Q1842" i="3" s="1"/>
  <c r="P1842" i="3"/>
  <c r="R1842" i="3" s="1"/>
  <c r="O1843" i="3"/>
  <c r="Q1843" i="3" s="1"/>
  <c r="P1843" i="3"/>
  <c r="R1843" i="3" s="1"/>
  <c r="O1844" i="3"/>
  <c r="Q1844" i="3" s="1"/>
  <c r="P1844" i="3"/>
  <c r="R1844" i="3" s="1"/>
  <c r="O1845" i="3"/>
  <c r="Q1845" i="3" s="1"/>
  <c r="P1845" i="3"/>
  <c r="R1845" i="3" s="1"/>
  <c r="O1846" i="3"/>
  <c r="Q1846" i="3" s="1"/>
  <c r="P1846" i="3"/>
  <c r="R1846" i="3" s="1"/>
  <c r="O1847" i="3"/>
  <c r="Q1847" i="3" s="1"/>
  <c r="P1847" i="3"/>
  <c r="R1847" i="3" s="1"/>
  <c r="O1848" i="3"/>
  <c r="Q1848" i="3" s="1"/>
  <c r="P1848" i="3"/>
  <c r="R1848" i="3" s="1"/>
  <c r="O1849" i="3"/>
  <c r="Q1849" i="3" s="1"/>
  <c r="P1849" i="3"/>
  <c r="R1849" i="3" s="1"/>
  <c r="O1850" i="3"/>
  <c r="Q1850" i="3" s="1"/>
  <c r="P1850" i="3"/>
  <c r="R1850" i="3" s="1"/>
  <c r="O1851" i="3"/>
  <c r="Q1851" i="3" s="1"/>
  <c r="P1851" i="3"/>
  <c r="R1851" i="3" s="1"/>
  <c r="O1852" i="3"/>
  <c r="Q1852" i="3" s="1"/>
  <c r="P1852" i="3"/>
  <c r="R1852" i="3" s="1"/>
  <c r="O1853" i="3"/>
  <c r="Q1853" i="3" s="1"/>
  <c r="P1853" i="3"/>
  <c r="R1853" i="3" s="1"/>
  <c r="O1854" i="3"/>
  <c r="Q1854" i="3" s="1"/>
  <c r="P1854" i="3"/>
  <c r="R1854" i="3" s="1"/>
  <c r="O1855" i="3"/>
  <c r="Q1855" i="3" s="1"/>
  <c r="P1855" i="3"/>
  <c r="R1855" i="3" s="1"/>
  <c r="O1856" i="3"/>
  <c r="Q1856" i="3" s="1"/>
  <c r="P1856" i="3"/>
  <c r="R1856" i="3" s="1"/>
  <c r="O1857" i="3"/>
  <c r="Q1857" i="3" s="1"/>
  <c r="P1857" i="3"/>
  <c r="R1857" i="3" s="1"/>
  <c r="O1858" i="3"/>
  <c r="Q1858" i="3" s="1"/>
  <c r="P1858" i="3"/>
  <c r="R1858" i="3" s="1"/>
  <c r="O1859" i="3"/>
  <c r="Q1859" i="3" s="1"/>
  <c r="P1859" i="3"/>
  <c r="R1859" i="3" s="1"/>
  <c r="O1860" i="3"/>
  <c r="Q1860" i="3" s="1"/>
  <c r="P1860" i="3"/>
  <c r="R1860" i="3" s="1"/>
  <c r="O1861" i="3"/>
  <c r="Q1861" i="3" s="1"/>
  <c r="P1861" i="3"/>
  <c r="R1861" i="3" s="1"/>
  <c r="O1862" i="3"/>
  <c r="Q1862" i="3" s="1"/>
  <c r="P1862" i="3"/>
  <c r="R1862" i="3" s="1"/>
  <c r="O1863" i="3"/>
  <c r="Q1863" i="3" s="1"/>
  <c r="P1863" i="3"/>
  <c r="R1863" i="3" s="1"/>
  <c r="O1864" i="3"/>
  <c r="Q1864" i="3" s="1"/>
  <c r="P1864" i="3"/>
  <c r="R1864" i="3" s="1"/>
  <c r="O1865" i="3"/>
  <c r="Q1865" i="3" s="1"/>
  <c r="P1865" i="3"/>
  <c r="R1865" i="3" s="1"/>
  <c r="O1866" i="3"/>
  <c r="Q1866" i="3" s="1"/>
  <c r="P1866" i="3"/>
  <c r="R1866" i="3" s="1"/>
  <c r="O1867" i="3"/>
  <c r="Q1867" i="3" s="1"/>
  <c r="P1867" i="3"/>
  <c r="R1867" i="3" s="1"/>
  <c r="O1868" i="3"/>
  <c r="Q1868" i="3" s="1"/>
  <c r="P1868" i="3"/>
  <c r="R1868" i="3" s="1"/>
  <c r="O1869" i="3"/>
  <c r="Q1869" i="3" s="1"/>
  <c r="P1869" i="3"/>
  <c r="R1869" i="3" s="1"/>
  <c r="O1870" i="3"/>
  <c r="Q1870" i="3" s="1"/>
  <c r="P1870" i="3"/>
  <c r="R1870" i="3" s="1"/>
  <c r="O1871" i="3"/>
  <c r="Q1871" i="3" s="1"/>
  <c r="P1871" i="3"/>
  <c r="R1871" i="3" s="1"/>
  <c r="O1872" i="3"/>
  <c r="Q1872" i="3" s="1"/>
  <c r="P1872" i="3"/>
  <c r="R1872" i="3" s="1"/>
  <c r="O1873" i="3"/>
  <c r="Q1873" i="3" s="1"/>
  <c r="P1873" i="3"/>
  <c r="R1873" i="3" s="1"/>
  <c r="O1874" i="3"/>
  <c r="Q1874" i="3" s="1"/>
  <c r="P1874" i="3"/>
  <c r="R1874" i="3" s="1"/>
  <c r="O1875" i="3"/>
  <c r="Q1875" i="3" s="1"/>
  <c r="P1875" i="3"/>
  <c r="R1875" i="3" s="1"/>
  <c r="O1876" i="3"/>
  <c r="Q1876" i="3" s="1"/>
  <c r="P1876" i="3"/>
  <c r="R1876" i="3" s="1"/>
  <c r="O1877" i="3"/>
  <c r="Q1877" i="3" s="1"/>
  <c r="P1877" i="3"/>
  <c r="R1877" i="3" s="1"/>
  <c r="O1878" i="3"/>
  <c r="Q1878" i="3" s="1"/>
  <c r="P1878" i="3"/>
  <c r="R1878" i="3" s="1"/>
  <c r="O1879" i="3"/>
  <c r="Q1879" i="3" s="1"/>
  <c r="P1879" i="3"/>
  <c r="R1879" i="3" s="1"/>
  <c r="O1880" i="3"/>
  <c r="Q1880" i="3" s="1"/>
  <c r="P1880" i="3"/>
  <c r="R1880" i="3" s="1"/>
  <c r="O1881" i="3"/>
  <c r="Q1881" i="3" s="1"/>
  <c r="P1881" i="3"/>
  <c r="R1881" i="3" s="1"/>
  <c r="O1882" i="3"/>
  <c r="Q1882" i="3" s="1"/>
  <c r="P1882" i="3"/>
  <c r="R1882" i="3" s="1"/>
  <c r="O1883" i="3"/>
  <c r="Q1883" i="3" s="1"/>
  <c r="P1883" i="3"/>
  <c r="R1883" i="3" s="1"/>
  <c r="O1884" i="3"/>
  <c r="Q1884" i="3" s="1"/>
  <c r="P1884" i="3"/>
  <c r="R1884" i="3" s="1"/>
  <c r="O1885" i="3"/>
  <c r="Q1885" i="3" s="1"/>
  <c r="P1885" i="3"/>
  <c r="R1885" i="3" s="1"/>
  <c r="O1886" i="3"/>
  <c r="Q1886" i="3" s="1"/>
  <c r="P1886" i="3"/>
  <c r="R1886" i="3" s="1"/>
  <c r="O1887" i="3"/>
  <c r="Q1887" i="3" s="1"/>
  <c r="P1887" i="3"/>
  <c r="R1887" i="3" s="1"/>
  <c r="O1888" i="3"/>
  <c r="Q1888" i="3" s="1"/>
  <c r="P1888" i="3"/>
  <c r="R1888" i="3" s="1"/>
  <c r="O1889" i="3"/>
  <c r="Q1889" i="3" s="1"/>
  <c r="P1889" i="3"/>
  <c r="R1889" i="3" s="1"/>
  <c r="O1890" i="3"/>
  <c r="Q1890" i="3" s="1"/>
  <c r="P1890" i="3"/>
  <c r="R1890" i="3" s="1"/>
  <c r="O1891" i="3"/>
  <c r="Q1891" i="3" s="1"/>
  <c r="P1891" i="3"/>
  <c r="R1891" i="3" s="1"/>
  <c r="O1892" i="3"/>
  <c r="Q1892" i="3" s="1"/>
  <c r="P1892" i="3"/>
  <c r="R1892" i="3" s="1"/>
  <c r="O1893" i="3"/>
  <c r="Q1893" i="3" s="1"/>
  <c r="P1893" i="3"/>
  <c r="R1893" i="3" s="1"/>
  <c r="O1894" i="3"/>
  <c r="Q1894" i="3" s="1"/>
  <c r="P1894" i="3"/>
  <c r="R1894" i="3" s="1"/>
  <c r="O1895" i="3"/>
  <c r="Q1895" i="3" s="1"/>
  <c r="P1895" i="3"/>
  <c r="R1895" i="3" s="1"/>
  <c r="O1896" i="3"/>
  <c r="Q1896" i="3" s="1"/>
  <c r="P1896" i="3"/>
  <c r="R1896" i="3" s="1"/>
  <c r="O1897" i="3"/>
  <c r="Q1897" i="3" s="1"/>
  <c r="P1897" i="3"/>
  <c r="R1897" i="3" s="1"/>
  <c r="O1898" i="3"/>
  <c r="Q1898" i="3" s="1"/>
  <c r="P1898" i="3"/>
  <c r="R1898" i="3" s="1"/>
  <c r="O1899" i="3"/>
  <c r="Q1899" i="3" s="1"/>
  <c r="P1899" i="3"/>
  <c r="R1899" i="3" s="1"/>
  <c r="O1900" i="3"/>
  <c r="Q1900" i="3" s="1"/>
  <c r="P1900" i="3"/>
  <c r="R1900" i="3" s="1"/>
  <c r="O1901" i="3"/>
  <c r="Q1901" i="3" s="1"/>
  <c r="P1901" i="3"/>
  <c r="R1901" i="3" s="1"/>
  <c r="O1902" i="3"/>
  <c r="Q1902" i="3" s="1"/>
  <c r="P1902" i="3"/>
  <c r="R1902" i="3" s="1"/>
  <c r="O1903" i="3"/>
  <c r="Q1903" i="3" s="1"/>
  <c r="P1903" i="3"/>
  <c r="R1903" i="3" s="1"/>
  <c r="O1904" i="3"/>
  <c r="Q1904" i="3" s="1"/>
  <c r="P1904" i="3"/>
  <c r="R1904" i="3" s="1"/>
  <c r="O1905" i="3"/>
  <c r="Q1905" i="3" s="1"/>
  <c r="P1905" i="3"/>
  <c r="R1905" i="3" s="1"/>
  <c r="O1906" i="3"/>
  <c r="Q1906" i="3" s="1"/>
  <c r="P1906" i="3"/>
  <c r="R1906" i="3" s="1"/>
  <c r="O1907" i="3"/>
  <c r="Q1907" i="3" s="1"/>
  <c r="P1907" i="3"/>
  <c r="R1907" i="3" s="1"/>
  <c r="O1908" i="3"/>
  <c r="Q1908" i="3" s="1"/>
  <c r="P1908" i="3"/>
  <c r="R1908" i="3" s="1"/>
  <c r="O1909" i="3"/>
  <c r="Q1909" i="3" s="1"/>
  <c r="P1909" i="3"/>
  <c r="R1909" i="3" s="1"/>
  <c r="O1910" i="3"/>
  <c r="Q1910" i="3" s="1"/>
  <c r="P1910" i="3"/>
  <c r="R1910" i="3" s="1"/>
  <c r="O1911" i="3"/>
  <c r="Q1911" i="3" s="1"/>
  <c r="P1911" i="3"/>
  <c r="R1911" i="3" s="1"/>
  <c r="O1912" i="3"/>
  <c r="Q1912" i="3" s="1"/>
  <c r="P1912" i="3"/>
  <c r="R1912" i="3" s="1"/>
  <c r="O1913" i="3"/>
  <c r="Q1913" i="3" s="1"/>
  <c r="P1913" i="3"/>
  <c r="R1913" i="3" s="1"/>
  <c r="O1914" i="3"/>
  <c r="Q1914" i="3" s="1"/>
  <c r="P1914" i="3"/>
  <c r="R1914" i="3" s="1"/>
  <c r="O1915" i="3"/>
  <c r="Q1915" i="3" s="1"/>
  <c r="P1915" i="3"/>
  <c r="R1915" i="3" s="1"/>
  <c r="O1916" i="3"/>
  <c r="Q1916" i="3" s="1"/>
  <c r="P1916" i="3"/>
  <c r="R1916" i="3" s="1"/>
  <c r="O1917" i="3"/>
  <c r="Q1917" i="3" s="1"/>
  <c r="P1917" i="3"/>
  <c r="R1917" i="3" s="1"/>
  <c r="O1918" i="3"/>
  <c r="Q1918" i="3" s="1"/>
  <c r="P1918" i="3"/>
  <c r="R1918" i="3" s="1"/>
  <c r="O1919" i="3"/>
  <c r="Q1919" i="3" s="1"/>
  <c r="P1919" i="3"/>
  <c r="R1919" i="3" s="1"/>
  <c r="O1920" i="3"/>
  <c r="Q1920" i="3" s="1"/>
  <c r="P1920" i="3"/>
  <c r="R1920" i="3" s="1"/>
  <c r="O1921" i="3"/>
  <c r="Q1921" i="3" s="1"/>
  <c r="P1921" i="3"/>
  <c r="R1921" i="3" s="1"/>
  <c r="O1922" i="3"/>
  <c r="Q1922" i="3" s="1"/>
  <c r="P1922" i="3"/>
  <c r="R1922" i="3" s="1"/>
  <c r="O1923" i="3"/>
  <c r="Q1923" i="3" s="1"/>
  <c r="P1923" i="3"/>
  <c r="R1923" i="3" s="1"/>
  <c r="O1924" i="3"/>
  <c r="Q1924" i="3" s="1"/>
  <c r="P1924" i="3"/>
  <c r="R1924" i="3" s="1"/>
  <c r="O1925" i="3"/>
  <c r="Q1925" i="3" s="1"/>
  <c r="P1925" i="3"/>
  <c r="R1925" i="3" s="1"/>
  <c r="O1926" i="3"/>
  <c r="Q1926" i="3" s="1"/>
  <c r="P1926" i="3"/>
  <c r="R1926" i="3" s="1"/>
  <c r="O1927" i="3"/>
  <c r="Q1927" i="3" s="1"/>
  <c r="P1927" i="3"/>
  <c r="R1927" i="3" s="1"/>
  <c r="O1928" i="3"/>
  <c r="Q1928" i="3" s="1"/>
  <c r="P1928" i="3"/>
  <c r="R1928" i="3" s="1"/>
  <c r="O1929" i="3"/>
  <c r="Q1929" i="3" s="1"/>
  <c r="P1929" i="3"/>
  <c r="R1929" i="3" s="1"/>
  <c r="O1930" i="3"/>
  <c r="Q1930" i="3" s="1"/>
  <c r="P1930" i="3"/>
  <c r="R1930" i="3" s="1"/>
  <c r="O1931" i="3"/>
  <c r="Q1931" i="3" s="1"/>
  <c r="P1931" i="3"/>
  <c r="R1931" i="3" s="1"/>
  <c r="O1932" i="3"/>
  <c r="Q1932" i="3" s="1"/>
  <c r="P1932" i="3"/>
  <c r="R1932" i="3" s="1"/>
  <c r="O1933" i="3"/>
  <c r="Q1933" i="3" s="1"/>
  <c r="P1933" i="3"/>
  <c r="R1933" i="3" s="1"/>
  <c r="O1934" i="3"/>
  <c r="Q1934" i="3" s="1"/>
  <c r="P1934" i="3"/>
  <c r="R1934" i="3" s="1"/>
  <c r="O1935" i="3"/>
  <c r="Q1935" i="3" s="1"/>
  <c r="P1935" i="3"/>
  <c r="R1935" i="3" s="1"/>
  <c r="O1936" i="3"/>
  <c r="Q1936" i="3" s="1"/>
  <c r="P1936" i="3"/>
  <c r="R1936" i="3" s="1"/>
  <c r="O1937" i="3"/>
  <c r="Q1937" i="3" s="1"/>
  <c r="P1937" i="3"/>
  <c r="R1937" i="3" s="1"/>
  <c r="O1938" i="3"/>
  <c r="Q1938" i="3" s="1"/>
  <c r="P1938" i="3"/>
  <c r="R1938" i="3" s="1"/>
  <c r="O1939" i="3"/>
  <c r="Q1939" i="3" s="1"/>
  <c r="P1939" i="3"/>
  <c r="R1939" i="3" s="1"/>
  <c r="O1940" i="3"/>
  <c r="Q1940" i="3" s="1"/>
  <c r="P1940" i="3"/>
  <c r="R1940" i="3" s="1"/>
  <c r="O1941" i="3"/>
  <c r="Q1941" i="3" s="1"/>
  <c r="P1941" i="3"/>
  <c r="R1941" i="3" s="1"/>
  <c r="O1942" i="3"/>
  <c r="Q1942" i="3" s="1"/>
  <c r="P1942" i="3"/>
  <c r="R1942" i="3" s="1"/>
  <c r="O1943" i="3"/>
  <c r="Q1943" i="3" s="1"/>
  <c r="P1943" i="3"/>
  <c r="R1943" i="3" s="1"/>
  <c r="O1944" i="3"/>
  <c r="Q1944" i="3" s="1"/>
  <c r="P1944" i="3"/>
  <c r="R1944" i="3" s="1"/>
  <c r="O1945" i="3"/>
  <c r="Q1945" i="3" s="1"/>
  <c r="P1945" i="3"/>
  <c r="R1945" i="3" s="1"/>
  <c r="O1946" i="3"/>
  <c r="Q1946" i="3" s="1"/>
  <c r="P1946" i="3"/>
  <c r="R1946" i="3" s="1"/>
  <c r="O1947" i="3"/>
  <c r="Q1947" i="3" s="1"/>
  <c r="P1947" i="3"/>
  <c r="R1947" i="3" s="1"/>
  <c r="O1948" i="3"/>
  <c r="Q1948" i="3" s="1"/>
  <c r="P1948" i="3"/>
  <c r="R1948" i="3" s="1"/>
  <c r="O1949" i="3"/>
  <c r="Q1949" i="3" s="1"/>
  <c r="P1949" i="3"/>
  <c r="R1949" i="3" s="1"/>
  <c r="O1950" i="3"/>
  <c r="Q1950" i="3" s="1"/>
  <c r="P1950" i="3"/>
  <c r="R1950" i="3" s="1"/>
  <c r="O1951" i="3"/>
  <c r="Q1951" i="3" s="1"/>
  <c r="P1951" i="3"/>
  <c r="R1951" i="3" s="1"/>
  <c r="O1952" i="3"/>
  <c r="Q1952" i="3" s="1"/>
  <c r="P1952" i="3"/>
  <c r="R1952" i="3" s="1"/>
  <c r="O1953" i="3"/>
  <c r="Q1953" i="3" s="1"/>
  <c r="P1953" i="3"/>
  <c r="R1953" i="3" s="1"/>
  <c r="O1954" i="3"/>
  <c r="Q1954" i="3" s="1"/>
  <c r="P1954" i="3"/>
  <c r="R1954" i="3" s="1"/>
  <c r="O1955" i="3"/>
  <c r="Q1955" i="3" s="1"/>
  <c r="P1955" i="3"/>
  <c r="R1955" i="3" s="1"/>
  <c r="O1956" i="3"/>
  <c r="Q1956" i="3" s="1"/>
  <c r="P1956" i="3"/>
  <c r="R1956" i="3" s="1"/>
  <c r="O1957" i="3"/>
  <c r="Q1957" i="3" s="1"/>
  <c r="P1957" i="3"/>
  <c r="R1957" i="3" s="1"/>
  <c r="O1958" i="3"/>
  <c r="Q1958" i="3" s="1"/>
  <c r="P1958" i="3"/>
  <c r="R1958" i="3" s="1"/>
  <c r="O1959" i="3"/>
  <c r="Q1959" i="3" s="1"/>
  <c r="P1959" i="3"/>
  <c r="R1959" i="3" s="1"/>
  <c r="O1960" i="3"/>
  <c r="Q1960" i="3" s="1"/>
  <c r="P1960" i="3"/>
  <c r="R1960" i="3" s="1"/>
  <c r="O1961" i="3"/>
  <c r="Q1961" i="3" s="1"/>
  <c r="P1961" i="3"/>
  <c r="R1961" i="3" s="1"/>
  <c r="O1962" i="3"/>
  <c r="Q1962" i="3" s="1"/>
  <c r="P1962" i="3"/>
  <c r="R1962" i="3" s="1"/>
  <c r="O1963" i="3"/>
  <c r="Q1963" i="3" s="1"/>
  <c r="P1963" i="3"/>
  <c r="R1963" i="3" s="1"/>
  <c r="O1964" i="3"/>
  <c r="Q1964" i="3" s="1"/>
  <c r="P1964" i="3"/>
  <c r="R1964" i="3" s="1"/>
  <c r="O1965" i="3"/>
  <c r="Q1965" i="3" s="1"/>
  <c r="P1965" i="3"/>
  <c r="R1965" i="3" s="1"/>
  <c r="O1966" i="3"/>
  <c r="Q1966" i="3" s="1"/>
  <c r="P1966" i="3"/>
  <c r="R1966" i="3" s="1"/>
  <c r="O1967" i="3"/>
  <c r="Q1967" i="3" s="1"/>
  <c r="P1967" i="3"/>
  <c r="R1967" i="3" s="1"/>
  <c r="O1968" i="3"/>
  <c r="Q1968" i="3" s="1"/>
  <c r="P1968" i="3"/>
  <c r="R1968" i="3" s="1"/>
  <c r="O1969" i="3"/>
  <c r="Q1969" i="3" s="1"/>
  <c r="P1969" i="3"/>
  <c r="R1969" i="3" s="1"/>
  <c r="O1970" i="3"/>
  <c r="Q1970" i="3" s="1"/>
  <c r="P1970" i="3"/>
  <c r="R1970" i="3" s="1"/>
  <c r="O1971" i="3"/>
  <c r="Q1971" i="3" s="1"/>
  <c r="P1971" i="3"/>
  <c r="R1971" i="3" s="1"/>
  <c r="O1972" i="3"/>
  <c r="Q1972" i="3" s="1"/>
  <c r="P1972" i="3"/>
  <c r="R1972" i="3" s="1"/>
  <c r="O1973" i="3"/>
  <c r="Q1973" i="3" s="1"/>
  <c r="P1973" i="3"/>
  <c r="R1973" i="3" s="1"/>
  <c r="O1974" i="3"/>
  <c r="Q1974" i="3" s="1"/>
  <c r="P1974" i="3"/>
  <c r="R1974" i="3" s="1"/>
  <c r="O1975" i="3"/>
  <c r="Q1975" i="3" s="1"/>
  <c r="P1975" i="3"/>
  <c r="R1975" i="3" s="1"/>
  <c r="O1976" i="3"/>
  <c r="Q1976" i="3" s="1"/>
  <c r="P1976" i="3"/>
  <c r="R1976" i="3" s="1"/>
  <c r="O1977" i="3"/>
  <c r="Q1977" i="3" s="1"/>
  <c r="P1977" i="3"/>
  <c r="R1977" i="3" s="1"/>
  <c r="O1978" i="3"/>
  <c r="Q1978" i="3" s="1"/>
  <c r="P1978" i="3"/>
  <c r="R1978" i="3" s="1"/>
  <c r="O1979" i="3"/>
  <c r="Q1979" i="3" s="1"/>
  <c r="P1979" i="3"/>
  <c r="R1979" i="3" s="1"/>
  <c r="O1980" i="3"/>
  <c r="Q1980" i="3" s="1"/>
  <c r="P1980" i="3"/>
  <c r="R1980" i="3" s="1"/>
  <c r="O1981" i="3"/>
  <c r="Q1981" i="3" s="1"/>
  <c r="P1981" i="3"/>
  <c r="R1981" i="3" s="1"/>
  <c r="O1982" i="3"/>
  <c r="Q1982" i="3" s="1"/>
  <c r="P1982" i="3"/>
  <c r="R1982" i="3" s="1"/>
  <c r="O1983" i="3"/>
  <c r="Q1983" i="3" s="1"/>
  <c r="P1983" i="3"/>
  <c r="R1983" i="3" s="1"/>
  <c r="O1984" i="3"/>
  <c r="Q1984" i="3" s="1"/>
  <c r="P1984" i="3"/>
  <c r="R1984" i="3" s="1"/>
  <c r="O1985" i="3"/>
  <c r="Q1985" i="3" s="1"/>
  <c r="P1985" i="3"/>
  <c r="R1985" i="3" s="1"/>
  <c r="O1986" i="3"/>
  <c r="Q1986" i="3" s="1"/>
  <c r="P1986" i="3"/>
  <c r="R1986" i="3" s="1"/>
  <c r="O1987" i="3"/>
  <c r="Q1987" i="3" s="1"/>
  <c r="P1987" i="3"/>
  <c r="R1987" i="3" s="1"/>
  <c r="O1988" i="3"/>
  <c r="Q1988" i="3" s="1"/>
  <c r="P1988" i="3"/>
  <c r="R1988" i="3" s="1"/>
  <c r="O1989" i="3"/>
  <c r="Q1989" i="3" s="1"/>
  <c r="P1989" i="3"/>
  <c r="R1989" i="3" s="1"/>
  <c r="O1990" i="3"/>
  <c r="Q1990" i="3" s="1"/>
  <c r="P1990" i="3"/>
  <c r="R1990" i="3" s="1"/>
  <c r="O1991" i="3"/>
  <c r="Q1991" i="3" s="1"/>
  <c r="P1991" i="3"/>
  <c r="R1991" i="3" s="1"/>
  <c r="O1992" i="3"/>
  <c r="Q1992" i="3" s="1"/>
  <c r="P1992" i="3"/>
  <c r="R1992" i="3" s="1"/>
  <c r="O1993" i="3"/>
  <c r="Q1993" i="3" s="1"/>
  <c r="P1993" i="3"/>
  <c r="R1993" i="3" s="1"/>
  <c r="O1994" i="3"/>
  <c r="Q1994" i="3" s="1"/>
  <c r="P1994" i="3"/>
  <c r="R1994" i="3" s="1"/>
  <c r="O1995" i="3"/>
  <c r="Q1995" i="3" s="1"/>
  <c r="P1995" i="3"/>
  <c r="R1995" i="3" s="1"/>
  <c r="O1996" i="3"/>
  <c r="Q1996" i="3" s="1"/>
  <c r="P1996" i="3"/>
  <c r="R1996" i="3" s="1"/>
  <c r="O1997" i="3"/>
  <c r="Q1997" i="3" s="1"/>
  <c r="P1997" i="3"/>
  <c r="R1997" i="3" s="1"/>
  <c r="O1998" i="3"/>
  <c r="Q1998" i="3" s="1"/>
  <c r="P1998" i="3"/>
  <c r="R1998" i="3" s="1"/>
  <c r="O1999" i="3"/>
  <c r="Q1999" i="3" s="1"/>
  <c r="P1999" i="3"/>
  <c r="R1999" i="3" s="1"/>
  <c r="O2000" i="3"/>
  <c r="Q2000" i="3" s="1"/>
  <c r="P2000" i="3"/>
  <c r="R2000" i="3" s="1"/>
  <c r="O2001" i="3"/>
  <c r="Q2001" i="3" s="1"/>
  <c r="P2001" i="3"/>
  <c r="R2001" i="3" s="1"/>
  <c r="O2002" i="3"/>
  <c r="Q2002" i="3" s="1"/>
  <c r="P2002" i="3"/>
  <c r="R2002" i="3" s="1"/>
  <c r="O2003" i="3"/>
  <c r="Q2003" i="3" s="1"/>
  <c r="P2003" i="3"/>
  <c r="R2003" i="3" s="1"/>
  <c r="O2004" i="3"/>
  <c r="Q2004" i="3" s="1"/>
  <c r="P2004" i="3"/>
  <c r="R2004" i="3" s="1"/>
  <c r="O2005" i="3"/>
  <c r="Q2005" i="3" s="1"/>
  <c r="P2005" i="3"/>
  <c r="R2005" i="3" s="1"/>
  <c r="O2006" i="3"/>
  <c r="Q2006" i="3" s="1"/>
  <c r="P2006" i="3"/>
  <c r="R2006" i="3" s="1"/>
  <c r="O2007" i="3"/>
  <c r="Q2007" i="3" s="1"/>
  <c r="AA2007" i="3" s="1"/>
  <c r="AC2007" i="3" s="1"/>
  <c r="P2007" i="3"/>
  <c r="R2007" i="3" s="1"/>
  <c r="AB2007" i="3" s="1"/>
  <c r="AD2007" i="3" s="1"/>
  <c r="O2008" i="3"/>
  <c r="Q2008" i="3" s="1"/>
  <c r="AA2008" i="3" s="1"/>
  <c r="AC2008" i="3" s="1"/>
  <c r="P2008" i="3"/>
  <c r="R2008" i="3" s="1"/>
  <c r="AB2008" i="3" s="1"/>
  <c r="AD2008" i="3" s="1"/>
  <c r="O2009" i="3"/>
  <c r="Q2009" i="3" s="1"/>
  <c r="AA2009" i="3" s="1"/>
  <c r="AC2009" i="3" s="1"/>
  <c r="P2009" i="3"/>
  <c r="R2009" i="3" s="1"/>
  <c r="AB2009" i="3" s="1"/>
  <c r="AD2009" i="3" s="1"/>
  <c r="O2010" i="3"/>
  <c r="Q2010" i="3" s="1"/>
  <c r="AA2010" i="3" s="1"/>
  <c r="AC2010" i="3" s="1"/>
  <c r="P2010" i="3"/>
  <c r="R2010" i="3" s="1"/>
  <c r="AB2010" i="3" s="1"/>
  <c r="AD2010" i="3" s="1"/>
  <c r="O2011" i="3"/>
  <c r="Q2011" i="3" s="1"/>
  <c r="AA2011" i="3" s="1"/>
  <c r="AC2011" i="3" s="1"/>
  <c r="P2011" i="3"/>
  <c r="R2011" i="3" s="1"/>
  <c r="AB2011" i="3" s="1"/>
  <c r="AD2011" i="3" s="1"/>
  <c r="O2012" i="3"/>
  <c r="Q2012" i="3" s="1"/>
  <c r="AA2012" i="3" s="1"/>
  <c r="AC2012" i="3" s="1"/>
  <c r="P2012" i="3"/>
  <c r="R2012" i="3" s="1"/>
  <c r="AB2012" i="3" s="1"/>
  <c r="AD2012" i="3" s="1"/>
  <c r="O2013" i="3"/>
  <c r="Q2013" i="3" s="1"/>
  <c r="AA2013" i="3" s="1"/>
  <c r="AC2013" i="3" s="1"/>
  <c r="P2013" i="3"/>
  <c r="R2013" i="3" s="1"/>
  <c r="AB2013" i="3" s="1"/>
  <c r="AD2013" i="3" s="1"/>
  <c r="O2014" i="3"/>
  <c r="Q2014" i="3" s="1"/>
  <c r="AA2014" i="3" s="1"/>
  <c r="AC2014" i="3" s="1"/>
  <c r="P2014" i="3"/>
  <c r="R2014" i="3" s="1"/>
  <c r="AB2014" i="3" s="1"/>
  <c r="AD2014" i="3" s="1"/>
  <c r="O2015" i="3"/>
  <c r="Q2015" i="3" s="1"/>
  <c r="AA2015" i="3" s="1"/>
  <c r="AC2015" i="3" s="1"/>
  <c r="P2015" i="3"/>
  <c r="R2015" i="3" s="1"/>
  <c r="AB2015" i="3" s="1"/>
  <c r="AD2015" i="3" s="1"/>
  <c r="O2016" i="3"/>
  <c r="Q2016" i="3" s="1"/>
  <c r="AA2016" i="3" s="1"/>
  <c r="AC2016" i="3" s="1"/>
  <c r="P2016" i="3"/>
  <c r="R2016" i="3" s="1"/>
  <c r="AB2016" i="3" s="1"/>
  <c r="AD2016" i="3" s="1"/>
  <c r="O2017" i="3"/>
  <c r="Q2017" i="3" s="1"/>
  <c r="AA2017" i="3" s="1"/>
  <c r="AC2017" i="3" s="1"/>
  <c r="P2017" i="3"/>
  <c r="R2017" i="3" s="1"/>
  <c r="AB2017" i="3" s="1"/>
  <c r="AD2017" i="3" s="1"/>
  <c r="O2018" i="3"/>
  <c r="Q2018" i="3" s="1"/>
  <c r="AA2018" i="3" s="1"/>
  <c r="AC2018" i="3" s="1"/>
  <c r="P2018" i="3"/>
  <c r="R2018" i="3" s="1"/>
  <c r="AB2018" i="3" s="1"/>
  <c r="AD2018" i="3" s="1"/>
  <c r="O2019" i="3"/>
  <c r="Q2019" i="3" s="1"/>
  <c r="AA2019" i="3" s="1"/>
  <c r="AC2019" i="3" s="1"/>
  <c r="P2019" i="3"/>
  <c r="R2019" i="3" s="1"/>
  <c r="AB2019" i="3" s="1"/>
  <c r="AD2019" i="3" s="1"/>
  <c r="O2020" i="3"/>
  <c r="Q2020" i="3" s="1"/>
  <c r="AA2020" i="3" s="1"/>
  <c r="AC2020" i="3" s="1"/>
  <c r="P2020" i="3"/>
  <c r="R2020" i="3" s="1"/>
  <c r="AB2020" i="3" s="1"/>
  <c r="AD2020" i="3" s="1"/>
  <c r="O2021" i="3"/>
  <c r="Q2021" i="3" s="1"/>
  <c r="AA2021" i="3" s="1"/>
  <c r="AC2021" i="3" s="1"/>
  <c r="P2021" i="3"/>
  <c r="R2021" i="3" s="1"/>
  <c r="AB2021" i="3" s="1"/>
  <c r="AD2021" i="3" s="1"/>
  <c r="O2022" i="3"/>
  <c r="Q2022" i="3" s="1"/>
  <c r="AA2022" i="3" s="1"/>
  <c r="AC2022" i="3" s="1"/>
  <c r="P2022" i="3"/>
  <c r="R2022" i="3" s="1"/>
  <c r="AB2022" i="3" s="1"/>
  <c r="AD2022" i="3" s="1"/>
  <c r="O2023" i="3"/>
  <c r="Q2023" i="3" s="1"/>
  <c r="AA2023" i="3" s="1"/>
  <c r="AC2023" i="3" s="1"/>
  <c r="P2023" i="3"/>
  <c r="R2023" i="3" s="1"/>
  <c r="AB2023" i="3" s="1"/>
  <c r="AD2023" i="3" s="1"/>
  <c r="O2024" i="3"/>
  <c r="Q2024" i="3" s="1"/>
  <c r="AA2024" i="3" s="1"/>
  <c r="AC2024" i="3" s="1"/>
  <c r="P2024" i="3"/>
  <c r="R2024" i="3" s="1"/>
  <c r="AB2024" i="3" s="1"/>
  <c r="AD2024" i="3" s="1"/>
  <c r="O2025" i="3"/>
  <c r="Q2025" i="3" s="1"/>
  <c r="AA2025" i="3" s="1"/>
  <c r="AC2025" i="3" s="1"/>
  <c r="P2025" i="3"/>
  <c r="R2025" i="3" s="1"/>
  <c r="AB2025" i="3" s="1"/>
  <c r="AD2025" i="3" s="1"/>
  <c r="O2026" i="3"/>
  <c r="Q2026" i="3" s="1"/>
  <c r="AA2026" i="3" s="1"/>
  <c r="AC2026" i="3" s="1"/>
  <c r="P2026" i="3"/>
  <c r="R2026" i="3" s="1"/>
  <c r="AB2026" i="3" s="1"/>
  <c r="AD2026" i="3" s="1"/>
  <c r="O2027" i="3"/>
  <c r="Q2027" i="3" s="1"/>
  <c r="AA2027" i="3" s="1"/>
  <c r="AC2027" i="3" s="1"/>
  <c r="P2027" i="3"/>
  <c r="R2027" i="3" s="1"/>
  <c r="AB2027" i="3" s="1"/>
  <c r="AD2027" i="3" s="1"/>
  <c r="O2028" i="3"/>
  <c r="Q2028" i="3" s="1"/>
  <c r="AA2028" i="3" s="1"/>
  <c r="AC2028" i="3" s="1"/>
  <c r="P2028" i="3"/>
  <c r="R2028" i="3" s="1"/>
  <c r="AB2028" i="3" s="1"/>
  <c r="AD2028" i="3" s="1"/>
  <c r="O2029" i="3"/>
  <c r="Q2029" i="3" s="1"/>
  <c r="AA2029" i="3" s="1"/>
  <c r="AC2029" i="3" s="1"/>
  <c r="P2029" i="3"/>
  <c r="R2029" i="3" s="1"/>
  <c r="AB2029" i="3" s="1"/>
  <c r="AD2029" i="3" s="1"/>
  <c r="O2030" i="3"/>
  <c r="Q2030" i="3" s="1"/>
  <c r="AA2030" i="3" s="1"/>
  <c r="AC2030" i="3" s="1"/>
  <c r="P2030" i="3"/>
  <c r="R2030" i="3" s="1"/>
  <c r="AB2030" i="3" s="1"/>
  <c r="AD2030" i="3" s="1"/>
  <c r="O2031" i="3"/>
  <c r="Q2031" i="3" s="1"/>
  <c r="AA2031" i="3" s="1"/>
  <c r="AC2031" i="3" s="1"/>
  <c r="P2031" i="3"/>
  <c r="R2031" i="3" s="1"/>
  <c r="AB2031" i="3" s="1"/>
  <c r="AD2031" i="3" s="1"/>
  <c r="O2032" i="3"/>
  <c r="Q2032" i="3" s="1"/>
  <c r="AA2032" i="3" s="1"/>
  <c r="AC2032" i="3" s="1"/>
  <c r="P2032" i="3"/>
  <c r="R2032" i="3" s="1"/>
  <c r="AB2032" i="3" s="1"/>
  <c r="AD2032" i="3" s="1"/>
  <c r="O2033" i="3"/>
  <c r="Q2033" i="3" s="1"/>
  <c r="AA2033" i="3" s="1"/>
  <c r="AC2033" i="3" s="1"/>
  <c r="P2033" i="3"/>
  <c r="R2033" i="3" s="1"/>
  <c r="AB2033" i="3" s="1"/>
  <c r="AD2033" i="3" s="1"/>
  <c r="O2034" i="3"/>
  <c r="Q2034" i="3" s="1"/>
  <c r="AA2034" i="3" s="1"/>
  <c r="AC2034" i="3" s="1"/>
  <c r="P2034" i="3"/>
  <c r="R2034" i="3" s="1"/>
  <c r="AB2034" i="3" s="1"/>
  <c r="AD2034" i="3" s="1"/>
  <c r="O2035" i="3"/>
  <c r="Q2035" i="3" s="1"/>
  <c r="AA2035" i="3" s="1"/>
  <c r="AC2035" i="3" s="1"/>
  <c r="P2035" i="3"/>
  <c r="R2035" i="3" s="1"/>
  <c r="AB2035" i="3" s="1"/>
  <c r="AD2035" i="3" s="1"/>
  <c r="O2036" i="3"/>
  <c r="Q2036" i="3" s="1"/>
  <c r="AA2036" i="3" s="1"/>
  <c r="AC2036" i="3" s="1"/>
  <c r="P2036" i="3"/>
  <c r="R2036" i="3" s="1"/>
  <c r="AB2036" i="3" s="1"/>
  <c r="AD2036" i="3" s="1"/>
  <c r="O2037" i="3"/>
  <c r="Q2037" i="3" s="1"/>
  <c r="AA2037" i="3" s="1"/>
  <c r="AC2037" i="3" s="1"/>
  <c r="P2037" i="3"/>
  <c r="R2037" i="3" s="1"/>
  <c r="AB2037" i="3" s="1"/>
  <c r="AD2037" i="3" s="1"/>
  <c r="O2038" i="3"/>
  <c r="Q2038" i="3" s="1"/>
  <c r="AA2038" i="3" s="1"/>
  <c r="AC2038" i="3" s="1"/>
  <c r="P2038" i="3"/>
  <c r="R2038" i="3" s="1"/>
  <c r="AB2038" i="3" s="1"/>
  <c r="AD2038" i="3" s="1"/>
  <c r="O2039" i="3"/>
  <c r="Q2039" i="3" s="1"/>
  <c r="AA2039" i="3" s="1"/>
  <c r="AC2039" i="3" s="1"/>
  <c r="P2039" i="3"/>
  <c r="R2039" i="3" s="1"/>
  <c r="AB2039" i="3" s="1"/>
  <c r="AD2039" i="3" s="1"/>
  <c r="O2040" i="3"/>
  <c r="Q2040" i="3" s="1"/>
  <c r="AA2040" i="3" s="1"/>
  <c r="AC2040" i="3" s="1"/>
  <c r="P2040" i="3"/>
  <c r="R2040" i="3" s="1"/>
  <c r="AB2040" i="3" s="1"/>
  <c r="AD2040" i="3" s="1"/>
  <c r="O2041" i="3"/>
  <c r="Q2041" i="3" s="1"/>
  <c r="AA2041" i="3" s="1"/>
  <c r="AC2041" i="3" s="1"/>
  <c r="P2041" i="3"/>
  <c r="R2041" i="3" s="1"/>
  <c r="AB2041" i="3" s="1"/>
  <c r="AD2041" i="3" s="1"/>
  <c r="O2042" i="3"/>
  <c r="Q2042" i="3" s="1"/>
  <c r="AA2042" i="3" s="1"/>
  <c r="AC2042" i="3" s="1"/>
  <c r="P2042" i="3"/>
  <c r="R2042" i="3" s="1"/>
  <c r="AB2042" i="3" s="1"/>
  <c r="AD2042" i="3" s="1"/>
  <c r="O2043" i="3"/>
  <c r="Q2043" i="3" s="1"/>
  <c r="AA2043" i="3" s="1"/>
  <c r="AC2043" i="3" s="1"/>
  <c r="P2043" i="3"/>
  <c r="R2043" i="3" s="1"/>
  <c r="AB2043" i="3" s="1"/>
  <c r="AD2043" i="3" s="1"/>
  <c r="O2044" i="3"/>
  <c r="Q2044" i="3" s="1"/>
  <c r="AA2044" i="3" s="1"/>
  <c r="AC2044" i="3" s="1"/>
  <c r="P2044" i="3"/>
  <c r="R2044" i="3" s="1"/>
  <c r="AB2044" i="3" s="1"/>
  <c r="AD2044" i="3" s="1"/>
  <c r="O2045" i="3"/>
  <c r="Q2045" i="3" s="1"/>
  <c r="AA2045" i="3" s="1"/>
  <c r="AC2045" i="3" s="1"/>
  <c r="P2045" i="3"/>
  <c r="R2045" i="3" s="1"/>
  <c r="AB2045" i="3" s="1"/>
  <c r="AD2045" i="3" s="1"/>
  <c r="O2046" i="3"/>
  <c r="Q2046" i="3" s="1"/>
  <c r="AA2046" i="3" s="1"/>
  <c r="AC2046" i="3" s="1"/>
  <c r="P2046" i="3"/>
  <c r="R2046" i="3" s="1"/>
  <c r="AB2046" i="3" s="1"/>
  <c r="AD2046" i="3" s="1"/>
  <c r="O2047" i="3"/>
  <c r="Q2047" i="3" s="1"/>
  <c r="AA2047" i="3" s="1"/>
  <c r="AC2047" i="3" s="1"/>
  <c r="P2047" i="3"/>
  <c r="R2047" i="3" s="1"/>
  <c r="AB2047" i="3" s="1"/>
  <c r="AD2047" i="3" s="1"/>
  <c r="O2048" i="3"/>
  <c r="Q2048" i="3" s="1"/>
  <c r="AA2048" i="3" s="1"/>
  <c r="AC2048" i="3" s="1"/>
  <c r="P2048" i="3"/>
  <c r="R2048" i="3" s="1"/>
  <c r="AB2048" i="3" s="1"/>
  <c r="AD2048" i="3" s="1"/>
  <c r="O2049" i="3"/>
  <c r="Q2049" i="3" s="1"/>
  <c r="AA2049" i="3" s="1"/>
  <c r="AC2049" i="3" s="1"/>
  <c r="P2049" i="3"/>
  <c r="R2049" i="3" s="1"/>
  <c r="AB2049" i="3" s="1"/>
  <c r="AD2049" i="3" s="1"/>
  <c r="O2050" i="3"/>
  <c r="Q2050" i="3" s="1"/>
  <c r="AA2050" i="3" s="1"/>
  <c r="AC2050" i="3" s="1"/>
  <c r="P2050" i="3"/>
  <c r="R2050" i="3" s="1"/>
  <c r="AB2050" i="3" s="1"/>
  <c r="AD2050" i="3" s="1"/>
  <c r="O2051" i="3"/>
  <c r="Q2051" i="3" s="1"/>
  <c r="AA2051" i="3" s="1"/>
  <c r="AC2051" i="3" s="1"/>
  <c r="P2051" i="3"/>
  <c r="R2051" i="3" s="1"/>
  <c r="AB2051" i="3" s="1"/>
  <c r="AD2051" i="3" s="1"/>
  <c r="O2052" i="3"/>
  <c r="Q2052" i="3" s="1"/>
  <c r="AA2052" i="3" s="1"/>
  <c r="AC2052" i="3" s="1"/>
  <c r="P2052" i="3"/>
  <c r="R2052" i="3" s="1"/>
  <c r="AB2052" i="3" s="1"/>
  <c r="AD2052" i="3" s="1"/>
  <c r="O2053" i="3"/>
  <c r="Q2053" i="3" s="1"/>
  <c r="AA2053" i="3" s="1"/>
  <c r="AC2053" i="3" s="1"/>
  <c r="P2053" i="3"/>
  <c r="R2053" i="3" s="1"/>
  <c r="AB2053" i="3" s="1"/>
  <c r="AD2053" i="3" s="1"/>
  <c r="O2054" i="3"/>
  <c r="Q2054" i="3" s="1"/>
  <c r="AA2054" i="3" s="1"/>
  <c r="AC2054" i="3" s="1"/>
  <c r="P2054" i="3"/>
  <c r="R2054" i="3" s="1"/>
  <c r="AB2054" i="3" s="1"/>
  <c r="AD2054" i="3" s="1"/>
  <c r="O2055" i="3"/>
  <c r="Q2055" i="3" s="1"/>
  <c r="AA2055" i="3" s="1"/>
  <c r="AC2055" i="3" s="1"/>
  <c r="P2055" i="3"/>
  <c r="R2055" i="3" s="1"/>
  <c r="AB2055" i="3" s="1"/>
  <c r="AD2055" i="3" s="1"/>
  <c r="O2056" i="3"/>
  <c r="Q2056" i="3" s="1"/>
  <c r="AA2056" i="3" s="1"/>
  <c r="AC2056" i="3" s="1"/>
  <c r="P2056" i="3"/>
  <c r="R2056" i="3" s="1"/>
  <c r="AB2056" i="3" s="1"/>
  <c r="AD2056" i="3" s="1"/>
  <c r="O2057" i="3"/>
  <c r="Q2057" i="3" s="1"/>
  <c r="AA2057" i="3" s="1"/>
  <c r="AC2057" i="3" s="1"/>
  <c r="P2057" i="3"/>
  <c r="R2057" i="3" s="1"/>
  <c r="AB2057" i="3" s="1"/>
  <c r="AD2057" i="3" s="1"/>
  <c r="O2058" i="3"/>
  <c r="Q2058" i="3" s="1"/>
  <c r="AA2058" i="3" s="1"/>
  <c r="AC2058" i="3" s="1"/>
  <c r="P2058" i="3"/>
  <c r="R2058" i="3" s="1"/>
  <c r="AB2058" i="3" s="1"/>
  <c r="AD2058" i="3" s="1"/>
  <c r="O2059" i="3"/>
  <c r="Q2059" i="3" s="1"/>
  <c r="AA2059" i="3" s="1"/>
  <c r="AC2059" i="3" s="1"/>
  <c r="P2059" i="3"/>
  <c r="R2059" i="3" s="1"/>
  <c r="AB2059" i="3" s="1"/>
  <c r="AD2059" i="3" s="1"/>
  <c r="O2060" i="3"/>
  <c r="Q2060" i="3" s="1"/>
  <c r="AA2060" i="3" s="1"/>
  <c r="AC2060" i="3" s="1"/>
  <c r="P2060" i="3"/>
  <c r="R2060" i="3" s="1"/>
  <c r="AB2060" i="3" s="1"/>
  <c r="AD2060" i="3" s="1"/>
  <c r="O2061" i="3"/>
  <c r="Q2061" i="3" s="1"/>
  <c r="AA2061" i="3" s="1"/>
  <c r="AC2061" i="3" s="1"/>
  <c r="P2061" i="3"/>
  <c r="R2061" i="3" s="1"/>
  <c r="AB2061" i="3" s="1"/>
  <c r="AD2061" i="3" s="1"/>
  <c r="O2062" i="3"/>
  <c r="Q2062" i="3" s="1"/>
  <c r="AA2062" i="3" s="1"/>
  <c r="AC2062" i="3" s="1"/>
  <c r="P2062" i="3"/>
  <c r="R2062" i="3" s="1"/>
  <c r="AB2062" i="3" s="1"/>
  <c r="AD2062" i="3" s="1"/>
  <c r="O2063" i="3"/>
  <c r="Q2063" i="3" s="1"/>
  <c r="AA2063" i="3" s="1"/>
  <c r="AC2063" i="3" s="1"/>
  <c r="P2063" i="3"/>
  <c r="R2063" i="3" s="1"/>
  <c r="AB2063" i="3" s="1"/>
  <c r="AD2063" i="3" s="1"/>
  <c r="O2064" i="3"/>
  <c r="Q2064" i="3" s="1"/>
  <c r="AA2064" i="3" s="1"/>
  <c r="AC2064" i="3" s="1"/>
  <c r="P2064" i="3"/>
  <c r="R2064" i="3" s="1"/>
  <c r="AB2064" i="3" s="1"/>
  <c r="AD2064" i="3" s="1"/>
  <c r="O2065" i="3"/>
  <c r="Q2065" i="3" s="1"/>
  <c r="AA2065" i="3" s="1"/>
  <c r="AC2065" i="3" s="1"/>
  <c r="P2065" i="3"/>
  <c r="R2065" i="3" s="1"/>
  <c r="AB2065" i="3" s="1"/>
  <c r="AD2065" i="3" s="1"/>
  <c r="O2066" i="3"/>
  <c r="Q2066" i="3" s="1"/>
  <c r="AA2066" i="3" s="1"/>
  <c r="AC2066" i="3" s="1"/>
  <c r="P2066" i="3"/>
  <c r="R2066" i="3" s="1"/>
  <c r="AB2066" i="3" s="1"/>
  <c r="AD2066" i="3" s="1"/>
  <c r="O2067" i="3"/>
  <c r="Q2067" i="3" s="1"/>
  <c r="AA2067" i="3" s="1"/>
  <c r="AC2067" i="3" s="1"/>
  <c r="P2067" i="3"/>
  <c r="R2067" i="3" s="1"/>
  <c r="AB2067" i="3" s="1"/>
  <c r="AD2067" i="3" s="1"/>
  <c r="O2068" i="3"/>
  <c r="Q2068" i="3" s="1"/>
  <c r="AA2068" i="3" s="1"/>
  <c r="AC2068" i="3" s="1"/>
  <c r="P2068" i="3"/>
  <c r="R2068" i="3" s="1"/>
  <c r="AB2068" i="3" s="1"/>
  <c r="AD2068" i="3" s="1"/>
  <c r="O2069" i="3"/>
  <c r="Q2069" i="3" s="1"/>
  <c r="AA2069" i="3" s="1"/>
  <c r="AC2069" i="3" s="1"/>
  <c r="P2069" i="3"/>
  <c r="R2069" i="3" s="1"/>
  <c r="AB2069" i="3" s="1"/>
  <c r="AD2069" i="3" s="1"/>
  <c r="O2070" i="3"/>
  <c r="Q2070" i="3" s="1"/>
  <c r="AA2070" i="3" s="1"/>
  <c r="AC2070" i="3" s="1"/>
  <c r="P2070" i="3"/>
  <c r="R2070" i="3" s="1"/>
  <c r="AB2070" i="3" s="1"/>
  <c r="AD2070" i="3" s="1"/>
  <c r="O2071" i="3"/>
  <c r="Q2071" i="3" s="1"/>
  <c r="AA2071" i="3" s="1"/>
  <c r="AC2071" i="3" s="1"/>
  <c r="P2071" i="3"/>
  <c r="R2071" i="3" s="1"/>
  <c r="AB2071" i="3" s="1"/>
  <c r="AD2071" i="3" s="1"/>
  <c r="O2072" i="3"/>
  <c r="Q2072" i="3" s="1"/>
  <c r="AA2072" i="3" s="1"/>
  <c r="AC2072" i="3" s="1"/>
  <c r="P2072" i="3"/>
  <c r="R2072" i="3" s="1"/>
  <c r="AB2072" i="3" s="1"/>
  <c r="AD2072" i="3" s="1"/>
  <c r="O2073" i="3"/>
  <c r="Q2073" i="3" s="1"/>
  <c r="AA2073" i="3" s="1"/>
  <c r="AC2073" i="3" s="1"/>
  <c r="P2073" i="3"/>
  <c r="R2073" i="3" s="1"/>
  <c r="AB2073" i="3" s="1"/>
  <c r="AD2073" i="3" s="1"/>
  <c r="O2074" i="3"/>
  <c r="Q2074" i="3" s="1"/>
  <c r="AA2074" i="3" s="1"/>
  <c r="AC2074" i="3" s="1"/>
  <c r="P2074" i="3"/>
  <c r="R2074" i="3" s="1"/>
  <c r="AB2074" i="3" s="1"/>
  <c r="AD2074" i="3" s="1"/>
  <c r="O2075" i="3"/>
  <c r="Q2075" i="3" s="1"/>
  <c r="AA2075" i="3" s="1"/>
  <c r="AC2075" i="3" s="1"/>
  <c r="P2075" i="3"/>
  <c r="R2075" i="3" s="1"/>
  <c r="AB2075" i="3" s="1"/>
  <c r="AD2075" i="3" s="1"/>
  <c r="O2076" i="3"/>
  <c r="Q2076" i="3" s="1"/>
  <c r="AA2076" i="3" s="1"/>
  <c r="AC2076" i="3" s="1"/>
  <c r="P2076" i="3"/>
  <c r="R2076" i="3" s="1"/>
  <c r="AB2076" i="3" s="1"/>
  <c r="AD2076" i="3" s="1"/>
  <c r="O2077" i="3"/>
  <c r="Q2077" i="3" s="1"/>
  <c r="AA2077" i="3" s="1"/>
  <c r="AC2077" i="3" s="1"/>
  <c r="P2077" i="3"/>
  <c r="R2077" i="3" s="1"/>
  <c r="AB2077" i="3" s="1"/>
  <c r="AD2077" i="3" s="1"/>
  <c r="O2078" i="3"/>
  <c r="Q2078" i="3" s="1"/>
  <c r="AA2078" i="3" s="1"/>
  <c r="AC2078" i="3" s="1"/>
  <c r="P2078" i="3"/>
  <c r="R2078" i="3" s="1"/>
  <c r="AB2078" i="3" s="1"/>
  <c r="AD2078" i="3" s="1"/>
  <c r="O2079" i="3"/>
  <c r="Q2079" i="3" s="1"/>
  <c r="AA2079" i="3" s="1"/>
  <c r="AC2079" i="3" s="1"/>
  <c r="P2079" i="3"/>
  <c r="R2079" i="3" s="1"/>
  <c r="AB2079" i="3" s="1"/>
  <c r="AD2079" i="3" s="1"/>
  <c r="O2080" i="3"/>
  <c r="Q2080" i="3" s="1"/>
  <c r="AA2080" i="3" s="1"/>
  <c r="AC2080" i="3" s="1"/>
  <c r="P2080" i="3"/>
  <c r="R2080" i="3" s="1"/>
  <c r="AB2080" i="3" s="1"/>
  <c r="AD2080" i="3" s="1"/>
  <c r="O2081" i="3"/>
  <c r="Q2081" i="3" s="1"/>
  <c r="AA2081" i="3" s="1"/>
  <c r="AC2081" i="3" s="1"/>
  <c r="P2081" i="3"/>
  <c r="R2081" i="3" s="1"/>
  <c r="AB2081" i="3" s="1"/>
  <c r="AD2081" i="3" s="1"/>
  <c r="O2082" i="3"/>
  <c r="Q2082" i="3" s="1"/>
  <c r="AA2082" i="3" s="1"/>
  <c r="AC2082" i="3" s="1"/>
  <c r="P2082" i="3"/>
  <c r="R2082" i="3" s="1"/>
  <c r="AB2082" i="3" s="1"/>
  <c r="AD2082" i="3" s="1"/>
  <c r="O2083" i="3"/>
  <c r="Q2083" i="3" s="1"/>
  <c r="AA2083" i="3" s="1"/>
  <c r="AC2083" i="3" s="1"/>
  <c r="P2083" i="3"/>
  <c r="R2083" i="3" s="1"/>
  <c r="AB2083" i="3" s="1"/>
  <c r="AD2083" i="3" s="1"/>
  <c r="O2084" i="3"/>
  <c r="Q2084" i="3" s="1"/>
  <c r="AA2084" i="3" s="1"/>
  <c r="AC2084" i="3" s="1"/>
  <c r="P2084" i="3"/>
  <c r="R2084" i="3" s="1"/>
  <c r="AB2084" i="3" s="1"/>
  <c r="AD2084" i="3" s="1"/>
  <c r="O2085" i="3"/>
  <c r="Q2085" i="3" s="1"/>
  <c r="AA2085" i="3" s="1"/>
  <c r="AC2085" i="3" s="1"/>
  <c r="P2085" i="3"/>
  <c r="R2085" i="3" s="1"/>
  <c r="AB2085" i="3" s="1"/>
  <c r="AD2085" i="3" s="1"/>
  <c r="O2086" i="3"/>
  <c r="Q2086" i="3" s="1"/>
  <c r="AA2086" i="3" s="1"/>
  <c r="AC2086" i="3" s="1"/>
  <c r="P2086" i="3"/>
  <c r="R2086" i="3" s="1"/>
  <c r="AB2086" i="3" s="1"/>
  <c r="AD2086" i="3" s="1"/>
  <c r="O2087" i="3"/>
  <c r="Q2087" i="3" s="1"/>
  <c r="AA2087" i="3" s="1"/>
  <c r="AC2087" i="3" s="1"/>
  <c r="P2087" i="3"/>
  <c r="R2087" i="3" s="1"/>
  <c r="AB2087" i="3" s="1"/>
  <c r="AD2087" i="3" s="1"/>
  <c r="O2088" i="3"/>
  <c r="Q2088" i="3" s="1"/>
  <c r="AA2088" i="3" s="1"/>
  <c r="AC2088" i="3" s="1"/>
  <c r="P2088" i="3"/>
  <c r="R2088" i="3" s="1"/>
  <c r="AB2088" i="3" s="1"/>
  <c r="AD2088" i="3" s="1"/>
  <c r="O2089" i="3"/>
  <c r="Q2089" i="3" s="1"/>
  <c r="AA2089" i="3" s="1"/>
  <c r="AC2089" i="3" s="1"/>
  <c r="P2089" i="3"/>
  <c r="R2089" i="3" s="1"/>
  <c r="AB2089" i="3" s="1"/>
  <c r="AD2089" i="3" s="1"/>
  <c r="O2090" i="3"/>
  <c r="Q2090" i="3" s="1"/>
  <c r="AA2090" i="3" s="1"/>
  <c r="AC2090" i="3" s="1"/>
  <c r="P2090" i="3"/>
  <c r="R2090" i="3" s="1"/>
  <c r="AB2090" i="3" s="1"/>
  <c r="AD2090" i="3" s="1"/>
  <c r="O2091" i="3"/>
  <c r="Q2091" i="3" s="1"/>
  <c r="AA2091" i="3" s="1"/>
  <c r="AC2091" i="3" s="1"/>
  <c r="P2091" i="3"/>
  <c r="R2091" i="3" s="1"/>
  <c r="AB2091" i="3" s="1"/>
  <c r="AD2091" i="3" s="1"/>
  <c r="O2092" i="3"/>
  <c r="Q2092" i="3" s="1"/>
  <c r="AA2092" i="3" s="1"/>
  <c r="AC2092" i="3" s="1"/>
  <c r="P2092" i="3"/>
  <c r="R2092" i="3" s="1"/>
  <c r="AB2092" i="3" s="1"/>
  <c r="AD2092" i="3" s="1"/>
  <c r="O2093" i="3"/>
  <c r="Q2093" i="3" s="1"/>
  <c r="AA2093" i="3" s="1"/>
  <c r="AC2093" i="3" s="1"/>
  <c r="P2093" i="3"/>
  <c r="R2093" i="3" s="1"/>
  <c r="AB2093" i="3" s="1"/>
  <c r="AD2093" i="3" s="1"/>
  <c r="O2094" i="3"/>
  <c r="Q2094" i="3" s="1"/>
  <c r="AA2094" i="3" s="1"/>
  <c r="AC2094" i="3" s="1"/>
  <c r="P2094" i="3"/>
  <c r="R2094" i="3" s="1"/>
  <c r="AB2094" i="3" s="1"/>
  <c r="AD2094" i="3" s="1"/>
  <c r="O2095" i="3"/>
  <c r="Q2095" i="3" s="1"/>
  <c r="AA2095" i="3" s="1"/>
  <c r="AC2095" i="3" s="1"/>
  <c r="P2095" i="3"/>
  <c r="R2095" i="3" s="1"/>
  <c r="AB2095" i="3" s="1"/>
  <c r="AD2095" i="3" s="1"/>
  <c r="O2096" i="3"/>
  <c r="Q2096" i="3" s="1"/>
  <c r="AA2096" i="3" s="1"/>
  <c r="AC2096" i="3" s="1"/>
  <c r="P2096" i="3"/>
  <c r="R2096" i="3" s="1"/>
  <c r="AB2096" i="3" s="1"/>
  <c r="AD2096" i="3" s="1"/>
  <c r="O2097" i="3"/>
  <c r="Q2097" i="3" s="1"/>
  <c r="AA2097" i="3" s="1"/>
  <c r="AC2097" i="3" s="1"/>
  <c r="P2097" i="3"/>
  <c r="R2097" i="3" s="1"/>
  <c r="AB2097" i="3" s="1"/>
  <c r="AD2097" i="3" s="1"/>
  <c r="O2098" i="3"/>
  <c r="Q2098" i="3" s="1"/>
  <c r="AA2098" i="3" s="1"/>
  <c r="AC2098" i="3" s="1"/>
  <c r="P2098" i="3"/>
  <c r="R2098" i="3" s="1"/>
  <c r="AB2098" i="3" s="1"/>
  <c r="AD2098" i="3" s="1"/>
  <c r="O2099" i="3"/>
  <c r="Q2099" i="3" s="1"/>
  <c r="AA2099" i="3" s="1"/>
  <c r="AC2099" i="3" s="1"/>
  <c r="P2099" i="3"/>
  <c r="R2099" i="3" s="1"/>
  <c r="AB2099" i="3" s="1"/>
  <c r="AD2099" i="3" s="1"/>
  <c r="O2100" i="3"/>
  <c r="Q2100" i="3" s="1"/>
  <c r="AA2100" i="3" s="1"/>
  <c r="AC2100" i="3" s="1"/>
  <c r="P2100" i="3"/>
  <c r="R2100" i="3" s="1"/>
  <c r="AB2100" i="3" s="1"/>
  <c r="AD2100" i="3" s="1"/>
  <c r="O2101" i="3"/>
  <c r="Q2101" i="3" s="1"/>
  <c r="AA2101" i="3" s="1"/>
  <c r="AC2101" i="3" s="1"/>
  <c r="P2101" i="3"/>
  <c r="R2101" i="3" s="1"/>
  <c r="AB2101" i="3" s="1"/>
  <c r="AD2101" i="3" s="1"/>
  <c r="O2102" i="3"/>
  <c r="Q2102" i="3" s="1"/>
  <c r="AA2102" i="3" s="1"/>
  <c r="AC2102" i="3" s="1"/>
  <c r="P2102" i="3"/>
  <c r="R2102" i="3" s="1"/>
  <c r="AB2102" i="3" s="1"/>
  <c r="AD2102" i="3" s="1"/>
  <c r="O2103" i="3"/>
  <c r="Q2103" i="3" s="1"/>
  <c r="AA2103" i="3" s="1"/>
  <c r="AC2103" i="3" s="1"/>
  <c r="P2103" i="3"/>
  <c r="R2103" i="3" s="1"/>
  <c r="AB2103" i="3" s="1"/>
  <c r="AD2103" i="3" s="1"/>
  <c r="O2104" i="3"/>
  <c r="Q2104" i="3" s="1"/>
  <c r="AA2104" i="3" s="1"/>
  <c r="AC2104" i="3" s="1"/>
  <c r="P2104" i="3"/>
  <c r="R2104" i="3" s="1"/>
  <c r="AB2104" i="3" s="1"/>
  <c r="AD2104" i="3" s="1"/>
  <c r="O2105" i="3"/>
  <c r="Q2105" i="3" s="1"/>
  <c r="AA2105" i="3" s="1"/>
  <c r="AC2105" i="3" s="1"/>
  <c r="P2105" i="3"/>
  <c r="R2105" i="3" s="1"/>
  <c r="AB2105" i="3" s="1"/>
  <c r="AD2105" i="3" s="1"/>
  <c r="O2106" i="3"/>
  <c r="Q2106" i="3" s="1"/>
  <c r="AA2106" i="3" s="1"/>
  <c r="AC2106" i="3" s="1"/>
  <c r="P2106" i="3"/>
  <c r="R2106" i="3" s="1"/>
  <c r="AB2106" i="3" s="1"/>
  <c r="AD2106" i="3" s="1"/>
  <c r="O2107" i="3"/>
  <c r="Q2107" i="3" s="1"/>
  <c r="AA2107" i="3" s="1"/>
  <c r="AC2107" i="3" s="1"/>
  <c r="P2107" i="3"/>
  <c r="R2107" i="3" s="1"/>
  <c r="AB2107" i="3" s="1"/>
  <c r="AD2107" i="3" s="1"/>
  <c r="O2108" i="3"/>
  <c r="Q2108" i="3" s="1"/>
  <c r="AA2108" i="3" s="1"/>
  <c r="AC2108" i="3" s="1"/>
  <c r="P2108" i="3"/>
  <c r="R2108" i="3" s="1"/>
  <c r="AB2108" i="3" s="1"/>
  <c r="AD2108" i="3" s="1"/>
  <c r="O2109" i="3"/>
  <c r="Q2109" i="3" s="1"/>
  <c r="AA2109" i="3" s="1"/>
  <c r="AC2109" i="3" s="1"/>
  <c r="P2109" i="3"/>
  <c r="R2109" i="3" s="1"/>
  <c r="AB2109" i="3" s="1"/>
  <c r="AD2109" i="3" s="1"/>
  <c r="O2110" i="3"/>
  <c r="Q2110" i="3" s="1"/>
  <c r="AA2110" i="3" s="1"/>
  <c r="AC2110" i="3" s="1"/>
  <c r="P2110" i="3"/>
  <c r="R2110" i="3" s="1"/>
  <c r="AB2110" i="3" s="1"/>
  <c r="AD2110" i="3" s="1"/>
  <c r="O2111" i="3"/>
  <c r="Q2111" i="3" s="1"/>
  <c r="AA2111" i="3" s="1"/>
  <c r="AC2111" i="3" s="1"/>
  <c r="P2111" i="3"/>
  <c r="R2111" i="3" s="1"/>
  <c r="AB2111" i="3" s="1"/>
  <c r="AD2111" i="3" s="1"/>
  <c r="O2112" i="3"/>
  <c r="Q2112" i="3" s="1"/>
  <c r="AA2112" i="3" s="1"/>
  <c r="AC2112" i="3" s="1"/>
  <c r="P2112" i="3"/>
  <c r="R2112" i="3" s="1"/>
  <c r="AB2112" i="3" s="1"/>
  <c r="AD2112" i="3" s="1"/>
  <c r="O2113" i="3"/>
  <c r="Q2113" i="3" s="1"/>
  <c r="AA2113" i="3" s="1"/>
  <c r="AC2113" i="3" s="1"/>
  <c r="P2113" i="3"/>
  <c r="R2113" i="3" s="1"/>
  <c r="AB2113" i="3" s="1"/>
  <c r="AD2113" i="3" s="1"/>
  <c r="O2114" i="3"/>
  <c r="Q2114" i="3" s="1"/>
  <c r="AA2114" i="3" s="1"/>
  <c r="AC2114" i="3" s="1"/>
  <c r="P2114" i="3"/>
  <c r="R2114" i="3" s="1"/>
  <c r="AB2114" i="3" s="1"/>
  <c r="AD2114" i="3" s="1"/>
  <c r="O2115" i="3"/>
  <c r="Q2115" i="3" s="1"/>
  <c r="AA2115" i="3" s="1"/>
  <c r="AC2115" i="3" s="1"/>
  <c r="P2115" i="3"/>
  <c r="R2115" i="3" s="1"/>
  <c r="AB2115" i="3" s="1"/>
  <c r="AD2115" i="3" s="1"/>
  <c r="O2116" i="3"/>
  <c r="Q2116" i="3" s="1"/>
  <c r="AA2116" i="3" s="1"/>
  <c r="AC2116" i="3" s="1"/>
  <c r="P2116" i="3"/>
  <c r="R2116" i="3" s="1"/>
  <c r="AB2116" i="3" s="1"/>
  <c r="AD2116" i="3" s="1"/>
  <c r="O2117" i="3"/>
  <c r="Q2117" i="3" s="1"/>
  <c r="AA2117" i="3" s="1"/>
  <c r="AC2117" i="3" s="1"/>
  <c r="P2117" i="3"/>
  <c r="R2117" i="3" s="1"/>
  <c r="AB2117" i="3" s="1"/>
  <c r="AD2117" i="3" s="1"/>
  <c r="O2118" i="3"/>
  <c r="Q2118" i="3" s="1"/>
  <c r="AA2118" i="3" s="1"/>
  <c r="AC2118" i="3" s="1"/>
  <c r="P2118" i="3"/>
  <c r="R2118" i="3" s="1"/>
  <c r="AB2118" i="3" s="1"/>
  <c r="AD2118" i="3" s="1"/>
  <c r="O2119" i="3"/>
  <c r="Q2119" i="3" s="1"/>
  <c r="AA2119" i="3" s="1"/>
  <c r="AC2119" i="3" s="1"/>
  <c r="P2119" i="3"/>
  <c r="R2119" i="3" s="1"/>
  <c r="AB2119" i="3" s="1"/>
  <c r="AD2119" i="3" s="1"/>
  <c r="O2120" i="3"/>
  <c r="Q2120" i="3" s="1"/>
  <c r="AA2120" i="3" s="1"/>
  <c r="AC2120" i="3" s="1"/>
  <c r="P2120" i="3"/>
  <c r="R2120" i="3" s="1"/>
  <c r="AB2120" i="3" s="1"/>
  <c r="AD2120" i="3" s="1"/>
  <c r="O2121" i="3"/>
  <c r="Q2121" i="3" s="1"/>
  <c r="AA2121" i="3" s="1"/>
  <c r="AC2121" i="3" s="1"/>
  <c r="P2121" i="3"/>
  <c r="R2121" i="3" s="1"/>
  <c r="AB2121" i="3" s="1"/>
  <c r="AD2121" i="3" s="1"/>
  <c r="O2122" i="3"/>
  <c r="Q2122" i="3" s="1"/>
  <c r="AA2122" i="3" s="1"/>
  <c r="AC2122" i="3" s="1"/>
  <c r="P2122" i="3"/>
  <c r="R2122" i="3" s="1"/>
  <c r="AB2122" i="3" s="1"/>
  <c r="AD2122" i="3" s="1"/>
  <c r="O2123" i="3"/>
  <c r="Q2123" i="3" s="1"/>
  <c r="AA2123" i="3" s="1"/>
  <c r="AC2123" i="3" s="1"/>
  <c r="P2123" i="3"/>
  <c r="R2123" i="3" s="1"/>
  <c r="AB2123" i="3" s="1"/>
  <c r="AD2123" i="3" s="1"/>
  <c r="O2124" i="3"/>
  <c r="Q2124" i="3" s="1"/>
  <c r="AA2124" i="3" s="1"/>
  <c r="AC2124" i="3" s="1"/>
  <c r="P2124" i="3"/>
  <c r="R2124" i="3" s="1"/>
  <c r="AB2124" i="3" s="1"/>
  <c r="AD2124" i="3" s="1"/>
  <c r="O2125" i="3"/>
  <c r="Q2125" i="3" s="1"/>
  <c r="AA2125" i="3" s="1"/>
  <c r="AC2125" i="3" s="1"/>
  <c r="P2125" i="3"/>
  <c r="R2125" i="3" s="1"/>
  <c r="AB2125" i="3" s="1"/>
  <c r="AD2125" i="3" s="1"/>
  <c r="O2126" i="3"/>
  <c r="Q2126" i="3" s="1"/>
  <c r="AA2126" i="3" s="1"/>
  <c r="AC2126" i="3" s="1"/>
  <c r="P2126" i="3"/>
  <c r="R2126" i="3" s="1"/>
  <c r="AB2126" i="3" s="1"/>
  <c r="AD2126" i="3" s="1"/>
  <c r="O2127" i="3"/>
  <c r="Q2127" i="3" s="1"/>
  <c r="AA2127" i="3" s="1"/>
  <c r="AC2127" i="3" s="1"/>
  <c r="P2127" i="3"/>
  <c r="R2127" i="3" s="1"/>
  <c r="AB2127" i="3" s="1"/>
  <c r="AD2127" i="3" s="1"/>
  <c r="O2128" i="3"/>
  <c r="Q2128" i="3" s="1"/>
  <c r="AA2128" i="3" s="1"/>
  <c r="AC2128" i="3" s="1"/>
  <c r="P2128" i="3"/>
  <c r="R2128" i="3" s="1"/>
  <c r="AB2128" i="3" s="1"/>
  <c r="AD2128" i="3" s="1"/>
  <c r="O2129" i="3"/>
  <c r="Q2129" i="3" s="1"/>
  <c r="AA2129" i="3" s="1"/>
  <c r="AC2129" i="3" s="1"/>
  <c r="P2129" i="3"/>
  <c r="R2129" i="3" s="1"/>
  <c r="AB2129" i="3" s="1"/>
  <c r="AD2129" i="3" s="1"/>
  <c r="O2130" i="3"/>
  <c r="Q2130" i="3" s="1"/>
  <c r="AA2130" i="3" s="1"/>
  <c r="AC2130" i="3" s="1"/>
  <c r="P2130" i="3"/>
  <c r="R2130" i="3" s="1"/>
  <c r="AB2130" i="3" s="1"/>
  <c r="AD2130" i="3" s="1"/>
  <c r="O2131" i="3"/>
  <c r="Q2131" i="3" s="1"/>
  <c r="AA2131" i="3" s="1"/>
  <c r="AC2131" i="3" s="1"/>
  <c r="P2131" i="3"/>
  <c r="R2131" i="3" s="1"/>
  <c r="AB2131" i="3" s="1"/>
  <c r="AD2131" i="3" s="1"/>
  <c r="O2132" i="3"/>
  <c r="Q2132" i="3" s="1"/>
  <c r="AA2132" i="3" s="1"/>
  <c r="AC2132" i="3" s="1"/>
  <c r="P2132" i="3"/>
  <c r="R2132" i="3" s="1"/>
  <c r="AB2132" i="3" s="1"/>
  <c r="AD2132" i="3" s="1"/>
  <c r="O2133" i="3"/>
  <c r="Q2133" i="3" s="1"/>
  <c r="AA2133" i="3" s="1"/>
  <c r="AC2133" i="3" s="1"/>
  <c r="P2133" i="3"/>
  <c r="R2133" i="3" s="1"/>
  <c r="AB2133" i="3" s="1"/>
  <c r="AD2133" i="3" s="1"/>
  <c r="O2134" i="3"/>
  <c r="Q2134" i="3" s="1"/>
  <c r="AA2134" i="3" s="1"/>
  <c r="AC2134" i="3" s="1"/>
  <c r="P2134" i="3"/>
  <c r="R2134" i="3" s="1"/>
  <c r="AB2134" i="3" s="1"/>
  <c r="AD2134" i="3" s="1"/>
  <c r="O2135" i="3"/>
  <c r="Q2135" i="3" s="1"/>
  <c r="AA2135" i="3" s="1"/>
  <c r="AC2135" i="3" s="1"/>
  <c r="P2135" i="3"/>
  <c r="R2135" i="3" s="1"/>
  <c r="AB2135" i="3" s="1"/>
  <c r="AD2135" i="3" s="1"/>
  <c r="O2136" i="3"/>
  <c r="Q2136" i="3" s="1"/>
  <c r="AA2136" i="3" s="1"/>
  <c r="AC2136" i="3" s="1"/>
  <c r="P2136" i="3"/>
  <c r="R2136" i="3" s="1"/>
  <c r="AB2136" i="3" s="1"/>
  <c r="AD2136" i="3" s="1"/>
  <c r="O2137" i="3"/>
  <c r="Q2137" i="3" s="1"/>
  <c r="AA2137" i="3" s="1"/>
  <c r="AC2137" i="3" s="1"/>
  <c r="P2137" i="3"/>
  <c r="R2137" i="3" s="1"/>
  <c r="AB2137" i="3" s="1"/>
  <c r="AD2137" i="3" s="1"/>
  <c r="O2138" i="3"/>
  <c r="Q2138" i="3" s="1"/>
  <c r="AA2138" i="3" s="1"/>
  <c r="AC2138" i="3" s="1"/>
  <c r="P2138" i="3"/>
  <c r="R2138" i="3" s="1"/>
  <c r="AB2138" i="3" s="1"/>
  <c r="AD2138" i="3" s="1"/>
  <c r="O2139" i="3"/>
  <c r="Q2139" i="3" s="1"/>
  <c r="AA2139" i="3" s="1"/>
  <c r="AC2139" i="3" s="1"/>
  <c r="P2139" i="3"/>
  <c r="R2139" i="3" s="1"/>
  <c r="AB2139" i="3" s="1"/>
  <c r="AD2139" i="3" s="1"/>
  <c r="O2140" i="3"/>
  <c r="Q2140" i="3" s="1"/>
  <c r="AA2140" i="3" s="1"/>
  <c r="AC2140" i="3" s="1"/>
  <c r="P2140" i="3"/>
  <c r="R2140" i="3" s="1"/>
  <c r="AB2140" i="3" s="1"/>
  <c r="AD2140" i="3" s="1"/>
  <c r="O2141" i="3"/>
  <c r="Q2141" i="3" s="1"/>
  <c r="AA2141" i="3" s="1"/>
  <c r="AC2141" i="3" s="1"/>
  <c r="P2141" i="3"/>
  <c r="R2141" i="3" s="1"/>
  <c r="AB2141" i="3" s="1"/>
  <c r="AD2141" i="3" s="1"/>
  <c r="O2142" i="3"/>
  <c r="Q2142" i="3" s="1"/>
  <c r="AA2142" i="3" s="1"/>
  <c r="AC2142" i="3" s="1"/>
  <c r="P2142" i="3"/>
  <c r="R2142" i="3" s="1"/>
  <c r="AB2142" i="3" s="1"/>
  <c r="AD2142" i="3" s="1"/>
  <c r="O2143" i="3"/>
  <c r="Q2143" i="3" s="1"/>
  <c r="AA2143" i="3" s="1"/>
  <c r="AC2143" i="3" s="1"/>
  <c r="P2143" i="3"/>
  <c r="R2143" i="3" s="1"/>
  <c r="AB2143" i="3" s="1"/>
  <c r="AD2143" i="3" s="1"/>
  <c r="O2144" i="3"/>
  <c r="Q2144" i="3" s="1"/>
  <c r="AA2144" i="3" s="1"/>
  <c r="AC2144" i="3" s="1"/>
  <c r="P2144" i="3"/>
  <c r="R2144" i="3" s="1"/>
  <c r="AB2144" i="3" s="1"/>
  <c r="AD2144" i="3" s="1"/>
  <c r="O2145" i="3"/>
  <c r="Q2145" i="3" s="1"/>
  <c r="AA2145" i="3" s="1"/>
  <c r="AC2145" i="3" s="1"/>
  <c r="P2145" i="3"/>
  <c r="R2145" i="3" s="1"/>
  <c r="AB2145" i="3" s="1"/>
  <c r="AD2145" i="3" s="1"/>
  <c r="O2146" i="3"/>
  <c r="Q2146" i="3" s="1"/>
  <c r="AA2146" i="3" s="1"/>
  <c r="AC2146" i="3" s="1"/>
  <c r="P2146" i="3"/>
  <c r="R2146" i="3" s="1"/>
  <c r="AB2146" i="3" s="1"/>
  <c r="AD2146" i="3" s="1"/>
  <c r="O2147" i="3"/>
  <c r="Q2147" i="3" s="1"/>
  <c r="AA2147" i="3" s="1"/>
  <c r="AC2147" i="3" s="1"/>
  <c r="P2147" i="3"/>
  <c r="R2147" i="3" s="1"/>
  <c r="AB2147" i="3" s="1"/>
  <c r="AD2147" i="3" s="1"/>
  <c r="O2148" i="3"/>
  <c r="Q2148" i="3" s="1"/>
  <c r="AA2148" i="3" s="1"/>
  <c r="AC2148" i="3" s="1"/>
  <c r="P2148" i="3"/>
  <c r="R2148" i="3" s="1"/>
  <c r="AB2148" i="3" s="1"/>
  <c r="AD2148" i="3" s="1"/>
  <c r="O2149" i="3"/>
  <c r="Q2149" i="3" s="1"/>
  <c r="AA2149" i="3" s="1"/>
  <c r="AC2149" i="3" s="1"/>
  <c r="P2149" i="3"/>
  <c r="R2149" i="3" s="1"/>
  <c r="AB2149" i="3" s="1"/>
  <c r="AD2149" i="3" s="1"/>
  <c r="O2150" i="3"/>
  <c r="Q2150" i="3" s="1"/>
  <c r="AA2150" i="3" s="1"/>
  <c r="AC2150" i="3" s="1"/>
  <c r="P2150" i="3"/>
  <c r="R2150" i="3" s="1"/>
  <c r="AB2150" i="3" s="1"/>
  <c r="AD2150" i="3" s="1"/>
  <c r="O2151" i="3"/>
  <c r="Q2151" i="3" s="1"/>
  <c r="AA2151" i="3" s="1"/>
  <c r="AC2151" i="3" s="1"/>
  <c r="P2151" i="3"/>
  <c r="R2151" i="3" s="1"/>
  <c r="AB2151" i="3" s="1"/>
  <c r="AD2151" i="3" s="1"/>
  <c r="O2152" i="3"/>
  <c r="Q2152" i="3" s="1"/>
  <c r="AA2152" i="3" s="1"/>
  <c r="AC2152" i="3" s="1"/>
  <c r="P2152" i="3"/>
  <c r="R2152" i="3" s="1"/>
  <c r="AB2152" i="3" s="1"/>
  <c r="AD2152" i="3" s="1"/>
  <c r="O2153" i="3"/>
  <c r="Q2153" i="3" s="1"/>
  <c r="AA2153" i="3" s="1"/>
  <c r="AC2153" i="3" s="1"/>
  <c r="P2153" i="3"/>
  <c r="R2153" i="3" s="1"/>
  <c r="AB2153" i="3" s="1"/>
  <c r="AD2153" i="3" s="1"/>
  <c r="O2154" i="3"/>
  <c r="Q2154" i="3" s="1"/>
  <c r="AA2154" i="3" s="1"/>
  <c r="AC2154" i="3" s="1"/>
  <c r="P2154" i="3"/>
  <c r="R2154" i="3" s="1"/>
  <c r="AB2154" i="3" s="1"/>
  <c r="AD2154" i="3" s="1"/>
  <c r="O2155" i="3"/>
  <c r="Q2155" i="3" s="1"/>
  <c r="AA2155" i="3" s="1"/>
  <c r="AC2155" i="3" s="1"/>
  <c r="P2155" i="3"/>
  <c r="R2155" i="3" s="1"/>
  <c r="AB2155" i="3" s="1"/>
  <c r="AD2155" i="3" s="1"/>
  <c r="O2156" i="3"/>
  <c r="Q2156" i="3" s="1"/>
  <c r="AA2156" i="3" s="1"/>
  <c r="AC2156" i="3" s="1"/>
  <c r="P2156" i="3"/>
  <c r="R2156" i="3" s="1"/>
  <c r="AB2156" i="3" s="1"/>
  <c r="AD2156" i="3" s="1"/>
  <c r="O2157" i="3"/>
  <c r="Q2157" i="3" s="1"/>
  <c r="AA2157" i="3" s="1"/>
  <c r="AC2157" i="3" s="1"/>
  <c r="P2157" i="3"/>
  <c r="R2157" i="3" s="1"/>
  <c r="AB2157" i="3" s="1"/>
  <c r="AD2157" i="3" s="1"/>
  <c r="O2158" i="3"/>
  <c r="Q2158" i="3" s="1"/>
  <c r="AA2158" i="3" s="1"/>
  <c r="AC2158" i="3" s="1"/>
  <c r="P2158" i="3"/>
  <c r="R2158" i="3" s="1"/>
  <c r="AB2158" i="3" s="1"/>
  <c r="AD2158" i="3" s="1"/>
  <c r="O2159" i="3"/>
  <c r="Q2159" i="3" s="1"/>
  <c r="AA2159" i="3" s="1"/>
  <c r="AC2159" i="3" s="1"/>
  <c r="P2159" i="3"/>
  <c r="R2159" i="3" s="1"/>
  <c r="AB2159" i="3" s="1"/>
  <c r="AD2159" i="3" s="1"/>
  <c r="O2160" i="3"/>
  <c r="Q2160" i="3" s="1"/>
  <c r="AA2160" i="3" s="1"/>
  <c r="AC2160" i="3" s="1"/>
  <c r="P2160" i="3"/>
  <c r="R2160" i="3" s="1"/>
  <c r="AB2160" i="3" s="1"/>
  <c r="AD2160" i="3" s="1"/>
  <c r="O2161" i="3"/>
  <c r="Q2161" i="3" s="1"/>
  <c r="AA2161" i="3" s="1"/>
  <c r="AC2161" i="3" s="1"/>
  <c r="P2161" i="3"/>
  <c r="R2161" i="3" s="1"/>
  <c r="AB2161" i="3" s="1"/>
  <c r="AD2161" i="3" s="1"/>
  <c r="O2162" i="3"/>
  <c r="Q2162" i="3" s="1"/>
  <c r="AA2162" i="3" s="1"/>
  <c r="AC2162" i="3" s="1"/>
  <c r="P2162" i="3"/>
  <c r="R2162" i="3" s="1"/>
  <c r="AB2162" i="3" s="1"/>
  <c r="AD2162" i="3" s="1"/>
  <c r="O2163" i="3"/>
  <c r="Q2163" i="3" s="1"/>
  <c r="AA2163" i="3" s="1"/>
  <c r="AC2163" i="3" s="1"/>
  <c r="P2163" i="3"/>
  <c r="R2163" i="3" s="1"/>
  <c r="AB2163" i="3" s="1"/>
  <c r="AD2163" i="3" s="1"/>
  <c r="O2164" i="3"/>
  <c r="Q2164" i="3" s="1"/>
  <c r="AA2164" i="3" s="1"/>
  <c r="AC2164" i="3" s="1"/>
  <c r="P2164" i="3"/>
  <c r="R2164" i="3" s="1"/>
  <c r="AB2164" i="3" s="1"/>
  <c r="AD2164" i="3" s="1"/>
  <c r="O2165" i="3"/>
  <c r="Q2165" i="3" s="1"/>
  <c r="AA2165" i="3" s="1"/>
  <c r="AC2165" i="3" s="1"/>
  <c r="P2165" i="3"/>
  <c r="R2165" i="3" s="1"/>
  <c r="AB2165" i="3" s="1"/>
  <c r="AD2165" i="3" s="1"/>
  <c r="O2166" i="3"/>
  <c r="Q2166" i="3" s="1"/>
  <c r="AA2166" i="3" s="1"/>
  <c r="AC2166" i="3" s="1"/>
  <c r="P2166" i="3"/>
  <c r="R2166" i="3" s="1"/>
  <c r="AB2166" i="3" s="1"/>
  <c r="AD2166" i="3" s="1"/>
  <c r="O2167" i="3"/>
  <c r="Q2167" i="3" s="1"/>
  <c r="AA2167" i="3" s="1"/>
  <c r="AC2167" i="3" s="1"/>
  <c r="P2167" i="3"/>
  <c r="R2167" i="3" s="1"/>
  <c r="AB2167" i="3" s="1"/>
  <c r="AD2167" i="3" s="1"/>
  <c r="O2168" i="3"/>
  <c r="Q2168" i="3" s="1"/>
  <c r="AA2168" i="3" s="1"/>
  <c r="AC2168" i="3" s="1"/>
  <c r="P2168" i="3"/>
  <c r="R2168" i="3" s="1"/>
  <c r="AB2168" i="3" s="1"/>
  <c r="AD2168" i="3" s="1"/>
  <c r="O2169" i="3"/>
  <c r="Q2169" i="3" s="1"/>
  <c r="AA2169" i="3" s="1"/>
  <c r="AC2169" i="3" s="1"/>
  <c r="P2169" i="3"/>
  <c r="R2169" i="3" s="1"/>
  <c r="AB2169" i="3" s="1"/>
  <c r="AD2169" i="3" s="1"/>
  <c r="O2170" i="3"/>
  <c r="Q2170" i="3" s="1"/>
  <c r="AA2170" i="3" s="1"/>
  <c r="AC2170" i="3" s="1"/>
  <c r="P2170" i="3"/>
  <c r="R2170" i="3" s="1"/>
  <c r="AB2170" i="3" s="1"/>
  <c r="AD2170" i="3" s="1"/>
  <c r="O2171" i="3"/>
  <c r="Q2171" i="3" s="1"/>
  <c r="AA2171" i="3" s="1"/>
  <c r="AC2171" i="3" s="1"/>
  <c r="P2171" i="3"/>
  <c r="R2171" i="3" s="1"/>
  <c r="AB2171" i="3" s="1"/>
  <c r="AD2171" i="3" s="1"/>
  <c r="O2172" i="3"/>
  <c r="Q2172" i="3" s="1"/>
  <c r="AA2172" i="3" s="1"/>
  <c r="AC2172" i="3" s="1"/>
  <c r="P2172" i="3"/>
  <c r="R2172" i="3" s="1"/>
  <c r="AB2172" i="3" s="1"/>
  <c r="AD2172" i="3" s="1"/>
  <c r="O2173" i="3"/>
  <c r="Q2173" i="3" s="1"/>
  <c r="AA2173" i="3" s="1"/>
  <c r="AC2173" i="3" s="1"/>
  <c r="P2173" i="3"/>
  <c r="R2173" i="3" s="1"/>
  <c r="AB2173" i="3" s="1"/>
  <c r="AD2173" i="3" s="1"/>
  <c r="O2174" i="3"/>
  <c r="Q2174" i="3" s="1"/>
  <c r="AA2174" i="3" s="1"/>
  <c r="AC2174" i="3" s="1"/>
  <c r="P2174" i="3"/>
  <c r="R2174" i="3" s="1"/>
  <c r="AB2174" i="3" s="1"/>
  <c r="AD2174" i="3" s="1"/>
  <c r="O2175" i="3"/>
  <c r="Q2175" i="3" s="1"/>
  <c r="AA2175" i="3" s="1"/>
  <c r="AC2175" i="3" s="1"/>
  <c r="P2175" i="3"/>
  <c r="R2175" i="3" s="1"/>
  <c r="AB2175" i="3" s="1"/>
  <c r="AD2175" i="3" s="1"/>
  <c r="O2176" i="3"/>
  <c r="Q2176" i="3" s="1"/>
  <c r="AA2176" i="3" s="1"/>
  <c r="AC2176" i="3" s="1"/>
  <c r="P2176" i="3"/>
  <c r="R2176" i="3" s="1"/>
  <c r="AB2176" i="3" s="1"/>
  <c r="AD2176" i="3" s="1"/>
  <c r="O2177" i="3"/>
  <c r="Q2177" i="3" s="1"/>
  <c r="AA2177" i="3" s="1"/>
  <c r="AC2177" i="3" s="1"/>
  <c r="P2177" i="3"/>
  <c r="R2177" i="3" s="1"/>
  <c r="AB2177" i="3" s="1"/>
  <c r="AD2177" i="3" s="1"/>
  <c r="O2178" i="3"/>
  <c r="Q2178" i="3" s="1"/>
  <c r="AA2178" i="3" s="1"/>
  <c r="AC2178" i="3" s="1"/>
  <c r="P2178" i="3"/>
  <c r="R2178" i="3" s="1"/>
  <c r="AB2178" i="3" s="1"/>
  <c r="AD2178" i="3" s="1"/>
  <c r="O2179" i="3"/>
  <c r="Q2179" i="3" s="1"/>
  <c r="AA2179" i="3" s="1"/>
  <c r="AC2179" i="3" s="1"/>
  <c r="P2179" i="3"/>
  <c r="R2179" i="3" s="1"/>
  <c r="AB2179" i="3" s="1"/>
  <c r="AD2179" i="3" s="1"/>
  <c r="O2180" i="3"/>
  <c r="Q2180" i="3" s="1"/>
  <c r="AA2180" i="3" s="1"/>
  <c r="AC2180" i="3" s="1"/>
  <c r="P2180" i="3"/>
  <c r="R2180" i="3" s="1"/>
  <c r="AB2180" i="3" s="1"/>
  <c r="AD2180" i="3" s="1"/>
  <c r="O2181" i="3"/>
  <c r="Q2181" i="3" s="1"/>
  <c r="AA2181" i="3" s="1"/>
  <c r="AC2181" i="3" s="1"/>
  <c r="P2181" i="3"/>
  <c r="R2181" i="3" s="1"/>
  <c r="AB2181" i="3" s="1"/>
  <c r="AD2181" i="3" s="1"/>
  <c r="O2182" i="3"/>
  <c r="Q2182" i="3" s="1"/>
  <c r="AA2182" i="3" s="1"/>
  <c r="AC2182" i="3" s="1"/>
  <c r="P2182" i="3"/>
  <c r="R2182" i="3" s="1"/>
  <c r="AB2182" i="3" s="1"/>
  <c r="AD2182" i="3" s="1"/>
  <c r="O2183" i="3"/>
  <c r="Q2183" i="3" s="1"/>
  <c r="AA2183" i="3" s="1"/>
  <c r="AC2183" i="3" s="1"/>
  <c r="P2183" i="3"/>
  <c r="R2183" i="3" s="1"/>
  <c r="AB2183" i="3" s="1"/>
  <c r="AD2183" i="3" s="1"/>
  <c r="O2184" i="3"/>
  <c r="Q2184" i="3" s="1"/>
  <c r="AA2184" i="3" s="1"/>
  <c r="AC2184" i="3" s="1"/>
  <c r="P2184" i="3"/>
  <c r="R2184" i="3" s="1"/>
  <c r="AB2184" i="3" s="1"/>
  <c r="AD2184" i="3" s="1"/>
  <c r="O2185" i="3"/>
  <c r="Q2185" i="3" s="1"/>
  <c r="AA2185" i="3" s="1"/>
  <c r="AC2185" i="3" s="1"/>
  <c r="P2185" i="3"/>
  <c r="R2185" i="3" s="1"/>
  <c r="AB2185" i="3" s="1"/>
  <c r="AD2185" i="3" s="1"/>
  <c r="O2186" i="3"/>
  <c r="Q2186" i="3" s="1"/>
  <c r="AA2186" i="3" s="1"/>
  <c r="AC2186" i="3" s="1"/>
  <c r="P2186" i="3"/>
  <c r="R2186" i="3" s="1"/>
  <c r="AB2186" i="3" s="1"/>
  <c r="AD2186" i="3" s="1"/>
  <c r="O2187" i="3"/>
  <c r="Q2187" i="3" s="1"/>
  <c r="AA2187" i="3" s="1"/>
  <c r="AC2187" i="3" s="1"/>
  <c r="P2187" i="3"/>
  <c r="R2187" i="3" s="1"/>
  <c r="AB2187" i="3" s="1"/>
  <c r="AD2187" i="3" s="1"/>
  <c r="O2188" i="3"/>
  <c r="Q2188" i="3" s="1"/>
  <c r="AA2188" i="3" s="1"/>
  <c r="AC2188" i="3" s="1"/>
  <c r="P2188" i="3"/>
  <c r="R2188" i="3" s="1"/>
  <c r="AB2188" i="3" s="1"/>
  <c r="AD2188" i="3" s="1"/>
  <c r="O2189" i="3"/>
  <c r="Q2189" i="3" s="1"/>
  <c r="AA2189" i="3" s="1"/>
  <c r="AC2189" i="3" s="1"/>
  <c r="P2189" i="3"/>
  <c r="R2189" i="3" s="1"/>
  <c r="AB2189" i="3" s="1"/>
  <c r="AD2189" i="3" s="1"/>
  <c r="O2190" i="3"/>
  <c r="Q2190" i="3" s="1"/>
  <c r="AA2190" i="3" s="1"/>
  <c r="AC2190" i="3" s="1"/>
  <c r="P2190" i="3"/>
  <c r="R2190" i="3" s="1"/>
  <c r="AB2190" i="3" s="1"/>
  <c r="AD2190" i="3" s="1"/>
  <c r="O2191" i="3"/>
  <c r="Q2191" i="3" s="1"/>
  <c r="AA2191" i="3" s="1"/>
  <c r="AC2191" i="3" s="1"/>
  <c r="P2191" i="3"/>
  <c r="R2191" i="3" s="1"/>
  <c r="AB2191" i="3" s="1"/>
  <c r="AD2191" i="3" s="1"/>
  <c r="O2192" i="3"/>
  <c r="Q2192" i="3" s="1"/>
  <c r="AA2192" i="3" s="1"/>
  <c r="AC2192" i="3" s="1"/>
  <c r="P2192" i="3"/>
  <c r="R2192" i="3" s="1"/>
  <c r="AB2192" i="3" s="1"/>
  <c r="AD2192" i="3" s="1"/>
  <c r="O2193" i="3"/>
  <c r="Q2193" i="3" s="1"/>
  <c r="AA2193" i="3" s="1"/>
  <c r="AC2193" i="3" s="1"/>
  <c r="P2193" i="3"/>
  <c r="R2193" i="3" s="1"/>
  <c r="AB2193" i="3" s="1"/>
  <c r="AD2193" i="3" s="1"/>
  <c r="O2194" i="3"/>
  <c r="Q2194" i="3" s="1"/>
  <c r="AA2194" i="3" s="1"/>
  <c r="AC2194" i="3" s="1"/>
  <c r="P2194" i="3"/>
  <c r="R2194" i="3" s="1"/>
  <c r="AB2194" i="3" s="1"/>
  <c r="AD2194" i="3" s="1"/>
  <c r="O2195" i="3"/>
  <c r="Q2195" i="3" s="1"/>
  <c r="AA2195" i="3" s="1"/>
  <c r="AC2195" i="3" s="1"/>
  <c r="P2195" i="3"/>
  <c r="R2195" i="3" s="1"/>
  <c r="AB2195" i="3" s="1"/>
  <c r="AD2195" i="3" s="1"/>
  <c r="O2196" i="3"/>
  <c r="Q2196" i="3" s="1"/>
  <c r="AA2196" i="3" s="1"/>
  <c r="AC2196" i="3" s="1"/>
  <c r="P2196" i="3"/>
  <c r="R2196" i="3" s="1"/>
  <c r="AB2196" i="3" s="1"/>
  <c r="AD2196" i="3" s="1"/>
  <c r="O2197" i="3"/>
  <c r="Q2197" i="3" s="1"/>
  <c r="AA2197" i="3" s="1"/>
  <c r="AC2197" i="3" s="1"/>
  <c r="P2197" i="3"/>
  <c r="R2197" i="3" s="1"/>
  <c r="AB2197" i="3" s="1"/>
  <c r="AD2197" i="3" s="1"/>
  <c r="O2198" i="3"/>
  <c r="Q2198" i="3" s="1"/>
  <c r="AA2198" i="3" s="1"/>
  <c r="AC2198" i="3" s="1"/>
  <c r="P2198" i="3"/>
  <c r="R2198" i="3" s="1"/>
  <c r="AB2198" i="3" s="1"/>
  <c r="AD2198" i="3" s="1"/>
  <c r="O2199" i="3"/>
  <c r="Q2199" i="3" s="1"/>
  <c r="AA2199" i="3" s="1"/>
  <c r="AC2199" i="3" s="1"/>
  <c r="P2199" i="3"/>
  <c r="R2199" i="3" s="1"/>
  <c r="AB2199" i="3" s="1"/>
  <c r="AD2199" i="3" s="1"/>
  <c r="O2200" i="3"/>
  <c r="Q2200" i="3" s="1"/>
  <c r="AA2200" i="3" s="1"/>
  <c r="AC2200" i="3" s="1"/>
  <c r="P2200" i="3"/>
  <c r="R2200" i="3" s="1"/>
  <c r="AB2200" i="3" s="1"/>
  <c r="AD2200" i="3" s="1"/>
  <c r="O2201" i="3"/>
  <c r="Q2201" i="3" s="1"/>
  <c r="AA2201" i="3" s="1"/>
  <c r="AC2201" i="3" s="1"/>
  <c r="P2201" i="3"/>
  <c r="R2201" i="3" s="1"/>
  <c r="AB2201" i="3" s="1"/>
  <c r="AD2201" i="3" s="1"/>
  <c r="O2202" i="3"/>
  <c r="Q2202" i="3" s="1"/>
  <c r="AA2202" i="3" s="1"/>
  <c r="AC2202" i="3" s="1"/>
  <c r="P2202" i="3"/>
  <c r="R2202" i="3" s="1"/>
  <c r="AB2202" i="3" s="1"/>
  <c r="AD2202" i="3" s="1"/>
  <c r="O2203" i="3"/>
  <c r="Q2203" i="3" s="1"/>
  <c r="AA2203" i="3" s="1"/>
  <c r="AC2203" i="3" s="1"/>
  <c r="P2203" i="3"/>
  <c r="R2203" i="3" s="1"/>
  <c r="AB2203" i="3" s="1"/>
  <c r="AD2203" i="3" s="1"/>
  <c r="O2204" i="3"/>
  <c r="Q2204" i="3" s="1"/>
  <c r="AA2204" i="3" s="1"/>
  <c r="AC2204" i="3" s="1"/>
  <c r="P2204" i="3"/>
  <c r="R2204" i="3" s="1"/>
  <c r="AB2204" i="3" s="1"/>
  <c r="AD2204" i="3" s="1"/>
  <c r="O2205" i="3"/>
  <c r="Q2205" i="3" s="1"/>
  <c r="AA2205" i="3" s="1"/>
  <c r="AC2205" i="3" s="1"/>
  <c r="P2205" i="3"/>
  <c r="R2205" i="3" s="1"/>
  <c r="AB2205" i="3" s="1"/>
  <c r="AD2205" i="3" s="1"/>
  <c r="O2206" i="3"/>
  <c r="Q2206" i="3" s="1"/>
  <c r="AA2206" i="3" s="1"/>
  <c r="AC2206" i="3" s="1"/>
  <c r="P2206" i="3"/>
  <c r="R2206" i="3" s="1"/>
  <c r="AB2206" i="3" s="1"/>
  <c r="AD2206" i="3" s="1"/>
  <c r="O2207" i="3"/>
  <c r="Q2207" i="3" s="1"/>
  <c r="AA2207" i="3" s="1"/>
  <c r="AC2207" i="3" s="1"/>
  <c r="P2207" i="3"/>
  <c r="R2207" i="3" s="1"/>
  <c r="AB2207" i="3" s="1"/>
  <c r="AD2207" i="3" s="1"/>
  <c r="O2208" i="3"/>
  <c r="Q2208" i="3" s="1"/>
  <c r="AA2208" i="3" s="1"/>
  <c r="AC2208" i="3" s="1"/>
  <c r="P2208" i="3"/>
  <c r="R2208" i="3" s="1"/>
  <c r="AB2208" i="3" s="1"/>
  <c r="AD2208" i="3" s="1"/>
  <c r="O2209" i="3"/>
  <c r="Q2209" i="3" s="1"/>
  <c r="AA2209" i="3" s="1"/>
  <c r="AC2209" i="3" s="1"/>
  <c r="P2209" i="3"/>
  <c r="R2209" i="3" s="1"/>
  <c r="AB2209" i="3" s="1"/>
  <c r="AD2209" i="3" s="1"/>
  <c r="O2210" i="3"/>
  <c r="Q2210" i="3" s="1"/>
  <c r="AA2210" i="3" s="1"/>
  <c r="AC2210" i="3" s="1"/>
  <c r="P2210" i="3"/>
  <c r="R2210" i="3" s="1"/>
  <c r="AB2210" i="3" s="1"/>
  <c r="AD2210" i="3" s="1"/>
  <c r="O2211" i="3"/>
  <c r="Q2211" i="3" s="1"/>
  <c r="AA2211" i="3" s="1"/>
  <c r="AC2211" i="3" s="1"/>
  <c r="P2211" i="3"/>
  <c r="R2211" i="3" s="1"/>
  <c r="AB2211" i="3" s="1"/>
  <c r="AD2211" i="3" s="1"/>
  <c r="O2212" i="3"/>
  <c r="Q2212" i="3" s="1"/>
  <c r="AA2212" i="3" s="1"/>
  <c r="AC2212" i="3" s="1"/>
  <c r="P2212" i="3"/>
  <c r="R2212" i="3" s="1"/>
  <c r="AB2212" i="3" s="1"/>
  <c r="AD2212" i="3" s="1"/>
  <c r="O2213" i="3"/>
  <c r="Q2213" i="3" s="1"/>
  <c r="AA2213" i="3" s="1"/>
  <c r="AC2213" i="3" s="1"/>
  <c r="P2213" i="3"/>
  <c r="R2213" i="3" s="1"/>
  <c r="AB2213" i="3" s="1"/>
  <c r="AD2213" i="3" s="1"/>
  <c r="O2214" i="3"/>
  <c r="Q2214" i="3" s="1"/>
  <c r="AA2214" i="3" s="1"/>
  <c r="AC2214" i="3" s="1"/>
  <c r="P2214" i="3"/>
  <c r="R2214" i="3" s="1"/>
  <c r="AB2214" i="3" s="1"/>
  <c r="AD2214" i="3" s="1"/>
  <c r="O2215" i="3"/>
  <c r="Q2215" i="3" s="1"/>
  <c r="AA2215" i="3" s="1"/>
  <c r="AC2215" i="3" s="1"/>
  <c r="P2215" i="3"/>
  <c r="R2215" i="3" s="1"/>
  <c r="AB2215" i="3" s="1"/>
  <c r="AD2215" i="3" s="1"/>
  <c r="O2216" i="3"/>
  <c r="Q2216" i="3" s="1"/>
  <c r="AA2216" i="3" s="1"/>
  <c r="AC2216" i="3" s="1"/>
  <c r="P2216" i="3"/>
  <c r="R2216" i="3" s="1"/>
  <c r="AB2216" i="3" s="1"/>
  <c r="AD2216" i="3" s="1"/>
  <c r="O2217" i="3"/>
  <c r="Q2217" i="3" s="1"/>
  <c r="AA2217" i="3" s="1"/>
  <c r="AC2217" i="3" s="1"/>
  <c r="P2217" i="3"/>
  <c r="R2217" i="3" s="1"/>
  <c r="AB2217" i="3" s="1"/>
  <c r="AD2217" i="3" s="1"/>
  <c r="O2218" i="3"/>
  <c r="Q2218" i="3" s="1"/>
  <c r="AA2218" i="3" s="1"/>
  <c r="AC2218" i="3" s="1"/>
  <c r="P2218" i="3"/>
  <c r="R2218" i="3" s="1"/>
  <c r="AB2218" i="3" s="1"/>
  <c r="AD2218" i="3" s="1"/>
  <c r="O2219" i="3"/>
  <c r="Q2219" i="3" s="1"/>
  <c r="AA2219" i="3" s="1"/>
  <c r="AC2219" i="3" s="1"/>
  <c r="P2219" i="3"/>
  <c r="R2219" i="3" s="1"/>
  <c r="AB2219" i="3" s="1"/>
  <c r="AD2219" i="3" s="1"/>
  <c r="O2220" i="3"/>
  <c r="Q2220" i="3" s="1"/>
  <c r="AA2220" i="3" s="1"/>
  <c r="AC2220" i="3" s="1"/>
  <c r="P2220" i="3"/>
  <c r="R2220" i="3" s="1"/>
  <c r="AB2220" i="3" s="1"/>
  <c r="AD2220" i="3" s="1"/>
  <c r="O2221" i="3"/>
  <c r="Q2221" i="3" s="1"/>
  <c r="AA2221" i="3" s="1"/>
  <c r="AC2221" i="3" s="1"/>
  <c r="P2221" i="3"/>
  <c r="R2221" i="3" s="1"/>
  <c r="AB2221" i="3" s="1"/>
  <c r="AD2221" i="3" s="1"/>
  <c r="O2222" i="3"/>
  <c r="Q2222" i="3" s="1"/>
  <c r="AA2222" i="3" s="1"/>
  <c r="AC2222" i="3" s="1"/>
  <c r="P2222" i="3"/>
  <c r="R2222" i="3" s="1"/>
  <c r="AB2222" i="3" s="1"/>
  <c r="AD2222" i="3" s="1"/>
  <c r="O2223" i="3"/>
  <c r="Q2223" i="3" s="1"/>
  <c r="AA2223" i="3" s="1"/>
  <c r="AC2223" i="3" s="1"/>
  <c r="P2223" i="3"/>
  <c r="R2223" i="3" s="1"/>
  <c r="AB2223" i="3" s="1"/>
  <c r="AD2223" i="3" s="1"/>
  <c r="O2224" i="3"/>
  <c r="Q2224" i="3" s="1"/>
  <c r="AA2224" i="3" s="1"/>
  <c r="AC2224" i="3" s="1"/>
  <c r="P2224" i="3"/>
  <c r="R2224" i="3" s="1"/>
  <c r="AB2224" i="3" s="1"/>
  <c r="AD2224" i="3" s="1"/>
  <c r="O2225" i="3"/>
  <c r="Q2225" i="3" s="1"/>
  <c r="AA2225" i="3" s="1"/>
  <c r="AC2225" i="3" s="1"/>
  <c r="P2225" i="3"/>
  <c r="R2225" i="3" s="1"/>
  <c r="AB2225" i="3" s="1"/>
  <c r="AD2225" i="3" s="1"/>
  <c r="O2226" i="3"/>
  <c r="Q2226" i="3" s="1"/>
  <c r="AA2226" i="3" s="1"/>
  <c r="AC2226" i="3" s="1"/>
  <c r="P2226" i="3"/>
  <c r="R2226" i="3" s="1"/>
  <c r="AB2226" i="3" s="1"/>
  <c r="AD2226" i="3" s="1"/>
  <c r="O2227" i="3"/>
  <c r="Q2227" i="3" s="1"/>
  <c r="AA2227" i="3" s="1"/>
  <c r="AC2227" i="3" s="1"/>
  <c r="P2227" i="3"/>
  <c r="R2227" i="3" s="1"/>
  <c r="AB2227" i="3" s="1"/>
  <c r="AD2227" i="3" s="1"/>
  <c r="O2228" i="3"/>
  <c r="Q2228" i="3" s="1"/>
  <c r="AA2228" i="3" s="1"/>
  <c r="AC2228" i="3" s="1"/>
  <c r="P2228" i="3"/>
  <c r="R2228" i="3" s="1"/>
  <c r="AB2228" i="3" s="1"/>
  <c r="AD2228" i="3" s="1"/>
  <c r="O2229" i="3"/>
  <c r="Q2229" i="3" s="1"/>
  <c r="AA2229" i="3" s="1"/>
  <c r="AC2229" i="3" s="1"/>
  <c r="P2229" i="3"/>
  <c r="R2229" i="3" s="1"/>
  <c r="AB2229" i="3" s="1"/>
  <c r="AD2229" i="3" s="1"/>
  <c r="O2230" i="3"/>
  <c r="Q2230" i="3" s="1"/>
  <c r="AA2230" i="3" s="1"/>
  <c r="AC2230" i="3" s="1"/>
  <c r="P2230" i="3"/>
  <c r="R2230" i="3" s="1"/>
  <c r="AB2230" i="3" s="1"/>
  <c r="AD2230" i="3" s="1"/>
  <c r="O2231" i="3"/>
  <c r="Q2231" i="3" s="1"/>
  <c r="AA2231" i="3" s="1"/>
  <c r="AC2231" i="3" s="1"/>
  <c r="P2231" i="3"/>
  <c r="R2231" i="3" s="1"/>
  <c r="AB2231" i="3" s="1"/>
  <c r="AD2231" i="3" s="1"/>
  <c r="O2232" i="3"/>
  <c r="Q2232" i="3" s="1"/>
  <c r="AA2232" i="3" s="1"/>
  <c r="AC2232" i="3" s="1"/>
  <c r="P2232" i="3"/>
  <c r="R2232" i="3" s="1"/>
  <c r="AB2232" i="3" s="1"/>
  <c r="AD2232" i="3" s="1"/>
  <c r="O2233" i="3"/>
  <c r="Q2233" i="3" s="1"/>
  <c r="AA2233" i="3" s="1"/>
  <c r="AC2233" i="3" s="1"/>
  <c r="P2233" i="3"/>
  <c r="R2233" i="3" s="1"/>
  <c r="AB2233" i="3" s="1"/>
  <c r="AD2233" i="3" s="1"/>
  <c r="O2234" i="3"/>
  <c r="Q2234" i="3" s="1"/>
  <c r="AA2234" i="3" s="1"/>
  <c r="AC2234" i="3" s="1"/>
  <c r="P2234" i="3"/>
  <c r="R2234" i="3" s="1"/>
  <c r="AB2234" i="3" s="1"/>
  <c r="AD2234" i="3" s="1"/>
  <c r="O2235" i="3"/>
  <c r="Q2235" i="3" s="1"/>
  <c r="AA2235" i="3" s="1"/>
  <c r="AC2235" i="3" s="1"/>
  <c r="P2235" i="3"/>
  <c r="R2235" i="3" s="1"/>
  <c r="AB2235" i="3" s="1"/>
  <c r="AD2235" i="3" s="1"/>
  <c r="O2236" i="3"/>
  <c r="Q2236" i="3" s="1"/>
  <c r="AA2236" i="3" s="1"/>
  <c r="AC2236" i="3" s="1"/>
  <c r="P2236" i="3"/>
  <c r="R2236" i="3" s="1"/>
  <c r="AB2236" i="3" s="1"/>
  <c r="AD2236" i="3" s="1"/>
  <c r="O2237" i="3"/>
  <c r="Q2237" i="3" s="1"/>
  <c r="AA2237" i="3" s="1"/>
  <c r="AC2237" i="3" s="1"/>
  <c r="P2237" i="3"/>
  <c r="R2237" i="3" s="1"/>
  <c r="AB2237" i="3" s="1"/>
  <c r="AD2237" i="3" s="1"/>
  <c r="O2238" i="3"/>
  <c r="Q2238" i="3" s="1"/>
  <c r="AA2238" i="3" s="1"/>
  <c r="AC2238" i="3" s="1"/>
  <c r="P2238" i="3"/>
  <c r="R2238" i="3" s="1"/>
  <c r="AB2238" i="3" s="1"/>
  <c r="AD2238" i="3" s="1"/>
  <c r="O2239" i="3"/>
  <c r="Q2239" i="3" s="1"/>
  <c r="AA2239" i="3" s="1"/>
  <c r="AC2239" i="3" s="1"/>
  <c r="P2239" i="3"/>
  <c r="R2239" i="3" s="1"/>
  <c r="AB2239" i="3" s="1"/>
  <c r="AD2239" i="3" s="1"/>
  <c r="O2240" i="3"/>
  <c r="Q2240" i="3" s="1"/>
  <c r="AA2240" i="3" s="1"/>
  <c r="AC2240" i="3" s="1"/>
  <c r="P2240" i="3"/>
  <c r="R2240" i="3" s="1"/>
  <c r="AB2240" i="3" s="1"/>
  <c r="AD2240" i="3" s="1"/>
  <c r="O2241" i="3"/>
  <c r="Q2241" i="3" s="1"/>
  <c r="AA2241" i="3" s="1"/>
  <c r="AC2241" i="3" s="1"/>
  <c r="P2241" i="3"/>
  <c r="R2241" i="3" s="1"/>
  <c r="AB2241" i="3" s="1"/>
  <c r="AD2241" i="3" s="1"/>
  <c r="O2242" i="3"/>
  <c r="Q2242" i="3" s="1"/>
  <c r="AA2242" i="3" s="1"/>
  <c r="AC2242" i="3" s="1"/>
  <c r="P2242" i="3"/>
  <c r="R2242" i="3" s="1"/>
  <c r="AB2242" i="3" s="1"/>
  <c r="AD2242" i="3" s="1"/>
  <c r="O2243" i="3"/>
  <c r="Q2243" i="3" s="1"/>
  <c r="AA2243" i="3" s="1"/>
  <c r="AC2243" i="3" s="1"/>
  <c r="P2243" i="3"/>
  <c r="R2243" i="3" s="1"/>
  <c r="AB2243" i="3" s="1"/>
  <c r="AD2243" i="3" s="1"/>
  <c r="O2244" i="3"/>
  <c r="Q2244" i="3" s="1"/>
  <c r="AA2244" i="3" s="1"/>
  <c r="AC2244" i="3" s="1"/>
  <c r="P2244" i="3"/>
  <c r="R2244" i="3" s="1"/>
  <c r="AB2244" i="3" s="1"/>
  <c r="AD2244" i="3" s="1"/>
  <c r="O2245" i="3"/>
  <c r="Q2245" i="3" s="1"/>
  <c r="AA2245" i="3" s="1"/>
  <c r="AC2245" i="3" s="1"/>
  <c r="P2245" i="3"/>
  <c r="R2245" i="3" s="1"/>
  <c r="AB2245" i="3" s="1"/>
  <c r="AD2245" i="3" s="1"/>
  <c r="O2246" i="3"/>
  <c r="Q2246" i="3" s="1"/>
  <c r="AA2246" i="3" s="1"/>
  <c r="AC2246" i="3" s="1"/>
  <c r="P2246" i="3"/>
  <c r="R2246" i="3" s="1"/>
  <c r="AB2246" i="3" s="1"/>
  <c r="AD2246" i="3" s="1"/>
  <c r="O2247" i="3"/>
  <c r="Q2247" i="3" s="1"/>
  <c r="AA2247" i="3" s="1"/>
  <c r="AC2247" i="3" s="1"/>
  <c r="P2247" i="3"/>
  <c r="R2247" i="3" s="1"/>
  <c r="AB2247" i="3" s="1"/>
  <c r="AD2247" i="3" s="1"/>
  <c r="O2248" i="3"/>
  <c r="Q2248" i="3" s="1"/>
  <c r="AA2248" i="3" s="1"/>
  <c r="AC2248" i="3" s="1"/>
  <c r="P2248" i="3"/>
  <c r="R2248" i="3" s="1"/>
  <c r="AB2248" i="3" s="1"/>
  <c r="AD2248" i="3" s="1"/>
  <c r="O2249" i="3"/>
  <c r="Q2249" i="3" s="1"/>
  <c r="AA2249" i="3" s="1"/>
  <c r="AC2249" i="3" s="1"/>
  <c r="P2249" i="3"/>
  <c r="R2249" i="3" s="1"/>
  <c r="AB2249" i="3" s="1"/>
  <c r="AD2249" i="3" s="1"/>
  <c r="O2250" i="3"/>
  <c r="Q2250" i="3" s="1"/>
  <c r="AA2250" i="3" s="1"/>
  <c r="AC2250" i="3" s="1"/>
  <c r="P2250" i="3"/>
  <c r="R2250" i="3" s="1"/>
  <c r="AB2250" i="3" s="1"/>
  <c r="AD2250" i="3" s="1"/>
  <c r="O2251" i="3"/>
  <c r="Q2251" i="3" s="1"/>
  <c r="AA2251" i="3" s="1"/>
  <c r="AC2251" i="3" s="1"/>
  <c r="P2251" i="3"/>
  <c r="R2251" i="3" s="1"/>
  <c r="AB2251" i="3" s="1"/>
  <c r="AD2251" i="3" s="1"/>
  <c r="O2252" i="3"/>
  <c r="Q2252" i="3" s="1"/>
  <c r="AA2252" i="3" s="1"/>
  <c r="AC2252" i="3" s="1"/>
  <c r="P2252" i="3"/>
  <c r="R2252" i="3" s="1"/>
  <c r="AB2252" i="3" s="1"/>
  <c r="AD2252" i="3" s="1"/>
  <c r="O2253" i="3"/>
  <c r="Q2253" i="3" s="1"/>
  <c r="AA2253" i="3" s="1"/>
  <c r="AC2253" i="3" s="1"/>
  <c r="P2253" i="3"/>
  <c r="R2253" i="3" s="1"/>
  <c r="AB2253" i="3" s="1"/>
  <c r="AD2253" i="3" s="1"/>
  <c r="O2254" i="3"/>
  <c r="Q2254" i="3" s="1"/>
  <c r="AA2254" i="3" s="1"/>
  <c r="AC2254" i="3" s="1"/>
  <c r="P2254" i="3"/>
  <c r="R2254" i="3" s="1"/>
  <c r="AB2254" i="3" s="1"/>
  <c r="AD2254" i="3" s="1"/>
  <c r="O2255" i="3"/>
  <c r="Q2255" i="3" s="1"/>
  <c r="AA2255" i="3" s="1"/>
  <c r="AC2255" i="3" s="1"/>
  <c r="P2255" i="3"/>
  <c r="R2255" i="3" s="1"/>
  <c r="AB2255" i="3" s="1"/>
  <c r="AD2255" i="3" s="1"/>
  <c r="O2256" i="3"/>
  <c r="Q2256" i="3" s="1"/>
  <c r="AA2256" i="3" s="1"/>
  <c r="AC2256" i="3" s="1"/>
  <c r="P2256" i="3"/>
  <c r="R2256" i="3" s="1"/>
  <c r="AB2256" i="3" s="1"/>
  <c r="AD2256" i="3" s="1"/>
  <c r="O2257" i="3"/>
  <c r="Q2257" i="3" s="1"/>
  <c r="AA2257" i="3" s="1"/>
  <c r="AC2257" i="3" s="1"/>
  <c r="P2257" i="3"/>
  <c r="R2257" i="3" s="1"/>
  <c r="AB2257" i="3" s="1"/>
  <c r="AD2257" i="3" s="1"/>
  <c r="O2258" i="3"/>
  <c r="Q2258" i="3" s="1"/>
  <c r="AA2258" i="3" s="1"/>
  <c r="AC2258" i="3" s="1"/>
  <c r="P2258" i="3"/>
  <c r="R2258" i="3" s="1"/>
  <c r="AB2258" i="3" s="1"/>
  <c r="AD2258" i="3" s="1"/>
  <c r="O2259" i="3"/>
  <c r="Q2259" i="3" s="1"/>
  <c r="AA2259" i="3" s="1"/>
  <c r="AC2259" i="3" s="1"/>
  <c r="P2259" i="3"/>
  <c r="R2259" i="3" s="1"/>
  <c r="AB2259" i="3" s="1"/>
  <c r="AD2259" i="3" s="1"/>
  <c r="O2260" i="3"/>
  <c r="Q2260" i="3" s="1"/>
  <c r="AA2260" i="3" s="1"/>
  <c r="AC2260" i="3" s="1"/>
  <c r="P2260" i="3"/>
  <c r="R2260" i="3" s="1"/>
  <c r="AB2260" i="3" s="1"/>
  <c r="AD2260" i="3" s="1"/>
  <c r="O2261" i="3"/>
  <c r="Q2261" i="3" s="1"/>
  <c r="AA2261" i="3" s="1"/>
  <c r="AC2261" i="3" s="1"/>
  <c r="P2261" i="3"/>
  <c r="R2261" i="3" s="1"/>
  <c r="AB2261" i="3" s="1"/>
  <c r="AD2261" i="3" s="1"/>
  <c r="O2262" i="3"/>
  <c r="Q2262" i="3" s="1"/>
  <c r="AA2262" i="3" s="1"/>
  <c r="AC2262" i="3" s="1"/>
  <c r="P2262" i="3"/>
  <c r="R2262" i="3" s="1"/>
  <c r="AB2262" i="3" s="1"/>
  <c r="AD2262" i="3" s="1"/>
  <c r="O2263" i="3"/>
  <c r="Q2263" i="3" s="1"/>
  <c r="AA2263" i="3" s="1"/>
  <c r="AC2263" i="3" s="1"/>
  <c r="P2263" i="3"/>
  <c r="R2263" i="3" s="1"/>
  <c r="AB2263" i="3" s="1"/>
  <c r="AD2263" i="3" s="1"/>
  <c r="O2264" i="3"/>
  <c r="Q2264" i="3" s="1"/>
  <c r="AA2264" i="3" s="1"/>
  <c r="AC2264" i="3" s="1"/>
  <c r="P2264" i="3"/>
  <c r="R2264" i="3" s="1"/>
  <c r="AB2264" i="3" s="1"/>
  <c r="AD2264" i="3" s="1"/>
  <c r="O2265" i="3"/>
  <c r="Q2265" i="3" s="1"/>
  <c r="AA2265" i="3" s="1"/>
  <c r="AC2265" i="3" s="1"/>
  <c r="P2265" i="3"/>
  <c r="R2265" i="3" s="1"/>
  <c r="AB2265" i="3" s="1"/>
  <c r="AD2265" i="3" s="1"/>
  <c r="O2266" i="3"/>
  <c r="Q2266" i="3" s="1"/>
  <c r="AA2266" i="3" s="1"/>
  <c r="AC2266" i="3" s="1"/>
  <c r="P2266" i="3"/>
  <c r="R2266" i="3" s="1"/>
  <c r="AB2266" i="3" s="1"/>
  <c r="AD2266" i="3" s="1"/>
  <c r="O2267" i="3"/>
  <c r="Q2267" i="3" s="1"/>
  <c r="AA2267" i="3" s="1"/>
  <c r="AC2267" i="3" s="1"/>
  <c r="P2267" i="3"/>
  <c r="R2267" i="3" s="1"/>
  <c r="AB2267" i="3" s="1"/>
  <c r="AD2267" i="3" s="1"/>
  <c r="O2268" i="3"/>
  <c r="Q2268" i="3" s="1"/>
  <c r="AA2268" i="3" s="1"/>
  <c r="AC2268" i="3" s="1"/>
  <c r="P2268" i="3"/>
  <c r="R2268" i="3" s="1"/>
  <c r="AB2268" i="3" s="1"/>
  <c r="AD2268" i="3" s="1"/>
  <c r="O2269" i="3"/>
  <c r="Q2269" i="3" s="1"/>
  <c r="AA2269" i="3" s="1"/>
  <c r="AC2269" i="3" s="1"/>
  <c r="P2269" i="3"/>
  <c r="R2269" i="3" s="1"/>
  <c r="AB2269" i="3" s="1"/>
  <c r="AD2269" i="3" s="1"/>
  <c r="O2270" i="3"/>
  <c r="Q2270" i="3" s="1"/>
  <c r="AA2270" i="3" s="1"/>
  <c r="AC2270" i="3" s="1"/>
  <c r="P2270" i="3"/>
  <c r="R2270" i="3" s="1"/>
  <c r="AB2270" i="3" s="1"/>
  <c r="AD2270" i="3" s="1"/>
  <c r="O2271" i="3"/>
  <c r="Q2271" i="3" s="1"/>
  <c r="AA2271" i="3" s="1"/>
  <c r="AC2271" i="3" s="1"/>
  <c r="P2271" i="3"/>
  <c r="R2271" i="3" s="1"/>
  <c r="AB2271" i="3" s="1"/>
  <c r="AD2271" i="3" s="1"/>
  <c r="O2272" i="3"/>
  <c r="Q2272" i="3" s="1"/>
  <c r="AA2272" i="3" s="1"/>
  <c r="AC2272" i="3" s="1"/>
  <c r="P2272" i="3"/>
  <c r="R2272" i="3" s="1"/>
  <c r="AB2272" i="3" s="1"/>
  <c r="AD2272" i="3" s="1"/>
  <c r="O2273" i="3"/>
  <c r="Q2273" i="3" s="1"/>
  <c r="AA2273" i="3" s="1"/>
  <c r="AC2273" i="3" s="1"/>
  <c r="P2273" i="3"/>
  <c r="R2273" i="3" s="1"/>
  <c r="AB2273" i="3" s="1"/>
  <c r="AD2273" i="3" s="1"/>
  <c r="O2274" i="3"/>
  <c r="Q2274" i="3" s="1"/>
  <c r="AA2274" i="3" s="1"/>
  <c r="AC2274" i="3" s="1"/>
  <c r="P2274" i="3"/>
  <c r="R2274" i="3" s="1"/>
  <c r="AB2274" i="3" s="1"/>
  <c r="AD2274" i="3" s="1"/>
  <c r="O2275" i="3"/>
  <c r="Q2275" i="3" s="1"/>
  <c r="AA2275" i="3" s="1"/>
  <c r="AC2275" i="3" s="1"/>
  <c r="P2275" i="3"/>
  <c r="R2275" i="3" s="1"/>
  <c r="AB2275" i="3" s="1"/>
  <c r="AD2275" i="3" s="1"/>
  <c r="O2276" i="3"/>
  <c r="Q2276" i="3" s="1"/>
  <c r="AA2276" i="3" s="1"/>
  <c r="AC2276" i="3" s="1"/>
  <c r="P2276" i="3"/>
  <c r="R2276" i="3" s="1"/>
  <c r="AB2276" i="3" s="1"/>
  <c r="AD2276" i="3" s="1"/>
  <c r="O2277" i="3"/>
  <c r="Q2277" i="3" s="1"/>
  <c r="AA2277" i="3" s="1"/>
  <c r="AC2277" i="3" s="1"/>
  <c r="P2277" i="3"/>
  <c r="R2277" i="3" s="1"/>
  <c r="AB2277" i="3" s="1"/>
  <c r="AD2277" i="3" s="1"/>
  <c r="O2278" i="3"/>
  <c r="Q2278" i="3" s="1"/>
  <c r="AA2278" i="3" s="1"/>
  <c r="AC2278" i="3" s="1"/>
  <c r="P2278" i="3"/>
  <c r="R2278" i="3" s="1"/>
  <c r="AB2278" i="3" s="1"/>
  <c r="AD2278" i="3" s="1"/>
  <c r="O2279" i="3"/>
  <c r="Q2279" i="3" s="1"/>
  <c r="AA2279" i="3" s="1"/>
  <c r="AC2279" i="3" s="1"/>
  <c r="P2279" i="3"/>
  <c r="R2279" i="3" s="1"/>
  <c r="AB2279" i="3" s="1"/>
  <c r="AD2279" i="3" s="1"/>
  <c r="O2280" i="3"/>
  <c r="Q2280" i="3" s="1"/>
  <c r="AA2280" i="3" s="1"/>
  <c r="AC2280" i="3" s="1"/>
  <c r="P2280" i="3"/>
  <c r="R2280" i="3" s="1"/>
  <c r="AB2280" i="3" s="1"/>
  <c r="AD2280" i="3" s="1"/>
  <c r="O2281" i="3"/>
  <c r="Q2281" i="3" s="1"/>
  <c r="AA2281" i="3" s="1"/>
  <c r="AC2281" i="3" s="1"/>
  <c r="P2281" i="3"/>
  <c r="R2281" i="3" s="1"/>
  <c r="AB2281" i="3" s="1"/>
  <c r="AD2281" i="3" s="1"/>
  <c r="O2282" i="3"/>
  <c r="Q2282" i="3" s="1"/>
  <c r="AA2282" i="3" s="1"/>
  <c r="AC2282" i="3" s="1"/>
  <c r="P2282" i="3"/>
  <c r="R2282" i="3" s="1"/>
  <c r="AB2282" i="3" s="1"/>
  <c r="AD2282" i="3" s="1"/>
  <c r="O2283" i="3"/>
  <c r="Q2283" i="3" s="1"/>
  <c r="AA2283" i="3" s="1"/>
  <c r="AC2283" i="3" s="1"/>
  <c r="P2283" i="3"/>
  <c r="R2283" i="3" s="1"/>
  <c r="AB2283" i="3" s="1"/>
  <c r="AD2283" i="3" s="1"/>
  <c r="O2284" i="3"/>
  <c r="Q2284" i="3" s="1"/>
  <c r="AA2284" i="3" s="1"/>
  <c r="AC2284" i="3" s="1"/>
  <c r="P2284" i="3"/>
  <c r="R2284" i="3" s="1"/>
  <c r="AB2284" i="3" s="1"/>
  <c r="AD2284" i="3" s="1"/>
  <c r="O2285" i="3"/>
  <c r="Q2285" i="3" s="1"/>
  <c r="AA2285" i="3" s="1"/>
  <c r="AC2285" i="3" s="1"/>
  <c r="P2285" i="3"/>
  <c r="R2285" i="3" s="1"/>
  <c r="AB2285" i="3" s="1"/>
  <c r="AD2285" i="3" s="1"/>
  <c r="O2286" i="3"/>
  <c r="Q2286" i="3" s="1"/>
  <c r="AA2286" i="3" s="1"/>
  <c r="AC2286" i="3" s="1"/>
  <c r="P2286" i="3"/>
  <c r="R2286" i="3" s="1"/>
  <c r="AB2286" i="3" s="1"/>
  <c r="AD2286" i="3" s="1"/>
  <c r="O2287" i="3"/>
  <c r="Q2287" i="3" s="1"/>
  <c r="AA2287" i="3" s="1"/>
  <c r="AC2287" i="3" s="1"/>
  <c r="P2287" i="3"/>
  <c r="R2287" i="3" s="1"/>
  <c r="AB2287" i="3" s="1"/>
  <c r="AD2287" i="3" s="1"/>
  <c r="O2288" i="3"/>
  <c r="Q2288" i="3" s="1"/>
  <c r="AA2288" i="3" s="1"/>
  <c r="AC2288" i="3" s="1"/>
  <c r="P2288" i="3"/>
  <c r="R2288" i="3" s="1"/>
  <c r="AB2288" i="3" s="1"/>
  <c r="AD2288" i="3" s="1"/>
  <c r="O2289" i="3"/>
  <c r="Q2289" i="3" s="1"/>
  <c r="AA2289" i="3" s="1"/>
  <c r="AC2289" i="3" s="1"/>
  <c r="P2289" i="3"/>
  <c r="R2289" i="3" s="1"/>
  <c r="AB2289" i="3" s="1"/>
  <c r="AD2289" i="3" s="1"/>
  <c r="O2290" i="3"/>
  <c r="Q2290" i="3" s="1"/>
  <c r="AA2290" i="3" s="1"/>
  <c r="AC2290" i="3" s="1"/>
  <c r="P2290" i="3"/>
  <c r="R2290" i="3" s="1"/>
  <c r="AB2290" i="3" s="1"/>
  <c r="AD2290" i="3" s="1"/>
  <c r="O2291" i="3"/>
  <c r="Q2291" i="3" s="1"/>
  <c r="AA2291" i="3" s="1"/>
  <c r="AC2291" i="3" s="1"/>
  <c r="P2291" i="3"/>
  <c r="R2291" i="3" s="1"/>
  <c r="AB2291" i="3" s="1"/>
  <c r="AD2291" i="3" s="1"/>
  <c r="O2292" i="3"/>
  <c r="Q2292" i="3" s="1"/>
  <c r="AA2292" i="3" s="1"/>
  <c r="AC2292" i="3" s="1"/>
  <c r="P2292" i="3"/>
  <c r="R2292" i="3" s="1"/>
  <c r="AB2292" i="3" s="1"/>
  <c r="AD2292" i="3" s="1"/>
  <c r="O2293" i="3"/>
  <c r="Q2293" i="3" s="1"/>
  <c r="AA2293" i="3" s="1"/>
  <c r="AC2293" i="3" s="1"/>
  <c r="P2293" i="3"/>
  <c r="R2293" i="3" s="1"/>
  <c r="AB2293" i="3" s="1"/>
  <c r="AD2293" i="3" s="1"/>
  <c r="O2294" i="3"/>
  <c r="Q2294" i="3" s="1"/>
  <c r="AA2294" i="3" s="1"/>
  <c r="AC2294" i="3" s="1"/>
  <c r="P2294" i="3"/>
  <c r="R2294" i="3" s="1"/>
  <c r="AB2294" i="3" s="1"/>
  <c r="AD2294" i="3" s="1"/>
  <c r="O2295" i="3"/>
  <c r="Q2295" i="3" s="1"/>
  <c r="AA2295" i="3" s="1"/>
  <c r="AC2295" i="3" s="1"/>
  <c r="P2295" i="3"/>
  <c r="R2295" i="3" s="1"/>
  <c r="AB2295" i="3" s="1"/>
  <c r="AD2295" i="3" s="1"/>
  <c r="O2296" i="3"/>
  <c r="Q2296" i="3" s="1"/>
  <c r="AA2296" i="3" s="1"/>
  <c r="AC2296" i="3" s="1"/>
  <c r="P2296" i="3"/>
  <c r="R2296" i="3" s="1"/>
  <c r="AB2296" i="3" s="1"/>
  <c r="AD2296" i="3" s="1"/>
  <c r="O2297" i="3"/>
  <c r="Q2297" i="3" s="1"/>
  <c r="AA2297" i="3" s="1"/>
  <c r="AC2297" i="3" s="1"/>
  <c r="P2297" i="3"/>
  <c r="R2297" i="3" s="1"/>
  <c r="AB2297" i="3" s="1"/>
  <c r="AD2297" i="3" s="1"/>
  <c r="O2298" i="3"/>
  <c r="Q2298" i="3" s="1"/>
  <c r="AA2298" i="3" s="1"/>
  <c r="AC2298" i="3" s="1"/>
  <c r="P2298" i="3"/>
  <c r="R2298" i="3" s="1"/>
  <c r="AB2298" i="3" s="1"/>
  <c r="AD2298" i="3" s="1"/>
  <c r="O2299" i="3"/>
  <c r="Q2299" i="3" s="1"/>
  <c r="AA2299" i="3" s="1"/>
  <c r="AC2299" i="3" s="1"/>
  <c r="P2299" i="3"/>
  <c r="R2299" i="3" s="1"/>
  <c r="AB2299" i="3" s="1"/>
  <c r="AD2299" i="3" s="1"/>
  <c r="O2300" i="3"/>
  <c r="Q2300" i="3" s="1"/>
  <c r="AA2300" i="3" s="1"/>
  <c r="AC2300" i="3" s="1"/>
  <c r="P2300" i="3"/>
  <c r="R2300" i="3" s="1"/>
  <c r="AB2300" i="3" s="1"/>
  <c r="AD2300" i="3" s="1"/>
  <c r="O2301" i="3"/>
  <c r="Q2301" i="3" s="1"/>
  <c r="AA2301" i="3" s="1"/>
  <c r="AC2301" i="3" s="1"/>
  <c r="P2301" i="3"/>
  <c r="R2301" i="3" s="1"/>
  <c r="AB2301" i="3" s="1"/>
  <c r="AD2301" i="3" s="1"/>
  <c r="O2302" i="3"/>
  <c r="Q2302" i="3" s="1"/>
  <c r="AA2302" i="3" s="1"/>
  <c r="AC2302" i="3" s="1"/>
  <c r="P2302" i="3"/>
  <c r="R2302" i="3" s="1"/>
  <c r="AB2302" i="3" s="1"/>
  <c r="AD2302" i="3" s="1"/>
  <c r="O2303" i="3"/>
  <c r="Q2303" i="3" s="1"/>
  <c r="AA2303" i="3" s="1"/>
  <c r="AC2303" i="3" s="1"/>
  <c r="P2303" i="3"/>
  <c r="R2303" i="3" s="1"/>
  <c r="AB2303" i="3" s="1"/>
  <c r="AD2303" i="3" s="1"/>
  <c r="O2304" i="3"/>
  <c r="Q2304" i="3" s="1"/>
  <c r="AA2304" i="3" s="1"/>
  <c r="AC2304" i="3" s="1"/>
  <c r="P2304" i="3"/>
  <c r="R2304" i="3" s="1"/>
  <c r="AB2304" i="3" s="1"/>
  <c r="AD2304" i="3" s="1"/>
  <c r="O2305" i="3"/>
  <c r="Q2305" i="3" s="1"/>
  <c r="AA2305" i="3" s="1"/>
  <c r="AC2305" i="3" s="1"/>
  <c r="P2305" i="3"/>
  <c r="R2305" i="3" s="1"/>
  <c r="AB2305" i="3" s="1"/>
  <c r="AD2305" i="3" s="1"/>
  <c r="O2306" i="3"/>
  <c r="Q2306" i="3" s="1"/>
  <c r="AA2306" i="3" s="1"/>
  <c r="AC2306" i="3" s="1"/>
  <c r="P2306" i="3"/>
  <c r="R2306" i="3" s="1"/>
  <c r="AB2306" i="3" s="1"/>
  <c r="AD2306" i="3" s="1"/>
  <c r="O2307" i="3"/>
  <c r="Q2307" i="3" s="1"/>
  <c r="AA2307" i="3" s="1"/>
  <c r="AC2307" i="3" s="1"/>
  <c r="P2307" i="3"/>
  <c r="R2307" i="3" s="1"/>
  <c r="AB2307" i="3" s="1"/>
  <c r="AD2307" i="3" s="1"/>
  <c r="O2308" i="3"/>
  <c r="Q2308" i="3" s="1"/>
  <c r="AA2308" i="3" s="1"/>
  <c r="AC2308" i="3" s="1"/>
  <c r="P2308" i="3"/>
  <c r="R2308" i="3" s="1"/>
  <c r="AB2308" i="3" s="1"/>
  <c r="AD2308" i="3" s="1"/>
  <c r="O2309" i="3"/>
  <c r="Q2309" i="3" s="1"/>
  <c r="AA2309" i="3" s="1"/>
  <c r="AC2309" i="3" s="1"/>
  <c r="P2309" i="3"/>
  <c r="R2309" i="3" s="1"/>
  <c r="AB2309" i="3" s="1"/>
  <c r="AD2309" i="3" s="1"/>
  <c r="O2310" i="3"/>
  <c r="Q2310" i="3" s="1"/>
  <c r="AA2310" i="3" s="1"/>
  <c r="AC2310" i="3" s="1"/>
  <c r="P2310" i="3"/>
  <c r="R2310" i="3" s="1"/>
  <c r="AB2310" i="3" s="1"/>
  <c r="AD2310" i="3" s="1"/>
  <c r="O2311" i="3"/>
  <c r="Q2311" i="3" s="1"/>
  <c r="AA2311" i="3" s="1"/>
  <c r="AC2311" i="3" s="1"/>
  <c r="P2311" i="3"/>
  <c r="R2311" i="3" s="1"/>
  <c r="AB2311" i="3" s="1"/>
  <c r="AD2311" i="3" s="1"/>
  <c r="O2312" i="3"/>
  <c r="Q2312" i="3" s="1"/>
  <c r="AA2312" i="3" s="1"/>
  <c r="AC2312" i="3" s="1"/>
  <c r="P2312" i="3"/>
  <c r="R2312" i="3" s="1"/>
  <c r="AB2312" i="3" s="1"/>
  <c r="AD2312" i="3" s="1"/>
  <c r="O2313" i="3"/>
  <c r="Q2313" i="3" s="1"/>
  <c r="AA2313" i="3" s="1"/>
  <c r="AC2313" i="3" s="1"/>
  <c r="P2313" i="3"/>
  <c r="R2313" i="3" s="1"/>
  <c r="AB2313" i="3" s="1"/>
  <c r="AD2313" i="3" s="1"/>
  <c r="O2314" i="3"/>
  <c r="Q2314" i="3" s="1"/>
  <c r="AA2314" i="3" s="1"/>
  <c r="AC2314" i="3" s="1"/>
  <c r="P2314" i="3"/>
  <c r="R2314" i="3" s="1"/>
  <c r="AB2314" i="3" s="1"/>
  <c r="AD2314" i="3" s="1"/>
  <c r="O2315" i="3"/>
  <c r="Q2315" i="3" s="1"/>
  <c r="AA2315" i="3" s="1"/>
  <c r="AC2315" i="3" s="1"/>
  <c r="P2315" i="3"/>
  <c r="R2315" i="3" s="1"/>
  <c r="AB2315" i="3" s="1"/>
  <c r="AD2315" i="3" s="1"/>
  <c r="O2316" i="3"/>
  <c r="Q2316" i="3" s="1"/>
  <c r="AA2316" i="3" s="1"/>
  <c r="AC2316" i="3" s="1"/>
  <c r="P2316" i="3"/>
  <c r="R2316" i="3" s="1"/>
  <c r="AB2316" i="3" s="1"/>
  <c r="AD2316" i="3" s="1"/>
  <c r="O2317" i="3"/>
  <c r="Q2317" i="3" s="1"/>
  <c r="AA2317" i="3" s="1"/>
  <c r="AC2317" i="3" s="1"/>
  <c r="P2317" i="3"/>
  <c r="R2317" i="3" s="1"/>
  <c r="AB2317" i="3" s="1"/>
  <c r="AD2317" i="3" s="1"/>
  <c r="O2318" i="3"/>
  <c r="Q2318" i="3" s="1"/>
  <c r="AA2318" i="3" s="1"/>
  <c r="AC2318" i="3" s="1"/>
  <c r="P2318" i="3"/>
  <c r="R2318" i="3" s="1"/>
  <c r="AB2318" i="3" s="1"/>
  <c r="AD2318" i="3" s="1"/>
  <c r="O2319" i="3"/>
  <c r="Q2319" i="3" s="1"/>
  <c r="AA2319" i="3" s="1"/>
  <c r="AC2319" i="3" s="1"/>
  <c r="P2319" i="3"/>
  <c r="R2319" i="3" s="1"/>
  <c r="AB2319" i="3" s="1"/>
  <c r="AD2319" i="3" s="1"/>
  <c r="O2320" i="3"/>
  <c r="Q2320" i="3" s="1"/>
  <c r="AA2320" i="3" s="1"/>
  <c r="AC2320" i="3" s="1"/>
  <c r="P2320" i="3"/>
  <c r="R2320" i="3" s="1"/>
  <c r="AB2320" i="3" s="1"/>
  <c r="AD2320" i="3" s="1"/>
  <c r="O2321" i="3"/>
  <c r="Q2321" i="3" s="1"/>
  <c r="AA2321" i="3" s="1"/>
  <c r="AC2321" i="3" s="1"/>
  <c r="P2321" i="3"/>
  <c r="R2321" i="3" s="1"/>
  <c r="AB2321" i="3" s="1"/>
  <c r="AD2321" i="3" s="1"/>
  <c r="O2322" i="3"/>
  <c r="Q2322" i="3" s="1"/>
  <c r="AA2322" i="3" s="1"/>
  <c r="AC2322" i="3" s="1"/>
  <c r="P2322" i="3"/>
  <c r="R2322" i="3" s="1"/>
  <c r="AB2322" i="3" s="1"/>
  <c r="AD2322" i="3" s="1"/>
  <c r="O2323" i="3"/>
  <c r="Q2323" i="3" s="1"/>
  <c r="AA2323" i="3" s="1"/>
  <c r="AC2323" i="3" s="1"/>
  <c r="P2323" i="3"/>
  <c r="R2323" i="3" s="1"/>
  <c r="AB2323" i="3" s="1"/>
  <c r="AD2323" i="3" s="1"/>
  <c r="O2324" i="3"/>
  <c r="Q2324" i="3" s="1"/>
  <c r="AA2324" i="3" s="1"/>
  <c r="AC2324" i="3" s="1"/>
  <c r="P2324" i="3"/>
  <c r="R2324" i="3" s="1"/>
  <c r="AB2324" i="3" s="1"/>
  <c r="AD2324" i="3" s="1"/>
  <c r="O2325" i="3"/>
  <c r="Q2325" i="3" s="1"/>
  <c r="AA2325" i="3" s="1"/>
  <c r="AC2325" i="3" s="1"/>
  <c r="P2325" i="3"/>
  <c r="R2325" i="3" s="1"/>
  <c r="AB2325" i="3" s="1"/>
  <c r="AD2325" i="3" s="1"/>
  <c r="O2326" i="3"/>
  <c r="Q2326" i="3" s="1"/>
  <c r="AA2326" i="3" s="1"/>
  <c r="AC2326" i="3" s="1"/>
  <c r="P2326" i="3"/>
  <c r="R2326" i="3" s="1"/>
  <c r="AB2326" i="3" s="1"/>
  <c r="AD2326" i="3" s="1"/>
  <c r="O2327" i="3"/>
  <c r="Q2327" i="3" s="1"/>
  <c r="AA2327" i="3" s="1"/>
  <c r="AC2327" i="3" s="1"/>
  <c r="P2327" i="3"/>
  <c r="R2327" i="3" s="1"/>
  <c r="AB2327" i="3" s="1"/>
  <c r="AD2327" i="3" s="1"/>
  <c r="O2328" i="3"/>
  <c r="Q2328" i="3" s="1"/>
  <c r="AA2328" i="3" s="1"/>
  <c r="AC2328" i="3" s="1"/>
  <c r="P2328" i="3"/>
  <c r="R2328" i="3" s="1"/>
  <c r="AB2328" i="3" s="1"/>
  <c r="AD2328" i="3" s="1"/>
  <c r="O2329" i="3"/>
  <c r="Q2329" i="3" s="1"/>
  <c r="AA2329" i="3" s="1"/>
  <c r="AC2329" i="3" s="1"/>
  <c r="P2329" i="3"/>
  <c r="R2329" i="3" s="1"/>
  <c r="AB2329" i="3" s="1"/>
  <c r="AD2329" i="3" s="1"/>
  <c r="O2330" i="3"/>
  <c r="Q2330" i="3" s="1"/>
  <c r="AA2330" i="3" s="1"/>
  <c r="AC2330" i="3" s="1"/>
  <c r="P2330" i="3"/>
  <c r="R2330" i="3" s="1"/>
  <c r="AB2330" i="3" s="1"/>
  <c r="AD2330" i="3" s="1"/>
  <c r="O2331" i="3"/>
  <c r="Q2331" i="3" s="1"/>
  <c r="AA2331" i="3" s="1"/>
  <c r="AC2331" i="3" s="1"/>
  <c r="P2331" i="3"/>
  <c r="R2331" i="3" s="1"/>
  <c r="AB2331" i="3" s="1"/>
  <c r="AD2331" i="3" s="1"/>
  <c r="O2332" i="3"/>
  <c r="Q2332" i="3" s="1"/>
  <c r="AA2332" i="3" s="1"/>
  <c r="AC2332" i="3" s="1"/>
  <c r="P2332" i="3"/>
  <c r="R2332" i="3" s="1"/>
  <c r="AB2332" i="3" s="1"/>
  <c r="AD2332" i="3" s="1"/>
  <c r="O2333" i="3"/>
  <c r="Q2333" i="3" s="1"/>
  <c r="AA2333" i="3" s="1"/>
  <c r="AC2333" i="3" s="1"/>
  <c r="P2333" i="3"/>
  <c r="R2333" i="3" s="1"/>
  <c r="AB2333" i="3" s="1"/>
  <c r="AD2333" i="3" s="1"/>
  <c r="O2334" i="3"/>
  <c r="Q2334" i="3" s="1"/>
  <c r="AA2334" i="3" s="1"/>
  <c r="AC2334" i="3" s="1"/>
  <c r="P2334" i="3"/>
  <c r="R2334" i="3" s="1"/>
  <c r="AB2334" i="3" s="1"/>
  <c r="AD2334" i="3" s="1"/>
  <c r="O2335" i="3"/>
  <c r="Q2335" i="3" s="1"/>
  <c r="AA2335" i="3" s="1"/>
  <c r="AC2335" i="3" s="1"/>
  <c r="P2335" i="3"/>
  <c r="R2335" i="3" s="1"/>
  <c r="AB2335" i="3" s="1"/>
  <c r="AD2335" i="3" s="1"/>
  <c r="O2336" i="3"/>
  <c r="Q2336" i="3" s="1"/>
  <c r="AA2336" i="3" s="1"/>
  <c r="AC2336" i="3" s="1"/>
  <c r="P2336" i="3"/>
  <c r="R2336" i="3" s="1"/>
  <c r="AB2336" i="3" s="1"/>
  <c r="AD2336" i="3" s="1"/>
  <c r="O2337" i="3"/>
  <c r="Q2337" i="3" s="1"/>
  <c r="AA2337" i="3" s="1"/>
  <c r="AC2337" i="3" s="1"/>
  <c r="P2337" i="3"/>
  <c r="R2337" i="3" s="1"/>
  <c r="AB2337" i="3" s="1"/>
  <c r="AD2337" i="3" s="1"/>
  <c r="O2338" i="3"/>
  <c r="Q2338" i="3" s="1"/>
  <c r="AA2338" i="3" s="1"/>
  <c r="AC2338" i="3" s="1"/>
  <c r="P2338" i="3"/>
  <c r="R2338" i="3" s="1"/>
  <c r="AB2338" i="3" s="1"/>
  <c r="AD2338" i="3" s="1"/>
  <c r="O2339" i="3"/>
  <c r="Q2339" i="3" s="1"/>
  <c r="AA2339" i="3" s="1"/>
  <c r="AC2339" i="3" s="1"/>
  <c r="P2339" i="3"/>
  <c r="R2339" i="3" s="1"/>
  <c r="AB2339" i="3" s="1"/>
  <c r="AD2339" i="3" s="1"/>
  <c r="O2340" i="3"/>
  <c r="Q2340" i="3" s="1"/>
  <c r="AA2340" i="3" s="1"/>
  <c r="AC2340" i="3" s="1"/>
  <c r="P2340" i="3"/>
  <c r="R2340" i="3" s="1"/>
  <c r="AB2340" i="3" s="1"/>
  <c r="AD2340" i="3" s="1"/>
  <c r="O2341" i="3"/>
  <c r="Q2341" i="3" s="1"/>
  <c r="AA2341" i="3" s="1"/>
  <c r="AC2341" i="3" s="1"/>
  <c r="P2341" i="3"/>
  <c r="R2341" i="3" s="1"/>
  <c r="AB2341" i="3" s="1"/>
  <c r="AD2341" i="3" s="1"/>
  <c r="O2342" i="3"/>
  <c r="Q2342" i="3" s="1"/>
  <c r="AA2342" i="3" s="1"/>
  <c r="AC2342" i="3" s="1"/>
  <c r="P2342" i="3"/>
  <c r="R2342" i="3" s="1"/>
  <c r="AB2342" i="3" s="1"/>
  <c r="AD2342" i="3" s="1"/>
  <c r="O2343" i="3"/>
  <c r="Q2343" i="3" s="1"/>
  <c r="AA2343" i="3" s="1"/>
  <c r="AC2343" i="3" s="1"/>
  <c r="P2343" i="3"/>
  <c r="R2343" i="3" s="1"/>
  <c r="AB2343" i="3" s="1"/>
  <c r="AD2343" i="3" s="1"/>
  <c r="O2344" i="3"/>
  <c r="Q2344" i="3" s="1"/>
  <c r="AA2344" i="3" s="1"/>
  <c r="AC2344" i="3" s="1"/>
  <c r="P2344" i="3"/>
  <c r="R2344" i="3" s="1"/>
  <c r="AB2344" i="3" s="1"/>
  <c r="AD2344" i="3" s="1"/>
  <c r="O2345" i="3"/>
  <c r="Q2345" i="3" s="1"/>
  <c r="AA2345" i="3" s="1"/>
  <c r="AC2345" i="3" s="1"/>
  <c r="P2345" i="3"/>
  <c r="R2345" i="3" s="1"/>
  <c r="AB2345" i="3" s="1"/>
  <c r="AD2345" i="3" s="1"/>
  <c r="O2346" i="3"/>
  <c r="Q2346" i="3" s="1"/>
  <c r="AA2346" i="3" s="1"/>
  <c r="AC2346" i="3" s="1"/>
  <c r="P2346" i="3"/>
  <c r="R2346" i="3" s="1"/>
  <c r="AB2346" i="3" s="1"/>
  <c r="AD2346" i="3" s="1"/>
  <c r="O2347" i="3"/>
  <c r="Q2347" i="3" s="1"/>
  <c r="AA2347" i="3" s="1"/>
  <c r="AC2347" i="3" s="1"/>
  <c r="P2347" i="3"/>
  <c r="R2347" i="3" s="1"/>
  <c r="AB2347" i="3" s="1"/>
  <c r="AD2347" i="3" s="1"/>
  <c r="O2348" i="3"/>
  <c r="Q2348" i="3" s="1"/>
  <c r="AA2348" i="3" s="1"/>
  <c r="AC2348" i="3" s="1"/>
  <c r="P2348" i="3"/>
  <c r="R2348" i="3" s="1"/>
  <c r="AB2348" i="3" s="1"/>
  <c r="AD2348" i="3" s="1"/>
  <c r="O2349" i="3"/>
  <c r="Q2349" i="3" s="1"/>
  <c r="AA2349" i="3" s="1"/>
  <c r="AC2349" i="3" s="1"/>
  <c r="P2349" i="3"/>
  <c r="R2349" i="3" s="1"/>
  <c r="AB2349" i="3" s="1"/>
  <c r="AD2349" i="3" s="1"/>
  <c r="O2350" i="3"/>
  <c r="Q2350" i="3" s="1"/>
  <c r="AA2350" i="3" s="1"/>
  <c r="AC2350" i="3" s="1"/>
  <c r="P2350" i="3"/>
  <c r="R2350" i="3" s="1"/>
  <c r="AB2350" i="3" s="1"/>
  <c r="AD2350" i="3" s="1"/>
  <c r="O2351" i="3"/>
  <c r="Q2351" i="3" s="1"/>
  <c r="AA2351" i="3" s="1"/>
  <c r="AC2351" i="3" s="1"/>
  <c r="P2351" i="3"/>
  <c r="R2351" i="3" s="1"/>
  <c r="AB2351" i="3" s="1"/>
  <c r="AD2351" i="3" s="1"/>
  <c r="O2352" i="3"/>
  <c r="Q2352" i="3" s="1"/>
  <c r="AA2352" i="3" s="1"/>
  <c r="AC2352" i="3" s="1"/>
  <c r="P2352" i="3"/>
  <c r="R2352" i="3" s="1"/>
  <c r="AB2352" i="3" s="1"/>
  <c r="AD2352" i="3" s="1"/>
  <c r="O2353" i="3"/>
  <c r="Q2353" i="3" s="1"/>
  <c r="AA2353" i="3" s="1"/>
  <c r="AC2353" i="3" s="1"/>
  <c r="P2353" i="3"/>
  <c r="R2353" i="3" s="1"/>
  <c r="AB2353" i="3" s="1"/>
  <c r="AD2353" i="3" s="1"/>
  <c r="O2354" i="3"/>
  <c r="Q2354" i="3" s="1"/>
  <c r="AA2354" i="3" s="1"/>
  <c r="AC2354" i="3" s="1"/>
  <c r="P2354" i="3"/>
  <c r="R2354" i="3" s="1"/>
  <c r="AB2354" i="3" s="1"/>
  <c r="AD2354" i="3" s="1"/>
  <c r="O2355" i="3"/>
  <c r="Q2355" i="3" s="1"/>
  <c r="AA2355" i="3" s="1"/>
  <c r="AC2355" i="3" s="1"/>
  <c r="P2355" i="3"/>
  <c r="R2355" i="3" s="1"/>
  <c r="AB2355" i="3" s="1"/>
  <c r="AD2355" i="3" s="1"/>
  <c r="O2356" i="3"/>
  <c r="Q2356" i="3" s="1"/>
  <c r="AA2356" i="3" s="1"/>
  <c r="AC2356" i="3" s="1"/>
  <c r="P2356" i="3"/>
  <c r="R2356" i="3" s="1"/>
  <c r="AB2356" i="3" s="1"/>
  <c r="AD2356" i="3" s="1"/>
  <c r="O2357" i="3"/>
  <c r="Q2357" i="3" s="1"/>
  <c r="AA2357" i="3" s="1"/>
  <c r="AC2357" i="3" s="1"/>
  <c r="P2357" i="3"/>
  <c r="R2357" i="3" s="1"/>
  <c r="AB2357" i="3" s="1"/>
  <c r="AD2357" i="3" s="1"/>
  <c r="O2358" i="3"/>
  <c r="Q2358" i="3" s="1"/>
  <c r="AA2358" i="3" s="1"/>
  <c r="AC2358" i="3" s="1"/>
  <c r="P2358" i="3"/>
  <c r="R2358" i="3" s="1"/>
  <c r="AB2358" i="3" s="1"/>
  <c r="AD2358" i="3" s="1"/>
  <c r="O2359" i="3"/>
  <c r="Q2359" i="3" s="1"/>
  <c r="AA2359" i="3" s="1"/>
  <c r="AC2359" i="3" s="1"/>
  <c r="P2359" i="3"/>
  <c r="R2359" i="3" s="1"/>
  <c r="AB2359" i="3" s="1"/>
  <c r="AD2359" i="3" s="1"/>
  <c r="O2360" i="3"/>
  <c r="Q2360" i="3" s="1"/>
  <c r="AA2360" i="3" s="1"/>
  <c r="AC2360" i="3" s="1"/>
  <c r="P2360" i="3"/>
  <c r="R2360" i="3" s="1"/>
  <c r="AB2360" i="3" s="1"/>
  <c r="AD2360" i="3" s="1"/>
  <c r="O2361" i="3"/>
  <c r="Q2361" i="3" s="1"/>
  <c r="AA2361" i="3" s="1"/>
  <c r="AC2361" i="3" s="1"/>
  <c r="P2361" i="3"/>
  <c r="R2361" i="3" s="1"/>
  <c r="AB2361" i="3" s="1"/>
  <c r="AD2361" i="3" s="1"/>
  <c r="O2362" i="3"/>
  <c r="Q2362" i="3" s="1"/>
  <c r="AA2362" i="3" s="1"/>
  <c r="AC2362" i="3" s="1"/>
  <c r="P2362" i="3"/>
  <c r="R2362" i="3" s="1"/>
  <c r="AB2362" i="3" s="1"/>
  <c r="AD2362" i="3" s="1"/>
  <c r="O2363" i="3"/>
  <c r="Q2363" i="3" s="1"/>
  <c r="AA2363" i="3" s="1"/>
  <c r="AC2363" i="3" s="1"/>
  <c r="P2363" i="3"/>
  <c r="R2363" i="3" s="1"/>
  <c r="AB2363" i="3" s="1"/>
  <c r="AD2363" i="3" s="1"/>
  <c r="O2364" i="3"/>
  <c r="Q2364" i="3" s="1"/>
  <c r="AA2364" i="3" s="1"/>
  <c r="AC2364" i="3" s="1"/>
  <c r="P2364" i="3"/>
  <c r="R2364" i="3" s="1"/>
  <c r="AB2364" i="3" s="1"/>
  <c r="AD2364" i="3" s="1"/>
  <c r="O2365" i="3"/>
  <c r="Q2365" i="3" s="1"/>
  <c r="AA2365" i="3" s="1"/>
  <c r="AC2365" i="3" s="1"/>
  <c r="P2365" i="3"/>
  <c r="R2365" i="3" s="1"/>
  <c r="AB2365" i="3" s="1"/>
  <c r="AD2365" i="3" s="1"/>
  <c r="O2366" i="3"/>
  <c r="Q2366" i="3" s="1"/>
  <c r="AA2366" i="3" s="1"/>
  <c r="AC2366" i="3" s="1"/>
  <c r="P2366" i="3"/>
  <c r="R2366" i="3" s="1"/>
  <c r="AB2366" i="3" s="1"/>
  <c r="AD2366" i="3" s="1"/>
  <c r="O2367" i="3"/>
  <c r="Q2367" i="3" s="1"/>
  <c r="AA2367" i="3" s="1"/>
  <c r="AC2367" i="3" s="1"/>
  <c r="P2367" i="3"/>
  <c r="R2367" i="3" s="1"/>
  <c r="AB2367" i="3" s="1"/>
  <c r="AD2367" i="3" s="1"/>
  <c r="O2368" i="3"/>
  <c r="Q2368" i="3" s="1"/>
  <c r="AA2368" i="3" s="1"/>
  <c r="AC2368" i="3" s="1"/>
  <c r="P2368" i="3"/>
  <c r="R2368" i="3" s="1"/>
  <c r="AB2368" i="3" s="1"/>
  <c r="AD2368" i="3" s="1"/>
  <c r="O2369" i="3"/>
  <c r="Q2369" i="3" s="1"/>
  <c r="AA2369" i="3" s="1"/>
  <c r="AC2369" i="3" s="1"/>
  <c r="P2369" i="3"/>
  <c r="R2369" i="3" s="1"/>
  <c r="AB2369" i="3" s="1"/>
  <c r="AD2369" i="3" s="1"/>
  <c r="O2370" i="3"/>
  <c r="Q2370" i="3" s="1"/>
  <c r="AA2370" i="3" s="1"/>
  <c r="AC2370" i="3" s="1"/>
  <c r="P2370" i="3"/>
  <c r="R2370" i="3" s="1"/>
  <c r="AB2370" i="3" s="1"/>
  <c r="AD2370" i="3" s="1"/>
  <c r="O2371" i="3"/>
  <c r="Q2371" i="3" s="1"/>
  <c r="AA2371" i="3" s="1"/>
  <c r="AC2371" i="3" s="1"/>
  <c r="P2371" i="3"/>
  <c r="R2371" i="3" s="1"/>
  <c r="AB2371" i="3" s="1"/>
  <c r="AD2371" i="3" s="1"/>
  <c r="O2372" i="3"/>
  <c r="Q2372" i="3" s="1"/>
  <c r="AA2372" i="3" s="1"/>
  <c r="AC2372" i="3" s="1"/>
  <c r="P2372" i="3"/>
  <c r="R2372" i="3" s="1"/>
  <c r="AB2372" i="3" s="1"/>
  <c r="AD2372" i="3" s="1"/>
  <c r="O2373" i="3"/>
  <c r="Q2373" i="3" s="1"/>
  <c r="AA2373" i="3" s="1"/>
  <c r="AC2373" i="3" s="1"/>
  <c r="P2373" i="3"/>
  <c r="R2373" i="3" s="1"/>
  <c r="AB2373" i="3" s="1"/>
  <c r="AD2373" i="3" s="1"/>
  <c r="O2374" i="3"/>
  <c r="Q2374" i="3" s="1"/>
  <c r="AA2374" i="3" s="1"/>
  <c r="AC2374" i="3" s="1"/>
  <c r="P2374" i="3"/>
  <c r="R2374" i="3" s="1"/>
  <c r="AB2374" i="3" s="1"/>
  <c r="AD2374" i="3" s="1"/>
  <c r="O2375" i="3"/>
  <c r="Q2375" i="3" s="1"/>
  <c r="AA2375" i="3" s="1"/>
  <c r="AC2375" i="3" s="1"/>
  <c r="P2375" i="3"/>
  <c r="R2375" i="3" s="1"/>
  <c r="AB2375" i="3" s="1"/>
  <c r="AD2375" i="3" s="1"/>
  <c r="O2376" i="3"/>
  <c r="Q2376" i="3" s="1"/>
  <c r="AA2376" i="3" s="1"/>
  <c r="AC2376" i="3" s="1"/>
  <c r="P2376" i="3"/>
  <c r="R2376" i="3" s="1"/>
  <c r="AB2376" i="3" s="1"/>
  <c r="AD2376" i="3" s="1"/>
  <c r="O2377" i="3"/>
  <c r="Q2377" i="3" s="1"/>
  <c r="AA2377" i="3" s="1"/>
  <c r="AC2377" i="3" s="1"/>
  <c r="P2377" i="3"/>
  <c r="R2377" i="3" s="1"/>
  <c r="AB2377" i="3" s="1"/>
  <c r="AD2377" i="3" s="1"/>
  <c r="O2378" i="3"/>
  <c r="Q2378" i="3" s="1"/>
  <c r="AA2378" i="3" s="1"/>
  <c r="AC2378" i="3" s="1"/>
  <c r="P2378" i="3"/>
  <c r="R2378" i="3" s="1"/>
  <c r="AB2378" i="3" s="1"/>
  <c r="AD2378" i="3" s="1"/>
  <c r="O2379" i="3"/>
  <c r="Q2379" i="3" s="1"/>
  <c r="AA2379" i="3" s="1"/>
  <c r="AC2379" i="3" s="1"/>
  <c r="P2379" i="3"/>
  <c r="R2379" i="3" s="1"/>
  <c r="AB2379" i="3" s="1"/>
  <c r="AD2379" i="3" s="1"/>
  <c r="O2380" i="3"/>
  <c r="Q2380" i="3" s="1"/>
  <c r="AA2380" i="3" s="1"/>
  <c r="AC2380" i="3" s="1"/>
  <c r="P2380" i="3"/>
  <c r="R2380" i="3" s="1"/>
  <c r="AB2380" i="3" s="1"/>
  <c r="AD2380" i="3" s="1"/>
  <c r="O2381" i="3"/>
  <c r="Q2381" i="3" s="1"/>
  <c r="AA2381" i="3" s="1"/>
  <c r="AC2381" i="3" s="1"/>
  <c r="P2381" i="3"/>
  <c r="R2381" i="3" s="1"/>
  <c r="AB2381" i="3" s="1"/>
  <c r="AD2381" i="3" s="1"/>
  <c r="O2382" i="3"/>
  <c r="Q2382" i="3" s="1"/>
  <c r="AA2382" i="3" s="1"/>
  <c r="AC2382" i="3" s="1"/>
  <c r="P2382" i="3"/>
  <c r="R2382" i="3" s="1"/>
  <c r="AB2382" i="3" s="1"/>
  <c r="AD2382" i="3" s="1"/>
  <c r="O2383" i="3"/>
  <c r="Q2383" i="3" s="1"/>
  <c r="AA2383" i="3" s="1"/>
  <c r="AC2383" i="3" s="1"/>
  <c r="P2383" i="3"/>
  <c r="R2383" i="3" s="1"/>
  <c r="AB2383" i="3" s="1"/>
  <c r="AD2383" i="3" s="1"/>
  <c r="O2384" i="3"/>
  <c r="Q2384" i="3" s="1"/>
  <c r="AA2384" i="3" s="1"/>
  <c r="AC2384" i="3" s="1"/>
  <c r="P2384" i="3"/>
  <c r="R2384" i="3" s="1"/>
  <c r="AB2384" i="3" s="1"/>
  <c r="AD2384" i="3" s="1"/>
  <c r="O2385" i="3"/>
  <c r="Q2385" i="3" s="1"/>
  <c r="AA2385" i="3" s="1"/>
  <c r="AC2385" i="3" s="1"/>
  <c r="P2385" i="3"/>
  <c r="R2385" i="3" s="1"/>
  <c r="AB2385" i="3" s="1"/>
  <c r="AD2385" i="3" s="1"/>
  <c r="O2386" i="3"/>
  <c r="Q2386" i="3" s="1"/>
  <c r="AA2386" i="3" s="1"/>
  <c r="AC2386" i="3" s="1"/>
  <c r="P2386" i="3"/>
  <c r="R2386" i="3" s="1"/>
  <c r="AB2386" i="3" s="1"/>
  <c r="AD2386" i="3" s="1"/>
  <c r="O2387" i="3"/>
  <c r="Q2387" i="3" s="1"/>
  <c r="AA2387" i="3" s="1"/>
  <c r="AC2387" i="3" s="1"/>
  <c r="P2387" i="3"/>
  <c r="R2387" i="3" s="1"/>
  <c r="AB2387" i="3" s="1"/>
  <c r="AD2387" i="3" s="1"/>
  <c r="O2388" i="3"/>
  <c r="Q2388" i="3" s="1"/>
  <c r="AA2388" i="3" s="1"/>
  <c r="AC2388" i="3" s="1"/>
  <c r="P2388" i="3"/>
  <c r="R2388" i="3" s="1"/>
  <c r="AB2388" i="3" s="1"/>
  <c r="AD2388" i="3" s="1"/>
  <c r="O2389" i="3"/>
  <c r="Q2389" i="3" s="1"/>
  <c r="AA2389" i="3" s="1"/>
  <c r="AC2389" i="3" s="1"/>
  <c r="P2389" i="3"/>
  <c r="R2389" i="3" s="1"/>
  <c r="AB2389" i="3" s="1"/>
  <c r="AD2389" i="3" s="1"/>
  <c r="O2390" i="3"/>
  <c r="Q2390" i="3" s="1"/>
  <c r="AA2390" i="3" s="1"/>
  <c r="AC2390" i="3" s="1"/>
  <c r="P2390" i="3"/>
  <c r="R2390" i="3" s="1"/>
  <c r="AB2390" i="3" s="1"/>
  <c r="AD2390" i="3" s="1"/>
  <c r="O2391" i="3"/>
  <c r="Q2391" i="3" s="1"/>
  <c r="AA2391" i="3" s="1"/>
  <c r="AC2391" i="3" s="1"/>
  <c r="P2391" i="3"/>
  <c r="R2391" i="3" s="1"/>
  <c r="AB2391" i="3" s="1"/>
  <c r="AD2391" i="3" s="1"/>
  <c r="O2392" i="3"/>
  <c r="Q2392" i="3" s="1"/>
  <c r="AA2392" i="3" s="1"/>
  <c r="AC2392" i="3" s="1"/>
  <c r="P2392" i="3"/>
  <c r="R2392" i="3" s="1"/>
  <c r="AB2392" i="3" s="1"/>
  <c r="AD2392" i="3" s="1"/>
  <c r="O2393" i="3"/>
  <c r="Q2393" i="3" s="1"/>
  <c r="AA2393" i="3" s="1"/>
  <c r="AC2393" i="3" s="1"/>
  <c r="P2393" i="3"/>
  <c r="R2393" i="3" s="1"/>
  <c r="AB2393" i="3" s="1"/>
  <c r="AD2393" i="3" s="1"/>
  <c r="O2394" i="3"/>
  <c r="Q2394" i="3" s="1"/>
  <c r="AA2394" i="3" s="1"/>
  <c r="AC2394" i="3" s="1"/>
  <c r="P2394" i="3"/>
  <c r="R2394" i="3" s="1"/>
  <c r="AB2394" i="3" s="1"/>
  <c r="AD2394" i="3" s="1"/>
  <c r="O2395" i="3"/>
  <c r="Q2395" i="3" s="1"/>
  <c r="AA2395" i="3" s="1"/>
  <c r="AC2395" i="3" s="1"/>
  <c r="P2395" i="3"/>
  <c r="R2395" i="3" s="1"/>
  <c r="AB2395" i="3" s="1"/>
  <c r="AD2395" i="3" s="1"/>
  <c r="O2396" i="3"/>
  <c r="Q2396" i="3" s="1"/>
  <c r="AA2396" i="3" s="1"/>
  <c r="AC2396" i="3" s="1"/>
  <c r="P2396" i="3"/>
  <c r="R2396" i="3" s="1"/>
  <c r="AB2396" i="3" s="1"/>
  <c r="AD2396" i="3" s="1"/>
  <c r="O2397" i="3"/>
  <c r="Q2397" i="3" s="1"/>
  <c r="AA2397" i="3" s="1"/>
  <c r="AC2397" i="3" s="1"/>
  <c r="P2397" i="3"/>
  <c r="R2397" i="3" s="1"/>
  <c r="AB2397" i="3" s="1"/>
  <c r="AD2397" i="3" s="1"/>
  <c r="O2398" i="3"/>
  <c r="Q2398" i="3" s="1"/>
  <c r="AA2398" i="3" s="1"/>
  <c r="AC2398" i="3" s="1"/>
  <c r="P2398" i="3"/>
  <c r="R2398" i="3" s="1"/>
  <c r="AB2398" i="3" s="1"/>
  <c r="AD2398" i="3" s="1"/>
  <c r="O2399" i="3"/>
  <c r="Q2399" i="3" s="1"/>
  <c r="AA2399" i="3" s="1"/>
  <c r="AC2399" i="3" s="1"/>
  <c r="P2399" i="3"/>
  <c r="R2399" i="3" s="1"/>
  <c r="AB2399" i="3" s="1"/>
  <c r="AD2399" i="3" s="1"/>
  <c r="O2400" i="3"/>
  <c r="Q2400" i="3" s="1"/>
  <c r="AA2400" i="3" s="1"/>
  <c r="AC2400" i="3" s="1"/>
  <c r="P2400" i="3"/>
  <c r="R2400" i="3" s="1"/>
  <c r="AB2400" i="3" s="1"/>
  <c r="AD2400" i="3" s="1"/>
  <c r="O2401" i="3"/>
  <c r="Q2401" i="3" s="1"/>
  <c r="AA2401" i="3" s="1"/>
  <c r="AC2401" i="3" s="1"/>
  <c r="P2401" i="3"/>
  <c r="R2401" i="3" s="1"/>
  <c r="AB2401" i="3" s="1"/>
  <c r="AD2401" i="3" s="1"/>
  <c r="O2402" i="3"/>
  <c r="Q2402" i="3" s="1"/>
  <c r="AA2402" i="3" s="1"/>
  <c r="AC2402" i="3" s="1"/>
  <c r="P2402" i="3"/>
  <c r="R2402" i="3" s="1"/>
  <c r="AB2402" i="3" s="1"/>
  <c r="AD2402" i="3" s="1"/>
  <c r="O2403" i="3"/>
  <c r="Q2403" i="3" s="1"/>
  <c r="AA2403" i="3" s="1"/>
  <c r="AC2403" i="3" s="1"/>
  <c r="P2403" i="3"/>
  <c r="R2403" i="3" s="1"/>
  <c r="AB2403" i="3" s="1"/>
  <c r="AD2403" i="3" s="1"/>
  <c r="O2404" i="3"/>
  <c r="Q2404" i="3" s="1"/>
  <c r="AA2404" i="3" s="1"/>
  <c r="AC2404" i="3" s="1"/>
  <c r="P2404" i="3"/>
  <c r="R2404" i="3" s="1"/>
  <c r="AB2404" i="3" s="1"/>
  <c r="AD2404" i="3" s="1"/>
  <c r="O2405" i="3"/>
  <c r="Q2405" i="3" s="1"/>
  <c r="AA2405" i="3" s="1"/>
  <c r="AC2405" i="3" s="1"/>
  <c r="P2405" i="3"/>
  <c r="R2405" i="3" s="1"/>
  <c r="AB2405" i="3" s="1"/>
  <c r="AD2405" i="3" s="1"/>
  <c r="O2406" i="3"/>
  <c r="Q2406" i="3" s="1"/>
  <c r="AA2406" i="3" s="1"/>
  <c r="AC2406" i="3" s="1"/>
  <c r="P2406" i="3"/>
  <c r="R2406" i="3" s="1"/>
  <c r="AB2406" i="3" s="1"/>
  <c r="AD2406" i="3" s="1"/>
  <c r="O2407" i="3"/>
  <c r="Q2407" i="3" s="1"/>
  <c r="AA2407" i="3" s="1"/>
  <c r="AC2407" i="3" s="1"/>
  <c r="P2407" i="3"/>
  <c r="R2407" i="3" s="1"/>
  <c r="AB2407" i="3" s="1"/>
  <c r="AD2407" i="3" s="1"/>
  <c r="O2408" i="3"/>
  <c r="Q2408" i="3" s="1"/>
  <c r="AA2408" i="3" s="1"/>
  <c r="AC2408" i="3" s="1"/>
  <c r="P2408" i="3"/>
  <c r="R2408" i="3" s="1"/>
  <c r="AB2408" i="3" s="1"/>
  <c r="AD2408" i="3" s="1"/>
  <c r="O2409" i="3"/>
  <c r="Q2409" i="3" s="1"/>
  <c r="AA2409" i="3" s="1"/>
  <c r="AC2409" i="3" s="1"/>
  <c r="P2409" i="3"/>
  <c r="R2409" i="3" s="1"/>
  <c r="AB2409" i="3" s="1"/>
  <c r="AD2409" i="3" s="1"/>
  <c r="O2410" i="3"/>
  <c r="Q2410" i="3" s="1"/>
  <c r="AA2410" i="3" s="1"/>
  <c r="AC2410" i="3" s="1"/>
  <c r="P2410" i="3"/>
  <c r="R2410" i="3" s="1"/>
  <c r="AB2410" i="3" s="1"/>
  <c r="AD2410" i="3" s="1"/>
  <c r="O2411" i="3"/>
  <c r="Q2411" i="3" s="1"/>
  <c r="AA2411" i="3" s="1"/>
  <c r="AC2411" i="3" s="1"/>
  <c r="P2411" i="3"/>
  <c r="R2411" i="3" s="1"/>
  <c r="AB2411" i="3" s="1"/>
  <c r="AD2411" i="3" s="1"/>
  <c r="O2412" i="3"/>
  <c r="Q2412" i="3" s="1"/>
  <c r="AA2412" i="3" s="1"/>
  <c r="AC2412" i="3" s="1"/>
  <c r="P2412" i="3"/>
  <c r="R2412" i="3" s="1"/>
  <c r="AB2412" i="3" s="1"/>
  <c r="AD2412" i="3" s="1"/>
  <c r="O2413" i="3"/>
  <c r="Q2413" i="3" s="1"/>
  <c r="AA2413" i="3" s="1"/>
  <c r="AC2413" i="3" s="1"/>
  <c r="P2413" i="3"/>
  <c r="R2413" i="3" s="1"/>
  <c r="AB2413" i="3" s="1"/>
  <c r="AD2413" i="3" s="1"/>
  <c r="O2414" i="3"/>
  <c r="Q2414" i="3" s="1"/>
  <c r="AA2414" i="3" s="1"/>
  <c r="AC2414" i="3" s="1"/>
  <c r="P2414" i="3"/>
  <c r="R2414" i="3" s="1"/>
  <c r="AB2414" i="3" s="1"/>
  <c r="AD2414" i="3" s="1"/>
  <c r="O2415" i="3"/>
  <c r="Q2415" i="3" s="1"/>
  <c r="AA2415" i="3" s="1"/>
  <c r="AC2415" i="3" s="1"/>
  <c r="P2415" i="3"/>
  <c r="R2415" i="3" s="1"/>
  <c r="AB2415" i="3" s="1"/>
  <c r="AD2415" i="3" s="1"/>
  <c r="O2416" i="3"/>
  <c r="Q2416" i="3" s="1"/>
  <c r="AA2416" i="3" s="1"/>
  <c r="AC2416" i="3" s="1"/>
  <c r="P2416" i="3"/>
  <c r="R2416" i="3" s="1"/>
  <c r="AB2416" i="3" s="1"/>
  <c r="AD2416" i="3" s="1"/>
  <c r="O2417" i="3"/>
  <c r="Q2417" i="3" s="1"/>
  <c r="AA2417" i="3" s="1"/>
  <c r="AC2417" i="3" s="1"/>
  <c r="P2417" i="3"/>
  <c r="R2417" i="3" s="1"/>
  <c r="AB2417" i="3" s="1"/>
  <c r="AD2417" i="3" s="1"/>
  <c r="O2418" i="3"/>
  <c r="Q2418" i="3" s="1"/>
  <c r="AA2418" i="3" s="1"/>
  <c r="AC2418" i="3" s="1"/>
  <c r="P2418" i="3"/>
  <c r="R2418" i="3" s="1"/>
  <c r="AB2418" i="3" s="1"/>
  <c r="AD2418" i="3" s="1"/>
  <c r="O2419" i="3"/>
  <c r="Q2419" i="3" s="1"/>
  <c r="AA2419" i="3" s="1"/>
  <c r="AC2419" i="3" s="1"/>
  <c r="P2419" i="3"/>
  <c r="R2419" i="3" s="1"/>
  <c r="AB2419" i="3" s="1"/>
  <c r="AD2419" i="3" s="1"/>
  <c r="O2420" i="3"/>
  <c r="Q2420" i="3" s="1"/>
  <c r="AA2420" i="3" s="1"/>
  <c r="AC2420" i="3" s="1"/>
  <c r="P2420" i="3"/>
  <c r="R2420" i="3" s="1"/>
  <c r="AB2420" i="3" s="1"/>
  <c r="AD2420" i="3" s="1"/>
  <c r="O2421" i="3"/>
  <c r="Q2421" i="3" s="1"/>
  <c r="AA2421" i="3" s="1"/>
  <c r="AC2421" i="3" s="1"/>
  <c r="P2421" i="3"/>
  <c r="R2421" i="3" s="1"/>
  <c r="AB2421" i="3" s="1"/>
  <c r="AD2421" i="3" s="1"/>
  <c r="O2422" i="3"/>
  <c r="Q2422" i="3" s="1"/>
  <c r="AA2422" i="3" s="1"/>
  <c r="AC2422" i="3" s="1"/>
  <c r="P2422" i="3"/>
  <c r="R2422" i="3" s="1"/>
  <c r="AB2422" i="3" s="1"/>
  <c r="AD2422" i="3" s="1"/>
  <c r="O2423" i="3"/>
  <c r="Q2423" i="3" s="1"/>
  <c r="AA2423" i="3" s="1"/>
  <c r="AC2423" i="3" s="1"/>
  <c r="P2423" i="3"/>
  <c r="R2423" i="3" s="1"/>
  <c r="AB2423" i="3" s="1"/>
  <c r="AD2423" i="3" s="1"/>
  <c r="O2424" i="3"/>
  <c r="Q2424" i="3" s="1"/>
  <c r="AA2424" i="3" s="1"/>
  <c r="AC2424" i="3" s="1"/>
  <c r="P2424" i="3"/>
  <c r="R2424" i="3" s="1"/>
  <c r="AB2424" i="3" s="1"/>
  <c r="AD2424" i="3" s="1"/>
  <c r="O2425" i="3"/>
  <c r="Q2425" i="3" s="1"/>
  <c r="AA2425" i="3" s="1"/>
  <c r="AC2425" i="3" s="1"/>
  <c r="P2425" i="3"/>
  <c r="R2425" i="3" s="1"/>
  <c r="AB2425" i="3" s="1"/>
  <c r="AD2425" i="3" s="1"/>
  <c r="O2426" i="3"/>
  <c r="Q2426" i="3" s="1"/>
  <c r="AA2426" i="3" s="1"/>
  <c r="AC2426" i="3" s="1"/>
  <c r="P2426" i="3"/>
  <c r="R2426" i="3" s="1"/>
  <c r="AB2426" i="3" s="1"/>
  <c r="AD2426" i="3" s="1"/>
  <c r="O2427" i="3"/>
  <c r="Q2427" i="3" s="1"/>
  <c r="AA2427" i="3" s="1"/>
  <c r="AC2427" i="3" s="1"/>
  <c r="P2427" i="3"/>
  <c r="R2427" i="3" s="1"/>
  <c r="AB2427" i="3" s="1"/>
  <c r="AD2427" i="3" s="1"/>
  <c r="O2428" i="3"/>
  <c r="Q2428" i="3" s="1"/>
  <c r="AA2428" i="3" s="1"/>
  <c r="AC2428" i="3" s="1"/>
  <c r="P2428" i="3"/>
  <c r="R2428" i="3" s="1"/>
  <c r="AB2428" i="3" s="1"/>
  <c r="AD2428" i="3" s="1"/>
  <c r="O2429" i="3"/>
  <c r="Q2429" i="3" s="1"/>
  <c r="AA2429" i="3" s="1"/>
  <c r="AC2429" i="3" s="1"/>
  <c r="P2429" i="3"/>
  <c r="R2429" i="3" s="1"/>
  <c r="AB2429" i="3" s="1"/>
  <c r="AD2429" i="3" s="1"/>
  <c r="O2430" i="3"/>
  <c r="Q2430" i="3" s="1"/>
  <c r="AA2430" i="3" s="1"/>
  <c r="AC2430" i="3" s="1"/>
  <c r="P2430" i="3"/>
  <c r="R2430" i="3" s="1"/>
  <c r="AB2430" i="3" s="1"/>
  <c r="AD2430" i="3" s="1"/>
  <c r="O2431" i="3"/>
  <c r="Q2431" i="3" s="1"/>
  <c r="AA2431" i="3" s="1"/>
  <c r="AC2431" i="3" s="1"/>
  <c r="P2431" i="3"/>
  <c r="R2431" i="3" s="1"/>
  <c r="AB2431" i="3" s="1"/>
  <c r="AD2431" i="3" s="1"/>
  <c r="O2432" i="3"/>
  <c r="Q2432" i="3" s="1"/>
  <c r="AA2432" i="3" s="1"/>
  <c r="AC2432" i="3" s="1"/>
  <c r="P2432" i="3"/>
  <c r="R2432" i="3" s="1"/>
  <c r="AB2432" i="3" s="1"/>
  <c r="AD2432" i="3" s="1"/>
  <c r="O2433" i="3"/>
  <c r="Q2433" i="3" s="1"/>
  <c r="AA2433" i="3" s="1"/>
  <c r="AC2433" i="3" s="1"/>
  <c r="P2433" i="3"/>
  <c r="R2433" i="3" s="1"/>
  <c r="AB2433" i="3" s="1"/>
  <c r="AD2433" i="3" s="1"/>
  <c r="O2434" i="3"/>
  <c r="Q2434" i="3" s="1"/>
  <c r="AA2434" i="3" s="1"/>
  <c r="AC2434" i="3" s="1"/>
  <c r="P2434" i="3"/>
  <c r="R2434" i="3" s="1"/>
  <c r="AB2434" i="3" s="1"/>
  <c r="AD2434" i="3" s="1"/>
  <c r="O2435" i="3"/>
  <c r="Q2435" i="3" s="1"/>
  <c r="AA2435" i="3" s="1"/>
  <c r="AC2435" i="3" s="1"/>
  <c r="P2435" i="3"/>
  <c r="R2435" i="3" s="1"/>
  <c r="AB2435" i="3" s="1"/>
  <c r="AD2435" i="3" s="1"/>
  <c r="O2436" i="3"/>
  <c r="Q2436" i="3" s="1"/>
  <c r="AA2436" i="3" s="1"/>
  <c r="AC2436" i="3" s="1"/>
  <c r="P2436" i="3"/>
  <c r="R2436" i="3" s="1"/>
  <c r="AB2436" i="3" s="1"/>
  <c r="AD2436" i="3" s="1"/>
  <c r="O2437" i="3"/>
  <c r="Q2437" i="3" s="1"/>
  <c r="AA2437" i="3" s="1"/>
  <c r="AC2437" i="3" s="1"/>
  <c r="P2437" i="3"/>
  <c r="R2437" i="3" s="1"/>
  <c r="AB2437" i="3" s="1"/>
  <c r="AD2437" i="3" s="1"/>
  <c r="O2438" i="3"/>
  <c r="Q2438" i="3" s="1"/>
  <c r="AA2438" i="3" s="1"/>
  <c r="AC2438" i="3" s="1"/>
  <c r="P2438" i="3"/>
  <c r="R2438" i="3" s="1"/>
  <c r="AB2438" i="3" s="1"/>
  <c r="AD2438" i="3" s="1"/>
  <c r="O2439" i="3"/>
  <c r="Q2439" i="3" s="1"/>
  <c r="AA2439" i="3" s="1"/>
  <c r="AC2439" i="3" s="1"/>
  <c r="P2439" i="3"/>
  <c r="R2439" i="3" s="1"/>
  <c r="AB2439" i="3" s="1"/>
  <c r="AD2439" i="3" s="1"/>
  <c r="O2440" i="3"/>
  <c r="Q2440" i="3" s="1"/>
  <c r="AA2440" i="3" s="1"/>
  <c r="AC2440" i="3" s="1"/>
  <c r="P2440" i="3"/>
  <c r="R2440" i="3" s="1"/>
  <c r="AB2440" i="3" s="1"/>
  <c r="AD2440" i="3" s="1"/>
  <c r="O2441" i="3"/>
  <c r="Q2441" i="3" s="1"/>
  <c r="AA2441" i="3" s="1"/>
  <c r="AC2441" i="3" s="1"/>
  <c r="P2441" i="3"/>
  <c r="R2441" i="3" s="1"/>
  <c r="AB2441" i="3" s="1"/>
  <c r="AD2441" i="3" s="1"/>
  <c r="O2442" i="3"/>
  <c r="Q2442" i="3" s="1"/>
  <c r="AA2442" i="3" s="1"/>
  <c r="AC2442" i="3" s="1"/>
  <c r="P2442" i="3"/>
  <c r="R2442" i="3" s="1"/>
  <c r="AB2442" i="3" s="1"/>
  <c r="AD2442" i="3" s="1"/>
  <c r="O2443" i="3"/>
  <c r="Q2443" i="3" s="1"/>
  <c r="AA2443" i="3" s="1"/>
  <c r="AC2443" i="3" s="1"/>
  <c r="P2443" i="3"/>
  <c r="R2443" i="3" s="1"/>
  <c r="AB2443" i="3" s="1"/>
  <c r="AD2443" i="3" s="1"/>
  <c r="O2444" i="3"/>
  <c r="Q2444" i="3" s="1"/>
  <c r="AA2444" i="3" s="1"/>
  <c r="AC2444" i="3" s="1"/>
  <c r="P2444" i="3"/>
  <c r="R2444" i="3" s="1"/>
  <c r="AB2444" i="3" s="1"/>
  <c r="AD2444" i="3" s="1"/>
  <c r="O2445" i="3"/>
  <c r="Q2445" i="3" s="1"/>
  <c r="AA2445" i="3" s="1"/>
  <c r="AC2445" i="3" s="1"/>
  <c r="P2445" i="3"/>
  <c r="R2445" i="3" s="1"/>
  <c r="AB2445" i="3" s="1"/>
  <c r="AD2445" i="3" s="1"/>
  <c r="O2446" i="3"/>
  <c r="Q2446" i="3" s="1"/>
  <c r="AA2446" i="3" s="1"/>
  <c r="AC2446" i="3" s="1"/>
  <c r="P2446" i="3"/>
  <c r="R2446" i="3" s="1"/>
  <c r="AB2446" i="3" s="1"/>
  <c r="AD2446" i="3" s="1"/>
  <c r="O2447" i="3"/>
  <c r="Q2447" i="3" s="1"/>
  <c r="AA2447" i="3" s="1"/>
  <c r="AC2447" i="3" s="1"/>
  <c r="P2447" i="3"/>
  <c r="R2447" i="3" s="1"/>
  <c r="AB2447" i="3" s="1"/>
  <c r="AD2447" i="3" s="1"/>
  <c r="O2448" i="3"/>
  <c r="Q2448" i="3" s="1"/>
  <c r="AA2448" i="3" s="1"/>
  <c r="AC2448" i="3" s="1"/>
  <c r="P2448" i="3"/>
  <c r="R2448" i="3" s="1"/>
  <c r="AB2448" i="3" s="1"/>
  <c r="AD2448" i="3" s="1"/>
  <c r="O2449" i="3"/>
  <c r="Q2449" i="3" s="1"/>
  <c r="AA2449" i="3" s="1"/>
  <c r="AC2449" i="3" s="1"/>
  <c r="P2449" i="3"/>
  <c r="R2449" i="3" s="1"/>
  <c r="AB2449" i="3" s="1"/>
  <c r="AD2449" i="3" s="1"/>
  <c r="O2450" i="3"/>
  <c r="Q2450" i="3" s="1"/>
  <c r="AA2450" i="3" s="1"/>
  <c r="AC2450" i="3" s="1"/>
  <c r="P2450" i="3"/>
  <c r="R2450" i="3" s="1"/>
  <c r="AB2450" i="3" s="1"/>
  <c r="AD2450" i="3" s="1"/>
  <c r="O2451" i="3"/>
  <c r="Q2451" i="3" s="1"/>
  <c r="AA2451" i="3" s="1"/>
  <c r="AC2451" i="3" s="1"/>
  <c r="P2451" i="3"/>
  <c r="R2451" i="3" s="1"/>
  <c r="AB2451" i="3" s="1"/>
  <c r="AD2451" i="3" s="1"/>
  <c r="O2452" i="3"/>
  <c r="Q2452" i="3" s="1"/>
  <c r="AA2452" i="3" s="1"/>
  <c r="AC2452" i="3" s="1"/>
  <c r="P2452" i="3"/>
  <c r="R2452" i="3" s="1"/>
  <c r="AB2452" i="3" s="1"/>
  <c r="AD2452" i="3" s="1"/>
  <c r="O2453" i="3"/>
  <c r="Q2453" i="3" s="1"/>
  <c r="AA2453" i="3" s="1"/>
  <c r="AC2453" i="3" s="1"/>
  <c r="P2453" i="3"/>
  <c r="R2453" i="3" s="1"/>
  <c r="AB2453" i="3" s="1"/>
  <c r="AD2453" i="3" s="1"/>
  <c r="O2454" i="3"/>
  <c r="Q2454" i="3" s="1"/>
  <c r="AA2454" i="3" s="1"/>
  <c r="AC2454" i="3" s="1"/>
  <c r="P2454" i="3"/>
  <c r="R2454" i="3" s="1"/>
  <c r="AB2454" i="3" s="1"/>
  <c r="AD2454" i="3" s="1"/>
  <c r="O2455" i="3"/>
  <c r="Q2455" i="3" s="1"/>
  <c r="AA2455" i="3" s="1"/>
  <c r="AC2455" i="3" s="1"/>
  <c r="P2455" i="3"/>
  <c r="R2455" i="3" s="1"/>
  <c r="AB2455" i="3" s="1"/>
  <c r="AD2455" i="3" s="1"/>
  <c r="O2456" i="3"/>
  <c r="Q2456" i="3" s="1"/>
  <c r="AA2456" i="3" s="1"/>
  <c r="AC2456" i="3" s="1"/>
  <c r="P2456" i="3"/>
  <c r="R2456" i="3" s="1"/>
  <c r="AB2456" i="3" s="1"/>
  <c r="AD2456" i="3" s="1"/>
  <c r="O2457" i="3"/>
  <c r="Q2457" i="3" s="1"/>
  <c r="AA2457" i="3" s="1"/>
  <c r="AC2457" i="3" s="1"/>
  <c r="P2457" i="3"/>
  <c r="R2457" i="3" s="1"/>
  <c r="AB2457" i="3" s="1"/>
  <c r="AD2457" i="3" s="1"/>
  <c r="O2458" i="3"/>
  <c r="Q2458" i="3" s="1"/>
  <c r="AA2458" i="3" s="1"/>
  <c r="AC2458" i="3" s="1"/>
  <c r="P2458" i="3"/>
  <c r="R2458" i="3" s="1"/>
  <c r="AB2458" i="3" s="1"/>
  <c r="AD2458" i="3" s="1"/>
  <c r="O2459" i="3"/>
  <c r="Q2459" i="3" s="1"/>
  <c r="AA2459" i="3" s="1"/>
  <c r="AC2459" i="3" s="1"/>
  <c r="P2459" i="3"/>
  <c r="R2459" i="3" s="1"/>
  <c r="AB2459" i="3" s="1"/>
  <c r="AD2459" i="3" s="1"/>
  <c r="O2460" i="3"/>
  <c r="Q2460" i="3" s="1"/>
  <c r="AA2460" i="3" s="1"/>
  <c r="AC2460" i="3" s="1"/>
  <c r="P2460" i="3"/>
  <c r="R2460" i="3" s="1"/>
  <c r="AB2460" i="3" s="1"/>
  <c r="AD2460" i="3" s="1"/>
  <c r="O2461" i="3"/>
  <c r="Q2461" i="3" s="1"/>
  <c r="AA2461" i="3" s="1"/>
  <c r="AC2461" i="3" s="1"/>
  <c r="P2461" i="3"/>
  <c r="R2461" i="3" s="1"/>
  <c r="AB2461" i="3" s="1"/>
  <c r="AD2461" i="3" s="1"/>
  <c r="O2462" i="3"/>
  <c r="Q2462" i="3" s="1"/>
  <c r="AA2462" i="3" s="1"/>
  <c r="AC2462" i="3" s="1"/>
  <c r="P2462" i="3"/>
  <c r="R2462" i="3" s="1"/>
  <c r="AB2462" i="3" s="1"/>
  <c r="AD2462" i="3" s="1"/>
  <c r="O2463" i="3"/>
  <c r="Q2463" i="3" s="1"/>
  <c r="AA2463" i="3" s="1"/>
  <c r="AC2463" i="3" s="1"/>
  <c r="P2463" i="3"/>
  <c r="R2463" i="3" s="1"/>
  <c r="AB2463" i="3" s="1"/>
  <c r="AD2463" i="3" s="1"/>
  <c r="O2464" i="3"/>
  <c r="Q2464" i="3" s="1"/>
  <c r="AA2464" i="3" s="1"/>
  <c r="AC2464" i="3" s="1"/>
  <c r="P2464" i="3"/>
  <c r="R2464" i="3" s="1"/>
  <c r="AB2464" i="3" s="1"/>
  <c r="AD2464" i="3" s="1"/>
  <c r="O2465" i="3"/>
  <c r="Q2465" i="3" s="1"/>
  <c r="AA2465" i="3" s="1"/>
  <c r="AC2465" i="3" s="1"/>
  <c r="P2465" i="3"/>
  <c r="R2465" i="3" s="1"/>
  <c r="AB2465" i="3" s="1"/>
  <c r="AD2465" i="3" s="1"/>
  <c r="O2466" i="3"/>
  <c r="Q2466" i="3" s="1"/>
  <c r="AA2466" i="3" s="1"/>
  <c r="AC2466" i="3" s="1"/>
  <c r="P2466" i="3"/>
  <c r="R2466" i="3" s="1"/>
  <c r="AB2466" i="3" s="1"/>
  <c r="AD2466" i="3" s="1"/>
  <c r="O2467" i="3"/>
  <c r="Q2467" i="3" s="1"/>
  <c r="AA2467" i="3" s="1"/>
  <c r="AC2467" i="3" s="1"/>
  <c r="P2467" i="3"/>
  <c r="R2467" i="3" s="1"/>
  <c r="AB2467" i="3" s="1"/>
  <c r="AD2467" i="3" s="1"/>
  <c r="O2468" i="3"/>
  <c r="Q2468" i="3" s="1"/>
  <c r="AA2468" i="3" s="1"/>
  <c r="AC2468" i="3" s="1"/>
  <c r="P2468" i="3"/>
  <c r="R2468" i="3" s="1"/>
  <c r="AB2468" i="3" s="1"/>
  <c r="AD2468" i="3" s="1"/>
  <c r="O2469" i="3"/>
  <c r="Q2469" i="3" s="1"/>
  <c r="AA2469" i="3" s="1"/>
  <c r="AC2469" i="3" s="1"/>
  <c r="P2469" i="3"/>
  <c r="R2469" i="3" s="1"/>
  <c r="AB2469" i="3" s="1"/>
  <c r="AD2469" i="3" s="1"/>
  <c r="O2470" i="3"/>
  <c r="Q2470" i="3" s="1"/>
  <c r="AA2470" i="3" s="1"/>
  <c r="AC2470" i="3" s="1"/>
  <c r="P2470" i="3"/>
  <c r="R2470" i="3" s="1"/>
  <c r="AB2470" i="3" s="1"/>
  <c r="AD2470" i="3" s="1"/>
  <c r="O2471" i="3"/>
  <c r="Q2471" i="3" s="1"/>
  <c r="AA2471" i="3" s="1"/>
  <c r="AC2471" i="3" s="1"/>
  <c r="P2471" i="3"/>
  <c r="R2471" i="3" s="1"/>
  <c r="AB2471" i="3" s="1"/>
  <c r="AD2471" i="3" s="1"/>
  <c r="O2472" i="3"/>
  <c r="Q2472" i="3" s="1"/>
  <c r="AA2472" i="3" s="1"/>
  <c r="AC2472" i="3" s="1"/>
  <c r="P2472" i="3"/>
  <c r="R2472" i="3" s="1"/>
  <c r="AB2472" i="3" s="1"/>
  <c r="AD2472" i="3" s="1"/>
  <c r="O2473" i="3"/>
  <c r="Q2473" i="3" s="1"/>
  <c r="AA2473" i="3" s="1"/>
  <c r="AC2473" i="3" s="1"/>
  <c r="P2473" i="3"/>
  <c r="R2473" i="3" s="1"/>
  <c r="AB2473" i="3" s="1"/>
  <c r="AD2473" i="3" s="1"/>
  <c r="O2474" i="3"/>
  <c r="Q2474" i="3" s="1"/>
  <c r="AA2474" i="3" s="1"/>
  <c r="AC2474" i="3" s="1"/>
  <c r="P2474" i="3"/>
  <c r="R2474" i="3" s="1"/>
  <c r="AB2474" i="3" s="1"/>
  <c r="AD2474" i="3" s="1"/>
  <c r="O2475" i="3"/>
  <c r="Q2475" i="3" s="1"/>
  <c r="AA2475" i="3" s="1"/>
  <c r="AC2475" i="3" s="1"/>
  <c r="P2475" i="3"/>
  <c r="R2475" i="3" s="1"/>
  <c r="AB2475" i="3" s="1"/>
  <c r="AD2475" i="3" s="1"/>
  <c r="O2476" i="3"/>
  <c r="Q2476" i="3" s="1"/>
  <c r="AA2476" i="3" s="1"/>
  <c r="AC2476" i="3" s="1"/>
  <c r="P2476" i="3"/>
  <c r="R2476" i="3" s="1"/>
  <c r="AB2476" i="3" s="1"/>
  <c r="AD2476" i="3" s="1"/>
  <c r="O2477" i="3"/>
  <c r="Q2477" i="3" s="1"/>
  <c r="AA2477" i="3" s="1"/>
  <c r="AC2477" i="3" s="1"/>
  <c r="P2477" i="3"/>
  <c r="R2477" i="3" s="1"/>
  <c r="AB2477" i="3" s="1"/>
  <c r="AD2477" i="3" s="1"/>
  <c r="O2478" i="3"/>
  <c r="Q2478" i="3" s="1"/>
  <c r="AA2478" i="3" s="1"/>
  <c r="AC2478" i="3" s="1"/>
  <c r="P2478" i="3"/>
  <c r="R2478" i="3" s="1"/>
  <c r="AB2478" i="3" s="1"/>
  <c r="AD2478" i="3" s="1"/>
  <c r="O2479" i="3"/>
  <c r="Q2479" i="3" s="1"/>
  <c r="AA2479" i="3" s="1"/>
  <c r="AC2479" i="3" s="1"/>
  <c r="P2479" i="3"/>
  <c r="R2479" i="3" s="1"/>
  <c r="AB2479" i="3" s="1"/>
  <c r="AD2479" i="3" s="1"/>
  <c r="O2480" i="3"/>
  <c r="Q2480" i="3" s="1"/>
  <c r="AA2480" i="3" s="1"/>
  <c r="AC2480" i="3" s="1"/>
  <c r="P2480" i="3"/>
  <c r="R2480" i="3" s="1"/>
  <c r="AB2480" i="3" s="1"/>
  <c r="AD2480" i="3" s="1"/>
  <c r="O2481" i="3"/>
  <c r="Q2481" i="3" s="1"/>
  <c r="AA2481" i="3" s="1"/>
  <c r="AC2481" i="3" s="1"/>
  <c r="P2481" i="3"/>
  <c r="R2481" i="3" s="1"/>
  <c r="AB2481" i="3" s="1"/>
  <c r="AD2481" i="3" s="1"/>
  <c r="O2482" i="3"/>
  <c r="Q2482" i="3" s="1"/>
  <c r="AA2482" i="3" s="1"/>
  <c r="AC2482" i="3" s="1"/>
  <c r="P2482" i="3"/>
  <c r="R2482" i="3" s="1"/>
  <c r="AB2482" i="3" s="1"/>
  <c r="AD2482" i="3" s="1"/>
  <c r="O2483" i="3"/>
  <c r="Q2483" i="3" s="1"/>
  <c r="AA2483" i="3" s="1"/>
  <c r="AC2483" i="3" s="1"/>
  <c r="P2483" i="3"/>
  <c r="R2483" i="3" s="1"/>
  <c r="AB2483" i="3" s="1"/>
  <c r="AD2483" i="3" s="1"/>
  <c r="O2484" i="3"/>
  <c r="Q2484" i="3" s="1"/>
  <c r="AA2484" i="3" s="1"/>
  <c r="AC2484" i="3" s="1"/>
  <c r="P2484" i="3"/>
  <c r="R2484" i="3" s="1"/>
  <c r="AB2484" i="3" s="1"/>
  <c r="AD2484" i="3" s="1"/>
  <c r="O2485" i="3"/>
  <c r="Q2485" i="3" s="1"/>
  <c r="AA2485" i="3" s="1"/>
  <c r="AC2485" i="3" s="1"/>
  <c r="P2485" i="3"/>
  <c r="R2485" i="3" s="1"/>
  <c r="AB2485" i="3" s="1"/>
  <c r="AD2485" i="3" s="1"/>
  <c r="O2486" i="3"/>
  <c r="Q2486" i="3" s="1"/>
  <c r="AA2486" i="3" s="1"/>
  <c r="AC2486" i="3" s="1"/>
  <c r="P2486" i="3"/>
  <c r="R2486" i="3" s="1"/>
  <c r="AB2486" i="3" s="1"/>
  <c r="AD2486" i="3" s="1"/>
  <c r="O2487" i="3"/>
  <c r="Q2487" i="3" s="1"/>
  <c r="AA2487" i="3" s="1"/>
  <c r="AC2487" i="3" s="1"/>
  <c r="P2487" i="3"/>
  <c r="R2487" i="3" s="1"/>
  <c r="AB2487" i="3" s="1"/>
  <c r="AD2487" i="3" s="1"/>
  <c r="O2488" i="3"/>
  <c r="Q2488" i="3" s="1"/>
  <c r="AA2488" i="3" s="1"/>
  <c r="AC2488" i="3" s="1"/>
  <c r="P2488" i="3"/>
  <c r="R2488" i="3" s="1"/>
  <c r="AB2488" i="3" s="1"/>
  <c r="AD2488" i="3" s="1"/>
  <c r="O2489" i="3"/>
  <c r="Q2489" i="3" s="1"/>
  <c r="AA2489" i="3" s="1"/>
  <c r="AC2489" i="3" s="1"/>
  <c r="P2489" i="3"/>
  <c r="R2489" i="3" s="1"/>
  <c r="AB2489" i="3" s="1"/>
  <c r="AD2489" i="3" s="1"/>
  <c r="O2490" i="3"/>
  <c r="Q2490" i="3" s="1"/>
  <c r="AA2490" i="3" s="1"/>
  <c r="AC2490" i="3" s="1"/>
  <c r="P2490" i="3"/>
  <c r="R2490" i="3" s="1"/>
  <c r="AB2490" i="3" s="1"/>
  <c r="AD2490" i="3" s="1"/>
  <c r="O2491" i="3"/>
  <c r="Q2491" i="3" s="1"/>
  <c r="AA2491" i="3" s="1"/>
  <c r="AC2491" i="3" s="1"/>
  <c r="P2491" i="3"/>
  <c r="R2491" i="3" s="1"/>
  <c r="AB2491" i="3" s="1"/>
  <c r="AD2491" i="3" s="1"/>
  <c r="O2492" i="3"/>
  <c r="Q2492" i="3" s="1"/>
  <c r="AA2492" i="3" s="1"/>
  <c r="AC2492" i="3" s="1"/>
  <c r="P2492" i="3"/>
  <c r="R2492" i="3" s="1"/>
  <c r="AB2492" i="3" s="1"/>
  <c r="AD2492" i="3" s="1"/>
  <c r="O2493" i="3"/>
  <c r="Q2493" i="3" s="1"/>
  <c r="AA2493" i="3" s="1"/>
  <c r="AC2493" i="3" s="1"/>
  <c r="P2493" i="3"/>
  <c r="R2493" i="3" s="1"/>
  <c r="AB2493" i="3" s="1"/>
  <c r="AD2493" i="3" s="1"/>
  <c r="O2494" i="3"/>
  <c r="Q2494" i="3" s="1"/>
  <c r="AA2494" i="3" s="1"/>
  <c r="AC2494" i="3" s="1"/>
  <c r="P2494" i="3"/>
  <c r="R2494" i="3" s="1"/>
  <c r="AB2494" i="3" s="1"/>
  <c r="AD2494" i="3" s="1"/>
  <c r="O2495" i="3"/>
  <c r="Q2495" i="3" s="1"/>
  <c r="AA2495" i="3" s="1"/>
  <c r="AC2495" i="3" s="1"/>
  <c r="P2495" i="3"/>
  <c r="R2495" i="3" s="1"/>
  <c r="AB2495" i="3" s="1"/>
  <c r="AD2495" i="3" s="1"/>
  <c r="O2496" i="3"/>
  <c r="Q2496" i="3" s="1"/>
  <c r="AA2496" i="3" s="1"/>
  <c r="AC2496" i="3" s="1"/>
  <c r="P2496" i="3"/>
  <c r="R2496" i="3" s="1"/>
  <c r="AB2496" i="3" s="1"/>
  <c r="AD2496" i="3" s="1"/>
  <c r="O2497" i="3"/>
  <c r="Q2497" i="3" s="1"/>
  <c r="AA2497" i="3" s="1"/>
  <c r="AC2497" i="3" s="1"/>
  <c r="P2497" i="3"/>
  <c r="R2497" i="3" s="1"/>
  <c r="AB2497" i="3" s="1"/>
  <c r="AD2497" i="3" s="1"/>
  <c r="O2498" i="3"/>
  <c r="Q2498" i="3" s="1"/>
  <c r="AA2498" i="3" s="1"/>
  <c r="AC2498" i="3" s="1"/>
  <c r="P2498" i="3"/>
  <c r="R2498" i="3" s="1"/>
  <c r="AB2498" i="3" s="1"/>
  <c r="AD2498" i="3" s="1"/>
  <c r="O2499" i="3"/>
  <c r="Q2499" i="3" s="1"/>
  <c r="AA2499" i="3" s="1"/>
  <c r="AC2499" i="3" s="1"/>
  <c r="P2499" i="3"/>
  <c r="R2499" i="3" s="1"/>
  <c r="AB2499" i="3" s="1"/>
  <c r="AD2499" i="3" s="1"/>
  <c r="O2500" i="3"/>
  <c r="Q2500" i="3" s="1"/>
  <c r="AA2500" i="3" s="1"/>
  <c r="AC2500" i="3" s="1"/>
  <c r="P2500" i="3"/>
  <c r="R2500" i="3" s="1"/>
  <c r="AB2500" i="3" s="1"/>
  <c r="AD2500" i="3" s="1"/>
  <c r="O2501" i="3"/>
  <c r="Q2501" i="3" s="1"/>
  <c r="AA2501" i="3" s="1"/>
  <c r="AC2501" i="3" s="1"/>
  <c r="P2501" i="3"/>
  <c r="R2501" i="3" s="1"/>
  <c r="AB2501" i="3" s="1"/>
  <c r="AD2501" i="3" s="1"/>
  <c r="O2502" i="3"/>
  <c r="Q2502" i="3" s="1"/>
  <c r="AA2502" i="3" s="1"/>
  <c r="AC2502" i="3" s="1"/>
  <c r="P2502" i="3"/>
  <c r="R2502" i="3" s="1"/>
  <c r="AB2502" i="3" s="1"/>
  <c r="AD2502" i="3" s="1"/>
  <c r="O2503" i="3"/>
  <c r="Q2503" i="3" s="1"/>
  <c r="AA2503" i="3" s="1"/>
  <c r="AC2503" i="3" s="1"/>
  <c r="P2503" i="3"/>
  <c r="R2503" i="3" s="1"/>
  <c r="AB2503" i="3" s="1"/>
  <c r="AD2503" i="3" s="1"/>
  <c r="O2504" i="3"/>
  <c r="Q2504" i="3" s="1"/>
  <c r="AA2504" i="3" s="1"/>
  <c r="AC2504" i="3" s="1"/>
  <c r="P2504" i="3"/>
  <c r="R2504" i="3" s="1"/>
  <c r="AB2504" i="3" s="1"/>
  <c r="AD2504" i="3" s="1"/>
  <c r="O2505" i="3"/>
  <c r="Q2505" i="3" s="1"/>
  <c r="AA2505" i="3" s="1"/>
  <c r="AC2505" i="3" s="1"/>
  <c r="P2505" i="3"/>
  <c r="R2505" i="3" s="1"/>
  <c r="AB2505" i="3" s="1"/>
  <c r="AD2505" i="3" s="1"/>
  <c r="O2506" i="3"/>
  <c r="Q2506" i="3" s="1"/>
  <c r="AA2506" i="3" s="1"/>
  <c r="AC2506" i="3" s="1"/>
  <c r="P2506" i="3"/>
  <c r="R2506" i="3" s="1"/>
  <c r="AB2506" i="3" s="1"/>
  <c r="AD2506" i="3" s="1"/>
  <c r="O2507" i="3"/>
  <c r="Q2507" i="3" s="1"/>
  <c r="AA2507" i="3" s="1"/>
  <c r="AC2507" i="3" s="1"/>
  <c r="P2507" i="3"/>
  <c r="R2507" i="3" s="1"/>
  <c r="AB2507" i="3" s="1"/>
  <c r="AD2507" i="3" s="1"/>
  <c r="O2508" i="3"/>
  <c r="Q2508" i="3" s="1"/>
  <c r="AA2508" i="3" s="1"/>
  <c r="AC2508" i="3" s="1"/>
  <c r="P2508" i="3"/>
  <c r="R2508" i="3" s="1"/>
  <c r="AB2508" i="3" s="1"/>
  <c r="AD2508" i="3" s="1"/>
  <c r="O2509" i="3"/>
  <c r="Q2509" i="3" s="1"/>
  <c r="AA2509" i="3" s="1"/>
  <c r="AC2509" i="3" s="1"/>
  <c r="P2509" i="3"/>
  <c r="R2509" i="3" s="1"/>
  <c r="AB2509" i="3" s="1"/>
  <c r="AD2509" i="3" s="1"/>
  <c r="O2510" i="3"/>
  <c r="Q2510" i="3" s="1"/>
  <c r="AA2510" i="3" s="1"/>
  <c r="AC2510" i="3" s="1"/>
  <c r="P2510" i="3"/>
  <c r="R2510" i="3" s="1"/>
  <c r="AB2510" i="3" s="1"/>
  <c r="AD2510" i="3" s="1"/>
  <c r="O2511" i="3"/>
  <c r="Q2511" i="3" s="1"/>
  <c r="AA2511" i="3" s="1"/>
  <c r="AC2511" i="3" s="1"/>
  <c r="P2511" i="3"/>
  <c r="R2511" i="3" s="1"/>
  <c r="AB2511" i="3" s="1"/>
  <c r="AD2511" i="3" s="1"/>
  <c r="O2512" i="3"/>
  <c r="Q2512" i="3" s="1"/>
  <c r="AA2512" i="3" s="1"/>
  <c r="AC2512" i="3" s="1"/>
  <c r="P2512" i="3"/>
  <c r="R2512" i="3" s="1"/>
  <c r="AB2512" i="3" s="1"/>
  <c r="AD2512" i="3" s="1"/>
  <c r="O2513" i="3"/>
  <c r="Q2513" i="3" s="1"/>
  <c r="AA2513" i="3" s="1"/>
  <c r="AC2513" i="3" s="1"/>
  <c r="P2513" i="3"/>
  <c r="R2513" i="3" s="1"/>
  <c r="AB2513" i="3" s="1"/>
  <c r="AD2513" i="3" s="1"/>
  <c r="O2514" i="3"/>
  <c r="Q2514" i="3" s="1"/>
  <c r="AA2514" i="3" s="1"/>
  <c r="AC2514" i="3" s="1"/>
  <c r="P2514" i="3"/>
  <c r="R2514" i="3" s="1"/>
  <c r="AB2514" i="3" s="1"/>
  <c r="AD2514" i="3" s="1"/>
  <c r="O2515" i="3"/>
  <c r="Q2515" i="3" s="1"/>
  <c r="AA2515" i="3" s="1"/>
  <c r="AC2515" i="3" s="1"/>
  <c r="P2515" i="3"/>
  <c r="R2515" i="3" s="1"/>
  <c r="AB2515" i="3" s="1"/>
  <c r="AD2515" i="3" s="1"/>
  <c r="O2516" i="3"/>
  <c r="Q2516" i="3" s="1"/>
  <c r="AA2516" i="3" s="1"/>
  <c r="AC2516" i="3" s="1"/>
  <c r="P2516" i="3"/>
  <c r="R2516" i="3" s="1"/>
  <c r="AB2516" i="3" s="1"/>
  <c r="AD2516" i="3" s="1"/>
  <c r="O2517" i="3"/>
  <c r="Q2517" i="3" s="1"/>
  <c r="AA2517" i="3" s="1"/>
  <c r="AC2517" i="3" s="1"/>
  <c r="P2517" i="3"/>
  <c r="R2517" i="3" s="1"/>
  <c r="AB2517" i="3" s="1"/>
  <c r="AD2517" i="3" s="1"/>
  <c r="O2518" i="3"/>
  <c r="Q2518" i="3" s="1"/>
  <c r="AA2518" i="3" s="1"/>
  <c r="AC2518" i="3" s="1"/>
  <c r="P2518" i="3"/>
  <c r="R2518" i="3" s="1"/>
  <c r="AB2518" i="3" s="1"/>
  <c r="AD2518" i="3" s="1"/>
  <c r="O2519" i="3"/>
  <c r="Q2519" i="3" s="1"/>
  <c r="AA2519" i="3" s="1"/>
  <c r="AC2519" i="3" s="1"/>
  <c r="P2519" i="3"/>
  <c r="R2519" i="3" s="1"/>
  <c r="AB2519" i="3" s="1"/>
  <c r="AD2519" i="3" s="1"/>
  <c r="O2520" i="3"/>
  <c r="Q2520" i="3" s="1"/>
  <c r="AA2520" i="3" s="1"/>
  <c r="AC2520" i="3" s="1"/>
  <c r="P2520" i="3"/>
  <c r="R2520" i="3" s="1"/>
  <c r="AB2520" i="3" s="1"/>
  <c r="AD2520" i="3" s="1"/>
  <c r="O2521" i="3"/>
  <c r="Q2521" i="3" s="1"/>
  <c r="AA2521" i="3" s="1"/>
  <c r="AC2521" i="3" s="1"/>
  <c r="P2521" i="3"/>
  <c r="R2521" i="3" s="1"/>
  <c r="AB2521" i="3" s="1"/>
  <c r="AD2521" i="3" s="1"/>
  <c r="O2522" i="3"/>
  <c r="Q2522" i="3" s="1"/>
  <c r="AA2522" i="3" s="1"/>
  <c r="AC2522" i="3" s="1"/>
  <c r="P2522" i="3"/>
  <c r="R2522" i="3" s="1"/>
  <c r="AB2522" i="3" s="1"/>
  <c r="AD2522" i="3" s="1"/>
  <c r="O2523" i="3"/>
  <c r="Q2523" i="3" s="1"/>
  <c r="AA2523" i="3" s="1"/>
  <c r="AC2523" i="3" s="1"/>
  <c r="P2523" i="3"/>
  <c r="R2523" i="3" s="1"/>
  <c r="AB2523" i="3" s="1"/>
  <c r="AD2523" i="3" s="1"/>
  <c r="O2524" i="3"/>
  <c r="Q2524" i="3" s="1"/>
  <c r="AA2524" i="3" s="1"/>
  <c r="AC2524" i="3" s="1"/>
  <c r="P2524" i="3"/>
  <c r="R2524" i="3" s="1"/>
  <c r="AB2524" i="3" s="1"/>
  <c r="AD2524" i="3" s="1"/>
  <c r="O2525" i="3"/>
  <c r="Q2525" i="3" s="1"/>
  <c r="AA2525" i="3" s="1"/>
  <c r="AC2525" i="3" s="1"/>
  <c r="P2525" i="3"/>
  <c r="R2525" i="3" s="1"/>
  <c r="AB2525" i="3" s="1"/>
  <c r="AD2525" i="3" s="1"/>
  <c r="O2526" i="3"/>
  <c r="Q2526" i="3" s="1"/>
  <c r="AA2526" i="3" s="1"/>
  <c r="AC2526" i="3" s="1"/>
  <c r="P2526" i="3"/>
  <c r="R2526" i="3" s="1"/>
  <c r="AB2526" i="3" s="1"/>
  <c r="AD2526" i="3" s="1"/>
  <c r="O2527" i="3"/>
  <c r="Q2527" i="3" s="1"/>
  <c r="AA2527" i="3" s="1"/>
  <c r="AC2527" i="3" s="1"/>
  <c r="P2527" i="3"/>
  <c r="R2527" i="3" s="1"/>
  <c r="AB2527" i="3" s="1"/>
  <c r="AD2527" i="3" s="1"/>
  <c r="O2528" i="3"/>
  <c r="Q2528" i="3" s="1"/>
  <c r="AA2528" i="3" s="1"/>
  <c r="AC2528" i="3" s="1"/>
  <c r="P2528" i="3"/>
  <c r="R2528" i="3" s="1"/>
  <c r="AB2528" i="3" s="1"/>
  <c r="AD2528" i="3" s="1"/>
  <c r="O2529" i="3"/>
  <c r="Q2529" i="3" s="1"/>
  <c r="AA2529" i="3" s="1"/>
  <c r="AC2529" i="3" s="1"/>
  <c r="P2529" i="3"/>
  <c r="R2529" i="3" s="1"/>
  <c r="AB2529" i="3" s="1"/>
  <c r="AD2529" i="3" s="1"/>
  <c r="O2530" i="3"/>
  <c r="Q2530" i="3" s="1"/>
  <c r="AA2530" i="3" s="1"/>
  <c r="AC2530" i="3" s="1"/>
  <c r="P2530" i="3"/>
  <c r="R2530" i="3" s="1"/>
  <c r="AB2530" i="3" s="1"/>
  <c r="AD2530" i="3" s="1"/>
  <c r="O2531" i="3"/>
  <c r="Q2531" i="3" s="1"/>
  <c r="AA2531" i="3" s="1"/>
  <c r="AC2531" i="3" s="1"/>
  <c r="P2531" i="3"/>
  <c r="R2531" i="3" s="1"/>
  <c r="AB2531" i="3" s="1"/>
  <c r="AD2531" i="3" s="1"/>
  <c r="O2532" i="3"/>
  <c r="Q2532" i="3" s="1"/>
  <c r="AA2532" i="3" s="1"/>
  <c r="AC2532" i="3" s="1"/>
  <c r="P2532" i="3"/>
  <c r="R2532" i="3" s="1"/>
  <c r="AB2532" i="3" s="1"/>
  <c r="AD2532" i="3" s="1"/>
  <c r="O2533" i="3"/>
  <c r="Q2533" i="3" s="1"/>
  <c r="AA2533" i="3" s="1"/>
  <c r="AC2533" i="3" s="1"/>
  <c r="P2533" i="3"/>
  <c r="R2533" i="3" s="1"/>
  <c r="AB2533" i="3" s="1"/>
  <c r="AD2533" i="3" s="1"/>
  <c r="O2534" i="3"/>
  <c r="Q2534" i="3" s="1"/>
  <c r="AA2534" i="3" s="1"/>
  <c r="AC2534" i="3" s="1"/>
  <c r="P2534" i="3"/>
  <c r="R2534" i="3" s="1"/>
  <c r="AB2534" i="3" s="1"/>
  <c r="AD2534" i="3" s="1"/>
  <c r="O2535" i="3"/>
  <c r="Q2535" i="3" s="1"/>
  <c r="AA2535" i="3" s="1"/>
  <c r="AC2535" i="3" s="1"/>
  <c r="P2535" i="3"/>
  <c r="R2535" i="3" s="1"/>
  <c r="AB2535" i="3" s="1"/>
  <c r="AD2535" i="3" s="1"/>
  <c r="O2536" i="3"/>
  <c r="Q2536" i="3" s="1"/>
  <c r="AA2536" i="3" s="1"/>
  <c r="AC2536" i="3" s="1"/>
  <c r="P2536" i="3"/>
  <c r="R2536" i="3" s="1"/>
  <c r="AB2536" i="3" s="1"/>
  <c r="AD2536" i="3" s="1"/>
  <c r="O2537" i="3"/>
  <c r="Q2537" i="3" s="1"/>
  <c r="AA2537" i="3" s="1"/>
  <c r="AC2537" i="3" s="1"/>
  <c r="P2537" i="3"/>
  <c r="R2537" i="3" s="1"/>
  <c r="AB2537" i="3" s="1"/>
  <c r="AD2537" i="3" s="1"/>
  <c r="O2538" i="3"/>
  <c r="Q2538" i="3" s="1"/>
  <c r="AA2538" i="3" s="1"/>
  <c r="AC2538" i="3" s="1"/>
  <c r="P2538" i="3"/>
  <c r="R2538" i="3" s="1"/>
  <c r="AB2538" i="3" s="1"/>
  <c r="AD2538" i="3" s="1"/>
  <c r="O2539" i="3"/>
  <c r="Q2539" i="3" s="1"/>
  <c r="AA2539" i="3" s="1"/>
  <c r="AC2539" i="3" s="1"/>
  <c r="P2539" i="3"/>
  <c r="R2539" i="3" s="1"/>
  <c r="AB2539" i="3" s="1"/>
  <c r="AD2539" i="3" s="1"/>
  <c r="O2540" i="3"/>
  <c r="Q2540" i="3" s="1"/>
  <c r="AA2540" i="3" s="1"/>
  <c r="AC2540" i="3" s="1"/>
  <c r="P2540" i="3"/>
  <c r="R2540" i="3" s="1"/>
  <c r="AB2540" i="3" s="1"/>
  <c r="AD2540" i="3" s="1"/>
  <c r="O2541" i="3"/>
  <c r="Q2541" i="3" s="1"/>
  <c r="AA2541" i="3" s="1"/>
  <c r="AC2541" i="3" s="1"/>
  <c r="P2541" i="3"/>
  <c r="R2541" i="3" s="1"/>
  <c r="AB2541" i="3" s="1"/>
  <c r="AD2541" i="3" s="1"/>
  <c r="O2542" i="3"/>
  <c r="Q2542" i="3" s="1"/>
  <c r="AA2542" i="3" s="1"/>
  <c r="AC2542" i="3" s="1"/>
  <c r="P2542" i="3"/>
  <c r="R2542" i="3" s="1"/>
  <c r="AB2542" i="3" s="1"/>
  <c r="AD2542" i="3" s="1"/>
  <c r="O2543" i="3"/>
  <c r="Q2543" i="3" s="1"/>
  <c r="AA2543" i="3" s="1"/>
  <c r="AC2543" i="3" s="1"/>
  <c r="P2543" i="3"/>
  <c r="R2543" i="3" s="1"/>
  <c r="AB2543" i="3" s="1"/>
  <c r="AD2543" i="3" s="1"/>
  <c r="O2544" i="3"/>
  <c r="Q2544" i="3" s="1"/>
  <c r="AA2544" i="3" s="1"/>
  <c r="AC2544" i="3" s="1"/>
  <c r="P2544" i="3"/>
  <c r="R2544" i="3" s="1"/>
  <c r="AB2544" i="3" s="1"/>
  <c r="AD2544" i="3" s="1"/>
  <c r="O2545" i="3"/>
  <c r="Q2545" i="3" s="1"/>
  <c r="AA2545" i="3" s="1"/>
  <c r="AC2545" i="3" s="1"/>
  <c r="P2545" i="3"/>
  <c r="R2545" i="3" s="1"/>
  <c r="AB2545" i="3" s="1"/>
  <c r="AD2545" i="3" s="1"/>
  <c r="O2546" i="3"/>
  <c r="Q2546" i="3" s="1"/>
  <c r="AA2546" i="3" s="1"/>
  <c r="AC2546" i="3" s="1"/>
  <c r="P2546" i="3"/>
  <c r="R2546" i="3" s="1"/>
  <c r="AB2546" i="3" s="1"/>
  <c r="AD2546" i="3" s="1"/>
  <c r="O2547" i="3"/>
  <c r="Q2547" i="3" s="1"/>
  <c r="AA2547" i="3" s="1"/>
  <c r="AC2547" i="3" s="1"/>
  <c r="P2547" i="3"/>
  <c r="R2547" i="3" s="1"/>
  <c r="AB2547" i="3" s="1"/>
  <c r="AD2547" i="3" s="1"/>
  <c r="O2548" i="3"/>
  <c r="Q2548" i="3" s="1"/>
  <c r="AA2548" i="3" s="1"/>
  <c r="AC2548" i="3" s="1"/>
  <c r="P2548" i="3"/>
  <c r="R2548" i="3" s="1"/>
  <c r="AB2548" i="3" s="1"/>
  <c r="AD2548" i="3" s="1"/>
  <c r="O2549" i="3"/>
  <c r="Q2549" i="3" s="1"/>
  <c r="AA2549" i="3" s="1"/>
  <c r="AC2549" i="3" s="1"/>
  <c r="P2549" i="3"/>
  <c r="R2549" i="3" s="1"/>
  <c r="AB2549" i="3" s="1"/>
  <c r="AD2549" i="3" s="1"/>
  <c r="O2550" i="3"/>
  <c r="Q2550" i="3" s="1"/>
  <c r="AA2550" i="3" s="1"/>
  <c r="AC2550" i="3" s="1"/>
  <c r="P2550" i="3"/>
  <c r="R2550" i="3" s="1"/>
  <c r="AB2550" i="3" s="1"/>
  <c r="AD2550" i="3" s="1"/>
  <c r="O2551" i="3"/>
  <c r="Q2551" i="3" s="1"/>
  <c r="AA2551" i="3" s="1"/>
  <c r="AC2551" i="3" s="1"/>
  <c r="P2551" i="3"/>
  <c r="R2551" i="3" s="1"/>
  <c r="AB2551" i="3" s="1"/>
  <c r="AD2551" i="3" s="1"/>
  <c r="O2552" i="3"/>
  <c r="Q2552" i="3" s="1"/>
  <c r="AA2552" i="3" s="1"/>
  <c r="AC2552" i="3" s="1"/>
  <c r="P2552" i="3"/>
  <c r="R2552" i="3" s="1"/>
  <c r="AB2552" i="3" s="1"/>
  <c r="AD2552" i="3" s="1"/>
  <c r="O2553" i="3"/>
  <c r="Q2553" i="3" s="1"/>
  <c r="AA2553" i="3" s="1"/>
  <c r="AC2553" i="3" s="1"/>
  <c r="P2553" i="3"/>
  <c r="R2553" i="3" s="1"/>
  <c r="AB2553" i="3" s="1"/>
  <c r="AD2553" i="3" s="1"/>
  <c r="O2554" i="3"/>
  <c r="Q2554" i="3" s="1"/>
  <c r="AA2554" i="3" s="1"/>
  <c r="AC2554" i="3" s="1"/>
  <c r="P2554" i="3"/>
  <c r="R2554" i="3" s="1"/>
  <c r="AB2554" i="3" s="1"/>
  <c r="AD2554" i="3" s="1"/>
  <c r="O2555" i="3"/>
  <c r="Q2555" i="3" s="1"/>
  <c r="AA2555" i="3" s="1"/>
  <c r="AC2555" i="3" s="1"/>
  <c r="P2555" i="3"/>
  <c r="R2555" i="3" s="1"/>
  <c r="AB2555" i="3" s="1"/>
  <c r="AD2555" i="3" s="1"/>
  <c r="O2556" i="3"/>
  <c r="Q2556" i="3" s="1"/>
  <c r="AA2556" i="3" s="1"/>
  <c r="AC2556" i="3" s="1"/>
  <c r="P2556" i="3"/>
  <c r="R2556" i="3" s="1"/>
  <c r="AB2556" i="3" s="1"/>
  <c r="AD2556" i="3" s="1"/>
  <c r="O2557" i="3"/>
  <c r="Q2557" i="3" s="1"/>
  <c r="AA2557" i="3" s="1"/>
  <c r="AC2557" i="3" s="1"/>
  <c r="P2557" i="3"/>
  <c r="R2557" i="3" s="1"/>
  <c r="AB2557" i="3" s="1"/>
  <c r="AD2557" i="3" s="1"/>
  <c r="O2558" i="3"/>
  <c r="Q2558" i="3" s="1"/>
  <c r="AA2558" i="3" s="1"/>
  <c r="AC2558" i="3" s="1"/>
  <c r="P2558" i="3"/>
  <c r="R2558" i="3" s="1"/>
  <c r="AB2558" i="3" s="1"/>
  <c r="AD2558" i="3" s="1"/>
  <c r="O2559" i="3"/>
  <c r="Q2559" i="3" s="1"/>
  <c r="AA2559" i="3" s="1"/>
  <c r="AC2559" i="3" s="1"/>
  <c r="P2559" i="3"/>
  <c r="R2559" i="3" s="1"/>
  <c r="AB2559" i="3" s="1"/>
  <c r="AD2559" i="3" s="1"/>
  <c r="O2560" i="3"/>
  <c r="Q2560" i="3" s="1"/>
  <c r="AA2560" i="3" s="1"/>
  <c r="AC2560" i="3" s="1"/>
  <c r="P2560" i="3"/>
  <c r="R2560" i="3" s="1"/>
  <c r="AB2560" i="3" s="1"/>
  <c r="AD2560" i="3" s="1"/>
  <c r="O2561" i="3"/>
  <c r="Q2561" i="3" s="1"/>
  <c r="AA2561" i="3" s="1"/>
  <c r="AC2561" i="3" s="1"/>
  <c r="P2561" i="3"/>
  <c r="R2561" i="3" s="1"/>
  <c r="AB2561" i="3" s="1"/>
  <c r="AD2561" i="3" s="1"/>
  <c r="O2562" i="3"/>
  <c r="Q2562" i="3" s="1"/>
  <c r="AA2562" i="3" s="1"/>
  <c r="AC2562" i="3" s="1"/>
  <c r="P2562" i="3"/>
  <c r="R2562" i="3" s="1"/>
  <c r="AB2562" i="3" s="1"/>
  <c r="AD2562" i="3" s="1"/>
  <c r="O2563" i="3"/>
  <c r="Q2563" i="3" s="1"/>
  <c r="AA2563" i="3" s="1"/>
  <c r="AC2563" i="3" s="1"/>
  <c r="P2563" i="3"/>
  <c r="R2563" i="3" s="1"/>
  <c r="AB2563" i="3" s="1"/>
  <c r="AD2563" i="3" s="1"/>
  <c r="O2564" i="3"/>
  <c r="Q2564" i="3" s="1"/>
  <c r="AA2564" i="3" s="1"/>
  <c r="AC2564" i="3" s="1"/>
  <c r="P2564" i="3"/>
  <c r="R2564" i="3" s="1"/>
  <c r="AB2564" i="3" s="1"/>
  <c r="AD2564" i="3" s="1"/>
  <c r="O2565" i="3"/>
  <c r="Q2565" i="3" s="1"/>
  <c r="AA2565" i="3" s="1"/>
  <c r="AC2565" i="3" s="1"/>
  <c r="P2565" i="3"/>
  <c r="R2565" i="3" s="1"/>
  <c r="AB2565" i="3" s="1"/>
  <c r="AD2565" i="3" s="1"/>
  <c r="O2566" i="3"/>
  <c r="Q2566" i="3" s="1"/>
  <c r="AA2566" i="3" s="1"/>
  <c r="AC2566" i="3" s="1"/>
  <c r="P2566" i="3"/>
  <c r="R2566" i="3" s="1"/>
  <c r="AB2566" i="3" s="1"/>
  <c r="AD2566" i="3" s="1"/>
  <c r="O2567" i="3"/>
  <c r="Q2567" i="3" s="1"/>
  <c r="AA2567" i="3" s="1"/>
  <c r="AC2567" i="3" s="1"/>
  <c r="P2567" i="3"/>
  <c r="R2567" i="3" s="1"/>
  <c r="AB2567" i="3" s="1"/>
  <c r="AD2567" i="3" s="1"/>
  <c r="O2568" i="3"/>
  <c r="Q2568" i="3" s="1"/>
  <c r="AA2568" i="3" s="1"/>
  <c r="AC2568" i="3" s="1"/>
  <c r="P2568" i="3"/>
  <c r="R2568" i="3" s="1"/>
  <c r="AB2568" i="3" s="1"/>
  <c r="AD2568" i="3" s="1"/>
  <c r="O2569" i="3"/>
  <c r="Q2569" i="3" s="1"/>
  <c r="AA2569" i="3" s="1"/>
  <c r="AC2569" i="3" s="1"/>
  <c r="P2569" i="3"/>
  <c r="R2569" i="3" s="1"/>
  <c r="AB2569" i="3" s="1"/>
  <c r="AD2569" i="3" s="1"/>
  <c r="O2570" i="3"/>
  <c r="Q2570" i="3" s="1"/>
  <c r="AA2570" i="3" s="1"/>
  <c r="AC2570" i="3" s="1"/>
  <c r="P2570" i="3"/>
  <c r="R2570" i="3" s="1"/>
  <c r="AB2570" i="3" s="1"/>
  <c r="AD2570" i="3" s="1"/>
  <c r="O2571" i="3"/>
  <c r="Q2571" i="3" s="1"/>
  <c r="AA2571" i="3" s="1"/>
  <c r="AC2571" i="3" s="1"/>
  <c r="P2571" i="3"/>
  <c r="R2571" i="3" s="1"/>
  <c r="AB2571" i="3" s="1"/>
  <c r="AD2571" i="3" s="1"/>
  <c r="O2572" i="3"/>
  <c r="Q2572" i="3" s="1"/>
  <c r="AA2572" i="3" s="1"/>
  <c r="AC2572" i="3" s="1"/>
  <c r="P2572" i="3"/>
  <c r="R2572" i="3" s="1"/>
  <c r="AB2572" i="3" s="1"/>
  <c r="AD2572" i="3" s="1"/>
  <c r="O2573" i="3"/>
  <c r="Q2573" i="3" s="1"/>
  <c r="AA2573" i="3" s="1"/>
  <c r="AC2573" i="3" s="1"/>
  <c r="P2573" i="3"/>
  <c r="R2573" i="3" s="1"/>
  <c r="AB2573" i="3" s="1"/>
  <c r="AD2573" i="3" s="1"/>
  <c r="O2574" i="3"/>
  <c r="Q2574" i="3" s="1"/>
  <c r="AA2574" i="3" s="1"/>
  <c r="AC2574" i="3" s="1"/>
  <c r="P2574" i="3"/>
  <c r="R2574" i="3" s="1"/>
  <c r="AB2574" i="3" s="1"/>
  <c r="AD2574" i="3" s="1"/>
  <c r="O2575" i="3"/>
  <c r="Q2575" i="3" s="1"/>
  <c r="AA2575" i="3" s="1"/>
  <c r="AC2575" i="3" s="1"/>
  <c r="P2575" i="3"/>
  <c r="R2575" i="3" s="1"/>
  <c r="AB2575" i="3" s="1"/>
  <c r="AD2575" i="3" s="1"/>
  <c r="O2576" i="3"/>
  <c r="Q2576" i="3" s="1"/>
  <c r="AA2576" i="3" s="1"/>
  <c r="AC2576" i="3" s="1"/>
  <c r="P2576" i="3"/>
  <c r="R2576" i="3" s="1"/>
  <c r="AB2576" i="3" s="1"/>
  <c r="AD2576" i="3" s="1"/>
  <c r="O2577" i="3"/>
  <c r="Q2577" i="3" s="1"/>
  <c r="AA2577" i="3" s="1"/>
  <c r="AC2577" i="3" s="1"/>
  <c r="P2577" i="3"/>
  <c r="R2577" i="3" s="1"/>
  <c r="AB2577" i="3" s="1"/>
  <c r="AD2577" i="3" s="1"/>
  <c r="O2578" i="3"/>
  <c r="Q2578" i="3" s="1"/>
  <c r="AA2578" i="3" s="1"/>
  <c r="AC2578" i="3" s="1"/>
  <c r="P2578" i="3"/>
  <c r="R2578" i="3" s="1"/>
  <c r="AB2578" i="3" s="1"/>
  <c r="AD2578" i="3" s="1"/>
  <c r="O2579" i="3"/>
  <c r="Q2579" i="3" s="1"/>
  <c r="AA2579" i="3" s="1"/>
  <c r="AC2579" i="3" s="1"/>
  <c r="P2579" i="3"/>
  <c r="R2579" i="3" s="1"/>
  <c r="AB2579" i="3" s="1"/>
  <c r="AD2579" i="3" s="1"/>
  <c r="O2580" i="3"/>
  <c r="Q2580" i="3" s="1"/>
  <c r="AA2580" i="3" s="1"/>
  <c r="AC2580" i="3" s="1"/>
  <c r="P2580" i="3"/>
  <c r="R2580" i="3" s="1"/>
  <c r="AB2580" i="3" s="1"/>
  <c r="AD2580" i="3" s="1"/>
  <c r="O2581" i="3"/>
  <c r="Q2581" i="3" s="1"/>
  <c r="AA2581" i="3" s="1"/>
  <c r="AC2581" i="3" s="1"/>
  <c r="P2581" i="3"/>
  <c r="R2581" i="3" s="1"/>
  <c r="AB2581" i="3" s="1"/>
  <c r="AD2581" i="3" s="1"/>
  <c r="O2582" i="3"/>
  <c r="Q2582" i="3" s="1"/>
  <c r="AA2582" i="3" s="1"/>
  <c r="AC2582" i="3" s="1"/>
  <c r="P2582" i="3"/>
  <c r="R2582" i="3" s="1"/>
  <c r="AB2582" i="3" s="1"/>
  <c r="AD2582" i="3" s="1"/>
  <c r="O2583" i="3"/>
  <c r="Q2583" i="3" s="1"/>
  <c r="AA2583" i="3" s="1"/>
  <c r="AC2583" i="3" s="1"/>
  <c r="P2583" i="3"/>
  <c r="R2583" i="3" s="1"/>
  <c r="AB2583" i="3" s="1"/>
  <c r="AD2583" i="3" s="1"/>
  <c r="O2584" i="3"/>
  <c r="Q2584" i="3" s="1"/>
  <c r="AA2584" i="3" s="1"/>
  <c r="AC2584" i="3" s="1"/>
  <c r="P2584" i="3"/>
  <c r="R2584" i="3" s="1"/>
  <c r="AB2584" i="3" s="1"/>
  <c r="AD2584" i="3" s="1"/>
  <c r="O2585" i="3"/>
  <c r="Q2585" i="3" s="1"/>
  <c r="AA2585" i="3" s="1"/>
  <c r="AC2585" i="3" s="1"/>
  <c r="P2585" i="3"/>
  <c r="R2585" i="3" s="1"/>
  <c r="AB2585" i="3" s="1"/>
  <c r="AD2585" i="3" s="1"/>
  <c r="O2586" i="3"/>
  <c r="Q2586" i="3" s="1"/>
  <c r="AA2586" i="3" s="1"/>
  <c r="AC2586" i="3" s="1"/>
  <c r="P2586" i="3"/>
  <c r="R2586" i="3" s="1"/>
  <c r="AB2586" i="3" s="1"/>
  <c r="AD2586" i="3" s="1"/>
  <c r="O2587" i="3"/>
  <c r="Q2587" i="3" s="1"/>
  <c r="AA2587" i="3" s="1"/>
  <c r="AC2587" i="3" s="1"/>
  <c r="P2587" i="3"/>
  <c r="R2587" i="3" s="1"/>
  <c r="AB2587" i="3" s="1"/>
  <c r="AD2587" i="3" s="1"/>
  <c r="O2588" i="3"/>
  <c r="Q2588" i="3" s="1"/>
  <c r="AA2588" i="3" s="1"/>
  <c r="AC2588" i="3" s="1"/>
  <c r="P2588" i="3"/>
  <c r="R2588" i="3" s="1"/>
  <c r="AB2588" i="3" s="1"/>
  <c r="AD2588" i="3" s="1"/>
  <c r="O2589" i="3"/>
  <c r="Q2589" i="3" s="1"/>
  <c r="AA2589" i="3" s="1"/>
  <c r="AC2589" i="3" s="1"/>
  <c r="P2589" i="3"/>
  <c r="R2589" i="3" s="1"/>
  <c r="AB2589" i="3" s="1"/>
  <c r="AD2589" i="3" s="1"/>
  <c r="O2590" i="3"/>
  <c r="Q2590" i="3" s="1"/>
  <c r="AA2590" i="3" s="1"/>
  <c r="AC2590" i="3" s="1"/>
  <c r="P2590" i="3"/>
  <c r="R2590" i="3" s="1"/>
  <c r="AB2590" i="3" s="1"/>
  <c r="AD2590" i="3" s="1"/>
  <c r="O2591" i="3"/>
  <c r="Q2591" i="3" s="1"/>
  <c r="AA2591" i="3" s="1"/>
  <c r="AC2591" i="3" s="1"/>
  <c r="P2591" i="3"/>
  <c r="R2591" i="3" s="1"/>
  <c r="AB2591" i="3" s="1"/>
  <c r="AD2591" i="3" s="1"/>
  <c r="O2592" i="3"/>
  <c r="Q2592" i="3" s="1"/>
  <c r="AA2592" i="3" s="1"/>
  <c r="AC2592" i="3" s="1"/>
  <c r="P2592" i="3"/>
  <c r="R2592" i="3" s="1"/>
  <c r="AB2592" i="3" s="1"/>
  <c r="AD2592" i="3" s="1"/>
  <c r="O2593" i="3"/>
  <c r="Q2593" i="3" s="1"/>
  <c r="AA2593" i="3" s="1"/>
  <c r="AC2593" i="3" s="1"/>
  <c r="P2593" i="3"/>
  <c r="R2593" i="3" s="1"/>
  <c r="AB2593" i="3" s="1"/>
  <c r="AD2593" i="3" s="1"/>
  <c r="O2594" i="3"/>
  <c r="Q2594" i="3" s="1"/>
  <c r="AA2594" i="3" s="1"/>
  <c r="AC2594" i="3" s="1"/>
  <c r="P2594" i="3"/>
  <c r="R2594" i="3" s="1"/>
  <c r="AB2594" i="3" s="1"/>
  <c r="AD2594" i="3" s="1"/>
  <c r="O2595" i="3"/>
  <c r="Q2595" i="3" s="1"/>
  <c r="AA2595" i="3" s="1"/>
  <c r="AC2595" i="3" s="1"/>
  <c r="P2595" i="3"/>
  <c r="R2595" i="3" s="1"/>
  <c r="AB2595" i="3" s="1"/>
  <c r="AD2595" i="3" s="1"/>
  <c r="O2596" i="3"/>
  <c r="Q2596" i="3" s="1"/>
  <c r="AA2596" i="3" s="1"/>
  <c r="AC2596" i="3" s="1"/>
  <c r="P2596" i="3"/>
  <c r="R2596" i="3" s="1"/>
  <c r="AB2596" i="3" s="1"/>
  <c r="AD2596" i="3" s="1"/>
  <c r="O2597" i="3"/>
  <c r="Q2597" i="3" s="1"/>
  <c r="AA2597" i="3" s="1"/>
  <c r="AC2597" i="3" s="1"/>
  <c r="P2597" i="3"/>
  <c r="R2597" i="3" s="1"/>
  <c r="AB2597" i="3" s="1"/>
  <c r="AD2597" i="3" s="1"/>
  <c r="O2598" i="3"/>
  <c r="Q2598" i="3" s="1"/>
  <c r="AA2598" i="3" s="1"/>
  <c r="AC2598" i="3" s="1"/>
  <c r="P2598" i="3"/>
  <c r="R2598" i="3" s="1"/>
  <c r="AB2598" i="3" s="1"/>
  <c r="AD2598" i="3" s="1"/>
  <c r="O2599" i="3"/>
  <c r="Q2599" i="3" s="1"/>
  <c r="AA2599" i="3" s="1"/>
  <c r="AC2599" i="3" s="1"/>
  <c r="P2599" i="3"/>
  <c r="R2599" i="3" s="1"/>
  <c r="AB2599" i="3" s="1"/>
  <c r="AD2599" i="3" s="1"/>
  <c r="O2600" i="3"/>
  <c r="Q2600" i="3" s="1"/>
  <c r="AA2600" i="3" s="1"/>
  <c r="AC2600" i="3" s="1"/>
  <c r="P2600" i="3"/>
  <c r="R2600" i="3" s="1"/>
  <c r="AB2600" i="3" s="1"/>
  <c r="AD2600" i="3" s="1"/>
  <c r="O2601" i="3"/>
  <c r="Q2601" i="3" s="1"/>
  <c r="AA2601" i="3" s="1"/>
  <c r="AC2601" i="3" s="1"/>
  <c r="P2601" i="3"/>
  <c r="R2601" i="3" s="1"/>
  <c r="AB2601" i="3" s="1"/>
  <c r="AD2601" i="3" s="1"/>
  <c r="O2602" i="3"/>
  <c r="Q2602" i="3" s="1"/>
  <c r="AA2602" i="3" s="1"/>
  <c r="AC2602" i="3" s="1"/>
  <c r="P2602" i="3"/>
  <c r="R2602" i="3" s="1"/>
  <c r="AB2602" i="3" s="1"/>
  <c r="AD2602" i="3" s="1"/>
  <c r="O2603" i="3"/>
  <c r="Q2603" i="3" s="1"/>
  <c r="AA2603" i="3" s="1"/>
  <c r="AC2603" i="3" s="1"/>
  <c r="P2603" i="3"/>
  <c r="R2603" i="3" s="1"/>
  <c r="AB2603" i="3" s="1"/>
  <c r="AD2603" i="3" s="1"/>
  <c r="O2604" i="3"/>
  <c r="Q2604" i="3" s="1"/>
  <c r="AA2604" i="3" s="1"/>
  <c r="AC2604" i="3" s="1"/>
  <c r="P2604" i="3"/>
  <c r="R2604" i="3" s="1"/>
  <c r="AB2604" i="3" s="1"/>
  <c r="AD2604" i="3" s="1"/>
  <c r="O2605" i="3"/>
  <c r="Q2605" i="3" s="1"/>
  <c r="AA2605" i="3" s="1"/>
  <c r="AC2605" i="3" s="1"/>
  <c r="P2605" i="3"/>
  <c r="R2605" i="3" s="1"/>
  <c r="AB2605" i="3" s="1"/>
  <c r="AD2605" i="3" s="1"/>
  <c r="O2606" i="3"/>
  <c r="Q2606" i="3" s="1"/>
  <c r="AA2606" i="3" s="1"/>
  <c r="AC2606" i="3" s="1"/>
  <c r="P2606" i="3"/>
  <c r="R2606" i="3" s="1"/>
  <c r="AB2606" i="3" s="1"/>
  <c r="AD2606" i="3" s="1"/>
  <c r="O2607" i="3"/>
  <c r="Q2607" i="3" s="1"/>
  <c r="AA2607" i="3" s="1"/>
  <c r="AC2607" i="3" s="1"/>
  <c r="P2607" i="3"/>
  <c r="R2607" i="3" s="1"/>
  <c r="AB2607" i="3" s="1"/>
  <c r="AD2607" i="3" s="1"/>
  <c r="O2608" i="3"/>
  <c r="Q2608" i="3" s="1"/>
  <c r="AA2608" i="3" s="1"/>
  <c r="AC2608" i="3" s="1"/>
  <c r="P2608" i="3"/>
  <c r="R2608" i="3" s="1"/>
  <c r="AB2608" i="3" s="1"/>
  <c r="AD2608" i="3" s="1"/>
  <c r="O2609" i="3"/>
  <c r="Q2609" i="3" s="1"/>
  <c r="AA2609" i="3" s="1"/>
  <c r="AC2609" i="3" s="1"/>
  <c r="P2609" i="3"/>
  <c r="R2609" i="3" s="1"/>
  <c r="AB2609" i="3" s="1"/>
  <c r="AD2609" i="3" s="1"/>
  <c r="O2610" i="3"/>
  <c r="Q2610" i="3" s="1"/>
  <c r="AA2610" i="3" s="1"/>
  <c r="AC2610" i="3" s="1"/>
  <c r="P2610" i="3"/>
  <c r="R2610" i="3" s="1"/>
  <c r="AB2610" i="3" s="1"/>
  <c r="AD2610" i="3" s="1"/>
  <c r="O2611" i="3"/>
  <c r="Q2611" i="3" s="1"/>
  <c r="AA2611" i="3" s="1"/>
  <c r="AC2611" i="3" s="1"/>
  <c r="P2611" i="3"/>
  <c r="R2611" i="3" s="1"/>
  <c r="AB2611" i="3" s="1"/>
  <c r="AD2611" i="3" s="1"/>
  <c r="O2612" i="3"/>
  <c r="Q2612" i="3" s="1"/>
  <c r="AA2612" i="3" s="1"/>
  <c r="AC2612" i="3" s="1"/>
  <c r="P2612" i="3"/>
  <c r="R2612" i="3" s="1"/>
  <c r="AB2612" i="3" s="1"/>
  <c r="AD2612" i="3" s="1"/>
  <c r="O2613" i="3"/>
  <c r="Q2613" i="3" s="1"/>
  <c r="AA2613" i="3" s="1"/>
  <c r="AC2613" i="3" s="1"/>
  <c r="P2613" i="3"/>
  <c r="R2613" i="3" s="1"/>
  <c r="AB2613" i="3" s="1"/>
  <c r="AD2613" i="3" s="1"/>
  <c r="O2614" i="3"/>
  <c r="Q2614" i="3" s="1"/>
  <c r="AA2614" i="3" s="1"/>
  <c r="AC2614" i="3" s="1"/>
  <c r="P2614" i="3"/>
  <c r="R2614" i="3" s="1"/>
  <c r="AB2614" i="3" s="1"/>
  <c r="AD2614" i="3" s="1"/>
  <c r="O2615" i="3"/>
  <c r="Q2615" i="3" s="1"/>
  <c r="AA2615" i="3" s="1"/>
  <c r="AC2615" i="3" s="1"/>
  <c r="P2615" i="3"/>
  <c r="R2615" i="3" s="1"/>
  <c r="AB2615" i="3" s="1"/>
  <c r="AD2615" i="3" s="1"/>
  <c r="O2616" i="3"/>
  <c r="Q2616" i="3" s="1"/>
  <c r="AA2616" i="3" s="1"/>
  <c r="AC2616" i="3" s="1"/>
  <c r="P2616" i="3"/>
  <c r="R2616" i="3" s="1"/>
  <c r="AB2616" i="3" s="1"/>
  <c r="AD2616" i="3" s="1"/>
  <c r="O2617" i="3"/>
  <c r="Q2617" i="3" s="1"/>
  <c r="AA2617" i="3" s="1"/>
  <c r="AC2617" i="3" s="1"/>
  <c r="P2617" i="3"/>
  <c r="R2617" i="3" s="1"/>
  <c r="AB2617" i="3" s="1"/>
  <c r="AD2617" i="3" s="1"/>
  <c r="O2618" i="3"/>
  <c r="Q2618" i="3" s="1"/>
  <c r="AA2618" i="3" s="1"/>
  <c r="AC2618" i="3" s="1"/>
  <c r="P2618" i="3"/>
  <c r="R2618" i="3" s="1"/>
  <c r="AB2618" i="3" s="1"/>
  <c r="AD2618" i="3" s="1"/>
  <c r="O2619" i="3"/>
  <c r="Q2619" i="3" s="1"/>
  <c r="AA2619" i="3" s="1"/>
  <c r="AC2619" i="3" s="1"/>
  <c r="P2619" i="3"/>
  <c r="R2619" i="3" s="1"/>
  <c r="AB2619" i="3" s="1"/>
  <c r="AD2619" i="3" s="1"/>
  <c r="O2620" i="3"/>
  <c r="Q2620" i="3" s="1"/>
  <c r="AA2620" i="3" s="1"/>
  <c r="AC2620" i="3" s="1"/>
  <c r="P2620" i="3"/>
  <c r="R2620" i="3" s="1"/>
  <c r="AB2620" i="3" s="1"/>
  <c r="AD2620" i="3" s="1"/>
  <c r="O2621" i="3"/>
  <c r="Q2621" i="3" s="1"/>
  <c r="AA2621" i="3" s="1"/>
  <c r="AC2621" i="3" s="1"/>
  <c r="P2621" i="3"/>
  <c r="R2621" i="3" s="1"/>
  <c r="AB2621" i="3" s="1"/>
  <c r="AD2621" i="3" s="1"/>
  <c r="O2622" i="3"/>
  <c r="Q2622" i="3" s="1"/>
  <c r="AA2622" i="3" s="1"/>
  <c r="AC2622" i="3" s="1"/>
  <c r="P2622" i="3"/>
  <c r="R2622" i="3" s="1"/>
  <c r="AB2622" i="3" s="1"/>
  <c r="AD2622" i="3" s="1"/>
  <c r="O2623" i="3"/>
  <c r="Q2623" i="3" s="1"/>
  <c r="AA2623" i="3" s="1"/>
  <c r="AC2623" i="3" s="1"/>
  <c r="P2623" i="3"/>
  <c r="R2623" i="3" s="1"/>
  <c r="AB2623" i="3" s="1"/>
  <c r="AD2623" i="3" s="1"/>
  <c r="O2624" i="3"/>
  <c r="Q2624" i="3" s="1"/>
  <c r="AA2624" i="3" s="1"/>
  <c r="AC2624" i="3" s="1"/>
  <c r="P2624" i="3"/>
  <c r="R2624" i="3" s="1"/>
  <c r="AB2624" i="3" s="1"/>
  <c r="AD2624" i="3" s="1"/>
  <c r="O2625" i="3"/>
  <c r="Q2625" i="3" s="1"/>
  <c r="AA2625" i="3" s="1"/>
  <c r="AC2625" i="3" s="1"/>
  <c r="P2625" i="3"/>
  <c r="R2625" i="3" s="1"/>
  <c r="AB2625" i="3" s="1"/>
  <c r="AD2625" i="3" s="1"/>
  <c r="O2626" i="3"/>
  <c r="Q2626" i="3" s="1"/>
  <c r="AA2626" i="3" s="1"/>
  <c r="AC2626" i="3" s="1"/>
  <c r="P2626" i="3"/>
  <c r="R2626" i="3" s="1"/>
  <c r="AB2626" i="3" s="1"/>
  <c r="AD2626" i="3" s="1"/>
  <c r="O2627" i="3"/>
  <c r="Q2627" i="3" s="1"/>
  <c r="AA2627" i="3" s="1"/>
  <c r="AC2627" i="3" s="1"/>
  <c r="P2627" i="3"/>
  <c r="R2627" i="3" s="1"/>
  <c r="AB2627" i="3" s="1"/>
  <c r="AD2627" i="3" s="1"/>
  <c r="O2628" i="3"/>
  <c r="Q2628" i="3" s="1"/>
  <c r="AA2628" i="3" s="1"/>
  <c r="AC2628" i="3" s="1"/>
  <c r="P2628" i="3"/>
  <c r="R2628" i="3" s="1"/>
  <c r="AB2628" i="3" s="1"/>
  <c r="AD2628" i="3" s="1"/>
  <c r="O2629" i="3"/>
  <c r="Q2629" i="3" s="1"/>
  <c r="AA2629" i="3" s="1"/>
  <c r="AC2629" i="3" s="1"/>
  <c r="P2629" i="3"/>
  <c r="R2629" i="3" s="1"/>
  <c r="AB2629" i="3" s="1"/>
  <c r="AD2629" i="3" s="1"/>
  <c r="O2630" i="3"/>
  <c r="Q2630" i="3" s="1"/>
  <c r="AA2630" i="3" s="1"/>
  <c r="AC2630" i="3" s="1"/>
  <c r="P2630" i="3"/>
  <c r="R2630" i="3" s="1"/>
  <c r="AB2630" i="3" s="1"/>
  <c r="AD2630" i="3" s="1"/>
  <c r="O2631" i="3"/>
  <c r="Q2631" i="3" s="1"/>
  <c r="AA2631" i="3" s="1"/>
  <c r="AC2631" i="3" s="1"/>
  <c r="P2631" i="3"/>
  <c r="R2631" i="3" s="1"/>
  <c r="AB2631" i="3" s="1"/>
  <c r="AD2631" i="3" s="1"/>
  <c r="O2632" i="3"/>
  <c r="Q2632" i="3" s="1"/>
  <c r="AA2632" i="3" s="1"/>
  <c r="AC2632" i="3" s="1"/>
  <c r="P2632" i="3"/>
  <c r="R2632" i="3" s="1"/>
  <c r="AB2632" i="3" s="1"/>
  <c r="AD2632" i="3" s="1"/>
  <c r="O2633" i="3"/>
  <c r="Q2633" i="3" s="1"/>
  <c r="AA2633" i="3" s="1"/>
  <c r="AC2633" i="3" s="1"/>
  <c r="P2633" i="3"/>
  <c r="R2633" i="3" s="1"/>
  <c r="AB2633" i="3" s="1"/>
  <c r="AD2633" i="3" s="1"/>
  <c r="O2634" i="3"/>
  <c r="Q2634" i="3" s="1"/>
  <c r="AA2634" i="3" s="1"/>
  <c r="AC2634" i="3" s="1"/>
  <c r="P2634" i="3"/>
  <c r="R2634" i="3" s="1"/>
  <c r="AB2634" i="3" s="1"/>
  <c r="AD2634" i="3" s="1"/>
  <c r="O2635" i="3"/>
  <c r="Q2635" i="3" s="1"/>
  <c r="AA2635" i="3" s="1"/>
  <c r="AC2635" i="3" s="1"/>
  <c r="P2635" i="3"/>
  <c r="R2635" i="3" s="1"/>
  <c r="AB2635" i="3" s="1"/>
  <c r="AD2635" i="3" s="1"/>
  <c r="O2636" i="3"/>
  <c r="Q2636" i="3" s="1"/>
  <c r="AA2636" i="3" s="1"/>
  <c r="AC2636" i="3" s="1"/>
  <c r="P2636" i="3"/>
  <c r="R2636" i="3" s="1"/>
  <c r="AB2636" i="3" s="1"/>
  <c r="AD2636" i="3" s="1"/>
  <c r="O2637" i="3"/>
  <c r="Q2637" i="3" s="1"/>
  <c r="AA2637" i="3" s="1"/>
  <c r="AC2637" i="3" s="1"/>
  <c r="P2637" i="3"/>
  <c r="R2637" i="3" s="1"/>
  <c r="AB2637" i="3" s="1"/>
  <c r="AD2637" i="3" s="1"/>
  <c r="O2638" i="3"/>
  <c r="Q2638" i="3" s="1"/>
  <c r="AA2638" i="3" s="1"/>
  <c r="AC2638" i="3" s="1"/>
  <c r="P2638" i="3"/>
  <c r="R2638" i="3" s="1"/>
  <c r="AB2638" i="3" s="1"/>
  <c r="AD2638" i="3" s="1"/>
  <c r="O2639" i="3"/>
  <c r="Q2639" i="3" s="1"/>
  <c r="AA2639" i="3" s="1"/>
  <c r="AC2639" i="3" s="1"/>
  <c r="P2639" i="3"/>
  <c r="R2639" i="3" s="1"/>
  <c r="AB2639" i="3" s="1"/>
  <c r="AD2639" i="3" s="1"/>
  <c r="O2640" i="3"/>
  <c r="Q2640" i="3" s="1"/>
  <c r="AA2640" i="3" s="1"/>
  <c r="AC2640" i="3" s="1"/>
  <c r="P2640" i="3"/>
  <c r="R2640" i="3" s="1"/>
  <c r="AB2640" i="3" s="1"/>
  <c r="AD2640" i="3" s="1"/>
  <c r="O2641" i="3"/>
  <c r="Q2641" i="3" s="1"/>
  <c r="AA2641" i="3" s="1"/>
  <c r="AC2641" i="3" s="1"/>
  <c r="P2641" i="3"/>
  <c r="R2641" i="3" s="1"/>
  <c r="AB2641" i="3" s="1"/>
  <c r="AD2641" i="3" s="1"/>
  <c r="O2642" i="3"/>
  <c r="Q2642" i="3" s="1"/>
  <c r="AA2642" i="3" s="1"/>
  <c r="AC2642" i="3" s="1"/>
  <c r="P2642" i="3"/>
  <c r="R2642" i="3" s="1"/>
  <c r="AB2642" i="3" s="1"/>
  <c r="AD2642" i="3" s="1"/>
  <c r="O2643" i="3"/>
  <c r="Q2643" i="3" s="1"/>
  <c r="AA2643" i="3" s="1"/>
  <c r="AC2643" i="3" s="1"/>
  <c r="P2643" i="3"/>
  <c r="R2643" i="3" s="1"/>
  <c r="AB2643" i="3" s="1"/>
  <c r="AD2643" i="3" s="1"/>
  <c r="O2644" i="3"/>
  <c r="Q2644" i="3" s="1"/>
  <c r="AA2644" i="3" s="1"/>
  <c r="AC2644" i="3" s="1"/>
  <c r="P2644" i="3"/>
  <c r="R2644" i="3" s="1"/>
  <c r="AB2644" i="3" s="1"/>
  <c r="AD2644" i="3" s="1"/>
  <c r="O2645" i="3"/>
  <c r="Q2645" i="3" s="1"/>
  <c r="AA2645" i="3" s="1"/>
  <c r="AC2645" i="3" s="1"/>
  <c r="P2645" i="3"/>
  <c r="R2645" i="3" s="1"/>
  <c r="AB2645" i="3" s="1"/>
  <c r="AD2645" i="3" s="1"/>
  <c r="O2646" i="3"/>
  <c r="Q2646" i="3" s="1"/>
  <c r="AA2646" i="3" s="1"/>
  <c r="AC2646" i="3" s="1"/>
  <c r="P2646" i="3"/>
  <c r="R2646" i="3" s="1"/>
  <c r="AB2646" i="3" s="1"/>
  <c r="AD2646" i="3" s="1"/>
  <c r="O2647" i="3"/>
  <c r="Q2647" i="3" s="1"/>
  <c r="AA2647" i="3" s="1"/>
  <c r="AC2647" i="3" s="1"/>
  <c r="P2647" i="3"/>
  <c r="R2647" i="3" s="1"/>
  <c r="AB2647" i="3" s="1"/>
  <c r="AD2647" i="3" s="1"/>
  <c r="O2648" i="3"/>
  <c r="Q2648" i="3" s="1"/>
  <c r="AA2648" i="3" s="1"/>
  <c r="AC2648" i="3" s="1"/>
  <c r="P2648" i="3"/>
  <c r="R2648" i="3" s="1"/>
  <c r="AB2648" i="3" s="1"/>
  <c r="AD2648" i="3" s="1"/>
  <c r="O2649" i="3"/>
  <c r="Q2649" i="3" s="1"/>
  <c r="AA2649" i="3" s="1"/>
  <c r="AC2649" i="3" s="1"/>
  <c r="P2649" i="3"/>
  <c r="R2649" i="3" s="1"/>
  <c r="AB2649" i="3" s="1"/>
  <c r="AD2649" i="3" s="1"/>
  <c r="O2650" i="3"/>
  <c r="Q2650" i="3" s="1"/>
  <c r="AA2650" i="3" s="1"/>
  <c r="AC2650" i="3" s="1"/>
  <c r="P2650" i="3"/>
  <c r="R2650" i="3" s="1"/>
  <c r="AB2650" i="3" s="1"/>
  <c r="AD2650" i="3" s="1"/>
  <c r="O2651" i="3"/>
  <c r="Q2651" i="3" s="1"/>
  <c r="AA2651" i="3" s="1"/>
  <c r="AC2651" i="3" s="1"/>
  <c r="P2651" i="3"/>
  <c r="R2651" i="3" s="1"/>
  <c r="AB2651" i="3" s="1"/>
  <c r="AD2651" i="3" s="1"/>
  <c r="O2652" i="3"/>
  <c r="Q2652" i="3" s="1"/>
  <c r="AA2652" i="3" s="1"/>
  <c r="AC2652" i="3" s="1"/>
  <c r="P2652" i="3"/>
  <c r="R2652" i="3" s="1"/>
  <c r="AB2652" i="3" s="1"/>
  <c r="AD2652" i="3" s="1"/>
  <c r="O2653" i="3"/>
  <c r="Q2653" i="3" s="1"/>
  <c r="AA2653" i="3" s="1"/>
  <c r="AC2653" i="3" s="1"/>
  <c r="P2653" i="3"/>
  <c r="R2653" i="3" s="1"/>
  <c r="AB2653" i="3" s="1"/>
  <c r="AD2653" i="3" s="1"/>
  <c r="O2654" i="3"/>
  <c r="Q2654" i="3" s="1"/>
  <c r="AA2654" i="3" s="1"/>
  <c r="AC2654" i="3" s="1"/>
  <c r="P2654" i="3"/>
  <c r="R2654" i="3" s="1"/>
  <c r="AB2654" i="3" s="1"/>
  <c r="AD2654" i="3" s="1"/>
  <c r="O2655" i="3"/>
  <c r="Q2655" i="3" s="1"/>
  <c r="AA2655" i="3" s="1"/>
  <c r="AC2655" i="3" s="1"/>
  <c r="P2655" i="3"/>
  <c r="R2655" i="3" s="1"/>
  <c r="AB2655" i="3" s="1"/>
  <c r="AD2655" i="3" s="1"/>
  <c r="O2656" i="3"/>
  <c r="Q2656" i="3" s="1"/>
  <c r="AA2656" i="3" s="1"/>
  <c r="AC2656" i="3" s="1"/>
  <c r="P2656" i="3"/>
  <c r="R2656" i="3" s="1"/>
  <c r="AB2656" i="3" s="1"/>
  <c r="AD2656" i="3" s="1"/>
  <c r="O2657" i="3"/>
  <c r="Q2657" i="3" s="1"/>
  <c r="AA2657" i="3" s="1"/>
  <c r="AC2657" i="3" s="1"/>
  <c r="P2657" i="3"/>
  <c r="R2657" i="3" s="1"/>
  <c r="AB2657" i="3" s="1"/>
  <c r="AD2657" i="3" s="1"/>
  <c r="O2658" i="3"/>
  <c r="Q2658" i="3" s="1"/>
  <c r="AA2658" i="3" s="1"/>
  <c r="AC2658" i="3" s="1"/>
  <c r="P2658" i="3"/>
  <c r="R2658" i="3" s="1"/>
  <c r="AB2658" i="3" s="1"/>
  <c r="AD2658" i="3" s="1"/>
  <c r="O2659" i="3"/>
  <c r="Q2659" i="3" s="1"/>
  <c r="AA2659" i="3" s="1"/>
  <c r="AC2659" i="3" s="1"/>
  <c r="P2659" i="3"/>
  <c r="R2659" i="3" s="1"/>
  <c r="AB2659" i="3" s="1"/>
  <c r="AD2659" i="3" s="1"/>
  <c r="O2660" i="3"/>
  <c r="Q2660" i="3" s="1"/>
  <c r="AA2660" i="3" s="1"/>
  <c r="AC2660" i="3" s="1"/>
  <c r="P2660" i="3"/>
  <c r="R2660" i="3" s="1"/>
  <c r="AB2660" i="3" s="1"/>
  <c r="AD2660" i="3" s="1"/>
  <c r="O2661" i="3"/>
  <c r="Q2661" i="3" s="1"/>
  <c r="AA2661" i="3" s="1"/>
  <c r="AC2661" i="3" s="1"/>
  <c r="P2661" i="3"/>
  <c r="R2661" i="3" s="1"/>
  <c r="AB2661" i="3" s="1"/>
  <c r="AD2661" i="3" s="1"/>
  <c r="O2662" i="3"/>
  <c r="Q2662" i="3" s="1"/>
  <c r="AA2662" i="3" s="1"/>
  <c r="AC2662" i="3" s="1"/>
  <c r="P2662" i="3"/>
  <c r="R2662" i="3" s="1"/>
  <c r="AB2662" i="3" s="1"/>
  <c r="AD2662" i="3" s="1"/>
  <c r="O2663" i="3"/>
  <c r="Q2663" i="3" s="1"/>
  <c r="AA2663" i="3" s="1"/>
  <c r="AC2663" i="3" s="1"/>
  <c r="P2663" i="3"/>
  <c r="R2663" i="3" s="1"/>
  <c r="AB2663" i="3" s="1"/>
  <c r="AD2663" i="3" s="1"/>
  <c r="O2664" i="3"/>
  <c r="Q2664" i="3" s="1"/>
  <c r="AA2664" i="3" s="1"/>
  <c r="AC2664" i="3" s="1"/>
  <c r="P2664" i="3"/>
  <c r="R2664" i="3" s="1"/>
  <c r="AB2664" i="3" s="1"/>
  <c r="AD2664" i="3" s="1"/>
  <c r="O2665" i="3"/>
  <c r="Q2665" i="3" s="1"/>
  <c r="AA2665" i="3" s="1"/>
  <c r="AC2665" i="3" s="1"/>
  <c r="P2665" i="3"/>
  <c r="R2665" i="3" s="1"/>
  <c r="AB2665" i="3" s="1"/>
  <c r="AD2665" i="3" s="1"/>
  <c r="O2666" i="3"/>
  <c r="Q2666" i="3" s="1"/>
  <c r="AA2666" i="3" s="1"/>
  <c r="AC2666" i="3" s="1"/>
  <c r="P2666" i="3"/>
  <c r="R2666" i="3" s="1"/>
  <c r="AB2666" i="3" s="1"/>
  <c r="AD2666" i="3" s="1"/>
  <c r="O2667" i="3"/>
  <c r="Q2667" i="3" s="1"/>
  <c r="AA2667" i="3" s="1"/>
  <c r="AC2667" i="3" s="1"/>
  <c r="P2667" i="3"/>
  <c r="R2667" i="3" s="1"/>
  <c r="AB2667" i="3" s="1"/>
  <c r="AD2667" i="3" s="1"/>
  <c r="O2668" i="3"/>
  <c r="Q2668" i="3" s="1"/>
  <c r="AA2668" i="3" s="1"/>
  <c r="AC2668" i="3" s="1"/>
  <c r="P2668" i="3"/>
  <c r="R2668" i="3" s="1"/>
  <c r="AB2668" i="3" s="1"/>
  <c r="AD2668" i="3" s="1"/>
  <c r="O2669" i="3"/>
  <c r="Q2669" i="3" s="1"/>
  <c r="AA2669" i="3" s="1"/>
  <c r="AC2669" i="3" s="1"/>
  <c r="P2669" i="3"/>
  <c r="R2669" i="3" s="1"/>
  <c r="AB2669" i="3" s="1"/>
  <c r="AD2669" i="3" s="1"/>
  <c r="O2670" i="3"/>
  <c r="Q2670" i="3" s="1"/>
  <c r="AA2670" i="3" s="1"/>
  <c r="AC2670" i="3" s="1"/>
  <c r="P2670" i="3"/>
  <c r="R2670" i="3" s="1"/>
  <c r="AB2670" i="3" s="1"/>
  <c r="AD2670" i="3" s="1"/>
  <c r="O2671" i="3"/>
  <c r="Q2671" i="3" s="1"/>
  <c r="AA2671" i="3" s="1"/>
  <c r="AC2671" i="3" s="1"/>
  <c r="P2671" i="3"/>
  <c r="R2671" i="3" s="1"/>
  <c r="AB2671" i="3" s="1"/>
  <c r="AD2671" i="3" s="1"/>
  <c r="O2672" i="3"/>
  <c r="Q2672" i="3" s="1"/>
  <c r="AA2672" i="3" s="1"/>
  <c r="AC2672" i="3" s="1"/>
  <c r="P2672" i="3"/>
  <c r="R2672" i="3" s="1"/>
  <c r="AB2672" i="3" s="1"/>
  <c r="AD2672" i="3" s="1"/>
  <c r="O2673" i="3"/>
  <c r="Q2673" i="3" s="1"/>
  <c r="AA2673" i="3" s="1"/>
  <c r="AC2673" i="3" s="1"/>
  <c r="P2673" i="3"/>
  <c r="R2673" i="3" s="1"/>
  <c r="AB2673" i="3" s="1"/>
  <c r="AD2673" i="3" s="1"/>
  <c r="O2674" i="3"/>
  <c r="Q2674" i="3" s="1"/>
  <c r="AA2674" i="3" s="1"/>
  <c r="AC2674" i="3" s="1"/>
  <c r="P2674" i="3"/>
  <c r="R2674" i="3" s="1"/>
  <c r="AB2674" i="3" s="1"/>
  <c r="AD2674" i="3" s="1"/>
  <c r="O2675" i="3"/>
  <c r="Q2675" i="3" s="1"/>
  <c r="AA2675" i="3" s="1"/>
  <c r="AC2675" i="3" s="1"/>
  <c r="P2675" i="3"/>
  <c r="R2675" i="3" s="1"/>
  <c r="AB2675" i="3" s="1"/>
  <c r="AD2675" i="3" s="1"/>
  <c r="O2676" i="3"/>
  <c r="Q2676" i="3" s="1"/>
  <c r="AA2676" i="3" s="1"/>
  <c r="AC2676" i="3" s="1"/>
  <c r="P2676" i="3"/>
  <c r="R2676" i="3" s="1"/>
  <c r="AB2676" i="3" s="1"/>
  <c r="AD2676" i="3" s="1"/>
  <c r="O2677" i="3"/>
  <c r="Q2677" i="3" s="1"/>
  <c r="AA2677" i="3" s="1"/>
  <c r="AC2677" i="3" s="1"/>
  <c r="P2677" i="3"/>
  <c r="R2677" i="3" s="1"/>
  <c r="AB2677" i="3" s="1"/>
  <c r="AD2677" i="3" s="1"/>
  <c r="O2678" i="3"/>
  <c r="Q2678" i="3" s="1"/>
  <c r="AA2678" i="3" s="1"/>
  <c r="AC2678" i="3" s="1"/>
  <c r="P2678" i="3"/>
  <c r="R2678" i="3" s="1"/>
  <c r="AB2678" i="3" s="1"/>
  <c r="AD2678" i="3" s="1"/>
  <c r="O2679" i="3"/>
  <c r="Q2679" i="3" s="1"/>
  <c r="AA2679" i="3" s="1"/>
  <c r="AC2679" i="3" s="1"/>
  <c r="P2679" i="3"/>
  <c r="R2679" i="3" s="1"/>
  <c r="AB2679" i="3" s="1"/>
  <c r="AD2679" i="3" s="1"/>
  <c r="O2680" i="3"/>
  <c r="Q2680" i="3" s="1"/>
  <c r="AA2680" i="3" s="1"/>
  <c r="AC2680" i="3" s="1"/>
  <c r="P2680" i="3"/>
  <c r="R2680" i="3" s="1"/>
  <c r="AB2680" i="3" s="1"/>
  <c r="AD2680" i="3" s="1"/>
  <c r="O2681" i="3"/>
  <c r="Q2681" i="3" s="1"/>
  <c r="AA2681" i="3" s="1"/>
  <c r="AC2681" i="3" s="1"/>
  <c r="P2681" i="3"/>
  <c r="R2681" i="3" s="1"/>
  <c r="AB2681" i="3" s="1"/>
  <c r="AD2681" i="3" s="1"/>
  <c r="O2682" i="3"/>
  <c r="Q2682" i="3" s="1"/>
  <c r="AA2682" i="3" s="1"/>
  <c r="AC2682" i="3" s="1"/>
  <c r="P2682" i="3"/>
  <c r="R2682" i="3" s="1"/>
  <c r="AB2682" i="3" s="1"/>
  <c r="AD2682" i="3" s="1"/>
  <c r="O2683" i="3"/>
  <c r="Q2683" i="3" s="1"/>
  <c r="AA2683" i="3" s="1"/>
  <c r="AC2683" i="3" s="1"/>
  <c r="P2683" i="3"/>
  <c r="R2683" i="3" s="1"/>
  <c r="AB2683" i="3" s="1"/>
  <c r="AD2683" i="3" s="1"/>
  <c r="O2684" i="3"/>
  <c r="Q2684" i="3" s="1"/>
  <c r="AA2684" i="3" s="1"/>
  <c r="AC2684" i="3" s="1"/>
  <c r="P2684" i="3"/>
  <c r="R2684" i="3" s="1"/>
  <c r="AB2684" i="3" s="1"/>
  <c r="AD2684" i="3" s="1"/>
  <c r="O2685" i="3"/>
  <c r="Q2685" i="3" s="1"/>
  <c r="AA2685" i="3" s="1"/>
  <c r="AC2685" i="3" s="1"/>
  <c r="P2685" i="3"/>
  <c r="R2685" i="3" s="1"/>
  <c r="AB2685" i="3" s="1"/>
  <c r="AD2685" i="3" s="1"/>
  <c r="O2686" i="3"/>
  <c r="Q2686" i="3" s="1"/>
  <c r="AA2686" i="3" s="1"/>
  <c r="AC2686" i="3" s="1"/>
  <c r="P2686" i="3"/>
  <c r="R2686" i="3" s="1"/>
  <c r="AB2686" i="3" s="1"/>
  <c r="AD2686" i="3" s="1"/>
  <c r="O2687" i="3"/>
  <c r="Q2687" i="3" s="1"/>
  <c r="AA2687" i="3" s="1"/>
  <c r="AC2687" i="3" s="1"/>
  <c r="P2687" i="3"/>
  <c r="R2687" i="3" s="1"/>
  <c r="AB2687" i="3" s="1"/>
  <c r="AD2687" i="3" s="1"/>
  <c r="O2688" i="3"/>
  <c r="Q2688" i="3" s="1"/>
  <c r="AA2688" i="3" s="1"/>
  <c r="AC2688" i="3" s="1"/>
  <c r="P2688" i="3"/>
  <c r="R2688" i="3" s="1"/>
  <c r="AB2688" i="3" s="1"/>
  <c r="AD2688" i="3" s="1"/>
  <c r="O2689" i="3"/>
  <c r="Q2689" i="3" s="1"/>
  <c r="AA2689" i="3" s="1"/>
  <c r="AC2689" i="3" s="1"/>
  <c r="P2689" i="3"/>
  <c r="R2689" i="3" s="1"/>
  <c r="AB2689" i="3" s="1"/>
  <c r="AD2689" i="3" s="1"/>
  <c r="O2690" i="3"/>
  <c r="Q2690" i="3" s="1"/>
  <c r="AA2690" i="3" s="1"/>
  <c r="AC2690" i="3" s="1"/>
  <c r="P2690" i="3"/>
  <c r="R2690" i="3" s="1"/>
  <c r="AB2690" i="3" s="1"/>
  <c r="AD2690" i="3" s="1"/>
  <c r="O2691" i="3"/>
  <c r="Q2691" i="3" s="1"/>
  <c r="AA2691" i="3" s="1"/>
  <c r="AC2691" i="3" s="1"/>
  <c r="P2691" i="3"/>
  <c r="R2691" i="3" s="1"/>
  <c r="AB2691" i="3" s="1"/>
  <c r="AD2691" i="3" s="1"/>
  <c r="O2692" i="3"/>
  <c r="Q2692" i="3" s="1"/>
  <c r="AA2692" i="3" s="1"/>
  <c r="AC2692" i="3" s="1"/>
  <c r="P2692" i="3"/>
  <c r="R2692" i="3" s="1"/>
  <c r="AB2692" i="3" s="1"/>
  <c r="AD2692" i="3" s="1"/>
  <c r="O2693" i="3"/>
  <c r="Q2693" i="3" s="1"/>
  <c r="AA2693" i="3" s="1"/>
  <c r="AC2693" i="3" s="1"/>
  <c r="P2693" i="3"/>
  <c r="R2693" i="3" s="1"/>
  <c r="AB2693" i="3" s="1"/>
  <c r="AD2693" i="3" s="1"/>
  <c r="O2694" i="3"/>
  <c r="Q2694" i="3" s="1"/>
  <c r="AA2694" i="3" s="1"/>
  <c r="AC2694" i="3" s="1"/>
  <c r="P2694" i="3"/>
  <c r="R2694" i="3" s="1"/>
  <c r="AB2694" i="3" s="1"/>
  <c r="AD2694" i="3" s="1"/>
  <c r="O2695" i="3"/>
  <c r="Q2695" i="3" s="1"/>
  <c r="AA2695" i="3" s="1"/>
  <c r="AC2695" i="3" s="1"/>
  <c r="P2695" i="3"/>
  <c r="R2695" i="3" s="1"/>
  <c r="AB2695" i="3" s="1"/>
  <c r="AD2695" i="3" s="1"/>
  <c r="O2696" i="3"/>
  <c r="Q2696" i="3" s="1"/>
  <c r="AA2696" i="3" s="1"/>
  <c r="AC2696" i="3" s="1"/>
  <c r="P2696" i="3"/>
  <c r="R2696" i="3" s="1"/>
  <c r="AB2696" i="3" s="1"/>
  <c r="AD2696" i="3" s="1"/>
  <c r="O2697" i="3"/>
  <c r="Q2697" i="3" s="1"/>
  <c r="AA2697" i="3" s="1"/>
  <c r="AC2697" i="3" s="1"/>
  <c r="P2697" i="3"/>
  <c r="R2697" i="3" s="1"/>
  <c r="AB2697" i="3" s="1"/>
  <c r="AD2697" i="3" s="1"/>
  <c r="O2698" i="3"/>
  <c r="Q2698" i="3" s="1"/>
  <c r="AA2698" i="3" s="1"/>
  <c r="AC2698" i="3" s="1"/>
  <c r="P2698" i="3"/>
  <c r="R2698" i="3" s="1"/>
  <c r="AB2698" i="3" s="1"/>
  <c r="AD2698" i="3" s="1"/>
  <c r="O2699" i="3"/>
  <c r="Q2699" i="3" s="1"/>
  <c r="AA2699" i="3" s="1"/>
  <c r="AC2699" i="3" s="1"/>
  <c r="P2699" i="3"/>
  <c r="R2699" i="3" s="1"/>
  <c r="AB2699" i="3" s="1"/>
  <c r="AD2699" i="3" s="1"/>
  <c r="O2700" i="3"/>
  <c r="Q2700" i="3" s="1"/>
  <c r="AA2700" i="3" s="1"/>
  <c r="AC2700" i="3" s="1"/>
  <c r="P2700" i="3"/>
  <c r="R2700" i="3" s="1"/>
  <c r="AB2700" i="3" s="1"/>
  <c r="AD2700" i="3" s="1"/>
  <c r="O2701" i="3"/>
  <c r="Q2701" i="3" s="1"/>
  <c r="AA2701" i="3" s="1"/>
  <c r="AC2701" i="3" s="1"/>
  <c r="P2701" i="3"/>
  <c r="R2701" i="3" s="1"/>
  <c r="AB2701" i="3" s="1"/>
  <c r="AD2701" i="3" s="1"/>
  <c r="O2702" i="3"/>
  <c r="Q2702" i="3" s="1"/>
  <c r="AA2702" i="3" s="1"/>
  <c r="AC2702" i="3" s="1"/>
  <c r="P2702" i="3"/>
  <c r="R2702" i="3" s="1"/>
  <c r="AB2702" i="3" s="1"/>
  <c r="AD2702" i="3" s="1"/>
  <c r="O2703" i="3"/>
  <c r="Q2703" i="3" s="1"/>
  <c r="AA2703" i="3" s="1"/>
  <c r="AC2703" i="3" s="1"/>
  <c r="P2703" i="3"/>
  <c r="R2703" i="3" s="1"/>
  <c r="AB2703" i="3" s="1"/>
  <c r="AD2703" i="3" s="1"/>
  <c r="O2704" i="3"/>
  <c r="Q2704" i="3" s="1"/>
  <c r="AA2704" i="3" s="1"/>
  <c r="AC2704" i="3" s="1"/>
  <c r="P2704" i="3"/>
  <c r="R2704" i="3" s="1"/>
  <c r="AB2704" i="3" s="1"/>
  <c r="AD2704" i="3" s="1"/>
  <c r="O2705" i="3"/>
  <c r="Q2705" i="3" s="1"/>
  <c r="AA2705" i="3" s="1"/>
  <c r="AC2705" i="3" s="1"/>
  <c r="P2705" i="3"/>
  <c r="R2705" i="3" s="1"/>
  <c r="AB2705" i="3" s="1"/>
  <c r="AD2705" i="3" s="1"/>
  <c r="O2706" i="3"/>
  <c r="Q2706" i="3" s="1"/>
  <c r="AA2706" i="3" s="1"/>
  <c r="AC2706" i="3" s="1"/>
  <c r="P2706" i="3"/>
  <c r="R2706" i="3" s="1"/>
  <c r="AB2706" i="3" s="1"/>
  <c r="AD2706" i="3" s="1"/>
  <c r="O2707" i="3"/>
  <c r="Q2707" i="3" s="1"/>
  <c r="AA2707" i="3" s="1"/>
  <c r="AC2707" i="3" s="1"/>
  <c r="P2707" i="3"/>
  <c r="R2707" i="3" s="1"/>
  <c r="AB2707" i="3" s="1"/>
  <c r="AD2707" i="3" s="1"/>
  <c r="O2708" i="3"/>
  <c r="Q2708" i="3" s="1"/>
  <c r="AA2708" i="3" s="1"/>
  <c r="AC2708" i="3" s="1"/>
  <c r="P2708" i="3"/>
  <c r="R2708" i="3" s="1"/>
  <c r="AB2708" i="3" s="1"/>
  <c r="AD2708" i="3" s="1"/>
  <c r="O2709" i="3"/>
  <c r="Q2709" i="3" s="1"/>
  <c r="AA2709" i="3" s="1"/>
  <c r="AC2709" i="3" s="1"/>
  <c r="P2709" i="3"/>
  <c r="R2709" i="3" s="1"/>
  <c r="AB2709" i="3" s="1"/>
  <c r="AD2709" i="3" s="1"/>
  <c r="O2710" i="3"/>
  <c r="Q2710" i="3" s="1"/>
  <c r="AA2710" i="3" s="1"/>
  <c r="AC2710" i="3" s="1"/>
  <c r="P2710" i="3"/>
  <c r="R2710" i="3" s="1"/>
  <c r="AB2710" i="3" s="1"/>
  <c r="AD2710" i="3" s="1"/>
  <c r="O2711" i="3"/>
  <c r="Q2711" i="3" s="1"/>
  <c r="AA2711" i="3" s="1"/>
  <c r="AC2711" i="3" s="1"/>
  <c r="P2711" i="3"/>
  <c r="R2711" i="3" s="1"/>
  <c r="AB2711" i="3" s="1"/>
  <c r="AD2711" i="3" s="1"/>
  <c r="O2712" i="3"/>
  <c r="Q2712" i="3" s="1"/>
  <c r="AA2712" i="3" s="1"/>
  <c r="AC2712" i="3" s="1"/>
  <c r="P2712" i="3"/>
  <c r="R2712" i="3" s="1"/>
  <c r="AB2712" i="3" s="1"/>
  <c r="AD2712" i="3" s="1"/>
  <c r="O2713" i="3"/>
  <c r="Q2713" i="3" s="1"/>
  <c r="AA2713" i="3" s="1"/>
  <c r="AC2713" i="3" s="1"/>
  <c r="P2713" i="3"/>
  <c r="R2713" i="3" s="1"/>
  <c r="AB2713" i="3" s="1"/>
  <c r="AD2713" i="3" s="1"/>
  <c r="O2714" i="3"/>
  <c r="Q2714" i="3" s="1"/>
  <c r="AA2714" i="3" s="1"/>
  <c r="AC2714" i="3" s="1"/>
  <c r="P2714" i="3"/>
  <c r="R2714" i="3" s="1"/>
  <c r="AB2714" i="3" s="1"/>
  <c r="AD2714" i="3" s="1"/>
  <c r="O2715" i="3"/>
  <c r="Q2715" i="3" s="1"/>
  <c r="AA2715" i="3" s="1"/>
  <c r="AC2715" i="3" s="1"/>
  <c r="P2715" i="3"/>
  <c r="R2715" i="3" s="1"/>
  <c r="AB2715" i="3" s="1"/>
  <c r="AD2715" i="3" s="1"/>
  <c r="O2716" i="3"/>
  <c r="Q2716" i="3" s="1"/>
  <c r="AA2716" i="3" s="1"/>
  <c r="AC2716" i="3" s="1"/>
  <c r="P2716" i="3"/>
  <c r="R2716" i="3" s="1"/>
  <c r="AB2716" i="3" s="1"/>
  <c r="AD2716" i="3" s="1"/>
  <c r="O2717" i="3"/>
  <c r="Q2717" i="3" s="1"/>
  <c r="AA2717" i="3" s="1"/>
  <c r="AC2717" i="3" s="1"/>
  <c r="P2717" i="3"/>
  <c r="R2717" i="3" s="1"/>
  <c r="AB2717" i="3" s="1"/>
  <c r="AD2717" i="3" s="1"/>
  <c r="O2718" i="3"/>
  <c r="Q2718" i="3" s="1"/>
  <c r="AA2718" i="3" s="1"/>
  <c r="AC2718" i="3" s="1"/>
  <c r="P2718" i="3"/>
  <c r="R2718" i="3" s="1"/>
  <c r="AB2718" i="3" s="1"/>
  <c r="AD2718" i="3" s="1"/>
  <c r="O2719" i="3"/>
  <c r="Q2719" i="3" s="1"/>
  <c r="AA2719" i="3" s="1"/>
  <c r="AC2719" i="3" s="1"/>
  <c r="P2719" i="3"/>
  <c r="R2719" i="3" s="1"/>
  <c r="AB2719" i="3" s="1"/>
  <c r="AD2719" i="3" s="1"/>
  <c r="O2720" i="3"/>
  <c r="Q2720" i="3" s="1"/>
  <c r="AA2720" i="3" s="1"/>
  <c r="AC2720" i="3" s="1"/>
  <c r="P2720" i="3"/>
  <c r="R2720" i="3" s="1"/>
  <c r="AB2720" i="3" s="1"/>
  <c r="AD2720" i="3" s="1"/>
  <c r="O2721" i="3"/>
  <c r="Q2721" i="3" s="1"/>
  <c r="AA2721" i="3" s="1"/>
  <c r="AC2721" i="3" s="1"/>
  <c r="P2721" i="3"/>
  <c r="R2721" i="3" s="1"/>
  <c r="AB2721" i="3" s="1"/>
  <c r="AD2721" i="3" s="1"/>
  <c r="O2722" i="3"/>
  <c r="Q2722" i="3" s="1"/>
  <c r="AA2722" i="3" s="1"/>
  <c r="AC2722" i="3" s="1"/>
  <c r="P2722" i="3"/>
  <c r="R2722" i="3" s="1"/>
  <c r="AB2722" i="3" s="1"/>
  <c r="AD2722" i="3" s="1"/>
  <c r="O2723" i="3"/>
  <c r="Q2723" i="3" s="1"/>
  <c r="AA2723" i="3" s="1"/>
  <c r="AC2723" i="3" s="1"/>
  <c r="P2723" i="3"/>
  <c r="R2723" i="3" s="1"/>
  <c r="AB2723" i="3" s="1"/>
  <c r="AD2723" i="3" s="1"/>
  <c r="O2724" i="3"/>
  <c r="Q2724" i="3" s="1"/>
  <c r="AA2724" i="3" s="1"/>
  <c r="AC2724" i="3" s="1"/>
  <c r="P2724" i="3"/>
  <c r="R2724" i="3" s="1"/>
  <c r="AB2724" i="3" s="1"/>
  <c r="AD2724" i="3" s="1"/>
  <c r="O2725" i="3"/>
  <c r="Q2725" i="3" s="1"/>
  <c r="AA2725" i="3" s="1"/>
  <c r="AC2725" i="3" s="1"/>
  <c r="P2725" i="3"/>
  <c r="R2725" i="3" s="1"/>
  <c r="AB2725" i="3" s="1"/>
  <c r="AD2725" i="3" s="1"/>
  <c r="O2726" i="3"/>
  <c r="Q2726" i="3" s="1"/>
  <c r="AA2726" i="3" s="1"/>
  <c r="AC2726" i="3" s="1"/>
  <c r="P2726" i="3"/>
  <c r="R2726" i="3" s="1"/>
  <c r="AB2726" i="3" s="1"/>
  <c r="AD2726" i="3" s="1"/>
  <c r="O2727" i="3"/>
  <c r="Q2727" i="3" s="1"/>
  <c r="AA2727" i="3" s="1"/>
  <c r="AC2727" i="3" s="1"/>
  <c r="P2727" i="3"/>
  <c r="R2727" i="3" s="1"/>
  <c r="AB2727" i="3" s="1"/>
  <c r="AD2727" i="3" s="1"/>
  <c r="O2728" i="3"/>
  <c r="Q2728" i="3" s="1"/>
  <c r="AA2728" i="3" s="1"/>
  <c r="AC2728" i="3" s="1"/>
  <c r="P2728" i="3"/>
  <c r="R2728" i="3" s="1"/>
  <c r="AB2728" i="3" s="1"/>
  <c r="AD2728" i="3" s="1"/>
  <c r="O2729" i="3"/>
  <c r="Q2729" i="3" s="1"/>
  <c r="AA2729" i="3" s="1"/>
  <c r="AC2729" i="3" s="1"/>
  <c r="P2729" i="3"/>
  <c r="R2729" i="3" s="1"/>
  <c r="AB2729" i="3" s="1"/>
  <c r="AD2729" i="3" s="1"/>
  <c r="O2730" i="3"/>
  <c r="Q2730" i="3" s="1"/>
  <c r="AA2730" i="3" s="1"/>
  <c r="AC2730" i="3" s="1"/>
  <c r="P2730" i="3"/>
  <c r="R2730" i="3" s="1"/>
  <c r="AB2730" i="3" s="1"/>
  <c r="AD2730" i="3" s="1"/>
  <c r="O2731" i="3"/>
  <c r="Q2731" i="3" s="1"/>
  <c r="AA2731" i="3" s="1"/>
  <c r="AC2731" i="3" s="1"/>
  <c r="P2731" i="3"/>
  <c r="R2731" i="3" s="1"/>
  <c r="AB2731" i="3" s="1"/>
  <c r="AD2731" i="3" s="1"/>
  <c r="O2732" i="3"/>
  <c r="Q2732" i="3" s="1"/>
  <c r="AA2732" i="3" s="1"/>
  <c r="AC2732" i="3" s="1"/>
  <c r="P2732" i="3"/>
  <c r="R2732" i="3" s="1"/>
  <c r="AB2732" i="3" s="1"/>
  <c r="AD2732" i="3" s="1"/>
  <c r="O2733" i="3"/>
  <c r="Q2733" i="3" s="1"/>
  <c r="AA2733" i="3" s="1"/>
  <c r="AC2733" i="3" s="1"/>
  <c r="P2733" i="3"/>
  <c r="R2733" i="3" s="1"/>
  <c r="AB2733" i="3" s="1"/>
  <c r="AD2733" i="3" s="1"/>
  <c r="O2734" i="3"/>
  <c r="Q2734" i="3" s="1"/>
  <c r="AA2734" i="3" s="1"/>
  <c r="AC2734" i="3" s="1"/>
  <c r="P2734" i="3"/>
  <c r="R2734" i="3" s="1"/>
  <c r="AB2734" i="3" s="1"/>
  <c r="AD2734" i="3" s="1"/>
  <c r="O2735" i="3"/>
  <c r="Q2735" i="3" s="1"/>
  <c r="AA2735" i="3" s="1"/>
  <c r="AC2735" i="3" s="1"/>
  <c r="P2735" i="3"/>
  <c r="R2735" i="3" s="1"/>
  <c r="AB2735" i="3" s="1"/>
  <c r="AD2735" i="3" s="1"/>
  <c r="O2736" i="3"/>
  <c r="Q2736" i="3" s="1"/>
  <c r="AA2736" i="3" s="1"/>
  <c r="AC2736" i="3" s="1"/>
  <c r="P2736" i="3"/>
  <c r="R2736" i="3" s="1"/>
  <c r="AB2736" i="3" s="1"/>
  <c r="AD2736" i="3" s="1"/>
  <c r="O2737" i="3"/>
  <c r="Q2737" i="3" s="1"/>
  <c r="AA2737" i="3" s="1"/>
  <c r="AC2737" i="3" s="1"/>
  <c r="P2737" i="3"/>
  <c r="R2737" i="3" s="1"/>
  <c r="AB2737" i="3" s="1"/>
  <c r="AD2737" i="3" s="1"/>
  <c r="O2738" i="3"/>
  <c r="Q2738" i="3" s="1"/>
  <c r="AA2738" i="3" s="1"/>
  <c r="AC2738" i="3" s="1"/>
  <c r="P2738" i="3"/>
  <c r="R2738" i="3" s="1"/>
  <c r="AB2738" i="3" s="1"/>
  <c r="AD2738" i="3" s="1"/>
  <c r="O2739" i="3"/>
  <c r="Q2739" i="3" s="1"/>
  <c r="AA2739" i="3" s="1"/>
  <c r="AC2739" i="3" s="1"/>
  <c r="P2739" i="3"/>
  <c r="R2739" i="3" s="1"/>
  <c r="AB2739" i="3" s="1"/>
  <c r="AD2739" i="3" s="1"/>
  <c r="O2740" i="3"/>
  <c r="Q2740" i="3" s="1"/>
  <c r="AA2740" i="3" s="1"/>
  <c r="AC2740" i="3" s="1"/>
  <c r="P2740" i="3"/>
  <c r="R2740" i="3" s="1"/>
  <c r="AB2740" i="3" s="1"/>
  <c r="AD2740" i="3" s="1"/>
  <c r="O2741" i="3"/>
  <c r="Q2741" i="3" s="1"/>
  <c r="AA2741" i="3" s="1"/>
  <c r="AC2741" i="3" s="1"/>
  <c r="P2741" i="3"/>
  <c r="R2741" i="3" s="1"/>
  <c r="AB2741" i="3" s="1"/>
  <c r="AD2741" i="3" s="1"/>
  <c r="O2742" i="3"/>
  <c r="Q2742" i="3" s="1"/>
  <c r="AA2742" i="3" s="1"/>
  <c r="AC2742" i="3" s="1"/>
  <c r="P2742" i="3"/>
  <c r="R2742" i="3" s="1"/>
  <c r="AB2742" i="3" s="1"/>
  <c r="AD2742" i="3" s="1"/>
  <c r="O2743" i="3"/>
  <c r="Q2743" i="3" s="1"/>
  <c r="AA2743" i="3" s="1"/>
  <c r="AC2743" i="3" s="1"/>
  <c r="P2743" i="3"/>
  <c r="R2743" i="3" s="1"/>
  <c r="AB2743" i="3" s="1"/>
  <c r="AD2743" i="3" s="1"/>
  <c r="O2744" i="3"/>
  <c r="Q2744" i="3" s="1"/>
  <c r="AA2744" i="3" s="1"/>
  <c r="AC2744" i="3" s="1"/>
  <c r="P2744" i="3"/>
  <c r="R2744" i="3" s="1"/>
  <c r="AB2744" i="3" s="1"/>
  <c r="AD2744" i="3" s="1"/>
  <c r="O2745" i="3"/>
  <c r="Q2745" i="3" s="1"/>
  <c r="AA2745" i="3" s="1"/>
  <c r="AC2745" i="3" s="1"/>
  <c r="P2745" i="3"/>
  <c r="R2745" i="3" s="1"/>
  <c r="AB2745" i="3" s="1"/>
  <c r="AD2745" i="3" s="1"/>
  <c r="O2746" i="3"/>
  <c r="Q2746" i="3" s="1"/>
  <c r="AA2746" i="3" s="1"/>
  <c r="AC2746" i="3" s="1"/>
  <c r="P2746" i="3"/>
  <c r="R2746" i="3" s="1"/>
  <c r="AB2746" i="3" s="1"/>
  <c r="AD2746" i="3" s="1"/>
  <c r="O2747" i="3"/>
  <c r="Q2747" i="3" s="1"/>
  <c r="AA2747" i="3" s="1"/>
  <c r="AC2747" i="3" s="1"/>
  <c r="P2747" i="3"/>
  <c r="R2747" i="3" s="1"/>
  <c r="AB2747" i="3" s="1"/>
  <c r="AD2747" i="3" s="1"/>
  <c r="O2748" i="3"/>
  <c r="Q2748" i="3" s="1"/>
  <c r="AA2748" i="3" s="1"/>
  <c r="AC2748" i="3" s="1"/>
  <c r="P2748" i="3"/>
  <c r="R2748" i="3" s="1"/>
  <c r="AB2748" i="3" s="1"/>
  <c r="AD2748" i="3" s="1"/>
  <c r="O2749" i="3"/>
  <c r="Q2749" i="3" s="1"/>
  <c r="AA2749" i="3" s="1"/>
  <c r="AC2749" i="3" s="1"/>
  <c r="P2749" i="3"/>
  <c r="R2749" i="3" s="1"/>
  <c r="AB2749" i="3" s="1"/>
  <c r="AD2749" i="3" s="1"/>
  <c r="O2750" i="3"/>
  <c r="Q2750" i="3" s="1"/>
  <c r="AA2750" i="3" s="1"/>
  <c r="AC2750" i="3" s="1"/>
  <c r="P2750" i="3"/>
  <c r="R2750" i="3" s="1"/>
  <c r="AB2750" i="3" s="1"/>
  <c r="AD2750" i="3" s="1"/>
  <c r="O2751" i="3"/>
  <c r="Q2751" i="3" s="1"/>
  <c r="AA2751" i="3" s="1"/>
  <c r="AC2751" i="3" s="1"/>
  <c r="P2751" i="3"/>
  <c r="R2751" i="3" s="1"/>
  <c r="AB2751" i="3" s="1"/>
  <c r="AD2751" i="3" s="1"/>
  <c r="O2752" i="3"/>
  <c r="Q2752" i="3" s="1"/>
  <c r="AA2752" i="3" s="1"/>
  <c r="AC2752" i="3" s="1"/>
  <c r="P2752" i="3"/>
  <c r="R2752" i="3" s="1"/>
  <c r="AB2752" i="3" s="1"/>
  <c r="AD2752" i="3" s="1"/>
  <c r="O2753" i="3"/>
  <c r="Q2753" i="3" s="1"/>
  <c r="AA2753" i="3" s="1"/>
  <c r="AC2753" i="3" s="1"/>
  <c r="P2753" i="3"/>
  <c r="R2753" i="3" s="1"/>
  <c r="AB2753" i="3" s="1"/>
  <c r="AD2753" i="3" s="1"/>
  <c r="O2754" i="3"/>
  <c r="Q2754" i="3" s="1"/>
  <c r="AA2754" i="3" s="1"/>
  <c r="AC2754" i="3" s="1"/>
  <c r="P2754" i="3"/>
  <c r="R2754" i="3" s="1"/>
  <c r="AB2754" i="3" s="1"/>
  <c r="AD2754" i="3" s="1"/>
  <c r="O2755" i="3"/>
  <c r="Q2755" i="3" s="1"/>
  <c r="AA2755" i="3" s="1"/>
  <c r="AC2755" i="3" s="1"/>
  <c r="P2755" i="3"/>
  <c r="R2755" i="3" s="1"/>
  <c r="AB2755" i="3" s="1"/>
  <c r="AD2755" i="3" s="1"/>
  <c r="O2756" i="3"/>
  <c r="Q2756" i="3" s="1"/>
  <c r="AA2756" i="3" s="1"/>
  <c r="AC2756" i="3" s="1"/>
  <c r="P2756" i="3"/>
  <c r="R2756" i="3" s="1"/>
  <c r="AB2756" i="3" s="1"/>
  <c r="AD2756" i="3" s="1"/>
  <c r="O2757" i="3"/>
  <c r="Q2757" i="3" s="1"/>
  <c r="AA2757" i="3" s="1"/>
  <c r="AC2757" i="3" s="1"/>
  <c r="P2757" i="3"/>
  <c r="R2757" i="3" s="1"/>
  <c r="AB2757" i="3" s="1"/>
  <c r="AD2757" i="3" s="1"/>
  <c r="O2758" i="3"/>
  <c r="Q2758" i="3" s="1"/>
  <c r="AA2758" i="3" s="1"/>
  <c r="AC2758" i="3" s="1"/>
  <c r="P2758" i="3"/>
  <c r="R2758" i="3" s="1"/>
  <c r="AB2758" i="3" s="1"/>
  <c r="AD2758" i="3" s="1"/>
  <c r="O2759" i="3"/>
  <c r="Q2759" i="3" s="1"/>
  <c r="AA2759" i="3" s="1"/>
  <c r="AC2759" i="3" s="1"/>
  <c r="P2759" i="3"/>
  <c r="R2759" i="3" s="1"/>
  <c r="AB2759" i="3" s="1"/>
  <c r="AD2759" i="3" s="1"/>
  <c r="O2760" i="3"/>
  <c r="Q2760" i="3" s="1"/>
  <c r="AA2760" i="3" s="1"/>
  <c r="AC2760" i="3" s="1"/>
  <c r="P2760" i="3"/>
  <c r="R2760" i="3" s="1"/>
  <c r="AB2760" i="3" s="1"/>
  <c r="AD2760" i="3" s="1"/>
  <c r="O2761" i="3"/>
  <c r="Q2761" i="3" s="1"/>
  <c r="AA2761" i="3" s="1"/>
  <c r="AC2761" i="3" s="1"/>
  <c r="P2761" i="3"/>
  <c r="R2761" i="3" s="1"/>
  <c r="AB2761" i="3" s="1"/>
  <c r="AD2761" i="3" s="1"/>
  <c r="O2762" i="3"/>
  <c r="Q2762" i="3" s="1"/>
  <c r="AA2762" i="3" s="1"/>
  <c r="AC2762" i="3" s="1"/>
  <c r="P2762" i="3"/>
  <c r="R2762" i="3" s="1"/>
  <c r="AB2762" i="3" s="1"/>
  <c r="AD2762" i="3" s="1"/>
  <c r="O2763" i="3"/>
  <c r="Q2763" i="3" s="1"/>
  <c r="AA2763" i="3" s="1"/>
  <c r="AC2763" i="3" s="1"/>
  <c r="P2763" i="3"/>
  <c r="R2763" i="3" s="1"/>
  <c r="AB2763" i="3" s="1"/>
  <c r="AD2763" i="3" s="1"/>
  <c r="O2764" i="3"/>
  <c r="Q2764" i="3" s="1"/>
  <c r="AA2764" i="3" s="1"/>
  <c r="AC2764" i="3" s="1"/>
  <c r="P2764" i="3"/>
  <c r="R2764" i="3" s="1"/>
  <c r="AB2764" i="3" s="1"/>
  <c r="AD2764" i="3" s="1"/>
  <c r="O2765" i="3"/>
  <c r="Q2765" i="3" s="1"/>
  <c r="AA2765" i="3" s="1"/>
  <c r="AC2765" i="3" s="1"/>
  <c r="P2765" i="3"/>
  <c r="R2765" i="3" s="1"/>
  <c r="AB2765" i="3" s="1"/>
  <c r="AD2765" i="3" s="1"/>
  <c r="O2766" i="3"/>
  <c r="Q2766" i="3" s="1"/>
  <c r="AA2766" i="3" s="1"/>
  <c r="AC2766" i="3" s="1"/>
  <c r="P2766" i="3"/>
  <c r="R2766" i="3" s="1"/>
  <c r="AB2766" i="3" s="1"/>
  <c r="AD2766" i="3" s="1"/>
  <c r="O2767" i="3"/>
  <c r="Q2767" i="3" s="1"/>
  <c r="AA2767" i="3" s="1"/>
  <c r="AC2767" i="3" s="1"/>
  <c r="P2767" i="3"/>
  <c r="R2767" i="3" s="1"/>
  <c r="AB2767" i="3" s="1"/>
  <c r="AD2767" i="3" s="1"/>
  <c r="O2768" i="3"/>
  <c r="Q2768" i="3" s="1"/>
  <c r="AA2768" i="3" s="1"/>
  <c r="AC2768" i="3" s="1"/>
  <c r="P2768" i="3"/>
  <c r="R2768" i="3" s="1"/>
  <c r="AB2768" i="3" s="1"/>
  <c r="AD2768" i="3" s="1"/>
  <c r="O2769" i="3"/>
  <c r="Q2769" i="3" s="1"/>
  <c r="AA2769" i="3" s="1"/>
  <c r="AC2769" i="3" s="1"/>
  <c r="P2769" i="3"/>
  <c r="R2769" i="3" s="1"/>
  <c r="AB2769" i="3" s="1"/>
  <c r="AD2769" i="3" s="1"/>
  <c r="O2770" i="3"/>
  <c r="Q2770" i="3" s="1"/>
  <c r="AA2770" i="3" s="1"/>
  <c r="AC2770" i="3" s="1"/>
  <c r="P2770" i="3"/>
  <c r="R2770" i="3" s="1"/>
  <c r="AB2770" i="3" s="1"/>
  <c r="AD2770" i="3" s="1"/>
  <c r="O2771" i="3"/>
  <c r="Q2771" i="3" s="1"/>
  <c r="AA2771" i="3" s="1"/>
  <c r="AC2771" i="3" s="1"/>
  <c r="P2771" i="3"/>
  <c r="R2771" i="3" s="1"/>
  <c r="AB2771" i="3" s="1"/>
  <c r="AD2771" i="3" s="1"/>
  <c r="O2772" i="3"/>
  <c r="Q2772" i="3" s="1"/>
  <c r="AA2772" i="3" s="1"/>
  <c r="AC2772" i="3" s="1"/>
  <c r="P2772" i="3"/>
  <c r="R2772" i="3" s="1"/>
  <c r="AB2772" i="3" s="1"/>
  <c r="AD2772" i="3" s="1"/>
  <c r="O2773" i="3"/>
  <c r="Q2773" i="3" s="1"/>
  <c r="AA2773" i="3" s="1"/>
  <c r="AC2773" i="3" s="1"/>
  <c r="P2773" i="3"/>
  <c r="R2773" i="3" s="1"/>
  <c r="AB2773" i="3" s="1"/>
  <c r="AD2773" i="3" s="1"/>
  <c r="O2774" i="3"/>
  <c r="Q2774" i="3" s="1"/>
  <c r="AA2774" i="3" s="1"/>
  <c r="AC2774" i="3" s="1"/>
  <c r="P2774" i="3"/>
  <c r="R2774" i="3" s="1"/>
  <c r="AB2774" i="3" s="1"/>
  <c r="AD2774" i="3" s="1"/>
  <c r="O2775" i="3"/>
  <c r="Q2775" i="3" s="1"/>
  <c r="AA2775" i="3" s="1"/>
  <c r="AC2775" i="3" s="1"/>
  <c r="P2775" i="3"/>
  <c r="R2775" i="3" s="1"/>
  <c r="AB2775" i="3" s="1"/>
  <c r="AD2775" i="3" s="1"/>
  <c r="O2776" i="3"/>
  <c r="Q2776" i="3" s="1"/>
  <c r="AA2776" i="3" s="1"/>
  <c r="AC2776" i="3" s="1"/>
  <c r="P2776" i="3"/>
  <c r="R2776" i="3" s="1"/>
  <c r="AB2776" i="3" s="1"/>
  <c r="AD2776" i="3" s="1"/>
  <c r="O2777" i="3"/>
  <c r="Q2777" i="3" s="1"/>
  <c r="AA2777" i="3" s="1"/>
  <c r="AC2777" i="3" s="1"/>
  <c r="P2777" i="3"/>
  <c r="R2777" i="3" s="1"/>
  <c r="AB2777" i="3" s="1"/>
  <c r="AD2777" i="3" s="1"/>
  <c r="O2778" i="3"/>
  <c r="Q2778" i="3" s="1"/>
  <c r="AA2778" i="3" s="1"/>
  <c r="AC2778" i="3" s="1"/>
  <c r="P2778" i="3"/>
  <c r="R2778" i="3" s="1"/>
  <c r="AB2778" i="3" s="1"/>
  <c r="AD2778" i="3" s="1"/>
  <c r="O2779" i="3"/>
  <c r="Q2779" i="3" s="1"/>
  <c r="AA2779" i="3" s="1"/>
  <c r="AC2779" i="3" s="1"/>
  <c r="P2779" i="3"/>
  <c r="R2779" i="3" s="1"/>
  <c r="AB2779" i="3" s="1"/>
  <c r="AD2779" i="3" s="1"/>
  <c r="O2780" i="3"/>
  <c r="Q2780" i="3" s="1"/>
  <c r="AA2780" i="3" s="1"/>
  <c r="AC2780" i="3" s="1"/>
  <c r="P2780" i="3"/>
  <c r="R2780" i="3" s="1"/>
  <c r="AB2780" i="3" s="1"/>
  <c r="AD2780" i="3" s="1"/>
  <c r="O2781" i="3"/>
  <c r="Q2781" i="3" s="1"/>
  <c r="AA2781" i="3" s="1"/>
  <c r="AC2781" i="3" s="1"/>
  <c r="P2781" i="3"/>
  <c r="R2781" i="3" s="1"/>
  <c r="AB2781" i="3" s="1"/>
  <c r="AD2781" i="3" s="1"/>
  <c r="O2782" i="3"/>
  <c r="Q2782" i="3" s="1"/>
  <c r="AA2782" i="3" s="1"/>
  <c r="AC2782" i="3" s="1"/>
  <c r="P2782" i="3"/>
  <c r="R2782" i="3" s="1"/>
  <c r="AB2782" i="3" s="1"/>
  <c r="AD2782" i="3" s="1"/>
  <c r="O2783" i="3"/>
  <c r="Q2783" i="3" s="1"/>
  <c r="AA2783" i="3" s="1"/>
  <c r="AC2783" i="3" s="1"/>
  <c r="P2783" i="3"/>
  <c r="R2783" i="3" s="1"/>
  <c r="AB2783" i="3" s="1"/>
  <c r="AD2783" i="3" s="1"/>
  <c r="O2784" i="3"/>
  <c r="Q2784" i="3" s="1"/>
  <c r="AA2784" i="3" s="1"/>
  <c r="AC2784" i="3" s="1"/>
  <c r="P2784" i="3"/>
  <c r="R2784" i="3" s="1"/>
  <c r="AB2784" i="3" s="1"/>
  <c r="AD2784" i="3" s="1"/>
  <c r="O2785" i="3"/>
  <c r="Q2785" i="3" s="1"/>
  <c r="AA2785" i="3" s="1"/>
  <c r="AC2785" i="3" s="1"/>
  <c r="P2785" i="3"/>
  <c r="R2785" i="3" s="1"/>
  <c r="AB2785" i="3" s="1"/>
  <c r="AD2785" i="3" s="1"/>
  <c r="O2786" i="3"/>
  <c r="Q2786" i="3" s="1"/>
  <c r="AA2786" i="3" s="1"/>
  <c r="AC2786" i="3" s="1"/>
  <c r="P2786" i="3"/>
  <c r="R2786" i="3" s="1"/>
  <c r="AB2786" i="3" s="1"/>
  <c r="AD2786" i="3" s="1"/>
  <c r="O2787" i="3"/>
  <c r="Q2787" i="3" s="1"/>
  <c r="AA2787" i="3" s="1"/>
  <c r="AC2787" i="3" s="1"/>
  <c r="P2787" i="3"/>
  <c r="R2787" i="3" s="1"/>
  <c r="AB2787" i="3" s="1"/>
  <c r="AD2787" i="3" s="1"/>
  <c r="O2788" i="3"/>
  <c r="Q2788" i="3" s="1"/>
  <c r="AA2788" i="3" s="1"/>
  <c r="AC2788" i="3" s="1"/>
  <c r="P2788" i="3"/>
  <c r="R2788" i="3" s="1"/>
  <c r="AB2788" i="3" s="1"/>
  <c r="AD2788" i="3" s="1"/>
  <c r="O2789" i="3"/>
  <c r="Q2789" i="3" s="1"/>
  <c r="AA2789" i="3" s="1"/>
  <c r="AC2789" i="3" s="1"/>
  <c r="P2789" i="3"/>
  <c r="R2789" i="3" s="1"/>
  <c r="AB2789" i="3" s="1"/>
  <c r="AD2789" i="3" s="1"/>
  <c r="O2790" i="3"/>
  <c r="Q2790" i="3" s="1"/>
  <c r="AA2790" i="3" s="1"/>
  <c r="AC2790" i="3" s="1"/>
  <c r="P2790" i="3"/>
  <c r="R2790" i="3" s="1"/>
  <c r="AB2790" i="3" s="1"/>
  <c r="AD2790" i="3" s="1"/>
  <c r="O2791" i="3"/>
  <c r="Q2791" i="3" s="1"/>
  <c r="AA2791" i="3" s="1"/>
  <c r="AC2791" i="3" s="1"/>
  <c r="P2791" i="3"/>
  <c r="R2791" i="3" s="1"/>
  <c r="AB2791" i="3" s="1"/>
  <c r="AD2791" i="3" s="1"/>
  <c r="O2792" i="3"/>
  <c r="Q2792" i="3" s="1"/>
  <c r="AA2792" i="3" s="1"/>
  <c r="AC2792" i="3" s="1"/>
  <c r="P2792" i="3"/>
  <c r="R2792" i="3" s="1"/>
  <c r="AB2792" i="3" s="1"/>
  <c r="AD2792" i="3" s="1"/>
  <c r="O2793" i="3"/>
  <c r="Q2793" i="3" s="1"/>
  <c r="AA2793" i="3" s="1"/>
  <c r="AC2793" i="3" s="1"/>
  <c r="P2793" i="3"/>
  <c r="R2793" i="3" s="1"/>
  <c r="AB2793" i="3" s="1"/>
  <c r="AD2793" i="3" s="1"/>
  <c r="O2794" i="3"/>
  <c r="Q2794" i="3" s="1"/>
  <c r="AA2794" i="3" s="1"/>
  <c r="AC2794" i="3" s="1"/>
  <c r="P2794" i="3"/>
  <c r="R2794" i="3" s="1"/>
  <c r="AB2794" i="3" s="1"/>
  <c r="AD2794" i="3" s="1"/>
  <c r="O2795" i="3"/>
  <c r="Q2795" i="3" s="1"/>
  <c r="AA2795" i="3" s="1"/>
  <c r="AC2795" i="3" s="1"/>
  <c r="P2795" i="3"/>
  <c r="R2795" i="3" s="1"/>
  <c r="AB2795" i="3" s="1"/>
  <c r="AD2795" i="3" s="1"/>
  <c r="O2796" i="3"/>
  <c r="Q2796" i="3" s="1"/>
  <c r="AA2796" i="3" s="1"/>
  <c r="AC2796" i="3" s="1"/>
  <c r="P2796" i="3"/>
  <c r="R2796" i="3" s="1"/>
  <c r="AB2796" i="3" s="1"/>
  <c r="AD2796" i="3" s="1"/>
  <c r="O2797" i="3"/>
  <c r="Q2797" i="3" s="1"/>
  <c r="AA2797" i="3" s="1"/>
  <c r="AC2797" i="3" s="1"/>
  <c r="P2797" i="3"/>
  <c r="R2797" i="3" s="1"/>
  <c r="AB2797" i="3" s="1"/>
  <c r="AD2797" i="3" s="1"/>
  <c r="O2798" i="3"/>
  <c r="Q2798" i="3" s="1"/>
  <c r="AA2798" i="3" s="1"/>
  <c r="AC2798" i="3" s="1"/>
  <c r="P2798" i="3"/>
  <c r="R2798" i="3" s="1"/>
  <c r="AB2798" i="3" s="1"/>
  <c r="AD2798" i="3" s="1"/>
  <c r="O2799" i="3"/>
  <c r="Q2799" i="3" s="1"/>
  <c r="AA2799" i="3" s="1"/>
  <c r="AC2799" i="3" s="1"/>
  <c r="P2799" i="3"/>
  <c r="R2799" i="3" s="1"/>
  <c r="AB2799" i="3" s="1"/>
  <c r="AD2799" i="3" s="1"/>
  <c r="O2800" i="3"/>
  <c r="Q2800" i="3" s="1"/>
  <c r="AA2800" i="3" s="1"/>
  <c r="AC2800" i="3" s="1"/>
  <c r="P2800" i="3"/>
  <c r="R2800" i="3" s="1"/>
  <c r="AB2800" i="3" s="1"/>
  <c r="AD2800" i="3" s="1"/>
  <c r="O2801" i="3"/>
  <c r="Q2801" i="3" s="1"/>
  <c r="AA2801" i="3" s="1"/>
  <c r="AC2801" i="3" s="1"/>
  <c r="P2801" i="3"/>
  <c r="R2801" i="3" s="1"/>
  <c r="AB2801" i="3" s="1"/>
  <c r="AD2801" i="3" s="1"/>
  <c r="O2802" i="3"/>
  <c r="Q2802" i="3" s="1"/>
  <c r="AA2802" i="3" s="1"/>
  <c r="AC2802" i="3" s="1"/>
  <c r="P2802" i="3"/>
  <c r="R2802" i="3" s="1"/>
  <c r="AB2802" i="3" s="1"/>
  <c r="AD2802" i="3" s="1"/>
  <c r="O2803" i="3"/>
  <c r="Q2803" i="3" s="1"/>
  <c r="AA2803" i="3" s="1"/>
  <c r="AC2803" i="3" s="1"/>
  <c r="P2803" i="3"/>
  <c r="R2803" i="3" s="1"/>
  <c r="AB2803" i="3" s="1"/>
  <c r="AD2803" i="3" s="1"/>
  <c r="O2804" i="3"/>
  <c r="Q2804" i="3" s="1"/>
  <c r="AA2804" i="3" s="1"/>
  <c r="AC2804" i="3" s="1"/>
  <c r="P2804" i="3"/>
  <c r="R2804" i="3" s="1"/>
  <c r="AB2804" i="3" s="1"/>
  <c r="AD2804" i="3" s="1"/>
  <c r="O2805" i="3"/>
  <c r="Q2805" i="3" s="1"/>
  <c r="AA2805" i="3" s="1"/>
  <c r="AC2805" i="3" s="1"/>
  <c r="P2805" i="3"/>
  <c r="R2805" i="3" s="1"/>
  <c r="AB2805" i="3" s="1"/>
  <c r="AD2805" i="3" s="1"/>
  <c r="O2806" i="3"/>
  <c r="Q2806" i="3" s="1"/>
  <c r="AA2806" i="3" s="1"/>
  <c r="AC2806" i="3" s="1"/>
  <c r="P2806" i="3"/>
  <c r="R2806" i="3" s="1"/>
  <c r="AB2806" i="3" s="1"/>
  <c r="AD2806" i="3" s="1"/>
  <c r="O2807" i="3"/>
  <c r="Q2807" i="3" s="1"/>
  <c r="AA2807" i="3" s="1"/>
  <c r="AC2807" i="3" s="1"/>
  <c r="P2807" i="3"/>
  <c r="R2807" i="3" s="1"/>
  <c r="AB2807" i="3" s="1"/>
  <c r="AD2807" i="3" s="1"/>
  <c r="O2808" i="3"/>
  <c r="Q2808" i="3" s="1"/>
  <c r="AA2808" i="3" s="1"/>
  <c r="AC2808" i="3" s="1"/>
  <c r="P2808" i="3"/>
  <c r="R2808" i="3" s="1"/>
  <c r="AB2808" i="3" s="1"/>
  <c r="AD2808" i="3" s="1"/>
  <c r="O2809" i="3"/>
  <c r="Q2809" i="3" s="1"/>
  <c r="AA2809" i="3" s="1"/>
  <c r="AC2809" i="3" s="1"/>
  <c r="P2809" i="3"/>
  <c r="R2809" i="3" s="1"/>
  <c r="AB2809" i="3" s="1"/>
  <c r="AD2809" i="3" s="1"/>
  <c r="O2810" i="3"/>
  <c r="Q2810" i="3" s="1"/>
  <c r="AA2810" i="3" s="1"/>
  <c r="AC2810" i="3" s="1"/>
  <c r="P2810" i="3"/>
  <c r="R2810" i="3" s="1"/>
  <c r="AB2810" i="3" s="1"/>
  <c r="AD2810" i="3" s="1"/>
  <c r="O2811" i="3"/>
  <c r="Q2811" i="3" s="1"/>
  <c r="AA2811" i="3" s="1"/>
  <c r="AC2811" i="3" s="1"/>
  <c r="P2811" i="3"/>
  <c r="R2811" i="3" s="1"/>
  <c r="AB2811" i="3" s="1"/>
  <c r="AD2811" i="3" s="1"/>
  <c r="O2812" i="3"/>
  <c r="Q2812" i="3" s="1"/>
  <c r="AA2812" i="3" s="1"/>
  <c r="AC2812" i="3" s="1"/>
  <c r="P2812" i="3"/>
  <c r="R2812" i="3" s="1"/>
  <c r="AB2812" i="3" s="1"/>
  <c r="AD2812" i="3" s="1"/>
  <c r="O2813" i="3"/>
  <c r="Q2813" i="3" s="1"/>
  <c r="AA2813" i="3" s="1"/>
  <c r="AC2813" i="3" s="1"/>
  <c r="P2813" i="3"/>
  <c r="R2813" i="3" s="1"/>
  <c r="AB2813" i="3" s="1"/>
  <c r="AD2813" i="3" s="1"/>
  <c r="O2814" i="3"/>
  <c r="Q2814" i="3" s="1"/>
  <c r="AA2814" i="3" s="1"/>
  <c r="AC2814" i="3" s="1"/>
  <c r="P2814" i="3"/>
  <c r="R2814" i="3" s="1"/>
  <c r="AB2814" i="3" s="1"/>
  <c r="AD2814" i="3" s="1"/>
  <c r="O2815" i="3"/>
  <c r="Q2815" i="3" s="1"/>
  <c r="AA2815" i="3" s="1"/>
  <c r="AC2815" i="3" s="1"/>
  <c r="P2815" i="3"/>
  <c r="R2815" i="3" s="1"/>
  <c r="AB2815" i="3" s="1"/>
  <c r="AD2815" i="3" s="1"/>
  <c r="O2816" i="3"/>
  <c r="Q2816" i="3" s="1"/>
  <c r="AA2816" i="3" s="1"/>
  <c r="AC2816" i="3" s="1"/>
  <c r="P2816" i="3"/>
  <c r="R2816" i="3" s="1"/>
  <c r="AB2816" i="3" s="1"/>
  <c r="AD2816" i="3" s="1"/>
  <c r="O2817" i="3"/>
  <c r="Q2817" i="3" s="1"/>
  <c r="AA2817" i="3" s="1"/>
  <c r="AC2817" i="3" s="1"/>
  <c r="P2817" i="3"/>
  <c r="R2817" i="3" s="1"/>
  <c r="AB2817" i="3" s="1"/>
  <c r="AD2817" i="3" s="1"/>
  <c r="O2818" i="3"/>
  <c r="Q2818" i="3" s="1"/>
  <c r="AA2818" i="3" s="1"/>
  <c r="AC2818" i="3" s="1"/>
  <c r="P2818" i="3"/>
  <c r="R2818" i="3" s="1"/>
  <c r="AB2818" i="3" s="1"/>
  <c r="AD2818" i="3" s="1"/>
  <c r="O2819" i="3"/>
  <c r="Q2819" i="3" s="1"/>
  <c r="AA2819" i="3" s="1"/>
  <c r="AC2819" i="3" s="1"/>
  <c r="P2819" i="3"/>
  <c r="R2819" i="3" s="1"/>
  <c r="AB2819" i="3" s="1"/>
  <c r="AD2819" i="3" s="1"/>
  <c r="O2820" i="3"/>
  <c r="Q2820" i="3" s="1"/>
  <c r="AA2820" i="3" s="1"/>
  <c r="AC2820" i="3" s="1"/>
  <c r="P2820" i="3"/>
  <c r="R2820" i="3" s="1"/>
  <c r="AB2820" i="3" s="1"/>
  <c r="AD2820" i="3" s="1"/>
  <c r="O2821" i="3"/>
  <c r="Q2821" i="3" s="1"/>
  <c r="AA2821" i="3" s="1"/>
  <c r="AC2821" i="3" s="1"/>
  <c r="P2821" i="3"/>
  <c r="R2821" i="3" s="1"/>
  <c r="AB2821" i="3" s="1"/>
  <c r="AD2821" i="3" s="1"/>
  <c r="O2822" i="3"/>
  <c r="Q2822" i="3" s="1"/>
  <c r="AA2822" i="3" s="1"/>
  <c r="AC2822" i="3" s="1"/>
  <c r="P2822" i="3"/>
  <c r="R2822" i="3" s="1"/>
  <c r="AB2822" i="3" s="1"/>
  <c r="AD2822" i="3" s="1"/>
  <c r="O2823" i="3"/>
  <c r="Q2823" i="3" s="1"/>
  <c r="AA2823" i="3" s="1"/>
  <c r="AC2823" i="3" s="1"/>
  <c r="P2823" i="3"/>
  <c r="R2823" i="3" s="1"/>
  <c r="AB2823" i="3" s="1"/>
  <c r="AD2823" i="3" s="1"/>
  <c r="O2824" i="3"/>
  <c r="Q2824" i="3" s="1"/>
  <c r="AA2824" i="3" s="1"/>
  <c r="AC2824" i="3" s="1"/>
  <c r="P2824" i="3"/>
  <c r="R2824" i="3" s="1"/>
  <c r="AB2824" i="3" s="1"/>
  <c r="AD2824" i="3" s="1"/>
  <c r="O2825" i="3"/>
  <c r="Q2825" i="3" s="1"/>
  <c r="AA2825" i="3" s="1"/>
  <c r="AC2825" i="3" s="1"/>
  <c r="P2825" i="3"/>
  <c r="R2825" i="3" s="1"/>
  <c r="AB2825" i="3" s="1"/>
  <c r="AD2825" i="3" s="1"/>
  <c r="O2826" i="3"/>
  <c r="Q2826" i="3" s="1"/>
  <c r="AA2826" i="3" s="1"/>
  <c r="AC2826" i="3" s="1"/>
  <c r="P2826" i="3"/>
  <c r="R2826" i="3" s="1"/>
  <c r="AB2826" i="3" s="1"/>
  <c r="AD2826" i="3" s="1"/>
  <c r="O2827" i="3"/>
  <c r="Q2827" i="3" s="1"/>
  <c r="AA2827" i="3" s="1"/>
  <c r="AC2827" i="3" s="1"/>
  <c r="P2827" i="3"/>
  <c r="R2827" i="3" s="1"/>
  <c r="AB2827" i="3" s="1"/>
  <c r="AD2827" i="3" s="1"/>
  <c r="O2828" i="3"/>
  <c r="Q2828" i="3" s="1"/>
  <c r="AA2828" i="3" s="1"/>
  <c r="AC2828" i="3" s="1"/>
  <c r="P2828" i="3"/>
  <c r="R2828" i="3" s="1"/>
  <c r="AB2828" i="3" s="1"/>
  <c r="AD2828" i="3" s="1"/>
  <c r="O2829" i="3"/>
  <c r="Q2829" i="3" s="1"/>
  <c r="AA2829" i="3" s="1"/>
  <c r="AC2829" i="3" s="1"/>
  <c r="P2829" i="3"/>
  <c r="R2829" i="3" s="1"/>
  <c r="AB2829" i="3" s="1"/>
  <c r="AD2829" i="3" s="1"/>
  <c r="O2830" i="3"/>
  <c r="Q2830" i="3" s="1"/>
  <c r="AA2830" i="3" s="1"/>
  <c r="AC2830" i="3" s="1"/>
  <c r="P2830" i="3"/>
  <c r="R2830" i="3" s="1"/>
  <c r="AB2830" i="3" s="1"/>
  <c r="AD2830" i="3" s="1"/>
  <c r="O2831" i="3"/>
  <c r="Q2831" i="3" s="1"/>
  <c r="AA2831" i="3" s="1"/>
  <c r="AC2831" i="3" s="1"/>
  <c r="P2831" i="3"/>
  <c r="R2831" i="3" s="1"/>
  <c r="AB2831" i="3" s="1"/>
  <c r="AD2831" i="3" s="1"/>
  <c r="O2832" i="3"/>
  <c r="Q2832" i="3" s="1"/>
  <c r="AA2832" i="3" s="1"/>
  <c r="AC2832" i="3" s="1"/>
  <c r="P2832" i="3"/>
  <c r="R2832" i="3" s="1"/>
  <c r="AB2832" i="3" s="1"/>
  <c r="AD2832" i="3" s="1"/>
  <c r="O2833" i="3"/>
  <c r="Q2833" i="3" s="1"/>
  <c r="AA2833" i="3" s="1"/>
  <c r="AC2833" i="3" s="1"/>
  <c r="P2833" i="3"/>
  <c r="R2833" i="3" s="1"/>
  <c r="AB2833" i="3" s="1"/>
  <c r="AD2833" i="3" s="1"/>
  <c r="O2834" i="3"/>
  <c r="Q2834" i="3" s="1"/>
  <c r="AA2834" i="3" s="1"/>
  <c r="AC2834" i="3" s="1"/>
  <c r="P2834" i="3"/>
  <c r="R2834" i="3" s="1"/>
  <c r="AB2834" i="3" s="1"/>
  <c r="AD2834" i="3" s="1"/>
  <c r="O2835" i="3"/>
  <c r="Q2835" i="3" s="1"/>
  <c r="AA2835" i="3" s="1"/>
  <c r="AC2835" i="3" s="1"/>
  <c r="P2835" i="3"/>
  <c r="R2835" i="3" s="1"/>
  <c r="AB2835" i="3" s="1"/>
  <c r="AD2835" i="3" s="1"/>
  <c r="O2836" i="3"/>
  <c r="Q2836" i="3" s="1"/>
  <c r="AA2836" i="3" s="1"/>
  <c r="AC2836" i="3" s="1"/>
  <c r="P2836" i="3"/>
  <c r="R2836" i="3" s="1"/>
  <c r="AB2836" i="3" s="1"/>
  <c r="AD2836" i="3" s="1"/>
  <c r="O2837" i="3"/>
  <c r="Q2837" i="3" s="1"/>
  <c r="AA2837" i="3" s="1"/>
  <c r="AC2837" i="3" s="1"/>
  <c r="P2837" i="3"/>
  <c r="R2837" i="3" s="1"/>
  <c r="AB2837" i="3" s="1"/>
  <c r="AD2837" i="3" s="1"/>
  <c r="O2838" i="3"/>
  <c r="Q2838" i="3" s="1"/>
  <c r="AA2838" i="3" s="1"/>
  <c r="AC2838" i="3" s="1"/>
  <c r="P2838" i="3"/>
  <c r="R2838" i="3" s="1"/>
  <c r="AB2838" i="3" s="1"/>
  <c r="AD2838" i="3" s="1"/>
  <c r="O2839" i="3"/>
  <c r="Q2839" i="3" s="1"/>
  <c r="AA2839" i="3" s="1"/>
  <c r="AC2839" i="3" s="1"/>
  <c r="P2839" i="3"/>
  <c r="R2839" i="3" s="1"/>
  <c r="AB2839" i="3" s="1"/>
  <c r="AD2839" i="3" s="1"/>
  <c r="O2840" i="3"/>
  <c r="Q2840" i="3" s="1"/>
  <c r="AA2840" i="3" s="1"/>
  <c r="AC2840" i="3" s="1"/>
  <c r="P2840" i="3"/>
  <c r="R2840" i="3" s="1"/>
  <c r="AB2840" i="3" s="1"/>
  <c r="AD2840" i="3" s="1"/>
  <c r="O2841" i="3"/>
  <c r="Q2841" i="3" s="1"/>
  <c r="AA2841" i="3" s="1"/>
  <c r="AC2841" i="3" s="1"/>
  <c r="P2841" i="3"/>
  <c r="R2841" i="3" s="1"/>
  <c r="AB2841" i="3" s="1"/>
  <c r="AD2841" i="3" s="1"/>
  <c r="O2842" i="3"/>
  <c r="Q2842" i="3" s="1"/>
  <c r="AA2842" i="3" s="1"/>
  <c r="AC2842" i="3" s="1"/>
  <c r="P2842" i="3"/>
  <c r="R2842" i="3" s="1"/>
  <c r="AB2842" i="3" s="1"/>
  <c r="AD2842" i="3" s="1"/>
  <c r="O2843" i="3"/>
  <c r="Q2843" i="3" s="1"/>
  <c r="AA2843" i="3" s="1"/>
  <c r="AC2843" i="3" s="1"/>
  <c r="P2843" i="3"/>
  <c r="R2843" i="3" s="1"/>
  <c r="AB2843" i="3" s="1"/>
  <c r="AD2843" i="3" s="1"/>
  <c r="O2844" i="3"/>
  <c r="Q2844" i="3" s="1"/>
  <c r="AA2844" i="3" s="1"/>
  <c r="AC2844" i="3" s="1"/>
  <c r="P2844" i="3"/>
  <c r="R2844" i="3" s="1"/>
  <c r="AB2844" i="3" s="1"/>
  <c r="AD2844" i="3" s="1"/>
  <c r="O2845" i="3"/>
  <c r="Q2845" i="3" s="1"/>
  <c r="AA2845" i="3" s="1"/>
  <c r="AC2845" i="3" s="1"/>
  <c r="P2845" i="3"/>
  <c r="R2845" i="3" s="1"/>
  <c r="AB2845" i="3" s="1"/>
  <c r="AD2845" i="3" s="1"/>
  <c r="O2846" i="3"/>
  <c r="Q2846" i="3" s="1"/>
  <c r="AA2846" i="3" s="1"/>
  <c r="AC2846" i="3" s="1"/>
  <c r="P2846" i="3"/>
  <c r="R2846" i="3" s="1"/>
  <c r="AB2846" i="3" s="1"/>
  <c r="AD2846" i="3" s="1"/>
  <c r="O2847" i="3"/>
  <c r="Q2847" i="3" s="1"/>
  <c r="AA2847" i="3" s="1"/>
  <c r="AC2847" i="3" s="1"/>
  <c r="P2847" i="3"/>
  <c r="R2847" i="3" s="1"/>
  <c r="AB2847" i="3" s="1"/>
  <c r="AD2847" i="3" s="1"/>
  <c r="O2848" i="3"/>
  <c r="Q2848" i="3" s="1"/>
  <c r="AA2848" i="3" s="1"/>
  <c r="AC2848" i="3" s="1"/>
  <c r="P2848" i="3"/>
  <c r="R2848" i="3" s="1"/>
  <c r="AB2848" i="3" s="1"/>
  <c r="AD2848" i="3" s="1"/>
  <c r="O2849" i="3"/>
  <c r="Q2849" i="3" s="1"/>
  <c r="AA2849" i="3" s="1"/>
  <c r="AC2849" i="3" s="1"/>
  <c r="P2849" i="3"/>
  <c r="R2849" i="3" s="1"/>
  <c r="AB2849" i="3" s="1"/>
  <c r="AD2849" i="3" s="1"/>
  <c r="O2850" i="3"/>
  <c r="Q2850" i="3" s="1"/>
  <c r="AA2850" i="3" s="1"/>
  <c r="AC2850" i="3" s="1"/>
  <c r="P2850" i="3"/>
  <c r="R2850" i="3" s="1"/>
  <c r="AB2850" i="3" s="1"/>
  <c r="AD2850" i="3" s="1"/>
  <c r="O2851" i="3"/>
  <c r="Q2851" i="3" s="1"/>
  <c r="AA2851" i="3" s="1"/>
  <c r="AC2851" i="3" s="1"/>
  <c r="P2851" i="3"/>
  <c r="R2851" i="3" s="1"/>
  <c r="AB2851" i="3" s="1"/>
  <c r="AD2851" i="3" s="1"/>
  <c r="O2852" i="3"/>
  <c r="Q2852" i="3" s="1"/>
  <c r="AA2852" i="3" s="1"/>
  <c r="AC2852" i="3" s="1"/>
  <c r="P2852" i="3"/>
  <c r="R2852" i="3" s="1"/>
  <c r="AB2852" i="3" s="1"/>
  <c r="AD2852" i="3" s="1"/>
  <c r="O2853" i="3"/>
  <c r="Q2853" i="3" s="1"/>
  <c r="AA2853" i="3" s="1"/>
  <c r="AC2853" i="3" s="1"/>
  <c r="P2853" i="3"/>
  <c r="R2853" i="3" s="1"/>
  <c r="AB2853" i="3" s="1"/>
  <c r="AD2853" i="3" s="1"/>
  <c r="O2854" i="3"/>
  <c r="Q2854" i="3" s="1"/>
  <c r="AA2854" i="3" s="1"/>
  <c r="AC2854" i="3" s="1"/>
  <c r="P2854" i="3"/>
  <c r="R2854" i="3" s="1"/>
  <c r="AB2854" i="3" s="1"/>
  <c r="AD2854" i="3" s="1"/>
  <c r="O2855" i="3"/>
  <c r="Q2855" i="3" s="1"/>
  <c r="AA2855" i="3" s="1"/>
  <c r="AC2855" i="3" s="1"/>
  <c r="P2855" i="3"/>
  <c r="R2855" i="3" s="1"/>
  <c r="AB2855" i="3" s="1"/>
  <c r="AD2855" i="3" s="1"/>
  <c r="O2856" i="3"/>
  <c r="Q2856" i="3" s="1"/>
  <c r="AA2856" i="3" s="1"/>
  <c r="AC2856" i="3" s="1"/>
  <c r="P2856" i="3"/>
  <c r="R2856" i="3" s="1"/>
  <c r="AB2856" i="3" s="1"/>
  <c r="AD2856" i="3" s="1"/>
  <c r="O2857" i="3"/>
  <c r="Q2857" i="3" s="1"/>
  <c r="AA2857" i="3" s="1"/>
  <c r="AC2857" i="3" s="1"/>
  <c r="P2857" i="3"/>
  <c r="R2857" i="3" s="1"/>
  <c r="AB2857" i="3" s="1"/>
  <c r="AD2857" i="3" s="1"/>
  <c r="O2858" i="3"/>
  <c r="Q2858" i="3" s="1"/>
  <c r="AA2858" i="3" s="1"/>
  <c r="AC2858" i="3" s="1"/>
  <c r="P2858" i="3"/>
  <c r="R2858" i="3" s="1"/>
  <c r="AB2858" i="3" s="1"/>
  <c r="AD2858" i="3" s="1"/>
  <c r="O2859" i="3"/>
  <c r="Q2859" i="3" s="1"/>
  <c r="AA2859" i="3" s="1"/>
  <c r="AC2859" i="3" s="1"/>
  <c r="P2859" i="3"/>
  <c r="R2859" i="3" s="1"/>
  <c r="AB2859" i="3" s="1"/>
  <c r="AD2859" i="3" s="1"/>
  <c r="O2860" i="3"/>
  <c r="Q2860" i="3" s="1"/>
  <c r="AA2860" i="3" s="1"/>
  <c r="AC2860" i="3" s="1"/>
  <c r="P2860" i="3"/>
  <c r="R2860" i="3" s="1"/>
  <c r="AB2860" i="3" s="1"/>
  <c r="AD2860" i="3" s="1"/>
  <c r="O2861" i="3"/>
  <c r="Q2861" i="3" s="1"/>
  <c r="AA2861" i="3" s="1"/>
  <c r="AC2861" i="3" s="1"/>
  <c r="P2861" i="3"/>
  <c r="R2861" i="3" s="1"/>
  <c r="AB2861" i="3" s="1"/>
  <c r="AD2861" i="3" s="1"/>
  <c r="O2862" i="3"/>
  <c r="Q2862" i="3" s="1"/>
  <c r="AA2862" i="3" s="1"/>
  <c r="AC2862" i="3" s="1"/>
  <c r="P2862" i="3"/>
  <c r="R2862" i="3" s="1"/>
  <c r="AB2862" i="3" s="1"/>
  <c r="AD2862" i="3" s="1"/>
  <c r="O2863" i="3"/>
  <c r="Q2863" i="3" s="1"/>
  <c r="AA2863" i="3" s="1"/>
  <c r="AC2863" i="3" s="1"/>
  <c r="P2863" i="3"/>
  <c r="R2863" i="3" s="1"/>
  <c r="AB2863" i="3" s="1"/>
  <c r="AD2863" i="3" s="1"/>
  <c r="O2864" i="3"/>
  <c r="Q2864" i="3" s="1"/>
  <c r="AA2864" i="3" s="1"/>
  <c r="AC2864" i="3" s="1"/>
  <c r="P2864" i="3"/>
  <c r="R2864" i="3" s="1"/>
  <c r="AB2864" i="3" s="1"/>
  <c r="AD2864" i="3" s="1"/>
  <c r="O2865" i="3"/>
  <c r="Q2865" i="3" s="1"/>
  <c r="AA2865" i="3" s="1"/>
  <c r="AC2865" i="3" s="1"/>
  <c r="P2865" i="3"/>
  <c r="R2865" i="3" s="1"/>
  <c r="AB2865" i="3" s="1"/>
  <c r="AD2865" i="3" s="1"/>
  <c r="O2866" i="3"/>
  <c r="Q2866" i="3" s="1"/>
  <c r="AA2866" i="3" s="1"/>
  <c r="AC2866" i="3" s="1"/>
  <c r="P2866" i="3"/>
  <c r="R2866" i="3" s="1"/>
  <c r="AB2866" i="3" s="1"/>
  <c r="AD2866" i="3" s="1"/>
  <c r="O2867" i="3"/>
  <c r="Q2867" i="3" s="1"/>
  <c r="AA2867" i="3" s="1"/>
  <c r="AC2867" i="3" s="1"/>
  <c r="P2867" i="3"/>
  <c r="R2867" i="3" s="1"/>
  <c r="AB2867" i="3" s="1"/>
  <c r="AD2867" i="3" s="1"/>
  <c r="O2868" i="3"/>
  <c r="Q2868" i="3" s="1"/>
  <c r="AA2868" i="3" s="1"/>
  <c r="AC2868" i="3" s="1"/>
  <c r="P2868" i="3"/>
  <c r="R2868" i="3" s="1"/>
  <c r="AB2868" i="3" s="1"/>
  <c r="AD2868" i="3" s="1"/>
  <c r="O2869" i="3"/>
  <c r="Q2869" i="3" s="1"/>
  <c r="AA2869" i="3" s="1"/>
  <c r="AC2869" i="3" s="1"/>
  <c r="P2869" i="3"/>
  <c r="R2869" i="3" s="1"/>
  <c r="AB2869" i="3" s="1"/>
  <c r="AD2869" i="3" s="1"/>
  <c r="O2870" i="3"/>
  <c r="Q2870" i="3" s="1"/>
  <c r="AA2870" i="3" s="1"/>
  <c r="AC2870" i="3" s="1"/>
  <c r="P2870" i="3"/>
  <c r="R2870" i="3" s="1"/>
  <c r="AB2870" i="3" s="1"/>
  <c r="AD2870" i="3" s="1"/>
  <c r="O2871" i="3"/>
  <c r="Q2871" i="3" s="1"/>
  <c r="AA2871" i="3" s="1"/>
  <c r="AC2871" i="3" s="1"/>
  <c r="P2871" i="3"/>
  <c r="R2871" i="3" s="1"/>
  <c r="AB2871" i="3" s="1"/>
  <c r="AD2871" i="3" s="1"/>
  <c r="O2872" i="3"/>
  <c r="Q2872" i="3" s="1"/>
  <c r="AA2872" i="3" s="1"/>
  <c r="AC2872" i="3" s="1"/>
  <c r="P2872" i="3"/>
  <c r="R2872" i="3" s="1"/>
  <c r="AB2872" i="3" s="1"/>
  <c r="AD2872" i="3" s="1"/>
  <c r="O2873" i="3"/>
  <c r="Q2873" i="3" s="1"/>
  <c r="AA2873" i="3" s="1"/>
  <c r="AC2873" i="3" s="1"/>
  <c r="P2873" i="3"/>
  <c r="R2873" i="3" s="1"/>
  <c r="AB2873" i="3" s="1"/>
  <c r="AD2873" i="3" s="1"/>
  <c r="O2874" i="3"/>
  <c r="Q2874" i="3" s="1"/>
  <c r="AA2874" i="3" s="1"/>
  <c r="AC2874" i="3" s="1"/>
  <c r="P2874" i="3"/>
  <c r="R2874" i="3" s="1"/>
  <c r="AB2874" i="3" s="1"/>
  <c r="AD2874" i="3" s="1"/>
  <c r="O2875" i="3"/>
  <c r="Q2875" i="3" s="1"/>
  <c r="AA2875" i="3" s="1"/>
  <c r="AC2875" i="3" s="1"/>
  <c r="P2875" i="3"/>
  <c r="R2875" i="3" s="1"/>
  <c r="AB2875" i="3" s="1"/>
  <c r="AD2875" i="3" s="1"/>
  <c r="O2876" i="3"/>
  <c r="Q2876" i="3" s="1"/>
  <c r="AA2876" i="3" s="1"/>
  <c r="AC2876" i="3" s="1"/>
  <c r="P2876" i="3"/>
  <c r="R2876" i="3" s="1"/>
  <c r="AB2876" i="3" s="1"/>
  <c r="AD2876" i="3" s="1"/>
  <c r="O2877" i="3"/>
  <c r="Q2877" i="3" s="1"/>
  <c r="AA2877" i="3" s="1"/>
  <c r="AC2877" i="3" s="1"/>
  <c r="P2877" i="3"/>
  <c r="R2877" i="3" s="1"/>
  <c r="AB2877" i="3" s="1"/>
  <c r="AD2877" i="3" s="1"/>
  <c r="O2878" i="3"/>
  <c r="Q2878" i="3" s="1"/>
  <c r="AA2878" i="3" s="1"/>
  <c r="AC2878" i="3" s="1"/>
  <c r="P2878" i="3"/>
  <c r="R2878" i="3" s="1"/>
  <c r="AB2878" i="3" s="1"/>
  <c r="AD2878" i="3" s="1"/>
  <c r="O2879" i="3"/>
  <c r="Q2879" i="3" s="1"/>
  <c r="AA2879" i="3" s="1"/>
  <c r="AC2879" i="3" s="1"/>
  <c r="P2879" i="3"/>
  <c r="R2879" i="3" s="1"/>
  <c r="AB2879" i="3" s="1"/>
  <c r="AD2879" i="3" s="1"/>
  <c r="O2880" i="3"/>
  <c r="Q2880" i="3" s="1"/>
  <c r="AA2880" i="3" s="1"/>
  <c r="AC2880" i="3" s="1"/>
  <c r="P2880" i="3"/>
  <c r="R2880" i="3" s="1"/>
  <c r="AB2880" i="3" s="1"/>
  <c r="AD2880" i="3" s="1"/>
  <c r="O2881" i="3"/>
  <c r="Q2881" i="3" s="1"/>
  <c r="AA2881" i="3" s="1"/>
  <c r="AC2881" i="3" s="1"/>
  <c r="P2881" i="3"/>
  <c r="R2881" i="3" s="1"/>
  <c r="AB2881" i="3" s="1"/>
  <c r="AD2881" i="3" s="1"/>
  <c r="O2882" i="3"/>
  <c r="Q2882" i="3" s="1"/>
  <c r="AA2882" i="3" s="1"/>
  <c r="AC2882" i="3" s="1"/>
  <c r="P2882" i="3"/>
  <c r="R2882" i="3" s="1"/>
  <c r="AB2882" i="3" s="1"/>
  <c r="AD2882" i="3" s="1"/>
  <c r="O2883" i="3"/>
  <c r="Q2883" i="3" s="1"/>
  <c r="AA2883" i="3" s="1"/>
  <c r="AC2883" i="3" s="1"/>
  <c r="P2883" i="3"/>
  <c r="R2883" i="3" s="1"/>
  <c r="AB2883" i="3" s="1"/>
  <c r="AD2883" i="3" s="1"/>
  <c r="O2884" i="3"/>
  <c r="Q2884" i="3" s="1"/>
  <c r="AA2884" i="3" s="1"/>
  <c r="AC2884" i="3" s="1"/>
  <c r="P2884" i="3"/>
  <c r="R2884" i="3" s="1"/>
  <c r="AB2884" i="3" s="1"/>
  <c r="AD2884" i="3" s="1"/>
  <c r="O2885" i="3"/>
  <c r="Q2885" i="3" s="1"/>
  <c r="AA2885" i="3" s="1"/>
  <c r="AC2885" i="3" s="1"/>
  <c r="P2885" i="3"/>
  <c r="R2885" i="3" s="1"/>
  <c r="AB2885" i="3" s="1"/>
  <c r="AD2885" i="3" s="1"/>
  <c r="O2886" i="3"/>
  <c r="Q2886" i="3" s="1"/>
  <c r="AA2886" i="3" s="1"/>
  <c r="AC2886" i="3" s="1"/>
  <c r="P2886" i="3"/>
  <c r="R2886" i="3" s="1"/>
  <c r="AB2886" i="3" s="1"/>
  <c r="AD2886" i="3" s="1"/>
  <c r="O2887" i="3"/>
  <c r="Q2887" i="3" s="1"/>
  <c r="AA2887" i="3" s="1"/>
  <c r="AC2887" i="3" s="1"/>
  <c r="P2887" i="3"/>
  <c r="R2887" i="3" s="1"/>
  <c r="AB2887" i="3" s="1"/>
  <c r="AD2887" i="3" s="1"/>
  <c r="O2888" i="3"/>
  <c r="Q2888" i="3" s="1"/>
  <c r="AA2888" i="3" s="1"/>
  <c r="AC2888" i="3" s="1"/>
  <c r="P2888" i="3"/>
  <c r="R2888" i="3" s="1"/>
  <c r="AB2888" i="3" s="1"/>
  <c r="AD2888" i="3" s="1"/>
  <c r="O2889" i="3"/>
  <c r="Q2889" i="3" s="1"/>
  <c r="AA2889" i="3" s="1"/>
  <c r="AC2889" i="3" s="1"/>
  <c r="P2889" i="3"/>
  <c r="R2889" i="3" s="1"/>
  <c r="AB2889" i="3" s="1"/>
  <c r="AD2889" i="3" s="1"/>
  <c r="O2890" i="3"/>
  <c r="Q2890" i="3" s="1"/>
  <c r="AA2890" i="3" s="1"/>
  <c r="AC2890" i="3" s="1"/>
  <c r="P2890" i="3"/>
  <c r="R2890" i="3" s="1"/>
  <c r="AB2890" i="3" s="1"/>
  <c r="AD2890" i="3" s="1"/>
  <c r="O2891" i="3"/>
  <c r="Q2891" i="3" s="1"/>
  <c r="AA2891" i="3" s="1"/>
  <c r="AC2891" i="3" s="1"/>
  <c r="P2891" i="3"/>
  <c r="R2891" i="3" s="1"/>
  <c r="AB2891" i="3" s="1"/>
  <c r="AD2891" i="3" s="1"/>
  <c r="O2892" i="3"/>
  <c r="Q2892" i="3" s="1"/>
  <c r="AA2892" i="3" s="1"/>
  <c r="AC2892" i="3" s="1"/>
  <c r="P2892" i="3"/>
  <c r="R2892" i="3" s="1"/>
  <c r="AB2892" i="3" s="1"/>
  <c r="AD2892" i="3" s="1"/>
  <c r="O2893" i="3"/>
  <c r="Q2893" i="3" s="1"/>
  <c r="AA2893" i="3" s="1"/>
  <c r="AC2893" i="3" s="1"/>
  <c r="P2893" i="3"/>
  <c r="R2893" i="3" s="1"/>
  <c r="AB2893" i="3" s="1"/>
  <c r="AD2893" i="3" s="1"/>
  <c r="O2894" i="3"/>
  <c r="Q2894" i="3" s="1"/>
  <c r="AA2894" i="3" s="1"/>
  <c r="AC2894" i="3" s="1"/>
  <c r="P2894" i="3"/>
  <c r="R2894" i="3" s="1"/>
  <c r="AB2894" i="3" s="1"/>
  <c r="AD2894" i="3" s="1"/>
  <c r="O2895" i="3"/>
  <c r="Q2895" i="3" s="1"/>
  <c r="AA2895" i="3" s="1"/>
  <c r="AC2895" i="3" s="1"/>
  <c r="P2895" i="3"/>
  <c r="R2895" i="3" s="1"/>
  <c r="AB2895" i="3" s="1"/>
  <c r="AD2895" i="3" s="1"/>
  <c r="O2896" i="3"/>
  <c r="Q2896" i="3" s="1"/>
  <c r="AA2896" i="3" s="1"/>
  <c r="AC2896" i="3" s="1"/>
  <c r="P2896" i="3"/>
  <c r="R2896" i="3" s="1"/>
  <c r="AB2896" i="3" s="1"/>
  <c r="AD2896" i="3" s="1"/>
  <c r="O2897" i="3"/>
  <c r="Q2897" i="3" s="1"/>
  <c r="AA2897" i="3" s="1"/>
  <c r="AC2897" i="3" s="1"/>
  <c r="P2897" i="3"/>
  <c r="R2897" i="3" s="1"/>
  <c r="AB2897" i="3" s="1"/>
  <c r="AD2897" i="3" s="1"/>
  <c r="O2898" i="3"/>
  <c r="Q2898" i="3" s="1"/>
  <c r="AA2898" i="3" s="1"/>
  <c r="AC2898" i="3" s="1"/>
  <c r="P2898" i="3"/>
  <c r="R2898" i="3" s="1"/>
  <c r="AB2898" i="3" s="1"/>
  <c r="AD2898" i="3" s="1"/>
  <c r="O2899" i="3"/>
  <c r="Q2899" i="3" s="1"/>
  <c r="AA2899" i="3" s="1"/>
  <c r="AC2899" i="3" s="1"/>
  <c r="P2899" i="3"/>
  <c r="R2899" i="3" s="1"/>
  <c r="AB2899" i="3" s="1"/>
  <c r="AD2899" i="3" s="1"/>
  <c r="O2900" i="3"/>
  <c r="Q2900" i="3" s="1"/>
  <c r="AA2900" i="3" s="1"/>
  <c r="AC2900" i="3" s="1"/>
  <c r="P2900" i="3"/>
  <c r="R2900" i="3" s="1"/>
  <c r="AB2900" i="3" s="1"/>
  <c r="AD2900" i="3" s="1"/>
  <c r="O2901" i="3"/>
  <c r="Q2901" i="3" s="1"/>
  <c r="AA2901" i="3" s="1"/>
  <c r="AC2901" i="3" s="1"/>
  <c r="P2901" i="3"/>
  <c r="R2901" i="3" s="1"/>
  <c r="AB2901" i="3" s="1"/>
  <c r="AD2901" i="3" s="1"/>
  <c r="O2902" i="3"/>
  <c r="Q2902" i="3" s="1"/>
  <c r="AA2902" i="3" s="1"/>
  <c r="AC2902" i="3" s="1"/>
  <c r="P2902" i="3"/>
  <c r="R2902" i="3" s="1"/>
  <c r="AB2902" i="3" s="1"/>
  <c r="AD2902" i="3" s="1"/>
  <c r="O2903" i="3"/>
  <c r="Q2903" i="3" s="1"/>
  <c r="AA2903" i="3" s="1"/>
  <c r="AC2903" i="3" s="1"/>
  <c r="P2903" i="3"/>
  <c r="R2903" i="3" s="1"/>
  <c r="AB2903" i="3" s="1"/>
  <c r="AD2903" i="3" s="1"/>
  <c r="O2904" i="3"/>
  <c r="Q2904" i="3" s="1"/>
  <c r="AA2904" i="3" s="1"/>
  <c r="AC2904" i="3" s="1"/>
  <c r="P2904" i="3"/>
  <c r="R2904" i="3" s="1"/>
  <c r="AB2904" i="3" s="1"/>
  <c r="AD2904" i="3" s="1"/>
  <c r="O2905" i="3"/>
  <c r="Q2905" i="3" s="1"/>
  <c r="AA2905" i="3" s="1"/>
  <c r="AC2905" i="3" s="1"/>
  <c r="P2905" i="3"/>
  <c r="R2905" i="3" s="1"/>
  <c r="AB2905" i="3" s="1"/>
  <c r="AD2905" i="3" s="1"/>
  <c r="O2906" i="3"/>
  <c r="Q2906" i="3" s="1"/>
  <c r="AA2906" i="3" s="1"/>
  <c r="AC2906" i="3" s="1"/>
  <c r="P2906" i="3"/>
  <c r="R2906" i="3" s="1"/>
  <c r="AB2906" i="3" s="1"/>
  <c r="AD2906" i="3" s="1"/>
  <c r="O2907" i="3"/>
  <c r="Q2907" i="3" s="1"/>
  <c r="AA2907" i="3" s="1"/>
  <c r="AC2907" i="3" s="1"/>
  <c r="P2907" i="3"/>
  <c r="R2907" i="3" s="1"/>
  <c r="AB2907" i="3" s="1"/>
  <c r="AD2907" i="3" s="1"/>
  <c r="O2908" i="3"/>
  <c r="Q2908" i="3" s="1"/>
  <c r="AA2908" i="3" s="1"/>
  <c r="AC2908" i="3" s="1"/>
  <c r="P2908" i="3"/>
  <c r="R2908" i="3" s="1"/>
  <c r="AB2908" i="3" s="1"/>
  <c r="AD2908" i="3" s="1"/>
  <c r="O2909" i="3"/>
  <c r="Q2909" i="3" s="1"/>
  <c r="AA2909" i="3" s="1"/>
  <c r="AC2909" i="3" s="1"/>
  <c r="P2909" i="3"/>
  <c r="R2909" i="3" s="1"/>
  <c r="AB2909" i="3" s="1"/>
  <c r="AD2909" i="3" s="1"/>
  <c r="O2910" i="3"/>
  <c r="Q2910" i="3" s="1"/>
  <c r="AA2910" i="3" s="1"/>
  <c r="AC2910" i="3" s="1"/>
  <c r="P2910" i="3"/>
  <c r="R2910" i="3" s="1"/>
  <c r="AB2910" i="3" s="1"/>
  <c r="AD2910" i="3" s="1"/>
  <c r="O2911" i="3"/>
  <c r="Q2911" i="3" s="1"/>
  <c r="AA2911" i="3" s="1"/>
  <c r="AC2911" i="3" s="1"/>
  <c r="P2911" i="3"/>
  <c r="R2911" i="3" s="1"/>
  <c r="AB2911" i="3" s="1"/>
  <c r="AD2911" i="3" s="1"/>
  <c r="O2912" i="3"/>
  <c r="Q2912" i="3" s="1"/>
  <c r="AA2912" i="3" s="1"/>
  <c r="AC2912" i="3" s="1"/>
  <c r="P2912" i="3"/>
  <c r="R2912" i="3" s="1"/>
  <c r="AB2912" i="3" s="1"/>
  <c r="AD2912" i="3" s="1"/>
  <c r="O2913" i="3"/>
  <c r="Q2913" i="3" s="1"/>
  <c r="AA2913" i="3" s="1"/>
  <c r="AC2913" i="3" s="1"/>
  <c r="P2913" i="3"/>
  <c r="R2913" i="3" s="1"/>
  <c r="AB2913" i="3" s="1"/>
  <c r="AD2913" i="3" s="1"/>
  <c r="O2914" i="3"/>
  <c r="Q2914" i="3" s="1"/>
  <c r="AA2914" i="3" s="1"/>
  <c r="AC2914" i="3" s="1"/>
  <c r="P2914" i="3"/>
  <c r="R2914" i="3" s="1"/>
  <c r="AB2914" i="3" s="1"/>
  <c r="AD2914" i="3" s="1"/>
  <c r="O2915" i="3"/>
  <c r="Q2915" i="3" s="1"/>
  <c r="AA2915" i="3" s="1"/>
  <c r="AC2915" i="3" s="1"/>
  <c r="P2915" i="3"/>
  <c r="R2915" i="3" s="1"/>
  <c r="AB2915" i="3" s="1"/>
  <c r="AD2915" i="3" s="1"/>
  <c r="O2916" i="3"/>
  <c r="Q2916" i="3" s="1"/>
  <c r="AA2916" i="3" s="1"/>
  <c r="AC2916" i="3" s="1"/>
  <c r="P2916" i="3"/>
  <c r="R2916" i="3" s="1"/>
  <c r="AB2916" i="3" s="1"/>
  <c r="AD2916" i="3" s="1"/>
  <c r="O2917" i="3"/>
  <c r="Q2917" i="3" s="1"/>
  <c r="AA2917" i="3" s="1"/>
  <c r="AC2917" i="3" s="1"/>
  <c r="P2917" i="3"/>
  <c r="R2917" i="3" s="1"/>
  <c r="AB2917" i="3" s="1"/>
  <c r="AD2917" i="3" s="1"/>
  <c r="O2918" i="3"/>
  <c r="Q2918" i="3" s="1"/>
  <c r="AA2918" i="3" s="1"/>
  <c r="AC2918" i="3" s="1"/>
  <c r="P2918" i="3"/>
  <c r="R2918" i="3" s="1"/>
  <c r="AB2918" i="3" s="1"/>
  <c r="AD2918" i="3" s="1"/>
  <c r="O2919" i="3"/>
  <c r="Q2919" i="3" s="1"/>
  <c r="AA2919" i="3" s="1"/>
  <c r="AC2919" i="3" s="1"/>
  <c r="P2919" i="3"/>
  <c r="R2919" i="3" s="1"/>
  <c r="AB2919" i="3" s="1"/>
  <c r="AD2919" i="3" s="1"/>
  <c r="O2920" i="3"/>
  <c r="Q2920" i="3" s="1"/>
  <c r="AA2920" i="3" s="1"/>
  <c r="AC2920" i="3" s="1"/>
  <c r="P2920" i="3"/>
  <c r="R2920" i="3" s="1"/>
  <c r="AB2920" i="3" s="1"/>
  <c r="AD2920" i="3" s="1"/>
  <c r="O2921" i="3"/>
  <c r="Q2921" i="3" s="1"/>
  <c r="AA2921" i="3" s="1"/>
  <c r="AC2921" i="3" s="1"/>
  <c r="P2921" i="3"/>
  <c r="R2921" i="3" s="1"/>
  <c r="AB2921" i="3" s="1"/>
  <c r="AD2921" i="3" s="1"/>
  <c r="O2922" i="3"/>
  <c r="Q2922" i="3" s="1"/>
  <c r="AA2922" i="3" s="1"/>
  <c r="AC2922" i="3" s="1"/>
  <c r="P2922" i="3"/>
  <c r="R2922" i="3" s="1"/>
  <c r="AB2922" i="3" s="1"/>
  <c r="AD2922" i="3" s="1"/>
  <c r="O2923" i="3"/>
  <c r="Q2923" i="3" s="1"/>
  <c r="AA2923" i="3" s="1"/>
  <c r="AC2923" i="3" s="1"/>
  <c r="P2923" i="3"/>
  <c r="R2923" i="3" s="1"/>
  <c r="AB2923" i="3" s="1"/>
  <c r="AD2923" i="3" s="1"/>
  <c r="O2924" i="3"/>
  <c r="Q2924" i="3" s="1"/>
  <c r="AA2924" i="3" s="1"/>
  <c r="AC2924" i="3" s="1"/>
  <c r="P2924" i="3"/>
  <c r="R2924" i="3" s="1"/>
  <c r="AB2924" i="3" s="1"/>
  <c r="AD2924" i="3" s="1"/>
  <c r="O2925" i="3"/>
  <c r="Q2925" i="3" s="1"/>
  <c r="AA2925" i="3" s="1"/>
  <c r="AC2925" i="3" s="1"/>
  <c r="P2925" i="3"/>
  <c r="R2925" i="3" s="1"/>
  <c r="AB2925" i="3" s="1"/>
  <c r="AD2925" i="3" s="1"/>
  <c r="O2926" i="3"/>
  <c r="Q2926" i="3" s="1"/>
  <c r="AA2926" i="3" s="1"/>
  <c r="AC2926" i="3" s="1"/>
  <c r="P2926" i="3"/>
  <c r="R2926" i="3" s="1"/>
  <c r="AB2926" i="3" s="1"/>
  <c r="AD2926" i="3" s="1"/>
  <c r="O2927" i="3"/>
  <c r="Q2927" i="3" s="1"/>
  <c r="AA2927" i="3" s="1"/>
  <c r="AC2927" i="3" s="1"/>
  <c r="P2927" i="3"/>
  <c r="R2927" i="3" s="1"/>
  <c r="AB2927" i="3" s="1"/>
  <c r="AD2927" i="3" s="1"/>
  <c r="O2928" i="3"/>
  <c r="Q2928" i="3" s="1"/>
  <c r="AA2928" i="3" s="1"/>
  <c r="AC2928" i="3" s="1"/>
  <c r="P2928" i="3"/>
  <c r="R2928" i="3" s="1"/>
  <c r="AB2928" i="3" s="1"/>
  <c r="AD2928" i="3" s="1"/>
  <c r="O2929" i="3"/>
  <c r="Q2929" i="3" s="1"/>
  <c r="AA2929" i="3" s="1"/>
  <c r="AC2929" i="3" s="1"/>
  <c r="P2929" i="3"/>
  <c r="R2929" i="3" s="1"/>
  <c r="AB2929" i="3" s="1"/>
  <c r="AD2929" i="3" s="1"/>
  <c r="O2930" i="3"/>
  <c r="Q2930" i="3" s="1"/>
  <c r="AA2930" i="3" s="1"/>
  <c r="AC2930" i="3" s="1"/>
  <c r="P2930" i="3"/>
  <c r="R2930" i="3" s="1"/>
  <c r="AB2930" i="3" s="1"/>
  <c r="AD2930" i="3" s="1"/>
  <c r="O2931" i="3"/>
  <c r="Q2931" i="3" s="1"/>
  <c r="AA2931" i="3" s="1"/>
  <c r="AC2931" i="3" s="1"/>
  <c r="P2931" i="3"/>
  <c r="R2931" i="3" s="1"/>
  <c r="AB2931" i="3" s="1"/>
  <c r="AD2931" i="3" s="1"/>
  <c r="O2932" i="3"/>
  <c r="Q2932" i="3" s="1"/>
  <c r="AA2932" i="3" s="1"/>
  <c r="AC2932" i="3" s="1"/>
  <c r="P2932" i="3"/>
  <c r="R2932" i="3" s="1"/>
  <c r="AB2932" i="3" s="1"/>
  <c r="AD2932" i="3" s="1"/>
  <c r="O2933" i="3"/>
  <c r="Q2933" i="3" s="1"/>
  <c r="AA2933" i="3" s="1"/>
  <c r="AC2933" i="3" s="1"/>
  <c r="P2933" i="3"/>
  <c r="R2933" i="3" s="1"/>
  <c r="AB2933" i="3" s="1"/>
  <c r="AD2933" i="3" s="1"/>
  <c r="O2934" i="3"/>
  <c r="Q2934" i="3" s="1"/>
  <c r="AA2934" i="3" s="1"/>
  <c r="AC2934" i="3" s="1"/>
  <c r="P2934" i="3"/>
  <c r="R2934" i="3" s="1"/>
  <c r="AB2934" i="3" s="1"/>
  <c r="AD2934" i="3" s="1"/>
  <c r="O2935" i="3"/>
  <c r="Q2935" i="3" s="1"/>
  <c r="AA2935" i="3" s="1"/>
  <c r="AC2935" i="3" s="1"/>
  <c r="P2935" i="3"/>
  <c r="R2935" i="3" s="1"/>
  <c r="AB2935" i="3" s="1"/>
  <c r="AD2935" i="3" s="1"/>
  <c r="O2936" i="3"/>
  <c r="Q2936" i="3" s="1"/>
  <c r="AA2936" i="3" s="1"/>
  <c r="AC2936" i="3" s="1"/>
  <c r="P2936" i="3"/>
  <c r="R2936" i="3" s="1"/>
  <c r="AB2936" i="3" s="1"/>
  <c r="AD2936" i="3" s="1"/>
  <c r="O2937" i="3"/>
  <c r="Q2937" i="3" s="1"/>
  <c r="AA2937" i="3" s="1"/>
  <c r="AC2937" i="3" s="1"/>
  <c r="P2937" i="3"/>
  <c r="R2937" i="3" s="1"/>
  <c r="AB2937" i="3" s="1"/>
  <c r="AD2937" i="3" s="1"/>
  <c r="O2938" i="3"/>
  <c r="Q2938" i="3" s="1"/>
  <c r="AA2938" i="3" s="1"/>
  <c r="AC2938" i="3" s="1"/>
  <c r="P2938" i="3"/>
  <c r="R2938" i="3" s="1"/>
  <c r="AB2938" i="3" s="1"/>
  <c r="AD2938" i="3" s="1"/>
  <c r="O2939" i="3"/>
  <c r="Q2939" i="3" s="1"/>
  <c r="AA2939" i="3" s="1"/>
  <c r="AC2939" i="3" s="1"/>
  <c r="P2939" i="3"/>
  <c r="R2939" i="3" s="1"/>
  <c r="AB2939" i="3" s="1"/>
  <c r="AD2939" i="3" s="1"/>
  <c r="O2940" i="3"/>
  <c r="Q2940" i="3" s="1"/>
  <c r="AA2940" i="3" s="1"/>
  <c r="AC2940" i="3" s="1"/>
  <c r="P2940" i="3"/>
  <c r="R2940" i="3" s="1"/>
  <c r="AB2940" i="3" s="1"/>
  <c r="AD2940" i="3" s="1"/>
  <c r="O2941" i="3"/>
  <c r="Q2941" i="3" s="1"/>
  <c r="AA2941" i="3" s="1"/>
  <c r="AC2941" i="3" s="1"/>
  <c r="P2941" i="3"/>
  <c r="R2941" i="3" s="1"/>
  <c r="AB2941" i="3" s="1"/>
  <c r="AD2941" i="3" s="1"/>
  <c r="O2942" i="3"/>
  <c r="Q2942" i="3" s="1"/>
  <c r="AA2942" i="3" s="1"/>
  <c r="AC2942" i="3" s="1"/>
  <c r="P2942" i="3"/>
  <c r="R2942" i="3" s="1"/>
  <c r="AB2942" i="3" s="1"/>
  <c r="AD2942" i="3" s="1"/>
  <c r="O2943" i="3"/>
  <c r="Q2943" i="3" s="1"/>
  <c r="AA2943" i="3" s="1"/>
  <c r="AC2943" i="3" s="1"/>
  <c r="P2943" i="3"/>
  <c r="R2943" i="3" s="1"/>
  <c r="AB2943" i="3" s="1"/>
  <c r="AD2943" i="3" s="1"/>
  <c r="O2944" i="3"/>
  <c r="Q2944" i="3" s="1"/>
  <c r="AA2944" i="3" s="1"/>
  <c r="AC2944" i="3" s="1"/>
  <c r="P2944" i="3"/>
  <c r="R2944" i="3" s="1"/>
  <c r="AB2944" i="3" s="1"/>
  <c r="AD2944" i="3" s="1"/>
  <c r="O2945" i="3"/>
  <c r="Q2945" i="3" s="1"/>
  <c r="AA2945" i="3" s="1"/>
  <c r="AC2945" i="3" s="1"/>
  <c r="P2945" i="3"/>
  <c r="R2945" i="3" s="1"/>
  <c r="AB2945" i="3" s="1"/>
  <c r="AD2945" i="3" s="1"/>
  <c r="O2946" i="3"/>
  <c r="Q2946" i="3" s="1"/>
  <c r="AA2946" i="3" s="1"/>
  <c r="AC2946" i="3" s="1"/>
  <c r="P2946" i="3"/>
  <c r="R2946" i="3" s="1"/>
  <c r="AB2946" i="3" s="1"/>
  <c r="AD2946" i="3" s="1"/>
  <c r="O2947" i="3"/>
  <c r="Q2947" i="3" s="1"/>
  <c r="AA2947" i="3" s="1"/>
  <c r="AC2947" i="3" s="1"/>
  <c r="P2947" i="3"/>
  <c r="R2947" i="3" s="1"/>
  <c r="AB2947" i="3" s="1"/>
  <c r="AD2947" i="3" s="1"/>
  <c r="O2948" i="3"/>
  <c r="Q2948" i="3" s="1"/>
  <c r="AA2948" i="3" s="1"/>
  <c r="AC2948" i="3" s="1"/>
  <c r="P2948" i="3"/>
  <c r="R2948" i="3" s="1"/>
  <c r="AB2948" i="3" s="1"/>
  <c r="AD2948" i="3" s="1"/>
  <c r="O2949" i="3"/>
  <c r="Q2949" i="3" s="1"/>
  <c r="AA2949" i="3" s="1"/>
  <c r="AC2949" i="3" s="1"/>
  <c r="P2949" i="3"/>
  <c r="R2949" i="3" s="1"/>
  <c r="AB2949" i="3" s="1"/>
  <c r="AD2949" i="3" s="1"/>
  <c r="O2950" i="3"/>
  <c r="Q2950" i="3" s="1"/>
  <c r="AA2950" i="3" s="1"/>
  <c r="AC2950" i="3" s="1"/>
  <c r="P2950" i="3"/>
  <c r="R2950" i="3" s="1"/>
  <c r="AB2950" i="3" s="1"/>
  <c r="AD2950" i="3" s="1"/>
  <c r="O2951" i="3"/>
  <c r="Q2951" i="3" s="1"/>
  <c r="AA2951" i="3" s="1"/>
  <c r="AC2951" i="3" s="1"/>
  <c r="P2951" i="3"/>
  <c r="R2951" i="3" s="1"/>
  <c r="AB2951" i="3" s="1"/>
  <c r="AD2951" i="3" s="1"/>
  <c r="O2952" i="3"/>
  <c r="Q2952" i="3" s="1"/>
  <c r="AA2952" i="3" s="1"/>
  <c r="AC2952" i="3" s="1"/>
  <c r="P2952" i="3"/>
  <c r="R2952" i="3" s="1"/>
  <c r="AB2952" i="3" s="1"/>
  <c r="AD2952" i="3" s="1"/>
  <c r="O2953" i="3"/>
  <c r="Q2953" i="3" s="1"/>
  <c r="AA2953" i="3" s="1"/>
  <c r="AC2953" i="3" s="1"/>
  <c r="P2953" i="3"/>
  <c r="R2953" i="3" s="1"/>
  <c r="AB2953" i="3" s="1"/>
  <c r="AD2953" i="3" s="1"/>
  <c r="O2954" i="3"/>
  <c r="Q2954" i="3" s="1"/>
  <c r="AA2954" i="3" s="1"/>
  <c r="AC2954" i="3" s="1"/>
  <c r="P2954" i="3"/>
  <c r="R2954" i="3" s="1"/>
  <c r="AB2954" i="3" s="1"/>
  <c r="AD2954" i="3" s="1"/>
  <c r="O2955" i="3"/>
  <c r="Q2955" i="3" s="1"/>
  <c r="AA2955" i="3" s="1"/>
  <c r="AC2955" i="3" s="1"/>
  <c r="P2955" i="3"/>
  <c r="R2955" i="3" s="1"/>
  <c r="AB2955" i="3" s="1"/>
  <c r="AD2955" i="3" s="1"/>
  <c r="O2956" i="3"/>
  <c r="Q2956" i="3" s="1"/>
  <c r="AA2956" i="3" s="1"/>
  <c r="AC2956" i="3" s="1"/>
  <c r="P2956" i="3"/>
  <c r="R2956" i="3" s="1"/>
  <c r="AB2956" i="3" s="1"/>
  <c r="AD2956" i="3" s="1"/>
  <c r="O2957" i="3"/>
  <c r="Q2957" i="3" s="1"/>
  <c r="AA2957" i="3" s="1"/>
  <c r="AC2957" i="3" s="1"/>
  <c r="P2957" i="3"/>
  <c r="R2957" i="3" s="1"/>
  <c r="AB2957" i="3" s="1"/>
  <c r="AD2957" i="3" s="1"/>
  <c r="O2958" i="3"/>
  <c r="Q2958" i="3" s="1"/>
  <c r="AA2958" i="3" s="1"/>
  <c r="AC2958" i="3" s="1"/>
  <c r="P2958" i="3"/>
  <c r="R2958" i="3" s="1"/>
  <c r="AB2958" i="3" s="1"/>
  <c r="AD2958" i="3" s="1"/>
  <c r="O2959" i="3"/>
  <c r="Q2959" i="3" s="1"/>
  <c r="AA2959" i="3" s="1"/>
  <c r="AC2959" i="3" s="1"/>
  <c r="P2959" i="3"/>
  <c r="R2959" i="3" s="1"/>
  <c r="AB2959" i="3" s="1"/>
  <c r="AD2959" i="3" s="1"/>
  <c r="O2960" i="3"/>
  <c r="Q2960" i="3" s="1"/>
  <c r="AA2960" i="3" s="1"/>
  <c r="AC2960" i="3" s="1"/>
  <c r="P2960" i="3"/>
  <c r="R2960" i="3" s="1"/>
  <c r="AB2960" i="3" s="1"/>
  <c r="AD2960" i="3" s="1"/>
  <c r="O2961" i="3"/>
  <c r="Q2961" i="3" s="1"/>
  <c r="AA2961" i="3" s="1"/>
  <c r="AC2961" i="3" s="1"/>
  <c r="P2961" i="3"/>
  <c r="R2961" i="3" s="1"/>
  <c r="AB2961" i="3" s="1"/>
  <c r="AD2961" i="3" s="1"/>
  <c r="O2962" i="3"/>
  <c r="Q2962" i="3" s="1"/>
  <c r="AA2962" i="3" s="1"/>
  <c r="AC2962" i="3" s="1"/>
  <c r="P2962" i="3"/>
  <c r="R2962" i="3" s="1"/>
  <c r="AB2962" i="3" s="1"/>
  <c r="AD2962" i="3" s="1"/>
  <c r="O2963" i="3"/>
  <c r="Q2963" i="3" s="1"/>
  <c r="AA2963" i="3" s="1"/>
  <c r="AC2963" i="3" s="1"/>
  <c r="P2963" i="3"/>
  <c r="R2963" i="3" s="1"/>
  <c r="AB2963" i="3" s="1"/>
  <c r="AD2963" i="3" s="1"/>
  <c r="O2964" i="3"/>
  <c r="Q2964" i="3" s="1"/>
  <c r="AA2964" i="3" s="1"/>
  <c r="AC2964" i="3" s="1"/>
  <c r="P2964" i="3"/>
  <c r="R2964" i="3" s="1"/>
  <c r="AB2964" i="3" s="1"/>
  <c r="AD2964" i="3" s="1"/>
  <c r="O2965" i="3"/>
  <c r="Q2965" i="3" s="1"/>
  <c r="AA2965" i="3" s="1"/>
  <c r="AC2965" i="3" s="1"/>
  <c r="P2965" i="3"/>
  <c r="R2965" i="3" s="1"/>
  <c r="AB2965" i="3" s="1"/>
  <c r="AD2965" i="3" s="1"/>
  <c r="O2966" i="3"/>
  <c r="Q2966" i="3" s="1"/>
  <c r="AA2966" i="3" s="1"/>
  <c r="AC2966" i="3" s="1"/>
  <c r="P2966" i="3"/>
  <c r="R2966" i="3" s="1"/>
  <c r="AB2966" i="3" s="1"/>
  <c r="AD2966" i="3" s="1"/>
  <c r="O2967" i="3"/>
  <c r="Q2967" i="3" s="1"/>
  <c r="AA2967" i="3" s="1"/>
  <c r="AC2967" i="3" s="1"/>
  <c r="P2967" i="3"/>
  <c r="R2967" i="3" s="1"/>
  <c r="AB2967" i="3" s="1"/>
  <c r="AD2967" i="3" s="1"/>
  <c r="O2968" i="3"/>
  <c r="Q2968" i="3" s="1"/>
  <c r="AA2968" i="3" s="1"/>
  <c r="AC2968" i="3" s="1"/>
  <c r="P2968" i="3"/>
  <c r="R2968" i="3" s="1"/>
  <c r="AB2968" i="3" s="1"/>
  <c r="AD2968" i="3" s="1"/>
  <c r="O2969" i="3"/>
  <c r="Q2969" i="3" s="1"/>
  <c r="AA2969" i="3" s="1"/>
  <c r="AC2969" i="3" s="1"/>
  <c r="P2969" i="3"/>
  <c r="R2969" i="3" s="1"/>
  <c r="AB2969" i="3" s="1"/>
  <c r="AD2969" i="3" s="1"/>
  <c r="O2970" i="3"/>
  <c r="Q2970" i="3" s="1"/>
  <c r="AA2970" i="3" s="1"/>
  <c r="AC2970" i="3" s="1"/>
  <c r="P2970" i="3"/>
  <c r="R2970" i="3" s="1"/>
  <c r="AB2970" i="3" s="1"/>
  <c r="AD2970" i="3" s="1"/>
  <c r="O2971" i="3"/>
  <c r="Q2971" i="3" s="1"/>
  <c r="AA2971" i="3" s="1"/>
  <c r="AC2971" i="3" s="1"/>
  <c r="P2971" i="3"/>
  <c r="R2971" i="3" s="1"/>
  <c r="AB2971" i="3" s="1"/>
  <c r="AD2971" i="3" s="1"/>
  <c r="O2972" i="3"/>
  <c r="Q2972" i="3" s="1"/>
  <c r="AA2972" i="3" s="1"/>
  <c r="AC2972" i="3" s="1"/>
  <c r="P2972" i="3"/>
  <c r="R2972" i="3" s="1"/>
  <c r="AB2972" i="3" s="1"/>
  <c r="AD2972" i="3" s="1"/>
  <c r="O2973" i="3"/>
  <c r="Q2973" i="3" s="1"/>
  <c r="AA2973" i="3" s="1"/>
  <c r="AC2973" i="3" s="1"/>
  <c r="P2973" i="3"/>
  <c r="R2973" i="3" s="1"/>
  <c r="AB2973" i="3" s="1"/>
  <c r="AD2973" i="3" s="1"/>
  <c r="O2974" i="3"/>
  <c r="Q2974" i="3" s="1"/>
  <c r="AA2974" i="3" s="1"/>
  <c r="AC2974" i="3" s="1"/>
  <c r="P2974" i="3"/>
  <c r="R2974" i="3" s="1"/>
  <c r="AB2974" i="3" s="1"/>
  <c r="AD2974" i="3" s="1"/>
  <c r="O2975" i="3"/>
  <c r="Q2975" i="3" s="1"/>
  <c r="AA2975" i="3" s="1"/>
  <c r="AC2975" i="3" s="1"/>
  <c r="P2975" i="3"/>
  <c r="R2975" i="3" s="1"/>
  <c r="AB2975" i="3" s="1"/>
  <c r="AD2975" i="3" s="1"/>
  <c r="O2976" i="3"/>
  <c r="Q2976" i="3" s="1"/>
  <c r="AA2976" i="3" s="1"/>
  <c r="AC2976" i="3" s="1"/>
  <c r="P2976" i="3"/>
  <c r="R2976" i="3" s="1"/>
  <c r="AB2976" i="3" s="1"/>
  <c r="AD2976" i="3" s="1"/>
  <c r="O2977" i="3"/>
  <c r="Q2977" i="3" s="1"/>
  <c r="AA2977" i="3" s="1"/>
  <c r="AC2977" i="3" s="1"/>
  <c r="P2977" i="3"/>
  <c r="R2977" i="3" s="1"/>
  <c r="AB2977" i="3" s="1"/>
  <c r="AD2977" i="3" s="1"/>
  <c r="O2978" i="3"/>
  <c r="Q2978" i="3" s="1"/>
  <c r="AA2978" i="3" s="1"/>
  <c r="AC2978" i="3" s="1"/>
  <c r="P2978" i="3"/>
  <c r="R2978" i="3" s="1"/>
  <c r="AB2978" i="3" s="1"/>
  <c r="AD2978" i="3" s="1"/>
  <c r="O2979" i="3"/>
  <c r="Q2979" i="3" s="1"/>
  <c r="AA2979" i="3" s="1"/>
  <c r="AC2979" i="3" s="1"/>
  <c r="P2979" i="3"/>
  <c r="R2979" i="3" s="1"/>
  <c r="AB2979" i="3" s="1"/>
  <c r="AD2979" i="3" s="1"/>
  <c r="O2980" i="3"/>
  <c r="Q2980" i="3" s="1"/>
  <c r="AA2980" i="3" s="1"/>
  <c r="AC2980" i="3" s="1"/>
  <c r="P2980" i="3"/>
  <c r="R2980" i="3" s="1"/>
  <c r="AB2980" i="3" s="1"/>
  <c r="AD2980" i="3" s="1"/>
  <c r="O2981" i="3"/>
  <c r="Q2981" i="3" s="1"/>
  <c r="AA2981" i="3" s="1"/>
  <c r="AC2981" i="3" s="1"/>
  <c r="P2981" i="3"/>
  <c r="R2981" i="3" s="1"/>
  <c r="AB2981" i="3" s="1"/>
  <c r="AD2981" i="3" s="1"/>
  <c r="O2982" i="3"/>
  <c r="Q2982" i="3" s="1"/>
  <c r="AA2982" i="3" s="1"/>
  <c r="AC2982" i="3" s="1"/>
  <c r="P2982" i="3"/>
  <c r="R2982" i="3" s="1"/>
  <c r="AB2982" i="3" s="1"/>
  <c r="AD2982" i="3" s="1"/>
  <c r="O2983" i="3"/>
  <c r="Q2983" i="3" s="1"/>
  <c r="AA2983" i="3" s="1"/>
  <c r="AC2983" i="3" s="1"/>
  <c r="P2983" i="3"/>
  <c r="R2983" i="3" s="1"/>
  <c r="AB2983" i="3" s="1"/>
  <c r="AD2983" i="3" s="1"/>
  <c r="O2984" i="3"/>
  <c r="Q2984" i="3" s="1"/>
  <c r="AA2984" i="3" s="1"/>
  <c r="AC2984" i="3" s="1"/>
  <c r="P2984" i="3"/>
  <c r="R2984" i="3" s="1"/>
  <c r="AB2984" i="3" s="1"/>
  <c r="AD2984" i="3" s="1"/>
  <c r="O2985" i="3"/>
  <c r="Q2985" i="3" s="1"/>
  <c r="AA2985" i="3" s="1"/>
  <c r="AC2985" i="3" s="1"/>
  <c r="P2985" i="3"/>
  <c r="R2985" i="3" s="1"/>
  <c r="AB2985" i="3" s="1"/>
  <c r="AD2985" i="3" s="1"/>
  <c r="O2986" i="3"/>
  <c r="Q2986" i="3" s="1"/>
  <c r="AA2986" i="3" s="1"/>
  <c r="AC2986" i="3" s="1"/>
  <c r="P2986" i="3"/>
  <c r="R2986" i="3" s="1"/>
  <c r="AB2986" i="3" s="1"/>
  <c r="AD2986" i="3" s="1"/>
  <c r="O2987" i="3"/>
  <c r="Q2987" i="3" s="1"/>
  <c r="AA2987" i="3" s="1"/>
  <c r="AC2987" i="3" s="1"/>
  <c r="P2987" i="3"/>
  <c r="R2987" i="3" s="1"/>
  <c r="AB2987" i="3" s="1"/>
  <c r="AD2987" i="3" s="1"/>
  <c r="O2988" i="3"/>
  <c r="Q2988" i="3" s="1"/>
  <c r="AA2988" i="3" s="1"/>
  <c r="AC2988" i="3" s="1"/>
  <c r="P2988" i="3"/>
  <c r="R2988" i="3" s="1"/>
  <c r="AB2988" i="3" s="1"/>
  <c r="AD2988" i="3" s="1"/>
  <c r="O2989" i="3"/>
  <c r="Q2989" i="3" s="1"/>
  <c r="AA2989" i="3" s="1"/>
  <c r="AC2989" i="3" s="1"/>
  <c r="P2989" i="3"/>
  <c r="R2989" i="3" s="1"/>
  <c r="AB2989" i="3" s="1"/>
  <c r="AD2989" i="3" s="1"/>
  <c r="O2990" i="3"/>
  <c r="Q2990" i="3" s="1"/>
  <c r="AA2990" i="3" s="1"/>
  <c r="AC2990" i="3" s="1"/>
  <c r="P2990" i="3"/>
  <c r="R2990" i="3" s="1"/>
  <c r="AB2990" i="3" s="1"/>
  <c r="AD2990" i="3" s="1"/>
  <c r="O2991" i="3"/>
  <c r="Q2991" i="3" s="1"/>
  <c r="AA2991" i="3" s="1"/>
  <c r="AC2991" i="3" s="1"/>
  <c r="P2991" i="3"/>
  <c r="R2991" i="3" s="1"/>
  <c r="AB2991" i="3" s="1"/>
  <c r="AD2991" i="3" s="1"/>
  <c r="O2992" i="3"/>
  <c r="Q2992" i="3" s="1"/>
  <c r="AA2992" i="3" s="1"/>
  <c r="AC2992" i="3" s="1"/>
  <c r="P2992" i="3"/>
  <c r="R2992" i="3" s="1"/>
  <c r="AB2992" i="3" s="1"/>
  <c r="AD2992" i="3" s="1"/>
  <c r="O2993" i="3"/>
  <c r="Q2993" i="3" s="1"/>
  <c r="AA2993" i="3" s="1"/>
  <c r="AC2993" i="3" s="1"/>
  <c r="P2993" i="3"/>
  <c r="R2993" i="3" s="1"/>
  <c r="AB2993" i="3" s="1"/>
  <c r="AD2993" i="3" s="1"/>
  <c r="O2994" i="3"/>
  <c r="Q2994" i="3" s="1"/>
  <c r="AA2994" i="3" s="1"/>
  <c r="AC2994" i="3" s="1"/>
  <c r="P2994" i="3"/>
  <c r="R2994" i="3" s="1"/>
  <c r="AB2994" i="3" s="1"/>
  <c r="AD2994" i="3" s="1"/>
  <c r="O2995" i="3"/>
  <c r="Q2995" i="3" s="1"/>
  <c r="AA2995" i="3" s="1"/>
  <c r="AC2995" i="3" s="1"/>
  <c r="P2995" i="3"/>
  <c r="R2995" i="3" s="1"/>
  <c r="AB2995" i="3" s="1"/>
  <c r="AD2995" i="3" s="1"/>
  <c r="O2996" i="3"/>
  <c r="Q2996" i="3" s="1"/>
  <c r="AA2996" i="3" s="1"/>
  <c r="AC2996" i="3" s="1"/>
  <c r="P2996" i="3"/>
  <c r="R2996" i="3" s="1"/>
  <c r="AB2996" i="3" s="1"/>
  <c r="AD2996" i="3" s="1"/>
  <c r="O2997" i="3"/>
  <c r="Q2997" i="3" s="1"/>
  <c r="AA2997" i="3" s="1"/>
  <c r="AC2997" i="3" s="1"/>
  <c r="P2997" i="3"/>
  <c r="R2997" i="3" s="1"/>
  <c r="AB2997" i="3" s="1"/>
  <c r="AD2997" i="3" s="1"/>
  <c r="O2998" i="3"/>
  <c r="Q2998" i="3" s="1"/>
  <c r="AA2998" i="3" s="1"/>
  <c r="AC2998" i="3" s="1"/>
  <c r="P2998" i="3"/>
  <c r="R2998" i="3" s="1"/>
  <c r="AB2998" i="3" s="1"/>
  <c r="AD2998" i="3" s="1"/>
  <c r="O2999" i="3"/>
  <c r="Q2999" i="3" s="1"/>
  <c r="AA2999" i="3" s="1"/>
  <c r="AC2999" i="3" s="1"/>
  <c r="P2999" i="3"/>
  <c r="R2999" i="3" s="1"/>
  <c r="AB2999" i="3" s="1"/>
  <c r="AD2999" i="3" s="1"/>
  <c r="O3000" i="3"/>
  <c r="Q3000" i="3" s="1"/>
  <c r="AA3000" i="3" s="1"/>
  <c r="AC3000" i="3" s="1"/>
  <c r="P3000" i="3"/>
  <c r="R3000" i="3" s="1"/>
  <c r="AB3000" i="3" s="1"/>
  <c r="AD3000" i="3" s="1"/>
  <c r="O3001" i="3"/>
  <c r="Q3001" i="3" s="1"/>
  <c r="AA3001" i="3" s="1"/>
  <c r="AC3001" i="3" s="1"/>
  <c r="P3001" i="3"/>
  <c r="R3001" i="3" s="1"/>
  <c r="AB3001" i="3" s="1"/>
  <c r="AD3001" i="3" s="1"/>
  <c r="O3002" i="3"/>
  <c r="Q3002" i="3" s="1"/>
  <c r="AA3002" i="3" s="1"/>
  <c r="AC3002" i="3" s="1"/>
  <c r="P3002" i="3"/>
  <c r="R3002" i="3" s="1"/>
  <c r="AB3002" i="3" s="1"/>
  <c r="AD3002" i="3" s="1"/>
  <c r="O3003" i="3"/>
  <c r="Q3003" i="3" s="1"/>
  <c r="AA3003" i="3" s="1"/>
  <c r="AC3003" i="3" s="1"/>
  <c r="P3003" i="3"/>
  <c r="R3003" i="3" s="1"/>
  <c r="AB3003" i="3" s="1"/>
  <c r="AD3003" i="3" s="1"/>
  <c r="O3004" i="3"/>
  <c r="Q3004" i="3" s="1"/>
  <c r="AA3004" i="3" s="1"/>
  <c r="AC3004" i="3" s="1"/>
  <c r="P3004" i="3"/>
  <c r="R3004" i="3" s="1"/>
  <c r="AB3004" i="3" s="1"/>
  <c r="AD3004" i="3" s="1"/>
  <c r="O3005" i="3"/>
  <c r="Q3005" i="3" s="1"/>
  <c r="AA3005" i="3" s="1"/>
  <c r="AC3005" i="3" s="1"/>
  <c r="P3005" i="3"/>
  <c r="R3005" i="3" s="1"/>
  <c r="AB3005" i="3" s="1"/>
  <c r="AD3005" i="3" s="1"/>
  <c r="O3006" i="3"/>
  <c r="Q3006" i="3" s="1"/>
  <c r="AA3006" i="3" s="1"/>
  <c r="AC3006" i="3" s="1"/>
  <c r="P3006" i="3"/>
  <c r="R3006" i="3" s="1"/>
  <c r="AB3006" i="3" s="1"/>
  <c r="AD3006" i="3" s="1"/>
  <c r="O3007" i="3"/>
  <c r="Q3007" i="3" s="1"/>
  <c r="AA3007" i="3" s="1"/>
  <c r="AC3007" i="3" s="1"/>
  <c r="P3007" i="3"/>
  <c r="R3007" i="3" s="1"/>
  <c r="AB3007" i="3" s="1"/>
  <c r="AD3007" i="3" s="1"/>
  <c r="O3008" i="3"/>
  <c r="Q3008" i="3" s="1"/>
  <c r="AA3008" i="3" s="1"/>
  <c r="AC3008" i="3" s="1"/>
  <c r="P3008" i="3"/>
  <c r="R3008" i="3" s="1"/>
  <c r="AB3008" i="3" s="1"/>
  <c r="AD3008" i="3" s="1"/>
  <c r="O3009" i="3"/>
  <c r="Q3009" i="3" s="1"/>
  <c r="AA3009" i="3" s="1"/>
  <c r="AC3009" i="3" s="1"/>
  <c r="P3009" i="3"/>
  <c r="R3009" i="3" s="1"/>
  <c r="AB3009" i="3" s="1"/>
  <c r="AD3009" i="3" s="1"/>
  <c r="O3010" i="3"/>
  <c r="Q3010" i="3" s="1"/>
  <c r="AA3010" i="3" s="1"/>
  <c r="AC3010" i="3" s="1"/>
  <c r="P3010" i="3"/>
  <c r="R3010" i="3" s="1"/>
  <c r="AB3010" i="3" s="1"/>
  <c r="AD3010" i="3" s="1"/>
  <c r="O3011" i="3"/>
  <c r="Q3011" i="3" s="1"/>
  <c r="AA3011" i="3" s="1"/>
  <c r="AC3011" i="3" s="1"/>
  <c r="P3011" i="3"/>
  <c r="R3011" i="3" s="1"/>
  <c r="AB3011" i="3" s="1"/>
  <c r="AD3011" i="3" s="1"/>
  <c r="O3012" i="3"/>
  <c r="Q3012" i="3" s="1"/>
  <c r="AA3012" i="3" s="1"/>
  <c r="AC3012" i="3" s="1"/>
  <c r="P3012" i="3"/>
  <c r="R3012" i="3" s="1"/>
  <c r="AB3012" i="3" s="1"/>
  <c r="AD3012" i="3" s="1"/>
  <c r="O3013" i="3"/>
  <c r="Q3013" i="3" s="1"/>
  <c r="AA3013" i="3" s="1"/>
  <c r="AC3013" i="3" s="1"/>
  <c r="P3013" i="3"/>
  <c r="R3013" i="3" s="1"/>
  <c r="AB3013" i="3" s="1"/>
  <c r="AD3013" i="3" s="1"/>
  <c r="O3014" i="3"/>
  <c r="Q3014" i="3" s="1"/>
  <c r="AA3014" i="3" s="1"/>
  <c r="AC3014" i="3" s="1"/>
  <c r="P3014" i="3"/>
  <c r="R3014" i="3" s="1"/>
  <c r="AB3014" i="3" s="1"/>
  <c r="AD3014" i="3" s="1"/>
  <c r="O3015" i="3"/>
  <c r="Q3015" i="3" s="1"/>
  <c r="AA3015" i="3" s="1"/>
  <c r="AC3015" i="3" s="1"/>
  <c r="P3015" i="3"/>
  <c r="R3015" i="3" s="1"/>
  <c r="AB3015" i="3" s="1"/>
  <c r="AD3015" i="3" s="1"/>
  <c r="O3016" i="3"/>
  <c r="Q3016" i="3" s="1"/>
  <c r="AA3016" i="3" s="1"/>
  <c r="AC3016" i="3" s="1"/>
  <c r="P3016" i="3"/>
  <c r="R3016" i="3" s="1"/>
  <c r="AB3016" i="3" s="1"/>
  <c r="AD3016" i="3" s="1"/>
  <c r="O3017" i="3"/>
  <c r="Q3017" i="3" s="1"/>
  <c r="AA3017" i="3" s="1"/>
  <c r="AC3017" i="3" s="1"/>
  <c r="P3017" i="3"/>
  <c r="R3017" i="3" s="1"/>
  <c r="AB3017" i="3" s="1"/>
  <c r="AD3017" i="3" s="1"/>
  <c r="O3018" i="3"/>
  <c r="Q3018" i="3" s="1"/>
  <c r="AA3018" i="3" s="1"/>
  <c r="AC3018" i="3" s="1"/>
  <c r="P3018" i="3"/>
  <c r="R3018" i="3" s="1"/>
  <c r="AB3018" i="3" s="1"/>
  <c r="AD3018" i="3" s="1"/>
  <c r="O3019" i="3"/>
  <c r="Q3019" i="3" s="1"/>
  <c r="AA3019" i="3" s="1"/>
  <c r="AC3019" i="3" s="1"/>
  <c r="P3019" i="3"/>
  <c r="R3019" i="3" s="1"/>
  <c r="AB3019" i="3" s="1"/>
  <c r="AD3019" i="3" s="1"/>
  <c r="O3020" i="3"/>
  <c r="Q3020" i="3" s="1"/>
  <c r="AA3020" i="3" s="1"/>
  <c r="AC3020" i="3" s="1"/>
  <c r="P3020" i="3"/>
  <c r="R3020" i="3" s="1"/>
  <c r="AB3020" i="3" s="1"/>
  <c r="AD3020" i="3" s="1"/>
  <c r="O3021" i="3"/>
  <c r="Q3021" i="3" s="1"/>
  <c r="AA3021" i="3" s="1"/>
  <c r="AC3021" i="3" s="1"/>
  <c r="P3021" i="3"/>
  <c r="R3021" i="3" s="1"/>
  <c r="AB3021" i="3" s="1"/>
  <c r="AD3021" i="3" s="1"/>
  <c r="O3022" i="3"/>
  <c r="Q3022" i="3" s="1"/>
  <c r="AA3022" i="3" s="1"/>
  <c r="AC3022" i="3" s="1"/>
  <c r="P3022" i="3"/>
  <c r="R3022" i="3" s="1"/>
  <c r="AB3022" i="3" s="1"/>
  <c r="AD3022" i="3" s="1"/>
  <c r="O3023" i="3"/>
  <c r="Q3023" i="3" s="1"/>
  <c r="AA3023" i="3" s="1"/>
  <c r="AC3023" i="3" s="1"/>
  <c r="P3023" i="3"/>
  <c r="R3023" i="3" s="1"/>
  <c r="AB3023" i="3" s="1"/>
  <c r="AD3023" i="3" s="1"/>
  <c r="O3024" i="3"/>
  <c r="Q3024" i="3" s="1"/>
  <c r="AA3024" i="3" s="1"/>
  <c r="AC3024" i="3" s="1"/>
  <c r="P3024" i="3"/>
  <c r="R3024" i="3" s="1"/>
  <c r="AB3024" i="3" s="1"/>
  <c r="AD3024" i="3" s="1"/>
  <c r="O3025" i="3"/>
  <c r="Q3025" i="3" s="1"/>
  <c r="AA3025" i="3" s="1"/>
  <c r="AC3025" i="3" s="1"/>
  <c r="P3025" i="3"/>
  <c r="R3025" i="3" s="1"/>
  <c r="AB3025" i="3" s="1"/>
  <c r="AD3025" i="3" s="1"/>
  <c r="O3026" i="3"/>
  <c r="Q3026" i="3" s="1"/>
  <c r="AA3026" i="3" s="1"/>
  <c r="AC3026" i="3" s="1"/>
  <c r="P3026" i="3"/>
  <c r="R3026" i="3" s="1"/>
  <c r="AB3026" i="3" s="1"/>
  <c r="AD3026" i="3" s="1"/>
  <c r="O3027" i="3"/>
  <c r="Q3027" i="3" s="1"/>
  <c r="AA3027" i="3" s="1"/>
  <c r="AC3027" i="3" s="1"/>
  <c r="P3027" i="3"/>
  <c r="R3027" i="3" s="1"/>
  <c r="AB3027" i="3" s="1"/>
  <c r="AD3027" i="3" s="1"/>
  <c r="O3028" i="3"/>
  <c r="Q3028" i="3" s="1"/>
  <c r="AA3028" i="3" s="1"/>
  <c r="AC3028" i="3" s="1"/>
  <c r="P3028" i="3"/>
  <c r="R3028" i="3" s="1"/>
  <c r="AB3028" i="3" s="1"/>
  <c r="AD3028" i="3" s="1"/>
  <c r="O3029" i="3"/>
  <c r="Q3029" i="3" s="1"/>
  <c r="AA3029" i="3" s="1"/>
  <c r="AC3029" i="3" s="1"/>
  <c r="P3029" i="3"/>
  <c r="R3029" i="3" s="1"/>
  <c r="AB3029" i="3" s="1"/>
  <c r="AD3029" i="3" s="1"/>
  <c r="O3030" i="3"/>
  <c r="Q3030" i="3" s="1"/>
  <c r="AA3030" i="3" s="1"/>
  <c r="AC3030" i="3" s="1"/>
  <c r="P3030" i="3"/>
  <c r="R3030" i="3" s="1"/>
  <c r="AB3030" i="3" s="1"/>
  <c r="AD3030" i="3" s="1"/>
  <c r="O3031" i="3"/>
  <c r="Q3031" i="3" s="1"/>
  <c r="AA3031" i="3" s="1"/>
  <c r="AC3031" i="3" s="1"/>
  <c r="P3031" i="3"/>
  <c r="R3031" i="3" s="1"/>
  <c r="AB3031" i="3" s="1"/>
  <c r="AD3031" i="3" s="1"/>
  <c r="O3032" i="3"/>
  <c r="Q3032" i="3" s="1"/>
  <c r="AA3032" i="3" s="1"/>
  <c r="AC3032" i="3" s="1"/>
  <c r="P3032" i="3"/>
  <c r="R3032" i="3" s="1"/>
  <c r="AB3032" i="3" s="1"/>
  <c r="AD3032" i="3" s="1"/>
  <c r="O3033" i="3"/>
  <c r="Q3033" i="3" s="1"/>
  <c r="AA3033" i="3" s="1"/>
  <c r="AC3033" i="3" s="1"/>
  <c r="P3033" i="3"/>
  <c r="R3033" i="3" s="1"/>
  <c r="AB3033" i="3" s="1"/>
  <c r="AD3033" i="3" s="1"/>
  <c r="O3034" i="3"/>
  <c r="Q3034" i="3" s="1"/>
  <c r="AA3034" i="3" s="1"/>
  <c r="AC3034" i="3" s="1"/>
  <c r="P3034" i="3"/>
  <c r="R3034" i="3" s="1"/>
  <c r="AB3034" i="3" s="1"/>
  <c r="AD3034" i="3" s="1"/>
  <c r="O3035" i="3"/>
  <c r="Q3035" i="3" s="1"/>
  <c r="AA3035" i="3" s="1"/>
  <c r="AC3035" i="3" s="1"/>
  <c r="P3035" i="3"/>
  <c r="R3035" i="3" s="1"/>
  <c r="AB3035" i="3" s="1"/>
  <c r="AD3035" i="3" s="1"/>
  <c r="O3036" i="3"/>
  <c r="Q3036" i="3" s="1"/>
  <c r="AA3036" i="3" s="1"/>
  <c r="AC3036" i="3" s="1"/>
  <c r="P3036" i="3"/>
  <c r="R3036" i="3" s="1"/>
  <c r="AB3036" i="3" s="1"/>
  <c r="AD3036" i="3" s="1"/>
  <c r="O3037" i="3"/>
  <c r="Q3037" i="3" s="1"/>
  <c r="AA3037" i="3" s="1"/>
  <c r="AC3037" i="3" s="1"/>
  <c r="P3037" i="3"/>
  <c r="R3037" i="3" s="1"/>
  <c r="AB3037" i="3" s="1"/>
  <c r="AD3037" i="3" s="1"/>
  <c r="O3038" i="3"/>
  <c r="Q3038" i="3" s="1"/>
  <c r="AA3038" i="3" s="1"/>
  <c r="AC3038" i="3" s="1"/>
  <c r="P3038" i="3"/>
  <c r="R3038" i="3" s="1"/>
  <c r="AB3038" i="3" s="1"/>
  <c r="AD3038" i="3" s="1"/>
  <c r="O3039" i="3"/>
  <c r="Q3039" i="3" s="1"/>
  <c r="AA3039" i="3" s="1"/>
  <c r="AC3039" i="3" s="1"/>
  <c r="P3039" i="3"/>
  <c r="R3039" i="3" s="1"/>
  <c r="AB3039" i="3" s="1"/>
  <c r="AD3039" i="3" s="1"/>
  <c r="O3040" i="3"/>
  <c r="Q3040" i="3" s="1"/>
  <c r="AA3040" i="3" s="1"/>
  <c r="AC3040" i="3" s="1"/>
  <c r="P3040" i="3"/>
  <c r="R3040" i="3" s="1"/>
  <c r="AB3040" i="3" s="1"/>
  <c r="AD3040" i="3" s="1"/>
  <c r="O3041" i="3"/>
  <c r="Q3041" i="3" s="1"/>
  <c r="AA3041" i="3" s="1"/>
  <c r="AC3041" i="3" s="1"/>
  <c r="P3041" i="3"/>
  <c r="R3041" i="3" s="1"/>
  <c r="AB3041" i="3" s="1"/>
  <c r="AD3041" i="3" s="1"/>
  <c r="O3042" i="3"/>
  <c r="Q3042" i="3" s="1"/>
  <c r="AA3042" i="3" s="1"/>
  <c r="AC3042" i="3" s="1"/>
  <c r="P3042" i="3"/>
  <c r="R3042" i="3" s="1"/>
  <c r="AB3042" i="3" s="1"/>
  <c r="AD3042" i="3" s="1"/>
  <c r="O3043" i="3"/>
  <c r="Q3043" i="3" s="1"/>
  <c r="AA3043" i="3" s="1"/>
  <c r="AC3043" i="3" s="1"/>
  <c r="P3043" i="3"/>
  <c r="R3043" i="3" s="1"/>
  <c r="AB3043" i="3" s="1"/>
  <c r="AD3043" i="3" s="1"/>
  <c r="O3044" i="3"/>
  <c r="Q3044" i="3" s="1"/>
  <c r="AA3044" i="3" s="1"/>
  <c r="AC3044" i="3" s="1"/>
  <c r="P3044" i="3"/>
  <c r="R3044" i="3" s="1"/>
  <c r="AB3044" i="3" s="1"/>
  <c r="AD3044" i="3" s="1"/>
  <c r="O3045" i="3"/>
  <c r="Q3045" i="3" s="1"/>
  <c r="AA3045" i="3" s="1"/>
  <c r="AC3045" i="3" s="1"/>
  <c r="P3045" i="3"/>
  <c r="R3045" i="3" s="1"/>
  <c r="AB3045" i="3" s="1"/>
  <c r="AD3045" i="3" s="1"/>
  <c r="O3046" i="3"/>
  <c r="Q3046" i="3" s="1"/>
  <c r="AA3046" i="3" s="1"/>
  <c r="AC3046" i="3" s="1"/>
  <c r="P3046" i="3"/>
  <c r="R3046" i="3" s="1"/>
  <c r="AB3046" i="3" s="1"/>
  <c r="AD3046" i="3" s="1"/>
  <c r="O3047" i="3"/>
  <c r="Q3047" i="3" s="1"/>
  <c r="AA3047" i="3" s="1"/>
  <c r="AC3047" i="3" s="1"/>
  <c r="P3047" i="3"/>
  <c r="R3047" i="3" s="1"/>
  <c r="AB3047" i="3" s="1"/>
  <c r="AD3047" i="3" s="1"/>
  <c r="O3048" i="3"/>
  <c r="Q3048" i="3" s="1"/>
  <c r="AA3048" i="3" s="1"/>
  <c r="AC3048" i="3" s="1"/>
  <c r="P3048" i="3"/>
  <c r="R3048" i="3" s="1"/>
  <c r="AB3048" i="3" s="1"/>
  <c r="AD3048" i="3" s="1"/>
  <c r="O3049" i="3"/>
  <c r="Q3049" i="3" s="1"/>
  <c r="AA3049" i="3" s="1"/>
  <c r="AC3049" i="3" s="1"/>
  <c r="P3049" i="3"/>
  <c r="R3049" i="3" s="1"/>
  <c r="AB3049" i="3" s="1"/>
  <c r="AD3049" i="3" s="1"/>
  <c r="O3050" i="3"/>
  <c r="Q3050" i="3" s="1"/>
  <c r="AA3050" i="3" s="1"/>
  <c r="AC3050" i="3" s="1"/>
  <c r="P3050" i="3"/>
  <c r="R3050" i="3" s="1"/>
  <c r="AB3050" i="3" s="1"/>
  <c r="AD3050" i="3" s="1"/>
  <c r="O3051" i="3"/>
  <c r="Q3051" i="3" s="1"/>
  <c r="AA3051" i="3" s="1"/>
  <c r="AC3051" i="3" s="1"/>
  <c r="P3051" i="3"/>
  <c r="R3051" i="3" s="1"/>
  <c r="AB3051" i="3" s="1"/>
  <c r="AD3051" i="3" s="1"/>
  <c r="O3052" i="3"/>
  <c r="Q3052" i="3" s="1"/>
  <c r="AA3052" i="3" s="1"/>
  <c r="AC3052" i="3" s="1"/>
  <c r="P3052" i="3"/>
  <c r="R3052" i="3" s="1"/>
  <c r="AB3052" i="3" s="1"/>
  <c r="AD3052" i="3" s="1"/>
  <c r="O3053" i="3"/>
  <c r="Q3053" i="3" s="1"/>
  <c r="AA3053" i="3" s="1"/>
  <c r="AC3053" i="3" s="1"/>
  <c r="P3053" i="3"/>
  <c r="R3053" i="3" s="1"/>
  <c r="AB3053" i="3" s="1"/>
  <c r="AD3053" i="3" s="1"/>
  <c r="O3054" i="3"/>
  <c r="Q3054" i="3" s="1"/>
  <c r="AA3054" i="3" s="1"/>
  <c r="AC3054" i="3" s="1"/>
  <c r="P3054" i="3"/>
  <c r="R3054" i="3" s="1"/>
  <c r="AB3054" i="3" s="1"/>
  <c r="AD3054" i="3" s="1"/>
  <c r="O3055" i="3"/>
  <c r="Q3055" i="3" s="1"/>
  <c r="AA3055" i="3" s="1"/>
  <c r="AC3055" i="3" s="1"/>
  <c r="P3055" i="3"/>
  <c r="R3055" i="3" s="1"/>
  <c r="AB3055" i="3" s="1"/>
  <c r="AD3055" i="3" s="1"/>
  <c r="O3056" i="3"/>
  <c r="Q3056" i="3" s="1"/>
  <c r="AA3056" i="3" s="1"/>
  <c r="AC3056" i="3" s="1"/>
  <c r="P3056" i="3"/>
  <c r="R3056" i="3" s="1"/>
  <c r="AB3056" i="3" s="1"/>
  <c r="AD3056" i="3" s="1"/>
  <c r="O3057" i="3"/>
  <c r="Q3057" i="3" s="1"/>
  <c r="AA3057" i="3" s="1"/>
  <c r="AC3057" i="3" s="1"/>
  <c r="P3057" i="3"/>
  <c r="R3057" i="3" s="1"/>
  <c r="AB3057" i="3" s="1"/>
  <c r="AD3057" i="3" s="1"/>
  <c r="O3058" i="3"/>
  <c r="Q3058" i="3" s="1"/>
  <c r="AA3058" i="3" s="1"/>
  <c r="AC3058" i="3" s="1"/>
  <c r="P3058" i="3"/>
  <c r="R3058" i="3" s="1"/>
  <c r="AB3058" i="3" s="1"/>
  <c r="AD3058" i="3" s="1"/>
  <c r="O3059" i="3"/>
  <c r="Q3059" i="3" s="1"/>
  <c r="AA3059" i="3" s="1"/>
  <c r="AC3059" i="3" s="1"/>
  <c r="P3059" i="3"/>
  <c r="R3059" i="3" s="1"/>
  <c r="AB3059" i="3" s="1"/>
  <c r="AD3059" i="3" s="1"/>
  <c r="O3060" i="3"/>
  <c r="Q3060" i="3" s="1"/>
  <c r="AA3060" i="3" s="1"/>
  <c r="AC3060" i="3" s="1"/>
  <c r="P3060" i="3"/>
  <c r="R3060" i="3" s="1"/>
  <c r="AB3060" i="3" s="1"/>
  <c r="AD3060" i="3" s="1"/>
  <c r="O3061" i="3"/>
  <c r="Q3061" i="3" s="1"/>
  <c r="AA3061" i="3" s="1"/>
  <c r="AC3061" i="3" s="1"/>
  <c r="P3061" i="3"/>
  <c r="R3061" i="3" s="1"/>
  <c r="AB3061" i="3" s="1"/>
  <c r="AD3061" i="3" s="1"/>
  <c r="O3062" i="3"/>
  <c r="Q3062" i="3" s="1"/>
  <c r="AA3062" i="3" s="1"/>
  <c r="AC3062" i="3" s="1"/>
  <c r="P3062" i="3"/>
  <c r="R3062" i="3" s="1"/>
  <c r="AB3062" i="3" s="1"/>
  <c r="AD3062" i="3" s="1"/>
  <c r="O3063" i="3"/>
  <c r="Q3063" i="3" s="1"/>
  <c r="AA3063" i="3" s="1"/>
  <c r="AC3063" i="3" s="1"/>
  <c r="P3063" i="3"/>
  <c r="R3063" i="3" s="1"/>
  <c r="AB3063" i="3" s="1"/>
  <c r="AD3063" i="3" s="1"/>
  <c r="O3064" i="3"/>
  <c r="Q3064" i="3" s="1"/>
  <c r="AA3064" i="3" s="1"/>
  <c r="AC3064" i="3" s="1"/>
  <c r="P3064" i="3"/>
  <c r="R3064" i="3" s="1"/>
  <c r="AB3064" i="3" s="1"/>
  <c r="AD3064" i="3" s="1"/>
  <c r="O3065" i="3"/>
  <c r="Q3065" i="3" s="1"/>
  <c r="AA3065" i="3" s="1"/>
  <c r="AC3065" i="3" s="1"/>
  <c r="P3065" i="3"/>
  <c r="R3065" i="3" s="1"/>
  <c r="AB3065" i="3" s="1"/>
  <c r="AD3065" i="3" s="1"/>
  <c r="O3066" i="3"/>
  <c r="Q3066" i="3" s="1"/>
  <c r="AA3066" i="3" s="1"/>
  <c r="AC3066" i="3" s="1"/>
  <c r="P3066" i="3"/>
  <c r="R3066" i="3" s="1"/>
  <c r="AB3066" i="3" s="1"/>
  <c r="AD3066" i="3" s="1"/>
  <c r="O3067" i="3"/>
  <c r="Q3067" i="3" s="1"/>
  <c r="AA3067" i="3" s="1"/>
  <c r="AC3067" i="3" s="1"/>
  <c r="P3067" i="3"/>
  <c r="R3067" i="3" s="1"/>
  <c r="AB3067" i="3" s="1"/>
  <c r="AD3067" i="3" s="1"/>
  <c r="O3068" i="3"/>
  <c r="Q3068" i="3" s="1"/>
  <c r="AA3068" i="3" s="1"/>
  <c r="AC3068" i="3" s="1"/>
  <c r="P3068" i="3"/>
  <c r="R3068" i="3" s="1"/>
  <c r="AB3068" i="3" s="1"/>
  <c r="AD3068" i="3" s="1"/>
  <c r="O3069" i="3"/>
  <c r="Q3069" i="3" s="1"/>
  <c r="AA3069" i="3" s="1"/>
  <c r="AC3069" i="3" s="1"/>
  <c r="P3069" i="3"/>
  <c r="R3069" i="3" s="1"/>
  <c r="AB3069" i="3" s="1"/>
  <c r="AD3069" i="3" s="1"/>
  <c r="O3070" i="3"/>
  <c r="Q3070" i="3" s="1"/>
  <c r="AA3070" i="3" s="1"/>
  <c r="AC3070" i="3" s="1"/>
  <c r="P3070" i="3"/>
  <c r="R3070" i="3" s="1"/>
  <c r="AB3070" i="3" s="1"/>
  <c r="AD3070" i="3" s="1"/>
  <c r="O3071" i="3"/>
  <c r="Q3071" i="3" s="1"/>
  <c r="AA3071" i="3" s="1"/>
  <c r="AC3071" i="3" s="1"/>
  <c r="P3071" i="3"/>
  <c r="R3071" i="3" s="1"/>
  <c r="AB3071" i="3" s="1"/>
  <c r="AD3071" i="3" s="1"/>
  <c r="O3072" i="3"/>
  <c r="Q3072" i="3" s="1"/>
  <c r="AA3072" i="3" s="1"/>
  <c r="AC3072" i="3" s="1"/>
  <c r="P3072" i="3"/>
  <c r="R3072" i="3" s="1"/>
  <c r="AB3072" i="3" s="1"/>
  <c r="AD3072" i="3" s="1"/>
  <c r="O3073" i="3"/>
  <c r="Q3073" i="3" s="1"/>
  <c r="AA3073" i="3" s="1"/>
  <c r="AC3073" i="3" s="1"/>
  <c r="P3073" i="3"/>
  <c r="R3073" i="3" s="1"/>
  <c r="AB3073" i="3" s="1"/>
  <c r="AD3073" i="3" s="1"/>
  <c r="O3074" i="3"/>
  <c r="Q3074" i="3" s="1"/>
  <c r="AA3074" i="3" s="1"/>
  <c r="AC3074" i="3" s="1"/>
  <c r="P3074" i="3"/>
  <c r="R3074" i="3" s="1"/>
  <c r="AB3074" i="3" s="1"/>
  <c r="AD3074" i="3" s="1"/>
  <c r="O3075" i="3"/>
  <c r="Q3075" i="3" s="1"/>
  <c r="AA3075" i="3" s="1"/>
  <c r="AC3075" i="3" s="1"/>
  <c r="P3075" i="3"/>
  <c r="R3075" i="3" s="1"/>
  <c r="AB3075" i="3" s="1"/>
  <c r="AD3075" i="3" s="1"/>
  <c r="O3076" i="3"/>
  <c r="Q3076" i="3" s="1"/>
  <c r="AA3076" i="3" s="1"/>
  <c r="AC3076" i="3" s="1"/>
  <c r="P3076" i="3"/>
  <c r="R3076" i="3" s="1"/>
  <c r="AB3076" i="3" s="1"/>
  <c r="AD3076" i="3" s="1"/>
  <c r="O3077" i="3"/>
  <c r="Q3077" i="3" s="1"/>
  <c r="AA3077" i="3" s="1"/>
  <c r="AC3077" i="3" s="1"/>
  <c r="P3077" i="3"/>
  <c r="R3077" i="3" s="1"/>
  <c r="AB3077" i="3" s="1"/>
  <c r="AD3077" i="3" s="1"/>
  <c r="O3078" i="3"/>
  <c r="Q3078" i="3" s="1"/>
  <c r="AA3078" i="3" s="1"/>
  <c r="AC3078" i="3" s="1"/>
  <c r="P3078" i="3"/>
  <c r="R3078" i="3" s="1"/>
  <c r="AB3078" i="3" s="1"/>
  <c r="AD3078" i="3" s="1"/>
  <c r="O3079" i="3"/>
  <c r="Q3079" i="3" s="1"/>
  <c r="AA3079" i="3" s="1"/>
  <c r="AC3079" i="3" s="1"/>
  <c r="P3079" i="3"/>
  <c r="R3079" i="3" s="1"/>
  <c r="AB3079" i="3" s="1"/>
  <c r="AD3079" i="3" s="1"/>
  <c r="O3658" i="3"/>
  <c r="Q3658" i="3" s="1"/>
  <c r="AA3658" i="3" s="1"/>
  <c r="AC3658" i="3" s="1"/>
  <c r="P3658" i="3"/>
  <c r="R3658" i="3" s="1"/>
  <c r="AB3658" i="3" s="1"/>
  <c r="AD3658" i="3" s="1"/>
  <c r="O3659" i="3"/>
  <c r="Q3659" i="3" s="1"/>
  <c r="AA3659" i="3" s="1"/>
  <c r="AC3659" i="3" s="1"/>
  <c r="P3659" i="3"/>
  <c r="R3659" i="3" s="1"/>
  <c r="AB3659" i="3" s="1"/>
  <c r="AD3659" i="3" s="1"/>
  <c r="O3660" i="3"/>
  <c r="Q3660" i="3" s="1"/>
  <c r="AA3660" i="3" s="1"/>
  <c r="AC3660" i="3" s="1"/>
  <c r="P3660" i="3"/>
  <c r="R3660" i="3" s="1"/>
  <c r="AB3660" i="3" s="1"/>
  <c r="AD3660" i="3" s="1"/>
  <c r="O3661" i="3"/>
  <c r="Q3661" i="3" s="1"/>
  <c r="AA3661" i="3" s="1"/>
  <c r="AC3661" i="3" s="1"/>
  <c r="P3661" i="3"/>
  <c r="R3661" i="3" s="1"/>
  <c r="AB3661" i="3" s="1"/>
  <c r="AD3661" i="3" s="1"/>
  <c r="O3662" i="3"/>
  <c r="Q3662" i="3" s="1"/>
  <c r="AA3662" i="3" s="1"/>
  <c r="AC3662" i="3" s="1"/>
  <c r="P3662" i="3"/>
  <c r="R3662" i="3" s="1"/>
  <c r="AB3662" i="3" s="1"/>
  <c r="AD3662" i="3" s="1"/>
  <c r="O3663" i="3"/>
  <c r="Q3663" i="3" s="1"/>
  <c r="AA3663" i="3" s="1"/>
  <c r="AC3663" i="3" s="1"/>
  <c r="P3663" i="3"/>
  <c r="R3663" i="3" s="1"/>
  <c r="AB3663" i="3" s="1"/>
  <c r="AD3663" i="3" s="1"/>
  <c r="O3664" i="3"/>
  <c r="Q3664" i="3" s="1"/>
  <c r="AA3664" i="3" s="1"/>
  <c r="AC3664" i="3" s="1"/>
  <c r="P3664" i="3"/>
  <c r="R3664" i="3" s="1"/>
  <c r="AB3664" i="3" s="1"/>
  <c r="AD3664" i="3" s="1"/>
  <c r="O3666" i="3"/>
  <c r="Q3666" i="3" s="1"/>
  <c r="AA3666" i="3" s="1"/>
  <c r="AC3666" i="3" s="1"/>
  <c r="P3666" i="3"/>
  <c r="R3666" i="3" s="1"/>
  <c r="AB3666" i="3" s="1"/>
  <c r="AD3666" i="3" s="1"/>
  <c r="O3667" i="3"/>
  <c r="Q3667" i="3" s="1"/>
  <c r="AA3667" i="3" s="1"/>
  <c r="AC3667" i="3" s="1"/>
  <c r="P3667" i="3"/>
  <c r="R3667" i="3" s="1"/>
  <c r="AB3667" i="3" s="1"/>
  <c r="AD3667" i="3" s="1"/>
  <c r="O3668" i="3"/>
  <c r="Q3668" i="3" s="1"/>
  <c r="AA3668" i="3" s="1"/>
  <c r="AC3668" i="3" s="1"/>
  <c r="P3668" i="3"/>
  <c r="R3668" i="3" s="1"/>
  <c r="AB3668" i="3" s="1"/>
  <c r="AD3668" i="3" s="1"/>
  <c r="O3669" i="3"/>
  <c r="Q3669" i="3" s="1"/>
  <c r="AA3669" i="3" s="1"/>
  <c r="AC3669" i="3" s="1"/>
  <c r="P3669" i="3"/>
  <c r="R3669" i="3" s="1"/>
  <c r="AB3669" i="3" s="1"/>
  <c r="AD3669" i="3" s="1"/>
  <c r="O3670" i="3"/>
  <c r="Q3670" i="3" s="1"/>
  <c r="AA3670" i="3" s="1"/>
  <c r="AC3670" i="3" s="1"/>
  <c r="P3670" i="3"/>
  <c r="R3670" i="3" s="1"/>
  <c r="AB3670" i="3" s="1"/>
  <c r="AD3670" i="3" s="1"/>
  <c r="O3671" i="3"/>
  <c r="Q3671" i="3" s="1"/>
  <c r="AA3671" i="3" s="1"/>
  <c r="AC3671" i="3" s="1"/>
  <c r="P3671" i="3"/>
  <c r="R3671" i="3" s="1"/>
  <c r="AB3671" i="3" s="1"/>
  <c r="AD3671" i="3" s="1"/>
  <c r="O3672" i="3"/>
  <c r="Q3672" i="3" s="1"/>
  <c r="AA3672" i="3" s="1"/>
  <c r="AC3672" i="3" s="1"/>
  <c r="P3672" i="3"/>
  <c r="R3672" i="3" s="1"/>
  <c r="AB3672" i="3" s="1"/>
  <c r="AD3672" i="3" s="1"/>
  <c r="O3673" i="3"/>
  <c r="Q3673" i="3" s="1"/>
  <c r="AA3673" i="3" s="1"/>
  <c r="AC3673" i="3" s="1"/>
  <c r="P3673" i="3"/>
  <c r="R3673" i="3" s="1"/>
  <c r="AB3673" i="3" s="1"/>
  <c r="AD3673" i="3" s="1"/>
  <c r="O3674" i="3"/>
  <c r="Q3674" i="3" s="1"/>
  <c r="AA3674" i="3" s="1"/>
  <c r="AC3674" i="3" s="1"/>
  <c r="P3674" i="3"/>
  <c r="R3674" i="3" s="1"/>
  <c r="AB3674" i="3" s="1"/>
  <c r="AD3674" i="3" s="1"/>
  <c r="O3675" i="3"/>
  <c r="Q3675" i="3" s="1"/>
  <c r="AA3675" i="3" s="1"/>
  <c r="AC3675" i="3" s="1"/>
  <c r="P3675" i="3"/>
  <c r="R3675" i="3" s="1"/>
  <c r="AB3675" i="3" s="1"/>
  <c r="AD3675" i="3" s="1"/>
  <c r="O3676" i="3"/>
  <c r="Q3676" i="3" s="1"/>
  <c r="AA3676" i="3" s="1"/>
  <c r="AC3676" i="3" s="1"/>
  <c r="P3676" i="3"/>
  <c r="R3676" i="3" s="1"/>
  <c r="AB3676" i="3" s="1"/>
  <c r="AD3676" i="3" s="1"/>
  <c r="O3677" i="3"/>
  <c r="Q3677" i="3" s="1"/>
  <c r="AA3677" i="3" s="1"/>
  <c r="AC3677" i="3" s="1"/>
  <c r="P3677" i="3"/>
  <c r="R3677" i="3" s="1"/>
  <c r="AB3677" i="3" s="1"/>
  <c r="AD3677" i="3" s="1"/>
  <c r="O3678" i="3"/>
  <c r="Q3678" i="3" s="1"/>
  <c r="AA3678" i="3" s="1"/>
  <c r="AC3678" i="3" s="1"/>
  <c r="P3678" i="3"/>
  <c r="R3678" i="3" s="1"/>
  <c r="AB3678" i="3" s="1"/>
  <c r="AD3678" i="3" s="1"/>
  <c r="O3679" i="3"/>
  <c r="Q3679" i="3" s="1"/>
  <c r="AA3679" i="3" s="1"/>
  <c r="AC3679" i="3" s="1"/>
  <c r="P3679" i="3"/>
  <c r="R3679" i="3" s="1"/>
  <c r="AB3679" i="3" s="1"/>
  <c r="AD3679" i="3" s="1"/>
  <c r="O3680" i="3"/>
  <c r="Q3680" i="3" s="1"/>
  <c r="AA3680" i="3" s="1"/>
  <c r="AC3680" i="3" s="1"/>
  <c r="P3680" i="3"/>
  <c r="R3680" i="3" s="1"/>
  <c r="AB3680" i="3" s="1"/>
  <c r="AD3680" i="3" s="1"/>
  <c r="O3681" i="3"/>
  <c r="Q3681" i="3" s="1"/>
  <c r="AA3681" i="3" s="1"/>
  <c r="AC3681" i="3" s="1"/>
  <c r="P3681" i="3"/>
  <c r="R3681" i="3" s="1"/>
  <c r="AB3681" i="3" s="1"/>
  <c r="AD3681" i="3" s="1"/>
  <c r="O3682" i="3"/>
  <c r="Q3682" i="3" s="1"/>
  <c r="AA3682" i="3" s="1"/>
  <c r="AC3682" i="3" s="1"/>
  <c r="P3682" i="3"/>
  <c r="R3682" i="3" s="1"/>
  <c r="AB3682" i="3" s="1"/>
  <c r="AD3682" i="3" s="1"/>
  <c r="O3683" i="3"/>
  <c r="Q3683" i="3" s="1"/>
  <c r="AA3683" i="3" s="1"/>
  <c r="AC3683" i="3" s="1"/>
  <c r="P3683" i="3"/>
  <c r="R3683" i="3" s="1"/>
  <c r="AB3683" i="3" s="1"/>
  <c r="AD3683" i="3" s="1"/>
  <c r="O3684" i="3"/>
  <c r="Q3684" i="3" s="1"/>
  <c r="AA3684" i="3" s="1"/>
  <c r="AC3684" i="3" s="1"/>
  <c r="P3684" i="3"/>
  <c r="R3684" i="3" s="1"/>
  <c r="AB3684" i="3" s="1"/>
  <c r="AD3684" i="3" s="1"/>
  <c r="O3685" i="3"/>
  <c r="Q3685" i="3" s="1"/>
  <c r="AA3685" i="3" s="1"/>
  <c r="AC3685" i="3" s="1"/>
  <c r="P3685" i="3"/>
  <c r="R3685" i="3" s="1"/>
  <c r="AB3685" i="3" s="1"/>
  <c r="AD3685" i="3" s="1"/>
  <c r="O3686" i="3"/>
  <c r="Q3686" i="3" s="1"/>
  <c r="AA3686" i="3" s="1"/>
  <c r="AC3686" i="3" s="1"/>
  <c r="P3686" i="3"/>
  <c r="R3686" i="3" s="1"/>
  <c r="AB3686" i="3" s="1"/>
  <c r="AD3686" i="3" s="1"/>
  <c r="O3687" i="3"/>
  <c r="Q3687" i="3" s="1"/>
  <c r="AA3687" i="3" s="1"/>
  <c r="AC3687" i="3" s="1"/>
  <c r="P3687" i="3"/>
  <c r="R3687" i="3" s="1"/>
  <c r="AB3687" i="3" s="1"/>
  <c r="AD3687" i="3" s="1"/>
  <c r="O3688" i="3"/>
  <c r="Q3688" i="3" s="1"/>
  <c r="AA3688" i="3" s="1"/>
  <c r="AC3688" i="3" s="1"/>
  <c r="P3688" i="3"/>
  <c r="R3688" i="3" s="1"/>
  <c r="AB3688" i="3" s="1"/>
  <c r="AD3688" i="3" s="1"/>
  <c r="O3689" i="3"/>
  <c r="Q3689" i="3" s="1"/>
  <c r="AA3689" i="3" s="1"/>
  <c r="AC3689" i="3" s="1"/>
  <c r="P3689" i="3"/>
  <c r="R3689" i="3" s="1"/>
  <c r="AB3689" i="3" s="1"/>
  <c r="AD3689" i="3" s="1"/>
  <c r="O3690" i="3"/>
  <c r="Q3690" i="3" s="1"/>
  <c r="AA3690" i="3" s="1"/>
  <c r="AC3690" i="3" s="1"/>
  <c r="P3690" i="3"/>
  <c r="R3690" i="3" s="1"/>
  <c r="AB3690" i="3" s="1"/>
  <c r="AD3690" i="3" s="1"/>
  <c r="O3691" i="3"/>
  <c r="Q3691" i="3" s="1"/>
  <c r="AA3691" i="3" s="1"/>
  <c r="AC3691" i="3" s="1"/>
  <c r="P3691" i="3"/>
  <c r="R3691" i="3" s="1"/>
  <c r="AB3691" i="3" s="1"/>
  <c r="AD3691" i="3" s="1"/>
  <c r="O3692" i="3"/>
  <c r="Q3692" i="3" s="1"/>
  <c r="AA3692" i="3" s="1"/>
  <c r="AC3692" i="3" s="1"/>
  <c r="P3692" i="3"/>
  <c r="R3692" i="3" s="1"/>
  <c r="AB3692" i="3" s="1"/>
  <c r="AD3692" i="3" s="1"/>
  <c r="O3693" i="3"/>
  <c r="Q3693" i="3" s="1"/>
  <c r="AA3693" i="3" s="1"/>
  <c r="AC3693" i="3" s="1"/>
  <c r="P3693" i="3"/>
  <c r="R3693" i="3" s="1"/>
  <c r="AB3693" i="3" s="1"/>
  <c r="AD3693" i="3" s="1"/>
  <c r="O3694" i="3"/>
  <c r="Q3694" i="3" s="1"/>
  <c r="AA3694" i="3" s="1"/>
  <c r="AC3694" i="3" s="1"/>
  <c r="P3694" i="3"/>
  <c r="R3694" i="3" s="1"/>
  <c r="AB3694" i="3" s="1"/>
  <c r="AD3694" i="3" s="1"/>
  <c r="O3695" i="3"/>
  <c r="Q3695" i="3" s="1"/>
  <c r="AA3695" i="3" s="1"/>
  <c r="AC3695" i="3" s="1"/>
  <c r="P3695" i="3"/>
  <c r="R3695" i="3" s="1"/>
  <c r="AB3695" i="3" s="1"/>
  <c r="AD3695" i="3" s="1"/>
  <c r="O3696" i="3"/>
  <c r="Q3696" i="3" s="1"/>
  <c r="AA3696" i="3" s="1"/>
  <c r="AC3696" i="3" s="1"/>
  <c r="P3696" i="3"/>
  <c r="R3696" i="3" s="1"/>
  <c r="AB3696" i="3" s="1"/>
  <c r="AD3696" i="3" s="1"/>
  <c r="O3697" i="3"/>
  <c r="Q3697" i="3" s="1"/>
  <c r="AA3697" i="3" s="1"/>
  <c r="AC3697" i="3" s="1"/>
  <c r="P3697" i="3"/>
  <c r="R3697" i="3" s="1"/>
  <c r="AB3697" i="3" s="1"/>
  <c r="AD3697" i="3" s="1"/>
  <c r="O3698" i="3"/>
  <c r="Q3698" i="3" s="1"/>
  <c r="AA3698" i="3" s="1"/>
  <c r="AC3698" i="3" s="1"/>
  <c r="P3698" i="3"/>
  <c r="R3698" i="3" s="1"/>
  <c r="AB3698" i="3" s="1"/>
  <c r="AD3698" i="3" s="1"/>
  <c r="O3699" i="3"/>
  <c r="Q3699" i="3" s="1"/>
  <c r="AA3699" i="3" s="1"/>
  <c r="AC3699" i="3" s="1"/>
  <c r="P3699" i="3"/>
  <c r="R3699" i="3" s="1"/>
  <c r="AB3699" i="3" s="1"/>
  <c r="AD3699" i="3" s="1"/>
  <c r="O3700" i="3"/>
  <c r="Q3700" i="3" s="1"/>
  <c r="AA3700" i="3" s="1"/>
  <c r="AC3700" i="3" s="1"/>
  <c r="P3700" i="3"/>
  <c r="R3700" i="3" s="1"/>
  <c r="AB3700" i="3" s="1"/>
  <c r="AD3700" i="3" s="1"/>
  <c r="O3701" i="3"/>
  <c r="Q3701" i="3" s="1"/>
  <c r="AA3701" i="3" s="1"/>
  <c r="AC3701" i="3" s="1"/>
  <c r="P3701" i="3"/>
  <c r="R3701" i="3" s="1"/>
  <c r="AB3701" i="3" s="1"/>
  <c r="AD3701" i="3" s="1"/>
  <c r="O3702" i="3"/>
  <c r="Q3702" i="3" s="1"/>
  <c r="AA3702" i="3" s="1"/>
  <c r="AC3702" i="3" s="1"/>
  <c r="P3702" i="3"/>
  <c r="R3702" i="3" s="1"/>
  <c r="AB3702" i="3" s="1"/>
  <c r="AD3702" i="3" s="1"/>
  <c r="O3703" i="3"/>
  <c r="Q3703" i="3" s="1"/>
  <c r="AA3703" i="3" s="1"/>
  <c r="AC3703" i="3" s="1"/>
  <c r="P3703" i="3"/>
  <c r="R3703" i="3" s="1"/>
  <c r="AB3703" i="3" s="1"/>
  <c r="AD3703" i="3" s="1"/>
  <c r="O3704" i="3"/>
  <c r="Q3704" i="3" s="1"/>
  <c r="AA3704" i="3" s="1"/>
  <c r="AC3704" i="3" s="1"/>
  <c r="P3704" i="3"/>
  <c r="R3704" i="3" s="1"/>
  <c r="AB3704" i="3" s="1"/>
  <c r="AD3704" i="3" s="1"/>
  <c r="O3705" i="3"/>
  <c r="Q3705" i="3" s="1"/>
  <c r="AA3705" i="3" s="1"/>
  <c r="AC3705" i="3" s="1"/>
  <c r="P3705" i="3"/>
  <c r="R3705" i="3" s="1"/>
  <c r="AB3705" i="3" s="1"/>
  <c r="AD3705" i="3" s="1"/>
  <c r="O3706" i="3"/>
  <c r="Q3706" i="3" s="1"/>
  <c r="AA3706" i="3" s="1"/>
  <c r="AC3706" i="3" s="1"/>
  <c r="P3706" i="3"/>
  <c r="R3706" i="3" s="1"/>
  <c r="AB3706" i="3" s="1"/>
  <c r="AD3706" i="3" s="1"/>
  <c r="O3707" i="3"/>
  <c r="Q3707" i="3" s="1"/>
  <c r="AA3707" i="3" s="1"/>
  <c r="AC3707" i="3" s="1"/>
  <c r="P3707" i="3"/>
  <c r="R3707" i="3" s="1"/>
  <c r="AB3707" i="3" s="1"/>
  <c r="AD3707" i="3" s="1"/>
  <c r="O3708" i="3"/>
  <c r="Q3708" i="3" s="1"/>
  <c r="AA3708" i="3" s="1"/>
  <c r="AC3708" i="3" s="1"/>
  <c r="P3708" i="3"/>
  <c r="R3708" i="3" s="1"/>
  <c r="AB3708" i="3" s="1"/>
  <c r="AD3708" i="3" s="1"/>
  <c r="O3709" i="3"/>
  <c r="Q3709" i="3" s="1"/>
  <c r="AA3709" i="3" s="1"/>
  <c r="AC3709" i="3" s="1"/>
  <c r="P3709" i="3"/>
  <c r="R3709" i="3" s="1"/>
  <c r="AB3709" i="3" s="1"/>
  <c r="AD3709" i="3" s="1"/>
  <c r="O3710" i="3"/>
  <c r="Q3710" i="3" s="1"/>
  <c r="AA3710" i="3" s="1"/>
  <c r="AC3710" i="3" s="1"/>
  <c r="P3710" i="3"/>
  <c r="R3710" i="3" s="1"/>
  <c r="AB3710" i="3" s="1"/>
  <c r="AD3710" i="3" s="1"/>
  <c r="O3711" i="3"/>
  <c r="Q3711" i="3" s="1"/>
  <c r="AA3711" i="3" s="1"/>
  <c r="AC3711" i="3" s="1"/>
  <c r="P3711" i="3"/>
  <c r="R3711" i="3" s="1"/>
  <c r="AB3711" i="3" s="1"/>
  <c r="AD3711" i="3" s="1"/>
  <c r="O3712" i="3"/>
  <c r="Q3712" i="3" s="1"/>
  <c r="AA3712" i="3" s="1"/>
  <c r="AC3712" i="3" s="1"/>
  <c r="P3712" i="3"/>
  <c r="R3712" i="3" s="1"/>
  <c r="AB3712" i="3" s="1"/>
  <c r="AD3712" i="3" s="1"/>
  <c r="O3713" i="3"/>
  <c r="Q3713" i="3" s="1"/>
  <c r="AA3713" i="3" s="1"/>
  <c r="AC3713" i="3" s="1"/>
  <c r="P3713" i="3"/>
  <c r="R3713" i="3" s="1"/>
  <c r="AB3713" i="3" s="1"/>
  <c r="AD3713" i="3" s="1"/>
  <c r="O3714" i="3"/>
  <c r="Q3714" i="3" s="1"/>
  <c r="AA3714" i="3" s="1"/>
  <c r="AC3714" i="3" s="1"/>
  <c r="P3714" i="3"/>
  <c r="R3714" i="3" s="1"/>
  <c r="AB3714" i="3" s="1"/>
  <c r="AD3714" i="3" s="1"/>
  <c r="O3715" i="3"/>
  <c r="Q3715" i="3" s="1"/>
  <c r="AA3715" i="3" s="1"/>
  <c r="AC3715" i="3" s="1"/>
  <c r="P3715" i="3"/>
  <c r="R3715" i="3" s="1"/>
  <c r="AB3715" i="3" s="1"/>
  <c r="AD3715" i="3" s="1"/>
  <c r="O3716" i="3"/>
  <c r="Q3716" i="3" s="1"/>
  <c r="AA3716" i="3" s="1"/>
  <c r="AC3716" i="3" s="1"/>
  <c r="P3716" i="3"/>
  <c r="R3716" i="3" s="1"/>
  <c r="AB3716" i="3" s="1"/>
  <c r="AD3716" i="3" s="1"/>
  <c r="O3717" i="3"/>
  <c r="Q3717" i="3" s="1"/>
  <c r="AA3717" i="3" s="1"/>
  <c r="AC3717" i="3" s="1"/>
  <c r="P3717" i="3"/>
  <c r="R3717" i="3" s="1"/>
  <c r="AB3717" i="3" s="1"/>
  <c r="AD3717" i="3" s="1"/>
  <c r="O3718" i="3"/>
  <c r="Q3718" i="3" s="1"/>
  <c r="AA3718" i="3" s="1"/>
  <c r="AC3718" i="3" s="1"/>
  <c r="P3718" i="3"/>
  <c r="R3718" i="3" s="1"/>
  <c r="AB3718" i="3" s="1"/>
  <c r="AD3718" i="3" s="1"/>
  <c r="O3719" i="3"/>
  <c r="Q3719" i="3" s="1"/>
  <c r="AA3719" i="3" s="1"/>
  <c r="AC3719" i="3" s="1"/>
  <c r="P3719" i="3"/>
  <c r="R3719" i="3" s="1"/>
  <c r="AB3719" i="3" s="1"/>
  <c r="AD3719" i="3" s="1"/>
  <c r="O3720" i="3"/>
  <c r="Q3720" i="3" s="1"/>
  <c r="AA3720" i="3" s="1"/>
  <c r="AC3720" i="3" s="1"/>
  <c r="P3720" i="3"/>
  <c r="R3720" i="3" s="1"/>
  <c r="AB3720" i="3" s="1"/>
  <c r="AD3720" i="3" s="1"/>
  <c r="O3721" i="3"/>
  <c r="Q3721" i="3" s="1"/>
  <c r="AA3721" i="3" s="1"/>
  <c r="AC3721" i="3" s="1"/>
  <c r="P3721" i="3"/>
  <c r="R3721" i="3" s="1"/>
  <c r="AB3721" i="3" s="1"/>
  <c r="AD3721" i="3" s="1"/>
  <c r="O3722" i="3"/>
  <c r="Q3722" i="3" s="1"/>
  <c r="AA3722" i="3" s="1"/>
  <c r="AC3722" i="3" s="1"/>
  <c r="P3722" i="3"/>
  <c r="R3722" i="3" s="1"/>
  <c r="AB3722" i="3" s="1"/>
  <c r="AD3722" i="3" s="1"/>
  <c r="O3723" i="3"/>
  <c r="Q3723" i="3" s="1"/>
  <c r="AA3723" i="3" s="1"/>
  <c r="AC3723" i="3" s="1"/>
  <c r="P3723" i="3"/>
  <c r="R3723" i="3" s="1"/>
  <c r="AB3723" i="3" s="1"/>
  <c r="AD3723" i="3" s="1"/>
  <c r="O3724" i="3"/>
  <c r="Q3724" i="3" s="1"/>
  <c r="AA3724" i="3" s="1"/>
  <c r="AC3724" i="3" s="1"/>
  <c r="P3724" i="3"/>
  <c r="R3724" i="3" s="1"/>
  <c r="AB3724" i="3" s="1"/>
  <c r="AD3724" i="3" s="1"/>
  <c r="O3725" i="3"/>
  <c r="Q3725" i="3" s="1"/>
  <c r="AA3725" i="3" s="1"/>
  <c r="AC3725" i="3" s="1"/>
  <c r="P3725" i="3"/>
  <c r="R3725" i="3" s="1"/>
  <c r="AB3725" i="3" s="1"/>
  <c r="AD3725" i="3" s="1"/>
  <c r="O3726" i="3"/>
  <c r="Q3726" i="3" s="1"/>
  <c r="AA3726" i="3" s="1"/>
  <c r="AC3726" i="3" s="1"/>
  <c r="P3726" i="3"/>
  <c r="R3726" i="3" s="1"/>
  <c r="AB3726" i="3" s="1"/>
  <c r="AD3726" i="3" s="1"/>
  <c r="O3727" i="3"/>
  <c r="Q3727" i="3" s="1"/>
  <c r="AA3727" i="3" s="1"/>
  <c r="AC3727" i="3" s="1"/>
  <c r="P3727" i="3"/>
  <c r="R3727" i="3" s="1"/>
  <c r="AB3727" i="3" s="1"/>
  <c r="AD3727" i="3" s="1"/>
  <c r="O3728" i="3"/>
  <c r="Q3728" i="3" s="1"/>
  <c r="AA3728" i="3" s="1"/>
  <c r="AC3728" i="3" s="1"/>
  <c r="P3728" i="3"/>
  <c r="R3728" i="3" s="1"/>
  <c r="AB3728" i="3" s="1"/>
  <c r="AD3728" i="3" s="1"/>
  <c r="O3729" i="3"/>
  <c r="Q3729" i="3" s="1"/>
  <c r="AA3729" i="3" s="1"/>
  <c r="AC3729" i="3" s="1"/>
  <c r="P3729" i="3"/>
  <c r="R3729" i="3" s="1"/>
  <c r="AB3729" i="3" s="1"/>
  <c r="AD3729" i="3" s="1"/>
  <c r="O3730" i="3"/>
  <c r="Q3730" i="3" s="1"/>
  <c r="AA3730" i="3" s="1"/>
  <c r="AC3730" i="3" s="1"/>
  <c r="P3730" i="3"/>
  <c r="R3730" i="3" s="1"/>
  <c r="AB3730" i="3" s="1"/>
  <c r="AD3730" i="3" s="1"/>
  <c r="O3731" i="3"/>
  <c r="Q3731" i="3" s="1"/>
  <c r="AA3731" i="3" s="1"/>
  <c r="AC3731" i="3" s="1"/>
  <c r="P3731" i="3"/>
  <c r="R3731" i="3" s="1"/>
  <c r="AB3731" i="3" s="1"/>
  <c r="AD3731" i="3" s="1"/>
  <c r="O3732" i="3"/>
  <c r="Q3732" i="3" s="1"/>
  <c r="AA3732" i="3" s="1"/>
  <c r="AC3732" i="3" s="1"/>
  <c r="P3732" i="3"/>
  <c r="R3732" i="3" s="1"/>
  <c r="AB3732" i="3" s="1"/>
  <c r="AD3732" i="3" s="1"/>
  <c r="O3733" i="3"/>
  <c r="Q3733" i="3" s="1"/>
  <c r="AA3733" i="3" s="1"/>
  <c r="AC3733" i="3" s="1"/>
  <c r="P3733" i="3"/>
  <c r="R3733" i="3" s="1"/>
  <c r="AB3733" i="3" s="1"/>
  <c r="AD3733" i="3" s="1"/>
  <c r="O3734" i="3"/>
  <c r="Q3734" i="3" s="1"/>
  <c r="AA3734" i="3" s="1"/>
  <c r="AC3734" i="3" s="1"/>
  <c r="P3734" i="3"/>
  <c r="R3734" i="3" s="1"/>
  <c r="AB3734" i="3" s="1"/>
  <c r="AD3734" i="3" s="1"/>
  <c r="O3735" i="3"/>
  <c r="Q3735" i="3" s="1"/>
  <c r="AA3735" i="3" s="1"/>
  <c r="AC3735" i="3" s="1"/>
  <c r="P3735" i="3"/>
  <c r="R3735" i="3" s="1"/>
  <c r="AB3735" i="3" s="1"/>
  <c r="AD3735" i="3" s="1"/>
  <c r="O3736" i="3"/>
  <c r="Q3736" i="3" s="1"/>
  <c r="AA3736" i="3" s="1"/>
  <c r="AC3736" i="3" s="1"/>
  <c r="P3736" i="3"/>
  <c r="R3736" i="3" s="1"/>
  <c r="AB3736" i="3" s="1"/>
  <c r="AD3736" i="3" s="1"/>
  <c r="O3737" i="3"/>
  <c r="Q3737" i="3" s="1"/>
  <c r="AA3737" i="3" s="1"/>
  <c r="AC3737" i="3" s="1"/>
  <c r="P3737" i="3"/>
  <c r="R3737" i="3" s="1"/>
  <c r="AB3737" i="3" s="1"/>
  <c r="AD3737" i="3" s="1"/>
  <c r="O3738" i="3"/>
  <c r="Q3738" i="3" s="1"/>
  <c r="AA3738" i="3" s="1"/>
  <c r="AC3738" i="3" s="1"/>
  <c r="P3738" i="3"/>
  <c r="R3738" i="3" s="1"/>
  <c r="AB3738" i="3" s="1"/>
  <c r="AD3738" i="3" s="1"/>
  <c r="O3739" i="3"/>
  <c r="Q3739" i="3" s="1"/>
  <c r="AA3739" i="3" s="1"/>
  <c r="AC3739" i="3" s="1"/>
  <c r="P3739" i="3"/>
  <c r="R3739" i="3" s="1"/>
  <c r="AB3739" i="3" s="1"/>
  <c r="AD3739" i="3" s="1"/>
  <c r="O3740" i="3"/>
  <c r="Q3740" i="3" s="1"/>
  <c r="AA3740" i="3" s="1"/>
  <c r="AC3740" i="3" s="1"/>
  <c r="P3740" i="3"/>
  <c r="R3740" i="3" s="1"/>
  <c r="AB3740" i="3" s="1"/>
  <c r="AD3740" i="3" s="1"/>
  <c r="O3741" i="3"/>
  <c r="Q3741" i="3" s="1"/>
  <c r="AA3741" i="3" s="1"/>
  <c r="AC3741" i="3" s="1"/>
  <c r="P3741" i="3"/>
  <c r="R3741" i="3" s="1"/>
  <c r="AB3741" i="3" s="1"/>
  <c r="AD3741" i="3" s="1"/>
  <c r="O3742" i="3"/>
  <c r="Q3742" i="3" s="1"/>
  <c r="AA3742" i="3" s="1"/>
  <c r="AC3742" i="3" s="1"/>
  <c r="P3742" i="3"/>
  <c r="R3742" i="3" s="1"/>
  <c r="AB3742" i="3" s="1"/>
  <c r="AD3742" i="3" s="1"/>
  <c r="O3743" i="3"/>
  <c r="Q3743" i="3" s="1"/>
  <c r="AA3743" i="3" s="1"/>
  <c r="AC3743" i="3" s="1"/>
  <c r="P3743" i="3"/>
  <c r="R3743" i="3" s="1"/>
  <c r="AB3743" i="3" s="1"/>
  <c r="AD3743" i="3" s="1"/>
  <c r="O3744" i="3"/>
  <c r="Q3744" i="3" s="1"/>
  <c r="AA3744" i="3" s="1"/>
  <c r="AC3744" i="3" s="1"/>
  <c r="P3744" i="3"/>
  <c r="R3744" i="3" s="1"/>
  <c r="AB3744" i="3" s="1"/>
  <c r="AD3744" i="3" s="1"/>
  <c r="O3745" i="3"/>
  <c r="Q3745" i="3" s="1"/>
  <c r="AA3745" i="3" s="1"/>
  <c r="AC3745" i="3" s="1"/>
  <c r="P3745" i="3"/>
  <c r="R3745" i="3" s="1"/>
  <c r="AB3745" i="3" s="1"/>
  <c r="AD3745" i="3" s="1"/>
  <c r="O3746" i="3"/>
  <c r="Q3746" i="3" s="1"/>
  <c r="AA3746" i="3" s="1"/>
  <c r="AC3746" i="3" s="1"/>
  <c r="P3746" i="3"/>
  <c r="R3746" i="3" s="1"/>
  <c r="AB3746" i="3" s="1"/>
  <c r="AD3746" i="3" s="1"/>
  <c r="O3747" i="3"/>
  <c r="Q3747" i="3" s="1"/>
  <c r="AA3747" i="3" s="1"/>
  <c r="AC3747" i="3" s="1"/>
  <c r="P3747" i="3"/>
  <c r="R3747" i="3" s="1"/>
  <c r="AB3747" i="3" s="1"/>
  <c r="AD3747" i="3" s="1"/>
  <c r="O3748" i="3"/>
  <c r="Q3748" i="3" s="1"/>
  <c r="AA3748" i="3" s="1"/>
  <c r="AC3748" i="3" s="1"/>
  <c r="P3748" i="3"/>
  <c r="R3748" i="3" s="1"/>
  <c r="AB3748" i="3" s="1"/>
  <c r="AD3748" i="3" s="1"/>
  <c r="O3749" i="3"/>
  <c r="Q3749" i="3" s="1"/>
  <c r="AA3749" i="3" s="1"/>
  <c r="AC3749" i="3" s="1"/>
  <c r="P3749" i="3"/>
  <c r="R3749" i="3" s="1"/>
  <c r="AB3749" i="3" s="1"/>
  <c r="AD3749" i="3" s="1"/>
  <c r="O3750" i="3"/>
  <c r="Q3750" i="3" s="1"/>
  <c r="AA3750" i="3" s="1"/>
  <c r="AC3750" i="3" s="1"/>
  <c r="P3750" i="3"/>
  <c r="R3750" i="3" s="1"/>
  <c r="AB3750" i="3" s="1"/>
  <c r="AD3750" i="3" s="1"/>
  <c r="O3751" i="3"/>
  <c r="Q3751" i="3" s="1"/>
  <c r="AA3751" i="3" s="1"/>
  <c r="AC3751" i="3" s="1"/>
  <c r="P3751" i="3"/>
  <c r="R3751" i="3" s="1"/>
  <c r="AB3751" i="3" s="1"/>
  <c r="AD3751" i="3" s="1"/>
  <c r="O3752" i="3"/>
  <c r="Q3752" i="3" s="1"/>
  <c r="AA3752" i="3" s="1"/>
  <c r="AC3752" i="3" s="1"/>
  <c r="P3752" i="3"/>
  <c r="R3752" i="3" s="1"/>
  <c r="AB3752" i="3" s="1"/>
  <c r="AD3752" i="3" s="1"/>
  <c r="O3753" i="3"/>
  <c r="Q3753" i="3" s="1"/>
  <c r="AA3753" i="3" s="1"/>
  <c r="AC3753" i="3" s="1"/>
  <c r="P3753" i="3"/>
  <c r="R3753" i="3" s="1"/>
  <c r="AB3753" i="3" s="1"/>
  <c r="AD3753" i="3" s="1"/>
  <c r="O3754" i="3"/>
  <c r="Q3754" i="3" s="1"/>
  <c r="AA3754" i="3" s="1"/>
  <c r="AC3754" i="3" s="1"/>
  <c r="P3754" i="3"/>
  <c r="R3754" i="3" s="1"/>
  <c r="AB3754" i="3" s="1"/>
  <c r="AD3754" i="3" s="1"/>
  <c r="O3755" i="3"/>
  <c r="Q3755" i="3" s="1"/>
  <c r="AA3755" i="3" s="1"/>
  <c r="AC3755" i="3" s="1"/>
  <c r="P3755" i="3"/>
  <c r="R3755" i="3" s="1"/>
  <c r="AB3755" i="3" s="1"/>
  <c r="AD3755" i="3" s="1"/>
  <c r="O3756" i="3"/>
  <c r="Q3756" i="3" s="1"/>
  <c r="AA3756" i="3" s="1"/>
  <c r="AC3756" i="3" s="1"/>
  <c r="P3756" i="3"/>
  <c r="R3756" i="3" s="1"/>
  <c r="AB3756" i="3" s="1"/>
  <c r="AD3756" i="3" s="1"/>
  <c r="O3757" i="3"/>
  <c r="Q3757" i="3" s="1"/>
  <c r="AA3757" i="3" s="1"/>
  <c r="AC3757" i="3" s="1"/>
  <c r="P3757" i="3"/>
  <c r="R3757" i="3" s="1"/>
  <c r="AB3757" i="3" s="1"/>
  <c r="AD3757" i="3" s="1"/>
  <c r="O3758" i="3"/>
  <c r="Q3758" i="3" s="1"/>
  <c r="AA3758" i="3" s="1"/>
  <c r="AC3758" i="3" s="1"/>
  <c r="P3758" i="3"/>
  <c r="R3758" i="3" s="1"/>
  <c r="AB3758" i="3" s="1"/>
  <c r="AD3758" i="3" s="1"/>
  <c r="O3759" i="3"/>
  <c r="Q3759" i="3" s="1"/>
  <c r="AA3759" i="3" s="1"/>
  <c r="AC3759" i="3" s="1"/>
  <c r="P3759" i="3"/>
  <c r="R3759" i="3" s="1"/>
  <c r="AB3759" i="3" s="1"/>
  <c r="AD3759" i="3" s="1"/>
  <c r="O3760" i="3"/>
  <c r="Q3760" i="3" s="1"/>
  <c r="AA3760" i="3" s="1"/>
  <c r="AC3760" i="3" s="1"/>
  <c r="P3760" i="3"/>
  <c r="R3760" i="3" s="1"/>
  <c r="AB3760" i="3" s="1"/>
  <c r="AD3760" i="3" s="1"/>
  <c r="O3761" i="3"/>
  <c r="Q3761" i="3" s="1"/>
  <c r="AA3761" i="3" s="1"/>
  <c r="AC3761" i="3" s="1"/>
  <c r="P3761" i="3"/>
  <c r="R3761" i="3" s="1"/>
  <c r="AB3761" i="3" s="1"/>
  <c r="AD3761" i="3" s="1"/>
  <c r="O3762" i="3"/>
  <c r="Q3762" i="3" s="1"/>
  <c r="AA3762" i="3" s="1"/>
  <c r="AC3762" i="3" s="1"/>
  <c r="P3762" i="3"/>
  <c r="R3762" i="3" s="1"/>
  <c r="AB3762" i="3" s="1"/>
  <c r="AD3762" i="3" s="1"/>
  <c r="O3763" i="3"/>
  <c r="Q3763" i="3" s="1"/>
  <c r="AA3763" i="3" s="1"/>
  <c r="AC3763" i="3" s="1"/>
  <c r="P3763" i="3"/>
  <c r="R3763" i="3" s="1"/>
  <c r="AB3763" i="3" s="1"/>
  <c r="AD3763" i="3" s="1"/>
  <c r="O3764" i="3"/>
  <c r="Q3764" i="3" s="1"/>
  <c r="AA3764" i="3" s="1"/>
  <c r="AC3764" i="3" s="1"/>
  <c r="P3764" i="3"/>
  <c r="R3764" i="3" s="1"/>
  <c r="AB3764" i="3" s="1"/>
  <c r="AD3764" i="3" s="1"/>
  <c r="O3765" i="3"/>
  <c r="Q3765" i="3" s="1"/>
  <c r="AA3765" i="3" s="1"/>
  <c r="AC3765" i="3" s="1"/>
  <c r="P3765" i="3"/>
  <c r="R3765" i="3" s="1"/>
  <c r="AB3765" i="3" s="1"/>
  <c r="AD3765" i="3" s="1"/>
  <c r="O3766" i="3"/>
  <c r="Q3766" i="3" s="1"/>
  <c r="AA3766" i="3" s="1"/>
  <c r="AC3766" i="3" s="1"/>
  <c r="P3766" i="3"/>
  <c r="R3766" i="3" s="1"/>
  <c r="AB3766" i="3" s="1"/>
  <c r="AD3766" i="3" s="1"/>
  <c r="O3767" i="3"/>
  <c r="Q3767" i="3" s="1"/>
  <c r="AA3767" i="3" s="1"/>
  <c r="AC3767" i="3" s="1"/>
  <c r="P3767" i="3"/>
  <c r="R3767" i="3" s="1"/>
  <c r="AB3767" i="3" s="1"/>
  <c r="AD3767" i="3" s="1"/>
  <c r="O3768" i="3"/>
  <c r="Q3768" i="3" s="1"/>
  <c r="AA3768" i="3" s="1"/>
  <c r="AC3768" i="3" s="1"/>
  <c r="P3768" i="3"/>
  <c r="R3768" i="3" s="1"/>
  <c r="AB3768" i="3" s="1"/>
  <c r="AD3768" i="3" s="1"/>
  <c r="O3769" i="3"/>
  <c r="Q3769" i="3" s="1"/>
  <c r="AA3769" i="3" s="1"/>
  <c r="AC3769" i="3" s="1"/>
  <c r="P3769" i="3"/>
  <c r="R3769" i="3" s="1"/>
  <c r="AB3769" i="3" s="1"/>
  <c r="AD3769" i="3" s="1"/>
  <c r="O3770" i="3"/>
  <c r="Q3770" i="3" s="1"/>
  <c r="AA3770" i="3" s="1"/>
  <c r="AC3770" i="3" s="1"/>
  <c r="P3770" i="3"/>
  <c r="R3770" i="3" s="1"/>
  <c r="AB3770" i="3" s="1"/>
  <c r="AD3770" i="3" s="1"/>
  <c r="O3771" i="3"/>
  <c r="Q3771" i="3" s="1"/>
  <c r="AA3771" i="3" s="1"/>
  <c r="AC3771" i="3" s="1"/>
  <c r="P3771" i="3"/>
  <c r="R3771" i="3" s="1"/>
  <c r="AB3771" i="3" s="1"/>
  <c r="AD3771" i="3" s="1"/>
  <c r="O3772" i="3"/>
  <c r="Q3772" i="3" s="1"/>
  <c r="AA3772" i="3" s="1"/>
  <c r="AC3772" i="3" s="1"/>
  <c r="P3772" i="3"/>
  <c r="R3772" i="3" s="1"/>
  <c r="AB3772" i="3" s="1"/>
  <c r="AD3772" i="3" s="1"/>
  <c r="O3773" i="3"/>
  <c r="Q3773" i="3" s="1"/>
  <c r="AA3773" i="3" s="1"/>
  <c r="AC3773" i="3" s="1"/>
  <c r="P3773" i="3"/>
  <c r="R3773" i="3" s="1"/>
  <c r="AB3773" i="3" s="1"/>
  <c r="AD3773" i="3" s="1"/>
  <c r="O3774" i="3"/>
  <c r="Q3774" i="3" s="1"/>
  <c r="AA3774" i="3" s="1"/>
  <c r="AC3774" i="3" s="1"/>
  <c r="P3774" i="3"/>
  <c r="R3774" i="3" s="1"/>
  <c r="AB3774" i="3" s="1"/>
  <c r="AD3774" i="3" s="1"/>
  <c r="O3775" i="3"/>
  <c r="Q3775" i="3" s="1"/>
  <c r="AA3775" i="3" s="1"/>
  <c r="AC3775" i="3" s="1"/>
  <c r="P3775" i="3"/>
  <c r="R3775" i="3" s="1"/>
  <c r="AB3775" i="3" s="1"/>
  <c r="AD3775" i="3" s="1"/>
  <c r="O3776" i="3"/>
  <c r="Q3776" i="3" s="1"/>
  <c r="AA3776" i="3" s="1"/>
  <c r="AC3776" i="3" s="1"/>
  <c r="P3776" i="3"/>
  <c r="R3776" i="3" s="1"/>
  <c r="AB3776" i="3" s="1"/>
  <c r="AD3776" i="3" s="1"/>
  <c r="O3777" i="3"/>
  <c r="Q3777" i="3" s="1"/>
  <c r="AA3777" i="3" s="1"/>
  <c r="AC3777" i="3" s="1"/>
  <c r="P3777" i="3"/>
  <c r="R3777" i="3" s="1"/>
  <c r="AB3777" i="3" s="1"/>
  <c r="AD3777" i="3" s="1"/>
  <c r="O3778" i="3"/>
  <c r="Q3778" i="3" s="1"/>
  <c r="AA3778" i="3" s="1"/>
  <c r="AC3778" i="3" s="1"/>
  <c r="P3778" i="3"/>
  <c r="R3778" i="3" s="1"/>
  <c r="AB3778" i="3" s="1"/>
  <c r="AD3778" i="3" s="1"/>
  <c r="O3779" i="3"/>
  <c r="Q3779" i="3" s="1"/>
  <c r="AA3779" i="3" s="1"/>
  <c r="AC3779" i="3" s="1"/>
  <c r="P3779" i="3"/>
  <c r="R3779" i="3" s="1"/>
  <c r="AB3779" i="3" s="1"/>
  <c r="AD3779" i="3" s="1"/>
  <c r="O3780" i="3"/>
  <c r="Q3780" i="3" s="1"/>
  <c r="AA3780" i="3" s="1"/>
  <c r="AC3780" i="3" s="1"/>
  <c r="P3780" i="3"/>
  <c r="R3780" i="3" s="1"/>
  <c r="AB3780" i="3" s="1"/>
  <c r="AD3780" i="3" s="1"/>
  <c r="O3781" i="3"/>
  <c r="Q3781" i="3" s="1"/>
  <c r="AA3781" i="3" s="1"/>
  <c r="AC3781" i="3" s="1"/>
  <c r="P3781" i="3"/>
  <c r="R3781" i="3" s="1"/>
  <c r="AB3781" i="3" s="1"/>
  <c r="AD3781" i="3" s="1"/>
  <c r="O3782" i="3"/>
  <c r="Q3782" i="3" s="1"/>
  <c r="AA3782" i="3" s="1"/>
  <c r="AC3782" i="3" s="1"/>
  <c r="P3782" i="3"/>
  <c r="R3782" i="3" s="1"/>
  <c r="AB3782" i="3" s="1"/>
  <c r="AD3782" i="3" s="1"/>
  <c r="O3783" i="3"/>
  <c r="Q3783" i="3" s="1"/>
  <c r="AA3783" i="3" s="1"/>
  <c r="AC3783" i="3" s="1"/>
  <c r="P3783" i="3"/>
  <c r="R3783" i="3" s="1"/>
  <c r="AB3783" i="3" s="1"/>
  <c r="AD3783" i="3" s="1"/>
  <c r="O3784" i="3"/>
  <c r="Q3784" i="3" s="1"/>
  <c r="AA3784" i="3" s="1"/>
  <c r="AC3784" i="3" s="1"/>
  <c r="P3784" i="3"/>
  <c r="R3784" i="3" s="1"/>
  <c r="AB3784" i="3" s="1"/>
  <c r="AD3784" i="3" s="1"/>
  <c r="O3785" i="3"/>
  <c r="Q3785" i="3" s="1"/>
  <c r="AA3785" i="3" s="1"/>
  <c r="AC3785" i="3" s="1"/>
  <c r="P3785" i="3"/>
  <c r="R3785" i="3" s="1"/>
  <c r="AB3785" i="3" s="1"/>
  <c r="AD3785" i="3" s="1"/>
  <c r="O3786" i="3"/>
  <c r="Q3786" i="3" s="1"/>
  <c r="AA3786" i="3" s="1"/>
  <c r="AC3786" i="3" s="1"/>
  <c r="P3786" i="3"/>
  <c r="R3786" i="3" s="1"/>
  <c r="AB3786" i="3" s="1"/>
  <c r="AD3786" i="3" s="1"/>
  <c r="O3787" i="3"/>
  <c r="Q3787" i="3" s="1"/>
  <c r="AA3787" i="3" s="1"/>
  <c r="AC3787" i="3" s="1"/>
  <c r="P3787" i="3"/>
  <c r="R3787" i="3" s="1"/>
  <c r="AB3787" i="3" s="1"/>
  <c r="AD3787" i="3" s="1"/>
  <c r="O3788" i="3"/>
  <c r="Q3788" i="3" s="1"/>
  <c r="AA3788" i="3" s="1"/>
  <c r="AC3788" i="3" s="1"/>
  <c r="P3788" i="3"/>
  <c r="R3788" i="3" s="1"/>
  <c r="AB3788" i="3" s="1"/>
  <c r="AD3788" i="3" s="1"/>
  <c r="O3789" i="3"/>
  <c r="Q3789" i="3" s="1"/>
  <c r="AA3789" i="3" s="1"/>
  <c r="AC3789" i="3" s="1"/>
  <c r="P3789" i="3"/>
  <c r="R3789" i="3" s="1"/>
  <c r="AB3789" i="3" s="1"/>
  <c r="AD3789" i="3" s="1"/>
  <c r="O3790" i="3"/>
  <c r="Q3790" i="3" s="1"/>
  <c r="AA3790" i="3" s="1"/>
  <c r="AC3790" i="3" s="1"/>
  <c r="P3790" i="3"/>
  <c r="R3790" i="3" s="1"/>
  <c r="AB3790" i="3" s="1"/>
  <c r="AD3790" i="3" s="1"/>
  <c r="O3791" i="3"/>
  <c r="Q3791" i="3" s="1"/>
  <c r="AA3791" i="3" s="1"/>
  <c r="AC3791" i="3" s="1"/>
  <c r="P3791" i="3"/>
  <c r="R3791" i="3" s="1"/>
  <c r="AB3791" i="3" s="1"/>
  <c r="AD3791" i="3" s="1"/>
  <c r="O3792" i="3"/>
  <c r="Q3792" i="3" s="1"/>
  <c r="AA3792" i="3" s="1"/>
  <c r="AC3792" i="3" s="1"/>
  <c r="P3792" i="3"/>
  <c r="R3792" i="3" s="1"/>
  <c r="AB3792" i="3" s="1"/>
  <c r="AD3792" i="3" s="1"/>
  <c r="O3793" i="3"/>
  <c r="Q3793" i="3" s="1"/>
  <c r="AA3793" i="3" s="1"/>
  <c r="AC3793" i="3" s="1"/>
  <c r="P3793" i="3"/>
  <c r="R3793" i="3" s="1"/>
  <c r="AB3793" i="3" s="1"/>
  <c r="AD3793" i="3" s="1"/>
  <c r="O3794" i="3"/>
  <c r="Q3794" i="3" s="1"/>
  <c r="AA3794" i="3" s="1"/>
  <c r="AC3794" i="3" s="1"/>
  <c r="P3794" i="3"/>
  <c r="R3794" i="3" s="1"/>
  <c r="AB3794" i="3" s="1"/>
  <c r="AD3794" i="3" s="1"/>
  <c r="O3795" i="3"/>
  <c r="Q3795" i="3" s="1"/>
  <c r="AA3795" i="3" s="1"/>
  <c r="AC3795" i="3" s="1"/>
  <c r="P3795" i="3"/>
  <c r="R3795" i="3" s="1"/>
  <c r="AB3795" i="3" s="1"/>
  <c r="AD3795" i="3" s="1"/>
  <c r="O3796" i="3"/>
  <c r="Q3796" i="3" s="1"/>
  <c r="AA3796" i="3" s="1"/>
  <c r="AC3796" i="3" s="1"/>
  <c r="P3796" i="3"/>
  <c r="R3796" i="3" s="1"/>
  <c r="AB3796" i="3" s="1"/>
  <c r="AD3796" i="3" s="1"/>
  <c r="O3797" i="3"/>
  <c r="Q3797" i="3" s="1"/>
  <c r="AA3797" i="3" s="1"/>
  <c r="AC3797" i="3" s="1"/>
  <c r="P3797" i="3"/>
  <c r="R3797" i="3" s="1"/>
  <c r="AB3797" i="3" s="1"/>
  <c r="AD3797" i="3" s="1"/>
  <c r="O3798" i="3"/>
  <c r="Q3798" i="3" s="1"/>
  <c r="AA3798" i="3" s="1"/>
  <c r="AC3798" i="3" s="1"/>
  <c r="P3798" i="3"/>
  <c r="R3798" i="3" s="1"/>
  <c r="AB3798" i="3" s="1"/>
  <c r="AD3798" i="3" s="1"/>
  <c r="O3799" i="3"/>
  <c r="Q3799" i="3" s="1"/>
  <c r="AA3799" i="3" s="1"/>
  <c r="AC3799" i="3" s="1"/>
  <c r="P3799" i="3"/>
  <c r="R3799" i="3" s="1"/>
  <c r="AB3799" i="3" s="1"/>
  <c r="AD3799" i="3" s="1"/>
  <c r="O3800" i="3"/>
  <c r="Q3800" i="3" s="1"/>
  <c r="AA3800" i="3" s="1"/>
  <c r="AC3800" i="3" s="1"/>
  <c r="P3800" i="3"/>
  <c r="R3800" i="3" s="1"/>
  <c r="AB3800" i="3" s="1"/>
  <c r="AD3800" i="3" s="1"/>
  <c r="O3801" i="3"/>
  <c r="Q3801" i="3" s="1"/>
  <c r="AA3801" i="3" s="1"/>
  <c r="AC3801" i="3" s="1"/>
  <c r="P3801" i="3"/>
  <c r="R3801" i="3" s="1"/>
  <c r="AB3801" i="3" s="1"/>
  <c r="AD3801" i="3" s="1"/>
  <c r="O3802" i="3"/>
  <c r="Q3802" i="3" s="1"/>
  <c r="AA3802" i="3" s="1"/>
  <c r="AC3802" i="3" s="1"/>
  <c r="P3802" i="3"/>
  <c r="R3802" i="3" s="1"/>
  <c r="AB3802" i="3" s="1"/>
  <c r="AD3802" i="3" s="1"/>
  <c r="O3803" i="3"/>
  <c r="Q3803" i="3" s="1"/>
  <c r="AA3803" i="3" s="1"/>
  <c r="AC3803" i="3" s="1"/>
  <c r="P3803" i="3"/>
  <c r="R3803" i="3" s="1"/>
  <c r="AB3803" i="3" s="1"/>
  <c r="AD3803" i="3" s="1"/>
  <c r="O3804" i="3"/>
  <c r="Q3804" i="3" s="1"/>
  <c r="AA3804" i="3" s="1"/>
  <c r="AC3804" i="3" s="1"/>
  <c r="P3804" i="3"/>
  <c r="R3804" i="3" s="1"/>
  <c r="AB3804" i="3" s="1"/>
  <c r="AD3804" i="3" s="1"/>
  <c r="O3805" i="3"/>
  <c r="Q3805" i="3" s="1"/>
  <c r="AA3805" i="3" s="1"/>
  <c r="AC3805" i="3" s="1"/>
  <c r="P3805" i="3"/>
  <c r="R3805" i="3" s="1"/>
  <c r="AB3805" i="3" s="1"/>
  <c r="AD3805" i="3" s="1"/>
  <c r="O3806" i="3"/>
  <c r="Q3806" i="3" s="1"/>
  <c r="AA3806" i="3" s="1"/>
  <c r="AC3806" i="3" s="1"/>
  <c r="P3806" i="3"/>
  <c r="R3806" i="3" s="1"/>
  <c r="AB3806" i="3" s="1"/>
  <c r="AD3806" i="3" s="1"/>
  <c r="O3807" i="3"/>
  <c r="Q3807" i="3" s="1"/>
  <c r="AA3807" i="3" s="1"/>
  <c r="AC3807" i="3" s="1"/>
  <c r="P3807" i="3"/>
  <c r="R3807" i="3" s="1"/>
  <c r="AB3807" i="3" s="1"/>
  <c r="AD3807" i="3" s="1"/>
  <c r="O3808" i="3"/>
  <c r="Q3808" i="3" s="1"/>
  <c r="AA3808" i="3" s="1"/>
  <c r="AC3808" i="3" s="1"/>
  <c r="P3808" i="3"/>
  <c r="R3808" i="3" s="1"/>
  <c r="AB3808" i="3" s="1"/>
  <c r="AD3808" i="3" s="1"/>
  <c r="O3809" i="3"/>
  <c r="Q3809" i="3" s="1"/>
  <c r="AA3809" i="3" s="1"/>
  <c r="AC3809" i="3" s="1"/>
  <c r="P3809" i="3"/>
  <c r="R3809" i="3" s="1"/>
  <c r="AB3809" i="3" s="1"/>
  <c r="AD3809" i="3" s="1"/>
  <c r="O3810" i="3"/>
  <c r="Q3810" i="3" s="1"/>
  <c r="AA3810" i="3" s="1"/>
  <c r="AC3810" i="3" s="1"/>
  <c r="P3810" i="3"/>
  <c r="R3810" i="3" s="1"/>
  <c r="AB3810" i="3" s="1"/>
  <c r="AD3810" i="3" s="1"/>
  <c r="O3811" i="3"/>
  <c r="Q3811" i="3" s="1"/>
  <c r="AA3811" i="3" s="1"/>
  <c r="AC3811" i="3" s="1"/>
  <c r="P3811" i="3"/>
  <c r="R3811" i="3" s="1"/>
  <c r="AB3811" i="3" s="1"/>
  <c r="AD3811" i="3" s="1"/>
  <c r="O3812" i="3"/>
  <c r="Q3812" i="3" s="1"/>
  <c r="AA3812" i="3" s="1"/>
  <c r="AC3812" i="3" s="1"/>
  <c r="P3812" i="3"/>
  <c r="R3812" i="3" s="1"/>
  <c r="AB3812" i="3" s="1"/>
  <c r="AD3812" i="3" s="1"/>
  <c r="O3813" i="3"/>
  <c r="Q3813" i="3" s="1"/>
  <c r="AA3813" i="3" s="1"/>
  <c r="AC3813" i="3" s="1"/>
  <c r="P3813" i="3"/>
  <c r="R3813" i="3" s="1"/>
  <c r="AB3813" i="3" s="1"/>
  <c r="AD3813" i="3" s="1"/>
  <c r="O3814" i="3"/>
  <c r="Q3814" i="3" s="1"/>
  <c r="AA3814" i="3" s="1"/>
  <c r="AC3814" i="3" s="1"/>
  <c r="P3814" i="3"/>
  <c r="R3814" i="3" s="1"/>
  <c r="AB3814" i="3" s="1"/>
  <c r="AD3814" i="3" s="1"/>
  <c r="O3815" i="3"/>
  <c r="Q3815" i="3" s="1"/>
  <c r="AA3815" i="3" s="1"/>
  <c r="AC3815" i="3" s="1"/>
  <c r="P3815" i="3"/>
  <c r="R3815" i="3" s="1"/>
  <c r="AB3815" i="3" s="1"/>
  <c r="AD3815" i="3" s="1"/>
  <c r="O3816" i="3"/>
  <c r="Q3816" i="3" s="1"/>
  <c r="AA3816" i="3" s="1"/>
  <c r="AC3816" i="3" s="1"/>
  <c r="P3816" i="3"/>
  <c r="R3816" i="3" s="1"/>
  <c r="AB3816" i="3" s="1"/>
  <c r="AD3816" i="3" s="1"/>
  <c r="O3817" i="3"/>
  <c r="Q3817" i="3" s="1"/>
  <c r="AA3817" i="3" s="1"/>
  <c r="AC3817" i="3" s="1"/>
  <c r="P3817" i="3"/>
  <c r="R3817" i="3" s="1"/>
  <c r="AB3817" i="3" s="1"/>
  <c r="AD3817" i="3" s="1"/>
  <c r="O3818" i="3"/>
  <c r="Q3818" i="3" s="1"/>
  <c r="AA3818" i="3" s="1"/>
  <c r="AC3818" i="3" s="1"/>
  <c r="P3818" i="3"/>
  <c r="R3818" i="3" s="1"/>
  <c r="AB3818" i="3" s="1"/>
  <c r="AD3818" i="3" s="1"/>
  <c r="O3819" i="3"/>
  <c r="Q3819" i="3" s="1"/>
  <c r="AA3819" i="3" s="1"/>
  <c r="AC3819" i="3" s="1"/>
  <c r="P3819" i="3"/>
  <c r="R3819" i="3" s="1"/>
  <c r="AB3819" i="3" s="1"/>
  <c r="AD3819" i="3" s="1"/>
  <c r="O3820" i="3"/>
  <c r="Q3820" i="3" s="1"/>
  <c r="AA3820" i="3" s="1"/>
  <c r="AC3820" i="3" s="1"/>
  <c r="P3820" i="3"/>
  <c r="R3820" i="3" s="1"/>
  <c r="AB3820" i="3" s="1"/>
  <c r="AD3820" i="3" s="1"/>
  <c r="O3821" i="3"/>
  <c r="Q3821" i="3" s="1"/>
  <c r="AA3821" i="3" s="1"/>
  <c r="AC3821" i="3" s="1"/>
  <c r="P3821" i="3"/>
  <c r="R3821" i="3" s="1"/>
  <c r="AB3821" i="3" s="1"/>
  <c r="AD3821" i="3" s="1"/>
  <c r="O3822" i="3"/>
  <c r="Q3822" i="3" s="1"/>
  <c r="AA3822" i="3" s="1"/>
  <c r="AC3822" i="3" s="1"/>
  <c r="P3822" i="3"/>
  <c r="R3822" i="3" s="1"/>
  <c r="AB3822" i="3" s="1"/>
  <c r="AD3822" i="3" s="1"/>
  <c r="O3823" i="3"/>
  <c r="Q3823" i="3" s="1"/>
  <c r="AA3823" i="3" s="1"/>
  <c r="AC3823" i="3" s="1"/>
  <c r="P3823" i="3"/>
  <c r="R3823" i="3" s="1"/>
  <c r="AB3823" i="3" s="1"/>
  <c r="AD3823" i="3" s="1"/>
  <c r="O3824" i="3"/>
  <c r="Q3824" i="3" s="1"/>
  <c r="AA3824" i="3" s="1"/>
  <c r="AC3824" i="3" s="1"/>
  <c r="P3824" i="3"/>
  <c r="R3824" i="3" s="1"/>
  <c r="AB3824" i="3" s="1"/>
  <c r="AD3824" i="3" s="1"/>
  <c r="O3825" i="3"/>
  <c r="Q3825" i="3" s="1"/>
  <c r="AA3825" i="3" s="1"/>
  <c r="AC3825" i="3" s="1"/>
  <c r="P3825" i="3"/>
  <c r="R3825" i="3" s="1"/>
  <c r="AB3825" i="3" s="1"/>
  <c r="AD3825" i="3" s="1"/>
  <c r="O3826" i="3"/>
  <c r="Q3826" i="3" s="1"/>
  <c r="AA3826" i="3" s="1"/>
  <c r="AC3826" i="3" s="1"/>
  <c r="P3826" i="3"/>
  <c r="R3826" i="3" s="1"/>
  <c r="AB3826" i="3" s="1"/>
  <c r="AD3826" i="3" s="1"/>
  <c r="O3827" i="3"/>
  <c r="Q3827" i="3" s="1"/>
  <c r="AA3827" i="3" s="1"/>
  <c r="AC3827" i="3" s="1"/>
  <c r="P3827" i="3"/>
  <c r="R3827" i="3" s="1"/>
  <c r="AB3827" i="3" s="1"/>
  <c r="AD3827" i="3" s="1"/>
  <c r="O3828" i="3"/>
  <c r="Q3828" i="3" s="1"/>
  <c r="AA3828" i="3" s="1"/>
  <c r="AC3828" i="3" s="1"/>
  <c r="P3828" i="3"/>
  <c r="R3828" i="3" s="1"/>
  <c r="AB3828" i="3" s="1"/>
  <c r="AD3828" i="3" s="1"/>
  <c r="O3829" i="3"/>
  <c r="Q3829" i="3" s="1"/>
  <c r="AA3829" i="3" s="1"/>
  <c r="AC3829" i="3" s="1"/>
  <c r="P3829" i="3"/>
  <c r="R3829" i="3" s="1"/>
  <c r="AB3829" i="3" s="1"/>
  <c r="AD3829" i="3" s="1"/>
  <c r="O3830" i="3"/>
  <c r="Q3830" i="3" s="1"/>
  <c r="AA3830" i="3" s="1"/>
  <c r="AC3830" i="3" s="1"/>
  <c r="P3830" i="3"/>
  <c r="R3830" i="3" s="1"/>
  <c r="AB3830" i="3" s="1"/>
  <c r="AD3830" i="3" s="1"/>
  <c r="O3831" i="3"/>
  <c r="Q3831" i="3" s="1"/>
  <c r="AA3831" i="3" s="1"/>
  <c r="AC3831" i="3" s="1"/>
  <c r="P3831" i="3"/>
  <c r="R3831" i="3" s="1"/>
  <c r="AB3831" i="3" s="1"/>
  <c r="AD3831" i="3" s="1"/>
  <c r="O3832" i="3"/>
  <c r="Q3832" i="3" s="1"/>
  <c r="AA3832" i="3" s="1"/>
  <c r="AC3832" i="3" s="1"/>
  <c r="P3832" i="3"/>
  <c r="R3832" i="3" s="1"/>
  <c r="AB3832" i="3" s="1"/>
  <c r="AD3832" i="3" s="1"/>
  <c r="O3833" i="3"/>
  <c r="Q3833" i="3" s="1"/>
  <c r="AA3833" i="3" s="1"/>
  <c r="AC3833" i="3" s="1"/>
  <c r="P3833" i="3"/>
  <c r="R3833" i="3" s="1"/>
  <c r="AB3833" i="3" s="1"/>
  <c r="AD3833" i="3" s="1"/>
  <c r="O3834" i="3"/>
  <c r="Q3834" i="3" s="1"/>
  <c r="AA3834" i="3" s="1"/>
  <c r="AC3834" i="3" s="1"/>
  <c r="P3834" i="3"/>
  <c r="R3834" i="3" s="1"/>
  <c r="AB3834" i="3" s="1"/>
  <c r="AD3834" i="3" s="1"/>
  <c r="O3835" i="3"/>
  <c r="Q3835" i="3" s="1"/>
  <c r="AA3835" i="3" s="1"/>
  <c r="AC3835" i="3" s="1"/>
  <c r="P3835" i="3"/>
  <c r="R3835" i="3" s="1"/>
  <c r="AB3835" i="3" s="1"/>
  <c r="AD3835" i="3" s="1"/>
  <c r="O3836" i="3"/>
  <c r="Q3836" i="3" s="1"/>
  <c r="AA3836" i="3" s="1"/>
  <c r="AC3836" i="3" s="1"/>
  <c r="P3836" i="3"/>
  <c r="R3836" i="3" s="1"/>
  <c r="AB3836" i="3" s="1"/>
  <c r="AD3836" i="3" s="1"/>
  <c r="O3837" i="3"/>
  <c r="Q3837" i="3" s="1"/>
  <c r="AA3837" i="3" s="1"/>
  <c r="AC3837" i="3" s="1"/>
  <c r="P3837" i="3"/>
  <c r="R3837" i="3" s="1"/>
  <c r="AB3837" i="3" s="1"/>
  <c r="AD3837" i="3" s="1"/>
  <c r="O3838" i="3"/>
  <c r="Q3838" i="3" s="1"/>
  <c r="AA3838" i="3" s="1"/>
  <c r="AC3838" i="3" s="1"/>
  <c r="P3838" i="3"/>
  <c r="R3838" i="3" s="1"/>
  <c r="AB3838" i="3" s="1"/>
  <c r="AD3838" i="3" s="1"/>
  <c r="O3839" i="3"/>
  <c r="Q3839" i="3" s="1"/>
  <c r="AA3839" i="3" s="1"/>
  <c r="AC3839" i="3" s="1"/>
  <c r="P3839" i="3"/>
  <c r="R3839" i="3" s="1"/>
  <c r="AB3839" i="3" s="1"/>
  <c r="AD3839" i="3" s="1"/>
  <c r="O3840" i="3"/>
  <c r="Q3840" i="3" s="1"/>
  <c r="AA3840" i="3" s="1"/>
  <c r="AC3840" i="3" s="1"/>
  <c r="P3840" i="3"/>
  <c r="R3840" i="3" s="1"/>
  <c r="AB3840" i="3" s="1"/>
  <c r="AD3840" i="3" s="1"/>
  <c r="O3841" i="3"/>
  <c r="Q3841" i="3" s="1"/>
  <c r="AA3841" i="3" s="1"/>
  <c r="AC3841" i="3" s="1"/>
  <c r="P3841" i="3"/>
  <c r="R3841" i="3" s="1"/>
  <c r="AB3841" i="3" s="1"/>
  <c r="AD3841" i="3" s="1"/>
  <c r="O3842" i="3"/>
  <c r="Q3842" i="3" s="1"/>
  <c r="AA3842" i="3" s="1"/>
  <c r="AC3842" i="3" s="1"/>
  <c r="P3842" i="3"/>
  <c r="R3842" i="3" s="1"/>
  <c r="AB3842" i="3" s="1"/>
  <c r="AD3842" i="3" s="1"/>
  <c r="O3843" i="3"/>
  <c r="Q3843" i="3" s="1"/>
  <c r="AA3843" i="3" s="1"/>
  <c r="AC3843" i="3" s="1"/>
  <c r="P3843" i="3"/>
  <c r="R3843" i="3" s="1"/>
  <c r="AB3843" i="3" s="1"/>
  <c r="AD3843" i="3" s="1"/>
  <c r="O3844" i="3"/>
  <c r="Q3844" i="3" s="1"/>
  <c r="AA3844" i="3" s="1"/>
  <c r="AC3844" i="3" s="1"/>
  <c r="P3844" i="3"/>
  <c r="R3844" i="3" s="1"/>
  <c r="AB3844" i="3" s="1"/>
  <c r="AD3844" i="3" s="1"/>
  <c r="O3845" i="3"/>
  <c r="Q3845" i="3" s="1"/>
  <c r="AA3845" i="3" s="1"/>
  <c r="AC3845" i="3" s="1"/>
  <c r="P3845" i="3"/>
  <c r="R3845" i="3" s="1"/>
  <c r="AB3845" i="3" s="1"/>
  <c r="AD3845" i="3" s="1"/>
  <c r="O3846" i="3"/>
  <c r="Q3846" i="3" s="1"/>
  <c r="AA3846" i="3" s="1"/>
  <c r="AC3846" i="3" s="1"/>
  <c r="P3846" i="3"/>
  <c r="R3846" i="3" s="1"/>
  <c r="AB3846" i="3" s="1"/>
  <c r="AD3846" i="3" s="1"/>
  <c r="O3847" i="3"/>
  <c r="Q3847" i="3" s="1"/>
  <c r="AA3847" i="3" s="1"/>
  <c r="AC3847" i="3" s="1"/>
  <c r="P3847" i="3"/>
  <c r="R3847" i="3" s="1"/>
  <c r="AB3847" i="3" s="1"/>
  <c r="AD3847" i="3" s="1"/>
  <c r="O3848" i="3"/>
  <c r="Q3848" i="3" s="1"/>
  <c r="AA3848" i="3" s="1"/>
  <c r="AC3848" i="3" s="1"/>
  <c r="P3848" i="3"/>
  <c r="R3848" i="3" s="1"/>
  <c r="AB3848" i="3" s="1"/>
  <c r="AD3848" i="3" s="1"/>
  <c r="O3849" i="3"/>
  <c r="Q3849" i="3" s="1"/>
  <c r="AA3849" i="3" s="1"/>
  <c r="AC3849" i="3" s="1"/>
  <c r="P3849" i="3"/>
  <c r="R3849" i="3" s="1"/>
  <c r="AB3849" i="3" s="1"/>
  <c r="AD3849" i="3" s="1"/>
  <c r="O3850" i="3"/>
  <c r="Q3850" i="3" s="1"/>
  <c r="AA3850" i="3" s="1"/>
  <c r="AC3850" i="3" s="1"/>
  <c r="P3850" i="3"/>
  <c r="R3850" i="3" s="1"/>
  <c r="AB3850" i="3" s="1"/>
  <c r="AD3850" i="3" s="1"/>
  <c r="O3851" i="3"/>
  <c r="Q3851" i="3" s="1"/>
  <c r="AA3851" i="3" s="1"/>
  <c r="AC3851" i="3" s="1"/>
  <c r="P3851" i="3"/>
  <c r="R3851" i="3" s="1"/>
  <c r="AB3851" i="3" s="1"/>
  <c r="AD3851" i="3" s="1"/>
  <c r="O3852" i="3"/>
  <c r="Q3852" i="3" s="1"/>
  <c r="AA3852" i="3" s="1"/>
  <c r="AC3852" i="3" s="1"/>
  <c r="P3852" i="3"/>
  <c r="R3852" i="3" s="1"/>
  <c r="AB3852" i="3" s="1"/>
  <c r="AD3852" i="3" s="1"/>
  <c r="O3853" i="3"/>
  <c r="Q3853" i="3" s="1"/>
  <c r="AA3853" i="3" s="1"/>
  <c r="AC3853" i="3" s="1"/>
  <c r="P3853" i="3"/>
  <c r="R3853" i="3" s="1"/>
  <c r="AB3853" i="3" s="1"/>
  <c r="AD3853" i="3" s="1"/>
  <c r="O3854" i="3"/>
  <c r="Q3854" i="3" s="1"/>
  <c r="AA3854" i="3" s="1"/>
  <c r="AC3854" i="3" s="1"/>
  <c r="P3854" i="3"/>
  <c r="R3854" i="3" s="1"/>
  <c r="AB3854" i="3" s="1"/>
  <c r="AD3854" i="3" s="1"/>
  <c r="O3855" i="3"/>
  <c r="Q3855" i="3" s="1"/>
  <c r="AA3855" i="3" s="1"/>
  <c r="AC3855" i="3" s="1"/>
  <c r="P3855" i="3"/>
  <c r="R3855" i="3" s="1"/>
  <c r="AB3855" i="3" s="1"/>
  <c r="AD3855" i="3" s="1"/>
  <c r="O3856" i="3"/>
  <c r="Q3856" i="3" s="1"/>
  <c r="AA3856" i="3" s="1"/>
  <c r="AC3856" i="3" s="1"/>
  <c r="P3856" i="3"/>
  <c r="R3856" i="3" s="1"/>
  <c r="AB3856" i="3" s="1"/>
  <c r="AD3856" i="3" s="1"/>
  <c r="O3857" i="3"/>
  <c r="Q3857" i="3" s="1"/>
  <c r="AA3857" i="3" s="1"/>
  <c r="AC3857" i="3" s="1"/>
  <c r="P3857" i="3"/>
  <c r="R3857" i="3" s="1"/>
  <c r="AB3857" i="3" s="1"/>
  <c r="AD3857" i="3" s="1"/>
  <c r="O3858" i="3"/>
  <c r="Q3858" i="3" s="1"/>
  <c r="AA3858" i="3" s="1"/>
  <c r="AC3858" i="3" s="1"/>
  <c r="P3858" i="3"/>
  <c r="R3858" i="3" s="1"/>
  <c r="AB3858" i="3" s="1"/>
  <c r="AD3858" i="3" s="1"/>
  <c r="O3859" i="3"/>
  <c r="Q3859" i="3" s="1"/>
  <c r="AA3859" i="3" s="1"/>
  <c r="AC3859" i="3" s="1"/>
  <c r="P3859" i="3"/>
  <c r="R3859" i="3" s="1"/>
  <c r="AB3859" i="3" s="1"/>
  <c r="AD3859" i="3" s="1"/>
  <c r="O3860" i="3"/>
  <c r="Q3860" i="3" s="1"/>
  <c r="AA3860" i="3" s="1"/>
  <c r="AC3860" i="3" s="1"/>
  <c r="P3860" i="3"/>
  <c r="R3860" i="3" s="1"/>
  <c r="AB3860" i="3" s="1"/>
  <c r="AD3860" i="3" s="1"/>
  <c r="O3861" i="3"/>
  <c r="Q3861" i="3" s="1"/>
  <c r="AA3861" i="3" s="1"/>
  <c r="AC3861" i="3" s="1"/>
  <c r="P3861" i="3"/>
  <c r="R3861" i="3" s="1"/>
  <c r="AB3861" i="3" s="1"/>
  <c r="AD3861" i="3" s="1"/>
  <c r="O3862" i="3"/>
  <c r="Q3862" i="3" s="1"/>
  <c r="AA3862" i="3" s="1"/>
  <c r="AC3862" i="3" s="1"/>
  <c r="P3862" i="3"/>
  <c r="R3862" i="3" s="1"/>
  <c r="AB3862" i="3" s="1"/>
  <c r="AD3862" i="3" s="1"/>
  <c r="O3863" i="3"/>
  <c r="Q3863" i="3" s="1"/>
  <c r="AA3863" i="3" s="1"/>
  <c r="AC3863" i="3" s="1"/>
  <c r="P3863" i="3"/>
  <c r="R3863" i="3" s="1"/>
  <c r="AB3863" i="3" s="1"/>
  <c r="AD3863" i="3" s="1"/>
  <c r="O3864" i="3"/>
  <c r="Q3864" i="3" s="1"/>
  <c r="AA3864" i="3" s="1"/>
  <c r="AC3864" i="3" s="1"/>
  <c r="P3864" i="3"/>
  <c r="R3864" i="3" s="1"/>
  <c r="AB3864" i="3" s="1"/>
  <c r="AD3864" i="3" s="1"/>
  <c r="O3865" i="3"/>
  <c r="Q3865" i="3" s="1"/>
  <c r="AA3865" i="3" s="1"/>
  <c r="AC3865" i="3" s="1"/>
  <c r="P3865" i="3"/>
  <c r="R3865" i="3" s="1"/>
  <c r="AB3865" i="3" s="1"/>
  <c r="AD3865" i="3" s="1"/>
  <c r="O3866" i="3"/>
  <c r="Q3866" i="3" s="1"/>
  <c r="AA3866" i="3" s="1"/>
  <c r="AC3866" i="3" s="1"/>
  <c r="P3866" i="3"/>
  <c r="R3866" i="3" s="1"/>
  <c r="AB3866" i="3" s="1"/>
  <c r="AD3866" i="3" s="1"/>
  <c r="O3867" i="3"/>
  <c r="Q3867" i="3" s="1"/>
  <c r="AA3867" i="3" s="1"/>
  <c r="AC3867" i="3" s="1"/>
  <c r="P3867" i="3"/>
  <c r="R3867" i="3" s="1"/>
  <c r="AB3867" i="3" s="1"/>
  <c r="AD3867" i="3" s="1"/>
  <c r="O3868" i="3"/>
  <c r="Q3868" i="3" s="1"/>
  <c r="AA3868" i="3" s="1"/>
  <c r="AC3868" i="3" s="1"/>
  <c r="P3868" i="3"/>
  <c r="R3868" i="3" s="1"/>
  <c r="AB3868" i="3" s="1"/>
  <c r="AD3868" i="3" s="1"/>
  <c r="O3869" i="3"/>
  <c r="Q3869" i="3" s="1"/>
  <c r="AA3869" i="3" s="1"/>
  <c r="AC3869" i="3" s="1"/>
  <c r="P3869" i="3"/>
  <c r="R3869" i="3" s="1"/>
  <c r="AB3869" i="3" s="1"/>
  <c r="AD3869" i="3" s="1"/>
  <c r="O3870" i="3"/>
  <c r="Q3870" i="3" s="1"/>
  <c r="AA3870" i="3" s="1"/>
  <c r="AC3870" i="3" s="1"/>
  <c r="P3870" i="3"/>
  <c r="R3870" i="3" s="1"/>
  <c r="AB3870" i="3" s="1"/>
  <c r="AD3870" i="3" s="1"/>
  <c r="O3871" i="3"/>
  <c r="Q3871" i="3" s="1"/>
  <c r="AA3871" i="3" s="1"/>
  <c r="AC3871" i="3" s="1"/>
  <c r="P3871" i="3"/>
  <c r="R3871" i="3" s="1"/>
  <c r="AB3871" i="3" s="1"/>
  <c r="AD3871" i="3" s="1"/>
  <c r="O3872" i="3"/>
  <c r="Q3872" i="3" s="1"/>
  <c r="AA3872" i="3" s="1"/>
  <c r="AC3872" i="3" s="1"/>
  <c r="P3872" i="3"/>
  <c r="R3872" i="3" s="1"/>
  <c r="AB3872" i="3" s="1"/>
  <c r="AD3872" i="3" s="1"/>
  <c r="O3873" i="3"/>
  <c r="Q3873" i="3" s="1"/>
  <c r="AA3873" i="3" s="1"/>
  <c r="AC3873" i="3" s="1"/>
  <c r="P3873" i="3"/>
  <c r="R3873" i="3" s="1"/>
  <c r="AB3873" i="3" s="1"/>
  <c r="AD3873" i="3" s="1"/>
  <c r="O3874" i="3"/>
  <c r="Q3874" i="3" s="1"/>
  <c r="AA3874" i="3" s="1"/>
  <c r="AC3874" i="3" s="1"/>
  <c r="P3874" i="3"/>
  <c r="R3874" i="3" s="1"/>
  <c r="AB3874" i="3" s="1"/>
  <c r="AD3874" i="3" s="1"/>
  <c r="O3875" i="3"/>
  <c r="Q3875" i="3" s="1"/>
  <c r="AA3875" i="3" s="1"/>
  <c r="AC3875" i="3" s="1"/>
  <c r="P3875" i="3"/>
  <c r="R3875" i="3" s="1"/>
  <c r="AB3875" i="3" s="1"/>
  <c r="AD3875" i="3" s="1"/>
  <c r="O3876" i="3"/>
  <c r="Q3876" i="3" s="1"/>
  <c r="AA3876" i="3" s="1"/>
  <c r="AC3876" i="3" s="1"/>
  <c r="P3876" i="3"/>
  <c r="R3876" i="3" s="1"/>
  <c r="AB3876" i="3" s="1"/>
  <c r="AD3876" i="3" s="1"/>
  <c r="O3877" i="3"/>
  <c r="Q3877" i="3" s="1"/>
  <c r="AA3877" i="3" s="1"/>
  <c r="AC3877" i="3" s="1"/>
  <c r="P3877" i="3"/>
  <c r="R3877" i="3" s="1"/>
  <c r="AB3877" i="3" s="1"/>
  <c r="AD3877" i="3" s="1"/>
  <c r="O3878" i="3"/>
  <c r="Q3878" i="3" s="1"/>
  <c r="AA3878" i="3" s="1"/>
  <c r="AC3878" i="3" s="1"/>
  <c r="P3878" i="3"/>
  <c r="R3878" i="3" s="1"/>
  <c r="AB3878" i="3" s="1"/>
  <c r="AD3878" i="3" s="1"/>
  <c r="O3879" i="3"/>
  <c r="Q3879" i="3" s="1"/>
  <c r="AA3879" i="3" s="1"/>
  <c r="AC3879" i="3" s="1"/>
  <c r="P3879" i="3"/>
  <c r="R3879" i="3" s="1"/>
  <c r="AB3879" i="3" s="1"/>
  <c r="AD3879" i="3" s="1"/>
  <c r="O3880" i="3"/>
  <c r="Q3880" i="3" s="1"/>
  <c r="AA3880" i="3" s="1"/>
  <c r="AC3880" i="3" s="1"/>
  <c r="P3880" i="3"/>
  <c r="R3880" i="3" s="1"/>
  <c r="AB3880" i="3" s="1"/>
  <c r="AD3880" i="3" s="1"/>
  <c r="O3881" i="3"/>
  <c r="Q3881" i="3" s="1"/>
  <c r="AA3881" i="3" s="1"/>
  <c r="AC3881" i="3" s="1"/>
  <c r="P3881" i="3"/>
  <c r="R3881" i="3" s="1"/>
  <c r="AB3881" i="3" s="1"/>
  <c r="AD3881" i="3" s="1"/>
  <c r="O3882" i="3"/>
  <c r="Q3882" i="3" s="1"/>
  <c r="AA3882" i="3" s="1"/>
  <c r="AC3882" i="3" s="1"/>
  <c r="P3882" i="3"/>
  <c r="R3882" i="3" s="1"/>
  <c r="AB3882" i="3" s="1"/>
  <c r="AD3882" i="3" s="1"/>
  <c r="O3883" i="3"/>
  <c r="Q3883" i="3" s="1"/>
  <c r="AA3883" i="3" s="1"/>
  <c r="AC3883" i="3" s="1"/>
  <c r="P3883" i="3"/>
  <c r="R3883" i="3" s="1"/>
  <c r="AB3883" i="3" s="1"/>
  <c r="AD3883" i="3" s="1"/>
  <c r="O3884" i="3"/>
  <c r="Q3884" i="3" s="1"/>
  <c r="AA3884" i="3" s="1"/>
  <c r="AC3884" i="3" s="1"/>
  <c r="P3884" i="3"/>
  <c r="R3884" i="3" s="1"/>
  <c r="AB3884" i="3" s="1"/>
  <c r="AD3884" i="3" s="1"/>
  <c r="O3885" i="3"/>
  <c r="Q3885" i="3" s="1"/>
  <c r="AA3885" i="3" s="1"/>
  <c r="AC3885" i="3" s="1"/>
  <c r="P3885" i="3"/>
  <c r="R3885" i="3" s="1"/>
  <c r="AB3885" i="3" s="1"/>
  <c r="AD3885" i="3" s="1"/>
  <c r="O3886" i="3"/>
  <c r="Q3886" i="3" s="1"/>
  <c r="AA3886" i="3" s="1"/>
  <c r="AC3886" i="3" s="1"/>
  <c r="P3886" i="3"/>
  <c r="R3886" i="3" s="1"/>
  <c r="AB3886" i="3" s="1"/>
  <c r="AD3886" i="3" s="1"/>
  <c r="O3887" i="3"/>
  <c r="Q3887" i="3" s="1"/>
  <c r="AA3887" i="3" s="1"/>
  <c r="AC3887" i="3" s="1"/>
  <c r="P3887" i="3"/>
  <c r="R3887" i="3" s="1"/>
  <c r="AB3887" i="3" s="1"/>
  <c r="AD3887" i="3" s="1"/>
  <c r="O3888" i="3"/>
  <c r="Q3888" i="3" s="1"/>
  <c r="AA3888" i="3" s="1"/>
  <c r="AC3888" i="3" s="1"/>
  <c r="P3888" i="3"/>
  <c r="R3888" i="3" s="1"/>
  <c r="AB3888" i="3" s="1"/>
  <c r="AD3888" i="3" s="1"/>
  <c r="O3889" i="3"/>
  <c r="Q3889" i="3" s="1"/>
  <c r="AA3889" i="3" s="1"/>
  <c r="AC3889" i="3" s="1"/>
  <c r="P3889" i="3"/>
  <c r="R3889" i="3" s="1"/>
  <c r="AB3889" i="3" s="1"/>
  <c r="AD3889" i="3" s="1"/>
  <c r="O3890" i="3"/>
  <c r="Q3890" i="3" s="1"/>
  <c r="AA3890" i="3" s="1"/>
  <c r="AC3890" i="3" s="1"/>
  <c r="P3890" i="3"/>
  <c r="R3890" i="3" s="1"/>
  <c r="AB3890" i="3" s="1"/>
  <c r="AD3890" i="3" s="1"/>
  <c r="O3891" i="3"/>
  <c r="Q3891" i="3" s="1"/>
  <c r="AA3891" i="3" s="1"/>
  <c r="AC3891" i="3" s="1"/>
  <c r="P3891" i="3"/>
  <c r="R3891" i="3" s="1"/>
  <c r="AB3891" i="3" s="1"/>
  <c r="AD3891" i="3" s="1"/>
  <c r="O3892" i="3"/>
  <c r="Q3892" i="3" s="1"/>
  <c r="AA3892" i="3" s="1"/>
  <c r="AC3892" i="3" s="1"/>
  <c r="P3892" i="3"/>
  <c r="R3892" i="3" s="1"/>
  <c r="AB3892" i="3" s="1"/>
  <c r="AD3892" i="3" s="1"/>
  <c r="O3893" i="3"/>
  <c r="Q3893" i="3" s="1"/>
  <c r="AA3893" i="3" s="1"/>
  <c r="AC3893" i="3" s="1"/>
  <c r="P3893" i="3"/>
  <c r="R3893" i="3" s="1"/>
  <c r="AB3893" i="3" s="1"/>
  <c r="AD3893" i="3" s="1"/>
  <c r="O3894" i="3"/>
  <c r="Q3894" i="3" s="1"/>
  <c r="AA3894" i="3" s="1"/>
  <c r="AC3894" i="3" s="1"/>
  <c r="P3894" i="3"/>
  <c r="R3894" i="3" s="1"/>
  <c r="AB3894" i="3" s="1"/>
  <c r="AD3894" i="3" s="1"/>
  <c r="O3895" i="3"/>
  <c r="Q3895" i="3" s="1"/>
  <c r="AA3895" i="3" s="1"/>
  <c r="AC3895" i="3" s="1"/>
  <c r="P3895" i="3"/>
  <c r="R3895" i="3" s="1"/>
  <c r="AB3895" i="3" s="1"/>
  <c r="AD3895" i="3" s="1"/>
  <c r="O3896" i="3"/>
  <c r="Q3896" i="3" s="1"/>
  <c r="AA3896" i="3" s="1"/>
  <c r="AC3896" i="3" s="1"/>
  <c r="P3896" i="3"/>
  <c r="R3896" i="3" s="1"/>
  <c r="AB3896" i="3" s="1"/>
  <c r="AD3896" i="3" s="1"/>
  <c r="O3897" i="3"/>
  <c r="Q3897" i="3" s="1"/>
  <c r="AA3897" i="3" s="1"/>
  <c r="AC3897" i="3" s="1"/>
  <c r="P3897" i="3"/>
  <c r="R3897" i="3" s="1"/>
  <c r="AB3897" i="3" s="1"/>
  <c r="AD3897" i="3" s="1"/>
  <c r="O3898" i="3"/>
  <c r="Q3898" i="3" s="1"/>
  <c r="AA3898" i="3" s="1"/>
  <c r="AC3898" i="3" s="1"/>
  <c r="P3898" i="3"/>
  <c r="R3898" i="3" s="1"/>
  <c r="AB3898" i="3" s="1"/>
  <c r="AD3898" i="3" s="1"/>
  <c r="O3899" i="3"/>
  <c r="Q3899" i="3" s="1"/>
  <c r="AA3899" i="3" s="1"/>
  <c r="AC3899" i="3" s="1"/>
  <c r="P3899" i="3"/>
  <c r="R3899" i="3" s="1"/>
  <c r="AB3899" i="3" s="1"/>
  <c r="AD3899" i="3" s="1"/>
  <c r="O3900" i="3"/>
  <c r="Q3900" i="3" s="1"/>
  <c r="AA3900" i="3" s="1"/>
  <c r="AC3900" i="3" s="1"/>
  <c r="P3900" i="3"/>
  <c r="R3900" i="3" s="1"/>
  <c r="AB3900" i="3" s="1"/>
  <c r="AD3900" i="3" s="1"/>
  <c r="O3901" i="3"/>
  <c r="Q3901" i="3" s="1"/>
  <c r="AA3901" i="3" s="1"/>
  <c r="AC3901" i="3" s="1"/>
  <c r="P3901" i="3"/>
  <c r="R3901" i="3" s="1"/>
  <c r="AB3901" i="3" s="1"/>
  <c r="AD3901" i="3" s="1"/>
  <c r="O3902" i="3"/>
  <c r="Q3902" i="3" s="1"/>
  <c r="AA3902" i="3" s="1"/>
  <c r="AC3902" i="3" s="1"/>
  <c r="P3902" i="3"/>
  <c r="R3902" i="3" s="1"/>
  <c r="AB3902" i="3" s="1"/>
  <c r="AD3902" i="3" s="1"/>
  <c r="O3903" i="3"/>
  <c r="Q3903" i="3" s="1"/>
  <c r="AA3903" i="3" s="1"/>
  <c r="AC3903" i="3" s="1"/>
  <c r="P3903" i="3"/>
  <c r="R3903" i="3" s="1"/>
  <c r="AB3903" i="3" s="1"/>
  <c r="AD3903" i="3" s="1"/>
  <c r="O3904" i="3"/>
  <c r="Q3904" i="3" s="1"/>
  <c r="AA3904" i="3" s="1"/>
  <c r="AC3904" i="3" s="1"/>
  <c r="P3904" i="3"/>
  <c r="R3904" i="3" s="1"/>
  <c r="AB3904" i="3" s="1"/>
  <c r="AD3904" i="3" s="1"/>
  <c r="O3905" i="3"/>
  <c r="Q3905" i="3" s="1"/>
  <c r="AA3905" i="3" s="1"/>
  <c r="AC3905" i="3" s="1"/>
  <c r="P3905" i="3"/>
  <c r="R3905" i="3" s="1"/>
  <c r="AB3905" i="3" s="1"/>
  <c r="AD3905" i="3" s="1"/>
  <c r="O3906" i="3"/>
  <c r="Q3906" i="3" s="1"/>
  <c r="AA3906" i="3" s="1"/>
  <c r="AC3906" i="3" s="1"/>
  <c r="P3906" i="3"/>
  <c r="R3906" i="3" s="1"/>
  <c r="AB3906" i="3" s="1"/>
  <c r="AD3906" i="3" s="1"/>
  <c r="O3907" i="3"/>
  <c r="Q3907" i="3" s="1"/>
  <c r="AA3907" i="3" s="1"/>
  <c r="AC3907" i="3" s="1"/>
  <c r="P3907" i="3"/>
  <c r="R3907" i="3" s="1"/>
  <c r="AB3907" i="3" s="1"/>
  <c r="AD3907" i="3" s="1"/>
  <c r="O3908" i="3"/>
  <c r="Q3908" i="3" s="1"/>
  <c r="AA3908" i="3" s="1"/>
  <c r="AC3908" i="3" s="1"/>
  <c r="P3908" i="3"/>
  <c r="R3908" i="3" s="1"/>
  <c r="AB3908" i="3" s="1"/>
  <c r="AD3908" i="3" s="1"/>
  <c r="O3909" i="3"/>
  <c r="Q3909" i="3" s="1"/>
  <c r="AA3909" i="3" s="1"/>
  <c r="AC3909" i="3" s="1"/>
  <c r="P3909" i="3"/>
  <c r="R3909" i="3" s="1"/>
  <c r="AB3909" i="3" s="1"/>
  <c r="AD3909" i="3" s="1"/>
  <c r="O3910" i="3"/>
  <c r="Q3910" i="3" s="1"/>
  <c r="AA3910" i="3" s="1"/>
  <c r="AC3910" i="3" s="1"/>
  <c r="P3910" i="3"/>
  <c r="R3910" i="3" s="1"/>
  <c r="AB3910" i="3" s="1"/>
  <c r="AD3910" i="3" s="1"/>
  <c r="O3911" i="3"/>
  <c r="Q3911" i="3" s="1"/>
  <c r="AA3911" i="3" s="1"/>
  <c r="AC3911" i="3" s="1"/>
  <c r="P3911" i="3"/>
  <c r="R3911" i="3" s="1"/>
  <c r="AB3911" i="3" s="1"/>
  <c r="AD3911" i="3" s="1"/>
  <c r="O3912" i="3"/>
  <c r="Q3912" i="3" s="1"/>
  <c r="AA3912" i="3" s="1"/>
  <c r="AC3912" i="3" s="1"/>
  <c r="P3912" i="3"/>
  <c r="R3912" i="3" s="1"/>
  <c r="AB3912" i="3" s="1"/>
  <c r="AD3912" i="3" s="1"/>
  <c r="O3913" i="3"/>
  <c r="Q3913" i="3" s="1"/>
  <c r="AA3913" i="3" s="1"/>
  <c r="AC3913" i="3" s="1"/>
  <c r="P3913" i="3"/>
  <c r="R3913" i="3" s="1"/>
  <c r="AB3913" i="3" s="1"/>
  <c r="AD3913" i="3" s="1"/>
  <c r="O3914" i="3"/>
  <c r="Q3914" i="3" s="1"/>
  <c r="AA3914" i="3" s="1"/>
  <c r="AC3914" i="3" s="1"/>
  <c r="P3914" i="3"/>
  <c r="R3914" i="3" s="1"/>
  <c r="AB3914" i="3" s="1"/>
  <c r="AD3914" i="3" s="1"/>
  <c r="O3915" i="3"/>
  <c r="Q3915" i="3" s="1"/>
  <c r="AA3915" i="3" s="1"/>
  <c r="AC3915" i="3" s="1"/>
  <c r="P3915" i="3"/>
  <c r="R3915" i="3" s="1"/>
  <c r="AB3915" i="3" s="1"/>
  <c r="AD3915" i="3" s="1"/>
  <c r="O3916" i="3"/>
  <c r="Q3916" i="3" s="1"/>
  <c r="AA3916" i="3" s="1"/>
  <c r="AC3916" i="3" s="1"/>
  <c r="P3916" i="3"/>
  <c r="R3916" i="3" s="1"/>
  <c r="AB3916" i="3" s="1"/>
  <c r="AD3916" i="3" s="1"/>
  <c r="O3917" i="3"/>
  <c r="Q3917" i="3" s="1"/>
  <c r="AA3917" i="3" s="1"/>
  <c r="AC3917" i="3" s="1"/>
  <c r="P3917" i="3"/>
  <c r="R3917" i="3" s="1"/>
  <c r="AB3917" i="3" s="1"/>
  <c r="AD3917" i="3" s="1"/>
  <c r="O3918" i="3"/>
  <c r="Q3918" i="3" s="1"/>
  <c r="AA3918" i="3" s="1"/>
  <c r="AC3918" i="3" s="1"/>
  <c r="P3918" i="3"/>
  <c r="R3918" i="3" s="1"/>
  <c r="AB3918" i="3" s="1"/>
  <c r="AD3918" i="3" s="1"/>
  <c r="O3919" i="3"/>
  <c r="Q3919" i="3" s="1"/>
  <c r="AA3919" i="3" s="1"/>
  <c r="AC3919" i="3" s="1"/>
  <c r="P3919" i="3"/>
  <c r="R3919" i="3" s="1"/>
  <c r="AB3919" i="3" s="1"/>
  <c r="AD3919" i="3" s="1"/>
  <c r="O3920" i="3"/>
  <c r="Q3920" i="3" s="1"/>
  <c r="AA3920" i="3" s="1"/>
  <c r="AC3920" i="3" s="1"/>
  <c r="P3920" i="3"/>
  <c r="R3920" i="3" s="1"/>
  <c r="AB3920" i="3" s="1"/>
  <c r="AD3920" i="3" s="1"/>
  <c r="O3921" i="3"/>
  <c r="Q3921" i="3" s="1"/>
  <c r="AA3921" i="3" s="1"/>
  <c r="AC3921" i="3" s="1"/>
  <c r="P3921" i="3"/>
  <c r="R3921" i="3" s="1"/>
  <c r="AB3921" i="3" s="1"/>
  <c r="AD3921" i="3" s="1"/>
  <c r="O3922" i="3"/>
  <c r="Q3922" i="3" s="1"/>
  <c r="AA3922" i="3" s="1"/>
  <c r="AC3922" i="3" s="1"/>
  <c r="P3922" i="3"/>
  <c r="R3922" i="3" s="1"/>
  <c r="AB3922" i="3" s="1"/>
  <c r="AD3922" i="3" s="1"/>
  <c r="O3923" i="3"/>
  <c r="Q3923" i="3" s="1"/>
  <c r="AA3923" i="3" s="1"/>
  <c r="AC3923" i="3" s="1"/>
  <c r="P3923" i="3"/>
  <c r="R3923" i="3" s="1"/>
  <c r="AB3923" i="3" s="1"/>
  <c r="AD3923" i="3" s="1"/>
  <c r="O3924" i="3"/>
  <c r="Q3924" i="3" s="1"/>
  <c r="AA3924" i="3" s="1"/>
  <c r="AC3924" i="3" s="1"/>
  <c r="P3924" i="3"/>
  <c r="R3924" i="3" s="1"/>
  <c r="AB3924" i="3" s="1"/>
  <c r="AD3924" i="3" s="1"/>
  <c r="O3925" i="3"/>
  <c r="Q3925" i="3" s="1"/>
  <c r="AA3925" i="3" s="1"/>
  <c r="AC3925" i="3" s="1"/>
  <c r="P3925" i="3"/>
  <c r="R3925" i="3" s="1"/>
  <c r="AB3925" i="3" s="1"/>
  <c r="AD3925" i="3" s="1"/>
  <c r="O3926" i="3"/>
  <c r="Q3926" i="3" s="1"/>
  <c r="AA3926" i="3" s="1"/>
  <c r="AC3926" i="3" s="1"/>
  <c r="P3926" i="3"/>
  <c r="R3926" i="3" s="1"/>
  <c r="AB3926" i="3" s="1"/>
  <c r="AD3926" i="3" s="1"/>
  <c r="O3927" i="3"/>
  <c r="Q3927" i="3" s="1"/>
  <c r="AA3927" i="3" s="1"/>
  <c r="AC3927" i="3" s="1"/>
  <c r="P3927" i="3"/>
  <c r="R3927" i="3" s="1"/>
  <c r="AB3927" i="3" s="1"/>
  <c r="AD3927" i="3" s="1"/>
  <c r="O3928" i="3"/>
  <c r="Q3928" i="3" s="1"/>
  <c r="AA3928" i="3" s="1"/>
  <c r="AC3928" i="3" s="1"/>
  <c r="P3928" i="3"/>
  <c r="R3928" i="3" s="1"/>
  <c r="AB3928" i="3" s="1"/>
  <c r="AD3928" i="3" s="1"/>
  <c r="O3929" i="3"/>
  <c r="Q3929" i="3" s="1"/>
  <c r="AA3929" i="3" s="1"/>
  <c r="AC3929" i="3" s="1"/>
  <c r="P3929" i="3"/>
  <c r="R3929" i="3" s="1"/>
  <c r="AB3929" i="3" s="1"/>
  <c r="AD3929" i="3" s="1"/>
  <c r="O3930" i="3"/>
  <c r="Q3930" i="3" s="1"/>
  <c r="AA3930" i="3" s="1"/>
  <c r="AC3930" i="3" s="1"/>
  <c r="P3930" i="3"/>
  <c r="R3930" i="3" s="1"/>
  <c r="AB3930" i="3" s="1"/>
  <c r="AD3930" i="3" s="1"/>
  <c r="O3931" i="3"/>
  <c r="Q3931" i="3" s="1"/>
  <c r="AA3931" i="3" s="1"/>
  <c r="AC3931" i="3" s="1"/>
  <c r="P3931" i="3"/>
  <c r="R3931" i="3" s="1"/>
  <c r="AB3931" i="3" s="1"/>
  <c r="AD3931" i="3" s="1"/>
  <c r="O3932" i="3"/>
  <c r="Q3932" i="3" s="1"/>
  <c r="AA3932" i="3" s="1"/>
  <c r="AC3932" i="3" s="1"/>
  <c r="P3932" i="3"/>
  <c r="R3932" i="3" s="1"/>
  <c r="AB3932" i="3" s="1"/>
  <c r="AD3932" i="3" s="1"/>
  <c r="O3933" i="3"/>
  <c r="Q3933" i="3" s="1"/>
  <c r="AA3933" i="3" s="1"/>
  <c r="AC3933" i="3" s="1"/>
  <c r="P3933" i="3"/>
  <c r="R3933" i="3" s="1"/>
  <c r="AB3933" i="3" s="1"/>
  <c r="AD3933" i="3" s="1"/>
  <c r="O3934" i="3"/>
  <c r="Q3934" i="3" s="1"/>
  <c r="AA3934" i="3" s="1"/>
  <c r="AC3934" i="3" s="1"/>
  <c r="P3934" i="3"/>
  <c r="R3934" i="3" s="1"/>
  <c r="AB3934" i="3" s="1"/>
  <c r="AD3934" i="3" s="1"/>
  <c r="O3935" i="3"/>
  <c r="Q3935" i="3" s="1"/>
  <c r="AA3935" i="3" s="1"/>
  <c r="AC3935" i="3" s="1"/>
  <c r="P3935" i="3"/>
  <c r="R3935" i="3" s="1"/>
  <c r="AB3935" i="3" s="1"/>
  <c r="AD3935" i="3" s="1"/>
  <c r="O3936" i="3"/>
  <c r="Q3936" i="3" s="1"/>
  <c r="AA3936" i="3" s="1"/>
  <c r="AC3936" i="3" s="1"/>
  <c r="P3936" i="3"/>
  <c r="R3936" i="3" s="1"/>
  <c r="AB3936" i="3" s="1"/>
  <c r="AD3936" i="3" s="1"/>
  <c r="O3937" i="3"/>
  <c r="Q3937" i="3" s="1"/>
  <c r="AA3937" i="3" s="1"/>
  <c r="AC3937" i="3" s="1"/>
  <c r="P3937" i="3"/>
  <c r="R3937" i="3" s="1"/>
  <c r="AB3937" i="3" s="1"/>
  <c r="AD3937" i="3" s="1"/>
  <c r="O3938" i="3"/>
  <c r="Q3938" i="3" s="1"/>
  <c r="AA3938" i="3" s="1"/>
  <c r="AC3938" i="3" s="1"/>
  <c r="P3938" i="3"/>
  <c r="R3938" i="3" s="1"/>
  <c r="AB3938" i="3" s="1"/>
  <c r="AD3938" i="3" s="1"/>
  <c r="O3939" i="3"/>
  <c r="Q3939" i="3" s="1"/>
  <c r="AA3939" i="3" s="1"/>
  <c r="AC3939" i="3" s="1"/>
  <c r="P3939" i="3"/>
  <c r="R3939" i="3" s="1"/>
  <c r="AB3939" i="3" s="1"/>
  <c r="AD3939" i="3" s="1"/>
  <c r="O3940" i="3"/>
  <c r="Q3940" i="3" s="1"/>
  <c r="AA3940" i="3" s="1"/>
  <c r="AC3940" i="3" s="1"/>
  <c r="P3940" i="3"/>
  <c r="R3940" i="3" s="1"/>
  <c r="AB3940" i="3" s="1"/>
  <c r="AD3940" i="3" s="1"/>
  <c r="O3941" i="3"/>
  <c r="Q3941" i="3" s="1"/>
  <c r="AA3941" i="3" s="1"/>
  <c r="AC3941" i="3" s="1"/>
  <c r="P3941" i="3"/>
  <c r="R3941" i="3" s="1"/>
  <c r="AB3941" i="3" s="1"/>
  <c r="AD3941" i="3" s="1"/>
  <c r="O3942" i="3"/>
  <c r="Q3942" i="3" s="1"/>
  <c r="AA3942" i="3" s="1"/>
  <c r="AC3942" i="3" s="1"/>
  <c r="P3942" i="3"/>
  <c r="R3942" i="3" s="1"/>
  <c r="AB3942" i="3" s="1"/>
  <c r="AD3942" i="3" s="1"/>
  <c r="O3943" i="3"/>
  <c r="Q3943" i="3" s="1"/>
  <c r="AA3943" i="3" s="1"/>
  <c r="AC3943" i="3" s="1"/>
  <c r="P3943" i="3"/>
  <c r="R3943" i="3" s="1"/>
  <c r="AB3943" i="3" s="1"/>
  <c r="AD3943" i="3" s="1"/>
  <c r="O3944" i="3"/>
  <c r="Q3944" i="3" s="1"/>
  <c r="AA3944" i="3" s="1"/>
  <c r="AC3944" i="3" s="1"/>
  <c r="P3944" i="3"/>
  <c r="R3944" i="3" s="1"/>
  <c r="AB3944" i="3" s="1"/>
  <c r="AD3944" i="3" s="1"/>
  <c r="O3945" i="3"/>
  <c r="Q3945" i="3" s="1"/>
  <c r="AA3945" i="3" s="1"/>
  <c r="AC3945" i="3" s="1"/>
  <c r="P3945" i="3"/>
  <c r="R3945" i="3" s="1"/>
  <c r="AB3945" i="3" s="1"/>
  <c r="AD3945" i="3" s="1"/>
  <c r="O3946" i="3"/>
  <c r="Q3946" i="3" s="1"/>
  <c r="AA3946" i="3" s="1"/>
  <c r="AC3946" i="3" s="1"/>
  <c r="P3946" i="3"/>
  <c r="R3946" i="3" s="1"/>
  <c r="AB3946" i="3" s="1"/>
  <c r="AD3946" i="3" s="1"/>
  <c r="O3947" i="3"/>
  <c r="Q3947" i="3" s="1"/>
  <c r="AA3947" i="3" s="1"/>
  <c r="AC3947" i="3" s="1"/>
  <c r="P3947" i="3"/>
  <c r="R3947" i="3" s="1"/>
  <c r="AB3947" i="3" s="1"/>
  <c r="AD3947" i="3" s="1"/>
  <c r="O3948" i="3"/>
  <c r="Q3948" i="3" s="1"/>
  <c r="AA3948" i="3" s="1"/>
  <c r="AC3948" i="3" s="1"/>
  <c r="P3948" i="3"/>
  <c r="R3948" i="3" s="1"/>
  <c r="AB3948" i="3" s="1"/>
  <c r="AD3948" i="3" s="1"/>
  <c r="O3949" i="3"/>
  <c r="Q3949" i="3" s="1"/>
  <c r="AA3949" i="3" s="1"/>
  <c r="AC3949" i="3" s="1"/>
  <c r="P3949" i="3"/>
  <c r="R3949" i="3" s="1"/>
  <c r="AB3949" i="3" s="1"/>
  <c r="AD3949" i="3" s="1"/>
  <c r="O3950" i="3"/>
  <c r="Q3950" i="3" s="1"/>
  <c r="AA3950" i="3" s="1"/>
  <c r="AC3950" i="3" s="1"/>
  <c r="P3950" i="3"/>
  <c r="R3950" i="3" s="1"/>
  <c r="AB3950" i="3" s="1"/>
  <c r="AD3950" i="3" s="1"/>
  <c r="O3951" i="3"/>
  <c r="Q3951" i="3" s="1"/>
  <c r="AA3951" i="3" s="1"/>
  <c r="AC3951" i="3" s="1"/>
  <c r="P3951" i="3"/>
  <c r="R3951" i="3" s="1"/>
  <c r="AB3951" i="3" s="1"/>
  <c r="AD3951" i="3" s="1"/>
  <c r="O3952" i="3"/>
  <c r="Q3952" i="3" s="1"/>
  <c r="AA3952" i="3" s="1"/>
  <c r="AC3952" i="3" s="1"/>
  <c r="P3952" i="3"/>
  <c r="R3952" i="3" s="1"/>
  <c r="AB3952" i="3" s="1"/>
  <c r="AD3952" i="3" s="1"/>
  <c r="O3953" i="3"/>
  <c r="Q3953" i="3" s="1"/>
  <c r="AA3953" i="3" s="1"/>
  <c r="AC3953" i="3" s="1"/>
  <c r="P3953" i="3"/>
  <c r="R3953" i="3" s="1"/>
  <c r="AB3953" i="3" s="1"/>
  <c r="AD3953" i="3" s="1"/>
  <c r="O3954" i="3"/>
  <c r="Q3954" i="3" s="1"/>
  <c r="AA3954" i="3" s="1"/>
  <c r="AC3954" i="3" s="1"/>
  <c r="P3954" i="3"/>
  <c r="R3954" i="3" s="1"/>
  <c r="AB3954" i="3" s="1"/>
  <c r="AD3954" i="3" s="1"/>
  <c r="O3955" i="3"/>
  <c r="Q3955" i="3" s="1"/>
  <c r="AA3955" i="3" s="1"/>
  <c r="AC3955" i="3" s="1"/>
  <c r="P3955" i="3"/>
  <c r="R3955" i="3" s="1"/>
  <c r="AB3955" i="3" s="1"/>
  <c r="AD3955" i="3" s="1"/>
  <c r="O3956" i="3"/>
  <c r="Q3956" i="3" s="1"/>
  <c r="AA3956" i="3" s="1"/>
  <c r="AC3956" i="3" s="1"/>
  <c r="P3956" i="3"/>
  <c r="R3956" i="3" s="1"/>
  <c r="AB3956" i="3" s="1"/>
  <c r="AD3956" i="3" s="1"/>
  <c r="O3957" i="3"/>
  <c r="Q3957" i="3" s="1"/>
  <c r="AA3957" i="3" s="1"/>
  <c r="AC3957" i="3" s="1"/>
  <c r="P3957" i="3"/>
  <c r="R3957" i="3" s="1"/>
  <c r="AB3957" i="3" s="1"/>
  <c r="AD3957" i="3" s="1"/>
  <c r="O3958" i="3"/>
  <c r="Q3958" i="3" s="1"/>
  <c r="AA3958" i="3" s="1"/>
  <c r="AC3958" i="3" s="1"/>
  <c r="P3958" i="3"/>
  <c r="R3958" i="3" s="1"/>
  <c r="AB3958" i="3" s="1"/>
  <c r="AD3958" i="3" s="1"/>
  <c r="O3959" i="3"/>
  <c r="Q3959" i="3" s="1"/>
  <c r="AA3959" i="3" s="1"/>
  <c r="AC3959" i="3" s="1"/>
  <c r="P3959" i="3"/>
  <c r="R3959" i="3" s="1"/>
  <c r="AB3959" i="3" s="1"/>
  <c r="AD3959" i="3" s="1"/>
  <c r="O3960" i="3"/>
  <c r="Q3960" i="3" s="1"/>
  <c r="AA3960" i="3" s="1"/>
  <c r="AC3960" i="3" s="1"/>
  <c r="P3960" i="3"/>
  <c r="R3960" i="3" s="1"/>
  <c r="AB3960" i="3" s="1"/>
  <c r="AD3960" i="3" s="1"/>
  <c r="O3961" i="3"/>
  <c r="Q3961" i="3" s="1"/>
  <c r="AA3961" i="3" s="1"/>
  <c r="AC3961" i="3" s="1"/>
  <c r="P3961" i="3"/>
  <c r="R3961" i="3" s="1"/>
  <c r="AB3961" i="3" s="1"/>
  <c r="AD3961" i="3" s="1"/>
  <c r="O3962" i="3"/>
  <c r="Q3962" i="3" s="1"/>
  <c r="AA3962" i="3" s="1"/>
  <c r="AC3962" i="3" s="1"/>
  <c r="P3962" i="3"/>
  <c r="R3962" i="3" s="1"/>
  <c r="AB3962" i="3" s="1"/>
  <c r="AD3962" i="3" s="1"/>
  <c r="O3963" i="3"/>
  <c r="Q3963" i="3" s="1"/>
  <c r="AA3963" i="3" s="1"/>
  <c r="AC3963" i="3" s="1"/>
  <c r="P3963" i="3"/>
  <c r="R3963" i="3" s="1"/>
  <c r="AB3963" i="3" s="1"/>
  <c r="AD3963" i="3" s="1"/>
  <c r="O3964" i="3"/>
  <c r="Q3964" i="3" s="1"/>
  <c r="AA3964" i="3" s="1"/>
  <c r="AC3964" i="3" s="1"/>
  <c r="P3964" i="3"/>
  <c r="R3964" i="3" s="1"/>
  <c r="AB3964" i="3" s="1"/>
  <c r="AD3964" i="3" s="1"/>
  <c r="O3965" i="3"/>
  <c r="Q3965" i="3" s="1"/>
  <c r="AA3965" i="3" s="1"/>
  <c r="AC3965" i="3" s="1"/>
  <c r="P3965" i="3"/>
  <c r="R3965" i="3" s="1"/>
  <c r="AB3965" i="3" s="1"/>
  <c r="AD3965" i="3" s="1"/>
  <c r="O3966" i="3"/>
  <c r="Q3966" i="3" s="1"/>
  <c r="AA3966" i="3" s="1"/>
  <c r="AC3966" i="3" s="1"/>
  <c r="P3966" i="3"/>
  <c r="R3966" i="3" s="1"/>
  <c r="AB3966" i="3" s="1"/>
  <c r="AD3966" i="3" s="1"/>
  <c r="O3967" i="3"/>
  <c r="Q3967" i="3" s="1"/>
  <c r="AA3967" i="3" s="1"/>
  <c r="AC3967" i="3" s="1"/>
  <c r="P3967" i="3"/>
  <c r="R3967" i="3" s="1"/>
  <c r="AB3967" i="3" s="1"/>
  <c r="AD3967" i="3" s="1"/>
  <c r="O3968" i="3"/>
  <c r="Q3968" i="3" s="1"/>
  <c r="AA3968" i="3" s="1"/>
  <c r="AC3968" i="3" s="1"/>
  <c r="P3968" i="3"/>
  <c r="R3968" i="3" s="1"/>
  <c r="AB3968" i="3" s="1"/>
  <c r="AD3968" i="3" s="1"/>
  <c r="O3969" i="3"/>
  <c r="Q3969" i="3" s="1"/>
  <c r="AA3969" i="3" s="1"/>
  <c r="AC3969" i="3" s="1"/>
  <c r="P3969" i="3"/>
  <c r="R3969" i="3" s="1"/>
  <c r="AB3969" i="3" s="1"/>
  <c r="AD3969" i="3" s="1"/>
  <c r="O3970" i="3"/>
  <c r="Q3970" i="3" s="1"/>
  <c r="AA3970" i="3" s="1"/>
  <c r="AC3970" i="3" s="1"/>
  <c r="P3970" i="3"/>
  <c r="R3970" i="3" s="1"/>
  <c r="AB3970" i="3" s="1"/>
  <c r="AD3970" i="3" s="1"/>
  <c r="O3971" i="3"/>
  <c r="Q3971" i="3" s="1"/>
  <c r="AA3971" i="3" s="1"/>
  <c r="AC3971" i="3" s="1"/>
  <c r="P3971" i="3"/>
  <c r="R3971" i="3" s="1"/>
  <c r="AB3971" i="3" s="1"/>
  <c r="AD3971" i="3" s="1"/>
  <c r="O3972" i="3"/>
  <c r="Q3972" i="3" s="1"/>
  <c r="AA3972" i="3" s="1"/>
  <c r="AC3972" i="3" s="1"/>
  <c r="P3972" i="3"/>
  <c r="R3972" i="3" s="1"/>
  <c r="AB3972" i="3" s="1"/>
  <c r="AD3972" i="3" s="1"/>
  <c r="O3973" i="3"/>
  <c r="Q3973" i="3" s="1"/>
  <c r="AA3973" i="3" s="1"/>
  <c r="AC3973" i="3" s="1"/>
  <c r="P3973" i="3"/>
  <c r="R3973" i="3" s="1"/>
  <c r="AB3973" i="3" s="1"/>
  <c r="AD3973" i="3" s="1"/>
  <c r="O3974" i="3"/>
  <c r="Q3974" i="3" s="1"/>
  <c r="AA3974" i="3" s="1"/>
  <c r="AC3974" i="3" s="1"/>
  <c r="P3974" i="3"/>
  <c r="R3974" i="3" s="1"/>
  <c r="AB3974" i="3" s="1"/>
  <c r="AD3974" i="3" s="1"/>
  <c r="O3975" i="3"/>
  <c r="Q3975" i="3" s="1"/>
  <c r="AA3975" i="3" s="1"/>
  <c r="AC3975" i="3" s="1"/>
  <c r="P3975" i="3"/>
  <c r="R3975" i="3" s="1"/>
  <c r="AB3975" i="3" s="1"/>
  <c r="AD3975" i="3" s="1"/>
  <c r="O3976" i="3"/>
  <c r="Q3976" i="3" s="1"/>
  <c r="AA3976" i="3" s="1"/>
  <c r="AC3976" i="3" s="1"/>
  <c r="P3976" i="3"/>
  <c r="R3976" i="3" s="1"/>
  <c r="AB3976" i="3" s="1"/>
  <c r="AD3976" i="3" s="1"/>
  <c r="O3977" i="3"/>
  <c r="Q3977" i="3" s="1"/>
  <c r="AA3977" i="3" s="1"/>
  <c r="AC3977" i="3" s="1"/>
  <c r="P3977" i="3"/>
  <c r="R3977" i="3" s="1"/>
  <c r="AB3977" i="3" s="1"/>
  <c r="AD3977" i="3" s="1"/>
  <c r="O3978" i="3"/>
  <c r="Q3978" i="3" s="1"/>
  <c r="AA3978" i="3" s="1"/>
  <c r="AC3978" i="3" s="1"/>
  <c r="P3978" i="3"/>
  <c r="R3978" i="3" s="1"/>
  <c r="AB3978" i="3" s="1"/>
  <c r="AD3978" i="3" s="1"/>
  <c r="O3979" i="3"/>
  <c r="Q3979" i="3" s="1"/>
  <c r="AA3979" i="3" s="1"/>
  <c r="AC3979" i="3" s="1"/>
  <c r="P3979" i="3"/>
  <c r="R3979" i="3" s="1"/>
  <c r="AB3979" i="3" s="1"/>
  <c r="AD3979" i="3" s="1"/>
  <c r="O3980" i="3"/>
  <c r="Q3980" i="3" s="1"/>
  <c r="AA3980" i="3" s="1"/>
  <c r="AC3980" i="3" s="1"/>
  <c r="P3980" i="3"/>
  <c r="R3980" i="3" s="1"/>
  <c r="AB3980" i="3" s="1"/>
  <c r="AD3980" i="3" s="1"/>
  <c r="O3981" i="3"/>
  <c r="Q3981" i="3" s="1"/>
  <c r="AA3981" i="3" s="1"/>
  <c r="AC3981" i="3" s="1"/>
  <c r="P3981" i="3"/>
  <c r="R3981" i="3" s="1"/>
  <c r="AB3981" i="3" s="1"/>
  <c r="AD3981" i="3" s="1"/>
  <c r="O3982" i="3"/>
  <c r="Q3982" i="3" s="1"/>
  <c r="AA3982" i="3" s="1"/>
  <c r="AC3982" i="3" s="1"/>
  <c r="P3982" i="3"/>
  <c r="R3982" i="3" s="1"/>
  <c r="AB3982" i="3" s="1"/>
  <c r="AD3982" i="3" s="1"/>
  <c r="O3983" i="3"/>
  <c r="Q3983" i="3" s="1"/>
  <c r="AA3983" i="3" s="1"/>
  <c r="AC3983" i="3" s="1"/>
  <c r="P3983" i="3"/>
  <c r="R3983" i="3" s="1"/>
  <c r="AB3983" i="3" s="1"/>
  <c r="AD3983" i="3" s="1"/>
  <c r="O3984" i="3"/>
  <c r="Q3984" i="3" s="1"/>
  <c r="AA3984" i="3" s="1"/>
  <c r="AC3984" i="3" s="1"/>
  <c r="P3984" i="3"/>
  <c r="R3984" i="3" s="1"/>
  <c r="AB3984" i="3" s="1"/>
  <c r="AD3984" i="3" s="1"/>
  <c r="O3985" i="3"/>
  <c r="Q3985" i="3" s="1"/>
  <c r="AA3985" i="3" s="1"/>
  <c r="AC3985" i="3" s="1"/>
  <c r="P3985" i="3"/>
  <c r="R3985" i="3" s="1"/>
  <c r="AB3985" i="3" s="1"/>
  <c r="AD3985" i="3" s="1"/>
  <c r="O3986" i="3"/>
  <c r="Q3986" i="3" s="1"/>
  <c r="AA3986" i="3" s="1"/>
  <c r="AC3986" i="3" s="1"/>
  <c r="P3986" i="3"/>
  <c r="R3986" i="3" s="1"/>
  <c r="AB3986" i="3" s="1"/>
  <c r="AD3986" i="3" s="1"/>
  <c r="O3987" i="3"/>
  <c r="Q3987" i="3" s="1"/>
  <c r="AA3987" i="3" s="1"/>
  <c r="AC3987" i="3" s="1"/>
  <c r="P3987" i="3"/>
  <c r="R3987" i="3" s="1"/>
  <c r="AB3987" i="3" s="1"/>
  <c r="AD3987" i="3" s="1"/>
  <c r="O3988" i="3"/>
  <c r="Q3988" i="3" s="1"/>
  <c r="AA3988" i="3" s="1"/>
  <c r="AC3988" i="3" s="1"/>
  <c r="P3988" i="3"/>
  <c r="R3988" i="3" s="1"/>
  <c r="AB3988" i="3" s="1"/>
  <c r="AD3988" i="3" s="1"/>
  <c r="O3989" i="3"/>
  <c r="Q3989" i="3" s="1"/>
  <c r="AA3989" i="3" s="1"/>
  <c r="AC3989" i="3" s="1"/>
  <c r="P3989" i="3"/>
  <c r="R3989" i="3" s="1"/>
  <c r="AB3989" i="3" s="1"/>
  <c r="AD3989" i="3" s="1"/>
  <c r="O3990" i="3"/>
  <c r="Q3990" i="3" s="1"/>
  <c r="AA3990" i="3" s="1"/>
  <c r="AC3990" i="3" s="1"/>
  <c r="P3990" i="3"/>
  <c r="R3990" i="3" s="1"/>
  <c r="AB3990" i="3" s="1"/>
  <c r="AD3990" i="3" s="1"/>
  <c r="O3991" i="3"/>
  <c r="Q3991" i="3" s="1"/>
  <c r="AA3991" i="3" s="1"/>
  <c r="AC3991" i="3" s="1"/>
  <c r="P3991" i="3"/>
  <c r="R3991" i="3" s="1"/>
  <c r="AB3991" i="3" s="1"/>
  <c r="AD3991" i="3" s="1"/>
  <c r="O3992" i="3"/>
  <c r="Q3992" i="3" s="1"/>
  <c r="AA3992" i="3" s="1"/>
  <c r="AC3992" i="3" s="1"/>
  <c r="P3992" i="3"/>
  <c r="R3992" i="3" s="1"/>
  <c r="AB3992" i="3" s="1"/>
  <c r="AD3992" i="3" s="1"/>
  <c r="O3993" i="3"/>
  <c r="Q3993" i="3" s="1"/>
  <c r="AA3993" i="3" s="1"/>
  <c r="AC3993" i="3" s="1"/>
  <c r="P3993" i="3"/>
  <c r="R3993" i="3" s="1"/>
  <c r="AB3993" i="3" s="1"/>
  <c r="AD3993" i="3" s="1"/>
  <c r="O3994" i="3"/>
  <c r="Q3994" i="3" s="1"/>
  <c r="AA3994" i="3" s="1"/>
  <c r="AC3994" i="3" s="1"/>
  <c r="P3994" i="3"/>
  <c r="R3994" i="3" s="1"/>
  <c r="AB3994" i="3" s="1"/>
  <c r="AD3994" i="3" s="1"/>
  <c r="O3995" i="3"/>
  <c r="Q3995" i="3" s="1"/>
  <c r="AA3995" i="3" s="1"/>
  <c r="AC3995" i="3" s="1"/>
  <c r="P3995" i="3"/>
  <c r="R3995" i="3" s="1"/>
  <c r="AB3995" i="3" s="1"/>
  <c r="AD3995" i="3" s="1"/>
  <c r="O3996" i="3"/>
  <c r="Q3996" i="3" s="1"/>
  <c r="AA3996" i="3" s="1"/>
  <c r="AC3996" i="3" s="1"/>
  <c r="P3996" i="3"/>
  <c r="R3996" i="3" s="1"/>
  <c r="AB3996" i="3" s="1"/>
  <c r="AD3996" i="3" s="1"/>
  <c r="O3997" i="3"/>
  <c r="Q3997" i="3" s="1"/>
  <c r="AA3997" i="3" s="1"/>
  <c r="AC3997" i="3" s="1"/>
  <c r="P3997" i="3"/>
  <c r="R3997" i="3" s="1"/>
  <c r="AB3997" i="3" s="1"/>
  <c r="AD3997" i="3" s="1"/>
  <c r="O3998" i="3"/>
  <c r="Q3998" i="3" s="1"/>
  <c r="AA3998" i="3" s="1"/>
  <c r="AC3998" i="3" s="1"/>
  <c r="P3998" i="3"/>
  <c r="R3998" i="3" s="1"/>
  <c r="AB3998" i="3" s="1"/>
  <c r="AD3998" i="3" s="1"/>
  <c r="O3999" i="3"/>
  <c r="Q3999" i="3" s="1"/>
  <c r="AA3999" i="3" s="1"/>
  <c r="AC3999" i="3" s="1"/>
  <c r="P3999" i="3"/>
  <c r="R3999" i="3" s="1"/>
  <c r="AB3999" i="3" s="1"/>
  <c r="AD3999" i="3" s="1"/>
  <c r="O4000" i="3"/>
  <c r="Q4000" i="3" s="1"/>
  <c r="AA4000" i="3" s="1"/>
  <c r="AC4000" i="3" s="1"/>
  <c r="P4000" i="3"/>
  <c r="R4000" i="3" s="1"/>
  <c r="AB4000" i="3" s="1"/>
  <c r="AD4000" i="3" s="1"/>
  <c r="O4001" i="3"/>
  <c r="Q4001" i="3" s="1"/>
  <c r="AA4001" i="3" s="1"/>
  <c r="AC4001" i="3" s="1"/>
  <c r="P4001" i="3"/>
  <c r="R4001" i="3" s="1"/>
  <c r="AB4001" i="3" s="1"/>
  <c r="AD4001" i="3" s="1"/>
  <c r="O4002" i="3"/>
  <c r="Q4002" i="3" s="1"/>
  <c r="AA4002" i="3" s="1"/>
  <c r="AC4002" i="3" s="1"/>
  <c r="P4002" i="3"/>
  <c r="R4002" i="3" s="1"/>
  <c r="AB4002" i="3" s="1"/>
  <c r="AD4002" i="3" s="1"/>
  <c r="O4003" i="3"/>
  <c r="Q4003" i="3" s="1"/>
  <c r="AA4003" i="3" s="1"/>
  <c r="AC4003" i="3" s="1"/>
  <c r="P4003" i="3"/>
  <c r="R4003" i="3" s="1"/>
  <c r="AB4003" i="3" s="1"/>
  <c r="AD4003" i="3" s="1"/>
  <c r="O4004" i="3"/>
  <c r="Q4004" i="3" s="1"/>
  <c r="AA4004" i="3" s="1"/>
  <c r="AC4004" i="3" s="1"/>
  <c r="P4004" i="3"/>
  <c r="R4004" i="3" s="1"/>
  <c r="AB4004" i="3" s="1"/>
  <c r="AD4004" i="3" s="1"/>
  <c r="O4005" i="3"/>
  <c r="Q4005" i="3" s="1"/>
  <c r="AA4005" i="3" s="1"/>
  <c r="AC4005" i="3" s="1"/>
  <c r="P4005" i="3"/>
  <c r="R4005" i="3" s="1"/>
  <c r="AB4005" i="3" s="1"/>
  <c r="AD4005" i="3" s="1"/>
  <c r="O4006" i="3"/>
  <c r="Q4006" i="3" s="1"/>
  <c r="AA4006" i="3" s="1"/>
  <c r="AC4006" i="3" s="1"/>
  <c r="P4006" i="3"/>
  <c r="R4006" i="3" s="1"/>
  <c r="AB4006" i="3" s="1"/>
  <c r="AD4006" i="3" s="1"/>
  <c r="O4007" i="3"/>
  <c r="Q4007" i="3" s="1"/>
  <c r="AA4007" i="3" s="1"/>
  <c r="AC4007" i="3" s="1"/>
  <c r="P4007" i="3"/>
  <c r="R4007" i="3" s="1"/>
  <c r="AB4007" i="3" s="1"/>
  <c r="AD4007" i="3" s="1"/>
  <c r="O4008" i="3"/>
  <c r="Q4008" i="3" s="1"/>
  <c r="AA4008" i="3" s="1"/>
  <c r="AC4008" i="3" s="1"/>
  <c r="P4008" i="3"/>
  <c r="R4008" i="3" s="1"/>
  <c r="AB4008" i="3" s="1"/>
  <c r="AD4008" i="3" s="1"/>
  <c r="O4009" i="3"/>
  <c r="Q4009" i="3" s="1"/>
  <c r="AA4009" i="3" s="1"/>
  <c r="AC4009" i="3" s="1"/>
  <c r="P4009" i="3"/>
  <c r="R4009" i="3" s="1"/>
  <c r="AB4009" i="3" s="1"/>
  <c r="AD4009" i="3" s="1"/>
  <c r="O4010" i="3"/>
  <c r="Q4010" i="3" s="1"/>
  <c r="AA4010" i="3" s="1"/>
  <c r="AC4010" i="3" s="1"/>
  <c r="P4010" i="3"/>
  <c r="R4010" i="3" s="1"/>
  <c r="AB4010" i="3" s="1"/>
  <c r="AD4010" i="3" s="1"/>
  <c r="O4011" i="3"/>
  <c r="Q4011" i="3" s="1"/>
  <c r="AA4011" i="3" s="1"/>
  <c r="AC4011" i="3" s="1"/>
  <c r="P4011" i="3"/>
  <c r="R4011" i="3" s="1"/>
  <c r="AB4011" i="3" s="1"/>
  <c r="AD4011" i="3" s="1"/>
  <c r="O4012" i="3"/>
  <c r="Q4012" i="3" s="1"/>
  <c r="AA4012" i="3" s="1"/>
  <c r="AC4012" i="3" s="1"/>
  <c r="P4012" i="3"/>
  <c r="R4012" i="3" s="1"/>
  <c r="AB4012" i="3" s="1"/>
  <c r="AD4012" i="3" s="1"/>
  <c r="O4013" i="3"/>
  <c r="Q4013" i="3" s="1"/>
  <c r="AA4013" i="3" s="1"/>
  <c r="AC4013" i="3" s="1"/>
  <c r="P4013" i="3"/>
  <c r="R4013" i="3" s="1"/>
  <c r="AB4013" i="3" s="1"/>
  <c r="AD4013" i="3" s="1"/>
  <c r="O4014" i="3"/>
  <c r="Q4014" i="3" s="1"/>
  <c r="AA4014" i="3" s="1"/>
  <c r="AC4014" i="3" s="1"/>
  <c r="P4014" i="3"/>
  <c r="R4014" i="3" s="1"/>
  <c r="AB4014" i="3" s="1"/>
  <c r="AD4014" i="3" s="1"/>
  <c r="O4015" i="3"/>
  <c r="Q4015" i="3" s="1"/>
  <c r="AA4015" i="3" s="1"/>
  <c r="AC4015" i="3" s="1"/>
  <c r="P4015" i="3"/>
  <c r="R4015" i="3" s="1"/>
  <c r="AB4015" i="3" s="1"/>
  <c r="AD4015" i="3" s="1"/>
  <c r="O4016" i="3"/>
  <c r="Q4016" i="3" s="1"/>
  <c r="AA4016" i="3" s="1"/>
  <c r="AC4016" i="3" s="1"/>
  <c r="P4016" i="3"/>
  <c r="R4016" i="3" s="1"/>
  <c r="AB4016" i="3" s="1"/>
  <c r="AD4016" i="3" s="1"/>
  <c r="O4017" i="3"/>
  <c r="Q4017" i="3" s="1"/>
  <c r="AA4017" i="3" s="1"/>
  <c r="AC4017" i="3" s="1"/>
  <c r="P4017" i="3"/>
  <c r="R4017" i="3" s="1"/>
  <c r="AB4017" i="3" s="1"/>
  <c r="AD4017" i="3" s="1"/>
  <c r="O4018" i="3"/>
  <c r="Q4018" i="3" s="1"/>
  <c r="AA4018" i="3" s="1"/>
  <c r="AC4018" i="3" s="1"/>
  <c r="P4018" i="3"/>
  <c r="R4018" i="3" s="1"/>
  <c r="AB4018" i="3" s="1"/>
  <c r="AD4018" i="3" s="1"/>
  <c r="O4019" i="3"/>
  <c r="Q4019" i="3" s="1"/>
  <c r="AA4019" i="3" s="1"/>
  <c r="AC4019" i="3" s="1"/>
  <c r="P4019" i="3"/>
  <c r="R4019" i="3" s="1"/>
  <c r="AB4019" i="3" s="1"/>
  <c r="AD4019" i="3" s="1"/>
  <c r="O4020" i="3"/>
  <c r="Q4020" i="3" s="1"/>
  <c r="AA4020" i="3" s="1"/>
  <c r="AC4020" i="3" s="1"/>
  <c r="P4020" i="3"/>
  <c r="R4020" i="3" s="1"/>
  <c r="AB4020" i="3" s="1"/>
  <c r="AD4020" i="3" s="1"/>
  <c r="O4021" i="3"/>
  <c r="Q4021" i="3" s="1"/>
  <c r="AA4021" i="3" s="1"/>
  <c r="AC4021" i="3" s="1"/>
  <c r="P4021" i="3"/>
  <c r="R4021" i="3" s="1"/>
  <c r="AB4021" i="3" s="1"/>
  <c r="AD4021" i="3" s="1"/>
  <c r="O4022" i="3"/>
  <c r="Q4022" i="3" s="1"/>
  <c r="AA4022" i="3" s="1"/>
  <c r="AC4022" i="3" s="1"/>
  <c r="P4022" i="3"/>
  <c r="R4022" i="3" s="1"/>
  <c r="AB4022" i="3" s="1"/>
  <c r="AD4022" i="3" s="1"/>
  <c r="O4023" i="3"/>
  <c r="Q4023" i="3" s="1"/>
  <c r="AA4023" i="3" s="1"/>
  <c r="AC4023" i="3" s="1"/>
  <c r="P4023" i="3"/>
  <c r="R4023" i="3" s="1"/>
  <c r="AB4023" i="3" s="1"/>
  <c r="AD4023" i="3" s="1"/>
  <c r="O4024" i="3"/>
  <c r="Q4024" i="3" s="1"/>
  <c r="AA4024" i="3" s="1"/>
  <c r="AC4024" i="3" s="1"/>
  <c r="P4024" i="3"/>
  <c r="R4024" i="3" s="1"/>
  <c r="AB4024" i="3" s="1"/>
  <c r="AD4024" i="3" s="1"/>
  <c r="O4025" i="3"/>
  <c r="Q4025" i="3" s="1"/>
  <c r="AA4025" i="3" s="1"/>
  <c r="AC4025" i="3" s="1"/>
  <c r="P4025" i="3"/>
  <c r="R4025" i="3" s="1"/>
  <c r="AB4025" i="3" s="1"/>
  <c r="AD4025" i="3" s="1"/>
  <c r="O4026" i="3"/>
  <c r="Q4026" i="3" s="1"/>
  <c r="AA4026" i="3" s="1"/>
  <c r="AC4026" i="3" s="1"/>
  <c r="P4026" i="3"/>
  <c r="R4026" i="3" s="1"/>
  <c r="AB4026" i="3" s="1"/>
  <c r="AD4026" i="3" s="1"/>
  <c r="O4027" i="3"/>
  <c r="Q4027" i="3" s="1"/>
  <c r="AA4027" i="3" s="1"/>
  <c r="AC4027" i="3" s="1"/>
  <c r="P4027" i="3"/>
  <c r="R4027" i="3" s="1"/>
  <c r="AB4027" i="3" s="1"/>
  <c r="AD4027" i="3" s="1"/>
  <c r="O4028" i="3"/>
  <c r="Q4028" i="3" s="1"/>
  <c r="AA4028" i="3" s="1"/>
  <c r="AC4028" i="3" s="1"/>
  <c r="P4028" i="3"/>
  <c r="R4028" i="3" s="1"/>
  <c r="AB4028" i="3" s="1"/>
  <c r="AD4028" i="3" s="1"/>
  <c r="O4029" i="3"/>
  <c r="Q4029" i="3" s="1"/>
  <c r="AA4029" i="3" s="1"/>
  <c r="AC4029" i="3" s="1"/>
  <c r="P4029" i="3"/>
  <c r="R4029" i="3" s="1"/>
  <c r="AB4029" i="3" s="1"/>
  <c r="AD4029" i="3" s="1"/>
  <c r="O4030" i="3"/>
  <c r="Q4030" i="3" s="1"/>
  <c r="AA4030" i="3" s="1"/>
  <c r="AC4030" i="3" s="1"/>
  <c r="P4030" i="3"/>
  <c r="R4030" i="3" s="1"/>
  <c r="AB4030" i="3" s="1"/>
  <c r="AD4030" i="3" s="1"/>
  <c r="O4031" i="3"/>
  <c r="Q4031" i="3" s="1"/>
  <c r="AA4031" i="3" s="1"/>
  <c r="AC4031" i="3" s="1"/>
  <c r="P4031" i="3"/>
  <c r="R4031" i="3" s="1"/>
  <c r="AB4031" i="3" s="1"/>
  <c r="AD4031" i="3" s="1"/>
  <c r="O4032" i="3"/>
  <c r="Q4032" i="3" s="1"/>
  <c r="AA4032" i="3" s="1"/>
  <c r="AC4032" i="3" s="1"/>
  <c r="P4032" i="3"/>
  <c r="R4032" i="3" s="1"/>
  <c r="AB4032" i="3" s="1"/>
  <c r="AD4032" i="3" s="1"/>
  <c r="O4033" i="3"/>
  <c r="Q4033" i="3" s="1"/>
  <c r="AA4033" i="3" s="1"/>
  <c r="AC4033" i="3" s="1"/>
  <c r="P4033" i="3"/>
  <c r="R4033" i="3" s="1"/>
  <c r="AB4033" i="3" s="1"/>
  <c r="AD4033" i="3" s="1"/>
  <c r="O4034" i="3"/>
  <c r="Q4034" i="3" s="1"/>
  <c r="AA4034" i="3" s="1"/>
  <c r="AC4034" i="3" s="1"/>
  <c r="P4034" i="3"/>
  <c r="R4034" i="3" s="1"/>
  <c r="AB4034" i="3" s="1"/>
  <c r="AD4034" i="3" s="1"/>
  <c r="O4035" i="3"/>
  <c r="Q4035" i="3" s="1"/>
  <c r="AA4035" i="3" s="1"/>
  <c r="AC4035" i="3" s="1"/>
  <c r="P4035" i="3"/>
  <c r="R4035" i="3" s="1"/>
  <c r="AB4035" i="3" s="1"/>
  <c r="AD4035" i="3" s="1"/>
  <c r="O4036" i="3"/>
  <c r="Q4036" i="3" s="1"/>
  <c r="AA4036" i="3" s="1"/>
  <c r="AC4036" i="3" s="1"/>
  <c r="P4036" i="3"/>
  <c r="R4036" i="3" s="1"/>
  <c r="AB4036" i="3" s="1"/>
  <c r="AD4036" i="3" s="1"/>
  <c r="O4037" i="3"/>
  <c r="Q4037" i="3" s="1"/>
  <c r="AA4037" i="3" s="1"/>
  <c r="AC4037" i="3" s="1"/>
  <c r="P4037" i="3"/>
  <c r="R4037" i="3" s="1"/>
  <c r="AB4037" i="3" s="1"/>
  <c r="AD4037" i="3" s="1"/>
  <c r="O4038" i="3"/>
  <c r="Q4038" i="3" s="1"/>
  <c r="AA4038" i="3" s="1"/>
  <c r="AC4038" i="3" s="1"/>
  <c r="P4038" i="3"/>
  <c r="R4038" i="3" s="1"/>
  <c r="AB4038" i="3" s="1"/>
  <c r="AD4038" i="3" s="1"/>
  <c r="O4039" i="3"/>
  <c r="Q4039" i="3" s="1"/>
  <c r="AA4039" i="3" s="1"/>
  <c r="AC4039" i="3" s="1"/>
  <c r="P4039" i="3"/>
  <c r="R4039" i="3" s="1"/>
  <c r="AB4039" i="3" s="1"/>
  <c r="AD4039" i="3" s="1"/>
  <c r="O4040" i="3"/>
  <c r="Q4040" i="3" s="1"/>
  <c r="AA4040" i="3" s="1"/>
  <c r="AC4040" i="3" s="1"/>
  <c r="P4040" i="3"/>
  <c r="R4040" i="3" s="1"/>
  <c r="AB4040" i="3" s="1"/>
  <c r="AD4040" i="3" s="1"/>
  <c r="O4041" i="3"/>
  <c r="Q4041" i="3" s="1"/>
  <c r="AA4041" i="3" s="1"/>
  <c r="AC4041" i="3" s="1"/>
  <c r="P4041" i="3"/>
  <c r="R4041" i="3" s="1"/>
  <c r="AB4041" i="3" s="1"/>
  <c r="AD4041" i="3" s="1"/>
  <c r="O4042" i="3"/>
  <c r="Q4042" i="3" s="1"/>
  <c r="AA4042" i="3" s="1"/>
  <c r="AC4042" i="3" s="1"/>
  <c r="P4042" i="3"/>
  <c r="R4042" i="3" s="1"/>
  <c r="AB4042" i="3" s="1"/>
  <c r="AD4042" i="3" s="1"/>
  <c r="O4043" i="3"/>
  <c r="Q4043" i="3" s="1"/>
  <c r="AA4043" i="3" s="1"/>
  <c r="AC4043" i="3" s="1"/>
  <c r="P4043" i="3"/>
  <c r="R4043" i="3" s="1"/>
  <c r="AB4043" i="3" s="1"/>
  <c r="AD4043" i="3" s="1"/>
  <c r="O4044" i="3"/>
  <c r="Q4044" i="3" s="1"/>
  <c r="AA4044" i="3" s="1"/>
  <c r="AC4044" i="3" s="1"/>
  <c r="P4044" i="3"/>
  <c r="R4044" i="3" s="1"/>
  <c r="AB4044" i="3" s="1"/>
  <c r="AD4044" i="3" s="1"/>
  <c r="O4045" i="3"/>
  <c r="Q4045" i="3" s="1"/>
  <c r="AA4045" i="3" s="1"/>
  <c r="AC4045" i="3" s="1"/>
  <c r="P4045" i="3"/>
  <c r="R4045" i="3" s="1"/>
  <c r="AB4045" i="3" s="1"/>
  <c r="AD4045" i="3" s="1"/>
  <c r="O4046" i="3"/>
  <c r="Q4046" i="3" s="1"/>
  <c r="AA4046" i="3" s="1"/>
  <c r="AC4046" i="3" s="1"/>
  <c r="P4046" i="3"/>
  <c r="R4046" i="3" s="1"/>
  <c r="AB4046" i="3" s="1"/>
  <c r="AD4046" i="3" s="1"/>
  <c r="O4047" i="3"/>
  <c r="Q4047" i="3" s="1"/>
  <c r="AA4047" i="3" s="1"/>
  <c r="AC4047" i="3" s="1"/>
  <c r="P4047" i="3"/>
  <c r="R4047" i="3" s="1"/>
  <c r="AB4047" i="3" s="1"/>
  <c r="AD4047" i="3" s="1"/>
  <c r="O4048" i="3"/>
  <c r="Q4048" i="3" s="1"/>
  <c r="AA4048" i="3" s="1"/>
  <c r="AC4048" i="3" s="1"/>
  <c r="P4048" i="3"/>
  <c r="R4048" i="3" s="1"/>
  <c r="AB4048" i="3" s="1"/>
  <c r="AD4048" i="3" s="1"/>
  <c r="O4049" i="3"/>
  <c r="Q4049" i="3" s="1"/>
  <c r="AA4049" i="3" s="1"/>
  <c r="AC4049" i="3" s="1"/>
  <c r="P4049" i="3"/>
  <c r="R4049" i="3" s="1"/>
  <c r="AB4049" i="3" s="1"/>
  <c r="AD4049" i="3" s="1"/>
  <c r="O4050" i="3"/>
  <c r="Q4050" i="3" s="1"/>
  <c r="AA4050" i="3" s="1"/>
  <c r="AC4050" i="3" s="1"/>
  <c r="P4050" i="3"/>
  <c r="R4050" i="3" s="1"/>
  <c r="AB4050" i="3" s="1"/>
  <c r="AD4050" i="3" s="1"/>
  <c r="O4051" i="3"/>
  <c r="Q4051" i="3" s="1"/>
  <c r="AA4051" i="3" s="1"/>
  <c r="AC4051" i="3" s="1"/>
  <c r="P4051" i="3"/>
  <c r="R4051" i="3" s="1"/>
  <c r="AB4051" i="3" s="1"/>
  <c r="AD4051" i="3" s="1"/>
  <c r="O4052" i="3"/>
  <c r="Q4052" i="3" s="1"/>
  <c r="AA4052" i="3" s="1"/>
  <c r="AC4052" i="3" s="1"/>
  <c r="P4052" i="3"/>
  <c r="R4052" i="3" s="1"/>
  <c r="AB4052" i="3" s="1"/>
  <c r="AD4052" i="3" s="1"/>
  <c r="O4053" i="3"/>
  <c r="Q4053" i="3" s="1"/>
  <c r="AA4053" i="3" s="1"/>
  <c r="AC4053" i="3" s="1"/>
  <c r="P4053" i="3"/>
  <c r="R4053" i="3" s="1"/>
  <c r="AB4053" i="3" s="1"/>
  <c r="AD4053" i="3" s="1"/>
  <c r="O4054" i="3"/>
  <c r="Q4054" i="3" s="1"/>
  <c r="AA4054" i="3" s="1"/>
  <c r="AC4054" i="3" s="1"/>
  <c r="P4054" i="3"/>
  <c r="R4054" i="3" s="1"/>
  <c r="AB4054" i="3" s="1"/>
  <c r="AD4054" i="3" s="1"/>
  <c r="O4055" i="3"/>
  <c r="Q4055" i="3" s="1"/>
  <c r="AA4055" i="3" s="1"/>
  <c r="AC4055" i="3" s="1"/>
  <c r="P4055" i="3"/>
  <c r="R4055" i="3" s="1"/>
  <c r="AB4055" i="3" s="1"/>
  <c r="AD4055" i="3" s="1"/>
  <c r="O4056" i="3"/>
  <c r="Q4056" i="3" s="1"/>
  <c r="AA4056" i="3" s="1"/>
  <c r="AC4056" i="3" s="1"/>
  <c r="P4056" i="3"/>
  <c r="R4056" i="3" s="1"/>
  <c r="AB4056" i="3" s="1"/>
  <c r="AD4056" i="3" s="1"/>
  <c r="O4057" i="3"/>
  <c r="Q4057" i="3" s="1"/>
  <c r="AA4057" i="3" s="1"/>
  <c r="AC4057" i="3" s="1"/>
  <c r="P4057" i="3"/>
  <c r="R4057" i="3" s="1"/>
  <c r="AB4057" i="3" s="1"/>
  <c r="AD4057" i="3" s="1"/>
  <c r="O4058" i="3"/>
  <c r="Q4058" i="3" s="1"/>
  <c r="AA4058" i="3" s="1"/>
  <c r="AC4058" i="3" s="1"/>
  <c r="P4058" i="3"/>
  <c r="R4058" i="3" s="1"/>
  <c r="AB4058" i="3" s="1"/>
  <c r="AD4058" i="3" s="1"/>
  <c r="O4059" i="3"/>
  <c r="Q4059" i="3" s="1"/>
  <c r="AA4059" i="3" s="1"/>
  <c r="AC4059" i="3" s="1"/>
  <c r="P4059" i="3"/>
  <c r="R4059" i="3" s="1"/>
  <c r="AB4059" i="3" s="1"/>
  <c r="AD4059" i="3" s="1"/>
  <c r="O4060" i="3"/>
  <c r="Q4060" i="3" s="1"/>
  <c r="AA4060" i="3" s="1"/>
  <c r="AC4060" i="3" s="1"/>
  <c r="P4060" i="3"/>
  <c r="R4060" i="3" s="1"/>
  <c r="AB4060" i="3" s="1"/>
  <c r="AD4060" i="3" s="1"/>
  <c r="O4061" i="3"/>
  <c r="Q4061" i="3" s="1"/>
  <c r="AA4061" i="3" s="1"/>
  <c r="AC4061" i="3" s="1"/>
  <c r="P4061" i="3"/>
  <c r="R4061" i="3" s="1"/>
  <c r="AB4061" i="3" s="1"/>
  <c r="AD4061" i="3" s="1"/>
  <c r="O4062" i="3"/>
  <c r="Q4062" i="3" s="1"/>
  <c r="AA4062" i="3" s="1"/>
  <c r="AC4062" i="3" s="1"/>
  <c r="P4062" i="3"/>
  <c r="R4062" i="3" s="1"/>
  <c r="AB4062" i="3" s="1"/>
  <c r="AD4062" i="3" s="1"/>
  <c r="O4063" i="3"/>
  <c r="Q4063" i="3" s="1"/>
  <c r="AA4063" i="3" s="1"/>
  <c r="AC4063" i="3" s="1"/>
  <c r="P4063" i="3"/>
  <c r="R4063" i="3" s="1"/>
  <c r="AB4063" i="3" s="1"/>
  <c r="AD4063" i="3" s="1"/>
  <c r="O4064" i="3"/>
  <c r="Q4064" i="3" s="1"/>
  <c r="AA4064" i="3" s="1"/>
  <c r="AC4064" i="3" s="1"/>
  <c r="P4064" i="3"/>
  <c r="R4064" i="3" s="1"/>
  <c r="AB4064" i="3" s="1"/>
  <c r="AD4064" i="3" s="1"/>
  <c r="O4065" i="3"/>
  <c r="Q4065" i="3" s="1"/>
  <c r="AA4065" i="3" s="1"/>
  <c r="AC4065" i="3" s="1"/>
  <c r="P4065" i="3"/>
  <c r="R4065" i="3" s="1"/>
  <c r="AB4065" i="3" s="1"/>
  <c r="AD4065" i="3" s="1"/>
  <c r="O4066" i="3"/>
  <c r="Q4066" i="3" s="1"/>
  <c r="AA4066" i="3" s="1"/>
  <c r="AC4066" i="3" s="1"/>
  <c r="P4066" i="3"/>
  <c r="R4066" i="3" s="1"/>
  <c r="AB4066" i="3" s="1"/>
  <c r="AD4066" i="3" s="1"/>
  <c r="O4067" i="3"/>
  <c r="Q4067" i="3" s="1"/>
  <c r="AA4067" i="3" s="1"/>
  <c r="AC4067" i="3" s="1"/>
  <c r="P4067" i="3"/>
  <c r="R4067" i="3" s="1"/>
  <c r="AB4067" i="3" s="1"/>
  <c r="AD4067" i="3" s="1"/>
  <c r="O4068" i="3"/>
  <c r="Q4068" i="3" s="1"/>
  <c r="AA4068" i="3" s="1"/>
  <c r="AC4068" i="3" s="1"/>
  <c r="P4068" i="3"/>
  <c r="R4068" i="3" s="1"/>
  <c r="AB4068" i="3" s="1"/>
  <c r="AD4068" i="3" s="1"/>
  <c r="O4069" i="3"/>
  <c r="Q4069" i="3" s="1"/>
  <c r="AA4069" i="3" s="1"/>
  <c r="AC4069" i="3" s="1"/>
  <c r="P4069" i="3"/>
  <c r="R4069" i="3" s="1"/>
  <c r="AB4069" i="3" s="1"/>
  <c r="AD4069" i="3" s="1"/>
  <c r="O4070" i="3"/>
  <c r="Q4070" i="3" s="1"/>
  <c r="AA4070" i="3" s="1"/>
  <c r="AC4070" i="3" s="1"/>
  <c r="P4070" i="3"/>
  <c r="R4070" i="3" s="1"/>
  <c r="AB4070" i="3" s="1"/>
  <c r="AD4070" i="3" s="1"/>
  <c r="O4071" i="3"/>
  <c r="Q4071" i="3" s="1"/>
  <c r="AA4071" i="3" s="1"/>
  <c r="AC4071" i="3" s="1"/>
  <c r="P4071" i="3"/>
  <c r="R4071" i="3" s="1"/>
  <c r="AB4071" i="3" s="1"/>
  <c r="AD4071" i="3" s="1"/>
  <c r="O4072" i="3"/>
  <c r="Q4072" i="3" s="1"/>
  <c r="AA4072" i="3" s="1"/>
  <c r="AC4072" i="3" s="1"/>
  <c r="P4072" i="3"/>
  <c r="R4072" i="3" s="1"/>
  <c r="AB4072" i="3" s="1"/>
  <c r="AD4072" i="3" s="1"/>
  <c r="O4073" i="3"/>
  <c r="Q4073" i="3" s="1"/>
  <c r="AA4073" i="3" s="1"/>
  <c r="AC4073" i="3" s="1"/>
  <c r="P4073" i="3"/>
  <c r="R4073" i="3" s="1"/>
  <c r="AB4073" i="3" s="1"/>
  <c r="AD4073" i="3" s="1"/>
  <c r="O4074" i="3"/>
  <c r="Q4074" i="3" s="1"/>
  <c r="AA4074" i="3" s="1"/>
  <c r="AC4074" i="3" s="1"/>
  <c r="P4074" i="3"/>
  <c r="R4074" i="3" s="1"/>
  <c r="AB4074" i="3" s="1"/>
  <c r="AD4074" i="3" s="1"/>
  <c r="O4075" i="3"/>
  <c r="Q4075" i="3" s="1"/>
  <c r="AA4075" i="3" s="1"/>
  <c r="AC4075" i="3" s="1"/>
  <c r="P4075" i="3"/>
  <c r="R4075" i="3" s="1"/>
  <c r="AB4075" i="3" s="1"/>
  <c r="AD4075" i="3" s="1"/>
  <c r="O4076" i="3"/>
  <c r="Q4076" i="3" s="1"/>
  <c r="AA4076" i="3" s="1"/>
  <c r="AC4076" i="3" s="1"/>
  <c r="P4076" i="3"/>
  <c r="R4076" i="3" s="1"/>
  <c r="AB4076" i="3" s="1"/>
  <c r="AD4076" i="3" s="1"/>
  <c r="O4077" i="3"/>
  <c r="Q4077" i="3" s="1"/>
  <c r="AA4077" i="3" s="1"/>
  <c r="AC4077" i="3" s="1"/>
  <c r="P4077" i="3"/>
  <c r="R4077" i="3" s="1"/>
  <c r="AB4077" i="3" s="1"/>
  <c r="AD4077" i="3" s="1"/>
  <c r="O4078" i="3"/>
  <c r="Q4078" i="3" s="1"/>
  <c r="AA4078" i="3" s="1"/>
  <c r="AC4078" i="3" s="1"/>
  <c r="P4078" i="3"/>
  <c r="R4078" i="3" s="1"/>
  <c r="AB4078" i="3" s="1"/>
  <c r="AD4078" i="3" s="1"/>
  <c r="O4079" i="3"/>
  <c r="Q4079" i="3" s="1"/>
  <c r="AA4079" i="3" s="1"/>
  <c r="AC4079" i="3" s="1"/>
  <c r="P4079" i="3"/>
  <c r="R4079" i="3" s="1"/>
  <c r="AB4079" i="3" s="1"/>
  <c r="AD4079" i="3" s="1"/>
  <c r="O4080" i="3"/>
  <c r="Q4080" i="3" s="1"/>
  <c r="AA4080" i="3" s="1"/>
  <c r="AC4080" i="3" s="1"/>
  <c r="P4080" i="3"/>
  <c r="R4080" i="3" s="1"/>
  <c r="AB4080" i="3" s="1"/>
  <c r="AD4080" i="3" s="1"/>
  <c r="O4081" i="3"/>
  <c r="Q4081" i="3" s="1"/>
  <c r="AA4081" i="3" s="1"/>
  <c r="AC4081" i="3" s="1"/>
  <c r="P4081" i="3"/>
  <c r="R4081" i="3" s="1"/>
  <c r="AB4081" i="3" s="1"/>
  <c r="AD4081" i="3" s="1"/>
  <c r="O4082" i="3"/>
  <c r="Q4082" i="3" s="1"/>
  <c r="AA4082" i="3" s="1"/>
  <c r="AC4082" i="3" s="1"/>
  <c r="P4082" i="3"/>
  <c r="R4082" i="3" s="1"/>
  <c r="AB4082" i="3" s="1"/>
  <c r="AD4082" i="3" s="1"/>
  <c r="O4083" i="3"/>
  <c r="Q4083" i="3" s="1"/>
  <c r="AA4083" i="3" s="1"/>
  <c r="AC4083" i="3" s="1"/>
  <c r="P4083" i="3"/>
  <c r="R4083" i="3" s="1"/>
  <c r="AB4083" i="3" s="1"/>
  <c r="AD4083" i="3" s="1"/>
  <c r="O4084" i="3"/>
  <c r="Q4084" i="3" s="1"/>
  <c r="AA4084" i="3" s="1"/>
  <c r="AC4084" i="3" s="1"/>
  <c r="P4084" i="3"/>
  <c r="R4084" i="3" s="1"/>
  <c r="AB4084" i="3" s="1"/>
  <c r="AD4084" i="3" s="1"/>
  <c r="O4085" i="3"/>
  <c r="Q4085" i="3" s="1"/>
  <c r="AA4085" i="3" s="1"/>
  <c r="AC4085" i="3" s="1"/>
  <c r="P4085" i="3"/>
  <c r="R4085" i="3" s="1"/>
  <c r="AB4085" i="3" s="1"/>
  <c r="AD4085" i="3" s="1"/>
  <c r="O4086" i="3"/>
  <c r="Q4086" i="3" s="1"/>
  <c r="AA4086" i="3" s="1"/>
  <c r="AC4086" i="3" s="1"/>
  <c r="P4086" i="3"/>
  <c r="R4086" i="3" s="1"/>
  <c r="AB4086" i="3" s="1"/>
  <c r="AD4086" i="3" s="1"/>
  <c r="O4087" i="3"/>
  <c r="Q4087" i="3" s="1"/>
  <c r="AA4087" i="3" s="1"/>
  <c r="AC4087" i="3" s="1"/>
  <c r="P4087" i="3"/>
  <c r="R4087" i="3" s="1"/>
  <c r="AB4087" i="3" s="1"/>
  <c r="AD4087" i="3" s="1"/>
  <c r="O4088" i="3"/>
  <c r="Q4088" i="3" s="1"/>
  <c r="AA4088" i="3" s="1"/>
  <c r="AC4088" i="3" s="1"/>
  <c r="P4088" i="3"/>
  <c r="R4088" i="3" s="1"/>
  <c r="AB4088" i="3" s="1"/>
  <c r="AD4088" i="3" s="1"/>
  <c r="O4089" i="3"/>
  <c r="Q4089" i="3" s="1"/>
  <c r="AA4089" i="3" s="1"/>
  <c r="AC4089" i="3" s="1"/>
  <c r="P4089" i="3"/>
  <c r="R4089" i="3" s="1"/>
  <c r="AB4089" i="3" s="1"/>
  <c r="AD4089" i="3" s="1"/>
  <c r="O4090" i="3"/>
  <c r="Q4090" i="3" s="1"/>
  <c r="AA4090" i="3" s="1"/>
  <c r="AC4090" i="3" s="1"/>
  <c r="P4090" i="3"/>
  <c r="R4090" i="3" s="1"/>
  <c r="AB4090" i="3" s="1"/>
  <c r="AD4090" i="3" s="1"/>
  <c r="O4091" i="3"/>
  <c r="Q4091" i="3" s="1"/>
  <c r="AA4091" i="3" s="1"/>
  <c r="AC4091" i="3" s="1"/>
  <c r="P4091" i="3"/>
  <c r="R4091" i="3" s="1"/>
  <c r="AB4091" i="3" s="1"/>
  <c r="AD4091" i="3" s="1"/>
  <c r="O4092" i="3"/>
  <c r="Q4092" i="3" s="1"/>
  <c r="AA4092" i="3" s="1"/>
  <c r="AC4092" i="3" s="1"/>
  <c r="P4092" i="3"/>
  <c r="R4092" i="3" s="1"/>
  <c r="AB4092" i="3" s="1"/>
  <c r="AD4092" i="3" s="1"/>
  <c r="O4093" i="3"/>
  <c r="Q4093" i="3" s="1"/>
  <c r="AA4093" i="3" s="1"/>
  <c r="AC4093" i="3" s="1"/>
  <c r="P4093" i="3"/>
  <c r="R4093" i="3" s="1"/>
  <c r="AB4093" i="3" s="1"/>
  <c r="AD4093" i="3" s="1"/>
  <c r="O4094" i="3"/>
  <c r="Q4094" i="3" s="1"/>
  <c r="AA4094" i="3" s="1"/>
  <c r="AC4094" i="3" s="1"/>
  <c r="P4094" i="3"/>
  <c r="R4094" i="3" s="1"/>
  <c r="AB4094" i="3" s="1"/>
  <c r="AD4094" i="3" s="1"/>
  <c r="O4095" i="3"/>
  <c r="Q4095" i="3" s="1"/>
  <c r="AA4095" i="3" s="1"/>
  <c r="AC4095" i="3" s="1"/>
  <c r="P4095" i="3"/>
  <c r="R4095" i="3" s="1"/>
  <c r="AB4095" i="3" s="1"/>
  <c r="AD4095" i="3" s="1"/>
  <c r="O4096" i="3"/>
  <c r="Q4096" i="3" s="1"/>
  <c r="AA4096" i="3" s="1"/>
  <c r="AC4096" i="3" s="1"/>
  <c r="P4096" i="3"/>
  <c r="R4096" i="3" s="1"/>
  <c r="AB4096" i="3" s="1"/>
  <c r="AD4096" i="3" s="1"/>
  <c r="O4097" i="3"/>
  <c r="Q4097" i="3" s="1"/>
  <c r="AA4097" i="3" s="1"/>
  <c r="AC4097" i="3" s="1"/>
  <c r="P4097" i="3"/>
  <c r="R4097" i="3" s="1"/>
  <c r="AB4097" i="3" s="1"/>
  <c r="AD4097" i="3" s="1"/>
  <c r="O4098" i="3"/>
  <c r="Q4098" i="3" s="1"/>
  <c r="AA4098" i="3" s="1"/>
  <c r="AC4098" i="3" s="1"/>
  <c r="P4098" i="3"/>
  <c r="R4098" i="3" s="1"/>
  <c r="AB4098" i="3" s="1"/>
  <c r="AD4098" i="3" s="1"/>
  <c r="O4099" i="3"/>
  <c r="Q4099" i="3" s="1"/>
  <c r="AA4099" i="3" s="1"/>
  <c r="AC4099" i="3" s="1"/>
  <c r="P4099" i="3"/>
  <c r="R4099" i="3" s="1"/>
  <c r="AB4099" i="3" s="1"/>
  <c r="AD4099" i="3" s="1"/>
  <c r="O4100" i="3"/>
  <c r="Q4100" i="3" s="1"/>
  <c r="AA4100" i="3" s="1"/>
  <c r="AC4100" i="3" s="1"/>
  <c r="P4100" i="3"/>
  <c r="R4100" i="3" s="1"/>
  <c r="AB4100" i="3" s="1"/>
  <c r="AD4100" i="3" s="1"/>
  <c r="O4101" i="3"/>
  <c r="Q4101" i="3" s="1"/>
  <c r="AA4101" i="3" s="1"/>
  <c r="AC4101" i="3" s="1"/>
  <c r="P4101" i="3"/>
  <c r="R4101" i="3" s="1"/>
  <c r="AB4101" i="3" s="1"/>
  <c r="AD4101" i="3" s="1"/>
  <c r="O4102" i="3"/>
  <c r="Q4102" i="3" s="1"/>
  <c r="AA4102" i="3" s="1"/>
  <c r="AC4102" i="3" s="1"/>
  <c r="P4102" i="3"/>
  <c r="R4102" i="3" s="1"/>
  <c r="AB4102" i="3" s="1"/>
  <c r="AD4102" i="3" s="1"/>
  <c r="O4103" i="3"/>
  <c r="Q4103" i="3" s="1"/>
  <c r="AA4103" i="3" s="1"/>
  <c r="AC4103" i="3" s="1"/>
  <c r="P4103" i="3"/>
  <c r="R4103" i="3" s="1"/>
  <c r="AB4103" i="3" s="1"/>
  <c r="AD4103" i="3" s="1"/>
  <c r="O4104" i="3"/>
  <c r="Q4104" i="3" s="1"/>
  <c r="AA4104" i="3" s="1"/>
  <c r="AC4104" i="3" s="1"/>
  <c r="P4104" i="3"/>
  <c r="R4104" i="3" s="1"/>
  <c r="AB4104" i="3" s="1"/>
  <c r="AD4104" i="3" s="1"/>
  <c r="O4106" i="3"/>
  <c r="Q4106" i="3" s="1"/>
  <c r="AA4106" i="3" s="1"/>
  <c r="AC4106" i="3" s="1"/>
  <c r="P4106" i="3"/>
  <c r="R4106" i="3" s="1"/>
  <c r="AB4106" i="3" s="1"/>
  <c r="AD4106" i="3" s="1"/>
  <c r="O4107" i="3"/>
  <c r="Q4107" i="3" s="1"/>
  <c r="AA4107" i="3" s="1"/>
  <c r="AC4107" i="3" s="1"/>
  <c r="P4107" i="3"/>
  <c r="R4107" i="3" s="1"/>
  <c r="AB4107" i="3" s="1"/>
  <c r="AD4107" i="3" s="1"/>
  <c r="O4108" i="3"/>
  <c r="Q4108" i="3" s="1"/>
  <c r="AA4108" i="3" s="1"/>
  <c r="AC4108" i="3" s="1"/>
  <c r="P4108" i="3"/>
  <c r="R4108" i="3" s="1"/>
  <c r="AB4108" i="3" s="1"/>
  <c r="AD4108" i="3" s="1"/>
  <c r="O4109" i="3"/>
  <c r="Q4109" i="3" s="1"/>
  <c r="AA4109" i="3" s="1"/>
  <c r="AC4109" i="3" s="1"/>
  <c r="P4109" i="3"/>
  <c r="R4109" i="3" s="1"/>
  <c r="AB4109" i="3" s="1"/>
  <c r="AD4109" i="3" s="1"/>
  <c r="O4110" i="3"/>
  <c r="Q4110" i="3" s="1"/>
  <c r="AA4110" i="3" s="1"/>
  <c r="AC4110" i="3" s="1"/>
  <c r="P4110" i="3"/>
  <c r="R4110" i="3" s="1"/>
  <c r="AB4110" i="3" s="1"/>
  <c r="AD4110" i="3" s="1"/>
  <c r="O4111" i="3"/>
  <c r="Q4111" i="3" s="1"/>
  <c r="AA4111" i="3" s="1"/>
  <c r="AC4111" i="3" s="1"/>
  <c r="P4111" i="3"/>
  <c r="R4111" i="3" s="1"/>
  <c r="AB4111" i="3" s="1"/>
  <c r="AD4111" i="3" s="1"/>
  <c r="O4112" i="3"/>
  <c r="Q4112" i="3" s="1"/>
  <c r="AA4112" i="3" s="1"/>
  <c r="AC4112" i="3" s="1"/>
  <c r="P4112" i="3"/>
  <c r="R4112" i="3" s="1"/>
  <c r="AB4112" i="3" s="1"/>
  <c r="AD4112" i="3" s="1"/>
  <c r="O4113" i="3"/>
  <c r="Q4113" i="3" s="1"/>
  <c r="AA4113" i="3" s="1"/>
  <c r="AC4113" i="3" s="1"/>
  <c r="P4113" i="3"/>
  <c r="R4113" i="3" s="1"/>
  <c r="AB4113" i="3" s="1"/>
  <c r="AD4113" i="3" s="1"/>
  <c r="O4114" i="3"/>
  <c r="Q4114" i="3" s="1"/>
  <c r="AA4114" i="3" s="1"/>
  <c r="AC4114" i="3" s="1"/>
  <c r="P4114" i="3"/>
  <c r="R4114" i="3" s="1"/>
  <c r="AB4114" i="3" s="1"/>
  <c r="AD4114" i="3" s="1"/>
  <c r="O4115" i="3"/>
  <c r="Q4115" i="3" s="1"/>
  <c r="AA4115" i="3" s="1"/>
  <c r="AC4115" i="3" s="1"/>
  <c r="P4115" i="3"/>
  <c r="R4115" i="3" s="1"/>
  <c r="AB4115" i="3" s="1"/>
  <c r="AD4115" i="3" s="1"/>
  <c r="O4116" i="3"/>
  <c r="Q4116" i="3" s="1"/>
  <c r="AA4116" i="3" s="1"/>
  <c r="AC4116" i="3" s="1"/>
  <c r="P4116" i="3"/>
  <c r="R4116" i="3" s="1"/>
  <c r="AB4116" i="3" s="1"/>
  <c r="AD4116" i="3" s="1"/>
  <c r="O4117" i="3"/>
  <c r="Q4117" i="3" s="1"/>
  <c r="AA4117" i="3" s="1"/>
  <c r="AC4117" i="3" s="1"/>
  <c r="P4117" i="3"/>
  <c r="R4117" i="3" s="1"/>
  <c r="AB4117" i="3" s="1"/>
  <c r="AD4117" i="3" s="1"/>
  <c r="O4118" i="3"/>
  <c r="Q4118" i="3" s="1"/>
  <c r="AA4118" i="3" s="1"/>
  <c r="AC4118" i="3" s="1"/>
  <c r="P4118" i="3"/>
  <c r="R4118" i="3" s="1"/>
  <c r="AB4118" i="3" s="1"/>
  <c r="AD4118" i="3" s="1"/>
  <c r="O4119" i="3"/>
  <c r="Q4119" i="3" s="1"/>
  <c r="AA4119" i="3" s="1"/>
  <c r="AC4119" i="3" s="1"/>
  <c r="P4119" i="3"/>
  <c r="R4119" i="3" s="1"/>
  <c r="AB4119" i="3" s="1"/>
  <c r="AD4119" i="3" s="1"/>
  <c r="O4120" i="3"/>
  <c r="Q4120" i="3" s="1"/>
  <c r="AA4120" i="3" s="1"/>
  <c r="AC4120" i="3" s="1"/>
  <c r="P4120" i="3"/>
  <c r="R4120" i="3" s="1"/>
  <c r="AB4120" i="3" s="1"/>
  <c r="AD4120" i="3" s="1"/>
  <c r="O4121" i="3"/>
  <c r="Q4121" i="3" s="1"/>
  <c r="AA4121" i="3" s="1"/>
  <c r="AC4121" i="3" s="1"/>
  <c r="P4121" i="3"/>
  <c r="R4121" i="3" s="1"/>
  <c r="AB4121" i="3" s="1"/>
  <c r="AD4121" i="3" s="1"/>
  <c r="O4122" i="3"/>
  <c r="Q4122" i="3" s="1"/>
  <c r="AA4122" i="3" s="1"/>
  <c r="AC4122" i="3" s="1"/>
  <c r="P4122" i="3"/>
  <c r="R4122" i="3" s="1"/>
  <c r="AB4122" i="3" s="1"/>
  <c r="AD4122" i="3" s="1"/>
  <c r="O4123" i="3"/>
  <c r="Q4123" i="3" s="1"/>
  <c r="AA4123" i="3" s="1"/>
  <c r="AC4123" i="3" s="1"/>
  <c r="P4123" i="3"/>
  <c r="R4123" i="3" s="1"/>
  <c r="AB4123" i="3" s="1"/>
  <c r="AD4123" i="3" s="1"/>
  <c r="O4124" i="3"/>
  <c r="Q4124" i="3" s="1"/>
  <c r="AA4124" i="3" s="1"/>
  <c r="AC4124" i="3" s="1"/>
  <c r="P4124" i="3"/>
  <c r="R4124" i="3" s="1"/>
  <c r="AB4124" i="3" s="1"/>
  <c r="AD4124" i="3" s="1"/>
  <c r="O4125" i="3"/>
  <c r="Q4125" i="3" s="1"/>
  <c r="AA4125" i="3" s="1"/>
  <c r="AC4125" i="3" s="1"/>
  <c r="P4125" i="3"/>
  <c r="R4125" i="3" s="1"/>
  <c r="AB4125" i="3" s="1"/>
  <c r="AD4125" i="3" s="1"/>
  <c r="O4126" i="3"/>
  <c r="Q4126" i="3" s="1"/>
  <c r="AA4126" i="3" s="1"/>
  <c r="AC4126" i="3" s="1"/>
  <c r="P4126" i="3"/>
  <c r="R4126" i="3" s="1"/>
  <c r="AB4126" i="3" s="1"/>
  <c r="AD4126" i="3" s="1"/>
  <c r="O4127" i="3"/>
  <c r="Q4127" i="3" s="1"/>
  <c r="AA4127" i="3" s="1"/>
  <c r="AC4127" i="3" s="1"/>
  <c r="P4127" i="3"/>
  <c r="R4127" i="3" s="1"/>
  <c r="AB4127" i="3" s="1"/>
  <c r="AD4127" i="3" s="1"/>
  <c r="O4128" i="3"/>
  <c r="Q4128" i="3" s="1"/>
  <c r="AA4128" i="3" s="1"/>
  <c r="AC4128" i="3" s="1"/>
  <c r="P4128" i="3"/>
  <c r="R4128" i="3" s="1"/>
  <c r="AB4128" i="3" s="1"/>
  <c r="AD4128" i="3" s="1"/>
  <c r="O4129" i="3"/>
  <c r="Q4129" i="3" s="1"/>
  <c r="AA4129" i="3" s="1"/>
  <c r="AC4129" i="3" s="1"/>
  <c r="P4129" i="3"/>
  <c r="R4129" i="3" s="1"/>
  <c r="AB4129" i="3" s="1"/>
  <c r="AD4129" i="3" s="1"/>
  <c r="O4130" i="3"/>
  <c r="Q4130" i="3" s="1"/>
  <c r="AA4130" i="3" s="1"/>
  <c r="AC4130" i="3" s="1"/>
  <c r="P4130" i="3"/>
  <c r="R4130" i="3" s="1"/>
  <c r="AB4130" i="3" s="1"/>
  <c r="AD4130" i="3" s="1"/>
  <c r="O4131" i="3"/>
  <c r="Q4131" i="3" s="1"/>
  <c r="AA4131" i="3" s="1"/>
  <c r="AC4131" i="3" s="1"/>
  <c r="P4131" i="3"/>
  <c r="R4131" i="3" s="1"/>
  <c r="AB4131" i="3" s="1"/>
  <c r="AD4131" i="3" s="1"/>
  <c r="O4132" i="3"/>
  <c r="Q4132" i="3" s="1"/>
  <c r="AA4132" i="3" s="1"/>
  <c r="AC4132" i="3" s="1"/>
  <c r="P4132" i="3"/>
  <c r="R4132" i="3" s="1"/>
  <c r="AB4132" i="3" s="1"/>
  <c r="AD4132" i="3" s="1"/>
  <c r="O4133" i="3"/>
  <c r="Q4133" i="3" s="1"/>
  <c r="AA4133" i="3" s="1"/>
  <c r="AC4133" i="3" s="1"/>
  <c r="P4133" i="3"/>
  <c r="R4133" i="3" s="1"/>
  <c r="AB4133" i="3" s="1"/>
  <c r="AD4133" i="3" s="1"/>
  <c r="O4134" i="3"/>
  <c r="Q4134" i="3" s="1"/>
  <c r="AA4134" i="3" s="1"/>
  <c r="AC4134" i="3" s="1"/>
  <c r="P4134" i="3"/>
  <c r="R4134" i="3" s="1"/>
  <c r="AB4134" i="3" s="1"/>
  <c r="AD4134" i="3" s="1"/>
  <c r="O4135" i="3"/>
  <c r="Q4135" i="3" s="1"/>
  <c r="AA4135" i="3" s="1"/>
  <c r="AC4135" i="3" s="1"/>
  <c r="P4135" i="3"/>
  <c r="R4135" i="3" s="1"/>
  <c r="AB4135" i="3" s="1"/>
  <c r="AD4135" i="3" s="1"/>
  <c r="O4136" i="3"/>
  <c r="Q4136" i="3" s="1"/>
  <c r="AA4136" i="3" s="1"/>
  <c r="AC4136" i="3" s="1"/>
  <c r="P4136" i="3"/>
  <c r="R4136" i="3" s="1"/>
  <c r="AB4136" i="3" s="1"/>
  <c r="AD4136" i="3" s="1"/>
  <c r="O4137" i="3"/>
  <c r="Q4137" i="3" s="1"/>
  <c r="AA4137" i="3" s="1"/>
  <c r="AC4137" i="3" s="1"/>
  <c r="P4137" i="3"/>
  <c r="R4137" i="3" s="1"/>
  <c r="AB4137" i="3" s="1"/>
  <c r="AD4137" i="3" s="1"/>
  <c r="O4138" i="3"/>
  <c r="Q4138" i="3" s="1"/>
  <c r="AA4138" i="3" s="1"/>
  <c r="AC4138" i="3" s="1"/>
  <c r="P4138" i="3"/>
  <c r="R4138" i="3" s="1"/>
  <c r="AB4138" i="3" s="1"/>
  <c r="AD4138" i="3" s="1"/>
  <c r="O4139" i="3"/>
  <c r="Q4139" i="3" s="1"/>
  <c r="AA4139" i="3" s="1"/>
  <c r="AC4139" i="3" s="1"/>
  <c r="P4139" i="3"/>
  <c r="R4139" i="3" s="1"/>
  <c r="AB4139" i="3" s="1"/>
  <c r="AD4139" i="3" s="1"/>
  <c r="O4140" i="3"/>
  <c r="Q4140" i="3" s="1"/>
  <c r="AA4140" i="3" s="1"/>
  <c r="AC4140" i="3" s="1"/>
  <c r="P4140" i="3"/>
  <c r="R4140" i="3" s="1"/>
  <c r="AB4140" i="3" s="1"/>
  <c r="AD4140" i="3" s="1"/>
  <c r="O4141" i="3"/>
  <c r="Q4141" i="3" s="1"/>
  <c r="AA4141" i="3" s="1"/>
  <c r="AC4141" i="3" s="1"/>
  <c r="P4141" i="3"/>
  <c r="R4141" i="3" s="1"/>
  <c r="AB4141" i="3" s="1"/>
  <c r="AD4141" i="3" s="1"/>
  <c r="O4142" i="3"/>
  <c r="Q4142" i="3" s="1"/>
  <c r="AA4142" i="3" s="1"/>
  <c r="AC4142" i="3" s="1"/>
  <c r="P4142" i="3"/>
  <c r="R4142" i="3" s="1"/>
  <c r="AB4142" i="3" s="1"/>
  <c r="AD4142" i="3" s="1"/>
  <c r="O4143" i="3"/>
  <c r="Q4143" i="3" s="1"/>
  <c r="AA4143" i="3" s="1"/>
  <c r="AC4143" i="3" s="1"/>
  <c r="P4143" i="3"/>
  <c r="R4143" i="3" s="1"/>
  <c r="AB4143" i="3" s="1"/>
  <c r="AD4143" i="3" s="1"/>
  <c r="O4144" i="3"/>
  <c r="Q4144" i="3" s="1"/>
  <c r="AA4144" i="3" s="1"/>
  <c r="AC4144" i="3" s="1"/>
  <c r="P4144" i="3"/>
  <c r="R4144" i="3" s="1"/>
  <c r="AB4144" i="3" s="1"/>
  <c r="AD4144" i="3" s="1"/>
  <c r="O4145" i="3"/>
  <c r="Q4145" i="3" s="1"/>
  <c r="AA4145" i="3" s="1"/>
  <c r="AC4145" i="3" s="1"/>
  <c r="P4145" i="3"/>
  <c r="R4145" i="3" s="1"/>
  <c r="AB4145" i="3" s="1"/>
  <c r="AD4145" i="3" s="1"/>
  <c r="O4146" i="3"/>
  <c r="Q4146" i="3" s="1"/>
  <c r="AA4146" i="3" s="1"/>
  <c r="AC4146" i="3" s="1"/>
  <c r="P4146" i="3"/>
  <c r="R4146" i="3" s="1"/>
  <c r="AB4146" i="3" s="1"/>
  <c r="AD4146" i="3" s="1"/>
  <c r="O4147" i="3"/>
  <c r="Q4147" i="3" s="1"/>
  <c r="AA4147" i="3" s="1"/>
  <c r="AC4147" i="3" s="1"/>
  <c r="P4147" i="3"/>
  <c r="R4147" i="3" s="1"/>
  <c r="AB4147" i="3" s="1"/>
  <c r="AD4147" i="3" s="1"/>
  <c r="O4148" i="3"/>
  <c r="Q4148" i="3" s="1"/>
  <c r="AA4148" i="3" s="1"/>
  <c r="AC4148" i="3" s="1"/>
  <c r="P4148" i="3"/>
  <c r="R4148" i="3" s="1"/>
  <c r="AB4148" i="3" s="1"/>
  <c r="AD4148" i="3" s="1"/>
  <c r="O4149" i="3"/>
  <c r="Q4149" i="3" s="1"/>
  <c r="AA4149" i="3" s="1"/>
  <c r="AC4149" i="3" s="1"/>
  <c r="P4149" i="3"/>
  <c r="R4149" i="3" s="1"/>
  <c r="AB4149" i="3" s="1"/>
  <c r="AD4149" i="3" s="1"/>
  <c r="O4150" i="3"/>
  <c r="Q4150" i="3" s="1"/>
  <c r="AA4150" i="3" s="1"/>
  <c r="AC4150" i="3" s="1"/>
  <c r="P4150" i="3"/>
  <c r="R4150" i="3" s="1"/>
  <c r="AB4150" i="3" s="1"/>
  <c r="AD4150" i="3" s="1"/>
  <c r="O4151" i="3"/>
  <c r="Q4151" i="3" s="1"/>
  <c r="AA4151" i="3" s="1"/>
  <c r="AC4151" i="3" s="1"/>
  <c r="P4151" i="3"/>
  <c r="R4151" i="3" s="1"/>
  <c r="AB4151" i="3" s="1"/>
  <c r="AD4151" i="3" s="1"/>
  <c r="O4152" i="3"/>
  <c r="Q4152" i="3" s="1"/>
  <c r="AA4152" i="3" s="1"/>
  <c r="AC4152" i="3" s="1"/>
  <c r="P4152" i="3"/>
  <c r="R4152" i="3" s="1"/>
  <c r="AB4152" i="3" s="1"/>
  <c r="AD4152" i="3" s="1"/>
  <c r="O4153" i="3"/>
  <c r="Q4153" i="3" s="1"/>
  <c r="AA4153" i="3" s="1"/>
  <c r="AC4153" i="3" s="1"/>
  <c r="P4153" i="3"/>
  <c r="R4153" i="3" s="1"/>
  <c r="AB4153" i="3" s="1"/>
  <c r="AD4153" i="3" s="1"/>
  <c r="O4154" i="3"/>
  <c r="Q4154" i="3" s="1"/>
  <c r="AA4154" i="3" s="1"/>
  <c r="AC4154" i="3" s="1"/>
  <c r="P4154" i="3"/>
  <c r="R4154" i="3" s="1"/>
  <c r="AB4154" i="3" s="1"/>
  <c r="AD4154" i="3" s="1"/>
  <c r="O4155" i="3"/>
  <c r="Q4155" i="3" s="1"/>
  <c r="AA4155" i="3" s="1"/>
  <c r="AC4155" i="3" s="1"/>
  <c r="P4155" i="3"/>
  <c r="R4155" i="3" s="1"/>
  <c r="AB4155" i="3" s="1"/>
  <c r="AD4155" i="3" s="1"/>
  <c r="O4156" i="3"/>
  <c r="Q4156" i="3" s="1"/>
  <c r="AA4156" i="3" s="1"/>
  <c r="AC4156" i="3" s="1"/>
  <c r="P4156" i="3"/>
  <c r="R4156" i="3" s="1"/>
  <c r="AB4156" i="3" s="1"/>
  <c r="AD4156" i="3" s="1"/>
  <c r="O4157" i="3"/>
  <c r="Q4157" i="3" s="1"/>
  <c r="AA4157" i="3" s="1"/>
  <c r="AC4157" i="3" s="1"/>
  <c r="P4157" i="3"/>
  <c r="R4157" i="3" s="1"/>
  <c r="AB4157" i="3" s="1"/>
  <c r="AD4157" i="3" s="1"/>
  <c r="O4158" i="3"/>
  <c r="Q4158" i="3" s="1"/>
  <c r="AA4158" i="3" s="1"/>
  <c r="AC4158" i="3" s="1"/>
  <c r="P4158" i="3"/>
  <c r="R4158" i="3" s="1"/>
  <c r="AB4158" i="3" s="1"/>
  <c r="AD4158" i="3" s="1"/>
  <c r="O4159" i="3"/>
  <c r="Q4159" i="3" s="1"/>
  <c r="AA4159" i="3" s="1"/>
  <c r="AC4159" i="3" s="1"/>
  <c r="P4159" i="3"/>
  <c r="R4159" i="3" s="1"/>
  <c r="AB4159" i="3" s="1"/>
  <c r="AD4159" i="3" s="1"/>
  <c r="O4160" i="3"/>
  <c r="Q4160" i="3" s="1"/>
  <c r="AA4160" i="3" s="1"/>
  <c r="AC4160" i="3" s="1"/>
  <c r="P4160" i="3"/>
  <c r="R4160" i="3" s="1"/>
  <c r="AB4160" i="3" s="1"/>
  <c r="AD4160" i="3" s="1"/>
  <c r="O4161" i="3"/>
  <c r="Q4161" i="3" s="1"/>
  <c r="AA4161" i="3" s="1"/>
  <c r="AC4161" i="3" s="1"/>
  <c r="P4161" i="3"/>
  <c r="R4161" i="3" s="1"/>
  <c r="AB4161" i="3" s="1"/>
  <c r="AD4161" i="3" s="1"/>
  <c r="O4162" i="3"/>
  <c r="Q4162" i="3" s="1"/>
  <c r="AA4162" i="3" s="1"/>
  <c r="AC4162" i="3" s="1"/>
  <c r="P4162" i="3"/>
  <c r="R4162" i="3" s="1"/>
  <c r="AB4162" i="3" s="1"/>
  <c r="AD4162" i="3" s="1"/>
  <c r="O4163" i="3"/>
  <c r="Q4163" i="3" s="1"/>
  <c r="AA4163" i="3" s="1"/>
  <c r="AC4163" i="3" s="1"/>
  <c r="P4163" i="3"/>
  <c r="R4163" i="3" s="1"/>
  <c r="AB4163" i="3" s="1"/>
  <c r="AD4163" i="3" s="1"/>
  <c r="O4164" i="3"/>
  <c r="Q4164" i="3" s="1"/>
  <c r="AA4164" i="3" s="1"/>
  <c r="AC4164" i="3" s="1"/>
  <c r="P4164" i="3"/>
  <c r="R4164" i="3" s="1"/>
  <c r="AB4164" i="3" s="1"/>
  <c r="AD4164" i="3" s="1"/>
  <c r="O4165" i="3"/>
  <c r="Q4165" i="3" s="1"/>
  <c r="AA4165" i="3" s="1"/>
  <c r="AC4165" i="3" s="1"/>
  <c r="P4165" i="3"/>
  <c r="R4165" i="3" s="1"/>
  <c r="AB4165" i="3" s="1"/>
  <c r="AD4165" i="3" s="1"/>
  <c r="O4166" i="3"/>
  <c r="Q4166" i="3" s="1"/>
  <c r="AA4166" i="3" s="1"/>
  <c r="AC4166" i="3" s="1"/>
  <c r="P4166" i="3"/>
  <c r="R4166" i="3" s="1"/>
  <c r="AB4166" i="3" s="1"/>
  <c r="AD4166" i="3" s="1"/>
  <c r="O4167" i="3"/>
  <c r="Q4167" i="3" s="1"/>
  <c r="AA4167" i="3" s="1"/>
  <c r="AC4167" i="3" s="1"/>
  <c r="P4167" i="3"/>
  <c r="R4167" i="3" s="1"/>
  <c r="AB4167" i="3" s="1"/>
  <c r="AD4167" i="3" s="1"/>
  <c r="O4168" i="3"/>
  <c r="Q4168" i="3" s="1"/>
  <c r="AA4168" i="3" s="1"/>
  <c r="AC4168" i="3" s="1"/>
  <c r="P4168" i="3"/>
  <c r="R4168" i="3" s="1"/>
  <c r="AB4168" i="3" s="1"/>
  <c r="AD4168" i="3" s="1"/>
  <c r="O4169" i="3"/>
  <c r="Q4169" i="3" s="1"/>
  <c r="AA4169" i="3" s="1"/>
  <c r="AC4169" i="3" s="1"/>
  <c r="P4169" i="3"/>
  <c r="R4169" i="3" s="1"/>
  <c r="AB4169" i="3" s="1"/>
  <c r="AD4169" i="3" s="1"/>
  <c r="O4170" i="3"/>
  <c r="Q4170" i="3" s="1"/>
  <c r="AA4170" i="3" s="1"/>
  <c r="AC4170" i="3" s="1"/>
  <c r="P4170" i="3"/>
  <c r="R4170" i="3" s="1"/>
  <c r="AB4170" i="3" s="1"/>
  <c r="AD4170" i="3" s="1"/>
  <c r="O4171" i="3"/>
  <c r="Q4171" i="3" s="1"/>
  <c r="AA4171" i="3" s="1"/>
  <c r="AC4171" i="3" s="1"/>
  <c r="P4171" i="3"/>
  <c r="R4171" i="3" s="1"/>
  <c r="AB4171" i="3" s="1"/>
  <c r="AD4171" i="3" s="1"/>
  <c r="O4172" i="3"/>
  <c r="Q4172" i="3" s="1"/>
  <c r="AA4172" i="3" s="1"/>
  <c r="AC4172" i="3" s="1"/>
  <c r="P4172" i="3"/>
  <c r="R4172" i="3" s="1"/>
  <c r="AB4172" i="3" s="1"/>
  <c r="AD4172" i="3" s="1"/>
  <c r="O4173" i="3"/>
  <c r="Q4173" i="3" s="1"/>
  <c r="AA4173" i="3" s="1"/>
  <c r="AC4173" i="3" s="1"/>
  <c r="P4173" i="3"/>
  <c r="R4173" i="3" s="1"/>
  <c r="AB4173" i="3" s="1"/>
  <c r="AD4173" i="3" s="1"/>
  <c r="O4174" i="3"/>
  <c r="Q4174" i="3" s="1"/>
  <c r="AA4174" i="3" s="1"/>
  <c r="AC4174" i="3" s="1"/>
  <c r="P4174" i="3"/>
  <c r="R4174" i="3" s="1"/>
  <c r="AB4174" i="3" s="1"/>
  <c r="AD4174" i="3" s="1"/>
  <c r="O4175" i="3"/>
  <c r="Q4175" i="3" s="1"/>
  <c r="AA4175" i="3" s="1"/>
  <c r="AC4175" i="3" s="1"/>
  <c r="P4175" i="3"/>
  <c r="R4175" i="3" s="1"/>
  <c r="AB4175" i="3" s="1"/>
  <c r="AD4175" i="3" s="1"/>
  <c r="O4176" i="3"/>
  <c r="Q4176" i="3" s="1"/>
  <c r="AA4176" i="3" s="1"/>
  <c r="AC4176" i="3" s="1"/>
  <c r="P4176" i="3"/>
  <c r="R4176" i="3" s="1"/>
  <c r="AB4176" i="3" s="1"/>
  <c r="AD4176" i="3" s="1"/>
  <c r="O4177" i="3"/>
  <c r="Q4177" i="3" s="1"/>
  <c r="AA4177" i="3" s="1"/>
  <c r="AC4177" i="3" s="1"/>
  <c r="P4177" i="3"/>
  <c r="R4177" i="3" s="1"/>
  <c r="AB4177" i="3" s="1"/>
  <c r="AD4177" i="3" s="1"/>
  <c r="O4178" i="3"/>
  <c r="Q4178" i="3" s="1"/>
  <c r="AA4178" i="3" s="1"/>
  <c r="AC4178" i="3" s="1"/>
  <c r="P4178" i="3"/>
  <c r="R4178" i="3" s="1"/>
  <c r="AB4178" i="3" s="1"/>
  <c r="AD4178" i="3" s="1"/>
  <c r="O4179" i="3"/>
  <c r="Q4179" i="3" s="1"/>
  <c r="AA4179" i="3" s="1"/>
  <c r="AC4179" i="3" s="1"/>
  <c r="P4179" i="3"/>
  <c r="R4179" i="3" s="1"/>
  <c r="AB4179" i="3" s="1"/>
  <c r="AD4179" i="3" s="1"/>
  <c r="O4180" i="3"/>
  <c r="Q4180" i="3" s="1"/>
  <c r="AA4180" i="3" s="1"/>
  <c r="AC4180" i="3" s="1"/>
  <c r="P4180" i="3"/>
  <c r="R4180" i="3" s="1"/>
  <c r="AB4180" i="3" s="1"/>
  <c r="AD4180" i="3" s="1"/>
  <c r="O4181" i="3"/>
  <c r="Q4181" i="3" s="1"/>
  <c r="AA4181" i="3" s="1"/>
  <c r="AC4181" i="3" s="1"/>
  <c r="P4181" i="3"/>
  <c r="R4181" i="3" s="1"/>
  <c r="AB4181" i="3" s="1"/>
  <c r="AD4181" i="3" s="1"/>
  <c r="O4182" i="3"/>
  <c r="Q4182" i="3" s="1"/>
  <c r="AA4182" i="3" s="1"/>
  <c r="AC4182" i="3" s="1"/>
  <c r="P4182" i="3"/>
  <c r="R4182" i="3" s="1"/>
  <c r="AB4182" i="3" s="1"/>
  <c r="AD4182" i="3" s="1"/>
  <c r="O4183" i="3"/>
  <c r="Q4183" i="3" s="1"/>
  <c r="AA4183" i="3" s="1"/>
  <c r="AC4183" i="3" s="1"/>
  <c r="P4183" i="3"/>
  <c r="R4183" i="3" s="1"/>
  <c r="AB4183" i="3" s="1"/>
  <c r="AD4183" i="3" s="1"/>
  <c r="O4184" i="3"/>
  <c r="Q4184" i="3" s="1"/>
  <c r="AA4184" i="3" s="1"/>
  <c r="AC4184" i="3" s="1"/>
  <c r="P4184" i="3"/>
  <c r="R4184" i="3" s="1"/>
  <c r="AB4184" i="3" s="1"/>
  <c r="AD4184" i="3" s="1"/>
  <c r="O4185" i="3"/>
  <c r="Q4185" i="3" s="1"/>
  <c r="AA4185" i="3" s="1"/>
  <c r="AC4185" i="3" s="1"/>
  <c r="P4185" i="3"/>
  <c r="R4185" i="3" s="1"/>
  <c r="AB4185" i="3" s="1"/>
  <c r="AD4185" i="3" s="1"/>
  <c r="O4186" i="3"/>
  <c r="Q4186" i="3" s="1"/>
  <c r="AA4186" i="3" s="1"/>
  <c r="AC4186" i="3" s="1"/>
  <c r="P4186" i="3"/>
  <c r="R4186" i="3" s="1"/>
  <c r="AB4186" i="3" s="1"/>
  <c r="AD4186" i="3" s="1"/>
  <c r="O4187" i="3"/>
  <c r="Q4187" i="3" s="1"/>
  <c r="AA4187" i="3" s="1"/>
  <c r="AC4187" i="3" s="1"/>
  <c r="P4187" i="3"/>
  <c r="R4187" i="3" s="1"/>
  <c r="AB4187" i="3" s="1"/>
  <c r="AD4187" i="3" s="1"/>
  <c r="O4188" i="3"/>
  <c r="Q4188" i="3" s="1"/>
  <c r="AA4188" i="3" s="1"/>
  <c r="AC4188" i="3" s="1"/>
  <c r="P4188" i="3"/>
  <c r="R4188" i="3" s="1"/>
  <c r="AB4188" i="3" s="1"/>
  <c r="AD4188" i="3" s="1"/>
  <c r="O4189" i="3"/>
  <c r="Q4189" i="3" s="1"/>
  <c r="AA4189" i="3" s="1"/>
  <c r="AC4189" i="3" s="1"/>
  <c r="P4189" i="3"/>
  <c r="R4189" i="3" s="1"/>
  <c r="AB4189" i="3" s="1"/>
  <c r="AD4189" i="3" s="1"/>
  <c r="O4190" i="3"/>
  <c r="Q4190" i="3" s="1"/>
  <c r="AA4190" i="3" s="1"/>
  <c r="AC4190" i="3" s="1"/>
  <c r="P4190" i="3"/>
  <c r="R4190" i="3" s="1"/>
  <c r="AB4190" i="3" s="1"/>
  <c r="AD4190" i="3" s="1"/>
  <c r="O4191" i="3"/>
  <c r="Q4191" i="3" s="1"/>
  <c r="AA4191" i="3" s="1"/>
  <c r="AC4191" i="3" s="1"/>
  <c r="P4191" i="3"/>
  <c r="R4191" i="3" s="1"/>
  <c r="AB4191" i="3" s="1"/>
  <c r="AD4191" i="3" s="1"/>
  <c r="O4192" i="3"/>
  <c r="Q4192" i="3" s="1"/>
  <c r="AA4192" i="3" s="1"/>
  <c r="AC4192" i="3" s="1"/>
  <c r="P4192" i="3"/>
  <c r="R4192" i="3" s="1"/>
  <c r="AB4192" i="3" s="1"/>
  <c r="AD4192" i="3" s="1"/>
  <c r="O4193" i="3"/>
  <c r="Q4193" i="3" s="1"/>
  <c r="AA4193" i="3" s="1"/>
  <c r="AC4193" i="3" s="1"/>
  <c r="P4193" i="3"/>
  <c r="R4193" i="3" s="1"/>
  <c r="AB4193" i="3" s="1"/>
  <c r="AD4193" i="3" s="1"/>
  <c r="O4194" i="3"/>
  <c r="Q4194" i="3" s="1"/>
  <c r="AA4194" i="3" s="1"/>
  <c r="AC4194" i="3" s="1"/>
  <c r="P4194" i="3"/>
  <c r="R4194" i="3" s="1"/>
  <c r="AB4194" i="3" s="1"/>
  <c r="AD4194" i="3" s="1"/>
  <c r="O4195" i="3"/>
  <c r="Q4195" i="3" s="1"/>
  <c r="AA4195" i="3" s="1"/>
  <c r="AC4195" i="3" s="1"/>
  <c r="P4195" i="3"/>
  <c r="R4195" i="3" s="1"/>
  <c r="AB4195" i="3" s="1"/>
  <c r="AD4195" i="3" s="1"/>
  <c r="O4196" i="3"/>
  <c r="Q4196" i="3" s="1"/>
  <c r="AA4196" i="3" s="1"/>
  <c r="AC4196" i="3" s="1"/>
  <c r="P4196" i="3"/>
  <c r="R4196" i="3" s="1"/>
  <c r="AB4196" i="3" s="1"/>
  <c r="AD4196" i="3" s="1"/>
  <c r="O4197" i="3"/>
  <c r="Q4197" i="3" s="1"/>
  <c r="AA4197" i="3" s="1"/>
  <c r="AC4197" i="3" s="1"/>
  <c r="P4197" i="3"/>
  <c r="R4197" i="3" s="1"/>
  <c r="AB4197" i="3" s="1"/>
  <c r="AD4197" i="3" s="1"/>
  <c r="O4198" i="3"/>
  <c r="Q4198" i="3" s="1"/>
  <c r="AA4198" i="3" s="1"/>
  <c r="AC4198" i="3" s="1"/>
  <c r="P4198" i="3"/>
  <c r="R4198" i="3" s="1"/>
  <c r="AB4198" i="3" s="1"/>
  <c r="AD4198" i="3" s="1"/>
  <c r="O4199" i="3"/>
  <c r="Q4199" i="3" s="1"/>
  <c r="AA4199" i="3" s="1"/>
  <c r="AC4199" i="3" s="1"/>
  <c r="P4199" i="3"/>
  <c r="R4199" i="3" s="1"/>
  <c r="AB4199" i="3" s="1"/>
  <c r="AD4199" i="3" s="1"/>
  <c r="O4200" i="3"/>
  <c r="Q4200" i="3" s="1"/>
  <c r="AA4200" i="3" s="1"/>
  <c r="AC4200" i="3" s="1"/>
  <c r="P4200" i="3"/>
  <c r="R4200" i="3" s="1"/>
  <c r="AB4200" i="3" s="1"/>
  <c r="AD4200" i="3" s="1"/>
  <c r="O4201" i="3"/>
  <c r="Q4201" i="3" s="1"/>
  <c r="AA4201" i="3" s="1"/>
  <c r="AC4201" i="3" s="1"/>
  <c r="P4201" i="3"/>
  <c r="R4201" i="3" s="1"/>
  <c r="AB4201" i="3" s="1"/>
  <c r="AD4201" i="3" s="1"/>
  <c r="O4202" i="3"/>
  <c r="Q4202" i="3" s="1"/>
  <c r="AA4202" i="3" s="1"/>
  <c r="AC4202" i="3" s="1"/>
  <c r="P4202" i="3"/>
  <c r="R4202" i="3" s="1"/>
  <c r="AB4202" i="3" s="1"/>
  <c r="AD4202" i="3" s="1"/>
  <c r="O4203" i="3"/>
  <c r="Q4203" i="3" s="1"/>
  <c r="AA4203" i="3" s="1"/>
  <c r="AC4203" i="3" s="1"/>
  <c r="P4203" i="3"/>
  <c r="R4203" i="3" s="1"/>
  <c r="AB4203" i="3" s="1"/>
  <c r="AD4203" i="3" s="1"/>
  <c r="O4204" i="3"/>
  <c r="Q4204" i="3" s="1"/>
  <c r="AA4204" i="3" s="1"/>
  <c r="AC4204" i="3" s="1"/>
  <c r="P4204" i="3"/>
  <c r="R4204" i="3" s="1"/>
  <c r="AB4204" i="3" s="1"/>
  <c r="AD4204" i="3" s="1"/>
  <c r="O4205" i="3"/>
  <c r="Q4205" i="3" s="1"/>
  <c r="AA4205" i="3" s="1"/>
  <c r="AC4205" i="3" s="1"/>
  <c r="P4205" i="3"/>
  <c r="R4205" i="3" s="1"/>
  <c r="AB4205" i="3" s="1"/>
  <c r="AD4205" i="3" s="1"/>
  <c r="O4206" i="3"/>
  <c r="Q4206" i="3" s="1"/>
  <c r="AA4206" i="3" s="1"/>
  <c r="AC4206" i="3" s="1"/>
  <c r="P4206" i="3"/>
  <c r="R4206" i="3" s="1"/>
  <c r="AB4206" i="3" s="1"/>
  <c r="AD4206" i="3" s="1"/>
  <c r="O4207" i="3"/>
  <c r="Q4207" i="3" s="1"/>
  <c r="AA4207" i="3" s="1"/>
  <c r="AC4207" i="3" s="1"/>
  <c r="P4207" i="3"/>
  <c r="R4207" i="3" s="1"/>
  <c r="AB4207" i="3" s="1"/>
  <c r="AD4207" i="3" s="1"/>
  <c r="O4208" i="3"/>
  <c r="Q4208" i="3" s="1"/>
  <c r="AA4208" i="3" s="1"/>
  <c r="AC4208" i="3" s="1"/>
  <c r="P4208" i="3"/>
  <c r="R4208" i="3" s="1"/>
  <c r="AB4208" i="3" s="1"/>
  <c r="AD4208" i="3" s="1"/>
  <c r="O4209" i="3"/>
  <c r="Q4209" i="3" s="1"/>
  <c r="AA4209" i="3" s="1"/>
  <c r="AC4209" i="3" s="1"/>
  <c r="P4209" i="3"/>
  <c r="R4209" i="3" s="1"/>
  <c r="AB4209" i="3" s="1"/>
  <c r="AD4209" i="3" s="1"/>
  <c r="O4210" i="3"/>
  <c r="Q4210" i="3" s="1"/>
  <c r="AA4210" i="3" s="1"/>
  <c r="AC4210" i="3" s="1"/>
  <c r="P4210" i="3"/>
  <c r="R4210" i="3" s="1"/>
  <c r="AB4210" i="3" s="1"/>
  <c r="AD4210" i="3" s="1"/>
  <c r="O4211" i="3"/>
  <c r="Q4211" i="3" s="1"/>
  <c r="AA4211" i="3" s="1"/>
  <c r="AC4211" i="3" s="1"/>
  <c r="P4211" i="3"/>
  <c r="R4211" i="3" s="1"/>
  <c r="AB4211" i="3" s="1"/>
  <c r="AD4211" i="3" s="1"/>
  <c r="O4212" i="3"/>
  <c r="Q4212" i="3" s="1"/>
  <c r="AA4212" i="3" s="1"/>
  <c r="AC4212" i="3" s="1"/>
  <c r="P4212" i="3"/>
  <c r="R4212" i="3" s="1"/>
  <c r="AB4212" i="3" s="1"/>
  <c r="AD4212" i="3" s="1"/>
  <c r="O4213" i="3"/>
  <c r="Q4213" i="3" s="1"/>
  <c r="AA4213" i="3" s="1"/>
  <c r="AC4213" i="3" s="1"/>
  <c r="P4213" i="3"/>
  <c r="R4213" i="3" s="1"/>
  <c r="AB4213" i="3" s="1"/>
  <c r="AD4213" i="3" s="1"/>
  <c r="O4214" i="3"/>
  <c r="Q4214" i="3" s="1"/>
  <c r="AA4214" i="3" s="1"/>
  <c r="AC4214" i="3" s="1"/>
  <c r="P4214" i="3"/>
  <c r="R4214" i="3" s="1"/>
  <c r="AB4214" i="3" s="1"/>
  <c r="AD4214" i="3" s="1"/>
  <c r="O4215" i="3"/>
  <c r="Q4215" i="3" s="1"/>
  <c r="AA4215" i="3" s="1"/>
  <c r="AC4215" i="3" s="1"/>
  <c r="P4215" i="3"/>
  <c r="R4215" i="3" s="1"/>
  <c r="AB4215" i="3" s="1"/>
  <c r="AD4215" i="3" s="1"/>
  <c r="O4216" i="3"/>
  <c r="Q4216" i="3" s="1"/>
  <c r="AA4216" i="3" s="1"/>
  <c r="AC4216" i="3" s="1"/>
  <c r="P4216" i="3"/>
  <c r="R4216" i="3" s="1"/>
  <c r="AB4216" i="3" s="1"/>
  <c r="AD4216" i="3" s="1"/>
  <c r="O4217" i="3"/>
  <c r="Q4217" i="3" s="1"/>
  <c r="AA4217" i="3" s="1"/>
  <c r="AC4217" i="3" s="1"/>
  <c r="P4217" i="3"/>
  <c r="R4217" i="3" s="1"/>
  <c r="AB4217" i="3" s="1"/>
  <c r="AD4217" i="3" s="1"/>
  <c r="O4218" i="3"/>
  <c r="Q4218" i="3" s="1"/>
  <c r="AA4218" i="3" s="1"/>
  <c r="AC4218" i="3" s="1"/>
  <c r="P4218" i="3"/>
  <c r="R4218" i="3" s="1"/>
  <c r="AB4218" i="3" s="1"/>
  <c r="AD4218" i="3" s="1"/>
  <c r="O4219" i="3"/>
  <c r="Q4219" i="3" s="1"/>
  <c r="AA4219" i="3" s="1"/>
  <c r="AC4219" i="3" s="1"/>
  <c r="P4219" i="3"/>
  <c r="R4219" i="3" s="1"/>
  <c r="AB4219" i="3" s="1"/>
  <c r="AD4219" i="3" s="1"/>
  <c r="O4220" i="3"/>
  <c r="Q4220" i="3" s="1"/>
  <c r="AA4220" i="3" s="1"/>
  <c r="AC4220" i="3" s="1"/>
  <c r="P4220" i="3"/>
  <c r="R4220" i="3" s="1"/>
  <c r="AB4220" i="3" s="1"/>
  <c r="AD4220" i="3" s="1"/>
  <c r="O4221" i="3"/>
  <c r="Q4221" i="3" s="1"/>
  <c r="AA4221" i="3" s="1"/>
  <c r="AC4221" i="3" s="1"/>
  <c r="P4221" i="3"/>
  <c r="R4221" i="3" s="1"/>
  <c r="AB4221" i="3" s="1"/>
  <c r="AD4221" i="3" s="1"/>
  <c r="O4222" i="3"/>
  <c r="Q4222" i="3" s="1"/>
  <c r="AA4222" i="3" s="1"/>
  <c r="AC4222" i="3" s="1"/>
  <c r="P4222" i="3"/>
  <c r="R4222" i="3" s="1"/>
  <c r="AB4222" i="3" s="1"/>
  <c r="AD4222" i="3" s="1"/>
  <c r="O4223" i="3"/>
  <c r="Q4223" i="3" s="1"/>
  <c r="AA4223" i="3" s="1"/>
  <c r="AC4223" i="3" s="1"/>
  <c r="P4223" i="3"/>
  <c r="R4223" i="3" s="1"/>
  <c r="AB4223" i="3" s="1"/>
  <c r="AD4223" i="3" s="1"/>
  <c r="O4224" i="3"/>
  <c r="Q4224" i="3" s="1"/>
  <c r="AA4224" i="3" s="1"/>
  <c r="AC4224" i="3" s="1"/>
  <c r="P4224" i="3"/>
  <c r="R4224" i="3" s="1"/>
  <c r="AB4224" i="3" s="1"/>
  <c r="AD4224" i="3" s="1"/>
  <c r="O4225" i="3"/>
  <c r="Q4225" i="3" s="1"/>
  <c r="AA4225" i="3" s="1"/>
  <c r="AC4225" i="3" s="1"/>
  <c r="P4225" i="3"/>
  <c r="R4225" i="3" s="1"/>
  <c r="AB4225" i="3" s="1"/>
  <c r="AD4225" i="3" s="1"/>
  <c r="O4226" i="3"/>
  <c r="Q4226" i="3" s="1"/>
  <c r="AA4226" i="3" s="1"/>
  <c r="AC4226" i="3" s="1"/>
  <c r="P4226" i="3"/>
  <c r="R4226" i="3" s="1"/>
  <c r="AB4226" i="3" s="1"/>
  <c r="AD4226" i="3" s="1"/>
  <c r="O4227" i="3"/>
  <c r="Q4227" i="3" s="1"/>
  <c r="AA4227" i="3" s="1"/>
  <c r="AC4227" i="3" s="1"/>
  <c r="P4227" i="3"/>
  <c r="R4227" i="3" s="1"/>
  <c r="AB4227" i="3" s="1"/>
  <c r="AD4227" i="3" s="1"/>
  <c r="O4228" i="3"/>
  <c r="Q4228" i="3" s="1"/>
  <c r="AA4228" i="3" s="1"/>
  <c r="AC4228" i="3" s="1"/>
  <c r="P4228" i="3"/>
  <c r="R4228" i="3" s="1"/>
  <c r="AB4228" i="3" s="1"/>
  <c r="AD4228" i="3" s="1"/>
  <c r="O4229" i="3"/>
  <c r="Q4229" i="3" s="1"/>
  <c r="AA4229" i="3" s="1"/>
  <c r="AC4229" i="3" s="1"/>
  <c r="P4229" i="3"/>
  <c r="R4229" i="3" s="1"/>
  <c r="AB4229" i="3" s="1"/>
  <c r="AD4229" i="3" s="1"/>
  <c r="O4230" i="3"/>
  <c r="Q4230" i="3" s="1"/>
  <c r="AA4230" i="3" s="1"/>
  <c r="AC4230" i="3" s="1"/>
  <c r="P4230" i="3"/>
  <c r="R4230" i="3" s="1"/>
  <c r="AB4230" i="3" s="1"/>
  <c r="AD4230" i="3" s="1"/>
  <c r="O4231" i="3"/>
  <c r="Q4231" i="3" s="1"/>
  <c r="AA4231" i="3" s="1"/>
  <c r="AC4231" i="3" s="1"/>
  <c r="P4231" i="3"/>
  <c r="R4231" i="3" s="1"/>
  <c r="AB4231" i="3" s="1"/>
  <c r="AD4231" i="3" s="1"/>
  <c r="O4232" i="3"/>
  <c r="Q4232" i="3" s="1"/>
  <c r="AA4232" i="3" s="1"/>
  <c r="AC4232" i="3" s="1"/>
  <c r="P4232" i="3"/>
  <c r="R4232" i="3" s="1"/>
  <c r="AB4232" i="3" s="1"/>
  <c r="AD4232" i="3" s="1"/>
  <c r="O4233" i="3"/>
  <c r="Q4233" i="3" s="1"/>
  <c r="AA4233" i="3" s="1"/>
  <c r="AC4233" i="3" s="1"/>
  <c r="P4233" i="3"/>
  <c r="R4233" i="3" s="1"/>
  <c r="AB4233" i="3" s="1"/>
  <c r="AD4233" i="3" s="1"/>
  <c r="O4234" i="3"/>
  <c r="Q4234" i="3" s="1"/>
  <c r="AA4234" i="3" s="1"/>
  <c r="AC4234" i="3" s="1"/>
  <c r="P4234" i="3"/>
  <c r="R4234" i="3" s="1"/>
  <c r="AB4234" i="3" s="1"/>
  <c r="AD4234" i="3" s="1"/>
  <c r="O4235" i="3"/>
  <c r="Q4235" i="3" s="1"/>
  <c r="AA4235" i="3" s="1"/>
  <c r="AC4235" i="3" s="1"/>
  <c r="P4235" i="3"/>
  <c r="R4235" i="3" s="1"/>
  <c r="AB4235" i="3" s="1"/>
  <c r="AD4235" i="3" s="1"/>
  <c r="O4236" i="3"/>
  <c r="Q4236" i="3" s="1"/>
  <c r="AA4236" i="3" s="1"/>
  <c r="AC4236" i="3" s="1"/>
  <c r="P4236" i="3"/>
  <c r="R4236" i="3" s="1"/>
  <c r="AB4236" i="3" s="1"/>
  <c r="AD4236" i="3" s="1"/>
  <c r="O4237" i="3"/>
  <c r="Q4237" i="3" s="1"/>
  <c r="AA4237" i="3" s="1"/>
  <c r="AC4237" i="3" s="1"/>
  <c r="P4237" i="3"/>
  <c r="R4237" i="3" s="1"/>
  <c r="AB4237" i="3" s="1"/>
  <c r="AD4237" i="3" s="1"/>
  <c r="O4238" i="3"/>
  <c r="Q4238" i="3" s="1"/>
  <c r="AA4238" i="3" s="1"/>
  <c r="AC4238" i="3" s="1"/>
  <c r="P4238" i="3"/>
  <c r="R4238" i="3" s="1"/>
  <c r="AB4238" i="3" s="1"/>
  <c r="AD4238" i="3" s="1"/>
  <c r="O4239" i="3"/>
  <c r="Q4239" i="3" s="1"/>
  <c r="AA4239" i="3" s="1"/>
  <c r="AC4239" i="3" s="1"/>
  <c r="P4239" i="3"/>
  <c r="R4239" i="3" s="1"/>
  <c r="AB4239" i="3" s="1"/>
  <c r="AD4239" i="3" s="1"/>
  <c r="O4240" i="3"/>
  <c r="Q4240" i="3" s="1"/>
  <c r="AA4240" i="3" s="1"/>
  <c r="AC4240" i="3" s="1"/>
  <c r="P4240" i="3"/>
  <c r="R4240" i="3" s="1"/>
  <c r="AB4240" i="3" s="1"/>
  <c r="AD4240" i="3" s="1"/>
  <c r="O4241" i="3"/>
  <c r="Q4241" i="3" s="1"/>
  <c r="AA4241" i="3" s="1"/>
  <c r="AC4241" i="3" s="1"/>
  <c r="P4241" i="3"/>
  <c r="R4241" i="3" s="1"/>
  <c r="AB4241" i="3" s="1"/>
  <c r="AD4241" i="3" s="1"/>
  <c r="O4242" i="3"/>
  <c r="Q4242" i="3" s="1"/>
  <c r="AA4242" i="3" s="1"/>
  <c r="AC4242" i="3" s="1"/>
  <c r="P4242" i="3"/>
  <c r="R4242" i="3" s="1"/>
  <c r="AB4242" i="3" s="1"/>
  <c r="AD4242" i="3" s="1"/>
  <c r="O4243" i="3"/>
  <c r="Q4243" i="3" s="1"/>
  <c r="AA4243" i="3" s="1"/>
  <c r="AC4243" i="3" s="1"/>
  <c r="P4243" i="3"/>
  <c r="R4243" i="3" s="1"/>
  <c r="AB4243" i="3" s="1"/>
  <c r="AD4243" i="3" s="1"/>
  <c r="O4244" i="3"/>
  <c r="Q4244" i="3" s="1"/>
  <c r="AA4244" i="3" s="1"/>
  <c r="AC4244" i="3" s="1"/>
  <c r="P4244" i="3"/>
  <c r="R4244" i="3" s="1"/>
  <c r="AB4244" i="3" s="1"/>
  <c r="AD4244" i="3" s="1"/>
  <c r="O4245" i="3"/>
  <c r="Q4245" i="3" s="1"/>
  <c r="AA4245" i="3" s="1"/>
  <c r="AC4245" i="3" s="1"/>
  <c r="P4245" i="3"/>
  <c r="R4245" i="3" s="1"/>
  <c r="AB4245" i="3" s="1"/>
  <c r="AD4245" i="3" s="1"/>
  <c r="O4246" i="3"/>
  <c r="Q4246" i="3" s="1"/>
  <c r="AA4246" i="3" s="1"/>
  <c r="AC4246" i="3" s="1"/>
  <c r="P4246" i="3"/>
  <c r="R4246" i="3" s="1"/>
  <c r="AB4246" i="3" s="1"/>
  <c r="AD4246" i="3" s="1"/>
  <c r="O4247" i="3"/>
  <c r="Q4247" i="3" s="1"/>
  <c r="AA4247" i="3" s="1"/>
  <c r="AC4247" i="3" s="1"/>
  <c r="P4247" i="3"/>
  <c r="R4247" i="3" s="1"/>
  <c r="AB4247" i="3" s="1"/>
  <c r="AD4247" i="3" s="1"/>
  <c r="O4248" i="3"/>
  <c r="Q4248" i="3" s="1"/>
  <c r="AA4248" i="3" s="1"/>
  <c r="AC4248" i="3" s="1"/>
  <c r="P4248" i="3"/>
  <c r="R4248" i="3" s="1"/>
  <c r="AB4248" i="3" s="1"/>
  <c r="AD4248" i="3" s="1"/>
  <c r="O4249" i="3"/>
  <c r="Q4249" i="3" s="1"/>
  <c r="AA4249" i="3" s="1"/>
  <c r="AC4249" i="3" s="1"/>
  <c r="P4249" i="3"/>
  <c r="R4249" i="3" s="1"/>
  <c r="AB4249" i="3" s="1"/>
  <c r="AD4249" i="3" s="1"/>
  <c r="O4250" i="3"/>
  <c r="Q4250" i="3" s="1"/>
  <c r="AA4250" i="3" s="1"/>
  <c r="AC4250" i="3" s="1"/>
  <c r="P4250" i="3"/>
  <c r="R4250" i="3" s="1"/>
  <c r="AB4250" i="3" s="1"/>
  <c r="AD4250" i="3" s="1"/>
  <c r="O4251" i="3"/>
  <c r="Q4251" i="3" s="1"/>
  <c r="AA4251" i="3" s="1"/>
  <c r="AC4251" i="3" s="1"/>
  <c r="P4251" i="3"/>
  <c r="R4251" i="3" s="1"/>
  <c r="AB4251" i="3" s="1"/>
  <c r="AD4251" i="3" s="1"/>
  <c r="O4252" i="3"/>
  <c r="Q4252" i="3" s="1"/>
  <c r="AA4252" i="3" s="1"/>
  <c r="AC4252" i="3" s="1"/>
  <c r="P4252" i="3"/>
  <c r="R4252" i="3" s="1"/>
  <c r="AB4252" i="3" s="1"/>
  <c r="AD4252" i="3" s="1"/>
  <c r="O4253" i="3"/>
  <c r="Q4253" i="3" s="1"/>
  <c r="AA4253" i="3" s="1"/>
  <c r="AC4253" i="3" s="1"/>
  <c r="P4253" i="3"/>
  <c r="R4253" i="3" s="1"/>
  <c r="AB4253" i="3" s="1"/>
  <c r="AD4253" i="3" s="1"/>
  <c r="O4254" i="3"/>
  <c r="Q4254" i="3" s="1"/>
  <c r="AA4254" i="3" s="1"/>
  <c r="AC4254" i="3" s="1"/>
  <c r="P4254" i="3"/>
  <c r="R4254" i="3" s="1"/>
  <c r="AB4254" i="3" s="1"/>
  <c r="AD4254" i="3" s="1"/>
  <c r="O4255" i="3"/>
  <c r="Q4255" i="3" s="1"/>
  <c r="AA4255" i="3" s="1"/>
  <c r="AC4255" i="3" s="1"/>
  <c r="P4255" i="3"/>
  <c r="R4255" i="3" s="1"/>
  <c r="AB4255" i="3" s="1"/>
  <c r="AD4255" i="3" s="1"/>
  <c r="O4256" i="3"/>
  <c r="Q4256" i="3" s="1"/>
  <c r="AA4256" i="3" s="1"/>
  <c r="AC4256" i="3" s="1"/>
  <c r="P4256" i="3"/>
  <c r="R4256" i="3" s="1"/>
  <c r="AB4256" i="3" s="1"/>
  <c r="AD4256" i="3" s="1"/>
  <c r="O4257" i="3"/>
  <c r="Q4257" i="3" s="1"/>
  <c r="AA4257" i="3" s="1"/>
  <c r="AC4257" i="3" s="1"/>
  <c r="P4257" i="3"/>
  <c r="R4257" i="3" s="1"/>
  <c r="AB4257" i="3" s="1"/>
  <c r="AD4257" i="3" s="1"/>
  <c r="O4258" i="3"/>
  <c r="Q4258" i="3" s="1"/>
  <c r="AA4258" i="3" s="1"/>
  <c r="AC4258" i="3" s="1"/>
  <c r="P4258" i="3"/>
  <c r="R4258" i="3" s="1"/>
  <c r="AB4258" i="3" s="1"/>
  <c r="AD4258" i="3" s="1"/>
  <c r="O4259" i="3"/>
  <c r="Q4259" i="3" s="1"/>
  <c r="AA4259" i="3" s="1"/>
  <c r="AC4259" i="3" s="1"/>
  <c r="P4259" i="3"/>
  <c r="R4259" i="3" s="1"/>
  <c r="AB4259" i="3" s="1"/>
  <c r="AD4259" i="3" s="1"/>
  <c r="O4260" i="3"/>
  <c r="Q4260" i="3" s="1"/>
  <c r="AA4260" i="3" s="1"/>
  <c r="AC4260" i="3" s="1"/>
  <c r="P4260" i="3"/>
  <c r="R4260" i="3" s="1"/>
  <c r="AB4260" i="3" s="1"/>
  <c r="AD4260" i="3" s="1"/>
  <c r="O4261" i="3"/>
  <c r="Q4261" i="3" s="1"/>
  <c r="AA4261" i="3" s="1"/>
  <c r="AC4261" i="3" s="1"/>
  <c r="P4261" i="3"/>
  <c r="R4261" i="3" s="1"/>
  <c r="AB4261" i="3" s="1"/>
  <c r="AD4261" i="3" s="1"/>
  <c r="O4262" i="3"/>
  <c r="Q4262" i="3" s="1"/>
  <c r="AA4262" i="3" s="1"/>
  <c r="AC4262" i="3" s="1"/>
  <c r="P4262" i="3"/>
  <c r="R4262" i="3" s="1"/>
  <c r="AB4262" i="3" s="1"/>
  <c r="AD4262" i="3" s="1"/>
  <c r="O4263" i="3"/>
  <c r="Q4263" i="3" s="1"/>
  <c r="AA4263" i="3" s="1"/>
  <c r="AC4263" i="3" s="1"/>
  <c r="P4263" i="3"/>
  <c r="R4263" i="3" s="1"/>
  <c r="AB4263" i="3" s="1"/>
  <c r="AD4263" i="3" s="1"/>
  <c r="O4264" i="3"/>
  <c r="Q4264" i="3" s="1"/>
  <c r="AA4264" i="3" s="1"/>
  <c r="AC4264" i="3" s="1"/>
  <c r="P4264" i="3"/>
  <c r="R4264" i="3" s="1"/>
  <c r="AB4264" i="3" s="1"/>
  <c r="AD4264" i="3" s="1"/>
  <c r="O4265" i="3"/>
  <c r="Q4265" i="3" s="1"/>
  <c r="AA4265" i="3" s="1"/>
  <c r="AC4265" i="3" s="1"/>
  <c r="P4265" i="3"/>
  <c r="R4265" i="3" s="1"/>
  <c r="AB4265" i="3" s="1"/>
  <c r="AD4265" i="3" s="1"/>
  <c r="O4266" i="3"/>
  <c r="Q4266" i="3" s="1"/>
  <c r="AA4266" i="3" s="1"/>
  <c r="AC4266" i="3" s="1"/>
  <c r="P4266" i="3"/>
  <c r="R4266" i="3" s="1"/>
  <c r="AB4266" i="3" s="1"/>
  <c r="AD4266" i="3" s="1"/>
  <c r="O4267" i="3"/>
  <c r="Q4267" i="3" s="1"/>
  <c r="AA4267" i="3" s="1"/>
  <c r="AC4267" i="3" s="1"/>
  <c r="P4267" i="3"/>
  <c r="R4267" i="3" s="1"/>
  <c r="AB4267" i="3" s="1"/>
  <c r="AD4267" i="3" s="1"/>
  <c r="O4268" i="3"/>
  <c r="Q4268" i="3" s="1"/>
  <c r="AA4268" i="3" s="1"/>
  <c r="AC4268" i="3" s="1"/>
  <c r="P4268" i="3"/>
  <c r="R4268" i="3" s="1"/>
  <c r="AB4268" i="3" s="1"/>
  <c r="AD4268" i="3" s="1"/>
  <c r="O4269" i="3"/>
  <c r="Q4269" i="3" s="1"/>
  <c r="AA4269" i="3" s="1"/>
  <c r="AC4269" i="3" s="1"/>
  <c r="P4269" i="3"/>
  <c r="R4269" i="3" s="1"/>
  <c r="AB4269" i="3" s="1"/>
  <c r="AD4269" i="3" s="1"/>
  <c r="O4270" i="3"/>
  <c r="Q4270" i="3" s="1"/>
  <c r="AA4270" i="3" s="1"/>
  <c r="AC4270" i="3" s="1"/>
  <c r="P4270" i="3"/>
  <c r="R4270" i="3" s="1"/>
  <c r="AB4270" i="3" s="1"/>
  <c r="AD4270" i="3" s="1"/>
  <c r="O4271" i="3"/>
  <c r="Q4271" i="3" s="1"/>
  <c r="AA4271" i="3" s="1"/>
  <c r="AC4271" i="3" s="1"/>
  <c r="P4271" i="3"/>
  <c r="R4271" i="3" s="1"/>
  <c r="AB4271" i="3" s="1"/>
  <c r="AD4271" i="3" s="1"/>
  <c r="O4272" i="3"/>
  <c r="Q4272" i="3" s="1"/>
  <c r="AA4272" i="3" s="1"/>
  <c r="AC4272" i="3" s="1"/>
  <c r="P4272" i="3"/>
  <c r="R4272" i="3" s="1"/>
  <c r="AB4272" i="3" s="1"/>
  <c r="AD4272" i="3" s="1"/>
  <c r="O4273" i="3"/>
  <c r="Q4273" i="3" s="1"/>
  <c r="AA4273" i="3" s="1"/>
  <c r="AC4273" i="3" s="1"/>
  <c r="P4273" i="3"/>
  <c r="R4273" i="3" s="1"/>
  <c r="AB4273" i="3" s="1"/>
  <c r="AD4273" i="3" s="1"/>
  <c r="O4274" i="3"/>
  <c r="Q4274" i="3" s="1"/>
  <c r="AA4274" i="3" s="1"/>
  <c r="AC4274" i="3" s="1"/>
  <c r="P4274" i="3"/>
  <c r="R4274" i="3" s="1"/>
  <c r="AB4274" i="3" s="1"/>
  <c r="AD4274" i="3" s="1"/>
  <c r="O4275" i="3"/>
  <c r="Q4275" i="3" s="1"/>
  <c r="AA4275" i="3" s="1"/>
  <c r="AC4275" i="3" s="1"/>
  <c r="P4275" i="3"/>
  <c r="R4275" i="3" s="1"/>
  <c r="AB4275" i="3" s="1"/>
  <c r="AD4275" i="3" s="1"/>
  <c r="O4276" i="3"/>
  <c r="Q4276" i="3" s="1"/>
  <c r="AA4276" i="3" s="1"/>
  <c r="AC4276" i="3" s="1"/>
  <c r="P4276" i="3"/>
  <c r="R4276" i="3" s="1"/>
  <c r="AB4276" i="3" s="1"/>
  <c r="AD4276" i="3" s="1"/>
  <c r="O4277" i="3"/>
  <c r="Q4277" i="3" s="1"/>
  <c r="AA4277" i="3" s="1"/>
  <c r="AC4277" i="3" s="1"/>
  <c r="P4277" i="3"/>
  <c r="R4277" i="3" s="1"/>
  <c r="AB4277" i="3" s="1"/>
  <c r="AD4277" i="3" s="1"/>
  <c r="O4278" i="3"/>
  <c r="Q4278" i="3" s="1"/>
  <c r="AA4278" i="3" s="1"/>
  <c r="AC4278" i="3" s="1"/>
  <c r="P4278" i="3"/>
  <c r="R4278" i="3" s="1"/>
  <c r="AB4278" i="3" s="1"/>
  <c r="AD4278" i="3" s="1"/>
  <c r="O4279" i="3"/>
  <c r="Q4279" i="3" s="1"/>
  <c r="AA4279" i="3" s="1"/>
  <c r="AC4279" i="3" s="1"/>
  <c r="P4279" i="3"/>
  <c r="R4279" i="3" s="1"/>
  <c r="AB4279" i="3" s="1"/>
  <c r="AD4279" i="3" s="1"/>
  <c r="O4280" i="3"/>
  <c r="Q4280" i="3" s="1"/>
  <c r="AA4280" i="3" s="1"/>
  <c r="AC4280" i="3" s="1"/>
  <c r="P4280" i="3"/>
  <c r="R4280" i="3" s="1"/>
  <c r="AB4280" i="3" s="1"/>
  <c r="AD4280" i="3" s="1"/>
  <c r="O4281" i="3"/>
  <c r="Q4281" i="3" s="1"/>
  <c r="AA4281" i="3" s="1"/>
  <c r="AC4281" i="3" s="1"/>
  <c r="P4281" i="3"/>
  <c r="R4281" i="3" s="1"/>
  <c r="AB4281" i="3" s="1"/>
  <c r="AD4281" i="3" s="1"/>
  <c r="O4282" i="3"/>
  <c r="Q4282" i="3" s="1"/>
  <c r="AA4282" i="3" s="1"/>
  <c r="AC4282" i="3" s="1"/>
  <c r="P4282" i="3"/>
  <c r="R4282" i="3" s="1"/>
  <c r="AB4282" i="3" s="1"/>
  <c r="AD4282" i="3" s="1"/>
  <c r="O4283" i="3"/>
  <c r="Q4283" i="3" s="1"/>
  <c r="AA4283" i="3" s="1"/>
  <c r="AC4283" i="3" s="1"/>
  <c r="P4283" i="3"/>
  <c r="R4283" i="3" s="1"/>
  <c r="AB4283" i="3" s="1"/>
  <c r="AD4283" i="3" s="1"/>
  <c r="O4284" i="3"/>
  <c r="Q4284" i="3" s="1"/>
  <c r="AA4284" i="3" s="1"/>
  <c r="AC4284" i="3" s="1"/>
  <c r="P4284" i="3"/>
  <c r="R4284" i="3" s="1"/>
  <c r="AB4284" i="3" s="1"/>
  <c r="AD4284" i="3" s="1"/>
  <c r="O4285" i="3"/>
  <c r="Q4285" i="3" s="1"/>
  <c r="AA4285" i="3" s="1"/>
  <c r="AC4285" i="3" s="1"/>
  <c r="P4285" i="3"/>
  <c r="R4285" i="3" s="1"/>
  <c r="AB4285" i="3" s="1"/>
  <c r="AD4285" i="3" s="1"/>
  <c r="O4286" i="3"/>
  <c r="Q4286" i="3" s="1"/>
  <c r="AA4286" i="3" s="1"/>
  <c r="AC4286" i="3" s="1"/>
  <c r="P4286" i="3"/>
  <c r="R4286" i="3" s="1"/>
  <c r="AB4286" i="3" s="1"/>
  <c r="AD4286" i="3" s="1"/>
  <c r="O4287" i="3"/>
  <c r="Q4287" i="3" s="1"/>
  <c r="AA4287" i="3" s="1"/>
  <c r="AC4287" i="3" s="1"/>
  <c r="P4287" i="3"/>
  <c r="R4287" i="3" s="1"/>
  <c r="AB4287" i="3" s="1"/>
  <c r="AD4287" i="3" s="1"/>
  <c r="O4288" i="3"/>
  <c r="Q4288" i="3" s="1"/>
  <c r="AA4288" i="3" s="1"/>
  <c r="AC4288" i="3" s="1"/>
  <c r="P4288" i="3"/>
  <c r="R4288" i="3" s="1"/>
  <c r="AB4288" i="3" s="1"/>
  <c r="AD4288" i="3" s="1"/>
  <c r="O4289" i="3"/>
  <c r="Q4289" i="3" s="1"/>
  <c r="AA4289" i="3" s="1"/>
  <c r="AC4289" i="3" s="1"/>
  <c r="P4289" i="3"/>
  <c r="R4289" i="3" s="1"/>
  <c r="AB4289" i="3" s="1"/>
  <c r="AD4289" i="3" s="1"/>
  <c r="O4290" i="3"/>
  <c r="Q4290" i="3" s="1"/>
  <c r="AA4290" i="3" s="1"/>
  <c r="AC4290" i="3" s="1"/>
  <c r="P4290" i="3"/>
  <c r="R4290" i="3" s="1"/>
  <c r="AB4290" i="3" s="1"/>
  <c r="AD4290" i="3" s="1"/>
  <c r="O4291" i="3"/>
  <c r="Q4291" i="3" s="1"/>
  <c r="AA4291" i="3" s="1"/>
  <c r="AC4291" i="3" s="1"/>
  <c r="P4291" i="3"/>
  <c r="R4291" i="3" s="1"/>
  <c r="AB4291" i="3" s="1"/>
  <c r="AD4291" i="3" s="1"/>
  <c r="O4292" i="3"/>
  <c r="Q4292" i="3" s="1"/>
  <c r="AA4292" i="3" s="1"/>
  <c r="AC4292" i="3" s="1"/>
  <c r="P4292" i="3"/>
  <c r="R4292" i="3" s="1"/>
  <c r="AB4292" i="3" s="1"/>
  <c r="AD4292" i="3" s="1"/>
  <c r="O4293" i="3"/>
  <c r="Q4293" i="3" s="1"/>
  <c r="AA4293" i="3" s="1"/>
  <c r="AC4293" i="3" s="1"/>
  <c r="P4293" i="3"/>
  <c r="R4293" i="3" s="1"/>
  <c r="AB4293" i="3" s="1"/>
  <c r="AD4293" i="3" s="1"/>
  <c r="O4294" i="3"/>
  <c r="Q4294" i="3" s="1"/>
  <c r="AA4294" i="3" s="1"/>
  <c r="AC4294" i="3" s="1"/>
  <c r="P4294" i="3"/>
  <c r="R4294" i="3" s="1"/>
  <c r="AB4294" i="3" s="1"/>
  <c r="AD4294" i="3" s="1"/>
  <c r="O4295" i="3"/>
  <c r="Q4295" i="3" s="1"/>
  <c r="AA4295" i="3" s="1"/>
  <c r="AC4295" i="3" s="1"/>
  <c r="P4295" i="3"/>
  <c r="R4295" i="3" s="1"/>
  <c r="AB4295" i="3" s="1"/>
  <c r="AD4295" i="3" s="1"/>
  <c r="O4296" i="3"/>
  <c r="Q4296" i="3" s="1"/>
  <c r="AA4296" i="3" s="1"/>
  <c r="AC4296" i="3" s="1"/>
  <c r="P4296" i="3"/>
  <c r="R4296" i="3" s="1"/>
  <c r="AB4296" i="3" s="1"/>
  <c r="AD4296" i="3" s="1"/>
  <c r="O4297" i="3"/>
  <c r="Q4297" i="3" s="1"/>
  <c r="AA4297" i="3" s="1"/>
  <c r="AC4297" i="3" s="1"/>
  <c r="P4297" i="3"/>
  <c r="R4297" i="3" s="1"/>
  <c r="AB4297" i="3" s="1"/>
  <c r="AD4297" i="3" s="1"/>
  <c r="O4298" i="3"/>
  <c r="Q4298" i="3" s="1"/>
  <c r="AA4298" i="3" s="1"/>
  <c r="AC4298" i="3" s="1"/>
  <c r="P4298" i="3"/>
  <c r="R4298" i="3" s="1"/>
  <c r="AB4298" i="3" s="1"/>
  <c r="AD4298" i="3" s="1"/>
  <c r="O4299" i="3"/>
  <c r="Q4299" i="3" s="1"/>
  <c r="AA4299" i="3" s="1"/>
  <c r="AC4299" i="3" s="1"/>
  <c r="P4299" i="3"/>
  <c r="R4299" i="3" s="1"/>
  <c r="AB4299" i="3" s="1"/>
  <c r="AD4299" i="3" s="1"/>
  <c r="O4300" i="3"/>
  <c r="Q4300" i="3" s="1"/>
  <c r="AA4300" i="3" s="1"/>
  <c r="AC4300" i="3" s="1"/>
  <c r="P4300" i="3"/>
  <c r="R4300" i="3" s="1"/>
  <c r="AB4300" i="3" s="1"/>
  <c r="AD4300" i="3" s="1"/>
  <c r="O4301" i="3"/>
  <c r="Q4301" i="3" s="1"/>
  <c r="AA4301" i="3" s="1"/>
  <c r="AC4301" i="3" s="1"/>
  <c r="P4301" i="3"/>
  <c r="R4301" i="3" s="1"/>
  <c r="AB4301" i="3" s="1"/>
  <c r="AD4301" i="3" s="1"/>
  <c r="O4302" i="3"/>
  <c r="Q4302" i="3" s="1"/>
  <c r="AA4302" i="3" s="1"/>
  <c r="AC4302" i="3" s="1"/>
  <c r="P4302" i="3"/>
  <c r="R4302" i="3" s="1"/>
  <c r="AB4302" i="3" s="1"/>
  <c r="AD4302" i="3" s="1"/>
  <c r="O4303" i="3"/>
  <c r="Q4303" i="3" s="1"/>
  <c r="AA4303" i="3" s="1"/>
  <c r="AC4303" i="3" s="1"/>
  <c r="P4303" i="3"/>
  <c r="R4303" i="3" s="1"/>
  <c r="AB4303" i="3" s="1"/>
  <c r="AD4303" i="3" s="1"/>
  <c r="O4304" i="3"/>
  <c r="Q4304" i="3" s="1"/>
  <c r="AA4304" i="3" s="1"/>
  <c r="AC4304" i="3" s="1"/>
  <c r="P4304" i="3"/>
  <c r="R4304" i="3" s="1"/>
  <c r="AB4304" i="3" s="1"/>
  <c r="AD4304" i="3" s="1"/>
  <c r="O4305" i="3"/>
  <c r="Q4305" i="3" s="1"/>
  <c r="AA4305" i="3" s="1"/>
  <c r="AC4305" i="3" s="1"/>
  <c r="P4305" i="3"/>
  <c r="R4305" i="3" s="1"/>
  <c r="AB4305" i="3" s="1"/>
  <c r="AD4305" i="3" s="1"/>
  <c r="O4306" i="3"/>
  <c r="Q4306" i="3" s="1"/>
  <c r="AA4306" i="3" s="1"/>
  <c r="AC4306" i="3" s="1"/>
  <c r="P4306" i="3"/>
  <c r="R4306" i="3" s="1"/>
  <c r="AB4306" i="3" s="1"/>
  <c r="AD4306" i="3" s="1"/>
  <c r="O4307" i="3"/>
  <c r="Q4307" i="3" s="1"/>
  <c r="AA4307" i="3" s="1"/>
  <c r="AC4307" i="3" s="1"/>
  <c r="P4307" i="3"/>
  <c r="R4307" i="3" s="1"/>
  <c r="AB4307" i="3" s="1"/>
  <c r="AD4307" i="3" s="1"/>
  <c r="O4308" i="3"/>
  <c r="Q4308" i="3" s="1"/>
  <c r="AA4308" i="3" s="1"/>
  <c r="AC4308" i="3" s="1"/>
  <c r="P4308" i="3"/>
  <c r="R4308" i="3" s="1"/>
  <c r="AB4308" i="3" s="1"/>
  <c r="AD4308" i="3" s="1"/>
  <c r="O4309" i="3"/>
  <c r="Q4309" i="3" s="1"/>
  <c r="AA4309" i="3" s="1"/>
  <c r="AC4309" i="3" s="1"/>
  <c r="P4309" i="3"/>
  <c r="R4309" i="3" s="1"/>
  <c r="AB4309" i="3" s="1"/>
  <c r="AD4309" i="3" s="1"/>
  <c r="O4310" i="3"/>
  <c r="Q4310" i="3" s="1"/>
  <c r="AA4310" i="3" s="1"/>
  <c r="AC4310" i="3" s="1"/>
  <c r="P4310" i="3"/>
  <c r="R4310" i="3" s="1"/>
  <c r="AB4310" i="3" s="1"/>
  <c r="AD4310" i="3" s="1"/>
  <c r="O4311" i="3"/>
  <c r="Q4311" i="3" s="1"/>
  <c r="AA4311" i="3" s="1"/>
  <c r="AC4311" i="3" s="1"/>
  <c r="P4311" i="3"/>
  <c r="R4311" i="3" s="1"/>
  <c r="AB4311" i="3" s="1"/>
  <c r="AD4311" i="3" s="1"/>
  <c r="O4312" i="3"/>
  <c r="Q4312" i="3" s="1"/>
  <c r="AA4312" i="3" s="1"/>
  <c r="AC4312" i="3" s="1"/>
  <c r="P4312" i="3"/>
  <c r="R4312" i="3" s="1"/>
  <c r="AB4312" i="3" s="1"/>
  <c r="AD4312" i="3" s="1"/>
  <c r="O4313" i="3"/>
  <c r="Q4313" i="3" s="1"/>
  <c r="AA4313" i="3" s="1"/>
  <c r="AC4313" i="3" s="1"/>
  <c r="P4313" i="3"/>
  <c r="R4313" i="3" s="1"/>
  <c r="AB4313" i="3" s="1"/>
  <c r="AD4313" i="3" s="1"/>
  <c r="O4314" i="3"/>
  <c r="Q4314" i="3" s="1"/>
  <c r="AA4314" i="3" s="1"/>
  <c r="AC4314" i="3" s="1"/>
  <c r="P4314" i="3"/>
  <c r="R4314" i="3" s="1"/>
  <c r="AB4314" i="3" s="1"/>
  <c r="AD4314" i="3" s="1"/>
  <c r="O4315" i="3"/>
  <c r="Q4315" i="3" s="1"/>
  <c r="AA4315" i="3" s="1"/>
  <c r="AC4315" i="3" s="1"/>
  <c r="P4315" i="3"/>
  <c r="R4315" i="3" s="1"/>
  <c r="AB4315" i="3" s="1"/>
  <c r="AD4315" i="3" s="1"/>
  <c r="O4316" i="3"/>
  <c r="Q4316" i="3" s="1"/>
  <c r="AA4316" i="3" s="1"/>
  <c r="AC4316" i="3" s="1"/>
  <c r="P4316" i="3"/>
  <c r="R4316" i="3" s="1"/>
  <c r="AB4316" i="3" s="1"/>
  <c r="AD4316" i="3" s="1"/>
  <c r="O4317" i="3"/>
  <c r="Q4317" i="3" s="1"/>
  <c r="AA4317" i="3" s="1"/>
  <c r="AC4317" i="3" s="1"/>
  <c r="P4317" i="3"/>
  <c r="R4317" i="3" s="1"/>
  <c r="AB4317" i="3" s="1"/>
  <c r="AD4317" i="3" s="1"/>
  <c r="O4318" i="3"/>
  <c r="Q4318" i="3" s="1"/>
  <c r="AA4318" i="3" s="1"/>
  <c r="AC4318" i="3" s="1"/>
  <c r="P4318" i="3"/>
  <c r="R4318" i="3" s="1"/>
  <c r="AB4318" i="3" s="1"/>
  <c r="AD4318" i="3" s="1"/>
  <c r="O4319" i="3"/>
  <c r="Q4319" i="3" s="1"/>
  <c r="AA4319" i="3" s="1"/>
  <c r="AC4319" i="3" s="1"/>
  <c r="P4319" i="3"/>
  <c r="R4319" i="3" s="1"/>
  <c r="AB4319" i="3" s="1"/>
  <c r="AD4319" i="3" s="1"/>
  <c r="O4320" i="3"/>
  <c r="Q4320" i="3" s="1"/>
  <c r="AA4320" i="3" s="1"/>
  <c r="AC4320" i="3" s="1"/>
  <c r="P4320" i="3"/>
  <c r="R4320" i="3" s="1"/>
  <c r="AB4320" i="3" s="1"/>
  <c r="AD4320" i="3" s="1"/>
  <c r="O4321" i="3"/>
  <c r="Q4321" i="3" s="1"/>
  <c r="AA4321" i="3" s="1"/>
  <c r="AC4321" i="3" s="1"/>
  <c r="P4321" i="3"/>
  <c r="R4321" i="3" s="1"/>
  <c r="AB4321" i="3" s="1"/>
  <c r="AD4321" i="3" s="1"/>
  <c r="O4322" i="3"/>
  <c r="Q4322" i="3" s="1"/>
  <c r="AA4322" i="3" s="1"/>
  <c r="AC4322" i="3" s="1"/>
  <c r="P4322" i="3"/>
  <c r="R4322" i="3" s="1"/>
  <c r="AB4322" i="3" s="1"/>
  <c r="AD4322" i="3" s="1"/>
  <c r="O4323" i="3"/>
  <c r="Q4323" i="3" s="1"/>
  <c r="AA4323" i="3" s="1"/>
  <c r="AC4323" i="3" s="1"/>
  <c r="P4323" i="3"/>
  <c r="R4323" i="3" s="1"/>
  <c r="AB4323" i="3" s="1"/>
  <c r="AD4323" i="3" s="1"/>
  <c r="O4324" i="3"/>
  <c r="Q4324" i="3" s="1"/>
  <c r="AA4324" i="3" s="1"/>
  <c r="AC4324" i="3" s="1"/>
  <c r="P4324" i="3"/>
  <c r="R4324" i="3" s="1"/>
  <c r="AB4324" i="3" s="1"/>
  <c r="AD4324" i="3" s="1"/>
  <c r="O4325" i="3"/>
  <c r="Q4325" i="3" s="1"/>
  <c r="AA4325" i="3" s="1"/>
  <c r="AC4325" i="3" s="1"/>
  <c r="P4325" i="3"/>
  <c r="R4325" i="3" s="1"/>
  <c r="AB4325" i="3" s="1"/>
  <c r="AD4325" i="3" s="1"/>
  <c r="O4326" i="3"/>
  <c r="Q4326" i="3" s="1"/>
  <c r="AA4326" i="3" s="1"/>
  <c r="AC4326" i="3" s="1"/>
  <c r="P4326" i="3"/>
  <c r="R4326" i="3" s="1"/>
  <c r="AB4326" i="3" s="1"/>
  <c r="AD4326" i="3" s="1"/>
  <c r="O4327" i="3"/>
  <c r="Q4327" i="3" s="1"/>
  <c r="AA4327" i="3" s="1"/>
  <c r="AC4327" i="3" s="1"/>
  <c r="P4327" i="3"/>
  <c r="R4327" i="3" s="1"/>
  <c r="AB4327" i="3" s="1"/>
  <c r="AD4327" i="3" s="1"/>
  <c r="O4328" i="3"/>
  <c r="Q4328" i="3" s="1"/>
  <c r="AA4328" i="3" s="1"/>
  <c r="AC4328" i="3" s="1"/>
  <c r="P4328" i="3"/>
  <c r="R4328" i="3" s="1"/>
  <c r="AB4328" i="3" s="1"/>
  <c r="AD4328" i="3" s="1"/>
  <c r="O4329" i="3"/>
  <c r="Q4329" i="3" s="1"/>
  <c r="AA4329" i="3" s="1"/>
  <c r="AC4329" i="3" s="1"/>
  <c r="P4329" i="3"/>
  <c r="R4329" i="3" s="1"/>
  <c r="AB4329" i="3" s="1"/>
  <c r="AD4329" i="3" s="1"/>
  <c r="O4330" i="3"/>
  <c r="Q4330" i="3" s="1"/>
  <c r="AA4330" i="3" s="1"/>
  <c r="AC4330" i="3" s="1"/>
  <c r="P4330" i="3"/>
  <c r="R4330" i="3" s="1"/>
  <c r="AB4330" i="3" s="1"/>
  <c r="AD4330" i="3" s="1"/>
  <c r="O4331" i="3"/>
  <c r="Q4331" i="3" s="1"/>
  <c r="AA4331" i="3" s="1"/>
  <c r="AC4331" i="3" s="1"/>
  <c r="P4331" i="3"/>
  <c r="R4331" i="3" s="1"/>
  <c r="AB4331" i="3" s="1"/>
  <c r="AD4331" i="3" s="1"/>
  <c r="O4332" i="3"/>
  <c r="Q4332" i="3" s="1"/>
  <c r="AA4332" i="3" s="1"/>
  <c r="AC4332" i="3" s="1"/>
  <c r="P4332" i="3"/>
  <c r="R4332" i="3" s="1"/>
  <c r="AB4332" i="3" s="1"/>
  <c r="AD4332" i="3" s="1"/>
  <c r="O4333" i="3"/>
  <c r="Q4333" i="3" s="1"/>
  <c r="AA4333" i="3" s="1"/>
  <c r="AC4333" i="3" s="1"/>
  <c r="P4333" i="3"/>
  <c r="R4333" i="3" s="1"/>
  <c r="AB4333" i="3" s="1"/>
  <c r="AD4333" i="3" s="1"/>
  <c r="O4334" i="3"/>
  <c r="Q4334" i="3" s="1"/>
  <c r="AA4334" i="3" s="1"/>
  <c r="AC4334" i="3" s="1"/>
  <c r="P4334" i="3"/>
  <c r="R4334" i="3" s="1"/>
  <c r="AB4334" i="3" s="1"/>
  <c r="AD4334" i="3" s="1"/>
  <c r="O4335" i="3"/>
  <c r="Q4335" i="3" s="1"/>
  <c r="AA4335" i="3" s="1"/>
  <c r="AC4335" i="3" s="1"/>
  <c r="P4335" i="3"/>
  <c r="R4335" i="3" s="1"/>
  <c r="AB4335" i="3" s="1"/>
  <c r="AD4335" i="3" s="1"/>
  <c r="O4336" i="3"/>
  <c r="Q4336" i="3" s="1"/>
  <c r="AA4336" i="3" s="1"/>
  <c r="AC4336" i="3" s="1"/>
  <c r="P4336" i="3"/>
  <c r="R4336" i="3" s="1"/>
  <c r="AB4336" i="3" s="1"/>
  <c r="AD4336" i="3" s="1"/>
  <c r="O4337" i="3"/>
  <c r="Q4337" i="3" s="1"/>
  <c r="AA4337" i="3" s="1"/>
  <c r="AC4337" i="3" s="1"/>
  <c r="P4337" i="3"/>
  <c r="R4337" i="3" s="1"/>
  <c r="AB4337" i="3" s="1"/>
  <c r="AD4337" i="3" s="1"/>
  <c r="O4338" i="3"/>
  <c r="Q4338" i="3" s="1"/>
  <c r="AA4338" i="3" s="1"/>
  <c r="AC4338" i="3" s="1"/>
  <c r="P4338" i="3"/>
  <c r="R4338" i="3" s="1"/>
  <c r="AB4338" i="3" s="1"/>
  <c r="AD4338" i="3" s="1"/>
  <c r="O4339" i="3"/>
  <c r="Q4339" i="3" s="1"/>
  <c r="AA4339" i="3" s="1"/>
  <c r="AC4339" i="3" s="1"/>
  <c r="P4339" i="3"/>
  <c r="R4339" i="3" s="1"/>
  <c r="AB4339" i="3" s="1"/>
  <c r="AD4339" i="3" s="1"/>
  <c r="O4340" i="3"/>
  <c r="Q4340" i="3" s="1"/>
  <c r="AA4340" i="3" s="1"/>
  <c r="AC4340" i="3" s="1"/>
  <c r="P4340" i="3"/>
  <c r="R4340" i="3" s="1"/>
  <c r="AB4340" i="3" s="1"/>
  <c r="AD4340" i="3" s="1"/>
  <c r="O4341" i="3"/>
  <c r="Q4341" i="3" s="1"/>
  <c r="AA4341" i="3" s="1"/>
  <c r="AC4341" i="3" s="1"/>
  <c r="P4341" i="3"/>
  <c r="R4341" i="3" s="1"/>
  <c r="AB4341" i="3" s="1"/>
  <c r="AD4341" i="3" s="1"/>
  <c r="O4342" i="3"/>
  <c r="Q4342" i="3" s="1"/>
  <c r="AA4342" i="3" s="1"/>
  <c r="AC4342" i="3" s="1"/>
  <c r="P4342" i="3"/>
  <c r="R4342" i="3" s="1"/>
  <c r="AB4342" i="3" s="1"/>
  <c r="AD4342" i="3" s="1"/>
  <c r="O4343" i="3"/>
  <c r="Q4343" i="3" s="1"/>
  <c r="AA4343" i="3" s="1"/>
  <c r="AC4343" i="3" s="1"/>
  <c r="P4343" i="3"/>
  <c r="R4343" i="3" s="1"/>
  <c r="AB4343" i="3" s="1"/>
  <c r="AD4343" i="3" s="1"/>
  <c r="O4344" i="3"/>
  <c r="Q4344" i="3" s="1"/>
  <c r="AA4344" i="3" s="1"/>
  <c r="AC4344" i="3" s="1"/>
  <c r="P4344" i="3"/>
  <c r="R4344" i="3" s="1"/>
  <c r="AB4344" i="3" s="1"/>
  <c r="AD4344" i="3" s="1"/>
  <c r="O4345" i="3"/>
  <c r="Q4345" i="3" s="1"/>
  <c r="AA4345" i="3" s="1"/>
  <c r="AC4345" i="3" s="1"/>
  <c r="P4345" i="3"/>
  <c r="R4345" i="3" s="1"/>
  <c r="AB4345" i="3" s="1"/>
  <c r="AD4345" i="3" s="1"/>
  <c r="O4346" i="3"/>
  <c r="Q4346" i="3" s="1"/>
  <c r="AA4346" i="3" s="1"/>
  <c r="AC4346" i="3" s="1"/>
  <c r="P4346" i="3"/>
  <c r="R4346" i="3" s="1"/>
  <c r="AB4346" i="3" s="1"/>
  <c r="AD4346" i="3" s="1"/>
  <c r="O4347" i="3"/>
  <c r="Q4347" i="3" s="1"/>
  <c r="AA4347" i="3" s="1"/>
  <c r="AC4347" i="3" s="1"/>
  <c r="P4347" i="3"/>
  <c r="R4347" i="3" s="1"/>
  <c r="AB4347" i="3" s="1"/>
  <c r="AD4347" i="3" s="1"/>
  <c r="O4348" i="3"/>
  <c r="Q4348" i="3" s="1"/>
  <c r="AA4348" i="3" s="1"/>
  <c r="AC4348" i="3" s="1"/>
  <c r="P4348" i="3"/>
  <c r="R4348" i="3" s="1"/>
  <c r="AB4348" i="3" s="1"/>
  <c r="AD4348" i="3" s="1"/>
  <c r="O4349" i="3"/>
  <c r="Q4349" i="3" s="1"/>
  <c r="AA4349" i="3" s="1"/>
  <c r="AC4349" i="3" s="1"/>
  <c r="P4349" i="3"/>
  <c r="R4349" i="3" s="1"/>
  <c r="AB4349" i="3" s="1"/>
  <c r="AD4349" i="3" s="1"/>
  <c r="O4350" i="3"/>
  <c r="Q4350" i="3" s="1"/>
  <c r="AA4350" i="3" s="1"/>
  <c r="AC4350" i="3" s="1"/>
  <c r="P4350" i="3"/>
  <c r="R4350" i="3" s="1"/>
  <c r="AB4350" i="3" s="1"/>
  <c r="AD4350" i="3" s="1"/>
  <c r="O4351" i="3"/>
  <c r="Q4351" i="3" s="1"/>
  <c r="AA4351" i="3" s="1"/>
  <c r="AC4351" i="3" s="1"/>
  <c r="P4351" i="3"/>
  <c r="R4351" i="3" s="1"/>
  <c r="AB4351" i="3" s="1"/>
  <c r="AD4351" i="3" s="1"/>
  <c r="O4352" i="3"/>
  <c r="Q4352" i="3" s="1"/>
  <c r="AA4352" i="3" s="1"/>
  <c r="AC4352" i="3" s="1"/>
  <c r="P4352" i="3"/>
  <c r="R4352" i="3" s="1"/>
  <c r="AB4352" i="3" s="1"/>
  <c r="AD4352" i="3" s="1"/>
  <c r="O4353" i="3"/>
  <c r="Q4353" i="3" s="1"/>
  <c r="AA4353" i="3" s="1"/>
  <c r="AC4353" i="3" s="1"/>
  <c r="P4353" i="3"/>
  <c r="R4353" i="3" s="1"/>
  <c r="AB4353" i="3" s="1"/>
  <c r="AD4353" i="3" s="1"/>
  <c r="O4354" i="3"/>
  <c r="Q4354" i="3" s="1"/>
  <c r="AA4354" i="3" s="1"/>
  <c r="AC4354" i="3" s="1"/>
  <c r="P4354" i="3"/>
  <c r="R4354" i="3" s="1"/>
  <c r="AB4354" i="3" s="1"/>
  <c r="AD4354" i="3" s="1"/>
  <c r="O4355" i="3"/>
  <c r="Q4355" i="3" s="1"/>
  <c r="AA4355" i="3" s="1"/>
  <c r="AC4355" i="3" s="1"/>
  <c r="P4355" i="3"/>
  <c r="R4355" i="3" s="1"/>
  <c r="AB4355" i="3" s="1"/>
  <c r="AD4355" i="3" s="1"/>
  <c r="O4356" i="3"/>
  <c r="Q4356" i="3" s="1"/>
  <c r="AA4356" i="3" s="1"/>
  <c r="AC4356" i="3" s="1"/>
  <c r="P4356" i="3"/>
  <c r="R4356" i="3" s="1"/>
  <c r="AB4356" i="3" s="1"/>
  <c r="AD4356" i="3" s="1"/>
  <c r="O4357" i="3"/>
  <c r="Q4357" i="3" s="1"/>
  <c r="AA4357" i="3" s="1"/>
  <c r="AC4357" i="3" s="1"/>
  <c r="P4357" i="3"/>
  <c r="R4357" i="3" s="1"/>
  <c r="AB4357" i="3" s="1"/>
  <c r="AD4357" i="3" s="1"/>
  <c r="O4358" i="3"/>
  <c r="Q4358" i="3" s="1"/>
  <c r="AA4358" i="3" s="1"/>
  <c r="AC4358" i="3" s="1"/>
  <c r="P4358" i="3"/>
  <c r="R4358" i="3" s="1"/>
  <c r="AB4358" i="3" s="1"/>
  <c r="AD4358" i="3" s="1"/>
  <c r="O4359" i="3"/>
  <c r="Q4359" i="3" s="1"/>
  <c r="AA4359" i="3" s="1"/>
  <c r="AC4359" i="3" s="1"/>
  <c r="P4359" i="3"/>
  <c r="R4359" i="3" s="1"/>
  <c r="AB4359" i="3" s="1"/>
  <c r="AD4359" i="3" s="1"/>
  <c r="O4360" i="3"/>
  <c r="Q4360" i="3" s="1"/>
  <c r="AA4360" i="3" s="1"/>
  <c r="AC4360" i="3" s="1"/>
  <c r="P4360" i="3"/>
  <c r="R4360" i="3" s="1"/>
  <c r="AB4360" i="3" s="1"/>
  <c r="AD4360" i="3" s="1"/>
  <c r="O4361" i="3"/>
  <c r="Q4361" i="3" s="1"/>
  <c r="AA4361" i="3" s="1"/>
  <c r="AC4361" i="3" s="1"/>
  <c r="P4361" i="3"/>
  <c r="R4361" i="3" s="1"/>
  <c r="AB4361" i="3" s="1"/>
  <c r="AD4361" i="3" s="1"/>
  <c r="O4362" i="3"/>
  <c r="Q4362" i="3" s="1"/>
  <c r="AA4362" i="3" s="1"/>
  <c r="AC4362" i="3" s="1"/>
  <c r="P4362" i="3"/>
  <c r="R4362" i="3" s="1"/>
  <c r="AB4362" i="3" s="1"/>
  <c r="AD4362" i="3" s="1"/>
  <c r="O4363" i="3"/>
  <c r="Q4363" i="3" s="1"/>
  <c r="AA4363" i="3" s="1"/>
  <c r="AC4363" i="3" s="1"/>
  <c r="P4363" i="3"/>
  <c r="R4363" i="3" s="1"/>
  <c r="AB4363" i="3" s="1"/>
  <c r="AD4363" i="3" s="1"/>
  <c r="O4364" i="3"/>
  <c r="Q4364" i="3" s="1"/>
  <c r="AA4364" i="3" s="1"/>
  <c r="AC4364" i="3" s="1"/>
  <c r="P4364" i="3"/>
  <c r="R4364" i="3" s="1"/>
  <c r="AB4364" i="3" s="1"/>
  <c r="AD4364" i="3" s="1"/>
  <c r="O4365" i="3"/>
  <c r="Q4365" i="3" s="1"/>
  <c r="AA4365" i="3" s="1"/>
  <c r="AC4365" i="3" s="1"/>
  <c r="P4365" i="3"/>
  <c r="R4365" i="3" s="1"/>
  <c r="AB4365" i="3" s="1"/>
  <c r="AD4365" i="3" s="1"/>
  <c r="O4366" i="3"/>
  <c r="Q4366" i="3" s="1"/>
  <c r="AA4366" i="3" s="1"/>
  <c r="AC4366" i="3" s="1"/>
  <c r="P4366" i="3"/>
  <c r="R4366" i="3" s="1"/>
  <c r="AB4366" i="3" s="1"/>
  <c r="AD4366" i="3" s="1"/>
  <c r="O4367" i="3"/>
  <c r="Q4367" i="3" s="1"/>
  <c r="AA4367" i="3" s="1"/>
  <c r="AC4367" i="3" s="1"/>
  <c r="P4367" i="3"/>
  <c r="R4367" i="3" s="1"/>
  <c r="AB4367" i="3" s="1"/>
  <c r="AD4367" i="3" s="1"/>
  <c r="O4368" i="3"/>
  <c r="Q4368" i="3" s="1"/>
  <c r="AA4368" i="3" s="1"/>
  <c r="AC4368" i="3" s="1"/>
  <c r="P4368" i="3"/>
  <c r="R4368" i="3" s="1"/>
  <c r="AB4368" i="3" s="1"/>
  <c r="AD4368" i="3" s="1"/>
  <c r="O4369" i="3"/>
  <c r="Q4369" i="3" s="1"/>
  <c r="AA4369" i="3" s="1"/>
  <c r="AC4369" i="3" s="1"/>
  <c r="P4369" i="3"/>
  <c r="R4369" i="3" s="1"/>
  <c r="AB4369" i="3" s="1"/>
  <c r="AD4369" i="3" s="1"/>
  <c r="O4370" i="3"/>
  <c r="Q4370" i="3" s="1"/>
  <c r="AA4370" i="3" s="1"/>
  <c r="AC4370" i="3" s="1"/>
  <c r="P4370" i="3"/>
  <c r="R4370" i="3" s="1"/>
  <c r="AB4370" i="3" s="1"/>
  <c r="AD4370" i="3" s="1"/>
  <c r="O4371" i="3"/>
  <c r="Q4371" i="3" s="1"/>
  <c r="AA4371" i="3" s="1"/>
  <c r="AC4371" i="3" s="1"/>
  <c r="P4371" i="3"/>
  <c r="R4371" i="3" s="1"/>
  <c r="AB4371" i="3" s="1"/>
  <c r="AD4371" i="3" s="1"/>
  <c r="O4372" i="3"/>
  <c r="Q4372" i="3" s="1"/>
  <c r="AA4372" i="3" s="1"/>
  <c r="AC4372" i="3" s="1"/>
  <c r="P4372" i="3"/>
  <c r="R4372" i="3" s="1"/>
  <c r="AB4372" i="3" s="1"/>
  <c r="AD4372" i="3" s="1"/>
  <c r="O4373" i="3"/>
  <c r="Q4373" i="3" s="1"/>
  <c r="AA4373" i="3" s="1"/>
  <c r="AC4373" i="3" s="1"/>
  <c r="P4373" i="3"/>
  <c r="R4373" i="3" s="1"/>
  <c r="AB4373" i="3" s="1"/>
  <c r="AD4373" i="3" s="1"/>
  <c r="O4374" i="3"/>
  <c r="Q4374" i="3" s="1"/>
  <c r="AA4374" i="3" s="1"/>
  <c r="AC4374" i="3" s="1"/>
  <c r="P4374" i="3"/>
  <c r="R4374" i="3" s="1"/>
  <c r="AB4374" i="3" s="1"/>
  <c r="AD4374" i="3" s="1"/>
  <c r="O4375" i="3"/>
  <c r="Q4375" i="3" s="1"/>
  <c r="AA4375" i="3" s="1"/>
  <c r="AC4375" i="3" s="1"/>
  <c r="P4375" i="3"/>
  <c r="R4375" i="3" s="1"/>
  <c r="AB4375" i="3" s="1"/>
  <c r="AD4375" i="3" s="1"/>
  <c r="O4376" i="3"/>
  <c r="Q4376" i="3" s="1"/>
  <c r="AA4376" i="3" s="1"/>
  <c r="AC4376" i="3" s="1"/>
  <c r="P4376" i="3"/>
  <c r="R4376" i="3" s="1"/>
  <c r="AB4376" i="3" s="1"/>
  <c r="AD4376" i="3" s="1"/>
  <c r="O4377" i="3"/>
  <c r="Q4377" i="3" s="1"/>
  <c r="AA4377" i="3" s="1"/>
  <c r="AC4377" i="3" s="1"/>
  <c r="P4377" i="3"/>
  <c r="R4377" i="3" s="1"/>
  <c r="AB4377" i="3" s="1"/>
  <c r="AD4377" i="3" s="1"/>
  <c r="O4378" i="3"/>
  <c r="Q4378" i="3" s="1"/>
  <c r="AA4378" i="3" s="1"/>
  <c r="AC4378" i="3" s="1"/>
  <c r="P4378" i="3"/>
  <c r="R4378" i="3" s="1"/>
  <c r="AB4378" i="3" s="1"/>
  <c r="AD4378" i="3" s="1"/>
  <c r="O4379" i="3"/>
  <c r="Q4379" i="3" s="1"/>
  <c r="AA4379" i="3" s="1"/>
  <c r="AC4379" i="3" s="1"/>
  <c r="P4379" i="3"/>
  <c r="R4379" i="3" s="1"/>
  <c r="AB4379" i="3" s="1"/>
  <c r="AD4379" i="3" s="1"/>
  <c r="O4380" i="3"/>
  <c r="Q4380" i="3" s="1"/>
  <c r="AA4380" i="3" s="1"/>
  <c r="AC4380" i="3" s="1"/>
  <c r="P4380" i="3"/>
  <c r="R4380" i="3" s="1"/>
  <c r="AB4380" i="3" s="1"/>
  <c r="AD4380" i="3" s="1"/>
  <c r="O4381" i="3"/>
  <c r="Q4381" i="3" s="1"/>
  <c r="AA4381" i="3" s="1"/>
  <c r="AC4381" i="3" s="1"/>
  <c r="P4381" i="3"/>
  <c r="R4381" i="3" s="1"/>
  <c r="AB4381" i="3" s="1"/>
  <c r="AD4381" i="3" s="1"/>
  <c r="O4382" i="3"/>
  <c r="Q4382" i="3" s="1"/>
  <c r="AA4382" i="3" s="1"/>
  <c r="AC4382" i="3" s="1"/>
  <c r="P4382" i="3"/>
  <c r="R4382" i="3" s="1"/>
  <c r="AB4382" i="3" s="1"/>
  <c r="AD4382" i="3" s="1"/>
  <c r="O4383" i="3"/>
  <c r="Q4383" i="3" s="1"/>
  <c r="AA4383" i="3" s="1"/>
  <c r="AC4383" i="3" s="1"/>
  <c r="P4383" i="3"/>
  <c r="R4383" i="3" s="1"/>
  <c r="AB4383" i="3" s="1"/>
  <c r="AD4383" i="3" s="1"/>
  <c r="O4384" i="3"/>
  <c r="Q4384" i="3" s="1"/>
  <c r="AA4384" i="3" s="1"/>
  <c r="AC4384" i="3" s="1"/>
  <c r="P4384" i="3"/>
  <c r="R4384" i="3" s="1"/>
  <c r="AB4384" i="3" s="1"/>
  <c r="AD4384" i="3" s="1"/>
  <c r="O4385" i="3"/>
  <c r="Q4385" i="3" s="1"/>
  <c r="AA4385" i="3" s="1"/>
  <c r="AC4385" i="3" s="1"/>
  <c r="P4385" i="3"/>
  <c r="R4385" i="3" s="1"/>
  <c r="AB4385" i="3" s="1"/>
  <c r="AD4385" i="3" s="1"/>
  <c r="O4386" i="3"/>
  <c r="Q4386" i="3" s="1"/>
  <c r="AA4386" i="3" s="1"/>
  <c r="AC4386" i="3" s="1"/>
  <c r="P4386" i="3"/>
  <c r="R4386" i="3" s="1"/>
  <c r="AB4386" i="3" s="1"/>
  <c r="AD4386" i="3" s="1"/>
  <c r="O4387" i="3"/>
  <c r="Q4387" i="3" s="1"/>
  <c r="AA4387" i="3" s="1"/>
  <c r="AC4387" i="3" s="1"/>
  <c r="P4387" i="3"/>
  <c r="R4387" i="3" s="1"/>
  <c r="AB4387" i="3" s="1"/>
  <c r="AD4387" i="3" s="1"/>
  <c r="O4388" i="3"/>
  <c r="Q4388" i="3" s="1"/>
  <c r="AA4388" i="3" s="1"/>
  <c r="AC4388" i="3" s="1"/>
  <c r="P4388" i="3"/>
  <c r="R4388" i="3" s="1"/>
  <c r="AB4388" i="3" s="1"/>
  <c r="AD4388" i="3" s="1"/>
  <c r="O4389" i="3"/>
  <c r="Q4389" i="3" s="1"/>
  <c r="AA4389" i="3" s="1"/>
  <c r="AC4389" i="3" s="1"/>
  <c r="P4389" i="3"/>
  <c r="R4389" i="3" s="1"/>
  <c r="AB4389" i="3" s="1"/>
  <c r="AD4389" i="3" s="1"/>
  <c r="O4390" i="3"/>
  <c r="Q4390" i="3" s="1"/>
  <c r="AA4390" i="3" s="1"/>
  <c r="AC4390" i="3" s="1"/>
  <c r="P4390" i="3"/>
  <c r="R4390" i="3" s="1"/>
  <c r="AB4390" i="3" s="1"/>
  <c r="AD4390" i="3" s="1"/>
  <c r="O4391" i="3"/>
  <c r="Q4391" i="3" s="1"/>
  <c r="AA4391" i="3" s="1"/>
  <c r="AC4391" i="3" s="1"/>
  <c r="P4391" i="3"/>
  <c r="R4391" i="3" s="1"/>
  <c r="AB4391" i="3" s="1"/>
  <c r="AD4391" i="3" s="1"/>
  <c r="O4392" i="3"/>
  <c r="Q4392" i="3" s="1"/>
  <c r="AA4392" i="3" s="1"/>
  <c r="AC4392" i="3" s="1"/>
  <c r="P4392" i="3"/>
  <c r="R4392" i="3" s="1"/>
  <c r="AB4392" i="3" s="1"/>
  <c r="AD4392" i="3" s="1"/>
  <c r="O4393" i="3"/>
  <c r="Q4393" i="3" s="1"/>
  <c r="AA4393" i="3" s="1"/>
  <c r="AC4393" i="3" s="1"/>
  <c r="P4393" i="3"/>
  <c r="R4393" i="3" s="1"/>
  <c r="AB4393" i="3" s="1"/>
  <c r="AD4393" i="3" s="1"/>
  <c r="O4394" i="3"/>
  <c r="Q4394" i="3" s="1"/>
  <c r="AA4394" i="3" s="1"/>
  <c r="AC4394" i="3" s="1"/>
  <c r="P4394" i="3"/>
  <c r="R4394" i="3" s="1"/>
  <c r="AB4394" i="3" s="1"/>
  <c r="AD4394" i="3" s="1"/>
  <c r="O4395" i="3"/>
  <c r="Q4395" i="3" s="1"/>
  <c r="AA4395" i="3" s="1"/>
  <c r="AC4395" i="3" s="1"/>
  <c r="P4395" i="3"/>
  <c r="R4395" i="3" s="1"/>
  <c r="AB4395" i="3" s="1"/>
  <c r="AD4395" i="3" s="1"/>
  <c r="O4396" i="3"/>
  <c r="Q4396" i="3" s="1"/>
  <c r="AA4396" i="3" s="1"/>
  <c r="AC4396" i="3" s="1"/>
  <c r="P4396" i="3"/>
  <c r="R4396" i="3" s="1"/>
  <c r="AB4396" i="3" s="1"/>
  <c r="AD4396" i="3" s="1"/>
  <c r="O4397" i="3"/>
  <c r="Q4397" i="3" s="1"/>
  <c r="AA4397" i="3" s="1"/>
  <c r="AC4397" i="3" s="1"/>
  <c r="P4397" i="3"/>
  <c r="R4397" i="3" s="1"/>
  <c r="AB4397" i="3" s="1"/>
  <c r="AD4397" i="3" s="1"/>
  <c r="O4398" i="3"/>
  <c r="Q4398" i="3" s="1"/>
  <c r="AA4398" i="3" s="1"/>
  <c r="AC4398" i="3" s="1"/>
  <c r="P4398" i="3"/>
  <c r="R4398" i="3" s="1"/>
  <c r="AB4398" i="3" s="1"/>
  <c r="AD4398" i="3" s="1"/>
  <c r="O4399" i="3"/>
  <c r="Q4399" i="3" s="1"/>
  <c r="AA4399" i="3" s="1"/>
  <c r="AC4399" i="3" s="1"/>
  <c r="P4399" i="3"/>
  <c r="R4399" i="3" s="1"/>
  <c r="AB4399" i="3" s="1"/>
  <c r="AD4399" i="3" s="1"/>
  <c r="O4400" i="3"/>
  <c r="Q4400" i="3" s="1"/>
  <c r="AA4400" i="3" s="1"/>
  <c r="AC4400" i="3" s="1"/>
  <c r="P4400" i="3"/>
  <c r="R4400" i="3" s="1"/>
  <c r="AB4400" i="3" s="1"/>
  <c r="AD4400" i="3" s="1"/>
  <c r="O4401" i="3"/>
  <c r="Q4401" i="3" s="1"/>
  <c r="AA4401" i="3" s="1"/>
  <c r="AC4401" i="3" s="1"/>
  <c r="P4401" i="3"/>
  <c r="R4401" i="3" s="1"/>
  <c r="AB4401" i="3" s="1"/>
  <c r="AD4401" i="3" s="1"/>
  <c r="O4402" i="3"/>
  <c r="Q4402" i="3" s="1"/>
  <c r="AA4402" i="3" s="1"/>
  <c r="AC4402" i="3" s="1"/>
  <c r="P4402" i="3"/>
  <c r="R4402" i="3" s="1"/>
  <c r="AB4402" i="3" s="1"/>
  <c r="AD4402" i="3" s="1"/>
  <c r="O4403" i="3"/>
  <c r="Q4403" i="3" s="1"/>
  <c r="AA4403" i="3" s="1"/>
  <c r="AC4403" i="3" s="1"/>
  <c r="P4403" i="3"/>
  <c r="R4403" i="3" s="1"/>
  <c r="AB4403" i="3" s="1"/>
  <c r="AD4403" i="3" s="1"/>
  <c r="O4404" i="3"/>
  <c r="Q4404" i="3" s="1"/>
  <c r="AA4404" i="3" s="1"/>
  <c r="AC4404" i="3" s="1"/>
  <c r="P4404" i="3"/>
  <c r="R4404" i="3" s="1"/>
  <c r="AB4404" i="3" s="1"/>
  <c r="AD4404" i="3" s="1"/>
  <c r="O4405" i="3"/>
  <c r="Q4405" i="3" s="1"/>
  <c r="AA4405" i="3" s="1"/>
  <c r="AC4405" i="3" s="1"/>
  <c r="P4405" i="3"/>
  <c r="R4405" i="3" s="1"/>
  <c r="AB4405" i="3" s="1"/>
  <c r="AD4405" i="3" s="1"/>
  <c r="O4406" i="3"/>
  <c r="Q4406" i="3" s="1"/>
  <c r="AA4406" i="3" s="1"/>
  <c r="AC4406" i="3" s="1"/>
  <c r="P4406" i="3"/>
  <c r="R4406" i="3" s="1"/>
  <c r="AB4406" i="3" s="1"/>
  <c r="AD4406" i="3" s="1"/>
  <c r="O4407" i="3"/>
  <c r="Q4407" i="3" s="1"/>
  <c r="AA4407" i="3" s="1"/>
  <c r="AC4407" i="3" s="1"/>
  <c r="P4407" i="3"/>
  <c r="R4407" i="3" s="1"/>
  <c r="AB4407" i="3" s="1"/>
  <c r="AD4407" i="3" s="1"/>
  <c r="O4408" i="3"/>
  <c r="Q4408" i="3" s="1"/>
  <c r="AA4408" i="3" s="1"/>
  <c r="AC4408" i="3" s="1"/>
  <c r="P4408" i="3"/>
  <c r="R4408" i="3" s="1"/>
  <c r="AB4408" i="3" s="1"/>
  <c r="AD4408" i="3" s="1"/>
  <c r="O4409" i="3"/>
  <c r="Q4409" i="3" s="1"/>
  <c r="AA4409" i="3" s="1"/>
  <c r="AC4409" i="3" s="1"/>
  <c r="P4409" i="3"/>
  <c r="R4409" i="3" s="1"/>
  <c r="AB4409" i="3" s="1"/>
  <c r="AD4409" i="3" s="1"/>
  <c r="O4410" i="3"/>
  <c r="Q4410" i="3" s="1"/>
  <c r="AA4410" i="3" s="1"/>
  <c r="AC4410" i="3" s="1"/>
  <c r="P4410" i="3"/>
  <c r="R4410" i="3" s="1"/>
  <c r="AB4410" i="3" s="1"/>
  <c r="AD4410" i="3" s="1"/>
  <c r="O4411" i="3"/>
  <c r="Q4411" i="3" s="1"/>
  <c r="AA4411" i="3" s="1"/>
  <c r="AC4411" i="3" s="1"/>
  <c r="P4411" i="3"/>
  <c r="R4411" i="3" s="1"/>
  <c r="AB4411" i="3" s="1"/>
  <c r="AD4411" i="3" s="1"/>
  <c r="O4412" i="3"/>
  <c r="Q4412" i="3" s="1"/>
  <c r="AA4412" i="3" s="1"/>
  <c r="AC4412" i="3" s="1"/>
  <c r="P4412" i="3"/>
  <c r="R4412" i="3" s="1"/>
  <c r="AB4412" i="3" s="1"/>
  <c r="AD4412" i="3" s="1"/>
  <c r="O4413" i="3"/>
  <c r="Q4413" i="3" s="1"/>
  <c r="AA4413" i="3" s="1"/>
  <c r="AC4413" i="3" s="1"/>
  <c r="P4413" i="3"/>
  <c r="R4413" i="3" s="1"/>
  <c r="AB4413" i="3" s="1"/>
  <c r="AD4413" i="3" s="1"/>
  <c r="O4414" i="3"/>
  <c r="Q4414" i="3" s="1"/>
  <c r="AA4414" i="3" s="1"/>
  <c r="AC4414" i="3" s="1"/>
  <c r="P4414" i="3"/>
  <c r="R4414" i="3" s="1"/>
  <c r="AB4414" i="3" s="1"/>
  <c r="AD4414" i="3" s="1"/>
  <c r="O4415" i="3"/>
  <c r="Q4415" i="3" s="1"/>
  <c r="AA4415" i="3" s="1"/>
  <c r="AC4415" i="3" s="1"/>
  <c r="P4415" i="3"/>
  <c r="R4415" i="3" s="1"/>
  <c r="AB4415" i="3" s="1"/>
  <c r="AD4415" i="3" s="1"/>
  <c r="O4416" i="3"/>
  <c r="Q4416" i="3" s="1"/>
  <c r="AA4416" i="3" s="1"/>
  <c r="AC4416" i="3" s="1"/>
  <c r="P4416" i="3"/>
  <c r="R4416" i="3" s="1"/>
  <c r="AB4416" i="3" s="1"/>
  <c r="AD4416" i="3" s="1"/>
  <c r="O4417" i="3"/>
  <c r="Q4417" i="3" s="1"/>
  <c r="AA4417" i="3" s="1"/>
  <c r="AC4417" i="3" s="1"/>
  <c r="P4417" i="3"/>
  <c r="R4417" i="3" s="1"/>
  <c r="AB4417" i="3" s="1"/>
  <c r="AD4417" i="3" s="1"/>
  <c r="O4418" i="3"/>
  <c r="Q4418" i="3" s="1"/>
  <c r="AA4418" i="3" s="1"/>
  <c r="AC4418" i="3" s="1"/>
  <c r="P4418" i="3"/>
  <c r="R4418" i="3" s="1"/>
  <c r="AB4418" i="3" s="1"/>
  <c r="AD4418" i="3" s="1"/>
  <c r="O4419" i="3"/>
  <c r="Q4419" i="3" s="1"/>
  <c r="AA4419" i="3" s="1"/>
  <c r="AC4419" i="3" s="1"/>
  <c r="P4419" i="3"/>
  <c r="R4419" i="3" s="1"/>
  <c r="AB4419" i="3" s="1"/>
  <c r="AD4419" i="3" s="1"/>
  <c r="O4420" i="3"/>
  <c r="Q4420" i="3" s="1"/>
  <c r="AA4420" i="3" s="1"/>
  <c r="AC4420" i="3" s="1"/>
  <c r="P4420" i="3"/>
  <c r="R4420" i="3" s="1"/>
  <c r="AB4420" i="3" s="1"/>
  <c r="AD4420" i="3" s="1"/>
  <c r="O4421" i="3"/>
  <c r="Q4421" i="3" s="1"/>
  <c r="AA4421" i="3" s="1"/>
  <c r="AC4421" i="3" s="1"/>
  <c r="P4421" i="3"/>
  <c r="R4421" i="3" s="1"/>
  <c r="AB4421" i="3" s="1"/>
  <c r="AD4421" i="3" s="1"/>
  <c r="O4422" i="3"/>
  <c r="Q4422" i="3" s="1"/>
  <c r="AA4422" i="3" s="1"/>
  <c r="AC4422" i="3" s="1"/>
  <c r="P4422" i="3"/>
  <c r="R4422" i="3" s="1"/>
  <c r="AB4422" i="3" s="1"/>
  <c r="AD4422" i="3" s="1"/>
  <c r="O4423" i="3"/>
  <c r="Q4423" i="3" s="1"/>
  <c r="AA4423" i="3" s="1"/>
  <c r="AC4423" i="3" s="1"/>
  <c r="P4423" i="3"/>
  <c r="R4423" i="3" s="1"/>
  <c r="AB4423" i="3" s="1"/>
  <c r="AD4423" i="3" s="1"/>
  <c r="O4424" i="3"/>
  <c r="Q4424" i="3" s="1"/>
  <c r="AA4424" i="3" s="1"/>
  <c r="AC4424" i="3" s="1"/>
  <c r="P4424" i="3"/>
  <c r="R4424" i="3" s="1"/>
  <c r="AB4424" i="3" s="1"/>
  <c r="AD4424" i="3" s="1"/>
  <c r="O4425" i="3"/>
  <c r="Q4425" i="3" s="1"/>
  <c r="AA4425" i="3" s="1"/>
  <c r="AC4425" i="3" s="1"/>
  <c r="P4425" i="3"/>
  <c r="R4425" i="3" s="1"/>
  <c r="AB4425" i="3" s="1"/>
  <c r="AD4425" i="3" s="1"/>
  <c r="O4426" i="3"/>
  <c r="Q4426" i="3" s="1"/>
  <c r="AA4426" i="3" s="1"/>
  <c r="AC4426" i="3" s="1"/>
  <c r="P4426" i="3"/>
  <c r="R4426" i="3" s="1"/>
  <c r="AB4426" i="3" s="1"/>
  <c r="AD4426" i="3" s="1"/>
  <c r="O4427" i="3"/>
  <c r="Q4427" i="3" s="1"/>
  <c r="AA4427" i="3" s="1"/>
  <c r="AC4427" i="3" s="1"/>
  <c r="P4427" i="3"/>
  <c r="R4427" i="3" s="1"/>
  <c r="AB4427" i="3" s="1"/>
  <c r="AD4427" i="3" s="1"/>
  <c r="O4428" i="3"/>
  <c r="Q4428" i="3" s="1"/>
  <c r="AA4428" i="3" s="1"/>
  <c r="AC4428" i="3" s="1"/>
  <c r="P4428" i="3"/>
  <c r="R4428" i="3" s="1"/>
  <c r="AB4428" i="3" s="1"/>
  <c r="AD4428" i="3" s="1"/>
  <c r="O4429" i="3"/>
  <c r="Q4429" i="3" s="1"/>
  <c r="AA4429" i="3" s="1"/>
  <c r="AC4429" i="3" s="1"/>
  <c r="P4429" i="3"/>
  <c r="R4429" i="3" s="1"/>
  <c r="AB4429" i="3" s="1"/>
  <c r="AD4429" i="3" s="1"/>
  <c r="O4430" i="3"/>
  <c r="Q4430" i="3" s="1"/>
  <c r="AA4430" i="3" s="1"/>
  <c r="AC4430" i="3" s="1"/>
  <c r="P4430" i="3"/>
  <c r="R4430" i="3" s="1"/>
  <c r="AB4430" i="3" s="1"/>
  <c r="AD4430" i="3" s="1"/>
  <c r="O4431" i="3"/>
  <c r="Q4431" i="3" s="1"/>
  <c r="AA4431" i="3" s="1"/>
  <c r="AC4431" i="3" s="1"/>
  <c r="P4431" i="3"/>
  <c r="R4431" i="3" s="1"/>
  <c r="AB4431" i="3" s="1"/>
  <c r="AD4431" i="3" s="1"/>
  <c r="O4432" i="3"/>
  <c r="Q4432" i="3" s="1"/>
  <c r="AA4432" i="3" s="1"/>
  <c r="AC4432" i="3" s="1"/>
  <c r="P4432" i="3"/>
  <c r="R4432" i="3" s="1"/>
  <c r="AB4432" i="3" s="1"/>
  <c r="AD4432" i="3" s="1"/>
  <c r="O4433" i="3"/>
  <c r="Q4433" i="3" s="1"/>
  <c r="AA4433" i="3" s="1"/>
  <c r="AC4433" i="3" s="1"/>
  <c r="P4433" i="3"/>
  <c r="R4433" i="3" s="1"/>
  <c r="AB4433" i="3" s="1"/>
  <c r="AD4433" i="3" s="1"/>
  <c r="O4434" i="3"/>
  <c r="Q4434" i="3" s="1"/>
  <c r="AA4434" i="3" s="1"/>
  <c r="AC4434" i="3" s="1"/>
  <c r="P4434" i="3"/>
  <c r="R4434" i="3" s="1"/>
  <c r="AB4434" i="3" s="1"/>
  <c r="AD4434" i="3" s="1"/>
  <c r="O4435" i="3"/>
  <c r="Q4435" i="3" s="1"/>
  <c r="AA4435" i="3" s="1"/>
  <c r="AC4435" i="3" s="1"/>
  <c r="P4435" i="3"/>
  <c r="R4435" i="3" s="1"/>
  <c r="AB4435" i="3" s="1"/>
  <c r="AD4435" i="3" s="1"/>
  <c r="O4436" i="3"/>
  <c r="Q4436" i="3" s="1"/>
  <c r="AA4436" i="3" s="1"/>
  <c r="AC4436" i="3" s="1"/>
  <c r="P4436" i="3"/>
  <c r="R4436" i="3" s="1"/>
  <c r="AB4436" i="3" s="1"/>
  <c r="AD4436" i="3" s="1"/>
  <c r="O4437" i="3"/>
  <c r="Q4437" i="3" s="1"/>
  <c r="AA4437" i="3" s="1"/>
  <c r="AC4437" i="3" s="1"/>
  <c r="P4437" i="3"/>
  <c r="R4437" i="3" s="1"/>
  <c r="AB4437" i="3" s="1"/>
  <c r="AD4437" i="3" s="1"/>
  <c r="O4438" i="3"/>
  <c r="Q4438" i="3" s="1"/>
  <c r="AA4438" i="3" s="1"/>
  <c r="AC4438" i="3" s="1"/>
  <c r="P4438" i="3"/>
  <c r="R4438" i="3" s="1"/>
  <c r="AB4438" i="3" s="1"/>
  <c r="AD4438" i="3" s="1"/>
  <c r="O4439" i="3"/>
  <c r="Q4439" i="3" s="1"/>
  <c r="AA4439" i="3" s="1"/>
  <c r="AC4439" i="3" s="1"/>
  <c r="P4439" i="3"/>
  <c r="R4439" i="3" s="1"/>
  <c r="AB4439" i="3" s="1"/>
  <c r="AD4439" i="3" s="1"/>
  <c r="O4440" i="3"/>
  <c r="Q4440" i="3" s="1"/>
  <c r="AA4440" i="3" s="1"/>
  <c r="AC4440" i="3" s="1"/>
  <c r="P4440" i="3"/>
  <c r="R4440" i="3" s="1"/>
  <c r="AB4440" i="3" s="1"/>
  <c r="AD4440" i="3" s="1"/>
  <c r="O4441" i="3"/>
  <c r="Q4441" i="3" s="1"/>
  <c r="AA4441" i="3" s="1"/>
  <c r="AC4441" i="3" s="1"/>
  <c r="P4441" i="3"/>
  <c r="R4441" i="3" s="1"/>
  <c r="AB4441" i="3" s="1"/>
  <c r="AD4441" i="3" s="1"/>
  <c r="O4442" i="3"/>
  <c r="Q4442" i="3" s="1"/>
  <c r="AA4442" i="3" s="1"/>
  <c r="AC4442" i="3" s="1"/>
  <c r="P4442" i="3"/>
  <c r="R4442" i="3" s="1"/>
  <c r="AB4442" i="3" s="1"/>
  <c r="AD4442" i="3" s="1"/>
  <c r="O4443" i="3"/>
  <c r="Q4443" i="3" s="1"/>
  <c r="AA4443" i="3" s="1"/>
  <c r="AC4443" i="3" s="1"/>
  <c r="P4443" i="3"/>
  <c r="R4443" i="3" s="1"/>
  <c r="AB4443" i="3" s="1"/>
  <c r="AD4443" i="3" s="1"/>
  <c r="O4444" i="3"/>
  <c r="Q4444" i="3" s="1"/>
  <c r="AA4444" i="3" s="1"/>
  <c r="AC4444" i="3" s="1"/>
  <c r="P4444" i="3"/>
  <c r="R4444" i="3" s="1"/>
  <c r="AB4444" i="3" s="1"/>
  <c r="AD4444" i="3" s="1"/>
  <c r="O4445" i="3"/>
  <c r="Q4445" i="3" s="1"/>
  <c r="AA4445" i="3" s="1"/>
  <c r="AC4445" i="3" s="1"/>
  <c r="P4445" i="3"/>
  <c r="R4445" i="3" s="1"/>
  <c r="AB4445" i="3" s="1"/>
  <c r="AD4445" i="3" s="1"/>
  <c r="O4446" i="3"/>
  <c r="Q4446" i="3" s="1"/>
  <c r="AA4446" i="3" s="1"/>
  <c r="AC4446" i="3" s="1"/>
  <c r="P4446" i="3"/>
  <c r="R4446" i="3" s="1"/>
  <c r="AB4446" i="3" s="1"/>
  <c r="AD4446" i="3" s="1"/>
  <c r="O4447" i="3"/>
  <c r="Q4447" i="3" s="1"/>
  <c r="AA4447" i="3" s="1"/>
  <c r="AC4447" i="3" s="1"/>
  <c r="P4447" i="3"/>
  <c r="R4447" i="3" s="1"/>
  <c r="AB4447" i="3" s="1"/>
  <c r="AD4447" i="3" s="1"/>
  <c r="O4448" i="3"/>
  <c r="Q4448" i="3" s="1"/>
  <c r="AA4448" i="3" s="1"/>
  <c r="AC4448" i="3" s="1"/>
  <c r="P4448" i="3"/>
  <c r="R4448" i="3" s="1"/>
  <c r="AB4448" i="3" s="1"/>
  <c r="AD4448" i="3" s="1"/>
  <c r="O4449" i="3"/>
  <c r="Q4449" i="3" s="1"/>
  <c r="AA4449" i="3" s="1"/>
  <c r="AC4449" i="3" s="1"/>
  <c r="P4449" i="3"/>
  <c r="R4449" i="3" s="1"/>
  <c r="AB4449" i="3" s="1"/>
  <c r="AD4449" i="3" s="1"/>
  <c r="O4450" i="3"/>
  <c r="Q4450" i="3" s="1"/>
  <c r="AA4450" i="3" s="1"/>
  <c r="AC4450" i="3" s="1"/>
  <c r="P4450" i="3"/>
  <c r="R4450" i="3" s="1"/>
  <c r="AB4450" i="3" s="1"/>
  <c r="AD4450" i="3" s="1"/>
  <c r="O4451" i="3"/>
  <c r="Q4451" i="3" s="1"/>
  <c r="AA4451" i="3" s="1"/>
  <c r="AC4451" i="3" s="1"/>
  <c r="P4451" i="3"/>
  <c r="R4451" i="3" s="1"/>
  <c r="AB4451" i="3" s="1"/>
  <c r="AD4451" i="3" s="1"/>
  <c r="O4452" i="3"/>
  <c r="Q4452" i="3" s="1"/>
  <c r="AA4452" i="3" s="1"/>
  <c r="AC4452" i="3" s="1"/>
  <c r="P4452" i="3"/>
  <c r="R4452" i="3" s="1"/>
  <c r="AB4452" i="3" s="1"/>
  <c r="AD4452" i="3" s="1"/>
  <c r="O4453" i="3"/>
  <c r="Q4453" i="3" s="1"/>
  <c r="AA4453" i="3" s="1"/>
  <c r="AC4453" i="3" s="1"/>
  <c r="P4453" i="3"/>
  <c r="R4453" i="3" s="1"/>
  <c r="AB4453" i="3" s="1"/>
  <c r="AD4453" i="3" s="1"/>
  <c r="O4454" i="3"/>
  <c r="Q4454" i="3" s="1"/>
  <c r="AA4454" i="3" s="1"/>
  <c r="AC4454" i="3" s="1"/>
  <c r="P4454" i="3"/>
  <c r="R4454" i="3" s="1"/>
  <c r="AB4454" i="3" s="1"/>
  <c r="AD4454" i="3" s="1"/>
  <c r="O4455" i="3"/>
  <c r="Q4455" i="3" s="1"/>
  <c r="AA4455" i="3" s="1"/>
  <c r="AC4455" i="3" s="1"/>
  <c r="P4455" i="3"/>
  <c r="R4455" i="3" s="1"/>
  <c r="AB4455" i="3" s="1"/>
  <c r="AD4455" i="3" s="1"/>
  <c r="O4456" i="3"/>
  <c r="Q4456" i="3" s="1"/>
  <c r="AA4456" i="3" s="1"/>
  <c r="AC4456" i="3" s="1"/>
  <c r="P4456" i="3"/>
  <c r="R4456" i="3" s="1"/>
  <c r="AB4456" i="3" s="1"/>
  <c r="AD4456" i="3" s="1"/>
  <c r="O4457" i="3"/>
  <c r="Q4457" i="3" s="1"/>
  <c r="AA4457" i="3" s="1"/>
  <c r="AC4457" i="3" s="1"/>
  <c r="P4457" i="3"/>
  <c r="R4457" i="3" s="1"/>
  <c r="AB4457" i="3" s="1"/>
  <c r="AD4457" i="3" s="1"/>
  <c r="O4458" i="3"/>
  <c r="Q4458" i="3" s="1"/>
  <c r="AA4458" i="3" s="1"/>
  <c r="AC4458" i="3" s="1"/>
  <c r="P4458" i="3"/>
  <c r="R4458" i="3" s="1"/>
  <c r="AB4458" i="3" s="1"/>
  <c r="AD4458" i="3" s="1"/>
  <c r="O4459" i="3"/>
  <c r="Q4459" i="3" s="1"/>
  <c r="AA4459" i="3" s="1"/>
  <c r="AC4459" i="3" s="1"/>
  <c r="P4459" i="3"/>
  <c r="R4459" i="3" s="1"/>
  <c r="AB4459" i="3" s="1"/>
  <c r="AD4459" i="3" s="1"/>
  <c r="O4460" i="3"/>
  <c r="Q4460" i="3" s="1"/>
  <c r="AA4460" i="3" s="1"/>
  <c r="AC4460" i="3" s="1"/>
  <c r="P4460" i="3"/>
  <c r="R4460" i="3" s="1"/>
  <c r="AB4460" i="3" s="1"/>
  <c r="AD4460" i="3" s="1"/>
  <c r="O4461" i="3"/>
  <c r="Q4461" i="3" s="1"/>
  <c r="AA4461" i="3" s="1"/>
  <c r="AC4461" i="3" s="1"/>
  <c r="P4461" i="3"/>
  <c r="R4461" i="3" s="1"/>
  <c r="AB4461" i="3" s="1"/>
  <c r="AD4461" i="3" s="1"/>
  <c r="O4462" i="3"/>
  <c r="Q4462" i="3" s="1"/>
  <c r="AA4462" i="3" s="1"/>
  <c r="AC4462" i="3" s="1"/>
  <c r="P4462" i="3"/>
  <c r="R4462" i="3" s="1"/>
  <c r="AB4462" i="3" s="1"/>
  <c r="AD4462" i="3" s="1"/>
  <c r="O4463" i="3"/>
  <c r="Q4463" i="3" s="1"/>
  <c r="AA4463" i="3" s="1"/>
  <c r="AC4463" i="3" s="1"/>
  <c r="P4463" i="3"/>
  <c r="R4463" i="3" s="1"/>
  <c r="AB4463" i="3" s="1"/>
  <c r="AD4463" i="3" s="1"/>
  <c r="O4464" i="3"/>
  <c r="Q4464" i="3" s="1"/>
  <c r="AA4464" i="3" s="1"/>
  <c r="AC4464" i="3" s="1"/>
  <c r="P4464" i="3"/>
  <c r="R4464" i="3" s="1"/>
  <c r="AB4464" i="3" s="1"/>
  <c r="AD4464" i="3" s="1"/>
  <c r="O4465" i="3"/>
  <c r="Q4465" i="3" s="1"/>
  <c r="AA4465" i="3" s="1"/>
  <c r="AC4465" i="3" s="1"/>
  <c r="P4465" i="3"/>
  <c r="R4465" i="3" s="1"/>
  <c r="AB4465" i="3" s="1"/>
  <c r="AD4465" i="3" s="1"/>
  <c r="O4466" i="3"/>
  <c r="Q4466" i="3" s="1"/>
  <c r="AA4466" i="3" s="1"/>
  <c r="AC4466" i="3" s="1"/>
  <c r="P4466" i="3"/>
  <c r="R4466" i="3" s="1"/>
  <c r="AB4466" i="3" s="1"/>
  <c r="AD4466" i="3" s="1"/>
  <c r="O4467" i="3"/>
  <c r="Q4467" i="3" s="1"/>
  <c r="AA4467" i="3" s="1"/>
  <c r="AC4467" i="3" s="1"/>
  <c r="P4467" i="3"/>
  <c r="R4467" i="3" s="1"/>
  <c r="AB4467" i="3" s="1"/>
  <c r="AD4467" i="3" s="1"/>
  <c r="O4468" i="3"/>
  <c r="Q4468" i="3" s="1"/>
  <c r="AA4468" i="3" s="1"/>
  <c r="AC4468" i="3" s="1"/>
  <c r="P4468" i="3"/>
  <c r="R4468" i="3" s="1"/>
  <c r="AB4468" i="3" s="1"/>
  <c r="AD4468" i="3" s="1"/>
  <c r="O4469" i="3"/>
  <c r="Q4469" i="3" s="1"/>
  <c r="AA4469" i="3" s="1"/>
  <c r="AC4469" i="3" s="1"/>
  <c r="P4469" i="3"/>
  <c r="R4469" i="3" s="1"/>
  <c r="AB4469" i="3" s="1"/>
  <c r="AD4469" i="3" s="1"/>
  <c r="O4470" i="3"/>
  <c r="Q4470" i="3" s="1"/>
  <c r="AA4470" i="3" s="1"/>
  <c r="AC4470" i="3" s="1"/>
  <c r="P4470" i="3"/>
  <c r="R4470" i="3" s="1"/>
  <c r="AB4470" i="3" s="1"/>
  <c r="AD4470" i="3" s="1"/>
  <c r="O4471" i="3"/>
  <c r="Q4471" i="3" s="1"/>
  <c r="AA4471" i="3" s="1"/>
  <c r="AC4471" i="3" s="1"/>
  <c r="P4471" i="3"/>
  <c r="R4471" i="3" s="1"/>
  <c r="AB4471" i="3" s="1"/>
  <c r="AD4471" i="3" s="1"/>
  <c r="O4472" i="3"/>
  <c r="Q4472" i="3" s="1"/>
  <c r="AA4472" i="3" s="1"/>
  <c r="AC4472" i="3" s="1"/>
  <c r="P4472" i="3"/>
  <c r="R4472" i="3" s="1"/>
  <c r="AB4472" i="3" s="1"/>
  <c r="AD4472" i="3" s="1"/>
  <c r="O4473" i="3"/>
  <c r="Q4473" i="3" s="1"/>
  <c r="AA4473" i="3" s="1"/>
  <c r="AC4473" i="3" s="1"/>
  <c r="P4473" i="3"/>
  <c r="R4473" i="3" s="1"/>
  <c r="AB4473" i="3" s="1"/>
  <c r="AD4473" i="3" s="1"/>
  <c r="O4474" i="3"/>
  <c r="Q4474" i="3" s="1"/>
  <c r="AA4474" i="3" s="1"/>
  <c r="AC4474" i="3" s="1"/>
  <c r="P4474" i="3"/>
  <c r="R4474" i="3" s="1"/>
  <c r="AB4474" i="3" s="1"/>
  <c r="AD4474" i="3" s="1"/>
  <c r="O4475" i="3"/>
  <c r="Q4475" i="3" s="1"/>
  <c r="AA4475" i="3" s="1"/>
  <c r="AC4475" i="3" s="1"/>
  <c r="P4475" i="3"/>
  <c r="R4475" i="3" s="1"/>
  <c r="AB4475" i="3" s="1"/>
  <c r="AD4475" i="3" s="1"/>
  <c r="O4476" i="3"/>
  <c r="Q4476" i="3" s="1"/>
  <c r="AA4476" i="3" s="1"/>
  <c r="AC4476" i="3" s="1"/>
  <c r="P4476" i="3"/>
  <c r="R4476" i="3" s="1"/>
  <c r="AB4476" i="3" s="1"/>
  <c r="AD4476" i="3" s="1"/>
  <c r="O4477" i="3"/>
  <c r="Q4477" i="3" s="1"/>
  <c r="AA4477" i="3" s="1"/>
  <c r="AC4477" i="3" s="1"/>
  <c r="P4477" i="3"/>
  <c r="R4477" i="3" s="1"/>
  <c r="AB4477" i="3" s="1"/>
  <c r="AD4477" i="3" s="1"/>
  <c r="O4478" i="3"/>
  <c r="Q4478" i="3" s="1"/>
  <c r="AA4478" i="3" s="1"/>
  <c r="AC4478" i="3" s="1"/>
  <c r="P4478" i="3"/>
  <c r="R4478" i="3" s="1"/>
  <c r="AB4478" i="3" s="1"/>
  <c r="AD4478" i="3" s="1"/>
  <c r="O4479" i="3"/>
  <c r="Q4479" i="3" s="1"/>
  <c r="AA4479" i="3" s="1"/>
  <c r="AC4479" i="3" s="1"/>
  <c r="P4479" i="3"/>
  <c r="R4479" i="3" s="1"/>
  <c r="AB4479" i="3" s="1"/>
  <c r="AD4479" i="3" s="1"/>
  <c r="O4480" i="3"/>
  <c r="Q4480" i="3" s="1"/>
  <c r="AA4480" i="3" s="1"/>
  <c r="AC4480" i="3" s="1"/>
  <c r="P4480" i="3"/>
  <c r="R4480" i="3" s="1"/>
  <c r="AB4480" i="3" s="1"/>
  <c r="AD4480" i="3" s="1"/>
  <c r="O4481" i="3"/>
  <c r="Q4481" i="3" s="1"/>
  <c r="AA4481" i="3" s="1"/>
  <c r="AC4481" i="3" s="1"/>
  <c r="P4481" i="3"/>
  <c r="R4481" i="3" s="1"/>
  <c r="AB4481" i="3" s="1"/>
  <c r="AD4481" i="3" s="1"/>
  <c r="O4482" i="3"/>
  <c r="Q4482" i="3" s="1"/>
  <c r="AA4482" i="3" s="1"/>
  <c r="AC4482" i="3" s="1"/>
  <c r="P4482" i="3"/>
  <c r="R4482" i="3" s="1"/>
  <c r="AB4482" i="3" s="1"/>
  <c r="AD4482" i="3" s="1"/>
  <c r="O4483" i="3"/>
  <c r="Q4483" i="3" s="1"/>
  <c r="AA4483" i="3" s="1"/>
  <c r="AC4483" i="3" s="1"/>
  <c r="P4483" i="3"/>
  <c r="R4483" i="3" s="1"/>
  <c r="AB4483" i="3" s="1"/>
  <c r="AD4483" i="3" s="1"/>
  <c r="O4484" i="3"/>
  <c r="Q4484" i="3" s="1"/>
  <c r="AA4484" i="3" s="1"/>
  <c r="AC4484" i="3" s="1"/>
  <c r="P4484" i="3"/>
  <c r="R4484" i="3" s="1"/>
  <c r="AB4484" i="3" s="1"/>
  <c r="AD4484" i="3" s="1"/>
  <c r="O4485" i="3"/>
  <c r="Q4485" i="3" s="1"/>
  <c r="AA4485" i="3" s="1"/>
  <c r="AC4485" i="3" s="1"/>
  <c r="P4485" i="3"/>
  <c r="R4485" i="3" s="1"/>
  <c r="AB4485" i="3" s="1"/>
  <c r="AD4485" i="3" s="1"/>
  <c r="O4486" i="3"/>
  <c r="Q4486" i="3" s="1"/>
  <c r="AA4486" i="3" s="1"/>
  <c r="AC4486" i="3" s="1"/>
  <c r="P4486" i="3"/>
  <c r="R4486" i="3" s="1"/>
  <c r="AB4486" i="3" s="1"/>
  <c r="AD4486" i="3" s="1"/>
  <c r="O4487" i="3"/>
  <c r="Q4487" i="3" s="1"/>
  <c r="AA4487" i="3" s="1"/>
  <c r="AC4487" i="3" s="1"/>
  <c r="P4487" i="3"/>
  <c r="R4487" i="3" s="1"/>
  <c r="AB4487" i="3" s="1"/>
  <c r="AD4487" i="3" s="1"/>
  <c r="O4488" i="3"/>
  <c r="Q4488" i="3" s="1"/>
  <c r="AA4488" i="3" s="1"/>
  <c r="AC4488" i="3" s="1"/>
  <c r="P4488" i="3"/>
  <c r="R4488" i="3" s="1"/>
  <c r="AB4488" i="3" s="1"/>
  <c r="AD4488" i="3" s="1"/>
  <c r="O4489" i="3"/>
  <c r="Q4489" i="3" s="1"/>
  <c r="AA4489" i="3" s="1"/>
  <c r="AC4489" i="3" s="1"/>
  <c r="P4489" i="3"/>
  <c r="R4489" i="3" s="1"/>
  <c r="AB4489" i="3" s="1"/>
  <c r="AD4489" i="3" s="1"/>
  <c r="O4490" i="3"/>
  <c r="Q4490" i="3" s="1"/>
  <c r="AA4490" i="3" s="1"/>
  <c r="AC4490" i="3" s="1"/>
  <c r="P4490" i="3"/>
  <c r="R4490" i="3" s="1"/>
  <c r="AB4490" i="3" s="1"/>
  <c r="AD4490" i="3" s="1"/>
  <c r="O4491" i="3"/>
  <c r="Q4491" i="3" s="1"/>
  <c r="AA4491" i="3" s="1"/>
  <c r="AC4491" i="3" s="1"/>
  <c r="P4491" i="3"/>
  <c r="R4491" i="3" s="1"/>
  <c r="AB4491" i="3" s="1"/>
  <c r="AD4491" i="3" s="1"/>
  <c r="O4492" i="3"/>
  <c r="Q4492" i="3" s="1"/>
  <c r="AA4492" i="3" s="1"/>
  <c r="AC4492" i="3" s="1"/>
  <c r="P4492" i="3"/>
  <c r="R4492" i="3" s="1"/>
  <c r="AB4492" i="3" s="1"/>
  <c r="AD4492" i="3" s="1"/>
  <c r="O4493" i="3"/>
  <c r="Q4493" i="3" s="1"/>
  <c r="AA4493" i="3" s="1"/>
  <c r="AC4493" i="3" s="1"/>
  <c r="P4493" i="3"/>
  <c r="R4493" i="3" s="1"/>
  <c r="AB4493" i="3" s="1"/>
  <c r="AD4493" i="3" s="1"/>
  <c r="O4494" i="3"/>
  <c r="Q4494" i="3" s="1"/>
  <c r="AA4494" i="3" s="1"/>
  <c r="AC4494" i="3" s="1"/>
  <c r="P4494" i="3"/>
  <c r="R4494" i="3" s="1"/>
  <c r="AB4494" i="3" s="1"/>
  <c r="AD4494" i="3" s="1"/>
  <c r="O4495" i="3"/>
  <c r="Q4495" i="3" s="1"/>
  <c r="AA4495" i="3" s="1"/>
  <c r="AC4495" i="3" s="1"/>
  <c r="P4495" i="3"/>
  <c r="R4495" i="3" s="1"/>
  <c r="AB4495" i="3" s="1"/>
  <c r="AD4495" i="3" s="1"/>
  <c r="O4496" i="3"/>
  <c r="Q4496" i="3" s="1"/>
  <c r="AA4496" i="3" s="1"/>
  <c r="AC4496" i="3" s="1"/>
  <c r="P4496" i="3"/>
  <c r="R4496" i="3" s="1"/>
  <c r="AB4496" i="3" s="1"/>
  <c r="AD4496" i="3" s="1"/>
  <c r="O4497" i="3"/>
  <c r="Q4497" i="3" s="1"/>
  <c r="AA4497" i="3" s="1"/>
  <c r="AC4497" i="3" s="1"/>
  <c r="P4497" i="3"/>
  <c r="R4497" i="3" s="1"/>
  <c r="AB4497" i="3" s="1"/>
  <c r="AD4497" i="3" s="1"/>
  <c r="O4498" i="3"/>
  <c r="Q4498" i="3" s="1"/>
  <c r="AA4498" i="3" s="1"/>
  <c r="AC4498" i="3" s="1"/>
  <c r="P4498" i="3"/>
  <c r="R4498" i="3" s="1"/>
  <c r="AB4498" i="3" s="1"/>
  <c r="AD4498" i="3" s="1"/>
  <c r="O4499" i="3"/>
  <c r="Q4499" i="3" s="1"/>
  <c r="AA4499" i="3" s="1"/>
  <c r="AC4499" i="3" s="1"/>
  <c r="P4499" i="3"/>
  <c r="R4499" i="3" s="1"/>
  <c r="AB4499" i="3" s="1"/>
  <c r="AD4499" i="3" s="1"/>
  <c r="O4500" i="3"/>
  <c r="Q4500" i="3" s="1"/>
  <c r="AA4500" i="3" s="1"/>
  <c r="AC4500" i="3" s="1"/>
  <c r="P4500" i="3"/>
  <c r="R4500" i="3" s="1"/>
  <c r="AB4500" i="3" s="1"/>
  <c r="AD4500" i="3" s="1"/>
  <c r="O4501" i="3"/>
  <c r="Q4501" i="3" s="1"/>
  <c r="AA4501" i="3" s="1"/>
  <c r="AC4501" i="3" s="1"/>
  <c r="P4501" i="3"/>
  <c r="R4501" i="3" s="1"/>
  <c r="AB4501" i="3" s="1"/>
  <c r="AD4501" i="3" s="1"/>
  <c r="O4502" i="3"/>
  <c r="Q4502" i="3" s="1"/>
  <c r="AA4502" i="3" s="1"/>
  <c r="AC4502" i="3" s="1"/>
  <c r="P4502" i="3"/>
  <c r="R4502" i="3" s="1"/>
  <c r="AB4502" i="3" s="1"/>
  <c r="AD4502" i="3" s="1"/>
  <c r="O4503" i="3"/>
  <c r="Q4503" i="3" s="1"/>
  <c r="AA4503" i="3" s="1"/>
  <c r="AC4503" i="3" s="1"/>
  <c r="P4503" i="3"/>
  <c r="R4503" i="3" s="1"/>
  <c r="AB4503" i="3" s="1"/>
  <c r="AD4503" i="3" s="1"/>
  <c r="O4504" i="3"/>
  <c r="Q4504" i="3" s="1"/>
  <c r="AA4504" i="3" s="1"/>
  <c r="AC4504" i="3" s="1"/>
  <c r="P4504" i="3"/>
  <c r="R4504" i="3" s="1"/>
  <c r="AB4504" i="3" s="1"/>
  <c r="AD4504" i="3" s="1"/>
  <c r="O4505" i="3"/>
  <c r="Q4505" i="3" s="1"/>
  <c r="AA4505" i="3" s="1"/>
  <c r="AC4505" i="3" s="1"/>
  <c r="P4505" i="3"/>
  <c r="R4505" i="3" s="1"/>
  <c r="AB4505" i="3" s="1"/>
  <c r="AD4505" i="3" s="1"/>
  <c r="O4506" i="3"/>
  <c r="Q4506" i="3" s="1"/>
  <c r="AA4506" i="3" s="1"/>
  <c r="AC4506" i="3" s="1"/>
  <c r="P4506" i="3"/>
  <c r="R4506" i="3" s="1"/>
  <c r="AB4506" i="3" s="1"/>
  <c r="AD4506" i="3" s="1"/>
  <c r="O4507" i="3"/>
  <c r="Q4507" i="3" s="1"/>
  <c r="AA4507" i="3" s="1"/>
  <c r="AC4507" i="3" s="1"/>
  <c r="P4507" i="3"/>
  <c r="R4507" i="3" s="1"/>
  <c r="AB4507" i="3" s="1"/>
  <c r="AD4507" i="3" s="1"/>
  <c r="O4508" i="3"/>
  <c r="Q4508" i="3" s="1"/>
  <c r="AA4508" i="3" s="1"/>
  <c r="AC4508" i="3" s="1"/>
  <c r="P4508" i="3"/>
  <c r="R4508" i="3" s="1"/>
  <c r="AB4508" i="3" s="1"/>
  <c r="AD4508" i="3" s="1"/>
  <c r="O4509" i="3"/>
  <c r="Q4509" i="3" s="1"/>
  <c r="AA4509" i="3" s="1"/>
  <c r="AC4509" i="3" s="1"/>
  <c r="P4509" i="3"/>
  <c r="R4509" i="3" s="1"/>
  <c r="AB4509" i="3" s="1"/>
  <c r="AD4509" i="3" s="1"/>
  <c r="O4510" i="3"/>
  <c r="Q4510" i="3" s="1"/>
  <c r="AA4510" i="3" s="1"/>
  <c r="AC4510" i="3" s="1"/>
  <c r="P4510" i="3"/>
  <c r="R4510" i="3" s="1"/>
  <c r="AB4510" i="3" s="1"/>
  <c r="AD4510" i="3" s="1"/>
  <c r="O4511" i="3"/>
  <c r="Q4511" i="3" s="1"/>
  <c r="AA4511" i="3" s="1"/>
  <c r="AC4511" i="3" s="1"/>
  <c r="P4511" i="3"/>
  <c r="R4511" i="3" s="1"/>
  <c r="AB4511" i="3" s="1"/>
  <c r="AD4511" i="3" s="1"/>
  <c r="O4512" i="3"/>
  <c r="Q4512" i="3" s="1"/>
  <c r="AA4512" i="3" s="1"/>
  <c r="AC4512" i="3" s="1"/>
  <c r="P4512" i="3"/>
  <c r="R4512" i="3" s="1"/>
  <c r="AB4512" i="3" s="1"/>
  <c r="AD4512" i="3" s="1"/>
  <c r="O4513" i="3"/>
  <c r="Q4513" i="3" s="1"/>
  <c r="AA4513" i="3" s="1"/>
  <c r="AC4513" i="3" s="1"/>
  <c r="P4513" i="3"/>
  <c r="R4513" i="3" s="1"/>
  <c r="AB4513" i="3" s="1"/>
  <c r="AD4513" i="3" s="1"/>
  <c r="O4514" i="3"/>
  <c r="Q4514" i="3" s="1"/>
  <c r="AA4514" i="3" s="1"/>
  <c r="AC4514" i="3" s="1"/>
  <c r="P4514" i="3"/>
  <c r="R4514" i="3" s="1"/>
  <c r="AB4514" i="3" s="1"/>
  <c r="AD4514" i="3" s="1"/>
  <c r="O4515" i="3"/>
  <c r="Q4515" i="3" s="1"/>
  <c r="AA4515" i="3" s="1"/>
  <c r="AC4515" i="3" s="1"/>
  <c r="P4515" i="3"/>
  <c r="R4515" i="3" s="1"/>
  <c r="AB4515" i="3" s="1"/>
  <c r="AD4515" i="3" s="1"/>
  <c r="O4516" i="3"/>
  <c r="Q4516" i="3" s="1"/>
  <c r="AA4516" i="3" s="1"/>
  <c r="AC4516" i="3" s="1"/>
  <c r="P4516" i="3"/>
  <c r="R4516" i="3" s="1"/>
  <c r="AB4516" i="3" s="1"/>
  <c r="AD4516" i="3" s="1"/>
  <c r="O4517" i="3"/>
  <c r="Q4517" i="3" s="1"/>
  <c r="AA4517" i="3" s="1"/>
  <c r="AC4517" i="3" s="1"/>
  <c r="P4517" i="3"/>
  <c r="R4517" i="3" s="1"/>
  <c r="AB4517" i="3" s="1"/>
  <c r="AD4517" i="3" s="1"/>
  <c r="O4518" i="3"/>
  <c r="Q4518" i="3" s="1"/>
  <c r="AA4518" i="3" s="1"/>
  <c r="AC4518" i="3" s="1"/>
  <c r="P4518" i="3"/>
  <c r="R4518" i="3" s="1"/>
  <c r="AB4518" i="3" s="1"/>
  <c r="AD4518" i="3" s="1"/>
  <c r="O4519" i="3"/>
  <c r="Q4519" i="3" s="1"/>
  <c r="AA4519" i="3" s="1"/>
  <c r="AC4519" i="3" s="1"/>
  <c r="P4519" i="3"/>
  <c r="R4519" i="3" s="1"/>
  <c r="AB4519" i="3" s="1"/>
  <c r="AD4519" i="3" s="1"/>
  <c r="O4520" i="3"/>
  <c r="Q4520" i="3" s="1"/>
  <c r="AA4520" i="3" s="1"/>
  <c r="AC4520" i="3" s="1"/>
  <c r="P4520" i="3"/>
  <c r="R4520" i="3" s="1"/>
  <c r="AB4520" i="3" s="1"/>
  <c r="AD4520" i="3" s="1"/>
  <c r="O4521" i="3"/>
  <c r="Q4521" i="3" s="1"/>
  <c r="AA4521" i="3" s="1"/>
  <c r="AC4521" i="3" s="1"/>
  <c r="P4521" i="3"/>
  <c r="R4521" i="3" s="1"/>
  <c r="AB4521" i="3" s="1"/>
  <c r="AD4521" i="3" s="1"/>
  <c r="O4522" i="3"/>
  <c r="Q4522" i="3" s="1"/>
  <c r="AA4522" i="3" s="1"/>
  <c r="AC4522" i="3" s="1"/>
  <c r="P4522" i="3"/>
  <c r="R4522" i="3" s="1"/>
  <c r="AB4522" i="3" s="1"/>
  <c r="AD4522" i="3" s="1"/>
  <c r="O4523" i="3"/>
  <c r="Q4523" i="3" s="1"/>
  <c r="AA4523" i="3" s="1"/>
  <c r="AC4523" i="3" s="1"/>
  <c r="P4523" i="3"/>
  <c r="R4523" i="3" s="1"/>
  <c r="AB4523" i="3" s="1"/>
  <c r="AD4523" i="3" s="1"/>
  <c r="O4524" i="3"/>
  <c r="Q4524" i="3" s="1"/>
  <c r="AA4524" i="3" s="1"/>
  <c r="AC4524" i="3" s="1"/>
  <c r="P4524" i="3"/>
  <c r="R4524" i="3" s="1"/>
  <c r="AB4524" i="3" s="1"/>
  <c r="AD4524" i="3" s="1"/>
  <c r="O4525" i="3"/>
  <c r="Q4525" i="3" s="1"/>
  <c r="AA4525" i="3" s="1"/>
  <c r="AC4525" i="3" s="1"/>
  <c r="P4525" i="3"/>
  <c r="R4525" i="3" s="1"/>
  <c r="AB4525" i="3" s="1"/>
  <c r="AD4525" i="3" s="1"/>
  <c r="O4526" i="3"/>
  <c r="Q4526" i="3" s="1"/>
  <c r="AA4526" i="3" s="1"/>
  <c r="AC4526" i="3" s="1"/>
  <c r="P4526" i="3"/>
  <c r="R4526" i="3" s="1"/>
  <c r="AB4526" i="3" s="1"/>
  <c r="AD4526" i="3" s="1"/>
  <c r="O4527" i="3"/>
  <c r="Q4527" i="3" s="1"/>
  <c r="AA4527" i="3" s="1"/>
  <c r="AC4527" i="3" s="1"/>
  <c r="P4527" i="3"/>
  <c r="R4527" i="3" s="1"/>
  <c r="AB4527" i="3" s="1"/>
  <c r="AD4527" i="3" s="1"/>
  <c r="O4528" i="3"/>
  <c r="Q4528" i="3" s="1"/>
  <c r="AA4528" i="3" s="1"/>
  <c r="AC4528" i="3" s="1"/>
  <c r="P4528" i="3"/>
  <c r="R4528" i="3" s="1"/>
  <c r="AB4528" i="3" s="1"/>
  <c r="AD4528" i="3" s="1"/>
  <c r="O4529" i="3"/>
  <c r="Q4529" i="3" s="1"/>
  <c r="AA4529" i="3" s="1"/>
  <c r="AC4529" i="3" s="1"/>
  <c r="P4529" i="3"/>
  <c r="R4529" i="3" s="1"/>
  <c r="AB4529" i="3" s="1"/>
  <c r="AD4529" i="3" s="1"/>
  <c r="O4530" i="3"/>
  <c r="Q4530" i="3" s="1"/>
  <c r="AA4530" i="3" s="1"/>
  <c r="AC4530" i="3" s="1"/>
  <c r="P4530" i="3"/>
  <c r="R4530" i="3" s="1"/>
  <c r="AB4530" i="3" s="1"/>
  <c r="AD4530" i="3" s="1"/>
  <c r="O4531" i="3"/>
  <c r="Q4531" i="3" s="1"/>
  <c r="AA4531" i="3" s="1"/>
  <c r="AC4531" i="3" s="1"/>
  <c r="P4531" i="3"/>
  <c r="R4531" i="3" s="1"/>
  <c r="AB4531" i="3" s="1"/>
  <c r="AD4531" i="3" s="1"/>
  <c r="O4532" i="3"/>
  <c r="Q4532" i="3" s="1"/>
  <c r="AA4532" i="3" s="1"/>
  <c r="AC4532" i="3" s="1"/>
  <c r="P4532" i="3"/>
  <c r="R4532" i="3" s="1"/>
  <c r="AB4532" i="3" s="1"/>
  <c r="AD4532" i="3" s="1"/>
  <c r="O4533" i="3"/>
  <c r="Q4533" i="3" s="1"/>
  <c r="AA4533" i="3" s="1"/>
  <c r="AC4533" i="3" s="1"/>
  <c r="P4533" i="3"/>
  <c r="R4533" i="3" s="1"/>
  <c r="AB4533" i="3" s="1"/>
  <c r="AD4533" i="3" s="1"/>
  <c r="O4534" i="3"/>
  <c r="Q4534" i="3" s="1"/>
  <c r="AA4534" i="3" s="1"/>
  <c r="AC4534" i="3" s="1"/>
  <c r="P4534" i="3"/>
  <c r="R4534" i="3" s="1"/>
  <c r="AB4534" i="3" s="1"/>
  <c r="AD4534" i="3" s="1"/>
  <c r="O4535" i="3"/>
  <c r="Q4535" i="3" s="1"/>
  <c r="AA4535" i="3" s="1"/>
  <c r="AC4535" i="3" s="1"/>
  <c r="P4535" i="3"/>
  <c r="R4535" i="3" s="1"/>
  <c r="AB4535" i="3" s="1"/>
  <c r="AD4535" i="3" s="1"/>
  <c r="O4536" i="3"/>
  <c r="Q4536" i="3" s="1"/>
  <c r="AA4536" i="3" s="1"/>
  <c r="AC4536" i="3" s="1"/>
  <c r="P4536" i="3"/>
  <c r="R4536" i="3" s="1"/>
  <c r="AB4536" i="3" s="1"/>
  <c r="AD4536" i="3" s="1"/>
  <c r="O4537" i="3"/>
  <c r="Q4537" i="3" s="1"/>
  <c r="AA4537" i="3" s="1"/>
  <c r="AC4537" i="3" s="1"/>
  <c r="P4537" i="3"/>
  <c r="R4537" i="3" s="1"/>
  <c r="AB4537" i="3" s="1"/>
  <c r="AD4537" i="3" s="1"/>
  <c r="O4538" i="3"/>
  <c r="Q4538" i="3" s="1"/>
  <c r="AA4538" i="3" s="1"/>
  <c r="AC4538" i="3" s="1"/>
  <c r="P4538" i="3"/>
  <c r="R4538" i="3" s="1"/>
  <c r="AB4538" i="3" s="1"/>
  <c r="AD4538" i="3" s="1"/>
  <c r="O4539" i="3"/>
  <c r="Q4539" i="3" s="1"/>
  <c r="AA4539" i="3" s="1"/>
  <c r="AC4539" i="3" s="1"/>
  <c r="P4539" i="3"/>
  <c r="R4539" i="3" s="1"/>
  <c r="AB4539" i="3" s="1"/>
  <c r="AD4539" i="3" s="1"/>
  <c r="O4540" i="3"/>
  <c r="Q4540" i="3" s="1"/>
  <c r="AA4540" i="3" s="1"/>
  <c r="AC4540" i="3" s="1"/>
  <c r="P4540" i="3"/>
  <c r="R4540" i="3" s="1"/>
  <c r="AB4540" i="3" s="1"/>
  <c r="AD4540" i="3" s="1"/>
  <c r="O4541" i="3"/>
  <c r="Q4541" i="3" s="1"/>
  <c r="AA4541" i="3" s="1"/>
  <c r="AC4541" i="3" s="1"/>
  <c r="P4541" i="3"/>
  <c r="R4541" i="3" s="1"/>
  <c r="AB4541" i="3" s="1"/>
  <c r="AD4541" i="3" s="1"/>
  <c r="O4542" i="3"/>
  <c r="Q4542" i="3" s="1"/>
  <c r="AA4542" i="3" s="1"/>
  <c r="AC4542" i="3" s="1"/>
  <c r="P4542" i="3"/>
  <c r="R4542" i="3" s="1"/>
  <c r="AB4542" i="3" s="1"/>
  <c r="AD4542" i="3" s="1"/>
  <c r="O4543" i="3"/>
  <c r="Q4543" i="3" s="1"/>
  <c r="AA4543" i="3" s="1"/>
  <c r="AC4543" i="3" s="1"/>
  <c r="P4543" i="3"/>
  <c r="R4543" i="3" s="1"/>
  <c r="AB4543" i="3" s="1"/>
  <c r="AD4543" i="3" s="1"/>
  <c r="O4544" i="3"/>
  <c r="Q4544" i="3" s="1"/>
  <c r="AA4544" i="3" s="1"/>
  <c r="AC4544" i="3" s="1"/>
  <c r="P4544" i="3"/>
  <c r="R4544" i="3" s="1"/>
  <c r="AB4544" i="3" s="1"/>
  <c r="AD4544" i="3" s="1"/>
  <c r="O4545" i="3"/>
  <c r="Q4545" i="3" s="1"/>
  <c r="AA4545" i="3" s="1"/>
  <c r="AC4545" i="3" s="1"/>
  <c r="P4545" i="3"/>
  <c r="R4545" i="3" s="1"/>
  <c r="AB4545" i="3" s="1"/>
  <c r="AD4545" i="3" s="1"/>
  <c r="O4546" i="3"/>
  <c r="Q4546" i="3" s="1"/>
  <c r="AA4546" i="3" s="1"/>
  <c r="AC4546" i="3" s="1"/>
  <c r="P4546" i="3"/>
  <c r="R4546" i="3" s="1"/>
  <c r="AB4546" i="3" s="1"/>
  <c r="AD4546" i="3" s="1"/>
  <c r="O4547" i="3"/>
  <c r="Q4547" i="3" s="1"/>
  <c r="AA4547" i="3" s="1"/>
  <c r="AC4547" i="3" s="1"/>
  <c r="P4547" i="3"/>
  <c r="R4547" i="3" s="1"/>
  <c r="AB4547" i="3" s="1"/>
  <c r="AD4547" i="3" s="1"/>
  <c r="O4548" i="3"/>
  <c r="Q4548" i="3" s="1"/>
  <c r="AA4548" i="3" s="1"/>
  <c r="AC4548" i="3" s="1"/>
  <c r="P4548" i="3"/>
  <c r="R4548" i="3" s="1"/>
  <c r="AB4548" i="3" s="1"/>
  <c r="AD4548" i="3" s="1"/>
  <c r="O4549" i="3"/>
  <c r="Q4549" i="3" s="1"/>
  <c r="AA4549" i="3" s="1"/>
  <c r="AC4549" i="3" s="1"/>
  <c r="P4549" i="3"/>
  <c r="R4549" i="3" s="1"/>
  <c r="AB4549" i="3" s="1"/>
  <c r="AD4549" i="3" s="1"/>
  <c r="O4550" i="3"/>
  <c r="Q4550" i="3" s="1"/>
  <c r="AA4550" i="3" s="1"/>
  <c r="AC4550" i="3" s="1"/>
  <c r="P4550" i="3"/>
  <c r="R4550" i="3" s="1"/>
  <c r="AB4550" i="3" s="1"/>
  <c r="AD4550" i="3" s="1"/>
  <c r="O4551" i="3"/>
  <c r="Q4551" i="3" s="1"/>
  <c r="AA4551" i="3" s="1"/>
  <c r="AC4551" i="3" s="1"/>
  <c r="P4551" i="3"/>
  <c r="R4551" i="3" s="1"/>
  <c r="AB4551" i="3" s="1"/>
  <c r="AD4551" i="3" s="1"/>
  <c r="O4552" i="3"/>
  <c r="Q4552" i="3" s="1"/>
  <c r="AA4552" i="3" s="1"/>
  <c r="AC4552" i="3" s="1"/>
  <c r="P4552" i="3"/>
  <c r="R4552" i="3" s="1"/>
  <c r="AB4552" i="3" s="1"/>
  <c r="AD4552" i="3" s="1"/>
  <c r="O4553" i="3"/>
  <c r="Q4553" i="3" s="1"/>
  <c r="AA4553" i="3" s="1"/>
  <c r="AC4553" i="3" s="1"/>
  <c r="P4553" i="3"/>
  <c r="R4553" i="3" s="1"/>
  <c r="AB4553" i="3" s="1"/>
  <c r="AD4553" i="3" s="1"/>
  <c r="O4554" i="3"/>
  <c r="Q4554" i="3" s="1"/>
  <c r="AA4554" i="3" s="1"/>
  <c r="AC4554" i="3" s="1"/>
  <c r="P4554" i="3"/>
  <c r="R4554" i="3" s="1"/>
  <c r="AB4554" i="3" s="1"/>
  <c r="AD4554" i="3" s="1"/>
  <c r="O4555" i="3"/>
  <c r="Q4555" i="3" s="1"/>
  <c r="AA4555" i="3" s="1"/>
  <c r="AC4555" i="3" s="1"/>
  <c r="P4555" i="3"/>
  <c r="R4555" i="3" s="1"/>
  <c r="AB4555" i="3" s="1"/>
  <c r="AD4555" i="3" s="1"/>
  <c r="O4556" i="3"/>
  <c r="Q4556" i="3" s="1"/>
  <c r="AA4556" i="3" s="1"/>
  <c r="AC4556" i="3" s="1"/>
  <c r="P4556" i="3"/>
  <c r="R4556" i="3" s="1"/>
  <c r="AB4556" i="3" s="1"/>
  <c r="AD4556" i="3" s="1"/>
  <c r="O4557" i="3"/>
  <c r="Q4557" i="3" s="1"/>
  <c r="AA4557" i="3" s="1"/>
  <c r="AC4557" i="3" s="1"/>
  <c r="P4557" i="3"/>
  <c r="R4557" i="3" s="1"/>
  <c r="AB4557" i="3" s="1"/>
  <c r="AD4557" i="3" s="1"/>
  <c r="O4558" i="3"/>
  <c r="Q4558" i="3" s="1"/>
  <c r="AA4558" i="3" s="1"/>
  <c r="AC4558" i="3" s="1"/>
  <c r="P4558" i="3"/>
  <c r="R4558" i="3" s="1"/>
  <c r="AB4558" i="3" s="1"/>
  <c r="AD4558" i="3" s="1"/>
  <c r="O4559" i="3"/>
  <c r="Q4559" i="3" s="1"/>
  <c r="AA4559" i="3" s="1"/>
  <c r="AC4559" i="3" s="1"/>
  <c r="P4559" i="3"/>
  <c r="R4559" i="3" s="1"/>
  <c r="AB4559" i="3" s="1"/>
  <c r="AD4559" i="3" s="1"/>
  <c r="O4560" i="3"/>
  <c r="Q4560" i="3" s="1"/>
  <c r="AA4560" i="3" s="1"/>
  <c r="AC4560" i="3" s="1"/>
  <c r="P4560" i="3"/>
  <c r="R4560" i="3" s="1"/>
  <c r="AB4560" i="3" s="1"/>
  <c r="AD4560" i="3" s="1"/>
  <c r="O4561" i="3"/>
  <c r="Q4561" i="3" s="1"/>
  <c r="AA4561" i="3" s="1"/>
  <c r="AC4561" i="3" s="1"/>
  <c r="P4561" i="3"/>
  <c r="R4561" i="3" s="1"/>
  <c r="AB4561" i="3" s="1"/>
  <c r="AD4561" i="3" s="1"/>
  <c r="O4562" i="3"/>
  <c r="Q4562" i="3" s="1"/>
  <c r="AA4562" i="3" s="1"/>
  <c r="AC4562" i="3" s="1"/>
  <c r="P4562" i="3"/>
  <c r="R4562" i="3" s="1"/>
  <c r="AB4562" i="3" s="1"/>
  <c r="AD4562" i="3" s="1"/>
  <c r="O4563" i="3"/>
  <c r="Q4563" i="3" s="1"/>
  <c r="AA4563" i="3" s="1"/>
  <c r="AC4563" i="3" s="1"/>
  <c r="P4563" i="3"/>
  <c r="R4563" i="3" s="1"/>
  <c r="AB4563" i="3" s="1"/>
  <c r="AD4563" i="3" s="1"/>
  <c r="O4564" i="3"/>
  <c r="Q4564" i="3" s="1"/>
  <c r="AA4564" i="3" s="1"/>
  <c r="AC4564" i="3" s="1"/>
  <c r="P4564" i="3"/>
  <c r="R4564" i="3" s="1"/>
  <c r="AB4564" i="3" s="1"/>
  <c r="AD4564" i="3" s="1"/>
  <c r="O4565" i="3"/>
  <c r="Q4565" i="3" s="1"/>
  <c r="AA4565" i="3" s="1"/>
  <c r="AC4565" i="3" s="1"/>
  <c r="P4565" i="3"/>
  <c r="R4565" i="3" s="1"/>
  <c r="AB4565" i="3" s="1"/>
  <c r="AD4565" i="3" s="1"/>
  <c r="O4566" i="3"/>
  <c r="Q4566" i="3" s="1"/>
  <c r="AA4566" i="3" s="1"/>
  <c r="AC4566" i="3" s="1"/>
  <c r="P4566" i="3"/>
  <c r="R4566" i="3" s="1"/>
  <c r="AB4566" i="3" s="1"/>
  <c r="AD4566" i="3" s="1"/>
  <c r="O4567" i="3"/>
  <c r="Q4567" i="3" s="1"/>
  <c r="AA4567" i="3" s="1"/>
  <c r="AC4567" i="3" s="1"/>
  <c r="P4567" i="3"/>
  <c r="R4567" i="3" s="1"/>
  <c r="AB4567" i="3" s="1"/>
  <c r="AD4567" i="3" s="1"/>
  <c r="O4568" i="3"/>
  <c r="Q4568" i="3" s="1"/>
  <c r="AA4568" i="3" s="1"/>
  <c r="AC4568" i="3" s="1"/>
  <c r="P4568" i="3"/>
  <c r="R4568" i="3" s="1"/>
  <c r="AB4568" i="3" s="1"/>
  <c r="AD4568" i="3" s="1"/>
  <c r="O4569" i="3"/>
  <c r="Q4569" i="3" s="1"/>
  <c r="AA4569" i="3" s="1"/>
  <c r="AC4569" i="3" s="1"/>
  <c r="P4569" i="3"/>
  <c r="R4569" i="3" s="1"/>
  <c r="AB4569" i="3" s="1"/>
  <c r="AD4569" i="3" s="1"/>
  <c r="O4570" i="3"/>
  <c r="Q4570" i="3" s="1"/>
  <c r="AA4570" i="3" s="1"/>
  <c r="AC4570" i="3" s="1"/>
  <c r="P4570" i="3"/>
  <c r="R4570" i="3" s="1"/>
  <c r="AB4570" i="3" s="1"/>
  <c r="AD4570" i="3" s="1"/>
  <c r="O4571" i="3"/>
  <c r="Q4571" i="3" s="1"/>
  <c r="AA4571" i="3" s="1"/>
  <c r="AC4571" i="3" s="1"/>
  <c r="P4571" i="3"/>
  <c r="R4571" i="3" s="1"/>
  <c r="AB4571" i="3" s="1"/>
  <c r="AD4571" i="3" s="1"/>
  <c r="O4572" i="3"/>
  <c r="Q4572" i="3" s="1"/>
  <c r="AA4572" i="3" s="1"/>
  <c r="AC4572" i="3" s="1"/>
  <c r="P4572" i="3"/>
  <c r="R4572" i="3" s="1"/>
  <c r="AB4572" i="3" s="1"/>
  <c r="AD4572" i="3" s="1"/>
  <c r="O4573" i="3"/>
  <c r="Q4573" i="3" s="1"/>
  <c r="AA4573" i="3" s="1"/>
  <c r="AC4573" i="3" s="1"/>
  <c r="P4573" i="3"/>
  <c r="R4573" i="3" s="1"/>
  <c r="AB4573" i="3" s="1"/>
  <c r="AD4573" i="3" s="1"/>
  <c r="O4574" i="3"/>
  <c r="Q4574" i="3" s="1"/>
  <c r="AA4574" i="3" s="1"/>
  <c r="AC4574" i="3" s="1"/>
  <c r="P4574" i="3"/>
  <c r="R4574" i="3" s="1"/>
  <c r="AB4574" i="3" s="1"/>
  <c r="AD4574" i="3" s="1"/>
  <c r="O4575" i="3"/>
  <c r="Q4575" i="3" s="1"/>
  <c r="AA4575" i="3" s="1"/>
  <c r="AC4575" i="3" s="1"/>
  <c r="P4575" i="3"/>
  <c r="R4575" i="3" s="1"/>
  <c r="AB4575" i="3" s="1"/>
  <c r="AD4575" i="3" s="1"/>
  <c r="O4576" i="3"/>
  <c r="Q4576" i="3" s="1"/>
  <c r="AA4576" i="3" s="1"/>
  <c r="AC4576" i="3" s="1"/>
  <c r="P4576" i="3"/>
  <c r="R4576" i="3" s="1"/>
  <c r="AB4576" i="3" s="1"/>
  <c r="AD4576" i="3" s="1"/>
  <c r="O4577" i="3"/>
  <c r="Q4577" i="3" s="1"/>
  <c r="AA4577" i="3" s="1"/>
  <c r="AC4577" i="3" s="1"/>
  <c r="P4577" i="3"/>
  <c r="R4577" i="3" s="1"/>
  <c r="AB4577" i="3" s="1"/>
  <c r="AD4577" i="3" s="1"/>
  <c r="O4578" i="3"/>
  <c r="Q4578" i="3" s="1"/>
  <c r="AA4578" i="3" s="1"/>
  <c r="AC4578" i="3" s="1"/>
  <c r="P4578" i="3"/>
  <c r="R4578" i="3" s="1"/>
  <c r="AB4578" i="3" s="1"/>
  <c r="AD4578" i="3" s="1"/>
  <c r="O4579" i="3"/>
  <c r="Q4579" i="3" s="1"/>
  <c r="AA4579" i="3" s="1"/>
  <c r="AC4579" i="3" s="1"/>
  <c r="P4579" i="3"/>
  <c r="R4579" i="3" s="1"/>
  <c r="AB4579" i="3" s="1"/>
  <c r="AD4579" i="3" s="1"/>
  <c r="O4580" i="3"/>
  <c r="Q4580" i="3" s="1"/>
  <c r="AA4580" i="3" s="1"/>
  <c r="AC4580" i="3" s="1"/>
  <c r="P4580" i="3"/>
  <c r="R4580" i="3" s="1"/>
  <c r="AB4580" i="3" s="1"/>
  <c r="AD4580" i="3" s="1"/>
  <c r="O4581" i="3"/>
  <c r="Q4581" i="3" s="1"/>
  <c r="AA4581" i="3" s="1"/>
  <c r="AC4581" i="3" s="1"/>
  <c r="P4581" i="3"/>
  <c r="R4581" i="3" s="1"/>
  <c r="AB4581" i="3" s="1"/>
  <c r="AD4581" i="3" s="1"/>
  <c r="O4582" i="3"/>
  <c r="Q4582" i="3" s="1"/>
  <c r="AA4582" i="3" s="1"/>
  <c r="AC4582" i="3" s="1"/>
  <c r="P4582" i="3"/>
  <c r="R4582" i="3" s="1"/>
  <c r="AB4582" i="3" s="1"/>
  <c r="AD4582" i="3" s="1"/>
  <c r="O4583" i="3"/>
  <c r="Q4583" i="3" s="1"/>
  <c r="AA4583" i="3" s="1"/>
  <c r="AC4583" i="3" s="1"/>
  <c r="P4583" i="3"/>
  <c r="R4583" i="3" s="1"/>
  <c r="AB4583" i="3" s="1"/>
  <c r="AD4583" i="3" s="1"/>
  <c r="O4584" i="3"/>
  <c r="Q4584" i="3" s="1"/>
  <c r="AA4584" i="3" s="1"/>
  <c r="AC4584" i="3" s="1"/>
  <c r="P4584" i="3"/>
  <c r="R4584" i="3" s="1"/>
  <c r="AB4584" i="3" s="1"/>
  <c r="AD4584" i="3" s="1"/>
  <c r="O4585" i="3"/>
  <c r="Q4585" i="3" s="1"/>
  <c r="AA4585" i="3" s="1"/>
  <c r="AC4585" i="3" s="1"/>
  <c r="P4585" i="3"/>
  <c r="R4585" i="3" s="1"/>
  <c r="AB4585" i="3" s="1"/>
  <c r="AD4585" i="3" s="1"/>
  <c r="O4586" i="3"/>
  <c r="Q4586" i="3" s="1"/>
  <c r="AA4586" i="3" s="1"/>
  <c r="AC4586" i="3" s="1"/>
  <c r="P4586" i="3"/>
  <c r="R4586" i="3" s="1"/>
  <c r="AB4586" i="3" s="1"/>
  <c r="AD4586" i="3" s="1"/>
  <c r="O4587" i="3"/>
  <c r="Q4587" i="3" s="1"/>
  <c r="AA4587" i="3" s="1"/>
  <c r="AC4587" i="3" s="1"/>
  <c r="P4587" i="3"/>
  <c r="R4587" i="3" s="1"/>
  <c r="AB4587" i="3" s="1"/>
  <c r="AD4587" i="3" s="1"/>
  <c r="O4588" i="3"/>
  <c r="Q4588" i="3" s="1"/>
  <c r="AA4588" i="3" s="1"/>
  <c r="AC4588" i="3" s="1"/>
  <c r="P4588" i="3"/>
  <c r="R4588" i="3" s="1"/>
  <c r="AB4588" i="3" s="1"/>
  <c r="AD4588" i="3" s="1"/>
  <c r="O4589" i="3"/>
  <c r="Q4589" i="3" s="1"/>
  <c r="AA4589" i="3" s="1"/>
  <c r="AC4589" i="3" s="1"/>
  <c r="P4589" i="3"/>
  <c r="R4589" i="3" s="1"/>
  <c r="AB4589" i="3" s="1"/>
  <c r="AD4589" i="3" s="1"/>
  <c r="O4590" i="3"/>
  <c r="Q4590" i="3" s="1"/>
  <c r="AA4590" i="3" s="1"/>
  <c r="AC4590" i="3" s="1"/>
  <c r="P4590" i="3"/>
  <c r="R4590" i="3" s="1"/>
  <c r="AB4590" i="3" s="1"/>
  <c r="AD4590" i="3" s="1"/>
  <c r="O4591" i="3"/>
  <c r="Q4591" i="3" s="1"/>
  <c r="AA4591" i="3" s="1"/>
  <c r="AC4591" i="3" s="1"/>
  <c r="P4591" i="3"/>
  <c r="R4591" i="3" s="1"/>
  <c r="AB4591" i="3" s="1"/>
  <c r="AD4591" i="3" s="1"/>
  <c r="O4592" i="3"/>
  <c r="Q4592" i="3" s="1"/>
  <c r="AA4592" i="3" s="1"/>
  <c r="AC4592" i="3" s="1"/>
  <c r="P4592" i="3"/>
  <c r="R4592" i="3" s="1"/>
  <c r="AB4592" i="3" s="1"/>
  <c r="AD4592" i="3" s="1"/>
  <c r="O4593" i="3"/>
  <c r="Q4593" i="3" s="1"/>
  <c r="AA4593" i="3" s="1"/>
  <c r="AC4593" i="3" s="1"/>
  <c r="P4593" i="3"/>
  <c r="R4593" i="3" s="1"/>
  <c r="AB4593" i="3" s="1"/>
  <c r="AD4593" i="3" s="1"/>
  <c r="O4594" i="3"/>
  <c r="Q4594" i="3" s="1"/>
  <c r="AA4594" i="3" s="1"/>
  <c r="AC4594" i="3" s="1"/>
  <c r="P4594" i="3"/>
  <c r="R4594" i="3" s="1"/>
  <c r="AB4594" i="3" s="1"/>
  <c r="AD4594" i="3" s="1"/>
  <c r="O4595" i="3"/>
  <c r="Q4595" i="3" s="1"/>
  <c r="AA4595" i="3" s="1"/>
  <c r="AC4595" i="3" s="1"/>
  <c r="P4595" i="3"/>
  <c r="R4595" i="3" s="1"/>
  <c r="AB4595" i="3" s="1"/>
  <c r="AD4595" i="3" s="1"/>
  <c r="O4596" i="3"/>
  <c r="Q4596" i="3" s="1"/>
  <c r="AA4596" i="3" s="1"/>
  <c r="AC4596" i="3" s="1"/>
  <c r="P4596" i="3"/>
  <c r="R4596" i="3" s="1"/>
  <c r="AB4596" i="3" s="1"/>
  <c r="AD4596" i="3" s="1"/>
  <c r="O4597" i="3"/>
  <c r="Q4597" i="3" s="1"/>
  <c r="AA4597" i="3" s="1"/>
  <c r="AC4597" i="3" s="1"/>
  <c r="P4597" i="3"/>
  <c r="R4597" i="3" s="1"/>
  <c r="AB4597" i="3" s="1"/>
  <c r="AD4597" i="3" s="1"/>
  <c r="O4598" i="3"/>
  <c r="Q4598" i="3" s="1"/>
  <c r="AA4598" i="3" s="1"/>
  <c r="AC4598" i="3" s="1"/>
  <c r="P4598" i="3"/>
  <c r="R4598" i="3" s="1"/>
  <c r="AB4598" i="3" s="1"/>
  <c r="AD4598" i="3" s="1"/>
  <c r="O4599" i="3"/>
  <c r="Q4599" i="3" s="1"/>
  <c r="AA4599" i="3" s="1"/>
  <c r="AC4599" i="3" s="1"/>
  <c r="P4599" i="3"/>
  <c r="R4599" i="3" s="1"/>
  <c r="AB4599" i="3" s="1"/>
  <c r="AD4599" i="3" s="1"/>
  <c r="O4600" i="3"/>
  <c r="Q4600" i="3" s="1"/>
  <c r="AA4600" i="3" s="1"/>
  <c r="AC4600" i="3" s="1"/>
  <c r="P4600" i="3"/>
  <c r="R4600" i="3" s="1"/>
  <c r="AB4600" i="3" s="1"/>
  <c r="AD4600" i="3" s="1"/>
  <c r="O4601" i="3"/>
  <c r="Q4601" i="3" s="1"/>
  <c r="AA4601" i="3" s="1"/>
  <c r="AC4601" i="3" s="1"/>
  <c r="P4601" i="3"/>
  <c r="R4601" i="3" s="1"/>
  <c r="AB4601" i="3" s="1"/>
  <c r="AD4601" i="3" s="1"/>
  <c r="O4602" i="3"/>
  <c r="Q4602" i="3" s="1"/>
  <c r="AA4602" i="3" s="1"/>
  <c r="AC4602" i="3" s="1"/>
  <c r="P4602" i="3"/>
  <c r="R4602" i="3" s="1"/>
  <c r="AB4602" i="3" s="1"/>
  <c r="AD4602" i="3" s="1"/>
  <c r="O4603" i="3"/>
  <c r="Q4603" i="3" s="1"/>
  <c r="AA4603" i="3" s="1"/>
  <c r="AC4603" i="3" s="1"/>
  <c r="P4603" i="3"/>
  <c r="R4603" i="3" s="1"/>
  <c r="AB4603" i="3" s="1"/>
  <c r="AD4603" i="3" s="1"/>
  <c r="O4604" i="3"/>
  <c r="Q4604" i="3" s="1"/>
  <c r="AA4604" i="3" s="1"/>
  <c r="AC4604" i="3" s="1"/>
  <c r="P4604" i="3"/>
  <c r="R4604" i="3" s="1"/>
  <c r="AB4604" i="3" s="1"/>
  <c r="AD4604" i="3" s="1"/>
  <c r="O4605" i="3"/>
  <c r="Q4605" i="3" s="1"/>
  <c r="AA4605" i="3" s="1"/>
  <c r="AC4605" i="3" s="1"/>
  <c r="P4605" i="3"/>
  <c r="R4605" i="3" s="1"/>
  <c r="AB4605" i="3" s="1"/>
  <c r="AD4605" i="3" s="1"/>
  <c r="O4606" i="3"/>
  <c r="Q4606" i="3" s="1"/>
  <c r="AA4606" i="3" s="1"/>
  <c r="AC4606" i="3" s="1"/>
  <c r="P4606" i="3"/>
  <c r="R4606" i="3" s="1"/>
  <c r="AB4606" i="3" s="1"/>
  <c r="AD4606" i="3" s="1"/>
  <c r="O4607" i="3"/>
  <c r="Q4607" i="3" s="1"/>
  <c r="AA4607" i="3" s="1"/>
  <c r="AC4607" i="3" s="1"/>
  <c r="P4607" i="3"/>
  <c r="R4607" i="3" s="1"/>
  <c r="AB4607" i="3" s="1"/>
  <c r="AD4607" i="3" s="1"/>
  <c r="O4608" i="3"/>
  <c r="Q4608" i="3" s="1"/>
  <c r="AA4608" i="3" s="1"/>
  <c r="AC4608" i="3" s="1"/>
  <c r="P4608" i="3"/>
  <c r="R4608" i="3" s="1"/>
  <c r="AB4608" i="3" s="1"/>
  <c r="AD4608" i="3" s="1"/>
  <c r="O4609" i="3"/>
  <c r="Q4609" i="3" s="1"/>
  <c r="AA4609" i="3" s="1"/>
  <c r="AC4609" i="3" s="1"/>
  <c r="P4609" i="3"/>
  <c r="R4609" i="3" s="1"/>
  <c r="AB4609" i="3" s="1"/>
  <c r="AD4609" i="3" s="1"/>
  <c r="O4610" i="3"/>
  <c r="Q4610" i="3" s="1"/>
  <c r="AA4610" i="3" s="1"/>
  <c r="AC4610" i="3" s="1"/>
  <c r="P4610" i="3"/>
  <c r="R4610" i="3" s="1"/>
  <c r="AB4610" i="3" s="1"/>
  <c r="AD4610" i="3" s="1"/>
  <c r="O4611" i="3"/>
  <c r="Q4611" i="3" s="1"/>
  <c r="AA4611" i="3" s="1"/>
  <c r="AC4611" i="3" s="1"/>
  <c r="P4611" i="3"/>
  <c r="R4611" i="3" s="1"/>
  <c r="AB4611" i="3" s="1"/>
  <c r="AD4611" i="3" s="1"/>
  <c r="O4612" i="3"/>
  <c r="Q4612" i="3" s="1"/>
  <c r="AA4612" i="3" s="1"/>
  <c r="AC4612" i="3" s="1"/>
  <c r="P4612" i="3"/>
  <c r="R4612" i="3" s="1"/>
  <c r="AB4612" i="3" s="1"/>
  <c r="AD4612" i="3" s="1"/>
  <c r="O4613" i="3"/>
  <c r="Q4613" i="3" s="1"/>
  <c r="AA4613" i="3" s="1"/>
  <c r="AC4613" i="3" s="1"/>
  <c r="P4613" i="3"/>
  <c r="R4613" i="3" s="1"/>
  <c r="AB4613" i="3" s="1"/>
  <c r="AD4613" i="3" s="1"/>
  <c r="O4614" i="3"/>
  <c r="Q4614" i="3" s="1"/>
  <c r="AA4614" i="3" s="1"/>
  <c r="AC4614" i="3" s="1"/>
  <c r="P4614" i="3"/>
  <c r="R4614" i="3" s="1"/>
  <c r="AB4614" i="3" s="1"/>
  <c r="AD4614" i="3" s="1"/>
  <c r="O4615" i="3"/>
  <c r="Q4615" i="3" s="1"/>
  <c r="AA4615" i="3" s="1"/>
  <c r="AC4615" i="3" s="1"/>
  <c r="P4615" i="3"/>
  <c r="R4615" i="3" s="1"/>
  <c r="AB4615" i="3" s="1"/>
  <c r="AD4615" i="3" s="1"/>
  <c r="O4616" i="3"/>
  <c r="Q4616" i="3" s="1"/>
  <c r="AA4616" i="3" s="1"/>
  <c r="AC4616" i="3" s="1"/>
  <c r="P4616" i="3"/>
  <c r="R4616" i="3" s="1"/>
  <c r="AB4616" i="3" s="1"/>
  <c r="AD4616" i="3" s="1"/>
  <c r="O4617" i="3"/>
  <c r="Q4617" i="3" s="1"/>
  <c r="AA4617" i="3" s="1"/>
  <c r="AC4617" i="3" s="1"/>
  <c r="P4617" i="3"/>
  <c r="R4617" i="3" s="1"/>
  <c r="AB4617" i="3" s="1"/>
  <c r="AD4617" i="3" s="1"/>
  <c r="O4618" i="3"/>
  <c r="Q4618" i="3" s="1"/>
  <c r="AA4618" i="3" s="1"/>
  <c r="AC4618" i="3" s="1"/>
  <c r="P4618" i="3"/>
  <c r="R4618" i="3" s="1"/>
  <c r="AB4618" i="3" s="1"/>
  <c r="AD4618" i="3" s="1"/>
  <c r="O4619" i="3"/>
  <c r="Q4619" i="3" s="1"/>
  <c r="AA4619" i="3" s="1"/>
  <c r="AC4619" i="3" s="1"/>
  <c r="P4619" i="3"/>
  <c r="R4619" i="3" s="1"/>
  <c r="AB4619" i="3" s="1"/>
  <c r="AD4619" i="3" s="1"/>
  <c r="O4620" i="3"/>
  <c r="Q4620" i="3" s="1"/>
  <c r="AA4620" i="3" s="1"/>
  <c r="AC4620" i="3" s="1"/>
  <c r="P4620" i="3"/>
  <c r="R4620" i="3" s="1"/>
  <c r="AB4620" i="3" s="1"/>
  <c r="AD4620" i="3" s="1"/>
  <c r="O4621" i="3"/>
  <c r="Q4621" i="3" s="1"/>
  <c r="AA4621" i="3" s="1"/>
  <c r="AC4621" i="3" s="1"/>
  <c r="P4621" i="3"/>
  <c r="R4621" i="3" s="1"/>
  <c r="AB4621" i="3" s="1"/>
  <c r="AD4621" i="3" s="1"/>
  <c r="O4622" i="3"/>
  <c r="Q4622" i="3" s="1"/>
  <c r="AA4622" i="3" s="1"/>
  <c r="AC4622" i="3" s="1"/>
  <c r="P4622" i="3"/>
  <c r="R4622" i="3" s="1"/>
  <c r="AB4622" i="3" s="1"/>
  <c r="AD4622" i="3" s="1"/>
  <c r="O4623" i="3"/>
  <c r="Q4623" i="3" s="1"/>
  <c r="AA4623" i="3" s="1"/>
  <c r="AC4623" i="3" s="1"/>
  <c r="P4623" i="3"/>
  <c r="R4623" i="3" s="1"/>
  <c r="AB4623" i="3" s="1"/>
  <c r="AD4623" i="3" s="1"/>
  <c r="O4624" i="3"/>
  <c r="Q4624" i="3" s="1"/>
  <c r="AA4624" i="3" s="1"/>
  <c r="AC4624" i="3" s="1"/>
  <c r="P4624" i="3"/>
  <c r="R4624" i="3" s="1"/>
  <c r="AB4624" i="3" s="1"/>
  <c r="AD4624" i="3" s="1"/>
  <c r="O4625" i="3"/>
  <c r="Q4625" i="3" s="1"/>
  <c r="AA4625" i="3" s="1"/>
  <c r="AC4625" i="3" s="1"/>
  <c r="P4625" i="3"/>
  <c r="R4625" i="3" s="1"/>
  <c r="AB4625" i="3" s="1"/>
  <c r="AD4625" i="3" s="1"/>
  <c r="O4626" i="3"/>
  <c r="Q4626" i="3" s="1"/>
  <c r="AA4626" i="3" s="1"/>
  <c r="AC4626" i="3" s="1"/>
  <c r="P4626" i="3"/>
  <c r="R4626" i="3" s="1"/>
  <c r="AB4626" i="3" s="1"/>
  <c r="AD4626" i="3" s="1"/>
  <c r="O4627" i="3"/>
  <c r="Q4627" i="3" s="1"/>
  <c r="AA4627" i="3" s="1"/>
  <c r="AC4627" i="3" s="1"/>
  <c r="P4627" i="3"/>
  <c r="R4627" i="3" s="1"/>
  <c r="AB4627" i="3" s="1"/>
  <c r="AD4627" i="3" s="1"/>
  <c r="O4628" i="3"/>
  <c r="Q4628" i="3" s="1"/>
  <c r="AA4628" i="3" s="1"/>
  <c r="AC4628" i="3" s="1"/>
  <c r="P4628" i="3"/>
  <c r="R4628" i="3" s="1"/>
  <c r="AB4628" i="3" s="1"/>
  <c r="AD4628" i="3" s="1"/>
  <c r="O4629" i="3"/>
  <c r="Q4629" i="3" s="1"/>
  <c r="AA4629" i="3" s="1"/>
  <c r="AC4629" i="3" s="1"/>
  <c r="P4629" i="3"/>
  <c r="R4629" i="3" s="1"/>
  <c r="AB4629" i="3" s="1"/>
  <c r="AD4629" i="3" s="1"/>
  <c r="O4630" i="3"/>
  <c r="Q4630" i="3" s="1"/>
  <c r="AA4630" i="3" s="1"/>
  <c r="AC4630" i="3" s="1"/>
  <c r="P4630" i="3"/>
  <c r="R4630" i="3" s="1"/>
  <c r="AB4630" i="3" s="1"/>
  <c r="AD4630" i="3" s="1"/>
  <c r="O4631" i="3"/>
  <c r="Q4631" i="3" s="1"/>
  <c r="AA4631" i="3" s="1"/>
  <c r="AC4631" i="3" s="1"/>
  <c r="P4631" i="3"/>
  <c r="R4631" i="3" s="1"/>
  <c r="AB4631" i="3" s="1"/>
  <c r="AD4631" i="3" s="1"/>
  <c r="O4632" i="3"/>
  <c r="Q4632" i="3" s="1"/>
  <c r="AA4632" i="3" s="1"/>
  <c r="AC4632" i="3" s="1"/>
  <c r="P4632" i="3"/>
  <c r="R4632" i="3" s="1"/>
  <c r="AB4632" i="3" s="1"/>
  <c r="AD4632" i="3" s="1"/>
  <c r="O4633" i="3"/>
  <c r="Q4633" i="3" s="1"/>
  <c r="AA4633" i="3" s="1"/>
  <c r="AC4633" i="3" s="1"/>
  <c r="P4633" i="3"/>
  <c r="R4633" i="3" s="1"/>
  <c r="AB4633" i="3" s="1"/>
  <c r="AD4633" i="3" s="1"/>
  <c r="O4634" i="3"/>
  <c r="Q4634" i="3" s="1"/>
  <c r="AA4634" i="3" s="1"/>
  <c r="AC4634" i="3" s="1"/>
  <c r="P4634" i="3"/>
  <c r="R4634" i="3" s="1"/>
  <c r="AB4634" i="3" s="1"/>
  <c r="AD4634" i="3" s="1"/>
  <c r="O4635" i="3"/>
  <c r="Q4635" i="3" s="1"/>
  <c r="AA4635" i="3" s="1"/>
  <c r="AC4635" i="3" s="1"/>
  <c r="P4635" i="3"/>
  <c r="R4635" i="3" s="1"/>
  <c r="AB4635" i="3" s="1"/>
  <c r="AD4635" i="3" s="1"/>
  <c r="O4636" i="3"/>
  <c r="Q4636" i="3" s="1"/>
  <c r="AA4636" i="3" s="1"/>
  <c r="AC4636" i="3" s="1"/>
  <c r="P4636" i="3"/>
  <c r="R4636" i="3" s="1"/>
  <c r="AB4636" i="3" s="1"/>
  <c r="AD4636" i="3" s="1"/>
  <c r="O4637" i="3"/>
  <c r="Q4637" i="3" s="1"/>
  <c r="AA4637" i="3" s="1"/>
  <c r="AC4637" i="3" s="1"/>
  <c r="P4637" i="3"/>
  <c r="R4637" i="3" s="1"/>
  <c r="AB4637" i="3" s="1"/>
  <c r="AD4637" i="3" s="1"/>
  <c r="O4638" i="3"/>
  <c r="Q4638" i="3" s="1"/>
  <c r="AA4638" i="3" s="1"/>
  <c r="AC4638" i="3" s="1"/>
  <c r="P4638" i="3"/>
  <c r="R4638" i="3" s="1"/>
  <c r="AB4638" i="3" s="1"/>
  <c r="AD4638" i="3" s="1"/>
  <c r="O4639" i="3"/>
  <c r="Q4639" i="3" s="1"/>
  <c r="AA4639" i="3" s="1"/>
  <c r="AC4639" i="3" s="1"/>
  <c r="P4639" i="3"/>
  <c r="R4639" i="3" s="1"/>
  <c r="AB4639" i="3" s="1"/>
  <c r="AD4639" i="3" s="1"/>
  <c r="O4640" i="3"/>
  <c r="Q4640" i="3" s="1"/>
  <c r="AA4640" i="3" s="1"/>
  <c r="AC4640" i="3" s="1"/>
  <c r="P4640" i="3"/>
  <c r="R4640" i="3" s="1"/>
  <c r="AB4640" i="3" s="1"/>
  <c r="AD4640" i="3" s="1"/>
  <c r="O4641" i="3"/>
  <c r="Q4641" i="3" s="1"/>
  <c r="AA4641" i="3" s="1"/>
  <c r="AC4641" i="3" s="1"/>
  <c r="P4641" i="3"/>
  <c r="R4641" i="3" s="1"/>
  <c r="AB4641" i="3" s="1"/>
  <c r="AD4641" i="3" s="1"/>
  <c r="O4642" i="3"/>
  <c r="Q4642" i="3" s="1"/>
  <c r="AA4642" i="3" s="1"/>
  <c r="AC4642" i="3" s="1"/>
  <c r="P4642" i="3"/>
  <c r="R4642" i="3" s="1"/>
  <c r="AB4642" i="3" s="1"/>
  <c r="AD4642" i="3" s="1"/>
  <c r="O4643" i="3"/>
  <c r="Q4643" i="3" s="1"/>
  <c r="AA4643" i="3" s="1"/>
  <c r="AC4643" i="3" s="1"/>
  <c r="P4643" i="3"/>
  <c r="R4643" i="3" s="1"/>
  <c r="AB4643" i="3" s="1"/>
  <c r="AD4643" i="3" s="1"/>
  <c r="O4644" i="3"/>
  <c r="Q4644" i="3" s="1"/>
  <c r="AA4644" i="3" s="1"/>
  <c r="AC4644" i="3" s="1"/>
  <c r="P4644" i="3"/>
  <c r="R4644" i="3" s="1"/>
  <c r="AB4644" i="3" s="1"/>
  <c r="AD4644" i="3" s="1"/>
  <c r="O4645" i="3"/>
  <c r="Q4645" i="3" s="1"/>
  <c r="AA4645" i="3" s="1"/>
  <c r="AC4645" i="3" s="1"/>
  <c r="P4645" i="3"/>
  <c r="R4645" i="3" s="1"/>
  <c r="AB4645" i="3" s="1"/>
  <c r="AD4645" i="3" s="1"/>
  <c r="O4646" i="3"/>
  <c r="Q4646" i="3" s="1"/>
  <c r="AA4646" i="3" s="1"/>
  <c r="AC4646" i="3" s="1"/>
  <c r="P4646" i="3"/>
  <c r="R4646" i="3" s="1"/>
  <c r="AB4646" i="3" s="1"/>
  <c r="AD4646" i="3" s="1"/>
  <c r="O4647" i="3"/>
  <c r="Q4647" i="3" s="1"/>
  <c r="AA4647" i="3" s="1"/>
  <c r="AC4647" i="3" s="1"/>
  <c r="P4647" i="3"/>
  <c r="R4647" i="3" s="1"/>
  <c r="AB4647" i="3" s="1"/>
  <c r="AD4647" i="3" s="1"/>
  <c r="O4648" i="3"/>
  <c r="Q4648" i="3" s="1"/>
  <c r="AA4648" i="3" s="1"/>
  <c r="AC4648" i="3" s="1"/>
  <c r="P4648" i="3"/>
  <c r="R4648" i="3" s="1"/>
  <c r="AB4648" i="3" s="1"/>
  <c r="AD4648" i="3" s="1"/>
  <c r="O4649" i="3"/>
  <c r="Q4649" i="3" s="1"/>
  <c r="AA4649" i="3" s="1"/>
  <c r="AC4649" i="3" s="1"/>
  <c r="P4649" i="3"/>
  <c r="R4649" i="3" s="1"/>
  <c r="AB4649" i="3" s="1"/>
  <c r="AD4649" i="3" s="1"/>
  <c r="O4650" i="3"/>
  <c r="Q4650" i="3" s="1"/>
  <c r="AA4650" i="3" s="1"/>
  <c r="AC4650" i="3" s="1"/>
  <c r="P4650" i="3"/>
  <c r="R4650" i="3" s="1"/>
  <c r="AB4650" i="3" s="1"/>
  <c r="AD4650" i="3" s="1"/>
  <c r="O4651" i="3"/>
  <c r="Q4651" i="3" s="1"/>
  <c r="AA4651" i="3" s="1"/>
  <c r="AC4651" i="3" s="1"/>
  <c r="P4651" i="3"/>
  <c r="R4651" i="3" s="1"/>
  <c r="AB4651" i="3" s="1"/>
  <c r="AD4651" i="3" s="1"/>
  <c r="O4652" i="3"/>
  <c r="Q4652" i="3" s="1"/>
  <c r="AA4652" i="3" s="1"/>
  <c r="AC4652" i="3" s="1"/>
  <c r="P4652" i="3"/>
  <c r="R4652" i="3" s="1"/>
  <c r="AB4652" i="3" s="1"/>
  <c r="AD4652" i="3" s="1"/>
  <c r="O4653" i="3"/>
  <c r="Q4653" i="3" s="1"/>
  <c r="AA4653" i="3" s="1"/>
  <c r="AC4653" i="3" s="1"/>
  <c r="P4653" i="3"/>
  <c r="R4653" i="3" s="1"/>
  <c r="AB4653" i="3" s="1"/>
  <c r="AD4653" i="3" s="1"/>
  <c r="O4654" i="3"/>
  <c r="Q4654" i="3" s="1"/>
  <c r="AA4654" i="3" s="1"/>
  <c r="AC4654" i="3" s="1"/>
  <c r="P4654" i="3"/>
  <c r="R4654" i="3" s="1"/>
  <c r="AB4654" i="3" s="1"/>
  <c r="AD4654" i="3" s="1"/>
  <c r="O4655" i="3"/>
  <c r="Q4655" i="3" s="1"/>
  <c r="AA4655" i="3" s="1"/>
  <c r="AC4655" i="3" s="1"/>
  <c r="P4655" i="3"/>
  <c r="R4655" i="3" s="1"/>
  <c r="AB4655" i="3" s="1"/>
  <c r="AD4655" i="3" s="1"/>
  <c r="O4656" i="3"/>
  <c r="Q4656" i="3" s="1"/>
  <c r="AA4656" i="3" s="1"/>
  <c r="AC4656" i="3" s="1"/>
  <c r="P4656" i="3"/>
  <c r="R4656" i="3" s="1"/>
  <c r="AB4656" i="3" s="1"/>
  <c r="AD4656" i="3" s="1"/>
  <c r="O4657" i="3"/>
  <c r="Q4657" i="3" s="1"/>
  <c r="AA4657" i="3" s="1"/>
  <c r="AC4657" i="3" s="1"/>
  <c r="P4657" i="3"/>
  <c r="R4657" i="3" s="1"/>
  <c r="AB4657" i="3" s="1"/>
  <c r="AD4657" i="3" s="1"/>
  <c r="O4658" i="3"/>
  <c r="Q4658" i="3" s="1"/>
  <c r="AA4658" i="3" s="1"/>
  <c r="AC4658" i="3" s="1"/>
  <c r="P4658" i="3"/>
  <c r="R4658" i="3" s="1"/>
  <c r="AB4658" i="3" s="1"/>
  <c r="AD4658" i="3" s="1"/>
  <c r="O4659" i="3"/>
  <c r="Q4659" i="3" s="1"/>
  <c r="AA4659" i="3" s="1"/>
  <c r="AC4659" i="3" s="1"/>
  <c r="P4659" i="3"/>
  <c r="R4659" i="3" s="1"/>
  <c r="AB4659" i="3" s="1"/>
  <c r="AD4659" i="3" s="1"/>
  <c r="O4660" i="3"/>
  <c r="Q4660" i="3" s="1"/>
  <c r="AA4660" i="3" s="1"/>
  <c r="AC4660" i="3" s="1"/>
  <c r="P4660" i="3"/>
  <c r="R4660" i="3" s="1"/>
  <c r="AB4660" i="3" s="1"/>
  <c r="AD4660" i="3" s="1"/>
  <c r="O4661" i="3"/>
  <c r="Q4661" i="3" s="1"/>
  <c r="AA4661" i="3" s="1"/>
  <c r="AC4661" i="3" s="1"/>
  <c r="P4661" i="3"/>
  <c r="R4661" i="3" s="1"/>
  <c r="AB4661" i="3" s="1"/>
  <c r="AD4661" i="3" s="1"/>
  <c r="O4662" i="3"/>
  <c r="Q4662" i="3" s="1"/>
  <c r="AA4662" i="3" s="1"/>
  <c r="AC4662" i="3" s="1"/>
  <c r="P4662" i="3"/>
  <c r="R4662" i="3" s="1"/>
  <c r="AB4662" i="3" s="1"/>
  <c r="AD4662" i="3" s="1"/>
  <c r="O4663" i="3"/>
  <c r="Q4663" i="3" s="1"/>
  <c r="AA4663" i="3" s="1"/>
  <c r="AC4663" i="3" s="1"/>
  <c r="P4663" i="3"/>
  <c r="R4663" i="3" s="1"/>
  <c r="AB4663" i="3" s="1"/>
  <c r="AD4663" i="3" s="1"/>
  <c r="O4664" i="3"/>
  <c r="Q4664" i="3" s="1"/>
  <c r="AA4664" i="3" s="1"/>
  <c r="AC4664" i="3" s="1"/>
  <c r="P4664" i="3"/>
  <c r="R4664" i="3" s="1"/>
  <c r="AB4664" i="3" s="1"/>
  <c r="AD4664" i="3" s="1"/>
  <c r="O4665" i="3"/>
  <c r="Q4665" i="3" s="1"/>
  <c r="AA4665" i="3" s="1"/>
  <c r="AC4665" i="3" s="1"/>
  <c r="P4665" i="3"/>
  <c r="R4665" i="3" s="1"/>
  <c r="AB4665" i="3" s="1"/>
  <c r="AD4665" i="3" s="1"/>
  <c r="O4666" i="3"/>
  <c r="Q4666" i="3" s="1"/>
  <c r="AA4666" i="3" s="1"/>
  <c r="AC4666" i="3" s="1"/>
  <c r="P4666" i="3"/>
  <c r="R4666" i="3" s="1"/>
  <c r="AB4666" i="3" s="1"/>
  <c r="AD4666" i="3" s="1"/>
  <c r="O4667" i="3"/>
  <c r="Q4667" i="3" s="1"/>
  <c r="AA4667" i="3" s="1"/>
  <c r="AC4667" i="3" s="1"/>
  <c r="P4667" i="3"/>
  <c r="R4667" i="3" s="1"/>
  <c r="AB4667" i="3" s="1"/>
  <c r="AD4667" i="3" s="1"/>
  <c r="O4668" i="3"/>
  <c r="Q4668" i="3" s="1"/>
  <c r="AA4668" i="3" s="1"/>
  <c r="AC4668" i="3" s="1"/>
  <c r="P4668" i="3"/>
  <c r="R4668" i="3" s="1"/>
  <c r="AB4668" i="3" s="1"/>
  <c r="AD4668" i="3" s="1"/>
  <c r="O4669" i="3"/>
  <c r="Q4669" i="3" s="1"/>
  <c r="AA4669" i="3" s="1"/>
  <c r="AC4669" i="3" s="1"/>
  <c r="P4669" i="3"/>
  <c r="R4669" i="3" s="1"/>
  <c r="AB4669" i="3" s="1"/>
  <c r="AD4669" i="3" s="1"/>
  <c r="O4670" i="3"/>
  <c r="Q4670" i="3" s="1"/>
  <c r="AA4670" i="3" s="1"/>
  <c r="AC4670" i="3" s="1"/>
  <c r="P4670" i="3"/>
  <c r="R4670" i="3" s="1"/>
  <c r="AB4670" i="3" s="1"/>
  <c r="AD4670" i="3" s="1"/>
  <c r="O4671" i="3"/>
  <c r="Q4671" i="3" s="1"/>
  <c r="AA4671" i="3" s="1"/>
  <c r="AC4671" i="3" s="1"/>
  <c r="P4671" i="3"/>
  <c r="R4671" i="3" s="1"/>
  <c r="AB4671" i="3" s="1"/>
  <c r="AD4671" i="3" s="1"/>
  <c r="O4672" i="3"/>
  <c r="Q4672" i="3" s="1"/>
  <c r="AA4672" i="3" s="1"/>
  <c r="AC4672" i="3" s="1"/>
  <c r="P4672" i="3"/>
  <c r="R4672" i="3" s="1"/>
  <c r="AB4672" i="3" s="1"/>
  <c r="AD4672" i="3" s="1"/>
  <c r="O4673" i="3"/>
  <c r="Q4673" i="3" s="1"/>
  <c r="AA4673" i="3" s="1"/>
  <c r="AC4673" i="3" s="1"/>
  <c r="P4673" i="3"/>
  <c r="R4673" i="3" s="1"/>
  <c r="AB4673" i="3" s="1"/>
  <c r="AD4673" i="3" s="1"/>
  <c r="O4674" i="3"/>
  <c r="Q4674" i="3" s="1"/>
  <c r="AA4674" i="3" s="1"/>
  <c r="AC4674" i="3" s="1"/>
  <c r="P4674" i="3"/>
  <c r="R4674" i="3" s="1"/>
  <c r="AB4674" i="3" s="1"/>
  <c r="AD4674" i="3" s="1"/>
  <c r="O4675" i="3"/>
  <c r="Q4675" i="3" s="1"/>
  <c r="AA4675" i="3" s="1"/>
  <c r="AC4675" i="3" s="1"/>
  <c r="P4675" i="3"/>
  <c r="R4675" i="3" s="1"/>
  <c r="AB4675" i="3" s="1"/>
  <c r="AD4675" i="3" s="1"/>
  <c r="O4676" i="3"/>
  <c r="Q4676" i="3" s="1"/>
  <c r="AA4676" i="3" s="1"/>
  <c r="AC4676" i="3" s="1"/>
  <c r="P4676" i="3"/>
  <c r="R4676" i="3" s="1"/>
  <c r="AB4676" i="3" s="1"/>
  <c r="AD4676" i="3" s="1"/>
  <c r="O4677" i="3"/>
  <c r="Q4677" i="3" s="1"/>
  <c r="AA4677" i="3" s="1"/>
  <c r="AC4677" i="3" s="1"/>
  <c r="P4677" i="3"/>
  <c r="R4677" i="3" s="1"/>
  <c r="AB4677" i="3" s="1"/>
  <c r="AD4677" i="3" s="1"/>
  <c r="O4678" i="3"/>
  <c r="Q4678" i="3" s="1"/>
  <c r="AA4678" i="3" s="1"/>
  <c r="AC4678" i="3" s="1"/>
  <c r="P4678" i="3"/>
  <c r="R4678" i="3" s="1"/>
  <c r="AB4678" i="3" s="1"/>
  <c r="AD4678" i="3" s="1"/>
  <c r="O4679" i="3"/>
  <c r="Q4679" i="3" s="1"/>
  <c r="AA4679" i="3" s="1"/>
  <c r="AC4679" i="3" s="1"/>
  <c r="P4679" i="3"/>
  <c r="R4679" i="3" s="1"/>
  <c r="AB4679" i="3" s="1"/>
  <c r="AD4679" i="3" s="1"/>
  <c r="O4680" i="3"/>
  <c r="Q4680" i="3" s="1"/>
  <c r="AA4680" i="3" s="1"/>
  <c r="AC4680" i="3" s="1"/>
  <c r="P4680" i="3"/>
  <c r="R4680" i="3" s="1"/>
  <c r="AB4680" i="3" s="1"/>
  <c r="AD4680" i="3" s="1"/>
  <c r="O4681" i="3"/>
  <c r="Q4681" i="3" s="1"/>
  <c r="AA4681" i="3" s="1"/>
  <c r="AC4681" i="3" s="1"/>
  <c r="P4681" i="3"/>
  <c r="R4681" i="3" s="1"/>
  <c r="AB4681" i="3" s="1"/>
  <c r="AD4681" i="3" s="1"/>
  <c r="O4682" i="3"/>
  <c r="Q4682" i="3" s="1"/>
  <c r="AA4682" i="3" s="1"/>
  <c r="AC4682" i="3" s="1"/>
  <c r="P4682" i="3"/>
  <c r="R4682" i="3" s="1"/>
  <c r="AB4682" i="3" s="1"/>
  <c r="AD4682" i="3" s="1"/>
  <c r="O4683" i="3"/>
  <c r="Q4683" i="3" s="1"/>
  <c r="AA4683" i="3" s="1"/>
  <c r="AC4683" i="3" s="1"/>
  <c r="P4683" i="3"/>
  <c r="R4683" i="3" s="1"/>
  <c r="AB4683" i="3" s="1"/>
  <c r="AD4683" i="3" s="1"/>
  <c r="O4684" i="3"/>
  <c r="Q4684" i="3" s="1"/>
  <c r="AA4684" i="3" s="1"/>
  <c r="AC4684" i="3" s="1"/>
  <c r="P4684" i="3"/>
  <c r="R4684" i="3" s="1"/>
  <c r="AB4684" i="3" s="1"/>
  <c r="AD4684" i="3" s="1"/>
  <c r="O4685" i="3"/>
  <c r="Q4685" i="3" s="1"/>
  <c r="AA4685" i="3" s="1"/>
  <c r="AC4685" i="3" s="1"/>
  <c r="P4685" i="3"/>
  <c r="R4685" i="3" s="1"/>
  <c r="AB4685" i="3" s="1"/>
  <c r="AD4685" i="3" s="1"/>
  <c r="O4686" i="3"/>
  <c r="Q4686" i="3" s="1"/>
  <c r="AA4686" i="3" s="1"/>
  <c r="AC4686" i="3" s="1"/>
  <c r="P4686" i="3"/>
  <c r="R4686" i="3" s="1"/>
  <c r="AB4686" i="3" s="1"/>
  <c r="AD4686" i="3" s="1"/>
  <c r="O4687" i="3"/>
  <c r="Q4687" i="3" s="1"/>
  <c r="AA4687" i="3" s="1"/>
  <c r="AC4687" i="3" s="1"/>
  <c r="P4687" i="3"/>
  <c r="R4687" i="3" s="1"/>
  <c r="AB4687" i="3" s="1"/>
  <c r="AD4687" i="3" s="1"/>
  <c r="O4688" i="3"/>
  <c r="Q4688" i="3" s="1"/>
  <c r="AA4688" i="3" s="1"/>
  <c r="AC4688" i="3" s="1"/>
  <c r="P4688" i="3"/>
  <c r="R4688" i="3" s="1"/>
  <c r="AB4688" i="3" s="1"/>
  <c r="AD4688" i="3" s="1"/>
  <c r="O4689" i="3"/>
  <c r="Q4689" i="3" s="1"/>
  <c r="AA4689" i="3" s="1"/>
  <c r="AC4689" i="3" s="1"/>
  <c r="P4689" i="3"/>
  <c r="R4689" i="3" s="1"/>
  <c r="AB4689" i="3" s="1"/>
  <c r="AD4689" i="3" s="1"/>
  <c r="O4690" i="3"/>
  <c r="Q4690" i="3" s="1"/>
  <c r="AA4690" i="3" s="1"/>
  <c r="AC4690" i="3" s="1"/>
  <c r="P4690" i="3"/>
  <c r="R4690" i="3" s="1"/>
  <c r="AB4690" i="3" s="1"/>
  <c r="AD4690" i="3" s="1"/>
  <c r="O4691" i="3"/>
  <c r="Q4691" i="3" s="1"/>
  <c r="AA4691" i="3" s="1"/>
  <c r="AC4691" i="3" s="1"/>
  <c r="P4691" i="3"/>
  <c r="R4691" i="3" s="1"/>
  <c r="AB4691" i="3" s="1"/>
  <c r="AD4691" i="3" s="1"/>
  <c r="O4692" i="3"/>
  <c r="Q4692" i="3" s="1"/>
  <c r="AA4692" i="3" s="1"/>
  <c r="AC4692" i="3" s="1"/>
  <c r="P4692" i="3"/>
  <c r="R4692" i="3" s="1"/>
  <c r="AB4692" i="3" s="1"/>
  <c r="AD4692" i="3" s="1"/>
  <c r="O4693" i="3"/>
  <c r="Q4693" i="3" s="1"/>
  <c r="AA4693" i="3" s="1"/>
  <c r="AC4693" i="3" s="1"/>
  <c r="P4693" i="3"/>
  <c r="R4693" i="3" s="1"/>
  <c r="AB4693" i="3" s="1"/>
  <c r="AD4693" i="3" s="1"/>
  <c r="O4694" i="3"/>
  <c r="Q4694" i="3" s="1"/>
  <c r="AA4694" i="3" s="1"/>
  <c r="AC4694" i="3" s="1"/>
  <c r="P4694" i="3"/>
  <c r="R4694" i="3" s="1"/>
  <c r="AB4694" i="3" s="1"/>
  <c r="AD4694" i="3" s="1"/>
  <c r="O4695" i="3"/>
  <c r="Q4695" i="3" s="1"/>
  <c r="AA4695" i="3" s="1"/>
  <c r="AC4695" i="3" s="1"/>
  <c r="P4695" i="3"/>
  <c r="R4695" i="3" s="1"/>
  <c r="AB4695" i="3" s="1"/>
  <c r="AD4695" i="3" s="1"/>
  <c r="O4696" i="3"/>
  <c r="Q4696" i="3" s="1"/>
  <c r="AA4696" i="3" s="1"/>
  <c r="AC4696" i="3" s="1"/>
  <c r="P4696" i="3"/>
  <c r="R4696" i="3" s="1"/>
  <c r="AB4696" i="3" s="1"/>
  <c r="AD4696" i="3" s="1"/>
  <c r="O4697" i="3"/>
  <c r="Q4697" i="3" s="1"/>
  <c r="AA4697" i="3" s="1"/>
  <c r="AC4697" i="3" s="1"/>
  <c r="P4697" i="3"/>
  <c r="R4697" i="3" s="1"/>
  <c r="AB4697" i="3" s="1"/>
  <c r="AD4697" i="3" s="1"/>
  <c r="O4698" i="3"/>
  <c r="Q4698" i="3" s="1"/>
  <c r="AA4698" i="3" s="1"/>
  <c r="AC4698" i="3" s="1"/>
  <c r="P4698" i="3"/>
  <c r="R4698" i="3" s="1"/>
  <c r="AB4698" i="3" s="1"/>
  <c r="AD4698" i="3" s="1"/>
  <c r="O4699" i="3"/>
  <c r="Q4699" i="3" s="1"/>
  <c r="AA4699" i="3" s="1"/>
  <c r="AC4699" i="3" s="1"/>
  <c r="P4699" i="3"/>
  <c r="R4699" i="3" s="1"/>
  <c r="AB4699" i="3" s="1"/>
  <c r="AD4699" i="3" s="1"/>
  <c r="O4700" i="3"/>
  <c r="Q4700" i="3" s="1"/>
  <c r="AA4700" i="3" s="1"/>
  <c r="AC4700" i="3" s="1"/>
  <c r="P4700" i="3"/>
  <c r="R4700" i="3" s="1"/>
  <c r="AB4700" i="3" s="1"/>
  <c r="AD4700" i="3" s="1"/>
  <c r="O4701" i="3"/>
  <c r="Q4701" i="3" s="1"/>
  <c r="AA4701" i="3" s="1"/>
  <c r="AC4701" i="3" s="1"/>
  <c r="P4701" i="3"/>
  <c r="R4701" i="3" s="1"/>
  <c r="AB4701" i="3" s="1"/>
  <c r="AD4701" i="3" s="1"/>
  <c r="O4702" i="3"/>
  <c r="Q4702" i="3" s="1"/>
  <c r="AA4702" i="3" s="1"/>
  <c r="AC4702" i="3" s="1"/>
  <c r="P4702" i="3"/>
  <c r="R4702" i="3" s="1"/>
  <c r="AB4702" i="3" s="1"/>
  <c r="AD4702" i="3" s="1"/>
  <c r="O4703" i="3"/>
  <c r="Q4703" i="3" s="1"/>
  <c r="AA4703" i="3" s="1"/>
  <c r="AC4703" i="3" s="1"/>
  <c r="P4703" i="3"/>
  <c r="R4703" i="3" s="1"/>
  <c r="AB4703" i="3" s="1"/>
  <c r="AD4703" i="3" s="1"/>
  <c r="O4704" i="3"/>
  <c r="Q4704" i="3" s="1"/>
  <c r="AA4704" i="3" s="1"/>
  <c r="AC4704" i="3" s="1"/>
  <c r="P4704" i="3"/>
  <c r="R4704" i="3" s="1"/>
  <c r="AB4704" i="3" s="1"/>
  <c r="AD4704" i="3" s="1"/>
  <c r="O4705" i="3"/>
  <c r="Q4705" i="3" s="1"/>
  <c r="AA4705" i="3" s="1"/>
  <c r="AC4705" i="3" s="1"/>
  <c r="P4705" i="3"/>
  <c r="R4705" i="3" s="1"/>
  <c r="AB4705" i="3" s="1"/>
  <c r="AD4705" i="3" s="1"/>
  <c r="O4706" i="3"/>
  <c r="Q4706" i="3" s="1"/>
  <c r="AA4706" i="3" s="1"/>
  <c r="AC4706" i="3" s="1"/>
  <c r="P4706" i="3"/>
  <c r="R4706" i="3" s="1"/>
  <c r="AB4706" i="3" s="1"/>
  <c r="AD4706" i="3" s="1"/>
  <c r="O4707" i="3"/>
  <c r="Q4707" i="3" s="1"/>
  <c r="AA4707" i="3" s="1"/>
  <c r="AC4707" i="3" s="1"/>
  <c r="P4707" i="3"/>
  <c r="R4707" i="3" s="1"/>
  <c r="AB4707" i="3" s="1"/>
  <c r="AD4707" i="3" s="1"/>
  <c r="O4708" i="3"/>
  <c r="Q4708" i="3" s="1"/>
  <c r="AA4708" i="3" s="1"/>
  <c r="AC4708" i="3" s="1"/>
  <c r="P4708" i="3"/>
  <c r="R4708" i="3" s="1"/>
  <c r="AB4708" i="3" s="1"/>
  <c r="AD4708" i="3" s="1"/>
  <c r="O4709" i="3"/>
  <c r="Q4709" i="3" s="1"/>
  <c r="AA4709" i="3" s="1"/>
  <c r="AC4709" i="3" s="1"/>
  <c r="P4709" i="3"/>
  <c r="R4709" i="3" s="1"/>
  <c r="AB4709" i="3" s="1"/>
  <c r="AD4709" i="3" s="1"/>
  <c r="O4710" i="3"/>
  <c r="Q4710" i="3" s="1"/>
  <c r="AA4710" i="3" s="1"/>
  <c r="AC4710" i="3" s="1"/>
  <c r="P4710" i="3"/>
  <c r="R4710" i="3" s="1"/>
  <c r="AB4710" i="3" s="1"/>
  <c r="AD4710" i="3" s="1"/>
  <c r="O4711" i="3"/>
  <c r="Q4711" i="3" s="1"/>
  <c r="AA4711" i="3" s="1"/>
  <c r="AC4711" i="3" s="1"/>
  <c r="P4711" i="3"/>
  <c r="R4711" i="3" s="1"/>
  <c r="AB4711" i="3" s="1"/>
  <c r="AD4711" i="3" s="1"/>
  <c r="O4712" i="3"/>
  <c r="Q4712" i="3" s="1"/>
  <c r="AA4712" i="3" s="1"/>
  <c r="AC4712" i="3" s="1"/>
  <c r="P4712" i="3"/>
  <c r="R4712" i="3" s="1"/>
  <c r="AB4712" i="3" s="1"/>
  <c r="AD4712" i="3" s="1"/>
  <c r="O4713" i="3"/>
  <c r="Q4713" i="3" s="1"/>
  <c r="AA4713" i="3" s="1"/>
  <c r="AC4713" i="3" s="1"/>
  <c r="P4713" i="3"/>
  <c r="R4713" i="3" s="1"/>
  <c r="AB4713" i="3" s="1"/>
  <c r="AD4713" i="3" s="1"/>
  <c r="O4714" i="3"/>
  <c r="Q4714" i="3" s="1"/>
  <c r="AA4714" i="3" s="1"/>
  <c r="AC4714" i="3" s="1"/>
  <c r="P4714" i="3"/>
  <c r="R4714" i="3" s="1"/>
  <c r="AB4714" i="3" s="1"/>
  <c r="AD4714" i="3" s="1"/>
  <c r="O4715" i="3"/>
  <c r="Q4715" i="3" s="1"/>
  <c r="AA4715" i="3" s="1"/>
  <c r="AC4715" i="3" s="1"/>
  <c r="P4715" i="3"/>
  <c r="R4715" i="3" s="1"/>
  <c r="AB4715" i="3" s="1"/>
  <c r="AD4715" i="3" s="1"/>
  <c r="O4716" i="3"/>
  <c r="Q4716" i="3" s="1"/>
  <c r="AA4716" i="3" s="1"/>
  <c r="AC4716" i="3" s="1"/>
  <c r="P4716" i="3"/>
  <c r="R4716" i="3" s="1"/>
  <c r="AB4716" i="3" s="1"/>
  <c r="AD4716" i="3" s="1"/>
  <c r="O4717" i="3"/>
  <c r="Q4717" i="3" s="1"/>
  <c r="AA4717" i="3" s="1"/>
  <c r="AC4717" i="3" s="1"/>
  <c r="P4717" i="3"/>
  <c r="R4717" i="3" s="1"/>
  <c r="AB4717" i="3" s="1"/>
  <c r="AD4717" i="3" s="1"/>
  <c r="O4718" i="3"/>
  <c r="Q4718" i="3" s="1"/>
  <c r="AA4718" i="3" s="1"/>
  <c r="AC4718" i="3" s="1"/>
  <c r="P4718" i="3"/>
  <c r="R4718" i="3" s="1"/>
  <c r="AB4718" i="3" s="1"/>
  <c r="AD4718" i="3" s="1"/>
  <c r="O4719" i="3"/>
  <c r="Q4719" i="3" s="1"/>
  <c r="AA4719" i="3" s="1"/>
  <c r="AC4719" i="3" s="1"/>
  <c r="P4719" i="3"/>
  <c r="R4719" i="3" s="1"/>
  <c r="AB4719" i="3" s="1"/>
  <c r="AD4719" i="3" s="1"/>
  <c r="O4720" i="3"/>
  <c r="Q4720" i="3" s="1"/>
  <c r="AA4720" i="3" s="1"/>
  <c r="AC4720" i="3" s="1"/>
  <c r="P4720" i="3"/>
  <c r="R4720" i="3" s="1"/>
  <c r="AB4720" i="3" s="1"/>
  <c r="AD4720" i="3" s="1"/>
  <c r="O4721" i="3"/>
  <c r="Q4721" i="3" s="1"/>
  <c r="AA4721" i="3" s="1"/>
  <c r="AC4721" i="3" s="1"/>
  <c r="P4721" i="3"/>
  <c r="R4721" i="3" s="1"/>
  <c r="AB4721" i="3" s="1"/>
  <c r="AD4721" i="3" s="1"/>
  <c r="O4722" i="3"/>
  <c r="Q4722" i="3" s="1"/>
  <c r="AA4722" i="3" s="1"/>
  <c r="AC4722" i="3" s="1"/>
  <c r="P4722" i="3"/>
  <c r="R4722" i="3" s="1"/>
  <c r="AB4722" i="3" s="1"/>
  <c r="AD4722" i="3" s="1"/>
  <c r="O4723" i="3"/>
  <c r="Q4723" i="3" s="1"/>
  <c r="AA4723" i="3" s="1"/>
  <c r="AC4723" i="3" s="1"/>
  <c r="P4723" i="3"/>
  <c r="R4723" i="3" s="1"/>
  <c r="AB4723" i="3" s="1"/>
  <c r="AD4723" i="3" s="1"/>
  <c r="O4724" i="3"/>
  <c r="Q4724" i="3" s="1"/>
  <c r="AA4724" i="3" s="1"/>
  <c r="AC4724" i="3" s="1"/>
  <c r="P4724" i="3"/>
  <c r="R4724" i="3" s="1"/>
  <c r="AB4724" i="3" s="1"/>
  <c r="AD4724" i="3" s="1"/>
  <c r="O4725" i="3"/>
  <c r="Q4725" i="3" s="1"/>
  <c r="AA4725" i="3" s="1"/>
  <c r="AC4725" i="3" s="1"/>
  <c r="P4725" i="3"/>
  <c r="R4725" i="3" s="1"/>
  <c r="AB4725" i="3" s="1"/>
  <c r="AD4725" i="3" s="1"/>
  <c r="O4726" i="3"/>
  <c r="Q4726" i="3" s="1"/>
  <c r="AA4726" i="3" s="1"/>
  <c r="AC4726" i="3" s="1"/>
  <c r="P4726" i="3"/>
  <c r="R4726" i="3" s="1"/>
  <c r="AB4726" i="3" s="1"/>
  <c r="AD4726" i="3" s="1"/>
  <c r="O4727" i="3"/>
  <c r="Q4727" i="3" s="1"/>
  <c r="AA4727" i="3" s="1"/>
  <c r="AC4727" i="3" s="1"/>
  <c r="P4727" i="3"/>
  <c r="R4727" i="3" s="1"/>
  <c r="AB4727" i="3" s="1"/>
  <c r="AD4727" i="3" s="1"/>
  <c r="O4728" i="3"/>
  <c r="Q4728" i="3" s="1"/>
  <c r="AA4728" i="3" s="1"/>
  <c r="AC4728" i="3" s="1"/>
  <c r="P4728" i="3"/>
  <c r="R4728" i="3" s="1"/>
  <c r="AB4728" i="3" s="1"/>
  <c r="AD4728" i="3" s="1"/>
  <c r="O4729" i="3"/>
  <c r="Q4729" i="3" s="1"/>
  <c r="AA4729" i="3" s="1"/>
  <c r="AC4729" i="3" s="1"/>
  <c r="P4729" i="3"/>
  <c r="R4729" i="3" s="1"/>
  <c r="AB4729" i="3" s="1"/>
  <c r="AD4729" i="3" s="1"/>
  <c r="O4730" i="3"/>
  <c r="Q4730" i="3" s="1"/>
  <c r="AA4730" i="3" s="1"/>
  <c r="AC4730" i="3" s="1"/>
  <c r="P4730" i="3"/>
  <c r="R4730" i="3" s="1"/>
  <c r="AB4730" i="3" s="1"/>
  <c r="AD4730" i="3" s="1"/>
  <c r="O4731" i="3"/>
  <c r="Q4731" i="3" s="1"/>
  <c r="AA4731" i="3" s="1"/>
  <c r="AC4731" i="3" s="1"/>
  <c r="P4731" i="3"/>
  <c r="R4731" i="3" s="1"/>
  <c r="AB4731" i="3" s="1"/>
  <c r="AD4731" i="3" s="1"/>
  <c r="O4732" i="3"/>
  <c r="Q4732" i="3" s="1"/>
  <c r="AA4732" i="3" s="1"/>
  <c r="AC4732" i="3" s="1"/>
  <c r="P4732" i="3"/>
  <c r="R4732" i="3" s="1"/>
  <c r="AB4732" i="3" s="1"/>
  <c r="AD4732" i="3" s="1"/>
  <c r="O4733" i="3"/>
  <c r="Q4733" i="3" s="1"/>
  <c r="AA4733" i="3" s="1"/>
  <c r="AC4733" i="3" s="1"/>
  <c r="P4733" i="3"/>
  <c r="R4733" i="3" s="1"/>
  <c r="AB4733" i="3" s="1"/>
  <c r="AD4733" i="3" s="1"/>
  <c r="O4734" i="3"/>
  <c r="Q4734" i="3" s="1"/>
  <c r="AA4734" i="3" s="1"/>
  <c r="AC4734" i="3" s="1"/>
  <c r="P4734" i="3"/>
  <c r="R4734" i="3" s="1"/>
  <c r="AB4734" i="3" s="1"/>
  <c r="AD4734" i="3" s="1"/>
  <c r="O4735" i="3"/>
  <c r="Q4735" i="3" s="1"/>
  <c r="AA4735" i="3" s="1"/>
  <c r="AC4735" i="3" s="1"/>
  <c r="P4735" i="3"/>
  <c r="R4735" i="3" s="1"/>
  <c r="AB4735" i="3" s="1"/>
  <c r="AD4735" i="3" s="1"/>
  <c r="O4736" i="3"/>
  <c r="Q4736" i="3" s="1"/>
  <c r="AA4736" i="3" s="1"/>
  <c r="AC4736" i="3" s="1"/>
  <c r="P4736" i="3"/>
  <c r="R4736" i="3" s="1"/>
  <c r="AB4736" i="3" s="1"/>
  <c r="AD4736" i="3" s="1"/>
  <c r="O4737" i="3"/>
  <c r="Q4737" i="3" s="1"/>
  <c r="AA4737" i="3" s="1"/>
  <c r="AC4737" i="3" s="1"/>
  <c r="P4737" i="3"/>
  <c r="R4737" i="3" s="1"/>
  <c r="AB4737" i="3" s="1"/>
  <c r="AD4737" i="3" s="1"/>
  <c r="O4738" i="3"/>
  <c r="Q4738" i="3" s="1"/>
  <c r="AA4738" i="3" s="1"/>
  <c r="AC4738" i="3" s="1"/>
  <c r="P4738" i="3"/>
  <c r="R4738" i="3" s="1"/>
  <c r="AB4738" i="3" s="1"/>
  <c r="AD4738" i="3" s="1"/>
  <c r="O4739" i="3"/>
  <c r="Q4739" i="3" s="1"/>
  <c r="AA4739" i="3" s="1"/>
  <c r="AC4739" i="3" s="1"/>
  <c r="P4739" i="3"/>
  <c r="R4739" i="3" s="1"/>
  <c r="AB4739" i="3" s="1"/>
  <c r="AD4739" i="3" s="1"/>
  <c r="O4740" i="3"/>
  <c r="Q4740" i="3" s="1"/>
  <c r="AA4740" i="3" s="1"/>
  <c r="AC4740" i="3" s="1"/>
  <c r="P4740" i="3"/>
  <c r="R4740" i="3" s="1"/>
  <c r="AB4740" i="3" s="1"/>
  <c r="AD4740" i="3" s="1"/>
  <c r="O4741" i="3"/>
  <c r="Q4741" i="3" s="1"/>
  <c r="AA4741" i="3" s="1"/>
  <c r="AC4741" i="3" s="1"/>
  <c r="P4741" i="3"/>
  <c r="R4741" i="3" s="1"/>
  <c r="AB4741" i="3" s="1"/>
  <c r="AD4741" i="3" s="1"/>
  <c r="O4742" i="3"/>
  <c r="Q4742" i="3" s="1"/>
  <c r="AA4742" i="3" s="1"/>
  <c r="AC4742" i="3" s="1"/>
  <c r="P4742" i="3"/>
  <c r="R4742" i="3" s="1"/>
  <c r="AB4742" i="3" s="1"/>
  <c r="AD4742" i="3" s="1"/>
  <c r="O4743" i="3"/>
  <c r="Q4743" i="3" s="1"/>
  <c r="AA4743" i="3" s="1"/>
  <c r="AC4743" i="3" s="1"/>
  <c r="P4743" i="3"/>
  <c r="R4743" i="3" s="1"/>
  <c r="AB4743" i="3" s="1"/>
  <c r="AD4743" i="3" s="1"/>
  <c r="O4744" i="3"/>
  <c r="Q4744" i="3" s="1"/>
  <c r="AA4744" i="3" s="1"/>
  <c r="AC4744" i="3" s="1"/>
  <c r="P4744" i="3"/>
  <c r="R4744" i="3" s="1"/>
  <c r="AB4744" i="3" s="1"/>
  <c r="AD4744" i="3" s="1"/>
  <c r="O4745" i="3"/>
  <c r="Q4745" i="3" s="1"/>
  <c r="AA4745" i="3" s="1"/>
  <c r="AC4745" i="3" s="1"/>
  <c r="P4745" i="3"/>
  <c r="R4745" i="3" s="1"/>
  <c r="AB4745" i="3" s="1"/>
  <c r="AD4745" i="3" s="1"/>
  <c r="O4746" i="3"/>
  <c r="Q4746" i="3" s="1"/>
  <c r="AA4746" i="3" s="1"/>
  <c r="AC4746" i="3" s="1"/>
  <c r="P4746" i="3"/>
  <c r="R4746" i="3" s="1"/>
  <c r="AB4746" i="3" s="1"/>
  <c r="AD4746" i="3" s="1"/>
  <c r="O4747" i="3"/>
  <c r="Q4747" i="3" s="1"/>
  <c r="AA4747" i="3" s="1"/>
  <c r="AC4747" i="3" s="1"/>
  <c r="P4747" i="3"/>
  <c r="R4747" i="3" s="1"/>
  <c r="AB4747" i="3" s="1"/>
  <c r="AD4747" i="3" s="1"/>
  <c r="O4748" i="3"/>
  <c r="Q4748" i="3" s="1"/>
  <c r="AA4748" i="3" s="1"/>
  <c r="AC4748" i="3" s="1"/>
  <c r="P4748" i="3"/>
  <c r="R4748" i="3" s="1"/>
  <c r="AB4748" i="3" s="1"/>
  <c r="AD4748" i="3" s="1"/>
  <c r="O4749" i="3"/>
  <c r="Q4749" i="3" s="1"/>
  <c r="AA4749" i="3" s="1"/>
  <c r="AC4749" i="3" s="1"/>
  <c r="P4749" i="3"/>
  <c r="R4749" i="3" s="1"/>
  <c r="AB4749" i="3" s="1"/>
  <c r="AD4749" i="3" s="1"/>
  <c r="O4750" i="3"/>
  <c r="Q4750" i="3" s="1"/>
  <c r="AA4750" i="3" s="1"/>
  <c r="AC4750" i="3" s="1"/>
  <c r="P4750" i="3"/>
  <c r="R4750" i="3" s="1"/>
  <c r="AB4750" i="3" s="1"/>
  <c r="AD4750" i="3" s="1"/>
  <c r="O4751" i="3"/>
  <c r="Q4751" i="3" s="1"/>
  <c r="AA4751" i="3" s="1"/>
  <c r="AC4751" i="3" s="1"/>
  <c r="P4751" i="3"/>
  <c r="R4751" i="3" s="1"/>
  <c r="AB4751" i="3" s="1"/>
  <c r="AD4751" i="3" s="1"/>
  <c r="O4752" i="3"/>
  <c r="Q4752" i="3" s="1"/>
  <c r="AA4752" i="3" s="1"/>
  <c r="AC4752" i="3" s="1"/>
  <c r="P4752" i="3"/>
  <c r="R4752" i="3" s="1"/>
  <c r="AB4752" i="3" s="1"/>
  <c r="AD4752" i="3" s="1"/>
  <c r="O4753" i="3"/>
  <c r="Q4753" i="3" s="1"/>
  <c r="AA4753" i="3" s="1"/>
  <c r="AC4753" i="3" s="1"/>
  <c r="P4753" i="3"/>
  <c r="R4753" i="3" s="1"/>
  <c r="AB4753" i="3" s="1"/>
  <c r="AD4753" i="3" s="1"/>
  <c r="O4754" i="3"/>
  <c r="Q4754" i="3" s="1"/>
  <c r="AA4754" i="3" s="1"/>
  <c r="AC4754" i="3" s="1"/>
  <c r="P4754" i="3"/>
  <c r="R4754" i="3" s="1"/>
  <c r="AB4754" i="3" s="1"/>
  <c r="AD4754" i="3" s="1"/>
  <c r="O4755" i="3"/>
  <c r="Q4755" i="3" s="1"/>
  <c r="AA4755" i="3" s="1"/>
  <c r="AC4755" i="3" s="1"/>
  <c r="P4755" i="3"/>
  <c r="R4755" i="3" s="1"/>
  <c r="AB4755" i="3" s="1"/>
  <c r="AD4755" i="3" s="1"/>
  <c r="O4756" i="3"/>
  <c r="Q4756" i="3" s="1"/>
  <c r="AA4756" i="3" s="1"/>
  <c r="AC4756" i="3" s="1"/>
  <c r="P4756" i="3"/>
  <c r="R4756" i="3" s="1"/>
  <c r="AB4756" i="3" s="1"/>
  <c r="AD4756" i="3" s="1"/>
  <c r="O4757" i="3"/>
  <c r="Q4757" i="3" s="1"/>
  <c r="AA4757" i="3" s="1"/>
  <c r="AC4757" i="3" s="1"/>
  <c r="P4757" i="3"/>
  <c r="R4757" i="3" s="1"/>
  <c r="AB4757" i="3" s="1"/>
  <c r="AD4757" i="3" s="1"/>
  <c r="O4758" i="3"/>
  <c r="Q4758" i="3" s="1"/>
  <c r="AA4758" i="3" s="1"/>
  <c r="AC4758" i="3" s="1"/>
  <c r="P4758" i="3"/>
  <c r="R4758" i="3" s="1"/>
  <c r="AB4758" i="3" s="1"/>
  <c r="AD4758" i="3" s="1"/>
  <c r="O4759" i="3"/>
  <c r="Q4759" i="3" s="1"/>
  <c r="AA4759" i="3" s="1"/>
  <c r="AC4759" i="3" s="1"/>
  <c r="P4759" i="3"/>
  <c r="R4759" i="3" s="1"/>
  <c r="AB4759" i="3" s="1"/>
  <c r="AD4759" i="3" s="1"/>
  <c r="O4760" i="3"/>
  <c r="Q4760" i="3" s="1"/>
  <c r="AA4760" i="3" s="1"/>
  <c r="AC4760" i="3" s="1"/>
  <c r="P4760" i="3"/>
  <c r="R4760" i="3" s="1"/>
  <c r="AB4760" i="3" s="1"/>
  <c r="AD4760" i="3" s="1"/>
  <c r="O4761" i="3"/>
  <c r="Q4761" i="3" s="1"/>
  <c r="AA4761" i="3" s="1"/>
  <c r="AC4761" i="3" s="1"/>
  <c r="P4761" i="3"/>
  <c r="R4761" i="3" s="1"/>
  <c r="AB4761" i="3" s="1"/>
  <c r="AD4761" i="3" s="1"/>
  <c r="O4762" i="3"/>
  <c r="Q4762" i="3" s="1"/>
  <c r="AA4762" i="3" s="1"/>
  <c r="AC4762" i="3" s="1"/>
  <c r="P4762" i="3"/>
  <c r="R4762" i="3" s="1"/>
  <c r="AB4762" i="3" s="1"/>
  <c r="AD4762" i="3" s="1"/>
  <c r="O4763" i="3"/>
  <c r="Q4763" i="3" s="1"/>
  <c r="AA4763" i="3" s="1"/>
  <c r="AC4763" i="3" s="1"/>
  <c r="P4763" i="3"/>
  <c r="R4763" i="3" s="1"/>
  <c r="AB4763" i="3" s="1"/>
  <c r="AD4763" i="3" s="1"/>
  <c r="O4764" i="3"/>
  <c r="Q4764" i="3" s="1"/>
  <c r="AA4764" i="3" s="1"/>
  <c r="AC4764" i="3" s="1"/>
  <c r="P4764" i="3"/>
  <c r="R4764" i="3" s="1"/>
  <c r="AB4764" i="3" s="1"/>
  <c r="AD4764" i="3" s="1"/>
  <c r="O4765" i="3"/>
  <c r="Q4765" i="3" s="1"/>
  <c r="AA4765" i="3" s="1"/>
  <c r="AC4765" i="3" s="1"/>
  <c r="P4765" i="3"/>
  <c r="R4765" i="3" s="1"/>
  <c r="AB4765" i="3" s="1"/>
  <c r="AD4765" i="3" s="1"/>
  <c r="O4766" i="3"/>
  <c r="Q4766" i="3" s="1"/>
  <c r="AA4766" i="3" s="1"/>
  <c r="AC4766" i="3" s="1"/>
  <c r="P4766" i="3"/>
  <c r="R4766" i="3" s="1"/>
  <c r="AB4766" i="3" s="1"/>
  <c r="AD4766" i="3" s="1"/>
  <c r="O4767" i="3"/>
  <c r="Q4767" i="3" s="1"/>
  <c r="AA4767" i="3" s="1"/>
  <c r="AC4767" i="3" s="1"/>
  <c r="P4767" i="3"/>
  <c r="R4767" i="3" s="1"/>
  <c r="AB4767" i="3" s="1"/>
  <c r="AD4767" i="3" s="1"/>
  <c r="O4768" i="3"/>
  <c r="Q4768" i="3" s="1"/>
  <c r="AA4768" i="3" s="1"/>
  <c r="AC4768" i="3" s="1"/>
  <c r="P4768" i="3"/>
  <c r="R4768" i="3" s="1"/>
  <c r="AB4768" i="3" s="1"/>
  <c r="AD4768" i="3" s="1"/>
  <c r="O4769" i="3"/>
  <c r="Q4769" i="3" s="1"/>
  <c r="AA4769" i="3" s="1"/>
  <c r="AC4769" i="3" s="1"/>
  <c r="P4769" i="3"/>
  <c r="R4769" i="3" s="1"/>
  <c r="AB4769" i="3" s="1"/>
  <c r="AD4769" i="3" s="1"/>
  <c r="O4770" i="3"/>
  <c r="Q4770" i="3" s="1"/>
  <c r="AA4770" i="3" s="1"/>
  <c r="AC4770" i="3" s="1"/>
  <c r="P4770" i="3"/>
  <c r="R4770" i="3" s="1"/>
  <c r="AB4770" i="3" s="1"/>
  <c r="AD4770" i="3" s="1"/>
  <c r="O4771" i="3"/>
  <c r="Q4771" i="3" s="1"/>
  <c r="AA4771" i="3" s="1"/>
  <c r="AC4771" i="3" s="1"/>
  <c r="P4771" i="3"/>
  <c r="R4771" i="3" s="1"/>
  <c r="AB4771" i="3" s="1"/>
  <c r="AD4771" i="3" s="1"/>
  <c r="O4772" i="3"/>
  <c r="Q4772" i="3" s="1"/>
  <c r="AA4772" i="3" s="1"/>
  <c r="AC4772" i="3" s="1"/>
  <c r="P4772" i="3"/>
  <c r="R4772" i="3" s="1"/>
  <c r="AB4772" i="3" s="1"/>
  <c r="AD4772" i="3" s="1"/>
  <c r="O4773" i="3"/>
  <c r="Q4773" i="3" s="1"/>
  <c r="AA4773" i="3" s="1"/>
  <c r="AC4773" i="3" s="1"/>
  <c r="P4773" i="3"/>
  <c r="R4773" i="3" s="1"/>
  <c r="AB4773" i="3" s="1"/>
  <c r="AD4773" i="3" s="1"/>
  <c r="O4774" i="3"/>
  <c r="Q4774" i="3" s="1"/>
  <c r="AA4774" i="3" s="1"/>
  <c r="AC4774" i="3" s="1"/>
  <c r="P4774" i="3"/>
  <c r="R4774" i="3" s="1"/>
  <c r="AB4774" i="3" s="1"/>
  <c r="AD4774" i="3" s="1"/>
  <c r="O4775" i="3"/>
  <c r="Q4775" i="3" s="1"/>
  <c r="AA4775" i="3" s="1"/>
  <c r="AC4775" i="3" s="1"/>
  <c r="P4775" i="3"/>
  <c r="R4775" i="3" s="1"/>
  <c r="AB4775" i="3" s="1"/>
  <c r="AD4775" i="3" s="1"/>
  <c r="O4776" i="3"/>
  <c r="Q4776" i="3" s="1"/>
  <c r="AA4776" i="3" s="1"/>
  <c r="AC4776" i="3" s="1"/>
  <c r="P4776" i="3"/>
  <c r="R4776" i="3" s="1"/>
  <c r="AB4776" i="3" s="1"/>
  <c r="AD4776" i="3" s="1"/>
  <c r="O4777" i="3"/>
  <c r="Q4777" i="3" s="1"/>
  <c r="AA4777" i="3" s="1"/>
  <c r="AC4777" i="3" s="1"/>
  <c r="P4777" i="3"/>
  <c r="R4777" i="3" s="1"/>
  <c r="AB4777" i="3" s="1"/>
  <c r="AD4777" i="3" s="1"/>
  <c r="O4778" i="3"/>
  <c r="Q4778" i="3" s="1"/>
  <c r="AA4778" i="3" s="1"/>
  <c r="AC4778" i="3" s="1"/>
  <c r="P4778" i="3"/>
  <c r="R4778" i="3" s="1"/>
  <c r="AB4778" i="3" s="1"/>
  <c r="AD4778" i="3" s="1"/>
  <c r="O4779" i="3"/>
  <c r="Q4779" i="3" s="1"/>
  <c r="AA4779" i="3" s="1"/>
  <c r="AC4779" i="3" s="1"/>
  <c r="P4779" i="3"/>
  <c r="R4779" i="3" s="1"/>
  <c r="AB4779" i="3" s="1"/>
  <c r="AD4779" i="3" s="1"/>
  <c r="O4780" i="3"/>
  <c r="Q4780" i="3" s="1"/>
  <c r="AA4780" i="3" s="1"/>
  <c r="AC4780" i="3" s="1"/>
  <c r="P4780" i="3"/>
  <c r="R4780" i="3" s="1"/>
  <c r="AB4780" i="3" s="1"/>
  <c r="AD4780" i="3" s="1"/>
  <c r="O4781" i="3"/>
  <c r="Q4781" i="3" s="1"/>
  <c r="AA4781" i="3" s="1"/>
  <c r="AC4781" i="3" s="1"/>
  <c r="P4781" i="3"/>
  <c r="R4781" i="3" s="1"/>
  <c r="AB4781" i="3" s="1"/>
  <c r="AD4781" i="3" s="1"/>
  <c r="O4782" i="3"/>
  <c r="Q4782" i="3" s="1"/>
  <c r="AA4782" i="3" s="1"/>
  <c r="AC4782" i="3" s="1"/>
  <c r="P4782" i="3"/>
  <c r="R4782" i="3" s="1"/>
  <c r="AB4782" i="3" s="1"/>
  <c r="AD4782" i="3" s="1"/>
  <c r="O4783" i="3"/>
  <c r="Q4783" i="3" s="1"/>
  <c r="AA4783" i="3" s="1"/>
  <c r="AC4783" i="3" s="1"/>
  <c r="P4783" i="3"/>
  <c r="R4783" i="3" s="1"/>
  <c r="AB4783" i="3" s="1"/>
  <c r="AD4783" i="3" s="1"/>
  <c r="O4784" i="3"/>
  <c r="Q4784" i="3" s="1"/>
  <c r="AA4784" i="3" s="1"/>
  <c r="AC4784" i="3" s="1"/>
  <c r="P4784" i="3"/>
  <c r="R4784" i="3" s="1"/>
  <c r="AB4784" i="3" s="1"/>
  <c r="AD4784" i="3" s="1"/>
  <c r="O4785" i="3"/>
  <c r="Q4785" i="3" s="1"/>
  <c r="AA4785" i="3" s="1"/>
  <c r="AC4785" i="3" s="1"/>
  <c r="P4785" i="3"/>
  <c r="R4785" i="3" s="1"/>
  <c r="AB4785" i="3" s="1"/>
  <c r="AD4785" i="3" s="1"/>
  <c r="O4786" i="3"/>
  <c r="Q4786" i="3" s="1"/>
  <c r="AA4786" i="3" s="1"/>
  <c r="AC4786" i="3" s="1"/>
  <c r="P4786" i="3"/>
  <c r="R4786" i="3" s="1"/>
  <c r="AB4786" i="3" s="1"/>
  <c r="AD4786" i="3" s="1"/>
  <c r="O4787" i="3"/>
  <c r="Q4787" i="3" s="1"/>
  <c r="AA4787" i="3" s="1"/>
  <c r="AC4787" i="3" s="1"/>
  <c r="P4787" i="3"/>
  <c r="R4787" i="3" s="1"/>
  <c r="AB4787" i="3" s="1"/>
  <c r="AD4787" i="3" s="1"/>
  <c r="O4788" i="3"/>
  <c r="Q4788" i="3" s="1"/>
  <c r="AA4788" i="3" s="1"/>
  <c r="AC4788" i="3" s="1"/>
  <c r="P4788" i="3"/>
  <c r="R4788" i="3" s="1"/>
  <c r="AB4788" i="3" s="1"/>
  <c r="AD4788" i="3" s="1"/>
  <c r="O4789" i="3"/>
  <c r="Q4789" i="3" s="1"/>
  <c r="AA4789" i="3" s="1"/>
  <c r="AC4789" i="3" s="1"/>
  <c r="P4789" i="3"/>
  <c r="R4789" i="3" s="1"/>
  <c r="AB4789" i="3" s="1"/>
  <c r="AD4789" i="3" s="1"/>
  <c r="O4790" i="3"/>
  <c r="Q4790" i="3" s="1"/>
  <c r="AA4790" i="3" s="1"/>
  <c r="AC4790" i="3" s="1"/>
  <c r="P4790" i="3"/>
  <c r="R4790" i="3" s="1"/>
  <c r="AB4790" i="3" s="1"/>
  <c r="AD4790" i="3" s="1"/>
  <c r="O4791" i="3"/>
  <c r="Q4791" i="3" s="1"/>
  <c r="AA4791" i="3" s="1"/>
  <c r="AC4791" i="3" s="1"/>
  <c r="P4791" i="3"/>
  <c r="R4791" i="3" s="1"/>
  <c r="AB4791" i="3" s="1"/>
  <c r="AD4791" i="3" s="1"/>
  <c r="O4792" i="3"/>
  <c r="Q4792" i="3" s="1"/>
  <c r="AA4792" i="3" s="1"/>
  <c r="AC4792" i="3" s="1"/>
  <c r="P4792" i="3"/>
  <c r="R4792" i="3" s="1"/>
  <c r="AB4792" i="3" s="1"/>
  <c r="AD4792" i="3" s="1"/>
  <c r="O4793" i="3"/>
  <c r="Q4793" i="3" s="1"/>
  <c r="AA4793" i="3" s="1"/>
  <c r="AC4793" i="3" s="1"/>
  <c r="P4793" i="3"/>
  <c r="R4793" i="3" s="1"/>
  <c r="AB4793" i="3" s="1"/>
  <c r="AD4793" i="3" s="1"/>
  <c r="O4794" i="3"/>
  <c r="Q4794" i="3" s="1"/>
  <c r="AA4794" i="3" s="1"/>
  <c r="AC4794" i="3" s="1"/>
  <c r="P4794" i="3"/>
  <c r="R4794" i="3" s="1"/>
  <c r="AB4794" i="3" s="1"/>
  <c r="AD4794" i="3" s="1"/>
  <c r="O4795" i="3"/>
  <c r="Q4795" i="3" s="1"/>
  <c r="AA4795" i="3" s="1"/>
  <c r="AC4795" i="3" s="1"/>
  <c r="P4795" i="3"/>
  <c r="R4795" i="3" s="1"/>
  <c r="AB4795" i="3" s="1"/>
  <c r="AD4795" i="3" s="1"/>
  <c r="O4796" i="3"/>
  <c r="Q4796" i="3" s="1"/>
  <c r="AA4796" i="3" s="1"/>
  <c r="AC4796" i="3" s="1"/>
  <c r="P4796" i="3"/>
  <c r="R4796" i="3" s="1"/>
  <c r="AB4796" i="3" s="1"/>
  <c r="AD4796" i="3" s="1"/>
  <c r="O4797" i="3"/>
  <c r="Q4797" i="3" s="1"/>
  <c r="AA4797" i="3" s="1"/>
  <c r="AC4797" i="3" s="1"/>
  <c r="P4797" i="3"/>
  <c r="R4797" i="3" s="1"/>
  <c r="AB4797" i="3" s="1"/>
  <c r="AD4797" i="3" s="1"/>
  <c r="O4798" i="3"/>
  <c r="Q4798" i="3" s="1"/>
  <c r="AA4798" i="3" s="1"/>
  <c r="AC4798" i="3" s="1"/>
  <c r="P4798" i="3"/>
  <c r="R4798" i="3" s="1"/>
  <c r="AB4798" i="3" s="1"/>
  <c r="AD4798" i="3" s="1"/>
  <c r="O4799" i="3"/>
  <c r="Q4799" i="3" s="1"/>
  <c r="AA4799" i="3" s="1"/>
  <c r="AC4799" i="3" s="1"/>
  <c r="P4799" i="3"/>
  <c r="R4799" i="3" s="1"/>
  <c r="AB4799" i="3" s="1"/>
  <c r="AD4799" i="3" s="1"/>
  <c r="O4800" i="3"/>
  <c r="Q4800" i="3" s="1"/>
  <c r="AA4800" i="3" s="1"/>
  <c r="AC4800" i="3" s="1"/>
  <c r="P4800" i="3"/>
  <c r="R4800" i="3" s="1"/>
  <c r="AB4800" i="3" s="1"/>
  <c r="AD4800" i="3" s="1"/>
  <c r="O4801" i="3"/>
  <c r="Q4801" i="3" s="1"/>
  <c r="AA4801" i="3" s="1"/>
  <c r="AC4801" i="3" s="1"/>
  <c r="P4801" i="3"/>
  <c r="R4801" i="3" s="1"/>
  <c r="AB4801" i="3" s="1"/>
  <c r="AD4801" i="3" s="1"/>
  <c r="O4802" i="3"/>
  <c r="Q4802" i="3" s="1"/>
  <c r="AA4802" i="3" s="1"/>
  <c r="AC4802" i="3" s="1"/>
  <c r="P4802" i="3"/>
  <c r="R4802" i="3" s="1"/>
  <c r="AB4802" i="3" s="1"/>
  <c r="AD4802" i="3" s="1"/>
  <c r="O4803" i="3"/>
  <c r="Q4803" i="3" s="1"/>
  <c r="AA4803" i="3" s="1"/>
  <c r="AC4803" i="3" s="1"/>
  <c r="P4803" i="3"/>
  <c r="R4803" i="3" s="1"/>
  <c r="AB4803" i="3" s="1"/>
  <c r="AD4803" i="3" s="1"/>
  <c r="O4804" i="3"/>
  <c r="Q4804" i="3" s="1"/>
  <c r="AA4804" i="3" s="1"/>
  <c r="AC4804" i="3" s="1"/>
  <c r="P4804" i="3"/>
  <c r="R4804" i="3" s="1"/>
  <c r="AB4804" i="3" s="1"/>
  <c r="AD4804" i="3" s="1"/>
  <c r="O4805" i="3"/>
  <c r="Q4805" i="3" s="1"/>
  <c r="AA4805" i="3" s="1"/>
  <c r="AC4805" i="3" s="1"/>
  <c r="P4805" i="3"/>
  <c r="R4805" i="3" s="1"/>
  <c r="AB4805" i="3" s="1"/>
  <c r="AD4805" i="3" s="1"/>
  <c r="O4806" i="3"/>
  <c r="Q4806" i="3" s="1"/>
  <c r="AA4806" i="3" s="1"/>
  <c r="AC4806" i="3" s="1"/>
  <c r="P4806" i="3"/>
  <c r="R4806" i="3" s="1"/>
  <c r="AB4806" i="3" s="1"/>
  <c r="AD4806" i="3" s="1"/>
  <c r="O4807" i="3"/>
  <c r="Q4807" i="3" s="1"/>
  <c r="AA4807" i="3" s="1"/>
  <c r="AC4807" i="3" s="1"/>
  <c r="P4807" i="3"/>
  <c r="R4807" i="3" s="1"/>
  <c r="AB4807" i="3" s="1"/>
  <c r="AD4807" i="3" s="1"/>
  <c r="O4808" i="3"/>
  <c r="Q4808" i="3" s="1"/>
  <c r="AA4808" i="3" s="1"/>
  <c r="AC4808" i="3" s="1"/>
  <c r="P4808" i="3"/>
  <c r="R4808" i="3" s="1"/>
  <c r="AB4808" i="3" s="1"/>
  <c r="AD4808" i="3" s="1"/>
  <c r="O4809" i="3"/>
  <c r="Q4809" i="3" s="1"/>
  <c r="AA4809" i="3" s="1"/>
  <c r="AC4809" i="3" s="1"/>
  <c r="P4809" i="3"/>
  <c r="R4809" i="3" s="1"/>
  <c r="AB4809" i="3" s="1"/>
  <c r="AD4809" i="3" s="1"/>
  <c r="O4810" i="3"/>
  <c r="Q4810" i="3" s="1"/>
  <c r="AA4810" i="3" s="1"/>
  <c r="AC4810" i="3" s="1"/>
  <c r="P4810" i="3"/>
  <c r="R4810" i="3" s="1"/>
  <c r="AB4810" i="3" s="1"/>
  <c r="AD4810" i="3" s="1"/>
  <c r="O4811" i="3"/>
  <c r="Q4811" i="3" s="1"/>
  <c r="AA4811" i="3" s="1"/>
  <c r="AC4811" i="3" s="1"/>
  <c r="P4811" i="3"/>
  <c r="R4811" i="3" s="1"/>
  <c r="AB4811" i="3" s="1"/>
  <c r="AD4811" i="3" s="1"/>
  <c r="O4897" i="3"/>
  <c r="Q4897" i="3" s="1"/>
  <c r="AA4897" i="3" s="1"/>
  <c r="AC4897" i="3" s="1"/>
  <c r="P4897" i="3"/>
  <c r="R4897" i="3" s="1"/>
  <c r="AB4897" i="3" s="1"/>
  <c r="AD4897" i="3" s="1"/>
  <c r="O4898" i="3"/>
  <c r="Q4898" i="3" s="1"/>
  <c r="AA4898" i="3" s="1"/>
  <c r="AC4898" i="3" s="1"/>
  <c r="P4898" i="3"/>
  <c r="R4898" i="3" s="1"/>
  <c r="AB4898" i="3" s="1"/>
  <c r="AD4898" i="3" s="1"/>
  <c r="O4899" i="3"/>
  <c r="Q4899" i="3" s="1"/>
  <c r="AA4899" i="3" s="1"/>
  <c r="AC4899" i="3" s="1"/>
  <c r="P4899" i="3"/>
  <c r="R4899" i="3" s="1"/>
  <c r="AB4899" i="3" s="1"/>
  <c r="AD4899" i="3" s="1"/>
  <c r="O4900" i="3"/>
  <c r="Q4900" i="3" s="1"/>
  <c r="AA4900" i="3" s="1"/>
  <c r="AC4900" i="3" s="1"/>
  <c r="P4900" i="3"/>
  <c r="R4900" i="3" s="1"/>
  <c r="AB4900" i="3" s="1"/>
  <c r="AD4900" i="3" s="1"/>
  <c r="O4901" i="3"/>
  <c r="Q4901" i="3" s="1"/>
  <c r="AA4901" i="3" s="1"/>
  <c r="AC4901" i="3" s="1"/>
  <c r="P4901" i="3"/>
  <c r="R4901" i="3" s="1"/>
  <c r="AB4901" i="3" s="1"/>
  <c r="AD4901" i="3" s="1"/>
  <c r="O4902" i="3"/>
  <c r="Q4902" i="3" s="1"/>
  <c r="AA4902" i="3" s="1"/>
  <c r="AC4902" i="3" s="1"/>
  <c r="P4902" i="3"/>
  <c r="R4902" i="3" s="1"/>
  <c r="AB4902" i="3" s="1"/>
  <c r="AD4902" i="3" s="1"/>
  <c r="O4903" i="3"/>
  <c r="Q4903" i="3" s="1"/>
  <c r="AA4903" i="3" s="1"/>
  <c r="AC4903" i="3" s="1"/>
  <c r="P4903" i="3"/>
  <c r="R4903" i="3" s="1"/>
  <c r="AB4903" i="3" s="1"/>
  <c r="AD4903" i="3" s="1"/>
  <c r="O4904" i="3"/>
  <c r="Q4904" i="3" s="1"/>
  <c r="AA4904" i="3" s="1"/>
  <c r="AC4904" i="3" s="1"/>
  <c r="P4904" i="3"/>
  <c r="R4904" i="3" s="1"/>
  <c r="AB4904" i="3" s="1"/>
  <c r="AD4904" i="3" s="1"/>
  <c r="O4905" i="3"/>
  <c r="Q4905" i="3" s="1"/>
  <c r="AA4905" i="3" s="1"/>
  <c r="AC4905" i="3" s="1"/>
  <c r="P4905" i="3"/>
  <c r="R4905" i="3" s="1"/>
  <c r="AB4905" i="3" s="1"/>
  <c r="AD4905" i="3" s="1"/>
  <c r="O4906" i="3"/>
  <c r="Q4906" i="3" s="1"/>
  <c r="AA4906" i="3" s="1"/>
  <c r="AC4906" i="3" s="1"/>
  <c r="P4906" i="3"/>
  <c r="R4906" i="3" s="1"/>
  <c r="AB4906" i="3" s="1"/>
  <c r="AD4906" i="3" s="1"/>
  <c r="O4907" i="3"/>
  <c r="Q4907" i="3" s="1"/>
  <c r="AA4907" i="3" s="1"/>
  <c r="AC4907" i="3" s="1"/>
  <c r="P4907" i="3"/>
  <c r="R4907" i="3" s="1"/>
  <c r="AB4907" i="3" s="1"/>
  <c r="AD4907" i="3" s="1"/>
  <c r="O4908" i="3"/>
  <c r="Q4908" i="3" s="1"/>
  <c r="AA4908" i="3" s="1"/>
  <c r="AC4908" i="3" s="1"/>
  <c r="P4908" i="3"/>
  <c r="R4908" i="3" s="1"/>
  <c r="AB4908" i="3" s="1"/>
  <c r="AD4908" i="3" s="1"/>
  <c r="O4909" i="3"/>
  <c r="Q4909" i="3" s="1"/>
  <c r="AA4909" i="3" s="1"/>
  <c r="AC4909" i="3" s="1"/>
  <c r="P4909" i="3"/>
  <c r="R4909" i="3" s="1"/>
  <c r="AB4909" i="3" s="1"/>
  <c r="AD4909" i="3" s="1"/>
  <c r="O4910" i="3"/>
  <c r="Q4910" i="3" s="1"/>
  <c r="AA4910" i="3" s="1"/>
  <c r="AC4910" i="3" s="1"/>
  <c r="P4910" i="3"/>
  <c r="R4910" i="3" s="1"/>
  <c r="AB4910" i="3" s="1"/>
  <c r="AD4910" i="3" s="1"/>
  <c r="O4911" i="3"/>
  <c r="Q4911" i="3" s="1"/>
  <c r="AA4911" i="3" s="1"/>
  <c r="AC4911" i="3" s="1"/>
  <c r="P4911" i="3"/>
  <c r="R4911" i="3" s="1"/>
  <c r="AB4911" i="3" s="1"/>
  <c r="AD4911" i="3" s="1"/>
  <c r="O4912" i="3"/>
  <c r="Q4912" i="3" s="1"/>
  <c r="AA4912" i="3" s="1"/>
  <c r="AC4912" i="3" s="1"/>
  <c r="P4912" i="3"/>
  <c r="R4912" i="3" s="1"/>
  <c r="AB4912" i="3" s="1"/>
  <c r="AD4912" i="3" s="1"/>
  <c r="O4913" i="3"/>
  <c r="Q4913" i="3" s="1"/>
  <c r="AA4913" i="3" s="1"/>
  <c r="AC4913" i="3" s="1"/>
  <c r="P4913" i="3"/>
  <c r="R4913" i="3" s="1"/>
  <c r="AB4913" i="3" s="1"/>
  <c r="AD4913" i="3" s="1"/>
  <c r="O4914" i="3"/>
  <c r="Q4914" i="3" s="1"/>
  <c r="AA4914" i="3" s="1"/>
  <c r="AC4914" i="3" s="1"/>
  <c r="P4914" i="3"/>
  <c r="R4914" i="3" s="1"/>
  <c r="AB4914" i="3" s="1"/>
  <c r="AD4914" i="3" s="1"/>
  <c r="O4915" i="3"/>
  <c r="Q4915" i="3" s="1"/>
  <c r="AA4915" i="3" s="1"/>
  <c r="AC4915" i="3" s="1"/>
  <c r="P4915" i="3"/>
  <c r="R4915" i="3" s="1"/>
  <c r="AB4915" i="3" s="1"/>
  <c r="AD4915" i="3" s="1"/>
  <c r="O4916" i="3"/>
  <c r="Q4916" i="3" s="1"/>
  <c r="AA4916" i="3" s="1"/>
  <c r="AC4916" i="3" s="1"/>
  <c r="P4916" i="3"/>
  <c r="R4916" i="3" s="1"/>
  <c r="AB4916" i="3" s="1"/>
  <c r="AD4916" i="3" s="1"/>
  <c r="O4917" i="3"/>
  <c r="Q4917" i="3" s="1"/>
  <c r="AA4917" i="3" s="1"/>
  <c r="AC4917" i="3" s="1"/>
  <c r="P4917" i="3"/>
  <c r="R4917" i="3" s="1"/>
  <c r="AB4917" i="3" s="1"/>
  <c r="AD4917" i="3" s="1"/>
  <c r="O4918" i="3"/>
  <c r="Q4918" i="3" s="1"/>
  <c r="AA4918" i="3" s="1"/>
  <c r="AC4918" i="3" s="1"/>
  <c r="P4918" i="3"/>
  <c r="R4918" i="3" s="1"/>
  <c r="AB4918" i="3" s="1"/>
  <c r="AD4918" i="3" s="1"/>
  <c r="O4919" i="3"/>
  <c r="Q4919" i="3" s="1"/>
  <c r="AA4919" i="3" s="1"/>
  <c r="AC4919" i="3" s="1"/>
  <c r="P4919" i="3"/>
  <c r="R4919" i="3" s="1"/>
  <c r="AB4919" i="3" s="1"/>
  <c r="AD4919" i="3" s="1"/>
  <c r="O4920" i="3"/>
  <c r="Q4920" i="3" s="1"/>
  <c r="AA4920" i="3" s="1"/>
  <c r="AC4920" i="3" s="1"/>
  <c r="P4920" i="3"/>
  <c r="R4920" i="3" s="1"/>
  <c r="AB4920" i="3" s="1"/>
  <c r="AD4920" i="3" s="1"/>
  <c r="O4921" i="3"/>
  <c r="Q4921" i="3" s="1"/>
  <c r="AA4921" i="3" s="1"/>
  <c r="AC4921" i="3" s="1"/>
  <c r="P4921" i="3"/>
  <c r="R4921" i="3" s="1"/>
  <c r="AB4921" i="3" s="1"/>
  <c r="AD4921" i="3" s="1"/>
  <c r="O4922" i="3"/>
  <c r="Q4922" i="3" s="1"/>
  <c r="AA4922" i="3" s="1"/>
  <c r="AC4922" i="3" s="1"/>
  <c r="P4922" i="3"/>
  <c r="R4922" i="3" s="1"/>
  <c r="AB4922" i="3" s="1"/>
  <c r="AD4922" i="3" s="1"/>
  <c r="O4923" i="3"/>
  <c r="Q4923" i="3" s="1"/>
  <c r="AA4923" i="3" s="1"/>
  <c r="AC4923" i="3" s="1"/>
  <c r="P4923" i="3"/>
  <c r="R4923" i="3" s="1"/>
  <c r="AB4923" i="3" s="1"/>
  <c r="AD4923" i="3" s="1"/>
  <c r="O4924" i="3"/>
  <c r="Q4924" i="3" s="1"/>
  <c r="AA4924" i="3" s="1"/>
  <c r="AC4924" i="3" s="1"/>
  <c r="P4924" i="3"/>
  <c r="R4924" i="3" s="1"/>
  <c r="AB4924" i="3" s="1"/>
  <c r="AD4924" i="3" s="1"/>
  <c r="O4925" i="3"/>
  <c r="Q4925" i="3" s="1"/>
  <c r="AA4925" i="3" s="1"/>
  <c r="AC4925" i="3" s="1"/>
  <c r="P4925" i="3"/>
  <c r="R4925" i="3" s="1"/>
  <c r="AB4925" i="3" s="1"/>
  <c r="AD4925" i="3" s="1"/>
  <c r="O4926" i="3"/>
  <c r="Q4926" i="3" s="1"/>
  <c r="AA4926" i="3" s="1"/>
  <c r="AC4926" i="3" s="1"/>
  <c r="P4926" i="3"/>
  <c r="R4926" i="3" s="1"/>
  <c r="AB4926" i="3" s="1"/>
  <c r="AD4926" i="3" s="1"/>
  <c r="O4927" i="3"/>
  <c r="Q4927" i="3" s="1"/>
  <c r="AA4927" i="3" s="1"/>
  <c r="AC4927" i="3" s="1"/>
  <c r="P4927" i="3"/>
  <c r="R4927" i="3" s="1"/>
  <c r="AB4927" i="3" s="1"/>
  <c r="AD4927" i="3" s="1"/>
  <c r="O4928" i="3"/>
  <c r="Q4928" i="3" s="1"/>
  <c r="AA4928" i="3" s="1"/>
  <c r="AC4928" i="3" s="1"/>
  <c r="P4928" i="3"/>
  <c r="R4928" i="3" s="1"/>
  <c r="AB4928" i="3" s="1"/>
  <c r="AD4928" i="3" s="1"/>
  <c r="O4929" i="3"/>
  <c r="Q4929" i="3" s="1"/>
  <c r="AA4929" i="3" s="1"/>
  <c r="AC4929" i="3" s="1"/>
  <c r="P4929" i="3"/>
  <c r="R4929" i="3" s="1"/>
  <c r="AB4929" i="3" s="1"/>
  <c r="AD4929" i="3" s="1"/>
  <c r="O4930" i="3"/>
  <c r="Q4930" i="3" s="1"/>
  <c r="AA4930" i="3" s="1"/>
  <c r="AC4930" i="3" s="1"/>
  <c r="P4930" i="3"/>
  <c r="R4930" i="3" s="1"/>
  <c r="AB4930" i="3" s="1"/>
  <c r="AD4930" i="3" s="1"/>
  <c r="O4931" i="3"/>
  <c r="Q4931" i="3" s="1"/>
  <c r="AA4931" i="3" s="1"/>
  <c r="AC4931" i="3" s="1"/>
  <c r="P4931" i="3"/>
  <c r="R4931" i="3" s="1"/>
  <c r="AB4931" i="3" s="1"/>
  <c r="AD4931" i="3" s="1"/>
  <c r="O4932" i="3"/>
  <c r="Q4932" i="3" s="1"/>
  <c r="AA4932" i="3" s="1"/>
  <c r="AC4932" i="3" s="1"/>
  <c r="P4932" i="3"/>
  <c r="R4932" i="3" s="1"/>
  <c r="AB4932" i="3" s="1"/>
  <c r="AD4932" i="3" s="1"/>
  <c r="O4933" i="3"/>
  <c r="Q4933" i="3" s="1"/>
  <c r="AA4933" i="3" s="1"/>
  <c r="AC4933" i="3" s="1"/>
  <c r="P4933" i="3"/>
  <c r="R4933" i="3" s="1"/>
  <c r="AB4933" i="3" s="1"/>
  <c r="AD4933" i="3" s="1"/>
  <c r="O4934" i="3"/>
  <c r="Q4934" i="3" s="1"/>
  <c r="AA4934" i="3" s="1"/>
  <c r="AC4934" i="3" s="1"/>
  <c r="P4934" i="3"/>
  <c r="R4934" i="3" s="1"/>
  <c r="AB4934" i="3" s="1"/>
  <c r="AD4934" i="3" s="1"/>
  <c r="O4935" i="3"/>
  <c r="Q4935" i="3" s="1"/>
  <c r="AA4935" i="3" s="1"/>
  <c r="AC4935" i="3" s="1"/>
  <c r="P4935" i="3"/>
  <c r="R4935" i="3" s="1"/>
  <c r="AB4935" i="3" s="1"/>
  <c r="AD4935" i="3" s="1"/>
  <c r="O4936" i="3"/>
  <c r="Q4936" i="3" s="1"/>
  <c r="AA4936" i="3" s="1"/>
  <c r="AC4936" i="3" s="1"/>
  <c r="P4936" i="3"/>
  <c r="R4936" i="3" s="1"/>
  <c r="AB4936" i="3" s="1"/>
  <c r="AD4936" i="3" s="1"/>
  <c r="O4937" i="3"/>
  <c r="Q4937" i="3" s="1"/>
  <c r="AA4937" i="3" s="1"/>
  <c r="AC4937" i="3" s="1"/>
  <c r="P4937" i="3"/>
  <c r="R4937" i="3" s="1"/>
  <c r="AB4937" i="3" s="1"/>
  <c r="AD4937" i="3" s="1"/>
  <c r="O4938" i="3"/>
  <c r="Q4938" i="3" s="1"/>
  <c r="AA4938" i="3" s="1"/>
  <c r="AC4938" i="3" s="1"/>
  <c r="P4938" i="3"/>
  <c r="R4938" i="3" s="1"/>
  <c r="AB4938" i="3" s="1"/>
  <c r="AD4938" i="3" s="1"/>
  <c r="O4939" i="3"/>
  <c r="Q4939" i="3" s="1"/>
  <c r="AA4939" i="3" s="1"/>
  <c r="AC4939" i="3" s="1"/>
  <c r="P4939" i="3"/>
  <c r="R4939" i="3" s="1"/>
  <c r="AB4939" i="3" s="1"/>
  <c r="AD4939" i="3" s="1"/>
  <c r="O4940" i="3"/>
  <c r="Q4940" i="3" s="1"/>
  <c r="AA4940" i="3" s="1"/>
  <c r="AC4940" i="3" s="1"/>
  <c r="P4940" i="3"/>
  <c r="R4940" i="3" s="1"/>
  <c r="AB4940" i="3" s="1"/>
  <c r="AD4940" i="3" s="1"/>
  <c r="O4941" i="3"/>
  <c r="Q4941" i="3" s="1"/>
  <c r="AA4941" i="3" s="1"/>
  <c r="AC4941" i="3" s="1"/>
  <c r="P4941" i="3"/>
  <c r="R4941" i="3" s="1"/>
  <c r="AB4941" i="3" s="1"/>
  <c r="AD4941" i="3" s="1"/>
  <c r="O4942" i="3"/>
  <c r="Q4942" i="3" s="1"/>
  <c r="AA4942" i="3" s="1"/>
  <c r="AC4942" i="3" s="1"/>
  <c r="P4942" i="3"/>
  <c r="R4942" i="3" s="1"/>
  <c r="AB4942" i="3" s="1"/>
  <c r="AD4942" i="3" s="1"/>
  <c r="O4943" i="3"/>
  <c r="Q4943" i="3" s="1"/>
  <c r="AA4943" i="3" s="1"/>
  <c r="AC4943" i="3" s="1"/>
  <c r="P4943" i="3"/>
  <c r="R4943" i="3" s="1"/>
  <c r="AB4943" i="3" s="1"/>
  <c r="AD4943" i="3" s="1"/>
  <c r="O4944" i="3"/>
  <c r="Q4944" i="3" s="1"/>
  <c r="AA4944" i="3" s="1"/>
  <c r="AC4944" i="3" s="1"/>
  <c r="P4944" i="3"/>
  <c r="R4944" i="3" s="1"/>
  <c r="AB4944" i="3" s="1"/>
  <c r="AD4944" i="3" s="1"/>
  <c r="O4945" i="3"/>
  <c r="Q4945" i="3" s="1"/>
  <c r="AA4945" i="3" s="1"/>
  <c r="AC4945" i="3" s="1"/>
  <c r="P4945" i="3"/>
  <c r="R4945" i="3" s="1"/>
  <c r="AB4945" i="3" s="1"/>
  <c r="AD4945" i="3" s="1"/>
  <c r="O4946" i="3"/>
  <c r="Q4946" i="3" s="1"/>
  <c r="AA4946" i="3" s="1"/>
  <c r="AC4946" i="3" s="1"/>
  <c r="P4946" i="3"/>
  <c r="R4946" i="3" s="1"/>
  <c r="AB4946" i="3" s="1"/>
  <c r="AD4946" i="3" s="1"/>
  <c r="O4947" i="3"/>
  <c r="Q4947" i="3" s="1"/>
  <c r="AA4947" i="3" s="1"/>
  <c r="AC4947" i="3" s="1"/>
  <c r="P4947" i="3"/>
  <c r="R4947" i="3" s="1"/>
  <c r="AB4947" i="3" s="1"/>
  <c r="AD4947" i="3" s="1"/>
  <c r="O4948" i="3"/>
  <c r="Q4948" i="3" s="1"/>
  <c r="AA4948" i="3" s="1"/>
  <c r="AC4948" i="3" s="1"/>
  <c r="P4948" i="3"/>
  <c r="R4948" i="3" s="1"/>
  <c r="AB4948" i="3" s="1"/>
  <c r="AD4948" i="3" s="1"/>
  <c r="O4949" i="3"/>
  <c r="Q4949" i="3" s="1"/>
  <c r="AA4949" i="3" s="1"/>
  <c r="AC4949" i="3" s="1"/>
  <c r="P4949" i="3"/>
  <c r="R4949" i="3" s="1"/>
  <c r="AB4949" i="3" s="1"/>
  <c r="AD4949" i="3" s="1"/>
  <c r="O4950" i="3"/>
  <c r="Q4950" i="3" s="1"/>
  <c r="AA4950" i="3" s="1"/>
  <c r="AC4950" i="3" s="1"/>
  <c r="P4950" i="3"/>
  <c r="R4950" i="3" s="1"/>
  <c r="AB4950" i="3" s="1"/>
  <c r="AD4950" i="3" s="1"/>
  <c r="O4951" i="3"/>
  <c r="Q4951" i="3" s="1"/>
  <c r="AA4951" i="3" s="1"/>
  <c r="AC4951" i="3" s="1"/>
  <c r="P4951" i="3"/>
  <c r="R4951" i="3" s="1"/>
  <c r="AB4951" i="3" s="1"/>
  <c r="AD4951" i="3" s="1"/>
  <c r="O4952" i="3"/>
  <c r="Q4952" i="3" s="1"/>
  <c r="AA4952" i="3" s="1"/>
  <c r="AC4952" i="3" s="1"/>
  <c r="P4952" i="3"/>
  <c r="R4952" i="3" s="1"/>
  <c r="AB4952" i="3" s="1"/>
  <c r="AD4952" i="3" s="1"/>
  <c r="O4953" i="3"/>
  <c r="Q4953" i="3" s="1"/>
  <c r="AA4953" i="3" s="1"/>
  <c r="AC4953" i="3" s="1"/>
  <c r="P4953" i="3"/>
  <c r="R4953" i="3" s="1"/>
  <c r="AB4953" i="3" s="1"/>
  <c r="AD4953" i="3" s="1"/>
  <c r="O4954" i="3"/>
  <c r="Q4954" i="3" s="1"/>
  <c r="AA4954" i="3" s="1"/>
  <c r="AC4954" i="3" s="1"/>
  <c r="P4954" i="3"/>
  <c r="R4954" i="3" s="1"/>
  <c r="AB4954" i="3" s="1"/>
  <c r="AD4954" i="3" s="1"/>
  <c r="O4955" i="3"/>
  <c r="Q4955" i="3" s="1"/>
  <c r="AA4955" i="3" s="1"/>
  <c r="AC4955" i="3" s="1"/>
  <c r="P4955" i="3"/>
  <c r="R4955" i="3" s="1"/>
  <c r="AB4955" i="3" s="1"/>
  <c r="AD4955" i="3" s="1"/>
  <c r="O4956" i="3"/>
  <c r="Q4956" i="3" s="1"/>
  <c r="AA4956" i="3" s="1"/>
  <c r="AC4956" i="3" s="1"/>
  <c r="P4956" i="3"/>
  <c r="R4956" i="3" s="1"/>
  <c r="AB4956" i="3" s="1"/>
  <c r="AD4956" i="3" s="1"/>
  <c r="O4957" i="3"/>
  <c r="Q4957" i="3" s="1"/>
  <c r="AA4957" i="3" s="1"/>
  <c r="AC4957" i="3" s="1"/>
  <c r="P4957" i="3"/>
  <c r="R4957" i="3" s="1"/>
  <c r="AB4957" i="3" s="1"/>
  <c r="AD4957" i="3" s="1"/>
  <c r="O4958" i="3"/>
  <c r="Q4958" i="3" s="1"/>
  <c r="AA4958" i="3" s="1"/>
  <c r="AC4958" i="3" s="1"/>
  <c r="P4958" i="3"/>
  <c r="R4958" i="3" s="1"/>
  <c r="AB4958" i="3" s="1"/>
  <c r="AD4958" i="3" s="1"/>
  <c r="O4959" i="3"/>
  <c r="Q4959" i="3" s="1"/>
  <c r="AA4959" i="3" s="1"/>
  <c r="AC4959" i="3" s="1"/>
  <c r="P4959" i="3"/>
  <c r="R4959" i="3" s="1"/>
  <c r="AB4959" i="3" s="1"/>
  <c r="AD4959" i="3" s="1"/>
  <c r="O4960" i="3"/>
  <c r="Q4960" i="3" s="1"/>
  <c r="AA4960" i="3" s="1"/>
  <c r="AC4960" i="3" s="1"/>
  <c r="P4960" i="3"/>
  <c r="R4960" i="3" s="1"/>
  <c r="AB4960" i="3" s="1"/>
  <c r="AD4960" i="3" s="1"/>
  <c r="O4961" i="3"/>
  <c r="Q4961" i="3" s="1"/>
  <c r="AA4961" i="3" s="1"/>
  <c r="AC4961" i="3" s="1"/>
  <c r="P4961" i="3"/>
  <c r="R4961" i="3" s="1"/>
  <c r="AB4961" i="3" s="1"/>
  <c r="AD4961" i="3" s="1"/>
  <c r="O4962" i="3"/>
  <c r="Q4962" i="3" s="1"/>
  <c r="AA4962" i="3" s="1"/>
  <c r="AC4962" i="3" s="1"/>
  <c r="P4962" i="3"/>
  <c r="R4962" i="3" s="1"/>
  <c r="AB4962" i="3" s="1"/>
  <c r="AD4962" i="3" s="1"/>
  <c r="O4963" i="3"/>
  <c r="Q4963" i="3" s="1"/>
  <c r="AA4963" i="3" s="1"/>
  <c r="AC4963" i="3" s="1"/>
  <c r="P4963" i="3"/>
  <c r="R4963" i="3" s="1"/>
  <c r="AB4963" i="3" s="1"/>
  <c r="AD4963" i="3" s="1"/>
  <c r="O4964" i="3"/>
  <c r="Q4964" i="3" s="1"/>
  <c r="AA4964" i="3" s="1"/>
  <c r="AC4964" i="3" s="1"/>
  <c r="P4964" i="3"/>
  <c r="R4964" i="3" s="1"/>
  <c r="AB4964" i="3" s="1"/>
  <c r="AD4964" i="3" s="1"/>
  <c r="O4965" i="3"/>
  <c r="Q4965" i="3" s="1"/>
  <c r="AA4965" i="3" s="1"/>
  <c r="AC4965" i="3" s="1"/>
  <c r="P4965" i="3"/>
  <c r="R4965" i="3" s="1"/>
  <c r="AB4965" i="3" s="1"/>
  <c r="AD4965" i="3" s="1"/>
  <c r="O4966" i="3"/>
  <c r="Q4966" i="3" s="1"/>
  <c r="AA4966" i="3" s="1"/>
  <c r="AC4966" i="3" s="1"/>
  <c r="P4966" i="3"/>
  <c r="R4966" i="3" s="1"/>
  <c r="AB4966" i="3" s="1"/>
  <c r="AD4966" i="3" s="1"/>
  <c r="O4967" i="3"/>
  <c r="Q4967" i="3" s="1"/>
  <c r="AA4967" i="3" s="1"/>
  <c r="AC4967" i="3" s="1"/>
  <c r="P4967" i="3"/>
  <c r="R4967" i="3" s="1"/>
  <c r="AB4967" i="3" s="1"/>
  <c r="AD4967" i="3" s="1"/>
  <c r="O4968" i="3"/>
  <c r="Q4968" i="3" s="1"/>
  <c r="AA4968" i="3" s="1"/>
  <c r="AC4968" i="3" s="1"/>
  <c r="P4968" i="3"/>
  <c r="R4968" i="3" s="1"/>
  <c r="AB4968" i="3" s="1"/>
  <c r="AD4968" i="3" s="1"/>
  <c r="O4969" i="3"/>
  <c r="Q4969" i="3" s="1"/>
  <c r="AA4969" i="3" s="1"/>
  <c r="AC4969" i="3" s="1"/>
  <c r="P4969" i="3"/>
  <c r="R4969" i="3" s="1"/>
  <c r="AB4969" i="3" s="1"/>
  <c r="AD4969" i="3" s="1"/>
  <c r="O4970" i="3"/>
  <c r="Q4970" i="3" s="1"/>
  <c r="AA4970" i="3" s="1"/>
  <c r="AC4970" i="3" s="1"/>
  <c r="P4970" i="3"/>
  <c r="R4970" i="3" s="1"/>
  <c r="AB4970" i="3" s="1"/>
  <c r="AD4970" i="3" s="1"/>
  <c r="O4971" i="3"/>
  <c r="Q4971" i="3" s="1"/>
  <c r="AA4971" i="3" s="1"/>
  <c r="AC4971" i="3" s="1"/>
  <c r="P4971" i="3"/>
  <c r="R4971" i="3" s="1"/>
  <c r="AB4971" i="3" s="1"/>
  <c r="AD4971" i="3" s="1"/>
  <c r="O4972" i="3"/>
  <c r="Q4972" i="3" s="1"/>
  <c r="AA4972" i="3" s="1"/>
  <c r="AC4972" i="3" s="1"/>
  <c r="P4972" i="3"/>
  <c r="R4972" i="3" s="1"/>
  <c r="AB4972" i="3" s="1"/>
  <c r="AD4972" i="3" s="1"/>
  <c r="O4973" i="3"/>
  <c r="Q4973" i="3" s="1"/>
  <c r="AA4973" i="3" s="1"/>
  <c r="AC4973" i="3" s="1"/>
  <c r="P4973" i="3"/>
  <c r="R4973" i="3" s="1"/>
  <c r="AB4973" i="3" s="1"/>
  <c r="AD4973" i="3" s="1"/>
  <c r="O4974" i="3"/>
  <c r="Q4974" i="3" s="1"/>
  <c r="AA4974" i="3" s="1"/>
  <c r="AC4974" i="3" s="1"/>
  <c r="P4974" i="3"/>
  <c r="R4974" i="3" s="1"/>
  <c r="AB4974" i="3" s="1"/>
  <c r="AD4974" i="3" s="1"/>
  <c r="O4975" i="3"/>
  <c r="Q4975" i="3" s="1"/>
  <c r="AA4975" i="3" s="1"/>
  <c r="AC4975" i="3" s="1"/>
  <c r="P4975" i="3"/>
  <c r="R4975" i="3" s="1"/>
  <c r="AB4975" i="3" s="1"/>
  <c r="AD4975" i="3" s="1"/>
  <c r="O4976" i="3"/>
  <c r="Q4976" i="3" s="1"/>
  <c r="AA4976" i="3" s="1"/>
  <c r="AC4976" i="3" s="1"/>
  <c r="P4976" i="3"/>
  <c r="R4976" i="3" s="1"/>
  <c r="AB4976" i="3" s="1"/>
  <c r="AD4976" i="3" s="1"/>
  <c r="O4977" i="3"/>
  <c r="Q4977" i="3" s="1"/>
  <c r="AA4977" i="3" s="1"/>
  <c r="AC4977" i="3" s="1"/>
  <c r="P4977" i="3"/>
  <c r="R4977" i="3" s="1"/>
  <c r="AB4977" i="3" s="1"/>
  <c r="AD4977" i="3" s="1"/>
  <c r="O4978" i="3"/>
  <c r="Q4978" i="3" s="1"/>
  <c r="AA4978" i="3" s="1"/>
  <c r="AC4978" i="3" s="1"/>
  <c r="P4978" i="3"/>
  <c r="R4978" i="3" s="1"/>
  <c r="AB4978" i="3" s="1"/>
  <c r="AD4978" i="3" s="1"/>
  <c r="O4979" i="3"/>
  <c r="Q4979" i="3" s="1"/>
  <c r="AA4979" i="3" s="1"/>
  <c r="AC4979" i="3" s="1"/>
  <c r="P4979" i="3"/>
  <c r="R4979" i="3" s="1"/>
  <c r="AB4979" i="3" s="1"/>
  <c r="AD4979" i="3" s="1"/>
  <c r="O4980" i="3"/>
  <c r="Q4980" i="3" s="1"/>
  <c r="AA4980" i="3" s="1"/>
  <c r="AC4980" i="3" s="1"/>
  <c r="P4980" i="3"/>
  <c r="R4980" i="3" s="1"/>
  <c r="AB4980" i="3" s="1"/>
  <c r="AD4980" i="3" s="1"/>
  <c r="O4981" i="3"/>
  <c r="Q4981" i="3" s="1"/>
  <c r="AA4981" i="3" s="1"/>
  <c r="AC4981" i="3" s="1"/>
  <c r="P4981" i="3"/>
  <c r="R4981" i="3" s="1"/>
  <c r="AB4981" i="3" s="1"/>
  <c r="AD4981" i="3" s="1"/>
  <c r="O4982" i="3"/>
  <c r="Q4982" i="3" s="1"/>
  <c r="AA4982" i="3" s="1"/>
  <c r="AC4982" i="3" s="1"/>
  <c r="P4982" i="3"/>
  <c r="R4982" i="3" s="1"/>
  <c r="AB4982" i="3" s="1"/>
  <c r="AD4982" i="3" s="1"/>
  <c r="O4983" i="3"/>
  <c r="Q4983" i="3" s="1"/>
  <c r="AA4983" i="3" s="1"/>
  <c r="AC4983" i="3" s="1"/>
  <c r="P4983" i="3"/>
  <c r="R4983" i="3" s="1"/>
  <c r="AB4983" i="3" s="1"/>
  <c r="AD4983" i="3" s="1"/>
  <c r="O4984" i="3"/>
  <c r="Q4984" i="3" s="1"/>
  <c r="AA4984" i="3" s="1"/>
  <c r="AC4984" i="3" s="1"/>
  <c r="P4984" i="3"/>
  <c r="R4984" i="3" s="1"/>
  <c r="AB4984" i="3" s="1"/>
  <c r="AD4984" i="3" s="1"/>
  <c r="O4985" i="3"/>
  <c r="Q4985" i="3" s="1"/>
  <c r="AA4985" i="3" s="1"/>
  <c r="AC4985" i="3" s="1"/>
  <c r="P4985" i="3"/>
  <c r="R4985" i="3" s="1"/>
  <c r="AB4985" i="3" s="1"/>
  <c r="AD4985" i="3" s="1"/>
  <c r="O4986" i="3"/>
  <c r="Q4986" i="3" s="1"/>
  <c r="AA4986" i="3" s="1"/>
  <c r="AC4986" i="3" s="1"/>
  <c r="P4986" i="3"/>
  <c r="R4986" i="3" s="1"/>
  <c r="AB4986" i="3" s="1"/>
  <c r="AD4986" i="3" s="1"/>
  <c r="O4987" i="3"/>
  <c r="Q4987" i="3" s="1"/>
  <c r="AA4987" i="3" s="1"/>
  <c r="AC4987" i="3" s="1"/>
  <c r="P4987" i="3"/>
  <c r="R4987" i="3" s="1"/>
  <c r="AB4987" i="3" s="1"/>
  <c r="AD4987" i="3" s="1"/>
  <c r="O4988" i="3"/>
  <c r="Q4988" i="3" s="1"/>
  <c r="AA4988" i="3" s="1"/>
  <c r="AC4988" i="3" s="1"/>
  <c r="P4988" i="3"/>
  <c r="R4988" i="3" s="1"/>
  <c r="AB4988" i="3" s="1"/>
  <c r="AD4988" i="3" s="1"/>
  <c r="O4989" i="3"/>
  <c r="Q4989" i="3" s="1"/>
  <c r="AA4989" i="3" s="1"/>
  <c r="AC4989" i="3" s="1"/>
  <c r="P4989" i="3"/>
  <c r="R4989" i="3" s="1"/>
  <c r="AB4989" i="3" s="1"/>
  <c r="AD4989" i="3" s="1"/>
  <c r="O4990" i="3"/>
  <c r="Q4990" i="3" s="1"/>
  <c r="AA4990" i="3" s="1"/>
  <c r="AC4990" i="3" s="1"/>
  <c r="P4990" i="3"/>
  <c r="R4990" i="3" s="1"/>
  <c r="AB4990" i="3" s="1"/>
  <c r="AD4990" i="3" s="1"/>
  <c r="O4991" i="3"/>
  <c r="Q4991" i="3" s="1"/>
  <c r="AA4991" i="3" s="1"/>
  <c r="AC4991" i="3" s="1"/>
  <c r="P4991" i="3"/>
  <c r="R4991" i="3" s="1"/>
  <c r="AB4991" i="3" s="1"/>
  <c r="AD4991" i="3" s="1"/>
  <c r="O4992" i="3"/>
  <c r="Q4992" i="3" s="1"/>
  <c r="AA4992" i="3" s="1"/>
  <c r="AC4992" i="3" s="1"/>
  <c r="P4992" i="3"/>
  <c r="R4992" i="3" s="1"/>
  <c r="AB4992" i="3" s="1"/>
  <c r="AD4992" i="3" s="1"/>
  <c r="O4993" i="3"/>
  <c r="Q4993" i="3" s="1"/>
  <c r="AA4993" i="3" s="1"/>
  <c r="AC4993" i="3" s="1"/>
  <c r="P4993" i="3"/>
  <c r="R4993" i="3" s="1"/>
  <c r="AB4993" i="3" s="1"/>
  <c r="AD4993" i="3" s="1"/>
  <c r="O4994" i="3"/>
  <c r="Q4994" i="3" s="1"/>
  <c r="AA4994" i="3" s="1"/>
  <c r="AC4994" i="3" s="1"/>
  <c r="P4994" i="3"/>
  <c r="R4994" i="3" s="1"/>
  <c r="AB4994" i="3" s="1"/>
  <c r="AD4994" i="3" s="1"/>
  <c r="O4995" i="3"/>
  <c r="Q4995" i="3" s="1"/>
  <c r="AA4995" i="3" s="1"/>
  <c r="AC4995" i="3" s="1"/>
  <c r="P4995" i="3"/>
  <c r="R4995" i="3" s="1"/>
  <c r="AB4995" i="3" s="1"/>
  <c r="AD4995" i="3" s="1"/>
  <c r="O4996" i="3"/>
  <c r="Q4996" i="3" s="1"/>
  <c r="AA4996" i="3" s="1"/>
  <c r="AC4996" i="3" s="1"/>
  <c r="P4996" i="3"/>
  <c r="R4996" i="3" s="1"/>
  <c r="AB4996" i="3" s="1"/>
  <c r="AD4996" i="3" s="1"/>
  <c r="O4997" i="3"/>
  <c r="Q4997" i="3" s="1"/>
  <c r="AA4997" i="3" s="1"/>
  <c r="AC4997" i="3" s="1"/>
  <c r="P4997" i="3"/>
  <c r="R4997" i="3" s="1"/>
  <c r="AB4997" i="3" s="1"/>
  <c r="AD4997" i="3" s="1"/>
  <c r="O4998" i="3"/>
  <c r="Q4998" i="3" s="1"/>
  <c r="AA4998" i="3" s="1"/>
  <c r="AC4998" i="3" s="1"/>
  <c r="P4998" i="3"/>
  <c r="R4998" i="3" s="1"/>
  <c r="AB4998" i="3" s="1"/>
  <c r="AD4998" i="3" s="1"/>
  <c r="O4999" i="3"/>
  <c r="Q4999" i="3" s="1"/>
  <c r="AA4999" i="3" s="1"/>
  <c r="AC4999" i="3" s="1"/>
  <c r="P4999" i="3"/>
  <c r="R4999" i="3" s="1"/>
  <c r="AB4999" i="3" s="1"/>
  <c r="AD4999" i="3" s="1"/>
  <c r="O5000" i="3"/>
  <c r="Q5000" i="3" s="1"/>
  <c r="AA5000" i="3" s="1"/>
  <c r="AC5000" i="3" s="1"/>
  <c r="P5000" i="3"/>
  <c r="R5000" i="3" s="1"/>
  <c r="AB5000" i="3" s="1"/>
  <c r="AD5000" i="3" s="1"/>
  <c r="O5001" i="3"/>
  <c r="Q5001" i="3" s="1"/>
  <c r="AA5001" i="3" s="1"/>
  <c r="AC5001" i="3" s="1"/>
  <c r="P5001" i="3"/>
  <c r="R5001" i="3" s="1"/>
  <c r="AB5001" i="3" s="1"/>
  <c r="AD5001" i="3" s="1"/>
  <c r="O5002" i="3"/>
  <c r="Q5002" i="3" s="1"/>
  <c r="AA5002" i="3" s="1"/>
  <c r="AC5002" i="3" s="1"/>
  <c r="P5002" i="3"/>
  <c r="R5002" i="3" s="1"/>
  <c r="AB5002" i="3" s="1"/>
  <c r="AD5002" i="3" s="1"/>
  <c r="O5003" i="3"/>
  <c r="Q5003" i="3" s="1"/>
  <c r="AA5003" i="3" s="1"/>
  <c r="AC5003" i="3" s="1"/>
  <c r="P5003" i="3"/>
  <c r="R5003" i="3" s="1"/>
  <c r="AB5003" i="3" s="1"/>
  <c r="AD5003" i="3" s="1"/>
  <c r="O5004" i="3"/>
  <c r="Q5004" i="3" s="1"/>
  <c r="AA5004" i="3" s="1"/>
  <c r="AC5004" i="3" s="1"/>
  <c r="P5004" i="3"/>
  <c r="R5004" i="3" s="1"/>
  <c r="AB5004" i="3" s="1"/>
  <c r="AD5004" i="3" s="1"/>
  <c r="O5005" i="3"/>
  <c r="Q5005" i="3" s="1"/>
  <c r="AA5005" i="3" s="1"/>
  <c r="AC5005" i="3" s="1"/>
  <c r="P5005" i="3"/>
  <c r="R5005" i="3" s="1"/>
  <c r="AB5005" i="3" s="1"/>
  <c r="AD5005" i="3" s="1"/>
  <c r="O5006" i="3"/>
  <c r="Q5006" i="3" s="1"/>
  <c r="AA5006" i="3" s="1"/>
  <c r="AC5006" i="3" s="1"/>
  <c r="P5006" i="3"/>
  <c r="R5006" i="3" s="1"/>
  <c r="AB5006" i="3" s="1"/>
  <c r="AD5006" i="3" s="1"/>
  <c r="O5007" i="3"/>
  <c r="Q5007" i="3" s="1"/>
  <c r="AA5007" i="3" s="1"/>
  <c r="AC5007" i="3" s="1"/>
  <c r="P5007" i="3"/>
  <c r="R5007" i="3" s="1"/>
  <c r="AB5007" i="3" s="1"/>
  <c r="AD5007" i="3" s="1"/>
  <c r="O5008" i="3"/>
  <c r="Q5008" i="3" s="1"/>
  <c r="AA5008" i="3" s="1"/>
  <c r="AC5008" i="3" s="1"/>
  <c r="P5008" i="3"/>
  <c r="R5008" i="3" s="1"/>
  <c r="AB5008" i="3" s="1"/>
  <c r="AD5008" i="3" s="1"/>
  <c r="O5009" i="3"/>
  <c r="Q5009" i="3" s="1"/>
  <c r="AA5009" i="3" s="1"/>
  <c r="AC5009" i="3" s="1"/>
  <c r="P5009" i="3"/>
  <c r="R5009" i="3" s="1"/>
  <c r="AB5009" i="3" s="1"/>
  <c r="AD5009" i="3" s="1"/>
  <c r="O5010" i="3"/>
  <c r="Q5010" i="3" s="1"/>
  <c r="AA5010" i="3" s="1"/>
  <c r="AC5010" i="3" s="1"/>
  <c r="P5010" i="3"/>
  <c r="R5010" i="3" s="1"/>
  <c r="AB5010" i="3" s="1"/>
  <c r="AD5010" i="3" s="1"/>
  <c r="O5011" i="3"/>
  <c r="Q5011" i="3" s="1"/>
  <c r="AA5011" i="3" s="1"/>
  <c r="AC5011" i="3" s="1"/>
  <c r="P5011" i="3"/>
  <c r="R5011" i="3" s="1"/>
  <c r="AB5011" i="3" s="1"/>
  <c r="AD5011" i="3" s="1"/>
  <c r="O5012" i="3"/>
  <c r="Q5012" i="3" s="1"/>
  <c r="AA5012" i="3" s="1"/>
  <c r="AC5012" i="3" s="1"/>
  <c r="P5012" i="3"/>
  <c r="R5012" i="3" s="1"/>
  <c r="AB5012" i="3" s="1"/>
  <c r="AD5012" i="3" s="1"/>
  <c r="O5013" i="3"/>
  <c r="Q5013" i="3" s="1"/>
  <c r="AA5013" i="3" s="1"/>
  <c r="AC5013" i="3" s="1"/>
  <c r="P5013" i="3"/>
  <c r="R5013" i="3" s="1"/>
  <c r="AB5013" i="3" s="1"/>
  <c r="AD5013" i="3" s="1"/>
  <c r="O5014" i="3"/>
  <c r="Q5014" i="3" s="1"/>
  <c r="AA5014" i="3" s="1"/>
  <c r="AC5014" i="3" s="1"/>
  <c r="P5014" i="3"/>
  <c r="R5014" i="3" s="1"/>
  <c r="AB5014" i="3" s="1"/>
  <c r="AD5014" i="3" s="1"/>
  <c r="O5015" i="3"/>
  <c r="Q5015" i="3" s="1"/>
  <c r="AA5015" i="3" s="1"/>
  <c r="AC5015" i="3" s="1"/>
  <c r="P5015" i="3"/>
  <c r="R5015" i="3" s="1"/>
  <c r="AB5015" i="3" s="1"/>
  <c r="AD5015" i="3" s="1"/>
  <c r="O5016" i="3"/>
  <c r="Q5016" i="3" s="1"/>
  <c r="AA5016" i="3" s="1"/>
  <c r="AC5016" i="3" s="1"/>
  <c r="P5016" i="3"/>
  <c r="R5016" i="3" s="1"/>
  <c r="AB5016" i="3" s="1"/>
  <c r="AD5016" i="3" s="1"/>
  <c r="O5017" i="3"/>
  <c r="Q5017" i="3" s="1"/>
  <c r="AA5017" i="3" s="1"/>
  <c r="AC5017" i="3" s="1"/>
  <c r="P5017" i="3"/>
  <c r="R5017" i="3" s="1"/>
  <c r="AB5017" i="3" s="1"/>
  <c r="AD5017" i="3" s="1"/>
  <c r="O5018" i="3"/>
  <c r="Q5018" i="3" s="1"/>
  <c r="AA5018" i="3" s="1"/>
  <c r="AC5018" i="3" s="1"/>
  <c r="P5018" i="3"/>
  <c r="R5018" i="3" s="1"/>
  <c r="AB5018" i="3" s="1"/>
  <c r="AD5018" i="3" s="1"/>
  <c r="O5019" i="3"/>
  <c r="Q5019" i="3" s="1"/>
  <c r="AA5019" i="3" s="1"/>
  <c r="AC5019" i="3" s="1"/>
  <c r="P5019" i="3"/>
  <c r="R5019" i="3" s="1"/>
  <c r="AB5019" i="3" s="1"/>
  <c r="AD5019" i="3" s="1"/>
  <c r="O5020" i="3"/>
  <c r="Q5020" i="3" s="1"/>
  <c r="AA5020" i="3" s="1"/>
  <c r="AC5020" i="3" s="1"/>
  <c r="P5020" i="3"/>
  <c r="R5020" i="3" s="1"/>
  <c r="AB5020" i="3" s="1"/>
  <c r="AD5020" i="3" s="1"/>
  <c r="O5021" i="3"/>
  <c r="Q5021" i="3" s="1"/>
  <c r="AA5021" i="3" s="1"/>
  <c r="AC5021" i="3" s="1"/>
  <c r="P5021" i="3"/>
  <c r="R5021" i="3" s="1"/>
  <c r="AB5021" i="3" s="1"/>
  <c r="AD5021" i="3" s="1"/>
  <c r="O5022" i="3"/>
  <c r="Q5022" i="3" s="1"/>
  <c r="AA5022" i="3" s="1"/>
  <c r="AC5022" i="3" s="1"/>
  <c r="P5022" i="3"/>
  <c r="R5022" i="3" s="1"/>
  <c r="AB5022" i="3" s="1"/>
  <c r="AD5022" i="3" s="1"/>
  <c r="O5023" i="3"/>
  <c r="Q5023" i="3" s="1"/>
  <c r="AA5023" i="3" s="1"/>
  <c r="AC5023" i="3" s="1"/>
  <c r="P5023" i="3"/>
  <c r="R5023" i="3" s="1"/>
  <c r="AB5023" i="3" s="1"/>
  <c r="AD5023" i="3" s="1"/>
  <c r="O5024" i="3"/>
  <c r="Q5024" i="3" s="1"/>
  <c r="AA5024" i="3" s="1"/>
  <c r="AC5024" i="3" s="1"/>
  <c r="P5024" i="3"/>
  <c r="R5024" i="3" s="1"/>
  <c r="AB5024" i="3" s="1"/>
  <c r="AD5024" i="3" s="1"/>
  <c r="O5025" i="3"/>
  <c r="Q5025" i="3" s="1"/>
  <c r="AA5025" i="3" s="1"/>
  <c r="AC5025" i="3" s="1"/>
  <c r="P5025" i="3"/>
  <c r="R5025" i="3" s="1"/>
  <c r="AB5025" i="3" s="1"/>
  <c r="AD5025" i="3" s="1"/>
  <c r="O5026" i="3"/>
  <c r="Q5026" i="3" s="1"/>
  <c r="AA5026" i="3" s="1"/>
  <c r="AC5026" i="3" s="1"/>
  <c r="P5026" i="3"/>
  <c r="R5026" i="3" s="1"/>
  <c r="AB5026" i="3" s="1"/>
  <c r="AD5026" i="3" s="1"/>
  <c r="O5027" i="3"/>
  <c r="Q5027" i="3" s="1"/>
  <c r="AA5027" i="3" s="1"/>
  <c r="AC5027" i="3" s="1"/>
  <c r="P5027" i="3"/>
  <c r="R5027" i="3" s="1"/>
  <c r="AB5027" i="3" s="1"/>
  <c r="AD5027" i="3" s="1"/>
  <c r="O5028" i="3"/>
  <c r="Q5028" i="3" s="1"/>
  <c r="AA5028" i="3" s="1"/>
  <c r="AC5028" i="3" s="1"/>
  <c r="P5028" i="3"/>
  <c r="R5028" i="3" s="1"/>
  <c r="AB5028" i="3" s="1"/>
  <c r="AD5028" i="3" s="1"/>
  <c r="O5029" i="3"/>
  <c r="Q5029" i="3" s="1"/>
  <c r="AA5029" i="3" s="1"/>
  <c r="AC5029" i="3" s="1"/>
  <c r="P5029" i="3"/>
  <c r="R5029" i="3" s="1"/>
  <c r="AB5029" i="3" s="1"/>
  <c r="AD5029" i="3" s="1"/>
  <c r="O5030" i="3"/>
  <c r="Q5030" i="3" s="1"/>
  <c r="AA5030" i="3" s="1"/>
  <c r="AC5030" i="3" s="1"/>
  <c r="P5030" i="3"/>
  <c r="R5030" i="3" s="1"/>
  <c r="AB5030" i="3" s="1"/>
  <c r="AD5030" i="3" s="1"/>
  <c r="O5031" i="3"/>
  <c r="Q5031" i="3" s="1"/>
  <c r="AA5031" i="3" s="1"/>
  <c r="AC5031" i="3" s="1"/>
  <c r="P5031" i="3"/>
  <c r="R5031" i="3" s="1"/>
  <c r="AB5031" i="3" s="1"/>
  <c r="AD5031" i="3" s="1"/>
  <c r="O5032" i="3"/>
  <c r="Q5032" i="3" s="1"/>
  <c r="AA5032" i="3" s="1"/>
  <c r="AC5032" i="3" s="1"/>
  <c r="P5032" i="3"/>
  <c r="R5032" i="3" s="1"/>
  <c r="AB5032" i="3" s="1"/>
  <c r="AD5032" i="3" s="1"/>
  <c r="O5033" i="3"/>
  <c r="Q5033" i="3" s="1"/>
  <c r="AA5033" i="3" s="1"/>
  <c r="AC5033" i="3" s="1"/>
  <c r="P5033" i="3"/>
  <c r="R5033" i="3" s="1"/>
  <c r="AB5033" i="3" s="1"/>
  <c r="AD5033" i="3" s="1"/>
  <c r="O5034" i="3"/>
  <c r="Q5034" i="3" s="1"/>
  <c r="AA5034" i="3" s="1"/>
  <c r="AC5034" i="3" s="1"/>
  <c r="P5034" i="3"/>
  <c r="R5034" i="3" s="1"/>
  <c r="AB5034" i="3" s="1"/>
  <c r="AD5034" i="3" s="1"/>
  <c r="O5035" i="3"/>
  <c r="Q5035" i="3" s="1"/>
  <c r="AA5035" i="3" s="1"/>
  <c r="AC5035" i="3" s="1"/>
  <c r="P5035" i="3"/>
  <c r="R5035" i="3" s="1"/>
  <c r="AB5035" i="3" s="1"/>
  <c r="AD5035" i="3" s="1"/>
  <c r="O5036" i="3"/>
  <c r="Q5036" i="3" s="1"/>
  <c r="AA5036" i="3" s="1"/>
  <c r="AC5036" i="3" s="1"/>
  <c r="P5036" i="3"/>
  <c r="R5036" i="3" s="1"/>
  <c r="AB5036" i="3" s="1"/>
  <c r="AD5036" i="3" s="1"/>
  <c r="O5037" i="3"/>
  <c r="Q5037" i="3" s="1"/>
  <c r="AA5037" i="3" s="1"/>
  <c r="AC5037" i="3" s="1"/>
  <c r="P5037" i="3"/>
  <c r="R5037" i="3" s="1"/>
  <c r="AB5037" i="3" s="1"/>
  <c r="AD5037" i="3" s="1"/>
  <c r="O5038" i="3"/>
  <c r="Q5038" i="3" s="1"/>
  <c r="AA5038" i="3" s="1"/>
  <c r="AC5038" i="3" s="1"/>
  <c r="P5038" i="3"/>
  <c r="R5038" i="3" s="1"/>
  <c r="AB5038" i="3" s="1"/>
  <c r="AD5038" i="3" s="1"/>
  <c r="O5039" i="3"/>
  <c r="Q5039" i="3" s="1"/>
  <c r="AA5039" i="3" s="1"/>
  <c r="AC5039" i="3" s="1"/>
  <c r="P5039" i="3"/>
  <c r="R5039" i="3" s="1"/>
  <c r="AB5039" i="3" s="1"/>
  <c r="AD5039" i="3" s="1"/>
  <c r="O5040" i="3"/>
  <c r="Q5040" i="3" s="1"/>
  <c r="AA5040" i="3" s="1"/>
  <c r="AC5040" i="3" s="1"/>
  <c r="P5040" i="3"/>
  <c r="R5040" i="3" s="1"/>
  <c r="AB5040" i="3" s="1"/>
  <c r="AD5040" i="3" s="1"/>
  <c r="O5041" i="3"/>
  <c r="Q5041" i="3" s="1"/>
  <c r="AA5041" i="3" s="1"/>
  <c r="AC5041" i="3" s="1"/>
  <c r="P5041" i="3"/>
  <c r="R5041" i="3" s="1"/>
  <c r="AB5041" i="3" s="1"/>
  <c r="AD5041" i="3" s="1"/>
  <c r="O5042" i="3"/>
  <c r="Q5042" i="3" s="1"/>
  <c r="AA5042" i="3" s="1"/>
  <c r="AC5042" i="3" s="1"/>
  <c r="P5042" i="3"/>
  <c r="R5042" i="3" s="1"/>
  <c r="AB5042" i="3" s="1"/>
  <c r="AD5042" i="3" s="1"/>
  <c r="O5043" i="3"/>
  <c r="Q5043" i="3" s="1"/>
  <c r="AA5043" i="3" s="1"/>
  <c r="AC5043" i="3" s="1"/>
  <c r="P5043" i="3"/>
  <c r="R5043" i="3" s="1"/>
  <c r="AB5043" i="3" s="1"/>
  <c r="AD5043" i="3" s="1"/>
  <c r="O5044" i="3"/>
  <c r="Q5044" i="3" s="1"/>
  <c r="AA5044" i="3" s="1"/>
  <c r="AC5044" i="3" s="1"/>
  <c r="P5044" i="3"/>
  <c r="R5044" i="3" s="1"/>
  <c r="AB5044" i="3" s="1"/>
  <c r="AD5044" i="3" s="1"/>
  <c r="O5045" i="3"/>
  <c r="Q5045" i="3" s="1"/>
  <c r="AA5045" i="3" s="1"/>
  <c r="AC5045" i="3" s="1"/>
  <c r="P5045" i="3"/>
  <c r="R5045" i="3" s="1"/>
  <c r="AB5045" i="3" s="1"/>
  <c r="AD5045" i="3" s="1"/>
  <c r="O5046" i="3"/>
  <c r="Q5046" i="3" s="1"/>
  <c r="AA5046" i="3" s="1"/>
  <c r="AC5046" i="3" s="1"/>
  <c r="P5046" i="3"/>
  <c r="R5046" i="3" s="1"/>
  <c r="AB5046" i="3" s="1"/>
  <c r="AD5046" i="3" s="1"/>
  <c r="O5047" i="3"/>
  <c r="Q5047" i="3" s="1"/>
  <c r="AA5047" i="3" s="1"/>
  <c r="AC5047" i="3" s="1"/>
  <c r="P5047" i="3"/>
  <c r="R5047" i="3" s="1"/>
  <c r="AB5047" i="3" s="1"/>
  <c r="AD5047" i="3" s="1"/>
  <c r="O5048" i="3"/>
  <c r="Q5048" i="3" s="1"/>
  <c r="AA5048" i="3" s="1"/>
  <c r="AC5048" i="3" s="1"/>
  <c r="P5048" i="3"/>
  <c r="R5048" i="3" s="1"/>
  <c r="AB5048" i="3" s="1"/>
  <c r="AD5048" i="3" s="1"/>
  <c r="O5049" i="3"/>
  <c r="Q5049" i="3" s="1"/>
  <c r="AA5049" i="3" s="1"/>
  <c r="AC5049" i="3" s="1"/>
  <c r="P5049" i="3"/>
  <c r="R5049" i="3" s="1"/>
  <c r="AB5049" i="3" s="1"/>
  <c r="AD5049" i="3" s="1"/>
  <c r="O5050" i="3"/>
  <c r="Q5050" i="3" s="1"/>
  <c r="AA5050" i="3" s="1"/>
  <c r="AC5050" i="3" s="1"/>
  <c r="P5050" i="3"/>
  <c r="R5050" i="3" s="1"/>
  <c r="AB5050" i="3" s="1"/>
  <c r="AD5050" i="3" s="1"/>
  <c r="O5051" i="3"/>
  <c r="Q5051" i="3" s="1"/>
  <c r="AA5051" i="3" s="1"/>
  <c r="AC5051" i="3" s="1"/>
  <c r="P5051" i="3"/>
  <c r="R5051" i="3" s="1"/>
  <c r="AB5051" i="3" s="1"/>
  <c r="AD5051" i="3" s="1"/>
  <c r="O5052" i="3"/>
  <c r="Q5052" i="3" s="1"/>
  <c r="AA5052" i="3" s="1"/>
  <c r="AC5052" i="3" s="1"/>
  <c r="P5052" i="3"/>
  <c r="R5052" i="3" s="1"/>
  <c r="AB5052" i="3" s="1"/>
  <c r="AD5052" i="3" s="1"/>
  <c r="O5053" i="3"/>
  <c r="Q5053" i="3" s="1"/>
  <c r="AA5053" i="3" s="1"/>
  <c r="AC5053" i="3" s="1"/>
  <c r="P5053" i="3"/>
  <c r="R5053" i="3" s="1"/>
  <c r="AB5053" i="3" s="1"/>
  <c r="AD5053" i="3" s="1"/>
  <c r="O5054" i="3"/>
  <c r="Q5054" i="3" s="1"/>
  <c r="AA5054" i="3" s="1"/>
  <c r="AC5054" i="3" s="1"/>
  <c r="P5054" i="3"/>
  <c r="R5054" i="3" s="1"/>
  <c r="AB5054" i="3" s="1"/>
  <c r="AD5054" i="3" s="1"/>
  <c r="O5055" i="3"/>
  <c r="Q5055" i="3" s="1"/>
  <c r="AA5055" i="3" s="1"/>
  <c r="AC5055" i="3" s="1"/>
  <c r="P5055" i="3"/>
  <c r="R5055" i="3" s="1"/>
  <c r="AB5055" i="3" s="1"/>
  <c r="AD5055" i="3" s="1"/>
  <c r="O5056" i="3"/>
  <c r="Q5056" i="3" s="1"/>
  <c r="AA5056" i="3" s="1"/>
  <c r="AC5056" i="3" s="1"/>
  <c r="P5056" i="3"/>
  <c r="R5056" i="3" s="1"/>
  <c r="AB5056" i="3" s="1"/>
  <c r="AD5056" i="3" s="1"/>
  <c r="O5057" i="3"/>
  <c r="Q5057" i="3" s="1"/>
  <c r="AA5057" i="3" s="1"/>
  <c r="AC5057" i="3" s="1"/>
  <c r="P5057" i="3"/>
  <c r="R5057" i="3" s="1"/>
  <c r="AB5057" i="3" s="1"/>
  <c r="AD5057" i="3" s="1"/>
  <c r="O5058" i="3"/>
  <c r="Q5058" i="3" s="1"/>
  <c r="AA5058" i="3" s="1"/>
  <c r="AC5058" i="3" s="1"/>
  <c r="P5058" i="3"/>
  <c r="R5058" i="3" s="1"/>
  <c r="AB5058" i="3" s="1"/>
  <c r="AD5058" i="3" s="1"/>
  <c r="O5059" i="3"/>
  <c r="Q5059" i="3" s="1"/>
  <c r="AA5059" i="3" s="1"/>
  <c r="AC5059" i="3" s="1"/>
  <c r="P5059" i="3"/>
  <c r="R5059" i="3" s="1"/>
  <c r="AB5059" i="3" s="1"/>
  <c r="AD5059" i="3" s="1"/>
  <c r="O5060" i="3"/>
  <c r="Q5060" i="3" s="1"/>
  <c r="AA5060" i="3" s="1"/>
  <c r="AC5060" i="3" s="1"/>
  <c r="P5060" i="3"/>
  <c r="R5060" i="3" s="1"/>
  <c r="AB5060" i="3" s="1"/>
  <c r="AD5060" i="3" s="1"/>
  <c r="O5061" i="3"/>
  <c r="Q5061" i="3" s="1"/>
  <c r="AA5061" i="3" s="1"/>
  <c r="AC5061" i="3" s="1"/>
  <c r="P5061" i="3"/>
  <c r="R5061" i="3" s="1"/>
  <c r="AB5061" i="3" s="1"/>
  <c r="AD5061" i="3" s="1"/>
  <c r="O5062" i="3"/>
  <c r="Q5062" i="3" s="1"/>
  <c r="AA5062" i="3" s="1"/>
  <c r="AC5062" i="3" s="1"/>
  <c r="P5062" i="3"/>
  <c r="R5062" i="3" s="1"/>
  <c r="AB5062" i="3" s="1"/>
  <c r="AD5062" i="3" s="1"/>
  <c r="O5063" i="3"/>
  <c r="Q5063" i="3" s="1"/>
  <c r="AA5063" i="3" s="1"/>
  <c r="AC5063" i="3" s="1"/>
  <c r="P5063" i="3"/>
  <c r="R5063" i="3" s="1"/>
  <c r="AB5063" i="3" s="1"/>
  <c r="AD5063" i="3" s="1"/>
  <c r="O5064" i="3"/>
  <c r="Q5064" i="3" s="1"/>
  <c r="AA5064" i="3" s="1"/>
  <c r="AC5064" i="3" s="1"/>
  <c r="P5064" i="3"/>
  <c r="R5064" i="3" s="1"/>
  <c r="AB5064" i="3" s="1"/>
  <c r="AD5064" i="3" s="1"/>
  <c r="O5065" i="3"/>
  <c r="Q5065" i="3" s="1"/>
  <c r="AA5065" i="3" s="1"/>
  <c r="AC5065" i="3" s="1"/>
  <c r="P5065" i="3"/>
  <c r="R5065" i="3" s="1"/>
  <c r="AB5065" i="3" s="1"/>
  <c r="AD5065" i="3" s="1"/>
  <c r="O5066" i="3"/>
  <c r="Q5066" i="3" s="1"/>
  <c r="AA5066" i="3" s="1"/>
  <c r="AC5066" i="3" s="1"/>
  <c r="P5066" i="3"/>
  <c r="R5066" i="3" s="1"/>
  <c r="AB5066" i="3" s="1"/>
  <c r="AD5066" i="3" s="1"/>
  <c r="O5067" i="3"/>
  <c r="Q5067" i="3" s="1"/>
  <c r="AA5067" i="3" s="1"/>
  <c r="AC5067" i="3" s="1"/>
  <c r="P5067" i="3"/>
  <c r="R5067" i="3" s="1"/>
  <c r="AB5067" i="3" s="1"/>
  <c r="AD5067" i="3" s="1"/>
  <c r="O5068" i="3"/>
  <c r="Q5068" i="3" s="1"/>
  <c r="AA5068" i="3" s="1"/>
  <c r="AC5068" i="3" s="1"/>
  <c r="P5068" i="3"/>
  <c r="R5068" i="3" s="1"/>
  <c r="AB5068" i="3" s="1"/>
  <c r="AD5068" i="3" s="1"/>
  <c r="O5069" i="3"/>
  <c r="Q5069" i="3" s="1"/>
  <c r="AA5069" i="3" s="1"/>
  <c r="AC5069" i="3" s="1"/>
  <c r="P5069" i="3"/>
  <c r="R5069" i="3" s="1"/>
  <c r="AB5069" i="3" s="1"/>
  <c r="AD5069" i="3" s="1"/>
  <c r="O5070" i="3"/>
  <c r="Q5070" i="3" s="1"/>
  <c r="AA5070" i="3" s="1"/>
  <c r="AC5070" i="3" s="1"/>
  <c r="P5070" i="3"/>
  <c r="R5070" i="3" s="1"/>
  <c r="AB5070" i="3" s="1"/>
  <c r="AD5070" i="3" s="1"/>
  <c r="O5071" i="3"/>
  <c r="Q5071" i="3" s="1"/>
  <c r="AA5071" i="3" s="1"/>
  <c r="AC5071" i="3" s="1"/>
  <c r="P5071" i="3"/>
  <c r="R5071" i="3" s="1"/>
  <c r="AB5071" i="3" s="1"/>
  <c r="AD5071" i="3" s="1"/>
  <c r="O5072" i="3"/>
  <c r="Q5072" i="3" s="1"/>
  <c r="AA5072" i="3" s="1"/>
  <c r="AC5072" i="3" s="1"/>
  <c r="P5072" i="3"/>
  <c r="R5072" i="3" s="1"/>
  <c r="AB5072" i="3" s="1"/>
  <c r="AD5072" i="3" s="1"/>
  <c r="O5073" i="3"/>
  <c r="Q5073" i="3" s="1"/>
  <c r="AA5073" i="3" s="1"/>
  <c r="AC5073" i="3" s="1"/>
  <c r="P5073" i="3"/>
  <c r="R5073" i="3" s="1"/>
  <c r="AB5073" i="3" s="1"/>
  <c r="AD5073" i="3" s="1"/>
  <c r="O5074" i="3"/>
  <c r="Q5074" i="3" s="1"/>
  <c r="AA5074" i="3" s="1"/>
  <c r="AC5074" i="3" s="1"/>
  <c r="P5074" i="3"/>
  <c r="R5074" i="3" s="1"/>
  <c r="AB5074" i="3" s="1"/>
  <c r="AD5074" i="3" s="1"/>
  <c r="O5075" i="3"/>
  <c r="Q5075" i="3" s="1"/>
  <c r="AA5075" i="3" s="1"/>
  <c r="AC5075" i="3" s="1"/>
  <c r="P5075" i="3"/>
  <c r="R5075" i="3" s="1"/>
  <c r="AB5075" i="3" s="1"/>
  <c r="AD5075" i="3" s="1"/>
  <c r="O5076" i="3"/>
  <c r="Q5076" i="3" s="1"/>
  <c r="AA5076" i="3" s="1"/>
  <c r="AC5076" i="3" s="1"/>
  <c r="P5076" i="3"/>
  <c r="R5076" i="3" s="1"/>
  <c r="AB5076" i="3" s="1"/>
  <c r="AD5076" i="3" s="1"/>
  <c r="O5077" i="3"/>
  <c r="Q5077" i="3" s="1"/>
  <c r="AA5077" i="3" s="1"/>
  <c r="AC5077" i="3" s="1"/>
  <c r="P5077" i="3"/>
  <c r="R5077" i="3" s="1"/>
  <c r="AB5077" i="3" s="1"/>
  <c r="AD5077" i="3" s="1"/>
  <c r="O5078" i="3"/>
  <c r="Q5078" i="3" s="1"/>
  <c r="AA5078" i="3" s="1"/>
  <c r="AC5078" i="3" s="1"/>
  <c r="P5078" i="3"/>
  <c r="R5078" i="3" s="1"/>
  <c r="AB5078" i="3" s="1"/>
  <c r="AD5078" i="3" s="1"/>
  <c r="O5079" i="3"/>
  <c r="Q5079" i="3" s="1"/>
  <c r="AA5079" i="3" s="1"/>
  <c r="AC5079" i="3" s="1"/>
  <c r="P5079" i="3"/>
  <c r="R5079" i="3" s="1"/>
  <c r="AB5079" i="3" s="1"/>
  <c r="AD5079" i="3" s="1"/>
  <c r="O5080" i="3"/>
  <c r="Q5080" i="3" s="1"/>
  <c r="AA5080" i="3" s="1"/>
  <c r="AC5080" i="3" s="1"/>
  <c r="P5080" i="3"/>
  <c r="R5080" i="3" s="1"/>
  <c r="AB5080" i="3" s="1"/>
  <c r="AD5080" i="3" s="1"/>
  <c r="O5081" i="3"/>
  <c r="Q5081" i="3" s="1"/>
  <c r="AA5081" i="3" s="1"/>
  <c r="AC5081" i="3" s="1"/>
  <c r="P5081" i="3"/>
  <c r="R5081" i="3" s="1"/>
  <c r="AB5081" i="3" s="1"/>
  <c r="AD5081" i="3" s="1"/>
  <c r="O5082" i="3"/>
  <c r="Q5082" i="3" s="1"/>
  <c r="AA5082" i="3" s="1"/>
  <c r="AC5082" i="3" s="1"/>
  <c r="P5082" i="3"/>
  <c r="R5082" i="3" s="1"/>
  <c r="AB5082" i="3" s="1"/>
  <c r="AD5082" i="3" s="1"/>
  <c r="O5083" i="3"/>
  <c r="Q5083" i="3" s="1"/>
  <c r="AA5083" i="3" s="1"/>
  <c r="AC5083" i="3" s="1"/>
  <c r="P5083" i="3"/>
  <c r="R5083" i="3" s="1"/>
  <c r="AB5083" i="3" s="1"/>
  <c r="AD5083" i="3" s="1"/>
  <c r="O5084" i="3"/>
  <c r="Q5084" i="3" s="1"/>
  <c r="AA5084" i="3" s="1"/>
  <c r="AC5084" i="3" s="1"/>
  <c r="P5084" i="3"/>
  <c r="R5084" i="3" s="1"/>
  <c r="AB5084" i="3" s="1"/>
  <c r="AD5084" i="3" s="1"/>
  <c r="O5085" i="3"/>
  <c r="Q5085" i="3" s="1"/>
  <c r="AA5085" i="3" s="1"/>
  <c r="AC5085" i="3" s="1"/>
  <c r="P5085" i="3"/>
  <c r="R5085" i="3" s="1"/>
  <c r="AB5085" i="3" s="1"/>
  <c r="AD5085" i="3" s="1"/>
  <c r="O5086" i="3"/>
  <c r="Q5086" i="3" s="1"/>
  <c r="AA5086" i="3" s="1"/>
  <c r="AC5086" i="3" s="1"/>
  <c r="P5086" i="3"/>
  <c r="R5086" i="3" s="1"/>
  <c r="AB5086" i="3" s="1"/>
  <c r="AD5086" i="3" s="1"/>
  <c r="O5087" i="3"/>
  <c r="Q5087" i="3" s="1"/>
  <c r="AA5087" i="3" s="1"/>
  <c r="AC5087" i="3" s="1"/>
  <c r="P5087" i="3"/>
  <c r="R5087" i="3" s="1"/>
  <c r="AB5087" i="3" s="1"/>
  <c r="AD5087" i="3" s="1"/>
  <c r="O5088" i="3"/>
  <c r="Q5088" i="3" s="1"/>
  <c r="AA5088" i="3" s="1"/>
  <c r="AC5088" i="3" s="1"/>
  <c r="P5088" i="3"/>
  <c r="R5088" i="3" s="1"/>
  <c r="AB5088" i="3" s="1"/>
  <c r="AD5088" i="3" s="1"/>
  <c r="O5089" i="3"/>
  <c r="Q5089" i="3" s="1"/>
  <c r="AA5089" i="3" s="1"/>
  <c r="AC5089" i="3" s="1"/>
  <c r="P5089" i="3"/>
  <c r="R5089" i="3" s="1"/>
  <c r="AB5089" i="3" s="1"/>
  <c r="AD5089" i="3" s="1"/>
  <c r="O5090" i="3"/>
  <c r="Q5090" i="3" s="1"/>
  <c r="AA5090" i="3" s="1"/>
  <c r="AC5090" i="3" s="1"/>
  <c r="P5090" i="3"/>
  <c r="R5090" i="3" s="1"/>
  <c r="AB5090" i="3" s="1"/>
  <c r="AD5090" i="3" s="1"/>
  <c r="O5091" i="3"/>
  <c r="Q5091" i="3" s="1"/>
  <c r="AA5091" i="3" s="1"/>
  <c r="AC5091" i="3" s="1"/>
  <c r="P5091" i="3"/>
  <c r="R5091" i="3" s="1"/>
  <c r="AB5091" i="3" s="1"/>
  <c r="AD5091" i="3" s="1"/>
  <c r="O5092" i="3"/>
  <c r="Q5092" i="3" s="1"/>
  <c r="AA5092" i="3" s="1"/>
  <c r="AC5092" i="3" s="1"/>
  <c r="P5092" i="3"/>
  <c r="R5092" i="3" s="1"/>
  <c r="AB5092" i="3" s="1"/>
  <c r="AD5092" i="3" s="1"/>
  <c r="O5093" i="3"/>
  <c r="Q5093" i="3" s="1"/>
  <c r="AA5093" i="3" s="1"/>
  <c r="AC5093" i="3" s="1"/>
  <c r="P5093" i="3"/>
  <c r="R5093" i="3" s="1"/>
  <c r="AB5093" i="3" s="1"/>
  <c r="AD5093" i="3" s="1"/>
  <c r="O5094" i="3"/>
  <c r="Q5094" i="3" s="1"/>
  <c r="AA5094" i="3" s="1"/>
  <c r="AC5094" i="3" s="1"/>
  <c r="P5094" i="3"/>
  <c r="R5094" i="3" s="1"/>
  <c r="AB5094" i="3" s="1"/>
  <c r="AD5094" i="3" s="1"/>
  <c r="O5095" i="3"/>
  <c r="Q5095" i="3" s="1"/>
  <c r="AA5095" i="3" s="1"/>
  <c r="AC5095" i="3" s="1"/>
  <c r="P5095" i="3"/>
  <c r="R5095" i="3" s="1"/>
  <c r="AB5095" i="3" s="1"/>
  <c r="AD5095" i="3" s="1"/>
  <c r="O5096" i="3"/>
  <c r="Q5096" i="3" s="1"/>
  <c r="AA5096" i="3" s="1"/>
  <c r="AC5096" i="3" s="1"/>
  <c r="P5096" i="3"/>
  <c r="R5096" i="3" s="1"/>
  <c r="AB5096" i="3" s="1"/>
  <c r="AD5096" i="3" s="1"/>
  <c r="O5097" i="3"/>
  <c r="Q5097" i="3" s="1"/>
  <c r="AA5097" i="3" s="1"/>
  <c r="AC5097" i="3" s="1"/>
  <c r="P5097" i="3"/>
  <c r="R5097" i="3" s="1"/>
  <c r="AB5097" i="3" s="1"/>
  <c r="AD5097" i="3" s="1"/>
  <c r="O5098" i="3"/>
  <c r="Q5098" i="3" s="1"/>
  <c r="AA5098" i="3" s="1"/>
  <c r="AC5098" i="3" s="1"/>
  <c r="P5098" i="3"/>
  <c r="R5098" i="3" s="1"/>
  <c r="AB5098" i="3" s="1"/>
  <c r="AD5098" i="3" s="1"/>
  <c r="O5099" i="3"/>
  <c r="Q5099" i="3" s="1"/>
  <c r="AA5099" i="3" s="1"/>
  <c r="AC5099" i="3" s="1"/>
  <c r="P5099" i="3"/>
  <c r="R5099" i="3" s="1"/>
  <c r="AB5099" i="3" s="1"/>
  <c r="AD5099" i="3" s="1"/>
  <c r="O5100" i="3"/>
  <c r="Q5100" i="3" s="1"/>
  <c r="AA5100" i="3" s="1"/>
  <c r="AC5100" i="3" s="1"/>
  <c r="P5100" i="3"/>
  <c r="R5100" i="3" s="1"/>
  <c r="AB5100" i="3" s="1"/>
  <c r="AD5100" i="3" s="1"/>
  <c r="O5101" i="3"/>
  <c r="Q5101" i="3" s="1"/>
  <c r="AA5101" i="3" s="1"/>
  <c r="AC5101" i="3" s="1"/>
  <c r="P5101" i="3"/>
  <c r="R5101" i="3" s="1"/>
  <c r="AB5101" i="3" s="1"/>
  <c r="AD5101" i="3" s="1"/>
  <c r="O5102" i="3"/>
  <c r="Q5102" i="3" s="1"/>
  <c r="AA5102" i="3" s="1"/>
  <c r="AC5102" i="3" s="1"/>
  <c r="P5102" i="3"/>
  <c r="R5102" i="3" s="1"/>
  <c r="AB5102" i="3" s="1"/>
  <c r="AD5102" i="3" s="1"/>
  <c r="O5103" i="3"/>
  <c r="Q5103" i="3" s="1"/>
  <c r="AA5103" i="3" s="1"/>
  <c r="AC5103" i="3" s="1"/>
  <c r="P5103" i="3"/>
  <c r="R5103" i="3" s="1"/>
  <c r="AB5103" i="3" s="1"/>
  <c r="AD5103" i="3" s="1"/>
  <c r="O5104" i="3"/>
  <c r="Q5104" i="3" s="1"/>
  <c r="AA5104" i="3" s="1"/>
  <c r="AC5104" i="3" s="1"/>
  <c r="P5104" i="3"/>
  <c r="R5104" i="3" s="1"/>
  <c r="AB5104" i="3" s="1"/>
  <c r="AD5104" i="3" s="1"/>
  <c r="O5105" i="3"/>
  <c r="Q5105" i="3" s="1"/>
  <c r="AA5105" i="3" s="1"/>
  <c r="AC5105" i="3" s="1"/>
  <c r="P5105" i="3"/>
  <c r="R5105" i="3" s="1"/>
  <c r="AB5105" i="3" s="1"/>
  <c r="AD5105" i="3" s="1"/>
  <c r="O5106" i="3"/>
  <c r="Q5106" i="3" s="1"/>
  <c r="AA5106" i="3" s="1"/>
  <c r="AC5106" i="3" s="1"/>
  <c r="P5106" i="3"/>
  <c r="R5106" i="3" s="1"/>
  <c r="AB5106" i="3" s="1"/>
  <c r="AD5106" i="3" s="1"/>
  <c r="O5107" i="3"/>
  <c r="Q5107" i="3" s="1"/>
  <c r="AA5107" i="3" s="1"/>
  <c r="AC5107" i="3" s="1"/>
  <c r="P5107" i="3"/>
  <c r="R5107" i="3" s="1"/>
  <c r="AB5107" i="3" s="1"/>
  <c r="AD5107" i="3" s="1"/>
  <c r="O5108" i="3"/>
  <c r="Q5108" i="3" s="1"/>
  <c r="AA5108" i="3" s="1"/>
  <c r="AC5108" i="3" s="1"/>
  <c r="P5108" i="3"/>
  <c r="R5108" i="3" s="1"/>
  <c r="AB5108" i="3" s="1"/>
  <c r="AD5108" i="3" s="1"/>
  <c r="O5109" i="3"/>
  <c r="Q5109" i="3" s="1"/>
  <c r="AA5109" i="3" s="1"/>
  <c r="AC5109" i="3" s="1"/>
  <c r="P5109" i="3"/>
  <c r="R5109" i="3" s="1"/>
  <c r="AB5109" i="3" s="1"/>
  <c r="AD5109" i="3" s="1"/>
  <c r="O5110" i="3"/>
  <c r="Q5110" i="3" s="1"/>
  <c r="AA5110" i="3" s="1"/>
  <c r="AC5110" i="3" s="1"/>
  <c r="P5110" i="3"/>
  <c r="R5110" i="3" s="1"/>
  <c r="AB5110" i="3" s="1"/>
  <c r="AD5110" i="3" s="1"/>
  <c r="O5111" i="3"/>
  <c r="Q5111" i="3" s="1"/>
  <c r="AA5111" i="3" s="1"/>
  <c r="AC5111" i="3" s="1"/>
  <c r="P5111" i="3"/>
  <c r="R5111" i="3" s="1"/>
  <c r="AB5111" i="3" s="1"/>
  <c r="AD5111" i="3" s="1"/>
  <c r="O5112" i="3"/>
  <c r="Q5112" i="3" s="1"/>
  <c r="AA5112" i="3" s="1"/>
  <c r="AC5112" i="3" s="1"/>
  <c r="P5112" i="3"/>
  <c r="R5112" i="3" s="1"/>
  <c r="AB5112" i="3" s="1"/>
  <c r="AD5112" i="3" s="1"/>
  <c r="O5113" i="3"/>
  <c r="Q5113" i="3" s="1"/>
  <c r="AA5113" i="3" s="1"/>
  <c r="AC5113" i="3" s="1"/>
  <c r="P5113" i="3"/>
  <c r="R5113" i="3" s="1"/>
  <c r="AB5113" i="3" s="1"/>
  <c r="AD5113" i="3" s="1"/>
  <c r="O5114" i="3"/>
  <c r="Q5114" i="3" s="1"/>
  <c r="AA5114" i="3" s="1"/>
  <c r="AC5114" i="3" s="1"/>
  <c r="P5114" i="3"/>
  <c r="R5114" i="3" s="1"/>
  <c r="AB5114" i="3" s="1"/>
  <c r="AD5114" i="3" s="1"/>
  <c r="O5115" i="3"/>
  <c r="Q5115" i="3" s="1"/>
  <c r="AA5115" i="3" s="1"/>
  <c r="AC5115" i="3" s="1"/>
  <c r="P5115" i="3"/>
  <c r="R5115" i="3" s="1"/>
  <c r="AB5115" i="3" s="1"/>
  <c r="AD5115" i="3" s="1"/>
  <c r="O5116" i="3"/>
  <c r="Q5116" i="3" s="1"/>
  <c r="AA5116" i="3" s="1"/>
  <c r="AC5116" i="3" s="1"/>
  <c r="P5116" i="3"/>
  <c r="R5116" i="3" s="1"/>
  <c r="AB5116" i="3" s="1"/>
  <c r="AD5116" i="3" s="1"/>
  <c r="O5117" i="3"/>
  <c r="Q5117" i="3" s="1"/>
  <c r="AA5117" i="3" s="1"/>
  <c r="AC5117" i="3" s="1"/>
  <c r="P5117" i="3"/>
  <c r="R5117" i="3" s="1"/>
  <c r="AB5117" i="3" s="1"/>
  <c r="AD5117" i="3" s="1"/>
  <c r="O5118" i="3"/>
  <c r="Q5118" i="3" s="1"/>
  <c r="AA5118" i="3" s="1"/>
  <c r="AC5118" i="3" s="1"/>
  <c r="P5118" i="3"/>
  <c r="R5118" i="3" s="1"/>
  <c r="AB5118" i="3" s="1"/>
  <c r="AD5118" i="3" s="1"/>
  <c r="O5119" i="3"/>
  <c r="Q5119" i="3" s="1"/>
  <c r="AA5119" i="3" s="1"/>
  <c r="AC5119" i="3" s="1"/>
  <c r="P5119" i="3"/>
  <c r="R5119" i="3" s="1"/>
  <c r="AB5119" i="3" s="1"/>
  <c r="AD5119" i="3" s="1"/>
  <c r="O5120" i="3"/>
  <c r="Q5120" i="3" s="1"/>
  <c r="AA5120" i="3" s="1"/>
  <c r="AC5120" i="3" s="1"/>
  <c r="P5120" i="3"/>
  <c r="R5120" i="3" s="1"/>
  <c r="AB5120" i="3" s="1"/>
  <c r="AD5120" i="3" s="1"/>
  <c r="O5121" i="3"/>
  <c r="Q5121" i="3" s="1"/>
  <c r="AA5121" i="3" s="1"/>
  <c r="AC5121" i="3" s="1"/>
  <c r="P5121" i="3"/>
  <c r="R5121" i="3" s="1"/>
  <c r="AB5121" i="3" s="1"/>
  <c r="AD5121" i="3" s="1"/>
  <c r="O5122" i="3"/>
  <c r="Q5122" i="3" s="1"/>
  <c r="AA5122" i="3" s="1"/>
  <c r="AC5122" i="3" s="1"/>
  <c r="P5122" i="3"/>
  <c r="R5122" i="3" s="1"/>
  <c r="AB5122" i="3" s="1"/>
  <c r="AD5122" i="3" s="1"/>
  <c r="O5123" i="3"/>
  <c r="Q5123" i="3" s="1"/>
  <c r="AA5123" i="3" s="1"/>
  <c r="AC5123" i="3" s="1"/>
  <c r="P5123" i="3"/>
  <c r="R5123" i="3" s="1"/>
  <c r="AB5123" i="3" s="1"/>
  <c r="AD5123" i="3" s="1"/>
  <c r="O5124" i="3"/>
  <c r="Q5124" i="3" s="1"/>
  <c r="AA5124" i="3" s="1"/>
  <c r="AC5124" i="3" s="1"/>
  <c r="P5124" i="3"/>
  <c r="R5124" i="3" s="1"/>
  <c r="AB5124" i="3" s="1"/>
  <c r="AD5124" i="3" s="1"/>
  <c r="O5125" i="3"/>
  <c r="Q5125" i="3" s="1"/>
  <c r="AA5125" i="3" s="1"/>
  <c r="AC5125" i="3" s="1"/>
  <c r="P5125" i="3"/>
  <c r="R5125" i="3" s="1"/>
  <c r="AB5125" i="3" s="1"/>
  <c r="AD5125" i="3" s="1"/>
  <c r="O5126" i="3"/>
  <c r="Q5126" i="3" s="1"/>
  <c r="AA5126" i="3" s="1"/>
  <c r="AC5126" i="3" s="1"/>
  <c r="P5126" i="3"/>
  <c r="R5126" i="3" s="1"/>
  <c r="AB5126" i="3" s="1"/>
  <c r="AD5126" i="3" s="1"/>
  <c r="O5127" i="3"/>
  <c r="Q5127" i="3" s="1"/>
  <c r="AA5127" i="3" s="1"/>
  <c r="AC5127" i="3" s="1"/>
  <c r="P5127" i="3"/>
  <c r="R5127" i="3" s="1"/>
  <c r="AB5127" i="3" s="1"/>
  <c r="AD5127" i="3" s="1"/>
  <c r="O5128" i="3"/>
  <c r="Q5128" i="3" s="1"/>
  <c r="AA5128" i="3" s="1"/>
  <c r="AC5128" i="3" s="1"/>
  <c r="P5128" i="3"/>
  <c r="R5128" i="3" s="1"/>
  <c r="AB5128" i="3" s="1"/>
  <c r="AD5128" i="3" s="1"/>
  <c r="O5129" i="3"/>
  <c r="Q5129" i="3" s="1"/>
  <c r="AA5129" i="3" s="1"/>
  <c r="AC5129" i="3" s="1"/>
  <c r="P5129" i="3"/>
  <c r="R5129" i="3" s="1"/>
  <c r="AB5129" i="3" s="1"/>
  <c r="AD5129" i="3" s="1"/>
  <c r="O5130" i="3"/>
  <c r="Q5130" i="3" s="1"/>
  <c r="AA5130" i="3" s="1"/>
  <c r="AC5130" i="3" s="1"/>
  <c r="P5130" i="3"/>
  <c r="R5130" i="3" s="1"/>
  <c r="AB5130" i="3" s="1"/>
  <c r="AD5130" i="3" s="1"/>
  <c r="O5131" i="3"/>
  <c r="Q5131" i="3" s="1"/>
  <c r="AA5131" i="3" s="1"/>
  <c r="AC5131" i="3" s="1"/>
  <c r="P5131" i="3"/>
  <c r="R5131" i="3" s="1"/>
  <c r="AB5131" i="3" s="1"/>
  <c r="AD5131" i="3" s="1"/>
  <c r="O5132" i="3"/>
  <c r="Q5132" i="3" s="1"/>
  <c r="AA5132" i="3" s="1"/>
  <c r="AC5132" i="3" s="1"/>
  <c r="P5132" i="3"/>
  <c r="R5132" i="3" s="1"/>
  <c r="AB5132" i="3" s="1"/>
  <c r="AD5132" i="3" s="1"/>
  <c r="O5133" i="3"/>
  <c r="Q5133" i="3" s="1"/>
  <c r="AA5133" i="3" s="1"/>
  <c r="AC5133" i="3" s="1"/>
  <c r="P5133" i="3"/>
  <c r="R5133" i="3" s="1"/>
  <c r="AB5133" i="3" s="1"/>
  <c r="AD5133" i="3" s="1"/>
  <c r="O5134" i="3"/>
  <c r="Q5134" i="3" s="1"/>
  <c r="AA5134" i="3" s="1"/>
  <c r="AC5134" i="3" s="1"/>
  <c r="P5134" i="3"/>
  <c r="R5134" i="3" s="1"/>
  <c r="AB5134" i="3" s="1"/>
  <c r="AD5134" i="3" s="1"/>
  <c r="O5135" i="3"/>
  <c r="Q5135" i="3" s="1"/>
  <c r="AA5135" i="3" s="1"/>
  <c r="AC5135" i="3" s="1"/>
  <c r="P5135" i="3"/>
  <c r="R5135" i="3" s="1"/>
  <c r="AB5135" i="3" s="1"/>
  <c r="AD5135" i="3" s="1"/>
  <c r="O5136" i="3"/>
  <c r="Q5136" i="3" s="1"/>
  <c r="AA5136" i="3" s="1"/>
  <c r="AC5136" i="3" s="1"/>
  <c r="P5136" i="3"/>
  <c r="R5136" i="3" s="1"/>
  <c r="AB5136" i="3" s="1"/>
  <c r="AD5136" i="3" s="1"/>
  <c r="O5137" i="3"/>
  <c r="Q5137" i="3" s="1"/>
  <c r="AA5137" i="3" s="1"/>
  <c r="AC5137" i="3" s="1"/>
  <c r="P5137" i="3"/>
  <c r="R5137" i="3" s="1"/>
  <c r="AB5137" i="3" s="1"/>
  <c r="AD5137" i="3" s="1"/>
  <c r="O5138" i="3"/>
  <c r="Q5138" i="3" s="1"/>
  <c r="AA5138" i="3" s="1"/>
  <c r="AC5138" i="3" s="1"/>
  <c r="P5138" i="3"/>
  <c r="R5138" i="3" s="1"/>
  <c r="AB5138" i="3" s="1"/>
  <c r="AD5138" i="3" s="1"/>
  <c r="O5139" i="3"/>
  <c r="Q5139" i="3" s="1"/>
  <c r="AA5139" i="3" s="1"/>
  <c r="AC5139" i="3" s="1"/>
  <c r="P5139" i="3"/>
  <c r="R5139" i="3" s="1"/>
  <c r="AB5139" i="3" s="1"/>
  <c r="AD5139" i="3" s="1"/>
  <c r="O5140" i="3"/>
  <c r="Q5140" i="3" s="1"/>
  <c r="AA5140" i="3" s="1"/>
  <c r="AC5140" i="3" s="1"/>
  <c r="P5140" i="3"/>
  <c r="R5140" i="3" s="1"/>
  <c r="AB5140" i="3" s="1"/>
  <c r="AD5140" i="3" s="1"/>
  <c r="O5141" i="3"/>
  <c r="Q5141" i="3" s="1"/>
  <c r="AA5141" i="3" s="1"/>
  <c r="AC5141" i="3" s="1"/>
  <c r="P5141" i="3"/>
  <c r="R5141" i="3" s="1"/>
  <c r="AB5141" i="3" s="1"/>
  <c r="AD5141" i="3" s="1"/>
  <c r="O5142" i="3"/>
  <c r="Q5142" i="3" s="1"/>
  <c r="AA5142" i="3" s="1"/>
  <c r="AC5142" i="3" s="1"/>
  <c r="P5142" i="3"/>
  <c r="R5142" i="3" s="1"/>
  <c r="AB5142" i="3" s="1"/>
  <c r="AD5142" i="3" s="1"/>
  <c r="O5143" i="3"/>
  <c r="Q5143" i="3" s="1"/>
  <c r="AA5143" i="3" s="1"/>
  <c r="AC5143" i="3" s="1"/>
  <c r="P5143" i="3"/>
  <c r="R5143" i="3" s="1"/>
  <c r="AB5143" i="3" s="1"/>
  <c r="AD5143" i="3" s="1"/>
  <c r="O5144" i="3"/>
  <c r="Q5144" i="3" s="1"/>
  <c r="AA5144" i="3" s="1"/>
  <c r="AC5144" i="3" s="1"/>
  <c r="P5144" i="3"/>
  <c r="R5144" i="3" s="1"/>
  <c r="AB5144" i="3" s="1"/>
  <c r="AD5144" i="3" s="1"/>
  <c r="O5145" i="3"/>
  <c r="Q5145" i="3" s="1"/>
  <c r="AA5145" i="3" s="1"/>
  <c r="AC5145" i="3" s="1"/>
  <c r="P5145" i="3"/>
  <c r="R5145" i="3" s="1"/>
  <c r="AB5145" i="3" s="1"/>
  <c r="AD5145" i="3" s="1"/>
  <c r="O5146" i="3"/>
  <c r="Q5146" i="3" s="1"/>
  <c r="AA5146" i="3" s="1"/>
  <c r="AC5146" i="3" s="1"/>
  <c r="P5146" i="3"/>
  <c r="R5146" i="3" s="1"/>
  <c r="AB5146" i="3" s="1"/>
  <c r="AD5146" i="3" s="1"/>
  <c r="O5147" i="3"/>
  <c r="Q5147" i="3" s="1"/>
  <c r="AA5147" i="3" s="1"/>
  <c r="AC5147" i="3" s="1"/>
  <c r="P5147" i="3"/>
  <c r="R5147" i="3" s="1"/>
  <c r="AB5147" i="3" s="1"/>
  <c r="AD5147" i="3" s="1"/>
  <c r="O5148" i="3"/>
  <c r="Q5148" i="3" s="1"/>
  <c r="AA5148" i="3" s="1"/>
  <c r="AC5148" i="3" s="1"/>
  <c r="P5148" i="3"/>
  <c r="R5148" i="3" s="1"/>
  <c r="AB5148" i="3" s="1"/>
  <c r="AD5148" i="3" s="1"/>
  <c r="O5149" i="3"/>
  <c r="Q5149" i="3" s="1"/>
  <c r="AA5149" i="3" s="1"/>
  <c r="AC5149" i="3" s="1"/>
  <c r="P5149" i="3"/>
  <c r="R5149" i="3" s="1"/>
  <c r="AB5149" i="3" s="1"/>
  <c r="AD5149" i="3" s="1"/>
  <c r="O5150" i="3"/>
  <c r="Q5150" i="3" s="1"/>
  <c r="AA5150" i="3" s="1"/>
  <c r="AC5150" i="3" s="1"/>
  <c r="P5150" i="3"/>
  <c r="R5150" i="3" s="1"/>
  <c r="AB5150" i="3" s="1"/>
  <c r="AD5150" i="3" s="1"/>
  <c r="O5151" i="3"/>
  <c r="Q5151" i="3" s="1"/>
  <c r="AA5151" i="3" s="1"/>
  <c r="AC5151" i="3" s="1"/>
  <c r="P5151" i="3"/>
  <c r="R5151" i="3" s="1"/>
  <c r="AB5151" i="3" s="1"/>
  <c r="AD5151" i="3" s="1"/>
  <c r="O5152" i="3"/>
  <c r="Q5152" i="3" s="1"/>
  <c r="AA5152" i="3" s="1"/>
  <c r="AC5152" i="3" s="1"/>
  <c r="P5152" i="3"/>
  <c r="R5152" i="3" s="1"/>
  <c r="AB5152" i="3" s="1"/>
  <c r="AD5152" i="3" s="1"/>
  <c r="O5153" i="3"/>
  <c r="Q5153" i="3" s="1"/>
  <c r="AA5153" i="3" s="1"/>
  <c r="AC5153" i="3" s="1"/>
  <c r="P5153" i="3"/>
  <c r="R5153" i="3" s="1"/>
  <c r="AB5153" i="3" s="1"/>
  <c r="AD5153" i="3" s="1"/>
  <c r="O5154" i="3"/>
  <c r="Q5154" i="3" s="1"/>
  <c r="AA5154" i="3" s="1"/>
  <c r="AC5154" i="3" s="1"/>
  <c r="P5154" i="3"/>
  <c r="R5154" i="3" s="1"/>
  <c r="AB5154" i="3" s="1"/>
  <c r="AD5154" i="3" s="1"/>
  <c r="O5155" i="3"/>
  <c r="Q5155" i="3" s="1"/>
  <c r="AA5155" i="3" s="1"/>
  <c r="AC5155" i="3" s="1"/>
  <c r="P5155" i="3"/>
  <c r="R5155" i="3" s="1"/>
  <c r="AB5155" i="3" s="1"/>
  <c r="AD5155" i="3" s="1"/>
  <c r="O5156" i="3"/>
  <c r="Q5156" i="3" s="1"/>
  <c r="AA5156" i="3" s="1"/>
  <c r="AC5156" i="3" s="1"/>
  <c r="P5156" i="3"/>
  <c r="R5156" i="3" s="1"/>
  <c r="AB5156" i="3" s="1"/>
  <c r="AD5156" i="3" s="1"/>
  <c r="O5157" i="3"/>
  <c r="Q5157" i="3" s="1"/>
  <c r="AA5157" i="3" s="1"/>
  <c r="AC5157" i="3" s="1"/>
  <c r="P5157" i="3"/>
  <c r="R5157" i="3" s="1"/>
  <c r="AB5157" i="3" s="1"/>
  <c r="AD5157" i="3" s="1"/>
  <c r="O5158" i="3"/>
  <c r="Q5158" i="3" s="1"/>
  <c r="AA5158" i="3" s="1"/>
  <c r="AC5158" i="3" s="1"/>
  <c r="P5158" i="3"/>
  <c r="R5158" i="3" s="1"/>
  <c r="AB5158" i="3" s="1"/>
  <c r="AD5158" i="3" s="1"/>
  <c r="O5159" i="3"/>
  <c r="Q5159" i="3" s="1"/>
  <c r="AA5159" i="3" s="1"/>
  <c r="AC5159" i="3" s="1"/>
  <c r="P5159" i="3"/>
  <c r="R5159" i="3" s="1"/>
  <c r="AB5159" i="3" s="1"/>
  <c r="AD5159" i="3" s="1"/>
  <c r="O5160" i="3"/>
  <c r="Q5160" i="3" s="1"/>
  <c r="AA5160" i="3" s="1"/>
  <c r="AC5160" i="3" s="1"/>
  <c r="P5160" i="3"/>
  <c r="R5160" i="3" s="1"/>
  <c r="AB5160" i="3" s="1"/>
  <c r="AD5160" i="3" s="1"/>
  <c r="O5161" i="3"/>
  <c r="Q5161" i="3" s="1"/>
  <c r="AA5161" i="3" s="1"/>
  <c r="AC5161" i="3" s="1"/>
  <c r="P5161" i="3"/>
  <c r="R5161" i="3" s="1"/>
  <c r="AB5161" i="3" s="1"/>
  <c r="AD5161" i="3" s="1"/>
  <c r="O5162" i="3"/>
  <c r="Q5162" i="3" s="1"/>
  <c r="AA5162" i="3" s="1"/>
  <c r="AC5162" i="3" s="1"/>
  <c r="P5162" i="3"/>
  <c r="R5162" i="3" s="1"/>
  <c r="AB5162" i="3" s="1"/>
  <c r="AD5162" i="3" s="1"/>
  <c r="O5163" i="3"/>
  <c r="Q5163" i="3" s="1"/>
  <c r="AA5163" i="3" s="1"/>
  <c r="AC5163" i="3" s="1"/>
  <c r="P5163" i="3"/>
  <c r="R5163" i="3" s="1"/>
  <c r="AB5163" i="3" s="1"/>
  <c r="AD5163" i="3" s="1"/>
  <c r="O5164" i="3"/>
  <c r="Q5164" i="3" s="1"/>
  <c r="AA5164" i="3" s="1"/>
  <c r="AC5164" i="3" s="1"/>
  <c r="P5164" i="3"/>
  <c r="R5164" i="3" s="1"/>
  <c r="AB5164" i="3" s="1"/>
  <c r="AD5164" i="3" s="1"/>
  <c r="O5165" i="3"/>
  <c r="Q5165" i="3" s="1"/>
  <c r="AA5165" i="3" s="1"/>
  <c r="AC5165" i="3" s="1"/>
  <c r="P5165" i="3"/>
  <c r="R5165" i="3" s="1"/>
  <c r="AB5165" i="3" s="1"/>
  <c r="AD5165" i="3" s="1"/>
  <c r="O5166" i="3"/>
  <c r="Q5166" i="3" s="1"/>
  <c r="AA5166" i="3" s="1"/>
  <c r="AC5166" i="3" s="1"/>
  <c r="P5166" i="3"/>
  <c r="R5166" i="3" s="1"/>
  <c r="AB5166" i="3" s="1"/>
  <c r="AD5166" i="3" s="1"/>
  <c r="O5167" i="3"/>
  <c r="Q5167" i="3" s="1"/>
  <c r="AA5167" i="3" s="1"/>
  <c r="AC5167" i="3" s="1"/>
  <c r="P5167" i="3"/>
  <c r="R5167" i="3" s="1"/>
  <c r="AB5167" i="3" s="1"/>
  <c r="AD5167" i="3" s="1"/>
  <c r="O5168" i="3"/>
  <c r="Q5168" i="3" s="1"/>
  <c r="AA5168" i="3" s="1"/>
  <c r="AC5168" i="3" s="1"/>
  <c r="P5168" i="3"/>
  <c r="R5168" i="3" s="1"/>
  <c r="AB5168" i="3" s="1"/>
  <c r="AD5168" i="3" s="1"/>
  <c r="O5169" i="3"/>
  <c r="Q5169" i="3" s="1"/>
  <c r="AA5169" i="3" s="1"/>
  <c r="AC5169" i="3" s="1"/>
  <c r="P5169" i="3"/>
  <c r="R5169" i="3" s="1"/>
  <c r="AB5169" i="3" s="1"/>
  <c r="AD5169" i="3" s="1"/>
  <c r="O5170" i="3"/>
  <c r="Q5170" i="3" s="1"/>
  <c r="AA5170" i="3" s="1"/>
  <c r="AC5170" i="3" s="1"/>
  <c r="P5170" i="3"/>
  <c r="R5170" i="3" s="1"/>
  <c r="AB5170" i="3" s="1"/>
  <c r="AD5170" i="3" s="1"/>
  <c r="O5171" i="3"/>
  <c r="Q5171" i="3" s="1"/>
  <c r="AA5171" i="3" s="1"/>
  <c r="AC5171" i="3" s="1"/>
  <c r="P5171" i="3"/>
  <c r="R5171" i="3" s="1"/>
  <c r="AB5171" i="3" s="1"/>
  <c r="AD5171" i="3" s="1"/>
  <c r="O5172" i="3"/>
  <c r="Q5172" i="3" s="1"/>
  <c r="AA5172" i="3" s="1"/>
  <c r="AC5172" i="3" s="1"/>
  <c r="P5172" i="3"/>
  <c r="R5172" i="3" s="1"/>
  <c r="AB5172" i="3" s="1"/>
  <c r="AD5172" i="3" s="1"/>
  <c r="O5173" i="3"/>
  <c r="Q5173" i="3" s="1"/>
  <c r="AA5173" i="3" s="1"/>
  <c r="AC5173" i="3" s="1"/>
  <c r="P5173" i="3"/>
  <c r="R5173" i="3" s="1"/>
  <c r="AB5173" i="3" s="1"/>
  <c r="AD5173" i="3" s="1"/>
  <c r="O5174" i="3"/>
  <c r="Q5174" i="3" s="1"/>
  <c r="AA5174" i="3" s="1"/>
  <c r="AC5174" i="3" s="1"/>
  <c r="P5174" i="3"/>
  <c r="R5174" i="3" s="1"/>
  <c r="AB5174" i="3" s="1"/>
  <c r="AD5174" i="3" s="1"/>
  <c r="O5175" i="3"/>
  <c r="Q5175" i="3" s="1"/>
  <c r="AA5175" i="3" s="1"/>
  <c r="AC5175" i="3" s="1"/>
  <c r="P5175" i="3"/>
  <c r="R5175" i="3" s="1"/>
  <c r="AB5175" i="3" s="1"/>
  <c r="AD5175" i="3" s="1"/>
  <c r="O5176" i="3"/>
  <c r="Q5176" i="3" s="1"/>
  <c r="AA5176" i="3" s="1"/>
  <c r="AC5176" i="3" s="1"/>
  <c r="P5176" i="3"/>
  <c r="R5176" i="3" s="1"/>
  <c r="AB5176" i="3" s="1"/>
  <c r="AD5176" i="3" s="1"/>
  <c r="O5177" i="3"/>
  <c r="Q5177" i="3" s="1"/>
  <c r="AA5177" i="3" s="1"/>
  <c r="AC5177" i="3" s="1"/>
  <c r="P5177" i="3"/>
  <c r="R5177" i="3" s="1"/>
  <c r="AB5177" i="3" s="1"/>
  <c r="AD5177" i="3" s="1"/>
  <c r="O5178" i="3"/>
  <c r="Q5178" i="3" s="1"/>
  <c r="AA5178" i="3" s="1"/>
  <c r="AC5178" i="3" s="1"/>
  <c r="P5178" i="3"/>
  <c r="R5178" i="3" s="1"/>
  <c r="AB5178" i="3" s="1"/>
  <c r="AD5178" i="3" s="1"/>
  <c r="O5179" i="3"/>
  <c r="Q5179" i="3" s="1"/>
  <c r="AA5179" i="3" s="1"/>
  <c r="AC5179" i="3" s="1"/>
  <c r="P5179" i="3"/>
  <c r="R5179" i="3" s="1"/>
  <c r="AB5179" i="3" s="1"/>
  <c r="AD5179" i="3" s="1"/>
  <c r="O5180" i="3"/>
  <c r="Q5180" i="3" s="1"/>
  <c r="AA5180" i="3" s="1"/>
  <c r="AC5180" i="3" s="1"/>
  <c r="P5180" i="3"/>
  <c r="R5180" i="3" s="1"/>
  <c r="AB5180" i="3" s="1"/>
  <c r="AD5180" i="3" s="1"/>
  <c r="O5181" i="3"/>
  <c r="Q5181" i="3" s="1"/>
  <c r="AA5181" i="3" s="1"/>
  <c r="AC5181" i="3" s="1"/>
  <c r="P5181" i="3"/>
  <c r="R5181" i="3" s="1"/>
  <c r="AB5181" i="3" s="1"/>
  <c r="AD5181" i="3" s="1"/>
  <c r="O5182" i="3"/>
  <c r="Q5182" i="3" s="1"/>
  <c r="AA5182" i="3" s="1"/>
  <c r="AC5182" i="3" s="1"/>
  <c r="P5182" i="3"/>
  <c r="R5182" i="3" s="1"/>
  <c r="AB5182" i="3" s="1"/>
  <c r="AD5182" i="3" s="1"/>
  <c r="O5183" i="3"/>
  <c r="Q5183" i="3" s="1"/>
  <c r="AA5183" i="3" s="1"/>
  <c r="AC5183" i="3" s="1"/>
  <c r="P5183" i="3"/>
  <c r="R5183" i="3" s="1"/>
  <c r="AB5183" i="3" s="1"/>
  <c r="AD5183" i="3" s="1"/>
  <c r="O5184" i="3"/>
  <c r="Q5184" i="3" s="1"/>
  <c r="AA5184" i="3" s="1"/>
  <c r="AC5184" i="3" s="1"/>
  <c r="P5184" i="3"/>
  <c r="R5184" i="3" s="1"/>
  <c r="AB5184" i="3" s="1"/>
  <c r="AD5184" i="3" s="1"/>
  <c r="O5185" i="3"/>
  <c r="Q5185" i="3" s="1"/>
  <c r="AA5185" i="3" s="1"/>
  <c r="AC5185" i="3" s="1"/>
  <c r="P5185" i="3"/>
  <c r="R5185" i="3" s="1"/>
  <c r="AB5185" i="3" s="1"/>
  <c r="AD5185" i="3" s="1"/>
  <c r="O5186" i="3"/>
  <c r="Q5186" i="3" s="1"/>
  <c r="AA5186" i="3" s="1"/>
  <c r="AC5186" i="3" s="1"/>
  <c r="P5186" i="3"/>
  <c r="R5186" i="3" s="1"/>
  <c r="AB5186" i="3" s="1"/>
  <c r="AD5186" i="3" s="1"/>
  <c r="O5187" i="3"/>
  <c r="Q5187" i="3" s="1"/>
  <c r="AA5187" i="3" s="1"/>
  <c r="AC5187" i="3" s="1"/>
  <c r="P5187" i="3"/>
  <c r="R5187" i="3" s="1"/>
  <c r="AB5187" i="3" s="1"/>
  <c r="AD5187" i="3" s="1"/>
  <c r="O5188" i="3"/>
  <c r="Q5188" i="3" s="1"/>
  <c r="AA5188" i="3" s="1"/>
  <c r="AC5188" i="3" s="1"/>
  <c r="P5188" i="3"/>
  <c r="R5188" i="3" s="1"/>
  <c r="AB5188" i="3" s="1"/>
  <c r="AD5188" i="3" s="1"/>
  <c r="O5189" i="3"/>
  <c r="Q5189" i="3" s="1"/>
  <c r="AA5189" i="3" s="1"/>
  <c r="AC5189" i="3" s="1"/>
  <c r="P5189" i="3"/>
  <c r="R5189" i="3" s="1"/>
  <c r="AB5189" i="3" s="1"/>
  <c r="AD5189" i="3" s="1"/>
  <c r="O5190" i="3"/>
  <c r="Q5190" i="3" s="1"/>
  <c r="AA5190" i="3" s="1"/>
  <c r="AC5190" i="3" s="1"/>
  <c r="P5190" i="3"/>
  <c r="R5190" i="3" s="1"/>
  <c r="AB5190" i="3" s="1"/>
  <c r="AD5190" i="3" s="1"/>
  <c r="O5191" i="3"/>
  <c r="Q5191" i="3" s="1"/>
  <c r="AA5191" i="3" s="1"/>
  <c r="AC5191" i="3" s="1"/>
  <c r="P5191" i="3"/>
  <c r="R5191" i="3" s="1"/>
  <c r="AB5191" i="3" s="1"/>
  <c r="AD5191" i="3" s="1"/>
  <c r="O5192" i="3"/>
  <c r="Q5192" i="3" s="1"/>
  <c r="AA5192" i="3" s="1"/>
  <c r="AC5192" i="3" s="1"/>
  <c r="P5192" i="3"/>
  <c r="R5192" i="3" s="1"/>
  <c r="AB5192" i="3" s="1"/>
  <c r="AD5192" i="3" s="1"/>
  <c r="O5193" i="3"/>
  <c r="Q5193" i="3" s="1"/>
  <c r="AA5193" i="3" s="1"/>
  <c r="AC5193" i="3" s="1"/>
  <c r="P5193" i="3"/>
  <c r="R5193" i="3" s="1"/>
  <c r="AB5193" i="3" s="1"/>
  <c r="AD5193" i="3" s="1"/>
  <c r="O5194" i="3"/>
  <c r="Q5194" i="3" s="1"/>
  <c r="AA5194" i="3" s="1"/>
  <c r="AC5194" i="3" s="1"/>
  <c r="P5194" i="3"/>
  <c r="R5194" i="3" s="1"/>
  <c r="AB5194" i="3" s="1"/>
  <c r="AD5194" i="3" s="1"/>
  <c r="O5195" i="3"/>
  <c r="Q5195" i="3" s="1"/>
  <c r="AA5195" i="3" s="1"/>
  <c r="AC5195" i="3" s="1"/>
  <c r="P5195" i="3"/>
  <c r="R5195" i="3" s="1"/>
  <c r="AB5195" i="3" s="1"/>
  <c r="AD5195" i="3" s="1"/>
  <c r="O5196" i="3"/>
  <c r="Q5196" i="3" s="1"/>
  <c r="AA5196" i="3" s="1"/>
  <c r="AC5196" i="3" s="1"/>
  <c r="P5196" i="3"/>
  <c r="R5196" i="3" s="1"/>
  <c r="AB5196" i="3" s="1"/>
  <c r="AD5196" i="3" s="1"/>
  <c r="O5197" i="3"/>
  <c r="Q5197" i="3" s="1"/>
  <c r="AA5197" i="3" s="1"/>
  <c r="AC5197" i="3" s="1"/>
  <c r="P5197" i="3"/>
  <c r="R5197" i="3" s="1"/>
  <c r="AB5197" i="3" s="1"/>
  <c r="AD5197" i="3" s="1"/>
  <c r="O5198" i="3"/>
  <c r="Q5198" i="3" s="1"/>
  <c r="AA5198" i="3" s="1"/>
  <c r="AC5198" i="3" s="1"/>
  <c r="P5198" i="3"/>
  <c r="R5198" i="3" s="1"/>
  <c r="AB5198" i="3" s="1"/>
  <c r="AD5198" i="3" s="1"/>
  <c r="O5199" i="3"/>
  <c r="Q5199" i="3" s="1"/>
  <c r="AA5199" i="3" s="1"/>
  <c r="AC5199" i="3" s="1"/>
  <c r="P5199" i="3"/>
  <c r="R5199" i="3" s="1"/>
  <c r="AB5199" i="3" s="1"/>
  <c r="AD5199" i="3" s="1"/>
  <c r="O5200" i="3"/>
  <c r="Q5200" i="3" s="1"/>
  <c r="AA5200" i="3" s="1"/>
  <c r="AC5200" i="3" s="1"/>
  <c r="P5200" i="3"/>
  <c r="R5200" i="3" s="1"/>
  <c r="AB5200" i="3" s="1"/>
  <c r="AD5200" i="3" s="1"/>
  <c r="O5201" i="3"/>
  <c r="Q5201" i="3" s="1"/>
  <c r="AA5201" i="3" s="1"/>
  <c r="AC5201" i="3" s="1"/>
  <c r="P5201" i="3"/>
  <c r="R5201" i="3" s="1"/>
  <c r="AB5201" i="3" s="1"/>
  <c r="AD5201" i="3" s="1"/>
  <c r="O5202" i="3"/>
  <c r="Q5202" i="3" s="1"/>
  <c r="AA5202" i="3" s="1"/>
  <c r="AC5202" i="3" s="1"/>
  <c r="P5202" i="3"/>
  <c r="R5202" i="3" s="1"/>
  <c r="AB5202" i="3" s="1"/>
  <c r="AD5202" i="3" s="1"/>
  <c r="O5203" i="3"/>
  <c r="Q5203" i="3" s="1"/>
  <c r="AA5203" i="3" s="1"/>
  <c r="AC5203" i="3" s="1"/>
  <c r="P5203" i="3"/>
  <c r="R5203" i="3" s="1"/>
  <c r="AB5203" i="3" s="1"/>
  <c r="AD5203" i="3" s="1"/>
  <c r="O5204" i="3"/>
  <c r="Q5204" i="3" s="1"/>
  <c r="AA5204" i="3" s="1"/>
  <c r="AC5204" i="3" s="1"/>
  <c r="P5204" i="3"/>
  <c r="R5204" i="3" s="1"/>
  <c r="AB5204" i="3" s="1"/>
  <c r="AD5204" i="3" s="1"/>
  <c r="O5205" i="3"/>
  <c r="Q5205" i="3" s="1"/>
  <c r="AA5205" i="3" s="1"/>
  <c r="AC5205" i="3" s="1"/>
  <c r="P5205" i="3"/>
  <c r="R5205" i="3" s="1"/>
  <c r="AB5205" i="3" s="1"/>
  <c r="AD5205" i="3" s="1"/>
  <c r="O5206" i="3"/>
  <c r="Q5206" i="3" s="1"/>
  <c r="AA5206" i="3" s="1"/>
  <c r="AC5206" i="3" s="1"/>
  <c r="P5206" i="3"/>
  <c r="R5206" i="3" s="1"/>
  <c r="AB5206" i="3" s="1"/>
  <c r="AD5206" i="3" s="1"/>
  <c r="O5207" i="3"/>
  <c r="Q5207" i="3" s="1"/>
  <c r="AA5207" i="3" s="1"/>
  <c r="AC5207" i="3" s="1"/>
  <c r="P5207" i="3"/>
  <c r="R5207" i="3" s="1"/>
  <c r="AB5207" i="3" s="1"/>
  <c r="AD5207" i="3" s="1"/>
  <c r="O5208" i="3"/>
  <c r="Q5208" i="3" s="1"/>
  <c r="AA5208" i="3" s="1"/>
  <c r="AC5208" i="3" s="1"/>
  <c r="P5208" i="3"/>
  <c r="R5208" i="3" s="1"/>
  <c r="AB5208" i="3" s="1"/>
  <c r="AD5208" i="3" s="1"/>
  <c r="O5209" i="3"/>
  <c r="Q5209" i="3" s="1"/>
  <c r="AA5209" i="3" s="1"/>
  <c r="AC5209" i="3" s="1"/>
  <c r="P5209" i="3"/>
  <c r="R5209" i="3" s="1"/>
  <c r="AB5209" i="3" s="1"/>
  <c r="AD5209" i="3" s="1"/>
  <c r="O5210" i="3"/>
  <c r="Q5210" i="3" s="1"/>
  <c r="AA5210" i="3" s="1"/>
  <c r="AC5210" i="3" s="1"/>
  <c r="P5210" i="3"/>
  <c r="R5210" i="3" s="1"/>
  <c r="AB5210" i="3" s="1"/>
  <c r="AD5210" i="3" s="1"/>
  <c r="O5211" i="3"/>
  <c r="Q5211" i="3" s="1"/>
  <c r="AA5211" i="3" s="1"/>
  <c r="AC5211" i="3" s="1"/>
  <c r="P5211" i="3"/>
  <c r="R5211" i="3" s="1"/>
  <c r="AB5211" i="3" s="1"/>
  <c r="AD5211" i="3" s="1"/>
  <c r="O5212" i="3"/>
  <c r="Q5212" i="3" s="1"/>
  <c r="AA5212" i="3" s="1"/>
  <c r="AC5212" i="3" s="1"/>
  <c r="P5212" i="3"/>
  <c r="R5212" i="3" s="1"/>
  <c r="AB5212" i="3" s="1"/>
  <c r="AD5212" i="3" s="1"/>
  <c r="O5213" i="3"/>
  <c r="Q5213" i="3" s="1"/>
  <c r="AA5213" i="3" s="1"/>
  <c r="AC5213" i="3" s="1"/>
  <c r="P5213" i="3"/>
  <c r="R5213" i="3" s="1"/>
  <c r="AB5213" i="3" s="1"/>
  <c r="AD5213" i="3" s="1"/>
  <c r="O5214" i="3"/>
  <c r="Q5214" i="3" s="1"/>
  <c r="AA5214" i="3" s="1"/>
  <c r="AC5214" i="3" s="1"/>
  <c r="P5214" i="3"/>
  <c r="R5214" i="3" s="1"/>
  <c r="AB5214" i="3" s="1"/>
  <c r="AD5214" i="3" s="1"/>
  <c r="O5215" i="3"/>
  <c r="Q5215" i="3" s="1"/>
  <c r="AA5215" i="3" s="1"/>
  <c r="AC5215" i="3" s="1"/>
  <c r="P5215" i="3"/>
  <c r="R5215" i="3" s="1"/>
  <c r="AB5215" i="3" s="1"/>
  <c r="AD5215" i="3" s="1"/>
  <c r="O5216" i="3"/>
  <c r="Q5216" i="3" s="1"/>
  <c r="AA5216" i="3" s="1"/>
  <c r="AC5216" i="3" s="1"/>
  <c r="P5216" i="3"/>
  <c r="R5216" i="3" s="1"/>
  <c r="AB5216" i="3" s="1"/>
  <c r="AD5216" i="3" s="1"/>
  <c r="O5217" i="3"/>
  <c r="Q5217" i="3" s="1"/>
  <c r="AA5217" i="3" s="1"/>
  <c r="AC5217" i="3" s="1"/>
  <c r="P5217" i="3"/>
  <c r="R5217" i="3" s="1"/>
  <c r="AB5217" i="3" s="1"/>
  <c r="AD5217" i="3" s="1"/>
  <c r="O5218" i="3"/>
  <c r="Q5218" i="3" s="1"/>
  <c r="AA5218" i="3" s="1"/>
  <c r="AC5218" i="3" s="1"/>
  <c r="P5218" i="3"/>
  <c r="R5218" i="3" s="1"/>
  <c r="AB5218" i="3" s="1"/>
  <c r="AD5218" i="3" s="1"/>
  <c r="O5219" i="3"/>
  <c r="Q5219" i="3" s="1"/>
  <c r="AA5219" i="3" s="1"/>
  <c r="AC5219" i="3" s="1"/>
  <c r="P5219" i="3"/>
  <c r="R5219" i="3" s="1"/>
  <c r="AB5219" i="3" s="1"/>
  <c r="AD5219" i="3" s="1"/>
  <c r="O5220" i="3"/>
  <c r="Q5220" i="3" s="1"/>
  <c r="AA5220" i="3" s="1"/>
  <c r="AC5220" i="3" s="1"/>
  <c r="P5220" i="3"/>
  <c r="R5220" i="3" s="1"/>
  <c r="AB5220" i="3" s="1"/>
  <c r="AD5220" i="3" s="1"/>
  <c r="O5221" i="3"/>
  <c r="Q5221" i="3" s="1"/>
  <c r="AA5221" i="3" s="1"/>
  <c r="AC5221" i="3" s="1"/>
  <c r="P5221" i="3"/>
  <c r="R5221" i="3" s="1"/>
  <c r="AB5221" i="3" s="1"/>
  <c r="AD5221" i="3" s="1"/>
  <c r="O5222" i="3"/>
  <c r="Q5222" i="3" s="1"/>
  <c r="AA5222" i="3" s="1"/>
  <c r="AC5222" i="3" s="1"/>
  <c r="P5222" i="3"/>
  <c r="R5222" i="3" s="1"/>
  <c r="AB5222" i="3" s="1"/>
  <c r="AD5222" i="3" s="1"/>
  <c r="O5223" i="3"/>
  <c r="Q5223" i="3" s="1"/>
  <c r="AA5223" i="3" s="1"/>
  <c r="AC5223" i="3" s="1"/>
  <c r="P5223" i="3"/>
  <c r="R5223" i="3" s="1"/>
  <c r="AB5223" i="3" s="1"/>
  <c r="AD5223" i="3" s="1"/>
  <c r="O5224" i="3"/>
  <c r="Q5224" i="3" s="1"/>
  <c r="AA5224" i="3" s="1"/>
  <c r="AC5224" i="3" s="1"/>
  <c r="P5224" i="3"/>
  <c r="R5224" i="3" s="1"/>
  <c r="AB5224" i="3" s="1"/>
  <c r="AD5224" i="3" s="1"/>
  <c r="O5225" i="3"/>
  <c r="Q5225" i="3" s="1"/>
  <c r="AA5225" i="3" s="1"/>
  <c r="AC5225" i="3" s="1"/>
  <c r="P5225" i="3"/>
  <c r="R5225" i="3" s="1"/>
  <c r="AB5225" i="3" s="1"/>
  <c r="AD5225" i="3" s="1"/>
  <c r="O5226" i="3"/>
  <c r="Q5226" i="3" s="1"/>
  <c r="AA5226" i="3" s="1"/>
  <c r="AC5226" i="3" s="1"/>
  <c r="P5226" i="3"/>
  <c r="R5226" i="3" s="1"/>
  <c r="AB5226" i="3" s="1"/>
  <c r="AD5226" i="3" s="1"/>
  <c r="O5227" i="3"/>
  <c r="Q5227" i="3" s="1"/>
  <c r="AA5227" i="3" s="1"/>
  <c r="AC5227" i="3" s="1"/>
  <c r="P5227" i="3"/>
  <c r="R5227" i="3" s="1"/>
  <c r="AB5227" i="3" s="1"/>
  <c r="AD5227" i="3" s="1"/>
  <c r="O5228" i="3"/>
  <c r="Q5228" i="3" s="1"/>
  <c r="AA5228" i="3" s="1"/>
  <c r="AC5228" i="3" s="1"/>
  <c r="P5228" i="3"/>
  <c r="R5228" i="3" s="1"/>
  <c r="AB5228" i="3" s="1"/>
  <c r="AD5228" i="3" s="1"/>
  <c r="O5229" i="3"/>
  <c r="Q5229" i="3" s="1"/>
  <c r="AA5229" i="3" s="1"/>
  <c r="AC5229" i="3" s="1"/>
  <c r="P5229" i="3"/>
  <c r="R5229" i="3" s="1"/>
  <c r="AB5229" i="3" s="1"/>
  <c r="AD5229" i="3" s="1"/>
  <c r="O5230" i="3"/>
  <c r="Q5230" i="3" s="1"/>
  <c r="AA5230" i="3" s="1"/>
  <c r="AC5230" i="3" s="1"/>
  <c r="P5230" i="3"/>
  <c r="R5230" i="3" s="1"/>
  <c r="AB5230" i="3" s="1"/>
  <c r="AD5230" i="3" s="1"/>
  <c r="O5231" i="3"/>
  <c r="Q5231" i="3" s="1"/>
  <c r="AA5231" i="3" s="1"/>
  <c r="AC5231" i="3" s="1"/>
  <c r="P5231" i="3"/>
  <c r="R5231" i="3" s="1"/>
  <c r="AB5231" i="3" s="1"/>
  <c r="AD5231" i="3" s="1"/>
  <c r="O5232" i="3"/>
  <c r="Q5232" i="3" s="1"/>
  <c r="AA5232" i="3" s="1"/>
  <c r="AC5232" i="3" s="1"/>
  <c r="P5232" i="3"/>
  <c r="R5232" i="3" s="1"/>
  <c r="AB5232" i="3" s="1"/>
  <c r="AD5232" i="3" s="1"/>
  <c r="O5233" i="3"/>
  <c r="Q5233" i="3" s="1"/>
  <c r="AA5233" i="3" s="1"/>
  <c r="AC5233" i="3" s="1"/>
  <c r="P5233" i="3"/>
  <c r="R5233" i="3" s="1"/>
  <c r="AB5233" i="3" s="1"/>
  <c r="AD5233" i="3" s="1"/>
  <c r="O5234" i="3"/>
  <c r="Q5234" i="3" s="1"/>
  <c r="AA5234" i="3" s="1"/>
  <c r="AC5234" i="3" s="1"/>
  <c r="P5234" i="3"/>
  <c r="R5234" i="3" s="1"/>
  <c r="AB5234" i="3" s="1"/>
  <c r="AD5234" i="3" s="1"/>
  <c r="O5235" i="3"/>
  <c r="Q5235" i="3" s="1"/>
  <c r="AA5235" i="3" s="1"/>
  <c r="AC5235" i="3" s="1"/>
  <c r="P5235" i="3"/>
  <c r="R5235" i="3" s="1"/>
  <c r="AB5235" i="3" s="1"/>
  <c r="AD5235" i="3" s="1"/>
  <c r="O5236" i="3"/>
  <c r="Q5236" i="3" s="1"/>
  <c r="AA5236" i="3" s="1"/>
  <c r="AC5236" i="3" s="1"/>
  <c r="P5236" i="3"/>
  <c r="R5236" i="3" s="1"/>
  <c r="AB5236" i="3" s="1"/>
  <c r="AD5236" i="3" s="1"/>
  <c r="O5237" i="3"/>
  <c r="Q5237" i="3" s="1"/>
  <c r="AA5237" i="3" s="1"/>
  <c r="AC5237" i="3" s="1"/>
  <c r="P5237" i="3"/>
  <c r="R5237" i="3" s="1"/>
  <c r="AB5237" i="3" s="1"/>
  <c r="AD5237" i="3" s="1"/>
  <c r="O5238" i="3"/>
  <c r="Q5238" i="3" s="1"/>
  <c r="AA5238" i="3" s="1"/>
  <c r="AC5238" i="3" s="1"/>
  <c r="P5238" i="3"/>
  <c r="R5238" i="3" s="1"/>
  <c r="AB5238" i="3" s="1"/>
  <c r="AD5238" i="3" s="1"/>
  <c r="O5239" i="3"/>
  <c r="Q5239" i="3" s="1"/>
  <c r="AA5239" i="3" s="1"/>
  <c r="AC5239" i="3" s="1"/>
  <c r="P5239" i="3"/>
  <c r="R5239" i="3" s="1"/>
  <c r="AB5239" i="3" s="1"/>
  <c r="AD5239" i="3" s="1"/>
  <c r="O5240" i="3"/>
  <c r="Q5240" i="3" s="1"/>
  <c r="AA5240" i="3" s="1"/>
  <c r="AC5240" i="3" s="1"/>
  <c r="P5240" i="3"/>
  <c r="R5240" i="3" s="1"/>
  <c r="AB5240" i="3" s="1"/>
  <c r="AD5240" i="3" s="1"/>
  <c r="O5241" i="3"/>
  <c r="Q5241" i="3" s="1"/>
  <c r="AA5241" i="3" s="1"/>
  <c r="AC5241" i="3" s="1"/>
  <c r="P5241" i="3"/>
  <c r="R5241" i="3" s="1"/>
  <c r="AB5241" i="3" s="1"/>
  <c r="AD5241" i="3" s="1"/>
  <c r="O5242" i="3"/>
  <c r="Q5242" i="3" s="1"/>
  <c r="AA5242" i="3" s="1"/>
  <c r="AC5242" i="3" s="1"/>
  <c r="P5242" i="3"/>
  <c r="R5242" i="3" s="1"/>
  <c r="AB5242" i="3" s="1"/>
  <c r="AD5242" i="3" s="1"/>
  <c r="O5243" i="3"/>
  <c r="Q5243" i="3" s="1"/>
  <c r="AA5243" i="3" s="1"/>
  <c r="AC5243" i="3" s="1"/>
  <c r="P5243" i="3"/>
  <c r="R5243" i="3" s="1"/>
  <c r="AB5243" i="3" s="1"/>
  <c r="AD5243" i="3" s="1"/>
  <c r="O5244" i="3"/>
  <c r="Q5244" i="3" s="1"/>
  <c r="AA5244" i="3" s="1"/>
  <c r="AC5244" i="3" s="1"/>
  <c r="P5244" i="3"/>
  <c r="R5244" i="3" s="1"/>
  <c r="AB5244" i="3" s="1"/>
  <c r="AD5244" i="3" s="1"/>
  <c r="O5245" i="3"/>
  <c r="Q5245" i="3" s="1"/>
  <c r="AA5245" i="3" s="1"/>
  <c r="AC5245" i="3" s="1"/>
  <c r="P5245" i="3"/>
  <c r="R5245" i="3" s="1"/>
  <c r="AB5245" i="3" s="1"/>
  <c r="AD5245" i="3" s="1"/>
  <c r="O5246" i="3"/>
  <c r="Q5246" i="3" s="1"/>
  <c r="AA5246" i="3" s="1"/>
  <c r="AC5246" i="3" s="1"/>
  <c r="P5246" i="3"/>
  <c r="R5246" i="3" s="1"/>
  <c r="AB5246" i="3" s="1"/>
  <c r="AD5246" i="3" s="1"/>
  <c r="O5247" i="3"/>
  <c r="Q5247" i="3" s="1"/>
  <c r="AA5247" i="3" s="1"/>
  <c r="AC5247" i="3" s="1"/>
  <c r="P5247" i="3"/>
  <c r="R5247" i="3" s="1"/>
  <c r="AB5247" i="3" s="1"/>
  <c r="AD5247" i="3" s="1"/>
  <c r="O5248" i="3"/>
  <c r="Q5248" i="3" s="1"/>
  <c r="AA5248" i="3" s="1"/>
  <c r="AC5248" i="3" s="1"/>
  <c r="P5248" i="3"/>
  <c r="R5248" i="3" s="1"/>
  <c r="AB5248" i="3" s="1"/>
  <c r="AD5248" i="3" s="1"/>
  <c r="O5249" i="3"/>
  <c r="Q5249" i="3" s="1"/>
  <c r="AA5249" i="3" s="1"/>
  <c r="AC5249" i="3" s="1"/>
  <c r="P5249" i="3"/>
  <c r="R5249" i="3" s="1"/>
  <c r="AB5249" i="3" s="1"/>
  <c r="AD5249" i="3" s="1"/>
  <c r="O5250" i="3"/>
  <c r="Q5250" i="3" s="1"/>
  <c r="AA5250" i="3" s="1"/>
  <c r="AC5250" i="3" s="1"/>
  <c r="P5250" i="3"/>
  <c r="R5250" i="3" s="1"/>
  <c r="AB5250" i="3" s="1"/>
  <c r="AD5250" i="3" s="1"/>
  <c r="O5251" i="3"/>
  <c r="Q5251" i="3" s="1"/>
  <c r="AA5251" i="3" s="1"/>
  <c r="AC5251" i="3" s="1"/>
  <c r="P5251" i="3"/>
  <c r="R5251" i="3" s="1"/>
  <c r="AB5251" i="3" s="1"/>
  <c r="AD5251" i="3" s="1"/>
  <c r="O5252" i="3"/>
  <c r="Q5252" i="3" s="1"/>
  <c r="AA5252" i="3" s="1"/>
  <c r="AC5252" i="3" s="1"/>
  <c r="P5252" i="3"/>
  <c r="R5252" i="3" s="1"/>
  <c r="AB5252" i="3" s="1"/>
  <c r="AD5252" i="3" s="1"/>
  <c r="O5253" i="3"/>
  <c r="Q5253" i="3" s="1"/>
  <c r="AA5253" i="3" s="1"/>
  <c r="AC5253" i="3" s="1"/>
  <c r="P5253" i="3"/>
  <c r="R5253" i="3" s="1"/>
  <c r="AB5253" i="3" s="1"/>
  <c r="AD5253" i="3" s="1"/>
  <c r="O5254" i="3"/>
  <c r="Q5254" i="3" s="1"/>
  <c r="AA5254" i="3" s="1"/>
  <c r="AC5254" i="3" s="1"/>
  <c r="P5254" i="3"/>
  <c r="R5254" i="3" s="1"/>
  <c r="AB5254" i="3" s="1"/>
  <c r="AD5254" i="3" s="1"/>
  <c r="O5255" i="3"/>
  <c r="Q5255" i="3" s="1"/>
  <c r="AA5255" i="3" s="1"/>
  <c r="AC5255" i="3" s="1"/>
  <c r="P5255" i="3"/>
  <c r="R5255" i="3" s="1"/>
  <c r="AB5255" i="3" s="1"/>
  <c r="AD5255" i="3" s="1"/>
  <c r="O5256" i="3"/>
  <c r="Q5256" i="3" s="1"/>
  <c r="AA5256" i="3" s="1"/>
  <c r="AC5256" i="3" s="1"/>
  <c r="P5256" i="3"/>
  <c r="R5256" i="3" s="1"/>
  <c r="AB5256" i="3" s="1"/>
  <c r="AD5256" i="3" s="1"/>
  <c r="O5257" i="3"/>
  <c r="Q5257" i="3" s="1"/>
  <c r="AA5257" i="3" s="1"/>
  <c r="AC5257" i="3" s="1"/>
  <c r="P5257" i="3"/>
  <c r="R5257" i="3" s="1"/>
  <c r="AB5257" i="3" s="1"/>
  <c r="AD5257" i="3" s="1"/>
  <c r="O5258" i="3"/>
  <c r="Q5258" i="3" s="1"/>
  <c r="AA5258" i="3" s="1"/>
  <c r="AC5258" i="3" s="1"/>
  <c r="P5258" i="3"/>
  <c r="R5258" i="3" s="1"/>
  <c r="AB5258" i="3" s="1"/>
  <c r="AD5258" i="3" s="1"/>
  <c r="O5259" i="3"/>
  <c r="Q5259" i="3" s="1"/>
  <c r="AA5259" i="3" s="1"/>
  <c r="AC5259" i="3" s="1"/>
  <c r="P5259" i="3"/>
  <c r="R5259" i="3" s="1"/>
  <c r="AB5259" i="3" s="1"/>
  <c r="AD5259" i="3" s="1"/>
  <c r="O5260" i="3"/>
  <c r="Q5260" i="3" s="1"/>
  <c r="AA5260" i="3" s="1"/>
  <c r="AC5260" i="3" s="1"/>
  <c r="P5260" i="3"/>
  <c r="R5260" i="3" s="1"/>
  <c r="AB5260" i="3" s="1"/>
  <c r="AD5260" i="3" s="1"/>
  <c r="O5261" i="3"/>
  <c r="Q5261" i="3" s="1"/>
  <c r="AA5261" i="3" s="1"/>
  <c r="AC5261" i="3" s="1"/>
  <c r="P5261" i="3"/>
  <c r="R5261" i="3" s="1"/>
  <c r="AB5261" i="3" s="1"/>
  <c r="AD5261" i="3" s="1"/>
  <c r="O5262" i="3"/>
  <c r="Q5262" i="3" s="1"/>
  <c r="AA5262" i="3" s="1"/>
  <c r="AC5262" i="3" s="1"/>
  <c r="P5262" i="3"/>
  <c r="R5262" i="3" s="1"/>
  <c r="AB5262" i="3" s="1"/>
  <c r="AD5262" i="3" s="1"/>
  <c r="O5263" i="3"/>
  <c r="Q5263" i="3" s="1"/>
  <c r="AA5263" i="3" s="1"/>
  <c r="AC5263" i="3" s="1"/>
  <c r="P5263" i="3"/>
  <c r="R5263" i="3" s="1"/>
  <c r="AB5263" i="3" s="1"/>
  <c r="AD5263" i="3" s="1"/>
  <c r="O5264" i="3"/>
  <c r="Q5264" i="3" s="1"/>
  <c r="AA5264" i="3" s="1"/>
  <c r="AC5264" i="3" s="1"/>
  <c r="P5264" i="3"/>
  <c r="R5264" i="3" s="1"/>
  <c r="AB5264" i="3" s="1"/>
  <c r="AD5264" i="3" s="1"/>
  <c r="O5265" i="3"/>
  <c r="Q5265" i="3" s="1"/>
  <c r="AA5265" i="3" s="1"/>
  <c r="AC5265" i="3" s="1"/>
  <c r="P5265" i="3"/>
  <c r="R5265" i="3" s="1"/>
  <c r="AB5265" i="3" s="1"/>
  <c r="AD5265" i="3" s="1"/>
  <c r="O5266" i="3"/>
  <c r="Q5266" i="3" s="1"/>
  <c r="AA5266" i="3" s="1"/>
  <c r="AC5266" i="3" s="1"/>
  <c r="P5266" i="3"/>
  <c r="R5266" i="3" s="1"/>
  <c r="AB5266" i="3" s="1"/>
  <c r="AD5266" i="3" s="1"/>
  <c r="O5267" i="3"/>
  <c r="Q5267" i="3" s="1"/>
  <c r="AA5267" i="3" s="1"/>
  <c r="AC5267" i="3" s="1"/>
  <c r="P5267" i="3"/>
  <c r="R5267" i="3" s="1"/>
  <c r="AB5267" i="3" s="1"/>
  <c r="AD5267" i="3" s="1"/>
  <c r="O5268" i="3"/>
  <c r="Q5268" i="3" s="1"/>
  <c r="AA5268" i="3" s="1"/>
  <c r="AC5268" i="3" s="1"/>
  <c r="P5268" i="3"/>
  <c r="R5268" i="3" s="1"/>
  <c r="AB5268" i="3" s="1"/>
  <c r="AD5268" i="3" s="1"/>
  <c r="O5269" i="3"/>
  <c r="Q5269" i="3" s="1"/>
  <c r="AA5269" i="3" s="1"/>
  <c r="AC5269" i="3" s="1"/>
  <c r="P5269" i="3"/>
  <c r="R5269" i="3" s="1"/>
  <c r="AB5269" i="3" s="1"/>
  <c r="AD5269" i="3" s="1"/>
  <c r="O5270" i="3"/>
  <c r="Q5270" i="3" s="1"/>
  <c r="AA5270" i="3" s="1"/>
  <c r="AC5270" i="3" s="1"/>
  <c r="P5270" i="3"/>
  <c r="R5270" i="3" s="1"/>
  <c r="AB5270" i="3" s="1"/>
  <c r="AD5270" i="3" s="1"/>
  <c r="O5271" i="3"/>
  <c r="Q5271" i="3" s="1"/>
  <c r="AA5271" i="3" s="1"/>
  <c r="AC5271" i="3" s="1"/>
  <c r="P5271" i="3"/>
  <c r="R5271" i="3" s="1"/>
  <c r="AB5271" i="3" s="1"/>
  <c r="AD5271" i="3" s="1"/>
  <c r="O5272" i="3"/>
  <c r="Q5272" i="3" s="1"/>
  <c r="AA5272" i="3" s="1"/>
  <c r="AC5272" i="3" s="1"/>
  <c r="P5272" i="3"/>
  <c r="R5272" i="3" s="1"/>
  <c r="AB5272" i="3" s="1"/>
  <c r="AD5272" i="3" s="1"/>
  <c r="O5273" i="3"/>
  <c r="Q5273" i="3" s="1"/>
  <c r="AA5273" i="3" s="1"/>
  <c r="AC5273" i="3" s="1"/>
  <c r="P5273" i="3"/>
  <c r="R5273" i="3" s="1"/>
  <c r="AB5273" i="3" s="1"/>
  <c r="AD5273" i="3" s="1"/>
  <c r="O5274" i="3"/>
  <c r="Q5274" i="3" s="1"/>
  <c r="AA5274" i="3" s="1"/>
  <c r="AC5274" i="3" s="1"/>
  <c r="P5274" i="3"/>
  <c r="R5274" i="3" s="1"/>
  <c r="AB5274" i="3" s="1"/>
  <c r="AD5274" i="3" s="1"/>
  <c r="O5275" i="3"/>
  <c r="Q5275" i="3" s="1"/>
  <c r="AA5275" i="3" s="1"/>
  <c r="AC5275" i="3" s="1"/>
  <c r="P5275" i="3"/>
  <c r="R5275" i="3" s="1"/>
  <c r="AB5275" i="3" s="1"/>
  <c r="AD5275" i="3" s="1"/>
  <c r="O5276" i="3"/>
  <c r="Q5276" i="3" s="1"/>
  <c r="AA5276" i="3" s="1"/>
  <c r="AC5276" i="3" s="1"/>
  <c r="P5276" i="3"/>
  <c r="R5276" i="3" s="1"/>
  <c r="AB5276" i="3" s="1"/>
  <c r="AD5276" i="3" s="1"/>
  <c r="O5277" i="3"/>
  <c r="Q5277" i="3" s="1"/>
  <c r="AA5277" i="3" s="1"/>
  <c r="AC5277" i="3" s="1"/>
  <c r="P5277" i="3"/>
  <c r="R5277" i="3" s="1"/>
  <c r="AB5277" i="3" s="1"/>
  <c r="AD5277" i="3" s="1"/>
  <c r="O5278" i="3"/>
  <c r="Q5278" i="3" s="1"/>
  <c r="AA5278" i="3" s="1"/>
  <c r="AC5278" i="3" s="1"/>
  <c r="P5278" i="3"/>
  <c r="R5278" i="3" s="1"/>
  <c r="AB5278" i="3" s="1"/>
  <c r="AD5278" i="3" s="1"/>
  <c r="O5279" i="3"/>
  <c r="Q5279" i="3" s="1"/>
  <c r="AA5279" i="3" s="1"/>
  <c r="AC5279" i="3" s="1"/>
  <c r="P5279" i="3"/>
  <c r="R5279" i="3" s="1"/>
  <c r="AB5279" i="3" s="1"/>
  <c r="AD5279" i="3" s="1"/>
  <c r="O5280" i="3"/>
  <c r="Q5280" i="3" s="1"/>
  <c r="AA5280" i="3" s="1"/>
  <c r="AC5280" i="3" s="1"/>
  <c r="P5280" i="3"/>
  <c r="R5280" i="3" s="1"/>
  <c r="AB5280" i="3" s="1"/>
  <c r="AD5280" i="3" s="1"/>
  <c r="O5281" i="3"/>
  <c r="Q5281" i="3" s="1"/>
  <c r="AA5281" i="3" s="1"/>
  <c r="AC5281" i="3" s="1"/>
  <c r="P5281" i="3"/>
  <c r="R5281" i="3" s="1"/>
  <c r="AB5281" i="3" s="1"/>
  <c r="AD5281" i="3" s="1"/>
  <c r="O5282" i="3"/>
  <c r="Q5282" i="3" s="1"/>
  <c r="AA5282" i="3" s="1"/>
  <c r="AC5282" i="3" s="1"/>
  <c r="P5282" i="3"/>
  <c r="R5282" i="3" s="1"/>
  <c r="AB5282" i="3" s="1"/>
  <c r="AD5282" i="3" s="1"/>
  <c r="O5283" i="3"/>
  <c r="Q5283" i="3" s="1"/>
  <c r="AA5283" i="3" s="1"/>
  <c r="AC5283" i="3" s="1"/>
  <c r="P5283" i="3"/>
  <c r="R5283" i="3" s="1"/>
  <c r="AB5283" i="3" s="1"/>
  <c r="AD5283" i="3" s="1"/>
  <c r="O5284" i="3"/>
  <c r="Q5284" i="3" s="1"/>
  <c r="AA5284" i="3" s="1"/>
  <c r="AC5284" i="3" s="1"/>
  <c r="P5284" i="3"/>
  <c r="R5284" i="3" s="1"/>
  <c r="AB5284" i="3" s="1"/>
  <c r="AD5284" i="3" s="1"/>
  <c r="O5285" i="3"/>
  <c r="Q5285" i="3" s="1"/>
  <c r="AA5285" i="3" s="1"/>
  <c r="AC5285" i="3" s="1"/>
  <c r="P5285" i="3"/>
  <c r="R5285" i="3" s="1"/>
  <c r="AB5285" i="3" s="1"/>
  <c r="AD5285" i="3" s="1"/>
  <c r="O5286" i="3"/>
  <c r="Q5286" i="3" s="1"/>
  <c r="AA5286" i="3" s="1"/>
  <c r="AC5286" i="3" s="1"/>
  <c r="P5286" i="3"/>
  <c r="R5286" i="3" s="1"/>
  <c r="AB5286" i="3" s="1"/>
  <c r="AD5286" i="3" s="1"/>
  <c r="O5287" i="3"/>
  <c r="Q5287" i="3" s="1"/>
  <c r="AA5287" i="3" s="1"/>
  <c r="AC5287" i="3" s="1"/>
  <c r="P5287" i="3"/>
  <c r="R5287" i="3" s="1"/>
  <c r="AB5287" i="3" s="1"/>
  <c r="AD5287" i="3" s="1"/>
  <c r="O5288" i="3"/>
  <c r="Q5288" i="3" s="1"/>
  <c r="AA5288" i="3" s="1"/>
  <c r="AC5288" i="3" s="1"/>
  <c r="P5288" i="3"/>
  <c r="R5288" i="3" s="1"/>
  <c r="AB5288" i="3" s="1"/>
  <c r="AD5288" i="3" s="1"/>
  <c r="O5289" i="3"/>
  <c r="Q5289" i="3" s="1"/>
  <c r="AA5289" i="3" s="1"/>
  <c r="AC5289" i="3" s="1"/>
  <c r="P5289" i="3"/>
  <c r="R5289" i="3" s="1"/>
  <c r="AB5289" i="3" s="1"/>
  <c r="AD5289" i="3" s="1"/>
  <c r="O5290" i="3"/>
  <c r="Q5290" i="3" s="1"/>
  <c r="AA5290" i="3" s="1"/>
  <c r="AC5290" i="3" s="1"/>
  <c r="P5290" i="3"/>
  <c r="R5290" i="3" s="1"/>
  <c r="AB5290" i="3" s="1"/>
  <c r="AD5290" i="3" s="1"/>
  <c r="O5291" i="3"/>
  <c r="Q5291" i="3" s="1"/>
  <c r="AA5291" i="3" s="1"/>
  <c r="AC5291" i="3" s="1"/>
  <c r="P5291" i="3"/>
  <c r="R5291" i="3" s="1"/>
  <c r="AB5291" i="3" s="1"/>
  <c r="AD5291" i="3" s="1"/>
  <c r="O5292" i="3"/>
  <c r="Q5292" i="3" s="1"/>
  <c r="AA5292" i="3" s="1"/>
  <c r="AC5292" i="3" s="1"/>
  <c r="P5292" i="3"/>
  <c r="R5292" i="3" s="1"/>
  <c r="AB5292" i="3" s="1"/>
  <c r="AD5292" i="3" s="1"/>
  <c r="O5293" i="3"/>
  <c r="Q5293" i="3" s="1"/>
  <c r="AA5293" i="3" s="1"/>
  <c r="AC5293" i="3" s="1"/>
  <c r="P5293" i="3"/>
  <c r="R5293" i="3" s="1"/>
  <c r="AB5293" i="3" s="1"/>
  <c r="AD5293" i="3" s="1"/>
  <c r="O5294" i="3"/>
  <c r="Q5294" i="3" s="1"/>
  <c r="AA5294" i="3" s="1"/>
  <c r="AC5294" i="3" s="1"/>
  <c r="P5294" i="3"/>
  <c r="R5294" i="3" s="1"/>
  <c r="AB5294" i="3" s="1"/>
  <c r="AD5294" i="3" s="1"/>
  <c r="O5295" i="3"/>
  <c r="Q5295" i="3" s="1"/>
  <c r="AA5295" i="3" s="1"/>
  <c r="AC5295" i="3" s="1"/>
  <c r="P5295" i="3"/>
  <c r="R5295" i="3" s="1"/>
  <c r="AB5295" i="3" s="1"/>
  <c r="AD5295" i="3" s="1"/>
  <c r="O5296" i="3"/>
  <c r="Q5296" i="3" s="1"/>
  <c r="AA5296" i="3" s="1"/>
  <c r="AC5296" i="3" s="1"/>
  <c r="P5296" i="3"/>
  <c r="R5296" i="3" s="1"/>
  <c r="AB5296" i="3" s="1"/>
  <c r="AD5296" i="3" s="1"/>
  <c r="O5297" i="3"/>
  <c r="Q5297" i="3" s="1"/>
  <c r="AA5297" i="3" s="1"/>
  <c r="AC5297" i="3" s="1"/>
  <c r="P5297" i="3"/>
  <c r="R5297" i="3" s="1"/>
  <c r="AB5297" i="3" s="1"/>
  <c r="AD5297" i="3" s="1"/>
  <c r="O5298" i="3"/>
  <c r="Q5298" i="3" s="1"/>
  <c r="AA5298" i="3" s="1"/>
  <c r="AC5298" i="3" s="1"/>
  <c r="P5298" i="3"/>
  <c r="R5298" i="3" s="1"/>
  <c r="AB5298" i="3" s="1"/>
  <c r="AD5298" i="3" s="1"/>
  <c r="O5299" i="3"/>
  <c r="Q5299" i="3" s="1"/>
  <c r="AA5299" i="3" s="1"/>
  <c r="AC5299" i="3" s="1"/>
  <c r="P5299" i="3"/>
  <c r="R5299" i="3" s="1"/>
  <c r="AB5299" i="3" s="1"/>
  <c r="AD5299" i="3" s="1"/>
  <c r="O5300" i="3"/>
  <c r="Q5300" i="3" s="1"/>
  <c r="AA5300" i="3" s="1"/>
  <c r="AC5300" i="3" s="1"/>
  <c r="P5300" i="3"/>
  <c r="R5300" i="3" s="1"/>
  <c r="AB5300" i="3" s="1"/>
  <c r="AD5300" i="3" s="1"/>
  <c r="O5301" i="3"/>
  <c r="Q5301" i="3" s="1"/>
  <c r="AA5301" i="3" s="1"/>
  <c r="AC5301" i="3" s="1"/>
  <c r="P5301" i="3"/>
  <c r="R5301" i="3" s="1"/>
  <c r="AB5301" i="3" s="1"/>
  <c r="AD5301" i="3" s="1"/>
  <c r="O5302" i="3"/>
  <c r="Q5302" i="3" s="1"/>
  <c r="AA5302" i="3" s="1"/>
  <c r="AC5302" i="3" s="1"/>
  <c r="P5302" i="3"/>
  <c r="R5302" i="3" s="1"/>
  <c r="AB5302" i="3" s="1"/>
  <c r="AD5302" i="3" s="1"/>
  <c r="O5303" i="3"/>
  <c r="Q5303" i="3" s="1"/>
  <c r="AA5303" i="3" s="1"/>
  <c r="AC5303" i="3" s="1"/>
  <c r="P5303" i="3"/>
  <c r="R5303" i="3" s="1"/>
  <c r="AB5303" i="3" s="1"/>
  <c r="AD5303" i="3" s="1"/>
  <c r="O5304" i="3"/>
  <c r="Q5304" i="3" s="1"/>
  <c r="AA5304" i="3" s="1"/>
  <c r="AC5304" i="3" s="1"/>
  <c r="P5304" i="3"/>
  <c r="R5304" i="3" s="1"/>
  <c r="AB5304" i="3" s="1"/>
  <c r="AD5304" i="3" s="1"/>
  <c r="O5305" i="3"/>
  <c r="Q5305" i="3" s="1"/>
  <c r="AA5305" i="3" s="1"/>
  <c r="AC5305" i="3" s="1"/>
  <c r="P5305" i="3"/>
  <c r="R5305" i="3" s="1"/>
  <c r="AB5305" i="3" s="1"/>
  <c r="AD5305" i="3" s="1"/>
  <c r="O5306" i="3"/>
  <c r="Q5306" i="3" s="1"/>
  <c r="AA5306" i="3" s="1"/>
  <c r="AC5306" i="3" s="1"/>
  <c r="P5306" i="3"/>
  <c r="R5306" i="3" s="1"/>
  <c r="AB5306" i="3" s="1"/>
  <c r="AD5306" i="3" s="1"/>
  <c r="O5307" i="3"/>
  <c r="Q5307" i="3" s="1"/>
  <c r="AA5307" i="3" s="1"/>
  <c r="AC5307" i="3" s="1"/>
  <c r="P5307" i="3"/>
  <c r="R5307" i="3" s="1"/>
  <c r="AB5307" i="3" s="1"/>
  <c r="AD5307" i="3" s="1"/>
  <c r="O5308" i="3"/>
  <c r="Q5308" i="3" s="1"/>
  <c r="AA5308" i="3" s="1"/>
  <c r="AC5308" i="3" s="1"/>
  <c r="P5308" i="3"/>
  <c r="R5308" i="3" s="1"/>
  <c r="AB5308" i="3" s="1"/>
  <c r="AD5308" i="3" s="1"/>
  <c r="O5309" i="3"/>
  <c r="Q5309" i="3" s="1"/>
  <c r="AA5309" i="3" s="1"/>
  <c r="AC5309" i="3" s="1"/>
  <c r="P5309" i="3"/>
  <c r="R5309" i="3" s="1"/>
  <c r="AB5309" i="3" s="1"/>
  <c r="AD5309" i="3" s="1"/>
  <c r="O5310" i="3"/>
  <c r="Q5310" i="3" s="1"/>
  <c r="AA5310" i="3" s="1"/>
  <c r="AC5310" i="3" s="1"/>
  <c r="P5310" i="3"/>
  <c r="R5310" i="3" s="1"/>
  <c r="AB5310" i="3" s="1"/>
  <c r="AD5310" i="3" s="1"/>
  <c r="O5311" i="3"/>
  <c r="Q5311" i="3" s="1"/>
  <c r="AA5311" i="3" s="1"/>
  <c r="AC5311" i="3" s="1"/>
  <c r="P5311" i="3"/>
  <c r="R5311" i="3" s="1"/>
  <c r="AB5311" i="3" s="1"/>
  <c r="AD5311" i="3" s="1"/>
  <c r="O5312" i="3"/>
  <c r="Q5312" i="3" s="1"/>
  <c r="AA5312" i="3" s="1"/>
  <c r="AC5312" i="3" s="1"/>
  <c r="P5312" i="3"/>
  <c r="R5312" i="3" s="1"/>
  <c r="AB5312" i="3" s="1"/>
  <c r="AD5312" i="3" s="1"/>
  <c r="O5313" i="3"/>
  <c r="Q5313" i="3" s="1"/>
  <c r="AA5313" i="3" s="1"/>
  <c r="AC5313" i="3" s="1"/>
  <c r="P5313" i="3"/>
  <c r="R5313" i="3" s="1"/>
  <c r="AB5313" i="3" s="1"/>
  <c r="AD5313" i="3" s="1"/>
  <c r="O5314" i="3"/>
  <c r="Q5314" i="3" s="1"/>
  <c r="AA5314" i="3" s="1"/>
  <c r="AC5314" i="3" s="1"/>
  <c r="P5314" i="3"/>
  <c r="R5314" i="3" s="1"/>
  <c r="AB5314" i="3" s="1"/>
  <c r="AD5314" i="3" s="1"/>
  <c r="O5315" i="3"/>
  <c r="Q5315" i="3" s="1"/>
  <c r="AA5315" i="3" s="1"/>
  <c r="AC5315" i="3" s="1"/>
  <c r="P5315" i="3"/>
  <c r="R5315" i="3" s="1"/>
  <c r="AB5315" i="3" s="1"/>
  <c r="AD5315" i="3" s="1"/>
  <c r="O5316" i="3"/>
  <c r="Q5316" i="3" s="1"/>
  <c r="AA5316" i="3" s="1"/>
  <c r="AC5316" i="3" s="1"/>
  <c r="P5316" i="3"/>
  <c r="R5316" i="3" s="1"/>
  <c r="AB5316" i="3" s="1"/>
  <c r="AD5316" i="3" s="1"/>
  <c r="O5317" i="3"/>
  <c r="Q5317" i="3" s="1"/>
  <c r="AA5317" i="3" s="1"/>
  <c r="AC5317" i="3" s="1"/>
  <c r="P5317" i="3"/>
  <c r="R5317" i="3" s="1"/>
  <c r="AB5317" i="3" s="1"/>
  <c r="AD5317" i="3" s="1"/>
  <c r="O5318" i="3"/>
  <c r="Q5318" i="3" s="1"/>
  <c r="AA5318" i="3" s="1"/>
  <c r="AC5318" i="3" s="1"/>
  <c r="P5318" i="3"/>
  <c r="R5318" i="3" s="1"/>
  <c r="AB5318" i="3" s="1"/>
  <c r="AD5318" i="3" s="1"/>
  <c r="O5319" i="3"/>
  <c r="Q5319" i="3" s="1"/>
  <c r="AA5319" i="3" s="1"/>
  <c r="AC5319" i="3" s="1"/>
  <c r="P5319" i="3"/>
  <c r="R5319" i="3" s="1"/>
  <c r="AB5319" i="3" s="1"/>
  <c r="AD5319" i="3" s="1"/>
  <c r="O5320" i="3"/>
  <c r="Q5320" i="3" s="1"/>
  <c r="AA5320" i="3" s="1"/>
  <c r="AC5320" i="3" s="1"/>
  <c r="P5320" i="3"/>
  <c r="R5320" i="3" s="1"/>
  <c r="AB5320" i="3" s="1"/>
  <c r="AD5320" i="3" s="1"/>
  <c r="O5321" i="3"/>
  <c r="Q5321" i="3" s="1"/>
  <c r="AA5321" i="3" s="1"/>
  <c r="AC5321" i="3" s="1"/>
  <c r="P5321" i="3"/>
  <c r="R5321" i="3" s="1"/>
  <c r="AB5321" i="3" s="1"/>
  <c r="AD5321" i="3" s="1"/>
  <c r="O5322" i="3"/>
  <c r="Q5322" i="3" s="1"/>
  <c r="AA5322" i="3" s="1"/>
  <c r="AC5322" i="3" s="1"/>
  <c r="P5322" i="3"/>
  <c r="R5322" i="3" s="1"/>
  <c r="AB5322" i="3" s="1"/>
  <c r="AD5322" i="3" s="1"/>
  <c r="O5323" i="3"/>
  <c r="Q5323" i="3" s="1"/>
  <c r="AA5323" i="3" s="1"/>
  <c r="AC5323" i="3" s="1"/>
  <c r="P5323" i="3"/>
  <c r="R5323" i="3" s="1"/>
  <c r="AB5323" i="3" s="1"/>
  <c r="AD5323" i="3" s="1"/>
  <c r="O5324" i="3"/>
  <c r="Q5324" i="3" s="1"/>
  <c r="AA5324" i="3" s="1"/>
  <c r="AC5324" i="3" s="1"/>
  <c r="P5324" i="3"/>
  <c r="R5324" i="3" s="1"/>
  <c r="AB5324" i="3" s="1"/>
  <c r="AD5324" i="3" s="1"/>
  <c r="O5325" i="3"/>
  <c r="Q5325" i="3" s="1"/>
  <c r="AA5325" i="3" s="1"/>
  <c r="AC5325" i="3" s="1"/>
  <c r="P5325" i="3"/>
  <c r="R5325" i="3" s="1"/>
  <c r="AB5325" i="3" s="1"/>
  <c r="AD5325" i="3" s="1"/>
  <c r="O5326" i="3"/>
  <c r="Q5326" i="3" s="1"/>
  <c r="AA5326" i="3" s="1"/>
  <c r="AC5326" i="3" s="1"/>
  <c r="P5326" i="3"/>
  <c r="R5326" i="3" s="1"/>
  <c r="AB5326" i="3" s="1"/>
  <c r="AD5326" i="3" s="1"/>
  <c r="O5327" i="3"/>
  <c r="Q5327" i="3" s="1"/>
  <c r="AA5327" i="3" s="1"/>
  <c r="AC5327" i="3" s="1"/>
  <c r="P5327" i="3"/>
  <c r="R5327" i="3" s="1"/>
  <c r="AB5327" i="3" s="1"/>
  <c r="AD5327" i="3" s="1"/>
  <c r="O5328" i="3"/>
  <c r="Q5328" i="3" s="1"/>
  <c r="AA5328" i="3" s="1"/>
  <c r="AC5328" i="3" s="1"/>
  <c r="P5328" i="3"/>
  <c r="R5328" i="3" s="1"/>
  <c r="AB5328" i="3" s="1"/>
  <c r="AD5328" i="3" s="1"/>
  <c r="O5329" i="3"/>
  <c r="Q5329" i="3" s="1"/>
  <c r="AA5329" i="3" s="1"/>
  <c r="AC5329" i="3" s="1"/>
  <c r="P5329" i="3"/>
  <c r="R5329" i="3" s="1"/>
  <c r="AB5329" i="3" s="1"/>
  <c r="AD5329" i="3" s="1"/>
  <c r="O5330" i="3"/>
  <c r="Q5330" i="3" s="1"/>
  <c r="AA5330" i="3" s="1"/>
  <c r="AC5330" i="3" s="1"/>
  <c r="P5330" i="3"/>
  <c r="R5330" i="3" s="1"/>
  <c r="AB5330" i="3" s="1"/>
  <c r="AD5330" i="3" s="1"/>
  <c r="O5331" i="3"/>
  <c r="Q5331" i="3" s="1"/>
  <c r="AA5331" i="3" s="1"/>
  <c r="AC5331" i="3" s="1"/>
  <c r="P5331" i="3"/>
  <c r="R5331" i="3" s="1"/>
  <c r="AB5331" i="3" s="1"/>
  <c r="AD5331" i="3" s="1"/>
  <c r="O5332" i="3"/>
  <c r="Q5332" i="3" s="1"/>
  <c r="AA5332" i="3" s="1"/>
  <c r="AC5332" i="3" s="1"/>
  <c r="P5332" i="3"/>
  <c r="R5332" i="3" s="1"/>
  <c r="AB5332" i="3" s="1"/>
  <c r="AD5332" i="3" s="1"/>
  <c r="O5333" i="3"/>
  <c r="Q5333" i="3" s="1"/>
  <c r="AA5333" i="3" s="1"/>
  <c r="AC5333" i="3" s="1"/>
  <c r="P5333" i="3"/>
  <c r="R5333" i="3" s="1"/>
  <c r="AB5333" i="3" s="1"/>
  <c r="AD5333" i="3" s="1"/>
  <c r="O5334" i="3"/>
  <c r="Q5334" i="3" s="1"/>
  <c r="AA5334" i="3" s="1"/>
  <c r="AC5334" i="3" s="1"/>
  <c r="P5334" i="3"/>
  <c r="R5334" i="3" s="1"/>
  <c r="AB5334" i="3" s="1"/>
  <c r="AD5334" i="3" s="1"/>
  <c r="O5335" i="3"/>
  <c r="Q5335" i="3" s="1"/>
  <c r="AA5335" i="3" s="1"/>
  <c r="AC5335" i="3" s="1"/>
  <c r="P5335" i="3"/>
  <c r="R5335" i="3" s="1"/>
  <c r="AB5335" i="3" s="1"/>
  <c r="AD5335" i="3" s="1"/>
  <c r="O5336" i="3"/>
  <c r="Q5336" i="3" s="1"/>
  <c r="AA5336" i="3" s="1"/>
  <c r="AC5336" i="3" s="1"/>
  <c r="P5336" i="3"/>
  <c r="R5336" i="3" s="1"/>
  <c r="AB5336" i="3" s="1"/>
  <c r="AD5336" i="3" s="1"/>
  <c r="O5337" i="3"/>
  <c r="Q5337" i="3" s="1"/>
  <c r="AA5337" i="3" s="1"/>
  <c r="AC5337" i="3" s="1"/>
  <c r="P5337" i="3"/>
  <c r="R5337" i="3" s="1"/>
  <c r="AB5337" i="3" s="1"/>
  <c r="AD5337" i="3" s="1"/>
  <c r="O5338" i="3"/>
  <c r="Q5338" i="3" s="1"/>
  <c r="AA5338" i="3" s="1"/>
  <c r="AC5338" i="3" s="1"/>
  <c r="P5338" i="3"/>
  <c r="R5338" i="3" s="1"/>
  <c r="AB5338" i="3" s="1"/>
  <c r="AD5338" i="3" s="1"/>
  <c r="O5339" i="3"/>
  <c r="Q5339" i="3" s="1"/>
  <c r="AA5339" i="3" s="1"/>
  <c r="AC5339" i="3" s="1"/>
  <c r="P5339" i="3"/>
  <c r="R5339" i="3" s="1"/>
  <c r="AB5339" i="3" s="1"/>
  <c r="AD5339" i="3" s="1"/>
  <c r="O5340" i="3"/>
  <c r="Q5340" i="3" s="1"/>
  <c r="AA5340" i="3" s="1"/>
  <c r="AC5340" i="3" s="1"/>
  <c r="P5340" i="3"/>
  <c r="R5340" i="3" s="1"/>
  <c r="AB5340" i="3" s="1"/>
  <c r="AD5340" i="3" s="1"/>
  <c r="O5341" i="3"/>
  <c r="Q5341" i="3" s="1"/>
  <c r="AA5341" i="3" s="1"/>
  <c r="AC5341" i="3" s="1"/>
  <c r="P5341" i="3"/>
  <c r="R5341" i="3" s="1"/>
  <c r="AB5341" i="3" s="1"/>
  <c r="AD5341" i="3" s="1"/>
  <c r="O5342" i="3"/>
  <c r="Q5342" i="3" s="1"/>
  <c r="AA5342" i="3" s="1"/>
  <c r="AC5342" i="3" s="1"/>
  <c r="P5342" i="3"/>
  <c r="R5342" i="3" s="1"/>
  <c r="AB5342" i="3" s="1"/>
  <c r="AD5342" i="3" s="1"/>
  <c r="O5343" i="3"/>
  <c r="Q5343" i="3" s="1"/>
  <c r="AA5343" i="3" s="1"/>
  <c r="AC5343" i="3" s="1"/>
  <c r="P5343" i="3"/>
  <c r="R5343" i="3" s="1"/>
  <c r="AB5343" i="3" s="1"/>
  <c r="AD5343" i="3" s="1"/>
  <c r="O5344" i="3"/>
  <c r="Q5344" i="3" s="1"/>
  <c r="AA5344" i="3" s="1"/>
  <c r="AC5344" i="3" s="1"/>
  <c r="P5344" i="3"/>
  <c r="R5344" i="3" s="1"/>
  <c r="AB5344" i="3" s="1"/>
  <c r="AD5344" i="3" s="1"/>
  <c r="O5345" i="3"/>
  <c r="Q5345" i="3" s="1"/>
  <c r="AA5345" i="3" s="1"/>
  <c r="AC5345" i="3" s="1"/>
  <c r="P5345" i="3"/>
  <c r="R5345" i="3" s="1"/>
  <c r="AB5345" i="3" s="1"/>
  <c r="AD5345" i="3" s="1"/>
  <c r="O5346" i="3"/>
  <c r="Q5346" i="3" s="1"/>
  <c r="AA5346" i="3" s="1"/>
  <c r="AC5346" i="3" s="1"/>
  <c r="P5346" i="3"/>
  <c r="R5346" i="3" s="1"/>
  <c r="AB5346" i="3" s="1"/>
  <c r="AD5346" i="3" s="1"/>
  <c r="O5347" i="3"/>
  <c r="Q5347" i="3" s="1"/>
  <c r="AA5347" i="3" s="1"/>
  <c r="AC5347" i="3" s="1"/>
  <c r="P5347" i="3"/>
  <c r="R5347" i="3" s="1"/>
  <c r="AB5347" i="3" s="1"/>
  <c r="AD5347" i="3" s="1"/>
  <c r="O5348" i="3"/>
  <c r="Q5348" i="3" s="1"/>
  <c r="AA5348" i="3" s="1"/>
  <c r="AC5348" i="3" s="1"/>
  <c r="P5348" i="3"/>
  <c r="R5348" i="3" s="1"/>
  <c r="AB5348" i="3" s="1"/>
  <c r="AD5348" i="3" s="1"/>
  <c r="O5349" i="3"/>
  <c r="Q5349" i="3" s="1"/>
  <c r="AA5349" i="3" s="1"/>
  <c r="AC5349" i="3" s="1"/>
  <c r="P5349" i="3"/>
  <c r="R5349" i="3" s="1"/>
  <c r="AB5349" i="3" s="1"/>
  <c r="AD5349" i="3" s="1"/>
  <c r="O5350" i="3"/>
  <c r="Q5350" i="3" s="1"/>
  <c r="AA5350" i="3" s="1"/>
  <c r="AC5350" i="3" s="1"/>
  <c r="P5350" i="3"/>
  <c r="R5350" i="3" s="1"/>
  <c r="AB5350" i="3" s="1"/>
  <c r="AD5350" i="3" s="1"/>
  <c r="O5351" i="3"/>
  <c r="Q5351" i="3" s="1"/>
  <c r="AA5351" i="3" s="1"/>
  <c r="AC5351" i="3" s="1"/>
  <c r="P5351" i="3"/>
  <c r="R5351" i="3" s="1"/>
  <c r="AB5351" i="3" s="1"/>
  <c r="AD5351" i="3" s="1"/>
  <c r="O5352" i="3"/>
  <c r="Q5352" i="3" s="1"/>
  <c r="AA5352" i="3" s="1"/>
  <c r="AC5352" i="3" s="1"/>
  <c r="P5352" i="3"/>
  <c r="R5352" i="3" s="1"/>
  <c r="AB5352" i="3" s="1"/>
  <c r="AD5352" i="3" s="1"/>
  <c r="O5353" i="3"/>
  <c r="Q5353" i="3" s="1"/>
  <c r="AA5353" i="3" s="1"/>
  <c r="AC5353" i="3" s="1"/>
  <c r="P5353" i="3"/>
  <c r="R5353" i="3" s="1"/>
  <c r="AB5353" i="3" s="1"/>
  <c r="AD5353" i="3" s="1"/>
  <c r="O5354" i="3"/>
  <c r="Q5354" i="3" s="1"/>
  <c r="AA5354" i="3" s="1"/>
  <c r="AC5354" i="3" s="1"/>
  <c r="P5354" i="3"/>
  <c r="R5354" i="3" s="1"/>
  <c r="AB5354" i="3" s="1"/>
  <c r="AD5354" i="3" s="1"/>
  <c r="O5355" i="3"/>
  <c r="Q5355" i="3" s="1"/>
  <c r="AA5355" i="3" s="1"/>
  <c r="AC5355" i="3" s="1"/>
  <c r="P5355" i="3"/>
  <c r="R5355" i="3" s="1"/>
  <c r="AB5355" i="3" s="1"/>
  <c r="AD5355" i="3" s="1"/>
  <c r="O5356" i="3"/>
  <c r="Q5356" i="3" s="1"/>
  <c r="AA5356" i="3" s="1"/>
  <c r="AC5356" i="3" s="1"/>
  <c r="P5356" i="3"/>
  <c r="R5356" i="3" s="1"/>
  <c r="AB5356" i="3" s="1"/>
  <c r="AD5356" i="3" s="1"/>
  <c r="O5357" i="3"/>
  <c r="Q5357" i="3" s="1"/>
  <c r="AA5357" i="3" s="1"/>
  <c r="AC5357" i="3" s="1"/>
  <c r="P5357" i="3"/>
  <c r="R5357" i="3" s="1"/>
  <c r="AB5357" i="3" s="1"/>
  <c r="AD5357" i="3" s="1"/>
  <c r="O5358" i="3"/>
  <c r="Q5358" i="3" s="1"/>
  <c r="AA5358" i="3" s="1"/>
  <c r="AC5358" i="3" s="1"/>
  <c r="P5358" i="3"/>
  <c r="R5358" i="3" s="1"/>
  <c r="AB5358" i="3" s="1"/>
  <c r="AD5358" i="3" s="1"/>
  <c r="O5359" i="3"/>
  <c r="Q5359" i="3" s="1"/>
  <c r="AA5359" i="3" s="1"/>
  <c r="AC5359" i="3" s="1"/>
  <c r="P5359" i="3"/>
  <c r="R5359" i="3" s="1"/>
  <c r="AB5359" i="3" s="1"/>
  <c r="AD5359" i="3" s="1"/>
  <c r="O5360" i="3"/>
  <c r="Q5360" i="3" s="1"/>
  <c r="AA5360" i="3" s="1"/>
  <c r="AC5360" i="3" s="1"/>
  <c r="P5360" i="3"/>
  <c r="R5360" i="3" s="1"/>
  <c r="AB5360" i="3" s="1"/>
  <c r="AD5360" i="3" s="1"/>
  <c r="O5361" i="3"/>
  <c r="Q5361" i="3" s="1"/>
  <c r="AA5361" i="3" s="1"/>
  <c r="AC5361" i="3" s="1"/>
  <c r="P5361" i="3"/>
  <c r="R5361" i="3" s="1"/>
  <c r="AB5361" i="3" s="1"/>
  <c r="AD5361" i="3" s="1"/>
  <c r="O5362" i="3"/>
  <c r="Q5362" i="3" s="1"/>
  <c r="AA5362" i="3" s="1"/>
  <c r="AC5362" i="3" s="1"/>
  <c r="P5362" i="3"/>
  <c r="R5362" i="3" s="1"/>
  <c r="AB5362" i="3" s="1"/>
  <c r="AD5362" i="3" s="1"/>
  <c r="O5363" i="3"/>
  <c r="Q5363" i="3" s="1"/>
  <c r="AA5363" i="3" s="1"/>
  <c r="AC5363" i="3" s="1"/>
  <c r="P5363" i="3"/>
  <c r="R5363" i="3" s="1"/>
  <c r="AB5363" i="3" s="1"/>
  <c r="AD5363" i="3" s="1"/>
  <c r="O5364" i="3"/>
  <c r="Q5364" i="3" s="1"/>
  <c r="AA5364" i="3" s="1"/>
  <c r="AC5364" i="3" s="1"/>
  <c r="P5364" i="3"/>
  <c r="R5364" i="3" s="1"/>
  <c r="AB5364" i="3" s="1"/>
  <c r="AD5364" i="3" s="1"/>
  <c r="O5365" i="3"/>
  <c r="Q5365" i="3" s="1"/>
  <c r="AA5365" i="3" s="1"/>
  <c r="AC5365" i="3" s="1"/>
  <c r="P5365" i="3"/>
  <c r="R5365" i="3" s="1"/>
  <c r="AB5365" i="3" s="1"/>
  <c r="AD5365" i="3" s="1"/>
  <c r="O5366" i="3"/>
  <c r="Q5366" i="3" s="1"/>
  <c r="AA5366" i="3" s="1"/>
  <c r="AC5366" i="3" s="1"/>
  <c r="P5366" i="3"/>
  <c r="R5366" i="3" s="1"/>
  <c r="AB5366" i="3" s="1"/>
  <c r="AD5366" i="3" s="1"/>
  <c r="O5367" i="3"/>
  <c r="Q5367" i="3" s="1"/>
  <c r="AA5367" i="3" s="1"/>
  <c r="AC5367" i="3" s="1"/>
  <c r="P5367" i="3"/>
  <c r="R5367" i="3" s="1"/>
  <c r="AB5367" i="3" s="1"/>
  <c r="AD5367" i="3" s="1"/>
  <c r="O5368" i="3"/>
  <c r="Q5368" i="3" s="1"/>
  <c r="AA5368" i="3" s="1"/>
  <c r="AC5368" i="3" s="1"/>
  <c r="P5368" i="3"/>
  <c r="R5368" i="3" s="1"/>
  <c r="AB5368" i="3" s="1"/>
  <c r="AD5368" i="3" s="1"/>
  <c r="O5369" i="3"/>
  <c r="Q5369" i="3" s="1"/>
  <c r="AA5369" i="3" s="1"/>
  <c r="AC5369" i="3" s="1"/>
  <c r="P5369" i="3"/>
  <c r="R5369" i="3" s="1"/>
  <c r="AB5369" i="3" s="1"/>
  <c r="AD5369" i="3" s="1"/>
  <c r="O5370" i="3"/>
  <c r="Q5370" i="3" s="1"/>
  <c r="AA5370" i="3" s="1"/>
  <c r="AC5370" i="3" s="1"/>
  <c r="P5370" i="3"/>
  <c r="R5370" i="3" s="1"/>
  <c r="AB5370" i="3" s="1"/>
  <c r="AD5370" i="3" s="1"/>
  <c r="O5371" i="3"/>
  <c r="Q5371" i="3" s="1"/>
  <c r="AA5371" i="3" s="1"/>
  <c r="AC5371" i="3" s="1"/>
  <c r="P5371" i="3"/>
  <c r="R5371" i="3" s="1"/>
  <c r="AB5371" i="3" s="1"/>
  <c r="AD5371" i="3" s="1"/>
  <c r="O5372" i="3"/>
  <c r="Q5372" i="3" s="1"/>
  <c r="AA5372" i="3" s="1"/>
  <c r="AC5372" i="3" s="1"/>
  <c r="P5372" i="3"/>
  <c r="R5372" i="3" s="1"/>
  <c r="AB5372" i="3" s="1"/>
  <c r="AD5372" i="3" s="1"/>
  <c r="O5373" i="3"/>
  <c r="Q5373" i="3" s="1"/>
  <c r="AA5373" i="3" s="1"/>
  <c r="AC5373" i="3" s="1"/>
  <c r="P5373" i="3"/>
  <c r="R5373" i="3" s="1"/>
  <c r="AB5373" i="3" s="1"/>
  <c r="AD5373" i="3" s="1"/>
  <c r="O5374" i="3"/>
  <c r="Q5374" i="3" s="1"/>
  <c r="AA5374" i="3" s="1"/>
  <c r="AC5374" i="3" s="1"/>
  <c r="P5374" i="3"/>
  <c r="R5374" i="3" s="1"/>
  <c r="AB5374" i="3" s="1"/>
  <c r="AD5374" i="3" s="1"/>
  <c r="O5375" i="3"/>
  <c r="Q5375" i="3" s="1"/>
  <c r="AA5375" i="3" s="1"/>
  <c r="AC5375" i="3" s="1"/>
  <c r="P5375" i="3"/>
  <c r="R5375" i="3" s="1"/>
  <c r="AB5375" i="3" s="1"/>
  <c r="AD5375" i="3" s="1"/>
  <c r="O5376" i="3"/>
  <c r="Q5376" i="3" s="1"/>
  <c r="AA5376" i="3" s="1"/>
  <c r="AC5376" i="3" s="1"/>
  <c r="P5376" i="3"/>
  <c r="R5376" i="3" s="1"/>
  <c r="AB5376" i="3" s="1"/>
  <c r="AD5376" i="3" s="1"/>
  <c r="O5377" i="3"/>
  <c r="Q5377" i="3" s="1"/>
  <c r="AA5377" i="3" s="1"/>
  <c r="AC5377" i="3" s="1"/>
  <c r="P5377" i="3"/>
  <c r="R5377" i="3" s="1"/>
  <c r="AB5377" i="3" s="1"/>
  <c r="AD5377" i="3" s="1"/>
  <c r="O5378" i="3"/>
  <c r="Q5378" i="3" s="1"/>
  <c r="AA5378" i="3" s="1"/>
  <c r="AC5378" i="3" s="1"/>
  <c r="P5378" i="3"/>
  <c r="R5378" i="3" s="1"/>
  <c r="AB5378" i="3" s="1"/>
  <c r="AD5378" i="3" s="1"/>
  <c r="O5379" i="3"/>
  <c r="Q5379" i="3" s="1"/>
  <c r="AA5379" i="3" s="1"/>
  <c r="AC5379" i="3" s="1"/>
  <c r="P5379" i="3"/>
  <c r="R5379" i="3" s="1"/>
  <c r="AB5379" i="3" s="1"/>
  <c r="AD5379" i="3" s="1"/>
  <c r="O5380" i="3"/>
  <c r="Q5380" i="3" s="1"/>
  <c r="AA5380" i="3" s="1"/>
  <c r="AC5380" i="3" s="1"/>
  <c r="P5380" i="3"/>
  <c r="R5380" i="3" s="1"/>
  <c r="AB5380" i="3" s="1"/>
  <c r="AD5380" i="3" s="1"/>
  <c r="O5381" i="3"/>
  <c r="Q5381" i="3" s="1"/>
  <c r="AA5381" i="3" s="1"/>
  <c r="AC5381" i="3" s="1"/>
  <c r="P5381" i="3"/>
  <c r="R5381" i="3" s="1"/>
  <c r="AB5381" i="3" s="1"/>
  <c r="AD5381" i="3" s="1"/>
  <c r="O5382" i="3"/>
  <c r="Q5382" i="3" s="1"/>
  <c r="AA5382" i="3" s="1"/>
  <c r="AC5382" i="3" s="1"/>
  <c r="P5382" i="3"/>
  <c r="R5382" i="3" s="1"/>
  <c r="AB5382" i="3" s="1"/>
  <c r="AD5382" i="3" s="1"/>
  <c r="O5383" i="3"/>
  <c r="Q5383" i="3" s="1"/>
  <c r="AA5383" i="3" s="1"/>
  <c r="AC5383" i="3" s="1"/>
  <c r="P5383" i="3"/>
  <c r="R5383" i="3" s="1"/>
  <c r="AB5383" i="3" s="1"/>
  <c r="AD5383" i="3" s="1"/>
  <c r="O5384" i="3"/>
  <c r="Q5384" i="3" s="1"/>
  <c r="AA5384" i="3" s="1"/>
  <c r="AC5384" i="3" s="1"/>
  <c r="P5384" i="3"/>
  <c r="R5384" i="3" s="1"/>
  <c r="AB5384" i="3" s="1"/>
  <c r="AD5384" i="3" s="1"/>
  <c r="O5385" i="3"/>
  <c r="Q5385" i="3" s="1"/>
  <c r="AA5385" i="3" s="1"/>
  <c r="AC5385" i="3" s="1"/>
  <c r="P5385" i="3"/>
  <c r="R5385" i="3" s="1"/>
  <c r="AB5385" i="3" s="1"/>
  <c r="AD5385" i="3" s="1"/>
  <c r="O5386" i="3"/>
  <c r="Q5386" i="3" s="1"/>
  <c r="AA5386" i="3" s="1"/>
  <c r="AC5386" i="3" s="1"/>
  <c r="P5386" i="3"/>
  <c r="R5386" i="3" s="1"/>
  <c r="AB5386" i="3" s="1"/>
  <c r="AD5386" i="3" s="1"/>
  <c r="O5387" i="3"/>
  <c r="Q5387" i="3" s="1"/>
  <c r="AA5387" i="3" s="1"/>
  <c r="AC5387" i="3" s="1"/>
  <c r="P5387" i="3"/>
  <c r="R5387" i="3" s="1"/>
  <c r="AB5387" i="3" s="1"/>
  <c r="AD5387" i="3" s="1"/>
  <c r="O5388" i="3"/>
  <c r="Q5388" i="3" s="1"/>
  <c r="AA5388" i="3" s="1"/>
  <c r="AC5388" i="3" s="1"/>
  <c r="P5388" i="3"/>
  <c r="R5388" i="3" s="1"/>
  <c r="AB5388" i="3" s="1"/>
  <c r="AD5388" i="3" s="1"/>
  <c r="O5389" i="3"/>
  <c r="Q5389" i="3" s="1"/>
  <c r="AA5389" i="3" s="1"/>
  <c r="AC5389" i="3" s="1"/>
  <c r="P5389" i="3"/>
  <c r="R5389" i="3" s="1"/>
  <c r="AB5389" i="3" s="1"/>
  <c r="AD5389" i="3" s="1"/>
  <c r="O5390" i="3"/>
  <c r="Q5390" i="3" s="1"/>
  <c r="AA5390" i="3" s="1"/>
  <c r="AC5390" i="3" s="1"/>
  <c r="P5390" i="3"/>
  <c r="R5390" i="3" s="1"/>
  <c r="AB5390" i="3" s="1"/>
  <c r="AD5390" i="3" s="1"/>
  <c r="O5391" i="3"/>
  <c r="Q5391" i="3" s="1"/>
  <c r="AA5391" i="3" s="1"/>
  <c r="AC5391" i="3" s="1"/>
  <c r="P5391" i="3"/>
  <c r="R5391" i="3" s="1"/>
  <c r="AB5391" i="3" s="1"/>
  <c r="AD5391" i="3" s="1"/>
  <c r="O5392" i="3"/>
  <c r="Q5392" i="3" s="1"/>
  <c r="AA5392" i="3" s="1"/>
  <c r="AC5392" i="3" s="1"/>
  <c r="P5392" i="3"/>
  <c r="R5392" i="3" s="1"/>
  <c r="AB5392" i="3" s="1"/>
  <c r="AD5392" i="3" s="1"/>
  <c r="O5393" i="3"/>
  <c r="Q5393" i="3" s="1"/>
  <c r="AA5393" i="3" s="1"/>
  <c r="AC5393" i="3" s="1"/>
  <c r="P5393" i="3"/>
  <c r="R5393" i="3" s="1"/>
  <c r="AB5393" i="3" s="1"/>
  <c r="AD5393" i="3" s="1"/>
  <c r="O5394" i="3"/>
  <c r="Q5394" i="3" s="1"/>
  <c r="AA5394" i="3" s="1"/>
  <c r="AC5394" i="3" s="1"/>
  <c r="P5394" i="3"/>
  <c r="R5394" i="3" s="1"/>
  <c r="AB5394" i="3" s="1"/>
  <c r="AD5394" i="3" s="1"/>
  <c r="O5395" i="3"/>
  <c r="Q5395" i="3" s="1"/>
  <c r="AA5395" i="3" s="1"/>
  <c r="AC5395" i="3" s="1"/>
  <c r="P5395" i="3"/>
  <c r="R5395" i="3" s="1"/>
  <c r="AB5395" i="3" s="1"/>
  <c r="AD5395" i="3" s="1"/>
  <c r="O5396" i="3"/>
  <c r="Q5396" i="3" s="1"/>
  <c r="AA5396" i="3" s="1"/>
  <c r="AC5396" i="3" s="1"/>
  <c r="P5396" i="3"/>
  <c r="R5396" i="3" s="1"/>
  <c r="AB5396" i="3" s="1"/>
  <c r="AD5396" i="3" s="1"/>
  <c r="O5397" i="3"/>
  <c r="Q5397" i="3" s="1"/>
  <c r="AA5397" i="3" s="1"/>
  <c r="AC5397" i="3" s="1"/>
  <c r="P5397" i="3"/>
  <c r="R5397" i="3" s="1"/>
  <c r="AB5397" i="3" s="1"/>
  <c r="AD5397" i="3" s="1"/>
  <c r="O5398" i="3"/>
  <c r="Q5398" i="3" s="1"/>
  <c r="AA5398" i="3" s="1"/>
  <c r="AC5398" i="3" s="1"/>
  <c r="P5398" i="3"/>
  <c r="R5398" i="3" s="1"/>
  <c r="AB5398" i="3" s="1"/>
  <c r="AD5398" i="3" s="1"/>
  <c r="O5399" i="3"/>
  <c r="Q5399" i="3" s="1"/>
  <c r="AA5399" i="3" s="1"/>
  <c r="AC5399" i="3" s="1"/>
  <c r="P5399" i="3"/>
  <c r="R5399" i="3" s="1"/>
  <c r="AB5399" i="3" s="1"/>
  <c r="AD5399" i="3" s="1"/>
  <c r="O5400" i="3"/>
  <c r="Q5400" i="3" s="1"/>
  <c r="AA5400" i="3" s="1"/>
  <c r="AC5400" i="3" s="1"/>
  <c r="P5400" i="3"/>
  <c r="R5400" i="3" s="1"/>
  <c r="AB5400" i="3" s="1"/>
  <c r="AD5400" i="3" s="1"/>
  <c r="O5401" i="3"/>
  <c r="Q5401" i="3" s="1"/>
  <c r="AA5401" i="3" s="1"/>
  <c r="AC5401" i="3" s="1"/>
  <c r="P5401" i="3"/>
  <c r="R5401" i="3" s="1"/>
  <c r="AB5401" i="3" s="1"/>
  <c r="AD5401" i="3" s="1"/>
  <c r="O5402" i="3"/>
  <c r="Q5402" i="3" s="1"/>
  <c r="AA5402" i="3" s="1"/>
  <c r="AC5402" i="3" s="1"/>
  <c r="P5402" i="3"/>
  <c r="R5402" i="3" s="1"/>
  <c r="AB5402" i="3" s="1"/>
  <c r="AD5402" i="3" s="1"/>
  <c r="O5403" i="3"/>
  <c r="Q5403" i="3" s="1"/>
  <c r="AA5403" i="3" s="1"/>
  <c r="AC5403" i="3" s="1"/>
  <c r="P5403" i="3"/>
  <c r="R5403" i="3" s="1"/>
  <c r="AB5403" i="3" s="1"/>
  <c r="AD5403" i="3" s="1"/>
  <c r="O5404" i="3"/>
  <c r="Q5404" i="3" s="1"/>
  <c r="AA5404" i="3" s="1"/>
  <c r="AC5404" i="3" s="1"/>
  <c r="P5404" i="3"/>
  <c r="R5404" i="3" s="1"/>
  <c r="AB5404" i="3" s="1"/>
  <c r="AD5404" i="3" s="1"/>
  <c r="O5405" i="3"/>
  <c r="Q5405" i="3" s="1"/>
  <c r="AA5405" i="3" s="1"/>
  <c r="AC5405" i="3" s="1"/>
  <c r="P5405" i="3"/>
  <c r="R5405" i="3" s="1"/>
  <c r="AB5405" i="3" s="1"/>
  <c r="AD5405" i="3" s="1"/>
  <c r="O5406" i="3"/>
  <c r="Q5406" i="3" s="1"/>
  <c r="AA5406" i="3" s="1"/>
  <c r="AC5406" i="3" s="1"/>
  <c r="P5406" i="3"/>
  <c r="R5406" i="3" s="1"/>
  <c r="AB5406" i="3" s="1"/>
  <c r="AD5406" i="3" s="1"/>
  <c r="O5407" i="3"/>
  <c r="Q5407" i="3" s="1"/>
  <c r="AA5407" i="3" s="1"/>
  <c r="AC5407" i="3" s="1"/>
  <c r="P5407" i="3"/>
  <c r="R5407" i="3" s="1"/>
  <c r="AB5407" i="3" s="1"/>
  <c r="AD5407" i="3" s="1"/>
  <c r="O5408" i="3"/>
  <c r="Q5408" i="3" s="1"/>
  <c r="AA5408" i="3" s="1"/>
  <c r="AC5408" i="3" s="1"/>
  <c r="P5408" i="3"/>
  <c r="R5408" i="3" s="1"/>
  <c r="AB5408" i="3" s="1"/>
  <c r="AD5408" i="3" s="1"/>
  <c r="O5409" i="3"/>
  <c r="Q5409" i="3" s="1"/>
  <c r="AA5409" i="3" s="1"/>
  <c r="AC5409" i="3" s="1"/>
  <c r="P5409" i="3"/>
  <c r="R5409" i="3" s="1"/>
  <c r="AB5409" i="3" s="1"/>
  <c r="AD5409" i="3" s="1"/>
  <c r="O5410" i="3"/>
  <c r="Q5410" i="3" s="1"/>
  <c r="AA5410" i="3" s="1"/>
  <c r="AC5410" i="3" s="1"/>
  <c r="P5410" i="3"/>
  <c r="R5410" i="3" s="1"/>
  <c r="AB5410" i="3" s="1"/>
  <c r="AD5410" i="3" s="1"/>
  <c r="O5411" i="3"/>
  <c r="Q5411" i="3" s="1"/>
  <c r="AA5411" i="3" s="1"/>
  <c r="AC5411" i="3" s="1"/>
  <c r="P5411" i="3"/>
  <c r="R5411" i="3" s="1"/>
  <c r="AB5411" i="3" s="1"/>
  <c r="AD5411" i="3" s="1"/>
  <c r="O5412" i="3"/>
  <c r="Q5412" i="3" s="1"/>
  <c r="AA5412" i="3" s="1"/>
  <c r="AC5412" i="3" s="1"/>
  <c r="P5412" i="3"/>
  <c r="R5412" i="3" s="1"/>
  <c r="AB5412" i="3" s="1"/>
  <c r="AD5412" i="3" s="1"/>
  <c r="O5413" i="3"/>
  <c r="Q5413" i="3" s="1"/>
  <c r="AA5413" i="3" s="1"/>
  <c r="AC5413" i="3" s="1"/>
  <c r="P5413" i="3"/>
  <c r="R5413" i="3" s="1"/>
  <c r="AB5413" i="3" s="1"/>
  <c r="AD5413" i="3" s="1"/>
  <c r="O5414" i="3"/>
  <c r="Q5414" i="3" s="1"/>
  <c r="AA5414" i="3" s="1"/>
  <c r="AC5414" i="3" s="1"/>
  <c r="P5414" i="3"/>
  <c r="R5414" i="3" s="1"/>
  <c r="AB5414" i="3" s="1"/>
  <c r="AD5414" i="3" s="1"/>
  <c r="O5415" i="3"/>
  <c r="Q5415" i="3" s="1"/>
  <c r="AA5415" i="3" s="1"/>
  <c r="AC5415" i="3" s="1"/>
  <c r="P5415" i="3"/>
  <c r="R5415" i="3" s="1"/>
  <c r="AB5415" i="3" s="1"/>
  <c r="AD5415" i="3" s="1"/>
  <c r="O5416" i="3"/>
  <c r="Q5416" i="3" s="1"/>
  <c r="AA5416" i="3" s="1"/>
  <c r="AC5416" i="3" s="1"/>
  <c r="P5416" i="3"/>
  <c r="R5416" i="3" s="1"/>
  <c r="AB5416" i="3" s="1"/>
  <c r="AD5416" i="3" s="1"/>
  <c r="O5417" i="3"/>
  <c r="Q5417" i="3" s="1"/>
  <c r="AA5417" i="3" s="1"/>
  <c r="AC5417" i="3" s="1"/>
  <c r="P5417" i="3"/>
  <c r="R5417" i="3" s="1"/>
  <c r="AB5417" i="3" s="1"/>
  <c r="AD5417" i="3" s="1"/>
  <c r="O5418" i="3"/>
  <c r="Q5418" i="3" s="1"/>
  <c r="AA5418" i="3" s="1"/>
  <c r="AC5418" i="3" s="1"/>
  <c r="P5418" i="3"/>
  <c r="R5418" i="3" s="1"/>
  <c r="AB5418" i="3" s="1"/>
  <c r="AD5418" i="3" s="1"/>
  <c r="O5419" i="3"/>
  <c r="Q5419" i="3" s="1"/>
  <c r="AA5419" i="3" s="1"/>
  <c r="AC5419" i="3" s="1"/>
  <c r="P5419" i="3"/>
  <c r="R5419" i="3" s="1"/>
  <c r="AB5419" i="3" s="1"/>
  <c r="AD5419" i="3" s="1"/>
  <c r="O5420" i="3"/>
  <c r="Q5420" i="3" s="1"/>
  <c r="AA5420" i="3" s="1"/>
  <c r="AC5420" i="3" s="1"/>
  <c r="P5420" i="3"/>
  <c r="R5420" i="3" s="1"/>
  <c r="AB5420" i="3" s="1"/>
  <c r="AD5420" i="3" s="1"/>
  <c r="O5421" i="3"/>
  <c r="Q5421" i="3" s="1"/>
  <c r="AA5421" i="3" s="1"/>
  <c r="AC5421" i="3" s="1"/>
  <c r="P5421" i="3"/>
  <c r="R5421" i="3" s="1"/>
  <c r="AB5421" i="3" s="1"/>
  <c r="AD5421" i="3" s="1"/>
  <c r="O5422" i="3"/>
  <c r="Q5422" i="3" s="1"/>
  <c r="AA5422" i="3" s="1"/>
  <c r="AC5422" i="3" s="1"/>
  <c r="P5422" i="3"/>
  <c r="R5422" i="3" s="1"/>
  <c r="AB5422" i="3" s="1"/>
  <c r="AD5422" i="3" s="1"/>
  <c r="O5423" i="3"/>
  <c r="Q5423" i="3" s="1"/>
  <c r="AA5423" i="3" s="1"/>
  <c r="AC5423" i="3" s="1"/>
  <c r="P5423" i="3"/>
  <c r="R5423" i="3" s="1"/>
  <c r="AB5423" i="3" s="1"/>
  <c r="AD5423" i="3" s="1"/>
  <c r="O5424" i="3"/>
  <c r="Q5424" i="3" s="1"/>
  <c r="AA5424" i="3" s="1"/>
  <c r="AC5424" i="3" s="1"/>
  <c r="P5424" i="3"/>
  <c r="R5424" i="3" s="1"/>
  <c r="AB5424" i="3" s="1"/>
  <c r="AD5424" i="3" s="1"/>
  <c r="O5425" i="3"/>
  <c r="Q5425" i="3" s="1"/>
  <c r="AA5425" i="3" s="1"/>
  <c r="AC5425" i="3" s="1"/>
  <c r="P5425" i="3"/>
  <c r="R5425" i="3" s="1"/>
  <c r="AB5425" i="3" s="1"/>
  <c r="AD5425" i="3" s="1"/>
  <c r="O5426" i="3"/>
  <c r="Q5426" i="3" s="1"/>
  <c r="AA5426" i="3" s="1"/>
  <c r="AC5426" i="3" s="1"/>
  <c r="P5426" i="3"/>
  <c r="R5426" i="3" s="1"/>
  <c r="AB5426" i="3" s="1"/>
  <c r="AD5426" i="3" s="1"/>
  <c r="O5427" i="3"/>
  <c r="Q5427" i="3" s="1"/>
  <c r="AA5427" i="3" s="1"/>
  <c r="AC5427" i="3" s="1"/>
  <c r="P5427" i="3"/>
  <c r="R5427" i="3" s="1"/>
  <c r="AB5427" i="3" s="1"/>
  <c r="AD5427" i="3" s="1"/>
  <c r="O5428" i="3"/>
  <c r="Q5428" i="3" s="1"/>
  <c r="AA5428" i="3" s="1"/>
  <c r="AC5428" i="3" s="1"/>
  <c r="P5428" i="3"/>
  <c r="R5428" i="3" s="1"/>
  <c r="AB5428" i="3" s="1"/>
  <c r="AD5428" i="3" s="1"/>
  <c r="O5429" i="3"/>
  <c r="Q5429" i="3" s="1"/>
  <c r="AA5429" i="3" s="1"/>
  <c r="AC5429" i="3" s="1"/>
  <c r="P5429" i="3"/>
  <c r="R5429" i="3" s="1"/>
  <c r="AB5429" i="3" s="1"/>
  <c r="AD5429" i="3" s="1"/>
  <c r="O5430" i="3"/>
  <c r="Q5430" i="3" s="1"/>
  <c r="AA5430" i="3" s="1"/>
  <c r="AC5430" i="3" s="1"/>
  <c r="P5430" i="3"/>
  <c r="R5430" i="3" s="1"/>
  <c r="AB5430" i="3" s="1"/>
  <c r="AD5430" i="3" s="1"/>
  <c r="O5431" i="3"/>
  <c r="Q5431" i="3" s="1"/>
  <c r="AA5431" i="3" s="1"/>
  <c r="AC5431" i="3" s="1"/>
  <c r="P5431" i="3"/>
  <c r="R5431" i="3" s="1"/>
  <c r="AB5431" i="3" s="1"/>
  <c r="AD5431" i="3" s="1"/>
  <c r="O5432" i="3"/>
  <c r="Q5432" i="3" s="1"/>
  <c r="AA5432" i="3" s="1"/>
  <c r="AC5432" i="3" s="1"/>
  <c r="P5432" i="3"/>
  <c r="R5432" i="3" s="1"/>
  <c r="AB5432" i="3" s="1"/>
  <c r="AD5432" i="3" s="1"/>
  <c r="O5433" i="3"/>
  <c r="Q5433" i="3" s="1"/>
  <c r="AA5433" i="3" s="1"/>
  <c r="AC5433" i="3" s="1"/>
  <c r="P5433" i="3"/>
  <c r="R5433" i="3" s="1"/>
  <c r="AB5433" i="3" s="1"/>
  <c r="AD5433" i="3" s="1"/>
  <c r="O5434" i="3"/>
  <c r="Q5434" i="3" s="1"/>
  <c r="AA5434" i="3" s="1"/>
  <c r="AC5434" i="3" s="1"/>
  <c r="P5434" i="3"/>
  <c r="R5434" i="3" s="1"/>
  <c r="AB5434" i="3" s="1"/>
  <c r="AD5434" i="3" s="1"/>
  <c r="O5435" i="3"/>
  <c r="Q5435" i="3" s="1"/>
  <c r="AA5435" i="3" s="1"/>
  <c r="AC5435" i="3" s="1"/>
  <c r="P5435" i="3"/>
  <c r="R5435" i="3" s="1"/>
  <c r="AB5435" i="3" s="1"/>
  <c r="AD5435" i="3" s="1"/>
  <c r="O5436" i="3"/>
  <c r="Q5436" i="3" s="1"/>
  <c r="AA5436" i="3" s="1"/>
  <c r="AC5436" i="3" s="1"/>
  <c r="P5436" i="3"/>
  <c r="R5436" i="3" s="1"/>
  <c r="AB5436" i="3" s="1"/>
  <c r="AD5436" i="3" s="1"/>
  <c r="O5437" i="3"/>
  <c r="Q5437" i="3" s="1"/>
  <c r="AA5437" i="3" s="1"/>
  <c r="AC5437" i="3" s="1"/>
  <c r="P5437" i="3"/>
  <c r="R5437" i="3" s="1"/>
  <c r="AB5437" i="3" s="1"/>
  <c r="AD5437" i="3" s="1"/>
  <c r="O5438" i="3"/>
  <c r="Q5438" i="3" s="1"/>
  <c r="AA5438" i="3" s="1"/>
  <c r="AC5438" i="3" s="1"/>
  <c r="P5438" i="3"/>
  <c r="R5438" i="3" s="1"/>
  <c r="AB5438" i="3" s="1"/>
  <c r="AD5438" i="3" s="1"/>
  <c r="O5439" i="3"/>
  <c r="Q5439" i="3" s="1"/>
  <c r="AA5439" i="3" s="1"/>
  <c r="AC5439" i="3" s="1"/>
  <c r="P5439" i="3"/>
  <c r="R5439" i="3" s="1"/>
  <c r="AB5439" i="3" s="1"/>
  <c r="AD5439" i="3" s="1"/>
  <c r="O5440" i="3"/>
  <c r="Q5440" i="3" s="1"/>
  <c r="AA5440" i="3" s="1"/>
  <c r="AC5440" i="3" s="1"/>
  <c r="P5440" i="3"/>
  <c r="R5440" i="3" s="1"/>
  <c r="AB5440" i="3" s="1"/>
  <c r="AD5440" i="3" s="1"/>
  <c r="O5441" i="3"/>
  <c r="Q5441" i="3" s="1"/>
  <c r="AA5441" i="3" s="1"/>
  <c r="AC5441" i="3" s="1"/>
  <c r="P5441" i="3"/>
  <c r="R5441" i="3" s="1"/>
  <c r="AB5441" i="3" s="1"/>
  <c r="AD5441" i="3" s="1"/>
  <c r="O5442" i="3"/>
  <c r="Q5442" i="3" s="1"/>
  <c r="AA5442" i="3" s="1"/>
  <c r="AC5442" i="3" s="1"/>
  <c r="P5442" i="3"/>
  <c r="R5442" i="3" s="1"/>
  <c r="AB5442" i="3" s="1"/>
  <c r="AD5442" i="3" s="1"/>
  <c r="O5443" i="3"/>
  <c r="Q5443" i="3" s="1"/>
  <c r="AA5443" i="3" s="1"/>
  <c r="AC5443" i="3" s="1"/>
  <c r="P5443" i="3"/>
  <c r="R5443" i="3" s="1"/>
  <c r="AB5443" i="3" s="1"/>
  <c r="AD5443" i="3" s="1"/>
  <c r="O5444" i="3"/>
  <c r="Q5444" i="3" s="1"/>
  <c r="AA5444" i="3" s="1"/>
  <c r="AC5444" i="3" s="1"/>
  <c r="P5444" i="3"/>
  <c r="R5444" i="3" s="1"/>
  <c r="AB5444" i="3" s="1"/>
  <c r="AD5444" i="3" s="1"/>
  <c r="O5445" i="3"/>
  <c r="Q5445" i="3" s="1"/>
  <c r="AA5445" i="3" s="1"/>
  <c r="AC5445" i="3" s="1"/>
  <c r="P5445" i="3"/>
  <c r="R5445" i="3" s="1"/>
  <c r="AB5445" i="3" s="1"/>
  <c r="AD5445" i="3" s="1"/>
  <c r="O5446" i="3"/>
  <c r="Q5446" i="3" s="1"/>
  <c r="AA5446" i="3" s="1"/>
  <c r="AC5446" i="3" s="1"/>
  <c r="P5446" i="3"/>
  <c r="R5446" i="3" s="1"/>
  <c r="AB5446" i="3" s="1"/>
  <c r="AD5446" i="3" s="1"/>
  <c r="O5447" i="3"/>
  <c r="Q5447" i="3" s="1"/>
  <c r="AA5447" i="3" s="1"/>
  <c r="AC5447" i="3" s="1"/>
  <c r="P5447" i="3"/>
  <c r="R5447" i="3" s="1"/>
  <c r="AB5447" i="3" s="1"/>
  <c r="AD5447" i="3" s="1"/>
  <c r="O5448" i="3"/>
  <c r="Q5448" i="3" s="1"/>
  <c r="AA5448" i="3" s="1"/>
  <c r="AC5448" i="3" s="1"/>
  <c r="P5448" i="3"/>
  <c r="R5448" i="3" s="1"/>
  <c r="AB5448" i="3" s="1"/>
  <c r="AD5448" i="3" s="1"/>
  <c r="O5449" i="3"/>
  <c r="Q5449" i="3" s="1"/>
  <c r="AA5449" i="3" s="1"/>
  <c r="AC5449" i="3" s="1"/>
  <c r="P5449" i="3"/>
  <c r="R5449" i="3" s="1"/>
  <c r="AB5449" i="3" s="1"/>
  <c r="AD5449" i="3" s="1"/>
  <c r="O5450" i="3"/>
  <c r="Q5450" i="3" s="1"/>
  <c r="AA5450" i="3" s="1"/>
  <c r="AC5450" i="3" s="1"/>
  <c r="P5450" i="3"/>
  <c r="R5450" i="3" s="1"/>
  <c r="AB5450" i="3" s="1"/>
  <c r="AD5450" i="3" s="1"/>
  <c r="O5451" i="3"/>
  <c r="Q5451" i="3" s="1"/>
  <c r="AA5451" i="3" s="1"/>
  <c r="AC5451" i="3" s="1"/>
  <c r="P5451" i="3"/>
  <c r="R5451" i="3" s="1"/>
  <c r="AB5451" i="3" s="1"/>
  <c r="AD5451" i="3" s="1"/>
  <c r="O5452" i="3"/>
  <c r="Q5452" i="3" s="1"/>
  <c r="AA5452" i="3" s="1"/>
  <c r="AC5452" i="3" s="1"/>
  <c r="P5452" i="3"/>
  <c r="R5452" i="3" s="1"/>
  <c r="AB5452" i="3" s="1"/>
  <c r="AD5452" i="3" s="1"/>
  <c r="O5453" i="3"/>
  <c r="Q5453" i="3" s="1"/>
  <c r="AA5453" i="3" s="1"/>
  <c r="AC5453" i="3" s="1"/>
  <c r="P5453" i="3"/>
  <c r="R5453" i="3" s="1"/>
  <c r="AB5453" i="3" s="1"/>
  <c r="AD5453" i="3" s="1"/>
  <c r="O5454" i="3"/>
  <c r="Q5454" i="3" s="1"/>
  <c r="AA5454" i="3" s="1"/>
  <c r="AC5454" i="3" s="1"/>
  <c r="P5454" i="3"/>
  <c r="R5454" i="3" s="1"/>
  <c r="AB5454" i="3" s="1"/>
  <c r="AD5454" i="3" s="1"/>
  <c r="O5455" i="3"/>
  <c r="Q5455" i="3" s="1"/>
  <c r="AA5455" i="3" s="1"/>
  <c r="AC5455" i="3" s="1"/>
  <c r="P5455" i="3"/>
  <c r="R5455" i="3" s="1"/>
  <c r="AB5455" i="3" s="1"/>
  <c r="AD5455" i="3" s="1"/>
  <c r="O5456" i="3"/>
  <c r="Q5456" i="3" s="1"/>
  <c r="AA5456" i="3" s="1"/>
  <c r="AC5456" i="3" s="1"/>
  <c r="P5456" i="3"/>
  <c r="R5456" i="3" s="1"/>
  <c r="AB5456" i="3" s="1"/>
  <c r="AD5456" i="3" s="1"/>
  <c r="O5457" i="3"/>
  <c r="Q5457" i="3" s="1"/>
  <c r="AA5457" i="3" s="1"/>
  <c r="AC5457" i="3" s="1"/>
  <c r="P5457" i="3"/>
  <c r="R5457" i="3" s="1"/>
  <c r="AB5457" i="3" s="1"/>
  <c r="AD5457" i="3" s="1"/>
  <c r="O5458" i="3"/>
  <c r="Q5458" i="3" s="1"/>
  <c r="AA5458" i="3" s="1"/>
  <c r="AC5458" i="3" s="1"/>
  <c r="P5458" i="3"/>
  <c r="R5458" i="3" s="1"/>
  <c r="AB5458" i="3" s="1"/>
  <c r="AD5458" i="3" s="1"/>
  <c r="O5459" i="3"/>
  <c r="Q5459" i="3" s="1"/>
  <c r="AA5459" i="3" s="1"/>
  <c r="AC5459" i="3" s="1"/>
  <c r="P5459" i="3"/>
  <c r="R5459" i="3" s="1"/>
  <c r="AB5459" i="3" s="1"/>
  <c r="AD5459" i="3" s="1"/>
  <c r="O5460" i="3"/>
  <c r="Q5460" i="3" s="1"/>
  <c r="AA5460" i="3" s="1"/>
  <c r="AC5460" i="3" s="1"/>
  <c r="P5460" i="3"/>
  <c r="R5460" i="3" s="1"/>
  <c r="AB5460" i="3" s="1"/>
  <c r="AD5460" i="3" s="1"/>
  <c r="O5461" i="3"/>
  <c r="Q5461" i="3" s="1"/>
  <c r="AA5461" i="3" s="1"/>
  <c r="AC5461" i="3" s="1"/>
  <c r="P5461" i="3"/>
  <c r="R5461" i="3" s="1"/>
  <c r="AB5461" i="3" s="1"/>
  <c r="AD5461" i="3" s="1"/>
  <c r="O5462" i="3"/>
  <c r="Q5462" i="3" s="1"/>
  <c r="AA5462" i="3" s="1"/>
  <c r="AC5462" i="3" s="1"/>
  <c r="P5462" i="3"/>
  <c r="R5462" i="3" s="1"/>
  <c r="AB5462" i="3" s="1"/>
  <c r="AD5462" i="3" s="1"/>
  <c r="O5463" i="3"/>
  <c r="Q5463" i="3" s="1"/>
  <c r="AA5463" i="3" s="1"/>
  <c r="AC5463" i="3" s="1"/>
  <c r="P5463" i="3"/>
  <c r="R5463" i="3" s="1"/>
  <c r="AB5463" i="3" s="1"/>
  <c r="AD5463" i="3" s="1"/>
  <c r="O5464" i="3"/>
  <c r="Q5464" i="3" s="1"/>
  <c r="AA5464" i="3" s="1"/>
  <c r="AC5464" i="3" s="1"/>
  <c r="P5464" i="3"/>
  <c r="R5464" i="3" s="1"/>
  <c r="AB5464" i="3" s="1"/>
  <c r="AD5464" i="3" s="1"/>
  <c r="O5465" i="3"/>
  <c r="Q5465" i="3" s="1"/>
  <c r="AA5465" i="3" s="1"/>
  <c r="AC5465" i="3" s="1"/>
  <c r="P5465" i="3"/>
  <c r="R5465" i="3" s="1"/>
  <c r="AB5465" i="3" s="1"/>
  <c r="AD5465" i="3" s="1"/>
  <c r="O5466" i="3"/>
  <c r="Q5466" i="3" s="1"/>
  <c r="AA5466" i="3" s="1"/>
  <c r="AC5466" i="3" s="1"/>
  <c r="P5466" i="3"/>
  <c r="R5466" i="3" s="1"/>
  <c r="AB5466" i="3" s="1"/>
  <c r="AD5466" i="3" s="1"/>
  <c r="O5467" i="3"/>
  <c r="Q5467" i="3" s="1"/>
  <c r="AA5467" i="3" s="1"/>
  <c r="AC5467" i="3" s="1"/>
  <c r="P5467" i="3"/>
  <c r="R5467" i="3" s="1"/>
  <c r="AB5467" i="3" s="1"/>
  <c r="AD5467" i="3" s="1"/>
  <c r="O5468" i="3"/>
  <c r="Q5468" i="3" s="1"/>
  <c r="AA5468" i="3" s="1"/>
  <c r="AC5468" i="3" s="1"/>
  <c r="P5468" i="3"/>
  <c r="R5468" i="3" s="1"/>
  <c r="AB5468" i="3" s="1"/>
  <c r="AD5468" i="3" s="1"/>
  <c r="O5469" i="3"/>
  <c r="Q5469" i="3" s="1"/>
  <c r="AA5469" i="3" s="1"/>
  <c r="AC5469" i="3" s="1"/>
  <c r="P5469" i="3"/>
  <c r="R5469" i="3" s="1"/>
  <c r="AB5469" i="3" s="1"/>
  <c r="AD5469" i="3" s="1"/>
  <c r="O5470" i="3"/>
  <c r="Q5470" i="3" s="1"/>
  <c r="AA5470" i="3" s="1"/>
  <c r="AC5470" i="3" s="1"/>
  <c r="P5470" i="3"/>
  <c r="R5470" i="3" s="1"/>
  <c r="AB5470" i="3" s="1"/>
  <c r="AD5470" i="3" s="1"/>
  <c r="O5471" i="3"/>
  <c r="Q5471" i="3" s="1"/>
  <c r="AA5471" i="3" s="1"/>
  <c r="AC5471" i="3" s="1"/>
  <c r="P5471" i="3"/>
  <c r="R5471" i="3" s="1"/>
  <c r="AB5471" i="3" s="1"/>
  <c r="AD5471" i="3" s="1"/>
  <c r="O5472" i="3"/>
  <c r="Q5472" i="3" s="1"/>
  <c r="AA5472" i="3" s="1"/>
  <c r="AC5472" i="3" s="1"/>
  <c r="P5472" i="3"/>
  <c r="R5472" i="3" s="1"/>
  <c r="AB5472" i="3" s="1"/>
  <c r="AD5472" i="3" s="1"/>
  <c r="O5473" i="3"/>
  <c r="Q5473" i="3" s="1"/>
  <c r="AA5473" i="3" s="1"/>
  <c r="AC5473" i="3" s="1"/>
  <c r="P5473" i="3"/>
  <c r="R5473" i="3" s="1"/>
  <c r="AB5473" i="3" s="1"/>
  <c r="AD5473" i="3" s="1"/>
  <c r="O5474" i="3"/>
  <c r="Q5474" i="3" s="1"/>
  <c r="AA5474" i="3" s="1"/>
  <c r="AC5474" i="3" s="1"/>
  <c r="P5474" i="3"/>
  <c r="R5474" i="3" s="1"/>
  <c r="AB5474" i="3" s="1"/>
  <c r="AD5474" i="3" s="1"/>
  <c r="O5475" i="3"/>
  <c r="Q5475" i="3" s="1"/>
  <c r="AA5475" i="3" s="1"/>
  <c r="AC5475" i="3" s="1"/>
  <c r="P5475" i="3"/>
  <c r="R5475" i="3" s="1"/>
  <c r="AB5475" i="3" s="1"/>
  <c r="AD5475" i="3" s="1"/>
  <c r="O5476" i="3"/>
  <c r="Q5476" i="3" s="1"/>
  <c r="AA5476" i="3" s="1"/>
  <c r="AC5476" i="3" s="1"/>
  <c r="P5476" i="3"/>
  <c r="R5476" i="3" s="1"/>
  <c r="AB5476" i="3" s="1"/>
  <c r="AD5476" i="3" s="1"/>
  <c r="O5477" i="3"/>
  <c r="Q5477" i="3" s="1"/>
  <c r="AA5477" i="3" s="1"/>
  <c r="AC5477" i="3" s="1"/>
  <c r="P5477" i="3"/>
  <c r="R5477" i="3" s="1"/>
  <c r="AB5477" i="3" s="1"/>
  <c r="AD5477" i="3" s="1"/>
  <c r="O5478" i="3"/>
  <c r="Q5478" i="3" s="1"/>
  <c r="AA5478" i="3" s="1"/>
  <c r="AC5478" i="3" s="1"/>
  <c r="P5478" i="3"/>
  <c r="R5478" i="3" s="1"/>
  <c r="AB5478" i="3" s="1"/>
  <c r="AD5478" i="3" s="1"/>
  <c r="O5479" i="3"/>
  <c r="Q5479" i="3" s="1"/>
  <c r="AA5479" i="3" s="1"/>
  <c r="AC5479" i="3" s="1"/>
  <c r="P5479" i="3"/>
  <c r="R5479" i="3" s="1"/>
  <c r="AB5479" i="3" s="1"/>
  <c r="AD5479" i="3" s="1"/>
  <c r="O5480" i="3"/>
  <c r="Q5480" i="3" s="1"/>
  <c r="AA5480" i="3" s="1"/>
  <c r="AC5480" i="3" s="1"/>
  <c r="P5480" i="3"/>
  <c r="R5480" i="3" s="1"/>
  <c r="AB5480" i="3" s="1"/>
  <c r="AD5480" i="3" s="1"/>
  <c r="O5481" i="3"/>
  <c r="Q5481" i="3" s="1"/>
  <c r="AA5481" i="3" s="1"/>
  <c r="AC5481" i="3" s="1"/>
  <c r="P5481" i="3"/>
  <c r="R5481" i="3" s="1"/>
  <c r="AB5481" i="3" s="1"/>
  <c r="AD5481" i="3" s="1"/>
  <c r="O5482" i="3"/>
  <c r="Q5482" i="3" s="1"/>
  <c r="AA5482" i="3" s="1"/>
  <c r="AC5482" i="3" s="1"/>
  <c r="P5482" i="3"/>
  <c r="R5482" i="3" s="1"/>
  <c r="AB5482" i="3" s="1"/>
  <c r="AD5482" i="3" s="1"/>
  <c r="O5483" i="3"/>
  <c r="Q5483" i="3" s="1"/>
  <c r="AA5483" i="3" s="1"/>
  <c r="AC5483" i="3" s="1"/>
  <c r="P5483" i="3"/>
  <c r="R5483" i="3" s="1"/>
  <c r="AB5483" i="3" s="1"/>
  <c r="AD5483" i="3" s="1"/>
  <c r="O5484" i="3"/>
  <c r="Q5484" i="3" s="1"/>
  <c r="AA5484" i="3" s="1"/>
  <c r="AC5484" i="3" s="1"/>
  <c r="P5484" i="3"/>
  <c r="R5484" i="3" s="1"/>
  <c r="AB5484" i="3" s="1"/>
  <c r="AD5484" i="3" s="1"/>
  <c r="O5485" i="3"/>
  <c r="Q5485" i="3" s="1"/>
  <c r="AA5485" i="3" s="1"/>
  <c r="AC5485" i="3" s="1"/>
  <c r="P5485" i="3"/>
  <c r="R5485" i="3" s="1"/>
  <c r="AB5485" i="3" s="1"/>
  <c r="AD5485" i="3" s="1"/>
  <c r="O5486" i="3"/>
  <c r="Q5486" i="3" s="1"/>
  <c r="AA5486" i="3" s="1"/>
  <c r="AC5486" i="3" s="1"/>
  <c r="P5486" i="3"/>
  <c r="R5486" i="3" s="1"/>
  <c r="AB5486" i="3" s="1"/>
  <c r="AD5486" i="3" s="1"/>
  <c r="O5487" i="3"/>
  <c r="Q5487" i="3" s="1"/>
  <c r="AA5487" i="3" s="1"/>
  <c r="AC5487" i="3" s="1"/>
  <c r="P5487" i="3"/>
  <c r="R5487" i="3" s="1"/>
  <c r="AB5487" i="3" s="1"/>
  <c r="AD5487" i="3" s="1"/>
  <c r="O5488" i="3"/>
  <c r="Q5488" i="3" s="1"/>
  <c r="AA5488" i="3" s="1"/>
  <c r="AC5488" i="3" s="1"/>
  <c r="P5488" i="3"/>
  <c r="R5488" i="3" s="1"/>
  <c r="AB5488" i="3" s="1"/>
  <c r="AD5488" i="3" s="1"/>
  <c r="O5489" i="3"/>
  <c r="Q5489" i="3" s="1"/>
  <c r="AA5489" i="3" s="1"/>
  <c r="AC5489" i="3" s="1"/>
  <c r="P5489" i="3"/>
  <c r="R5489" i="3" s="1"/>
  <c r="AB5489" i="3" s="1"/>
  <c r="AD5489" i="3" s="1"/>
  <c r="O5490" i="3"/>
  <c r="Q5490" i="3" s="1"/>
  <c r="AA5490" i="3" s="1"/>
  <c r="AC5490" i="3" s="1"/>
  <c r="P5490" i="3"/>
  <c r="R5490" i="3" s="1"/>
  <c r="AB5490" i="3" s="1"/>
  <c r="AD5490" i="3" s="1"/>
  <c r="O5491" i="3"/>
  <c r="Q5491" i="3" s="1"/>
  <c r="AA5491" i="3" s="1"/>
  <c r="AC5491" i="3" s="1"/>
  <c r="P5491" i="3"/>
  <c r="R5491" i="3" s="1"/>
  <c r="AB5491" i="3" s="1"/>
  <c r="AD5491" i="3" s="1"/>
  <c r="O5492" i="3"/>
  <c r="Q5492" i="3" s="1"/>
  <c r="AA5492" i="3" s="1"/>
  <c r="AC5492" i="3" s="1"/>
  <c r="P5492" i="3"/>
  <c r="R5492" i="3" s="1"/>
  <c r="AB5492" i="3" s="1"/>
  <c r="AD5492" i="3" s="1"/>
  <c r="O5493" i="3"/>
  <c r="Q5493" i="3" s="1"/>
  <c r="AA5493" i="3" s="1"/>
  <c r="AC5493" i="3" s="1"/>
  <c r="P5493" i="3"/>
  <c r="R5493" i="3" s="1"/>
  <c r="AB5493" i="3" s="1"/>
  <c r="AD5493" i="3" s="1"/>
  <c r="O5494" i="3"/>
  <c r="Q5494" i="3" s="1"/>
  <c r="AA5494" i="3" s="1"/>
  <c r="AC5494" i="3" s="1"/>
  <c r="P5494" i="3"/>
  <c r="R5494" i="3" s="1"/>
  <c r="AB5494" i="3" s="1"/>
  <c r="AD5494" i="3" s="1"/>
  <c r="O5495" i="3"/>
  <c r="Q5495" i="3" s="1"/>
  <c r="AA5495" i="3" s="1"/>
  <c r="AC5495" i="3" s="1"/>
  <c r="P5495" i="3"/>
  <c r="R5495" i="3" s="1"/>
  <c r="AB5495" i="3" s="1"/>
  <c r="AD5495" i="3" s="1"/>
  <c r="O5496" i="3"/>
  <c r="Q5496" i="3" s="1"/>
  <c r="AA5496" i="3" s="1"/>
  <c r="AC5496" i="3" s="1"/>
  <c r="P5496" i="3"/>
  <c r="R5496" i="3" s="1"/>
  <c r="AB5496" i="3" s="1"/>
  <c r="AD5496" i="3" s="1"/>
  <c r="O5497" i="3"/>
  <c r="Q5497" i="3" s="1"/>
  <c r="AA5497" i="3" s="1"/>
  <c r="AC5497" i="3" s="1"/>
  <c r="P5497" i="3"/>
  <c r="R5497" i="3" s="1"/>
  <c r="AB5497" i="3" s="1"/>
  <c r="AD5497" i="3" s="1"/>
  <c r="O5498" i="3"/>
  <c r="Q5498" i="3" s="1"/>
  <c r="AA5498" i="3" s="1"/>
  <c r="AC5498" i="3" s="1"/>
  <c r="P5498" i="3"/>
  <c r="R5498" i="3" s="1"/>
  <c r="AB5498" i="3" s="1"/>
  <c r="AD5498" i="3" s="1"/>
  <c r="O5499" i="3"/>
  <c r="Q5499" i="3" s="1"/>
  <c r="AA5499" i="3" s="1"/>
  <c r="AC5499" i="3" s="1"/>
  <c r="P5499" i="3"/>
  <c r="R5499" i="3" s="1"/>
  <c r="AB5499" i="3" s="1"/>
  <c r="AD5499" i="3" s="1"/>
  <c r="O5500" i="3"/>
  <c r="Q5500" i="3" s="1"/>
  <c r="AA5500" i="3" s="1"/>
  <c r="AC5500" i="3" s="1"/>
  <c r="P5500" i="3"/>
  <c r="R5500" i="3" s="1"/>
  <c r="AB5500" i="3" s="1"/>
  <c r="AD5500" i="3" s="1"/>
  <c r="O5501" i="3"/>
  <c r="Q5501" i="3" s="1"/>
  <c r="AA5501" i="3" s="1"/>
  <c r="AC5501" i="3" s="1"/>
  <c r="P5501" i="3"/>
  <c r="R5501" i="3" s="1"/>
  <c r="AB5501" i="3" s="1"/>
  <c r="AD5501" i="3" s="1"/>
  <c r="O5502" i="3"/>
  <c r="Q5502" i="3" s="1"/>
  <c r="AA5502" i="3" s="1"/>
  <c r="AC5502" i="3" s="1"/>
  <c r="P5502" i="3"/>
  <c r="R5502" i="3" s="1"/>
  <c r="AB5502" i="3" s="1"/>
  <c r="AD5502" i="3" s="1"/>
  <c r="O5503" i="3"/>
  <c r="Q5503" i="3" s="1"/>
  <c r="AA5503" i="3" s="1"/>
  <c r="AC5503" i="3" s="1"/>
  <c r="P5503" i="3"/>
  <c r="R5503" i="3" s="1"/>
  <c r="AB5503" i="3" s="1"/>
  <c r="AD5503" i="3" s="1"/>
  <c r="O5504" i="3"/>
  <c r="Q5504" i="3" s="1"/>
  <c r="AA5504" i="3" s="1"/>
  <c r="AC5504" i="3" s="1"/>
  <c r="P5504" i="3"/>
  <c r="R5504" i="3" s="1"/>
  <c r="AB5504" i="3" s="1"/>
  <c r="AD5504" i="3" s="1"/>
  <c r="O5505" i="3"/>
  <c r="Q5505" i="3" s="1"/>
  <c r="AA5505" i="3" s="1"/>
  <c r="AC5505" i="3" s="1"/>
  <c r="P5505" i="3"/>
  <c r="R5505" i="3" s="1"/>
  <c r="AB5505" i="3" s="1"/>
  <c r="AD5505" i="3" s="1"/>
  <c r="O5506" i="3"/>
  <c r="Q5506" i="3" s="1"/>
  <c r="AA5506" i="3" s="1"/>
  <c r="AC5506" i="3" s="1"/>
  <c r="P5506" i="3"/>
  <c r="R5506" i="3" s="1"/>
  <c r="AB5506" i="3" s="1"/>
  <c r="AD5506" i="3" s="1"/>
  <c r="O5507" i="3"/>
  <c r="Q5507" i="3" s="1"/>
  <c r="AA5507" i="3" s="1"/>
  <c r="AC5507" i="3" s="1"/>
  <c r="P5507" i="3"/>
  <c r="R5507" i="3" s="1"/>
  <c r="AB5507" i="3" s="1"/>
  <c r="AD5507" i="3" s="1"/>
  <c r="O5508" i="3"/>
  <c r="Q5508" i="3" s="1"/>
  <c r="AA5508" i="3" s="1"/>
  <c r="AC5508" i="3" s="1"/>
  <c r="P5508" i="3"/>
  <c r="R5508" i="3" s="1"/>
  <c r="AB5508" i="3" s="1"/>
  <c r="AD5508" i="3" s="1"/>
  <c r="O5509" i="3"/>
  <c r="Q5509" i="3" s="1"/>
  <c r="AA5509" i="3" s="1"/>
  <c r="AC5509" i="3" s="1"/>
  <c r="P5509" i="3"/>
  <c r="R5509" i="3" s="1"/>
  <c r="AB5509" i="3" s="1"/>
  <c r="AD5509" i="3" s="1"/>
  <c r="O5510" i="3"/>
  <c r="Q5510" i="3" s="1"/>
  <c r="AA5510" i="3" s="1"/>
  <c r="AC5510" i="3" s="1"/>
  <c r="P5510" i="3"/>
  <c r="R5510" i="3" s="1"/>
  <c r="AB5510" i="3" s="1"/>
  <c r="AD5510" i="3" s="1"/>
  <c r="O5511" i="3"/>
  <c r="Q5511" i="3" s="1"/>
  <c r="AA5511" i="3" s="1"/>
  <c r="AC5511" i="3" s="1"/>
  <c r="P5511" i="3"/>
  <c r="R5511" i="3" s="1"/>
  <c r="AB5511" i="3" s="1"/>
  <c r="AD5511" i="3" s="1"/>
  <c r="O5512" i="3"/>
  <c r="Q5512" i="3" s="1"/>
  <c r="AA5512" i="3" s="1"/>
  <c r="AC5512" i="3" s="1"/>
  <c r="P5512" i="3"/>
  <c r="R5512" i="3" s="1"/>
  <c r="AB5512" i="3" s="1"/>
  <c r="AD5512" i="3" s="1"/>
  <c r="O5513" i="3"/>
  <c r="Q5513" i="3" s="1"/>
  <c r="AA5513" i="3" s="1"/>
  <c r="AC5513" i="3" s="1"/>
  <c r="P5513" i="3"/>
  <c r="R5513" i="3" s="1"/>
  <c r="AB5513" i="3" s="1"/>
  <c r="AD5513" i="3" s="1"/>
  <c r="O5514" i="3"/>
  <c r="Q5514" i="3" s="1"/>
  <c r="AA5514" i="3" s="1"/>
  <c r="AC5514" i="3" s="1"/>
  <c r="P5514" i="3"/>
  <c r="R5514" i="3" s="1"/>
  <c r="AB5514" i="3" s="1"/>
  <c r="AD5514" i="3" s="1"/>
  <c r="O5515" i="3"/>
  <c r="Q5515" i="3" s="1"/>
  <c r="AA5515" i="3" s="1"/>
  <c r="AC5515" i="3" s="1"/>
  <c r="P5515" i="3"/>
  <c r="R5515" i="3" s="1"/>
  <c r="AB5515" i="3" s="1"/>
  <c r="AD5515" i="3" s="1"/>
  <c r="O5516" i="3"/>
  <c r="Q5516" i="3" s="1"/>
  <c r="AA5516" i="3" s="1"/>
  <c r="AC5516" i="3" s="1"/>
  <c r="P5516" i="3"/>
  <c r="R5516" i="3" s="1"/>
  <c r="AB5516" i="3" s="1"/>
  <c r="AD5516" i="3" s="1"/>
  <c r="O5517" i="3"/>
  <c r="Q5517" i="3" s="1"/>
  <c r="AA5517" i="3" s="1"/>
  <c r="AC5517" i="3" s="1"/>
  <c r="P5517" i="3"/>
  <c r="R5517" i="3" s="1"/>
  <c r="AB5517" i="3" s="1"/>
  <c r="AD5517" i="3" s="1"/>
  <c r="O5518" i="3"/>
  <c r="Q5518" i="3" s="1"/>
  <c r="AA5518" i="3" s="1"/>
  <c r="AC5518" i="3" s="1"/>
  <c r="P5518" i="3"/>
  <c r="R5518" i="3" s="1"/>
  <c r="AB5518" i="3" s="1"/>
  <c r="AD5518" i="3" s="1"/>
  <c r="O5519" i="3"/>
  <c r="Q5519" i="3" s="1"/>
  <c r="AA5519" i="3" s="1"/>
  <c r="AC5519" i="3" s="1"/>
  <c r="P5519" i="3"/>
  <c r="R5519" i="3" s="1"/>
  <c r="AB5519" i="3" s="1"/>
  <c r="AD5519" i="3" s="1"/>
  <c r="O5520" i="3"/>
  <c r="Q5520" i="3" s="1"/>
  <c r="AA5520" i="3" s="1"/>
  <c r="AC5520" i="3" s="1"/>
  <c r="P5520" i="3"/>
  <c r="R5520" i="3" s="1"/>
  <c r="AB5520" i="3" s="1"/>
  <c r="AD5520" i="3" s="1"/>
  <c r="O5521" i="3"/>
  <c r="Q5521" i="3" s="1"/>
  <c r="AA5521" i="3" s="1"/>
  <c r="AC5521" i="3" s="1"/>
  <c r="P5521" i="3"/>
  <c r="R5521" i="3" s="1"/>
  <c r="AB5521" i="3" s="1"/>
  <c r="AD5521" i="3" s="1"/>
  <c r="O5522" i="3"/>
  <c r="Q5522" i="3" s="1"/>
  <c r="AA5522" i="3" s="1"/>
  <c r="AC5522" i="3" s="1"/>
  <c r="P5522" i="3"/>
  <c r="R5522" i="3" s="1"/>
  <c r="AB5522" i="3" s="1"/>
  <c r="AD5522" i="3" s="1"/>
  <c r="O5523" i="3"/>
  <c r="Q5523" i="3" s="1"/>
  <c r="AA5523" i="3" s="1"/>
  <c r="AC5523" i="3" s="1"/>
  <c r="P5523" i="3"/>
  <c r="R5523" i="3" s="1"/>
  <c r="AB5523" i="3" s="1"/>
  <c r="AD5523" i="3" s="1"/>
  <c r="O5524" i="3"/>
  <c r="Q5524" i="3" s="1"/>
  <c r="AA5524" i="3" s="1"/>
  <c r="AC5524" i="3" s="1"/>
  <c r="P5524" i="3"/>
  <c r="R5524" i="3" s="1"/>
  <c r="AB5524" i="3" s="1"/>
  <c r="AD5524" i="3" s="1"/>
  <c r="O5525" i="3"/>
  <c r="Q5525" i="3" s="1"/>
  <c r="AA5525" i="3" s="1"/>
  <c r="AC5525" i="3" s="1"/>
  <c r="P5525" i="3"/>
  <c r="R5525" i="3" s="1"/>
  <c r="AB5525" i="3" s="1"/>
  <c r="AD5525" i="3" s="1"/>
  <c r="O5526" i="3"/>
  <c r="Q5526" i="3" s="1"/>
  <c r="AA5526" i="3" s="1"/>
  <c r="AC5526" i="3" s="1"/>
  <c r="P5526" i="3"/>
  <c r="R5526" i="3" s="1"/>
  <c r="AB5526" i="3" s="1"/>
  <c r="AD5526" i="3" s="1"/>
  <c r="O5527" i="3"/>
  <c r="Q5527" i="3" s="1"/>
  <c r="AA5527" i="3" s="1"/>
  <c r="AC5527" i="3" s="1"/>
  <c r="P5527" i="3"/>
  <c r="R5527" i="3" s="1"/>
  <c r="AB5527" i="3" s="1"/>
  <c r="AD5527" i="3" s="1"/>
  <c r="O5528" i="3"/>
  <c r="Q5528" i="3" s="1"/>
  <c r="AA5528" i="3" s="1"/>
  <c r="AC5528" i="3" s="1"/>
  <c r="P5528" i="3"/>
  <c r="R5528" i="3" s="1"/>
  <c r="AB5528" i="3" s="1"/>
  <c r="AD5528" i="3" s="1"/>
  <c r="O5529" i="3"/>
  <c r="Q5529" i="3" s="1"/>
  <c r="AA5529" i="3" s="1"/>
  <c r="AC5529" i="3" s="1"/>
  <c r="P5529" i="3"/>
  <c r="R5529" i="3" s="1"/>
  <c r="AB5529" i="3" s="1"/>
  <c r="AD5529" i="3" s="1"/>
  <c r="O5530" i="3"/>
  <c r="Q5530" i="3" s="1"/>
  <c r="AA5530" i="3" s="1"/>
  <c r="AC5530" i="3" s="1"/>
  <c r="P5530" i="3"/>
  <c r="R5530" i="3" s="1"/>
  <c r="AB5530" i="3" s="1"/>
  <c r="AD5530" i="3" s="1"/>
  <c r="O5531" i="3"/>
  <c r="Q5531" i="3" s="1"/>
  <c r="AA5531" i="3" s="1"/>
  <c r="AC5531" i="3" s="1"/>
  <c r="P5531" i="3"/>
  <c r="R5531" i="3" s="1"/>
  <c r="AB5531" i="3" s="1"/>
  <c r="AD5531" i="3" s="1"/>
  <c r="O5532" i="3"/>
  <c r="Q5532" i="3" s="1"/>
  <c r="AA5532" i="3" s="1"/>
  <c r="AC5532" i="3" s="1"/>
  <c r="P5532" i="3"/>
  <c r="R5532" i="3" s="1"/>
  <c r="AB5532" i="3" s="1"/>
  <c r="AD5532" i="3" s="1"/>
  <c r="O5533" i="3"/>
  <c r="Q5533" i="3" s="1"/>
  <c r="AA5533" i="3" s="1"/>
  <c r="AC5533" i="3" s="1"/>
  <c r="P5533" i="3"/>
  <c r="R5533" i="3" s="1"/>
  <c r="AB5533" i="3" s="1"/>
  <c r="AD5533" i="3" s="1"/>
  <c r="O5534" i="3"/>
  <c r="Q5534" i="3" s="1"/>
  <c r="AA5534" i="3" s="1"/>
  <c r="AC5534" i="3" s="1"/>
  <c r="P5534" i="3"/>
  <c r="R5534" i="3" s="1"/>
  <c r="AB5534" i="3" s="1"/>
  <c r="AD5534" i="3" s="1"/>
  <c r="O5535" i="3"/>
  <c r="Q5535" i="3" s="1"/>
  <c r="AA5535" i="3" s="1"/>
  <c r="AC5535" i="3" s="1"/>
  <c r="P5535" i="3"/>
  <c r="R5535" i="3" s="1"/>
  <c r="AB5535" i="3" s="1"/>
  <c r="AD5535" i="3" s="1"/>
  <c r="O5536" i="3"/>
  <c r="Q5536" i="3" s="1"/>
  <c r="AA5536" i="3" s="1"/>
  <c r="AC5536" i="3" s="1"/>
  <c r="P5536" i="3"/>
  <c r="R5536" i="3" s="1"/>
  <c r="AB5536" i="3" s="1"/>
  <c r="AD5536" i="3" s="1"/>
  <c r="O5537" i="3"/>
  <c r="Q5537" i="3" s="1"/>
  <c r="AA5537" i="3" s="1"/>
  <c r="AC5537" i="3" s="1"/>
  <c r="P5537" i="3"/>
  <c r="R5537" i="3" s="1"/>
  <c r="AB5537" i="3" s="1"/>
  <c r="AD5537" i="3" s="1"/>
  <c r="O5538" i="3"/>
  <c r="Q5538" i="3" s="1"/>
  <c r="AA5538" i="3" s="1"/>
  <c r="AC5538" i="3" s="1"/>
  <c r="P5538" i="3"/>
  <c r="R5538" i="3" s="1"/>
  <c r="AB5538" i="3" s="1"/>
  <c r="AD5538" i="3" s="1"/>
  <c r="O5539" i="3"/>
  <c r="Q5539" i="3" s="1"/>
  <c r="AA5539" i="3" s="1"/>
  <c r="AC5539" i="3" s="1"/>
  <c r="P5539" i="3"/>
  <c r="R5539" i="3" s="1"/>
  <c r="AB5539" i="3" s="1"/>
  <c r="AD5539" i="3" s="1"/>
  <c r="O5540" i="3"/>
  <c r="Q5540" i="3" s="1"/>
  <c r="AA5540" i="3" s="1"/>
  <c r="AC5540" i="3" s="1"/>
  <c r="P5540" i="3"/>
  <c r="R5540" i="3" s="1"/>
  <c r="AB5540" i="3" s="1"/>
  <c r="AD5540" i="3" s="1"/>
  <c r="O5541" i="3"/>
  <c r="Q5541" i="3" s="1"/>
  <c r="AA5541" i="3" s="1"/>
  <c r="AC5541" i="3" s="1"/>
  <c r="P5541" i="3"/>
  <c r="R5541" i="3" s="1"/>
  <c r="AB5541" i="3" s="1"/>
  <c r="AD5541" i="3" s="1"/>
  <c r="O5542" i="3"/>
  <c r="Q5542" i="3" s="1"/>
  <c r="AA5542" i="3" s="1"/>
  <c r="AC5542" i="3" s="1"/>
  <c r="P5542" i="3"/>
  <c r="R5542" i="3" s="1"/>
  <c r="AB5542" i="3" s="1"/>
  <c r="AD5542" i="3" s="1"/>
  <c r="O5543" i="3"/>
  <c r="Q5543" i="3" s="1"/>
  <c r="AA5543" i="3" s="1"/>
  <c r="AC5543" i="3" s="1"/>
  <c r="P5543" i="3"/>
  <c r="R5543" i="3" s="1"/>
  <c r="AB5543" i="3" s="1"/>
  <c r="AD5543" i="3" s="1"/>
  <c r="O5544" i="3"/>
  <c r="Q5544" i="3" s="1"/>
  <c r="AA5544" i="3" s="1"/>
  <c r="AC5544" i="3" s="1"/>
  <c r="P5544" i="3"/>
  <c r="R5544" i="3" s="1"/>
  <c r="AB5544" i="3" s="1"/>
  <c r="AD5544" i="3" s="1"/>
  <c r="O5545" i="3"/>
  <c r="Q5545" i="3" s="1"/>
  <c r="AA5545" i="3" s="1"/>
  <c r="AC5545" i="3" s="1"/>
  <c r="P5545" i="3"/>
  <c r="R5545" i="3" s="1"/>
  <c r="AB5545" i="3" s="1"/>
  <c r="AD5545" i="3" s="1"/>
  <c r="O5546" i="3"/>
  <c r="Q5546" i="3" s="1"/>
  <c r="AA5546" i="3" s="1"/>
  <c r="AC5546" i="3" s="1"/>
  <c r="P5546" i="3"/>
  <c r="R5546" i="3" s="1"/>
  <c r="AB5546" i="3" s="1"/>
  <c r="AD5546" i="3" s="1"/>
  <c r="O5547" i="3"/>
  <c r="Q5547" i="3" s="1"/>
  <c r="AA5547" i="3" s="1"/>
  <c r="AC5547" i="3" s="1"/>
  <c r="P5547" i="3"/>
  <c r="R5547" i="3" s="1"/>
  <c r="AB5547" i="3" s="1"/>
  <c r="AD5547" i="3" s="1"/>
  <c r="O5548" i="3"/>
  <c r="Q5548" i="3" s="1"/>
  <c r="AA5548" i="3" s="1"/>
  <c r="AC5548" i="3" s="1"/>
  <c r="P5548" i="3"/>
  <c r="R5548" i="3" s="1"/>
  <c r="AB5548" i="3" s="1"/>
  <c r="AD5548" i="3" s="1"/>
  <c r="O5549" i="3"/>
  <c r="Q5549" i="3" s="1"/>
  <c r="AA5549" i="3" s="1"/>
  <c r="AC5549" i="3" s="1"/>
  <c r="P5549" i="3"/>
  <c r="R5549" i="3" s="1"/>
  <c r="AB5549" i="3" s="1"/>
  <c r="AD5549" i="3" s="1"/>
  <c r="O5550" i="3"/>
  <c r="Q5550" i="3" s="1"/>
  <c r="AA5550" i="3" s="1"/>
  <c r="AC5550" i="3" s="1"/>
  <c r="P5550" i="3"/>
  <c r="R5550" i="3" s="1"/>
  <c r="AB5550" i="3" s="1"/>
  <c r="AD5550" i="3" s="1"/>
  <c r="O5551" i="3"/>
  <c r="Q5551" i="3" s="1"/>
  <c r="AA5551" i="3" s="1"/>
  <c r="AC5551" i="3" s="1"/>
  <c r="P5551" i="3"/>
  <c r="R5551" i="3" s="1"/>
  <c r="AB5551" i="3" s="1"/>
  <c r="AD5551" i="3" s="1"/>
  <c r="O5552" i="3"/>
  <c r="Q5552" i="3" s="1"/>
  <c r="AA5552" i="3" s="1"/>
  <c r="AC5552" i="3" s="1"/>
  <c r="P5552" i="3"/>
  <c r="R5552" i="3" s="1"/>
  <c r="AB5552" i="3" s="1"/>
  <c r="AD5552" i="3" s="1"/>
  <c r="O5553" i="3"/>
  <c r="Q5553" i="3" s="1"/>
  <c r="AA5553" i="3" s="1"/>
  <c r="AC5553" i="3" s="1"/>
  <c r="P5553" i="3"/>
  <c r="R5553" i="3" s="1"/>
  <c r="AB5553" i="3" s="1"/>
  <c r="AD5553" i="3" s="1"/>
  <c r="O5554" i="3"/>
  <c r="Q5554" i="3" s="1"/>
  <c r="AA5554" i="3" s="1"/>
  <c r="AC5554" i="3" s="1"/>
  <c r="P5554" i="3"/>
  <c r="R5554" i="3" s="1"/>
  <c r="AB5554" i="3" s="1"/>
  <c r="AD5554" i="3" s="1"/>
  <c r="O5555" i="3"/>
  <c r="Q5555" i="3" s="1"/>
  <c r="AA5555" i="3" s="1"/>
  <c r="AC5555" i="3" s="1"/>
  <c r="P5555" i="3"/>
  <c r="R5555" i="3" s="1"/>
  <c r="AB5555" i="3" s="1"/>
  <c r="AD5555" i="3" s="1"/>
  <c r="O5556" i="3"/>
  <c r="Q5556" i="3" s="1"/>
  <c r="AA5556" i="3" s="1"/>
  <c r="AC5556" i="3" s="1"/>
  <c r="P5556" i="3"/>
  <c r="R5556" i="3" s="1"/>
  <c r="AB5556" i="3" s="1"/>
  <c r="AD5556" i="3" s="1"/>
  <c r="O5557" i="3"/>
  <c r="Q5557" i="3" s="1"/>
  <c r="AA5557" i="3" s="1"/>
  <c r="AC5557" i="3" s="1"/>
  <c r="P5557" i="3"/>
  <c r="R5557" i="3" s="1"/>
  <c r="AB5557" i="3" s="1"/>
  <c r="AD5557" i="3" s="1"/>
  <c r="O5558" i="3"/>
  <c r="Q5558" i="3" s="1"/>
  <c r="AA5558" i="3" s="1"/>
  <c r="AC5558" i="3" s="1"/>
  <c r="P5558" i="3"/>
  <c r="R5558" i="3" s="1"/>
  <c r="AB5558" i="3" s="1"/>
  <c r="AD5558" i="3" s="1"/>
  <c r="O5559" i="3"/>
  <c r="Q5559" i="3" s="1"/>
  <c r="AA5559" i="3" s="1"/>
  <c r="AC5559" i="3" s="1"/>
  <c r="P5559" i="3"/>
  <c r="R5559" i="3" s="1"/>
  <c r="AB5559" i="3" s="1"/>
  <c r="AD5559" i="3" s="1"/>
  <c r="O5560" i="3"/>
  <c r="Q5560" i="3" s="1"/>
  <c r="AA5560" i="3" s="1"/>
  <c r="AC5560" i="3" s="1"/>
  <c r="P5560" i="3"/>
  <c r="R5560" i="3" s="1"/>
  <c r="AB5560" i="3" s="1"/>
  <c r="AD5560" i="3" s="1"/>
  <c r="O5561" i="3"/>
  <c r="Q5561" i="3" s="1"/>
  <c r="AA5561" i="3" s="1"/>
  <c r="AC5561" i="3" s="1"/>
  <c r="P5561" i="3"/>
  <c r="R5561" i="3" s="1"/>
  <c r="AB5561" i="3" s="1"/>
  <c r="AD5561" i="3" s="1"/>
  <c r="O5562" i="3"/>
  <c r="Q5562" i="3" s="1"/>
  <c r="AA5562" i="3" s="1"/>
  <c r="AC5562" i="3" s="1"/>
  <c r="P5562" i="3"/>
  <c r="R5562" i="3" s="1"/>
  <c r="AB5562" i="3" s="1"/>
  <c r="AD5562" i="3" s="1"/>
  <c r="O5563" i="3"/>
  <c r="Q5563" i="3" s="1"/>
  <c r="AA5563" i="3" s="1"/>
  <c r="AC5563" i="3" s="1"/>
  <c r="P5563" i="3"/>
  <c r="R5563" i="3" s="1"/>
  <c r="AB5563" i="3" s="1"/>
  <c r="AD5563" i="3" s="1"/>
  <c r="O5564" i="3"/>
  <c r="Q5564" i="3" s="1"/>
  <c r="AA5564" i="3" s="1"/>
  <c r="AC5564" i="3" s="1"/>
  <c r="P5564" i="3"/>
  <c r="R5564" i="3" s="1"/>
  <c r="AB5564" i="3" s="1"/>
  <c r="AD5564" i="3" s="1"/>
  <c r="O5565" i="3"/>
  <c r="Q5565" i="3" s="1"/>
  <c r="AA5565" i="3" s="1"/>
  <c r="AC5565" i="3" s="1"/>
  <c r="P5565" i="3"/>
  <c r="R5565" i="3" s="1"/>
  <c r="AB5565" i="3" s="1"/>
  <c r="AD5565" i="3" s="1"/>
  <c r="O5566" i="3"/>
  <c r="Q5566" i="3" s="1"/>
  <c r="AA5566" i="3" s="1"/>
  <c r="AC5566" i="3" s="1"/>
  <c r="P5566" i="3"/>
  <c r="R5566" i="3" s="1"/>
  <c r="AB5566" i="3" s="1"/>
  <c r="AD5566" i="3" s="1"/>
  <c r="O5567" i="3"/>
  <c r="Q5567" i="3" s="1"/>
  <c r="AA5567" i="3" s="1"/>
  <c r="AC5567" i="3" s="1"/>
  <c r="P5567" i="3"/>
  <c r="R5567" i="3" s="1"/>
  <c r="AB5567" i="3" s="1"/>
  <c r="AD5567" i="3" s="1"/>
  <c r="O5568" i="3"/>
  <c r="Q5568" i="3" s="1"/>
  <c r="AA5568" i="3" s="1"/>
  <c r="AC5568" i="3" s="1"/>
  <c r="P5568" i="3"/>
  <c r="R5568" i="3" s="1"/>
  <c r="AB5568" i="3" s="1"/>
  <c r="AD5568" i="3" s="1"/>
  <c r="O5569" i="3"/>
  <c r="Q5569" i="3" s="1"/>
  <c r="AA5569" i="3" s="1"/>
  <c r="AC5569" i="3" s="1"/>
  <c r="P5569" i="3"/>
  <c r="R5569" i="3" s="1"/>
  <c r="AB5569" i="3" s="1"/>
  <c r="AD5569" i="3" s="1"/>
  <c r="O1006" i="3"/>
  <c r="Q1006" i="3" s="1"/>
  <c r="P1006" i="3"/>
  <c r="R1006" i="3" s="1"/>
  <c r="O1007" i="3"/>
  <c r="Q1007" i="3" s="1"/>
  <c r="P1007" i="3"/>
  <c r="R1007" i="3" s="1"/>
  <c r="O1008" i="3"/>
  <c r="Q1008" i="3" s="1"/>
  <c r="P1008" i="3"/>
  <c r="R1008" i="3" s="1"/>
  <c r="O1009" i="3"/>
  <c r="Q1009" i="3" s="1"/>
  <c r="P1009" i="3"/>
  <c r="R1009" i="3" s="1"/>
  <c r="O1010" i="3"/>
  <c r="Q1010" i="3" s="1"/>
  <c r="P1010" i="3"/>
  <c r="R1010" i="3" s="1"/>
  <c r="O1011" i="3"/>
  <c r="Q1011" i="3" s="1"/>
  <c r="P1011" i="3"/>
  <c r="R1011" i="3" s="1"/>
  <c r="O1012" i="3"/>
  <c r="Q1012" i="3" s="1"/>
  <c r="P1012" i="3"/>
  <c r="R1012" i="3" s="1"/>
  <c r="O1013" i="3"/>
  <c r="Q1013" i="3" s="1"/>
  <c r="P1013" i="3"/>
  <c r="R1013" i="3" s="1"/>
  <c r="O1014" i="3"/>
  <c r="Q1014" i="3" s="1"/>
  <c r="P1014" i="3"/>
  <c r="R1014" i="3" s="1"/>
  <c r="O1015" i="3"/>
  <c r="Q1015" i="3" s="1"/>
  <c r="P1015" i="3"/>
  <c r="R1015" i="3" s="1"/>
  <c r="O1016" i="3"/>
  <c r="Q1016" i="3" s="1"/>
  <c r="P1016" i="3"/>
  <c r="R1016" i="3" s="1"/>
  <c r="O1017" i="3"/>
  <c r="Q1017" i="3" s="1"/>
  <c r="P1017" i="3"/>
  <c r="R1017" i="3" s="1"/>
  <c r="O1018" i="3"/>
  <c r="Q1018" i="3" s="1"/>
  <c r="P1018" i="3"/>
  <c r="R1018" i="3" s="1"/>
  <c r="O1019" i="3"/>
  <c r="Q1019" i="3" s="1"/>
  <c r="P1019" i="3"/>
  <c r="R1019" i="3" s="1"/>
  <c r="O1020" i="3"/>
  <c r="Q1020" i="3" s="1"/>
  <c r="P1020" i="3"/>
  <c r="R1020" i="3" s="1"/>
  <c r="O1021" i="3"/>
  <c r="Q1021" i="3" s="1"/>
  <c r="P1021" i="3"/>
  <c r="R1021" i="3" s="1"/>
  <c r="O1022" i="3"/>
  <c r="Q1022" i="3" s="1"/>
  <c r="P1022" i="3"/>
  <c r="R1022" i="3" s="1"/>
  <c r="O1023" i="3"/>
  <c r="Q1023" i="3" s="1"/>
  <c r="P1023" i="3"/>
  <c r="R1023" i="3" s="1"/>
  <c r="O1024" i="3"/>
  <c r="Q1024" i="3" s="1"/>
  <c r="P1024" i="3"/>
  <c r="R1024" i="3" s="1"/>
  <c r="O1025" i="3"/>
  <c r="Q1025" i="3" s="1"/>
  <c r="P1025" i="3"/>
  <c r="R1025" i="3" s="1"/>
  <c r="O1026" i="3"/>
  <c r="Q1026" i="3" s="1"/>
  <c r="P1026" i="3"/>
  <c r="R1026" i="3" s="1"/>
  <c r="O1027" i="3"/>
  <c r="Q1027" i="3" s="1"/>
  <c r="P1027" i="3"/>
  <c r="R1027" i="3" s="1"/>
  <c r="O1028" i="3"/>
  <c r="Q1028" i="3" s="1"/>
  <c r="P1028" i="3"/>
  <c r="R1028" i="3" s="1"/>
  <c r="O1029" i="3"/>
  <c r="Q1029" i="3" s="1"/>
  <c r="P1029" i="3"/>
  <c r="R1029" i="3" s="1"/>
  <c r="O1030" i="3"/>
  <c r="Q1030" i="3" s="1"/>
  <c r="P1030" i="3"/>
  <c r="R1030" i="3" s="1"/>
  <c r="O1031" i="3"/>
  <c r="Q1031" i="3" s="1"/>
  <c r="P1031" i="3"/>
  <c r="R1031" i="3" s="1"/>
  <c r="O1032" i="3"/>
  <c r="Q1032" i="3" s="1"/>
  <c r="P1032" i="3"/>
  <c r="R1032" i="3" s="1"/>
  <c r="O1033" i="3"/>
  <c r="Q1033" i="3" s="1"/>
  <c r="P1033" i="3"/>
  <c r="R1033" i="3" s="1"/>
  <c r="O1034" i="3"/>
  <c r="Q1034" i="3" s="1"/>
  <c r="P1034" i="3"/>
  <c r="R1034" i="3" s="1"/>
  <c r="O1035" i="3"/>
  <c r="Q1035" i="3" s="1"/>
  <c r="P1035" i="3"/>
  <c r="R1035" i="3" s="1"/>
  <c r="O1036" i="3"/>
  <c r="Q1036" i="3" s="1"/>
  <c r="P1036" i="3"/>
  <c r="R1036" i="3" s="1"/>
  <c r="O1037" i="3"/>
  <c r="Q1037" i="3" s="1"/>
  <c r="P1037" i="3"/>
  <c r="R1037" i="3" s="1"/>
  <c r="O1038" i="3"/>
  <c r="Q1038" i="3" s="1"/>
  <c r="P1038" i="3"/>
  <c r="R1038" i="3" s="1"/>
  <c r="O1039" i="3"/>
  <c r="Q1039" i="3" s="1"/>
  <c r="P1039" i="3"/>
  <c r="R1039" i="3" s="1"/>
  <c r="O1040" i="3"/>
  <c r="Q1040" i="3" s="1"/>
  <c r="P1040" i="3"/>
  <c r="R1040" i="3" s="1"/>
  <c r="O1041" i="3"/>
  <c r="Q1041" i="3" s="1"/>
  <c r="P1041" i="3"/>
  <c r="R1041" i="3" s="1"/>
  <c r="O1042" i="3"/>
  <c r="Q1042" i="3" s="1"/>
  <c r="P1042" i="3"/>
  <c r="R1042" i="3" s="1"/>
  <c r="O1043" i="3"/>
  <c r="Q1043" i="3" s="1"/>
  <c r="P1043" i="3"/>
  <c r="R1043" i="3" s="1"/>
  <c r="O1044" i="3"/>
  <c r="Q1044" i="3" s="1"/>
  <c r="P1044" i="3"/>
  <c r="R1044" i="3" s="1"/>
  <c r="O1045" i="3"/>
  <c r="Q1045" i="3" s="1"/>
  <c r="P1045" i="3"/>
  <c r="R1045" i="3" s="1"/>
  <c r="O1046" i="3"/>
  <c r="Q1046" i="3" s="1"/>
  <c r="P1046" i="3"/>
  <c r="R1046" i="3" s="1"/>
  <c r="O1047" i="3"/>
  <c r="Q1047" i="3" s="1"/>
  <c r="P1047" i="3"/>
  <c r="R1047" i="3" s="1"/>
  <c r="O1048" i="3"/>
  <c r="Q1048" i="3" s="1"/>
  <c r="P1048" i="3"/>
  <c r="R1048" i="3" s="1"/>
  <c r="O1049" i="3"/>
  <c r="Q1049" i="3" s="1"/>
  <c r="P1049" i="3"/>
  <c r="R1049" i="3" s="1"/>
  <c r="O1050" i="3"/>
  <c r="Q1050" i="3" s="1"/>
  <c r="P1050" i="3"/>
  <c r="R1050" i="3" s="1"/>
  <c r="O1051" i="3"/>
  <c r="Q1051" i="3" s="1"/>
  <c r="P1051" i="3"/>
  <c r="R1051" i="3" s="1"/>
  <c r="O1052" i="3"/>
  <c r="Q1052" i="3" s="1"/>
  <c r="P1052" i="3"/>
  <c r="R1052" i="3" s="1"/>
  <c r="O1053" i="3"/>
  <c r="Q1053" i="3" s="1"/>
  <c r="P1053" i="3"/>
  <c r="R1053" i="3" s="1"/>
  <c r="O1054" i="3"/>
  <c r="Q1054" i="3" s="1"/>
  <c r="P1054" i="3"/>
  <c r="R1054" i="3" s="1"/>
  <c r="O1055" i="3"/>
  <c r="Q1055" i="3" s="1"/>
  <c r="P1055" i="3"/>
  <c r="R1055" i="3" s="1"/>
  <c r="O1056" i="3"/>
  <c r="Q1056" i="3" s="1"/>
  <c r="P1056" i="3"/>
  <c r="R1056" i="3" s="1"/>
  <c r="O1057" i="3"/>
  <c r="Q1057" i="3" s="1"/>
  <c r="P1057" i="3"/>
  <c r="R1057" i="3" s="1"/>
  <c r="O1058" i="3"/>
  <c r="Q1058" i="3" s="1"/>
  <c r="P1058" i="3"/>
  <c r="R1058" i="3" s="1"/>
  <c r="O1059" i="3"/>
  <c r="Q1059" i="3" s="1"/>
  <c r="P1059" i="3"/>
  <c r="R1059" i="3" s="1"/>
  <c r="O1060" i="3"/>
  <c r="Q1060" i="3" s="1"/>
  <c r="P1060" i="3"/>
  <c r="R1060" i="3" s="1"/>
  <c r="O1061" i="3"/>
  <c r="Q1061" i="3" s="1"/>
  <c r="P1061" i="3"/>
  <c r="R1061" i="3" s="1"/>
  <c r="O1062" i="3"/>
  <c r="Q1062" i="3" s="1"/>
  <c r="P1062" i="3"/>
  <c r="R1062" i="3" s="1"/>
  <c r="O1063" i="3"/>
  <c r="Q1063" i="3" s="1"/>
  <c r="P1063" i="3"/>
  <c r="R1063" i="3" s="1"/>
  <c r="O1064" i="3"/>
  <c r="Q1064" i="3" s="1"/>
  <c r="P1064" i="3"/>
  <c r="R1064" i="3" s="1"/>
  <c r="O1065" i="3"/>
  <c r="Q1065" i="3" s="1"/>
  <c r="P1065" i="3"/>
  <c r="R1065" i="3" s="1"/>
  <c r="O1066" i="3"/>
  <c r="Q1066" i="3" s="1"/>
  <c r="P1066" i="3"/>
  <c r="R1066" i="3" s="1"/>
  <c r="O1067" i="3"/>
  <c r="Q1067" i="3" s="1"/>
  <c r="P1067" i="3"/>
  <c r="R1067" i="3" s="1"/>
  <c r="O1068" i="3"/>
  <c r="Q1068" i="3" s="1"/>
  <c r="P1068" i="3"/>
  <c r="R1068" i="3" s="1"/>
  <c r="O1069" i="3"/>
  <c r="Q1069" i="3" s="1"/>
  <c r="P1069" i="3"/>
  <c r="R1069" i="3" s="1"/>
  <c r="O1070" i="3"/>
  <c r="Q1070" i="3" s="1"/>
  <c r="P1070" i="3"/>
  <c r="R1070" i="3" s="1"/>
  <c r="O1071" i="3"/>
  <c r="Q1071" i="3" s="1"/>
  <c r="P1071" i="3"/>
  <c r="R1071" i="3" s="1"/>
  <c r="O1072" i="3"/>
  <c r="Q1072" i="3" s="1"/>
  <c r="P1072" i="3"/>
  <c r="R1072" i="3" s="1"/>
  <c r="O1073" i="3"/>
  <c r="Q1073" i="3" s="1"/>
  <c r="P1073" i="3"/>
  <c r="R1073" i="3" s="1"/>
  <c r="O1074" i="3"/>
  <c r="Q1074" i="3" s="1"/>
  <c r="P1074" i="3"/>
  <c r="R1074" i="3" s="1"/>
  <c r="O1075" i="3"/>
  <c r="Q1075" i="3" s="1"/>
  <c r="P1075" i="3"/>
  <c r="R1075" i="3" s="1"/>
  <c r="O1076" i="3"/>
  <c r="Q1076" i="3" s="1"/>
  <c r="P1076" i="3"/>
  <c r="R1076" i="3" s="1"/>
  <c r="O1077" i="3"/>
  <c r="Q1077" i="3" s="1"/>
  <c r="P1077" i="3"/>
  <c r="R1077" i="3" s="1"/>
  <c r="O1078" i="3"/>
  <c r="Q1078" i="3" s="1"/>
  <c r="P1078" i="3"/>
  <c r="R1078" i="3" s="1"/>
  <c r="O1079" i="3"/>
  <c r="Q1079" i="3" s="1"/>
  <c r="P1079" i="3"/>
  <c r="R1079" i="3" s="1"/>
  <c r="O1080" i="3"/>
  <c r="Q1080" i="3" s="1"/>
  <c r="P1080" i="3"/>
  <c r="R1080" i="3" s="1"/>
  <c r="O1081" i="3"/>
  <c r="Q1081" i="3" s="1"/>
  <c r="P1081" i="3"/>
  <c r="R1081" i="3" s="1"/>
  <c r="O1082" i="3"/>
  <c r="Q1082" i="3" s="1"/>
  <c r="P1082" i="3"/>
  <c r="R1082" i="3" s="1"/>
  <c r="O1083" i="3"/>
  <c r="Q1083" i="3" s="1"/>
  <c r="P1083" i="3"/>
  <c r="R1083" i="3" s="1"/>
  <c r="O1084" i="3"/>
  <c r="Q1084" i="3" s="1"/>
  <c r="P1084" i="3"/>
  <c r="R1084" i="3" s="1"/>
  <c r="O1085" i="3"/>
  <c r="Q1085" i="3" s="1"/>
  <c r="P1085" i="3"/>
  <c r="R1085" i="3" s="1"/>
  <c r="O1086" i="3"/>
  <c r="Q1086" i="3" s="1"/>
  <c r="P1086" i="3"/>
  <c r="R1086" i="3" s="1"/>
  <c r="O1087" i="3"/>
  <c r="Q1087" i="3" s="1"/>
  <c r="P1087" i="3"/>
  <c r="R1087" i="3" s="1"/>
  <c r="O1088" i="3"/>
  <c r="Q1088" i="3" s="1"/>
  <c r="P1088" i="3"/>
  <c r="R1088" i="3" s="1"/>
  <c r="O1089" i="3"/>
  <c r="Q1089" i="3" s="1"/>
  <c r="P1089" i="3"/>
  <c r="R1089" i="3" s="1"/>
  <c r="O1090" i="3"/>
  <c r="Q1090" i="3" s="1"/>
  <c r="P1090" i="3"/>
  <c r="R1090" i="3" s="1"/>
  <c r="O1091" i="3"/>
  <c r="Q1091" i="3" s="1"/>
  <c r="P1091" i="3"/>
  <c r="R1091" i="3" s="1"/>
  <c r="O1092" i="3"/>
  <c r="Q1092" i="3" s="1"/>
  <c r="P1092" i="3"/>
  <c r="R1092" i="3" s="1"/>
  <c r="O1093" i="3"/>
  <c r="Q1093" i="3" s="1"/>
  <c r="P1093" i="3"/>
  <c r="R1093" i="3" s="1"/>
  <c r="O1094" i="3"/>
  <c r="Q1094" i="3" s="1"/>
  <c r="P1094" i="3"/>
  <c r="R1094" i="3" s="1"/>
  <c r="O1095" i="3"/>
  <c r="Q1095" i="3" s="1"/>
  <c r="P1095" i="3"/>
  <c r="R1095" i="3" s="1"/>
  <c r="O1096" i="3"/>
  <c r="Q1096" i="3" s="1"/>
  <c r="P1096" i="3"/>
  <c r="R1096" i="3" s="1"/>
  <c r="O1097" i="3"/>
  <c r="Q1097" i="3" s="1"/>
  <c r="P1097" i="3"/>
  <c r="R1097" i="3" s="1"/>
  <c r="O1098" i="3"/>
  <c r="Q1098" i="3" s="1"/>
  <c r="P1098" i="3"/>
  <c r="R1098" i="3" s="1"/>
  <c r="O1099" i="3"/>
  <c r="Q1099" i="3" s="1"/>
  <c r="P1099" i="3"/>
  <c r="R1099" i="3" s="1"/>
  <c r="O1100" i="3"/>
  <c r="Q1100" i="3" s="1"/>
  <c r="P1100" i="3"/>
  <c r="R1100" i="3" s="1"/>
  <c r="O1101" i="3"/>
  <c r="Q1101" i="3" s="1"/>
  <c r="P1101" i="3"/>
  <c r="R1101" i="3" s="1"/>
  <c r="O1102" i="3"/>
  <c r="Q1102" i="3" s="1"/>
  <c r="P1102" i="3"/>
  <c r="R1102" i="3" s="1"/>
  <c r="O1103" i="3"/>
  <c r="Q1103" i="3" s="1"/>
  <c r="P1103" i="3"/>
  <c r="R1103" i="3" s="1"/>
  <c r="O1104" i="3"/>
  <c r="Q1104" i="3" s="1"/>
  <c r="P1104" i="3"/>
  <c r="R1104" i="3" s="1"/>
  <c r="O1105" i="3"/>
  <c r="Q1105" i="3" s="1"/>
  <c r="P1105" i="3"/>
  <c r="R1105" i="3" s="1"/>
  <c r="O1106" i="3"/>
  <c r="Q1106" i="3" s="1"/>
  <c r="P1106" i="3"/>
  <c r="R1106" i="3" s="1"/>
  <c r="O1107" i="3"/>
  <c r="Q1107" i="3" s="1"/>
  <c r="P1107" i="3"/>
  <c r="R1107" i="3" s="1"/>
  <c r="O1108" i="3"/>
  <c r="Q1108" i="3" s="1"/>
  <c r="P1108" i="3"/>
  <c r="R1108" i="3" s="1"/>
  <c r="O1109" i="3"/>
  <c r="Q1109" i="3" s="1"/>
  <c r="P1109" i="3"/>
  <c r="R1109" i="3" s="1"/>
  <c r="O1110" i="3"/>
  <c r="Q1110" i="3" s="1"/>
  <c r="P1110" i="3"/>
  <c r="R1110" i="3" s="1"/>
  <c r="O1111" i="3"/>
  <c r="Q1111" i="3" s="1"/>
  <c r="P1111" i="3"/>
  <c r="R1111" i="3" s="1"/>
  <c r="O1112" i="3"/>
  <c r="Q1112" i="3" s="1"/>
  <c r="P1112" i="3"/>
  <c r="R1112" i="3" s="1"/>
  <c r="O1113" i="3"/>
  <c r="Q1113" i="3" s="1"/>
  <c r="P1113" i="3"/>
  <c r="R1113" i="3" s="1"/>
  <c r="O1114" i="3"/>
  <c r="Q1114" i="3" s="1"/>
  <c r="P1114" i="3"/>
  <c r="R1114" i="3" s="1"/>
  <c r="O1115" i="3"/>
  <c r="Q1115" i="3" s="1"/>
  <c r="P1115" i="3"/>
  <c r="R1115" i="3" s="1"/>
  <c r="O1116" i="3"/>
  <c r="Q1116" i="3" s="1"/>
  <c r="P1116" i="3"/>
  <c r="R1116" i="3" s="1"/>
  <c r="O1117" i="3"/>
  <c r="Q1117" i="3" s="1"/>
  <c r="P1117" i="3"/>
  <c r="R1117" i="3" s="1"/>
  <c r="O1118" i="3"/>
  <c r="Q1118" i="3" s="1"/>
  <c r="P1118" i="3"/>
  <c r="R1118" i="3" s="1"/>
  <c r="O1119" i="3"/>
  <c r="Q1119" i="3" s="1"/>
  <c r="P1119" i="3"/>
  <c r="R1119" i="3" s="1"/>
  <c r="O1120" i="3"/>
  <c r="Q1120" i="3" s="1"/>
  <c r="P1120" i="3"/>
  <c r="R1120" i="3" s="1"/>
  <c r="O1121" i="3"/>
  <c r="Q1121" i="3" s="1"/>
  <c r="P1121" i="3"/>
  <c r="R1121" i="3" s="1"/>
  <c r="O1122" i="3"/>
  <c r="Q1122" i="3" s="1"/>
  <c r="P1122" i="3"/>
  <c r="R1122" i="3" s="1"/>
  <c r="O1123" i="3"/>
  <c r="Q1123" i="3" s="1"/>
  <c r="P1123" i="3"/>
  <c r="R1123" i="3" s="1"/>
  <c r="O1124" i="3"/>
  <c r="Q1124" i="3" s="1"/>
  <c r="P1124" i="3"/>
  <c r="R1124" i="3" s="1"/>
  <c r="O1125" i="3"/>
  <c r="Q1125" i="3" s="1"/>
  <c r="P1125" i="3"/>
  <c r="R1125" i="3" s="1"/>
  <c r="O1126" i="3"/>
  <c r="Q1126" i="3" s="1"/>
  <c r="P1126" i="3"/>
  <c r="R1126" i="3" s="1"/>
  <c r="O1127" i="3"/>
  <c r="Q1127" i="3" s="1"/>
  <c r="P1127" i="3"/>
  <c r="R1127" i="3" s="1"/>
  <c r="O1128" i="3"/>
  <c r="Q1128" i="3" s="1"/>
  <c r="P1128" i="3"/>
  <c r="R1128" i="3" s="1"/>
  <c r="O1129" i="3"/>
  <c r="Q1129" i="3" s="1"/>
  <c r="P1129" i="3"/>
  <c r="R1129" i="3" s="1"/>
  <c r="O1130" i="3"/>
  <c r="Q1130" i="3" s="1"/>
  <c r="P1130" i="3"/>
  <c r="R1130" i="3" s="1"/>
  <c r="O1131" i="3"/>
  <c r="Q1131" i="3" s="1"/>
  <c r="P1131" i="3"/>
  <c r="R1131" i="3" s="1"/>
  <c r="O1132" i="3"/>
  <c r="Q1132" i="3" s="1"/>
  <c r="P1132" i="3"/>
  <c r="R1132" i="3" s="1"/>
  <c r="O1133" i="3"/>
  <c r="Q1133" i="3" s="1"/>
  <c r="P1133" i="3"/>
  <c r="R1133" i="3" s="1"/>
  <c r="O1134" i="3"/>
  <c r="Q1134" i="3" s="1"/>
  <c r="P1134" i="3"/>
  <c r="R1134" i="3" s="1"/>
  <c r="O1135" i="3"/>
  <c r="Q1135" i="3" s="1"/>
  <c r="P1135" i="3"/>
  <c r="R1135" i="3" s="1"/>
  <c r="O1136" i="3"/>
  <c r="Q1136" i="3" s="1"/>
  <c r="P1136" i="3"/>
  <c r="R1136" i="3" s="1"/>
  <c r="O1137" i="3"/>
  <c r="Q1137" i="3" s="1"/>
  <c r="P1137" i="3"/>
  <c r="R1137" i="3" s="1"/>
  <c r="O1138" i="3"/>
  <c r="Q1138" i="3" s="1"/>
  <c r="P1138" i="3"/>
  <c r="R1138" i="3" s="1"/>
  <c r="O1139" i="3"/>
  <c r="Q1139" i="3" s="1"/>
  <c r="P1139" i="3"/>
  <c r="R1139" i="3" s="1"/>
  <c r="O1140" i="3"/>
  <c r="Q1140" i="3" s="1"/>
  <c r="P1140" i="3"/>
  <c r="R1140" i="3" s="1"/>
  <c r="O1141" i="3"/>
  <c r="Q1141" i="3" s="1"/>
  <c r="P1141" i="3"/>
  <c r="R1141" i="3" s="1"/>
  <c r="O1142" i="3"/>
  <c r="Q1142" i="3" s="1"/>
  <c r="P1142" i="3"/>
  <c r="R1142" i="3" s="1"/>
  <c r="O1143" i="3"/>
  <c r="Q1143" i="3" s="1"/>
  <c r="P1143" i="3"/>
  <c r="R1143" i="3" s="1"/>
  <c r="O1144" i="3"/>
  <c r="Q1144" i="3" s="1"/>
  <c r="P1144" i="3"/>
  <c r="R1144" i="3" s="1"/>
  <c r="O1145" i="3"/>
  <c r="Q1145" i="3" s="1"/>
  <c r="P1145" i="3"/>
  <c r="R1145" i="3" s="1"/>
  <c r="O1146" i="3"/>
  <c r="Q1146" i="3" s="1"/>
  <c r="P1146" i="3"/>
  <c r="R1146" i="3" s="1"/>
  <c r="O1147" i="3"/>
  <c r="Q1147" i="3" s="1"/>
  <c r="P1147" i="3"/>
  <c r="R1147" i="3" s="1"/>
  <c r="O1148" i="3"/>
  <c r="Q1148" i="3" s="1"/>
  <c r="P1148" i="3"/>
  <c r="R1148" i="3" s="1"/>
  <c r="O1149" i="3"/>
  <c r="Q1149" i="3" s="1"/>
  <c r="P1149" i="3"/>
  <c r="R1149" i="3" s="1"/>
  <c r="O1150" i="3"/>
  <c r="Q1150" i="3" s="1"/>
  <c r="P1150" i="3"/>
  <c r="R1150" i="3" s="1"/>
  <c r="O1151" i="3"/>
  <c r="Q1151" i="3" s="1"/>
  <c r="P1151" i="3"/>
  <c r="R1151" i="3" s="1"/>
  <c r="O1152" i="3"/>
  <c r="Q1152" i="3" s="1"/>
  <c r="P1152" i="3"/>
  <c r="R1152" i="3" s="1"/>
  <c r="O1153" i="3"/>
  <c r="Q1153" i="3" s="1"/>
  <c r="P1153" i="3"/>
  <c r="R1153" i="3" s="1"/>
  <c r="O1154" i="3"/>
  <c r="Q1154" i="3" s="1"/>
  <c r="P1154" i="3"/>
  <c r="R1154" i="3" s="1"/>
  <c r="O1155" i="3"/>
  <c r="Q1155" i="3" s="1"/>
  <c r="P1155" i="3"/>
  <c r="R1155" i="3" s="1"/>
  <c r="O1156" i="3"/>
  <c r="Q1156" i="3" s="1"/>
  <c r="P1156" i="3"/>
  <c r="R1156" i="3" s="1"/>
  <c r="O1157" i="3"/>
  <c r="Q1157" i="3" s="1"/>
  <c r="P1157" i="3"/>
  <c r="R1157" i="3" s="1"/>
  <c r="O1158" i="3"/>
  <c r="Q1158" i="3" s="1"/>
  <c r="P1158" i="3"/>
  <c r="R1158" i="3" s="1"/>
  <c r="O1159" i="3"/>
  <c r="Q1159" i="3" s="1"/>
  <c r="P1159" i="3"/>
  <c r="R1159" i="3" s="1"/>
  <c r="O1160" i="3"/>
  <c r="Q1160" i="3" s="1"/>
  <c r="P1160" i="3"/>
  <c r="R1160" i="3" s="1"/>
  <c r="O1161" i="3"/>
  <c r="Q1161" i="3" s="1"/>
  <c r="P1161" i="3"/>
  <c r="R1161" i="3" s="1"/>
  <c r="O1162" i="3"/>
  <c r="Q1162" i="3" s="1"/>
  <c r="P1162" i="3"/>
  <c r="R1162" i="3" s="1"/>
  <c r="O1163" i="3"/>
  <c r="Q1163" i="3" s="1"/>
  <c r="P1163" i="3"/>
  <c r="R1163" i="3" s="1"/>
  <c r="O1164" i="3"/>
  <c r="Q1164" i="3" s="1"/>
  <c r="P1164" i="3"/>
  <c r="R1164" i="3" s="1"/>
  <c r="O1165" i="3"/>
  <c r="Q1165" i="3" s="1"/>
  <c r="P1165" i="3"/>
  <c r="R1165" i="3" s="1"/>
  <c r="O1166" i="3"/>
  <c r="Q1166" i="3" s="1"/>
  <c r="P1166" i="3"/>
  <c r="R1166" i="3" s="1"/>
  <c r="O1167" i="3"/>
  <c r="Q1167" i="3" s="1"/>
  <c r="P1167" i="3"/>
  <c r="R1167" i="3" s="1"/>
  <c r="O1168" i="3"/>
  <c r="Q1168" i="3" s="1"/>
  <c r="P1168" i="3"/>
  <c r="R1168" i="3" s="1"/>
  <c r="O1169" i="3"/>
  <c r="Q1169" i="3" s="1"/>
  <c r="P1169" i="3"/>
  <c r="R1169" i="3" s="1"/>
  <c r="O1170" i="3"/>
  <c r="Q1170" i="3" s="1"/>
  <c r="P1170" i="3"/>
  <c r="R1170" i="3" s="1"/>
  <c r="O1171" i="3"/>
  <c r="Q1171" i="3" s="1"/>
  <c r="P1171" i="3"/>
  <c r="R1171" i="3" s="1"/>
  <c r="O1172" i="3"/>
  <c r="Q1172" i="3" s="1"/>
  <c r="P1172" i="3"/>
  <c r="R1172" i="3" s="1"/>
  <c r="O1173" i="3"/>
  <c r="Q1173" i="3" s="1"/>
  <c r="P1173" i="3"/>
  <c r="R1173" i="3" s="1"/>
  <c r="O1174" i="3"/>
  <c r="Q1174" i="3" s="1"/>
  <c r="P1174" i="3"/>
  <c r="R1174" i="3" s="1"/>
  <c r="O1175" i="3"/>
  <c r="Q1175" i="3" s="1"/>
  <c r="P1175" i="3"/>
  <c r="R1175" i="3" s="1"/>
  <c r="O1176" i="3"/>
  <c r="Q1176" i="3" s="1"/>
  <c r="P1176" i="3"/>
  <c r="R1176" i="3" s="1"/>
  <c r="O1177" i="3"/>
  <c r="Q1177" i="3" s="1"/>
  <c r="P1177" i="3"/>
  <c r="R1177" i="3" s="1"/>
  <c r="O1178" i="3"/>
  <c r="Q1178" i="3" s="1"/>
  <c r="P1178" i="3"/>
  <c r="R1178" i="3" s="1"/>
  <c r="O1179" i="3"/>
  <c r="Q1179" i="3" s="1"/>
  <c r="P1179" i="3"/>
  <c r="R1179" i="3" s="1"/>
  <c r="O1180" i="3"/>
  <c r="Q1180" i="3" s="1"/>
  <c r="P1180" i="3"/>
  <c r="R1180" i="3" s="1"/>
  <c r="O1181" i="3"/>
  <c r="Q1181" i="3" s="1"/>
  <c r="P1181" i="3"/>
  <c r="R1181" i="3" s="1"/>
  <c r="O1182" i="3"/>
  <c r="Q1182" i="3" s="1"/>
  <c r="P1182" i="3"/>
  <c r="R1182" i="3" s="1"/>
  <c r="O1183" i="3"/>
  <c r="Q1183" i="3" s="1"/>
  <c r="P1183" i="3"/>
  <c r="R1183" i="3" s="1"/>
  <c r="O1184" i="3"/>
  <c r="Q1184" i="3" s="1"/>
  <c r="P1184" i="3"/>
  <c r="R1184" i="3" s="1"/>
  <c r="O1185" i="3"/>
  <c r="Q1185" i="3" s="1"/>
  <c r="P1185" i="3"/>
  <c r="R1185" i="3" s="1"/>
  <c r="O1186" i="3"/>
  <c r="Q1186" i="3" s="1"/>
  <c r="P1186" i="3"/>
  <c r="R1186" i="3" s="1"/>
  <c r="O1187" i="3"/>
  <c r="Q1187" i="3" s="1"/>
  <c r="P1187" i="3"/>
  <c r="R1187" i="3" s="1"/>
  <c r="O1188" i="3"/>
  <c r="Q1188" i="3" s="1"/>
  <c r="P1188" i="3"/>
  <c r="R1188" i="3" s="1"/>
  <c r="O1189" i="3"/>
  <c r="Q1189" i="3" s="1"/>
  <c r="P1189" i="3"/>
  <c r="R1189" i="3" s="1"/>
  <c r="O1190" i="3"/>
  <c r="Q1190" i="3" s="1"/>
  <c r="P1190" i="3"/>
  <c r="R1190" i="3" s="1"/>
  <c r="O1191" i="3"/>
  <c r="Q1191" i="3" s="1"/>
  <c r="P1191" i="3"/>
  <c r="R1191" i="3" s="1"/>
  <c r="O1192" i="3"/>
  <c r="Q1192" i="3" s="1"/>
  <c r="P1192" i="3"/>
  <c r="R1192" i="3" s="1"/>
  <c r="O1193" i="3"/>
  <c r="Q1193" i="3" s="1"/>
  <c r="P1193" i="3"/>
  <c r="R1193" i="3" s="1"/>
  <c r="O1194" i="3"/>
  <c r="Q1194" i="3" s="1"/>
  <c r="P1194" i="3"/>
  <c r="R1194" i="3" s="1"/>
  <c r="O1195" i="3"/>
  <c r="Q1195" i="3" s="1"/>
  <c r="P1195" i="3"/>
  <c r="R1195" i="3" s="1"/>
  <c r="O1196" i="3"/>
  <c r="Q1196" i="3" s="1"/>
  <c r="P1196" i="3"/>
  <c r="R1196" i="3" s="1"/>
  <c r="O1197" i="3"/>
  <c r="Q1197" i="3" s="1"/>
  <c r="P1197" i="3"/>
  <c r="R1197" i="3" s="1"/>
  <c r="O1198" i="3"/>
  <c r="Q1198" i="3" s="1"/>
  <c r="P1198" i="3"/>
  <c r="R1198" i="3" s="1"/>
  <c r="O1199" i="3"/>
  <c r="Q1199" i="3" s="1"/>
  <c r="P1199" i="3"/>
  <c r="R1199" i="3" s="1"/>
  <c r="O1200" i="3"/>
  <c r="Q1200" i="3" s="1"/>
  <c r="P1200" i="3"/>
  <c r="R1200" i="3" s="1"/>
  <c r="O1201" i="3"/>
  <c r="Q1201" i="3" s="1"/>
  <c r="P1201" i="3"/>
  <c r="R1201" i="3" s="1"/>
  <c r="O1202" i="3"/>
  <c r="Q1202" i="3" s="1"/>
  <c r="P1202" i="3"/>
  <c r="R1202" i="3" s="1"/>
  <c r="O1203" i="3"/>
  <c r="Q1203" i="3" s="1"/>
  <c r="P1203" i="3"/>
  <c r="R1203" i="3" s="1"/>
  <c r="O1204" i="3"/>
  <c r="Q1204" i="3" s="1"/>
  <c r="P1204" i="3"/>
  <c r="R1204" i="3" s="1"/>
  <c r="O1205" i="3"/>
  <c r="Q1205" i="3" s="1"/>
  <c r="P1205" i="3"/>
  <c r="R1205" i="3" s="1"/>
  <c r="O1206" i="3"/>
  <c r="Q1206" i="3" s="1"/>
  <c r="P1206" i="3"/>
  <c r="R1206" i="3" s="1"/>
  <c r="O1207" i="3"/>
  <c r="Q1207" i="3" s="1"/>
  <c r="P1207" i="3"/>
  <c r="R1207" i="3" s="1"/>
  <c r="O1208" i="3"/>
  <c r="Q1208" i="3" s="1"/>
  <c r="P1208" i="3"/>
  <c r="R1208" i="3" s="1"/>
  <c r="O1209" i="3"/>
  <c r="Q1209" i="3" s="1"/>
  <c r="P1209" i="3"/>
  <c r="R1209" i="3" s="1"/>
  <c r="O1210" i="3"/>
  <c r="Q1210" i="3" s="1"/>
  <c r="P1210" i="3"/>
  <c r="R1210" i="3" s="1"/>
  <c r="O1211" i="3"/>
  <c r="Q1211" i="3" s="1"/>
  <c r="P1211" i="3"/>
  <c r="R1211" i="3" s="1"/>
  <c r="O1212" i="3"/>
  <c r="Q1212" i="3" s="1"/>
  <c r="P1212" i="3"/>
  <c r="R1212" i="3" s="1"/>
  <c r="O1213" i="3"/>
  <c r="Q1213" i="3" s="1"/>
  <c r="P1213" i="3"/>
  <c r="R1213" i="3" s="1"/>
  <c r="O1214" i="3"/>
  <c r="Q1214" i="3" s="1"/>
  <c r="P1214" i="3"/>
  <c r="R1214" i="3" s="1"/>
  <c r="O1215" i="3"/>
  <c r="Q1215" i="3" s="1"/>
  <c r="P1215" i="3"/>
  <c r="R1215" i="3" s="1"/>
  <c r="O1216" i="3"/>
  <c r="Q1216" i="3" s="1"/>
  <c r="P1216" i="3"/>
  <c r="R1216" i="3" s="1"/>
  <c r="O1217" i="3"/>
  <c r="Q1217" i="3" s="1"/>
  <c r="P1217" i="3"/>
  <c r="R1217" i="3" s="1"/>
  <c r="O1218" i="3"/>
  <c r="Q1218" i="3" s="1"/>
  <c r="P1218" i="3"/>
  <c r="R1218" i="3" s="1"/>
  <c r="O1219" i="3"/>
  <c r="Q1219" i="3" s="1"/>
  <c r="P1219" i="3"/>
  <c r="R1219" i="3" s="1"/>
  <c r="O1220" i="3"/>
  <c r="Q1220" i="3" s="1"/>
  <c r="P1220" i="3"/>
  <c r="R1220" i="3" s="1"/>
  <c r="O1221" i="3"/>
  <c r="Q1221" i="3" s="1"/>
  <c r="P1221" i="3"/>
  <c r="R1221" i="3" s="1"/>
  <c r="O1222" i="3"/>
  <c r="Q1222" i="3" s="1"/>
  <c r="P1222" i="3"/>
  <c r="R1222" i="3" s="1"/>
  <c r="O1223" i="3"/>
  <c r="Q1223" i="3" s="1"/>
  <c r="P1223" i="3"/>
  <c r="R1223" i="3" s="1"/>
  <c r="O1224" i="3"/>
  <c r="Q1224" i="3" s="1"/>
  <c r="P1224" i="3"/>
  <c r="R1224" i="3" s="1"/>
  <c r="O1225" i="3"/>
  <c r="Q1225" i="3" s="1"/>
  <c r="P1225" i="3"/>
  <c r="R1225" i="3" s="1"/>
  <c r="O1226" i="3"/>
  <c r="Q1226" i="3" s="1"/>
  <c r="P1226" i="3"/>
  <c r="R1226" i="3" s="1"/>
  <c r="O1227" i="3"/>
  <c r="Q1227" i="3" s="1"/>
  <c r="P1227" i="3"/>
  <c r="R1227" i="3" s="1"/>
  <c r="O1228" i="3"/>
  <c r="Q1228" i="3" s="1"/>
  <c r="P1228" i="3"/>
  <c r="R1228" i="3" s="1"/>
  <c r="O1229" i="3"/>
  <c r="Q1229" i="3" s="1"/>
  <c r="P1229" i="3"/>
  <c r="R1229" i="3" s="1"/>
  <c r="O1230" i="3"/>
  <c r="Q1230" i="3" s="1"/>
  <c r="P1230" i="3"/>
  <c r="R1230" i="3" s="1"/>
  <c r="O1231" i="3"/>
  <c r="Q1231" i="3" s="1"/>
  <c r="P1231" i="3"/>
  <c r="R1231" i="3" s="1"/>
  <c r="O1232" i="3"/>
  <c r="Q1232" i="3" s="1"/>
  <c r="P1232" i="3"/>
  <c r="R1232" i="3" s="1"/>
  <c r="O1233" i="3"/>
  <c r="Q1233" i="3" s="1"/>
  <c r="P1233" i="3"/>
  <c r="R1233" i="3" s="1"/>
  <c r="O1234" i="3"/>
  <c r="Q1234" i="3" s="1"/>
  <c r="P1234" i="3"/>
  <c r="R1234" i="3" s="1"/>
  <c r="O1235" i="3"/>
  <c r="Q1235" i="3" s="1"/>
  <c r="P1235" i="3"/>
  <c r="R1235" i="3" s="1"/>
  <c r="O1236" i="3"/>
  <c r="Q1236" i="3" s="1"/>
  <c r="P1236" i="3"/>
  <c r="R1236" i="3" s="1"/>
  <c r="O1237" i="3"/>
  <c r="Q1237" i="3" s="1"/>
  <c r="P1237" i="3"/>
  <c r="R1237" i="3" s="1"/>
  <c r="O1238" i="3"/>
  <c r="Q1238" i="3" s="1"/>
  <c r="P1238" i="3"/>
  <c r="R1238" i="3" s="1"/>
  <c r="O1239" i="3"/>
  <c r="Q1239" i="3" s="1"/>
  <c r="P1239" i="3"/>
  <c r="R1239" i="3" s="1"/>
  <c r="O1240" i="3"/>
  <c r="Q1240" i="3" s="1"/>
  <c r="P1240" i="3"/>
  <c r="R1240" i="3" s="1"/>
  <c r="O1241" i="3"/>
  <c r="Q1241" i="3" s="1"/>
  <c r="P1241" i="3"/>
  <c r="R1241" i="3" s="1"/>
  <c r="O1242" i="3"/>
  <c r="Q1242" i="3" s="1"/>
  <c r="P1242" i="3"/>
  <c r="R1242" i="3" s="1"/>
  <c r="O1243" i="3"/>
  <c r="Q1243" i="3" s="1"/>
  <c r="P1243" i="3"/>
  <c r="R1243" i="3" s="1"/>
  <c r="O1244" i="3"/>
  <c r="Q1244" i="3" s="1"/>
  <c r="P1244" i="3"/>
  <c r="R1244" i="3" s="1"/>
  <c r="O1245" i="3"/>
  <c r="Q1245" i="3" s="1"/>
  <c r="P1245" i="3"/>
  <c r="R1245" i="3" s="1"/>
  <c r="O1246" i="3"/>
  <c r="Q1246" i="3" s="1"/>
  <c r="P1246" i="3"/>
  <c r="R1246" i="3" s="1"/>
  <c r="O1247" i="3"/>
  <c r="Q1247" i="3" s="1"/>
  <c r="P1247" i="3"/>
  <c r="R1247" i="3" s="1"/>
  <c r="O1248" i="3"/>
  <c r="Q1248" i="3" s="1"/>
  <c r="P1248" i="3"/>
  <c r="R1248" i="3" s="1"/>
  <c r="O1249" i="3"/>
  <c r="Q1249" i="3" s="1"/>
  <c r="P1249" i="3"/>
  <c r="R1249" i="3" s="1"/>
  <c r="O1250" i="3"/>
  <c r="Q1250" i="3" s="1"/>
  <c r="P1250" i="3"/>
  <c r="R1250" i="3" s="1"/>
  <c r="O1251" i="3"/>
  <c r="Q1251" i="3" s="1"/>
  <c r="P1251" i="3"/>
  <c r="R1251" i="3" s="1"/>
  <c r="O1252" i="3"/>
  <c r="Q1252" i="3" s="1"/>
  <c r="P1252" i="3"/>
  <c r="R1252" i="3" s="1"/>
  <c r="O1253" i="3"/>
  <c r="Q1253" i="3" s="1"/>
  <c r="P1253" i="3"/>
  <c r="R1253" i="3" s="1"/>
  <c r="O1254" i="3"/>
  <c r="Q1254" i="3" s="1"/>
  <c r="P1254" i="3"/>
  <c r="R1254" i="3" s="1"/>
  <c r="O1255" i="3"/>
  <c r="Q1255" i="3" s="1"/>
  <c r="P1255" i="3"/>
  <c r="R1255" i="3" s="1"/>
  <c r="O1256" i="3"/>
  <c r="Q1256" i="3" s="1"/>
  <c r="P1256" i="3"/>
  <c r="R1256" i="3" s="1"/>
  <c r="O1257" i="3"/>
  <c r="Q1257" i="3" s="1"/>
  <c r="P1257" i="3"/>
  <c r="R1257" i="3" s="1"/>
  <c r="O1258" i="3"/>
  <c r="Q1258" i="3" s="1"/>
  <c r="P1258" i="3"/>
  <c r="R1258" i="3" s="1"/>
  <c r="O1259" i="3"/>
  <c r="Q1259" i="3" s="1"/>
  <c r="P1259" i="3"/>
  <c r="R1259" i="3" s="1"/>
  <c r="O1260" i="3"/>
  <c r="Q1260" i="3" s="1"/>
  <c r="P1260" i="3"/>
  <c r="R1260" i="3" s="1"/>
  <c r="O1261" i="3"/>
  <c r="Q1261" i="3" s="1"/>
  <c r="P1261" i="3"/>
  <c r="R1261" i="3" s="1"/>
  <c r="O1262" i="3"/>
  <c r="Q1262" i="3" s="1"/>
  <c r="P1262" i="3"/>
  <c r="R1262" i="3" s="1"/>
  <c r="O1263" i="3"/>
  <c r="Q1263" i="3" s="1"/>
  <c r="P1263" i="3"/>
  <c r="R1263" i="3" s="1"/>
  <c r="O1264" i="3"/>
  <c r="Q1264" i="3" s="1"/>
  <c r="P1264" i="3"/>
  <c r="R1264" i="3" s="1"/>
  <c r="O1265" i="3"/>
  <c r="Q1265" i="3" s="1"/>
  <c r="P1265" i="3"/>
  <c r="R1265" i="3" s="1"/>
  <c r="O1266" i="3"/>
  <c r="Q1266" i="3" s="1"/>
  <c r="P1266" i="3"/>
  <c r="R1266" i="3" s="1"/>
  <c r="O1267" i="3"/>
  <c r="Q1267" i="3" s="1"/>
  <c r="P1267" i="3"/>
  <c r="R1267" i="3" s="1"/>
  <c r="O1268" i="3"/>
  <c r="Q1268" i="3" s="1"/>
  <c r="P1268" i="3"/>
  <c r="R1268" i="3" s="1"/>
  <c r="O1269" i="3"/>
  <c r="Q1269" i="3" s="1"/>
  <c r="P1269" i="3"/>
  <c r="R1269" i="3" s="1"/>
  <c r="O1270" i="3"/>
  <c r="Q1270" i="3" s="1"/>
  <c r="P1270" i="3"/>
  <c r="R1270" i="3" s="1"/>
  <c r="O1271" i="3"/>
  <c r="Q1271" i="3" s="1"/>
  <c r="P1271" i="3"/>
  <c r="R1271" i="3" s="1"/>
  <c r="O1272" i="3"/>
  <c r="Q1272" i="3" s="1"/>
  <c r="P1272" i="3"/>
  <c r="R1272" i="3" s="1"/>
  <c r="O1273" i="3"/>
  <c r="Q1273" i="3" s="1"/>
  <c r="P1273" i="3"/>
  <c r="R1273" i="3" s="1"/>
  <c r="O1274" i="3"/>
  <c r="Q1274" i="3" s="1"/>
  <c r="P1274" i="3"/>
  <c r="R1274" i="3" s="1"/>
  <c r="O1275" i="3"/>
  <c r="Q1275" i="3" s="1"/>
  <c r="P1275" i="3"/>
  <c r="R1275" i="3" s="1"/>
  <c r="O1276" i="3"/>
  <c r="Q1276" i="3" s="1"/>
  <c r="P1276" i="3"/>
  <c r="R1276" i="3" s="1"/>
  <c r="O1277" i="3"/>
  <c r="Q1277" i="3" s="1"/>
  <c r="P1277" i="3"/>
  <c r="R1277" i="3" s="1"/>
  <c r="O1278" i="3"/>
  <c r="Q1278" i="3" s="1"/>
  <c r="P1278" i="3"/>
  <c r="R1278" i="3" s="1"/>
  <c r="O1279" i="3"/>
  <c r="Q1279" i="3" s="1"/>
  <c r="P1279" i="3"/>
  <c r="R1279" i="3" s="1"/>
  <c r="O1280" i="3"/>
  <c r="Q1280" i="3" s="1"/>
  <c r="P1280" i="3"/>
  <c r="R1280" i="3" s="1"/>
  <c r="O1281" i="3"/>
  <c r="Q1281" i="3" s="1"/>
  <c r="P1281" i="3"/>
  <c r="R1281" i="3" s="1"/>
  <c r="O1282" i="3"/>
  <c r="Q1282" i="3" s="1"/>
  <c r="P1282" i="3"/>
  <c r="R1282" i="3" s="1"/>
  <c r="O1283" i="3"/>
  <c r="Q1283" i="3" s="1"/>
  <c r="P1283" i="3"/>
  <c r="R1283" i="3" s="1"/>
  <c r="O1284" i="3"/>
  <c r="Q1284" i="3" s="1"/>
  <c r="P1284" i="3"/>
  <c r="R1284" i="3" s="1"/>
  <c r="O1285" i="3"/>
  <c r="Q1285" i="3" s="1"/>
  <c r="P1285" i="3"/>
  <c r="R1285" i="3" s="1"/>
  <c r="O1286" i="3"/>
  <c r="Q1286" i="3" s="1"/>
  <c r="P1286" i="3"/>
  <c r="R1286" i="3" s="1"/>
  <c r="O1287" i="3"/>
  <c r="Q1287" i="3" s="1"/>
  <c r="P1287" i="3"/>
  <c r="R1287" i="3" s="1"/>
  <c r="O1288" i="3"/>
  <c r="Q1288" i="3" s="1"/>
  <c r="P1288" i="3"/>
  <c r="R1288" i="3" s="1"/>
  <c r="O1289" i="3"/>
  <c r="Q1289" i="3" s="1"/>
  <c r="P1289" i="3"/>
  <c r="R1289" i="3" s="1"/>
  <c r="O1290" i="3"/>
  <c r="Q1290" i="3" s="1"/>
  <c r="P1290" i="3"/>
  <c r="R1290" i="3" s="1"/>
  <c r="O1291" i="3"/>
  <c r="Q1291" i="3" s="1"/>
  <c r="P1291" i="3"/>
  <c r="R1291" i="3" s="1"/>
  <c r="O1292" i="3"/>
  <c r="Q1292" i="3" s="1"/>
  <c r="P1292" i="3"/>
  <c r="R1292" i="3" s="1"/>
  <c r="O1293" i="3"/>
  <c r="Q1293" i="3" s="1"/>
  <c r="P1293" i="3"/>
  <c r="R1293" i="3" s="1"/>
  <c r="O1294" i="3"/>
  <c r="Q1294" i="3" s="1"/>
  <c r="P1294" i="3"/>
  <c r="R1294" i="3" s="1"/>
  <c r="O1295" i="3"/>
  <c r="Q1295" i="3" s="1"/>
  <c r="P1295" i="3"/>
  <c r="R1295" i="3" s="1"/>
  <c r="O1296" i="3"/>
  <c r="Q1296" i="3" s="1"/>
  <c r="P1296" i="3"/>
  <c r="R1296" i="3" s="1"/>
  <c r="O1297" i="3"/>
  <c r="Q1297" i="3" s="1"/>
  <c r="P1297" i="3"/>
  <c r="R1297" i="3" s="1"/>
  <c r="O1298" i="3"/>
  <c r="Q1298" i="3" s="1"/>
  <c r="P1298" i="3"/>
  <c r="R1298" i="3" s="1"/>
  <c r="O1299" i="3"/>
  <c r="Q1299" i="3" s="1"/>
  <c r="P1299" i="3"/>
  <c r="R1299" i="3" s="1"/>
  <c r="O1300" i="3"/>
  <c r="Q1300" i="3" s="1"/>
  <c r="P1300" i="3"/>
  <c r="R1300" i="3" s="1"/>
  <c r="O1301" i="3"/>
  <c r="Q1301" i="3" s="1"/>
  <c r="P1301" i="3"/>
  <c r="R1301" i="3" s="1"/>
  <c r="O1302" i="3"/>
  <c r="Q1302" i="3" s="1"/>
  <c r="P1302" i="3"/>
  <c r="R1302" i="3" s="1"/>
  <c r="O1303" i="3"/>
  <c r="Q1303" i="3" s="1"/>
  <c r="P1303" i="3"/>
  <c r="R1303" i="3" s="1"/>
  <c r="O1304" i="3"/>
  <c r="Q1304" i="3" s="1"/>
  <c r="P1304" i="3"/>
  <c r="R1304" i="3" s="1"/>
  <c r="O1305" i="3"/>
  <c r="Q1305" i="3" s="1"/>
  <c r="P1305" i="3"/>
  <c r="R1305" i="3" s="1"/>
  <c r="O1306" i="3"/>
  <c r="Q1306" i="3" s="1"/>
  <c r="P1306" i="3"/>
  <c r="R1306" i="3" s="1"/>
  <c r="O1307" i="3"/>
  <c r="Q1307" i="3" s="1"/>
  <c r="P1307" i="3"/>
  <c r="R1307" i="3" s="1"/>
  <c r="O1308" i="3"/>
  <c r="Q1308" i="3" s="1"/>
  <c r="P1308" i="3"/>
  <c r="R1308" i="3" s="1"/>
  <c r="O1309" i="3"/>
  <c r="Q1309" i="3" s="1"/>
  <c r="P1309" i="3"/>
  <c r="R1309" i="3" s="1"/>
  <c r="O1310" i="3"/>
  <c r="Q1310" i="3" s="1"/>
  <c r="P1310" i="3"/>
  <c r="R1310" i="3" s="1"/>
  <c r="O1311" i="3"/>
  <c r="Q1311" i="3" s="1"/>
  <c r="P1311" i="3"/>
  <c r="R1311" i="3" s="1"/>
  <c r="O1312" i="3"/>
  <c r="Q1312" i="3" s="1"/>
  <c r="P1312" i="3"/>
  <c r="R1312" i="3" s="1"/>
  <c r="O1313" i="3"/>
  <c r="Q1313" i="3" s="1"/>
  <c r="P1313" i="3"/>
  <c r="R1313" i="3" s="1"/>
  <c r="O1314" i="3"/>
  <c r="Q1314" i="3" s="1"/>
  <c r="P1314" i="3"/>
  <c r="R1314" i="3" s="1"/>
  <c r="O1315" i="3"/>
  <c r="Q1315" i="3" s="1"/>
  <c r="P1315" i="3"/>
  <c r="R1315" i="3" s="1"/>
  <c r="O1316" i="3"/>
  <c r="Q1316" i="3" s="1"/>
  <c r="P1316" i="3"/>
  <c r="R1316" i="3" s="1"/>
  <c r="O1317" i="3"/>
  <c r="Q1317" i="3" s="1"/>
  <c r="P1317" i="3"/>
  <c r="R1317" i="3" s="1"/>
  <c r="O1318" i="3"/>
  <c r="Q1318" i="3" s="1"/>
  <c r="P1318" i="3"/>
  <c r="R1318" i="3" s="1"/>
  <c r="O1319" i="3"/>
  <c r="Q1319" i="3" s="1"/>
  <c r="P1319" i="3"/>
  <c r="R1319" i="3" s="1"/>
  <c r="O1320" i="3"/>
  <c r="Q1320" i="3" s="1"/>
  <c r="P1320" i="3"/>
  <c r="R1320" i="3" s="1"/>
  <c r="O1321" i="3"/>
  <c r="Q1321" i="3" s="1"/>
  <c r="P1321" i="3"/>
  <c r="R1321" i="3" s="1"/>
  <c r="O1322" i="3"/>
  <c r="Q1322" i="3" s="1"/>
  <c r="P1322" i="3"/>
  <c r="R1322" i="3" s="1"/>
  <c r="O1323" i="3"/>
  <c r="Q1323" i="3" s="1"/>
  <c r="P1323" i="3"/>
  <c r="R1323" i="3" s="1"/>
  <c r="O1324" i="3"/>
  <c r="Q1324" i="3" s="1"/>
  <c r="P1324" i="3"/>
  <c r="R1324" i="3" s="1"/>
  <c r="O1325" i="3"/>
  <c r="Q1325" i="3" s="1"/>
  <c r="P1325" i="3"/>
  <c r="R1325" i="3" s="1"/>
  <c r="O1326" i="3"/>
  <c r="Q1326" i="3" s="1"/>
  <c r="P1326" i="3"/>
  <c r="R1326" i="3" s="1"/>
  <c r="O1327" i="3"/>
  <c r="Q1327" i="3" s="1"/>
  <c r="P1327" i="3"/>
  <c r="R1327" i="3" s="1"/>
  <c r="O1328" i="3"/>
  <c r="Q1328" i="3" s="1"/>
  <c r="P1328" i="3"/>
  <c r="R1328" i="3" s="1"/>
  <c r="O1329" i="3"/>
  <c r="Q1329" i="3" s="1"/>
  <c r="P1329" i="3"/>
  <c r="R1329" i="3" s="1"/>
  <c r="O1330" i="3"/>
  <c r="Q1330" i="3" s="1"/>
  <c r="P1330" i="3"/>
  <c r="R1330" i="3" s="1"/>
  <c r="O1331" i="3"/>
  <c r="Q1331" i="3" s="1"/>
  <c r="P1331" i="3"/>
  <c r="R1331" i="3" s="1"/>
  <c r="O1332" i="3"/>
  <c r="Q1332" i="3" s="1"/>
  <c r="P1332" i="3"/>
  <c r="R1332" i="3" s="1"/>
  <c r="O1333" i="3"/>
  <c r="Q1333" i="3" s="1"/>
  <c r="P1333" i="3"/>
  <c r="R1333" i="3" s="1"/>
  <c r="O1334" i="3"/>
  <c r="Q1334" i="3" s="1"/>
  <c r="P1334" i="3"/>
  <c r="R1334" i="3" s="1"/>
  <c r="O1335" i="3"/>
  <c r="Q1335" i="3" s="1"/>
  <c r="P1335" i="3"/>
  <c r="R1335" i="3" s="1"/>
  <c r="O1336" i="3"/>
  <c r="Q1336" i="3" s="1"/>
  <c r="P1336" i="3"/>
  <c r="R1336" i="3" s="1"/>
  <c r="O1337" i="3"/>
  <c r="Q1337" i="3" s="1"/>
  <c r="P1337" i="3"/>
  <c r="R1337" i="3" s="1"/>
  <c r="O1338" i="3"/>
  <c r="Q1338" i="3" s="1"/>
  <c r="P1338" i="3"/>
  <c r="R1338" i="3" s="1"/>
  <c r="O1339" i="3"/>
  <c r="Q1339" i="3" s="1"/>
  <c r="P1339" i="3"/>
  <c r="R1339" i="3" s="1"/>
  <c r="O1340" i="3"/>
  <c r="Q1340" i="3" s="1"/>
  <c r="P1340" i="3"/>
  <c r="R1340" i="3" s="1"/>
  <c r="O1341" i="3"/>
  <c r="Q1341" i="3" s="1"/>
  <c r="P1341" i="3"/>
  <c r="R1341" i="3" s="1"/>
  <c r="O1342" i="3"/>
  <c r="Q1342" i="3" s="1"/>
  <c r="P1342" i="3"/>
  <c r="R1342" i="3" s="1"/>
  <c r="O1343" i="3"/>
  <c r="Q1343" i="3" s="1"/>
  <c r="P1343" i="3"/>
  <c r="R1343" i="3" s="1"/>
  <c r="O1344" i="3"/>
  <c r="Q1344" i="3" s="1"/>
  <c r="P1344" i="3"/>
  <c r="R1344" i="3" s="1"/>
  <c r="O1345" i="3"/>
  <c r="Q1345" i="3" s="1"/>
  <c r="P1345" i="3"/>
  <c r="R1345" i="3" s="1"/>
  <c r="O1346" i="3"/>
  <c r="Q1346" i="3" s="1"/>
  <c r="P1346" i="3"/>
  <c r="R1346" i="3" s="1"/>
  <c r="O1347" i="3"/>
  <c r="Q1347" i="3" s="1"/>
  <c r="P1347" i="3"/>
  <c r="R1347" i="3" s="1"/>
  <c r="O1348" i="3"/>
  <c r="Q1348" i="3" s="1"/>
  <c r="P1348" i="3"/>
  <c r="R1348" i="3" s="1"/>
  <c r="O1349" i="3"/>
  <c r="Q1349" i="3" s="1"/>
  <c r="P1349" i="3"/>
  <c r="R1349" i="3" s="1"/>
  <c r="O1350" i="3"/>
  <c r="Q1350" i="3" s="1"/>
  <c r="P1350" i="3"/>
  <c r="R1350" i="3" s="1"/>
  <c r="O1351" i="3"/>
  <c r="Q1351" i="3" s="1"/>
  <c r="P1351" i="3"/>
  <c r="R1351" i="3" s="1"/>
  <c r="O1352" i="3"/>
  <c r="Q1352" i="3" s="1"/>
  <c r="P1352" i="3"/>
  <c r="R1352" i="3" s="1"/>
  <c r="O1353" i="3"/>
  <c r="Q1353" i="3" s="1"/>
  <c r="P1353" i="3"/>
  <c r="R1353" i="3" s="1"/>
  <c r="O1354" i="3"/>
  <c r="Q1354" i="3" s="1"/>
  <c r="P1354" i="3"/>
  <c r="R1354" i="3" s="1"/>
  <c r="O1355" i="3"/>
  <c r="Q1355" i="3" s="1"/>
  <c r="P1355" i="3"/>
  <c r="R1355" i="3" s="1"/>
  <c r="O1356" i="3"/>
  <c r="Q1356" i="3" s="1"/>
  <c r="P1356" i="3"/>
  <c r="R1356" i="3" s="1"/>
  <c r="O1357" i="3"/>
  <c r="Q1357" i="3" s="1"/>
  <c r="P1357" i="3"/>
  <c r="R1357" i="3" s="1"/>
  <c r="O1358" i="3"/>
  <c r="Q1358" i="3" s="1"/>
  <c r="P1358" i="3"/>
  <c r="R1358" i="3" s="1"/>
  <c r="O1359" i="3"/>
  <c r="Q1359" i="3" s="1"/>
  <c r="P1359" i="3"/>
  <c r="R1359" i="3" s="1"/>
  <c r="O1360" i="3"/>
  <c r="Q1360" i="3" s="1"/>
  <c r="P1360" i="3"/>
  <c r="R1360" i="3" s="1"/>
  <c r="O1361" i="3"/>
  <c r="Q1361" i="3" s="1"/>
  <c r="P1361" i="3"/>
  <c r="R1361" i="3" s="1"/>
  <c r="O1362" i="3"/>
  <c r="Q1362" i="3" s="1"/>
  <c r="P1362" i="3"/>
  <c r="R1362" i="3" s="1"/>
  <c r="O1363" i="3"/>
  <c r="Q1363" i="3" s="1"/>
  <c r="P1363" i="3"/>
  <c r="R1363" i="3" s="1"/>
  <c r="O1364" i="3"/>
  <c r="Q1364" i="3" s="1"/>
  <c r="P1364" i="3"/>
  <c r="R1364" i="3" s="1"/>
  <c r="O1365" i="3"/>
  <c r="Q1365" i="3" s="1"/>
  <c r="P1365" i="3"/>
  <c r="R1365" i="3" s="1"/>
  <c r="O1366" i="3"/>
  <c r="Q1366" i="3" s="1"/>
  <c r="P1366" i="3"/>
  <c r="R1366" i="3" s="1"/>
  <c r="O1367" i="3"/>
  <c r="Q1367" i="3" s="1"/>
  <c r="P1367" i="3"/>
  <c r="R1367" i="3" s="1"/>
  <c r="O1368" i="3"/>
  <c r="Q1368" i="3" s="1"/>
  <c r="P1368" i="3"/>
  <c r="R1368" i="3" s="1"/>
  <c r="O1369" i="3"/>
  <c r="Q1369" i="3" s="1"/>
  <c r="P1369" i="3"/>
  <c r="R1369" i="3" s="1"/>
  <c r="O1370" i="3"/>
  <c r="Q1370" i="3" s="1"/>
  <c r="P1370" i="3"/>
  <c r="R1370" i="3" s="1"/>
  <c r="O1371" i="3"/>
  <c r="Q1371" i="3" s="1"/>
  <c r="P1371" i="3"/>
  <c r="R1371" i="3" s="1"/>
  <c r="O1372" i="3"/>
  <c r="Q1372" i="3" s="1"/>
  <c r="P1372" i="3"/>
  <c r="R1372" i="3" s="1"/>
  <c r="O1373" i="3"/>
  <c r="Q1373" i="3" s="1"/>
  <c r="P1373" i="3"/>
  <c r="R1373" i="3" s="1"/>
  <c r="O1374" i="3"/>
  <c r="Q1374" i="3" s="1"/>
  <c r="P1374" i="3"/>
  <c r="R1374" i="3" s="1"/>
  <c r="O1375" i="3"/>
  <c r="Q1375" i="3" s="1"/>
  <c r="P1375" i="3"/>
  <c r="R1375" i="3" s="1"/>
  <c r="O1376" i="3"/>
  <c r="Q1376" i="3" s="1"/>
  <c r="P1376" i="3"/>
  <c r="R1376" i="3" s="1"/>
  <c r="O1377" i="3"/>
  <c r="Q1377" i="3" s="1"/>
  <c r="P1377" i="3"/>
  <c r="R1377" i="3" s="1"/>
  <c r="O1378" i="3"/>
  <c r="Q1378" i="3" s="1"/>
  <c r="P1378" i="3"/>
  <c r="R1378" i="3" s="1"/>
  <c r="O1379" i="3"/>
  <c r="Q1379" i="3" s="1"/>
  <c r="P1379" i="3"/>
  <c r="R1379" i="3" s="1"/>
  <c r="O1380" i="3"/>
  <c r="Q1380" i="3" s="1"/>
  <c r="P1380" i="3"/>
  <c r="R1380" i="3" s="1"/>
  <c r="O1381" i="3"/>
  <c r="Q1381" i="3" s="1"/>
  <c r="P1381" i="3"/>
  <c r="R1381" i="3" s="1"/>
  <c r="O1382" i="3"/>
  <c r="Q1382" i="3" s="1"/>
  <c r="P1382" i="3"/>
  <c r="R1382" i="3" s="1"/>
  <c r="O1383" i="3"/>
  <c r="Q1383" i="3" s="1"/>
  <c r="P1383" i="3"/>
  <c r="R1383" i="3" s="1"/>
  <c r="O1384" i="3"/>
  <c r="Q1384" i="3" s="1"/>
  <c r="P1384" i="3"/>
  <c r="R1384" i="3" s="1"/>
  <c r="O1385" i="3"/>
  <c r="Q1385" i="3" s="1"/>
  <c r="P1385" i="3"/>
  <c r="R1385" i="3" s="1"/>
  <c r="O1386" i="3"/>
  <c r="Q1386" i="3" s="1"/>
  <c r="P1386" i="3"/>
  <c r="R1386" i="3" s="1"/>
  <c r="O1387" i="3"/>
  <c r="Q1387" i="3" s="1"/>
  <c r="P1387" i="3"/>
  <c r="R1387" i="3" s="1"/>
  <c r="O1388" i="3"/>
  <c r="Q1388" i="3" s="1"/>
  <c r="P1388" i="3"/>
  <c r="R1388" i="3" s="1"/>
  <c r="O1389" i="3"/>
  <c r="Q1389" i="3" s="1"/>
  <c r="P1389" i="3"/>
  <c r="R1389" i="3" s="1"/>
  <c r="O1390" i="3"/>
  <c r="Q1390" i="3" s="1"/>
  <c r="P1390" i="3"/>
  <c r="R1390" i="3" s="1"/>
  <c r="O1391" i="3"/>
  <c r="Q1391" i="3" s="1"/>
  <c r="P1391" i="3"/>
  <c r="R1391" i="3" s="1"/>
  <c r="O1392" i="3"/>
  <c r="Q1392" i="3" s="1"/>
  <c r="P1392" i="3"/>
  <c r="R1392" i="3" s="1"/>
  <c r="O1393" i="3"/>
  <c r="Q1393" i="3" s="1"/>
  <c r="P1393" i="3"/>
  <c r="R1393" i="3" s="1"/>
  <c r="O1394" i="3"/>
  <c r="Q1394" i="3" s="1"/>
  <c r="P1394" i="3"/>
  <c r="R1394" i="3" s="1"/>
  <c r="O1395" i="3"/>
  <c r="Q1395" i="3" s="1"/>
  <c r="P1395" i="3"/>
  <c r="R1395" i="3" s="1"/>
  <c r="O1396" i="3"/>
  <c r="Q1396" i="3" s="1"/>
  <c r="P1396" i="3"/>
  <c r="R1396" i="3" s="1"/>
  <c r="O1397" i="3"/>
  <c r="Q1397" i="3" s="1"/>
  <c r="P1397" i="3"/>
  <c r="R1397" i="3" s="1"/>
  <c r="O1398" i="3"/>
  <c r="Q1398" i="3" s="1"/>
  <c r="P1398" i="3"/>
  <c r="R1398" i="3" s="1"/>
  <c r="O1399" i="3"/>
  <c r="Q1399" i="3" s="1"/>
  <c r="P1399" i="3"/>
  <c r="R1399" i="3" s="1"/>
  <c r="O1400" i="3"/>
  <c r="Q1400" i="3" s="1"/>
  <c r="P1400" i="3"/>
  <c r="R1400" i="3" s="1"/>
  <c r="O1401" i="3"/>
  <c r="Q1401" i="3" s="1"/>
  <c r="P1401" i="3"/>
  <c r="R1401" i="3" s="1"/>
  <c r="O1402" i="3"/>
  <c r="Q1402" i="3" s="1"/>
  <c r="P1402" i="3"/>
  <c r="R1402" i="3" s="1"/>
  <c r="O1403" i="3"/>
  <c r="Q1403" i="3" s="1"/>
  <c r="P1403" i="3"/>
  <c r="R1403" i="3" s="1"/>
  <c r="O1404" i="3"/>
  <c r="Q1404" i="3" s="1"/>
  <c r="P1404" i="3"/>
  <c r="R1404" i="3" s="1"/>
  <c r="O1405" i="3"/>
  <c r="Q1405" i="3" s="1"/>
  <c r="P1405" i="3"/>
  <c r="R1405" i="3" s="1"/>
  <c r="O1406" i="3"/>
  <c r="Q1406" i="3" s="1"/>
  <c r="P1406" i="3"/>
  <c r="R1406" i="3" s="1"/>
  <c r="O1407" i="3"/>
  <c r="Q1407" i="3" s="1"/>
  <c r="P1407" i="3"/>
  <c r="R1407" i="3" s="1"/>
  <c r="O1408" i="3"/>
  <c r="Q1408" i="3" s="1"/>
  <c r="P1408" i="3"/>
  <c r="R1408" i="3" s="1"/>
  <c r="O1409" i="3"/>
  <c r="Q1409" i="3" s="1"/>
  <c r="P1409" i="3"/>
  <c r="R1409" i="3" s="1"/>
  <c r="O1410" i="3"/>
  <c r="Q1410" i="3" s="1"/>
  <c r="P1410" i="3"/>
  <c r="R1410" i="3" s="1"/>
  <c r="O1411" i="3"/>
  <c r="Q1411" i="3" s="1"/>
  <c r="P1411" i="3"/>
  <c r="R1411" i="3" s="1"/>
  <c r="O1412" i="3"/>
  <c r="Q1412" i="3" s="1"/>
  <c r="P1412" i="3"/>
  <c r="R1412" i="3" s="1"/>
  <c r="O1413" i="3"/>
  <c r="Q1413" i="3" s="1"/>
  <c r="P1413" i="3"/>
  <c r="R1413" i="3" s="1"/>
  <c r="O1414" i="3"/>
  <c r="Q1414" i="3" s="1"/>
  <c r="P1414" i="3"/>
  <c r="R1414" i="3" s="1"/>
  <c r="O1415" i="3"/>
  <c r="Q1415" i="3" s="1"/>
  <c r="P1415" i="3"/>
  <c r="R1415" i="3" s="1"/>
  <c r="O1416" i="3"/>
  <c r="Q1416" i="3" s="1"/>
  <c r="P1416" i="3"/>
  <c r="R1416" i="3" s="1"/>
  <c r="O1417" i="3"/>
  <c r="Q1417" i="3" s="1"/>
  <c r="P1417" i="3"/>
  <c r="R1417" i="3" s="1"/>
  <c r="O1418" i="3"/>
  <c r="Q1418" i="3" s="1"/>
  <c r="P1418" i="3"/>
  <c r="R1418" i="3" s="1"/>
  <c r="O1419" i="3"/>
  <c r="Q1419" i="3" s="1"/>
  <c r="P1419" i="3"/>
  <c r="R1419" i="3" s="1"/>
  <c r="O1420" i="3"/>
  <c r="Q1420" i="3" s="1"/>
  <c r="P1420" i="3"/>
  <c r="R1420" i="3" s="1"/>
  <c r="O1421" i="3"/>
  <c r="Q1421" i="3" s="1"/>
  <c r="P1421" i="3"/>
  <c r="R1421" i="3" s="1"/>
  <c r="O1422" i="3"/>
  <c r="Q1422" i="3" s="1"/>
  <c r="P1422" i="3"/>
  <c r="R1422" i="3" s="1"/>
  <c r="O1423" i="3"/>
  <c r="Q1423" i="3" s="1"/>
  <c r="P1423" i="3"/>
  <c r="R1423" i="3" s="1"/>
  <c r="O1424" i="3"/>
  <c r="Q1424" i="3" s="1"/>
  <c r="P1424" i="3"/>
  <c r="R1424" i="3" s="1"/>
  <c r="O1425" i="3"/>
  <c r="Q1425" i="3" s="1"/>
  <c r="P1425" i="3"/>
  <c r="R1425" i="3" s="1"/>
  <c r="O1426" i="3"/>
  <c r="Q1426" i="3" s="1"/>
  <c r="P1426" i="3"/>
  <c r="R1426" i="3" s="1"/>
  <c r="O1427" i="3"/>
  <c r="Q1427" i="3" s="1"/>
  <c r="P1427" i="3"/>
  <c r="R1427" i="3" s="1"/>
  <c r="O1428" i="3"/>
  <c r="Q1428" i="3" s="1"/>
  <c r="P1428" i="3"/>
  <c r="R1428" i="3" s="1"/>
  <c r="O1429" i="3"/>
  <c r="Q1429" i="3" s="1"/>
  <c r="P1429" i="3"/>
  <c r="R1429" i="3" s="1"/>
  <c r="O1430" i="3"/>
  <c r="Q1430" i="3" s="1"/>
  <c r="P1430" i="3"/>
  <c r="R1430" i="3" s="1"/>
  <c r="O1431" i="3"/>
  <c r="Q1431" i="3" s="1"/>
  <c r="P1431" i="3"/>
  <c r="R1431" i="3" s="1"/>
  <c r="O1432" i="3"/>
  <c r="Q1432" i="3" s="1"/>
  <c r="P1432" i="3"/>
  <c r="R1432" i="3" s="1"/>
  <c r="O1433" i="3"/>
  <c r="Q1433" i="3" s="1"/>
  <c r="P1433" i="3"/>
  <c r="R1433" i="3" s="1"/>
  <c r="O1434" i="3"/>
  <c r="Q1434" i="3" s="1"/>
  <c r="P1434" i="3"/>
  <c r="R1434" i="3" s="1"/>
  <c r="P4105" i="3"/>
  <c r="R4105" i="3" s="1"/>
  <c r="AB4105" i="3" s="1"/>
  <c r="AD4105" i="3" s="1"/>
  <c r="O4105" i="3"/>
  <c r="Q4105" i="3" s="1"/>
  <c r="AA4105" i="3" s="1"/>
  <c r="AC4105" i="3" s="1"/>
  <c r="O5570" i="3"/>
  <c r="Q5570" i="3" s="1"/>
  <c r="AA5570" i="3" s="1"/>
  <c r="AC5570" i="3" s="1"/>
  <c r="P5570" i="3"/>
  <c r="R5570" i="3" s="1"/>
  <c r="AB5570" i="3" s="1"/>
  <c r="AD5570" i="3" s="1"/>
  <c r="O5571" i="3"/>
  <c r="Q5571" i="3" s="1"/>
  <c r="AA5571" i="3" s="1"/>
  <c r="AC5571" i="3" s="1"/>
  <c r="P5571" i="3"/>
  <c r="R5571" i="3" s="1"/>
  <c r="AB5571" i="3" s="1"/>
  <c r="AD5571" i="3" s="1"/>
  <c r="O5572" i="3"/>
  <c r="Q5572" i="3" s="1"/>
  <c r="AA5572" i="3" s="1"/>
  <c r="AC5572" i="3" s="1"/>
  <c r="P5572" i="3"/>
  <c r="R5572" i="3" s="1"/>
  <c r="AB5572" i="3" s="1"/>
  <c r="AD5572" i="3" s="1"/>
  <c r="O5573" i="3"/>
  <c r="Q5573" i="3" s="1"/>
  <c r="AA5573" i="3" s="1"/>
  <c r="AC5573" i="3" s="1"/>
  <c r="P5573" i="3"/>
  <c r="R5573" i="3" s="1"/>
  <c r="AB5573" i="3" s="1"/>
  <c r="AD5573" i="3" s="1"/>
  <c r="O5574" i="3"/>
  <c r="Q5574" i="3" s="1"/>
  <c r="AA5574" i="3" s="1"/>
  <c r="AC5574" i="3" s="1"/>
  <c r="P5574" i="3"/>
  <c r="R5574" i="3" s="1"/>
  <c r="AB5574" i="3" s="1"/>
  <c r="AD5574" i="3" s="1"/>
  <c r="O5575" i="3"/>
  <c r="Q5575" i="3" s="1"/>
  <c r="AA5575" i="3" s="1"/>
  <c r="AC5575" i="3" s="1"/>
  <c r="P5575" i="3"/>
  <c r="R5575" i="3" s="1"/>
  <c r="AB5575" i="3" s="1"/>
  <c r="AD5575" i="3" s="1"/>
  <c r="O5576" i="3"/>
  <c r="Q5576" i="3" s="1"/>
  <c r="AA5576" i="3" s="1"/>
  <c r="AC5576" i="3" s="1"/>
  <c r="P5576" i="3"/>
  <c r="R5576" i="3" s="1"/>
  <c r="AB5576" i="3" s="1"/>
  <c r="AD5576" i="3" s="1"/>
  <c r="O5577" i="3"/>
  <c r="Q5577" i="3" s="1"/>
  <c r="AA5577" i="3" s="1"/>
  <c r="AC5577" i="3" s="1"/>
  <c r="P5577" i="3"/>
  <c r="R5577" i="3" s="1"/>
  <c r="AB5577" i="3" s="1"/>
  <c r="AD5577" i="3" s="1"/>
  <c r="O5578" i="3"/>
  <c r="Q5578" i="3" s="1"/>
  <c r="AA5578" i="3" s="1"/>
  <c r="AC5578" i="3" s="1"/>
  <c r="P5578" i="3"/>
  <c r="R5578" i="3" s="1"/>
  <c r="AB5578" i="3" s="1"/>
  <c r="AD5578" i="3" s="1"/>
  <c r="O5579" i="3"/>
  <c r="Q5579" i="3" s="1"/>
  <c r="AA5579" i="3" s="1"/>
  <c r="AC5579" i="3" s="1"/>
  <c r="P5579" i="3"/>
  <c r="R5579" i="3" s="1"/>
  <c r="AB5579" i="3" s="1"/>
  <c r="AD5579" i="3" s="1"/>
  <c r="O5580" i="3"/>
  <c r="Q5580" i="3" s="1"/>
  <c r="AA5580" i="3" s="1"/>
  <c r="AC5580" i="3" s="1"/>
  <c r="P5580" i="3"/>
  <c r="R5580" i="3" s="1"/>
  <c r="AB5580" i="3" s="1"/>
  <c r="AD5580" i="3" s="1"/>
  <c r="O5581" i="3"/>
  <c r="Q5581" i="3" s="1"/>
  <c r="AA5581" i="3" s="1"/>
  <c r="AC5581" i="3" s="1"/>
  <c r="P5581" i="3"/>
  <c r="R5581" i="3" s="1"/>
  <c r="AB5581" i="3" s="1"/>
  <c r="AD5581" i="3" s="1"/>
  <c r="O5582" i="3"/>
  <c r="Q5582" i="3" s="1"/>
  <c r="AA5582" i="3" s="1"/>
  <c r="AC5582" i="3" s="1"/>
  <c r="P5582" i="3"/>
  <c r="R5582" i="3" s="1"/>
  <c r="AB5582" i="3" s="1"/>
  <c r="AD5582" i="3" s="1"/>
  <c r="O5583" i="3"/>
  <c r="Q5583" i="3" s="1"/>
  <c r="AA5583" i="3" s="1"/>
  <c r="AC5583" i="3" s="1"/>
  <c r="P5583" i="3"/>
  <c r="R5583" i="3" s="1"/>
  <c r="AB5583" i="3" s="1"/>
  <c r="AD5583" i="3" s="1"/>
  <c r="O5584" i="3"/>
  <c r="Q5584" i="3" s="1"/>
  <c r="AA5584" i="3" s="1"/>
  <c r="AC5584" i="3" s="1"/>
  <c r="P5584" i="3"/>
  <c r="R5584" i="3" s="1"/>
  <c r="AB5584" i="3" s="1"/>
  <c r="AD5584" i="3" s="1"/>
  <c r="O5585" i="3"/>
  <c r="Q5585" i="3" s="1"/>
  <c r="AA5585" i="3" s="1"/>
  <c r="AC5585" i="3" s="1"/>
  <c r="P5585" i="3"/>
  <c r="R5585" i="3" s="1"/>
  <c r="AB5585" i="3" s="1"/>
  <c r="AD5585" i="3" s="1"/>
  <c r="O5586" i="3"/>
  <c r="Q5586" i="3" s="1"/>
  <c r="AA5586" i="3" s="1"/>
  <c r="AC5586" i="3" s="1"/>
  <c r="P5586" i="3"/>
  <c r="R5586" i="3" s="1"/>
  <c r="AB5586" i="3" s="1"/>
  <c r="AD5586" i="3" s="1"/>
  <c r="O5587" i="3"/>
  <c r="Q5587" i="3" s="1"/>
  <c r="AA5587" i="3" s="1"/>
  <c r="AC5587" i="3" s="1"/>
  <c r="P5587" i="3"/>
  <c r="R5587" i="3" s="1"/>
  <c r="AB5587" i="3" s="1"/>
  <c r="AD5587" i="3" s="1"/>
  <c r="O5588" i="3"/>
  <c r="Q5588" i="3" s="1"/>
  <c r="AA5588" i="3" s="1"/>
  <c r="AC5588" i="3" s="1"/>
  <c r="P5588" i="3"/>
  <c r="R5588" i="3" s="1"/>
  <c r="AB5588" i="3" s="1"/>
  <c r="AD5588" i="3" s="1"/>
  <c r="O5589" i="3"/>
  <c r="Q5589" i="3" s="1"/>
  <c r="AA5589" i="3" s="1"/>
  <c r="AC5589" i="3" s="1"/>
  <c r="P5589" i="3"/>
  <c r="R5589" i="3" s="1"/>
  <c r="AB5589" i="3" s="1"/>
  <c r="AD5589" i="3" s="1"/>
  <c r="O5590" i="3"/>
  <c r="Q5590" i="3" s="1"/>
  <c r="AA5590" i="3" s="1"/>
  <c r="AC5590" i="3" s="1"/>
  <c r="P5590" i="3"/>
  <c r="R5590" i="3" s="1"/>
  <c r="AB5590" i="3" s="1"/>
  <c r="AD5590" i="3" s="1"/>
  <c r="O5591" i="3"/>
  <c r="Q5591" i="3" s="1"/>
  <c r="AA5591" i="3" s="1"/>
  <c r="AC5591" i="3" s="1"/>
  <c r="P5591" i="3"/>
  <c r="R5591" i="3" s="1"/>
  <c r="AB5591" i="3" s="1"/>
  <c r="AD5591" i="3" s="1"/>
  <c r="O5592" i="3"/>
  <c r="Q5592" i="3" s="1"/>
  <c r="AA5592" i="3" s="1"/>
  <c r="AC5592" i="3" s="1"/>
  <c r="P5592" i="3"/>
  <c r="R5592" i="3" s="1"/>
  <c r="AB5592" i="3" s="1"/>
  <c r="AD5592" i="3" s="1"/>
  <c r="O5593" i="3"/>
  <c r="Q5593" i="3" s="1"/>
  <c r="AA5593" i="3" s="1"/>
  <c r="AC5593" i="3" s="1"/>
  <c r="P5593" i="3"/>
  <c r="R5593" i="3" s="1"/>
  <c r="AB5593" i="3" s="1"/>
  <c r="AD5593" i="3" s="1"/>
  <c r="O5594" i="3"/>
  <c r="Q5594" i="3" s="1"/>
  <c r="AA5594" i="3" s="1"/>
  <c r="AC5594" i="3" s="1"/>
  <c r="P5594" i="3"/>
  <c r="R5594" i="3" s="1"/>
  <c r="AB5594" i="3" s="1"/>
  <c r="AD5594" i="3" s="1"/>
  <c r="O5595" i="3"/>
  <c r="Q5595" i="3" s="1"/>
  <c r="AA5595" i="3" s="1"/>
  <c r="AC5595" i="3" s="1"/>
  <c r="P5595" i="3"/>
  <c r="R5595" i="3" s="1"/>
  <c r="AB5595" i="3" s="1"/>
  <c r="AD5595" i="3" s="1"/>
  <c r="O5596" i="3"/>
  <c r="Q5596" i="3" s="1"/>
  <c r="AA5596" i="3" s="1"/>
  <c r="AC5596" i="3" s="1"/>
  <c r="P5596" i="3"/>
  <c r="R5596" i="3" s="1"/>
  <c r="AB5596" i="3" s="1"/>
  <c r="AD5596" i="3" s="1"/>
  <c r="O5597" i="3"/>
  <c r="Q5597" i="3" s="1"/>
  <c r="AA5597" i="3" s="1"/>
  <c r="AC5597" i="3" s="1"/>
  <c r="P5597" i="3"/>
  <c r="R5597" i="3" s="1"/>
  <c r="AB5597" i="3" s="1"/>
  <c r="AD5597" i="3" s="1"/>
  <c r="O5598" i="3"/>
  <c r="Q5598" i="3" s="1"/>
  <c r="AA5598" i="3" s="1"/>
  <c r="AC5598" i="3" s="1"/>
  <c r="P5598" i="3"/>
  <c r="R5598" i="3" s="1"/>
  <c r="AB5598" i="3" s="1"/>
  <c r="AD5598" i="3" s="1"/>
  <c r="O5599" i="3"/>
  <c r="Q5599" i="3" s="1"/>
  <c r="AA5599" i="3" s="1"/>
  <c r="AC5599" i="3" s="1"/>
  <c r="P5599" i="3"/>
  <c r="R5599" i="3" s="1"/>
  <c r="AB5599" i="3" s="1"/>
  <c r="AD5599" i="3" s="1"/>
  <c r="O5600" i="3"/>
  <c r="Q5600" i="3" s="1"/>
  <c r="AA5600" i="3" s="1"/>
  <c r="AC5600" i="3" s="1"/>
  <c r="P5600" i="3"/>
  <c r="R5600" i="3" s="1"/>
  <c r="AB5600" i="3" s="1"/>
  <c r="AD5600" i="3" s="1"/>
  <c r="O5601" i="3"/>
  <c r="Q5601" i="3" s="1"/>
  <c r="AA5601" i="3" s="1"/>
  <c r="AC5601" i="3" s="1"/>
  <c r="P5601" i="3"/>
  <c r="R5601" i="3" s="1"/>
  <c r="AB5601" i="3" s="1"/>
  <c r="AD5601" i="3" s="1"/>
  <c r="O5602" i="3"/>
  <c r="Q5602" i="3" s="1"/>
  <c r="AA5602" i="3" s="1"/>
  <c r="AC5602" i="3" s="1"/>
  <c r="P5602" i="3"/>
  <c r="R5602" i="3" s="1"/>
  <c r="AB5602" i="3" s="1"/>
  <c r="AD5602" i="3" s="1"/>
  <c r="O5603" i="3"/>
  <c r="Q5603" i="3" s="1"/>
  <c r="AA5603" i="3" s="1"/>
  <c r="AC5603" i="3" s="1"/>
  <c r="P5603" i="3"/>
  <c r="R5603" i="3" s="1"/>
  <c r="AB5603" i="3" s="1"/>
  <c r="AD5603" i="3" s="1"/>
  <c r="O5604" i="3"/>
  <c r="Q5604" i="3" s="1"/>
  <c r="AA5604" i="3" s="1"/>
  <c r="AC5604" i="3" s="1"/>
  <c r="P5604" i="3"/>
  <c r="R5604" i="3" s="1"/>
  <c r="AB5604" i="3" s="1"/>
  <c r="AD5604" i="3" s="1"/>
  <c r="O5605" i="3"/>
  <c r="Q5605" i="3" s="1"/>
  <c r="AA5605" i="3" s="1"/>
  <c r="AC5605" i="3" s="1"/>
  <c r="P5605" i="3"/>
  <c r="R5605" i="3" s="1"/>
  <c r="AB5605" i="3" s="1"/>
  <c r="AD5605" i="3" s="1"/>
  <c r="O5606" i="3"/>
  <c r="Q5606" i="3" s="1"/>
  <c r="AA5606" i="3" s="1"/>
  <c r="AC5606" i="3" s="1"/>
  <c r="P5606" i="3"/>
  <c r="R5606" i="3" s="1"/>
  <c r="AB5606" i="3" s="1"/>
  <c r="AD5606" i="3" s="1"/>
  <c r="O5607" i="3"/>
  <c r="Q5607" i="3" s="1"/>
  <c r="AA5607" i="3" s="1"/>
  <c r="AC5607" i="3" s="1"/>
  <c r="P5607" i="3"/>
  <c r="R5607" i="3" s="1"/>
  <c r="AB5607" i="3" s="1"/>
  <c r="AD5607" i="3" s="1"/>
  <c r="O5608" i="3"/>
  <c r="Q5608" i="3" s="1"/>
  <c r="AA5608" i="3" s="1"/>
  <c r="AC5608" i="3" s="1"/>
  <c r="P5608" i="3"/>
  <c r="R5608" i="3" s="1"/>
  <c r="AB5608" i="3" s="1"/>
  <c r="AD5608" i="3" s="1"/>
  <c r="O5609" i="3"/>
  <c r="Q5609" i="3" s="1"/>
  <c r="AA5609" i="3" s="1"/>
  <c r="AC5609" i="3" s="1"/>
  <c r="P5609" i="3"/>
  <c r="R5609" i="3" s="1"/>
  <c r="AB5609" i="3" s="1"/>
  <c r="AD5609" i="3" s="1"/>
  <c r="O5610" i="3"/>
  <c r="Q5610" i="3" s="1"/>
  <c r="AA5610" i="3" s="1"/>
  <c r="AC5610" i="3" s="1"/>
  <c r="P5610" i="3"/>
  <c r="R5610" i="3" s="1"/>
  <c r="AB5610" i="3" s="1"/>
  <c r="AD5610" i="3" s="1"/>
  <c r="O5611" i="3"/>
  <c r="Q5611" i="3" s="1"/>
  <c r="AA5611" i="3" s="1"/>
  <c r="AC5611" i="3" s="1"/>
  <c r="P5611" i="3"/>
  <c r="R5611" i="3" s="1"/>
  <c r="AB5611" i="3" s="1"/>
  <c r="AD5611" i="3" s="1"/>
  <c r="O5612" i="3"/>
  <c r="Q5612" i="3" s="1"/>
  <c r="AA5612" i="3" s="1"/>
  <c r="AC5612" i="3" s="1"/>
  <c r="P5612" i="3"/>
  <c r="R5612" i="3" s="1"/>
  <c r="AB5612" i="3" s="1"/>
  <c r="AD5612" i="3" s="1"/>
  <c r="O5613" i="3"/>
  <c r="Q5613" i="3" s="1"/>
  <c r="AA5613" i="3" s="1"/>
  <c r="AC5613" i="3" s="1"/>
  <c r="P5613" i="3"/>
  <c r="R5613" i="3" s="1"/>
  <c r="AB5613" i="3" s="1"/>
  <c r="AD5613" i="3" s="1"/>
  <c r="O5614" i="3"/>
  <c r="Q5614" i="3" s="1"/>
  <c r="AA5614" i="3" s="1"/>
  <c r="AC5614" i="3" s="1"/>
  <c r="P5614" i="3"/>
  <c r="R5614" i="3" s="1"/>
  <c r="AB5614" i="3" s="1"/>
  <c r="AD5614" i="3" s="1"/>
  <c r="O5615" i="3"/>
  <c r="Q5615" i="3" s="1"/>
  <c r="AA5615" i="3" s="1"/>
  <c r="AC5615" i="3" s="1"/>
  <c r="P5615" i="3"/>
  <c r="R5615" i="3" s="1"/>
  <c r="AB5615" i="3" s="1"/>
  <c r="AD5615" i="3" s="1"/>
  <c r="O5616" i="3"/>
  <c r="Q5616" i="3" s="1"/>
  <c r="AA5616" i="3" s="1"/>
  <c r="AC5616" i="3" s="1"/>
  <c r="P5616" i="3"/>
  <c r="R5616" i="3" s="1"/>
  <c r="AB5616" i="3" s="1"/>
  <c r="AD5616" i="3" s="1"/>
  <c r="O5617" i="3"/>
  <c r="Q5617" i="3" s="1"/>
  <c r="AA5617" i="3" s="1"/>
  <c r="AC5617" i="3" s="1"/>
  <c r="P5617" i="3"/>
  <c r="R5617" i="3" s="1"/>
  <c r="AB5617" i="3" s="1"/>
  <c r="AD5617" i="3" s="1"/>
  <c r="O5618" i="3"/>
  <c r="Q5618" i="3" s="1"/>
  <c r="AA5618" i="3" s="1"/>
  <c r="AC5618" i="3" s="1"/>
  <c r="P5618" i="3"/>
  <c r="R5618" i="3" s="1"/>
  <c r="AB5618" i="3" s="1"/>
  <c r="AD5618" i="3" s="1"/>
  <c r="O5619" i="3"/>
  <c r="Q5619" i="3" s="1"/>
  <c r="AA5619" i="3" s="1"/>
  <c r="AC5619" i="3" s="1"/>
  <c r="P5619" i="3"/>
  <c r="R5619" i="3" s="1"/>
  <c r="AB5619" i="3" s="1"/>
  <c r="AD5619" i="3" s="1"/>
  <c r="O5620" i="3"/>
  <c r="Q5620" i="3" s="1"/>
  <c r="AA5620" i="3" s="1"/>
  <c r="AC5620" i="3" s="1"/>
  <c r="P5620" i="3"/>
  <c r="R5620" i="3" s="1"/>
  <c r="AB5620" i="3" s="1"/>
  <c r="AD5620" i="3" s="1"/>
  <c r="O5621" i="3"/>
  <c r="Q5621" i="3" s="1"/>
  <c r="AA5621" i="3" s="1"/>
  <c r="AC5621" i="3" s="1"/>
  <c r="P5621" i="3"/>
  <c r="R5621" i="3" s="1"/>
  <c r="AB5621" i="3" s="1"/>
  <c r="AD5621" i="3" s="1"/>
  <c r="O5622" i="3"/>
  <c r="Q5622" i="3" s="1"/>
  <c r="AA5622" i="3" s="1"/>
  <c r="AC5622" i="3" s="1"/>
  <c r="P5622" i="3"/>
  <c r="R5622" i="3" s="1"/>
  <c r="AB5622" i="3" s="1"/>
  <c r="AD5622" i="3" s="1"/>
  <c r="O5623" i="3"/>
  <c r="Q5623" i="3" s="1"/>
  <c r="AA5623" i="3" s="1"/>
  <c r="AC5623" i="3" s="1"/>
  <c r="P5623" i="3"/>
  <c r="R5623" i="3" s="1"/>
  <c r="AB5623" i="3" s="1"/>
  <c r="AD5623" i="3" s="1"/>
  <c r="O5624" i="3"/>
  <c r="Q5624" i="3" s="1"/>
  <c r="AA5624" i="3" s="1"/>
  <c r="AC5624" i="3" s="1"/>
  <c r="P5624" i="3"/>
  <c r="R5624" i="3" s="1"/>
  <c r="AB5624" i="3" s="1"/>
  <c r="AD5624" i="3" s="1"/>
  <c r="O5625" i="3"/>
  <c r="Q5625" i="3" s="1"/>
  <c r="AA5625" i="3" s="1"/>
  <c r="AC5625" i="3" s="1"/>
  <c r="P5625" i="3"/>
  <c r="R5625" i="3" s="1"/>
  <c r="AB5625" i="3" s="1"/>
  <c r="AD5625" i="3" s="1"/>
  <c r="O5626" i="3"/>
  <c r="Q5626" i="3" s="1"/>
  <c r="AA5626" i="3" s="1"/>
  <c r="AC5626" i="3" s="1"/>
  <c r="P5626" i="3"/>
  <c r="R5626" i="3" s="1"/>
  <c r="AB5626" i="3" s="1"/>
  <c r="AD5626" i="3" s="1"/>
  <c r="O5627" i="3"/>
  <c r="Q5627" i="3" s="1"/>
  <c r="AA5627" i="3" s="1"/>
  <c r="AC5627" i="3" s="1"/>
  <c r="P5627" i="3"/>
  <c r="R5627" i="3" s="1"/>
  <c r="AB5627" i="3" s="1"/>
  <c r="AD5627" i="3" s="1"/>
  <c r="O5628" i="3"/>
  <c r="Q5628" i="3" s="1"/>
  <c r="AA5628" i="3" s="1"/>
  <c r="AC5628" i="3" s="1"/>
  <c r="P5628" i="3"/>
  <c r="R5628" i="3" s="1"/>
  <c r="AB5628" i="3" s="1"/>
  <c r="AD5628" i="3" s="1"/>
  <c r="O5629" i="3"/>
  <c r="Q5629" i="3" s="1"/>
  <c r="AA5629" i="3" s="1"/>
  <c r="AC5629" i="3" s="1"/>
  <c r="P5629" i="3"/>
  <c r="R5629" i="3" s="1"/>
  <c r="AB5629" i="3" s="1"/>
  <c r="AD5629" i="3" s="1"/>
  <c r="O5630" i="3"/>
  <c r="Q5630" i="3" s="1"/>
  <c r="AA5630" i="3" s="1"/>
  <c r="AC5630" i="3" s="1"/>
  <c r="P5630" i="3"/>
  <c r="R5630" i="3" s="1"/>
  <c r="AB5630" i="3" s="1"/>
  <c r="AD5630" i="3" s="1"/>
  <c r="O5631" i="3"/>
  <c r="Q5631" i="3" s="1"/>
  <c r="AA5631" i="3" s="1"/>
  <c r="AC5631" i="3" s="1"/>
  <c r="P5631" i="3"/>
  <c r="R5631" i="3" s="1"/>
  <c r="AB5631" i="3" s="1"/>
  <c r="AD5631" i="3" s="1"/>
  <c r="O5632" i="3"/>
  <c r="Q5632" i="3" s="1"/>
  <c r="AA5632" i="3" s="1"/>
  <c r="AC5632" i="3" s="1"/>
  <c r="P5632" i="3"/>
  <c r="R5632" i="3" s="1"/>
  <c r="AB5632" i="3" s="1"/>
  <c r="AD5632" i="3" s="1"/>
  <c r="O5633" i="3"/>
  <c r="Q5633" i="3" s="1"/>
  <c r="AA5633" i="3" s="1"/>
  <c r="AC5633" i="3" s="1"/>
  <c r="P5633" i="3"/>
  <c r="R5633" i="3" s="1"/>
  <c r="AB5633" i="3" s="1"/>
  <c r="AD5633" i="3" s="1"/>
  <c r="O5634" i="3"/>
  <c r="Q5634" i="3" s="1"/>
  <c r="AA5634" i="3" s="1"/>
  <c r="AC5634" i="3" s="1"/>
  <c r="P5634" i="3"/>
  <c r="R5634" i="3" s="1"/>
  <c r="AB5634" i="3" s="1"/>
  <c r="AD5634" i="3" s="1"/>
  <c r="O5635" i="3"/>
  <c r="Q5635" i="3" s="1"/>
  <c r="AA5635" i="3" s="1"/>
  <c r="AC5635" i="3" s="1"/>
  <c r="P5635" i="3"/>
  <c r="R5635" i="3" s="1"/>
  <c r="AB5635" i="3" s="1"/>
  <c r="AD5635" i="3" s="1"/>
  <c r="O5636" i="3"/>
  <c r="Q5636" i="3" s="1"/>
  <c r="AA5636" i="3" s="1"/>
  <c r="AC5636" i="3" s="1"/>
  <c r="P5636" i="3"/>
  <c r="R5636" i="3" s="1"/>
  <c r="AB5636" i="3" s="1"/>
  <c r="AD5636" i="3" s="1"/>
  <c r="O5637" i="3"/>
  <c r="Q5637" i="3" s="1"/>
  <c r="AA5637" i="3" s="1"/>
  <c r="AC5637" i="3" s="1"/>
  <c r="P5637" i="3"/>
  <c r="R5637" i="3" s="1"/>
  <c r="AB5637" i="3" s="1"/>
  <c r="AD5637" i="3" s="1"/>
  <c r="O5638" i="3"/>
  <c r="Q5638" i="3" s="1"/>
  <c r="AA5638" i="3" s="1"/>
  <c r="AC5638" i="3" s="1"/>
  <c r="P5638" i="3"/>
  <c r="R5638" i="3" s="1"/>
  <c r="AB5638" i="3" s="1"/>
  <c r="AD5638" i="3" s="1"/>
  <c r="O5639" i="3"/>
  <c r="Q5639" i="3" s="1"/>
  <c r="AA5639" i="3" s="1"/>
  <c r="AC5639" i="3" s="1"/>
  <c r="P5639" i="3"/>
  <c r="R5639" i="3" s="1"/>
  <c r="AB5639" i="3" s="1"/>
  <c r="AD5639" i="3" s="1"/>
  <c r="O5640" i="3"/>
  <c r="Q5640" i="3" s="1"/>
  <c r="AA5640" i="3" s="1"/>
  <c r="AC5640" i="3" s="1"/>
  <c r="P5640" i="3"/>
  <c r="R5640" i="3" s="1"/>
  <c r="AB5640" i="3" s="1"/>
  <c r="AD5640" i="3" s="1"/>
  <c r="O5641" i="3"/>
  <c r="Q5641" i="3" s="1"/>
  <c r="AA5641" i="3" s="1"/>
  <c r="AC5641" i="3" s="1"/>
  <c r="P5641" i="3"/>
  <c r="R5641" i="3" s="1"/>
  <c r="AB5641" i="3" s="1"/>
  <c r="AD5641" i="3" s="1"/>
  <c r="O5642" i="3"/>
  <c r="Q5642" i="3" s="1"/>
  <c r="AA5642" i="3" s="1"/>
  <c r="AC5642" i="3" s="1"/>
  <c r="P5642" i="3"/>
  <c r="R5642" i="3" s="1"/>
  <c r="AB5642" i="3" s="1"/>
  <c r="AD5642" i="3" s="1"/>
  <c r="O5643" i="3"/>
  <c r="Q5643" i="3" s="1"/>
  <c r="AA5643" i="3" s="1"/>
  <c r="AC5643" i="3" s="1"/>
  <c r="P5643" i="3"/>
  <c r="R5643" i="3" s="1"/>
  <c r="AB5643" i="3" s="1"/>
  <c r="AD5643" i="3" s="1"/>
  <c r="O5644" i="3"/>
  <c r="Q5644" i="3" s="1"/>
  <c r="AA5644" i="3" s="1"/>
  <c r="AC5644" i="3" s="1"/>
  <c r="P5644" i="3"/>
  <c r="R5644" i="3" s="1"/>
  <c r="AB5644" i="3" s="1"/>
  <c r="AD5644" i="3" s="1"/>
  <c r="O5645" i="3"/>
  <c r="Q5645" i="3" s="1"/>
  <c r="AA5645" i="3" s="1"/>
  <c r="AC5645" i="3" s="1"/>
  <c r="P5645" i="3"/>
  <c r="R5645" i="3" s="1"/>
  <c r="AB5645" i="3" s="1"/>
  <c r="AD5645" i="3" s="1"/>
  <c r="O5646" i="3"/>
  <c r="Q5646" i="3" s="1"/>
  <c r="AA5646" i="3" s="1"/>
  <c r="AC5646" i="3" s="1"/>
  <c r="P5646" i="3"/>
  <c r="R5646" i="3" s="1"/>
  <c r="AB5646" i="3" s="1"/>
  <c r="AD5646" i="3" s="1"/>
  <c r="O5647" i="3"/>
  <c r="Q5647" i="3" s="1"/>
  <c r="AA5647" i="3" s="1"/>
  <c r="AC5647" i="3" s="1"/>
  <c r="P5647" i="3"/>
  <c r="R5647" i="3" s="1"/>
  <c r="AB5647" i="3" s="1"/>
  <c r="AD5647" i="3" s="1"/>
  <c r="O5648" i="3"/>
  <c r="Q5648" i="3" s="1"/>
  <c r="AA5648" i="3" s="1"/>
  <c r="AC5648" i="3" s="1"/>
  <c r="P5648" i="3"/>
  <c r="R5648" i="3" s="1"/>
  <c r="AB5648" i="3" s="1"/>
  <c r="AD5648" i="3" s="1"/>
  <c r="O5649" i="3"/>
  <c r="Q5649" i="3" s="1"/>
  <c r="AA5649" i="3" s="1"/>
  <c r="AC5649" i="3" s="1"/>
  <c r="P5649" i="3"/>
  <c r="R5649" i="3" s="1"/>
  <c r="AB5649" i="3" s="1"/>
  <c r="AD5649" i="3" s="1"/>
  <c r="O5650" i="3"/>
  <c r="Q5650" i="3" s="1"/>
  <c r="AA5650" i="3" s="1"/>
  <c r="AC5650" i="3" s="1"/>
  <c r="P5650" i="3"/>
  <c r="R5650" i="3" s="1"/>
  <c r="AB5650" i="3" s="1"/>
  <c r="AD5650" i="3" s="1"/>
  <c r="O5651" i="3"/>
  <c r="Q5651" i="3" s="1"/>
  <c r="AA5651" i="3" s="1"/>
  <c r="AC5651" i="3" s="1"/>
  <c r="P5651" i="3"/>
  <c r="R5651" i="3" s="1"/>
  <c r="AB5651" i="3" s="1"/>
  <c r="AD5651" i="3" s="1"/>
  <c r="O5652" i="3"/>
  <c r="Q5652" i="3" s="1"/>
  <c r="AA5652" i="3" s="1"/>
  <c r="AC5652" i="3" s="1"/>
  <c r="P5652" i="3"/>
  <c r="R5652" i="3" s="1"/>
  <c r="AB5652" i="3" s="1"/>
  <c r="AD5652" i="3" s="1"/>
  <c r="O5653" i="3"/>
  <c r="Q5653" i="3" s="1"/>
  <c r="AA5653" i="3" s="1"/>
  <c r="AC5653" i="3" s="1"/>
  <c r="P5653" i="3"/>
  <c r="R5653" i="3" s="1"/>
  <c r="AB5653" i="3" s="1"/>
  <c r="AD5653" i="3" s="1"/>
  <c r="O5654" i="3"/>
  <c r="Q5654" i="3" s="1"/>
  <c r="AA5654" i="3" s="1"/>
  <c r="AC5654" i="3" s="1"/>
  <c r="P5654" i="3"/>
  <c r="R5654" i="3" s="1"/>
  <c r="AB5654" i="3" s="1"/>
  <c r="AD5654" i="3" s="1"/>
  <c r="O5655" i="3"/>
  <c r="Q5655" i="3" s="1"/>
  <c r="AA5655" i="3" s="1"/>
  <c r="AC5655" i="3" s="1"/>
  <c r="P5655" i="3"/>
  <c r="R5655" i="3" s="1"/>
  <c r="AB5655" i="3" s="1"/>
  <c r="AD5655" i="3" s="1"/>
  <c r="O5656" i="3"/>
  <c r="Q5656" i="3" s="1"/>
  <c r="AA5656" i="3" s="1"/>
  <c r="AC5656" i="3" s="1"/>
  <c r="P5656" i="3"/>
  <c r="R5656" i="3" s="1"/>
  <c r="AB5656" i="3" s="1"/>
  <c r="AD5656" i="3" s="1"/>
  <c r="O5657" i="3"/>
  <c r="Q5657" i="3" s="1"/>
  <c r="AA5657" i="3" s="1"/>
  <c r="AC5657" i="3" s="1"/>
  <c r="P5657" i="3"/>
  <c r="R5657" i="3" s="1"/>
  <c r="AB5657" i="3" s="1"/>
  <c r="AD5657" i="3" s="1"/>
  <c r="O5658" i="3"/>
  <c r="Q5658" i="3" s="1"/>
  <c r="AA5658" i="3" s="1"/>
  <c r="AC5658" i="3" s="1"/>
  <c r="P5658" i="3"/>
  <c r="R5658" i="3" s="1"/>
  <c r="AB5658" i="3" s="1"/>
  <c r="AD5658" i="3" s="1"/>
  <c r="O5659" i="3"/>
  <c r="Q5659" i="3" s="1"/>
  <c r="AA5659" i="3" s="1"/>
  <c r="AC5659" i="3" s="1"/>
  <c r="P5659" i="3"/>
  <c r="R5659" i="3" s="1"/>
  <c r="AB5659" i="3" s="1"/>
  <c r="AD5659" i="3" s="1"/>
  <c r="O5660" i="3"/>
  <c r="Q5660" i="3" s="1"/>
  <c r="AA5660" i="3" s="1"/>
  <c r="AC5660" i="3" s="1"/>
  <c r="P5660" i="3"/>
  <c r="R5660" i="3" s="1"/>
  <c r="AB5660" i="3" s="1"/>
  <c r="AD5660" i="3" s="1"/>
  <c r="O5661" i="3"/>
  <c r="Q5661" i="3" s="1"/>
  <c r="AA5661" i="3" s="1"/>
  <c r="AC5661" i="3" s="1"/>
  <c r="P5661" i="3"/>
  <c r="R5661" i="3" s="1"/>
  <c r="AB5661" i="3" s="1"/>
  <c r="AD5661" i="3" s="1"/>
  <c r="O5662" i="3"/>
  <c r="Q5662" i="3" s="1"/>
  <c r="AA5662" i="3" s="1"/>
  <c r="AC5662" i="3" s="1"/>
  <c r="P5662" i="3"/>
  <c r="R5662" i="3" s="1"/>
  <c r="AB5662" i="3" s="1"/>
  <c r="AD5662" i="3" s="1"/>
  <c r="O5663" i="3"/>
  <c r="Q5663" i="3" s="1"/>
  <c r="AA5663" i="3" s="1"/>
  <c r="AC5663" i="3" s="1"/>
  <c r="P5663" i="3"/>
  <c r="R5663" i="3" s="1"/>
  <c r="AB5663" i="3" s="1"/>
  <c r="AD5663" i="3" s="1"/>
  <c r="O5664" i="3"/>
  <c r="Q5664" i="3" s="1"/>
  <c r="AA5664" i="3" s="1"/>
  <c r="AC5664" i="3" s="1"/>
  <c r="P5664" i="3"/>
  <c r="R5664" i="3" s="1"/>
  <c r="AB5664" i="3" s="1"/>
  <c r="AD5664" i="3" s="1"/>
  <c r="O5665" i="3"/>
  <c r="Q5665" i="3" s="1"/>
  <c r="AA5665" i="3" s="1"/>
  <c r="AC5665" i="3" s="1"/>
  <c r="P5665" i="3"/>
  <c r="R5665" i="3" s="1"/>
  <c r="AB5665" i="3" s="1"/>
  <c r="AD5665" i="3" s="1"/>
  <c r="O5666" i="3"/>
  <c r="Q5666" i="3" s="1"/>
  <c r="AA5666" i="3" s="1"/>
  <c r="AC5666" i="3" s="1"/>
  <c r="P5666" i="3"/>
  <c r="R5666" i="3" s="1"/>
  <c r="AB5666" i="3" s="1"/>
  <c r="AD5666" i="3" s="1"/>
  <c r="O5667" i="3"/>
  <c r="Q5667" i="3" s="1"/>
  <c r="AA5667" i="3" s="1"/>
  <c r="AC5667" i="3" s="1"/>
  <c r="P5667" i="3"/>
  <c r="R5667" i="3" s="1"/>
  <c r="AB5667" i="3" s="1"/>
  <c r="AD5667" i="3" s="1"/>
  <c r="O5668" i="3"/>
  <c r="Q5668" i="3" s="1"/>
  <c r="AA5668" i="3" s="1"/>
  <c r="AC5668" i="3" s="1"/>
  <c r="P5668" i="3"/>
  <c r="R5668" i="3" s="1"/>
  <c r="AB5668" i="3" s="1"/>
  <c r="AD5668" i="3" s="1"/>
  <c r="O5669" i="3"/>
  <c r="Q5669" i="3" s="1"/>
  <c r="AA5669" i="3" s="1"/>
  <c r="AC5669" i="3" s="1"/>
  <c r="P5669" i="3"/>
  <c r="R5669" i="3" s="1"/>
  <c r="AB5669" i="3" s="1"/>
  <c r="AD5669" i="3" s="1"/>
  <c r="O5670" i="3"/>
  <c r="Q5670" i="3" s="1"/>
  <c r="AA5670" i="3" s="1"/>
  <c r="AC5670" i="3" s="1"/>
  <c r="P5670" i="3"/>
  <c r="R5670" i="3" s="1"/>
  <c r="AB5670" i="3" s="1"/>
  <c r="AD5670" i="3" s="1"/>
  <c r="O5671" i="3"/>
  <c r="Q5671" i="3" s="1"/>
  <c r="AA5671" i="3" s="1"/>
  <c r="AC5671" i="3" s="1"/>
  <c r="P5671" i="3"/>
  <c r="R5671" i="3" s="1"/>
  <c r="AB5671" i="3" s="1"/>
  <c r="AD5671" i="3" s="1"/>
  <c r="O5672" i="3"/>
  <c r="Q5672" i="3" s="1"/>
  <c r="AA5672" i="3" s="1"/>
  <c r="AC5672" i="3" s="1"/>
  <c r="P5672" i="3"/>
  <c r="R5672" i="3" s="1"/>
  <c r="AB5672" i="3" s="1"/>
  <c r="AD5672" i="3" s="1"/>
  <c r="O5673" i="3"/>
  <c r="Q5673" i="3" s="1"/>
  <c r="AA5673" i="3" s="1"/>
  <c r="AC5673" i="3" s="1"/>
  <c r="P5673" i="3"/>
  <c r="R5673" i="3" s="1"/>
  <c r="AB5673" i="3" s="1"/>
  <c r="AD5673" i="3" s="1"/>
  <c r="O5674" i="3"/>
  <c r="Q5674" i="3" s="1"/>
  <c r="AA5674" i="3" s="1"/>
  <c r="AC5674" i="3" s="1"/>
  <c r="P5674" i="3"/>
  <c r="R5674" i="3" s="1"/>
  <c r="AB5674" i="3" s="1"/>
  <c r="AD5674" i="3" s="1"/>
  <c r="O5675" i="3"/>
  <c r="Q5675" i="3" s="1"/>
  <c r="AA5675" i="3" s="1"/>
  <c r="AC5675" i="3" s="1"/>
  <c r="P5675" i="3"/>
  <c r="R5675" i="3" s="1"/>
  <c r="AB5675" i="3" s="1"/>
  <c r="AD5675" i="3" s="1"/>
  <c r="O5676" i="3"/>
  <c r="Q5676" i="3" s="1"/>
  <c r="AA5676" i="3" s="1"/>
  <c r="AC5676" i="3" s="1"/>
  <c r="P5676" i="3"/>
  <c r="R5676" i="3" s="1"/>
  <c r="AB5676" i="3" s="1"/>
  <c r="AD5676" i="3" s="1"/>
  <c r="O5677" i="3"/>
  <c r="Q5677" i="3" s="1"/>
  <c r="AA5677" i="3" s="1"/>
  <c r="AC5677" i="3" s="1"/>
  <c r="P5677" i="3"/>
  <c r="R5677" i="3" s="1"/>
  <c r="AB5677" i="3" s="1"/>
  <c r="AD5677" i="3" s="1"/>
  <c r="O5678" i="3"/>
  <c r="Q5678" i="3" s="1"/>
  <c r="AA5678" i="3" s="1"/>
  <c r="AC5678" i="3" s="1"/>
  <c r="P5678" i="3"/>
  <c r="R5678" i="3" s="1"/>
  <c r="AB5678" i="3" s="1"/>
  <c r="AD5678" i="3" s="1"/>
  <c r="O5679" i="3"/>
  <c r="Q5679" i="3" s="1"/>
  <c r="AA5679" i="3" s="1"/>
  <c r="AC5679" i="3" s="1"/>
  <c r="P5679" i="3"/>
  <c r="R5679" i="3" s="1"/>
  <c r="AB5679" i="3" s="1"/>
  <c r="AD5679" i="3" s="1"/>
  <c r="O5680" i="3"/>
  <c r="Q5680" i="3" s="1"/>
  <c r="AA5680" i="3" s="1"/>
  <c r="AC5680" i="3" s="1"/>
  <c r="P5680" i="3"/>
  <c r="R5680" i="3" s="1"/>
  <c r="AB5680" i="3" s="1"/>
  <c r="AD5680" i="3" s="1"/>
  <c r="O5681" i="3"/>
  <c r="Q5681" i="3" s="1"/>
  <c r="AA5681" i="3" s="1"/>
  <c r="AC5681" i="3" s="1"/>
  <c r="P5681" i="3"/>
  <c r="R5681" i="3" s="1"/>
  <c r="AB5681" i="3" s="1"/>
  <c r="AD5681" i="3" s="1"/>
  <c r="O5682" i="3"/>
  <c r="Q5682" i="3" s="1"/>
  <c r="AA5682" i="3" s="1"/>
  <c r="AC5682" i="3" s="1"/>
  <c r="P5682" i="3"/>
  <c r="R5682" i="3" s="1"/>
  <c r="AB5682" i="3" s="1"/>
  <c r="AD5682" i="3" s="1"/>
  <c r="O5683" i="3"/>
  <c r="Q5683" i="3" s="1"/>
  <c r="AA5683" i="3" s="1"/>
  <c r="AC5683" i="3" s="1"/>
  <c r="P5683" i="3"/>
  <c r="R5683" i="3" s="1"/>
  <c r="AB5683" i="3" s="1"/>
  <c r="AD5683" i="3" s="1"/>
  <c r="O5684" i="3"/>
  <c r="Q5684" i="3" s="1"/>
  <c r="AA5684" i="3" s="1"/>
  <c r="AC5684" i="3" s="1"/>
  <c r="P5684" i="3"/>
  <c r="R5684" i="3" s="1"/>
  <c r="AB5684" i="3" s="1"/>
  <c r="AD5684" i="3" s="1"/>
  <c r="O5685" i="3"/>
  <c r="Q5685" i="3" s="1"/>
  <c r="AA5685" i="3" s="1"/>
  <c r="AC5685" i="3" s="1"/>
  <c r="P5685" i="3"/>
  <c r="R5685" i="3" s="1"/>
  <c r="AB5685" i="3" s="1"/>
  <c r="AD5685" i="3" s="1"/>
  <c r="O5686" i="3"/>
  <c r="Q5686" i="3" s="1"/>
  <c r="AA5686" i="3" s="1"/>
  <c r="AC5686" i="3" s="1"/>
  <c r="P5686" i="3"/>
  <c r="R5686" i="3" s="1"/>
  <c r="AB5686" i="3" s="1"/>
  <c r="AD5686" i="3" s="1"/>
  <c r="O5687" i="3"/>
  <c r="Q5687" i="3" s="1"/>
  <c r="AA5687" i="3" s="1"/>
  <c r="AC5687" i="3" s="1"/>
  <c r="P5687" i="3"/>
  <c r="R5687" i="3" s="1"/>
  <c r="AB5687" i="3" s="1"/>
  <c r="AD5687" i="3" s="1"/>
  <c r="O5688" i="3"/>
  <c r="Q5688" i="3" s="1"/>
  <c r="AA5688" i="3" s="1"/>
  <c r="AC5688" i="3" s="1"/>
  <c r="P5688" i="3"/>
  <c r="R5688" i="3" s="1"/>
  <c r="AB5688" i="3" s="1"/>
  <c r="AD5688" i="3" s="1"/>
  <c r="O5689" i="3"/>
  <c r="Q5689" i="3" s="1"/>
  <c r="AA5689" i="3" s="1"/>
  <c r="AC5689" i="3" s="1"/>
  <c r="P5689" i="3"/>
  <c r="R5689" i="3" s="1"/>
  <c r="AB5689" i="3" s="1"/>
  <c r="AD5689" i="3" s="1"/>
  <c r="O5690" i="3"/>
  <c r="Q5690" i="3" s="1"/>
  <c r="AA5690" i="3" s="1"/>
  <c r="AC5690" i="3" s="1"/>
  <c r="P5690" i="3"/>
  <c r="R5690" i="3" s="1"/>
  <c r="AB5690" i="3" s="1"/>
  <c r="AD5690" i="3" s="1"/>
  <c r="O5691" i="3"/>
  <c r="Q5691" i="3" s="1"/>
  <c r="AA5691" i="3" s="1"/>
  <c r="AC5691" i="3" s="1"/>
  <c r="P5691" i="3"/>
  <c r="R5691" i="3" s="1"/>
  <c r="AB5691" i="3" s="1"/>
  <c r="AD5691" i="3" s="1"/>
  <c r="O5692" i="3"/>
  <c r="Q5692" i="3" s="1"/>
  <c r="AA5692" i="3" s="1"/>
  <c r="AC5692" i="3" s="1"/>
  <c r="P5692" i="3"/>
  <c r="R5692" i="3" s="1"/>
  <c r="AB5692" i="3" s="1"/>
  <c r="AD5692" i="3" s="1"/>
  <c r="O5693" i="3"/>
  <c r="Q5693" i="3" s="1"/>
  <c r="AA5693" i="3" s="1"/>
  <c r="AC5693" i="3" s="1"/>
  <c r="P5693" i="3"/>
  <c r="R5693" i="3" s="1"/>
  <c r="AB5693" i="3" s="1"/>
  <c r="AD5693" i="3" s="1"/>
  <c r="O5694" i="3"/>
  <c r="Q5694" i="3" s="1"/>
  <c r="AA5694" i="3" s="1"/>
  <c r="AC5694" i="3" s="1"/>
  <c r="P5694" i="3"/>
  <c r="R5694" i="3" s="1"/>
  <c r="AB5694" i="3" s="1"/>
  <c r="AD5694" i="3" s="1"/>
  <c r="O5695" i="3"/>
  <c r="Q5695" i="3" s="1"/>
  <c r="AA5695" i="3" s="1"/>
  <c r="AC5695" i="3" s="1"/>
  <c r="P5695" i="3"/>
  <c r="R5695" i="3" s="1"/>
  <c r="AB5695" i="3" s="1"/>
  <c r="AD5695" i="3" s="1"/>
  <c r="O5696" i="3"/>
  <c r="Q5696" i="3" s="1"/>
  <c r="AA5696" i="3" s="1"/>
  <c r="AC5696" i="3" s="1"/>
  <c r="P5696" i="3"/>
  <c r="R5696" i="3" s="1"/>
  <c r="AB5696" i="3" s="1"/>
  <c r="AD5696" i="3" s="1"/>
  <c r="O5697" i="3"/>
  <c r="Q5697" i="3" s="1"/>
  <c r="AA5697" i="3" s="1"/>
  <c r="AC5697" i="3" s="1"/>
  <c r="P5697" i="3"/>
  <c r="R5697" i="3" s="1"/>
  <c r="AB5697" i="3" s="1"/>
  <c r="AD5697" i="3" s="1"/>
  <c r="O5698" i="3"/>
  <c r="Q5698" i="3" s="1"/>
  <c r="AA5698" i="3" s="1"/>
  <c r="AC5698" i="3" s="1"/>
  <c r="P5698" i="3"/>
  <c r="R5698" i="3" s="1"/>
  <c r="AB5698" i="3" s="1"/>
  <c r="AD5698" i="3" s="1"/>
  <c r="O5699" i="3"/>
  <c r="Q5699" i="3" s="1"/>
  <c r="AA5699" i="3" s="1"/>
  <c r="AC5699" i="3" s="1"/>
  <c r="P5699" i="3"/>
  <c r="R5699" i="3" s="1"/>
  <c r="AB5699" i="3" s="1"/>
  <c r="AD5699" i="3" s="1"/>
  <c r="O5700" i="3"/>
  <c r="Q5700" i="3" s="1"/>
  <c r="AA5700" i="3" s="1"/>
  <c r="AC5700" i="3" s="1"/>
  <c r="P5700" i="3"/>
  <c r="R5700" i="3" s="1"/>
  <c r="AB5700" i="3" s="1"/>
  <c r="AD5700" i="3" s="1"/>
  <c r="O5701" i="3"/>
  <c r="Q5701" i="3" s="1"/>
  <c r="AA5701" i="3" s="1"/>
  <c r="AC5701" i="3" s="1"/>
  <c r="P5701" i="3"/>
  <c r="R5701" i="3" s="1"/>
  <c r="AB5701" i="3" s="1"/>
  <c r="AD5701" i="3" s="1"/>
  <c r="O5702" i="3"/>
  <c r="Q5702" i="3" s="1"/>
  <c r="AA5702" i="3" s="1"/>
  <c r="AC5702" i="3" s="1"/>
  <c r="P5702" i="3"/>
  <c r="R5702" i="3" s="1"/>
  <c r="AB5702" i="3" s="1"/>
  <c r="AD5702" i="3" s="1"/>
  <c r="O5703" i="3"/>
  <c r="Q5703" i="3" s="1"/>
  <c r="AA5703" i="3" s="1"/>
  <c r="AC5703" i="3" s="1"/>
  <c r="P5703" i="3"/>
  <c r="R5703" i="3" s="1"/>
  <c r="AB5703" i="3" s="1"/>
  <c r="AD5703" i="3" s="1"/>
  <c r="O5704" i="3"/>
  <c r="Q5704" i="3" s="1"/>
  <c r="AA5704" i="3" s="1"/>
  <c r="AC5704" i="3" s="1"/>
  <c r="P5704" i="3"/>
  <c r="R5704" i="3" s="1"/>
  <c r="AB5704" i="3" s="1"/>
  <c r="AD5704" i="3" s="1"/>
  <c r="O5705" i="3"/>
  <c r="Q5705" i="3" s="1"/>
  <c r="AA5705" i="3" s="1"/>
  <c r="AC5705" i="3" s="1"/>
  <c r="P5705" i="3"/>
  <c r="R5705" i="3" s="1"/>
  <c r="AB5705" i="3" s="1"/>
  <c r="AD5705" i="3" s="1"/>
  <c r="O5706" i="3"/>
  <c r="Q5706" i="3" s="1"/>
  <c r="AA5706" i="3" s="1"/>
  <c r="AC5706" i="3" s="1"/>
  <c r="P5706" i="3"/>
  <c r="R5706" i="3" s="1"/>
  <c r="AB5706" i="3" s="1"/>
  <c r="AD5706" i="3" s="1"/>
  <c r="O5707" i="3"/>
  <c r="Q5707" i="3" s="1"/>
  <c r="AA5707" i="3" s="1"/>
  <c r="AC5707" i="3" s="1"/>
  <c r="P5707" i="3"/>
  <c r="R5707" i="3" s="1"/>
  <c r="AB5707" i="3" s="1"/>
  <c r="AD5707" i="3" s="1"/>
  <c r="O5708" i="3"/>
  <c r="Q5708" i="3" s="1"/>
  <c r="AA5708" i="3" s="1"/>
  <c r="AC5708" i="3" s="1"/>
  <c r="P5708" i="3"/>
  <c r="R5708" i="3" s="1"/>
  <c r="AB5708" i="3" s="1"/>
  <c r="AD5708" i="3" s="1"/>
  <c r="O5709" i="3"/>
  <c r="Q5709" i="3" s="1"/>
  <c r="AA5709" i="3" s="1"/>
  <c r="AC5709" i="3" s="1"/>
  <c r="P5709" i="3"/>
  <c r="R5709" i="3" s="1"/>
  <c r="AB5709" i="3" s="1"/>
  <c r="AD5709" i="3" s="1"/>
  <c r="O5710" i="3"/>
  <c r="Q5710" i="3" s="1"/>
  <c r="AA5710" i="3" s="1"/>
  <c r="AC5710" i="3" s="1"/>
  <c r="P5710" i="3"/>
  <c r="R5710" i="3" s="1"/>
  <c r="AB5710" i="3" s="1"/>
  <c r="AD5710" i="3" s="1"/>
  <c r="O5711" i="3"/>
  <c r="Q5711" i="3" s="1"/>
  <c r="AA5711" i="3" s="1"/>
  <c r="AC5711" i="3" s="1"/>
  <c r="P5711" i="3"/>
  <c r="R5711" i="3" s="1"/>
  <c r="AB5711" i="3" s="1"/>
  <c r="AD5711" i="3" s="1"/>
  <c r="O5712" i="3"/>
  <c r="Q5712" i="3" s="1"/>
  <c r="AA5712" i="3" s="1"/>
  <c r="AC5712" i="3" s="1"/>
  <c r="P5712" i="3"/>
  <c r="R5712" i="3" s="1"/>
  <c r="AB5712" i="3" s="1"/>
  <c r="AD5712" i="3" s="1"/>
  <c r="O5713" i="3"/>
  <c r="Q5713" i="3" s="1"/>
  <c r="AA5713" i="3" s="1"/>
  <c r="AC5713" i="3" s="1"/>
  <c r="P5713" i="3"/>
  <c r="R5713" i="3" s="1"/>
  <c r="AB5713" i="3" s="1"/>
  <c r="AD5713" i="3" s="1"/>
  <c r="O5714" i="3"/>
  <c r="Q5714" i="3" s="1"/>
  <c r="AA5714" i="3" s="1"/>
  <c r="AC5714" i="3" s="1"/>
  <c r="P5714" i="3"/>
  <c r="R5714" i="3" s="1"/>
  <c r="AB5714" i="3" s="1"/>
  <c r="AD5714" i="3" s="1"/>
  <c r="O5715" i="3"/>
  <c r="Q5715" i="3" s="1"/>
  <c r="AA5715" i="3" s="1"/>
  <c r="AC5715" i="3" s="1"/>
  <c r="P5715" i="3"/>
  <c r="R5715" i="3" s="1"/>
  <c r="AB5715" i="3" s="1"/>
  <c r="AD5715" i="3" s="1"/>
  <c r="O5716" i="3"/>
  <c r="Q5716" i="3" s="1"/>
  <c r="AA5716" i="3" s="1"/>
  <c r="AC5716" i="3" s="1"/>
  <c r="P5716" i="3"/>
  <c r="R5716" i="3" s="1"/>
  <c r="AB5716" i="3" s="1"/>
  <c r="AD5716" i="3" s="1"/>
  <c r="O5717" i="3"/>
  <c r="Q5717" i="3" s="1"/>
  <c r="AA5717" i="3" s="1"/>
  <c r="AC5717" i="3" s="1"/>
  <c r="P5717" i="3"/>
  <c r="R5717" i="3" s="1"/>
  <c r="AB5717" i="3" s="1"/>
  <c r="AD5717" i="3" s="1"/>
  <c r="O5718" i="3"/>
  <c r="Q5718" i="3" s="1"/>
  <c r="AA5718" i="3" s="1"/>
  <c r="AC5718" i="3" s="1"/>
  <c r="P5718" i="3"/>
  <c r="R5718" i="3" s="1"/>
  <c r="AB5718" i="3" s="1"/>
  <c r="AD5718" i="3" s="1"/>
  <c r="O5719" i="3"/>
  <c r="Q5719" i="3" s="1"/>
  <c r="AA5719" i="3" s="1"/>
  <c r="AC5719" i="3" s="1"/>
  <c r="P5719" i="3"/>
  <c r="R5719" i="3" s="1"/>
  <c r="AB5719" i="3" s="1"/>
  <c r="AD5719" i="3" s="1"/>
  <c r="O5720" i="3"/>
  <c r="Q5720" i="3" s="1"/>
  <c r="AA5720" i="3" s="1"/>
  <c r="AC5720" i="3" s="1"/>
  <c r="P5720" i="3"/>
  <c r="R5720" i="3" s="1"/>
  <c r="AB5720" i="3" s="1"/>
  <c r="AD5720" i="3" s="1"/>
  <c r="O5721" i="3"/>
  <c r="Q5721" i="3" s="1"/>
  <c r="AA5721" i="3" s="1"/>
  <c r="AC5721" i="3" s="1"/>
  <c r="P5721" i="3"/>
  <c r="R5721" i="3" s="1"/>
  <c r="AB5721" i="3" s="1"/>
  <c r="AD5721" i="3" s="1"/>
  <c r="O5722" i="3"/>
  <c r="Q5722" i="3" s="1"/>
  <c r="AA5722" i="3" s="1"/>
  <c r="AC5722" i="3" s="1"/>
  <c r="P5722" i="3"/>
  <c r="R5722" i="3" s="1"/>
  <c r="AB5722" i="3" s="1"/>
  <c r="AD5722" i="3" s="1"/>
  <c r="O5723" i="3"/>
  <c r="Q5723" i="3" s="1"/>
  <c r="AA5723" i="3" s="1"/>
  <c r="AC5723" i="3" s="1"/>
  <c r="P5723" i="3"/>
  <c r="R5723" i="3" s="1"/>
  <c r="AB5723" i="3" s="1"/>
  <c r="AD5723" i="3" s="1"/>
  <c r="O5724" i="3"/>
  <c r="Q5724" i="3" s="1"/>
  <c r="AA5724" i="3" s="1"/>
  <c r="AC5724" i="3" s="1"/>
  <c r="P5724" i="3"/>
  <c r="R5724" i="3" s="1"/>
  <c r="AB5724" i="3" s="1"/>
  <c r="AD5724" i="3" s="1"/>
  <c r="O5725" i="3"/>
  <c r="Q5725" i="3" s="1"/>
  <c r="AA5725" i="3" s="1"/>
  <c r="AC5725" i="3" s="1"/>
  <c r="P5725" i="3"/>
  <c r="R5725" i="3" s="1"/>
  <c r="AB5725" i="3" s="1"/>
  <c r="AD5725" i="3" s="1"/>
  <c r="O5726" i="3"/>
  <c r="Q5726" i="3" s="1"/>
  <c r="AA5726" i="3" s="1"/>
  <c r="AC5726" i="3" s="1"/>
  <c r="P5726" i="3"/>
  <c r="R5726" i="3" s="1"/>
  <c r="AB5726" i="3" s="1"/>
  <c r="AD5726" i="3" s="1"/>
  <c r="O5727" i="3"/>
  <c r="Q5727" i="3" s="1"/>
  <c r="AA5727" i="3" s="1"/>
  <c r="AC5727" i="3" s="1"/>
  <c r="P5727" i="3"/>
  <c r="R5727" i="3" s="1"/>
  <c r="AB5727" i="3" s="1"/>
  <c r="AD5727" i="3" s="1"/>
  <c r="O5728" i="3"/>
  <c r="Q5728" i="3" s="1"/>
  <c r="AA5728" i="3" s="1"/>
  <c r="AC5728" i="3" s="1"/>
  <c r="P5728" i="3"/>
  <c r="R5728" i="3" s="1"/>
  <c r="AB5728" i="3" s="1"/>
  <c r="AD5728" i="3" s="1"/>
  <c r="O5729" i="3"/>
  <c r="Q5729" i="3" s="1"/>
  <c r="AA5729" i="3" s="1"/>
  <c r="AC5729" i="3" s="1"/>
  <c r="P5729" i="3"/>
  <c r="R5729" i="3" s="1"/>
  <c r="AB5729" i="3" s="1"/>
  <c r="AD5729" i="3" s="1"/>
  <c r="O5730" i="3"/>
  <c r="Q5730" i="3" s="1"/>
  <c r="AA5730" i="3" s="1"/>
  <c r="AC5730" i="3" s="1"/>
  <c r="P5730" i="3"/>
  <c r="R5730" i="3" s="1"/>
  <c r="AB5730" i="3" s="1"/>
  <c r="AD5730" i="3" s="1"/>
  <c r="O5731" i="3"/>
  <c r="Q5731" i="3" s="1"/>
  <c r="AA5731" i="3" s="1"/>
  <c r="AC5731" i="3" s="1"/>
  <c r="P5731" i="3"/>
  <c r="R5731" i="3" s="1"/>
  <c r="AB5731" i="3" s="1"/>
  <c r="AD5731" i="3" s="1"/>
  <c r="O5732" i="3"/>
  <c r="Q5732" i="3" s="1"/>
  <c r="AA5732" i="3" s="1"/>
  <c r="AC5732" i="3" s="1"/>
  <c r="P5732" i="3"/>
  <c r="R5732" i="3" s="1"/>
  <c r="AB5732" i="3" s="1"/>
  <c r="AD5732" i="3" s="1"/>
  <c r="O5733" i="3"/>
  <c r="Q5733" i="3" s="1"/>
  <c r="AA5733" i="3" s="1"/>
  <c r="AC5733" i="3" s="1"/>
  <c r="P5733" i="3"/>
  <c r="R5733" i="3" s="1"/>
  <c r="AB5733" i="3" s="1"/>
  <c r="AD5733" i="3" s="1"/>
  <c r="O5734" i="3"/>
  <c r="Q5734" i="3" s="1"/>
  <c r="AA5734" i="3" s="1"/>
  <c r="AC5734" i="3" s="1"/>
  <c r="P5734" i="3"/>
  <c r="R5734" i="3" s="1"/>
  <c r="AB5734" i="3" s="1"/>
  <c r="AD5734" i="3" s="1"/>
  <c r="O5735" i="3"/>
  <c r="Q5735" i="3" s="1"/>
  <c r="AA5735" i="3" s="1"/>
  <c r="AC5735" i="3" s="1"/>
  <c r="P5735" i="3"/>
  <c r="R5735" i="3" s="1"/>
  <c r="AB5735" i="3" s="1"/>
  <c r="AD5735" i="3" s="1"/>
  <c r="O5736" i="3"/>
  <c r="Q5736" i="3" s="1"/>
  <c r="AA5736" i="3" s="1"/>
  <c r="AC5736" i="3" s="1"/>
  <c r="P5736" i="3"/>
  <c r="R5736" i="3" s="1"/>
  <c r="AB5736" i="3" s="1"/>
  <c r="AD5736" i="3" s="1"/>
  <c r="O5737" i="3"/>
  <c r="Q5737" i="3" s="1"/>
  <c r="AA5737" i="3" s="1"/>
  <c r="AC5737" i="3" s="1"/>
  <c r="P5737" i="3"/>
  <c r="R5737" i="3" s="1"/>
  <c r="AB5737" i="3" s="1"/>
  <c r="AD5737" i="3" s="1"/>
  <c r="O5738" i="3"/>
  <c r="Q5738" i="3" s="1"/>
  <c r="AA5738" i="3" s="1"/>
  <c r="AC5738" i="3" s="1"/>
  <c r="P5738" i="3"/>
  <c r="R5738" i="3" s="1"/>
  <c r="AB5738" i="3" s="1"/>
  <c r="AD5738" i="3" s="1"/>
  <c r="O5739" i="3"/>
  <c r="Q5739" i="3" s="1"/>
  <c r="AA5739" i="3" s="1"/>
  <c r="AC5739" i="3" s="1"/>
  <c r="P5739" i="3"/>
  <c r="R5739" i="3" s="1"/>
  <c r="AB5739" i="3" s="1"/>
  <c r="AD5739" i="3" s="1"/>
  <c r="O5740" i="3"/>
  <c r="Q5740" i="3" s="1"/>
  <c r="AA5740" i="3" s="1"/>
  <c r="AC5740" i="3" s="1"/>
  <c r="P5740" i="3"/>
  <c r="R5740" i="3" s="1"/>
  <c r="AB5740" i="3" s="1"/>
  <c r="AD5740" i="3" s="1"/>
  <c r="O5741" i="3"/>
  <c r="Q5741" i="3" s="1"/>
  <c r="AA5741" i="3" s="1"/>
  <c r="AC5741" i="3" s="1"/>
  <c r="P5741" i="3"/>
  <c r="R5741" i="3" s="1"/>
  <c r="AB5741" i="3" s="1"/>
  <c r="AD5741" i="3" s="1"/>
  <c r="O5742" i="3"/>
  <c r="Q5742" i="3" s="1"/>
  <c r="AA5742" i="3" s="1"/>
  <c r="AC5742" i="3" s="1"/>
  <c r="P5742" i="3"/>
  <c r="R5742" i="3" s="1"/>
  <c r="AB5742" i="3" s="1"/>
  <c r="AD5742" i="3" s="1"/>
  <c r="O5743" i="3"/>
  <c r="Q5743" i="3" s="1"/>
  <c r="AA5743" i="3" s="1"/>
  <c r="AC5743" i="3" s="1"/>
  <c r="P5743" i="3"/>
  <c r="R5743" i="3" s="1"/>
  <c r="AB5743" i="3" s="1"/>
  <c r="AD5743" i="3" s="1"/>
  <c r="O5744" i="3"/>
  <c r="Q5744" i="3" s="1"/>
  <c r="AA5744" i="3" s="1"/>
  <c r="AC5744" i="3" s="1"/>
  <c r="P5744" i="3"/>
  <c r="R5744" i="3" s="1"/>
  <c r="AB5744" i="3" s="1"/>
  <c r="AD5744" i="3" s="1"/>
  <c r="O5745" i="3"/>
  <c r="Q5745" i="3" s="1"/>
  <c r="AA5745" i="3" s="1"/>
  <c r="AC5745" i="3" s="1"/>
  <c r="P5745" i="3"/>
  <c r="R5745" i="3" s="1"/>
  <c r="AB5745" i="3" s="1"/>
  <c r="AD5745" i="3" s="1"/>
  <c r="O5746" i="3"/>
  <c r="Q5746" i="3" s="1"/>
  <c r="AA5746" i="3" s="1"/>
  <c r="AC5746" i="3" s="1"/>
  <c r="P5746" i="3"/>
  <c r="R5746" i="3" s="1"/>
  <c r="AB5746" i="3" s="1"/>
  <c r="AD5746" i="3" s="1"/>
  <c r="O5747" i="3"/>
  <c r="Q5747" i="3" s="1"/>
  <c r="AA5747" i="3" s="1"/>
  <c r="AC5747" i="3" s="1"/>
  <c r="P5747" i="3"/>
  <c r="R5747" i="3" s="1"/>
  <c r="AB5747" i="3" s="1"/>
  <c r="AD5747" i="3" s="1"/>
  <c r="O5748" i="3"/>
  <c r="Q5748" i="3" s="1"/>
  <c r="AA5748" i="3" s="1"/>
  <c r="AC5748" i="3" s="1"/>
  <c r="P5748" i="3"/>
  <c r="R5748" i="3" s="1"/>
  <c r="AB5748" i="3" s="1"/>
  <c r="AD5748" i="3" s="1"/>
  <c r="O5749" i="3"/>
  <c r="Q5749" i="3" s="1"/>
  <c r="AA5749" i="3" s="1"/>
  <c r="AC5749" i="3" s="1"/>
  <c r="P5749" i="3"/>
  <c r="R5749" i="3" s="1"/>
  <c r="AB5749" i="3" s="1"/>
  <c r="AD5749" i="3" s="1"/>
  <c r="O5750" i="3"/>
  <c r="Q5750" i="3" s="1"/>
  <c r="AA5750" i="3" s="1"/>
  <c r="AC5750" i="3" s="1"/>
  <c r="P5750" i="3"/>
  <c r="R5750" i="3" s="1"/>
  <c r="AB5750" i="3" s="1"/>
  <c r="AD5750" i="3" s="1"/>
  <c r="O5751" i="3"/>
  <c r="Q5751" i="3" s="1"/>
  <c r="AA5751" i="3" s="1"/>
  <c r="AC5751" i="3" s="1"/>
  <c r="P5751" i="3"/>
  <c r="R5751" i="3" s="1"/>
  <c r="AB5751" i="3" s="1"/>
  <c r="AD5751" i="3" s="1"/>
  <c r="O5752" i="3"/>
  <c r="Q5752" i="3" s="1"/>
  <c r="AA5752" i="3" s="1"/>
  <c r="AC5752" i="3" s="1"/>
  <c r="P5752" i="3"/>
  <c r="R5752" i="3" s="1"/>
  <c r="AB5752" i="3" s="1"/>
  <c r="AD5752" i="3" s="1"/>
  <c r="O5753" i="3"/>
  <c r="Q5753" i="3" s="1"/>
  <c r="AA5753" i="3" s="1"/>
  <c r="AC5753" i="3" s="1"/>
  <c r="P5753" i="3"/>
  <c r="R5753" i="3" s="1"/>
  <c r="AB5753" i="3" s="1"/>
  <c r="AD5753" i="3" s="1"/>
  <c r="O5754" i="3"/>
  <c r="Q5754" i="3" s="1"/>
  <c r="AA5754" i="3" s="1"/>
  <c r="AC5754" i="3" s="1"/>
  <c r="P5754" i="3"/>
  <c r="R5754" i="3" s="1"/>
  <c r="AB5754" i="3" s="1"/>
  <c r="AD5754" i="3" s="1"/>
  <c r="O5755" i="3"/>
  <c r="Q5755" i="3" s="1"/>
  <c r="AA5755" i="3" s="1"/>
  <c r="AC5755" i="3" s="1"/>
  <c r="P5755" i="3"/>
  <c r="R5755" i="3" s="1"/>
  <c r="AB5755" i="3" s="1"/>
  <c r="AD5755" i="3" s="1"/>
  <c r="O5756" i="3"/>
  <c r="Q5756" i="3" s="1"/>
  <c r="AA5756" i="3" s="1"/>
  <c r="AC5756" i="3" s="1"/>
  <c r="P5756" i="3"/>
  <c r="R5756" i="3" s="1"/>
  <c r="AB5756" i="3" s="1"/>
  <c r="AD5756" i="3" s="1"/>
  <c r="O5757" i="3"/>
  <c r="Q5757" i="3" s="1"/>
  <c r="AA5757" i="3" s="1"/>
  <c r="AC5757" i="3" s="1"/>
  <c r="P5757" i="3"/>
  <c r="R5757" i="3" s="1"/>
  <c r="AB5757" i="3" s="1"/>
  <c r="AD5757" i="3" s="1"/>
  <c r="O5758" i="3"/>
  <c r="Q5758" i="3" s="1"/>
  <c r="AA5758" i="3" s="1"/>
  <c r="AC5758" i="3" s="1"/>
  <c r="P5758" i="3"/>
  <c r="R5758" i="3" s="1"/>
  <c r="AB5758" i="3" s="1"/>
  <c r="AD5758" i="3" s="1"/>
  <c r="O5759" i="3"/>
  <c r="Q5759" i="3" s="1"/>
  <c r="AA5759" i="3" s="1"/>
  <c r="AC5759" i="3" s="1"/>
  <c r="P5759" i="3"/>
  <c r="R5759" i="3" s="1"/>
  <c r="AB5759" i="3" s="1"/>
  <c r="AD5759" i="3" s="1"/>
  <c r="O5760" i="3"/>
  <c r="Q5760" i="3" s="1"/>
  <c r="AA5760" i="3" s="1"/>
  <c r="AC5760" i="3" s="1"/>
  <c r="P5760" i="3"/>
  <c r="R5760" i="3" s="1"/>
  <c r="AB5760" i="3" s="1"/>
  <c r="AD5760" i="3" s="1"/>
  <c r="O5761" i="3"/>
  <c r="Q5761" i="3" s="1"/>
  <c r="AA5761" i="3" s="1"/>
  <c r="AC5761" i="3" s="1"/>
  <c r="P5761" i="3"/>
  <c r="R5761" i="3" s="1"/>
  <c r="AB5761" i="3" s="1"/>
  <c r="AD5761" i="3" s="1"/>
  <c r="O5762" i="3"/>
  <c r="Q5762" i="3" s="1"/>
  <c r="AA5762" i="3" s="1"/>
  <c r="AC5762" i="3" s="1"/>
  <c r="P5762" i="3"/>
  <c r="R5762" i="3" s="1"/>
  <c r="AB5762" i="3" s="1"/>
  <c r="AD5762" i="3" s="1"/>
  <c r="O5763" i="3"/>
  <c r="Q5763" i="3" s="1"/>
  <c r="AA5763" i="3" s="1"/>
  <c r="AC5763" i="3" s="1"/>
  <c r="P5763" i="3"/>
  <c r="R5763" i="3" s="1"/>
  <c r="AB5763" i="3" s="1"/>
  <c r="AD5763" i="3" s="1"/>
  <c r="O5764" i="3"/>
  <c r="Q5764" i="3" s="1"/>
  <c r="AA5764" i="3" s="1"/>
  <c r="AC5764" i="3" s="1"/>
  <c r="P5764" i="3"/>
  <c r="R5764" i="3" s="1"/>
  <c r="AB5764" i="3" s="1"/>
  <c r="AD5764" i="3" s="1"/>
  <c r="O5765" i="3"/>
  <c r="Q5765" i="3" s="1"/>
  <c r="AA5765" i="3" s="1"/>
  <c r="AC5765" i="3" s="1"/>
  <c r="P5765" i="3"/>
  <c r="R5765" i="3" s="1"/>
  <c r="AB5765" i="3" s="1"/>
  <c r="AD5765" i="3" s="1"/>
  <c r="O5766" i="3"/>
  <c r="Q5766" i="3" s="1"/>
  <c r="AA5766" i="3" s="1"/>
  <c r="AC5766" i="3" s="1"/>
  <c r="P5766" i="3"/>
  <c r="R5766" i="3" s="1"/>
  <c r="AB5766" i="3" s="1"/>
  <c r="AD5766" i="3" s="1"/>
  <c r="O5767" i="3"/>
  <c r="Q5767" i="3" s="1"/>
  <c r="AA5767" i="3" s="1"/>
  <c r="AC5767" i="3" s="1"/>
  <c r="P5767" i="3"/>
  <c r="R5767" i="3" s="1"/>
  <c r="AB5767" i="3" s="1"/>
  <c r="AD5767" i="3" s="1"/>
  <c r="O5768" i="3"/>
  <c r="Q5768" i="3" s="1"/>
  <c r="AA5768" i="3" s="1"/>
  <c r="AC5768" i="3" s="1"/>
  <c r="P5768" i="3"/>
  <c r="R5768" i="3" s="1"/>
  <c r="AB5768" i="3" s="1"/>
  <c r="AD5768" i="3" s="1"/>
  <c r="O5769" i="3"/>
  <c r="Q5769" i="3" s="1"/>
  <c r="AA5769" i="3" s="1"/>
  <c r="AC5769" i="3" s="1"/>
  <c r="P5769" i="3"/>
  <c r="R5769" i="3" s="1"/>
  <c r="AB5769" i="3" s="1"/>
  <c r="AD5769" i="3" s="1"/>
  <c r="O5770" i="3"/>
  <c r="Q5770" i="3" s="1"/>
  <c r="AA5770" i="3" s="1"/>
  <c r="AC5770" i="3" s="1"/>
  <c r="P5770" i="3"/>
  <c r="R5770" i="3" s="1"/>
  <c r="AB5770" i="3" s="1"/>
  <c r="AD5770" i="3" s="1"/>
  <c r="O5771" i="3"/>
  <c r="Q5771" i="3" s="1"/>
  <c r="AA5771" i="3" s="1"/>
  <c r="AC5771" i="3" s="1"/>
  <c r="P5771" i="3"/>
  <c r="R5771" i="3" s="1"/>
  <c r="AB5771" i="3" s="1"/>
  <c r="AD5771" i="3" s="1"/>
  <c r="O5772" i="3"/>
  <c r="Q5772" i="3" s="1"/>
  <c r="AA5772" i="3" s="1"/>
  <c r="AC5772" i="3" s="1"/>
  <c r="P5772" i="3"/>
  <c r="R5772" i="3" s="1"/>
  <c r="AB5772" i="3" s="1"/>
  <c r="AD5772" i="3" s="1"/>
  <c r="O5773" i="3"/>
  <c r="Q5773" i="3" s="1"/>
  <c r="AA5773" i="3" s="1"/>
  <c r="AC5773" i="3" s="1"/>
  <c r="P5773" i="3"/>
  <c r="R5773" i="3" s="1"/>
  <c r="AB5773" i="3" s="1"/>
  <c r="AD5773" i="3" s="1"/>
  <c r="O5774" i="3"/>
  <c r="Q5774" i="3" s="1"/>
  <c r="AA5774" i="3" s="1"/>
  <c r="AC5774" i="3" s="1"/>
  <c r="P5774" i="3"/>
  <c r="R5774" i="3" s="1"/>
  <c r="AB5774" i="3" s="1"/>
  <c r="AD5774" i="3" s="1"/>
  <c r="O5775" i="3"/>
  <c r="Q5775" i="3" s="1"/>
  <c r="AA5775" i="3" s="1"/>
  <c r="AC5775" i="3" s="1"/>
  <c r="P5775" i="3"/>
  <c r="R5775" i="3" s="1"/>
  <c r="AB5775" i="3" s="1"/>
  <c r="AD5775" i="3" s="1"/>
  <c r="O5776" i="3"/>
  <c r="Q5776" i="3" s="1"/>
  <c r="AA5776" i="3" s="1"/>
  <c r="AC5776" i="3" s="1"/>
  <c r="P5776" i="3"/>
  <c r="R5776" i="3" s="1"/>
  <c r="AB5776" i="3" s="1"/>
  <c r="AD5776" i="3" s="1"/>
  <c r="O5777" i="3"/>
  <c r="Q5777" i="3" s="1"/>
  <c r="AA5777" i="3" s="1"/>
  <c r="AC5777" i="3" s="1"/>
  <c r="P5777" i="3"/>
  <c r="R5777" i="3" s="1"/>
  <c r="AB5777" i="3" s="1"/>
  <c r="AD5777" i="3" s="1"/>
  <c r="O5778" i="3"/>
  <c r="Q5778" i="3" s="1"/>
  <c r="AA5778" i="3" s="1"/>
  <c r="AC5778" i="3" s="1"/>
  <c r="P5778" i="3"/>
  <c r="R5778" i="3" s="1"/>
  <c r="AB5778" i="3" s="1"/>
  <c r="AD5778" i="3" s="1"/>
  <c r="O5779" i="3"/>
  <c r="Q5779" i="3" s="1"/>
  <c r="AA5779" i="3" s="1"/>
  <c r="AC5779" i="3" s="1"/>
  <c r="P5779" i="3"/>
  <c r="R5779" i="3" s="1"/>
  <c r="AB5779" i="3" s="1"/>
  <c r="AD5779" i="3" s="1"/>
  <c r="O5780" i="3"/>
  <c r="Q5780" i="3" s="1"/>
  <c r="AA5780" i="3" s="1"/>
  <c r="AC5780" i="3" s="1"/>
  <c r="P5780" i="3"/>
  <c r="R5780" i="3" s="1"/>
  <c r="AB5780" i="3" s="1"/>
  <c r="AD5780" i="3" s="1"/>
  <c r="O5781" i="3"/>
  <c r="Q5781" i="3" s="1"/>
  <c r="AA5781" i="3" s="1"/>
  <c r="AC5781" i="3" s="1"/>
  <c r="P5781" i="3"/>
  <c r="R5781" i="3" s="1"/>
  <c r="AB5781" i="3" s="1"/>
  <c r="AD5781" i="3" s="1"/>
  <c r="O5782" i="3"/>
  <c r="Q5782" i="3" s="1"/>
  <c r="AA5782" i="3" s="1"/>
  <c r="AC5782" i="3" s="1"/>
  <c r="P5782" i="3"/>
  <c r="R5782" i="3" s="1"/>
  <c r="AB5782" i="3" s="1"/>
  <c r="AD5782" i="3" s="1"/>
  <c r="O5783" i="3"/>
  <c r="Q5783" i="3" s="1"/>
  <c r="AA5783" i="3" s="1"/>
  <c r="AC5783" i="3" s="1"/>
  <c r="P5783" i="3"/>
  <c r="R5783" i="3" s="1"/>
  <c r="AB5783" i="3" s="1"/>
  <c r="AD5783" i="3" s="1"/>
  <c r="O5784" i="3"/>
  <c r="Q5784" i="3" s="1"/>
  <c r="AA5784" i="3" s="1"/>
  <c r="AC5784" i="3" s="1"/>
  <c r="P5784" i="3"/>
  <c r="R5784" i="3" s="1"/>
  <c r="AB5784" i="3" s="1"/>
  <c r="AD5784" i="3" s="1"/>
  <c r="O5785" i="3"/>
  <c r="Q5785" i="3" s="1"/>
  <c r="AA5785" i="3" s="1"/>
  <c r="AC5785" i="3" s="1"/>
  <c r="P5785" i="3"/>
  <c r="R5785" i="3" s="1"/>
  <c r="AB5785" i="3" s="1"/>
  <c r="AD5785" i="3" s="1"/>
  <c r="O5786" i="3"/>
  <c r="Q5786" i="3" s="1"/>
  <c r="AA5786" i="3" s="1"/>
  <c r="AC5786" i="3" s="1"/>
  <c r="P5786" i="3"/>
  <c r="R5786" i="3" s="1"/>
  <c r="AB5786" i="3" s="1"/>
  <c r="AD5786" i="3" s="1"/>
  <c r="O5787" i="3"/>
  <c r="Q5787" i="3" s="1"/>
  <c r="AA5787" i="3" s="1"/>
  <c r="AC5787" i="3" s="1"/>
  <c r="P5787" i="3"/>
  <c r="R5787" i="3" s="1"/>
  <c r="AB5787" i="3" s="1"/>
  <c r="AD5787" i="3" s="1"/>
  <c r="O5788" i="3"/>
  <c r="Q5788" i="3" s="1"/>
  <c r="AA5788" i="3" s="1"/>
  <c r="AC5788" i="3" s="1"/>
  <c r="P5788" i="3"/>
  <c r="R5788" i="3" s="1"/>
  <c r="AB5788" i="3" s="1"/>
  <c r="AD5788" i="3" s="1"/>
  <c r="O5789" i="3"/>
  <c r="Q5789" i="3" s="1"/>
  <c r="AA5789" i="3" s="1"/>
  <c r="AC5789" i="3" s="1"/>
  <c r="P5789" i="3"/>
  <c r="R5789" i="3" s="1"/>
  <c r="AB5789" i="3" s="1"/>
  <c r="AD5789" i="3" s="1"/>
  <c r="O5790" i="3"/>
  <c r="Q5790" i="3" s="1"/>
  <c r="AA5790" i="3" s="1"/>
  <c r="AC5790" i="3" s="1"/>
  <c r="P5790" i="3"/>
  <c r="R5790" i="3" s="1"/>
  <c r="AB5790" i="3" s="1"/>
  <c r="AD5790" i="3" s="1"/>
  <c r="O5791" i="3"/>
  <c r="Q5791" i="3" s="1"/>
  <c r="AA5791" i="3" s="1"/>
  <c r="AC5791" i="3" s="1"/>
  <c r="P5791" i="3"/>
  <c r="R5791" i="3" s="1"/>
  <c r="AB5791" i="3" s="1"/>
  <c r="AD5791" i="3" s="1"/>
  <c r="O5792" i="3"/>
  <c r="Q5792" i="3" s="1"/>
  <c r="AA5792" i="3" s="1"/>
  <c r="AC5792" i="3" s="1"/>
  <c r="P5792" i="3"/>
  <c r="R5792" i="3" s="1"/>
  <c r="AB5792" i="3" s="1"/>
  <c r="AD5792" i="3" s="1"/>
  <c r="O5793" i="3"/>
  <c r="Q5793" i="3" s="1"/>
  <c r="AA5793" i="3" s="1"/>
  <c r="AC5793" i="3" s="1"/>
  <c r="P5793" i="3"/>
  <c r="R5793" i="3" s="1"/>
  <c r="AB5793" i="3" s="1"/>
  <c r="AD5793" i="3" s="1"/>
  <c r="O5794" i="3"/>
  <c r="Q5794" i="3" s="1"/>
  <c r="AA5794" i="3" s="1"/>
  <c r="AC5794" i="3" s="1"/>
  <c r="P5794" i="3"/>
  <c r="R5794" i="3" s="1"/>
  <c r="AB5794" i="3" s="1"/>
  <c r="AD5794" i="3" s="1"/>
  <c r="O5795" i="3"/>
  <c r="Q5795" i="3" s="1"/>
  <c r="AA5795" i="3" s="1"/>
  <c r="AC5795" i="3" s="1"/>
  <c r="P5795" i="3"/>
  <c r="R5795" i="3" s="1"/>
  <c r="AB5795" i="3" s="1"/>
  <c r="AD5795" i="3" s="1"/>
  <c r="O5796" i="3"/>
  <c r="Q5796" i="3" s="1"/>
  <c r="AA5796" i="3" s="1"/>
  <c r="AC5796" i="3" s="1"/>
  <c r="P5796" i="3"/>
  <c r="R5796" i="3" s="1"/>
  <c r="AB5796" i="3" s="1"/>
  <c r="AD5796" i="3" s="1"/>
  <c r="O5797" i="3"/>
  <c r="Q5797" i="3" s="1"/>
  <c r="AA5797" i="3" s="1"/>
  <c r="AC5797" i="3" s="1"/>
  <c r="P5797" i="3"/>
  <c r="R5797" i="3" s="1"/>
  <c r="AB5797" i="3" s="1"/>
  <c r="AD5797" i="3" s="1"/>
  <c r="O5798" i="3"/>
  <c r="Q5798" i="3" s="1"/>
  <c r="AA5798" i="3" s="1"/>
  <c r="AC5798" i="3" s="1"/>
  <c r="P5798" i="3"/>
  <c r="R5798" i="3" s="1"/>
  <c r="AB5798" i="3" s="1"/>
  <c r="AD5798" i="3" s="1"/>
  <c r="O5799" i="3"/>
  <c r="Q5799" i="3" s="1"/>
  <c r="AA5799" i="3" s="1"/>
  <c r="AC5799" i="3" s="1"/>
  <c r="P5799" i="3"/>
  <c r="R5799" i="3" s="1"/>
  <c r="AB5799" i="3" s="1"/>
  <c r="AD5799" i="3" s="1"/>
  <c r="O5800" i="3"/>
  <c r="Q5800" i="3" s="1"/>
  <c r="AA5800" i="3" s="1"/>
  <c r="AC5800" i="3" s="1"/>
  <c r="P5800" i="3"/>
  <c r="R5800" i="3" s="1"/>
  <c r="AB5800" i="3" s="1"/>
  <c r="AD5800" i="3" s="1"/>
  <c r="O5801" i="3"/>
  <c r="Q5801" i="3" s="1"/>
  <c r="AA5801" i="3" s="1"/>
  <c r="AC5801" i="3" s="1"/>
  <c r="P5801" i="3"/>
  <c r="R5801" i="3" s="1"/>
  <c r="AB5801" i="3" s="1"/>
  <c r="AD5801" i="3" s="1"/>
  <c r="O5802" i="3"/>
  <c r="Q5802" i="3" s="1"/>
  <c r="AA5802" i="3" s="1"/>
  <c r="AC5802" i="3" s="1"/>
  <c r="P5802" i="3"/>
  <c r="R5802" i="3" s="1"/>
  <c r="AB5802" i="3" s="1"/>
  <c r="AD5802" i="3" s="1"/>
  <c r="O5803" i="3"/>
  <c r="Q5803" i="3" s="1"/>
  <c r="AA5803" i="3" s="1"/>
  <c r="AC5803" i="3" s="1"/>
  <c r="P5803" i="3"/>
  <c r="R5803" i="3" s="1"/>
  <c r="AB5803" i="3" s="1"/>
  <c r="AD5803" i="3" s="1"/>
  <c r="O5804" i="3"/>
  <c r="Q5804" i="3" s="1"/>
  <c r="AA5804" i="3" s="1"/>
  <c r="AC5804" i="3" s="1"/>
  <c r="P5804" i="3"/>
  <c r="R5804" i="3" s="1"/>
  <c r="AB5804" i="3" s="1"/>
  <c r="AD5804" i="3" s="1"/>
  <c r="O5805" i="3"/>
  <c r="Q5805" i="3" s="1"/>
  <c r="AA5805" i="3" s="1"/>
  <c r="AC5805" i="3" s="1"/>
  <c r="P5805" i="3"/>
  <c r="R5805" i="3" s="1"/>
  <c r="AB5805" i="3" s="1"/>
  <c r="AD5805" i="3" s="1"/>
  <c r="O5806" i="3"/>
  <c r="Q5806" i="3" s="1"/>
  <c r="AA5806" i="3" s="1"/>
  <c r="AC5806" i="3" s="1"/>
  <c r="P5806" i="3"/>
  <c r="R5806" i="3" s="1"/>
  <c r="AB5806" i="3" s="1"/>
  <c r="AD5806" i="3" s="1"/>
  <c r="O5807" i="3"/>
  <c r="Q5807" i="3" s="1"/>
  <c r="AA5807" i="3" s="1"/>
  <c r="AC5807" i="3" s="1"/>
  <c r="P5807" i="3"/>
  <c r="R5807" i="3" s="1"/>
  <c r="AB5807" i="3" s="1"/>
  <c r="AD5807" i="3" s="1"/>
  <c r="O5808" i="3"/>
  <c r="Q5808" i="3" s="1"/>
  <c r="AA5808" i="3" s="1"/>
  <c r="AC5808" i="3" s="1"/>
  <c r="P5808" i="3"/>
  <c r="R5808" i="3" s="1"/>
  <c r="AB5808" i="3" s="1"/>
  <c r="AD5808" i="3" s="1"/>
  <c r="O5809" i="3"/>
  <c r="Q5809" i="3" s="1"/>
  <c r="AA5809" i="3" s="1"/>
  <c r="AC5809" i="3" s="1"/>
  <c r="P5809" i="3"/>
  <c r="R5809" i="3" s="1"/>
  <c r="AB5809" i="3" s="1"/>
  <c r="AD5809" i="3" s="1"/>
  <c r="O5810" i="3"/>
  <c r="Q5810" i="3" s="1"/>
  <c r="AA5810" i="3" s="1"/>
  <c r="AC5810" i="3" s="1"/>
  <c r="P5810" i="3"/>
  <c r="R5810" i="3" s="1"/>
  <c r="AB5810" i="3" s="1"/>
  <c r="AD5810" i="3" s="1"/>
  <c r="O5811" i="3"/>
  <c r="Q5811" i="3" s="1"/>
  <c r="AA5811" i="3" s="1"/>
  <c r="AC5811" i="3" s="1"/>
  <c r="P5811" i="3"/>
  <c r="R5811" i="3" s="1"/>
  <c r="AB5811" i="3" s="1"/>
  <c r="AD5811" i="3" s="1"/>
  <c r="O5812" i="3"/>
  <c r="Q5812" i="3" s="1"/>
  <c r="AA5812" i="3" s="1"/>
  <c r="AC5812" i="3" s="1"/>
  <c r="P5812" i="3"/>
  <c r="R5812" i="3" s="1"/>
  <c r="AB5812" i="3" s="1"/>
  <c r="AD5812" i="3" s="1"/>
  <c r="O5813" i="3"/>
  <c r="Q5813" i="3" s="1"/>
  <c r="AA5813" i="3" s="1"/>
  <c r="AC5813" i="3" s="1"/>
  <c r="P5813" i="3"/>
  <c r="R5813" i="3" s="1"/>
  <c r="AB5813" i="3" s="1"/>
  <c r="AD5813" i="3" s="1"/>
  <c r="O5814" i="3"/>
  <c r="Q5814" i="3" s="1"/>
  <c r="AA5814" i="3" s="1"/>
  <c r="AC5814" i="3" s="1"/>
  <c r="P5814" i="3"/>
  <c r="R5814" i="3" s="1"/>
  <c r="AB5814" i="3" s="1"/>
  <c r="AD5814" i="3" s="1"/>
  <c r="O5815" i="3"/>
  <c r="Q5815" i="3" s="1"/>
  <c r="AA5815" i="3" s="1"/>
  <c r="AC5815" i="3" s="1"/>
  <c r="P5815" i="3"/>
  <c r="R5815" i="3" s="1"/>
  <c r="AB5815" i="3" s="1"/>
  <c r="AD5815" i="3" s="1"/>
  <c r="O5816" i="3"/>
  <c r="Q5816" i="3" s="1"/>
  <c r="AA5816" i="3" s="1"/>
  <c r="AC5816" i="3" s="1"/>
  <c r="P5816" i="3"/>
  <c r="R5816" i="3" s="1"/>
  <c r="AB5816" i="3" s="1"/>
  <c r="AD5816" i="3" s="1"/>
  <c r="O5817" i="3"/>
  <c r="Q5817" i="3" s="1"/>
  <c r="AA5817" i="3" s="1"/>
  <c r="AC5817" i="3" s="1"/>
  <c r="P5817" i="3"/>
  <c r="R5817" i="3" s="1"/>
  <c r="AB5817" i="3" s="1"/>
  <c r="AD5817" i="3" s="1"/>
  <c r="O5818" i="3"/>
  <c r="Q5818" i="3" s="1"/>
  <c r="AA5818" i="3" s="1"/>
  <c r="AC5818" i="3" s="1"/>
  <c r="P5818" i="3"/>
  <c r="R5818" i="3" s="1"/>
  <c r="AB5818" i="3" s="1"/>
  <c r="AD5818" i="3" s="1"/>
  <c r="O5819" i="3"/>
  <c r="Q5819" i="3" s="1"/>
  <c r="AA5819" i="3" s="1"/>
  <c r="AC5819" i="3" s="1"/>
  <c r="P5819" i="3"/>
  <c r="R5819" i="3" s="1"/>
  <c r="AB5819" i="3" s="1"/>
  <c r="AD5819" i="3" s="1"/>
  <c r="O5820" i="3"/>
  <c r="Q5820" i="3" s="1"/>
  <c r="AA5820" i="3" s="1"/>
  <c r="AC5820" i="3" s="1"/>
  <c r="P5820" i="3"/>
  <c r="R5820" i="3" s="1"/>
  <c r="AB5820" i="3" s="1"/>
  <c r="AD5820" i="3" s="1"/>
  <c r="O5821" i="3"/>
  <c r="Q5821" i="3" s="1"/>
  <c r="AA5821" i="3" s="1"/>
  <c r="AC5821" i="3" s="1"/>
  <c r="P5821" i="3"/>
  <c r="R5821" i="3" s="1"/>
  <c r="AB5821" i="3" s="1"/>
  <c r="AD5821" i="3" s="1"/>
  <c r="O5822" i="3"/>
  <c r="Q5822" i="3" s="1"/>
  <c r="AA5822" i="3" s="1"/>
  <c r="AC5822" i="3" s="1"/>
  <c r="P5822" i="3"/>
  <c r="R5822" i="3" s="1"/>
  <c r="AB5822" i="3" s="1"/>
  <c r="AD5822" i="3" s="1"/>
  <c r="O5823" i="3"/>
  <c r="Q5823" i="3" s="1"/>
  <c r="AA5823" i="3" s="1"/>
  <c r="AC5823" i="3" s="1"/>
  <c r="P5823" i="3"/>
  <c r="R5823" i="3" s="1"/>
  <c r="AB5823" i="3" s="1"/>
  <c r="AD5823" i="3" s="1"/>
  <c r="O5824" i="3"/>
  <c r="Q5824" i="3" s="1"/>
  <c r="AA5824" i="3" s="1"/>
  <c r="AC5824" i="3" s="1"/>
  <c r="P5824" i="3"/>
  <c r="R5824" i="3" s="1"/>
  <c r="AB5824" i="3" s="1"/>
  <c r="AD5824" i="3" s="1"/>
  <c r="O5825" i="3"/>
  <c r="Q5825" i="3" s="1"/>
  <c r="AA5825" i="3" s="1"/>
  <c r="AC5825" i="3" s="1"/>
  <c r="P5825" i="3"/>
  <c r="R5825" i="3" s="1"/>
  <c r="AB5825" i="3" s="1"/>
  <c r="AD5825" i="3" s="1"/>
  <c r="O5826" i="3"/>
  <c r="Q5826" i="3" s="1"/>
  <c r="AA5826" i="3" s="1"/>
  <c r="AC5826" i="3" s="1"/>
  <c r="P5826" i="3"/>
  <c r="R5826" i="3" s="1"/>
  <c r="AB5826" i="3" s="1"/>
  <c r="AD5826" i="3" s="1"/>
  <c r="O5827" i="3"/>
  <c r="Q5827" i="3" s="1"/>
  <c r="AA5827" i="3" s="1"/>
  <c r="AC5827" i="3" s="1"/>
  <c r="P5827" i="3"/>
  <c r="R5827" i="3" s="1"/>
  <c r="AB5827" i="3" s="1"/>
  <c r="AD5827" i="3" s="1"/>
  <c r="O5828" i="3"/>
  <c r="Q5828" i="3" s="1"/>
  <c r="AA5828" i="3" s="1"/>
  <c r="AC5828" i="3" s="1"/>
  <c r="P5828" i="3"/>
  <c r="R5828" i="3" s="1"/>
  <c r="AB5828" i="3" s="1"/>
  <c r="AD5828" i="3" s="1"/>
  <c r="O5829" i="3"/>
  <c r="Q5829" i="3" s="1"/>
  <c r="AA5829" i="3" s="1"/>
  <c r="AC5829" i="3" s="1"/>
  <c r="P5829" i="3"/>
  <c r="R5829" i="3" s="1"/>
  <c r="AB5829" i="3" s="1"/>
  <c r="AD5829" i="3" s="1"/>
  <c r="O5830" i="3"/>
  <c r="Q5830" i="3" s="1"/>
  <c r="AA5830" i="3" s="1"/>
  <c r="AC5830" i="3" s="1"/>
  <c r="P5830" i="3"/>
  <c r="R5830" i="3" s="1"/>
  <c r="AB5830" i="3" s="1"/>
  <c r="AD5830" i="3" s="1"/>
  <c r="O5831" i="3"/>
  <c r="Q5831" i="3" s="1"/>
  <c r="AA5831" i="3" s="1"/>
  <c r="AC5831" i="3" s="1"/>
  <c r="P5831" i="3"/>
  <c r="R5831" i="3" s="1"/>
  <c r="AB5831" i="3" s="1"/>
  <c r="AD5831" i="3" s="1"/>
  <c r="O5832" i="3"/>
  <c r="Q5832" i="3" s="1"/>
  <c r="AA5832" i="3" s="1"/>
  <c r="AC5832" i="3" s="1"/>
  <c r="P5832" i="3"/>
  <c r="R5832" i="3" s="1"/>
  <c r="AB5832" i="3" s="1"/>
  <c r="AD5832" i="3" s="1"/>
  <c r="O5833" i="3"/>
  <c r="Q5833" i="3" s="1"/>
  <c r="AA5833" i="3" s="1"/>
  <c r="AC5833" i="3" s="1"/>
  <c r="P5833" i="3"/>
  <c r="R5833" i="3" s="1"/>
  <c r="AB5833" i="3" s="1"/>
  <c r="AD5833" i="3" s="1"/>
  <c r="O5834" i="3"/>
  <c r="Q5834" i="3" s="1"/>
  <c r="AA5834" i="3" s="1"/>
  <c r="AC5834" i="3" s="1"/>
  <c r="P5834" i="3"/>
  <c r="R5834" i="3" s="1"/>
  <c r="AB5834" i="3" s="1"/>
  <c r="AD5834" i="3" s="1"/>
  <c r="O5835" i="3"/>
  <c r="Q5835" i="3" s="1"/>
  <c r="AA5835" i="3" s="1"/>
  <c r="AC5835" i="3" s="1"/>
  <c r="P5835" i="3"/>
  <c r="R5835" i="3" s="1"/>
  <c r="AB5835" i="3" s="1"/>
  <c r="AD5835" i="3" s="1"/>
  <c r="O5836" i="3"/>
  <c r="Q5836" i="3" s="1"/>
  <c r="AA5836" i="3" s="1"/>
  <c r="AC5836" i="3" s="1"/>
  <c r="P5836" i="3"/>
  <c r="R5836" i="3" s="1"/>
  <c r="AB5836" i="3" s="1"/>
  <c r="AD5836" i="3" s="1"/>
  <c r="O5837" i="3"/>
  <c r="Q5837" i="3" s="1"/>
  <c r="AA5837" i="3" s="1"/>
  <c r="AC5837" i="3" s="1"/>
  <c r="P5837" i="3"/>
  <c r="R5837" i="3" s="1"/>
  <c r="AB5837" i="3" s="1"/>
  <c r="AD5837" i="3" s="1"/>
  <c r="O5838" i="3"/>
  <c r="Q5838" i="3" s="1"/>
  <c r="AA5838" i="3" s="1"/>
  <c r="AC5838" i="3" s="1"/>
  <c r="P5838" i="3"/>
  <c r="R5838" i="3" s="1"/>
  <c r="AB5838" i="3" s="1"/>
  <c r="AD5838" i="3" s="1"/>
  <c r="O5839" i="3"/>
  <c r="Q5839" i="3" s="1"/>
  <c r="AA5839" i="3" s="1"/>
  <c r="AC5839" i="3" s="1"/>
  <c r="P5839" i="3"/>
  <c r="R5839" i="3" s="1"/>
  <c r="AB5839" i="3" s="1"/>
  <c r="AD5839" i="3" s="1"/>
  <c r="O5840" i="3"/>
  <c r="Q5840" i="3" s="1"/>
  <c r="AA5840" i="3" s="1"/>
  <c r="AC5840" i="3" s="1"/>
  <c r="P5840" i="3"/>
  <c r="R5840" i="3" s="1"/>
  <c r="AB5840" i="3" s="1"/>
  <c r="AD5840" i="3" s="1"/>
  <c r="O5841" i="3"/>
  <c r="Q5841" i="3" s="1"/>
  <c r="AA5841" i="3" s="1"/>
  <c r="AC5841" i="3" s="1"/>
  <c r="P5841" i="3"/>
  <c r="R5841" i="3" s="1"/>
  <c r="AB5841" i="3" s="1"/>
  <c r="AD5841" i="3" s="1"/>
  <c r="O5842" i="3"/>
  <c r="Q5842" i="3" s="1"/>
  <c r="AA5842" i="3" s="1"/>
  <c r="AC5842" i="3" s="1"/>
  <c r="P5842" i="3"/>
  <c r="R5842" i="3" s="1"/>
  <c r="AB5842" i="3" s="1"/>
  <c r="AD5842" i="3" s="1"/>
  <c r="O5843" i="3"/>
  <c r="Q5843" i="3" s="1"/>
  <c r="AA5843" i="3" s="1"/>
  <c r="AC5843" i="3" s="1"/>
  <c r="P5843" i="3"/>
  <c r="R5843" i="3" s="1"/>
  <c r="AB5843" i="3" s="1"/>
  <c r="AD5843" i="3" s="1"/>
  <c r="O5844" i="3"/>
  <c r="Q5844" i="3" s="1"/>
  <c r="AA5844" i="3" s="1"/>
  <c r="AC5844" i="3" s="1"/>
  <c r="P5844" i="3"/>
  <c r="R5844" i="3" s="1"/>
  <c r="AB5844" i="3" s="1"/>
  <c r="AD5844" i="3" s="1"/>
  <c r="O5845" i="3"/>
  <c r="Q5845" i="3" s="1"/>
  <c r="AA5845" i="3" s="1"/>
  <c r="AC5845" i="3" s="1"/>
  <c r="P5845" i="3"/>
  <c r="R5845" i="3" s="1"/>
  <c r="AB5845" i="3" s="1"/>
  <c r="AD5845" i="3" s="1"/>
  <c r="O5846" i="3"/>
  <c r="Q5846" i="3" s="1"/>
  <c r="AA5846" i="3" s="1"/>
  <c r="AC5846" i="3" s="1"/>
  <c r="P5846" i="3"/>
  <c r="R5846" i="3" s="1"/>
  <c r="AB5846" i="3" s="1"/>
  <c r="AD5846" i="3" s="1"/>
  <c r="O5847" i="3"/>
  <c r="Q5847" i="3" s="1"/>
  <c r="AA5847" i="3" s="1"/>
  <c r="AC5847" i="3" s="1"/>
  <c r="P5847" i="3"/>
  <c r="R5847" i="3" s="1"/>
  <c r="AB5847" i="3" s="1"/>
  <c r="AD5847" i="3" s="1"/>
  <c r="O5848" i="3"/>
  <c r="Q5848" i="3" s="1"/>
  <c r="AA5848" i="3" s="1"/>
  <c r="AC5848" i="3" s="1"/>
  <c r="P5848" i="3"/>
  <c r="R5848" i="3" s="1"/>
  <c r="AB5848" i="3" s="1"/>
  <c r="AD5848" i="3" s="1"/>
  <c r="O5849" i="3"/>
  <c r="Q5849" i="3" s="1"/>
  <c r="AA5849" i="3" s="1"/>
  <c r="AC5849" i="3" s="1"/>
  <c r="P5849" i="3"/>
  <c r="R5849" i="3" s="1"/>
  <c r="AB5849" i="3" s="1"/>
  <c r="AD5849" i="3" s="1"/>
  <c r="O5850" i="3"/>
  <c r="Q5850" i="3" s="1"/>
  <c r="AA5850" i="3" s="1"/>
  <c r="AC5850" i="3" s="1"/>
  <c r="P5850" i="3"/>
  <c r="R5850" i="3" s="1"/>
  <c r="AB5850" i="3" s="1"/>
  <c r="AD5850" i="3" s="1"/>
  <c r="O5851" i="3"/>
  <c r="Q5851" i="3" s="1"/>
  <c r="AA5851" i="3" s="1"/>
  <c r="AC5851" i="3" s="1"/>
  <c r="P5851" i="3"/>
  <c r="R5851" i="3" s="1"/>
  <c r="AB5851" i="3" s="1"/>
  <c r="AD5851" i="3" s="1"/>
  <c r="O5852" i="3"/>
  <c r="Q5852" i="3" s="1"/>
  <c r="AA5852" i="3" s="1"/>
  <c r="AC5852" i="3" s="1"/>
  <c r="P5852" i="3"/>
  <c r="R5852" i="3" s="1"/>
  <c r="AB5852" i="3" s="1"/>
  <c r="AD5852" i="3" s="1"/>
  <c r="O5853" i="3"/>
  <c r="Q5853" i="3" s="1"/>
  <c r="AA5853" i="3" s="1"/>
  <c r="AC5853" i="3" s="1"/>
  <c r="P5853" i="3"/>
  <c r="R5853" i="3" s="1"/>
  <c r="AB5853" i="3" s="1"/>
  <c r="AD5853" i="3" s="1"/>
  <c r="O5854" i="3"/>
  <c r="Q5854" i="3" s="1"/>
  <c r="AA5854" i="3" s="1"/>
  <c r="AC5854" i="3" s="1"/>
  <c r="P5854" i="3"/>
  <c r="R5854" i="3" s="1"/>
  <c r="AB5854" i="3" s="1"/>
  <c r="AD5854" i="3" s="1"/>
  <c r="O5855" i="3"/>
  <c r="Q5855" i="3" s="1"/>
  <c r="AA5855" i="3" s="1"/>
  <c r="AC5855" i="3" s="1"/>
  <c r="P5855" i="3"/>
  <c r="R5855" i="3" s="1"/>
  <c r="AB5855" i="3" s="1"/>
  <c r="AD5855" i="3" s="1"/>
  <c r="O5856" i="3"/>
  <c r="Q5856" i="3" s="1"/>
  <c r="AA5856" i="3" s="1"/>
  <c r="AC5856" i="3" s="1"/>
  <c r="P5856" i="3"/>
  <c r="R5856" i="3" s="1"/>
  <c r="AB5856" i="3" s="1"/>
  <c r="AD5856" i="3" s="1"/>
  <c r="O5857" i="3"/>
  <c r="Q5857" i="3" s="1"/>
  <c r="AA5857" i="3" s="1"/>
  <c r="AC5857" i="3" s="1"/>
  <c r="P5857" i="3"/>
  <c r="R5857" i="3" s="1"/>
  <c r="AB5857" i="3" s="1"/>
  <c r="AD5857" i="3" s="1"/>
  <c r="O5858" i="3"/>
  <c r="Q5858" i="3" s="1"/>
  <c r="AA5858" i="3" s="1"/>
  <c r="AC5858" i="3" s="1"/>
  <c r="P5858" i="3"/>
  <c r="R5858" i="3" s="1"/>
  <c r="AB5858" i="3" s="1"/>
  <c r="AD5858" i="3" s="1"/>
  <c r="O5859" i="3"/>
  <c r="Q5859" i="3" s="1"/>
  <c r="AA5859" i="3" s="1"/>
  <c r="AC5859" i="3" s="1"/>
  <c r="P5859" i="3"/>
  <c r="R5859" i="3" s="1"/>
  <c r="AB5859" i="3" s="1"/>
  <c r="AD5859" i="3" s="1"/>
  <c r="O5860" i="3"/>
  <c r="Q5860" i="3" s="1"/>
  <c r="AA5860" i="3" s="1"/>
  <c r="AC5860" i="3" s="1"/>
  <c r="P5860" i="3"/>
  <c r="R5860" i="3" s="1"/>
  <c r="AB5860" i="3" s="1"/>
  <c r="AD5860" i="3" s="1"/>
  <c r="O5861" i="3"/>
  <c r="Q5861" i="3" s="1"/>
  <c r="AA5861" i="3" s="1"/>
  <c r="AC5861" i="3" s="1"/>
  <c r="P5861" i="3"/>
  <c r="R5861" i="3" s="1"/>
  <c r="AB5861" i="3" s="1"/>
  <c r="AD5861" i="3" s="1"/>
  <c r="O5862" i="3"/>
  <c r="Q5862" i="3" s="1"/>
  <c r="AA5862" i="3" s="1"/>
  <c r="AC5862" i="3" s="1"/>
  <c r="P5862" i="3"/>
  <c r="R5862" i="3" s="1"/>
  <c r="AB5862" i="3" s="1"/>
  <c r="AD5862" i="3" s="1"/>
  <c r="O5863" i="3"/>
  <c r="Q5863" i="3" s="1"/>
  <c r="AA5863" i="3" s="1"/>
  <c r="AC5863" i="3" s="1"/>
  <c r="P5863" i="3"/>
  <c r="R5863" i="3" s="1"/>
  <c r="AB5863" i="3" s="1"/>
  <c r="AD5863" i="3" s="1"/>
  <c r="O5864" i="3"/>
  <c r="Q5864" i="3" s="1"/>
  <c r="AA5864" i="3" s="1"/>
  <c r="AC5864" i="3" s="1"/>
  <c r="P5864" i="3"/>
  <c r="R5864" i="3" s="1"/>
  <c r="AB5864" i="3" s="1"/>
  <c r="AD5864" i="3" s="1"/>
  <c r="O5865" i="3"/>
  <c r="Q5865" i="3" s="1"/>
  <c r="AA5865" i="3" s="1"/>
  <c r="AC5865" i="3" s="1"/>
  <c r="P5865" i="3"/>
  <c r="R5865" i="3" s="1"/>
  <c r="AB5865" i="3" s="1"/>
  <c r="AD5865" i="3" s="1"/>
  <c r="O5866" i="3"/>
  <c r="Q5866" i="3" s="1"/>
  <c r="AA5866" i="3" s="1"/>
  <c r="AC5866" i="3" s="1"/>
  <c r="P5866" i="3"/>
  <c r="R5866" i="3" s="1"/>
  <c r="AB5866" i="3" s="1"/>
  <c r="AD5866" i="3" s="1"/>
  <c r="O5867" i="3"/>
  <c r="Q5867" i="3" s="1"/>
  <c r="AA5867" i="3" s="1"/>
  <c r="AC5867" i="3" s="1"/>
  <c r="P5867" i="3"/>
  <c r="R5867" i="3" s="1"/>
  <c r="AB5867" i="3" s="1"/>
  <c r="AD5867" i="3" s="1"/>
  <c r="O5868" i="3"/>
  <c r="Q5868" i="3" s="1"/>
  <c r="AA5868" i="3" s="1"/>
  <c r="AC5868" i="3" s="1"/>
  <c r="P5868" i="3"/>
  <c r="R5868" i="3" s="1"/>
  <c r="AB5868" i="3" s="1"/>
  <c r="AD5868" i="3" s="1"/>
  <c r="O5869" i="3"/>
  <c r="Q5869" i="3" s="1"/>
  <c r="AA5869" i="3" s="1"/>
  <c r="AC5869" i="3" s="1"/>
  <c r="P5869" i="3"/>
  <c r="R5869" i="3" s="1"/>
  <c r="AB5869" i="3" s="1"/>
  <c r="AD5869" i="3" s="1"/>
  <c r="O5870" i="3"/>
  <c r="Q5870" i="3" s="1"/>
  <c r="AA5870" i="3" s="1"/>
  <c r="AC5870" i="3" s="1"/>
  <c r="P5870" i="3"/>
  <c r="R5870" i="3" s="1"/>
  <c r="AB5870" i="3" s="1"/>
  <c r="AD5870" i="3" s="1"/>
  <c r="O5871" i="3"/>
  <c r="Q5871" i="3" s="1"/>
  <c r="AA5871" i="3" s="1"/>
  <c r="AC5871" i="3" s="1"/>
  <c r="P5871" i="3"/>
  <c r="R5871" i="3" s="1"/>
  <c r="AB5871" i="3" s="1"/>
  <c r="AD5871" i="3" s="1"/>
  <c r="O5872" i="3"/>
  <c r="Q5872" i="3" s="1"/>
  <c r="AA5872" i="3" s="1"/>
  <c r="AC5872" i="3" s="1"/>
  <c r="P5872" i="3"/>
  <c r="R5872" i="3" s="1"/>
  <c r="AB5872" i="3" s="1"/>
  <c r="AD5872" i="3" s="1"/>
  <c r="O5873" i="3"/>
  <c r="Q5873" i="3" s="1"/>
  <c r="AA5873" i="3" s="1"/>
  <c r="AC5873" i="3" s="1"/>
  <c r="P5873" i="3"/>
  <c r="R5873" i="3" s="1"/>
  <c r="AB5873" i="3" s="1"/>
  <c r="AD5873" i="3" s="1"/>
  <c r="O5874" i="3"/>
  <c r="Q5874" i="3" s="1"/>
  <c r="AA5874" i="3" s="1"/>
  <c r="AC5874" i="3" s="1"/>
  <c r="P5874" i="3"/>
  <c r="R5874" i="3" s="1"/>
  <c r="AB5874" i="3" s="1"/>
  <c r="AD5874" i="3" s="1"/>
  <c r="O5875" i="3"/>
  <c r="Q5875" i="3" s="1"/>
  <c r="AA5875" i="3" s="1"/>
  <c r="AC5875" i="3" s="1"/>
  <c r="P5875" i="3"/>
  <c r="R5875" i="3" s="1"/>
  <c r="AB5875" i="3" s="1"/>
  <c r="AD5875" i="3" s="1"/>
  <c r="O5876" i="3"/>
  <c r="Q5876" i="3" s="1"/>
  <c r="AA5876" i="3" s="1"/>
  <c r="AC5876" i="3" s="1"/>
  <c r="P5876" i="3"/>
  <c r="R5876" i="3" s="1"/>
  <c r="AB5876" i="3" s="1"/>
  <c r="AD5876" i="3" s="1"/>
  <c r="O5877" i="3"/>
  <c r="Q5877" i="3" s="1"/>
  <c r="AA5877" i="3" s="1"/>
  <c r="AC5877" i="3" s="1"/>
  <c r="P5877" i="3"/>
  <c r="R5877" i="3" s="1"/>
  <c r="AB5877" i="3" s="1"/>
  <c r="AD5877" i="3" s="1"/>
  <c r="O5878" i="3"/>
  <c r="Q5878" i="3" s="1"/>
  <c r="AA5878" i="3" s="1"/>
  <c r="AC5878" i="3" s="1"/>
  <c r="P5878" i="3"/>
  <c r="R5878" i="3" s="1"/>
  <c r="AB5878" i="3" s="1"/>
  <c r="AD5878" i="3" s="1"/>
  <c r="O5879" i="3"/>
  <c r="Q5879" i="3" s="1"/>
  <c r="AA5879" i="3" s="1"/>
  <c r="AC5879" i="3" s="1"/>
  <c r="P5879" i="3"/>
  <c r="R5879" i="3" s="1"/>
  <c r="AB5879" i="3" s="1"/>
  <c r="AD5879" i="3" s="1"/>
  <c r="O5880" i="3"/>
  <c r="Q5880" i="3" s="1"/>
  <c r="AA5880" i="3" s="1"/>
  <c r="AC5880" i="3" s="1"/>
  <c r="P5880" i="3"/>
  <c r="R5880" i="3" s="1"/>
  <c r="AB5880" i="3" s="1"/>
  <c r="AD5880" i="3" s="1"/>
  <c r="O5881" i="3"/>
  <c r="Q5881" i="3" s="1"/>
  <c r="AA5881" i="3" s="1"/>
  <c r="AC5881" i="3" s="1"/>
  <c r="P5881" i="3"/>
  <c r="R5881" i="3" s="1"/>
  <c r="AB5881" i="3" s="1"/>
  <c r="AD5881" i="3" s="1"/>
  <c r="O5882" i="3"/>
  <c r="Q5882" i="3" s="1"/>
  <c r="AA5882" i="3" s="1"/>
  <c r="AC5882" i="3" s="1"/>
  <c r="P5882" i="3"/>
  <c r="R5882" i="3" s="1"/>
  <c r="AB5882" i="3" s="1"/>
  <c r="AD5882" i="3" s="1"/>
  <c r="O5883" i="3"/>
  <c r="Q5883" i="3" s="1"/>
  <c r="AA5883" i="3" s="1"/>
  <c r="AC5883" i="3" s="1"/>
  <c r="P5883" i="3"/>
  <c r="R5883" i="3" s="1"/>
  <c r="AB5883" i="3" s="1"/>
  <c r="AD5883" i="3" s="1"/>
  <c r="O5884" i="3"/>
  <c r="Q5884" i="3" s="1"/>
  <c r="AA5884" i="3" s="1"/>
  <c r="AC5884" i="3" s="1"/>
  <c r="P5884" i="3"/>
  <c r="R5884" i="3" s="1"/>
  <c r="AB5884" i="3" s="1"/>
  <c r="AD5884" i="3" s="1"/>
  <c r="O5885" i="3"/>
  <c r="Q5885" i="3" s="1"/>
  <c r="AA5885" i="3" s="1"/>
  <c r="AC5885" i="3" s="1"/>
  <c r="P5885" i="3"/>
  <c r="R5885" i="3" s="1"/>
  <c r="AB5885" i="3" s="1"/>
  <c r="AD5885" i="3" s="1"/>
  <c r="O5886" i="3"/>
  <c r="Q5886" i="3" s="1"/>
  <c r="AA5886" i="3" s="1"/>
  <c r="AC5886" i="3" s="1"/>
  <c r="P5886" i="3"/>
  <c r="R5886" i="3" s="1"/>
  <c r="AB5886" i="3" s="1"/>
  <c r="AD5886" i="3" s="1"/>
  <c r="O5887" i="3"/>
  <c r="Q5887" i="3" s="1"/>
  <c r="AA5887" i="3" s="1"/>
  <c r="AC5887" i="3" s="1"/>
  <c r="P5887" i="3"/>
  <c r="R5887" i="3" s="1"/>
  <c r="AB5887" i="3" s="1"/>
  <c r="AD5887" i="3" s="1"/>
  <c r="O5888" i="3"/>
  <c r="Q5888" i="3" s="1"/>
  <c r="AA5888" i="3" s="1"/>
  <c r="AC5888" i="3" s="1"/>
  <c r="P5888" i="3"/>
  <c r="R5888" i="3" s="1"/>
  <c r="AB5888" i="3" s="1"/>
  <c r="AD5888" i="3" s="1"/>
  <c r="O5889" i="3"/>
  <c r="Q5889" i="3" s="1"/>
  <c r="AA5889" i="3" s="1"/>
  <c r="AC5889" i="3" s="1"/>
  <c r="P5889" i="3"/>
  <c r="R5889" i="3" s="1"/>
  <c r="AB5889" i="3" s="1"/>
  <c r="AD5889" i="3" s="1"/>
  <c r="O5890" i="3"/>
  <c r="Q5890" i="3" s="1"/>
  <c r="AA5890" i="3" s="1"/>
  <c r="AC5890" i="3" s="1"/>
  <c r="P5890" i="3"/>
  <c r="R5890" i="3" s="1"/>
  <c r="AB5890" i="3" s="1"/>
  <c r="AD5890" i="3" s="1"/>
  <c r="O5891" i="3"/>
  <c r="Q5891" i="3" s="1"/>
  <c r="AA5891" i="3" s="1"/>
  <c r="AC5891" i="3" s="1"/>
  <c r="P5891" i="3"/>
  <c r="R5891" i="3" s="1"/>
  <c r="AB5891" i="3" s="1"/>
  <c r="AD5891" i="3" s="1"/>
  <c r="O5892" i="3"/>
  <c r="Q5892" i="3" s="1"/>
  <c r="AA5892" i="3" s="1"/>
  <c r="AC5892" i="3" s="1"/>
  <c r="P5892" i="3"/>
  <c r="R5892" i="3" s="1"/>
  <c r="AB5892" i="3" s="1"/>
  <c r="AD5892" i="3" s="1"/>
  <c r="O5893" i="3"/>
  <c r="Q5893" i="3" s="1"/>
  <c r="AA5893" i="3" s="1"/>
  <c r="AC5893" i="3" s="1"/>
  <c r="P5893" i="3"/>
  <c r="R5893" i="3" s="1"/>
  <c r="AB5893" i="3" s="1"/>
  <c r="AD5893" i="3" s="1"/>
  <c r="O5894" i="3"/>
  <c r="Q5894" i="3" s="1"/>
  <c r="AA5894" i="3" s="1"/>
  <c r="AC5894" i="3" s="1"/>
  <c r="P5894" i="3"/>
  <c r="R5894" i="3" s="1"/>
  <c r="AB5894" i="3" s="1"/>
  <c r="AD5894" i="3" s="1"/>
  <c r="O5895" i="3"/>
  <c r="Q5895" i="3" s="1"/>
  <c r="AA5895" i="3" s="1"/>
  <c r="AC5895" i="3" s="1"/>
  <c r="P5895" i="3"/>
  <c r="R5895" i="3" s="1"/>
  <c r="AB5895" i="3" s="1"/>
  <c r="AD5895" i="3" s="1"/>
  <c r="O5896" i="3"/>
  <c r="Q5896" i="3" s="1"/>
  <c r="AA5896" i="3" s="1"/>
  <c r="AC5896" i="3" s="1"/>
  <c r="P5896" i="3"/>
  <c r="R5896" i="3" s="1"/>
  <c r="AB5896" i="3" s="1"/>
  <c r="AD5896" i="3" s="1"/>
  <c r="O5897" i="3"/>
  <c r="Q5897" i="3" s="1"/>
  <c r="AA5897" i="3" s="1"/>
  <c r="AC5897" i="3" s="1"/>
  <c r="P5897" i="3"/>
  <c r="R5897" i="3" s="1"/>
  <c r="AB5897" i="3" s="1"/>
  <c r="AD5897" i="3" s="1"/>
  <c r="O5898" i="3"/>
  <c r="Q5898" i="3" s="1"/>
  <c r="AA5898" i="3" s="1"/>
  <c r="AC5898" i="3" s="1"/>
  <c r="P5898" i="3"/>
  <c r="R5898" i="3" s="1"/>
  <c r="AB5898" i="3" s="1"/>
  <c r="AD5898" i="3" s="1"/>
  <c r="O5899" i="3"/>
  <c r="Q5899" i="3" s="1"/>
  <c r="AA5899" i="3" s="1"/>
  <c r="AC5899" i="3" s="1"/>
  <c r="P5899" i="3"/>
  <c r="R5899" i="3" s="1"/>
  <c r="AB5899" i="3" s="1"/>
  <c r="AD5899" i="3" s="1"/>
  <c r="O5900" i="3"/>
  <c r="Q5900" i="3" s="1"/>
  <c r="AA5900" i="3" s="1"/>
  <c r="AC5900" i="3" s="1"/>
  <c r="P5900" i="3"/>
  <c r="R5900" i="3" s="1"/>
  <c r="AB5900" i="3" s="1"/>
  <c r="AD5900" i="3" s="1"/>
  <c r="O5901" i="3"/>
  <c r="Q5901" i="3" s="1"/>
  <c r="AA5901" i="3" s="1"/>
  <c r="AC5901" i="3" s="1"/>
  <c r="P5901" i="3"/>
  <c r="R5901" i="3" s="1"/>
  <c r="AB5901" i="3" s="1"/>
  <c r="AD5901" i="3" s="1"/>
  <c r="O5902" i="3"/>
  <c r="Q5902" i="3" s="1"/>
  <c r="AA5902" i="3" s="1"/>
  <c r="AC5902" i="3" s="1"/>
  <c r="P5902" i="3"/>
  <c r="R5902" i="3" s="1"/>
  <c r="AB5902" i="3" s="1"/>
  <c r="AD5902" i="3" s="1"/>
  <c r="O5903" i="3"/>
  <c r="Q5903" i="3" s="1"/>
  <c r="AA5903" i="3" s="1"/>
  <c r="AC5903" i="3" s="1"/>
  <c r="P5903" i="3"/>
  <c r="R5903" i="3" s="1"/>
  <c r="AB5903" i="3" s="1"/>
  <c r="AD5903" i="3" s="1"/>
  <c r="O5904" i="3"/>
  <c r="Q5904" i="3" s="1"/>
  <c r="AA5904" i="3" s="1"/>
  <c r="AC5904" i="3" s="1"/>
  <c r="P5904" i="3"/>
  <c r="R5904" i="3" s="1"/>
  <c r="AB5904" i="3" s="1"/>
  <c r="AD5904" i="3" s="1"/>
  <c r="O5905" i="3"/>
  <c r="Q5905" i="3" s="1"/>
  <c r="AA5905" i="3" s="1"/>
  <c r="AC5905" i="3" s="1"/>
  <c r="P5905" i="3"/>
  <c r="R5905" i="3" s="1"/>
  <c r="AB5905" i="3" s="1"/>
  <c r="AD5905" i="3" s="1"/>
  <c r="O5906" i="3"/>
  <c r="Q5906" i="3" s="1"/>
  <c r="AA5906" i="3" s="1"/>
  <c r="AC5906" i="3" s="1"/>
  <c r="P5906" i="3"/>
  <c r="R5906" i="3" s="1"/>
  <c r="AB5906" i="3" s="1"/>
  <c r="AD5906" i="3" s="1"/>
  <c r="O5907" i="3"/>
  <c r="Q5907" i="3" s="1"/>
  <c r="AA5907" i="3" s="1"/>
  <c r="AC5907" i="3" s="1"/>
  <c r="P5907" i="3"/>
  <c r="R5907" i="3" s="1"/>
  <c r="AB5907" i="3" s="1"/>
  <c r="AD5907" i="3" s="1"/>
  <c r="O5908" i="3"/>
  <c r="Q5908" i="3" s="1"/>
  <c r="AA5908" i="3" s="1"/>
  <c r="AC5908" i="3" s="1"/>
  <c r="P5908" i="3"/>
  <c r="R5908" i="3" s="1"/>
  <c r="AB5908" i="3" s="1"/>
  <c r="AD5908" i="3" s="1"/>
  <c r="O5909" i="3"/>
  <c r="Q5909" i="3" s="1"/>
  <c r="AA5909" i="3" s="1"/>
  <c r="AC5909" i="3" s="1"/>
  <c r="P5909" i="3"/>
  <c r="R5909" i="3" s="1"/>
  <c r="AB5909" i="3" s="1"/>
  <c r="AD5909" i="3" s="1"/>
  <c r="O5910" i="3"/>
  <c r="Q5910" i="3" s="1"/>
  <c r="AA5910" i="3" s="1"/>
  <c r="AC5910" i="3" s="1"/>
  <c r="P5910" i="3"/>
  <c r="R5910" i="3" s="1"/>
  <c r="AB5910" i="3" s="1"/>
  <c r="AD5910" i="3" s="1"/>
  <c r="O5911" i="3"/>
  <c r="Q5911" i="3" s="1"/>
  <c r="AA5911" i="3" s="1"/>
  <c r="AC5911" i="3" s="1"/>
  <c r="P5911" i="3"/>
  <c r="R5911" i="3" s="1"/>
  <c r="AB5911" i="3" s="1"/>
  <c r="AD5911" i="3" s="1"/>
  <c r="O5912" i="3"/>
  <c r="Q5912" i="3" s="1"/>
  <c r="AA5912" i="3" s="1"/>
  <c r="AC5912" i="3" s="1"/>
  <c r="P5912" i="3"/>
  <c r="R5912" i="3" s="1"/>
  <c r="AB5912" i="3" s="1"/>
  <c r="AD5912" i="3" s="1"/>
  <c r="O5913" i="3"/>
  <c r="Q5913" i="3" s="1"/>
  <c r="AA5913" i="3" s="1"/>
  <c r="AC5913" i="3" s="1"/>
  <c r="P5913" i="3"/>
  <c r="R5913" i="3" s="1"/>
  <c r="AB5913" i="3" s="1"/>
  <c r="AD5913" i="3" s="1"/>
  <c r="O5914" i="3"/>
  <c r="Q5914" i="3" s="1"/>
  <c r="AA5914" i="3" s="1"/>
  <c r="AC5914" i="3" s="1"/>
  <c r="P5914" i="3"/>
  <c r="R5914" i="3" s="1"/>
  <c r="AB5914" i="3" s="1"/>
  <c r="AD5914" i="3" s="1"/>
  <c r="O5915" i="3"/>
  <c r="Q5915" i="3" s="1"/>
  <c r="AA5915" i="3" s="1"/>
  <c r="AC5915" i="3" s="1"/>
  <c r="P5915" i="3"/>
  <c r="R5915" i="3" s="1"/>
  <c r="AB5915" i="3" s="1"/>
  <c r="AD5915" i="3" s="1"/>
  <c r="O5916" i="3"/>
  <c r="Q5916" i="3" s="1"/>
  <c r="AA5916" i="3" s="1"/>
  <c r="AC5916" i="3" s="1"/>
  <c r="P5916" i="3"/>
  <c r="R5916" i="3" s="1"/>
  <c r="AB5916" i="3" s="1"/>
  <c r="AD5916" i="3" s="1"/>
  <c r="O5917" i="3"/>
  <c r="Q5917" i="3" s="1"/>
  <c r="AA5917" i="3" s="1"/>
  <c r="AC5917" i="3" s="1"/>
  <c r="P5917" i="3"/>
  <c r="R5917" i="3" s="1"/>
  <c r="AB5917" i="3" s="1"/>
  <c r="AD5917" i="3" s="1"/>
  <c r="O5918" i="3"/>
  <c r="Q5918" i="3" s="1"/>
  <c r="AA5918" i="3" s="1"/>
  <c r="AC5918" i="3" s="1"/>
  <c r="P5918" i="3"/>
  <c r="R5918" i="3" s="1"/>
  <c r="AB5918" i="3" s="1"/>
  <c r="AD5918" i="3" s="1"/>
  <c r="O5919" i="3"/>
  <c r="Q5919" i="3" s="1"/>
  <c r="AA5919" i="3" s="1"/>
  <c r="AC5919" i="3" s="1"/>
  <c r="P5919" i="3"/>
  <c r="R5919" i="3" s="1"/>
  <c r="AB5919" i="3" s="1"/>
  <c r="AD5919" i="3" s="1"/>
  <c r="O5920" i="3"/>
  <c r="Q5920" i="3" s="1"/>
  <c r="AA5920" i="3" s="1"/>
  <c r="AC5920" i="3" s="1"/>
  <c r="P5920" i="3"/>
  <c r="R5920" i="3" s="1"/>
  <c r="AB5920" i="3" s="1"/>
  <c r="AD5920" i="3" s="1"/>
  <c r="O5921" i="3"/>
  <c r="Q5921" i="3" s="1"/>
  <c r="AA5921" i="3" s="1"/>
  <c r="AC5921" i="3" s="1"/>
  <c r="P5921" i="3"/>
  <c r="R5921" i="3" s="1"/>
  <c r="AB5921" i="3" s="1"/>
  <c r="AD5921" i="3" s="1"/>
  <c r="O5922" i="3"/>
  <c r="Q5922" i="3" s="1"/>
  <c r="AA5922" i="3" s="1"/>
  <c r="AC5922" i="3" s="1"/>
  <c r="P5922" i="3"/>
  <c r="R5922" i="3" s="1"/>
  <c r="AB5922" i="3" s="1"/>
  <c r="AD5922" i="3" s="1"/>
  <c r="O5923" i="3"/>
  <c r="Q5923" i="3" s="1"/>
  <c r="AA5923" i="3" s="1"/>
  <c r="AC5923" i="3" s="1"/>
  <c r="P5923" i="3"/>
  <c r="R5923" i="3" s="1"/>
  <c r="AB5923" i="3" s="1"/>
  <c r="AD5923" i="3" s="1"/>
  <c r="O5924" i="3"/>
  <c r="Q5924" i="3" s="1"/>
  <c r="AA5924" i="3" s="1"/>
  <c r="AC5924" i="3" s="1"/>
  <c r="P5924" i="3"/>
  <c r="R5924" i="3" s="1"/>
  <c r="AB5924" i="3" s="1"/>
  <c r="AD5924" i="3" s="1"/>
  <c r="O5925" i="3"/>
  <c r="Q5925" i="3" s="1"/>
  <c r="AA5925" i="3" s="1"/>
  <c r="AC5925" i="3" s="1"/>
  <c r="P5925" i="3"/>
  <c r="R5925" i="3" s="1"/>
  <c r="AB5925" i="3" s="1"/>
  <c r="AD5925" i="3" s="1"/>
  <c r="O5926" i="3"/>
  <c r="Q5926" i="3" s="1"/>
  <c r="AA5926" i="3" s="1"/>
  <c r="AC5926" i="3" s="1"/>
  <c r="P5926" i="3"/>
  <c r="R5926" i="3" s="1"/>
  <c r="AB5926" i="3" s="1"/>
  <c r="AD5926" i="3" s="1"/>
  <c r="O5927" i="3"/>
  <c r="Q5927" i="3" s="1"/>
  <c r="AA5927" i="3" s="1"/>
  <c r="AC5927" i="3" s="1"/>
  <c r="P5927" i="3"/>
  <c r="R5927" i="3" s="1"/>
  <c r="AB5927" i="3" s="1"/>
  <c r="AD5927" i="3" s="1"/>
  <c r="O5928" i="3"/>
  <c r="Q5928" i="3" s="1"/>
  <c r="AA5928" i="3" s="1"/>
  <c r="AC5928" i="3" s="1"/>
  <c r="P5928" i="3"/>
  <c r="R5928" i="3" s="1"/>
  <c r="AB5928" i="3" s="1"/>
  <c r="AD5928" i="3" s="1"/>
  <c r="O5929" i="3"/>
  <c r="Q5929" i="3" s="1"/>
  <c r="AA5929" i="3" s="1"/>
  <c r="AC5929" i="3" s="1"/>
  <c r="P5929" i="3"/>
  <c r="R5929" i="3" s="1"/>
  <c r="AB5929" i="3" s="1"/>
  <c r="AD5929" i="3" s="1"/>
  <c r="O5930" i="3"/>
  <c r="Q5930" i="3" s="1"/>
  <c r="AA5930" i="3" s="1"/>
  <c r="AC5930" i="3" s="1"/>
  <c r="P5930" i="3"/>
  <c r="R5930" i="3" s="1"/>
  <c r="AB5930" i="3" s="1"/>
  <c r="AD5930" i="3" s="1"/>
  <c r="O5931" i="3"/>
  <c r="Q5931" i="3" s="1"/>
  <c r="AA5931" i="3" s="1"/>
  <c r="AC5931" i="3" s="1"/>
  <c r="P5931" i="3"/>
  <c r="R5931" i="3" s="1"/>
  <c r="AB5931" i="3" s="1"/>
  <c r="AD5931" i="3" s="1"/>
  <c r="O5932" i="3"/>
  <c r="Q5932" i="3" s="1"/>
  <c r="AA5932" i="3" s="1"/>
  <c r="AC5932" i="3" s="1"/>
  <c r="P5932" i="3"/>
  <c r="R5932" i="3" s="1"/>
  <c r="AB5932" i="3" s="1"/>
  <c r="AD5932" i="3" s="1"/>
  <c r="O5933" i="3"/>
  <c r="Q5933" i="3" s="1"/>
  <c r="AA5933" i="3" s="1"/>
  <c r="AC5933" i="3" s="1"/>
  <c r="P5933" i="3"/>
  <c r="R5933" i="3" s="1"/>
  <c r="AB5933" i="3" s="1"/>
  <c r="AD5933" i="3" s="1"/>
  <c r="O5934" i="3"/>
  <c r="Q5934" i="3" s="1"/>
  <c r="AA5934" i="3" s="1"/>
  <c r="AC5934" i="3" s="1"/>
  <c r="P5934" i="3"/>
  <c r="R5934" i="3" s="1"/>
  <c r="AB5934" i="3" s="1"/>
  <c r="AD5934" i="3" s="1"/>
  <c r="O5935" i="3"/>
  <c r="Q5935" i="3" s="1"/>
  <c r="AA5935" i="3" s="1"/>
  <c r="AC5935" i="3" s="1"/>
  <c r="P5935" i="3"/>
  <c r="R5935" i="3" s="1"/>
  <c r="AB5935" i="3" s="1"/>
  <c r="AD5935" i="3" s="1"/>
  <c r="O5936" i="3"/>
  <c r="Q5936" i="3" s="1"/>
  <c r="AA5936" i="3" s="1"/>
  <c r="AC5936" i="3" s="1"/>
  <c r="P5936" i="3"/>
  <c r="R5936" i="3" s="1"/>
  <c r="AB5936" i="3" s="1"/>
  <c r="AD5936" i="3" s="1"/>
  <c r="O5937" i="3"/>
  <c r="Q5937" i="3" s="1"/>
  <c r="AA5937" i="3" s="1"/>
  <c r="AC5937" i="3" s="1"/>
  <c r="P5937" i="3"/>
  <c r="R5937" i="3" s="1"/>
  <c r="AB5937" i="3" s="1"/>
  <c r="AD5937" i="3" s="1"/>
  <c r="O5938" i="3"/>
  <c r="Q5938" i="3" s="1"/>
  <c r="AA5938" i="3" s="1"/>
  <c r="AC5938" i="3" s="1"/>
  <c r="P5938" i="3"/>
  <c r="R5938" i="3" s="1"/>
  <c r="AB5938" i="3" s="1"/>
  <c r="AD5938" i="3" s="1"/>
  <c r="O5939" i="3"/>
  <c r="Q5939" i="3" s="1"/>
  <c r="AA5939" i="3" s="1"/>
  <c r="AC5939" i="3" s="1"/>
  <c r="P5939" i="3"/>
  <c r="R5939" i="3" s="1"/>
  <c r="AB5939" i="3" s="1"/>
  <c r="AD5939" i="3" s="1"/>
  <c r="O5940" i="3"/>
  <c r="Q5940" i="3" s="1"/>
  <c r="AA5940" i="3" s="1"/>
  <c r="AC5940" i="3" s="1"/>
  <c r="P5940" i="3"/>
  <c r="R5940" i="3" s="1"/>
  <c r="AB5940" i="3" s="1"/>
  <c r="AD5940" i="3" s="1"/>
  <c r="O5941" i="3"/>
  <c r="Q5941" i="3" s="1"/>
  <c r="AA5941" i="3" s="1"/>
  <c r="AC5941" i="3" s="1"/>
  <c r="P5941" i="3"/>
  <c r="R5941" i="3" s="1"/>
  <c r="AB5941" i="3" s="1"/>
  <c r="AD5941" i="3" s="1"/>
  <c r="O5942" i="3"/>
  <c r="Q5942" i="3" s="1"/>
  <c r="AA5942" i="3" s="1"/>
  <c r="AC5942" i="3" s="1"/>
  <c r="P5942" i="3"/>
  <c r="R5942" i="3" s="1"/>
  <c r="AB5942" i="3" s="1"/>
  <c r="AD5942" i="3" s="1"/>
  <c r="O5943" i="3"/>
  <c r="Q5943" i="3" s="1"/>
  <c r="AA5943" i="3" s="1"/>
  <c r="AC5943" i="3" s="1"/>
  <c r="P5943" i="3"/>
  <c r="R5943" i="3" s="1"/>
  <c r="AB5943" i="3" s="1"/>
  <c r="AD5943" i="3" s="1"/>
  <c r="O5944" i="3"/>
  <c r="Q5944" i="3" s="1"/>
  <c r="AA5944" i="3" s="1"/>
  <c r="AC5944" i="3" s="1"/>
  <c r="P5944" i="3"/>
  <c r="R5944" i="3" s="1"/>
  <c r="AB5944" i="3" s="1"/>
  <c r="AD5944" i="3" s="1"/>
  <c r="O5945" i="3"/>
  <c r="Q5945" i="3" s="1"/>
  <c r="AA5945" i="3" s="1"/>
  <c r="AC5945" i="3" s="1"/>
  <c r="P5945" i="3"/>
  <c r="R5945" i="3" s="1"/>
  <c r="AB5945" i="3" s="1"/>
  <c r="AD5945" i="3" s="1"/>
  <c r="O5946" i="3"/>
  <c r="Q5946" i="3" s="1"/>
  <c r="AA5946" i="3" s="1"/>
  <c r="AC5946" i="3" s="1"/>
  <c r="P5946" i="3"/>
  <c r="R5946" i="3" s="1"/>
  <c r="AB5946" i="3" s="1"/>
  <c r="AD5946" i="3" s="1"/>
  <c r="O5947" i="3"/>
  <c r="Q5947" i="3" s="1"/>
  <c r="AA5947" i="3" s="1"/>
  <c r="AC5947" i="3" s="1"/>
  <c r="P5947" i="3"/>
  <c r="R5947" i="3" s="1"/>
  <c r="AB5947" i="3" s="1"/>
  <c r="AD5947" i="3" s="1"/>
  <c r="O5948" i="3"/>
  <c r="Q5948" i="3" s="1"/>
  <c r="AA5948" i="3" s="1"/>
  <c r="AC5948" i="3" s="1"/>
  <c r="P5948" i="3"/>
  <c r="R5948" i="3" s="1"/>
  <c r="AB5948" i="3" s="1"/>
  <c r="AD5948" i="3" s="1"/>
  <c r="O5949" i="3"/>
  <c r="Q5949" i="3" s="1"/>
  <c r="AA5949" i="3" s="1"/>
  <c r="AC5949" i="3" s="1"/>
  <c r="P5949" i="3"/>
  <c r="R5949" i="3" s="1"/>
  <c r="AB5949" i="3" s="1"/>
  <c r="AD5949" i="3" s="1"/>
  <c r="O5950" i="3"/>
  <c r="Q5950" i="3" s="1"/>
  <c r="AA5950" i="3" s="1"/>
  <c r="AC5950" i="3" s="1"/>
  <c r="P5950" i="3"/>
  <c r="R5950" i="3" s="1"/>
  <c r="AB5950" i="3" s="1"/>
  <c r="AD5950" i="3" s="1"/>
  <c r="O5951" i="3"/>
  <c r="Q5951" i="3" s="1"/>
  <c r="AA5951" i="3" s="1"/>
  <c r="AC5951" i="3" s="1"/>
  <c r="P5951" i="3"/>
  <c r="R5951" i="3" s="1"/>
  <c r="AB5951" i="3" s="1"/>
  <c r="AD5951" i="3" s="1"/>
  <c r="O5952" i="3"/>
  <c r="Q5952" i="3" s="1"/>
  <c r="AA5952" i="3" s="1"/>
  <c r="AC5952" i="3" s="1"/>
  <c r="P5952" i="3"/>
  <c r="R5952" i="3" s="1"/>
  <c r="AB5952" i="3" s="1"/>
  <c r="AD5952" i="3" s="1"/>
  <c r="O5953" i="3"/>
  <c r="Q5953" i="3" s="1"/>
  <c r="AA5953" i="3" s="1"/>
  <c r="AC5953" i="3" s="1"/>
  <c r="P5953" i="3"/>
  <c r="R5953" i="3" s="1"/>
  <c r="AB5953" i="3" s="1"/>
  <c r="AD5953" i="3" s="1"/>
  <c r="O5954" i="3"/>
  <c r="Q5954" i="3" s="1"/>
  <c r="AA5954" i="3" s="1"/>
  <c r="AC5954" i="3" s="1"/>
  <c r="P5954" i="3"/>
  <c r="R5954" i="3" s="1"/>
  <c r="AB5954" i="3" s="1"/>
  <c r="AD5954" i="3" s="1"/>
  <c r="O5955" i="3"/>
  <c r="Q5955" i="3" s="1"/>
  <c r="AA5955" i="3" s="1"/>
  <c r="AC5955" i="3" s="1"/>
  <c r="P5955" i="3"/>
  <c r="R5955" i="3" s="1"/>
  <c r="AB5955" i="3" s="1"/>
  <c r="AD5955" i="3" s="1"/>
  <c r="O5956" i="3"/>
  <c r="Q5956" i="3" s="1"/>
  <c r="AA5956" i="3" s="1"/>
  <c r="AC5956" i="3" s="1"/>
  <c r="P5956" i="3"/>
  <c r="R5956" i="3" s="1"/>
  <c r="AB5956" i="3" s="1"/>
  <c r="AD5956" i="3" s="1"/>
  <c r="O5957" i="3"/>
  <c r="Q5957" i="3" s="1"/>
  <c r="AA5957" i="3" s="1"/>
  <c r="AC5957" i="3" s="1"/>
  <c r="P5957" i="3"/>
  <c r="R5957" i="3" s="1"/>
  <c r="AB5957" i="3" s="1"/>
  <c r="AD5957" i="3" s="1"/>
  <c r="O5958" i="3"/>
  <c r="Q5958" i="3" s="1"/>
  <c r="AA5958" i="3" s="1"/>
  <c r="AC5958" i="3" s="1"/>
  <c r="P5958" i="3"/>
  <c r="R5958" i="3" s="1"/>
  <c r="AB5958" i="3" s="1"/>
  <c r="AD5958" i="3" s="1"/>
  <c r="O5959" i="3"/>
  <c r="Q5959" i="3" s="1"/>
  <c r="AA5959" i="3" s="1"/>
  <c r="AC5959" i="3" s="1"/>
  <c r="P5959" i="3"/>
  <c r="R5959" i="3" s="1"/>
  <c r="AB5959" i="3" s="1"/>
  <c r="AD5959" i="3" s="1"/>
  <c r="O5960" i="3"/>
  <c r="Q5960" i="3" s="1"/>
  <c r="AA5960" i="3" s="1"/>
  <c r="AC5960" i="3" s="1"/>
  <c r="P5960" i="3"/>
  <c r="R5960" i="3" s="1"/>
  <c r="AB5960" i="3" s="1"/>
  <c r="AD5960" i="3" s="1"/>
  <c r="O5961" i="3"/>
  <c r="Q5961" i="3" s="1"/>
  <c r="AA5961" i="3" s="1"/>
  <c r="AC5961" i="3" s="1"/>
  <c r="P5961" i="3"/>
  <c r="R5961" i="3" s="1"/>
  <c r="AB5961" i="3" s="1"/>
  <c r="AD5961" i="3" s="1"/>
  <c r="O5962" i="3"/>
  <c r="Q5962" i="3" s="1"/>
  <c r="AA5962" i="3" s="1"/>
  <c r="AC5962" i="3" s="1"/>
  <c r="P5962" i="3"/>
  <c r="R5962" i="3" s="1"/>
  <c r="AB5962" i="3" s="1"/>
  <c r="AD5962" i="3" s="1"/>
  <c r="O5963" i="3"/>
  <c r="Q5963" i="3" s="1"/>
  <c r="AA5963" i="3" s="1"/>
  <c r="AC5963" i="3" s="1"/>
  <c r="P5963" i="3"/>
  <c r="R5963" i="3" s="1"/>
  <c r="AB5963" i="3" s="1"/>
  <c r="AD5963" i="3" s="1"/>
  <c r="O5964" i="3"/>
  <c r="Q5964" i="3" s="1"/>
  <c r="AA5964" i="3" s="1"/>
  <c r="AC5964" i="3" s="1"/>
  <c r="P5964" i="3"/>
  <c r="R5964" i="3" s="1"/>
  <c r="AB5964" i="3" s="1"/>
  <c r="AD5964" i="3" s="1"/>
  <c r="O5965" i="3"/>
  <c r="Q5965" i="3" s="1"/>
  <c r="AA5965" i="3" s="1"/>
  <c r="AC5965" i="3" s="1"/>
  <c r="P5965" i="3"/>
  <c r="R5965" i="3" s="1"/>
  <c r="AB5965" i="3" s="1"/>
  <c r="AD5965" i="3" s="1"/>
  <c r="O5966" i="3"/>
  <c r="Q5966" i="3" s="1"/>
  <c r="AA5966" i="3" s="1"/>
  <c r="AC5966" i="3" s="1"/>
  <c r="P5966" i="3"/>
  <c r="R5966" i="3" s="1"/>
  <c r="AB5966" i="3" s="1"/>
  <c r="AD5966" i="3" s="1"/>
  <c r="O5967" i="3"/>
  <c r="Q5967" i="3" s="1"/>
  <c r="AA5967" i="3" s="1"/>
  <c r="AC5967" i="3" s="1"/>
  <c r="P5967" i="3"/>
  <c r="R5967" i="3" s="1"/>
  <c r="AB5967" i="3" s="1"/>
  <c r="AD5967" i="3" s="1"/>
  <c r="O5968" i="3"/>
  <c r="Q5968" i="3" s="1"/>
  <c r="AA5968" i="3" s="1"/>
  <c r="AC5968" i="3" s="1"/>
  <c r="P5968" i="3"/>
  <c r="R5968" i="3" s="1"/>
  <c r="AB5968" i="3" s="1"/>
  <c r="AD5968" i="3" s="1"/>
  <c r="O5969" i="3"/>
  <c r="Q5969" i="3" s="1"/>
  <c r="AA5969" i="3" s="1"/>
  <c r="AC5969" i="3" s="1"/>
  <c r="P5969" i="3"/>
  <c r="R5969" i="3" s="1"/>
  <c r="AB5969" i="3" s="1"/>
  <c r="AD5969" i="3" s="1"/>
  <c r="O5970" i="3"/>
  <c r="Q5970" i="3" s="1"/>
  <c r="AA5970" i="3" s="1"/>
  <c r="AC5970" i="3" s="1"/>
  <c r="P5970" i="3"/>
  <c r="R5970" i="3" s="1"/>
  <c r="AB5970" i="3" s="1"/>
  <c r="AD5970" i="3" s="1"/>
  <c r="O5971" i="3"/>
  <c r="Q5971" i="3" s="1"/>
  <c r="AA5971" i="3" s="1"/>
  <c r="AC5971" i="3" s="1"/>
  <c r="P5971" i="3"/>
  <c r="R5971" i="3" s="1"/>
  <c r="AB5971" i="3" s="1"/>
  <c r="AD5971" i="3" s="1"/>
  <c r="O5972" i="3"/>
  <c r="Q5972" i="3" s="1"/>
  <c r="AA5972" i="3" s="1"/>
  <c r="AC5972" i="3" s="1"/>
  <c r="P5972" i="3"/>
  <c r="R5972" i="3" s="1"/>
  <c r="AB5972" i="3" s="1"/>
  <c r="AD5972" i="3" s="1"/>
  <c r="O5973" i="3"/>
  <c r="Q5973" i="3" s="1"/>
  <c r="AA5973" i="3" s="1"/>
  <c r="AC5973" i="3" s="1"/>
  <c r="P5973" i="3"/>
  <c r="R5973" i="3" s="1"/>
  <c r="AB5973" i="3" s="1"/>
  <c r="AD5973" i="3" s="1"/>
  <c r="O5974" i="3"/>
  <c r="Q5974" i="3" s="1"/>
  <c r="AA5974" i="3" s="1"/>
  <c r="AC5974" i="3" s="1"/>
  <c r="P5974" i="3"/>
  <c r="R5974" i="3" s="1"/>
  <c r="AB5974" i="3" s="1"/>
  <c r="AD5974" i="3" s="1"/>
  <c r="O5975" i="3"/>
  <c r="Q5975" i="3" s="1"/>
  <c r="AA5975" i="3" s="1"/>
  <c r="AC5975" i="3" s="1"/>
  <c r="P5975" i="3"/>
  <c r="R5975" i="3" s="1"/>
  <c r="AB5975" i="3" s="1"/>
  <c r="AD5975" i="3" s="1"/>
  <c r="O5976" i="3"/>
  <c r="Q5976" i="3" s="1"/>
  <c r="AA5976" i="3" s="1"/>
  <c r="AC5976" i="3" s="1"/>
  <c r="P5976" i="3"/>
  <c r="R5976" i="3" s="1"/>
  <c r="AB5976" i="3" s="1"/>
  <c r="AD5976" i="3" s="1"/>
  <c r="O5977" i="3"/>
  <c r="Q5977" i="3" s="1"/>
  <c r="AA5977" i="3" s="1"/>
  <c r="AC5977" i="3" s="1"/>
  <c r="P5977" i="3"/>
  <c r="R5977" i="3" s="1"/>
  <c r="AB5977" i="3" s="1"/>
  <c r="AD5977" i="3" s="1"/>
  <c r="O5978" i="3"/>
  <c r="Q5978" i="3" s="1"/>
  <c r="AA5978" i="3" s="1"/>
  <c r="AC5978" i="3" s="1"/>
  <c r="P5978" i="3"/>
  <c r="R5978" i="3" s="1"/>
  <c r="AB5978" i="3" s="1"/>
  <c r="AD5978" i="3" s="1"/>
  <c r="O5979" i="3"/>
  <c r="Q5979" i="3" s="1"/>
  <c r="AA5979" i="3" s="1"/>
  <c r="AC5979" i="3" s="1"/>
  <c r="P5979" i="3"/>
  <c r="R5979" i="3" s="1"/>
  <c r="AB5979" i="3" s="1"/>
  <c r="AD5979" i="3" s="1"/>
  <c r="O5980" i="3"/>
  <c r="Q5980" i="3" s="1"/>
  <c r="AA5980" i="3" s="1"/>
  <c r="AC5980" i="3" s="1"/>
  <c r="P5980" i="3"/>
  <c r="R5980" i="3" s="1"/>
  <c r="AB5980" i="3" s="1"/>
  <c r="AD5980" i="3" s="1"/>
  <c r="O5981" i="3"/>
  <c r="Q5981" i="3" s="1"/>
  <c r="AA5981" i="3" s="1"/>
  <c r="AC5981" i="3" s="1"/>
  <c r="P5981" i="3"/>
  <c r="R5981" i="3" s="1"/>
  <c r="AB5981" i="3" s="1"/>
  <c r="AD5981" i="3" s="1"/>
  <c r="O5982" i="3"/>
  <c r="Q5982" i="3" s="1"/>
  <c r="AA5982" i="3" s="1"/>
  <c r="AC5982" i="3" s="1"/>
  <c r="P5982" i="3"/>
  <c r="R5982" i="3" s="1"/>
  <c r="AB5982" i="3" s="1"/>
  <c r="AD5982" i="3" s="1"/>
  <c r="O5983" i="3"/>
  <c r="Q5983" i="3" s="1"/>
  <c r="AA5983" i="3" s="1"/>
  <c r="AC5983" i="3" s="1"/>
  <c r="P5983" i="3"/>
  <c r="R5983" i="3" s="1"/>
  <c r="AB5983" i="3" s="1"/>
  <c r="AD5983" i="3" s="1"/>
  <c r="O5984" i="3"/>
  <c r="Q5984" i="3" s="1"/>
  <c r="AA5984" i="3" s="1"/>
  <c r="AC5984" i="3" s="1"/>
  <c r="P5984" i="3"/>
  <c r="R5984" i="3" s="1"/>
  <c r="AB5984" i="3" s="1"/>
  <c r="AD5984" i="3" s="1"/>
  <c r="O5985" i="3"/>
  <c r="Q5985" i="3" s="1"/>
  <c r="AA5985" i="3" s="1"/>
  <c r="AC5985" i="3" s="1"/>
  <c r="P5985" i="3"/>
  <c r="R5985" i="3" s="1"/>
  <c r="AB5985" i="3" s="1"/>
  <c r="AD5985" i="3" s="1"/>
  <c r="O5986" i="3"/>
  <c r="Q5986" i="3" s="1"/>
  <c r="AA5986" i="3" s="1"/>
  <c r="AC5986" i="3" s="1"/>
  <c r="P5986" i="3"/>
  <c r="R5986" i="3" s="1"/>
  <c r="AB5986" i="3" s="1"/>
  <c r="AD5986" i="3" s="1"/>
  <c r="O5987" i="3"/>
  <c r="Q5987" i="3" s="1"/>
  <c r="AA5987" i="3" s="1"/>
  <c r="AC5987" i="3" s="1"/>
  <c r="P5987" i="3"/>
  <c r="R5987" i="3" s="1"/>
  <c r="AB5987" i="3" s="1"/>
  <c r="AD5987" i="3" s="1"/>
  <c r="O5988" i="3"/>
  <c r="Q5988" i="3" s="1"/>
  <c r="AA5988" i="3" s="1"/>
  <c r="AC5988" i="3" s="1"/>
  <c r="P5988" i="3"/>
  <c r="R5988" i="3" s="1"/>
  <c r="AB5988" i="3" s="1"/>
  <c r="AD5988" i="3" s="1"/>
  <c r="O5989" i="3"/>
  <c r="Q5989" i="3" s="1"/>
  <c r="AA5989" i="3" s="1"/>
  <c r="AC5989" i="3" s="1"/>
  <c r="P5989" i="3"/>
  <c r="R5989" i="3" s="1"/>
  <c r="AB5989" i="3" s="1"/>
  <c r="AD5989" i="3" s="1"/>
  <c r="O5990" i="3"/>
  <c r="Q5990" i="3" s="1"/>
  <c r="AA5990" i="3" s="1"/>
  <c r="AC5990" i="3" s="1"/>
  <c r="P5990" i="3"/>
  <c r="R5990" i="3" s="1"/>
  <c r="AB5990" i="3" s="1"/>
  <c r="AD5990" i="3" s="1"/>
  <c r="O5991" i="3"/>
  <c r="Q5991" i="3" s="1"/>
  <c r="AA5991" i="3" s="1"/>
  <c r="AC5991" i="3" s="1"/>
  <c r="P5991" i="3"/>
  <c r="R5991" i="3" s="1"/>
  <c r="AB5991" i="3" s="1"/>
  <c r="AD5991" i="3" s="1"/>
  <c r="O5992" i="3"/>
  <c r="Q5992" i="3" s="1"/>
  <c r="AA5992" i="3" s="1"/>
  <c r="AC5992" i="3" s="1"/>
  <c r="P5992" i="3"/>
  <c r="R5992" i="3" s="1"/>
  <c r="AB5992" i="3" s="1"/>
  <c r="AD5992" i="3" s="1"/>
  <c r="O5993" i="3"/>
  <c r="Q5993" i="3" s="1"/>
  <c r="AA5993" i="3" s="1"/>
  <c r="AC5993" i="3" s="1"/>
  <c r="P5993" i="3"/>
  <c r="R5993" i="3" s="1"/>
  <c r="AB5993" i="3" s="1"/>
  <c r="AD5993" i="3" s="1"/>
  <c r="O5994" i="3"/>
  <c r="Q5994" i="3" s="1"/>
  <c r="AA5994" i="3" s="1"/>
  <c r="AC5994" i="3" s="1"/>
  <c r="P5994" i="3"/>
  <c r="R5994" i="3" s="1"/>
  <c r="AB5994" i="3" s="1"/>
  <c r="AD5994" i="3" s="1"/>
  <c r="O5995" i="3"/>
  <c r="Q5995" i="3" s="1"/>
  <c r="AA5995" i="3" s="1"/>
  <c r="AC5995" i="3" s="1"/>
  <c r="P5995" i="3"/>
  <c r="R5995" i="3" s="1"/>
  <c r="AB5995" i="3" s="1"/>
  <c r="AD5995" i="3" s="1"/>
  <c r="O5996" i="3"/>
  <c r="Q5996" i="3" s="1"/>
  <c r="AA5996" i="3" s="1"/>
  <c r="AC5996" i="3" s="1"/>
  <c r="P5996" i="3"/>
  <c r="R5996" i="3" s="1"/>
  <c r="AB5996" i="3" s="1"/>
  <c r="AD5996" i="3" s="1"/>
  <c r="O5997" i="3"/>
  <c r="Q5997" i="3" s="1"/>
  <c r="AA5997" i="3" s="1"/>
  <c r="AC5997" i="3" s="1"/>
  <c r="P5997" i="3"/>
  <c r="R5997" i="3" s="1"/>
  <c r="AB5997" i="3" s="1"/>
  <c r="AD5997" i="3" s="1"/>
  <c r="O5998" i="3"/>
  <c r="Q5998" i="3" s="1"/>
  <c r="AA5998" i="3" s="1"/>
  <c r="AC5998" i="3" s="1"/>
  <c r="P5998" i="3"/>
  <c r="R5998" i="3" s="1"/>
  <c r="AB5998" i="3" s="1"/>
  <c r="AD5998" i="3" s="1"/>
  <c r="O5999" i="3"/>
  <c r="Q5999" i="3" s="1"/>
  <c r="AA5999" i="3" s="1"/>
  <c r="AC5999" i="3" s="1"/>
  <c r="P5999" i="3"/>
  <c r="R5999" i="3" s="1"/>
  <c r="AB5999" i="3" s="1"/>
  <c r="AD5999" i="3" s="1"/>
  <c r="O6000" i="3"/>
  <c r="Q6000" i="3" s="1"/>
  <c r="AA6000" i="3" s="1"/>
  <c r="AC6000" i="3" s="1"/>
  <c r="P6000" i="3"/>
  <c r="R6000" i="3" s="1"/>
  <c r="AB6000" i="3" s="1"/>
  <c r="AD6000" i="3" s="1"/>
  <c r="O6001" i="3"/>
  <c r="Q6001" i="3" s="1"/>
  <c r="AA6001" i="3" s="1"/>
  <c r="AC6001" i="3" s="1"/>
  <c r="P6001" i="3"/>
  <c r="R6001" i="3" s="1"/>
  <c r="AB6001" i="3" s="1"/>
  <c r="AD6001" i="3" s="1"/>
  <c r="O6002" i="3"/>
  <c r="Q6002" i="3" s="1"/>
  <c r="AA6002" i="3" s="1"/>
  <c r="AC6002" i="3" s="1"/>
  <c r="P6002" i="3"/>
  <c r="R6002" i="3" s="1"/>
  <c r="AB6002" i="3" s="1"/>
  <c r="AD6002" i="3" s="1"/>
  <c r="O6003" i="3"/>
  <c r="Q6003" i="3" s="1"/>
  <c r="AA6003" i="3" s="1"/>
  <c r="AC6003" i="3" s="1"/>
  <c r="P6003" i="3"/>
  <c r="R6003" i="3" s="1"/>
  <c r="AB6003" i="3" s="1"/>
  <c r="AD6003" i="3" s="1"/>
  <c r="O6004" i="3"/>
  <c r="Q6004" i="3" s="1"/>
  <c r="AA6004" i="3" s="1"/>
  <c r="AC6004" i="3" s="1"/>
  <c r="P6004" i="3"/>
  <c r="R6004" i="3" s="1"/>
  <c r="AB6004" i="3" s="1"/>
  <c r="AD6004" i="3" s="1"/>
  <c r="O6005" i="3"/>
  <c r="Q6005" i="3" s="1"/>
  <c r="AA6005" i="3" s="1"/>
  <c r="AC6005" i="3" s="1"/>
  <c r="P6005" i="3"/>
  <c r="R6005" i="3" s="1"/>
  <c r="AB6005" i="3" s="1"/>
  <c r="AD6005" i="3" s="1"/>
  <c r="O6006" i="3"/>
  <c r="Q6006" i="3" s="1"/>
  <c r="AA6006" i="3" s="1"/>
  <c r="AC6006" i="3" s="1"/>
  <c r="P6006" i="3"/>
  <c r="R6006" i="3" s="1"/>
  <c r="AB6006" i="3" s="1"/>
  <c r="AD6006" i="3" s="1"/>
  <c r="O6007" i="3"/>
  <c r="Q6007" i="3" s="1"/>
  <c r="AA6007" i="3" s="1"/>
  <c r="AC6007" i="3" s="1"/>
  <c r="P6007" i="3"/>
  <c r="R6007" i="3" s="1"/>
  <c r="AB6007" i="3" s="1"/>
  <c r="AD6007" i="3" s="1"/>
  <c r="O6008" i="3"/>
  <c r="Q6008" i="3" s="1"/>
  <c r="AA6008" i="3" s="1"/>
  <c r="AC6008" i="3" s="1"/>
  <c r="P6008" i="3"/>
  <c r="R6008" i="3" s="1"/>
  <c r="AB6008" i="3" s="1"/>
  <c r="AD6008" i="3" s="1"/>
  <c r="O6009" i="3"/>
  <c r="Q6009" i="3" s="1"/>
  <c r="AA6009" i="3" s="1"/>
  <c r="AC6009" i="3" s="1"/>
  <c r="P6009" i="3"/>
  <c r="R6009" i="3" s="1"/>
  <c r="AB6009" i="3" s="1"/>
  <c r="AD6009" i="3" s="1"/>
  <c r="O6010" i="3"/>
  <c r="Q6010" i="3" s="1"/>
  <c r="AA6010" i="3" s="1"/>
  <c r="AC6010" i="3" s="1"/>
  <c r="P6010" i="3"/>
  <c r="R6010" i="3" s="1"/>
  <c r="AB6010" i="3" s="1"/>
  <c r="AD6010" i="3" s="1"/>
  <c r="O6011" i="3"/>
  <c r="Q6011" i="3" s="1"/>
  <c r="AA6011" i="3" s="1"/>
  <c r="AC6011" i="3" s="1"/>
  <c r="P6011" i="3"/>
  <c r="R6011" i="3" s="1"/>
  <c r="AB6011" i="3" s="1"/>
  <c r="AD6011" i="3" s="1"/>
  <c r="O6012" i="3"/>
  <c r="Q6012" i="3" s="1"/>
  <c r="AA6012" i="3" s="1"/>
  <c r="AC6012" i="3" s="1"/>
  <c r="P6012" i="3"/>
  <c r="R6012" i="3" s="1"/>
  <c r="AB6012" i="3" s="1"/>
  <c r="AD6012" i="3" s="1"/>
  <c r="O6013" i="3"/>
  <c r="Q6013" i="3" s="1"/>
  <c r="AA6013" i="3" s="1"/>
  <c r="AC6013" i="3" s="1"/>
  <c r="P6013" i="3"/>
  <c r="R6013" i="3" s="1"/>
  <c r="AB6013" i="3" s="1"/>
  <c r="AD6013" i="3" s="1"/>
  <c r="O6014" i="3"/>
  <c r="Q6014" i="3" s="1"/>
  <c r="AA6014" i="3" s="1"/>
  <c r="AC6014" i="3" s="1"/>
  <c r="P6014" i="3"/>
  <c r="R6014" i="3" s="1"/>
  <c r="AB6014" i="3" s="1"/>
  <c r="AD6014" i="3" s="1"/>
  <c r="O6015" i="3"/>
  <c r="Q6015" i="3" s="1"/>
  <c r="AA6015" i="3" s="1"/>
  <c r="AC6015" i="3" s="1"/>
  <c r="P6015" i="3"/>
  <c r="R6015" i="3" s="1"/>
  <c r="AB6015" i="3" s="1"/>
  <c r="AD6015" i="3" s="1"/>
  <c r="O6016" i="3"/>
  <c r="Q6016" i="3" s="1"/>
  <c r="AA6016" i="3" s="1"/>
  <c r="AC6016" i="3" s="1"/>
  <c r="P6016" i="3"/>
  <c r="R6016" i="3" s="1"/>
  <c r="AB6016" i="3" s="1"/>
  <c r="AD6016" i="3" s="1"/>
  <c r="O6017" i="3"/>
  <c r="Q6017" i="3" s="1"/>
  <c r="AA6017" i="3" s="1"/>
  <c r="AC6017" i="3" s="1"/>
  <c r="P6017" i="3"/>
  <c r="R6017" i="3" s="1"/>
  <c r="AB6017" i="3" s="1"/>
  <c r="AD6017" i="3" s="1"/>
  <c r="O6018" i="3"/>
  <c r="Q6018" i="3" s="1"/>
  <c r="AA6018" i="3" s="1"/>
  <c r="AC6018" i="3" s="1"/>
  <c r="P6018" i="3"/>
  <c r="R6018" i="3" s="1"/>
  <c r="AB6018" i="3" s="1"/>
  <c r="AD6018" i="3" s="1"/>
  <c r="O6019" i="3"/>
  <c r="Q6019" i="3" s="1"/>
  <c r="AA6019" i="3" s="1"/>
  <c r="AC6019" i="3" s="1"/>
  <c r="P6019" i="3"/>
  <c r="R6019" i="3" s="1"/>
  <c r="AB6019" i="3" s="1"/>
  <c r="AD6019" i="3" s="1"/>
  <c r="O6020" i="3"/>
  <c r="Q6020" i="3" s="1"/>
  <c r="AA6020" i="3" s="1"/>
  <c r="AC6020" i="3" s="1"/>
  <c r="P6020" i="3"/>
  <c r="R6020" i="3" s="1"/>
  <c r="AB6020" i="3" s="1"/>
  <c r="AD6020" i="3" s="1"/>
  <c r="O6021" i="3"/>
  <c r="Q6021" i="3" s="1"/>
  <c r="AA6021" i="3" s="1"/>
  <c r="AC6021" i="3" s="1"/>
  <c r="P6021" i="3"/>
  <c r="R6021" i="3" s="1"/>
  <c r="AB6021" i="3" s="1"/>
  <c r="AD6021" i="3" s="1"/>
  <c r="O6022" i="3"/>
  <c r="Q6022" i="3" s="1"/>
  <c r="AA6022" i="3" s="1"/>
  <c r="AC6022" i="3" s="1"/>
  <c r="P6022" i="3"/>
  <c r="R6022" i="3" s="1"/>
  <c r="AB6022" i="3" s="1"/>
  <c r="AD6022" i="3" s="1"/>
  <c r="O6023" i="3"/>
  <c r="Q6023" i="3" s="1"/>
  <c r="AA6023" i="3" s="1"/>
  <c r="AC6023" i="3" s="1"/>
  <c r="P6023" i="3"/>
  <c r="R6023" i="3" s="1"/>
  <c r="AB6023" i="3" s="1"/>
  <c r="AD6023" i="3" s="1"/>
  <c r="O6024" i="3"/>
  <c r="Q6024" i="3" s="1"/>
  <c r="AA6024" i="3" s="1"/>
  <c r="AC6024" i="3" s="1"/>
  <c r="P6024" i="3"/>
  <c r="R6024" i="3" s="1"/>
  <c r="AB6024" i="3" s="1"/>
  <c r="AD6024" i="3" s="1"/>
  <c r="O6025" i="3"/>
  <c r="Q6025" i="3" s="1"/>
  <c r="AA6025" i="3" s="1"/>
  <c r="AC6025" i="3" s="1"/>
  <c r="P6025" i="3"/>
  <c r="R6025" i="3" s="1"/>
  <c r="AB6025" i="3" s="1"/>
  <c r="AD6025" i="3" s="1"/>
  <c r="O6026" i="3"/>
  <c r="Q6026" i="3" s="1"/>
  <c r="AA6026" i="3" s="1"/>
  <c r="AC6026" i="3" s="1"/>
  <c r="P6026" i="3"/>
  <c r="R6026" i="3" s="1"/>
  <c r="AB6026" i="3" s="1"/>
  <c r="AD6026" i="3" s="1"/>
  <c r="O6027" i="3"/>
  <c r="Q6027" i="3" s="1"/>
  <c r="AA6027" i="3" s="1"/>
  <c r="AC6027" i="3" s="1"/>
  <c r="P6027" i="3"/>
  <c r="R6027" i="3" s="1"/>
  <c r="AB6027" i="3" s="1"/>
  <c r="AD6027" i="3" s="1"/>
  <c r="O6028" i="3"/>
  <c r="Q6028" i="3" s="1"/>
  <c r="AA6028" i="3" s="1"/>
  <c r="AC6028" i="3" s="1"/>
  <c r="P6028" i="3"/>
  <c r="R6028" i="3" s="1"/>
  <c r="AB6028" i="3" s="1"/>
  <c r="AD6028" i="3" s="1"/>
  <c r="O6029" i="3"/>
  <c r="Q6029" i="3" s="1"/>
  <c r="AA6029" i="3" s="1"/>
  <c r="AC6029" i="3" s="1"/>
  <c r="P6029" i="3"/>
  <c r="R6029" i="3" s="1"/>
  <c r="AB6029" i="3" s="1"/>
  <c r="AD6029" i="3" s="1"/>
  <c r="O6030" i="3"/>
  <c r="Q6030" i="3" s="1"/>
  <c r="AA6030" i="3" s="1"/>
  <c r="AC6030" i="3" s="1"/>
  <c r="P6030" i="3"/>
  <c r="R6030" i="3" s="1"/>
  <c r="AB6030" i="3" s="1"/>
  <c r="AD6030" i="3" s="1"/>
  <c r="O6031" i="3"/>
  <c r="Q6031" i="3" s="1"/>
  <c r="AA6031" i="3" s="1"/>
  <c r="AC6031" i="3" s="1"/>
  <c r="P6031" i="3"/>
  <c r="R6031" i="3" s="1"/>
  <c r="AB6031" i="3" s="1"/>
  <c r="AD6031" i="3" s="1"/>
  <c r="O6032" i="3"/>
  <c r="Q6032" i="3" s="1"/>
  <c r="AA6032" i="3" s="1"/>
  <c r="AC6032" i="3" s="1"/>
  <c r="P6032" i="3"/>
  <c r="R6032" i="3" s="1"/>
  <c r="AB6032" i="3" s="1"/>
  <c r="AD6032" i="3" s="1"/>
  <c r="O6033" i="3"/>
  <c r="Q6033" i="3" s="1"/>
  <c r="AA6033" i="3" s="1"/>
  <c r="AC6033" i="3" s="1"/>
  <c r="P6033" i="3"/>
  <c r="R6033" i="3" s="1"/>
  <c r="AB6033" i="3" s="1"/>
  <c r="AD6033" i="3" s="1"/>
  <c r="O6034" i="3"/>
  <c r="Q6034" i="3" s="1"/>
  <c r="AA6034" i="3" s="1"/>
  <c r="AC6034" i="3" s="1"/>
  <c r="P6034" i="3"/>
  <c r="R6034" i="3" s="1"/>
  <c r="AB6034" i="3" s="1"/>
  <c r="AD6034" i="3" s="1"/>
  <c r="O6035" i="3"/>
  <c r="Q6035" i="3" s="1"/>
  <c r="AA6035" i="3" s="1"/>
  <c r="AC6035" i="3" s="1"/>
  <c r="P6035" i="3"/>
  <c r="R6035" i="3" s="1"/>
  <c r="AB6035" i="3" s="1"/>
  <c r="AD6035" i="3" s="1"/>
  <c r="O6036" i="3"/>
  <c r="Q6036" i="3" s="1"/>
  <c r="AA6036" i="3" s="1"/>
  <c r="AC6036" i="3" s="1"/>
  <c r="P6036" i="3"/>
  <c r="R6036" i="3" s="1"/>
  <c r="AB6036" i="3" s="1"/>
  <c r="AD6036" i="3" s="1"/>
  <c r="O6037" i="3"/>
  <c r="Q6037" i="3" s="1"/>
  <c r="AA6037" i="3" s="1"/>
  <c r="AC6037" i="3" s="1"/>
  <c r="P6037" i="3"/>
  <c r="R6037" i="3" s="1"/>
  <c r="AB6037" i="3" s="1"/>
  <c r="AD6037" i="3" s="1"/>
  <c r="O6038" i="3"/>
  <c r="Q6038" i="3" s="1"/>
  <c r="AA6038" i="3" s="1"/>
  <c r="AC6038" i="3" s="1"/>
  <c r="P6038" i="3"/>
  <c r="R6038" i="3" s="1"/>
  <c r="AB6038" i="3" s="1"/>
  <c r="AD6038" i="3" s="1"/>
  <c r="O6039" i="3"/>
  <c r="Q6039" i="3" s="1"/>
  <c r="AA6039" i="3" s="1"/>
  <c r="AC6039" i="3" s="1"/>
  <c r="P6039" i="3"/>
  <c r="R6039" i="3" s="1"/>
  <c r="AB6039" i="3" s="1"/>
  <c r="AD6039" i="3" s="1"/>
  <c r="O6040" i="3"/>
  <c r="Q6040" i="3" s="1"/>
  <c r="AA6040" i="3" s="1"/>
  <c r="AC6040" i="3" s="1"/>
  <c r="P6040" i="3"/>
  <c r="R6040" i="3" s="1"/>
  <c r="AB6040" i="3" s="1"/>
  <c r="AD6040" i="3" s="1"/>
  <c r="O6041" i="3"/>
  <c r="Q6041" i="3" s="1"/>
  <c r="AA6041" i="3" s="1"/>
  <c r="AC6041" i="3" s="1"/>
  <c r="P6041" i="3"/>
  <c r="R6041" i="3" s="1"/>
  <c r="AB6041" i="3" s="1"/>
  <c r="AD6041" i="3" s="1"/>
  <c r="O6042" i="3"/>
  <c r="Q6042" i="3" s="1"/>
  <c r="AA6042" i="3" s="1"/>
  <c r="AC6042" i="3" s="1"/>
  <c r="P6042" i="3"/>
  <c r="R6042" i="3" s="1"/>
  <c r="AB6042" i="3" s="1"/>
  <c r="AD6042" i="3" s="1"/>
  <c r="O6043" i="3"/>
  <c r="Q6043" i="3" s="1"/>
  <c r="AA6043" i="3" s="1"/>
  <c r="AC6043" i="3" s="1"/>
  <c r="P6043" i="3"/>
  <c r="R6043" i="3" s="1"/>
  <c r="AB6043" i="3" s="1"/>
  <c r="AD6043" i="3" s="1"/>
  <c r="O6044" i="3"/>
  <c r="Q6044" i="3" s="1"/>
  <c r="AA6044" i="3" s="1"/>
  <c r="AC6044" i="3" s="1"/>
  <c r="P6044" i="3"/>
  <c r="R6044" i="3" s="1"/>
  <c r="AB6044" i="3" s="1"/>
  <c r="AD6044" i="3" s="1"/>
  <c r="O6045" i="3"/>
  <c r="Q6045" i="3" s="1"/>
  <c r="AA6045" i="3" s="1"/>
  <c r="AC6045" i="3" s="1"/>
  <c r="P6045" i="3"/>
  <c r="R6045" i="3" s="1"/>
  <c r="AB6045" i="3" s="1"/>
  <c r="AD6045" i="3" s="1"/>
  <c r="O6046" i="3"/>
  <c r="Q6046" i="3" s="1"/>
  <c r="AA6046" i="3" s="1"/>
  <c r="AC6046" i="3" s="1"/>
  <c r="P6046" i="3"/>
  <c r="R6046" i="3" s="1"/>
  <c r="AB6046" i="3" s="1"/>
  <c r="AD6046" i="3" s="1"/>
  <c r="O6047" i="3"/>
  <c r="Q6047" i="3" s="1"/>
  <c r="AA6047" i="3" s="1"/>
  <c r="AC6047" i="3" s="1"/>
  <c r="P6047" i="3"/>
  <c r="R6047" i="3" s="1"/>
  <c r="AB6047" i="3" s="1"/>
  <c r="AD6047" i="3" s="1"/>
  <c r="O6048" i="3"/>
  <c r="Q6048" i="3" s="1"/>
  <c r="AA6048" i="3" s="1"/>
  <c r="AC6048" i="3" s="1"/>
  <c r="P6048" i="3"/>
  <c r="R6048" i="3" s="1"/>
  <c r="AB6048" i="3" s="1"/>
  <c r="AD6048" i="3" s="1"/>
  <c r="O6049" i="3"/>
  <c r="Q6049" i="3" s="1"/>
  <c r="AA6049" i="3" s="1"/>
  <c r="AC6049" i="3" s="1"/>
  <c r="P6049" i="3"/>
  <c r="R6049" i="3" s="1"/>
  <c r="AB6049" i="3" s="1"/>
  <c r="AD6049" i="3" s="1"/>
  <c r="O6050" i="3"/>
  <c r="Q6050" i="3" s="1"/>
  <c r="AA6050" i="3" s="1"/>
  <c r="AC6050" i="3" s="1"/>
  <c r="P6050" i="3"/>
  <c r="R6050" i="3" s="1"/>
  <c r="AB6050" i="3" s="1"/>
  <c r="AD6050" i="3" s="1"/>
  <c r="O6051" i="3"/>
  <c r="Q6051" i="3" s="1"/>
  <c r="AA6051" i="3" s="1"/>
  <c r="AC6051" i="3" s="1"/>
  <c r="P6051" i="3"/>
  <c r="R6051" i="3" s="1"/>
  <c r="AB6051" i="3" s="1"/>
  <c r="AD6051" i="3" s="1"/>
  <c r="O6052" i="3"/>
  <c r="Q6052" i="3" s="1"/>
  <c r="AA6052" i="3" s="1"/>
  <c r="AC6052" i="3" s="1"/>
  <c r="P6052" i="3"/>
  <c r="R6052" i="3" s="1"/>
  <c r="AB6052" i="3" s="1"/>
  <c r="AD6052" i="3" s="1"/>
  <c r="O6053" i="3"/>
  <c r="Q6053" i="3" s="1"/>
  <c r="AA6053" i="3" s="1"/>
  <c r="AC6053" i="3" s="1"/>
  <c r="P6053" i="3"/>
  <c r="R6053" i="3" s="1"/>
  <c r="AB6053" i="3" s="1"/>
  <c r="AD6053" i="3" s="1"/>
  <c r="O6054" i="3"/>
  <c r="Q6054" i="3" s="1"/>
  <c r="AA6054" i="3" s="1"/>
  <c r="AC6054" i="3" s="1"/>
  <c r="P6054" i="3"/>
  <c r="R6054" i="3" s="1"/>
  <c r="AB6054" i="3" s="1"/>
  <c r="AD6054" i="3" s="1"/>
  <c r="O6055" i="3"/>
  <c r="Q6055" i="3" s="1"/>
  <c r="AA6055" i="3" s="1"/>
  <c r="AC6055" i="3" s="1"/>
  <c r="P6055" i="3"/>
  <c r="R6055" i="3" s="1"/>
  <c r="AB6055" i="3" s="1"/>
  <c r="AD6055" i="3" s="1"/>
  <c r="O6056" i="3"/>
  <c r="Q6056" i="3" s="1"/>
  <c r="AA6056" i="3" s="1"/>
  <c r="AC6056" i="3" s="1"/>
  <c r="P6056" i="3"/>
  <c r="R6056" i="3" s="1"/>
  <c r="AB6056" i="3" s="1"/>
  <c r="AD6056" i="3" s="1"/>
  <c r="O6057" i="3"/>
  <c r="Q6057" i="3" s="1"/>
  <c r="AA6057" i="3" s="1"/>
  <c r="AC6057" i="3" s="1"/>
  <c r="P6057" i="3"/>
  <c r="R6057" i="3" s="1"/>
  <c r="AB6057" i="3" s="1"/>
  <c r="AD6057" i="3" s="1"/>
  <c r="O6058" i="3"/>
  <c r="Q6058" i="3" s="1"/>
  <c r="AA6058" i="3" s="1"/>
  <c r="AC6058" i="3" s="1"/>
  <c r="P6058" i="3"/>
  <c r="R6058" i="3" s="1"/>
  <c r="AB6058" i="3" s="1"/>
  <c r="AD6058" i="3" s="1"/>
  <c r="O6059" i="3"/>
  <c r="Q6059" i="3" s="1"/>
  <c r="AA6059" i="3" s="1"/>
  <c r="AC6059" i="3" s="1"/>
  <c r="P6059" i="3"/>
  <c r="R6059" i="3" s="1"/>
  <c r="AB6059" i="3" s="1"/>
  <c r="AD6059" i="3" s="1"/>
  <c r="O6060" i="3"/>
  <c r="Q6060" i="3" s="1"/>
  <c r="AA6060" i="3" s="1"/>
  <c r="AC6060" i="3" s="1"/>
  <c r="P6060" i="3"/>
  <c r="R6060" i="3" s="1"/>
  <c r="AB6060" i="3" s="1"/>
  <c r="AD6060" i="3" s="1"/>
  <c r="O6061" i="3"/>
  <c r="Q6061" i="3" s="1"/>
  <c r="AA6061" i="3" s="1"/>
  <c r="AC6061" i="3" s="1"/>
  <c r="P6061" i="3"/>
  <c r="R6061" i="3" s="1"/>
  <c r="AB6061" i="3" s="1"/>
  <c r="AD6061" i="3" s="1"/>
  <c r="O6062" i="3"/>
  <c r="Q6062" i="3" s="1"/>
  <c r="AA6062" i="3" s="1"/>
  <c r="AC6062" i="3" s="1"/>
  <c r="P6062" i="3"/>
  <c r="R6062" i="3" s="1"/>
  <c r="AB6062" i="3" s="1"/>
  <c r="AD6062" i="3" s="1"/>
  <c r="O6063" i="3"/>
  <c r="Q6063" i="3" s="1"/>
  <c r="AA6063" i="3" s="1"/>
  <c r="AC6063" i="3" s="1"/>
  <c r="P6063" i="3"/>
  <c r="R6063" i="3" s="1"/>
  <c r="AB6063" i="3" s="1"/>
  <c r="AD6063" i="3" s="1"/>
  <c r="O6064" i="3"/>
  <c r="Q6064" i="3" s="1"/>
  <c r="AA6064" i="3" s="1"/>
  <c r="AC6064" i="3" s="1"/>
  <c r="P6064" i="3"/>
  <c r="R6064" i="3" s="1"/>
  <c r="AB6064" i="3" s="1"/>
  <c r="AD6064" i="3" s="1"/>
  <c r="O6065" i="3"/>
  <c r="Q6065" i="3" s="1"/>
  <c r="AA6065" i="3" s="1"/>
  <c r="AC6065" i="3" s="1"/>
  <c r="P6065" i="3"/>
  <c r="R6065" i="3" s="1"/>
  <c r="AB6065" i="3" s="1"/>
  <c r="AD6065" i="3" s="1"/>
  <c r="O6066" i="3"/>
  <c r="Q6066" i="3" s="1"/>
  <c r="AA6066" i="3" s="1"/>
  <c r="AC6066" i="3" s="1"/>
  <c r="P6066" i="3"/>
  <c r="R6066" i="3" s="1"/>
  <c r="AB6066" i="3" s="1"/>
  <c r="AD6066" i="3" s="1"/>
  <c r="O6067" i="3"/>
  <c r="Q6067" i="3" s="1"/>
  <c r="AA6067" i="3" s="1"/>
  <c r="AC6067" i="3" s="1"/>
  <c r="P6067" i="3"/>
  <c r="R6067" i="3" s="1"/>
  <c r="AB6067" i="3" s="1"/>
  <c r="AD6067" i="3" s="1"/>
  <c r="O6068" i="3"/>
  <c r="Q6068" i="3" s="1"/>
  <c r="AA6068" i="3" s="1"/>
  <c r="AC6068" i="3" s="1"/>
  <c r="P6068" i="3"/>
  <c r="R6068" i="3" s="1"/>
  <c r="AB6068" i="3" s="1"/>
  <c r="AD6068" i="3" s="1"/>
  <c r="O6069" i="3"/>
  <c r="Q6069" i="3" s="1"/>
  <c r="AA6069" i="3" s="1"/>
  <c r="AC6069" i="3" s="1"/>
  <c r="P6069" i="3"/>
  <c r="R6069" i="3" s="1"/>
  <c r="AB6069" i="3" s="1"/>
  <c r="AD6069" i="3" s="1"/>
  <c r="O6070" i="3"/>
  <c r="Q6070" i="3" s="1"/>
  <c r="AA6070" i="3" s="1"/>
  <c r="AC6070" i="3" s="1"/>
  <c r="P6070" i="3"/>
  <c r="R6070" i="3" s="1"/>
  <c r="AB6070" i="3" s="1"/>
  <c r="AD6070" i="3" s="1"/>
  <c r="O6071" i="3"/>
  <c r="Q6071" i="3" s="1"/>
  <c r="AA6071" i="3" s="1"/>
  <c r="AC6071" i="3" s="1"/>
  <c r="P6071" i="3"/>
  <c r="R6071" i="3" s="1"/>
  <c r="AB6071" i="3" s="1"/>
  <c r="AD6071" i="3" s="1"/>
  <c r="O6072" i="3"/>
  <c r="Q6072" i="3" s="1"/>
  <c r="AA6072" i="3" s="1"/>
  <c r="AC6072" i="3" s="1"/>
  <c r="P6072" i="3"/>
  <c r="R6072" i="3" s="1"/>
  <c r="AB6072" i="3" s="1"/>
  <c r="AD6072" i="3" s="1"/>
  <c r="O6073" i="3"/>
  <c r="Q6073" i="3" s="1"/>
  <c r="AA6073" i="3" s="1"/>
  <c r="AC6073" i="3" s="1"/>
  <c r="P6073" i="3"/>
  <c r="R6073" i="3" s="1"/>
  <c r="AB6073" i="3" s="1"/>
  <c r="AD6073" i="3" s="1"/>
  <c r="O6074" i="3"/>
  <c r="Q6074" i="3" s="1"/>
  <c r="AA6074" i="3" s="1"/>
  <c r="AC6074" i="3" s="1"/>
  <c r="P6074" i="3"/>
  <c r="R6074" i="3" s="1"/>
  <c r="AB6074" i="3" s="1"/>
  <c r="AD6074" i="3" s="1"/>
  <c r="O6075" i="3"/>
  <c r="Q6075" i="3" s="1"/>
  <c r="AA6075" i="3" s="1"/>
  <c r="AC6075" i="3" s="1"/>
  <c r="P6075" i="3"/>
  <c r="R6075" i="3" s="1"/>
  <c r="AB6075" i="3" s="1"/>
  <c r="AD6075" i="3" s="1"/>
  <c r="O6076" i="3"/>
  <c r="Q6076" i="3" s="1"/>
  <c r="AA6076" i="3" s="1"/>
  <c r="AC6076" i="3" s="1"/>
  <c r="P6076" i="3"/>
  <c r="R6076" i="3" s="1"/>
  <c r="AB6076" i="3" s="1"/>
  <c r="AD6076" i="3" s="1"/>
  <c r="O6077" i="3"/>
  <c r="Q6077" i="3" s="1"/>
  <c r="AA6077" i="3" s="1"/>
  <c r="AC6077" i="3" s="1"/>
  <c r="P6077" i="3"/>
  <c r="R6077" i="3" s="1"/>
  <c r="AB6077" i="3" s="1"/>
  <c r="AD6077" i="3" s="1"/>
  <c r="O6078" i="3"/>
  <c r="Q6078" i="3" s="1"/>
  <c r="AA6078" i="3" s="1"/>
  <c r="AC6078" i="3" s="1"/>
  <c r="P6078" i="3"/>
  <c r="R6078" i="3" s="1"/>
  <c r="AB6078" i="3" s="1"/>
  <c r="AD6078" i="3" s="1"/>
  <c r="O6079" i="3"/>
  <c r="Q6079" i="3" s="1"/>
  <c r="AA6079" i="3" s="1"/>
  <c r="AC6079" i="3" s="1"/>
  <c r="P6079" i="3"/>
  <c r="R6079" i="3" s="1"/>
  <c r="AB6079" i="3" s="1"/>
  <c r="AD6079" i="3" s="1"/>
  <c r="O6080" i="3"/>
  <c r="Q6080" i="3" s="1"/>
  <c r="AA6080" i="3" s="1"/>
  <c r="AC6080" i="3" s="1"/>
  <c r="P6080" i="3"/>
  <c r="R6080" i="3" s="1"/>
  <c r="AB6080" i="3" s="1"/>
  <c r="AD6080" i="3" s="1"/>
  <c r="O6081" i="3"/>
  <c r="Q6081" i="3" s="1"/>
  <c r="AA6081" i="3" s="1"/>
  <c r="AC6081" i="3" s="1"/>
  <c r="P6081" i="3"/>
  <c r="R6081" i="3" s="1"/>
  <c r="AB6081" i="3" s="1"/>
  <c r="AD6081" i="3" s="1"/>
  <c r="O6082" i="3"/>
  <c r="Q6082" i="3" s="1"/>
  <c r="AA6082" i="3" s="1"/>
  <c r="AC6082" i="3" s="1"/>
  <c r="P6082" i="3"/>
  <c r="R6082" i="3" s="1"/>
  <c r="AB6082" i="3" s="1"/>
  <c r="AD6082" i="3" s="1"/>
  <c r="O6083" i="3"/>
  <c r="Q6083" i="3" s="1"/>
  <c r="AA6083" i="3" s="1"/>
  <c r="AC6083" i="3" s="1"/>
  <c r="P6083" i="3"/>
  <c r="R6083" i="3" s="1"/>
  <c r="AB6083" i="3" s="1"/>
  <c r="AD6083" i="3" s="1"/>
  <c r="O6084" i="3"/>
  <c r="Q6084" i="3" s="1"/>
  <c r="AA6084" i="3" s="1"/>
  <c r="AC6084" i="3" s="1"/>
  <c r="P6084" i="3"/>
  <c r="R6084" i="3" s="1"/>
  <c r="AB6084" i="3" s="1"/>
  <c r="AD6084" i="3" s="1"/>
  <c r="O6085" i="3"/>
  <c r="Q6085" i="3" s="1"/>
  <c r="AA6085" i="3" s="1"/>
  <c r="AC6085" i="3" s="1"/>
  <c r="P6085" i="3"/>
  <c r="R6085" i="3" s="1"/>
  <c r="AB6085" i="3" s="1"/>
  <c r="AD6085" i="3" s="1"/>
  <c r="O6086" i="3"/>
  <c r="Q6086" i="3" s="1"/>
  <c r="AA6086" i="3" s="1"/>
  <c r="AC6086" i="3" s="1"/>
  <c r="P6086" i="3"/>
  <c r="R6086" i="3" s="1"/>
  <c r="AB6086" i="3" s="1"/>
  <c r="AD6086" i="3" s="1"/>
  <c r="O6087" i="3"/>
  <c r="Q6087" i="3" s="1"/>
  <c r="AA6087" i="3" s="1"/>
  <c r="AC6087" i="3" s="1"/>
  <c r="P6087" i="3"/>
  <c r="R6087" i="3" s="1"/>
  <c r="AB6087" i="3" s="1"/>
  <c r="AD6087" i="3" s="1"/>
  <c r="O6088" i="3"/>
  <c r="Q6088" i="3" s="1"/>
  <c r="AA6088" i="3" s="1"/>
  <c r="AC6088" i="3" s="1"/>
  <c r="P6088" i="3"/>
  <c r="R6088" i="3" s="1"/>
  <c r="AB6088" i="3" s="1"/>
  <c r="AD6088" i="3" s="1"/>
  <c r="O6089" i="3"/>
  <c r="Q6089" i="3" s="1"/>
  <c r="AA6089" i="3" s="1"/>
  <c r="AC6089" i="3" s="1"/>
  <c r="P6089" i="3"/>
  <c r="R6089" i="3" s="1"/>
  <c r="AB6089" i="3" s="1"/>
  <c r="AD6089" i="3" s="1"/>
  <c r="O6090" i="3"/>
  <c r="Q6090" i="3" s="1"/>
  <c r="AA6090" i="3" s="1"/>
  <c r="AC6090" i="3" s="1"/>
  <c r="P6090" i="3"/>
  <c r="R6090" i="3" s="1"/>
  <c r="AB6090" i="3" s="1"/>
  <c r="AD6090" i="3" s="1"/>
  <c r="O6091" i="3"/>
  <c r="Q6091" i="3" s="1"/>
  <c r="AA6091" i="3" s="1"/>
  <c r="AC6091" i="3" s="1"/>
  <c r="P6091" i="3"/>
  <c r="R6091" i="3" s="1"/>
  <c r="AB6091" i="3" s="1"/>
  <c r="AD6091" i="3" s="1"/>
  <c r="O6092" i="3"/>
  <c r="Q6092" i="3" s="1"/>
  <c r="AA6092" i="3" s="1"/>
  <c r="AC6092" i="3" s="1"/>
  <c r="P6092" i="3"/>
  <c r="R6092" i="3" s="1"/>
  <c r="AB6092" i="3" s="1"/>
  <c r="AD6092" i="3" s="1"/>
  <c r="O6093" i="3"/>
  <c r="Q6093" i="3" s="1"/>
  <c r="AA6093" i="3" s="1"/>
  <c r="AC6093" i="3" s="1"/>
  <c r="P6093" i="3"/>
  <c r="R6093" i="3" s="1"/>
  <c r="AB6093" i="3" s="1"/>
  <c r="AD6093" i="3" s="1"/>
  <c r="O6094" i="3"/>
  <c r="Q6094" i="3" s="1"/>
  <c r="AA6094" i="3" s="1"/>
  <c r="AC6094" i="3" s="1"/>
  <c r="P6094" i="3"/>
  <c r="R6094" i="3" s="1"/>
  <c r="AB6094" i="3" s="1"/>
  <c r="AD6094" i="3" s="1"/>
  <c r="O6095" i="3"/>
  <c r="Q6095" i="3" s="1"/>
  <c r="AA6095" i="3" s="1"/>
  <c r="AC6095" i="3" s="1"/>
  <c r="P6095" i="3"/>
  <c r="R6095" i="3" s="1"/>
  <c r="AB6095" i="3" s="1"/>
  <c r="AD6095" i="3" s="1"/>
  <c r="O6096" i="3"/>
  <c r="Q6096" i="3" s="1"/>
  <c r="AA6096" i="3" s="1"/>
  <c r="AC6096" i="3" s="1"/>
  <c r="P6096" i="3"/>
  <c r="R6096" i="3" s="1"/>
  <c r="AB6096" i="3" s="1"/>
  <c r="AD6096" i="3" s="1"/>
  <c r="O6097" i="3"/>
  <c r="Q6097" i="3" s="1"/>
  <c r="AA6097" i="3" s="1"/>
  <c r="AC6097" i="3" s="1"/>
  <c r="P6097" i="3"/>
  <c r="R6097" i="3" s="1"/>
  <c r="AB6097" i="3" s="1"/>
  <c r="AD6097" i="3" s="1"/>
  <c r="O6098" i="3"/>
  <c r="Q6098" i="3" s="1"/>
  <c r="AA6098" i="3" s="1"/>
  <c r="AC6098" i="3" s="1"/>
  <c r="P6098" i="3"/>
  <c r="R6098" i="3" s="1"/>
  <c r="AB6098" i="3" s="1"/>
  <c r="AD6098" i="3" s="1"/>
  <c r="O6099" i="3"/>
  <c r="Q6099" i="3" s="1"/>
  <c r="AA6099" i="3" s="1"/>
  <c r="AC6099" i="3" s="1"/>
  <c r="P6099" i="3"/>
  <c r="R6099" i="3" s="1"/>
  <c r="AB6099" i="3" s="1"/>
  <c r="AD6099" i="3" s="1"/>
  <c r="O6100" i="3"/>
  <c r="Q6100" i="3" s="1"/>
  <c r="AA6100" i="3" s="1"/>
  <c r="AC6100" i="3" s="1"/>
  <c r="P6100" i="3"/>
  <c r="R6100" i="3" s="1"/>
  <c r="AB6100" i="3" s="1"/>
  <c r="AD6100" i="3" s="1"/>
  <c r="O6101" i="3"/>
  <c r="Q6101" i="3" s="1"/>
  <c r="AA6101" i="3" s="1"/>
  <c r="AC6101" i="3" s="1"/>
  <c r="P6101" i="3"/>
  <c r="R6101" i="3" s="1"/>
  <c r="AB6101" i="3" s="1"/>
  <c r="AD6101" i="3" s="1"/>
  <c r="O6102" i="3"/>
  <c r="Q6102" i="3" s="1"/>
  <c r="AA6102" i="3" s="1"/>
  <c r="AC6102" i="3" s="1"/>
  <c r="P6102" i="3"/>
  <c r="R6102" i="3" s="1"/>
  <c r="AB6102" i="3" s="1"/>
  <c r="AD6102" i="3" s="1"/>
  <c r="O6103" i="3"/>
  <c r="Q6103" i="3" s="1"/>
  <c r="AA6103" i="3" s="1"/>
  <c r="AC6103" i="3" s="1"/>
  <c r="P6103" i="3"/>
  <c r="R6103" i="3" s="1"/>
  <c r="AB6103" i="3" s="1"/>
  <c r="AD6103" i="3" s="1"/>
  <c r="O6104" i="3"/>
  <c r="Q6104" i="3" s="1"/>
  <c r="AA6104" i="3" s="1"/>
  <c r="AC6104" i="3" s="1"/>
  <c r="P6104" i="3"/>
  <c r="R6104" i="3" s="1"/>
  <c r="AB6104" i="3" s="1"/>
  <c r="AD6104" i="3" s="1"/>
  <c r="O6105" i="3"/>
  <c r="Q6105" i="3" s="1"/>
  <c r="AA6105" i="3" s="1"/>
  <c r="AC6105" i="3" s="1"/>
  <c r="P6105" i="3"/>
  <c r="R6105" i="3" s="1"/>
  <c r="AB6105" i="3" s="1"/>
  <c r="AD6105" i="3" s="1"/>
  <c r="O6106" i="3"/>
  <c r="Q6106" i="3" s="1"/>
  <c r="AA6106" i="3" s="1"/>
  <c r="AC6106" i="3" s="1"/>
  <c r="P6106" i="3"/>
  <c r="R6106" i="3" s="1"/>
  <c r="AB6106" i="3" s="1"/>
  <c r="AD6106" i="3" s="1"/>
  <c r="O6107" i="3"/>
  <c r="Q6107" i="3" s="1"/>
  <c r="AA6107" i="3" s="1"/>
  <c r="AC6107" i="3" s="1"/>
  <c r="P6107" i="3"/>
  <c r="R6107" i="3" s="1"/>
  <c r="AB6107" i="3" s="1"/>
  <c r="AD6107" i="3" s="1"/>
  <c r="O6108" i="3"/>
  <c r="Q6108" i="3" s="1"/>
  <c r="AA6108" i="3" s="1"/>
  <c r="AC6108" i="3" s="1"/>
  <c r="P6108" i="3"/>
  <c r="R6108" i="3" s="1"/>
  <c r="AB6108" i="3" s="1"/>
  <c r="AD6108" i="3" s="1"/>
  <c r="O6109" i="3"/>
  <c r="Q6109" i="3" s="1"/>
  <c r="AA6109" i="3" s="1"/>
  <c r="AC6109" i="3" s="1"/>
  <c r="P6109" i="3"/>
  <c r="R6109" i="3" s="1"/>
  <c r="AB6109" i="3" s="1"/>
  <c r="AD6109" i="3" s="1"/>
  <c r="O6110" i="3"/>
  <c r="Q6110" i="3" s="1"/>
  <c r="AA6110" i="3" s="1"/>
  <c r="AC6110" i="3" s="1"/>
  <c r="P6110" i="3"/>
  <c r="R6110" i="3" s="1"/>
  <c r="AB6110" i="3" s="1"/>
  <c r="AD6110" i="3" s="1"/>
  <c r="O6111" i="3"/>
  <c r="Q6111" i="3" s="1"/>
  <c r="AA6111" i="3" s="1"/>
  <c r="AC6111" i="3" s="1"/>
  <c r="P6111" i="3"/>
  <c r="R6111" i="3" s="1"/>
  <c r="AB6111" i="3" s="1"/>
  <c r="AD6111" i="3" s="1"/>
  <c r="O6112" i="3"/>
  <c r="Q6112" i="3" s="1"/>
  <c r="AA6112" i="3" s="1"/>
  <c r="AC6112" i="3" s="1"/>
  <c r="P6112" i="3"/>
  <c r="R6112" i="3" s="1"/>
  <c r="AB6112" i="3" s="1"/>
  <c r="AD6112" i="3" s="1"/>
  <c r="O6113" i="3"/>
  <c r="Q6113" i="3" s="1"/>
  <c r="AA6113" i="3" s="1"/>
  <c r="AC6113" i="3" s="1"/>
  <c r="P6113" i="3"/>
  <c r="R6113" i="3" s="1"/>
  <c r="AB6113" i="3" s="1"/>
  <c r="AD6113" i="3" s="1"/>
  <c r="O6114" i="3"/>
  <c r="Q6114" i="3" s="1"/>
  <c r="AA6114" i="3" s="1"/>
  <c r="AC6114" i="3" s="1"/>
  <c r="P6114" i="3"/>
  <c r="R6114" i="3" s="1"/>
  <c r="AB6114" i="3" s="1"/>
  <c r="AD6114" i="3" s="1"/>
  <c r="O6115" i="3"/>
  <c r="Q6115" i="3" s="1"/>
  <c r="AA6115" i="3" s="1"/>
  <c r="AC6115" i="3" s="1"/>
  <c r="P6115" i="3"/>
  <c r="R6115" i="3" s="1"/>
  <c r="AB6115" i="3" s="1"/>
  <c r="AD6115" i="3" s="1"/>
  <c r="O6116" i="3"/>
  <c r="Q6116" i="3" s="1"/>
  <c r="AA6116" i="3" s="1"/>
  <c r="AC6116" i="3" s="1"/>
  <c r="P6116" i="3"/>
  <c r="R6116" i="3" s="1"/>
  <c r="AB6116" i="3" s="1"/>
  <c r="AD6116" i="3" s="1"/>
  <c r="O6117" i="3"/>
  <c r="Q6117" i="3" s="1"/>
  <c r="AA6117" i="3" s="1"/>
  <c r="AC6117" i="3" s="1"/>
  <c r="P6117" i="3"/>
  <c r="R6117" i="3" s="1"/>
  <c r="AB6117" i="3" s="1"/>
  <c r="AD6117" i="3" s="1"/>
  <c r="O6118" i="3"/>
  <c r="Q6118" i="3" s="1"/>
  <c r="AA6118" i="3" s="1"/>
  <c r="AC6118" i="3" s="1"/>
  <c r="P6118" i="3"/>
  <c r="R6118" i="3" s="1"/>
  <c r="AB6118" i="3" s="1"/>
  <c r="AD6118" i="3" s="1"/>
  <c r="O6119" i="3"/>
  <c r="Q6119" i="3" s="1"/>
  <c r="AA6119" i="3" s="1"/>
  <c r="AC6119" i="3" s="1"/>
  <c r="P6119" i="3"/>
  <c r="R6119" i="3" s="1"/>
  <c r="AB6119" i="3" s="1"/>
  <c r="AD6119" i="3" s="1"/>
  <c r="O6120" i="3"/>
  <c r="Q6120" i="3" s="1"/>
  <c r="AA6120" i="3" s="1"/>
  <c r="AC6120" i="3" s="1"/>
  <c r="P6120" i="3"/>
  <c r="R6120" i="3" s="1"/>
  <c r="AB6120" i="3" s="1"/>
  <c r="AD6120" i="3" s="1"/>
  <c r="O6121" i="3"/>
  <c r="Q6121" i="3" s="1"/>
  <c r="AA6121" i="3" s="1"/>
  <c r="AC6121" i="3" s="1"/>
  <c r="P6121" i="3"/>
  <c r="R6121" i="3" s="1"/>
  <c r="AB6121" i="3" s="1"/>
  <c r="AD6121" i="3" s="1"/>
  <c r="O6122" i="3"/>
  <c r="Q6122" i="3" s="1"/>
  <c r="AA6122" i="3" s="1"/>
  <c r="AC6122" i="3" s="1"/>
  <c r="P6122" i="3"/>
  <c r="R6122" i="3" s="1"/>
  <c r="AB6122" i="3" s="1"/>
  <c r="AD6122" i="3" s="1"/>
  <c r="O6123" i="3"/>
  <c r="Q6123" i="3" s="1"/>
  <c r="AA6123" i="3" s="1"/>
  <c r="AC6123" i="3" s="1"/>
  <c r="P6123" i="3"/>
  <c r="R6123" i="3" s="1"/>
  <c r="AB6123" i="3" s="1"/>
  <c r="AD6123" i="3" s="1"/>
  <c r="O6124" i="3"/>
  <c r="Q6124" i="3" s="1"/>
  <c r="AA6124" i="3" s="1"/>
  <c r="AC6124" i="3" s="1"/>
  <c r="P6124" i="3"/>
  <c r="R6124" i="3" s="1"/>
  <c r="AB6124" i="3" s="1"/>
  <c r="AD6124" i="3" s="1"/>
  <c r="O6125" i="3"/>
  <c r="Q6125" i="3" s="1"/>
  <c r="AA6125" i="3" s="1"/>
  <c r="AC6125" i="3" s="1"/>
  <c r="P6125" i="3"/>
  <c r="R6125" i="3" s="1"/>
  <c r="AB6125" i="3" s="1"/>
  <c r="AD6125" i="3" s="1"/>
  <c r="O6126" i="3"/>
  <c r="Q6126" i="3" s="1"/>
  <c r="AA6126" i="3" s="1"/>
  <c r="AC6126" i="3" s="1"/>
  <c r="P6126" i="3"/>
  <c r="R6126" i="3" s="1"/>
  <c r="AB6126" i="3" s="1"/>
  <c r="AD6126" i="3" s="1"/>
  <c r="O6127" i="3"/>
  <c r="Q6127" i="3" s="1"/>
  <c r="AA6127" i="3" s="1"/>
  <c r="AC6127" i="3" s="1"/>
  <c r="P6127" i="3"/>
  <c r="R6127" i="3" s="1"/>
  <c r="AB6127" i="3" s="1"/>
  <c r="AD6127" i="3" s="1"/>
  <c r="O6128" i="3"/>
  <c r="Q6128" i="3" s="1"/>
  <c r="AA6128" i="3" s="1"/>
  <c r="AC6128" i="3" s="1"/>
  <c r="P6128" i="3"/>
  <c r="R6128" i="3" s="1"/>
  <c r="AB6128" i="3" s="1"/>
  <c r="AD6128" i="3" s="1"/>
  <c r="O6129" i="3"/>
  <c r="Q6129" i="3" s="1"/>
  <c r="AA6129" i="3" s="1"/>
  <c r="AC6129" i="3" s="1"/>
  <c r="P6129" i="3"/>
  <c r="R6129" i="3" s="1"/>
  <c r="AB6129" i="3" s="1"/>
  <c r="AD6129" i="3" s="1"/>
  <c r="O6130" i="3"/>
  <c r="Q6130" i="3" s="1"/>
  <c r="AA6130" i="3" s="1"/>
  <c r="AC6130" i="3" s="1"/>
  <c r="P6130" i="3"/>
  <c r="R6130" i="3" s="1"/>
  <c r="AB6130" i="3" s="1"/>
  <c r="AD6130" i="3" s="1"/>
  <c r="O6131" i="3"/>
  <c r="Q6131" i="3" s="1"/>
  <c r="AA6131" i="3" s="1"/>
  <c r="AC6131" i="3" s="1"/>
  <c r="P6131" i="3"/>
  <c r="R6131" i="3" s="1"/>
  <c r="AB6131" i="3" s="1"/>
  <c r="AD6131" i="3" s="1"/>
  <c r="O6132" i="3"/>
  <c r="Q6132" i="3" s="1"/>
  <c r="AA6132" i="3" s="1"/>
  <c r="AC6132" i="3" s="1"/>
  <c r="P6132" i="3"/>
  <c r="R6132" i="3" s="1"/>
  <c r="AB6132" i="3" s="1"/>
  <c r="AD6132" i="3" s="1"/>
  <c r="O6133" i="3"/>
  <c r="Q6133" i="3" s="1"/>
  <c r="AA6133" i="3" s="1"/>
  <c r="AC6133" i="3" s="1"/>
  <c r="P6133" i="3"/>
  <c r="R6133" i="3" s="1"/>
  <c r="AB6133" i="3" s="1"/>
  <c r="AD6133" i="3" s="1"/>
  <c r="O6134" i="3"/>
  <c r="Q6134" i="3" s="1"/>
  <c r="AA6134" i="3" s="1"/>
  <c r="AC6134" i="3" s="1"/>
  <c r="P6134" i="3"/>
  <c r="R6134" i="3" s="1"/>
  <c r="AB6134" i="3" s="1"/>
  <c r="AD6134" i="3" s="1"/>
  <c r="O6135" i="3"/>
  <c r="Q6135" i="3" s="1"/>
  <c r="AA6135" i="3" s="1"/>
  <c r="AC6135" i="3" s="1"/>
  <c r="P6135" i="3"/>
  <c r="R6135" i="3" s="1"/>
  <c r="AB6135" i="3" s="1"/>
  <c r="AD6135" i="3" s="1"/>
  <c r="O6136" i="3"/>
  <c r="Q6136" i="3" s="1"/>
  <c r="AA6136" i="3" s="1"/>
  <c r="AC6136" i="3" s="1"/>
  <c r="P6136" i="3"/>
  <c r="R6136" i="3" s="1"/>
  <c r="AB6136" i="3" s="1"/>
  <c r="AD6136" i="3" s="1"/>
  <c r="O6137" i="3"/>
  <c r="Q6137" i="3" s="1"/>
  <c r="AA6137" i="3" s="1"/>
  <c r="AC6137" i="3" s="1"/>
  <c r="P6137" i="3"/>
  <c r="R6137" i="3" s="1"/>
  <c r="AB6137" i="3" s="1"/>
  <c r="AD6137" i="3" s="1"/>
  <c r="O6138" i="3"/>
  <c r="Q6138" i="3" s="1"/>
  <c r="AA6138" i="3" s="1"/>
  <c r="AC6138" i="3" s="1"/>
  <c r="P6138" i="3"/>
  <c r="R6138" i="3" s="1"/>
  <c r="AB6138" i="3" s="1"/>
  <c r="AD6138" i="3" s="1"/>
  <c r="O6139" i="3"/>
  <c r="Q6139" i="3" s="1"/>
  <c r="AA6139" i="3" s="1"/>
  <c r="AC6139" i="3" s="1"/>
  <c r="P6139" i="3"/>
  <c r="R6139" i="3" s="1"/>
  <c r="AB6139" i="3" s="1"/>
  <c r="AD6139" i="3" s="1"/>
  <c r="O6140" i="3"/>
  <c r="Q6140" i="3" s="1"/>
  <c r="AA6140" i="3" s="1"/>
  <c r="AC6140" i="3" s="1"/>
  <c r="P6140" i="3"/>
  <c r="R6140" i="3" s="1"/>
  <c r="AB6140" i="3" s="1"/>
  <c r="AD6140" i="3" s="1"/>
  <c r="O6141" i="3"/>
  <c r="Q6141" i="3" s="1"/>
  <c r="AA6141" i="3" s="1"/>
  <c r="AC6141" i="3" s="1"/>
  <c r="P6141" i="3"/>
  <c r="R6141" i="3" s="1"/>
  <c r="AB6141" i="3" s="1"/>
  <c r="AD6141" i="3" s="1"/>
  <c r="O6142" i="3"/>
  <c r="Q6142" i="3" s="1"/>
  <c r="AA6142" i="3" s="1"/>
  <c r="AC6142" i="3" s="1"/>
  <c r="P6142" i="3"/>
  <c r="R6142" i="3" s="1"/>
  <c r="AB6142" i="3" s="1"/>
  <c r="AD6142" i="3" s="1"/>
  <c r="O6143" i="3"/>
  <c r="Q6143" i="3" s="1"/>
  <c r="AA6143" i="3" s="1"/>
  <c r="AC6143" i="3" s="1"/>
  <c r="P6143" i="3"/>
  <c r="R6143" i="3" s="1"/>
  <c r="AB6143" i="3" s="1"/>
  <c r="AD6143" i="3" s="1"/>
  <c r="O6144" i="3"/>
  <c r="Q6144" i="3" s="1"/>
  <c r="AA6144" i="3" s="1"/>
  <c r="AC6144" i="3" s="1"/>
  <c r="P6144" i="3"/>
  <c r="R6144" i="3" s="1"/>
  <c r="AB6144" i="3" s="1"/>
  <c r="AD6144" i="3" s="1"/>
  <c r="O6145" i="3"/>
  <c r="Q6145" i="3" s="1"/>
  <c r="AA6145" i="3" s="1"/>
  <c r="AC6145" i="3" s="1"/>
  <c r="P6145" i="3"/>
  <c r="R6145" i="3" s="1"/>
  <c r="AB6145" i="3" s="1"/>
  <c r="AD6145" i="3" s="1"/>
  <c r="O6146" i="3"/>
  <c r="Q6146" i="3" s="1"/>
  <c r="AA6146" i="3" s="1"/>
  <c r="AC6146" i="3" s="1"/>
  <c r="P6146" i="3"/>
  <c r="R6146" i="3" s="1"/>
  <c r="AB6146" i="3" s="1"/>
  <c r="AD6146" i="3" s="1"/>
  <c r="O6147" i="3"/>
  <c r="Q6147" i="3" s="1"/>
  <c r="AA6147" i="3" s="1"/>
  <c r="AC6147" i="3" s="1"/>
  <c r="P6147" i="3"/>
  <c r="R6147" i="3" s="1"/>
  <c r="AB6147" i="3" s="1"/>
  <c r="AD6147" i="3" s="1"/>
  <c r="O6148" i="3"/>
  <c r="Q6148" i="3" s="1"/>
  <c r="AA6148" i="3" s="1"/>
  <c r="AC6148" i="3" s="1"/>
  <c r="P6148" i="3"/>
  <c r="R6148" i="3" s="1"/>
  <c r="AB6148" i="3" s="1"/>
  <c r="AD6148" i="3" s="1"/>
  <c r="O6149" i="3"/>
  <c r="Q6149" i="3" s="1"/>
  <c r="AA6149" i="3" s="1"/>
  <c r="AC6149" i="3" s="1"/>
  <c r="P6149" i="3"/>
  <c r="R6149" i="3" s="1"/>
  <c r="AB6149" i="3" s="1"/>
  <c r="AD6149" i="3" s="1"/>
  <c r="O6150" i="3"/>
  <c r="Q6150" i="3" s="1"/>
  <c r="AA6150" i="3" s="1"/>
  <c r="AC6150" i="3" s="1"/>
  <c r="P6150" i="3"/>
  <c r="R6150" i="3" s="1"/>
  <c r="AB6150" i="3" s="1"/>
  <c r="AD6150" i="3" s="1"/>
  <c r="O6151" i="3"/>
  <c r="Q6151" i="3" s="1"/>
  <c r="AA6151" i="3" s="1"/>
  <c r="AC6151" i="3" s="1"/>
  <c r="P6151" i="3"/>
  <c r="R6151" i="3" s="1"/>
  <c r="AB6151" i="3" s="1"/>
  <c r="AD6151" i="3" s="1"/>
  <c r="O6152" i="3"/>
  <c r="Q6152" i="3" s="1"/>
  <c r="AA6152" i="3" s="1"/>
  <c r="AC6152" i="3" s="1"/>
  <c r="P6152" i="3"/>
  <c r="R6152" i="3" s="1"/>
  <c r="AB6152" i="3" s="1"/>
  <c r="AD6152" i="3" s="1"/>
  <c r="O6153" i="3"/>
  <c r="Q6153" i="3" s="1"/>
  <c r="AA6153" i="3" s="1"/>
  <c r="AC6153" i="3" s="1"/>
  <c r="P6153" i="3"/>
  <c r="R6153" i="3" s="1"/>
  <c r="AB6153" i="3" s="1"/>
  <c r="AD6153" i="3" s="1"/>
  <c r="O6154" i="3"/>
  <c r="Q6154" i="3" s="1"/>
  <c r="AA6154" i="3" s="1"/>
  <c r="AC6154" i="3" s="1"/>
  <c r="P6154" i="3"/>
  <c r="R6154" i="3" s="1"/>
  <c r="AB6154" i="3" s="1"/>
  <c r="AD6154" i="3" s="1"/>
  <c r="O6155" i="3"/>
  <c r="Q6155" i="3" s="1"/>
  <c r="AA6155" i="3" s="1"/>
  <c r="AC6155" i="3" s="1"/>
  <c r="P6155" i="3"/>
  <c r="R6155" i="3" s="1"/>
  <c r="AB6155" i="3" s="1"/>
  <c r="AD6155" i="3" s="1"/>
  <c r="O6156" i="3"/>
  <c r="Q6156" i="3" s="1"/>
  <c r="AA6156" i="3" s="1"/>
  <c r="AC6156" i="3" s="1"/>
  <c r="P6156" i="3"/>
  <c r="R6156" i="3" s="1"/>
  <c r="AB6156" i="3" s="1"/>
  <c r="AD6156" i="3" s="1"/>
  <c r="O6157" i="3"/>
  <c r="Q6157" i="3" s="1"/>
  <c r="AA6157" i="3" s="1"/>
  <c r="AC6157" i="3" s="1"/>
  <c r="P6157" i="3"/>
  <c r="R6157" i="3" s="1"/>
  <c r="AB6157" i="3" s="1"/>
  <c r="AD6157" i="3" s="1"/>
  <c r="O6158" i="3"/>
  <c r="Q6158" i="3" s="1"/>
  <c r="AA6158" i="3" s="1"/>
  <c r="AC6158" i="3" s="1"/>
  <c r="P6158" i="3"/>
  <c r="R6158" i="3" s="1"/>
  <c r="AB6158" i="3" s="1"/>
  <c r="AD6158" i="3" s="1"/>
  <c r="O6159" i="3"/>
  <c r="Q6159" i="3" s="1"/>
  <c r="AA6159" i="3" s="1"/>
  <c r="AC6159" i="3" s="1"/>
  <c r="P6159" i="3"/>
  <c r="R6159" i="3" s="1"/>
  <c r="AB6159" i="3" s="1"/>
  <c r="AD6159" i="3" s="1"/>
  <c r="O6160" i="3"/>
  <c r="Q6160" i="3" s="1"/>
  <c r="AA6160" i="3" s="1"/>
  <c r="AC6160" i="3" s="1"/>
  <c r="P6160" i="3"/>
  <c r="R6160" i="3" s="1"/>
  <c r="AB6160" i="3" s="1"/>
  <c r="AD6160" i="3" s="1"/>
  <c r="O6161" i="3"/>
  <c r="Q6161" i="3" s="1"/>
  <c r="AA6161" i="3" s="1"/>
  <c r="AC6161" i="3" s="1"/>
  <c r="P6161" i="3"/>
  <c r="R6161" i="3" s="1"/>
  <c r="AB6161" i="3" s="1"/>
  <c r="AD6161" i="3" s="1"/>
  <c r="O6162" i="3"/>
  <c r="Q6162" i="3" s="1"/>
  <c r="AA6162" i="3" s="1"/>
  <c r="AC6162" i="3" s="1"/>
  <c r="P6162" i="3"/>
  <c r="R6162" i="3" s="1"/>
  <c r="AB6162" i="3" s="1"/>
  <c r="AD6162" i="3" s="1"/>
  <c r="O6163" i="3"/>
  <c r="Q6163" i="3" s="1"/>
  <c r="AA6163" i="3" s="1"/>
  <c r="AC6163" i="3" s="1"/>
  <c r="P6163" i="3"/>
  <c r="R6163" i="3" s="1"/>
  <c r="AB6163" i="3" s="1"/>
  <c r="AD6163" i="3" s="1"/>
  <c r="O6164" i="3"/>
  <c r="Q6164" i="3" s="1"/>
  <c r="AA6164" i="3" s="1"/>
  <c r="AC6164" i="3" s="1"/>
  <c r="P6164" i="3"/>
  <c r="R6164" i="3" s="1"/>
  <c r="AB6164" i="3" s="1"/>
  <c r="AD6164" i="3" s="1"/>
  <c r="O6165" i="3"/>
  <c r="Q6165" i="3" s="1"/>
  <c r="AA6165" i="3" s="1"/>
  <c r="AC6165" i="3" s="1"/>
  <c r="P6165" i="3"/>
  <c r="R6165" i="3" s="1"/>
  <c r="AB6165" i="3" s="1"/>
  <c r="AD6165" i="3" s="1"/>
  <c r="O6166" i="3"/>
  <c r="Q6166" i="3" s="1"/>
  <c r="AA6166" i="3" s="1"/>
  <c r="AC6166" i="3" s="1"/>
  <c r="P6166" i="3"/>
  <c r="R6166" i="3" s="1"/>
  <c r="AB6166" i="3" s="1"/>
  <c r="AD6166" i="3" s="1"/>
  <c r="O6167" i="3"/>
  <c r="Q6167" i="3" s="1"/>
  <c r="AA6167" i="3" s="1"/>
  <c r="AC6167" i="3" s="1"/>
  <c r="P6167" i="3"/>
  <c r="R6167" i="3" s="1"/>
  <c r="AB6167" i="3" s="1"/>
  <c r="AD6167" i="3" s="1"/>
  <c r="O6168" i="3"/>
  <c r="Q6168" i="3" s="1"/>
  <c r="AA6168" i="3" s="1"/>
  <c r="AC6168" i="3" s="1"/>
  <c r="P6168" i="3"/>
  <c r="R6168" i="3" s="1"/>
  <c r="AB6168" i="3" s="1"/>
  <c r="AD6168" i="3" s="1"/>
  <c r="O6169" i="3"/>
  <c r="Q6169" i="3" s="1"/>
  <c r="AA6169" i="3" s="1"/>
  <c r="AC6169" i="3" s="1"/>
  <c r="P6169" i="3"/>
  <c r="R6169" i="3" s="1"/>
  <c r="AB6169" i="3" s="1"/>
  <c r="AD6169" i="3" s="1"/>
  <c r="O6170" i="3"/>
  <c r="Q6170" i="3" s="1"/>
  <c r="AA6170" i="3" s="1"/>
  <c r="AC6170" i="3" s="1"/>
  <c r="P6170" i="3"/>
  <c r="R6170" i="3" s="1"/>
  <c r="AB6170" i="3" s="1"/>
  <c r="AD6170" i="3" s="1"/>
  <c r="O6171" i="3"/>
  <c r="Q6171" i="3" s="1"/>
  <c r="AA6171" i="3" s="1"/>
  <c r="AC6171" i="3" s="1"/>
  <c r="P6171" i="3"/>
  <c r="R6171" i="3" s="1"/>
  <c r="AB6171" i="3" s="1"/>
  <c r="AD6171" i="3" s="1"/>
  <c r="O6172" i="3"/>
  <c r="Q6172" i="3" s="1"/>
  <c r="AA6172" i="3" s="1"/>
  <c r="AC6172" i="3" s="1"/>
  <c r="P6172" i="3"/>
  <c r="R6172" i="3" s="1"/>
  <c r="AB6172" i="3" s="1"/>
  <c r="AD6172" i="3" s="1"/>
  <c r="O6173" i="3"/>
  <c r="Q6173" i="3" s="1"/>
  <c r="AA6173" i="3" s="1"/>
  <c r="AC6173" i="3" s="1"/>
  <c r="P6173" i="3"/>
  <c r="R6173" i="3" s="1"/>
  <c r="AB6173" i="3" s="1"/>
  <c r="AD6173" i="3" s="1"/>
  <c r="O6174" i="3"/>
  <c r="Q6174" i="3" s="1"/>
  <c r="AA6174" i="3" s="1"/>
  <c r="AC6174" i="3" s="1"/>
  <c r="P6174" i="3"/>
  <c r="R6174" i="3" s="1"/>
  <c r="AB6174" i="3" s="1"/>
  <c r="AD6174" i="3" s="1"/>
  <c r="O6175" i="3"/>
  <c r="Q6175" i="3" s="1"/>
  <c r="AA6175" i="3" s="1"/>
  <c r="AC6175" i="3" s="1"/>
  <c r="P6175" i="3"/>
  <c r="R6175" i="3" s="1"/>
  <c r="AB6175" i="3" s="1"/>
  <c r="AD6175" i="3" s="1"/>
  <c r="O6176" i="3"/>
  <c r="Q6176" i="3" s="1"/>
  <c r="AA6176" i="3" s="1"/>
  <c r="AC6176" i="3" s="1"/>
  <c r="P6176" i="3"/>
  <c r="R6176" i="3" s="1"/>
  <c r="AB6176" i="3" s="1"/>
  <c r="AD6176" i="3" s="1"/>
  <c r="O6177" i="3"/>
  <c r="Q6177" i="3" s="1"/>
  <c r="AA6177" i="3" s="1"/>
  <c r="AC6177" i="3" s="1"/>
  <c r="P6177" i="3"/>
  <c r="R6177" i="3" s="1"/>
  <c r="AB6177" i="3" s="1"/>
  <c r="AD6177" i="3" s="1"/>
  <c r="O6178" i="3"/>
  <c r="Q6178" i="3" s="1"/>
  <c r="AA6178" i="3" s="1"/>
  <c r="AC6178" i="3" s="1"/>
  <c r="P6178" i="3"/>
  <c r="R6178" i="3" s="1"/>
  <c r="AB6178" i="3" s="1"/>
  <c r="AD6178" i="3" s="1"/>
  <c r="O6179" i="3"/>
  <c r="Q6179" i="3" s="1"/>
  <c r="AA6179" i="3" s="1"/>
  <c r="AC6179" i="3" s="1"/>
  <c r="P6179" i="3"/>
  <c r="R6179" i="3" s="1"/>
  <c r="AB6179" i="3" s="1"/>
  <c r="AD6179" i="3" s="1"/>
  <c r="O6180" i="3"/>
  <c r="Q6180" i="3" s="1"/>
  <c r="AA6180" i="3" s="1"/>
  <c r="AC6180" i="3" s="1"/>
  <c r="P6180" i="3"/>
  <c r="R6180" i="3" s="1"/>
  <c r="AB6180" i="3" s="1"/>
  <c r="AD6180" i="3" s="1"/>
  <c r="O6181" i="3"/>
  <c r="Q6181" i="3" s="1"/>
  <c r="AA6181" i="3" s="1"/>
  <c r="AC6181" i="3" s="1"/>
  <c r="P6181" i="3"/>
  <c r="R6181" i="3" s="1"/>
  <c r="AB6181" i="3" s="1"/>
  <c r="AD6181" i="3" s="1"/>
  <c r="O6182" i="3"/>
  <c r="Q6182" i="3" s="1"/>
  <c r="AA6182" i="3" s="1"/>
  <c r="AC6182" i="3" s="1"/>
  <c r="P6182" i="3"/>
  <c r="R6182" i="3" s="1"/>
  <c r="AB6182" i="3" s="1"/>
  <c r="AD6182" i="3" s="1"/>
  <c r="O6183" i="3"/>
  <c r="Q6183" i="3" s="1"/>
  <c r="AA6183" i="3" s="1"/>
  <c r="AC6183" i="3" s="1"/>
  <c r="P6183" i="3"/>
  <c r="R6183" i="3" s="1"/>
  <c r="AB6183" i="3" s="1"/>
  <c r="AD6183" i="3" s="1"/>
  <c r="O6184" i="3"/>
  <c r="Q6184" i="3" s="1"/>
  <c r="AA6184" i="3" s="1"/>
  <c r="AC6184" i="3" s="1"/>
  <c r="P6184" i="3"/>
  <c r="R6184" i="3" s="1"/>
  <c r="AB6184" i="3" s="1"/>
  <c r="AD6184" i="3" s="1"/>
  <c r="O6185" i="3"/>
  <c r="Q6185" i="3" s="1"/>
  <c r="AA6185" i="3" s="1"/>
  <c r="AC6185" i="3" s="1"/>
  <c r="P6185" i="3"/>
  <c r="R6185" i="3" s="1"/>
  <c r="AB6185" i="3" s="1"/>
  <c r="AD6185" i="3" s="1"/>
  <c r="O6186" i="3"/>
  <c r="Q6186" i="3" s="1"/>
  <c r="AA6186" i="3" s="1"/>
  <c r="AC6186" i="3" s="1"/>
  <c r="P6186" i="3"/>
  <c r="R6186" i="3" s="1"/>
  <c r="AB6186" i="3" s="1"/>
  <c r="AD6186" i="3" s="1"/>
  <c r="O6187" i="3"/>
  <c r="Q6187" i="3" s="1"/>
  <c r="AA6187" i="3" s="1"/>
  <c r="AC6187" i="3" s="1"/>
  <c r="P6187" i="3"/>
  <c r="R6187" i="3" s="1"/>
  <c r="AB6187" i="3" s="1"/>
  <c r="AD6187" i="3" s="1"/>
  <c r="O6188" i="3"/>
  <c r="Q6188" i="3" s="1"/>
  <c r="AA6188" i="3" s="1"/>
  <c r="AC6188" i="3" s="1"/>
  <c r="P6188" i="3"/>
  <c r="R6188" i="3" s="1"/>
  <c r="AB6188" i="3" s="1"/>
  <c r="AD6188" i="3" s="1"/>
  <c r="O6189" i="3"/>
  <c r="Q6189" i="3" s="1"/>
  <c r="AA6189" i="3" s="1"/>
  <c r="AC6189" i="3" s="1"/>
  <c r="P6189" i="3"/>
  <c r="R6189" i="3" s="1"/>
  <c r="AB6189" i="3" s="1"/>
  <c r="AD6189" i="3" s="1"/>
  <c r="O6190" i="3"/>
  <c r="Q6190" i="3" s="1"/>
  <c r="AA6190" i="3" s="1"/>
  <c r="AC6190" i="3" s="1"/>
  <c r="P6190" i="3"/>
  <c r="R6190" i="3" s="1"/>
  <c r="AB6190" i="3" s="1"/>
  <c r="AD6190" i="3" s="1"/>
  <c r="O6191" i="3"/>
  <c r="Q6191" i="3" s="1"/>
  <c r="AA6191" i="3" s="1"/>
  <c r="AC6191" i="3" s="1"/>
  <c r="P6191" i="3"/>
  <c r="R6191" i="3" s="1"/>
  <c r="AB6191" i="3" s="1"/>
  <c r="AD6191" i="3" s="1"/>
  <c r="O6192" i="3"/>
  <c r="Q6192" i="3" s="1"/>
  <c r="AA6192" i="3" s="1"/>
  <c r="AC6192" i="3" s="1"/>
  <c r="P6192" i="3"/>
  <c r="R6192" i="3" s="1"/>
  <c r="AB6192" i="3" s="1"/>
  <c r="AD6192" i="3" s="1"/>
  <c r="O6193" i="3"/>
  <c r="Q6193" i="3" s="1"/>
  <c r="AA6193" i="3" s="1"/>
  <c r="AC6193" i="3" s="1"/>
  <c r="P6193" i="3"/>
  <c r="R6193" i="3" s="1"/>
  <c r="AB6193" i="3" s="1"/>
  <c r="AD6193" i="3" s="1"/>
  <c r="O6194" i="3"/>
  <c r="Q6194" i="3" s="1"/>
  <c r="AA6194" i="3" s="1"/>
  <c r="AC6194" i="3" s="1"/>
  <c r="P6194" i="3"/>
  <c r="R6194" i="3" s="1"/>
  <c r="AB6194" i="3" s="1"/>
  <c r="AD6194" i="3" s="1"/>
  <c r="O6195" i="3"/>
  <c r="Q6195" i="3" s="1"/>
  <c r="AA6195" i="3" s="1"/>
  <c r="AC6195" i="3" s="1"/>
  <c r="P6195" i="3"/>
  <c r="R6195" i="3" s="1"/>
  <c r="AB6195" i="3" s="1"/>
  <c r="AD6195" i="3" s="1"/>
  <c r="O6196" i="3"/>
  <c r="Q6196" i="3" s="1"/>
  <c r="AA6196" i="3" s="1"/>
  <c r="AC6196" i="3" s="1"/>
  <c r="P6196" i="3"/>
  <c r="R6196" i="3" s="1"/>
  <c r="AB6196" i="3" s="1"/>
  <c r="AD6196" i="3" s="1"/>
  <c r="O6197" i="3"/>
  <c r="Q6197" i="3" s="1"/>
  <c r="AA6197" i="3" s="1"/>
  <c r="AC6197" i="3" s="1"/>
  <c r="P6197" i="3"/>
  <c r="R6197" i="3" s="1"/>
  <c r="AB6197" i="3" s="1"/>
  <c r="AD6197" i="3" s="1"/>
  <c r="O6198" i="3"/>
  <c r="Q6198" i="3" s="1"/>
  <c r="AA6198" i="3" s="1"/>
  <c r="AC6198" i="3" s="1"/>
  <c r="P6198" i="3"/>
  <c r="R6198" i="3" s="1"/>
  <c r="AB6198" i="3" s="1"/>
  <c r="AD6198" i="3" s="1"/>
  <c r="O6199" i="3"/>
  <c r="Q6199" i="3" s="1"/>
  <c r="AA6199" i="3" s="1"/>
  <c r="AC6199" i="3" s="1"/>
  <c r="P6199" i="3"/>
  <c r="R6199" i="3" s="1"/>
  <c r="AB6199" i="3" s="1"/>
  <c r="AD6199" i="3" s="1"/>
  <c r="O6200" i="3"/>
  <c r="Q6200" i="3" s="1"/>
  <c r="AA6200" i="3" s="1"/>
  <c r="AC6200" i="3" s="1"/>
  <c r="P6200" i="3"/>
  <c r="R6200" i="3" s="1"/>
  <c r="AB6200" i="3" s="1"/>
  <c r="AD6200" i="3" s="1"/>
  <c r="O6201" i="3"/>
  <c r="Q6201" i="3" s="1"/>
  <c r="AA6201" i="3" s="1"/>
  <c r="AC6201" i="3" s="1"/>
  <c r="P6201" i="3"/>
  <c r="R6201" i="3" s="1"/>
  <c r="AB6201" i="3" s="1"/>
  <c r="AD6201" i="3" s="1"/>
  <c r="O6202" i="3"/>
  <c r="Q6202" i="3" s="1"/>
  <c r="AA6202" i="3" s="1"/>
  <c r="AC6202" i="3" s="1"/>
  <c r="P6202" i="3"/>
  <c r="R6202" i="3" s="1"/>
  <c r="AB6202" i="3" s="1"/>
  <c r="AD6202" i="3" s="1"/>
  <c r="O6203" i="3"/>
  <c r="Q6203" i="3" s="1"/>
  <c r="AA6203" i="3" s="1"/>
  <c r="AC6203" i="3" s="1"/>
  <c r="P6203" i="3"/>
  <c r="R6203" i="3" s="1"/>
  <c r="AB6203" i="3" s="1"/>
  <c r="AD6203" i="3" s="1"/>
  <c r="O6204" i="3"/>
  <c r="Q6204" i="3" s="1"/>
  <c r="AA6204" i="3" s="1"/>
  <c r="AC6204" i="3" s="1"/>
  <c r="P6204" i="3"/>
  <c r="R6204" i="3" s="1"/>
  <c r="AB6204" i="3" s="1"/>
  <c r="AD6204" i="3" s="1"/>
  <c r="O6205" i="3"/>
  <c r="Q6205" i="3" s="1"/>
  <c r="AA6205" i="3" s="1"/>
  <c r="AC6205" i="3" s="1"/>
  <c r="P6205" i="3"/>
  <c r="R6205" i="3" s="1"/>
  <c r="AB6205" i="3" s="1"/>
  <c r="AD6205" i="3" s="1"/>
  <c r="O6206" i="3"/>
  <c r="Q6206" i="3" s="1"/>
  <c r="AA6206" i="3" s="1"/>
  <c r="AC6206" i="3" s="1"/>
  <c r="P6206" i="3"/>
  <c r="R6206" i="3" s="1"/>
  <c r="AB6206" i="3" s="1"/>
  <c r="AD6206" i="3" s="1"/>
  <c r="O6207" i="3"/>
  <c r="Q6207" i="3" s="1"/>
  <c r="AA6207" i="3" s="1"/>
  <c r="AC6207" i="3" s="1"/>
  <c r="P6207" i="3"/>
  <c r="R6207" i="3" s="1"/>
  <c r="AB6207" i="3" s="1"/>
  <c r="AD6207" i="3" s="1"/>
  <c r="O6208" i="3"/>
  <c r="Q6208" i="3" s="1"/>
  <c r="AA6208" i="3" s="1"/>
  <c r="AC6208" i="3" s="1"/>
  <c r="P6208" i="3"/>
  <c r="R6208" i="3" s="1"/>
  <c r="AB6208" i="3" s="1"/>
  <c r="AD6208" i="3" s="1"/>
  <c r="O6209" i="3"/>
  <c r="Q6209" i="3" s="1"/>
  <c r="AA6209" i="3" s="1"/>
  <c r="AC6209" i="3" s="1"/>
  <c r="P6209" i="3"/>
  <c r="R6209" i="3" s="1"/>
  <c r="AB6209" i="3" s="1"/>
  <c r="AD6209" i="3" s="1"/>
  <c r="O6210" i="3"/>
  <c r="Q6210" i="3" s="1"/>
  <c r="AA6210" i="3" s="1"/>
  <c r="AC6210" i="3" s="1"/>
  <c r="P6210" i="3"/>
  <c r="R6210" i="3" s="1"/>
  <c r="AB6210" i="3" s="1"/>
  <c r="AD6210" i="3" s="1"/>
  <c r="O6211" i="3"/>
  <c r="Q6211" i="3" s="1"/>
  <c r="AA6211" i="3" s="1"/>
  <c r="AC6211" i="3" s="1"/>
  <c r="P6211" i="3"/>
  <c r="R6211" i="3" s="1"/>
  <c r="AB6211" i="3" s="1"/>
  <c r="AD6211" i="3" s="1"/>
  <c r="O6212" i="3"/>
  <c r="Q6212" i="3" s="1"/>
  <c r="AA6212" i="3" s="1"/>
  <c r="AC6212" i="3" s="1"/>
  <c r="P6212" i="3"/>
  <c r="R6212" i="3" s="1"/>
  <c r="AB6212" i="3" s="1"/>
  <c r="AD6212" i="3" s="1"/>
  <c r="O6213" i="3"/>
  <c r="Q6213" i="3" s="1"/>
  <c r="AA6213" i="3" s="1"/>
  <c r="AC6213" i="3" s="1"/>
  <c r="P6213" i="3"/>
  <c r="R6213" i="3" s="1"/>
  <c r="AB6213" i="3" s="1"/>
  <c r="AD6213" i="3" s="1"/>
  <c r="O6214" i="3"/>
  <c r="Q6214" i="3" s="1"/>
  <c r="AA6214" i="3" s="1"/>
  <c r="AC6214" i="3" s="1"/>
  <c r="P6214" i="3"/>
  <c r="R6214" i="3" s="1"/>
  <c r="AB6214" i="3" s="1"/>
  <c r="AD6214" i="3" s="1"/>
  <c r="O6215" i="3"/>
  <c r="Q6215" i="3" s="1"/>
  <c r="AA6215" i="3" s="1"/>
  <c r="AC6215" i="3" s="1"/>
  <c r="P6215" i="3"/>
  <c r="R6215" i="3" s="1"/>
  <c r="AB6215" i="3" s="1"/>
  <c r="AD6215" i="3" s="1"/>
  <c r="O6216" i="3"/>
  <c r="Q6216" i="3" s="1"/>
  <c r="AA6216" i="3" s="1"/>
  <c r="AC6216" i="3" s="1"/>
  <c r="P6216" i="3"/>
  <c r="R6216" i="3" s="1"/>
  <c r="AB6216" i="3" s="1"/>
  <c r="AD6216" i="3" s="1"/>
  <c r="O6217" i="3"/>
  <c r="Q6217" i="3" s="1"/>
  <c r="AA6217" i="3" s="1"/>
  <c r="AC6217" i="3" s="1"/>
  <c r="P6217" i="3"/>
  <c r="R6217" i="3" s="1"/>
  <c r="AB6217" i="3" s="1"/>
  <c r="AD6217" i="3" s="1"/>
  <c r="O6218" i="3"/>
  <c r="Q6218" i="3" s="1"/>
  <c r="AA6218" i="3" s="1"/>
  <c r="AC6218" i="3" s="1"/>
  <c r="P6218" i="3"/>
  <c r="R6218" i="3" s="1"/>
  <c r="AB6218" i="3" s="1"/>
  <c r="AD6218" i="3" s="1"/>
  <c r="O6219" i="3"/>
  <c r="Q6219" i="3" s="1"/>
  <c r="AA6219" i="3" s="1"/>
  <c r="AC6219" i="3" s="1"/>
  <c r="P6219" i="3"/>
  <c r="R6219" i="3" s="1"/>
  <c r="AB6219" i="3" s="1"/>
  <c r="AD6219" i="3" s="1"/>
  <c r="O6220" i="3"/>
  <c r="Q6220" i="3" s="1"/>
  <c r="AA6220" i="3" s="1"/>
  <c r="AC6220" i="3" s="1"/>
  <c r="P6220" i="3"/>
  <c r="R6220" i="3" s="1"/>
  <c r="AB6220" i="3" s="1"/>
  <c r="AD6220" i="3" s="1"/>
  <c r="O6221" i="3"/>
  <c r="Q6221" i="3" s="1"/>
  <c r="AA6221" i="3" s="1"/>
  <c r="AC6221" i="3" s="1"/>
  <c r="P6221" i="3"/>
  <c r="R6221" i="3" s="1"/>
  <c r="AB6221" i="3" s="1"/>
  <c r="AD6221" i="3" s="1"/>
  <c r="O6222" i="3"/>
  <c r="Q6222" i="3" s="1"/>
  <c r="AA6222" i="3" s="1"/>
  <c r="AC6222" i="3" s="1"/>
  <c r="P6222" i="3"/>
  <c r="R6222" i="3" s="1"/>
  <c r="AB6222" i="3" s="1"/>
  <c r="AD6222" i="3" s="1"/>
  <c r="O6223" i="3"/>
  <c r="Q6223" i="3" s="1"/>
  <c r="AA6223" i="3" s="1"/>
  <c r="AC6223" i="3" s="1"/>
  <c r="P6223" i="3"/>
  <c r="R6223" i="3" s="1"/>
  <c r="AB6223" i="3" s="1"/>
  <c r="AD6223" i="3" s="1"/>
  <c r="O6224" i="3"/>
  <c r="Q6224" i="3" s="1"/>
  <c r="AA6224" i="3" s="1"/>
  <c r="AC6224" i="3" s="1"/>
  <c r="P6224" i="3"/>
  <c r="R6224" i="3" s="1"/>
  <c r="AB6224" i="3" s="1"/>
  <c r="AD6224" i="3" s="1"/>
  <c r="O6225" i="3"/>
  <c r="Q6225" i="3" s="1"/>
  <c r="AA6225" i="3" s="1"/>
  <c r="AC6225" i="3" s="1"/>
  <c r="P6225" i="3"/>
  <c r="R6225" i="3" s="1"/>
  <c r="AB6225" i="3" s="1"/>
  <c r="AD6225" i="3" s="1"/>
  <c r="O6226" i="3"/>
  <c r="Q6226" i="3" s="1"/>
  <c r="AA6226" i="3" s="1"/>
  <c r="AC6226" i="3" s="1"/>
  <c r="P6226" i="3"/>
  <c r="R6226" i="3" s="1"/>
  <c r="AB6226" i="3" s="1"/>
  <c r="AD6226" i="3" s="1"/>
  <c r="O6227" i="3"/>
  <c r="Q6227" i="3" s="1"/>
  <c r="AA6227" i="3" s="1"/>
  <c r="AC6227" i="3" s="1"/>
  <c r="P6227" i="3"/>
  <c r="R6227" i="3" s="1"/>
  <c r="AB6227" i="3" s="1"/>
  <c r="AD6227" i="3" s="1"/>
  <c r="O6228" i="3"/>
  <c r="Q6228" i="3" s="1"/>
  <c r="AA6228" i="3" s="1"/>
  <c r="AC6228" i="3" s="1"/>
  <c r="P6228" i="3"/>
  <c r="R6228" i="3" s="1"/>
  <c r="AB6228" i="3" s="1"/>
  <c r="AD6228" i="3" s="1"/>
  <c r="O6229" i="3"/>
  <c r="Q6229" i="3" s="1"/>
  <c r="AA6229" i="3" s="1"/>
  <c r="AC6229" i="3" s="1"/>
  <c r="P6229" i="3"/>
  <c r="R6229" i="3" s="1"/>
  <c r="AB6229" i="3" s="1"/>
  <c r="AD6229" i="3" s="1"/>
  <c r="O6230" i="3"/>
  <c r="Q6230" i="3" s="1"/>
  <c r="AA6230" i="3" s="1"/>
  <c r="AC6230" i="3" s="1"/>
  <c r="P6230" i="3"/>
  <c r="R6230" i="3" s="1"/>
  <c r="AB6230" i="3" s="1"/>
  <c r="AD6230" i="3" s="1"/>
  <c r="O6231" i="3"/>
  <c r="Q6231" i="3" s="1"/>
  <c r="AA6231" i="3" s="1"/>
  <c r="AC6231" i="3" s="1"/>
  <c r="P6231" i="3"/>
  <c r="R6231" i="3" s="1"/>
  <c r="AB6231" i="3" s="1"/>
  <c r="AD6231" i="3" s="1"/>
  <c r="O6232" i="3"/>
  <c r="Q6232" i="3" s="1"/>
  <c r="AA6232" i="3" s="1"/>
  <c r="AC6232" i="3" s="1"/>
  <c r="P6232" i="3"/>
  <c r="R6232" i="3" s="1"/>
  <c r="AB6232" i="3" s="1"/>
  <c r="AD6232" i="3" s="1"/>
  <c r="O6233" i="3"/>
  <c r="Q6233" i="3" s="1"/>
  <c r="AA6233" i="3" s="1"/>
  <c r="AC6233" i="3" s="1"/>
  <c r="P6233" i="3"/>
  <c r="R6233" i="3" s="1"/>
  <c r="AB6233" i="3" s="1"/>
  <c r="AD6233" i="3" s="1"/>
  <c r="O6234" i="3"/>
  <c r="Q6234" i="3" s="1"/>
  <c r="AA6234" i="3" s="1"/>
  <c r="AC6234" i="3" s="1"/>
  <c r="P6234" i="3"/>
  <c r="R6234" i="3" s="1"/>
  <c r="AB6234" i="3" s="1"/>
  <c r="AD6234" i="3" s="1"/>
  <c r="O6235" i="3"/>
  <c r="Q6235" i="3" s="1"/>
  <c r="AA6235" i="3" s="1"/>
  <c r="AC6235" i="3" s="1"/>
  <c r="P6235" i="3"/>
  <c r="R6235" i="3" s="1"/>
  <c r="AB6235" i="3" s="1"/>
  <c r="AD6235" i="3" s="1"/>
  <c r="O6236" i="3"/>
  <c r="Q6236" i="3" s="1"/>
  <c r="AA6236" i="3" s="1"/>
  <c r="AC6236" i="3" s="1"/>
  <c r="P6236" i="3"/>
  <c r="R6236" i="3" s="1"/>
  <c r="AB6236" i="3" s="1"/>
  <c r="AD6236" i="3" s="1"/>
  <c r="O6237" i="3"/>
  <c r="Q6237" i="3" s="1"/>
  <c r="AA6237" i="3" s="1"/>
  <c r="AC6237" i="3" s="1"/>
  <c r="P6237" i="3"/>
  <c r="R6237" i="3" s="1"/>
  <c r="AB6237" i="3" s="1"/>
  <c r="AD6237" i="3" s="1"/>
  <c r="O6238" i="3"/>
  <c r="Q6238" i="3" s="1"/>
  <c r="AA6238" i="3" s="1"/>
  <c r="AC6238" i="3" s="1"/>
  <c r="P6238" i="3"/>
  <c r="R6238" i="3" s="1"/>
  <c r="AB6238" i="3" s="1"/>
  <c r="AD6238" i="3" s="1"/>
  <c r="O6239" i="3"/>
  <c r="Q6239" i="3" s="1"/>
  <c r="AA6239" i="3" s="1"/>
  <c r="AC6239" i="3" s="1"/>
  <c r="P6239" i="3"/>
  <c r="R6239" i="3" s="1"/>
  <c r="AB6239" i="3" s="1"/>
  <c r="AD6239" i="3" s="1"/>
  <c r="O6240" i="3"/>
  <c r="Q6240" i="3" s="1"/>
  <c r="AA6240" i="3" s="1"/>
  <c r="AC6240" i="3" s="1"/>
  <c r="P6240" i="3"/>
  <c r="R6240" i="3" s="1"/>
  <c r="AB6240" i="3" s="1"/>
  <c r="AD6240" i="3" s="1"/>
  <c r="O6241" i="3"/>
  <c r="Q6241" i="3" s="1"/>
  <c r="AA6241" i="3" s="1"/>
  <c r="AC6241" i="3" s="1"/>
  <c r="P6241" i="3"/>
  <c r="R6241" i="3" s="1"/>
  <c r="AB6241" i="3" s="1"/>
  <c r="AD6241" i="3" s="1"/>
  <c r="O6242" i="3"/>
  <c r="Q6242" i="3" s="1"/>
  <c r="AA6242" i="3" s="1"/>
  <c r="AC6242" i="3" s="1"/>
  <c r="P6242" i="3"/>
  <c r="R6242" i="3" s="1"/>
  <c r="AB6242" i="3" s="1"/>
  <c r="AD6242" i="3" s="1"/>
  <c r="O6243" i="3"/>
  <c r="Q6243" i="3" s="1"/>
  <c r="AA6243" i="3" s="1"/>
  <c r="AC6243" i="3" s="1"/>
  <c r="P6243" i="3"/>
  <c r="R6243" i="3" s="1"/>
  <c r="AB6243" i="3" s="1"/>
  <c r="AD6243" i="3" s="1"/>
  <c r="O6244" i="3"/>
  <c r="Q6244" i="3" s="1"/>
  <c r="AA6244" i="3" s="1"/>
  <c r="AC6244" i="3" s="1"/>
  <c r="P6244" i="3"/>
  <c r="R6244" i="3" s="1"/>
  <c r="AB6244" i="3" s="1"/>
  <c r="AD6244" i="3" s="1"/>
  <c r="O6245" i="3"/>
  <c r="Q6245" i="3" s="1"/>
  <c r="AA6245" i="3" s="1"/>
  <c r="AC6245" i="3" s="1"/>
  <c r="P6245" i="3"/>
  <c r="R6245" i="3" s="1"/>
  <c r="AB6245" i="3" s="1"/>
  <c r="AD6245" i="3" s="1"/>
  <c r="O6246" i="3"/>
  <c r="Q6246" i="3" s="1"/>
  <c r="AA6246" i="3" s="1"/>
  <c r="AC6246" i="3" s="1"/>
  <c r="P6246" i="3"/>
  <c r="R6246" i="3" s="1"/>
  <c r="AB6246" i="3" s="1"/>
  <c r="AD6246" i="3" s="1"/>
  <c r="O6247" i="3"/>
  <c r="Q6247" i="3" s="1"/>
  <c r="AA6247" i="3" s="1"/>
  <c r="AC6247" i="3" s="1"/>
  <c r="P6247" i="3"/>
  <c r="R6247" i="3" s="1"/>
  <c r="AB6247" i="3" s="1"/>
  <c r="AD6247" i="3" s="1"/>
  <c r="O6248" i="3"/>
  <c r="Q6248" i="3" s="1"/>
  <c r="AA6248" i="3" s="1"/>
  <c r="AC6248" i="3" s="1"/>
  <c r="P6248" i="3"/>
  <c r="R6248" i="3" s="1"/>
  <c r="AB6248" i="3" s="1"/>
  <c r="AD6248" i="3" s="1"/>
  <c r="O6249" i="3"/>
  <c r="Q6249" i="3" s="1"/>
  <c r="AA6249" i="3" s="1"/>
  <c r="AC6249" i="3" s="1"/>
  <c r="P6249" i="3"/>
  <c r="R6249" i="3" s="1"/>
  <c r="AB6249" i="3" s="1"/>
  <c r="AD6249" i="3" s="1"/>
  <c r="O6250" i="3"/>
  <c r="Q6250" i="3" s="1"/>
  <c r="AA6250" i="3" s="1"/>
  <c r="AC6250" i="3" s="1"/>
  <c r="P6250" i="3"/>
  <c r="R6250" i="3" s="1"/>
  <c r="AB6250" i="3" s="1"/>
  <c r="AD6250" i="3" s="1"/>
  <c r="O6251" i="3"/>
  <c r="Q6251" i="3" s="1"/>
  <c r="AA6251" i="3" s="1"/>
  <c r="AC6251" i="3" s="1"/>
  <c r="P6251" i="3"/>
  <c r="R6251" i="3" s="1"/>
  <c r="AB6251" i="3" s="1"/>
  <c r="AD6251" i="3" s="1"/>
  <c r="O6252" i="3"/>
  <c r="Q6252" i="3" s="1"/>
  <c r="AA6252" i="3" s="1"/>
  <c r="AC6252" i="3" s="1"/>
  <c r="P6252" i="3"/>
  <c r="R6252" i="3" s="1"/>
  <c r="AB6252" i="3" s="1"/>
  <c r="AD6252" i="3" s="1"/>
  <c r="O6253" i="3"/>
  <c r="Q6253" i="3" s="1"/>
  <c r="AA6253" i="3" s="1"/>
  <c r="AC6253" i="3" s="1"/>
  <c r="P6253" i="3"/>
  <c r="R6253" i="3" s="1"/>
  <c r="AB6253" i="3" s="1"/>
  <c r="AD6253" i="3" s="1"/>
  <c r="O6254" i="3"/>
  <c r="Q6254" i="3" s="1"/>
  <c r="AA6254" i="3" s="1"/>
  <c r="AC6254" i="3" s="1"/>
  <c r="P6254" i="3"/>
  <c r="R6254" i="3" s="1"/>
  <c r="AB6254" i="3" s="1"/>
  <c r="AD6254" i="3" s="1"/>
  <c r="O6255" i="3"/>
  <c r="Q6255" i="3" s="1"/>
  <c r="AA6255" i="3" s="1"/>
  <c r="AC6255" i="3" s="1"/>
  <c r="P6255" i="3"/>
  <c r="R6255" i="3" s="1"/>
  <c r="AB6255" i="3" s="1"/>
  <c r="AD6255" i="3" s="1"/>
  <c r="O6256" i="3"/>
  <c r="Q6256" i="3" s="1"/>
  <c r="AA6256" i="3" s="1"/>
  <c r="AC6256" i="3" s="1"/>
  <c r="P6256" i="3"/>
  <c r="R6256" i="3" s="1"/>
  <c r="AB6256" i="3" s="1"/>
  <c r="AD6256" i="3" s="1"/>
  <c r="O6257" i="3"/>
  <c r="Q6257" i="3" s="1"/>
  <c r="AA6257" i="3" s="1"/>
  <c r="AC6257" i="3" s="1"/>
  <c r="P6257" i="3"/>
  <c r="R6257" i="3" s="1"/>
  <c r="AB6257" i="3" s="1"/>
  <c r="AD6257" i="3" s="1"/>
  <c r="O6258" i="3"/>
  <c r="Q6258" i="3" s="1"/>
  <c r="AA6258" i="3" s="1"/>
  <c r="AC6258" i="3" s="1"/>
  <c r="P6258" i="3"/>
  <c r="R6258" i="3" s="1"/>
  <c r="AB6258" i="3" s="1"/>
  <c r="AD6258" i="3" s="1"/>
  <c r="O6259" i="3"/>
  <c r="Q6259" i="3" s="1"/>
  <c r="AA6259" i="3" s="1"/>
  <c r="AC6259" i="3" s="1"/>
  <c r="P6259" i="3"/>
  <c r="R6259" i="3" s="1"/>
  <c r="AB6259" i="3" s="1"/>
  <c r="AD6259" i="3" s="1"/>
  <c r="O6260" i="3"/>
  <c r="Q6260" i="3" s="1"/>
  <c r="AA6260" i="3" s="1"/>
  <c r="AC6260" i="3" s="1"/>
  <c r="P6260" i="3"/>
  <c r="R6260" i="3" s="1"/>
  <c r="AB6260" i="3" s="1"/>
  <c r="AD6260" i="3" s="1"/>
  <c r="O6261" i="3"/>
  <c r="Q6261" i="3" s="1"/>
  <c r="AA6261" i="3" s="1"/>
  <c r="AC6261" i="3" s="1"/>
  <c r="P6261" i="3"/>
  <c r="R6261" i="3" s="1"/>
  <c r="AB6261" i="3" s="1"/>
  <c r="AD6261" i="3" s="1"/>
  <c r="O6262" i="3"/>
  <c r="Q6262" i="3" s="1"/>
  <c r="AA6262" i="3" s="1"/>
  <c r="AC6262" i="3" s="1"/>
  <c r="P6262" i="3"/>
  <c r="R6262" i="3" s="1"/>
  <c r="AB6262" i="3" s="1"/>
  <c r="AD6262" i="3" s="1"/>
  <c r="O6263" i="3"/>
  <c r="Q6263" i="3" s="1"/>
  <c r="AA6263" i="3" s="1"/>
  <c r="AC6263" i="3" s="1"/>
  <c r="P6263" i="3"/>
  <c r="R6263" i="3" s="1"/>
  <c r="AB6263" i="3" s="1"/>
  <c r="AD6263" i="3" s="1"/>
  <c r="O6264" i="3"/>
  <c r="Q6264" i="3" s="1"/>
  <c r="AA6264" i="3" s="1"/>
  <c r="AC6264" i="3" s="1"/>
  <c r="P6264" i="3"/>
  <c r="R6264" i="3" s="1"/>
  <c r="AB6264" i="3" s="1"/>
  <c r="AD6264" i="3" s="1"/>
  <c r="O6265" i="3"/>
  <c r="Q6265" i="3" s="1"/>
  <c r="AA6265" i="3" s="1"/>
  <c r="AC6265" i="3" s="1"/>
  <c r="P6265" i="3"/>
  <c r="R6265" i="3" s="1"/>
  <c r="AB6265" i="3" s="1"/>
  <c r="AD6265" i="3" s="1"/>
  <c r="O6266" i="3"/>
  <c r="Q6266" i="3" s="1"/>
  <c r="AA6266" i="3" s="1"/>
  <c r="AC6266" i="3" s="1"/>
  <c r="P6266" i="3"/>
  <c r="R6266" i="3" s="1"/>
  <c r="AB6266" i="3" s="1"/>
  <c r="AD6266" i="3" s="1"/>
  <c r="O6267" i="3"/>
  <c r="Q6267" i="3" s="1"/>
  <c r="AA6267" i="3" s="1"/>
  <c r="AC6267" i="3" s="1"/>
  <c r="P6267" i="3"/>
  <c r="R6267" i="3" s="1"/>
  <c r="AB6267" i="3" s="1"/>
  <c r="AD6267" i="3" s="1"/>
  <c r="O6268" i="3"/>
  <c r="Q6268" i="3" s="1"/>
  <c r="AA6268" i="3" s="1"/>
  <c r="AC6268" i="3" s="1"/>
  <c r="P6268" i="3"/>
  <c r="R6268" i="3" s="1"/>
  <c r="AB6268" i="3" s="1"/>
  <c r="AD6268" i="3" s="1"/>
  <c r="O6269" i="3"/>
  <c r="Q6269" i="3" s="1"/>
  <c r="AA6269" i="3" s="1"/>
  <c r="AC6269" i="3" s="1"/>
  <c r="P6269" i="3"/>
  <c r="R6269" i="3" s="1"/>
  <c r="AB6269" i="3" s="1"/>
  <c r="AD6269" i="3" s="1"/>
  <c r="O6270" i="3"/>
  <c r="Q6270" i="3" s="1"/>
  <c r="AA6270" i="3" s="1"/>
  <c r="AC6270" i="3" s="1"/>
  <c r="P6270" i="3"/>
  <c r="R6270" i="3" s="1"/>
  <c r="AB6270" i="3" s="1"/>
  <c r="AD6270" i="3" s="1"/>
  <c r="O6271" i="3"/>
  <c r="Q6271" i="3" s="1"/>
  <c r="AA6271" i="3" s="1"/>
  <c r="AC6271" i="3" s="1"/>
  <c r="P6271" i="3"/>
  <c r="R6271" i="3" s="1"/>
  <c r="AB6271" i="3" s="1"/>
  <c r="AD6271" i="3" s="1"/>
  <c r="O6272" i="3"/>
  <c r="Q6272" i="3" s="1"/>
  <c r="AA6272" i="3" s="1"/>
  <c r="AC6272" i="3" s="1"/>
  <c r="P6272" i="3"/>
  <c r="R6272" i="3" s="1"/>
  <c r="AB6272" i="3" s="1"/>
  <c r="AD6272" i="3" s="1"/>
  <c r="O6273" i="3"/>
  <c r="Q6273" i="3" s="1"/>
  <c r="AA6273" i="3" s="1"/>
  <c r="AC6273" i="3" s="1"/>
  <c r="P6273" i="3"/>
  <c r="R6273" i="3" s="1"/>
  <c r="AB6273" i="3" s="1"/>
  <c r="AD6273" i="3" s="1"/>
  <c r="O6274" i="3"/>
  <c r="Q6274" i="3" s="1"/>
  <c r="AA6274" i="3" s="1"/>
  <c r="AC6274" i="3" s="1"/>
  <c r="P6274" i="3"/>
  <c r="R6274" i="3" s="1"/>
  <c r="AB6274" i="3" s="1"/>
  <c r="AD6274" i="3" s="1"/>
  <c r="O6275" i="3"/>
  <c r="Q6275" i="3" s="1"/>
  <c r="AA6275" i="3" s="1"/>
  <c r="AC6275" i="3" s="1"/>
  <c r="P6275" i="3"/>
  <c r="R6275" i="3" s="1"/>
  <c r="AB6275" i="3" s="1"/>
  <c r="AD6275" i="3" s="1"/>
  <c r="O6276" i="3"/>
  <c r="Q6276" i="3" s="1"/>
  <c r="AA6276" i="3" s="1"/>
  <c r="AC6276" i="3" s="1"/>
  <c r="P6276" i="3"/>
  <c r="R6276" i="3" s="1"/>
  <c r="AB6276" i="3" s="1"/>
  <c r="AD6276" i="3" s="1"/>
  <c r="O6277" i="3"/>
  <c r="Q6277" i="3" s="1"/>
  <c r="AA6277" i="3" s="1"/>
  <c r="AC6277" i="3" s="1"/>
  <c r="P6277" i="3"/>
  <c r="R6277" i="3" s="1"/>
  <c r="AB6277" i="3" s="1"/>
  <c r="AD6277" i="3" s="1"/>
  <c r="O6278" i="3"/>
  <c r="Q6278" i="3" s="1"/>
  <c r="AA6278" i="3" s="1"/>
  <c r="AC6278" i="3" s="1"/>
  <c r="P6278" i="3"/>
  <c r="R6278" i="3" s="1"/>
  <c r="AB6278" i="3" s="1"/>
  <c r="AD6278" i="3" s="1"/>
  <c r="O6279" i="3"/>
  <c r="Q6279" i="3" s="1"/>
  <c r="AA6279" i="3" s="1"/>
  <c r="AC6279" i="3" s="1"/>
  <c r="P6279" i="3"/>
  <c r="R6279" i="3" s="1"/>
  <c r="AB6279" i="3" s="1"/>
  <c r="AD6279" i="3" s="1"/>
  <c r="O6280" i="3"/>
  <c r="Q6280" i="3" s="1"/>
  <c r="AA6280" i="3" s="1"/>
  <c r="AC6280" i="3" s="1"/>
  <c r="P6280" i="3"/>
  <c r="R6280" i="3" s="1"/>
  <c r="AB6280" i="3" s="1"/>
  <c r="AD6280" i="3" s="1"/>
  <c r="O6281" i="3"/>
  <c r="Q6281" i="3" s="1"/>
  <c r="AA6281" i="3" s="1"/>
  <c r="AC6281" i="3" s="1"/>
  <c r="P6281" i="3"/>
  <c r="R6281" i="3" s="1"/>
  <c r="AB6281" i="3" s="1"/>
  <c r="AD6281" i="3" s="1"/>
  <c r="O6282" i="3"/>
  <c r="Q6282" i="3" s="1"/>
  <c r="AA6282" i="3" s="1"/>
  <c r="AC6282" i="3" s="1"/>
  <c r="P6282" i="3"/>
  <c r="R6282" i="3" s="1"/>
  <c r="AB6282" i="3" s="1"/>
  <c r="AD6282" i="3" s="1"/>
  <c r="O6283" i="3"/>
  <c r="Q6283" i="3" s="1"/>
  <c r="AA6283" i="3" s="1"/>
  <c r="AC6283" i="3" s="1"/>
  <c r="P6283" i="3"/>
  <c r="R6283" i="3" s="1"/>
  <c r="AB6283" i="3" s="1"/>
  <c r="AD6283" i="3" s="1"/>
  <c r="O6284" i="3"/>
  <c r="Q6284" i="3" s="1"/>
  <c r="AA6284" i="3" s="1"/>
  <c r="AC6284" i="3" s="1"/>
  <c r="P6284" i="3"/>
  <c r="R6284" i="3" s="1"/>
  <c r="AB6284" i="3" s="1"/>
  <c r="AD6284" i="3" s="1"/>
  <c r="O6285" i="3"/>
  <c r="Q6285" i="3" s="1"/>
  <c r="AA6285" i="3" s="1"/>
  <c r="AC6285" i="3" s="1"/>
  <c r="P6285" i="3"/>
  <c r="R6285" i="3" s="1"/>
  <c r="AB6285" i="3" s="1"/>
  <c r="AD6285" i="3" s="1"/>
  <c r="O6286" i="3"/>
  <c r="Q6286" i="3" s="1"/>
  <c r="AA6286" i="3" s="1"/>
  <c r="AC6286" i="3" s="1"/>
  <c r="P6286" i="3"/>
  <c r="R6286" i="3" s="1"/>
  <c r="AB6286" i="3" s="1"/>
  <c r="AD6286" i="3" s="1"/>
  <c r="O6287" i="3"/>
  <c r="Q6287" i="3" s="1"/>
  <c r="AA6287" i="3" s="1"/>
  <c r="AC6287" i="3" s="1"/>
  <c r="P6287" i="3"/>
  <c r="R6287" i="3" s="1"/>
  <c r="AB6287" i="3" s="1"/>
  <c r="AD6287" i="3" s="1"/>
  <c r="O6288" i="3"/>
  <c r="Q6288" i="3" s="1"/>
  <c r="AA6288" i="3" s="1"/>
  <c r="AC6288" i="3" s="1"/>
  <c r="P6288" i="3"/>
  <c r="R6288" i="3" s="1"/>
  <c r="AB6288" i="3" s="1"/>
  <c r="AD6288" i="3" s="1"/>
  <c r="O6289" i="3"/>
  <c r="Q6289" i="3" s="1"/>
  <c r="AA6289" i="3" s="1"/>
  <c r="AC6289" i="3" s="1"/>
  <c r="P6289" i="3"/>
  <c r="R6289" i="3" s="1"/>
  <c r="AB6289" i="3" s="1"/>
  <c r="AD6289" i="3" s="1"/>
  <c r="O6290" i="3"/>
  <c r="Q6290" i="3" s="1"/>
  <c r="AA6290" i="3" s="1"/>
  <c r="AC6290" i="3" s="1"/>
  <c r="P6290" i="3"/>
  <c r="R6290" i="3" s="1"/>
  <c r="AB6290" i="3" s="1"/>
  <c r="AD6290" i="3" s="1"/>
  <c r="O6291" i="3"/>
  <c r="Q6291" i="3" s="1"/>
  <c r="AA6291" i="3" s="1"/>
  <c r="AC6291" i="3" s="1"/>
  <c r="P6291" i="3"/>
  <c r="R6291" i="3" s="1"/>
  <c r="AB6291" i="3" s="1"/>
  <c r="AD6291" i="3" s="1"/>
  <c r="O6292" i="3"/>
  <c r="Q6292" i="3" s="1"/>
  <c r="AA6292" i="3" s="1"/>
  <c r="AC6292" i="3" s="1"/>
  <c r="P6292" i="3"/>
  <c r="R6292" i="3" s="1"/>
  <c r="AB6292" i="3" s="1"/>
  <c r="AD6292" i="3" s="1"/>
  <c r="O6293" i="3"/>
  <c r="Q6293" i="3" s="1"/>
  <c r="AA6293" i="3" s="1"/>
  <c r="AC6293" i="3" s="1"/>
  <c r="P6293" i="3"/>
  <c r="R6293" i="3" s="1"/>
  <c r="AB6293" i="3" s="1"/>
  <c r="AD6293" i="3" s="1"/>
  <c r="O6294" i="3"/>
  <c r="Q6294" i="3" s="1"/>
  <c r="AA6294" i="3" s="1"/>
  <c r="AC6294" i="3" s="1"/>
  <c r="P6294" i="3"/>
  <c r="R6294" i="3" s="1"/>
  <c r="AB6294" i="3" s="1"/>
  <c r="AD6294" i="3" s="1"/>
  <c r="O6295" i="3"/>
  <c r="Q6295" i="3" s="1"/>
  <c r="AA6295" i="3" s="1"/>
  <c r="AC6295" i="3" s="1"/>
  <c r="P6295" i="3"/>
  <c r="R6295" i="3" s="1"/>
  <c r="AB6295" i="3" s="1"/>
  <c r="AD6295" i="3" s="1"/>
  <c r="O6296" i="3"/>
  <c r="Q6296" i="3" s="1"/>
  <c r="AA6296" i="3" s="1"/>
  <c r="AC6296" i="3" s="1"/>
  <c r="P6296" i="3"/>
  <c r="R6296" i="3" s="1"/>
  <c r="AB6296" i="3" s="1"/>
  <c r="AD6296" i="3" s="1"/>
  <c r="O6297" i="3"/>
  <c r="Q6297" i="3" s="1"/>
  <c r="AA6297" i="3" s="1"/>
  <c r="AC6297" i="3" s="1"/>
  <c r="P6297" i="3"/>
  <c r="R6297" i="3" s="1"/>
  <c r="AB6297" i="3" s="1"/>
  <c r="AD6297" i="3" s="1"/>
  <c r="O6298" i="3"/>
  <c r="Q6298" i="3" s="1"/>
  <c r="AA6298" i="3" s="1"/>
  <c r="AC6298" i="3" s="1"/>
  <c r="P6298" i="3"/>
  <c r="R6298" i="3" s="1"/>
  <c r="AB6298" i="3" s="1"/>
  <c r="AD6298" i="3" s="1"/>
  <c r="O6299" i="3"/>
  <c r="Q6299" i="3" s="1"/>
  <c r="AA6299" i="3" s="1"/>
  <c r="AC6299" i="3" s="1"/>
  <c r="P6299" i="3"/>
  <c r="R6299" i="3" s="1"/>
  <c r="AB6299" i="3" s="1"/>
  <c r="AD6299" i="3" s="1"/>
  <c r="O6300" i="3"/>
  <c r="Q6300" i="3" s="1"/>
  <c r="AA6300" i="3" s="1"/>
  <c r="AC6300" i="3" s="1"/>
  <c r="P6300" i="3"/>
  <c r="R6300" i="3" s="1"/>
  <c r="AB6300" i="3" s="1"/>
  <c r="AD6300" i="3" s="1"/>
  <c r="O6301" i="3"/>
  <c r="Q6301" i="3" s="1"/>
  <c r="AA6301" i="3" s="1"/>
  <c r="AC6301" i="3" s="1"/>
  <c r="P6301" i="3"/>
  <c r="R6301" i="3" s="1"/>
  <c r="AB6301" i="3" s="1"/>
  <c r="AD6301" i="3" s="1"/>
  <c r="O6302" i="3"/>
  <c r="Q6302" i="3" s="1"/>
  <c r="AA6302" i="3" s="1"/>
  <c r="AC6302" i="3" s="1"/>
  <c r="P6302" i="3"/>
  <c r="R6302" i="3" s="1"/>
  <c r="AB6302" i="3" s="1"/>
  <c r="AD6302" i="3" s="1"/>
  <c r="O6303" i="3"/>
  <c r="Q6303" i="3" s="1"/>
  <c r="AA6303" i="3" s="1"/>
  <c r="AC6303" i="3" s="1"/>
  <c r="P6303" i="3"/>
  <c r="R6303" i="3" s="1"/>
  <c r="AB6303" i="3" s="1"/>
  <c r="AD6303" i="3" s="1"/>
  <c r="O6304" i="3"/>
  <c r="Q6304" i="3" s="1"/>
  <c r="AA6304" i="3" s="1"/>
  <c r="AC6304" i="3" s="1"/>
  <c r="P6304" i="3"/>
  <c r="R6304" i="3" s="1"/>
  <c r="AB6304" i="3" s="1"/>
  <c r="AD6304" i="3" s="1"/>
  <c r="O6305" i="3"/>
  <c r="Q6305" i="3" s="1"/>
  <c r="AA6305" i="3" s="1"/>
  <c r="AC6305" i="3" s="1"/>
  <c r="P6305" i="3"/>
  <c r="R6305" i="3" s="1"/>
  <c r="AB6305" i="3" s="1"/>
  <c r="AD6305" i="3" s="1"/>
  <c r="O6306" i="3"/>
  <c r="Q6306" i="3" s="1"/>
  <c r="AA6306" i="3" s="1"/>
  <c r="AC6306" i="3" s="1"/>
  <c r="P6306" i="3"/>
  <c r="R6306" i="3" s="1"/>
  <c r="AB6306" i="3" s="1"/>
  <c r="AD6306" i="3" s="1"/>
  <c r="O6307" i="3"/>
  <c r="Q6307" i="3" s="1"/>
  <c r="AA6307" i="3" s="1"/>
  <c r="AC6307" i="3" s="1"/>
  <c r="P6307" i="3"/>
  <c r="R6307" i="3" s="1"/>
  <c r="AB6307" i="3" s="1"/>
  <c r="AD6307" i="3" s="1"/>
  <c r="O6308" i="3"/>
  <c r="Q6308" i="3" s="1"/>
  <c r="AA6308" i="3" s="1"/>
  <c r="AC6308" i="3" s="1"/>
  <c r="P6308" i="3"/>
  <c r="R6308" i="3" s="1"/>
  <c r="AB6308" i="3" s="1"/>
  <c r="AD6308" i="3" s="1"/>
  <c r="O6309" i="3"/>
  <c r="Q6309" i="3" s="1"/>
  <c r="AA6309" i="3" s="1"/>
  <c r="AC6309" i="3" s="1"/>
  <c r="P6309" i="3"/>
  <c r="R6309" i="3" s="1"/>
  <c r="AB6309" i="3" s="1"/>
  <c r="AD6309" i="3" s="1"/>
  <c r="O6310" i="3"/>
  <c r="Q6310" i="3" s="1"/>
  <c r="AA6310" i="3" s="1"/>
  <c r="AC6310" i="3" s="1"/>
  <c r="P6310" i="3"/>
  <c r="R6310" i="3" s="1"/>
  <c r="AB6310" i="3" s="1"/>
  <c r="AD6310" i="3" s="1"/>
  <c r="O6311" i="3"/>
  <c r="Q6311" i="3" s="1"/>
  <c r="AA6311" i="3" s="1"/>
  <c r="AC6311" i="3" s="1"/>
  <c r="P6311" i="3"/>
  <c r="R6311" i="3" s="1"/>
  <c r="AB6311" i="3" s="1"/>
  <c r="AD6311" i="3" s="1"/>
  <c r="O6312" i="3"/>
  <c r="Q6312" i="3" s="1"/>
  <c r="AA6312" i="3" s="1"/>
  <c r="AC6312" i="3" s="1"/>
  <c r="P6312" i="3"/>
  <c r="R6312" i="3" s="1"/>
  <c r="AB6312" i="3" s="1"/>
  <c r="AD6312" i="3" s="1"/>
  <c r="O6313" i="3"/>
  <c r="Q6313" i="3" s="1"/>
  <c r="AA6313" i="3" s="1"/>
  <c r="AC6313" i="3" s="1"/>
  <c r="P6313" i="3"/>
  <c r="R6313" i="3" s="1"/>
  <c r="AB6313" i="3" s="1"/>
  <c r="AD6313" i="3" s="1"/>
  <c r="O6314" i="3"/>
  <c r="Q6314" i="3" s="1"/>
  <c r="AA6314" i="3" s="1"/>
  <c r="AC6314" i="3" s="1"/>
  <c r="P6314" i="3"/>
  <c r="R6314" i="3" s="1"/>
  <c r="AB6314" i="3" s="1"/>
  <c r="AD6314" i="3" s="1"/>
  <c r="O6315" i="3"/>
  <c r="Q6315" i="3" s="1"/>
  <c r="AA6315" i="3" s="1"/>
  <c r="AC6315" i="3" s="1"/>
  <c r="P6315" i="3"/>
  <c r="R6315" i="3" s="1"/>
  <c r="AB6315" i="3" s="1"/>
  <c r="AD6315" i="3" s="1"/>
  <c r="O6316" i="3"/>
  <c r="Q6316" i="3" s="1"/>
  <c r="AA6316" i="3" s="1"/>
  <c r="AC6316" i="3" s="1"/>
  <c r="P6316" i="3"/>
  <c r="R6316" i="3" s="1"/>
  <c r="AB6316" i="3" s="1"/>
  <c r="AD6316" i="3" s="1"/>
  <c r="O6317" i="3"/>
  <c r="Q6317" i="3" s="1"/>
  <c r="AA6317" i="3" s="1"/>
  <c r="AC6317" i="3" s="1"/>
  <c r="P6317" i="3"/>
  <c r="R6317" i="3" s="1"/>
  <c r="AB6317" i="3" s="1"/>
  <c r="AD6317" i="3" s="1"/>
  <c r="O6318" i="3"/>
  <c r="Q6318" i="3" s="1"/>
  <c r="AA6318" i="3" s="1"/>
  <c r="AC6318" i="3" s="1"/>
  <c r="P6318" i="3"/>
  <c r="R6318" i="3" s="1"/>
  <c r="AB6318" i="3" s="1"/>
  <c r="AD6318" i="3" s="1"/>
  <c r="O6319" i="3"/>
  <c r="Q6319" i="3" s="1"/>
  <c r="AA6319" i="3" s="1"/>
  <c r="AC6319" i="3" s="1"/>
  <c r="P6319" i="3"/>
  <c r="R6319" i="3" s="1"/>
  <c r="AB6319" i="3" s="1"/>
  <c r="AD6319" i="3" s="1"/>
  <c r="O6320" i="3"/>
  <c r="Q6320" i="3" s="1"/>
  <c r="AA6320" i="3" s="1"/>
  <c r="AC6320" i="3" s="1"/>
  <c r="P6320" i="3"/>
  <c r="R6320" i="3" s="1"/>
  <c r="AB6320" i="3" s="1"/>
  <c r="AD6320" i="3" s="1"/>
  <c r="O6321" i="3"/>
  <c r="Q6321" i="3" s="1"/>
  <c r="AA6321" i="3" s="1"/>
  <c r="AC6321" i="3" s="1"/>
  <c r="P6321" i="3"/>
  <c r="R6321" i="3" s="1"/>
  <c r="AB6321" i="3" s="1"/>
  <c r="AD6321" i="3" s="1"/>
  <c r="O6322" i="3"/>
  <c r="Q6322" i="3" s="1"/>
  <c r="AA6322" i="3" s="1"/>
  <c r="AC6322" i="3" s="1"/>
  <c r="P6322" i="3"/>
  <c r="R6322" i="3" s="1"/>
  <c r="AB6322" i="3" s="1"/>
  <c r="AD6322" i="3" s="1"/>
  <c r="O6323" i="3"/>
  <c r="Q6323" i="3" s="1"/>
  <c r="AA6323" i="3" s="1"/>
  <c r="AC6323" i="3" s="1"/>
  <c r="P6323" i="3"/>
  <c r="R6323" i="3" s="1"/>
  <c r="AB6323" i="3" s="1"/>
  <c r="AD6323" i="3" s="1"/>
  <c r="O6324" i="3"/>
  <c r="Q6324" i="3" s="1"/>
  <c r="AA6324" i="3" s="1"/>
  <c r="AC6324" i="3" s="1"/>
  <c r="P6324" i="3"/>
  <c r="R6324" i="3" s="1"/>
  <c r="AB6324" i="3" s="1"/>
  <c r="AD6324" i="3" s="1"/>
  <c r="O6325" i="3"/>
  <c r="Q6325" i="3" s="1"/>
  <c r="AA6325" i="3" s="1"/>
  <c r="AC6325" i="3" s="1"/>
  <c r="P6325" i="3"/>
  <c r="R6325" i="3" s="1"/>
  <c r="AB6325" i="3" s="1"/>
  <c r="AD6325" i="3" s="1"/>
  <c r="O6326" i="3"/>
  <c r="Q6326" i="3" s="1"/>
  <c r="AA6326" i="3" s="1"/>
  <c r="AC6326" i="3" s="1"/>
  <c r="P6326" i="3"/>
  <c r="R6326" i="3" s="1"/>
  <c r="AB6326" i="3" s="1"/>
  <c r="AD6326" i="3" s="1"/>
  <c r="O6327" i="3"/>
  <c r="Q6327" i="3" s="1"/>
  <c r="AA6327" i="3" s="1"/>
  <c r="AC6327" i="3" s="1"/>
  <c r="P6327" i="3"/>
  <c r="R6327" i="3" s="1"/>
  <c r="AB6327" i="3" s="1"/>
  <c r="AD6327" i="3" s="1"/>
  <c r="O6328" i="3"/>
  <c r="Q6328" i="3" s="1"/>
  <c r="AA6328" i="3" s="1"/>
  <c r="AC6328" i="3" s="1"/>
  <c r="P6328" i="3"/>
  <c r="R6328" i="3" s="1"/>
  <c r="AB6328" i="3" s="1"/>
  <c r="AD6328" i="3" s="1"/>
  <c r="O6329" i="3"/>
  <c r="Q6329" i="3" s="1"/>
  <c r="AA6329" i="3" s="1"/>
  <c r="AC6329" i="3" s="1"/>
  <c r="P6329" i="3"/>
  <c r="R6329" i="3" s="1"/>
  <c r="AB6329" i="3" s="1"/>
  <c r="AD6329" i="3" s="1"/>
  <c r="O6330" i="3"/>
  <c r="Q6330" i="3" s="1"/>
  <c r="AA6330" i="3" s="1"/>
  <c r="AC6330" i="3" s="1"/>
  <c r="P6330" i="3"/>
  <c r="R6330" i="3" s="1"/>
  <c r="AB6330" i="3" s="1"/>
  <c r="AD6330" i="3" s="1"/>
  <c r="O6331" i="3"/>
  <c r="Q6331" i="3" s="1"/>
  <c r="AA6331" i="3" s="1"/>
  <c r="AC6331" i="3" s="1"/>
  <c r="P6331" i="3"/>
  <c r="R6331" i="3" s="1"/>
  <c r="AB6331" i="3" s="1"/>
  <c r="AD6331" i="3" s="1"/>
  <c r="O6332" i="3"/>
  <c r="Q6332" i="3" s="1"/>
  <c r="AA6332" i="3" s="1"/>
  <c r="AC6332" i="3" s="1"/>
  <c r="P6332" i="3"/>
  <c r="R6332" i="3" s="1"/>
  <c r="AB6332" i="3" s="1"/>
  <c r="AD6332" i="3" s="1"/>
  <c r="O6333" i="3"/>
  <c r="Q6333" i="3" s="1"/>
  <c r="AA6333" i="3" s="1"/>
  <c r="AC6333" i="3" s="1"/>
  <c r="P6333" i="3"/>
  <c r="R6333" i="3" s="1"/>
  <c r="AB6333" i="3" s="1"/>
  <c r="AD6333" i="3" s="1"/>
  <c r="O6334" i="3"/>
  <c r="Q6334" i="3" s="1"/>
  <c r="AA6334" i="3" s="1"/>
  <c r="AC6334" i="3" s="1"/>
  <c r="P6334" i="3"/>
  <c r="R6334" i="3" s="1"/>
  <c r="AB6334" i="3" s="1"/>
  <c r="AD6334" i="3" s="1"/>
  <c r="O6335" i="3"/>
  <c r="Q6335" i="3" s="1"/>
  <c r="AA6335" i="3" s="1"/>
  <c r="AC6335" i="3" s="1"/>
  <c r="P6335" i="3"/>
  <c r="R6335" i="3" s="1"/>
  <c r="AB6335" i="3" s="1"/>
  <c r="AD6335" i="3" s="1"/>
  <c r="O6336" i="3"/>
  <c r="Q6336" i="3" s="1"/>
  <c r="AA6336" i="3" s="1"/>
  <c r="AC6336" i="3" s="1"/>
  <c r="P6336" i="3"/>
  <c r="R6336" i="3" s="1"/>
  <c r="AB6336" i="3" s="1"/>
  <c r="AD6336" i="3" s="1"/>
  <c r="O6337" i="3"/>
  <c r="Q6337" i="3" s="1"/>
  <c r="AA6337" i="3" s="1"/>
  <c r="AC6337" i="3" s="1"/>
  <c r="P6337" i="3"/>
  <c r="R6337" i="3" s="1"/>
  <c r="AB6337" i="3" s="1"/>
  <c r="AD6337" i="3" s="1"/>
  <c r="O6338" i="3"/>
  <c r="Q6338" i="3" s="1"/>
  <c r="AA6338" i="3" s="1"/>
  <c r="AC6338" i="3" s="1"/>
  <c r="P6338" i="3"/>
  <c r="R6338" i="3" s="1"/>
  <c r="AB6338" i="3" s="1"/>
  <c r="AD6338" i="3" s="1"/>
  <c r="O6339" i="3"/>
  <c r="Q6339" i="3" s="1"/>
  <c r="AA6339" i="3" s="1"/>
  <c r="AC6339" i="3" s="1"/>
  <c r="P6339" i="3"/>
  <c r="R6339" i="3" s="1"/>
  <c r="AB6339" i="3" s="1"/>
  <c r="AD6339" i="3" s="1"/>
  <c r="O6340" i="3"/>
  <c r="Q6340" i="3" s="1"/>
  <c r="AA6340" i="3" s="1"/>
  <c r="AC6340" i="3" s="1"/>
  <c r="P6340" i="3"/>
  <c r="R6340" i="3" s="1"/>
  <c r="AB6340" i="3" s="1"/>
  <c r="AD6340" i="3" s="1"/>
  <c r="O6341" i="3"/>
  <c r="Q6341" i="3" s="1"/>
  <c r="AA6341" i="3" s="1"/>
  <c r="AC6341" i="3" s="1"/>
  <c r="P6341" i="3"/>
  <c r="R6341" i="3" s="1"/>
  <c r="AB6341" i="3" s="1"/>
  <c r="AD6341" i="3" s="1"/>
  <c r="O6342" i="3"/>
  <c r="Q6342" i="3" s="1"/>
  <c r="AA6342" i="3" s="1"/>
  <c r="AC6342" i="3" s="1"/>
  <c r="P6342" i="3"/>
  <c r="R6342" i="3" s="1"/>
  <c r="AB6342" i="3" s="1"/>
  <c r="AD6342" i="3" s="1"/>
  <c r="O6343" i="3"/>
  <c r="Q6343" i="3" s="1"/>
  <c r="AA6343" i="3" s="1"/>
  <c r="AC6343" i="3" s="1"/>
  <c r="P6343" i="3"/>
  <c r="R6343" i="3" s="1"/>
  <c r="AB6343" i="3" s="1"/>
  <c r="AD6343" i="3" s="1"/>
  <c r="O6344" i="3"/>
  <c r="Q6344" i="3" s="1"/>
  <c r="AA6344" i="3" s="1"/>
  <c r="AC6344" i="3" s="1"/>
  <c r="P6344" i="3"/>
  <c r="R6344" i="3" s="1"/>
  <c r="AB6344" i="3" s="1"/>
  <c r="AD6344" i="3" s="1"/>
  <c r="O6345" i="3"/>
  <c r="Q6345" i="3" s="1"/>
  <c r="AA6345" i="3" s="1"/>
  <c r="AC6345" i="3" s="1"/>
  <c r="P6345" i="3"/>
  <c r="R6345" i="3" s="1"/>
  <c r="AB6345" i="3" s="1"/>
  <c r="AD6345" i="3" s="1"/>
  <c r="O6346" i="3"/>
  <c r="Q6346" i="3" s="1"/>
  <c r="AA6346" i="3" s="1"/>
  <c r="AC6346" i="3" s="1"/>
  <c r="P6346" i="3"/>
  <c r="R6346" i="3" s="1"/>
  <c r="AB6346" i="3" s="1"/>
  <c r="AD6346" i="3" s="1"/>
  <c r="O6347" i="3"/>
  <c r="Q6347" i="3" s="1"/>
  <c r="AA6347" i="3" s="1"/>
  <c r="AC6347" i="3" s="1"/>
  <c r="P6347" i="3"/>
  <c r="R6347" i="3" s="1"/>
  <c r="AB6347" i="3" s="1"/>
  <c r="AD6347" i="3" s="1"/>
  <c r="O6348" i="3"/>
  <c r="Q6348" i="3" s="1"/>
  <c r="AA6348" i="3" s="1"/>
  <c r="AC6348" i="3" s="1"/>
  <c r="P6348" i="3"/>
  <c r="R6348" i="3" s="1"/>
  <c r="AB6348" i="3" s="1"/>
  <c r="AD6348" i="3" s="1"/>
  <c r="O6349" i="3"/>
  <c r="Q6349" i="3" s="1"/>
  <c r="AA6349" i="3" s="1"/>
  <c r="AC6349" i="3" s="1"/>
  <c r="P6349" i="3"/>
  <c r="R6349" i="3" s="1"/>
  <c r="AB6349" i="3" s="1"/>
  <c r="AD6349" i="3" s="1"/>
  <c r="O6350" i="3"/>
  <c r="Q6350" i="3" s="1"/>
  <c r="AA6350" i="3" s="1"/>
  <c r="AC6350" i="3" s="1"/>
  <c r="P6350" i="3"/>
  <c r="R6350" i="3" s="1"/>
  <c r="AB6350" i="3" s="1"/>
  <c r="AD6350" i="3" s="1"/>
  <c r="O6351" i="3"/>
  <c r="Q6351" i="3" s="1"/>
  <c r="AA6351" i="3" s="1"/>
  <c r="AC6351" i="3" s="1"/>
  <c r="P6351" i="3"/>
  <c r="R6351" i="3" s="1"/>
  <c r="AB6351" i="3" s="1"/>
  <c r="AD6351" i="3" s="1"/>
  <c r="O6352" i="3"/>
  <c r="Q6352" i="3" s="1"/>
  <c r="AA6352" i="3" s="1"/>
  <c r="AC6352" i="3" s="1"/>
  <c r="P6352" i="3"/>
  <c r="R6352" i="3" s="1"/>
  <c r="AB6352" i="3" s="1"/>
  <c r="AD6352" i="3" s="1"/>
  <c r="O6353" i="3"/>
  <c r="Q6353" i="3" s="1"/>
  <c r="AA6353" i="3" s="1"/>
  <c r="AC6353" i="3" s="1"/>
  <c r="P6353" i="3"/>
  <c r="R6353" i="3" s="1"/>
  <c r="AB6353" i="3" s="1"/>
  <c r="AD6353" i="3" s="1"/>
  <c r="O6354" i="3"/>
  <c r="Q6354" i="3" s="1"/>
  <c r="AA6354" i="3" s="1"/>
  <c r="AC6354" i="3" s="1"/>
  <c r="P6354" i="3"/>
  <c r="R6354" i="3" s="1"/>
  <c r="AB6354" i="3" s="1"/>
  <c r="AD6354" i="3" s="1"/>
  <c r="O6355" i="3"/>
  <c r="Q6355" i="3" s="1"/>
  <c r="AA6355" i="3" s="1"/>
  <c r="AC6355" i="3" s="1"/>
  <c r="P6355" i="3"/>
  <c r="R6355" i="3" s="1"/>
  <c r="AB6355" i="3" s="1"/>
  <c r="AD6355" i="3" s="1"/>
  <c r="O6356" i="3"/>
  <c r="Q6356" i="3" s="1"/>
  <c r="AA6356" i="3" s="1"/>
  <c r="AC6356" i="3" s="1"/>
  <c r="P6356" i="3"/>
  <c r="R6356" i="3" s="1"/>
  <c r="AB6356" i="3" s="1"/>
  <c r="AD6356" i="3" s="1"/>
  <c r="O6357" i="3"/>
  <c r="Q6357" i="3" s="1"/>
  <c r="AA6357" i="3" s="1"/>
  <c r="AC6357" i="3" s="1"/>
  <c r="P6357" i="3"/>
  <c r="R6357" i="3" s="1"/>
  <c r="AB6357" i="3" s="1"/>
  <c r="AD6357" i="3" s="1"/>
  <c r="O6358" i="3"/>
  <c r="Q6358" i="3" s="1"/>
  <c r="AA6358" i="3" s="1"/>
  <c r="AC6358" i="3" s="1"/>
  <c r="P6358" i="3"/>
  <c r="R6358" i="3" s="1"/>
  <c r="AB6358" i="3" s="1"/>
  <c r="AD6358" i="3" s="1"/>
  <c r="O6359" i="3"/>
  <c r="Q6359" i="3" s="1"/>
  <c r="AA6359" i="3" s="1"/>
  <c r="AC6359" i="3" s="1"/>
  <c r="P6359" i="3"/>
  <c r="R6359" i="3" s="1"/>
  <c r="AB6359" i="3" s="1"/>
  <c r="AD6359" i="3" s="1"/>
  <c r="O6360" i="3"/>
  <c r="Q6360" i="3" s="1"/>
  <c r="AA6360" i="3" s="1"/>
  <c r="AC6360" i="3" s="1"/>
  <c r="P6360" i="3"/>
  <c r="R6360" i="3" s="1"/>
  <c r="AB6360" i="3" s="1"/>
  <c r="AD6360" i="3" s="1"/>
  <c r="O6361" i="3"/>
  <c r="Q6361" i="3" s="1"/>
  <c r="AA6361" i="3" s="1"/>
  <c r="AC6361" i="3" s="1"/>
  <c r="P6361" i="3"/>
  <c r="R6361" i="3" s="1"/>
  <c r="AB6361" i="3" s="1"/>
  <c r="AD6361" i="3" s="1"/>
  <c r="O6362" i="3"/>
  <c r="Q6362" i="3" s="1"/>
  <c r="AA6362" i="3" s="1"/>
  <c r="AC6362" i="3" s="1"/>
  <c r="P6362" i="3"/>
  <c r="R6362" i="3" s="1"/>
  <c r="AB6362" i="3" s="1"/>
  <c r="AD6362" i="3" s="1"/>
  <c r="O6363" i="3"/>
  <c r="Q6363" i="3" s="1"/>
  <c r="AA6363" i="3" s="1"/>
  <c r="AC6363" i="3" s="1"/>
  <c r="P6363" i="3"/>
  <c r="R6363" i="3" s="1"/>
  <c r="AB6363" i="3" s="1"/>
  <c r="AD6363" i="3" s="1"/>
  <c r="O6364" i="3"/>
  <c r="Q6364" i="3" s="1"/>
  <c r="AA6364" i="3" s="1"/>
  <c r="AC6364" i="3" s="1"/>
  <c r="P6364" i="3"/>
  <c r="R6364" i="3" s="1"/>
  <c r="AB6364" i="3" s="1"/>
  <c r="AD6364" i="3" s="1"/>
  <c r="O6365" i="3"/>
  <c r="Q6365" i="3" s="1"/>
  <c r="AA6365" i="3" s="1"/>
  <c r="AC6365" i="3" s="1"/>
  <c r="P6365" i="3"/>
  <c r="R6365" i="3" s="1"/>
  <c r="AB6365" i="3" s="1"/>
  <c r="AD6365" i="3" s="1"/>
  <c r="O6366" i="3"/>
  <c r="Q6366" i="3" s="1"/>
  <c r="AA6366" i="3" s="1"/>
  <c r="AC6366" i="3" s="1"/>
  <c r="P6366" i="3"/>
  <c r="R6366" i="3" s="1"/>
  <c r="AB6366" i="3" s="1"/>
  <c r="AD6366" i="3" s="1"/>
  <c r="O6367" i="3"/>
  <c r="Q6367" i="3" s="1"/>
  <c r="AA6367" i="3" s="1"/>
  <c r="AC6367" i="3" s="1"/>
  <c r="P6367" i="3"/>
  <c r="R6367" i="3" s="1"/>
  <c r="AB6367" i="3" s="1"/>
  <c r="AD6367" i="3" s="1"/>
  <c r="O6368" i="3"/>
  <c r="Q6368" i="3" s="1"/>
  <c r="AA6368" i="3" s="1"/>
  <c r="AC6368" i="3" s="1"/>
  <c r="P6368" i="3"/>
  <c r="R6368" i="3" s="1"/>
  <c r="AB6368" i="3" s="1"/>
  <c r="AD6368" i="3" s="1"/>
  <c r="O6369" i="3"/>
  <c r="Q6369" i="3" s="1"/>
  <c r="AA6369" i="3" s="1"/>
  <c r="AC6369" i="3" s="1"/>
  <c r="P6369" i="3"/>
  <c r="R6369" i="3" s="1"/>
  <c r="AB6369" i="3" s="1"/>
  <c r="AD6369" i="3" s="1"/>
  <c r="O6370" i="3"/>
  <c r="Q6370" i="3" s="1"/>
  <c r="AA6370" i="3" s="1"/>
  <c r="AC6370" i="3" s="1"/>
  <c r="P6370" i="3"/>
  <c r="R6370" i="3" s="1"/>
  <c r="AB6370" i="3" s="1"/>
  <c r="AD6370" i="3" s="1"/>
  <c r="O6371" i="3"/>
  <c r="Q6371" i="3" s="1"/>
  <c r="AA6371" i="3" s="1"/>
  <c r="AC6371" i="3" s="1"/>
  <c r="P6371" i="3"/>
  <c r="R6371" i="3" s="1"/>
  <c r="AB6371" i="3" s="1"/>
  <c r="AD6371" i="3" s="1"/>
  <c r="O6372" i="3"/>
  <c r="Q6372" i="3" s="1"/>
  <c r="AA6372" i="3" s="1"/>
  <c r="AC6372" i="3" s="1"/>
  <c r="P6372" i="3"/>
  <c r="R6372" i="3" s="1"/>
  <c r="AB6372" i="3" s="1"/>
  <c r="AD6372" i="3" s="1"/>
  <c r="O6373" i="3"/>
  <c r="Q6373" i="3" s="1"/>
  <c r="AA6373" i="3" s="1"/>
  <c r="AC6373" i="3" s="1"/>
  <c r="P6373" i="3"/>
  <c r="R6373" i="3" s="1"/>
  <c r="AB6373" i="3" s="1"/>
  <c r="AD6373" i="3" s="1"/>
  <c r="O6374" i="3"/>
  <c r="Q6374" i="3" s="1"/>
  <c r="AA6374" i="3" s="1"/>
  <c r="AC6374" i="3" s="1"/>
  <c r="P6374" i="3"/>
  <c r="R6374" i="3" s="1"/>
  <c r="AB6374" i="3" s="1"/>
  <c r="AD6374" i="3" s="1"/>
  <c r="O6375" i="3"/>
  <c r="Q6375" i="3" s="1"/>
  <c r="AA6375" i="3" s="1"/>
  <c r="AC6375" i="3" s="1"/>
  <c r="P6375" i="3"/>
  <c r="R6375" i="3" s="1"/>
  <c r="AB6375" i="3" s="1"/>
  <c r="AD6375" i="3" s="1"/>
  <c r="O6376" i="3"/>
  <c r="Q6376" i="3" s="1"/>
  <c r="AA6376" i="3" s="1"/>
  <c r="AC6376" i="3" s="1"/>
  <c r="P6376" i="3"/>
  <c r="R6376" i="3" s="1"/>
  <c r="AB6376" i="3" s="1"/>
  <c r="AD6376" i="3" s="1"/>
  <c r="O6377" i="3"/>
  <c r="Q6377" i="3" s="1"/>
  <c r="AA6377" i="3" s="1"/>
  <c r="AC6377" i="3" s="1"/>
  <c r="P6377" i="3"/>
  <c r="R6377" i="3" s="1"/>
  <c r="AB6377" i="3" s="1"/>
  <c r="AD6377" i="3" s="1"/>
  <c r="O6378" i="3"/>
  <c r="Q6378" i="3" s="1"/>
  <c r="AA6378" i="3" s="1"/>
  <c r="AC6378" i="3" s="1"/>
  <c r="P6378" i="3"/>
  <c r="R6378" i="3" s="1"/>
  <c r="AB6378" i="3" s="1"/>
  <c r="AD6378" i="3" s="1"/>
  <c r="O6379" i="3"/>
  <c r="Q6379" i="3" s="1"/>
  <c r="AA6379" i="3" s="1"/>
  <c r="AC6379" i="3" s="1"/>
  <c r="P6379" i="3"/>
  <c r="R6379" i="3" s="1"/>
  <c r="AB6379" i="3" s="1"/>
  <c r="AD6379" i="3" s="1"/>
  <c r="O6380" i="3"/>
  <c r="Q6380" i="3" s="1"/>
  <c r="AA6380" i="3" s="1"/>
  <c r="AC6380" i="3" s="1"/>
  <c r="P6380" i="3"/>
  <c r="R6380" i="3" s="1"/>
  <c r="AB6380" i="3" s="1"/>
  <c r="AD6380" i="3" s="1"/>
  <c r="O6381" i="3"/>
  <c r="Q6381" i="3" s="1"/>
  <c r="AA6381" i="3" s="1"/>
  <c r="AC6381" i="3" s="1"/>
  <c r="P6381" i="3"/>
  <c r="R6381" i="3" s="1"/>
  <c r="AB6381" i="3" s="1"/>
  <c r="AD6381" i="3" s="1"/>
  <c r="O6382" i="3"/>
  <c r="Q6382" i="3" s="1"/>
  <c r="AA6382" i="3" s="1"/>
  <c r="AC6382" i="3" s="1"/>
  <c r="P6382" i="3"/>
  <c r="R6382" i="3" s="1"/>
  <c r="AB6382" i="3" s="1"/>
  <c r="AD6382" i="3" s="1"/>
  <c r="O6383" i="3"/>
  <c r="Q6383" i="3" s="1"/>
  <c r="AA6383" i="3" s="1"/>
  <c r="AC6383" i="3" s="1"/>
  <c r="P6383" i="3"/>
  <c r="R6383" i="3" s="1"/>
  <c r="AB6383" i="3" s="1"/>
  <c r="AD6383" i="3" s="1"/>
  <c r="O6384" i="3"/>
  <c r="Q6384" i="3" s="1"/>
  <c r="AA6384" i="3" s="1"/>
  <c r="AC6384" i="3" s="1"/>
  <c r="P6384" i="3"/>
  <c r="R6384" i="3" s="1"/>
  <c r="AB6384" i="3" s="1"/>
  <c r="AD6384" i="3" s="1"/>
  <c r="O6385" i="3"/>
  <c r="Q6385" i="3" s="1"/>
  <c r="AA6385" i="3" s="1"/>
  <c r="AC6385" i="3" s="1"/>
  <c r="P6385" i="3"/>
  <c r="R6385" i="3" s="1"/>
  <c r="AB6385" i="3" s="1"/>
  <c r="AD6385" i="3" s="1"/>
  <c r="O6386" i="3"/>
  <c r="Q6386" i="3" s="1"/>
  <c r="AA6386" i="3" s="1"/>
  <c r="AC6386" i="3" s="1"/>
  <c r="P6386" i="3"/>
  <c r="R6386" i="3" s="1"/>
  <c r="AB6386" i="3" s="1"/>
  <c r="AD6386" i="3" s="1"/>
  <c r="O6387" i="3"/>
  <c r="Q6387" i="3" s="1"/>
  <c r="AA6387" i="3" s="1"/>
  <c r="AC6387" i="3" s="1"/>
  <c r="P6387" i="3"/>
  <c r="R6387" i="3" s="1"/>
  <c r="AB6387" i="3" s="1"/>
  <c r="AD6387" i="3" s="1"/>
  <c r="O6388" i="3"/>
  <c r="Q6388" i="3" s="1"/>
  <c r="AA6388" i="3" s="1"/>
  <c r="AC6388" i="3" s="1"/>
  <c r="P6388" i="3"/>
  <c r="R6388" i="3" s="1"/>
  <c r="AB6388" i="3" s="1"/>
  <c r="AD6388" i="3" s="1"/>
  <c r="O6389" i="3"/>
  <c r="Q6389" i="3" s="1"/>
  <c r="AA6389" i="3" s="1"/>
  <c r="AC6389" i="3" s="1"/>
  <c r="P6389" i="3"/>
  <c r="R6389" i="3" s="1"/>
  <c r="AB6389" i="3" s="1"/>
  <c r="AD6389" i="3" s="1"/>
  <c r="O6390" i="3"/>
  <c r="Q6390" i="3" s="1"/>
  <c r="AA6390" i="3" s="1"/>
  <c r="AC6390" i="3" s="1"/>
  <c r="P6390" i="3"/>
  <c r="R6390" i="3" s="1"/>
  <c r="AB6390" i="3" s="1"/>
  <c r="AD6390" i="3" s="1"/>
  <c r="O6391" i="3"/>
  <c r="Q6391" i="3" s="1"/>
  <c r="AA6391" i="3" s="1"/>
  <c r="AC6391" i="3" s="1"/>
  <c r="P6391" i="3"/>
  <c r="R6391" i="3" s="1"/>
  <c r="AB6391" i="3" s="1"/>
  <c r="AD6391" i="3" s="1"/>
  <c r="O6392" i="3"/>
  <c r="Q6392" i="3" s="1"/>
  <c r="AA6392" i="3" s="1"/>
  <c r="AC6392" i="3" s="1"/>
  <c r="P6392" i="3"/>
  <c r="R6392" i="3" s="1"/>
  <c r="AB6392" i="3" s="1"/>
  <c r="AD6392" i="3" s="1"/>
  <c r="O6393" i="3"/>
  <c r="Q6393" i="3" s="1"/>
  <c r="AA6393" i="3" s="1"/>
  <c r="AC6393" i="3" s="1"/>
  <c r="P6393" i="3"/>
  <c r="R6393" i="3" s="1"/>
  <c r="AB6393" i="3" s="1"/>
  <c r="AD6393" i="3" s="1"/>
  <c r="O6394" i="3"/>
  <c r="Q6394" i="3" s="1"/>
  <c r="AA6394" i="3" s="1"/>
  <c r="AC6394" i="3" s="1"/>
  <c r="P6394" i="3"/>
  <c r="R6394" i="3" s="1"/>
  <c r="AB6394" i="3" s="1"/>
  <c r="AD6394" i="3" s="1"/>
  <c r="O6395" i="3"/>
  <c r="Q6395" i="3" s="1"/>
  <c r="AA6395" i="3" s="1"/>
  <c r="AC6395" i="3" s="1"/>
  <c r="P6395" i="3"/>
  <c r="R6395" i="3" s="1"/>
  <c r="AB6395" i="3" s="1"/>
  <c r="AD6395" i="3" s="1"/>
  <c r="O6396" i="3"/>
  <c r="Q6396" i="3" s="1"/>
  <c r="AA6396" i="3" s="1"/>
  <c r="AC6396" i="3" s="1"/>
  <c r="P6396" i="3"/>
  <c r="R6396" i="3" s="1"/>
  <c r="AB6396" i="3" s="1"/>
  <c r="AD6396" i="3" s="1"/>
  <c r="O6397" i="3"/>
  <c r="Q6397" i="3" s="1"/>
  <c r="AA6397" i="3" s="1"/>
  <c r="AC6397" i="3" s="1"/>
  <c r="P6397" i="3"/>
  <c r="R6397" i="3" s="1"/>
  <c r="AB6397" i="3" s="1"/>
  <c r="AD6397" i="3" s="1"/>
  <c r="O6398" i="3"/>
  <c r="Q6398" i="3" s="1"/>
  <c r="AA6398" i="3" s="1"/>
  <c r="AC6398" i="3" s="1"/>
  <c r="P6398" i="3"/>
  <c r="R6398" i="3" s="1"/>
  <c r="AB6398" i="3" s="1"/>
  <c r="AD6398" i="3" s="1"/>
  <c r="O6399" i="3"/>
  <c r="Q6399" i="3" s="1"/>
  <c r="AA6399" i="3" s="1"/>
  <c r="AC6399" i="3" s="1"/>
  <c r="P6399" i="3"/>
  <c r="R6399" i="3" s="1"/>
  <c r="AB6399" i="3" s="1"/>
  <c r="AD6399" i="3" s="1"/>
  <c r="O6400" i="3"/>
  <c r="Q6400" i="3" s="1"/>
  <c r="AA6400" i="3" s="1"/>
  <c r="AC6400" i="3" s="1"/>
  <c r="P6400" i="3"/>
  <c r="R6400" i="3" s="1"/>
  <c r="AB6400" i="3" s="1"/>
  <c r="AD6400" i="3" s="1"/>
  <c r="O6401" i="3"/>
  <c r="Q6401" i="3" s="1"/>
  <c r="AA6401" i="3" s="1"/>
  <c r="AC6401" i="3" s="1"/>
  <c r="P6401" i="3"/>
  <c r="R6401" i="3" s="1"/>
  <c r="AB6401" i="3" s="1"/>
  <c r="AD6401" i="3" s="1"/>
  <c r="O6402" i="3"/>
  <c r="Q6402" i="3" s="1"/>
  <c r="AA6402" i="3" s="1"/>
  <c r="AC6402" i="3" s="1"/>
  <c r="P6402" i="3"/>
  <c r="R6402" i="3" s="1"/>
  <c r="AB6402" i="3" s="1"/>
  <c r="AD6402" i="3" s="1"/>
  <c r="O6403" i="3"/>
  <c r="Q6403" i="3" s="1"/>
  <c r="AA6403" i="3" s="1"/>
  <c r="AC6403" i="3" s="1"/>
  <c r="P6403" i="3"/>
  <c r="R6403" i="3" s="1"/>
  <c r="AB6403" i="3" s="1"/>
  <c r="AD6403" i="3" s="1"/>
  <c r="O6404" i="3"/>
  <c r="Q6404" i="3" s="1"/>
  <c r="AA6404" i="3" s="1"/>
  <c r="AC6404" i="3" s="1"/>
  <c r="P6404" i="3"/>
  <c r="R6404" i="3" s="1"/>
  <c r="AB6404" i="3" s="1"/>
  <c r="AD6404" i="3" s="1"/>
  <c r="O6405" i="3"/>
  <c r="Q6405" i="3" s="1"/>
  <c r="AA6405" i="3" s="1"/>
  <c r="AC6405" i="3" s="1"/>
  <c r="P6405" i="3"/>
  <c r="R6405" i="3" s="1"/>
  <c r="AB6405" i="3" s="1"/>
  <c r="AD6405" i="3" s="1"/>
  <c r="O6406" i="3"/>
  <c r="Q6406" i="3" s="1"/>
  <c r="AA6406" i="3" s="1"/>
  <c r="AC6406" i="3" s="1"/>
  <c r="P6406" i="3"/>
  <c r="R6406" i="3" s="1"/>
  <c r="AB6406" i="3" s="1"/>
  <c r="AD6406" i="3" s="1"/>
  <c r="O6407" i="3"/>
  <c r="Q6407" i="3" s="1"/>
  <c r="AA6407" i="3" s="1"/>
  <c r="AC6407" i="3" s="1"/>
  <c r="P6407" i="3"/>
  <c r="R6407" i="3" s="1"/>
  <c r="AB6407" i="3" s="1"/>
  <c r="AD6407" i="3" s="1"/>
  <c r="O6408" i="3"/>
  <c r="Q6408" i="3" s="1"/>
  <c r="AA6408" i="3" s="1"/>
  <c r="AC6408" i="3" s="1"/>
  <c r="P6408" i="3"/>
  <c r="R6408" i="3" s="1"/>
  <c r="AB6408" i="3" s="1"/>
  <c r="AD6408" i="3" s="1"/>
  <c r="O6409" i="3"/>
  <c r="Q6409" i="3" s="1"/>
  <c r="AA6409" i="3" s="1"/>
  <c r="AC6409" i="3" s="1"/>
  <c r="P6409" i="3"/>
  <c r="R6409" i="3" s="1"/>
  <c r="AB6409" i="3" s="1"/>
  <c r="AD6409" i="3" s="1"/>
  <c r="O6410" i="3"/>
  <c r="Q6410" i="3" s="1"/>
  <c r="AA6410" i="3" s="1"/>
  <c r="AC6410" i="3" s="1"/>
  <c r="P6410" i="3"/>
  <c r="R6410" i="3" s="1"/>
  <c r="AB6410" i="3" s="1"/>
  <c r="AD6410" i="3" s="1"/>
  <c r="O6411" i="3"/>
  <c r="Q6411" i="3" s="1"/>
  <c r="AA6411" i="3" s="1"/>
  <c r="AC6411" i="3" s="1"/>
  <c r="P6411" i="3"/>
  <c r="R6411" i="3" s="1"/>
  <c r="AB6411" i="3" s="1"/>
  <c r="AD6411" i="3" s="1"/>
  <c r="O6412" i="3"/>
  <c r="Q6412" i="3" s="1"/>
  <c r="AA6412" i="3" s="1"/>
  <c r="AC6412" i="3" s="1"/>
  <c r="P6412" i="3"/>
  <c r="R6412" i="3" s="1"/>
  <c r="AB6412" i="3" s="1"/>
  <c r="AD6412" i="3" s="1"/>
  <c r="O6413" i="3"/>
  <c r="Q6413" i="3" s="1"/>
  <c r="AA6413" i="3" s="1"/>
  <c r="AC6413" i="3" s="1"/>
  <c r="P6413" i="3"/>
  <c r="R6413" i="3" s="1"/>
  <c r="AB6413" i="3" s="1"/>
  <c r="AD6413" i="3" s="1"/>
  <c r="O6414" i="3"/>
  <c r="Q6414" i="3" s="1"/>
  <c r="AA6414" i="3" s="1"/>
  <c r="AC6414" i="3" s="1"/>
  <c r="P6414" i="3"/>
  <c r="R6414" i="3" s="1"/>
  <c r="AB6414" i="3" s="1"/>
  <c r="AD6414" i="3" s="1"/>
  <c r="O6415" i="3"/>
  <c r="Q6415" i="3" s="1"/>
  <c r="AA6415" i="3" s="1"/>
  <c r="AC6415" i="3" s="1"/>
  <c r="P6415" i="3"/>
  <c r="R6415" i="3" s="1"/>
  <c r="AB6415" i="3" s="1"/>
  <c r="AD6415" i="3" s="1"/>
  <c r="O6416" i="3"/>
  <c r="Q6416" i="3" s="1"/>
  <c r="AA6416" i="3" s="1"/>
  <c r="AC6416" i="3" s="1"/>
  <c r="P6416" i="3"/>
  <c r="R6416" i="3" s="1"/>
  <c r="AB6416" i="3" s="1"/>
  <c r="AD6416" i="3" s="1"/>
  <c r="O6417" i="3"/>
  <c r="Q6417" i="3" s="1"/>
  <c r="AA6417" i="3" s="1"/>
  <c r="AC6417" i="3" s="1"/>
  <c r="P6417" i="3"/>
  <c r="R6417" i="3" s="1"/>
  <c r="AB6417" i="3" s="1"/>
  <c r="AD6417" i="3" s="1"/>
  <c r="O6418" i="3"/>
  <c r="Q6418" i="3" s="1"/>
  <c r="AA6418" i="3" s="1"/>
  <c r="AC6418" i="3" s="1"/>
  <c r="P6418" i="3"/>
  <c r="R6418" i="3" s="1"/>
  <c r="AB6418" i="3" s="1"/>
  <c r="AD6418" i="3" s="1"/>
  <c r="O6419" i="3"/>
  <c r="Q6419" i="3" s="1"/>
  <c r="AA6419" i="3" s="1"/>
  <c r="AC6419" i="3" s="1"/>
  <c r="P6419" i="3"/>
  <c r="R6419" i="3" s="1"/>
  <c r="AB6419" i="3" s="1"/>
  <c r="AD6419" i="3" s="1"/>
  <c r="O6420" i="3"/>
  <c r="Q6420" i="3" s="1"/>
  <c r="AA6420" i="3" s="1"/>
  <c r="AC6420" i="3" s="1"/>
  <c r="P6420" i="3"/>
  <c r="R6420" i="3" s="1"/>
  <c r="AB6420" i="3" s="1"/>
  <c r="AD6420" i="3" s="1"/>
  <c r="O6421" i="3"/>
  <c r="Q6421" i="3" s="1"/>
  <c r="AA6421" i="3" s="1"/>
  <c r="AC6421" i="3" s="1"/>
  <c r="P6421" i="3"/>
  <c r="R6421" i="3" s="1"/>
  <c r="AB6421" i="3" s="1"/>
  <c r="AD6421" i="3" s="1"/>
  <c r="O6422" i="3"/>
  <c r="Q6422" i="3" s="1"/>
  <c r="AA6422" i="3" s="1"/>
  <c r="AC6422" i="3" s="1"/>
  <c r="P6422" i="3"/>
  <c r="R6422" i="3" s="1"/>
  <c r="AB6422" i="3" s="1"/>
  <c r="AD6422" i="3" s="1"/>
  <c r="O6423" i="3"/>
  <c r="Q6423" i="3" s="1"/>
  <c r="AA6423" i="3" s="1"/>
  <c r="AC6423" i="3" s="1"/>
  <c r="P6423" i="3"/>
  <c r="R6423" i="3" s="1"/>
  <c r="AB6423" i="3" s="1"/>
  <c r="AD6423" i="3" s="1"/>
  <c r="O6424" i="3"/>
  <c r="Q6424" i="3" s="1"/>
  <c r="AA6424" i="3" s="1"/>
  <c r="AC6424" i="3" s="1"/>
  <c r="P6424" i="3"/>
  <c r="R6424" i="3" s="1"/>
  <c r="AB6424" i="3" s="1"/>
  <c r="AD6424" i="3" s="1"/>
  <c r="O6425" i="3"/>
  <c r="Q6425" i="3" s="1"/>
  <c r="AA6425" i="3" s="1"/>
  <c r="AC6425" i="3" s="1"/>
  <c r="P6425" i="3"/>
  <c r="R6425" i="3" s="1"/>
  <c r="AB6425" i="3" s="1"/>
  <c r="AD6425" i="3" s="1"/>
  <c r="O6426" i="3"/>
  <c r="Q6426" i="3" s="1"/>
  <c r="AA6426" i="3" s="1"/>
  <c r="AC6426" i="3" s="1"/>
  <c r="P6426" i="3"/>
  <c r="R6426" i="3" s="1"/>
  <c r="AB6426" i="3" s="1"/>
  <c r="AD6426" i="3" s="1"/>
  <c r="O6427" i="3"/>
  <c r="Q6427" i="3" s="1"/>
  <c r="AA6427" i="3" s="1"/>
  <c r="AC6427" i="3" s="1"/>
  <c r="P6427" i="3"/>
  <c r="R6427" i="3" s="1"/>
  <c r="AB6427" i="3" s="1"/>
  <c r="AD6427" i="3" s="1"/>
  <c r="O6428" i="3"/>
  <c r="Q6428" i="3" s="1"/>
  <c r="AA6428" i="3" s="1"/>
  <c r="AC6428" i="3" s="1"/>
  <c r="P6428" i="3"/>
  <c r="R6428" i="3" s="1"/>
  <c r="AB6428" i="3" s="1"/>
  <c r="AD6428" i="3" s="1"/>
  <c r="O6429" i="3"/>
  <c r="Q6429" i="3" s="1"/>
  <c r="AA6429" i="3" s="1"/>
  <c r="AC6429" i="3" s="1"/>
  <c r="P6429" i="3"/>
  <c r="R6429" i="3" s="1"/>
  <c r="AB6429" i="3" s="1"/>
  <c r="AD6429" i="3" s="1"/>
  <c r="O6430" i="3"/>
  <c r="Q6430" i="3" s="1"/>
  <c r="AA6430" i="3" s="1"/>
  <c r="AC6430" i="3" s="1"/>
  <c r="P6430" i="3"/>
  <c r="R6430" i="3" s="1"/>
  <c r="AB6430" i="3" s="1"/>
  <c r="AD6430" i="3" s="1"/>
  <c r="O6431" i="3"/>
  <c r="Q6431" i="3" s="1"/>
  <c r="AA6431" i="3" s="1"/>
  <c r="AC6431" i="3" s="1"/>
  <c r="P6431" i="3"/>
  <c r="R6431" i="3" s="1"/>
  <c r="AB6431" i="3" s="1"/>
  <c r="AD6431" i="3" s="1"/>
  <c r="O6432" i="3"/>
  <c r="Q6432" i="3" s="1"/>
  <c r="AA6432" i="3" s="1"/>
  <c r="AC6432" i="3" s="1"/>
  <c r="P6432" i="3"/>
  <c r="R6432" i="3" s="1"/>
  <c r="AB6432" i="3" s="1"/>
  <c r="AD6432" i="3" s="1"/>
  <c r="O6433" i="3"/>
  <c r="Q6433" i="3" s="1"/>
  <c r="AA6433" i="3" s="1"/>
  <c r="AC6433" i="3" s="1"/>
  <c r="P6433" i="3"/>
  <c r="R6433" i="3" s="1"/>
  <c r="AB6433" i="3" s="1"/>
  <c r="AD6433" i="3" s="1"/>
  <c r="O6434" i="3"/>
  <c r="Q6434" i="3" s="1"/>
  <c r="AA6434" i="3" s="1"/>
  <c r="AC6434" i="3" s="1"/>
  <c r="P6434" i="3"/>
  <c r="R6434" i="3" s="1"/>
  <c r="AB6434" i="3" s="1"/>
  <c r="AD6434" i="3" s="1"/>
  <c r="O6435" i="3"/>
  <c r="Q6435" i="3" s="1"/>
  <c r="AA6435" i="3" s="1"/>
  <c r="AC6435" i="3" s="1"/>
  <c r="P6435" i="3"/>
  <c r="R6435" i="3" s="1"/>
  <c r="AB6435" i="3" s="1"/>
  <c r="AD6435" i="3" s="1"/>
  <c r="O6436" i="3"/>
  <c r="Q6436" i="3" s="1"/>
  <c r="AA6436" i="3" s="1"/>
  <c r="AC6436" i="3" s="1"/>
  <c r="P6436" i="3"/>
  <c r="R6436" i="3" s="1"/>
  <c r="AB6436" i="3" s="1"/>
  <c r="AD6436" i="3" s="1"/>
  <c r="O6437" i="3"/>
  <c r="Q6437" i="3" s="1"/>
  <c r="AA6437" i="3" s="1"/>
  <c r="AC6437" i="3" s="1"/>
  <c r="P6437" i="3"/>
  <c r="R6437" i="3" s="1"/>
  <c r="AB6437" i="3" s="1"/>
  <c r="AD6437" i="3" s="1"/>
  <c r="O6438" i="3"/>
  <c r="Q6438" i="3" s="1"/>
  <c r="AA6438" i="3" s="1"/>
  <c r="AC6438" i="3" s="1"/>
  <c r="P6438" i="3"/>
  <c r="R6438" i="3" s="1"/>
  <c r="AB6438" i="3" s="1"/>
  <c r="AD6438" i="3" s="1"/>
  <c r="O6439" i="3"/>
  <c r="Q6439" i="3" s="1"/>
  <c r="AA6439" i="3" s="1"/>
  <c r="AC6439" i="3" s="1"/>
  <c r="P6439" i="3"/>
  <c r="R6439" i="3" s="1"/>
  <c r="AB6439" i="3" s="1"/>
  <c r="AD6439" i="3" s="1"/>
  <c r="O6440" i="3"/>
  <c r="Q6440" i="3" s="1"/>
  <c r="AA6440" i="3" s="1"/>
  <c r="AC6440" i="3" s="1"/>
  <c r="P6440" i="3"/>
  <c r="R6440" i="3" s="1"/>
  <c r="AB6440" i="3" s="1"/>
  <c r="AD6440" i="3" s="1"/>
  <c r="O6441" i="3"/>
  <c r="Q6441" i="3" s="1"/>
  <c r="AA6441" i="3" s="1"/>
  <c r="AC6441" i="3" s="1"/>
  <c r="P6441" i="3"/>
  <c r="R6441" i="3" s="1"/>
  <c r="AB6441" i="3" s="1"/>
  <c r="AD6441" i="3" s="1"/>
  <c r="O6442" i="3"/>
  <c r="Q6442" i="3" s="1"/>
  <c r="AA6442" i="3" s="1"/>
  <c r="AC6442" i="3" s="1"/>
  <c r="P6442" i="3"/>
  <c r="R6442" i="3" s="1"/>
  <c r="AB6442" i="3" s="1"/>
  <c r="AD6442" i="3" s="1"/>
  <c r="O6443" i="3"/>
  <c r="Q6443" i="3" s="1"/>
  <c r="AA6443" i="3" s="1"/>
  <c r="AC6443" i="3" s="1"/>
  <c r="P6443" i="3"/>
  <c r="R6443" i="3" s="1"/>
  <c r="AB6443" i="3" s="1"/>
  <c r="AD6443" i="3" s="1"/>
  <c r="O6444" i="3"/>
  <c r="Q6444" i="3" s="1"/>
  <c r="AA6444" i="3" s="1"/>
  <c r="AC6444" i="3" s="1"/>
  <c r="P6444" i="3"/>
  <c r="R6444" i="3" s="1"/>
  <c r="AB6444" i="3" s="1"/>
  <c r="AD6444" i="3" s="1"/>
  <c r="O6445" i="3"/>
  <c r="Q6445" i="3" s="1"/>
  <c r="AA6445" i="3" s="1"/>
  <c r="AC6445" i="3" s="1"/>
  <c r="P6445" i="3"/>
  <c r="R6445" i="3" s="1"/>
  <c r="AB6445" i="3" s="1"/>
  <c r="AD6445" i="3" s="1"/>
  <c r="O6446" i="3"/>
  <c r="Q6446" i="3" s="1"/>
  <c r="AA6446" i="3" s="1"/>
  <c r="AC6446" i="3" s="1"/>
  <c r="P6446" i="3"/>
  <c r="R6446" i="3" s="1"/>
  <c r="AB6446" i="3" s="1"/>
  <c r="AD6446" i="3" s="1"/>
  <c r="O6447" i="3"/>
  <c r="Q6447" i="3" s="1"/>
  <c r="AA6447" i="3" s="1"/>
  <c r="AC6447" i="3" s="1"/>
  <c r="P6447" i="3"/>
  <c r="R6447" i="3" s="1"/>
  <c r="AB6447" i="3" s="1"/>
  <c r="AD6447" i="3" s="1"/>
  <c r="O6448" i="3"/>
  <c r="Q6448" i="3" s="1"/>
  <c r="AA6448" i="3" s="1"/>
  <c r="AC6448" i="3" s="1"/>
  <c r="P6448" i="3"/>
  <c r="R6448" i="3" s="1"/>
  <c r="AB6448" i="3" s="1"/>
  <c r="AD6448" i="3" s="1"/>
  <c r="O6449" i="3"/>
  <c r="Q6449" i="3" s="1"/>
  <c r="AA6449" i="3" s="1"/>
  <c r="AC6449" i="3" s="1"/>
  <c r="P6449" i="3"/>
  <c r="R6449" i="3" s="1"/>
  <c r="AB6449" i="3" s="1"/>
  <c r="AD6449" i="3" s="1"/>
  <c r="O6450" i="3"/>
  <c r="Q6450" i="3" s="1"/>
  <c r="AA6450" i="3" s="1"/>
  <c r="AC6450" i="3" s="1"/>
  <c r="P6450" i="3"/>
  <c r="R6450" i="3" s="1"/>
  <c r="AB6450" i="3" s="1"/>
  <c r="AD6450" i="3" s="1"/>
  <c r="O6451" i="3"/>
  <c r="Q6451" i="3" s="1"/>
  <c r="AA6451" i="3" s="1"/>
  <c r="AC6451" i="3" s="1"/>
  <c r="P6451" i="3"/>
  <c r="R6451" i="3" s="1"/>
  <c r="AB6451" i="3" s="1"/>
  <c r="AD6451" i="3" s="1"/>
  <c r="O6452" i="3"/>
  <c r="Q6452" i="3" s="1"/>
  <c r="AA6452" i="3" s="1"/>
  <c r="AC6452" i="3" s="1"/>
  <c r="P6452" i="3"/>
  <c r="R6452" i="3" s="1"/>
  <c r="AB6452" i="3" s="1"/>
  <c r="AD6452" i="3" s="1"/>
  <c r="O6453" i="3"/>
  <c r="Q6453" i="3" s="1"/>
  <c r="AA6453" i="3" s="1"/>
  <c r="AC6453" i="3" s="1"/>
  <c r="P6453" i="3"/>
  <c r="R6453" i="3" s="1"/>
  <c r="AB6453" i="3" s="1"/>
  <c r="AD6453" i="3" s="1"/>
  <c r="O6454" i="3"/>
  <c r="Q6454" i="3" s="1"/>
  <c r="AA6454" i="3" s="1"/>
  <c r="AC6454" i="3" s="1"/>
  <c r="P6454" i="3"/>
  <c r="R6454" i="3" s="1"/>
  <c r="AB6454" i="3" s="1"/>
  <c r="AD6454" i="3" s="1"/>
  <c r="O6455" i="3"/>
  <c r="Q6455" i="3" s="1"/>
  <c r="AA6455" i="3" s="1"/>
  <c r="AC6455" i="3" s="1"/>
  <c r="P6455" i="3"/>
  <c r="R6455" i="3" s="1"/>
  <c r="AB6455" i="3" s="1"/>
  <c r="AD6455" i="3" s="1"/>
  <c r="O6456" i="3"/>
  <c r="Q6456" i="3" s="1"/>
  <c r="AA6456" i="3" s="1"/>
  <c r="AC6456" i="3" s="1"/>
  <c r="P6456" i="3"/>
  <c r="R6456" i="3" s="1"/>
  <c r="AB6456" i="3" s="1"/>
  <c r="AD6456" i="3" s="1"/>
  <c r="O6457" i="3"/>
  <c r="Q6457" i="3" s="1"/>
  <c r="AA6457" i="3" s="1"/>
  <c r="AC6457" i="3" s="1"/>
  <c r="P6457" i="3"/>
  <c r="R6457" i="3" s="1"/>
  <c r="AB6457" i="3" s="1"/>
  <c r="AD6457" i="3" s="1"/>
  <c r="O6458" i="3"/>
  <c r="Q6458" i="3" s="1"/>
  <c r="AA6458" i="3" s="1"/>
  <c r="AC6458" i="3" s="1"/>
  <c r="P6458" i="3"/>
  <c r="R6458" i="3" s="1"/>
  <c r="AB6458" i="3" s="1"/>
  <c r="AD6458" i="3" s="1"/>
  <c r="O6459" i="3"/>
  <c r="Q6459" i="3" s="1"/>
  <c r="AA6459" i="3" s="1"/>
  <c r="AC6459" i="3" s="1"/>
  <c r="P6459" i="3"/>
  <c r="R6459" i="3" s="1"/>
  <c r="AB6459" i="3" s="1"/>
  <c r="AD6459" i="3" s="1"/>
  <c r="O6460" i="3"/>
  <c r="Q6460" i="3" s="1"/>
  <c r="AA6460" i="3" s="1"/>
  <c r="AC6460" i="3" s="1"/>
  <c r="P6460" i="3"/>
  <c r="R6460" i="3" s="1"/>
  <c r="AB6460" i="3" s="1"/>
  <c r="AD6460" i="3" s="1"/>
  <c r="O6461" i="3"/>
  <c r="Q6461" i="3" s="1"/>
  <c r="AA6461" i="3" s="1"/>
  <c r="AC6461" i="3" s="1"/>
  <c r="P6461" i="3"/>
  <c r="R6461" i="3" s="1"/>
  <c r="AB6461" i="3" s="1"/>
  <c r="AD6461" i="3" s="1"/>
  <c r="O6462" i="3"/>
  <c r="Q6462" i="3" s="1"/>
  <c r="AA6462" i="3" s="1"/>
  <c r="AC6462" i="3" s="1"/>
  <c r="P6462" i="3"/>
  <c r="R6462" i="3" s="1"/>
  <c r="AB6462" i="3" s="1"/>
  <c r="AD6462" i="3" s="1"/>
  <c r="O6463" i="3"/>
  <c r="Q6463" i="3" s="1"/>
  <c r="AA6463" i="3" s="1"/>
  <c r="AC6463" i="3" s="1"/>
  <c r="P6463" i="3"/>
  <c r="R6463" i="3" s="1"/>
  <c r="AB6463" i="3" s="1"/>
  <c r="AD6463" i="3" s="1"/>
  <c r="O6464" i="3"/>
  <c r="Q6464" i="3" s="1"/>
  <c r="AA6464" i="3" s="1"/>
  <c r="AC6464" i="3" s="1"/>
  <c r="P6464" i="3"/>
  <c r="R6464" i="3" s="1"/>
  <c r="AB6464" i="3" s="1"/>
  <c r="AD6464" i="3" s="1"/>
  <c r="O6465" i="3"/>
  <c r="Q6465" i="3" s="1"/>
  <c r="AA6465" i="3" s="1"/>
  <c r="AC6465" i="3" s="1"/>
  <c r="P6465" i="3"/>
  <c r="R6465" i="3" s="1"/>
  <c r="AB6465" i="3" s="1"/>
  <c r="AD6465" i="3" s="1"/>
  <c r="O6466" i="3"/>
  <c r="Q6466" i="3" s="1"/>
  <c r="AA6466" i="3" s="1"/>
  <c r="AC6466" i="3" s="1"/>
  <c r="P6466" i="3"/>
  <c r="R6466" i="3" s="1"/>
  <c r="AB6466" i="3" s="1"/>
  <c r="AD6466" i="3" s="1"/>
  <c r="O6467" i="3"/>
  <c r="Q6467" i="3" s="1"/>
  <c r="AA6467" i="3" s="1"/>
  <c r="AC6467" i="3" s="1"/>
  <c r="P6467" i="3"/>
  <c r="R6467" i="3" s="1"/>
  <c r="AB6467" i="3" s="1"/>
  <c r="AD6467" i="3" s="1"/>
  <c r="O6468" i="3"/>
  <c r="Q6468" i="3" s="1"/>
  <c r="AA6468" i="3" s="1"/>
  <c r="AC6468" i="3" s="1"/>
  <c r="P6468" i="3"/>
  <c r="R6468" i="3" s="1"/>
  <c r="AB6468" i="3" s="1"/>
  <c r="AD6468" i="3" s="1"/>
  <c r="O6469" i="3"/>
  <c r="Q6469" i="3" s="1"/>
  <c r="AA6469" i="3" s="1"/>
  <c r="AC6469" i="3" s="1"/>
  <c r="P6469" i="3"/>
  <c r="R6469" i="3" s="1"/>
  <c r="AB6469" i="3" s="1"/>
  <c r="AD6469" i="3" s="1"/>
  <c r="O6470" i="3"/>
  <c r="Q6470" i="3" s="1"/>
  <c r="AA6470" i="3" s="1"/>
  <c r="AC6470" i="3" s="1"/>
  <c r="P6470" i="3"/>
  <c r="R6470" i="3" s="1"/>
  <c r="AB6470" i="3" s="1"/>
  <c r="AD6470" i="3" s="1"/>
  <c r="O6471" i="3"/>
  <c r="Q6471" i="3" s="1"/>
  <c r="AA6471" i="3" s="1"/>
  <c r="AC6471" i="3" s="1"/>
  <c r="P6471" i="3"/>
  <c r="R6471" i="3" s="1"/>
  <c r="AB6471" i="3" s="1"/>
  <c r="AD6471" i="3" s="1"/>
  <c r="O6472" i="3"/>
  <c r="Q6472" i="3" s="1"/>
  <c r="AA6472" i="3" s="1"/>
  <c r="AC6472" i="3" s="1"/>
  <c r="P6472" i="3"/>
  <c r="R6472" i="3" s="1"/>
  <c r="AB6472" i="3" s="1"/>
  <c r="AD6472" i="3" s="1"/>
  <c r="O6473" i="3"/>
  <c r="Q6473" i="3" s="1"/>
  <c r="AA6473" i="3" s="1"/>
  <c r="AC6473" i="3" s="1"/>
  <c r="P6473" i="3"/>
  <c r="R6473" i="3" s="1"/>
  <c r="AB6473" i="3" s="1"/>
  <c r="AD6473" i="3" s="1"/>
  <c r="O6474" i="3"/>
  <c r="Q6474" i="3" s="1"/>
  <c r="AA6474" i="3" s="1"/>
  <c r="AC6474" i="3" s="1"/>
  <c r="P6474" i="3"/>
  <c r="R6474" i="3" s="1"/>
  <c r="AB6474" i="3" s="1"/>
  <c r="AD6474" i="3" s="1"/>
  <c r="O6475" i="3"/>
  <c r="Q6475" i="3" s="1"/>
  <c r="AA6475" i="3" s="1"/>
  <c r="AC6475" i="3" s="1"/>
  <c r="P6475" i="3"/>
  <c r="R6475" i="3" s="1"/>
  <c r="AB6475" i="3" s="1"/>
  <c r="AD6475" i="3" s="1"/>
  <c r="O6476" i="3"/>
  <c r="Q6476" i="3" s="1"/>
  <c r="AA6476" i="3" s="1"/>
  <c r="AC6476" i="3" s="1"/>
  <c r="P6476" i="3"/>
  <c r="R6476" i="3" s="1"/>
  <c r="AB6476" i="3" s="1"/>
  <c r="AD6476" i="3" s="1"/>
  <c r="O6477" i="3"/>
  <c r="Q6477" i="3" s="1"/>
  <c r="AA6477" i="3" s="1"/>
  <c r="AC6477" i="3" s="1"/>
  <c r="P6477" i="3"/>
  <c r="R6477" i="3" s="1"/>
  <c r="AB6477" i="3" s="1"/>
  <c r="AD6477" i="3" s="1"/>
  <c r="O6478" i="3"/>
  <c r="Q6478" i="3" s="1"/>
  <c r="AA6478" i="3" s="1"/>
  <c r="AC6478" i="3" s="1"/>
  <c r="P6478" i="3"/>
  <c r="R6478" i="3" s="1"/>
  <c r="AB6478" i="3" s="1"/>
  <c r="AD6478" i="3" s="1"/>
  <c r="O6479" i="3"/>
  <c r="Q6479" i="3" s="1"/>
  <c r="AA6479" i="3" s="1"/>
  <c r="AC6479" i="3" s="1"/>
  <c r="P6479" i="3"/>
  <c r="R6479" i="3" s="1"/>
  <c r="AB6479" i="3" s="1"/>
  <c r="AD6479" i="3" s="1"/>
  <c r="O6480" i="3"/>
  <c r="Q6480" i="3" s="1"/>
  <c r="AA6480" i="3" s="1"/>
  <c r="AC6480" i="3" s="1"/>
  <c r="P6480" i="3"/>
  <c r="R6480" i="3" s="1"/>
  <c r="AB6480" i="3" s="1"/>
  <c r="AD6480" i="3" s="1"/>
  <c r="O6481" i="3"/>
  <c r="Q6481" i="3" s="1"/>
  <c r="AA6481" i="3" s="1"/>
  <c r="AC6481" i="3" s="1"/>
  <c r="P6481" i="3"/>
  <c r="R6481" i="3" s="1"/>
  <c r="AB6481" i="3" s="1"/>
  <c r="AD6481" i="3" s="1"/>
  <c r="O6482" i="3"/>
  <c r="Q6482" i="3" s="1"/>
  <c r="AA6482" i="3" s="1"/>
  <c r="AC6482" i="3" s="1"/>
  <c r="P6482" i="3"/>
  <c r="R6482" i="3" s="1"/>
  <c r="AB6482" i="3" s="1"/>
  <c r="AD6482" i="3" s="1"/>
  <c r="O6483" i="3"/>
  <c r="Q6483" i="3" s="1"/>
  <c r="AA6483" i="3" s="1"/>
  <c r="AC6483" i="3" s="1"/>
  <c r="P6483" i="3"/>
  <c r="R6483" i="3" s="1"/>
  <c r="AB6483" i="3" s="1"/>
  <c r="AD6483" i="3" s="1"/>
  <c r="O6484" i="3"/>
  <c r="Q6484" i="3" s="1"/>
  <c r="AA6484" i="3" s="1"/>
  <c r="AC6484" i="3" s="1"/>
  <c r="P6484" i="3"/>
  <c r="R6484" i="3" s="1"/>
  <c r="AB6484" i="3" s="1"/>
  <c r="AD6484" i="3" s="1"/>
  <c r="O6485" i="3"/>
  <c r="Q6485" i="3" s="1"/>
  <c r="AA6485" i="3" s="1"/>
  <c r="AC6485" i="3" s="1"/>
  <c r="P6485" i="3"/>
  <c r="R6485" i="3" s="1"/>
  <c r="AB6485" i="3" s="1"/>
  <c r="AD6485" i="3" s="1"/>
  <c r="O6486" i="3"/>
  <c r="Q6486" i="3" s="1"/>
  <c r="AA6486" i="3" s="1"/>
  <c r="AC6486" i="3" s="1"/>
  <c r="P6486" i="3"/>
  <c r="R6486" i="3" s="1"/>
  <c r="AB6486" i="3" s="1"/>
  <c r="AD6486" i="3" s="1"/>
  <c r="O6487" i="3"/>
  <c r="Q6487" i="3" s="1"/>
  <c r="AA6487" i="3" s="1"/>
  <c r="AC6487" i="3" s="1"/>
  <c r="P6487" i="3"/>
  <c r="R6487" i="3" s="1"/>
  <c r="AB6487" i="3" s="1"/>
  <c r="AD6487" i="3" s="1"/>
  <c r="O6488" i="3"/>
  <c r="Q6488" i="3" s="1"/>
  <c r="AA6488" i="3" s="1"/>
  <c r="AC6488" i="3" s="1"/>
  <c r="P6488" i="3"/>
  <c r="R6488" i="3" s="1"/>
  <c r="AB6488" i="3" s="1"/>
  <c r="AD6488" i="3" s="1"/>
  <c r="O6489" i="3"/>
  <c r="Q6489" i="3" s="1"/>
  <c r="AA6489" i="3" s="1"/>
  <c r="AC6489" i="3" s="1"/>
  <c r="P6489" i="3"/>
  <c r="R6489" i="3" s="1"/>
  <c r="AB6489" i="3" s="1"/>
  <c r="AD6489" i="3" s="1"/>
  <c r="O6490" i="3"/>
  <c r="Q6490" i="3" s="1"/>
  <c r="AA6490" i="3" s="1"/>
  <c r="AC6490" i="3" s="1"/>
  <c r="P6490" i="3"/>
  <c r="R6490" i="3" s="1"/>
  <c r="AB6490" i="3" s="1"/>
  <c r="AD6490" i="3" s="1"/>
  <c r="O6491" i="3"/>
  <c r="Q6491" i="3" s="1"/>
  <c r="AA6491" i="3" s="1"/>
  <c r="AC6491" i="3" s="1"/>
  <c r="P6491" i="3"/>
  <c r="R6491" i="3" s="1"/>
  <c r="AB6491" i="3" s="1"/>
  <c r="AD6491" i="3" s="1"/>
  <c r="O6492" i="3"/>
  <c r="Q6492" i="3" s="1"/>
  <c r="AA6492" i="3" s="1"/>
  <c r="AC6492" i="3" s="1"/>
  <c r="P6492" i="3"/>
  <c r="R6492" i="3" s="1"/>
  <c r="AB6492" i="3" s="1"/>
  <c r="AD6492" i="3" s="1"/>
  <c r="O6493" i="3"/>
  <c r="Q6493" i="3" s="1"/>
  <c r="AA6493" i="3" s="1"/>
  <c r="AC6493" i="3" s="1"/>
  <c r="P6493" i="3"/>
  <c r="R6493" i="3" s="1"/>
  <c r="AB6493" i="3" s="1"/>
  <c r="AD6493" i="3" s="1"/>
  <c r="O6494" i="3"/>
  <c r="Q6494" i="3" s="1"/>
  <c r="AA6494" i="3" s="1"/>
  <c r="AC6494" i="3" s="1"/>
  <c r="P6494" i="3"/>
  <c r="R6494" i="3" s="1"/>
  <c r="AB6494" i="3" s="1"/>
  <c r="AD6494" i="3" s="1"/>
  <c r="O6495" i="3"/>
  <c r="Q6495" i="3" s="1"/>
  <c r="AA6495" i="3" s="1"/>
  <c r="AC6495" i="3" s="1"/>
  <c r="P6495" i="3"/>
  <c r="R6495" i="3" s="1"/>
  <c r="AB6495" i="3" s="1"/>
  <c r="AD6495" i="3" s="1"/>
  <c r="O6496" i="3"/>
  <c r="Q6496" i="3" s="1"/>
  <c r="AA6496" i="3" s="1"/>
  <c r="AC6496" i="3" s="1"/>
  <c r="P6496" i="3"/>
  <c r="R6496" i="3" s="1"/>
  <c r="AB6496" i="3" s="1"/>
  <c r="AD6496" i="3" s="1"/>
  <c r="O6497" i="3"/>
  <c r="Q6497" i="3" s="1"/>
  <c r="AA6497" i="3" s="1"/>
  <c r="AC6497" i="3" s="1"/>
  <c r="P6497" i="3"/>
  <c r="R6497" i="3" s="1"/>
  <c r="AB6497" i="3" s="1"/>
  <c r="AD6497" i="3" s="1"/>
  <c r="O6498" i="3"/>
  <c r="Q6498" i="3" s="1"/>
  <c r="AA6498" i="3" s="1"/>
  <c r="AC6498" i="3" s="1"/>
  <c r="P6498" i="3"/>
  <c r="R6498" i="3" s="1"/>
  <c r="AB6498" i="3" s="1"/>
  <c r="AD6498" i="3" s="1"/>
  <c r="O6499" i="3"/>
  <c r="Q6499" i="3" s="1"/>
  <c r="AA6499" i="3" s="1"/>
  <c r="AC6499" i="3" s="1"/>
  <c r="P6499" i="3"/>
  <c r="R6499" i="3" s="1"/>
  <c r="AB6499" i="3" s="1"/>
  <c r="AD6499" i="3" s="1"/>
  <c r="O6500" i="3"/>
  <c r="Q6500" i="3" s="1"/>
  <c r="AA6500" i="3" s="1"/>
  <c r="AC6500" i="3" s="1"/>
  <c r="P6500" i="3"/>
  <c r="R6500" i="3" s="1"/>
  <c r="AB6500" i="3" s="1"/>
  <c r="AD6500" i="3" s="1"/>
  <c r="O6501" i="3"/>
  <c r="Q6501" i="3" s="1"/>
  <c r="AA6501" i="3" s="1"/>
  <c r="AC6501" i="3" s="1"/>
  <c r="P6501" i="3"/>
  <c r="R6501" i="3" s="1"/>
  <c r="AB6501" i="3" s="1"/>
  <c r="AD6501" i="3" s="1"/>
  <c r="O6502" i="3"/>
  <c r="Q6502" i="3" s="1"/>
  <c r="AA6502" i="3" s="1"/>
  <c r="AC6502" i="3" s="1"/>
  <c r="P6502" i="3"/>
  <c r="R6502" i="3" s="1"/>
  <c r="AB6502" i="3" s="1"/>
  <c r="AD6502" i="3" s="1"/>
  <c r="O6503" i="3"/>
  <c r="Q6503" i="3" s="1"/>
  <c r="AA6503" i="3" s="1"/>
  <c r="AC6503" i="3" s="1"/>
  <c r="P6503" i="3"/>
  <c r="R6503" i="3" s="1"/>
  <c r="AB6503" i="3" s="1"/>
  <c r="AD6503" i="3" s="1"/>
  <c r="O6504" i="3"/>
  <c r="Q6504" i="3" s="1"/>
  <c r="AA6504" i="3" s="1"/>
  <c r="AC6504" i="3" s="1"/>
  <c r="P6504" i="3"/>
  <c r="R6504" i="3" s="1"/>
  <c r="AB6504" i="3" s="1"/>
  <c r="AD6504" i="3" s="1"/>
  <c r="O6505" i="3"/>
  <c r="Q6505" i="3" s="1"/>
  <c r="AA6505" i="3" s="1"/>
  <c r="AC6505" i="3" s="1"/>
  <c r="P6505" i="3"/>
  <c r="R6505" i="3" s="1"/>
  <c r="AB6505" i="3" s="1"/>
  <c r="AD6505" i="3" s="1"/>
  <c r="O6506" i="3"/>
  <c r="Q6506" i="3" s="1"/>
  <c r="AA6506" i="3" s="1"/>
  <c r="AC6506" i="3" s="1"/>
  <c r="P6506" i="3"/>
  <c r="R6506" i="3" s="1"/>
  <c r="AB6506" i="3" s="1"/>
  <c r="AD6506" i="3" s="1"/>
  <c r="O6507" i="3"/>
  <c r="Q6507" i="3" s="1"/>
  <c r="AA6507" i="3" s="1"/>
  <c r="AC6507" i="3" s="1"/>
  <c r="P6507" i="3"/>
  <c r="R6507" i="3" s="1"/>
  <c r="AB6507" i="3" s="1"/>
  <c r="AD6507" i="3" s="1"/>
  <c r="O6508" i="3"/>
  <c r="Q6508" i="3" s="1"/>
  <c r="AA6508" i="3" s="1"/>
  <c r="AC6508" i="3" s="1"/>
  <c r="P6508" i="3"/>
  <c r="R6508" i="3" s="1"/>
  <c r="AB6508" i="3" s="1"/>
  <c r="AD6508" i="3" s="1"/>
  <c r="O6509" i="3"/>
  <c r="Q6509" i="3" s="1"/>
  <c r="AA6509" i="3" s="1"/>
  <c r="AC6509" i="3" s="1"/>
  <c r="P6509" i="3"/>
  <c r="R6509" i="3" s="1"/>
  <c r="AB6509" i="3" s="1"/>
  <c r="AD6509" i="3" s="1"/>
  <c r="O6510" i="3"/>
  <c r="Q6510" i="3" s="1"/>
  <c r="AA6510" i="3" s="1"/>
  <c r="AC6510" i="3" s="1"/>
  <c r="P6510" i="3"/>
  <c r="R6510" i="3" s="1"/>
  <c r="AB6510" i="3" s="1"/>
  <c r="AD6510" i="3" s="1"/>
  <c r="O6511" i="3"/>
  <c r="Q6511" i="3" s="1"/>
  <c r="AA6511" i="3" s="1"/>
  <c r="AC6511" i="3" s="1"/>
  <c r="P6511" i="3"/>
  <c r="R6511" i="3" s="1"/>
  <c r="AB6511" i="3" s="1"/>
  <c r="AD6511" i="3" s="1"/>
  <c r="O6512" i="3"/>
  <c r="Q6512" i="3" s="1"/>
  <c r="AA6512" i="3" s="1"/>
  <c r="AC6512" i="3" s="1"/>
  <c r="P6512" i="3"/>
  <c r="R6512" i="3" s="1"/>
  <c r="AB6512" i="3" s="1"/>
  <c r="AD6512" i="3" s="1"/>
  <c r="O6513" i="3"/>
  <c r="Q6513" i="3" s="1"/>
  <c r="AA6513" i="3" s="1"/>
  <c r="AC6513" i="3" s="1"/>
  <c r="P6513" i="3"/>
  <c r="R6513" i="3" s="1"/>
  <c r="AB6513" i="3" s="1"/>
  <c r="AD6513" i="3" s="1"/>
  <c r="O6514" i="3"/>
  <c r="Q6514" i="3" s="1"/>
  <c r="AA6514" i="3" s="1"/>
  <c r="AC6514" i="3" s="1"/>
  <c r="P6514" i="3"/>
  <c r="R6514" i="3" s="1"/>
  <c r="AB6514" i="3" s="1"/>
  <c r="AD6514" i="3" s="1"/>
  <c r="O6515" i="3"/>
  <c r="Q6515" i="3" s="1"/>
  <c r="AA6515" i="3" s="1"/>
  <c r="AC6515" i="3" s="1"/>
  <c r="P6515" i="3"/>
  <c r="R6515" i="3" s="1"/>
  <c r="AB6515" i="3" s="1"/>
  <c r="AD6515" i="3" s="1"/>
  <c r="O6516" i="3"/>
  <c r="Q6516" i="3" s="1"/>
  <c r="AA6516" i="3" s="1"/>
  <c r="AC6516" i="3" s="1"/>
  <c r="P6516" i="3"/>
  <c r="R6516" i="3" s="1"/>
  <c r="AB6516" i="3" s="1"/>
  <c r="AD6516" i="3" s="1"/>
  <c r="O6517" i="3"/>
  <c r="Q6517" i="3" s="1"/>
  <c r="AA6517" i="3" s="1"/>
  <c r="AC6517" i="3" s="1"/>
  <c r="P6517" i="3"/>
  <c r="R6517" i="3" s="1"/>
  <c r="AB6517" i="3" s="1"/>
  <c r="AD6517" i="3" s="1"/>
  <c r="O6518" i="3"/>
  <c r="Q6518" i="3" s="1"/>
  <c r="AA6518" i="3" s="1"/>
  <c r="AC6518" i="3" s="1"/>
  <c r="P6518" i="3"/>
  <c r="R6518" i="3" s="1"/>
  <c r="AB6518" i="3" s="1"/>
  <c r="AD6518" i="3" s="1"/>
  <c r="O6519" i="3"/>
  <c r="Q6519" i="3" s="1"/>
  <c r="AA6519" i="3" s="1"/>
  <c r="AC6519" i="3" s="1"/>
  <c r="P6519" i="3"/>
  <c r="R6519" i="3" s="1"/>
  <c r="AB6519" i="3" s="1"/>
  <c r="AD6519" i="3" s="1"/>
  <c r="O6520" i="3"/>
  <c r="Q6520" i="3" s="1"/>
  <c r="AA6520" i="3" s="1"/>
  <c r="AC6520" i="3" s="1"/>
  <c r="P6520" i="3"/>
  <c r="R6520" i="3" s="1"/>
  <c r="AB6520" i="3" s="1"/>
  <c r="AD6520" i="3" s="1"/>
  <c r="O6521" i="3"/>
  <c r="Q6521" i="3" s="1"/>
  <c r="AA6521" i="3" s="1"/>
  <c r="AC6521" i="3" s="1"/>
  <c r="P6521" i="3"/>
  <c r="R6521" i="3" s="1"/>
  <c r="AB6521" i="3" s="1"/>
  <c r="AD6521" i="3" s="1"/>
  <c r="O6522" i="3"/>
  <c r="Q6522" i="3" s="1"/>
  <c r="AA6522" i="3" s="1"/>
  <c r="AC6522" i="3" s="1"/>
  <c r="P6522" i="3"/>
  <c r="R6522" i="3" s="1"/>
  <c r="AB6522" i="3" s="1"/>
  <c r="AD6522" i="3" s="1"/>
  <c r="O6523" i="3"/>
  <c r="Q6523" i="3" s="1"/>
  <c r="AA6523" i="3" s="1"/>
  <c r="AC6523" i="3" s="1"/>
  <c r="P6523" i="3"/>
  <c r="R6523" i="3" s="1"/>
  <c r="AB6523" i="3" s="1"/>
  <c r="AD6523" i="3" s="1"/>
  <c r="O6524" i="3"/>
  <c r="Q6524" i="3" s="1"/>
  <c r="AA6524" i="3" s="1"/>
  <c r="AC6524" i="3" s="1"/>
  <c r="P6524" i="3"/>
  <c r="R6524" i="3" s="1"/>
  <c r="AB6524" i="3" s="1"/>
  <c r="AD6524" i="3" s="1"/>
  <c r="O6525" i="3"/>
  <c r="Q6525" i="3" s="1"/>
  <c r="AA6525" i="3" s="1"/>
  <c r="AC6525" i="3" s="1"/>
  <c r="P6525" i="3"/>
  <c r="R6525" i="3" s="1"/>
  <c r="AB6525" i="3" s="1"/>
  <c r="AD6525" i="3" s="1"/>
  <c r="O6526" i="3"/>
  <c r="Q6526" i="3" s="1"/>
  <c r="AA6526" i="3" s="1"/>
  <c r="AC6526" i="3" s="1"/>
  <c r="P6526" i="3"/>
  <c r="R6526" i="3" s="1"/>
  <c r="AB6526" i="3" s="1"/>
  <c r="AD6526" i="3" s="1"/>
  <c r="O6527" i="3"/>
  <c r="Q6527" i="3" s="1"/>
  <c r="AA6527" i="3" s="1"/>
  <c r="AC6527" i="3" s="1"/>
  <c r="P6527" i="3"/>
  <c r="R6527" i="3" s="1"/>
  <c r="AB6527" i="3" s="1"/>
  <c r="AD6527" i="3" s="1"/>
  <c r="O6528" i="3"/>
  <c r="Q6528" i="3" s="1"/>
  <c r="AA6528" i="3" s="1"/>
  <c r="AC6528" i="3" s="1"/>
  <c r="P6528" i="3"/>
  <c r="R6528" i="3" s="1"/>
  <c r="AB6528" i="3" s="1"/>
  <c r="AD6528" i="3" s="1"/>
  <c r="O6529" i="3"/>
  <c r="Q6529" i="3" s="1"/>
  <c r="AA6529" i="3" s="1"/>
  <c r="AC6529" i="3" s="1"/>
  <c r="P6529" i="3"/>
  <c r="R6529" i="3" s="1"/>
  <c r="AB6529" i="3" s="1"/>
  <c r="AD6529" i="3" s="1"/>
  <c r="O6530" i="3"/>
  <c r="Q6530" i="3" s="1"/>
  <c r="AA6530" i="3" s="1"/>
  <c r="AC6530" i="3" s="1"/>
  <c r="P6530" i="3"/>
  <c r="R6530" i="3" s="1"/>
  <c r="AB6530" i="3" s="1"/>
  <c r="AD6530" i="3" s="1"/>
  <c r="O6531" i="3"/>
  <c r="Q6531" i="3" s="1"/>
  <c r="AA6531" i="3" s="1"/>
  <c r="AC6531" i="3" s="1"/>
  <c r="P6531" i="3"/>
  <c r="R6531" i="3" s="1"/>
  <c r="AB6531" i="3" s="1"/>
  <c r="AD6531" i="3" s="1"/>
  <c r="O6532" i="3"/>
  <c r="Q6532" i="3" s="1"/>
  <c r="AA6532" i="3" s="1"/>
  <c r="AC6532" i="3" s="1"/>
  <c r="P6532" i="3"/>
  <c r="R6532" i="3" s="1"/>
  <c r="AB6532" i="3" s="1"/>
  <c r="AD6532" i="3" s="1"/>
  <c r="O6533" i="3"/>
  <c r="Q6533" i="3" s="1"/>
  <c r="AA6533" i="3" s="1"/>
  <c r="AC6533" i="3" s="1"/>
  <c r="P6533" i="3"/>
  <c r="R6533" i="3" s="1"/>
  <c r="AB6533" i="3" s="1"/>
  <c r="AD6533" i="3" s="1"/>
  <c r="O6534" i="3"/>
  <c r="Q6534" i="3" s="1"/>
  <c r="AA6534" i="3" s="1"/>
  <c r="AC6534" i="3" s="1"/>
  <c r="P6534" i="3"/>
  <c r="R6534" i="3" s="1"/>
  <c r="AB6534" i="3" s="1"/>
  <c r="AD6534" i="3" s="1"/>
  <c r="O6535" i="3"/>
  <c r="Q6535" i="3" s="1"/>
  <c r="AA6535" i="3" s="1"/>
  <c r="AC6535" i="3" s="1"/>
  <c r="P6535" i="3"/>
  <c r="R6535" i="3" s="1"/>
  <c r="AB6535" i="3" s="1"/>
  <c r="AD6535" i="3" s="1"/>
  <c r="O6536" i="3"/>
  <c r="Q6536" i="3" s="1"/>
  <c r="AA6536" i="3" s="1"/>
  <c r="AC6536" i="3" s="1"/>
  <c r="P6536" i="3"/>
  <c r="R6536" i="3" s="1"/>
  <c r="AB6536" i="3" s="1"/>
  <c r="AD6536" i="3" s="1"/>
  <c r="O6537" i="3"/>
  <c r="Q6537" i="3" s="1"/>
  <c r="AA6537" i="3" s="1"/>
  <c r="AC6537" i="3" s="1"/>
  <c r="P6537" i="3"/>
  <c r="R6537" i="3" s="1"/>
  <c r="AB6537" i="3" s="1"/>
  <c r="AD6537" i="3" s="1"/>
  <c r="O6538" i="3"/>
  <c r="Q6538" i="3" s="1"/>
  <c r="AA6538" i="3" s="1"/>
  <c r="AC6538" i="3" s="1"/>
  <c r="P6538" i="3"/>
  <c r="R6538" i="3" s="1"/>
  <c r="AB6538" i="3" s="1"/>
  <c r="AD6538" i="3" s="1"/>
  <c r="O6539" i="3"/>
  <c r="Q6539" i="3" s="1"/>
  <c r="AA6539" i="3" s="1"/>
  <c r="AC6539" i="3" s="1"/>
  <c r="P6539" i="3"/>
  <c r="R6539" i="3" s="1"/>
  <c r="AB6539" i="3" s="1"/>
  <c r="AD6539" i="3" s="1"/>
  <c r="O6540" i="3"/>
  <c r="Q6540" i="3" s="1"/>
  <c r="AA6540" i="3" s="1"/>
  <c r="AC6540" i="3" s="1"/>
  <c r="P6540" i="3"/>
  <c r="R6540" i="3" s="1"/>
  <c r="AB6540" i="3" s="1"/>
  <c r="AD6540" i="3" s="1"/>
  <c r="O6541" i="3"/>
  <c r="Q6541" i="3" s="1"/>
  <c r="AA6541" i="3" s="1"/>
  <c r="AC6541" i="3" s="1"/>
  <c r="P6541" i="3"/>
  <c r="R6541" i="3" s="1"/>
  <c r="AB6541" i="3" s="1"/>
  <c r="AD6541" i="3" s="1"/>
  <c r="O6542" i="3"/>
  <c r="Q6542" i="3" s="1"/>
  <c r="AA6542" i="3" s="1"/>
  <c r="AC6542" i="3" s="1"/>
  <c r="P6542" i="3"/>
  <c r="R6542" i="3" s="1"/>
  <c r="AB6542" i="3" s="1"/>
  <c r="AD6542" i="3" s="1"/>
  <c r="O6543" i="3"/>
  <c r="Q6543" i="3" s="1"/>
  <c r="AA6543" i="3" s="1"/>
  <c r="AC6543" i="3" s="1"/>
  <c r="P6543" i="3"/>
  <c r="R6543" i="3" s="1"/>
  <c r="AB6543" i="3" s="1"/>
  <c r="AD6543" i="3" s="1"/>
  <c r="O6544" i="3"/>
  <c r="Q6544" i="3" s="1"/>
  <c r="AA6544" i="3" s="1"/>
  <c r="AC6544" i="3" s="1"/>
  <c r="P6544" i="3"/>
  <c r="R6544" i="3" s="1"/>
  <c r="AB6544" i="3" s="1"/>
  <c r="AD6544" i="3" s="1"/>
  <c r="O6545" i="3"/>
  <c r="Q6545" i="3" s="1"/>
  <c r="AA6545" i="3" s="1"/>
  <c r="AC6545" i="3" s="1"/>
  <c r="P6545" i="3"/>
  <c r="R6545" i="3" s="1"/>
  <c r="AB6545" i="3" s="1"/>
  <c r="AD6545" i="3" s="1"/>
  <c r="O6546" i="3"/>
  <c r="Q6546" i="3" s="1"/>
  <c r="AA6546" i="3" s="1"/>
  <c r="AC6546" i="3" s="1"/>
  <c r="P6546" i="3"/>
  <c r="R6546" i="3" s="1"/>
  <c r="AB6546" i="3" s="1"/>
  <c r="AD6546" i="3" s="1"/>
  <c r="O6547" i="3"/>
  <c r="Q6547" i="3" s="1"/>
  <c r="AA6547" i="3" s="1"/>
  <c r="AC6547" i="3" s="1"/>
  <c r="P6547" i="3"/>
  <c r="R6547" i="3" s="1"/>
  <c r="AB6547" i="3" s="1"/>
  <c r="AD6547" i="3" s="1"/>
  <c r="O6548" i="3"/>
  <c r="Q6548" i="3" s="1"/>
  <c r="AA6548" i="3" s="1"/>
  <c r="AC6548" i="3" s="1"/>
  <c r="P6548" i="3"/>
  <c r="R6548" i="3" s="1"/>
  <c r="AB6548" i="3" s="1"/>
  <c r="AD6548" i="3" s="1"/>
  <c r="O6549" i="3"/>
  <c r="Q6549" i="3" s="1"/>
  <c r="AA6549" i="3" s="1"/>
  <c r="AC6549" i="3" s="1"/>
  <c r="P6549" i="3"/>
  <c r="R6549" i="3" s="1"/>
  <c r="AB6549" i="3" s="1"/>
  <c r="AD6549" i="3" s="1"/>
  <c r="O6550" i="3"/>
  <c r="Q6550" i="3" s="1"/>
  <c r="AA6550" i="3" s="1"/>
  <c r="AC6550" i="3" s="1"/>
  <c r="P6550" i="3"/>
  <c r="R6550" i="3" s="1"/>
  <c r="AB6550" i="3" s="1"/>
  <c r="AD6550" i="3" s="1"/>
  <c r="O6551" i="3"/>
  <c r="Q6551" i="3" s="1"/>
  <c r="AA6551" i="3" s="1"/>
  <c r="AC6551" i="3" s="1"/>
  <c r="P6551" i="3"/>
  <c r="R6551" i="3" s="1"/>
  <c r="AB6551" i="3" s="1"/>
  <c r="AD6551" i="3" s="1"/>
  <c r="O6552" i="3"/>
  <c r="Q6552" i="3" s="1"/>
  <c r="AA6552" i="3" s="1"/>
  <c r="AC6552" i="3" s="1"/>
  <c r="P6552" i="3"/>
  <c r="R6552" i="3" s="1"/>
  <c r="AB6552" i="3" s="1"/>
  <c r="AD6552" i="3" s="1"/>
  <c r="O6553" i="3"/>
  <c r="Q6553" i="3" s="1"/>
  <c r="AA6553" i="3" s="1"/>
  <c r="AC6553" i="3" s="1"/>
  <c r="P6553" i="3"/>
  <c r="R6553" i="3" s="1"/>
  <c r="AB6553" i="3" s="1"/>
  <c r="AD6553" i="3" s="1"/>
  <c r="O6554" i="3"/>
  <c r="Q6554" i="3" s="1"/>
  <c r="AA6554" i="3" s="1"/>
  <c r="AC6554" i="3" s="1"/>
  <c r="P6554" i="3"/>
  <c r="R6554" i="3" s="1"/>
  <c r="AB6554" i="3" s="1"/>
  <c r="AD6554" i="3" s="1"/>
  <c r="O6555" i="3"/>
  <c r="Q6555" i="3" s="1"/>
  <c r="AA6555" i="3" s="1"/>
  <c r="AC6555" i="3" s="1"/>
  <c r="P6555" i="3"/>
  <c r="R6555" i="3" s="1"/>
  <c r="AB6555" i="3" s="1"/>
  <c r="AD6555" i="3" s="1"/>
  <c r="O6556" i="3"/>
  <c r="Q6556" i="3" s="1"/>
  <c r="AA6556" i="3" s="1"/>
  <c r="AC6556" i="3" s="1"/>
  <c r="P6556" i="3"/>
  <c r="R6556" i="3" s="1"/>
  <c r="AB6556" i="3" s="1"/>
  <c r="AD6556" i="3" s="1"/>
  <c r="O6557" i="3"/>
  <c r="Q6557" i="3" s="1"/>
  <c r="AA6557" i="3" s="1"/>
  <c r="AC6557" i="3" s="1"/>
  <c r="P6557" i="3"/>
  <c r="R6557" i="3" s="1"/>
  <c r="AB6557" i="3" s="1"/>
  <c r="AD6557" i="3" s="1"/>
  <c r="O6558" i="3"/>
  <c r="Q6558" i="3" s="1"/>
  <c r="AA6558" i="3" s="1"/>
  <c r="AC6558" i="3" s="1"/>
  <c r="P6558" i="3"/>
  <c r="R6558" i="3" s="1"/>
  <c r="AB6558" i="3" s="1"/>
  <c r="AD6558" i="3" s="1"/>
  <c r="O6559" i="3"/>
  <c r="Q6559" i="3" s="1"/>
  <c r="AA6559" i="3" s="1"/>
  <c r="AC6559" i="3" s="1"/>
  <c r="P6559" i="3"/>
  <c r="R6559" i="3" s="1"/>
  <c r="AB6559" i="3" s="1"/>
  <c r="AD6559" i="3" s="1"/>
  <c r="O6560" i="3"/>
  <c r="Q6560" i="3" s="1"/>
  <c r="AA6560" i="3" s="1"/>
  <c r="AC6560" i="3" s="1"/>
  <c r="P6560" i="3"/>
  <c r="R6560" i="3" s="1"/>
  <c r="AB6560" i="3" s="1"/>
  <c r="AD6560" i="3" s="1"/>
  <c r="O6561" i="3"/>
  <c r="Q6561" i="3" s="1"/>
  <c r="AA6561" i="3" s="1"/>
  <c r="AC6561" i="3" s="1"/>
  <c r="P6561" i="3"/>
  <c r="R6561" i="3" s="1"/>
  <c r="AB6561" i="3" s="1"/>
  <c r="AD6561" i="3" s="1"/>
  <c r="O6562" i="3"/>
  <c r="Q6562" i="3" s="1"/>
  <c r="AA6562" i="3" s="1"/>
  <c r="AC6562" i="3" s="1"/>
  <c r="P6562" i="3"/>
  <c r="R6562" i="3" s="1"/>
  <c r="AB6562" i="3" s="1"/>
  <c r="AD6562" i="3" s="1"/>
  <c r="O6563" i="3"/>
  <c r="Q6563" i="3" s="1"/>
  <c r="AA6563" i="3" s="1"/>
  <c r="AC6563" i="3" s="1"/>
  <c r="P6563" i="3"/>
  <c r="R6563" i="3" s="1"/>
  <c r="AB6563" i="3" s="1"/>
  <c r="AD6563" i="3" s="1"/>
  <c r="O6564" i="3"/>
  <c r="Q6564" i="3" s="1"/>
  <c r="AA6564" i="3" s="1"/>
  <c r="AC6564" i="3" s="1"/>
  <c r="P6564" i="3"/>
  <c r="R6564" i="3" s="1"/>
  <c r="AB6564" i="3" s="1"/>
  <c r="AD6564" i="3" s="1"/>
  <c r="O6565" i="3"/>
  <c r="Q6565" i="3" s="1"/>
  <c r="AA6565" i="3" s="1"/>
  <c r="AC6565" i="3" s="1"/>
  <c r="P6565" i="3"/>
  <c r="R6565" i="3" s="1"/>
  <c r="AB6565" i="3" s="1"/>
  <c r="AD6565" i="3" s="1"/>
  <c r="O6566" i="3"/>
  <c r="Q6566" i="3" s="1"/>
  <c r="AA6566" i="3" s="1"/>
  <c r="AC6566" i="3" s="1"/>
  <c r="P6566" i="3"/>
  <c r="R6566" i="3" s="1"/>
  <c r="AB6566" i="3" s="1"/>
  <c r="AD6566" i="3" s="1"/>
  <c r="O6567" i="3"/>
  <c r="Q6567" i="3" s="1"/>
  <c r="AA6567" i="3" s="1"/>
  <c r="AC6567" i="3" s="1"/>
  <c r="P6567" i="3"/>
  <c r="R6567" i="3" s="1"/>
  <c r="AB6567" i="3" s="1"/>
  <c r="AD6567" i="3" s="1"/>
  <c r="O6568" i="3"/>
  <c r="Q6568" i="3" s="1"/>
  <c r="AA6568" i="3" s="1"/>
  <c r="AC6568" i="3" s="1"/>
  <c r="P6568" i="3"/>
  <c r="R6568" i="3" s="1"/>
  <c r="AB6568" i="3" s="1"/>
  <c r="AD6568" i="3" s="1"/>
  <c r="O6569" i="3"/>
  <c r="Q6569" i="3" s="1"/>
  <c r="AA6569" i="3" s="1"/>
  <c r="AC6569" i="3" s="1"/>
  <c r="P6569" i="3"/>
  <c r="R6569" i="3" s="1"/>
  <c r="AB6569" i="3" s="1"/>
  <c r="AD6569" i="3" s="1"/>
  <c r="O6570" i="3"/>
  <c r="Q6570" i="3" s="1"/>
  <c r="AA6570" i="3" s="1"/>
  <c r="AC6570" i="3" s="1"/>
  <c r="P6570" i="3"/>
  <c r="R6570" i="3" s="1"/>
  <c r="AB6570" i="3" s="1"/>
  <c r="AD6570" i="3" s="1"/>
  <c r="O6571" i="3"/>
  <c r="Q6571" i="3" s="1"/>
  <c r="AA6571" i="3" s="1"/>
  <c r="AC6571" i="3" s="1"/>
  <c r="P6571" i="3"/>
  <c r="R6571" i="3" s="1"/>
  <c r="AB6571" i="3" s="1"/>
  <c r="AD6571" i="3" s="1"/>
  <c r="O6572" i="3"/>
  <c r="Q6572" i="3" s="1"/>
  <c r="AA6572" i="3" s="1"/>
  <c r="AC6572" i="3" s="1"/>
  <c r="P6572" i="3"/>
  <c r="R6572" i="3" s="1"/>
  <c r="AB6572" i="3" s="1"/>
  <c r="AD6572" i="3" s="1"/>
  <c r="O6573" i="3"/>
  <c r="Q6573" i="3" s="1"/>
  <c r="AA6573" i="3" s="1"/>
  <c r="AC6573" i="3" s="1"/>
  <c r="P6573" i="3"/>
  <c r="R6573" i="3" s="1"/>
  <c r="AB6573" i="3" s="1"/>
  <c r="AD6573" i="3" s="1"/>
  <c r="O6574" i="3"/>
  <c r="Q6574" i="3" s="1"/>
  <c r="AA6574" i="3" s="1"/>
  <c r="AC6574" i="3" s="1"/>
  <c r="P6574" i="3"/>
  <c r="R6574" i="3" s="1"/>
  <c r="AB6574" i="3" s="1"/>
  <c r="AD6574" i="3" s="1"/>
  <c r="O6575" i="3"/>
  <c r="Q6575" i="3" s="1"/>
  <c r="AA6575" i="3" s="1"/>
  <c r="AC6575" i="3" s="1"/>
  <c r="P6575" i="3"/>
  <c r="R6575" i="3" s="1"/>
  <c r="AB6575" i="3" s="1"/>
  <c r="AD6575" i="3" s="1"/>
  <c r="O6576" i="3"/>
  <c r="Q6576" i="3" s="1"/>
  <c r="AA6576" i="3" s="1"/>
  <c r="AC6576" i="3" s="1"/>
  <c r="P6576" i="3"/>
  <c r="R6576" i="3" s="1"/>
  <c r="AB6576" i="3" s="1"/>
  <c r="AD6576" i="3" s="1"/>
  <c r="O6577" i="3"/>
  <c r="Q6577" i="3" s="1"/>
  <c r="AA6577" i="3" s="1"/>
  <c r="AC6577" i="3" s="1"/>
  <c r="P6577" i="3"/>
  <c r="R6577" i="3" s="1"/>
  <c r="AB6577" i="3" s="1"/>
  <c r="AD6577" i="3" s="1"/>
  <c r="O6578" i="3"/>
  <c r="Q6578" i="3" s="1"/>
  <c r="AA6578" i="3" s="1"/>
  <c r="AC6578" i="3" s="1"/>
  <c r="P6578" i="3"/>
  <c r="R6578" i="3" s="1"/>
  <c r="AB6578" i="3" s="1"/>
  <c r="AD6578" i="3" s="1"/>
  <c r="O6579" i="3"/>
  <c r="Q6579" i="3" s="1"/>
  <c r="AA6579" i="3" s="1"/>
  <c r="AC6579" i="3" s="1"/>
  <c r="P6579" i="3"/>
  <c r="R6579" i="3" s="1"/>
  <c r="AB6579" i="3" s="1"/>
  <c r="AD6579" i="3" s="1"/>
  <c r="O6580" i="3"/>
  <c r="Q6580" i="3" s="1"/>
  <c r="AA6580" i="3" s="1"/>
  <c r="AC6580" i="3" s="1"/>
  <c r="P6580" i="3"/>
  <c r="R6580" i="3" s="1"/>
  <c r="AB6580" i="3" s="1"/>
  <c r="AD6580" i="3" s="1"/>
  <c r="O6581" i="3"/>
  <c r="Q6581" i="3" s="1"/>
  <c r="AA6581" i="3" s="1"/>
  <c r="AC6581" i="3" s="1"/>
  <c r="P6581" i="3"/>
  <c r="R6581" i="3" s="1"/>
  <c r="AB6581" i="3" s="1"/>
  <c r="AD6581" i="3" s="1"/>
  <c r="O6582" i="3"/>
  <c r="Q6582" i="3" s="1"/>
  <c r="AA6582" i="3" s="1"/>
  <c r="AC6582" i="3" s="1"/>
  <c r="P6582" i="3"/>
  <c r="R6582" i="3" s="1"/>
  <c r="AB6582" i="3" s="1"/>
  <c r="AD6582" i="3" s="1"/>
  <c r="O6583" i="3"/>
  <c r="Q6583" i="3" s="1"/>
  <c r="AA6583" i="3" s="1"/>
  <c r="AC6583" i="3" s="1"/>
  <c r="P6583" i="3"/>
  <c r="R6583" i="3" s="1"/>
  <c r="AB6583" i="3" s="1"/>
  <c r="AD6583" i="3" s="1"/>
  <c r="O6584" i="3"/>
  <c r="Q6584" i="3" s="1"/>
  <c r="AA6584" i="3" s="1"/>
  <c r="AC6584" i="3" s="1"/>
  <c r="P6584" i="3"/>
  <c r="R6584" i="3" s="1"/>
  <c r="AB6584" i="3" s="1"/>
  <c r="AD6584" i="3" s="1"/>
  <c r="O6585" i="3"/>
  <c r="Q6585" i="3" s="1"/>
  <c r="AA6585" i="3" s="1"/>
  <c r="AC6585" i="3" s="1"/>
  <c r="P6585" i="3"/>
  <c r="R6585" i="3" s="1"/>
  <c r="AB6585" i="3" s="1"/>
  <c r="AD6585" i="3" s="1"/>
  <c r="O6586" i="3"/>
  <c r="Q6586" i="3" s="1"/>
  <c r="AA6586" i="3" s="1"/>
  <c r="AC6586" i="3" s="1"/>
  <c r="P6586" i="3"/>
  <c r="R6586" i="3" s="1"/>
  <c r="AB6586" i="3" s="1"/>
  <c r="AD6586" i="3" s="1"/>
  <c r="O6587" i="3"/>
  <c r="Q6587" i="3" s="1"/>
  <c r="AA6587" i="3" s="1"/>
  <c r="AC6587" i="3" s="1"/>
  <c r="P6587" i="3"/>
  <c r="R6587" i="3" s="1"/>
  <c r="AB6587" i="3" s="1"/>
  <c r="AD6587" i="3" s="1"/>
  <c r="O6588" i="3"/>
  <c r="Q6588" i="3" s="1"/>
  <c r="AA6588" i="3" s="1"/>
  <c r="AC6588" i="3" s="1"/>
  <c r="P6588" i="3"/>
  <c r="R6588" i="3" s="1"/>
  <c r="AB6588" i="3" s="1"/>
  <c r="AD6588" i="3" s="1"/>
  <c r="O6589" i="3"/>
  <c r="Q6589" i="3" s="1"/>
  <c r="AA6589" i="3" s="1"/>
  <c r="AC6589" i="3" s="1"/>
  <c r="P6589" i="3"/>
  <c r="R6589" i="3" s="1"/>
  <c r="AB6589" i="3" s="1"/>
  <c r="AD6589" i="3" s="1"/>
  <c r="O6590" i="3"/>
  <c r="Q6590" i="3" s="1"/>
  <c r="AA6590" i="3" s="1"/>
  <c r="AC6590" i="3" s="1"/>
  <c r="P6590" i="3"/>
  <c r="R6590" i="3" s="1"/>
  <c r="AB6590" i="3" s="1"/>
  <c r="AD6590" i="3" s="1"/>
  <c r="O6591" i="3"/>
  <c r="Q6591" i="3" s="1"/>
  <c r="AA6591" i="3" s="1"/>
  <c r="AC6591" i="3" s="1"/>
  <c r="P6591" i="3"/>
  <c r="R6591" i="3" s="1"/>
  <c r="AB6591" i="3" s="1"/>
  <c r="AD6591" i="3" s="1"/>
  <c r="O6592" i="3"/>
  <c r="Q6592" i="3" s="1"/>
  <c r="AA6592" i="3" s="1"/>
  <c r="AC6592" i="3" s="1"/>
  <c r="P6592" i="3"/>
  <c r="R6592" i="3" s="1"/>
  <c r="AB6592" i="3" s="1"/>
  <c r="AD6592" i="3" s="1"/>
  <c r="O6593" i="3"/>
  <c r="Q6593" i="3" s="1"/>
  <c r="AA6593" i="3" s="1"/>
  <c r="AC6593" i="3" s="1"/>
  <c r="P6593" i="3"/>
  <c r="R6593" i="3" s="1"/>
  <c r="AB6593" i="3" s="1"/>
  <c r="AD6593" i="3" s="1"/>
  <c r="O6594" i="3"/>
  <c r="Q6594" i="3" s="1"/>
  <c r="AA6594" i="3" s="1"/>
  <c r="AC6594" i="3" s="1"/>
  <c r="P6594" i="3"/>
  <c r="R6594" i="3" s="1"/>
  <c r="AB6594" i="3" s="1"/>
  <c r="AD6594" i="3" s="1"/>
  <c r="O6595" i="3"/>
  <c r="Q6595" i="3" s="1"/>
  <c r="AA6595" i="3" s="1"/>
  <c r="AC6595" i="3" s="1"/>
  <c r="P6595" i="3"/>
  <c r="R6595" i="3" s="1"/>
  <c r="AB6595" i="3" s="1"/>
  <c r="AD6595" i="3" s="1"/>
  <c r="O6596" i="3"/>
  <c r="Q6596" i="3" s="1"/>
  <c r="AA6596" i="3" s="1"/>
  <c r="AC6596" i="3" s="1"/>
  <c r="P6596" i="3"/>
  <c r="R6596" i="3" s="1"/>
  <c r="AB6596" i="3" s="1"/>
  <c r="AD6596" i="3" s="1"/>
  <c r="O6597" i="3"/>
  <c r="Q6597" i="3" s="1"/>
  <c r="AA6597" i="3" s="1"/>
  <c r="AC6597" i="3" s="1"/>
  <c r="P6597" i="3"/>
  <c r="R6597" i="3" s="1"/>
  <c r="AB6597" i="3" s="1"/>
  <c r="AD6597" i="3" s="1"/>
  <c r="O6598" i="3"/>
  <c r="Q6598" i="3" s="1"/>
  <c r="AA6598" i="3" s="1"/>
  <c r="AC6598" i="3" s="1"/>
  <c r="P6598" i="3"/>
  <c r="R6598" i="3" s="1"/>
  <c r="AB6598" i="3" s="1"/>
  <c r="AD6598" i="3" s="1"/>
  <c r="O6599" i="3"/>
  <c r="Q6599" i="3" s="1"/>
  <c r="AA6599" i="3" s="1"/>
  <c r="AC6599" i="3" s="1"/>
  <c r="P6599" i="3"/>
  <c r="R6599" i="3" s="1"/>
  <c r="AB6599" i="3" s="1"/>
  <c r="AD6599" i="3" s="1"/>
  <c r="O6600" i="3"/>
  <c r="Q6600" i="3" s="1"/>
  <c r="AA6600" i="3" s="1"/>
  <c r="AC6600" i="3" s="1"/>
  <c r="P6600" i="3"/>
  <c r="R6600" i="3" s="1"/>
  <c r="AB6600" i="3" s="1"/>
  <c r="AD6600" i="3" s="1"/>
  <c r="O6601" i="3"/>
  <c r="Q6601" i="3" s="1"/>
  <c r="AA6601" i="3" s="1"/>
  <c r="AC6601" i="3" s="1"/>
  <c r="P6601" i="3"/>
  <c r="R6601" i="3" s="1"/>
  <c r="AB6601" i="3" s="1"/>
  <c r="AD6601" i="3" s="1"/>
  <c r="O6602" i="3"/>
  <c r="Q6602" i="3" s="1"/>
  <c r="AA6602" i="3" s="1"/>
  <c r="AC6602" i="3" s="1"/>
  <c r="P6602" i="3"/>
  <c r="R6602" i="3" s="1"/>
  <c r="AB6602" i="3" s="1"/>
  <c r="AD6602" i="3" s="1"/>
  <c r="O6603" i="3"/>
  <c r="Q6603" i="3" s="1"/>
  <c r="AA6603" i="3" s="1"/>
  <c r="AC6603" i="3" s="1"/>
  <c r="P6603" i="3"/>
  <c r="R6603" i="3" s="1"/>
  <c r="AB6603" i="3" s="1"/>
  <c r="AD6603" i="3" s="1"/>
  <c r="O6604" i="3"/>
  <c r="Q6604" i="3" s="1"/>
  <c r="AA6604" i="3" s="1"/>
  <c r="AC6604" i="3" s="1"/>
  <c r="P6604" i="3"/>
  <c r="R6604" i="3" s="1"/>
  <c r="AB6604" i="3" s="1"/>
  <c r="AD6604" i="3" s="1"/>
  <c r="O6605" i="3"/>
  <c r="Q6605" i="3" s="1"/>
  <c r="AA6605" i="3" s="1"/>
  <c r="AC6605" i="3" s="1"/>
  <c r="P6605" i="3"/>
  <c r="R6605" i="3" s="1"/>
  <c r="AB6605" i="3" s="1"/>
  <c r="AD6605" i="3" s="1"/>
  <c r="O6606" i="3"/>
  <c r="Q6606" i="3" s="1"/>
  <c r="AA6606" i="3" s="1"/>
  <c r="AC6606" i="3" s="1"/>
  <c r="P6606" i="3"/>
  <c r="R6606" i="3" s="1"/>
  <c r="AB6606" i="3" s="1"/>
  <c r="AD6606" i="3" s="1"/>
  <c r="O6607" i="3"/>
  <c r="Q6607" i="3" s="1"/>
  <c r="AA6607" i="3" s="1"/>
  <c r="AC6607" i="3" s="1"/>
  <c r="P6607" i="3"/>
  <c r="R6607" i="3" s="1"/>
  <c r="AB6607" i="3" s="1"/>
  <c r="AD6607" i="3" s="1"/>
  <c r="O6608" i="3"/>
  <c r="Q6608" i="3" s="1"/>
  <c r="AA6608" i="3" s="1"/>
  <c r="AC6608" i="3" s="1"/>
  <c r="P6608" i="3"/>
  <c r="R6608" i="3" s="1"/>
  <c r="AB6608" i="3" s="1"/>
  <c r="AD6608" i="3" s="1"/>
  <c r="O6609" i="3"/>
  <c r="Q6609" i="3" s="1"/>
  <c r="AA6609" i="3" s="1"/>
  <c r="AC6609" i="3" s="1"/>
  <c r="P6609" i="3"/>
  <c r="R6609" i="3" s="1"/>
  <c r="AB6609" i="3" s="1"/>
  <c r="AD6609" i="3" s="1"/>
  <c r="O6610" i="3"/>
  <c r="Q6610" i="3" s="1"/>
  <c r="AA6610" i="3" s="1"/>
  <c r="AC6610" i="3" s="1"/>
  <c r="P6610" i="3"/>
  <c r="R6610" i="3" s="1"/>
  <c r="AB6610" i="3" s="1"/>
  <c r="AD6610" i="3" s="1"/>
  <c r="O6611" i="3"/>
  <c r="Q6611" i="3" s="1"/>
  <c r="AA6611" i="3" s="1"/>
  <c r="AC6611" i="3" s="1"/>
  <c r="P6611" i="3"/>
  <c r="R6611" i="3" s="1"/>
  <c r="AB6611" i="3" s="1"/>
  <c r="AD6611" i="3" s="1"/>
  <c r="O6612" i="3"/>
  <c r="Q6612" i="3" s="1"/>
  <c r="AA6612" i="3" s="1"/>
  <c r="AC6612" i="3" s="1"/>
  <c r="P6612" i="3"/>
  <c r="R6612" i="3" s="1"/>
  <c r="AB6612" i="3" s="1"/>
  <c r="AD6612" i="3" s="1"/>
  <c r="O6613" i="3"/>
  <c r="Q6613" i="3" s="1"/>
  <c r="AA6613" i="3" s="1"/>
  <c r="AC6613" i="3" s="1"/>
  <c r="P6613" i="3"/>
  <c r="R6613" i="3" s="1"/>
  <c r="AB6613" i="3" s="1"/>
  <c r="AD6613" i="3" s="1"/>
  <c r="O6614" i="3"/>
  <c r="Q6614" i="3" s="1"/>
  <c r="AA6614" i="3" s="1"/>
  <c r="AC6614" i="3" s="1"/>
  <c r="P6614" i="3"/>
  <c r="R6614" i="3" s="1"/>
  <c r="AB6614" i="3" s="1"/>
  <c r="AD6614" i="3" s="1"/>
  <c r="O6615" i="3"/>
  <c r="Q6615" i="3" s="1"/>
  <c r="AA6615" i="3" s="1"/>
  <c r="AC6615" i="3" s="1"/>
  <c r="P6615" i="3"/>
  <c r="R6615" i="3" s="1"/>
  <c r="AB6615" i="3" s="1"/>
  <c r="AD6615" i="3" s="1"/>
  <c r="O6616" i="3"/>
  <c r="Q6616" i="3" s="1"/>
  <c r="AA6616" i="3" s="1"/>
  <c r="AC6616" i="3" s="1"/>
  <c r="P6616" i="3"/>
  <c r="R6616" i="3" s="1"/>
  <c r="AB6616" i="3" s="1"/>
  <c r="AD6616" i="3" s="1"/>
  <c r="O6617" i="3"/>
  <c r="Q6617" i="3" s="1"/>
  <c r="AA6617" i="3" s="1"/>
  <c r="AC6617" i="3" s="1"/>
  <c r="P6617" i="3"/>
  <c r="R6617" i="3" s="1"/>
  <c r="AB6617" i="3" s="1"/>
  <c r="AD6617" i="3" s="1"/>
  <c r="O6618" i="3"/>
  <c r="Q6618" i="3" s="1"/>
  <c r="AA6618" i="3" s="1"/>
  <c r="AC6618" i="3" s="1"/>
  <c r="P6618" i="3"/>
  <c r="R6618" i="3" s="1"/>
  <c r="AB6618" i="3" s="1"/>
  <c r="AD6618" i="3" s="1"/>
  <c r="O6619" i="3"/>
  <c r="Q6619" i="3" s="1"/>
  <c r="AA6619" i="3" s="1"/>
  <c r="AC6619" i="3" s="1"/>
  <c r="P6619" i="3"/>
  <c r="R6619" i="3" s="1"/>
  <c r="AB6619" i="3" s="1"/>
  <c r="AD6619" i="3" s="1"/>
  <c r="O6620" i="3"/>
  <c r="Q6620" i="3" s="1"/>
  <c r="AA6620" i="3" s="1"/>
  <c r="AC6620" i="3" s="1"/>
  <c r="P6620" i="3"/>
  <c r="R6620" i="3" s="1"/>
  <c r="AB6620" i="3" s="1"/>
  <c r="AD6620" i="3" s="1"/>
  <c r="O6621" i="3"/>
  <c r="Q6621" i="3" s="1"/>
  <c r="AA6621" i="3" s="1"/>
  <c r="AC6621" i="3" s="1"/>
  <c r="P6621" i="3"/>
  <c r="R6621" i="3" s="1"/>
  <c r="AB6621" i="3" s="1"/>
  <c r="AD6621" i="3" s="1"/>
  <c r="O6622" i="3"/>
  <c r="Q6622" i="3" s="1"/>
  <c r="AA6622" i="3" s="1"/>
  <c r="AC6622" i="3" s="1"/>
  <c r="P6622" i="3"/>
  <c r="R6622" i="3" s="1"/>
  <c r="AB6622" i="3" s="1"/>
  <c r="AD6622" i="3" s="1"/>
  <c r="O6623" i="3"/>
  <c r="Q6623" i="3" s="1"/>
  <c r="AA6623" i="3" s="1"/>
  <c r="AC6623" i="3" s="1"/>
  <c r="P6623" i="3"/>
  <c r="R6623" i="3" s="1"/>
  <c r="AB6623" i="3" s="1"/>
  <c r="AD6623" i="3" s="1"/>
  <c r="O6624" i="3"/>
  <c r="Q6624" i="3" s="1"/>
  <c r="AA6624" i="3" s="1"/>
  <c r="AC6624" i="3" s="1"/>
  <c r="P6624" i="3"/>
  <c r="R6624" i="3" s="1"/>
  <c r="AB6624" i="3" s="1"/>
  <c r="AD6624" i="3" s="1"/>
  <c r="O6625" i="3"/>
  <c r="Q6625" i="3" s="1"/>
  <c r="AA6625" i="3" s="1"/>
  <c r="AC6625" i="3" s="1"/>
  <c r="P6625" i="3"/>
  <c r="R6625" i="3" s="1"/>
  <c r="AB6625" i="3" s="1"/>
  <c r="AD6625" i="3" s="1"/>
  <c r="O6626" i="3"/>
  <c r="Q6626" i="3" s="1"/>
  <c r="AA6626" i="3" s="1"/>
  <c r="AC6626" i="3" s="1"/>
  <c r="P6626" i="3"/>
  <c r="R6626" i="3" s="1"/>
  <c r="AB6626" i="3" s="1"/>
  <c r="AD6626" i="3" s="1"/>
  <c r="O6627" i="3"/>
  <c r="Q6627" i="3" s="1"/>
  <c r="AA6627" i="3" s="1"/>
  <c r="AC6627" i="3" s="1"/>
  <c r="P6627" i="3"/>
  <c r="R6627" i="3" s="1"/>
  <c r="AB6627" i="3" s="1"/>
  <c r="AD6627" i="3" s="1"/>
  <c r="O6628" i="3"/>
  <c r="Q6628" i="3" s="1"/>
  <c r="AA6628" i="3" s="1"/>
  <c r="AC6628" i="3" s="1"/>
  <c r="P6628" i="3"/>
  <c r="R6628" i="3" s="1"/>
  <c r="AB6628" i="3" s="1"/>
  <c r="AD6628" i="3" s="1"/>
  <c r="O6629" i="3"/>
  <c r="Q6629" i="3" s="1"/>
  <c r="AA6629" i="3" s="1"/>
  <c r="AC6629" i="3" s="1"/>
  <c r="P6629" i="3"/>
  <c r="R6629" i="3" s="1"/>
  <c r="AB6629" i="3" s="1"/>
  <c r="AD6629" i="3" s="1"/>
  <c r="O6630" i="3"/>
  <c r="Q6630" i="3" s="1"/>
  <c r="AA6630" i="3" s="1"/>
  <c r="AC6630" i="3" s="1"/>
  <c r="P6630" i="3"/>
  <c r="R6630" i="3" s="1"/>
  <c r="AB6630" i="3" s="1"/>
  <c r="AD6630" i="3" s="1"/>
  <c r="O6631" i="3"/>
  <c r="Q6631" i="3" s="1"/>
  <c r="AA6631" i="3" s="1"/>
  <c r="AC6631" i="3" s="1"/>
  <c r="P6631" i="3"/>
  <c r="R6631" i="3" s="1"/>
  <c r="AB6631" i="3" s="1"/>
  <c r="AD6631" i="3" s="1"/>
  <c r="O6632" i="3"/>
  <c r="Q6632" i="3" s="1"/>
  <c r="AA6632" i="3" s="1"/>
  <c r="AC6632" i="3" s="1"/>
  <c r="P6632" i="3"/>
  <c r="R6632" i="3" s="1"/>
  <c r="AB6632" i="3" s="1"/>
  <c r="AD6632" i="3" s="1"/>
  <c r="O6633" i="3"/>
  <c r="Q6633" i="3" s="1"/>
  <c r="AA6633" i="3" s="1"/>
  <c r="AC6633" i="3" s="1"/>
  <c r="P6633" i="3"/>
  <c r="R6633" i="3" s="1"/>
  <c r="AB6633" i="3" s="1"/>
  <c r="AD6633" i="3" s="1"/>
  <c r="O6634" i="3"/>
  <c r="Q6634" i="3" s="1"/>
  <c r="AA6634" i="3" s="1"/>
  <c r="AC6634" i="3" s="1"/>
  <c r="P6634" i="3"/>
  <c r="R6634" i="3" s="1"/>
  <c r="AB6634" i="3" s="1"/>
  <c r="AD6634" i="3" s="1"/>
  <c r="O6635" i="3"/>
  <c r="Q6635" i="3" s="1"/>
  <c r="AA6635" i="3" s="1"/>
  <c r="AC6635" i="3" s="1"/>
  <c r="P6635" i="3"/>
  <c r="R6635" i="3" s="1"/>
  <c r="AB6635" i="3" s="1"/>
  <c r="AD6635" i="3" s="1"/>
  <c r="O6636" i="3"/>
  <c r="Q6636" i="3" s="1"/>
  <c r="AA6636" i="3" s="1"/>
  <c r="AC6636" i="3" s="1"/>
  <c r="P6636" i="3"/>
  <c r="R6636" i="3" s="1"/>
  <c r="AB6636" i="3" s="1"/>
  <c r="AD6636" i="3" s="1"/>
  <c r="O6637" i="3"/>
  <c r="Q6637" i="3" s="1"/>
  <c r="AA6637" i="3" s="1"/>
  <c r="AC6637" i="3" s="1"/>
  <c r="P6637" i="3"/>
  <c r="R6637" i="3" s="1"/>
  <c r="AB6637" i="3" s="1"/>
  <c r="AD6637" i="3" s="1"/>
  <c r="O6638" i="3"/>
  <c r="Q6638" i="3" s="1"/>
  <c r="AA6638" i="3" s="1"/>
  <c r="AC6638" i="3" s="1"/>
  <c r="P6638" i="3"/>
  <c r="R6638" i="3" s="1"/>
  <c r="AB6638" i="3" s="1"/>
  <c r="AD6638" i="3" s="1"/>
  <c r="O6639" i="3"/>
  <c r="Q6639" i="3" s="1"/>
  <c r="AA6639" i="3" s="1"/>
  <c r="AC6639" i="3" s="1"/>
  <c r="P6639" i="3"/>
  <c r="R6639" i="3" s="1"/>
  <c r="AB6639" i="3" s="1"/>
  <c r="AD6639" i="3" s="1"/>
  <c r="O6640" i="3"/>
  <c r="Q6640" i="3" s="1"/>
  <c r="AA6640" i="3" s="1"/>
  <c r="AC6640" i="3" s="1"/>
  <c r="P6640" i="3"/>
  <c r="R6640" i="3" s="1"/>
  <c r="AB6640" i="3" s="1"/>
  <c r="AD6640" i="3" s="1"/>
  <c r="O6641" i="3"/>
  <c r="Q6641" i="3" s="1"/>
  <c r="AA6641" i="3" s="1"/>
  <c r="AC6641" i="3" s="1"/>
  <c r="P6641" i="3"/>
  <c r="R6641" i="3" s="1"/>
  <c r="AB6641" i="3" s="1"/>
  <c r="AD6641" i="3" s="1"/>
  <c r="O6642" i="3"/>
  <c r="Q6642" i="3" s="1"/>
  <c r="AA6642" i="3" s="1"/>
  <c r="AC6642" i="3" s="1"/>
  <c r="P6642" i="3"/>
  <c r="R6642" i="3" s="1"/>
  <c r="AB6642" i="3" s="1"/>
  <c r="AD6642" i="3" s="1"/>
  <c r="O6643" i="3"/>
  <c r="Q6643" i="3" s="1"/>
  <c r="AA6643" i="3" s="1"/>
  <c r="AC6643" i="3" s="1"/>
  <c r="P6643" i="3"/>
  <c r="R6643" i="3" s="1"/>
  <c r="AB6643" i="3" s="1"/>
  <c r="AD6643" i="3" s="1"/>
  <c r="O6644" i="3"/>
  <c r="Q6644" i="3" s="1"/>
  <c r="AA6644" i="3" s="1"/>
  <c r="AC6644" i="3" s="1"/>
  <c r="P6644" i="3"/>
  <c r="R6644" i="3" s="1"/>
  <c r="AB6644" i="3" s="1"/>
  <c r="AD6644" i="3" s="1"/>
  <c r="O6645" i="3"/>
  <c r="Q6645" i="3" s="1"/>
  <c r="AA6645" i="3" s="1"/>
  <c r="AC6645" i="3" s="1"/>
  <c r="P6645" i="3"/>
  <c r="R6645" i="3" s="1"/>
  <c r="AB6645" i="3" s="1"/>
  <c r="AD6645" i="3" s="1"/>
  <c r="O6646" i="3"/>
  <c r="Q6646" i="3" s="1"/>
  <c r="AA6646" i="3" s="1"/>
  <c r="AC6646" i="3" s="1"/>
  <c r="P6646" i="3"/>
  <c r="R6646" i="3" s="1"/>
  <c r="AB6646" i="3" s="1"/>
  <c r="AD6646" i="3" s="1"/>
  <c r="O6647" i="3"/>
  <c r="Q6647" i="3" s="1"/>
  <c r="AA6647" i="3" s="1"/>
  <c r="AC6647" i="3" s="1"/>
  <c r="P6647" i="3"/>
  <c r="R6647" i="3" s="1"/>
  <c r="AB6647" i="3" s="1"/>
  <c r="AD6647" i="3" s="1"/>
  <c r="O6648" i="3"/>
  <c r="Q6648" i="3" s="1"/>
  <c r="AA6648" i="3" s="1"/>
  <c r="AC6648" i="3" s="1"/>
  <c r="P6648" i="3"/>
  <c r="R6648" i="3" s="1"/>
  <c r="AB6648" i="3" s="1"/>
  <c r="AD6648" i="3" s="1"/>
  <c r="O6649" i="3"/>
  <c r="Q6649" i="3" s="1"/>
  <c r="AA6649" i="3" s="1"/>
  <c r="AC6649" i="3" s="1"/>
  <c r="P6649" i="3"/>
  <c r="R6649" i="3" s="1"/>
  <c r="AB6649" i="3" s="1"/>
  <c r="AD6649" i="3" s="1"/>
  <c r="O6650" i="3"/>
  <c r="Q6650" i="3" s="1"/>
  <c r="AA6650" i="3" s="1"/>
  <c r="AC6650" i="3" s="1"/>
  <c r="P6650" i="3"/>
  <c r="R6650" i="3" s="1"/>
  <c r="AB6650" i="3" s="1"/>
  <c r="AD6650" i="3" s="1"/>
  <c r="O6651" i="3"/>
  <c r="Q6651" i="3" s="1"/>
  <c r="AA6651" i="3" s="1"/>
  <c r="AC6651" i="3" s="1"/>
  <c r="P6651" i="3"/>
  <c r="R6651" i="3" s="1"/>
  <c r="AB6651" i="3" s="1"/>
  <c r="AD6651" i="3" s="1"/>
  <c r="O6652" i="3"/>
  <c r="Q6652" i="3" s="1"/>
  <c r="AA6652" i="3" s="1"/>
  <c r="AC6652" i="3" s="1"/>
  <c r="P6652" i="3"/>
  <c r="R6652" i="3" s="1"/>
  <c r="AB6652" i="3" s="1"/>
  <c r="AD6652" i="3" s="1"/>
  <c r="O6653" i="3"/>
  <c r="Q6653" i="3" s="1"/>
  <c r="AA6653" i="3" s="1"/>
  <c r="AC6653" i="3" s="1"/>
  <c r="P6653" i="3"/>
  <c r="R6653" i="3" s="1"/>
  <c r="AB6653" i="3" s="1"/>
  <c r="AD6653" i="3" s="1"/>
  <c r="O6654" i="3"/>
  <c r="Q6654" i="3" s="1"/>
  <c r="AA6654" i="3" s="1"/>
  <c r="AC6654" i="3" s="1"/>
  <c r="P6654" i="3"/>
  <c r="R6654" i="3" s="1"/>
  <c r="AB6654" i="3" s="1"/>
  <c r="AD6654" i="3" s="1"/>
  <c r="O6655" i="3"/>
  <c r="Q6655" i="3" s="1"/>
  <c r="AA6655" i="3" s="1"/>
  <c r="AC6655" i="3" s="1"/>
  <c r="P6655" i="3"/>
  <c r="R6655" i="3" s="1"/>
  <c r="AB6655" i="3" s="1"/>
  <c r="AD6655" i="3" s="1"/>
  <c r="O6656" i="3"/>
  <c r="Q6656" i="3" s="1"/>
  <c r="AA6656" i="3" s="1"/>
  <c r="AC6656" i="3" s="1"/>
  <c r="P6656" i="3"/>
  <c r="R6656" i="3" s="1"/>
  <c r="AB6656" i="3" s="1"/>
  <c r="AD6656" i="3" s="1"/>
  <c r="O6657" i="3"/>
  <c r="Q6657" i="3" s="1"/>
  <c r="AA6657" i="3" s="1"/>
  <c r="AC6657" i="3" s="1"/>
  <c r="P6657" i="3"/>
  <c r="R6657" i="3" s="1"/>
  <c r="AB6657" i="3" s="1"/>
  <c r="AD6657" i="3" s="1"/>
  <c r="O6658" i="3"/>
  <c r="Q6658" i="3" s="1"/>
  <c r="AA6658" i="3" s="1"/>
  <c r="AC6658" i="3" s="1"/>
  <c r="P6658" i="3"/>
  <c r="R6658" i="3" s="1"/>
  <c r="AB6658" i="3" s="1"/>
  <c r="AD6658" i="3" s="1"/>
  <c r="O6659" i="3"/>
  <c r="Q6659" i="3" s="1"/>
  <c r="AA6659" i="3" s="1"/>
  <c r="AC6659" i="3" s="1"/>
  <c r="P6659" i="3"/>
  <c r="R6659" i="3" s="1"/>
  <c r="AB6659" i="3" s="1"/>
  <c r="AD6659" i="3" s="1"/>
  <c r="O6660" i="3"/>
  <c r="Q6660" i="3" s="1"/>
  <c r="AA6660" i="3" s="1"/>
  <c r="AC6660" i="3" s="1"/>
  <c r="P6660" i="3"/>
  <c r="R6660" i="3" s="1"/>
  <c r="AB6660" i="3" s="1"/>
  <c r="AD6660" i="3" s="1"/>
  <c r="O6661" i="3"/>
  <c r="Q6661" i="3" s="1"/>
  <c r="AA6661" i="3" s="1"/>
  <c r="AC6661" i="3" s="1"/>
  <c r="P6661" i="3"/>
  <c r="R6661" i="3" s="1"/>
  <c r="AB6661" i="3" s="1"/>
  <c r="AD6661" i="3" s="1"/>
  <c r="O6662" i="3"/>
  <c r="Q6662" i="3" s="1"/>
  <c r="AA6662" i="3" s="1"/>
  <c r="AC6662" i="3" s="1"/>
  <c r="P6662" i="3"/>
  <c r="R6662" i="3" s="1"/>
  <c r="AB6662" i="3" s="1"/>
  <c r="AD6662" i="3" s="1"/>
  <c r="O6663" i="3"/>
  <c r="Q6663" i="3" s="1"/>
  <c r="AA6663" i="3" s="1"/>
  <c r="AC6663" i="3" s="1"/>
  <c r="P6663" i="3"/>
  <c r="R6663" i="3" s="1"/>
  <c r="AB6663" i="3" s="1"/>
  <c r="AD6663" i="3" s="1"/>
  <c r="O6664" i="3"/>
  <c r="Q6664" i="3" s="1"/>
  <c r="AA6664" i="3" s="1"/>
  <c r="AC6664" i="3" s="1"/>
  <c r="P6664" i="3"/>
  <c r="R6664" i="3" s="1"/>
  <c r="AB6664" i="3" s="1"/>
  <c r="AD6664" i="3" s="1"/>
  <c r="O6665" i="3"/>
  <c r="Q6665" i="3" s="1"/>
  <c r="AA6665" i="3" s="1"/>
  <c r="AC6665" i="3" s="1"/>
  <c r="P6665" i="3"/>
  <c r="R6665" i="3" s="1"/>
  <c r="AB6665" i="3" s="1"/>
  <c r="AD6665" i="3" s="1"/>
  <c r="O6666" i="3"/>
  <c r="Q6666" i="3" s="1"/>
  <c r="AA6666" i="3" s="1"/>
  <c r="AC6666" i="3" s="1"/>
  <c r="P6666" i="3"/>
  <c r="R6666" i="3" s="1"/>
  <c r="AB6666" i="3" s="1"/>
  <c r="AD6666" i="3" s="1"/>
  <c r="O6667" i="3"/>
  <c r="Q6667" i="3" s="1"/>
  <c r="AA6667" i="3" s="1"/>
  <c r="AC6667" i="3" s="1"/>
  <c r="P6667" i="3"/>
  <c r="R6667" i="3" s="1"/>
  <c r="AB6667" i="3" s="1"/>
  <c r="AD6667" i="3" s="1"/>
  <c r="O6668" i="3"/>
  <c r="Q6668" i="3" s="1"/>
  <c r="AA6668" i="3" s="1"/>
  <c r="AC6668" i="3" s="1"/>
  <c r="P6668" i="3"/>
  <c r="R6668" i="3" s="1"/>
  <c r="AB6668" i="3" s="1"/>
  <c r="AD6668" i="3" s="1"/>
  <c r="O6669" i="3"/>
  <c r="Q6669" i="3" s="1"/>
  <c r="AA6669" i="3" s="1"/>
  <c r="AC6669" i="3" s="1"/>
  <c r="P6669" i="3"/>
  <c r="R6669" i="3" s="1"/>
  <c r="AB6669" i="3" s="1"/>
  <c r="AD6669" i="3" s="1"/>
  <c r="O6670" i="3"/>
  <c r="Q6670" i="3" s="1"/>
  <c r="AA6670" i="3" s="1"/>
  <c r="AC6670" i="3" s="1"/>
  <c r="P6670" i="3"/>
  <c r="R6670" i="3" s="1"/>
  <c r="AB6670" i="3" s="1"/>
  <c r="AD6670" i="3" s="1"/>
  <c r="O6671" i="3"/>
  <c r="Q6671" i="3" s="1"/>
  <c r="AA6671" i="3" s="1"/>
  <c r="AC6671" i="3" s="1"/>
  <c r="P6671" i="3"/>
  <c r="R6671" i="3" s="1"/>
  <c r="AB6671" i="3" s="1"/>
  <c r="AD6671" i="3" s="1"/>
  <c r="O6672" i="3"/>
  <c r="Q6672" i="3" s="1"/>
  <c r="AA6672" i="3" s="1"/>
  <c r="AC6672" i="3" s="1"/>
  <c r="P6672" i="3"/>
  <c r="R6672" i="3" s="1"/>
  <c r="AB6672" i="3" s="1"/>
  <c r="AD6672" i="3" s="1"/>
  <c r="O6673" i="3"/>
  <c r="Q6673" i="3" s="1"/>
  <c r="AA6673" i="3" s="1"/>
  <c r="AC6673" i="3" s="1"/>
  <c r="P6673" i="3"/>
  <c r="R6673" i="3" s="1"/>
  <c r="AB6673" i="3" s="1"/>
  <c r="AD6673" i="3" s="1"/>
  <c r="O6674" i="3"/>
  <c r="Q6674" i="3" s="1"/>
  <c r="AA6674" i="3" s="1"/>
  <c r="AC6674" i="3" s="1"/>
  <c r="P6674" i="3"/>
  <c r="R6674" i="3" s="1"/>
  <c r="AB6674" i="3" s="1"/>
  <c r="AD6674" i="3" s="1"/>
  <c r="O6675" i="3"/>
  <c r="Q6675" i="3" s="1"/>
  <c r="AA6675" i="3" s="1"/>
  <c r="AC6675" i="3" s="1"/>
  <c r="P6675" i="3"/>
  <c r="R6675" i="3" s="1"/>
  <c r="AB6675" i="3" s="1"/>
  <c r="AD6675" i="3" s="1"/>
  <c r="O6676" i="3"/>
  <c r="Q6676" i="3" s="1"/>
  <c r="AA6676" i="3" s="1"/>
  <c r="AC6676" i="3" s="1"/>
  <c r="P6676" i="3"/>
  <c r="R6676" i="3" s="1"/>
  <c r="AB6676" i="3" s="1"/>
  <c r="AD6676" i="3" s="1"/>
  <c r="O6677" i="3"/>
  <c r="Q6677" i="3" s="1"/>
  <c r="AA6677" i="3" s="1"/>
  <c r="AC6677" i="3" s="1"/>
  <c r="P6677" i="3"/>
  <c r="R6677" i="3" s="1"/>
  <c r="AB6677" i="3" s="1"/>
  <c r="AD6677" i="3" s="1"/>
  <c r="O6678" i="3"/>
  <c r="Q6678" i="3" s="1"/>
  <c r="AA6678" i="3" s="1"/>
  <c r="AC6678" i="3" s="1"/>
  <c r="P6678" i="3"/>
  <c r="R6678" i="3" s="1"/>
  <c r="AB6678" i="3" s="1"/>
  <c r="AD6678" i="3" s="1"/>
  <c r="O6679" i="3"/>
  <c r="Q6679" i="3" s="1"/>
  <c r="AA6679" i="3" s="1"/>
  <c r="AC6679" i="3" s="1"/>
  <c r="P6679" i="3"/>
  <c r="R6679" i="3" s="1"/>
  <c r="AB6679" i="3" s="1"/>
  <c r="AD6679" i="3" s="1"/>
  <c r="O6680" i="3"/>
  <c r="Q6680" i="3" s="1"/>
  <c r="AA6680" i="3" s="1"/>
  <c r="AC6680" i="3" s="1"/>
  <c r="P6680" i="3"/>
  <c r="R6680" i="3" s="1"/>
  <c r="AB6680" i="3" s="1"/>
  <c r="AD6680" i="3" s="1"/>
  <c r="O6681" i="3"/>
  <c r="Q6681" i="3" s="1"/>
  <c r="AA6681" i="3" s="1"/>
  <c r="AC6681" i="3" s="1"/>
  <c r="P6681" i="3"/>
  <c r="R6681" i="3" s="1"/>
  <c r="AB6681" i="3" s="1"/>
  <c r="AD6681" i="3" s="1"/>
  <c r="O6682" i="3"/>
  <c r="Q6682" i="3" s="1"/>
  <c r="AA6682" i="3" s="1"/>
  <c r="AC6682" i="3" s="1"/>
  <c r="P6682" i="3"/>
  <c r="R6682" i="3" s="1"/>
  <c r="AB6682" i="3" s="1"/>
  <c r="AD6682" i="3" s="1"/>
  <c r="O6683" i="3"/>
  <c r="Q6683" i="3" s="1"/>
  <c r="AA6683" i="3" s="1"/>
  <c r="AC6683" i="3" s="1"/>
  <c r="P6683" i="3"/>
  <c r="R6683" i="3" s="1"/>
  <c r="AB6683" i="3" s="1"/>
  <c r="AD6683" i="3" s="1"/>
  <c r="O6684" i="3"/>
  <c r="Q6684" i="3" s="1"/>
  <c r="AA6684" i="3" s="1"/>
  <c r="AC6684" i="3" s="1"/>
  <c r="P6684" i="3"/>
  <c r="R6684" i="3" s="1"/>
  <c r="AB6684" i="3" s="1"/>
  <c r="AD6684" i="3" s="1"/>
  <c r="O6685" i="3"/>
  <c r="Q6685" i="3" s="1"/>
  <c r="AA6685" i="3" s="1"/>
  <c r="AC6685" i="3" s="1"/>
  <c r="P6685" i="3"/>
  <c r="R6685" i="3" s="1"/>
  <c r="AB6685" i="3" s="1"/>
  <c r="AD6685" i="3" s="1"/>
  <c r="O6686" i="3"/>
  <c r="Q6686" i="3" s="1"/>
  <c r="AA6686" i="3" s="1"/>
  <c r="AC6686" i="3" s="1"/>
  <c r="P6686" i="3"/>
  <c r="R6686" i="3" s="1"/>
  <c r="AB6686" i="3" s="1"/>
  <c r="AD6686" i="3" s="1"/>
  <c r="O6687" i="3"/>
  <c r="Q6687" i="3" s="1"/>
  <c r="AA6687" i="3" s="1"/>
  <c r="AC6687" i="3" s="1"/>
  <c r="P6687" i="3"/>
  <c r="R6687" i="3" s="1"/>
  <c r="AB6687" i="3" s="1"/>
  <c r="AD6687" i="3" s="1"/>
  <c r="O6688" i="3"/>
  <c r="Q6688" i="3" s="1"/>
  <c r="AA6688" i="3" s="1"/>
  <c r="AC6688" i="3" s="1"/>
  <c r="P6688" i="3"/>
  <c r="R6688" i="3" s="1"/>
  <c r="AB6688" i="3" s="1"/>
  <c r="AD6688" i="3" s="1"/>
  <c r="O6689" i="3"/>
  <c r="Q6689" i="3" s="1"/>
  <c r="AA6689" i="3" s="1"/>
  <c r="AC6689" i="3" s="1"/>
  <c r="P6689" i="3"/>
  <c r="R6689" i="3" s="1"/>
  <c r="AB6689" i="3" s="1"/>
  <c r="AD6689" i="3" s="1"/>
  <c r="O6690" i="3"/>
  <c r="Q6690" i="3" s="1"/>
  <c r="AA6690" i="3" s="1"/>
  <c r="AC6690" i="3" s="1"/>
  <c r="P6690" i="3"/>
  <c r="R6690" i="3" s="1"/>
  <c r="AB6690" i="3" s="1"/>
  <c r="AD6690" i="3" s="1"/>
  <c r="O6691" i="3"/>
  <c r="Q6691" i="3" s="1"/>
  <c r="AA6691" i="3" s="1"/>
  <c r="AC6691" i="3" s="1"/>
  <c r="P6691" i="3"/>
  <c r="R6691" i="3" s="1"/>
  <c r="AB6691" i="3" s="1"/>
  <c r="AD6691" i="3" s="1"/>
  <c r="O6692" i="3"/>
  <c r="Q6692" i="3" s="1"/>
  <c r="AA6692" i="3" s="1"/>
  <c r="AC6692" i="3" s="1"/>
  <c r="P6692" i="3"/>
  <c r="R6692" i="3" s="1"/>
  <c r="AB6692" i="3" s="1"/>
  <c r="AD6692" i="3" s="1"/>
  <c r="O6693" i="3"/>
  <c r="Q6693" i="3" s="1"/>
  <c r="AA6693" i="3" s="1"/>
  <c r="AC6693" i="3" s="1"/>
  <c r="P6693" i="3"/>
  <c r="R6693" i="3" s="1"/>
  <c r="AB6693" i="3" s="1"/>
  <c r="AD6693" i="3" s="1"/>
  <c r="O6694" i="3"/>
  <c r="Q6694" i="3" s="1"/>
  <c r="AA6694" i="3" s="1"/>
  <c r="AC6694" i="3" s="1"/>
  <c r="P6694" i="3"/>
  <c r="R6694" i="3" s="1"/>
  <c r="AB6694" i="3" s="1"/>
  <c r="AD6694" i="3" s="1"/>
  <c r="O6695" i="3"/>
  <c r="Q6695" i="3" s="1"/>
  <c r="AA6695" i="3" s="1"/>
  <c r="AC6695" i="3" s="1"/>
  <c r="P6695" i="3"/>
  <c r="R6695" i="3" s="1"/>
  <c r="AB6695" i="3" s="1"/>
  <c r="AD6695" i="3" s="1"/>
  <c r="O6696" i="3"/>
  <c r="Q6696" i="3" s="1"/>
  <c r="AA6696" i="3" s="1"/>
  <c r="AC6696" i="3" s="1"/>
  <c r="P6696" i="3"/>
  <c r="R6696" i="3" s="1"/>
  <c r="AB6696" i="3" s="1"/>
  <c r="AD6696" i="3" s="1"/>
  <c r="O6697" i="3"/>
  <c r="Q6697" i="3" s="1"/>
  <c r="AA6697" i="3" s="1"/>
  <c r="AC6697" i="3" s="1"/>
  <c r="P6697" i="3"/>
  <c r="R6697" i="3" s="1"/>
  <c r="AB6697" i="3" s="1"/>
  <c r="AD6697" i="3" s="1"/>
  <c r="O6698" i="3"/>
  <c r="Q6698" i="3" s="1"/>
  <c r="AA6698" i="3" s="1"/>
  <c r="AC6698" i="3" s="1"/>
  <c r="P6698" i="3"/>
  <c r="R6698" i="3" s="1"/>
  <c r="AB6698" i="3" s="1"/>
  <c r="AD6698" i="3" s="1"/>
  <c r="O6699" i="3"/>
  <c r="Q6699" i="3" s="1"/>
  <c r="AA6699" i="3" s="1"/>
  <c r="AC6699" i="3" s="1"/>
  <c r="P6699" i="3"/>
  <c r="R6699" i="3" s="1"/>
  <c r="AB6699" i="3" s="1"/>
  <c r="AD6699" i="3" s="1"/>
  <c r="O6700" i="3"/>
  <c r="Q6700" i="3" s="1"/>
  <c r="AA6700" i="3" s="1"/>
  <c r="AC6700" i="3" s="1"/>
  <c r="P6700" i="3"/>
  <c r="R6700" i="3" s="1"/>
  <c r="AB6700" i="3" s="1"/>
  <c r="AD6700" i="3" s="1"/>
  <c r="O6701" i="3"/>
  <c r="Q6701" i="3" s="1"/>
  <c r="AA6701" i="3" s="1"/>
  <c r="AC6701" i="3" s="1"/>
  <c r="P6701" i="3"/>
  <c r="R6701" i="3" s="1"/>
  <c r="AB6701" i="3" s="1"/>
  <c r="AD6701" i="3" s="1"/>
  <c r="O6702" i="3"/>
  <c r="Q6702" i="3" s="1"/>
  <c r="AA6702" i="3" s="1"/>
  <c r="AC6702" i="3" s="1"/>
  <c r="P6702" i="3"/>
  <c r="R6702" i="3" s="1"/>
  <c r="AB6702" i="3" s="1"/>
  <c r="AD6702" i="3" s="1"/>
  <c r="O6703" i="3"/>
  <c r="Q6703" i="3" s="1"/>
  <c r="AA6703" i="3" s="1"/>
  <c r="AC6703" i="3" s="1"/>
  <c r="P6703" i="3"/>
  <c r="R6703" i="3" s="1"/>
  <c r="AB6703" i="3" s="1"/>
  <c r="AD6703" i="3" s="1"/>
  <c r="O6704" i="3"/>
  <c r="Q6704" i="3" s="1"/>
  <c r="AA6704" i="3" s="1"/>
  <c r="AC6704" i="3" s="1"/>
  <c r="P6704" i="3"/>
  <c r="R6704" i="3" s="1"/>
  <c r="AB6704" i="3" s="1"/>
  <c r="AD6704" i="3" s="1"/>
  <c r="O6705" i="3"/>
  <c r="Q6705" i="3" s="1"/>
  <c r="AA6705" i="3" s="1"/>
  <c r="AC6705" i="3" s="1"/>
  <c r="P6705" i="3"/>
  <c r="R6705" i="3" s="1"/>
  <c r="AB6705" i="3" s="1"/>
  <c r="AD6705" i="3" s="1"/>
  <c r="O6706" i="3"/>
  <c r="Q6706" i="3" s="1"/>
  <c r="AA6706" i="3" s="1"/>
  <c r="AC6706" i="3" s="1"/>
  <c r="P6706" i="3"/>
  <c r="R6706" i="3" s="1"/>
  <c r="AB6706" i="3" s="1"/>
  <c r="AD6706" i="3" s="1"/>
  <c r="O6707" i="3"/>
  <c r="Q6707" i="3" s="1"/>
  <c r="AA6707" i="3" s="1"/>
  <c r="AC6707" i="3" s="1"/>
  <c r="P6707" i="3"/>
  <c r="R6707" i="3" s="1"/>
  <c r="AB6707" i="3" s="1"/>
  <c r="AD6707" i="3" s="1"/>
  <c r="O6708" i="3"/>
  <c r="Q6708" i="3" s="1"/>
  <c r="AA6708" i="3" s="1"/>
  <c r="AC6708" i="3" s="1"/>
  <c r="P6708" i="3"/>
  <c r="R6708" i="3" s="1"/>
  <c r="AB6708" i="3" s="1"/>
  <c r="AD6708" i="3" s="1"/>
  <c r="O6709" i="3"/>
  <c r="Q6709" i="3" s="1"/>
  <c r="AA6709" i="3" s="1"/>
  <c r="AC6709" i="3" s="1"/>
  <c r="P6709" i="3"/>
  <c r="R6709" i="3" s="1"/>
  <c r="AB6709" i="3" s="1"/>
  <c r="AD6709" i="3" s="1"/>
  <c r="O6710" i="3"/>
  <c r="Q6710" i="3" s="1"/>
  <c r="AA6710" i="3" s="1"/>
  <c r="AC6710" i="3" s="1"/>
  <c r="P6710" i="3"/>
  <c r="R6710" i="3" s="1"/>
  <c r="AB6710" i="3" s="1"/>
  <c r="AD6710" i="3" s="1"/>
  <c r="O6711" i="3"/>
  <c r="Q6711" i="3" s="1"/>
  <c r="AA6711" i="3" s="1"/>
  <c r="AC6711" i="3" s="1"/>
  <c r="P6711" i="3"/>
  <c r="R6711" i="3" s="1"/>
  <c r="AB6711" i="3" s="1"/>
  <c r="AD6711" i="3" s="1"/>
  <c r="O6712" i="3"/>
  <c r="Q6712" i="3" s="1"/>
  <c r="AA6712" i="3" s="1"/>
  <c r="AC6712" i="3" s="1"/>
  <c r="P6712" i="3"/>
  <c r="R6712" i="3" s="1"/>
  <c r="AB6712" i="3" s="1"/>
  <c r="AD6712" i="3" s="1"/>
  <c r="O6713" i="3"/>
  <c r="Q6713" i="3" s="1"/>
  <c r="AA6713" i="3" s="1"/>
  <c r="AC6713" i="3" s="1"/>
  <c r="P6713" i="3"/>
  <c r="R6713" i="3" s="1"/>
  <c r="AB6713" i="3" s="1"/>
  <c r="AD6713" i="3" s="1"/>
  <c r="O6714" i="3"/>
  <c r="Q6714" i="3" s="1"/>
  <c r="AA6714" i="3" s="1"/>
  <c r="AC6714" i="3" s="1"/>
  <c r="P6714" i="3"/>
  <c r="R6714" i="3" s="1"/>
  <c r="AB6714" i="3" s="1"/>
  <c r="AD6714" i="3" s="1"/>
  <c r="O6715" i="3"/>
  <c r="Q6715" i="3" s="1"/>
  <c r="AA6715" i="3" s="1"/>
  <c r="AC6715" i="3" s="1"/>
  <c r="P6715" i="3"/>
  <c r="R6715" i="3" s="1"/>
  <c r="AB6715" i="3" s="1"/>
  <c r="AD6715" i="3" s="1"/>
  <c r="O6716" i="3"/>
  <c r="Q6716" i="3" s="1"/>
  <c r="AA6716" i="3" s="1"/>
  <c r="AC6716" i="3" s="1"/>
  <c r="P6716" i="3"/>
  <c r="R6716" i="3" s="1"/>
  <c r="AB6716" i="3" s="1"/>
  <c r="AD6716" i="3" s="1"/>
  <c r="O6717" i="3"/>
  <c r="Q6717" i="3" s="1"/>
  <c r="AA6717" i="3" s="1"/>
  <c r="AC6717" i="3" s="1"/>
  <c r="P6717" i="3"/>
  <c r="R6717" i="3" s="1"/>
  <c r="AB6717" i="3" s="1"/>
  <c r="AD6717" i="3" s="1"/>
  <c r="O6718" i="3"/>
  <c r="Q6718" i="3" s="1"/>
  <c r="AA6718" i="3" s="1"/>
  <c r="AC6718" i="3" s="1"/>
  <c r="P6718" i="3"/>
  <c r="R6718" i="3" s="1"/>
  <c r="AB6718" i="3" s="1"/>
  <c r="AD6718" i="3" s="1"/>
  <c r="O6719" i="3"/>
  <c r="Q6719" i="3" s="1"/>
  <c r="AA6719" i="3" s="1"/>
  <c r="AC6719" i="3" s="1"/>
  <c r="P6719" i="3"/>
  <c r="R6719" i="3" s="1"/>
  <c r="AB6719" i="3" s="1"/>
  <c r="AD6719" i="3" s="1"/>
  <c r="O6720" i="3"/>
  <c r="Q6720" i="3" s="1"/>
  <c r="AA6720" i="3" s="1"/>
  <c r="AC6720" i="3" s="1"/>
  <c r="P6720" i="3"/>
  <c r="R6720" i="3" s="1"/>
  <c r="AB6720" i="3" s="1"/>
  <c r="AD6720" i="3" s="1"/>
  <c r="O6721" i="3"/>
  <c r="Q6721" i="3" s="1"/>
  <c r="AA6721" i="3" s="1"/>
  <c r="AC6721" i="3" s="1"/>
  <c r="P6721" i="3"/>
  <c r="R6721" i="3" s="1"/>
  <c r="AB6721" i="3" s="1"/>
  <c r="AD6721" i="3" s="1"/>
  <c r="O6722" i="3"/>
  <c r="Q6722" i="3" s="1"/>
  <c r="AA6722" i="3" s="1"/>
  <c r="AC6722" i="3" s="1"/>
  <c r="P6722" i="3"/>
  <c r="R6722" i="3" s="1"/>
  <c r="AB6722" i="3" s="1"/>
  <c r="AD6722" i="3" s="1"/>
  <c r="O6723" i="3"/>
  <c r="Q6723" i="3" s="1"/>
  <c r="AA6723" i="3" s="1"/>
  <c r="AC6723" i="3" s="1"/>
  <c r="P6723" i="3"/>
  <c r="R6723" i="3" s="1"/>
  <c r="AB6723" i="3" s="1"/>
  <c r="AD6723" i="3" s="1"/>
  <c r="O6724" i="3"/>
  <c r="Q6724" i="3" s="1"/>
  <c r="AA6724" i="3" s="1"/>
  <c r="AC6724" i="3" s="1"/>
  <c r="P6724" i="3"/>
  <c r="R6724" i="3" s="1"/>
  <c r="AB6724" i="3" s="1"/>
  <c r="AD6724" i="3" s="1"/>
  <c r="O6725" i="3"/>
  <c r="Q6725" i="3" s="1"/>
  <c r="AA6725" i="3" s="1"/>
  <c r="AC6725" i="3" s="1"/>
  <c r="P6725" i="3"/>
  <c r="R6725" i="3" s="1"/>
  <c r="AB6725" i="3" s="1"/>
  <c r="AD6725" i="3" s="1"/>
  <c r="O6726" i="3"/>
  <c r="Q6726" i="3" s="1"/>
  <c r="AA6726" i="3" s="1"/>
  <c r="AC6726" i="3" s="1"/>
  <c r="P6726" i="3"/>
  <c r="R6726" i="3" s="1"/>
  <c r="AB6726" i="3" s="1"/>
  <c r="AD6726" i="3" s="1"/>
  <c r="O6727" i="3"/>
  <c r="Q6727" i="3" s="1"/>
  <c r="AA6727" i="3" s="1"/>
  <c r="AC6727" i="3" s="1"/>
  <c r="P6727" i="3"/>
  <c r="R6727" i="3" s="1"/>
  <c r="AB6727" i="3" s="1"/>
  <c r="AD6727" i="3" s="1"/>
  <c r="O6728" i="3"/>
  <c r="Q6728" i="3" s="1"/>
  <c r="AA6728" i="3" s="1"/>
  <c r="AC6728" i="3" s="1"/>
  <c r="P6728" i="3"/>
  <c r="R6728" i="3" s="1"/>
  <c r="AB6728" i="3" s="1"/>
  <c r="AD6728" i="3" s="1"/>
  <c r="O6729" i="3"/>
  <c r="Q6729" i="3" s="1"/>
  <c r="AA6729" i="3" s="1"/>
  <c r="AC6729" i="3" s="1"/>
  <c r="P6729" i="3"/>
  <c r="R6729" i="3" s="1"/>
  <c r="AB6729" i="3" s="1"/>
  <c r="AD6729" i="3" s="1"/>
  <c r="O6730" i="3"/>
  <c r="Q6730" i="3" s="1"/>
  <c r="AA6730" i="3" s="1"/>
  <c r="AC6730" i="3" s="1"/>
  <c r="P6730" i="3"/>
  <c r="R6730" i="3" s="1"/>
  <c r="AB6730" i="3" s="1"/>
  <c r="AD6730" i="3" s="1"/>
  <c r="O6731" i="3"/>
  <c r="Q6731" i="3" s="1"/>
  <c r="AA6731" i="3" s="1"/>
  <c r="AC6731" i="3" s="1"/>
  <c r="P6731" i="3"/>
  <c r="R6731" i="3" s="1"/>
  <c r="AB6731" i="3" s="1"/>
  <c r="AD6731" i="3" s="1"/>
  <c r="O6732" i="3"/>
  <c r="Q6732" i="3" s="1"/>
  <c r="AA6732" i="3" s="1"/>
  <c r="AC6732" i="3" s="1"/>
  <c r="P6732" i="3"/>
  <c r="R6732" i="3" s="1"/>
  <c r="AB6732" i="3" s="1"/>
  <c r="AD6732" i="3" s="1"/>
  <c r="O6733" i="3"/>
  <c r="Q6733" i="3" s="1"/>
  <c r="AA6733" i="3" s="1"/>
  <c r="AC6733" i="3" s="1"/>
  <c r="P6733" i="3"/>
  <c r="R6733" i="3" s="1"/>
  <c r="AB6733" i="3" s="1"/>
  <c r="AD6733" i="3" s="1"/>
  <c r="O6734" i="3"/>
  <c r="Q6734" i="3" s="1"/>
  <c r="AA6734" i="3" s="1"/>
  <c r="AC6734" i="3" s="1"/>
  <c r="P6734" i="3"/>
  <c r="R6734" i="3" s="1"/>
  <c r="AB6734" i="3" s="1"/>
  <c r="AD6734" i="3" s="1"/>
  <c r="O6735" i="3"/>
  <c r="Q6735" i="3" s="1"/>
  <c r="AA6735" i="3" s="1"/>
  <c r="AC6735" i="3" s="1"/>
  <c r="P6735" i="3"/>
  <c r="R6735" i="3" s="1"/>
  <c r="AB6735" i="3" s="1"/>
  <c r="AD6735" i="3" s="1"/>
  <c r="O6736" i="3"/>
  <c r="Q6736" i="3" s="1"/>
  <c r="AA6736" i="3" s="1"/>
  <c r="AC6736" i="3" s="1"/>
  <c r="P6736" i="3"/>
  <c r="R6736" i="3" s="1"/>
  <c r="AB6736" i="3" s="1"/>
  <c r="AD6736" i="3" s="1"/>
  <c r="O6737" i="3"/>
  <c r="Q6737" i="3" s="1"/>
  <c r="AA6737" i="3" s="1"/>
  <c r="AC6737" i="3" s="1"/>
  <c r="P6737" i="3"/>
  <c r="R6737" i="3" s="1"/>
  <c r="AB6737" i="3" s="1"/>
  <c r="AD6737" i="3" s="1"/>
  <c r="O6738" i="3"/>
  <c r="Q6738" i="3" s="1"/>
  <c r="AA6738" i="3" s="1"/>
  <c r="AC6738" i="3" s="1"/>
  <c r="P6738" i="3"/>
  <c r="R6738" i="3" s="1"/>
  <c r="AB6738" i="3" s="1"/>
  <c r="AD6738" i="3" s="1"/>
  <c r="O6739" i="3"/>
  <c r="Q6739" i="3" s="1"/>
  <c r="AA6739" i="3" s="1"/>
  <c r="AC6739" i="3" s="1"/>
  <c r="P6739" i="3"/>
  <c r="R6739" i="3" s="1"/>
  <c r="AB6739" i="3" s="1"/>
  <c r="AD6739" i="3" s="1"/>
  <c r="O6740" i="3"/>
  <c r="Q6740" i="3" s="1"/>
  <c r="AA6740" i="3" s="1"/>
  <c r="AC6740" i="3" s="1"/>
  <c r="P6740" i="3"/>
  <c r="R6740" i="3" s="1"/>
  <c r="AB6740" i="3" s="1"/>
  <c r="AD6740" i="3" s="1"/>
  <c r="O6741" i="3"/>
  <c r="Q6741" i="3" s="1"/>
  <c r="AA6741" i="3" s="1"/>
  <c r="AC6741" i="3" s="1"/>
  <c r="P6741" i="3"/>
  <c r="R6741" i="3" s="1"/>
  <c r="AB6741" i="3" s="1"/>
  <c r="AD6741" i="3" s="1"/>
  <c r="O6742" i="3"/>
  <c r="Q6742" i="3" s="1"/>
  <c r="AA6742" i="3" s="1"/>
  <c r="AC6742" i="3" s="1"/>
  <c r="P6742" i="3"/>
  <c r="R6742" i="3" s="1"/>
  <c r="AB6742" i="3" s="1"/>
  <c r="AD6742" i="3" s="1"/>
  <c r="O6743" i="3"/>
  <c r="Q6743" i="3" s="1"/>
  <c r="AA6743" i="3" s="1"/>
  <c r="AC6743" i="3" s="1"/>
  <c r="P6743" i="3"/>
  <c r="R6743" i="3" s="1"/>
  <c r="AB6743" i="3" s="1"/>
  <c r="AD6743" i="3" s="1"/>
  <c r="O6744" i="3"/>
  <c r="Q6744" i="3" s="1"/>
  <c r="AA6744" i="3" s="1"/>
  <c r="AC6744" i="3" s="1"/>
  <c r="P6744" i="3"/>
  <c r="R6744" i="3" s="1"/>
  <c r="AB6744" i="3" s="1"/>
  <c r="AD6744" i="3" s="1"/>
  <c r="O6745" i="3"/>
  <c r="Q6745" i="3" s="1"/>
  <c r="AA6745" i="3" s="1"/>
  <c r="AC6745" i="3" s="1"/>
  <c r="P6745" i="3"/>
  <c r="R6745" i="3" s="1"/>
  <c r="AB6745" i="3" s="1"/>
  <c r="AD6745" i="3" s="1"/>
  <c r="O6746" i="3"/>
  <c r="Q6746" i="3" s="1"/>
  <c r="AA6746" i="3" s="1"/>
  <c r="AC6746" i="3" s="1"/>
  <c r="P6746" i="3"/>
  <c r="R6746" i="3" s="1"/>
  <c r="AB6746" i="3" s="1"/>
  <c r="AD6746" i="3" s="1"/>
  <c r="O6747" i="3"/>
  <c r="Q6747" i="3" s="1"/>
  <c r="AA6747" i="3" s="1"/>
  <c r="AC6747" i="3" s="1"/>
  <c r="P6747" i="3"/>
  <c r="R6747" i="3" s="1"/>
  <c r="AB6747" i="3" s="1"/>
  <c r="AD6747" i="3" s="1"/>
  <c r="O6748" i="3"/>
  <c r="Q6748" i="3" s="1"/>
  <c r="AA6748" i="3" s="1"/>
  <c r="AC6748" i="3" s="1"/>
  <c r="P6748" i="3"/>
  <c r="R6748" i="3" s="1"/>
  <c r="AB6748" i="3" s="1"/>
  <c r="AD6748" i="3" s="1"/>
  <c r="O6749" i="3"/>
  <c r="Q6749" i="3" s="1"/>
  <c r="AA6749" i="3" s="1"/>
  <c r="AC6749" i="3" s="1"/>
  <c r="P6749" i="3"/>
  <c r="R6749" i="3" s="1"/>
  <c r="AB6749" i="3" s="1"/>
  <c r="AD6749" i="3" s="1"/>
  <c r="O6750" i="3"/>
  <c r="Q6750" i="3" s="1"/>
  <c r="AA6750" i="3" s="1"/>
  <c r="AC6750" i="3" s="1"/>
  <c r="P6750" i="3"/>
  <c r="R6750" i="3" s="1"/>
  <c r="AB6750" i="3" s="1"/>
  <c r="AD6750" i="3" s="1"/>
  <c r="O6751" i="3"/>
  <c r="Q6751" i="3" s="1"/>
  <c r="AA6751" i="3" s="1"/>
  <c r="AC6751" i="3" s="1"/>
  <c r="P6751" i="3"/>
  <c r="R6751" i="3" s="1"/>
  <c r="AB6751" i="3" s="1"/>
  <c r="AD6751" i="3" s="1"/>
  <c r="O6752" i="3"/>
  <c r="Q6752" i="3" s="1"/>
  <c r="AA6752" i="3" s="1"/>
  <c r="AC6752" i="3" s="1"/>
  <c r="P6752" i="3"/>
  <c r="R6752" i="3" s="1"/>
  <c r="AB6752" i="3" s="1"/>
  <c r="AD6752" i="3" s="1"/>
  <c r="O6753" i="3"/>
  <c r="Q6753" i="3" s="1"/>
  <c r="AA6753" i="3" s="1"/>
  <c r="AC6753" i="3" s="1"/>
  <c r="P6753" i="3"/>
  <c r="R6753" i="3" s="1"/>
  <c r="AB6753" i="3" s="1"/>
  <c r="AD6753" i="3" s="1"/>
  <c r="O6754" i="3"/>
  <c r="Q6754" i="3" s="1"/>
  <c r="AA6754" i="3" s="1"/>
  <c r="AC6754" i="3" s="1"/>
  <c r="P6754" i="3"/>
  <c r="R6754" i="3" s="1"/>
  <c r="AB6754" i="3" s="1"/>
  <c r="AD6754" i="3" s="1"/>
  <c r="O6755" i="3"/>
  <c r="Q6755" i="3" s="1"/>
  <c r="AA6755" i="3" s="1"/>
  <c r="AC6755" i="3" s="1"/>
  <c r="P6755" i="3"/>
  <c r="R6755" i="3" s="1"/>
  <c r="AB6755" i="3" s="1"/>
  <c r="AD6755" i="3" s="1"/>
  <c r="O6756" i="3"/>
  <c r="Q6756" i="3" s="1"/>
  <c r="AA6756" i="3" s="1"/>
  <c r="AC6756" i="3" s="1"/>
  <c r="P6756" i="3"/>
  <c r="R6756" i="3" s="1"/>
  <c r="AB6756" i="3" s="1"/>
  <c r="AD6756" i="3" s="1"/>
  <c r="O6757" i="3"/>
  <c r="Q6757" i="3" s="1"/>
  <c r="AA6757" i="3" s="1"/>
  <c r="AC6757" i="3" s="1"/>
  <c r="P6757" i="3"/>
  <c r="R6757" i="3" s="1"/>
  <c r="AB6757" i="3" s="1"/>
  <c r="AD6757" i="3" s="1"/>
  <c r="O6758" i="3"/>
  <c r="Q6758" i="3" s="1"/>
  <c r="AA6758" i="3" s="1"/>
  <c r="AC6758" i="3" s="1"/>
  <c r="P6758" i="3"/>
  <c r="R6758" i="3" s="1"/>
  <c r="AB6758" i="3" s="1"/>
  <c r="AD6758" i="3" s="1"/>
  <c r="O6759" i="3"/>
  <c r="Q6759" i="3" s="1"/>
  <c r="AA6759" i="3" s="1"/>
  <c r="AC6759" i="3" s="1"/>
  <c r="P6759" i="3"/>
  <c r="R6759" i="3" s="1"/>
  <c r="AB6759" i="3" s="1"/>
  <c r="AD6759" i="3" s="1"/>
  <c r="O6760" i="3"/>
  <c r="Q6760" i="3" s="1"/>
  <c r="AA6760" i="3" s="1"/>
  <c r="AC6760" i="3" s="1"/>
  <c r="P6760" i="3"/>
  <c r="R6760" i="3" s="1"/>
  <c r="AB6760" i="3" s="1"/>
  <c r="AD6760" i="3" s="1"/>
  <c r="O6761" i="3"/>
  <c r="Q6761" i="3" s="1"/>
  <c r="AA6761" i="3" s="1"/>
  <c r="AC6761" i="3" s="1"/>
  <c r="P6761" i="3"/>
  <c r="R6761" i="3" s="1"/>
  <c r="AB6761" i="3" s="1"/>
  <c r="AD6761" i="3" s="1"/>
  <c r="O6762" i="3"/>
  <c r="Q6762" i="3" s="1"/>
  <c r="AA6762" i="3" s="1"/>
  <c r="AC6762" i="3" s="1"/>
  <c r="P6762" i="3"/>
  <c r="R6762" i="3" s="1"/>
  <c r="AB6762" i="3" s="1"/>
  <c r="AD6762" i="3" s="1"/>
  <c r="O6763" i="3"/>
  <c r="Q6763" i="3" s="1"/>
  <c r="AA6763" i="3" s="1"/>
  <c r="AC6763" i="3" s="1"/>
  <c r="P6763" i="3"/>
  <c r="R6763" i="3" s="1"/>
  <c r="AB6763" i="3" s="1"/>
  <c r="AD6763" i="3" s="1"/>
  <c r="O6764" i="3"/>
  <c r="Q6764" i="3" s="1"/>
  <c r="AA6764" i="3" s="1"/>
  <c r="AC6764" i="3" s="1"/>
  <c r="P6764" i="3"/>
  <c r="R6764" i="3" s="1"/>
  <c r="AB6764" i="3" s="1"/>
  <c r="AD6764" i="3" s="1"/>
  <c r="O6765" i="3"/>
  <c r="Q6765" i="3" s="1"/>
  <c r="AA6765" i="3" s="1"/>
  <c r="AC6765" i="3" s="1"/>
  <c r="P6765" i="3"/>
  <c r="R6765" i="3" s="1"/>
  <c r="AB6765" i="3" s="1"/>
  <c r="AD6765" i="3" s="1"/>
  <c r="O6766" i="3"/>
  <c r="Q6766" i="3" s="1"/>
  <c r="AA6766" i="3" s="1"/>
  <c r="AC6766" i="3" s="1"/>
  <c r="P6766" i="3"/>
  <c r="R6766" i="3" s="1"/>
  <c r="AB6766" i="3" s="1"/>
  <c r="AD6766" i="3" s="1"/>
  <c r="O6767" i="3"/>
  <c r="Q6767" i="3" s="1"/>
  <c r="AA6767" i="3" s="1"/>
  <c r="AC6767" i="3" s="1"/>
  <c r="P6767" i="3"/>
  <c r="R6767" i="3" s="1"/>
  <c r="AB6767" i="3" s="1"/>
  <c r="AD6767" i="3" s="1"/>
  <c r="O6768" i="3"/>
  <c r="Q6768" i="3" s="1"/>
  <c r="AA6768" i="3" s="1"/>
  <c r="AC6768" i="3" s="1"/>
  <c r="P6768" i="3"/>
  <c r="R6768" i="3" s="1"/>
  <c r="AB6768" i="3" s="1"/>
  <c r="AD6768" i="3" s="1"/>
  <c r="O6769" i="3"/>
  <c r="Q6769" i="3" s="1"/>
  <c r="AA6769" i="3" s="1"/>
  <c r="AC6769" i="3" s="1"/>
  <c r="P6769" i="3"/>
  <c r="R6769" i="3" s="1"/>
  <c r="AB6769" i="3" s="1"/>
  <c r="AD6769" i="3" s="1"/>
  <c r="O6770" i="3"/>
  <c r="Q6770" i="3" s="1"/>
  <c r="AA6770" i="3" s="1"/>
  <c r="AC6770" i="3" s="1"/>
  <c r="P6770" i="3"/>
  <c r="R6770" i="3" s="1"/>
  <c r="AB6770" i="3" s="1"/>
  <c r="AD6770" i="3" s="1"/>
  <c r="O6771" i="3"/>
  <c r="Q6771" i="3" s="1"/>
  <c r="AA6771" i="3" s="1"/>
  <c r="AC6771" i="3" s="1"/>
  <c r="P6771" i="3"/>
  <c r="R6771" i="3" s="1"/>
  <c r="AB6771" i="3" s="1"/>
  <c r="AD6771" i="3" s="1"/>
  <c r="O6772" i="3"/>
  <c r="Q6772" i="3" s="1"/>
  <c r="AA6772" i="3" s="1"/>
  <c r="AC6772" i="3" s="1"/>
  <c r="P6772" i="3"/>
  <c r="R6772" i="3" s="1"/>
  <c r="AB6772" i="3" s="1"/>
  <c r="AD6772" i="3" s="1"/>
  <c r="O6773" i="3"/>
  <c r="Q6773" i="3" s="1"/>
  <c r="AA6773" i="3" s="1"/>
  <c r="AC6773" i="3" s="1"/>
  <c r="P6773" i="3"/>
  <c r="R6773" i="3" s="1"/>
  <c r="AB6773" i="3" s="1"/>
  <c r="AD6773" i="3" s="1"/>
  <c r="O6774" i="3"/>
  <c r="Q6774" i="3" s="1"/>
  <c r="AA6774" i="3" s="1"/>
  <c r="AC6774" i="3" s="1"/>
  <c r="P6774" i="3"/>
  <c r="R6774" i="3" s="1"/>
  <c r="AB6774" i="3" s="1"/>
  <c r="AD6774" i="3" s="1"/>
  <c r="O6775" i="3"/>
  <c r="Q6775" i="3" s="1"/>
  <c r="AA6775" i="3" s="1"/>
  <c r="AC6775" i="3" s="1"/>
  <c r="P6775" i="3"/>
  <c r="R6775" i="3" s="1"/>
  <c r="AB6775" i="3" s="1"/>
  <c r="AD6775" i="3" s="1"/>
  <c r="O6776" i="3"/>
  <c r="Q6776" i="3" s="1"/>
  <c r="AA6776" i="3" s="1"/>
  <c r="AC6776" i="3" s="1"/>
  <c r="P6776" i="3"/>
  <c r="R6776" i="3" s="1"/>
  <c r="AB6776" i="3" s="1"/>
  <c r="AD6776" i="3" s="1"/>
  <c r="O6777" i="3"/>
  <c r="Q6777" i="3" s="1"/>
  <c r="AA6777" i="3" s="1"/>
  <c r="AC6777" i="3" s="1"/>
  <c r="P6777" i="3"/>
  <c r="R6777" i="3" s="1"/>
  <c r="AB6777" i="3" s="1"/>
  <c r="AD6777" i="3" s="1"/>
  <c r="O6778" i="3"/>
  <c r="Q6778" i="3" s="1"/>
  <c r="AA6778" i="3" s="1"/>
  <c r="AC6778" i="3" s="1"/>
  <c r="P6778" i="3"/>
  <c r="R6778" i="3" s="1"/>
  <c r="AB6778" i="3" s="1"/>
  <c r="AD6778" i="3" s="1"/>
  <c r="O6779" i="3"/>
  <c r="Q6779" i="3" s="1"/>
  <c r="AA6779" i="3" s="1"/>
  <c r="AC6779" i="3" s="1"/>
  <c r="P6779" i="3"/>
  <c r="R6779" i="3" s="1"/>
  <c r="AB6779" i="3" s="1"/>
  <c r="AD6779" i="3" s="1"/>
  <c r="O6780" i="3"/>
  <c r="Q6780" i="3" s="1"/>
  <c r="AA6780" i="3" s="1"/>
  <c r="AC6780" i="3" s="1"/>
  <c r="P6780" i="3"/>
  <c r="R6780" i="3" s="1"/>
  <c r="AB6780" i="3" s="1"/>
  <c r="AD6780" i="3" s="1"/>
  <c r="O6781" i="3"/>
  <c r="Q6781" i="3" s="1"/>
  <c r="AA6781" i="3" s="1"/>
  <c r="AC6781" i="3" s="1"/>
  <c r="P6781" i="3"/>
  <c r="R6781" i="3" s="1"/>
  <c r="AB6781" i="3" s="1"/>
  <c r="AD6781" i="3" s="1"/>
  <c r="O6782" i="3"/>
  <c r="Q6782" i="3" s="1"/>
  <c r="AA6782" i="3" s="1"/>
  <c r="AC6782" i="3" s="1"/>
  <c r="P6782" i="3"/>
  <c r="R6782" i="3" s="1"/>
  <c r="AB6782" i="3" s="1"/>
  <c r="AD6782" i="3" s="1"/>
  <c r="O6783" i="3"/>
  <c r="Q6783" i="3" s="1"/>
  <c r="AA6783" i="3" s="1"/>
  <c r="AC6783" i="3" s="1"/>
  <c r="P6783" i="3"/>
  <c r="R6783" i="3" s="1"/>
  <c r="AB6783" i="3" s="1"/>
  <c r="AD6783" i="3" s="1"/>
  <c r="O6784" i="3"/>
  <c r="Q6784" i="3" s="1"/>
  <c r="AA6784" i="3" s="1"/>
  <c r="AC6784" i="3" s="1"/>
  <c r="P6784" i="3"/>
  <c r="R6784" i="3" s="1"/>
  <c r="AB6784" i="3" s="1"/>
  <c r="AD6784" i="3" s="1"/>
  <c r="O6785" i="3"/>
  <c r="Q6785" i="3" s="1"/>
  <c r="AA6785" i="3" s="1"/>
  <c r="AC6785" i="3" s="1"/>
  <c r="P6785" i="3"/>
  <c r="R6785" i="3" s="1"/>
  <c r="AB6785" i="3" s="1"/>
  <c r="AD6785" i="3" s="1"/>
  <c r="O6786" i="3"/>
  <c r="Q6786" i="3" s="1"/>
  <c r="AA6786" i="3" s="1"/>
  <c r="AC6786" i="3" s="1"/>
  <c r="P6786" i="3"/>
  <c r="R6786" i="3" s="1"/>
  <c r="AB6786" i="3" s="1"/>
  <c r="AD6786" i="3" s="1"/>
  <c r="O6787" i="3"/>
  <c r="Q6787" i="3" s="1"/>
  <c r="AA6787" i="3" s="1"/>
  <c r="AC6787" i="3" s="1"/>
  <c r="P6787" i="3"/>
  <c r="R6787" i="3" s="1"/>
  <c r="AB6787" i="3" s="1"/>
  <c r="AD6787" i="3" s="1"/>
  <c r="O6788" i="3"/>
  <c r="Q6788" i="3" s="1"/>
  <c r="AA6788" i="3" s="1"/>
  <c r="AC6788" i="3" s="1"/>
  <c r="P6788" i="3"/>
  <c r="R6788" i="3" s="1"/>
  <c r="AB6788" i="3" s="1"/>
  <c r="AD6788" i="3" s="1"/>
  <c r="O6789" i="3"/>
  <c r="Q6789" i="3" s="1"/>
  <c r="AA6789" i="3" s="1"/>
  <c r="AC6789" i="3" s="1"/>
  <c r="P6789" i="3"/>
  <c r="R6789" i="3" s="1"/>
  <c r="AB6789" i="3" s="1"/>
  <c r="AD6789" i="3" s="1"/>
  <c r="O6790" i="3"/>
  <c r="Q6790" i="3" s="1"/>
  <c r="AA6790" i="3" s="1"/>
  <c r="AC6790" i="3" s="1"/>
  <c r="P6790" i="3"/>
  <c r="R6790" i="3" s="1"/>
  <c r="AB6790" i="3" s="1"/>
  <c r="AD6790" i="3" s="1"/>
  <c r="O6791" i="3"/>
  <c r="Q6791" i="3" s="1"/>
  <c r="AA6791" i="3" s="1"/>
  <c r="AC6791" i="3" s="1"/>
  <c r="P6791" i="3"/>
  <c r="R6791" i="3" s="1"/>
  <c r="AB6791" i="3" s="1"/>
  <c r="AD6791" i="3" s="1"/>
  <c r="O6792" i="3"/>
  <c r="Q6792" i="3" s="1"/>
  <c r="AA6792" i="3" s="1"/>
  <c r="AC6792" i="3" s="1"/>
  <c r="P6792" i="3"/>
  <c r="R6792" i="3" s="1"/>
  <c r="AB6792" i="3" s="1"/>
  <c r="AD6792" i="3" s="1"/>
  <c r="O6793" i="3"/>
  <c r="Q6793" i="3" s="1"/>
  <c r="AA6793" i="3" s="1"/>
  <c r="AC6793" i="3" s="1"/>
  <c r="P6793" i="3"/>
  <c r="R6793" i="3" s="1"/>
  <c r="AB6793" i="3" s="1"/>
  <c r="AD6793" i="3" s="1"/>
  <c r="O6794" i="3"/>
  <c r="Q6794" i="3" s="1"/>
  <c r="AA6794" i="3" s="1"/>
  <c r="AC6794" i="3" s="1"/>
  <c r="P6794" i="3"/>
  <c r="R6794" i="3" s="1"/>
  <c r="AB6794" i="3" s="1"/>
  <c r="AD6794" i="3" s="1"/>
  <c r="O6795" i="3"/>
  <c r="Q6795" i="3" s="1"/>
  <c r="AA6795" i="3" s="1"/>
  <c r="AC6795" i="3" s="1"/>
  <c r="P6795" i="3"/>
  <c r="R6795" i="3" s="1"/>
  <c r="AB6795" i="3" s="1"/>
  <c r="AD6795" i="3" s="1"/>
  <c r="O6796" i="3"/>
  <c r="Q6796" i="3" s="1"/>
  <c r="AA6796" i="3" s="1"/>
  <c r="AC6796" i="3" s="1"/>
  <c r="P6796" i="3"/>
  <c r="R6796" i="3" s="1"/>
  <c r="AB6796" i="3" s="1"/>
  <c r="AD6796" i="3" s="1"/>
  <c r="O6797" i="3"/>
  <c r="Q6797" i="3" s="1"/>
  <c r="AA6797" i="3" s="1"/>
  <c r="AC6797" i="3" s="1"/>
  <c r="P6797" i="3"/>
  <c r="R6797" i="3" s="1"/>
  <c r="AB6797" i="3" s="1"/>
  <c r="AD6797" i="3" s="1"/>
  <c r="O6798" i="3"/>
  <c r="Q6798" i="3" s="1"/>
  <c r="AA6798" i="3" s="1"/>
  <c r="AC6798" i="3" s="1"/>
  <c r="P6798" i="3"/>
  <c r="R6798" i="3" s="1"/>
  <c r="AB6798" i="3" s="1"/>
  <c r="AD6798" i="3" s="1"/>
  <c r="O6799" i="3"/>
  <c r="Q6799" i="3" s="1"/>
  <c r="AA6799" i="3" s="1"/>
  <c r="AC6799" i="3" s="1"/>
  <c r="P6799" i="3"/>
  <c r="R6799" i="3" s="1"/>
  <c r="AB6799" i="3" s="1"/>
  <c r="AD6799" i="3" s="1"/>
  <c r="O6800" i="3"/>
  <c r="Q6800" i="3" s="1"/>
  <c r="AA6800" i="3" s="1"/>
  <c r="AC6800" i="3" s="1"/>
  <c r="P6800" i="3"/>
  <c r="R6800" i="3" s="1"/>
  <c r="AB6800" i="3" s="1"/>
  <c r="AD6800" i="3" s="1"/>
  <c r="O6801" i="3"/>
  <c r="Q6801" i="3" s="1"/>
  <c r="AA6801" i="3" s="1"/>
  <c r="AC6801" i="3" s="1"/>
  <c r="P6801" i="3"/>
  <c r="R6801" i="3" s="1"/>
  <c r="AB6801" i="3" s="1"/>
  <c r="AD6801" i="3" s="1"/>
  <c r="O6802" i="3"/>
  <c r="Q6802" i="3" s="1"/>
  <c r="AA6802" i="3" s="1"/>
  <c r="AC6802" i="3" s="1"/>
  <c r="P6802" i="3"/>
  <c r="R6802" i="3" s="1"/>
  <c r="AB6802" i="3" s="1"/>
  <c r="AD6802" i="3" s="1"/>
  <c r="O6803" i="3"/>
  <c r="Q6803" i="3" s="1"/>
  <c r="AA6803" i="3" s="1"/>
  <c r="AC6803" i="3" s="1"/>
  <c r="P6803" i="3"/>
  <c r="R6803" i="3" s="1"/>
  <c r="AB6803" i="3" s="1"/>
  <c r="AD6803" i="3" s="1"/>
  <c r="O6804" i="3"/>
  <c r="Q6804" i="3" s="1"/>
  <c r="AA6804" i="3" s="1"/>
  <c r="AC6804" i="3" s="1"/>
  <c r="P6804" i="3"/>
  <c r="R6804" i="3" s="1"/>
  <c r="AB6804" i="3" s="1"/>
  <c r="AD6804" i="3" s="1"/>
  <c r="O6805" i="3"/>
  <c r="Q6805" i="3" s="1"/>
  <c r="AA6805" i="3" s="1"/>
  <c r="AC6805" i="3" s="1"/>
  <c r="P6805" i="3"/>
  <c r="R6805" i="3" s="1"/>
  <c r="AB6805" i="3" s="1"/>
  <c r="AD6805" i="3" s="1"/>
  <c r="O6806" i="3"/>
  <c r="Q6806" i="3" s="1"/>
  <c r="AA6806" i="3" s="1"/>
  <c r="AC6806" i="3" s="1"/>
  <c r="P6806" i="3"/>
  <c r="R6806" i="3" s="1"/>
  <c r="AB6806" i="3" s="1"/>
  <c r="AD6806" i="3" s="1"/>
  <c r="O6807" i="3"/>
  <c r="Q6807" i="3" s="1"/>
  <c r="AA6807" i="3" s="1"/>
  <c r="AC6807" i="3" s="1"/>
  <c r="P6807" i="3"/>
  <c r="R6807" i="3" s="1"/>
  <c r="AB6807" i="3" s="1"/>
  <c r="AD6807" i="3" s="1"/>
  <c r="O6808" i="3"/>
  <c r="Q6808" i="3" s="1"/>
  <c r="AA6808" i="3" s="1"/>
  <c r="AC6808" i="3" s="1"/>
  <c r="P6808" i="3"/>
  <c r="R6808" i="3" s="1"/>
  <c r="AB6808" i="3" s="1"/>
  <c r="AD6808" i="3" s="1"/>
  <c r="O6809" i="3"/>
  <c r="Q6809" i="3" s="1"/>
  <c r="AA6809" i="3" s="1"/>
  <c r="AC6809" i="3" s="1"/>
  <c r="P6809" i="3"/>
  <c r="R6809" i="3" s="1"/>
  <c r="AB6809" i="3" s="1"/>
  <c r="AD6809" i="3" s="1"/>
  <c r="O6810" i="3"/>
  <c r="Q6810" i="3" s="1"/>
  <c r="AA6810" i="3" s="1"/>
  <c r="AC6810" i="3" s="1"/>
  <c r="P6810" i="3"/>
  <c r="R6810" i="3" s="1"/>
  <c r="AB6810" i="3" s="1"/>
  <c r="AD6810" i="3" s="1"/>
  <c r="O6811" i="3"/>
  <c r="Q6811" i="3" s="1"/>
  <c r="AA6811" i="3" s="1"/>
  <c r="AC6811" i="3" s="1"/>
  <c r="P6811" i="3"/>
  <c r="R6811" i="3" s="1"/>
  <c r="AB6811" i="3" s="1"/>
  <c r="AD6811" i="3" s="1"/>
  <c r="O6812" i="3"/>
  <c r="Q6812" i="3" s="1"/>
  <c r="AA6812" i="3" s="1"/>
  <c r="AC6812" i="3" s="1"/>
  <c r="P6812" i="3"/>
  <c r="R6812" i="3" s="1"/>
  <c r="AB6812" i="3" s="1"/>
  <c r="AD6812" i="3" s="1"/>
  <c r="O6813" i="3"/>
  <c r="Q6813" i="3" s="1"/>
  <c r="AA6813" i="3" s="1"/>
  <c r="AC6813" i="3" s="1"/>
  <c r="P6813" i="3"/>
  <c r="R6813" i="3" s="1"/>
  <c r="AB6813" i="3" s="1"/>
  <c r="AD6813" i="3" s="1"/>
  <c r="O6814" i="3"/>
  <c r="Q6814" i="3" s="1"/>
  <c r="AA6814" i="3" s="1"/>
  <c r="AC6814" i="3" s="1"/>
  <c r="P6814" i="3"/>
  <c r="R6814" i="3" s="1"/>
  <c r="AB6814" i="3" s="1"/>
  <c r="AD6814" i="3" s="1"/>
  <c r="O6815" i="3"/>
  <c r="Q6815" i="3" s="1"/>
  <c r="AA6815" i="3" s="1"/>
  <c r="AC6815" i="3" s="1"/>
  <c r="P6815" i="3"/>
  <c r="R6815" i="3" s="1"/>
  <c r="AB6815" i="3" s="1"/>
  <c r="AD6815" i="3" s="1"/>
  <c r="O6816" i="3"/>
  <c r="Q6816" i="3" s="1"/>
  <c r="AA6816" i="3" s="1"/>
  <c r="AC6816" i="3" s="1"/>
  <c r="P6816" i="3"/>
  <c r="R6816" i="3" s="1"/>
  <c r="AB6816" i="3" s="1"/>
  <c r="AD6816" i="3" s="1"/>
  <c r="O6817" i="3"/>
  <c r="Q6817" i="3" s="1"/>
  <c r="AA6817" i="3" s="1"/>
  <c r="AC6817" i="3" s="1"/>
  <c r="P6817" i="3"/>
  <c r="R6817" i="3" s="1"/>
  <c r="AB6817" i="3" s="1"/>
  <c r="AD6817" i="3" s="1"/>
  <c r="O6818" i="3"/>
  <c r="Q6818" i="3" s="1"/>
  <c r="AA6818" i="3" s="1"/>
  <c r="AC6818" i="3" s="1"/>
  <c r="P6818" i="3"/>
  <c r="R6818" i="3" s="1"/>
  <c r="AB6818" i="3" s="1"/>
  <c r="AD6818" i="3" s="1"/>
  <c r="O6819" i="3"/>
  <c r="Q6819" i="3" s="1"/>
  <c r="AA6819" i="3" s="1"/>
  <c r="AC6819" i="3" s="1"/>
  <c r="P6819" i="3"/>
  <c r="R6819" i="3" s="1"/>
  <c r="AB6819" i="3" s="1"/>
  <c r="AD6819" i="3" s="1"/>
  <c r="O6820" i="3"/>
  <c r="Q6820" i="3" s="1"/>
  <c r="AA6820" i="3" s="1"/>
  <c r="AC6820" i="3" s="1"/>
  <c r="P6820" i="3"/>
  <c r="R6820" i="3" s="1"/>
  <c r="AB6820" i="3" s="1"/>
  <c r="AD6820" i="3" s="1"/>
  <c r="O6821" i="3"/>
  <c r="Q6821" i="3" s="1"/>
  <c r="AA6821" i="3" s="1"/>
  <c r="AC6821" i="3" s="1"/>
  <c r="P6821" i="3"/>
  <c r="R6821" i="3" s="1"/>
  <c r="AB6821" i="3" s="1"/>
  <c r="AD6821" i="3" s="1"/>
  <c r="O6822" i="3"/>
  <c r="Q6822" i="3" s="1"/>
  <c r="AA6822" i="3" s="1"/>
  <c r="AC6822" i="3" s="1"/>
  <c r="P6822" i="3"/>
  <c r="R6822" i="3" s="1"/>
  <c r="AB6822" i="3" s="1"/>
  <c r="AD6822" i="3" s="1"/>
  <c r="O6823" i="3"/>
  <c r="Q6823" i="3" s="1"/>
  <c r="AA6823" i="3" s="1"/>
  <c r="AC6823" i="3" s="1"/>
  <c r="P6823" i="3"/>
  <c r="R6823" i="3" s="1"/>
  <c r="AB6823" i="3" s="1"/>
  <c r="AD6823" i="3" s="1"/>
  <c r="O6824" i="3"/>
  <c r="Q6824" i="3" s="1"/>
  <c r="AA6824" i="3" s="1"/>
  <c r="AC6824" i="3" s="1"/>
  <c r="P6824" i="3"/>
  <c r="R6824" i="3" s="1"/>
  <c r="AB6824" i="3" s="1"/>
  <c r="AD6824" i="3" s="1"/>
  <c r="O6825" i="3"/>
  <c r="Q6825" i="3" s="1"/>
  <c r="AA6825" i="3" s="1"/>
  <c r="AC6825" i="3" s="1"/>
  <c r="P6825" i="3"/>
  <c r="R6825" i="3" s="1"/>
  <c r="AB6825" i="3" s="1"/>
  <c r="AD6825" i="3" s="1"/>
  <c r="O6826" i="3"/>
  <c r="Q6826" i="3" s="1"/>
  <c r="AA6826" i="3" s="1"/>
  <c r="AC6826" i="3" s="1"/>
  <c r="P6826" i="3"/>
  <c r="R6826" i="3" s="1"/>
  <c r="AB6826" i="3" s="1"/>
  <c r="AD6826" i="3" s="1"/>
  <c r="O6827" i="3"/>
  <c r="Q6827" i="3" s="1"/>
  <c r="AA6827" i="3" s="1"/>
  <c r="AC6827" i="3" s="1"/>
  <c r="P6827" i="3"/>
  <c r="R6827" i="3" s="1"/>
  <c r="AB6827" i="3" s="1"/>
  <c r="AD6827" i="3" s="1"/>
  <c r="O6828" i="3"/>
  <c r="Q6828" i="3" s="1"/>
  <c r="AA6828" i="3" s="1"/>
  <c r="AC6828" i="3" s="1"/>
  <c r="P6828" i="3"/>
  <c r="R6828" i="3" s="1"/>
  <c r="AB6828" i="3" s="1"/>
  <c r="AD6828" i="3" s="1"/>
  <c r="O6829" i="3"/>
  <c r="Q6829" i="3" s="1"/>
  <c r="AA6829" i="3" s="1"/>
  <c r="AC6829" i="3" s="1"/>
  <c r="P6829" i="3"/>
  <c r="R6829" i="3" s="1"/>
  <c r="AB6829" i="3" s="1"/>
  <c r="AD6829" i="3" s="1"/>
  <c r="O6830" i="3"/>
  <c r="Q6830" i="3" s="1"/>
  <c r="AA6830" i="3" s="1"/>
  <c r="AC6830" i="3" s="1"/>
  <c r="P6830" i="3"/>
  <c r="R6830" i="3" s="1"/>
  <c r="AB6830" i="3" s="1"/>
  <c r="AD6830" i="3" s="1"/>
  <c r="O6831" i="3"/>
  <c r="Q6831" i="3" s="1"/>
  <c r="AA6831" i="3" s="1"/>
  <c r="AC6831" i="3" s="1"/>
  <c r="P6831" i="3"/>
  <c r="R6831" i="3" s="1"/>
  <c r="AB6831" i="3" s="1"/>
  <c r="AD6831" i="3" s="1"/>
  <c r="O6832" i="3"/>
  <c r="Q6832" i="3" s="1"/>
  <c r="AA6832" i="3" s="1"/>
  <c r="AC6832" i="3" s="1"/>
  <c r="P6832" i="3"/>
  <c r="R6832" i="3" s="1"/>
  <c r="AB6832" i="3" s="1"/>
  <c r="AD6832" i="3" s="1"/>
  <c r="O6833" i="3"/>
  <c r="Q6833" i="3" s="1"/>
  <c r="AA6833" i="3" s="1"/>
  <c r="AC6833" i="3" s="1"/>
  <c r="P6833" i="3"/>
  <c r="R6833" i="3" s="1"/>
  <c r="AB6833" i="3" s="1"/>
  <c r="AD6833" i="3" s="1"/>
  <c r="O6834" i="3"/>
  <c r="Q6834" i="3" s="1"/>
  <c r="AA6834" i="3" s="1"/>
  <c r="AC6834" i="3" s="1"/>
  <c r="P6834" i="3"/>
  <c r="R6834" i="3" s="1"/>
  <c r="AB6834" i="3" s="1"/>
  <c r="AD6834" i="3" s="1"/>
  <c r="O6835" i="3"/>
  <c r="Q6835" i="3" s="1"/>
  <c r="AA6835" i="3" s="1"/>
  <c r="AC6835" i="3" s="1"/>
  <c r="P6835" i="3"/>
  <c r="R6835" i="3" s="1"/>
  <c r="AB6835" i="3" s="1"/>
  <c r="AD6835" i="3" s="1"/>
  <c r="O6836" i="3"/>
  <c r="Q6836" i="3" s="1"/>
  <c r="AA6836" i="3" s="1"/>
  <c r="AC6836" i="3" s="1"/>
  <c r="P6836" i="3"/>
  <c r="R6836" i="3" s="1"/>
  <c r="AB6836" i="3" s="1"/>
  <c r="AD6836" i="3" s="1"/>
  <c r="O6837" i="3"/>
  <c r="Q6837" i="3" s="1"/>
  <c r="AA6837" i="3" s="1"/>
  <c r="AC6837" i="3" s="1"/>
  <c r="P6837" i="3"/>
  <c r="R6837" i="3" s="1"/>
  <c r="AB6837" i="3" s="1"/>
  <c r="AD6837" i="3" s="1"/>
  <c r="O6838" i="3"/>
  <c r="Q6838" i="3" s="1"/>
  <c r="AA6838" i="3" s="1"/>
  <c r="AC6838" i="3" s="1"/>
  <c r="P6838" i="3"/>
  <c r="R6838" i="3" s="1"/>
  <c r="AB6838" i="3" s="1"/>
  <c r="AD6838" i="3" s="1"/>
  <c r="O6839" i="3"/>
  <c r="Q6839" i="3" s="1"/>
  <c r="AA6839" i="3" s="1"/>
  <c r="AC6839" i="3" s="1"/>
  <c r="P6839" i="3"/>
  <c r="R6839" i="3" s="1"/>
  <c r="AB6839" i="3" s="1"/>
  <c r="AD6839" i="3" s="1"/>
  <c r="O6840" i="3"/>
  <c r="Q6840" i="3" s="1"/>
  <c r="AA6840" i="3" s="1"/>
  <c r="AC6840" i="3" s="1"/>
  <c r="P6840" i="3"/>
  <c r="R6840" i="3" s="1"/>
  <c r="AB6840" i="3" s="1"/>
  <c r="AD6840" i="3" s="1"/>
  <c r="O6841" i="3"/>
  <c r="Q6841" i="3" s="1"/>
  <c r="AA6841" i="3" s="1"/>
  <c r="AC6841" i="3" s="1"/>
  <c r="P6841" i="3"/>
  <c r="R6841" i="3" s="1"/>
  <c r="AB6841" i="3" s="1"/>
  <c r="AD6841" i="3" s="1"/>
  <c r="O6842" i="3"/>
  <c r="Q6842" i="3" s="1"/>
  <c r="AA6842" i="3" s="1"/>
  <c r="AC6842" i="3" s="1"/>
  <c r="P6842" i="3"/>
  <c r="R6842" i="3" s="1"/>
  <c r="AB6842" i="3" s="1"/>
  <c r="AD6842" i="3" s="1"/>
  <c r="O6843" i="3"/>
  <c r="Q6843" i="3" s="1"/>
  <c r="AA6843" i="3" s="1"/>
  <c r="AC6843" i="3" s="1"/>
  <c r="P6843" i="3"/>
  <c r="R6843" i="3" s="1"/>
  <c r="AB6843" i="3" s="1"/>
  <c r="AD6843" i="3" s="1"/>
  <c r="O6844" i="3"/>
  <c r="Q6844" i="3" s="1"/>
  <c r="AA6844" i="3" s="1"/>
  <c r="AC6844" i="3" s="1"/>
  <c r="P6844" i="3"/>
  <c r="R6844" i="3" s="1"/>
  <c r="AB6844" i="3" s="1"/>
  <c r="AD6844" i="3" s="1"/>
  <c r="O6845" i="3"/>
  <c r="Q6845" i="3" s="1"/>
  <c r="AA6845" i="3" s="1"/>
  <c r="AC6845" i="3" s="1"/>
  <c r="P6845" i="3"/>
  <c r="R6845" i="3" s="1"/>
  <c r="AB6845" i="3" s="1"/>
  <c r="AD6845" i="3" s="1"/>
  <c r="O6846" i="3"/>
  <c r="Q6846" i="3" s="1"/>
  <c r="AA6846" i="3" s="1"/>
  <c r="AC6846" i="3" s="1"/>
  <c r="P6846" i="3"/>
  <c r="R6846" i="3" s="1"/>
  <c r="AB6846" i="3" s="1"/>
  <c r="AD6846" i="3" s="1"/>
  <c r="O6847" i="3"/>
  <c r="Q6847" i="3" s="1"/>
  <c r="AA6847" i="3" s="1"/>
  <c r="AC6847" i="3" s="1"/>
  <c r="P6847" i="3"/>
  <c r="R6847" i="3" s="1"/>
  <c r="AB6847" i="3" s="1"/>
  <c r="AD6847" i="3" s="1"/>
  <c r="O6848" i="3"/>
  <c r="Q6848" i="3" s="1"/>
  <c r="AA6848" i="3" s="1"/>
  <c r="AC6848" i="3" s="1"/>
  <c r="P6848" i="3"/>
  <c r="R6848" i="3" s="1"/>
  <c r="AB6848" i="3" s="1"/>
  <c r="AD6848" i="3" s="1"/>
  <c r="O6849" i="3"/>
  <c r="Q6849" i="3" s="1"/>
  <c r="AA6849" i="3" s="1"/>
  <c r="AC6849" i="3" s="1"/>
  <c r="P6849" i="3"/>
  <c r="R6849" i="3" s="1"/>
  <c r="AB6849" i="3" s="1"/>
  <c r="AD6849" i="3" s="1"/>
  <c r="O6850" i="3"/>
  <c r="Q6850" i="3" s="1"/>
  <c r="AA6850" i="3" s="1"/>
  <c r="AC6850" i="3" s="1"/>
  <c r="P6850" i="3"/>
  <c r="R6850" i="3" s="1"/>
  <c r="AB6850" i="3" s="1"/>
  <c r="AD6850" i="3" s="1"/>
  <c r="O6851" i="3"/>
  <c r="Q6851" i="3" s="1"/>
  <c r="AA6851" i="3" s="1"/>
  <c r="AC6851" i="3" s="1"/>
  <c r="P6851" i="3"/>
  <c r="R6851" i="3" s="1"/>
  <c r="AB6851" i="3" s="1"/>
  <c r="AD6851" i="3" s="1"/>
  <c r="O6852" i="3"/>
  <c r="Q6852" i="3" s="1"/>
  <c r="AA6852" i="3" s="1"/>
  <c r="AC6852" i="3" s="1"/>
  <c r="P6852" i="3"/>
  <c r="R6852" i="3" s="1"/>
  <c r="AB6852" i="3" s="1"/>
  <c r="AD6852" i="3" s="1"/>
  <c r="O6853" i="3"/>
  <c r="Q6853" i="3" s="1"/>
  <c r="AA6853" i="3" s="1"/>
  <c r="AC6853" i="3" s="1"/>
  <c r="P6853" i="3"/>
  <c r="R6853" i="3" s="1"/>
  <c r="AB6853" i="3" s="1"/>
  <c r="AD6853" i="3" s="1"/>
  <c r="O6854" i="3"/>
  <c r="Q6854" i="3" s="1"/>
  <c r="AA6854" i="3" s="1"/>
  <c r="AC6854" i="3" s="1"/>
  <c r="P6854" i="3"/>
  <c r="R6854" i="3" s="1"/>
  <c r="AB6854" i="3" s="1"/>
  <c r="AD6854" i="3" s="1"/>
  <c r="O6855" i="3"/>
  <c r="Q6855" i="3" s="1"/>
  <c r="AA6855" i="3" s="1"/>
  <c r="AC6855" i="3" s="1"/>
  <c r="P6855" i="3"/>
  <c r="R6855" i="3" s="1"/>
  <c r="AB6855" i="3" s="1"/>
  <c r="AD6855" i="3" s="1"/>
  <c r="O6856" i="3"/>
  <c r="Q6856" i="3" s="1"/>
  <c r="AA6856" i="3" s="1"/>
  <c r="AC6856" i="3" s="1"/>
  <c r="P6856" i="3"/>
  <c r="R6856" i="3" s="1"/>
  <c r="AB6856" i="3" s="1"/>
  <c r="AD6856" i="3" s="1"/>
  <c r="O6857" i="3"/>
  <c r="Q6857" i="3" s="1"/>
  <c r="AA6857" i="3" s="1"/>
  <c r="AC6857" i="3" s="1"/>
  <c r="P6857" i="3"/>
  <c r="R6857" i="3" s="1"/>
  <c r="AB6857" i="3" s="1"/>
  <c r="AD6857" i="3" s="1"/>
  <c r="O6858" i="3"/>
  <c r="Q6858" i="3" s="1"/>
  <c r="AA6858" i="3" s="1"/>
  <c r="AC6858" i="3" s="1"/>
  <c r="P6858" i="3"/>
  <c r="R6858" i="3" s="1"/>
  <c r="AB6858" i="3" s="1"/>
  <c r="AD6858" i="3" s="1"/>
  <c r="O6859" i="3"/>
  <c r="Q6859" i="3" s="1"/>
  <c r="AA6859" i="3" s="1"/>
  <c r="AC6859" i="3" s="1"/>
  <c r="P6859" i="3"/>
  <c r="R6859" i="3" s="1"/>
  <c r="AB6859" i="3" s="1"/>
  <c r="AD6859" i="3" s="1"/>
  <c r="O6860" i="3"/>
  <c r="Q6860" i="3" s="1"/>
  <c r="AA6860" i="3" s="1"/>
  <c r="AC6860" i="3" s="1"/>
  <c r="P6860" i="3"/>
  <c r="R6860" i="3" s="1"/>
  <c r="AB6860" i="3" s="1"/>
  <c r="AD6860" i="3" s="1"/>
  <c r="O6861" i="3"/>
  <c r="Q6861" i="3" s="1"/>
  <c r="AA6861" i="3" s="1"/>
  <c r="AC6861" i="3" s="1"/>
  <c r="P6861" i="3"/>
  <c r="R6861" i="3" s="1"/>
  <c r="AB6861" i="3" s="1"/>
  <c r="AD6861" i="3" s="1"/>
  <c r="O6862" i="3"/>
  <c r="Q6862" i="3" s="1"/>
  <c r="AA6862" i="3" s="1"/>
  <c r="AC6862" i="3" s="1"/>
  <c r="P6862" i="3"/>
  <c r="R6862" i="3" s="1"/>
  <c r="AB6862" i="3" s="1"/>
  <c r="AD6862" i="3" s="1"/>
  <c r="O6863" i="3"/>
  <c r="Q6863" i="3" s="1"/>
  <c r="AA6863" i="3" s="1"/>
  <c r="AC6863" i="3" s="1"/>
  <c r="P6863" i="3"/>
  <c r="R6863" i="3" s="1"/>
  <c r="AB6863" i="3" s="1"/>
  <c r="AD6863" i="3" s="1"/>
  <c r="O6864" i="3"/>
  <c r="Q6864" i="3" s="1"/>
  <c r="AA6864" i="3" s="1"/>
  <c r="AC6864" i="3" s="1"/>
  <c r="P6864" i="3"/>
  <c r="R6864" i="3" s="1"/>
  <c r="AB6864" i="3" s="1"/>
  <c r="AD6864" i="3" s="1"/>
  <c r="O6865" i="3"/>
  <c r="Q6865" i="3" s="1"/>
  <c r="AA6865" i="3" s="1"/>
  <c r="AC6865" i="3" s="1"/>
  <c r="P6865" i="3"/>
  <c r="R6865" i="3" s="1"/>
  <c r="AB6865" i="3" s="1"/>
  <c r="AD6865" i="3" s="1"/>
  <c r="O6866" i="3"/>
  <c r="Q6866" i="3" s="1"/>
  <c r="AA6866" i="3" s="1"/>
  <c r="AC6866" i="3" s="1"/>
  <c r="P6866" i="3"/>
  <c r="R6866" i="3" s="1"/>
  <c r="AB6866" i="3" s="1"/>
  <c r="AD6866" i="3" s="1"/>
  <c r="O6867" i="3"/>
  <c r="Q6867" i="3" s="1"/>
  <c r="AA6867" i="3" s="1"/>
  <c r="AC6867" i="3" s="1"/>
  <c r="P6867" i="3"/>
  <c r="R6867" i="3" s="1"/>
  <c r="AB6867" i="3" s="1"/>
  <c r="AD6867" i="3" s="1"/>
  <c r="O6868" i="3"/>
  <c r="Q6868" i="3" s="1"/>
  <c r="AA6868" i="3" s="1"/>
  <c r="AC6868" i="3" s="1"/>
  <c r="P6868" i="3"/>
  <c r="R6868" i="3" s="1"/>
  <c r="AB6868" i="3" s="1"/>
  <c r="AD6868" i="3" s="1"/>
  <c r="O6869" i="3"/>
  <c r="Q6869" i="3" s="1"/>
  <c r="AA6869" i="3" s="1"/>
  <c r="AC6869" i="3" s="1"/>
  <c r="P6869" i="3"/>
  <c r="R6869" i="3" s="1"/>
  <c r="AB6869" i="3" s="1"/>
  <c r="AD6869" i="3" s="1"/>
  <c r="O6870" i="3"/>
  <c r="Q6870" i="3" s="1"/>
  <c r="AA6870" i="3" s="1"/>
  <c r="AC6870" i="3" s="1"/>
  <c r="P6870" i="3"/>
  <c r="R6870" i="3" s="1"/>
  <c r="AB6870" i="3" s="1"/>
  <c r="AD6870" i="3" s="1"/>
  <c r="O6871" i="3"/>
  <c r="Q6871" i="3" s="1"/>
  <c r="AA6871" i="3" s="1"/>
  <c r="AC6871" i="3" s="1"/>
  <c r="P6871" i="3"/>
  <c r="R6871" i="3" s="1"/>
  <c r="AB6871" i="3" s="1"/>
  <c r="AD6871" i="3" s="1"/>
  <c r="O6872" i="3"/>
  <c r="Q6872" i="3" s="1"/>
  <c r="AA6872" i="3" s="1"/>
  <c r="AC6872" i="3" s="1"/>
  <c r="P6872" i="3"/>
  <c r="R6872" i="3" s="1"/>
  <c r="AB6872" i="3" s="1"/>
  <c r="AD6872" i="3" s="1"/>
  <c r="O6873" i="3"/>
  <c r="Q6873" i="3" s="1"/>
  <c r="AA6873" i="3" s="1"/>
  <c r="AC6873" i="3" s="1"/>
  <c r="P6873" i="3"/>
  <c r="R6873" i="3" s="1"/>
  <c r="AB6873" i="3" s="1"/>
  <c r="AD6873" i="3" s="1"/>
  <c r="O6874" i="3"/>
  <c r="Q6874" i="3" s="1"/>
  <c r="AA6874" i="3" s="1"/>
  <c r="AC6874" i="3" s="1"/>
  <c r="P6874" i="3"/>
  <c r="R6874" i="3" s="1"/>
  <c r="AB6874" i="3" s="1"/>
  <c r="AD6874" i="3" s="1"/>
  <c r="O6875" i="3"/>
  <c r="Q6875" i="3" s="1"/>
  <c r="AA6875" i="3" s="1"/>
  <c r="AC6875" i="3" s="1"/>
  <c r="P6875" i="3"/>
  <c r="R6875" i="3" s="1"/>
  <c r="AB6875" i="3" s="1"/>
  <c r="AD6875" i="3" s="1"/>
  <c r="O6876" i="3"/>
  <c r="Q6876" i="3" s="1"/>
  <c r="AA6876" i="3" s="1"/>
  <c r="AC6876" i="3" s="1"/>
  <c r="P6876" i="3"/>
  <c r="R6876" i="3" s="1"/>
  <c r="AB6876" i="3" s="1"/>
  <c r="AD6876" i="3" s="1"/>
  <c r="O6877" i="3"/>
  <c r="Q6877" i="3" s="1"/>
  <c r="AA6877" i="3" s="1"/>
  <c r="AC6877" i="3" s="1"/>
  <c r="P6877" i="3"/>
  <c r="R6877" i="3" s="1"/>
  <c r="AB6877" i="3" s="1"/>
  <c r="AD6877" i="3" s="1"/>
  <c r="O6878" i="3"/>
  <c r="Q6878" i="3" s="1"/>
  <c r="AA6878" i="3" s="1"/>
  <c r="AC6878" i="3" s="1"/>
  <c r="P6878" i="3"/>
  <c r="R6878" i="3" s="1"/>
  <c r="AB6878" i="3" s="1"/>
  <c r="AD6878" i="3" s="1"/>
  <c r="O6879" i="3"/>
  <c r="Q6879" i="3" s="1"/>
  <c r="AA6879" i="3" s="1"/>
  <c r="AC6879" i="3" s="1"/>
  <c r="P6879" i="3"/>
  <c r="R6879" i="3" s="1"/>
  <c r="AB6879" i="3" s="1"/>
  <c r="AD6879" i="3" s="1"/>
  <c r="O6880" i="3"/>
  <c r="Q6880" i="3" s="1"/>
  <c r="AA6880" i="3" s="1"/>
  <c r="AC6880" i="3" s="1"/>
  <c r="P6880" i="3"/>
  <c r="R6880" i="3" s="1"/>
  <c r="AB6880" i="3" s="1"/>
  <c r="AD6880" i="3" s="1"/>
  <c r="O6881" i="3"/>
  <c r="Q6881" i="3" s="1"/>
  <c r="AA6881" i="3" s="1"/>
  <c r="AC6881" i="3" s="1"/>
  <c r="P6881" i="3"/>
  <c r="R6881" i="3" s="1"/>
  <c r="AB6881" i="3" s="1"/>
  <c r="AD6881" i="3" s="1"/>
  <c r="O6882" i="3"/>
  <c r="Q6882" i="3" s="1"/>
  <c r="AA6882" i="3" s="1"/>
  <c r="AC6882" i="3" s="1"/>
  <c r="P6882" i="3"/>
  <c r="R6882" i="3" s="1"/>
  <c r="AB6882" i="3" s="1"/>
  <c r="AD6882" i="3" s="1"/>
  <c r="O6883" i="3"/>
  <c r="Q6883" i="3" s="1"/>
  <c r="AA6883" i="3" s="1"/>
  <c r="AC6883" i="3" s="1"/>
  <c r="P6883" i="3"/>
  <c r="R6883" i="3" s="1"/>
  <c r="AB6883" i="3" s="1"/>
  <c r="AD6883" i="3" s="1"/>
  <c r="O6884" i="3"/>
  <c r="Q6884" i="3" s="1"/>
  <c r="AA6884" i="3" s="1"/>
  <c r="AC6884" i="3" s="1"/>
  <c r="P6884" i="3"/>
  <c r="R6884" i="3" s="1"/>
  <c r="AB6884" i="3" s="1"/>
  <c r="AD6884" i="3" s="1"/>
  <c r="O6885" i="3"/>
  <c r="Q6885" i="3" s="1"/>
  <c r="AA6885" i="3" s="1"/>
  <c r="AC6885" i="3" s="1"/>
  <c r="P6885" i="3"/>
  <c r="R6885" i="3" s="1"/>
  <c r="AB6885" i="3" s="1"/>
  <c r="AD6885" i="3" s="1"/>
  <c r="O6886" i="3"/>
  <c r="Q6886" i="3" s="1"/>
  <c r="AA6886" i="3" s="1"/>
  <c r="AC6886" i="3" s="1"/>
  <c r="P6886" i="3"/>
  <c r="R6886" i="3" s="1"/>
  <c r="AB6886" i="3" s="1"/>
  <c r="AD6886" i="3" s="1"/>
  <c r="O6887" i="3"/>
  <c r="Q6887" i="3" s="1"/>
  <c r="AA6887" i="3" s="1"/>
  <c r="AC6887" i="3" s="1"/>
  <c r="P6887" i="3"/>
  <c r="R6887" i="3" s="1"/>
  <c r="AB6887" i="3" s="1"/>
  <c r="AD6887" i="3" s="1"/>
  <c r="O6888" i="3"/>
  <c r="Q6888" i="3" s="1"/>
  <c r="AA6888" i="3" s="1"/>
  <c r="AC6888" i="3" s="1"/>
  <c r="P6888" i="3"/>
  <c r="R6888" i="3" s="1"/>
  <c r="AB6888" i="3" s="1"/>
  <c r="AD6888" i="3" s="1"/>
  <c r="O6889" i="3"/>
  <c r="Q6889" i="3" s="1"/>
  <c r="AA6889" i="3" s="1"/>
  <c r="AC6889" i="3" s="1"/>
  <c r="P6889" i="3"/>
  <c r="R6889" i="3" s="1"/>
  <c r="AB6889" i="3" s="1"/>
  <c r="AD6889" i="3" s="1"/>
  <c r="O6890" i="3"/>
  <c r="Q6890" i="3" s="1"/>
  <c r="AA6890" i="3" s="1"/>
  <c r="AC6890" i="3" s="1"/>
  <c r="P6890" i="3"/>
  <c r="R6890" i="3" s="1"/>
  <c r="AB6890" i="3" s="1"/>
  <c r="AD6890" i="3" s="1"/>
  <c r="O6891" i="3"/>
  <c r="Q6891" i="3" s="1"/>
  <c r="AA6891" i="3" s="1"/>
  <c r="AC6891" i="3" s="1"/>
  <c r="P6891" i="3"/>
  <c r="R6891" i="3" s="1"/>
  <c r="AB6891" i="3" s="1"/>
  <c r="AD6891" i="3" s="1"/>
  <c r="O6892" i="3"/>
  <c r="Q6892" i="3" s="1"/>
  <c r="AA6892" i="3" s="1"/>
  <c r="AC6892" i="3" s="1"/>
  <c r="P6892" i="3"/>
  <c r="R6892" i="3" s="1"/>
  <c r="AB6892" i="3" s="1"/>
  <c r="AD6892" i="3" s="1"/>
  <c r="O6893" i="3"/>
  <c r="Q6893" i="3" s="1"/>
  <c r="AA6893" i="3" s="1"/>
  <c r="AC6893" i="3" s="1"/>
  <c r="P6893" i="3"/>
  <c r="R6893" i="3" s="1"/>
  <c r="AB6893" i="3" s="1"/>
  <c r="AD6893" i="3" s="1"/>
  <c r="O6894" i="3"/>
  <c r="Q6894" i="3" s="1"/>
  <c r="AA6894" i="3" s="1"/>
  <c r="AC6894" i="3" s="1"/>
  <c r="P6894" i="3"/>
  <c r="R6894" i="3" s="1"/>
  <c r="AB6894" i="3" s="1"/>
  <c r="AD6894" i="3" s="1"/>
  <c r="O6895" i="3"/>
  <c r="Q6895" i="3" s="1"/>
  <c r="AA6895" i="3" s="1"/>
  <c r="AC6895" i="3" s="1"/>
  <c r="P6895" i="3"/>
  <c r="R6895" i="3" s="1"/>
  <c r="AB6895" i="3" s="1"/>
  <c r="AD6895" i="3" s="1"/>
  <c r="O6896" i="3"/>
  <c r="Q6896" i="3" s="1"/>
  <c r="AA6896" i="3" s="1"/>
  <c r="AC6896" i="3" s="1"/>
  <c r="P6896" i="3"/>
  <c r="R6896" i="3" s="1"/>
  <c r="AB6896" i="3" s="1"/>
  <c r="AD6896" i="3" s="1"/>
  <c r="O6897" i="3"/>
  <c r="Q6897" i="3" s="1"/>
  <c r="AA6897" i="3" s="1"/>
  <c r="AC6897" i="3" s="1"/>
  <c r="P6897" i="3"/>
  <c r="R6897" i="3" s="1"/>
  <c r="AB6897" i="3" s="1"/>
  <c r="AD6897" i="3" s="1"/>
  <c r="O6898" i="3"/>
  <c r="Q6898" i="3" s="1"/>
  <c r="AA6898" i="3" s="1"/>
  <c r="AC6898" i="3" s="1"/>
  <c r="P6898" i="3"/>
  <c r="R6898" i="3" s="1"/>
  <c r="AB6898" i="3" s="1"/>
  <c r="AD6898" i="3" s="1"/>
  <c r="O6899" i="3"/>
  <c r="Q6899" i="3" s="1"/>
  <c r="AA6899" i="3" s="1"/>
  <c r="AC6899" i="3" s="1"/>
  <c r="P6899" i="3"/>
  <c r="R6899" i="3" s="1"/>
  <c r="AB6899" i="3" s="1"/>
  <c r="AD6899" i="3" s="1"/>
  <c r="O6900" i="3"/>
  <c r="Q6900" i="3" s="1"/>
  <c r="AA6900" i="3" s="1"/>
  <c r="AC6900" i="3" s="1"/>
  <c r="P6900" i="3"/>
  <c r="R6900" i="3" s="1"/>
  <c r="AB6900" i="3" s="1"/>
  <c r="AD6900" i="3" s="1"/>
  <c r="O6901" i="3"/>
  <c r="Q6901" i="3" s="1"/>
  <c r="AA6901" i="3" s="1"/>
  <c r="AC6901" i="3" s="1"/>
  <c r="P6901" i="3"/>
  <c r="R6901" i="3" s="1"/>
  <c r="AB6901" i="3" s="1"/>
  <c r="AD6901" i="3" s="1"/>
  <c r="O6902" i="3"/>
  <c r="Q6902" i="3" s="1"/>
  <c r="AA6902" i="3" s="1"/>
  <c r="AC6902" i="3" s="1"/>
  <c r="P6902" i="3"/>
  <c r="R6902" i="3" s="1"/>
  <c r="AB6902" i="3" s="1"/>
  <c r="AD6902" i="3" s="1"/>
  <c r="O6903" i="3"/>
  <c r="Q6903" i="3" s="1"/>
  <c r="AA6903" i="3" s="1"/>
  <c r="AC6903" i="3" s="1"/>
  <c r="P6903" i="3"/>
  <c r="R6903" i="3" s="1"/>
  <c r="AB6903" i="3" s="1"/>
  <c r="AD6903" i="3" s="1"/>
  <c r="O6904" i="3"/>
  <c r="Q6904" i="3" s="1"/>
  <c r="AA6904" i="3" s="1"/>
  <c r="AC6904" i="3" s="1"/>
  <c r="P6904" i="3"/>
  <c r="R6904" i="3" s="1"/>
  <c r="AB6904" i="3" s="1"/>
  <c r="AD6904" i="3" s="1"/>
  <c r="O6905" i="3"/>
  <c r="Q6905" i="3" s="1"/>
  <c r="AA6905" i="3" s="1"/>
  <c r="AC6905" i="3" s="1"/>
  <c r="P6905" i="3"/>
  <c r="R6905" i="3" s="1"/>
  <c r="AB6905" i="3" s="1"/>
  <c r="AD6905" i="3" s="1"/>
  <c r="O6906" i="3"/>
  <c r="Q6906" i="3" s="1"/>
  <c r="AA6906" i="3" s="1"/>
  <c r="AC6906" i="3" s="1"/>
  <c r="P6906" i="3"/>
  <c r="R6906" i="3" s="1"/>
  <c r="AB6906" i="3" s="1"/>
  <c r="AD6906" i="3" s="1"/>
  <c r="O6907" i="3"/>
  <c r="Q6907" i="3" s="1"/>
  <c r="AA6907" i="3" s="1"/>
  <c r="AC6907" i="3" s="1"/>
  <c r="P6907" i="3"/>
  <c r="R6907" i="3" s="1"/>
  <c r="AB6907" i="3" s="1"/>
  <c r="AD6907" i="3" s="1"/>
  <c r="O6908" i="3"/>
  <c r="Q6908" i="3" s="1"/>
  <c r="AA6908" i="3" s="1"/>
  <c r="AC6908" i="3" s="1"/>
  <c r="P6908" i="3"/>
  <c r="R6908" i="3" s="1"/>
  <c r="AB6908" i="3" s="1"/>
  <c r="AD6908" i="3" s="1"/>
  <c r="O6909" i="3"/>
  <c r="Q6909" i="3" s="1"/>
  <c r="AA6909" i="3" s="1"/>
  <c r="AC6909" i="3" s="1"/>
  <c r="P6909" i="3"/>
  <c r="R6909" i="3" s="1"/>
  <c r="AB6909" i="3" s="1"/>
  <c r="AD6909" i="3" s="1"/>
  <c r="O6910" i="3"/>
  <c r="Q6910" i="3" s="1"/>
  <c r="AA6910" i="3" s="1"/>
  <c r="AC6910" i="3" s="1"/>
  <c r="P6910" i="3"/>
  <c r="R6910" i="3" s="1"/>
  <c r="AB6910" i="3" s="1"/>
  <c r="AD6910" i="3" s="1"/>
  <c r="O6911" i="3"/>
  <c r="Q6911" i="3" s="1"/>
  <c r="AA6911" i="3" s="1"/>
  <c r="AC6911" i="3" s="1"/>
  <c r="P6911" i="3"/>
  <c r="R6911" i="3" s="1"/>
  <c r="AB6911" i="3" s="1"/>
  <c r="AD6911" i="3" s="1"/>
  <c r="O6912" i="3"/>
  <c r="Q6912" i="3" s="1"/>
  <c r="AA6912" i="3" s="1"/>
  <c r="AC6912" i="3" s="1"/>
  <c r="P6912" i="3"/>
  <c r="R6912" i="3" s="1"/>
  <c r="AB6912" i="3" s="1"/>
  <c r="AD6912" i="3" s="1"/>
  <c r="O6913" i="3"/>
  <c r="Q6913" i="3" s="1"/>
  <c r="AA6913" i="3" s="1"/>
  <c r="AC6913" i="3" s="1"/>
  <c r="P6913" i="3"/>
  <c r="R6913" i="3" s="1"/>
  <c r="AB6913" i="3" s="1"/>
  <c r="AD6913" i="3" s="1"/>
  <c r="O6914" i="3"/>
  <c r="Q6914" i="3" s="1"/>
  <c r="AA6914" i="3" s="1"/>
  <c r="AC6914" i="3" s="1"/>
  <c r="P6914" i="3"/>
  <c r="R6914" i="3" s="1"/>
  <c r="AB6914" i="3" s="1"/>
  <c r="AD6914" i="3" s="1"/>
  <c r="O6915" i="3"/>
  <c r="Q6915" i="3" s="1"/>
  <c r="AA6915" i="3" s="1"/>
  <c r="AC6915" i="3" s="1"/>
  <c r="P6915" i="3"/>
  <c r="R6915" i="3" s="1"/>
  <c r="AB6915" i="3" s="1"/>
  <c r="AD6915" i="3" s="1"/>
  <c r="O6916" i="3"/>
  <c r="Q6916" i="3" s="1"/>
  <c r="AA6916" i="3" s="1"/>
  <c r="AC6916" i="3" s="1"/>
  <c r="P6916" i="3"/>
  <c r="R6916" i="3" s="1"/>
  <c r="AB6916" i="3" s="1"/>
  <c r="AD6916" i="3" s="1"/>
  <c r="O6917" i="3"/>
  <c r="Q6917" i="3" s="1"/>
  <c r="AA6917" i="3" s="1"/>
  <c r="AC6917" i="3" s="1"/>
  <c r="P6917" i="3"/>
  <c r="R6917" i="3" s="1"/>
  <c r="AB6917" i="3" s="1"/>
  <c r="AD6917" i="3" s="1"/>
  <c r="O6918" i="3"/>
  <c r="Q6918" i="3" s="1"/>
  <c r="AA6918" i="3" s="1"/>
  <c r="AC6918" i="3" s="1"/>
  <c r="P6918" i="3"/>
  <c r="R6918" i="3" s="1"/>
  <c r="AB6918" i="3" s="1"/>
  <c r="AD6918" i="3" s="1"/>
  <c r="O6919" i="3"/>
  <c r="Q6919" i="3" s="1"/>
  <c r="AA6919" i="3" s="1"/>
  <c r="AC6919" i="3" s="1"/>
  <c r="P6919" i="3"/>
  <c r="R6919" i="3" s="1"/>
  <c r="AB6919" i="3" s="1"/>
  <c r="AD6919" i="3" s="1"/>
  <c r="O6920" i="3"/>
  <c r="Q6920" i="3" s="1"/>
  <c r="AA6920" i="3" s="1"/>
  <c r="AC6920" i="3" s="1"/>
  <c r="P6920" i="3"/>
  <c r="R6920" i="3" s="1"/>
  <c r="AB6920" i="3" s="1"/>
  <c r="AD6920" i="3" s="1"/>
  <c r="O6921" i="3"/>
  <c r="Q6921" i="3" s="1"/>
  <c r="AA6921" i="3" s="1"/>
  <c r="AC6921" i="3" s="1"/>
  <c r="P6921" i="3"/>
  <c r="R6921" i="3" s="1"/>
  <c r="AB6921" i="3" s="1"/>
  <c r="AD6921" i="3" s="1"/>
  <c r="O6922" i="3"/>
  <c r="Q6922" i="3" s="1"/>
  <c r="AA6922" i="3" s="1"/>
  <c r="AC6922" i="3" s="1"/>
  <c r="P6922" i="3"/>
  <c r="R6922" i="3" s="1"/>
  <c r="AB6922" i="3" s="1"/>
  <c r="AD6922" i="3" s="1"/>
  <c r="O6923" i="3"/>
  <c r="Q6923" i="3" s="1"/>
  <c r="AA6923" i="3" s="1"/>
  <c r="AC6923" i="3" s="1"/>
  <c r="P6923" i="3"/>
  <c r="R6923" i="3" s="1"/>
  <c r="AB6923" i="3" s="1"/>
  <c r="AD6923" i="3" s="1"/>
  <c r="O6924" i="3"/>
  <c r="Q6924" i="3" s="1"/>
  <c r="AA6924" i="3" s="1"/>
  <c r="AC6924" i="3" s="1"/>
  <c r="P6924" i="3"/>
  <c r="R6924" i="3" s="1"/>
  <c r="AB6924" i="3" s="1"/>
  <c r="AD6924" i="3" s="1"/>
  <c r="O6925" i="3"/>
  <c r="Q6925" i="3" s="1"/>
  <c r="AA6925" i="3" s="1"/>
  <c r="AC6925" i="3" s="1"/>
  <c r="P6925" i="3"/>
  <c r="R6925" i="3" s="1"/>
  <c r="AB6925" i="3" s="1"/>
  <c r="AD6925" i="3" s="1"/>
  <c r="O6926" i="3"/>
  <c r="Q6926" i="3" s="1"/>
  <c r="AA6926" i="3" s="1"/>
  <c r="AC6926" i="3" s="1"/>
  <c r="P6926" i="3"/>
  <c r="R6926" i="3" s="1"/>
  <c r="AB6926" i="3" s="1"/>
  <c r="AD6926" i="3" s="1"/>
  <c r="O6927" i="3"/>
  <c r="Q6927" i="3" s="1"/>
  <c r="AA6927" i="3" s="1"/>
  <c r="AC6927" i="3" s="1"/>
  <c r="P6927" i="3"/>
  <c r="R6927" i="3" s="1"/>
  <c r="AB6927" i="3" s="1"/>
  <c r="AD6927" i="3" s="1"/>
  <c r="O6928" i="3"/>
  <c r="Q6928" i="3" s="1"/>
  <c r="AA6928" i="3" s="1"/>
  <c r="AC6928" i="3" s="1"/>
  <c r="P6928" i="3"/>
  <c r="R6928" i="3" s="1"/>
  <c r="AB6928" i="3" s="1"/>
  <c r="AD6928" i="3" s="1"/>
  <c r="O6929" i="3"/>
  <c r="Q6929" i="3" s="1"/>
  <c r="AA6929" i="3" s="1"/>
  <c r="AC6929" i="3" s="1"/>
  <c r="P6929" i="3"/>
  <c r="R6929" i="3" s="1"/>
  <c r="AB6929" i="3" s="1"/>
  <c r="AD6929" i="3" s="1"/>
  <c r="O6930" i="3"/>
  <c r="Q6930" i="3" s="1"/>
  <c r="AA6930" i="3" s="1"/>
  <c r="AC6930" i="3" s="1"/>
  <c r="P6930" i="3"/>
  <c r="R6930" i="3" s="1"/>
  <c r="AB6930" i="3" s="1"/>
  <c r="AD6930" i="3" s="1"/>
  <c r="O6931" i="3"/>
  <c r="Q6931" i="3" s="1"/>
  <c r="AA6931" i="3" s="1"/>
  <c r="AC6931" i="3" s="1"/>
  <c r="P6931" i="3"/>
  <c r="R6931" i="3" s="1"/>
  <c r="AB6931" i="3" s="1"/>
  <c r="AD6931" i="3" s="1"/>
  <c r="O6932" i="3"/>
  <c r="Q6932" i="3" s="1"/>
  <c r="AA6932" i="3" s="1"/>
  <c r="AC6932" i="3" s="1"/>
  <c r="P6932" i="3"/>
  <c r="R6932" i="3" s="1"/>
  <c r="AB6932" i="3" s="1"/>
  <c r="AD6932" i="3" s="1"/>
  <c r="O6933" i="3"/>
  <c r="Q6933" i="3" s="1"/>
  <c r="AA6933" i="3" s="1"/>
  <c r="AC6933" i="3" s="1"/>
  <c r="P6933" i="3"/>
  <c r="R6933" i="3" s="1"/>
  <c r="AB6933" i="3" s="1"/>
  <c r="AD6933" i="3" s="1"/>
  <c r="O6934" i="3"/>
  <c r="Q6934" i="3" s="1"/>
  <c r="AA6934" i="3" s="1"/>
  <c r="AC6934" i="3" s="1"/>
  <c r="P6934" i="3"/>
  <c r="R6934" i="3" s="1"/>
  <c r="AB6934" i="3" s="1"/>
  <c r="AD6934" i="3" s="1"/>
  <c r="O6935" i="3"/>
  <c r="Q6935" i="3" s="1"/>
  <c r="AA6935" i="3" s="1"/>
  <c r="AC6935" i="3" s="1"/>
  <c r="P6935" i="3"/>
  <c r="R6935" i="3" s="1"/>
  <c r="AB6935" i="3" s="1"/>
  <c r="AD6935" i="3" s="1"/>
  <c r="O6936" i="3"/>
  <c r="Q6936" i="3" s="1"/>
  <c r="AA6936" i="3" s="1"/>
  <c r="AC6936" i="3" s="1"/>
  <c r="P6936" i="3"/>
  <c r="R6936" i="3" s="1"/>
  <c r="AB6936" i="3" s="1"/>
  <c r="AD6936" i="3" s="1"/>
  <c r="O6937" i="3"/>
  <c r="Q6937" i="3" s="1"/>
  <c r="AA6937" i="3" s="1"/>
  <c r="AC6937" i="3" s="1"/>
  <c r="P6937" i="3"/>
  <c r="R6937" i="3" s="1"/>
  <c r="AB6937" i="3" s="1"/>
  <c r="AD6937" i="3" s="1"/>
  <c r="O6938" i="3"/>
  <c r="Q6938" i="3" s="1"/>
  <c r="AA6938" i="3" s="1"/>
  <c r="AC6938" i="3" s="1"/>
  <c r="P6938" i="3"/>
  <c r="R6938" i="3" s="1"/>
  <c r="AB6938" i="3" s="1"/>
  <c r="AD6938" i="3" s="1"/>
  <c r="O6939" i="3"/>
  <c r="Q6939" i="3" s="1"/>
  <c r="AA6939" i="3" s="1"/>
  <c r="AC6939" i="3" s="1"/>
  <c r="P6939" i="3"/>
  <c r="R6939" i="3" s="1"/>
  <c r="AB6939" i="3" s="1"/>
  <c r="AD6939" i="3" s="1"/>
  <c r="O6940" i="3"/>
  <c r="Q6940" i="3" s="1"/>
  <c r="AA6940" i="3" s="1"/>
  <c r="AC6940" i="3" s="1"/>
  <c r="P6940" i="3"/>
  <c r="R6940" i="3" s="1"/>
  <c r="AB6940" i="3" s="1"/>
  <c r="AD6940" i="3" s="1"/>
  <c r="O6941" i="3"/>
  <c r="Q6941" i="3" s="1"/>
  <c r="AA6941" i="3" s="1"/>
  <c r="AC6941" i="3" s="1"/>
  <c r="P6941" i="3"/>
  <c r="R6941" i="3" s="1"/>
  <c r="AB6941" i="3" s="1"/>
  <c r="AD6941" i="3" s="1"/>
  <c r="O6942" i="3"/>
  <c r="Q6942" i="3" s="1"/>
  <c r="AA6942" i="3" s="1"/>
  <c r="AC6942" i="3" s="1"/>
  <c r="P6942" i="3"/>
  <c r="R6942" i="3" s="1"/>
  <c r="AB6942" i="3" s="1"/>
  <c r="AD6942" i="3" s="1"/>
  <c r="O6943" i="3"/>
  <c r="Q6943" i="3" s="1"/>
  <c r="AA6943" i="3" s="1"/>
  <c r="AC6943" i="3" s="1"/>
  <c r="P6943" i="3"/>
  <c r="R6943" i="3" s="1"/>
  <c r="AB6943" i="3" s="1"/>
  <c r="AD6943" i="3" s="1"/>
  <c r="O6944" i="3"/>
  <c r="Q6944" i="3" s="1"/>
  <c r="AA6944" i="3" s="1"/>
  <c r="AC6944" i="3" s="1"/>
  <c r="P6944" i="3"/>
  <c r="R6944" i="3" s="1"/>
  <c r="AB6944" i="3" s="1"/>
  <c r="AD6944" i="3" s="1"/>
  <c r="O6945" i="3"/>
  <c r="Q6945" i="3" s="1"/>
  <c r="AA6945" i="3" s="1"/>
  <c r="AC6945" i="3" s="1"/>
  <c r="P6945" i="3"/>
  <c r="R6945" i="3" s="1"/>
  <c r="AB6945" i="3" s="1"/>
  <c r="AD6945" i="3" s="1"/>
  <c r="O6946" i="3"/>
  <c r="Q6946" i="3" s="1"/>
  <c r="AA6946" i="3" s="1"/>
  <c r="AC6946" i="3" s="1"/>
  <c r="P6946" i="3"/>
  <c r="R6946" i="3" s="1"/>
  <c r="AB6946" i="3" s="1"/>
  <c r="AD6946" i="3" s="1"/>
  <c r="O6947" i="3"/>
  <c r="Q6947" i="3" s="1"/>
  <c r="AA6947" i="3" s="1"/>
  <c r="AC6947" i="3" s="1"/>
  <c r="P6947" i="3"/>
  <c r="R6947" i="3" s="1"/>
  <c r="AB6947" i="3" s="1"/>
  <c r="AD6947" i="3" s="1"/>
  <c r="O6948" i="3"/>
  <c r="Q6948" i="3" s="1"/>
  <c r="AA6948" i="3" s="1"/>
  <c r="AC6948" i="3" s="1"/>
  <c r="P6948" i="3"/>
  <c r="R6948" i="3" s="1"/>
  <c r="AB6948" i="3" s="1"/>
  <c r="AD6948" i="3" s="1"/>
  <c r="O6949" i="3"/>
  <c r="Q6949" i="3" s="1"/>
  <c r="AA6949" i="3" s="1"/>
  <c r="AC6949" i="3" s="1"/>
  <c r="P6949" i="3"/>
  <c r="R6949" i="3" s="1"/>
  <c r="AB6949" i="3" s="1"/>
  <c r="AD6949" i="3" s="1"/>
  <c r="O6950" i="3"/>
  <c r="Q6950" i="3" s="1"/>
  <c r="AA6950" i="3" s="1"/>
  <c r="AC6950" i="3" s="1"/>
  <c r="P6950" i="3"/>
  <c r="R6950" i="3" s="1"/>
  <c r="AB6950" i="3" s="1"/>
  <c r="AD6950" i="3" s="1"/>
  <c r="O6951" i="3"/>
  <c r="Q6951" i="3" s="1"/>
  <c r="AA6951" i="3" s="1"/>
  <c r="AC6951" i="3" s="1"/>
  <c r="P6951" i="3"/>
  <c r="R6951" i="3" s="1"/>
  <c r="AB6951" i="3" s="1"/>
  <c r="AD6951" i="3" s="1"/>
  <c r="O6952" i="3"/>
  <c r="Q6952" i="3" s="1"/>
  <c r="AA6952" i="3" s="1"/>
  <c r="AC6952" i="3" s="1"/>
  <c r="P6952" i="3"/>
  <c r="R6952" i="3" s="1"/>
  <c r="AB6952" i="3" s="1"/>
  <c r="AD6952" i="3" s="1"/>
  <c r="O6953" i="3"/>
  <c r="Q6953" i="3" s="1"/>
  <c r="AA6953" i="3" s="1"/>
  <c r="AC6953" i="3" s="1"/>
  <c r="P6953" i="3"/>
  <c r="R6953" i="3" s="1"/>
  <c r="AB6953" i="3" s="1"/>
  <c r="AD6953" i="3" s="1"/>
  <c r="O6954" i="3"/>
  <c r="Q6954" i="3" s="1"/>
  <c r="AA6954" i="3" s="1"/>
  <c r="AC6954" i="3" s="1"/>
  <c r="P6954" i="3"/>
  <c r="R6954" i="3" s="1"/>
  <c r="AB6954" i="3" s="1"/>
  <c r="AD6954" i="3" s="1"/>
  <c r="O6955" i="3"/>
  <c r="Q6955" i="3" s="1"/>
  <c r="AA6955" i="3" s="1"/>
  <c r="AC6955" i="3" s="1"/>
  <c r="P6955" i="3"/>
  <c r="R6955" i="3" s="1"/>
  <c r="AB6955" i="3" s="1"/>
  <c r="AD6955" i="3" s="1"/>
  <c r="O6956" i="3"/>
  <c r="Q6956" i="3" s="1"/>
  <c r="AA6956" i="3" s="1"/>
  <c r="AC6956" i="3" s="1"/>
  <c r="P6956" i="3"/>
  <c r="R6956" i="3" s="1"/>
  <c r="AB6956" i="3" s="1"/>
  <c r="AD6956" i="3" s="1"/>
  <c r="O6957" i="3"/>
  <c r="Q6957" i="3" s="1"/>
  <c r="AA6957" i="3" s="1"/>
  <c r="AC6957" i="3" s="1"/>
  <c r="P6957" i="3"/>
  <c r="R6957" i="3" s="1"/>
  <c r="AB6957" i="3" s="1"/>
  <c r="AD6957" i="3" s="1"/>
  <c r="O6958" i="3"/>
  <c r="Q6958" i="3" s="1"/>
  <c r="AA6958" i="3" s="1"/>
  <c r="AC6958" i="3" s="1"/>
  <c r="P6958" i="3"/>
  <c r="R6958" i="3" s="1"/>
  <c r="AB6958" i="3" s="1"/>
  <c r="AD6958" i="3" s="1"/>
  <c r="O6959" i="3"/>
  <c r="Q6959" i="3" s="1"/>
  <c r="AA6959" i="3" s="1"/>
  <c r="AC6959" i="3" s="1"/>
  <c r="P6959" i="3"/>
  <c r="R6959" i="3" s="1"/>
  <c r="AB6959" i="3" s="1"/>
  <c r="AD6959" i="3" s="1"/>
  <c r="O6960" i="3"/>
  <c r="Q6960" i="3" s="1"/>
  <c r="AA6960" i="3" s="1"/>
  <c r="AC6960" i="3" s="1"/>
  <c r="P6960" i="3"/>
  <c r="R6960" i="3" s="1"/>
  <c r="AB6960" i="3" s="1"/>
  <c r="AD6960" i="3" s="1"/>
  <c r="O6961" i="3"/>
  <c r="Q6961" i="3" s="1"/>
  <c r="AA6961" i="3" s="1"/>
  <c r="AC6961" i="3" s="1"/>
  <c r="P6961" i="3"/>
  <c r="R6961" i="3" s="1"/>
  <c r="AB6961" i="3" s="1"/>
  <c r="AD6961" i="3" s="1"/>
  <c r="O6962" i="3"/>
  <c r="Q6962" i="3" s="1"/>
  <c r="AA6962" i="3" s="1"/>
  <c r="AC6962" i="3" s="1"/>
  <c r="P6962" i="3"/>
  <c r="R6962" i="3" s="1"/>
  <c r="AB6962" i="3" s="1"/>
  <c r="AD6962" i="3" s="1"/>
  <c r="O6963" i="3"/>
  <c r="Q6963" i="3" s="1"/>
  <c r="AA6963" i="3" s="1"/>
  <c r="AC6963" i="3" s="1"/>
  <c r="P6963" i="3"/>
  <c r="R6963" i="3" s="1"/>
  <c r="AB6963" i="3" s="1"/>
  <c r="AD6963" i="3" s="1"/>
  <c r="O6964" i="3"/>
  <c r="Q6964" i="3" s="1"/>
  <c r="AA6964" i="3" s="1"/>
  <c r="AC6964" i="3" s="1"/>
  <c r="P6964" i="3"/>
  <c r="R6964" i="3" s="1"/>
  <c r="AB6964" i="3" s="1"/>
  <c r="AD6964" i="3" s="1"/>
  <c r="O6965" i="3"/>
  <c r="Q6965" i="3" s="1"/>
  <c r="AA6965" i="3" s="1"/>
  <c r="AC6965" i="3" s="1"/>
  <c r="P6965" i="3"/>
  <c r="R6965" i="3" s="1"/>
  <c r="AB6965" i="3" s="1"/>
  <c r="AD6965" i="3" s="1"/>
  <c r="O6966" i="3"/>
  <c r="Q6966" i="3" s="1"/>
  <c r="AA6966" i="3" s="1"/>
  <c r="AC6966" i="3" s="1"/>
  <c r="P6966" i="3"/>
  <c r="R6966" i="3" s="1"/>
  <c r="AB6966" i="3" s="1"/>
  <c r="AD6966" i="3" s="1"/>
  <c r="O6967" i="3"/>
  <c r="Q6967" i="3" s="1"/>
  <c r="AA6967" i="3" s="1"/>
  <c r="AC6967" i="3" s="1"/>
  <c r="P6967" i="3"/>
  <c r="R6967" i="3" s="1"/>
  <c r="AB6967" i="3" s="1"/>
  <c r="AD6967" i="3" s="1"/>
  <c r="O6968" i="3"/>
  <c r="Q6968" i="3" s="1"/>
  <c r="AA6968" i="3" s="1"/>
  <c r="AC6968" i="3" s="1"/>
  <c r="P6968" i="3"/>
  <c r="R6968" i="3" s="1"/>
  <c r="AB6968" i="3" s="1"/>
  <c r="AD6968" i="3" s="1"/>
  <c r="O6969" i="3"/>
  <c r="Q6969" i="3" s="1"/>
  <c r="AA6969" i="3" s="1"/>
  <c r="AC6969" i="3" s="1"/>
  <c r="P6969" i="3"/>
  <c r="R6969" i="3" s="1"/>
  <c r="AB6969" i="3" s="1"/>
  <c r="AD6969" i="3" s="1"/>
  <c r="O6970" i="3"/>
  <c r="Q6970" i="3" s="1"/>
  <c r="AA6970" i="3" s="1"/>
  <c r="AC6970" i="3" s="1"/>
  <c r="P6970" i="3"/>
  <c r="R6970" i="3" s="1"/>
  <c r="AB6970" i="3" s="1"/>
  <c r="AD6970" i="3" s="1"/>
  <c r="O6971" i="3"/>
  <c r="Q6971" i="3" s="1"/>
  <c r="AA6971" i="3" s="1"/>
  <c r="AC6971" i="3" s="1"/>
  <c r="P6971" i="3"/>
  <c r="R6971" i="3" s="1"/>
  <c r="AB6971" i="3" s="1"/>
  <c r="AD6971" i="3" s="1"/>
  <c r="O6972" i="3"/>
  <c r="Q6972" i="3" s="1"/>
  <c r="AA6972" i="3" s="1"/>
  <c r="AC6972" i="3" s="1"/>
  <c r="P6972" i="3"/>
  <c r="R6972" i="3" s="1"/>
  <c r="AB6972" i="3" s="1"/>
  <c r="AD6972" i="3" s="1"/>
  <c r="O6973" i="3"/>
  <c r="Q6973" i="3" s="1"/>
  <c r="AA6973" i="3" s="1"/>
  <c r="AC6973" i="3" s="1"/>
  <c r="P6973" i="3"/>
  <c r="R6973" i="3" s="1"/>
  <c r="AB6973" i="3" s="1"/>
  <c r="AD6973" i="3" s="1"/>
  <c r="O6974" i="3"/>
  <c r="Q6974" i="3" s="1"/>
  <c r="AA6974" i="3" s="1"/>
  <c r="AC6974" i="3" s="1"/>
  <c r="P6974" i="3"/>
  <c r="R6974" i="3" s="1"/>
  <c r="AB6974" i="3" s="1"/>
  <c r="AD6974" i="3" s="1"/>
  <c r="O6975" i="3"/>
  <c r="Q6975" i="3" s="1"/>
  <c r="AA6975" i="3" s="1"/>
  <c r="AC6975" i="3" s="1"/>
  <c r="P6975" i="3"/>
  <c r="R6975" i="3" s="1"/>
  <c r="AB6975" i="3" s="1"/>
  <c r="AD6975" i="3" s="1"/>
  <c r="O6976" i="3"/>
  <c r="Q6976" i="3" s="1"/>
  <c r="AA6976" i="3" s="1"/>
  <c r="AC6976" i="3" s="1"/>
  <c r="P6976" i="3"/>
  <c r="R6976" i="3" s="1"/>
  <c r="AB6976" i="3" s="1"/>
  <c r="AD6976" i="3" s="1"/>
  <c r="O6977" i="3"/>
  <c r="Q6977" i="3" s="1"/>
  <c r="AA6977" i="3" s="1"/>
  <c r="AC6977" i="3" s="1"/>
  <c r="P6977" i="3"/>
  <c r="R6977" i="3" s="1"/>
  <c r="AB6977" i="3" s="1"/>
  <c r="AD6977" i="3" s="1"/>
  <c r="O6978" i="3"/>
  <c r="Q6978" i="3" s="1"/>
  <c r="AA6978" i="3" s="1"/>
  <c r="AC6978" i="3" s="1"/>
  <c r="P6978" i="3"/>
  <c r="R6978" i="3" s="1"/>
  <c r="AB6978" i="3" s="1"/>
  <c r="AD6978" i="3" s="1"/>
  <c r="O6979" i="3"/>
  <c r="Q6979" i="3" s="1"/>
  <c r="AA6979" i="3" s="1"/>
  <c r="AC6979" i="3" s="1"/>
  <c r="P6979" i="3"/>
  <c r="R6979" i="3" s="1"/>
  <c r="AB6979" i="3" s="1"/>
  <c r="AD6979" i="3" s="1"/>
  <c r="O6980" i="3"/>
  <c r="Q6980" i="3" s="1"/>
  <c r="AA6980" i="3" s="1"/>
  <c r="AC6980" i="3" s="1"/>
  <c r="P6980" i="3"/>
  <c r="R6980" i="3" s="1"/>
  <c r="AB6980" i="3" s="1"/>
  <c r="AD6980" i="3" s="1"/>
  <c r="O6981" i="3"/>
  <c r="Q6981" i="3" s="1"/>
  <c r="AA6981" i="3" s="1"/>
  <c r="AC6981" i="3" s="1"/>
  <c r="P6981" i="3"/>
  <c r="R6981" i="3" s="1"/>
  <c r="AB6981" i="3" s="1"/>
  <c r="AD6981" i="3" s="1"/>
  <c r="O6982" i="3"/>
  <c r="Q6982" i="3" s="1"/>
  <c r="AA6982" i="3" s="1"/>
  <c r="AC6982" i="3" s="1"/>
  <c r="P6982" i="3"/>
  <c r="R6982" i="3" s="1"/>
  <c r="AB6982" i="3" s="1"/>
  <c r="AD6982" i="3" s="1"/>
  <c r="O6983" i="3"/>
  <c r="Q6983" i="3" s="1"/>
  <c r="AA6983" i="3" s="1"/>
  <c r="AC6983" i="3" s="1"/>
  <c r="P6983" i="3"/>
  <c r="R6983" i="3" s="1"/>
  <c r="AB6983" i="3" s="1"/>
  <c r="AD6983" i="3" s="1"/>
  <c r="O6984" i="3"/>
  <c r="Q6984" i="3" s="1"/>
  <c r="AA6984" i="3" s="1"/>
  <c r="AC6984" i="3" s="1"/>
  <c r="P6984" i="3"/>
  <c r="R6984" i="3" s="1"/>
  <c r="AB6984" i="3" s="1"/>
  <c r="AD6984" i="3" s="1"/>
  <c r="O6985" i="3"/>
  <c r="Q6985" i="3" s="1"/>
  <c r="AA6985" i="3" s="1"/>
  <c r="AC6985" i="3" s="1"/>
  <c r="P6985" i="3"/>
  <c r="R6985" i="3" s="1"/>
  <c r="AB6985" i="3" s="1"/>
  <c r="AD6985" i="3" s="1"/>
  <c r="O6986" i="3"/>
  <c r="Q6986" i="3" s="1"/>
  <c r="AA6986" i="3" s="1"/>
  <c r="AC6986" i="3" s="1"/>
  <c r="P6986" i="3"/>
  <c r="R6986" i="3" s="1"/>
  <c r="AB6986" i="3" s="1"/>
  <c r="AD6986" i="3" s="1"/>
  <c r="O6987" i="3"/>
  <c r="Q6987" i="3" s="1"/>
  <c r="AA6987" i="3" s="1"/>
  <c r="AC6987" i="3" s="1"/>
  <c r="P6987" i="3"/>
  <c r="R6987" i="3" s="1"/>
  <c r="AB6987" i="3" s="1"/>
  <c r="AD6987" i="3" s="1"/>
  <c r="O6988" i="3"/>
  <c r="Q6988" i="3" s="1"/>
  <c r="AA6988" i="3" s="1"/>
  <c r="AC6988" i="3" s="1"/>
  <c r="P6988" i="3"/>
  <c r="R6988" i="3" s="1"/>
  <c r="AB6988" i="3" s="1"/>
  <c r="AD6988" i="3" s="1"/>
  <c r="O6989" i="3"/>
  <c r="Q6989" i="3" s="1"/>
  <c r="AA6989" i="3" s="1"/>
  <c r="AC6989" i="3" s="1"/>
  <c r="P6989" i="3"/>
  <c r="R6989" i="3" s="1"/>
  <c r="AB6989" i="3" s="1"/>
  <c r="AD6989" i="3" s="1"/>
  <c r="O6990" i="3"/>
  <c r="Q6990" i="3" s="1"/>
  <c r="AA6990" i="3" s="1"/>
  <c r="AC6990" i="3" s="1"/>
  <c r="P6990" i="3"/>
  <c r="R6990" i="3" s="1"/>
  <c r="AB6990" i="3" s="1"/>
  <c r="AD6990" i="3" s="1"/>
  <c r="O6991" i="3"/>
  <c r="Q6991" i="3" s="1"/>
  <c r="AA6991" i="3" s="1"/>
  <c r="AC6991" i="3" s="1"/>
  <c r="P6991" i="3"/>
  <c r="R6991" i="3" s="1"/>
  <c r="AB6991" i="3" s="1"/>
  <c r="AD6991" i="3" s="1"/>
  <c r="O6992" i="3"/>
  <c r="Q6992" i="3" s="1"/>
  <c r="AA6992" i="3" s="1"/>
  <c r="AC6992" i="3" s="1"/>
  <c r="P6992" i="3"/>
  <c r="R6992" i="3" s="1"/>
  <c r="AB6992" i="3" s="1"/>
  <c r="AD6992" i="3" s="1"/>
  <c r="O6993" i="3"/>
  <c r="Q6993" i="3" s="1"/>
  <c r="AA6993" i="3" s="1"/>
  <c r="AC6993" i="3" s="1"/>
  <c r="P6993" i="3"/>
  <c r="R6993" i="3" s="1"/>
  <c r="AB6993" i="3" s="1"/>
  <c r="AD6993" i="3" s="1"/>
  <c r="O6994" i="3"/>
  <c r="Q6994" i="3" s="1"/>
  <c r="AA6994" i="3" s="1"/>
  <c r="AC6994" i="3" s="1"/>
  <c r="P6994" i="3"/>
  <c r="R6994" i="3" s="1"/>
  <c r="AB6994" i="3" s="1"/>
  <c r="AD6994" i="3" s="1"/>
  <c r="O6995" i="3"/>
  <c r="Q6995" i="3" s="1"/>
  <c r="AA6995" i="3" s="1"/>
  <c r="AC6995" i="3" s="1"/>
  <c r="P6995" i="3"/>
  <c r="R6995" i="3" s="1"/>
  <c r="AB6995" i="3" s="1"/>
  <c r="AD6995" i="3" s="1"/>
  <c r="O6996" i="3"/>
  <c r="Q6996" i="3" s="1"/>
  <c r="AA6996" i="3" s="1"/>
  <c r="AC6996" i="3" s="1"/>
  <c r="P6996" i="3"/>
  <c r="R6996" i="3" s="1"/>
  <c r="AB6996" i="3" s="1"/>
  <c r="AD6996" i="3" s="1"/>
  <c r="O6997" i="3"/>
  <c r="Q6997" i="3" s="1"/>
  <c r="AA6997" i="3" s="1"/>
  <c r="AC6997" i="3" s="1"/>
  <c r="P6997" i="3"/>
  <c r="R6997" i="3" s="1"/>
  <c r="AB6997" i="3" s="1"/>
  <c r="AD6997" i="3" s="1"/>
  <c r="O6998" i="3"/>
  <c r="Q6998" i="3" s="1"/>
  <c r="AA6998" i="3" s="1"/>
  <c r="AC6998" i="3" s="1"/>
  <c r="P6998" i="3"/>
  <c r="R6998" i="3" s="1"/>
  <c r="AB6998" i="3" s="1"/>
  <c r="AD6998" i="3" s="1"/>
  <c r="O6999" i="3"/>
  <c r="Q6999" i="3" s="1"/>
  <c r="AA6999" i="3" s="1"/>
  <c r="AC6999" i="3" s="1"/>
  <c r="P6999" i="3"/>
  <c r="R6999" i="3" s="1"/>
  <c r="AB6999" i="3" s="1"/>
  <c r="AD6999" i="3" s="1"/>
  <c r="O7000" i="3"/>
  <c r="Q7000" i="3" s="1"/>
  <c r="AA7000" i="3" s="1"/>
  <c r="AC7000" i="3" s="1"/>
  <c r="P7000" i="3"/>
  <c r="R7000" i="3" s="1"/>
  <c r="AB7000" i="3" s="1"/>
  <c r="AD7000" i="3" s="1"/>
  <c r="O7001" i="3"/>
  <c r="Q7001" i="3" s="1"/>
  <c r="AA7001" i="3" s="1"/>
  <c r="AC7001" i="3" s="1"/>
  <c r="P7001" i="3"/>
  <c r="R7001" i="3" s="1"/>
  <c r="AB7001" i="3" s="1"/>
  <c r="AD7001" i="3" s="1"/>
  <c r="O7002" i="3"/>
  <c r="Q7002" i="3" s="1"/>
  <c r="AA7002" i="3" s="1"/>
  <c r="AC7002" i="3" s="1"/>
  <c r="P7002" i="3"/>
  <c r="R7002" i="3" s="1"/>
  <c r="AB7002" i="3" s="1"/>
  <c r="AD7002" i="3" s="1"/>
  <c r="O7003" i="3"/>
  <c r="Q7003" i="3" s="1"/>
  <c r="AA7003" i="3" s="1"/>
  <c r="AC7003" i="3" s="1"/>
  <c r="P7003" i="3"/>
  <c r="R7003" i="3" s="1"/>
  <c r="AB7003" i="3" s="1"/>
  <c r="AD7003" i="3" s="1"/>
  <c r="O7004" i="3"/>
  <c r="Q7004" i="3" s="1"/>
  <c r="AA7004" i="3" s="1"/>
  <c r="AC7004" i="3" s="1"/>
  <c r="P7004" i="3"/>
  <c r="R7004" i="3" s="1"/>
  <c r="AB7004" i="3" s="1"/>
  <c r="AD7004" i="3" s="1"/>
  <c r="O7005" i="3"/>
  <c r="Q7005" i="3" s="1"/>
  <c r="AA7005" i="3" s="1"/>
  <c r="AC7005" i="3" s="1"/>
  <c r="P7005" i="3"/>
  <c r="R7005" i="3" s="1"/>
  <c r="AB7005" i="3" s="1"/>
  <c r="AD7005" i="3" s="1"/>
  <c r="O7006" i="3"/>
  <c r="Q7006" i="3" s="1"/>
  <c r="AA7006" i="3" s="1"/>
  <c r="AC7006" i="3" s="1"/>
  <c r="P7006" i="3"/>
  <c r="R7006" i="3" s="1"/>
  <c r="AB7006" i="3" s="1"/>
  <c r="AD7006" i="3" s="1"/>
  <c r="O7007" i="3"/>
  <c r="Q7007" i="3" s="1"/>
  <c r="AA7007" i="3" s="1"/>
  <c r="AC7007" i="3" s="1"/>
  <c r="P7007" i="3"/>
  <c r="R7007" i="3" s="1"/>
  <c r="AB7007" i="3" s="1"/>
  <c r="AD7007" i="3" s="1"/>
  <c r="O7008" i="3"/>
  <c r="Q7008" i="3" s="1"/>
  <c r="AA7008" i="3" s="1"/>
  <c r="AC7008" i="3" s="1"/>
  <c r="P7008" i="3"/>
  <c r="R7008" i="3" s="1"/>
  <c r="AB7008" i="3" s="1"/>
  <c r="AD7008" i="3" s="1"/>
  <c r="O7009" i="3"/>
  <c r="Q7009" i="3" s="1"/>
  <c r="AA7009" i="3" s="1"/>
  <c r="AC7009" i="3" s="1"/>
  <c r="P7009" i="3"/>
  <c r="R7009" i="3" s="1"/>
  <c r="AB7009" i="3" s="1"/>
  <c r="AD7009" i="3" s="1"/>
  <c r="O7010" i="3"/>
  <c r="Q7010" i="3" s="1"/>
  <c r="AA7010" i="3" s="1"/>
  <c r="AC7010" i="3" s="1"/>
  <c r="P7010" i="3"/>
  <c r="R7010" i="3" s="1"/>
  <c r="AB7010" i="3" s="1"/>
  <c r="AD7010" i="3" s="1"/>
  <c r="O7011" i="3"/>
  <c r="Q7011" i="3" s="1"/>
  <c r="AA7011" i="3" s="1"/>
  <c r="AC7011" i="3" s="1"/>
  <c r="P7011" i="3"/>
  <c r="R7011" i="3" s="1"/>
  <c r="AB7011" i="3" s="1"/>
  <c r="AD7011" i="3" s="1"/>
  <c r="O7012" i="3"/>
  <c r="Q7012" i="3" s="1"/>
  <c r="AA7012" i="3" s="1"/>
  <c r="AC7012" i="3" s="1"/>
  <c r="P7012" i="3"/>
  <c r="R7012" i="3" s="1"/>
  <c r="AB7012" i="3" s="1"/>
  <c r="AD7012" i="3" s="1"/>
  <c r="O7013" i="3"/>
  <c r="Q7013" i="3" s="1"/>
  <c r="AA7013" i="3" s="1"/>
  <c r="AC7013" i="3" s="1"/>
  <c r="P7013" i="3"/>
  <c r="R7013" i="3" s="1"/>
  <c r="AB7013" i="3" s="1"/>
  <c r="AD7013" i="3" s="1"/>
  <c r="O7014" i="3"/>
  <c r="Q7014" i="3" s="1"/>
  <c r="AA7014" i="3" s="1"/>
  <c r="AC7014" i="3" s="1"/>
  <c r="P7014" i="3"/>
  <c r="R7014" i="3" s="1"/>
  <c r="AB7014" i="3" s="1"/>
  <c r="AD7014" i="3" s="1"/>
  <c r="O7015" i="3"/>
  <c r="Q7015" i="3" s="1"/>
  <c r="AA7015" i="3" s="1"/>
  <c r="AC7015" i="3" s="1"/>
  <c r="P7015" i="3"/>
  <c r="R7015" i="3" s="1"/>
  <c r="AB7015" i="3" s="1"/>
  <c r="AD7015" i="3" s="1"/>
  <c r="O7016" i="3"/>
  <c r="Q7016" i="3" s="1"/>
  <c r="AA7016" i="3" s="1"/>
  <c r="AC7016" i="3" s="1"/>
  <c r="P7016" i="3"/>
  <c r="R7016" i="3" s="1"/>
  <c r="AB7016" i="3" s="1"/>
  <c r="AD7016" i="3" s="1"/>
  <c r="O7017" i="3"/>
  <c r="Q7017" i="3" s="1"/>
  <c r="AA7017" i="3" s="1"/>
  <c r="AC7017" i="3" s="1"/>
  <c r="P7017" i="3"/>
  <c r="R7017" i="3" s="1"/>
  <c r="AB7017" i="3" s="1"/>
  <c r="AD7017" i="3" s="1"/>
  <c r="O7018" i="3"/>
  <c r="Q7018" i="3" s="1"/>
  <c r="AA7018" i="3" s="1"/>
  <c r="AC7018" i="3" s="1"/>
  <c r="P7018" i="3"/>
  <c r="R7018" i="3" s="1"/>
  <c r="AB7018" i="3" s="1"/>
  <c r="AD7018" i="3" s="1"/>
  <c r="O7019" i="3"/>
  <c r="Q7019" i="3" s="1"/>
  <c r="AA7019" i="3" s="1"/>
  <c r="AC7019" i="3" s="1"/>
  <c r="P7019" i="3"/>
  <c r="R7019" i="3" s="1"/>
  <c r="AB7019" i="3" s="1"/>
  <c r="AD7019" i="3" s="1"/>
  <c r="O7020" i="3"/>
  <c r="Q7020" i="3" s="1"/>
  <c r="AA7020" i="3" s="1"/>
  <c r="AC7020" i="3" s="1"/>
  <c r="P7020" i="3"/>
  <c r="R7020" i="3" s="1"/>
  <c r="AB7020" i="3" s="1"/>
  <c r="AD7020" i="3" s="1"/>
  <c r="O7021" i="3"/>
  <c r="Q7021" i="3" s="1"/>
  <c r="AA7021" i="3" s="1"/>
  <c r="AC7021" i="3" s="1"/>
  <c r="P7021" i="3"/>
  <c r="R7021" i="3" s="1"/>
  <c r="AB7021" i="3" s="1"/>
  <c r="AD7021" i="3" s="1"/>
  <c r="O7022" i="3"/>
  <c r="Q7022" i="3" s="1"/>
  <c r="AA7022" i="3" s="1"/>
  <c r="AC7022" i="3" s="1"/>
  <c r="P7022" i="3"/>
  <c r="R7022" i="3" s="1"/>
  <c r="AB7022" i="3" s="1"/>
  <c r="AD7022" i="3" s="1"/>
  <c r="O7023" i="3"/>
  <c r="Q7023" i="3" s="1"/>
  <c r="AA7023" i="3" s="1"/>
  <c r="AC7023" i="3" s="1"/>
  <c r="P7023" i="3"/>
  <c r="R7023" i="3" s="1"/>
  <c r="AB7023" i="3" s="1"/>
  <c r="AD7023" i="3" s="1"/>
  <c r="O7024" i="3"/>
  <c r="Q7024" i="3" s="1"/>
  <c r="AA7024" i="3" s="1"/>
  <c r="AC7024" i="3" s="1"/>
  <c r="P7024" i="3"/>
  <c r="R7024" i="3" s="1"/>
  <c r="AB7024" i="3" s="1"/>
  <c r="AD7024" i="3" s="1"/>
  <c r="O7025" i="3"/>
  <c r="Q7025" i="3" s="1"/>
  <c r="AA7025" i="3" s="1"/>
  <c r="AC7025" i="3" s="1"/>
  <c r="P7025" i="3"/>
  <c r="R7025" i="3" s="1"/>
  <c r="AB7025" i="3" s="1"/>
  <c r="AD7025" i="3" s="1"/>
  <c r="O7026" i="3"/>
  <c r="Q7026" i="3" s="1"/>
  <c r="AA7026" i="3" s="1"/>
  <c r="AC7026" i="3" s="1"/>
  <c r="P7026" i="3"/>
  <c r="R7026" i="3" s="1"/>
  <c r="AB7026" i="3" s="1"/>
  <c r="AD7026" i="3" s="1"/>
  <c r="O7027" i="3"/>
  <c r="Q7027" i="3" s="1"/>
  <c r="AA7027" i="3" s="1"/>
  <c r="AC7027" i="3" s="1"/>
  <c r="P7027" i="3"/>
  <c r="R7027" i="3" s="1"/>
  <c r="AB7027" i="3" s="1"/>
  <c r="AD7027" i="3" s="1"/>
  <c r="O7028" i="3"/>
  <c r="Q7028" i="3" s="1"/>
  <c r="AA7028" i="3" s="1"/>
  <c r="AC7028" i="3" s="1"/>
  <c r="P7028" i="3"/>
  <c r="R7028" i="3" s="1"/>
  <c r="AB7028" i="3" s="1"/>
  <c r="AD7028" i="3" s="1"/>
  <c r="O7029" i="3"/>
  <c r="Q7029" i="3" s="1"/>
  <c r="AA7029" i="3" s="1"/>
  <c r="AC7029" i="3" s="1"/>
  <c r="P7029" i="3"/>
  <c r="R7029" i="3" s="1"/>
  <c r="AB7029" i="3" s="1"/>
  <c r="AD7029" i="3" s="1"/>
  <c r="O7030" i="3"/>
  <c r="Q7030" i="3" s="1"/>
  <c r="AA7030" i="3" s="1"/>
  <c r="AC7030" i="3" s="1"/>
  <c r="P7030" i="3"/>
  <c r="R7030" i="3" s="1"/>
  <c r="AB7030" i="3" s="1"/>
  <c r="AD7030" i="3" s="1"/>
  <c r="O7031" i="3"/>
  <c r="Q7031" i="3" s="1"/>
  <c r="AA7031" i="3" s="1"/>
  <c r="AC7031" i="3" s="1"/>
  <c r="P7031" i="3"/>
  <c r="R7031" i="3" s="1"/>
  <c r="AB7031" i="3" s="1"/>
  <c r="AD7031" i="3" s="1"/>
  <c r="O7032" i="3"/>
  <c r="Q7032" i="3" s="1"/>
  <c r="AA7032" i="3" s="1"/>
  <c r="AC7032" i="3" s="1"/>
  <c r="P7032" i="3"/>
  <c r="R7032" i="3" s="1"/>
  <c r="AB7032" i="3" s="1"/>
  <c r="AD7032" i="3" s="1"/>
  <c r="O7033" i="3"/>
  <c r="Q7033" i="3" s="1"/>
  <c r="AA7033" i="3" s="1"/>
  <c r="AC7033" i="3" s="1"/>
  <c r="P7033" i="3"/>
  <c r="R7033" i="3" s="1"/>
  <c r="AB7033" i="3" s="1"/>
  <c r="AD7033" i="3" s="1"/>
  <c r="O7034" i="3"/>
  <c r="Q7034" i="3" s="1"/>
  <c r="AA7034" i="3" s="1"/>
  <c r="AC7034" i="3" s="1"/>
  <c r="P7034" i="3"/>
  <c r="R7034" i="3" s="1"/>
  <c r="AB7034" i="3" s="1"/>
  <c r="AD7034" i="3" s="1"/>
  <c r="O7035" i="3"/>
  <c r="Q7035" i="3" s="1"/>
  <c r="AA7035" i="3" s="1"/>
  <c r="AC7035" i="3" s="1"/>
  <c r="P7035" i="3"/>
  <c r="R7035" i="3" s="1"/>
  <c r="AB7035" i="3" s="1"/>
  <c r="AD7035" i="3" s="1"/>
  <c r="O7036" i="3"/>
  <c r="Q7036" i="3" s="1"/>
  <c r="AA7036" i="3" s="1"/>
  <c r="AC7036" i="3" s="1"/>
  <c r="P7036" i="3"/>
  <c r="R7036" i="3" s="1"/>
  <c r="AB7036" i="3" s="1"/>
  <c r="AD7036" i="3" s="1"/>
  <c r="O7037" i="3"/>
  <c r="Q7037" i="3" s="1"/>
  <c r="AA7037" i="3" s="1"/>
  <c r="AC7037" i="3" s="1"/>
  <c r="P7037" i="3"/>
  <c r="R7037" i="3" s="1"/>
  <c r="AB7037" i="3" s="1"/>
  <c r="AD7037" i="3" s="1"/>
  <c r="O7038" i="3"/>
  <c r="Q7038" i="3" s="1"/>
  <c r="AA7038" i="3" s="1"/>
  <c r="AC7038" i="3" s="1"/>
  <c r="P7038" i="3"/>
  <c r="R7038" i="3" s="1"/>
  <c r="AB7038" i="3" s="1"/>
  <c r="AD7038" i="3" s="1"/>
  <c r="O7039" i="3"/>
  <c r="Q7039" i="3" s="1"/>
  <c r="AA7039" i="3" s="1"/>
  <c r="AC7039" i="3" s="1"/>
  <c r="P7039" i="3"/>
  <c r="R7039" i="3" s="1"/>
  <c r="AB7039" i="3" s="1"/>
  <c r="AD7039" i="3" s="1"/>
  <c r="O7040" i="3"/>
  <c r="Q7040" i="3" s="1"/>
  <c r="AA7040" i="3" s="1"/>
  <c r="AC7040" i="3" s="1"/>
  <c r="P7040" i="3"/>
  <c r="R7040" i="3" s="1"/>
  <c r="AB7040" i="3" s="1"/>
  <c r="AD7040" i="3" s="1"/>
  <c r="O7041" i="3"/>
  <c r="Q7041" i="3" s="1"/>
  <c r="AA7041" i="3" s="1"/>
  <c r="AC7041" i="3" s="1"/>
  <c r="P7041" i="3"/>
  <c r="R7041" i="3" s="1"/>
  <c r="AB7041" i="3" s="1"/>
  <c r="AD7041" i="3" s="1"/>
  <c r="O7042" i="3"/>
  <c r="Q7042" i="3" s="1"/>
  <c r="AA7042" i="3" s="1"/>
  <c r="AC7042" i="3" s="1"/>
  <c r="P7042" i="3"/>
  <c r="R7042" i="3" s="1"/>
  <c r="AB7042" i="3" s="1"/>
  <c r="AD7042" i="3" s="1"/>
  <c r="O7043" i="3"/>
  <c r="Q7043" i="3" s="1"/>
  <c r="AA7043" i="3" s="1"/>
  <c r="AC7043" i="3" s="1"/>
  <c r="P7043" i="3"/>
  <c r="R7043" i="3" s="1"/>
  <c r="AB7043" i="3" s="1"/>
  <c r="AD7043" i="3" s="1"/>
  <c r="O7044" i="3"/>
  <c r="Q7044" i="3" s="1"/>
  <c r="AA7044" i="3" s="1"/>
  <c r="AC7044" i="3" s="1"/>
  <c r="P7044" i="3"/>
  <c r="R7044" i="3" s="1"/>
  <c r="AB7044" i="3" s="1"/>
  <c r="AD7044" i="3" s="1"/>
  <c r="O7045" i="3"/>
  <c r="Q7045" i="3" s="1"/>
  <c r="AA7045" i="3" s="1"/>
  <c r="AC7045" i="3" s="1"/>
  <c r="P7045" i="3"/>
  <c r="R7045" i="3" s="1"/>
  <c r="AB7045" i="3" s="1"/>
  <c r="AD7045" i="3" s="1"/>
  <c r="O7046" i="3"/>
  <c r="Q7046" i="3" s="1"/>
  <c r="AA7046" i="3" s="1"/>
  <c r="AC7046" i="3" s="1"/>
  <c r="P7046" i="3"/>
  <c r="R7046" i="3" s="1"/>
  <c r="AB7046" i="3" s="1"/>
  <c r="AD7046" i="3" s="1"/>
  <c r="O7047" i="3"/>
  <c r="Q7047" i="3" s="1"/>
  <c r="AA7047" i="3" s="1"/>
  <c r="AC7047" i="3" s="1"/>
  <c r="P7047" i="3"/>
  <c r="R7047" i="3" s="1"/>
  <c r="AB7047" i="3" s="1"/>
  <c r="AD7047" i="3" s="1"/>
  <c r="O7048" i="3"/>
  <c r="Q7048" i="3" s="1"/>
  <c r="AA7048" i="3" s="1"/>
  <c r="AC7048" i="3" s="1"/>
  <c r="P7048" i="3"/>
  <c r="R7048" i="3" s="1"/>
  <c r="AB7048" i="3" s="1"/>
  <c r="AD7048" i="3" s="1"/>
  <c r="O7049" i="3"/>
  <c r="Q7049" i="3" s="1"/>
  <c r="AA7049" i="3" s="1"/>
  <c r="AC7049" i="3" s="1"/>
  <c r="P7049" i="3"/>
  <c r="R7049" i="3" s="1"/>
  <c r="AB7049" i="3" s="1"/>
  <c r="AD7049" i="3" s="1"/>
  <c r="O7050" i="3"/>
  <c r="Q7050" i="3" s="1"/>
  <c r="AA7050" i="3" s="1"/>
  <c r="AC7050" i="3" s="1"/>
  <c r="P7050" i="3"/>
  <c r="R7050" i="3" s="1"/>
  <c r="AB7050" i="3" s="1"/>
  <c r="AD7050" i="3" s="1"/>
  <c r="O7051" i="3"/>
  <c r="Q7051" i="3" s="1"/>
  <c r="AA7051" i="3" s="1"/>
  <c r="AC7051" i="3" s="1"/>
  <c r="P7051" i="3"/>
  <c r="R7051" i="3" s="1"/>
  <c r="AB7051" i="3" s="1"/>
  <c r="AD7051" i="3" s="1"/>
  <c r="O7052" i="3"/>
  <c r="Q7052" i="3" s="1"/>
  <c r="AA7052" i="3" s="1"/>
  <c r="AC7052" i="3" s="1"/>
  <c r="P7052" i="3"/>
  <c r="R7052" i="3" s="1"/>
  <c r="AB7052" i="3" s="1"/>
  <c r="AD7052" i="3" s="1"/>
  <c r="O7053" i="3"/>
  <c r="Q7053" i="3" s="1"/>
  <c r="AA7053" i="3" s="1"/>
  <c r="AC7053" i="3" s="1"/>
  <c r="P7053" i="3"/>
  <c r="R7053" i="3" s="1"/>
  <c r="AB7053" i="3" s="1"/>
  <c r="AD7053" i="3" s="1"/>
  <c r="O7054" i="3"/>
  <c r="Q7054" i="3" s="1"/>
  <c r="AA7054" i="3" s="1"/>
  <c r="AC7054" i="3" s="1"/>
  <c r="P7054" i="3"/>
  <c r="R7054" i="3" s="1"/>
  <c r="AB7054" i="3" s="1"/>
  <c r="AD7054" i="3" s="1"/>
  <c r="O7055" i="3"/>
  <c r="Q7055" i="3" s="1"/>
  <c r="AA7055" i="3" s="1"/>
  <c r="AC7055" i="3" s="1"/>
  <c r="P7055" i="3"/>
  <c r="R7055" i="3" s="1"/>
  <c r="AB7055" i="3" s="1"/>
  <c r="AD7055" i="3" s="1"/>
  <c r="O7056" i="3"/>
  <c r="Q7056" i="3" s="1"/>
  <c r="AA7056" i="3" s="1"/>
  <c r="AC7056" i="3" s="1"/>
  <c r="P7056" i="3"/>
  <c r="R7056" i="3" s="1"/>
  <c r="AB7056" i="3" s="1"/>
  <c r="AD7056" i="3" s="1"/>
  <c r="O7057" i="3"/>
  <c r="Q7057" i="3" s="1"/>
  <c r="AA7057" i="3" s="1"/>
  <c r="AC7057" i="3" s="1"/>
  <c r="P7057" i="3"/>
  <c r="R7057" i="3" s="1"/>
  <c r="AB7057" i="3" s="1"/>
  <c r="AD7057" i="3" s="1"/>
  <c r="O7058" i="3"/>
  <c r="Q7058" i="3" s="1"/>
  <c r="AA7058" i="3" s="1"/>
  <c r="AC7058" i="3" s="1"/>
  <c r="P7058" i="3"/>
  <c r="R7058" i="3" s="1"/>
  <c r="AB7058" i="3" s="1"/>
  <c r="AD7058" i="3" s="1"/>
  <c r="O7059" i="3"/>
  <c r="Q7059" i="3" s="1"/>
  <c r="AA7059" i="3" s="1"/>
  <c r="AC7059" i="3" s="1"/>
  <c r="P7059" i="3"/>
  <c r="R7059" i="3" s="1"/>
  <c r="AB7059" i="3" s="1"/>
  <c r="AD7059" i="3" s="1"/>
  <c r="O7060" i="3"/>
  <c r="Q7060" i="3" s="1"/>
  <c r="AA7060" i="3" s="1"/>
  <c r="AC7060" i="3" s="1"/>
  <c r="P7060" i="3"/>
  <c r="R7060" i="3" s="1"/>
  <c r="AB7060" i="3" s="1"/>
  <c r="AD7060" i="3" s="1"/>
  <c r="O7061" i="3"/>
  <c r="Q7061" i="3" s="1"/>
  <c r="AA7061" i="3" s="1"/>
  <c r="AC7061" i="3" s="1"/>
  <c r="P7061" i="3"/>
  <c r="R7061" i="3" s="1"/>
  <c r="AB7061" i="3" s="1"/>
  <c r="AD7061" i="3" s="1"/>
  <c r="O7062" i="3"/>
  <c r="Q7062" i="3" s="1"/>
  <c r="AA7062" i="3" s="1"/>
  <c r="AC7062" i="3" s="1"/>
  <c r="P7062" i="3"/>
  <c r="R7062" i="3" s="1"/>
  <c r="AB7062" i="3" s="1"/>
  <c r="AD7062" i="3" s="1"/>
  <c r="O7063" i="3"/>
  <c r="Q7063" i="3" s="1"/>
  <c r="AA7063" i="3" s="1"/>
  <c r="AC7063" i="3" s="1"/>
  <c r="P7063" i="3"/>
  <c r="R7063" i="3" s="1"/>
  <c r="AB7063" i="3" s="1"/>
  <c r="AD7063" i="3" s="1"/>
  <c r="O7064" i="3"/>
  <c r="Q7064" i="3" s="1"/>
  <c r="AA7064" i="3" s="1"/>
  <c r="AC7064" i="3" s="1"/>
  <c r="P7064" i="3"/>
  <c r="R7064" i="3" s="1"/>
  <c r="AB7064" i="3" s="1"/>
  <c r="AD7064" i="3" s="1"/>
  <c r="O7065" i="3"/>
  <c r="Q7065" i="3" s="1"/>
  <c r="AA7065" i="3" s="1"/>
  <c r="AC7065" i="3" s="1"/>
  <c r="P7065" i="3"/>
  <c r="R7065" i="3" s="1"/>
  <c r="AB7065" i="3" s="1"/>
  <c r="AD7065" i="3" s="1"/>
  <c r="O7066" i="3"/>
  <c r="Q7066" i="3" s="1"/>
  <c r="AA7066" i="3" s="1"/>
  <c r="AC7066" i="3" s="1"/>
  <c r="P7066" i="3"/>
  <c r="R7066" i="3" s="1"/>
  <c r="AB7066" i="3" s="1"/>
  <c r="AD7066" i="3" s="1"/>
  <c r="O7067" i="3"/>
  <c r="Q7067" i="3" s="1"/>
  <c r="AA7067" i="3" s="1"/>
  <c r="AC7067" i="3" s="1"/>
  <c r="P7067" i="3"/>
  <c r="R7067" i="3" s="1"/>
  <c r="AB7067" i="3" s="1"/>
  <c r="AD7067" i="3" s="1"/>
  <c r="O7068" i="3"/>
  <c r="Q7068" i="3" s="1"/>
  <c r="AA7068" i="3" s="1"/>
  <c r="AC7068" i="3" s="1"/>
  <c r="P7068" i="3"/>
  <c r="R7068" i="3" s="1"/>
  <c r="AB7068" i="3" s="1"/>
  <c r="AD7068" i="3" s="1"/>
  <c r="O7069" i="3"/>
  <c r="Q7069" i="3" s="1"/>
  <c r="AA7069" i="3" s="1"/>
  <c r="AC7069" i="3" s="1"/>
  <c r="P7069" i="3"/>
  <c r="R7069" i="3" s="1"/>
  <c r="AB7069" i="3" s="1"/>
  <c r="AD7069" i="3" s="1"/>
  <c r="O7070" i="3"/>
  <c r="Q7070" i="3" s="1"/>
  <c r="AA7070" i="3" s="1"/>
  <c r="AC7070" i="3" s="1"/>
  <c r="P7070" i="3"/>
  <c r="R7070" i="3" s="1"/>
  <c r="AB7070" i="3" s="1"/>
  <c r="AD7070" i="3" s="1"/>
  <c r="O7071" i="3"/>
  <c r="Q7071" i="3" s="1"/>
  <c r="AA7071" i="3" s="1"/>
  <c r="AC7071" i="3" s="1"/>
  <c r="P7071" i="3"/>
  <c r="R7071" i="3" s="1"/>
  <c r="AB7071" i="3" s="1"/>
  <c r="AD7071" i="3" s="1"/>
  <c r="O7072" i="3"/>
  <c r="Q7072" i="3" s="1"/>
  <c r="AA7072" i="3" s="1"/>
  <c r="AC7072" i="3" s="1"/>
  <c r="P7072" i="3"/>
  <c r="R7072" i="3" s="1"/>
  <c r="AB7072" i="3" s="1"/>
  <c r="AD7072" i="3" s="1"/>
  <c r="O7073" i="3"/>
  <c r="Q7073" i="3" s="1"/>
  <c r="AA7073" i="3" s="1"/>
  <c r="AC7073" i="3" s="1"/>
  <c r="P7073" i="3"/>
  <c r="R7073" i="3" s="1"/>
  <c r="AB7073" i="3" s="1"/>
  <c r="AD7073" i="3" s="1"/>
  <c r="O7074" i="3"/>
  <c r="Q7074" i="3" s="1"/>
  <c r="AA7074" i="3" s="1"/>
  <c r="AC7074" i="3" s="1"/>
  <c r="P7074" i="3"/>
  <c r="R7074" i="3" s="1"/>
  <c r="AB7074" i="3" s="1"/>
  <c r="AD7074" i="3" s="1"/>
  <c r="O7075" i="3"/>
  <c r="Q7075" i="3" s="1"/>
  <c r="AA7075" i="3" s="1"/>
  <c r="AC7075" i="3" s="1"/>
  <c r="P7075" i="3"/>
  <c r="R7075" i="3" s="1"/>
  <c r="AB7075" i="3" s="1"/>
  <c r="AD7075" i="3" s="1"/>
  <c r="O7076" i="3"/>
  <c r="Q7076" i="3" s="1"/>
  <c r="AA7076" i="3" s="1"/>
  <c r="AC7076" i="3" s="1"/>
  <c r="P7076" i="3"/>
  <c r="R7076" i="3" s="1"/>
  <c r="AB7076" i="3" s="1"/>
  <c r="AD7076" i="3" s="1"/>
  <c r="O7077" i="3"/>
  <c r="Q7077" i="3" s="1"/>
  <c r="AA7077" i="3" s="1"/>
  <c r="AC7077" i="3" s="1"/>
  <c r="P7077" i="3"/>
  <c r="R7077" i="3" s="1"/>
  <c r="AB7077" i="3" s="1"/>
  <c r="AD7077" i="3" s="1"/>
  <c r="O7078" i="3"/>
  <c r="Q7078" i="3" s="1"/>
  <c r="AA7078" i="3" s="1"/>
  <c r="AC7078" i="3" s="1"/>
  <c r="P7078" i="3"/>
  <c r="R7078" i="3" s="1"/>
  <c r="AB7078" i="3" s="1"/>
  <c r="AD7078" i="3" s="1"/>
  <c r="P7079" i="3"/>
  <c r="R7079" i="3" s="1"/>
  <c r="AB7079" i="3" s="1"/>
  <c r="AD7079" i="3" s="1"/>
  <c r="O7079" i="3"/>
  <c r="Q7079" i="3" s="1"/>
  <c r="P7080" i="3"/>
  <c r="R7080" i="3" s="1"/>
  <c r="AB7080" i="3" s="1"/>
  <c r="AD7080" i="3" s="1"/>
  <c r="O7080" i="3"/>
  <c r="Q7080" i="3" s="1"/>
  <c r="P7081" i="3"/>
  <c r="R7081" i="3" s="1"/>
  <c r="AB7081" i="3" s="1"/>
  <c r="AD7081" i="3" s="1"/>
  <c r="O7081" i="3"/>
  <c r="Q7081" i="3" s="1"/>
  <c r="P7082" i="3"/>
  <c r="R7082" i="3" s="1"/>
  <c r="AB7082" i="3" s="1"/>
  <c r="AD7082" i="3" s="1"/>
  <c r="O7082" i="3"/>
  <c r="Q7082" i="3" s="1"/>
  <c r="AA7082" i="3" s="1"/>
  <c r="AC7082" i="3" s="1"/>
  <c r="P7083" i="3"/>
  <c r="R7083" i="3" s="1"/>
  <c r="AB7083" i="3" s="1"/>
  <c r="AD7083" i="3" s="1"/>
  <c r="O7083" i="3"/>
  <c r="Q7083" i="3" s="1"/>
  <c r="O7084" i="3"/>
  <c r="Q7084" i="3" s="1"/>
  <c r="AA7084" i="3" s="1"/>
  <c r="AC7084" i="3" s="1"/>
  <c r="P7084" i="3"/>
  <c r="R7084" i="3" s="1"/>
  <c r="AB7084" i="3" s="1"/>
  <c r="AD7084" i="3" s="1"/>
  <c r="O7085" i="3"/>
  <c r="Q7085" i="3" s="1"/>
  <c r="AA7085" i="3" s="1"/>
  <c r="AC7085" i="3" s="1"/>
  <c r="P7085" i="3"/>
  <c r="R7085" i="3" s="1"/>
  <c r="AB7085" i="3" s="1"/>
  <c r="AD7085" i="3" s="1"/>
  <c r="O7086" i="3"/>
  <c r="Q7086" i="3" s="1"/>
  <c r="AA7086" i="3" s="1"/>
  <c r="AC7086" i="3" s="1"/>
  <c r="P7086" i="3"/>
  <c r="R7086" i="3" s="1"/>
  <c r="AB7086" i="3" s="1"/>
  <c r="AD7086" i="3" s="1"/>
  <c r="P7087" i="3"/>
  <c r="R7087" i="3" s="1"/>
  <c r="AB7087" i="3" s="1"/>
  <c r="AD7087" i="3" s="1"/>
  <c r="O7087" i="3"/>
  <c r="Q7087" i="3" s="1"/>
  <c r="O7088" i="3"/>
  <c r="Q7088" i="3" s="1"/>
  <c r="AA7088" i="3" s="1"/>
  <c r="AC7088" i="3" s="1"/>
  <c r="P7088" i="3"/>
  <c r="R7088" i="3" s="1"/>
  <c r="AB7088" i="3" s="1"/>
  <c r="AD7088" i="3" s="1"/>
  <c r="O7089" i="3"/>
  <c r="Q7089" i="3" s="1"/>
  <c r="AA7089" i="3" s="1"/>
  <c r="AC7089" i="3" s="1"/>
  <c r="P7089" i="3"/>
  <c r="R7089" i="3" s="1"/>
  <c r="AB7089" i="3" s="1"/>
  <c r="AD7089" i="3" s="1"/>
  <c r="O7090" i="3"/>
  <c r="Q7090" i="3" s="1"/>
  <c r="AA7090" i="3" s="1"/>
  <c r="AC7090" i="3" s="1"/>
  <c r="P7090" i="3"/>
  <c r="R7090" i="3" s="1"/>
  <c r="AB7090" i="3" s="1"/>
  <c r="AD7090" i="3" s="1"/>
  <c r="O7091" i="3"/>
  <c r="Q7091" i="3" s="1"/>
  <c r="AA7091" i="3" s="1"/>
  <c r="AC7091" i="3" s="1"/>
  <c r="P7091" i="3"/>
  <c r="R7091" i="3" s="1"/>
  <c r="AB7091" i="3" s="1"/>
  <c r="AD7091" i="3" s="1"/>
  <c r="O7092" i="3"/>
  <c r="Q7092" i="3" s="1"/>
  <c r="AA7092" i="3" s="1"/>
  <c r="AC7092" i="3" s="1"/>
  <c r="P7092" i="3"/>
  <c r="R7092" i="3" s="1"/>
  <c r="AB7092" i="3" s="1"/>
  <c r="AD7092" i="3" s="1"/>
  <c r="O7093" i="3"/>
  <c r="Q7093" i="3" s="1"/>
  <c r="AA7093" i="3" s="1"/>
  <c r="AC7093" i="3" s="1"/>
  <c r="P7093" i="3"/>
  <c r="R7093" i="3" s="1"/>
  <c r="AB7093" i="3" s="1"/>
  <c r="AD7093" i="3" s="1"/>
  <c r="O7094" i="3"/>
  <c r="Q7094" i="3" s="1"/>
  <c r="AA7094" i="3" s="1"/>
  <c r="AC7094" i="3" s="1"/>
  <c r="P7094" i="3"/>
  <c r="R7094" i="3" s="1"/>
  <c r="AB7094" i="3" s="1"/>
  <c r="AD7094" i="3" s="1"/>
  <c r="O7095" i="3"/>
  <c r="Q7095" i="3" s="1"/>
  <c r="AA7095" i="3" s="1"/>
  <c r="AC7095" i="3" s="1"/>
  <c r="P7095" i="3"/>
  <c r="R7095" i="3" s="1"/>
  <c r="AB7095" i="3" s="1"/>
  <c r="AD7095" i="3" s="1"/>
  <c r="P7096" i="3"/>
  <c r="R7096" i="3" s="1"/>
  <c r="AB7096" i="3" s="1"/>
  <c r="AD7096" i="3" s="1"/>
  <c r="O7096" i="3"/>
  <c r="Q7096" i="3" s="1"/>
  <c r="AA7096" i="3" s="1"/>
  <c r="AC7096" i="3" s="1"/>
  <c r="O7097" i="3"/>
  <c r="Q7097" i="3" s="1"/>
  <c r="AA7097" i="3" s="1"/>
  <c r="AC7097" i="3" s="1"/>
  <c r="P7097" i="3"/>
  <c r="R7097" i="3" s="1"/>
  <c r="AB7097" i="3" s="1"/>
  <c r="AD7097" i="3" s="1"/>
  <c r="P7098" i="3"/>
  <c r="R7098" i="3" s="1"/>
  <c r="AB7098" i="3" s="1"/>
  <c r="AD7098" i="3" s="1"/>
  <c r="O7098" i="3"/>
  <c r="Q7098" i="3" s="1"/>
  <c r="O7099" i="3"/>
  <c r="Q7099" i="3" s="1"/>
  <c r="AA7099" i="3" s="1"/>
  <c r="AC7099" i="3" s="1"/>
  <c r="P7099" i="3"/>
  <c r="R7099" i="3" s="1"/>
  <c r="AB7099" i="3" s="1"/>
  <c r="AD7099" i="3" s="1"/>
  <c r="O7100" i="3"/>
  <c r="Q7100" i="3" s="1"/>
  <c r="AA7100" i="3" s="1"/>
  <c r="AC7100" i="3" s="1"/>
  <c r="P7100" i="3"/>
  <c r="R7100" i="3" s="1"/>
  <c r="AB7100" i="3" s="1"/>
  <c r="AD7100" i="3" s="1"/>
  <c r="O7101" i="3"/>
  <c r="Q7101" i="3" s="1"/>
  <c r="AA7101" i="3" s="1"/>
  <c r="AC7101" i="3" s="1"/>
  <c r="P7101" i="3"/>
  <c r="R7101" i="3" s="1"/>
  <c r="AB7101" i="3" s="1"/>
  <c r="AD7101" i="3" s="1"/>
  <c r="O7102" i="3"/>
  <c r="Q7102" i="3" s="1"/>
  <c r="AA7102" i="3" s="1"/>
  <c r="AC7102" i="3" s="1"/>
  <c r="P7102" i="3"/>
  <c r="R7102" i="3" s="1"/>
  <c r="AB7102" i="3" s="1"/>
  <c r="AD7102" i="3" s="1"/>
  <c r="O7103" i="3"/>
  <c r="Q7103" i="3" s="1"/>
  <c r="AA7103" i="3" s="1"/>
  <c r="AC7103" i="3" s="1"/>
  <c r="P7103" i="3"/>
  <c r="R7103" i="3" s="1"/>
  <c r="AB7103" i="3" s="1"/>
  <c r="AD7103" i="3" s="1"/>
  <c r="O7104" i="3"/>
  <c r="Q7104" i="3" s="1"/>
  <c r="AA7104" i="3" s="1"/>
  <c r="AC7104" i="3" s="1"/>
  <c r="P7104" i="3"/>
  <c r="R7104" i="3" s="1"/>
  <c r="AB7104" i="3" s="1"/>
  <c r="AD7104" i="3" s="1"/>
  <c r="O7105" i="3"/>
  <c r="Q7105" i="3" s="1"/>
  <c r="AA7105" i="3" s="1"/>
  <c r="AC7105" i="3" s="1"/>
  <c r="P7105" i="3"/>
  <c r="R7105" i="3" s="1"/>
  <c r="AB7105" i="3" s="1"/>
  <c r="AD7105" i="3" s="1"/>
  <c r="P7106" i="3"/>
  <c r="R7106" i="3" s="1"/>
  <c r="AB7106" i="3" s="1"/>
  <c r="AD7106" i="3" s="1"/>
  <c r="O7106" i="3"/>
  <c r="Q7106" i="3" s="1"/>
  <c r="AA7106" i="3" s="1"/>
  <c r="AC7106" i="3" s="1"/>
  <c r="O7107" i="3"/>
  <c r="Q7107" i="3" s="1"/>
  <c r="AA7107" i="3" s="1"/>
  <c r="AC7107" i="3" s="1"/>
  <c r="P7107" i="3"/>
  <c r="R7107" i="3" s="1"/>
  <c r="AB7107" i="3" s="1"/>
  <c r="AD7107" i="3" s="1"/>
  <c r="P7108" i="3"/>
  <c r="R7108" i="3" s="1"/>
  <c r="AB7108" i="3" s="1"/>
  <c r="AD7108" i="3" s="1"/>
  <c r="O7108" i="3"/>
  <c r="Q7108" i="3" s="1"/>
  <c r="P7109" i="3"/>
  <c r="R7109" i="3" s="1"/>
  <c r="AB7109" i="3" s="1"/>
  <c r="AD7109" i="3" s="1"/>
  <c r="O7109" i="3"/>
  <c r="Q7109" i="3" s="1"/>
  <c r="O7110" i="3"/>
  <c r="Q7110" i="3" s="1"/>
  <c r="AA7110" i="3" s="1"/>
  <c r="AC7110" i="3" s="1"/>
  <c r="P7110" i="3"/>
  <c r="R7110" i="3" s="1"/>
  <c r="AB7110" i="3" s="1"/>
  <c r="AD7110" i="3" s="1"/>
  <c r="O7111" i="3"/>
  <c r="Q7111" i="3" s="1"/>
  <c r="AA7111" i="3" s="1"/>
  <c r="AC7111" i="3" s="1"/>
  <c r="P7111" i="3"/>
  <c r="R7111" i="3" s="1"/>
  <c r="AB7111" i="3" s="1"/>
  <c r="AD7111" i="3" s="1"/>
  <c r="O7112" i="3"/>
  <c r="Q7112" i="3" s="1"/>
  <c r="AA7112" i="3" s="1"/>
  <c r="AC7112" i="3" s="1"/>
  <c r="P7112" i="3"/>
  <c r="R7112" i="3" s="1"/>
  <c r="AB7112" i="3" s="1"/>
  <c r="AD7112" i="3" s="1"/>
  <c r="P7113" i="3"/>
  <c r="R7113" i="3" s="1"/>
  <c r="AB7113" i="3" s="1"/>
  <c r="AD7113" i="3" s="1"/>
  <c r="O7113" i="3"/>
  <c r="Q7113" i="3" s="1"/>
  <c r="P7114" i="3"/>
  <c r="R7114" i="3" s="1"/>
  <c r="AB7114" i="3" s="1"/>
  <c r="AD7114" i="3" s="1"/>
  <c r="O7114" i="3"/>
  <c r="Q7114" i="3" s="1"/>
  <c r="P7115" i="3"/>
  <c r="R7115" i="3" s="1"/>
  <c r="AB7115" i="3" s="1"/>
  <c r="AD7115" i="3" s="1"/>
  <c r="O7115" i="3"/>
  <c r="Q7115" i="3" s="1"/>
  <c r="P7116" i="3"/>
  <c r="R7116" i="3" s="1"/>
  <c r="AB7116" i="3" s="1"/>
  <c r="AD7116" i="3" s="1"/>
  <c r="O7116" i="3"/>
  <c r="Q7116" i="3" s="1"/>
  <c r="AA7116" i="3" s="1"/>
  <c r="AC7116" i="3" s="1"/>
  <c r="P7117" i="3"/>
  <c r="R7117" i="3" s="1"/>
  <c r="AB7117" i="3" s="1"/>
  <c r="AD7117" i="3" s="1"/>
  <c r="O7117" i="3"/>
  <c r="Q7117" i="3" s="1"/>
  <c r="AA7117" i="3" s="1"/>
  <c r="AC7117" i="3" s="1"/>
  <c r="P7118" i="3"/>
  <c r="R7118" i="3" s="1"/>
  <c r="AB7118" i="3" s="1"/>
  <c r="AD7118" i="3" s="1"/>
  <c r="O7118" i="3"/>
  <c r="Q7118" i="3" s="1"/>
  <c r="P7119" i="3"/>
  <c r="R7119" i="3" s="1"/>
  <c r="AB7119" i="3" s="1"/>
  <c r="AD7119" i="3" s="1"/>
  <c r="O7119" i="3"/>
  <c r="Q7119" i="3" s="1"/>
  <c r="O7120" i="3"/>
  <c r="Q7120" i="3" s="1"/>
  <c r="AA7120" i="3" s="1"/>
  <c r="AC7120" i="3" s="1"/>
  <c r="P7120" i="3"/>
  <c r="R7120" i="3" s="1"/>
  <c r="AB7120" i="3" s="1"/>
  <c r="AD7120" i="3" s="1"/>
  <c r="O7121" i="3"/>
  <c r="Q7121" i="3" s="1"/>
  <c r="AA7121" i="3" s="1"/>
  <c r="AC7121" i="3" s="1"/>
  <c r="P7121" i="3"/>
  <c r="R7121" i="3" s="1"/>
  <c r="AB7121" i="3" s="1"/>
  <c r="AD7121" i="3" s="1"/>
  <c r="O7122" i="3"/>
  <c r="Q7122" i="3" s="1"/>
  <c r="AA7122" i="3" s="1"/>
  <c r="AC7122" i="3" s="1"/>
  <c r="P7122" i="3"/>
  <c r="R7122" i="3" s="1"/>
  <c r="AB7122" i="3" s="1"/>
  <c r="AD7122" i="3" s="1"/>
  <c r="O7123" i="3"/>
  <c r="Q7123" i="3" s="1"/>
  <c r="AA7123" i="3" s="1"/>
  <c r="AC7123" i="3" s="1"/>
  <c r="P7123" i="3"/>
  <c r="R7123" i="3" s="1"/>
  <c r="AB7123" i="3" s="1"/>
  <c r="AD7123" i="3" s="1"/>
  <c r="O7124" i="3"/>
  <c r="Q7124" i="3" s="1"/>
  <c r="AA7124" i="3" s="1"/>
  <c r="AC7124" i="3" s="1"/>
  <c r="P7124" i="3"/>
  <c r="R7124" i="3" s="1"/>
  <c r="AB7124" i="3" s="1"/>
  <c r="AD7124" i="3" s="1"/>
  <c r="O7125" i="3"/>
  <c r="Q7125" i="3" s="1"/>
  <c r="AA7125" i="3" s="1"/>
  <c r="AC7125" i="3" s="1"/>
  <c r="P7125" i="3"/>
  <c r="R7125" i="3" s="1"/>
  <c r="AB7125" i="3" s="1"/>
  <c r="AD7125" i="3" s="1"/>
  <c r="O7126" i="3"/>
  <c r="Q7126" i="3" s="1"/>
  <c r="AA7126" i="3" s="1"/>
  <c r="AC7126" i="3" s="1"/>
  <c r="P7126" i="3"/>
  <c r="R7126" i="3" s="1"/>
  <c r="AB7126" i="3" s="1"/>
  <c r="AD7126" i="3" s="1"/>
  <c r="P7127" i="3"/>
  <c r="R7127" i="3" s="1"/>
  <c r="AB7127" i="3" s="1"/>
  <c r="AD7127" i="3" s="1"/>
  <c r="O7127" i="3"/>
  <c r="Q7127" i="3" s="1"/>
  <c r="P7128" i="3"/>
  <c r="R7128" i="3" s="1"/>
  <c r="AB7128" i="3" s="1"/>
  <c r="AD7128" i="3" s="1"/>
  <c r="O7128" i="3"/>
  <c r="Q7128" i="3" s="1"/>
  <c r="P7129" i="3"/>
  <c r="R7129" i="3" s="1"/>
  <c r="AB7129" i="3" s="1"/>
  <c r="AD7129" i="3" s="1"/>
  <c r="O7129" i="3"/>
  <c r="Q7129" i="3" s="1"/>
  <c r="P7130" i="3"/>
  <c r="R7130" i="3" s="1"/>
  <c r="AB7130" i="3" s="1"/>
  <c r="AD7130" i="3" s="1"/>
  <c r="O7130" i="3"/>
  <c r="Q7130" i="3" s="1"/>
  <c r="P7131" i="3"/>
  <c r="R7131" i="3" s="1"/>
  <c r="AB7131" i="3" s="1"/>
  <c r="AD7131" i="3" s="1"/>
  <c r="O7131" i="3"/>
  <c r="Q7131" i="3" s="1"/>
  <c r="O7132" i="3"/>
  <c r="Q7132" i="3" s="1"/>
  <c r="AA7132" i="3" s="1"/>
  <c r="AC7132" i="3" s="1"/>
  <c r="P7132" i="3"/>
  <c r="R7132" i="3" s="1"/>
  <c r="AB7132" i="3" s="1"/>
  <c r="AD7132" i="3" s="1"/>
  <c r="P7133" i="3"/>
  <c r="R7133" i="3" s="1"/>
  <c r="AB7133" i="3" s="1"/>
  <c r="AD7133" i="3" s="1"/>
  <c r="O7133" i="3"/>
  <c r="Q7133" i="3" s="1"/>
  <c r="O7134" i="3"/>
  <c r="Q7134" i="3" s="1"/>
  <c r="AA7134" i="3" s="1"/>
  <c r="AC7134" i="3" s="1"/>
  <c r="P7134" i="3"/>
  <c r="R7134" i="3" s="1"/>
  <c r="AB7134" i="3" s="1"/>
  <c r="AD7134" i="3" s="1"/>
  <c r="O7135" i="3"/>
  <c r="Q7135" i="3" s="1"/>
  <c r="AA7135" i="3" s="1"/>
  <c r="AC7135" i="3" s="1"/>
  <c r="P7135" i="3"/>
  <c r="R7135" i="3" s="1"/>
  <c r="AB7135" i="3" s="1"/>
  <c r="AD7135" i="3" s="1"/>
  <c r="O7136" i="3"/>
  <c r="Q7136" i="3" s="1"/>
  <c r="AA7136" i="3" s="1"/>
  <c r="AC7136" i="3" s="1"/>
  <c r="P7136" i="3"/>
  <c r="R7136" i="3" s="1"/>
  <c r="AB7136" i="3" s="1"/>
  <c r="AD7136" i="3" s="1"/>
  <c r="O7137" i="3"/>
  <c r="Q7137" i="3" s="1"/>
  <c r="AA7137" i="3" s="1"/>
  <c r="AC7137" i="3" s="1"/>
  <c r="P7137" i="3"/>
  <c r="R7137" i="3" s="1"/>
  <c r="AB7137" i="3" s="1"/>
  <c r="AD7137" i="3" s="1"/>
  <c r="O7138" i="3"/>
  <c r="Q7138" i="3" s="1"/>
  <c r="AA7138" i="3" s="1"/>
  <c r="AC7138" i="3" s="1"/>
  <c r="P7138" i="3"/>
  <c r="R7138" i="3" s="1"/>
  <c r="AB7138" i="3" s="1"/>
  <c r="AD7138" i="3" s="1"/>
  <c r="O7139" i="3"/>
  <c r="Q7139" i="3" s="1"/>
  <c r="AA7139" i="3" s="1"/>
  <c r="AC7139" i="3" s="1"/>
  <c r="P7139" i="3"/>
  <c r="R7139" i="3" s="1"/>
  <c r="AB7139" i="3" s="1"/>
  <c r="AD7139" i="3" s="1"/>
  <c r="O7140" i="3"/>
  <c r="Q7140" i="3" s="1"/>
  <c r="AA7140" i="3" s="1"/>
  <c r="AC7140" i="3" s="1"/>
  <c r="P7140" i="3"/>
  <c r="R7140" i="3" s="1"/>
  <c r="AB7140" i="3" s="1"/>
  <c r="AD7140" i="3" s="1"/>
  <c r="O7141" i="3"/>
  <c r="Q7141" i="3" s="1"/>
  <c r="AA7141" i="3" s="1"/>
  <c r="AC7141" i="3" s="1"/>
  <c r="P7141" i="3"/>
  <c r="R7141" i="3" s="1"/>
  <c r="AB7141" i="3" s="1"/>
  <c r="AD7141" i="3" s="1"/>
  <c r="O7142" i="3"/>
  <c r="Q7142" i="3" s="1"/>
  <c r="AA7142" i="3" s="1"/>
  <c r="AC7142" i="3" s="1"/>
  <c r="P7142" i="3"/>
  <c r="R7142" i="3" s="1"/>
  <c r="AB7142" i="3" s="1"/>
  <c r="AD7142" i="3" s="1"/>
  <c r="P7143" i="3"/>
  <c r="R7143" i="3" s="1"/>
  <c r="AB7143" i="3" s="1"/>
  <c r="AD7143" i="3" s="1"/>
  <c r="O7143" i="3"/>
  <c r="Q7143" i="3" s="1"/>
  <c r="O7144" i="3"/>
  <c r="Q7144" i="3" s="1"/>
  <c r="AA7144" i="3" s="1"/>
  <c r="AC7144" i="3" s="1"/>
  <c r="P7144" i="3"/>
  <c r="R7144" i="3" s="1"/>
  <c r="AB7144" i="3" s="1"/>
  <c r="AD7144" i="3" s="1"/>
  <c r="O7145" i="3"/>
  <c r="Q7145" i="3" s="1"/>
  <c r="AA7145" i="3" s="1"/>
  <c r="AC7145" i="3" s="1"/>
  <c r="P7145" i="3"/>
  <c r="R7145" i="3" s="1"/>
  <c r="AB7145" i="3" s="1"/>
  <c r="AD7145" i="3" s="1"/>
  <c r="O7146" i="3"/>
  <c r="Q7146" i="3" s="1"/>
  <c r="AA7146" i="3" s="1"/>
  <c r="AC7146" i="3" s="1"/>
  <c r="P7146" i="3"/>
  <c r="R7146" i="3" s="1"/>
  <c r="AB7146" i="3" s="1"/>
  <c r="AD7146" i="3" s="1"/>
  <c r="O7147" i="3"/>
  <c r="Q7147" i="3" s="1"/>
  <c r="AA7147" i="3" s="1"/>
  <c r="AC7147" i="3" s="1"/>
  <c r="P7147" i="3"/>
  <c r="R7147" i="3" s="1"/>
  <c r="AB7147" i="3" s="1"/>
  <c r="AD7147" i="3" s="1"/>
  <c r="P7148" i="3"/>
  <c r="R7148" i="3" s="1"/>
  <c r="AB7148" i="3" s="1"/>
  <c r="AD7148" i="3" s="1"/>
  <c r="O7148" i="3"/>
  <c r="Q7148" i="3" s="1"/>
  <c r="P7149" i="3"/>
  <c r="R7149" i="3" s="1"/>
  <c r="AB7149" i="3" s="1"/>
  <c r="AD7149" i="3" s="1"/>
  <c r="O7149" i="3"/>
  <c r="Q7149" i="3" s="1"/>
  <c r="P7150" i="3"/>
  <c r="R7150" i="3" s="1"/>
  <c r="AB7150" i="3" s="1"/>
  <c r="AD7150" i="3" s="1"/>
  <c r="O7150" i="3"/>
  <c r="Q7150" i="3" s="1"/>
  <c r="P7151" i="3"/>
  <c r="R7151" i="3" s="1"/>
  <c r="AB7151" i="3" s="1"/>
  <c r="AD7151" i="3" s="1"/>
  <c r="O7151" i="3"/>
  <c r="Q7151" i="3" s="1"/>
  <c r="P7152" i="3"/>
  <c r="R7152" i="3" s="1"/>
  <c r="AB7152" i="3" s="1"/>
  <c r="AD7152" i="3" s="1"/>
  <c r="O7152" i="3"/>
  <c r="Q7152" i="3" s="1"/>
  <c r="P7153" i="3"/>
  <c r="R7153" i="3" s="1"/>
  <c r="AB7153" i="3" s="1"/>
  <c r="AD7153" i="3" s="1"/>
  <c r="O7153" i="3"/>
  <c r="Q7153" i="3" s="1"/>
  <c r="P7154" i="3"/>
  <c r="R7154" i="3" s="1"/>
  <c r="AB7154" i="3" s="1"/>
  <c r="AD7154" i="3" s="1"/>
  <c r="O7154" i="3"/>
  <c r="Q7154" i="3" s="1"/>
  <c r="P7155" i="3"/>
  <c r="R7155" i="3" s="1"/>
  <c r="AB7155" i="3" s="1"/>
  <c r="AD7155" i="3" s="1"/>
  <c r="O7155" i="3"/>
  <c r="Q7155" i="3" s="1"/>
  <c r="P7156" i="3"/>
  <c r="R7156" i="3" s="1"/>
  <c r="AB7156" i="3" s="1"/>
  <c r="AD7156" i="3" s="1"/>
  <c r="O7156" i="3"/>
  <c r="Q7156" i="3" s="1"/>
  <c r="P7157" i="3"/>
  <c r="R7157" i="3" s="1"/>
  <c r="AB7157" i="3" s="1"/>
  <c r="AD7157" i="3" s="1"/>
  <c r="O7157" i="3"/>
  <c r="Q7157" i="3" s="1"/>
  <c r="P7158" i="3"/>
  <c r="R7158" i="3" s="1"/>
  <c r="AB7158" i="3" s="1"/>
  <c r="AD7158" i="3" s="1"/>
  <c r="O7158" i="3"/>
  <c r="Q7158" i="3" s="1"/>
  <c r="P7159" i="3"/>
  <c r="R7159" i="3" s="1"/>
  <c r="AB7159" i="3" s="1"/>
  <c r="AD7159" i="3" s="1"/>
  <c r="O7159" i="3"/>
  <c r="Q7159" i="3" s="1"/>
  <c r="O7160" i="3"/>
  <c r="Q7160" i="3" s="1"/>
  <c r="AA7160" i="3" s="1"/>
  <c r="AC7160" i="3" s="1"/>
  <c r="P7160" i="3"/>
  <c r="R7160" i="3" s="1"/>
  <c r="AB7160" i="3" s="1"/>
  <c r="AD7160" i="3" s="1"/>
  <c r="P7161" i="3"/>
  <c r="R7161" i="3" s="1"/>
  <c r="AB7161" i="3" s="1"/>
  <c r="AD7161" i="3" s="1"/>
  <c r="O7161" i="3"/>
  <c r="Q7161" i="3" s="1"/>
  <c r="O7162" i="3"/>
  <c r="Q7162" i="3" s="1"/>
  <c r="AA7162" i="3" s="1"/>
  <c r="AC7162" i="3" s="1"/>
  <c r="P7162" i="3"/>
  <c r="R7162" i="3" s="1"/>
  <c r="AB7162" i="3" s="1"/>
  <c r="AD7162" i="3" s="1"/>
  <c r="O7163" i="3"/>
  <c r="Q7163" i="3" s="1"/>
  <c r="AA7163" i="3" s="1"/>
  <c r="AC7163" i="3" s="1"/>
  <c r="P7163" i="3"/>
  <c r="R7163" i="3" s="1"/>
  <c r="AB7163" i="3" s="1"/>
  <c r="AD7163" i="3" s="1"/>
  <c r="P7164" i="3"/>
  <c r="R7164" i="3" s="1"/>
  <c r="AB7164" i="3" s="1"/>
  <c r="AD7164" i="3" s="1"/>
  <c r="O7164" i="3"/>
  <c r="Q7164" i="3" s="1"/>
  <c r="O7165" i="3"/>
  <c r="Q7165" i="3" s="1"/>
  <c r="AA7165" i="3" s="1"/>
  <c r="AC7165" i="3" s="1"/>
  <c r="P7165" i="3"/>
  <c r="R7165" i="3" s="1"/>
  <c r="AB7165" i="3" s="1"/>
  <c r="AD7165" i="3" s="1"/>
  <c r="O7166" i="3"/>
  <c r="Q7166" i="3" s="1"/>
  <c r="AA7166" i="3" s="1"/>
  <c r="AC7166" i="3" s="1"/>
  <c r="P7166" i="3"/>
  <c r="R7166" i="3" s="1"/>
  <c r="AB7166" i="3" s="1"/>
  <c r="AD7166" i="3" s="1"/>
  <c r="P7167" i="3"/>
  <c r="R7167" i="3" s="1"/>
  <c r="AB7167" i="3" s="1"/>
  <c r="AD7167" i="3" s="1"/>
  <c r="O7167" i="3"/>
  <c r="Q7167" i="3" s="1"/>
  <c r="AA7167" i="3" s="1"/>
  <c r="AC7167" i="3" s="1"/>
  <c r="O7168" i="3"/>
  <c r="Q7168" i="3" s="1"/>
  <c r="AA7168" i="3" s="1"/>
  <c r="AC7168" i="3" s="1"/>
  <c r="P7168" i="3"/>
  <c r="R7168" i="3" s="1"/>
  <c r="AB7168" i="3" s="1"/>
  <c r="AD7168" i="3" s="1"/>
  <c r="P7169" i="3"/>
  <c r="R7169" i="3" s="1"/>
  <c r="AB7169" i="3" s="1"/>
  <c r="AD7169" i="3" s="1"/>
  <c r="O7169" i="3"/>
  <c r="Q7169" i="3" s="1"/>
  <c r="O7170" i="3"/>
  <c r="Q7170" i="3" s="1"/>
  <c r="AA7170" i="3" s="1"/>
  <c r="AC7170" i="3" s="1"/>
  <c r="P7170" i="3"/>
  <c r="R7170" i="3" s="1"/>
  <c r="AB7170" i="3" s="1"/>
  <c r="AD7170" i="3" s="1"/>
  <c r="P7171" i="3"/>
  <c r="R7171" i="3" s="1"/>
  <c r="AB7171" i="3" s="1"/>
  <c r="AD7171" i="3" s="1"/>
  <c r="O7171" i="3"/>
  <c r="Q7171" i="3" s="1"/>
  <c r="O7172" i="3"/>
  <c r="Q7172" i="3" s="1"/>
  <c r="AA7172" i="3" s="1"/>
  <c r="AC7172" i="3" s="1"/>
  <c r="P7172" i="3"/>
  <c r="R7172" i="3" s="1"/>
  <c r="AB7172" i="3" s="1"/>
  <c r="AD7172" i="3" s="1"/>
  <c r="O7173" i="3"/>
  <c r="Q7173" i="3" s="1"/>
  <c r="AA7173" i="3" s="1"/>
  <c r="AC7173" i="3" s="1"/>
  <c r="P7173" i="3"/>
  <c r="R7173" i="3" s="1"/>
  <c r="AB7173" i="3" s="1"/>
  <c r="AD7173" i="3" s="1"/>
  <c r="P7174" i="3"/>
  <c r="R7174" i="3" s="1"/>
  <c r="AB7174" i="3" s="1"/>
  <c r="AD7174" i="3" s="1"/>
  <c r="O7174" i="3"/>
  <c r="Q7174" i="3" s="1"/>
  <c r="P7175" i="3"/>
  <c r="R7175" i="3" s="1"/>
  <c r="AB7175" i="3" s="1"/>
  <c r="AD7175" i="3" s="1"/>
  <c r="O7175" i="3"/>
  <c r="Q7175" i="3" s="1"/>
  <c r="P7176" i="3"/>
  <c r="R7176" i="3" s="1"/>
  <c r="AB7176" i="3" s="1"/>
  <c r="AD7176" i="3" s="1"/>
  <c r="O7176" i="3"/>
  <c r="Q7176" i="3" s="1"/>
  <c r="P7177" i="3"/>
  <c r="R7177" i="3" s="1"/>
  <c r="AB7177" i="3" s="1"/>
  <c r="AD7177" i="3" s="1"/>
  <c r="O7177" i="3"/>
  <c r="Q7177" i="3" s="1"/>
  <c r="P7178" i="3"/>
  <c r="R7178" i="3" s="1"/>
  <c r="AB7178" i="3" s="1"/>
  <c r="AD7178" i="3" s="1"/>
  <c r="O7178" i="3"/>
  <c r="Q7178" i="3" s="1"/>
  <c r="P7179" i="3"/>
  <c r="R7179" i="3" s="1"/>
  <c r="AB7179" i="3" s="1"/>
  <c r="AD7179" i="3" s="1"/>
  <c r="O7179" i="3"/>
  <c r="Q7179" i="3" s="1"/>
  <c r="O7180" i="3"/>
  <c r="Q7180" i="3" s="1"/>
  <c r="AA7180" i="3" s="1"/>
  <c r="AC7180" i="3" s="1"/>
  <c r="P7180" i="3"/>
  <c r="R7180" i="3" s="1"/>
  <c r="AB7180" i="3" s="1"/>
  <c r="AD7180" i="3" s="1"/>
  <c r="P7181" i="3"/>
  <c r="R7181" i="3" s="1"/>
  <c r="AB7181" i="3" s="1"/>
  <c r="AD7181" i="3" s="1"/>
  <c r="O7181" i="3"/>
  <c r="Q7181" i="3" s="1"/>
  <c r="O7182" i="3"/>
  <c r="Q7182" i="3" s="1"/>
  <c r="AA7182" i="3" s="1"/>
  <c r="AC7182" i="3" s="1"/>
  <c r="P7182" i="3"/>
  <c r="R7182" i="3" s="1"/>
  <c r="AB7182" i="3" s="1"/>
  <c r="AD7182" i="3" s="1"/>
  <c r="P7183" i="3"/>
  <c r="R7183" i="3" s="1"/>
  <c r="AB7183" i="3" s="1"/>
  <c r="AD7183" i="3" s="1"/>
  <c r="O7183" i="3"/>
  <c r="Q7183" i="3" s="1"/>
  <c r="O7184" i="3"/>
  <c r="Q7184" i="3" s="1"/>
  <c r="AA7184" i="3" s="1"/>
  <c r="AC7184" i="3" s="1"/>
  <c r="P7184" i="3"/>
  <c r="R7184" i="3" s="1"/>
  <c r="AB7184" i="3" s="1"/>
  <c r="AD7184" i="3" s="1"/>
  <c r="O7185" i="3"/>
  <c r="Q7185" i="3" s="1"/>
  <c r="AA7185" i="3" s="1"/>
  <c r="AC7185" i="3" s="1"/>
  <c r="P7185" i="3"/>
  <c r="R7185" i="3" s="1"/>
  <c r="AB7185" i="3" s="1"/>
  <c r="AD7185" i="3" s="1"/>
  <c r="P7186" i="3"/>
  <c r="R7186" i="3" s="1"/>
  <c r="AB7186" i="3" s="1"/>
  <c r="AD7186" i="3" s="1"/>
  <c r="O7186" i="3"/>
  <c r="Q7186" i="3" s="1"/>
  <c r="O7187" i="3"/>
  <c r="Q7187" i="3" s="1"/>
  <c r="AA7187" i="3" s="1"/>
  <c r="AC7187" i="3" s="1"/>
  <c r="P7187" i="3"/>
  <c r="R7187" i="3" s="1"/>
  <c r="AB7187" i="3" s="1"/>
  <c r="AD7187" i="3" s="1"/>
  <c r="P7188" i="3"/>
  <c r="R7188" i="3" s="1"/>
  <c r="AB7188" i="3" s="1"/>
  <c r="AD7188" i="3" s="1"/>
  <c r="O7188" i="3"/>
  <c r="Q7188" i="3" s="1"/>
  <c r="O7189" i="3"/>
  <c r="Q7189" i="3" s="1"/>
  <c r="AA7189" i="3" s="1"/>
  <c r="AC7189" i="3" s="1"/>
  <c r="P7189" i="3"/>
  <c r="R7189" i="3" s="1"/>
  <c r="AB7189" i="3" s="1"/>
  <c r="AD7189" i="3" s="1"/>
  <c r="O7190" i="3"/>
  <c r="Q7190" i="3" s="1"/>
  <c r="AA7190" i="3" s="1"/>
  <c r="AC7190" i="3" s="1"/>
  <c r="P7190" i="3"/>
  <c r="R7190" i="3" s="1"/>
  <c r="AB7190" i="3" s="1"/>
  <c r="AD7190" i="3" s="1"/>
  <c r="P7191" i="3"/>
  <c r="R7191" i="3" s="1"/>
  <c r="AB7191" i="3" s="1"/>
  <c r="AD7191" i="3" s="1"/>
  <c r="O7191" i="3"/>
  <c r="Q7191" i="3" s="1"/>
  <c r="P7192" i="3"/>
  <c r="R7192" i="3" s="1"/>
  <c r="AB7192" i="3" s="1"/>
  <c r="AD7192" i="3" s="1"/>
  <c r="O7192" i="3"/>
  <c r="Q7192" i="3" s="1"/>
  <c r="P7193" i="3"/>
  <c r="R7193" i="3" s="1"/>
  <c r="AB7193" i="3" s="1"/>
  <c r="AD7193" i="3" s="1"/>
  <c r="O7193" i="3"/>
  <c r="Q7193" i="3" s="1"/>
  <c r="P7194" i="3"/>
  <c r="R7194" i="3" s="1"/>
  <c r="AB7194" i="3" s="1"/>
  <c r="AD7194" i="3" s="1"/>
  <c r="O7194" i="3"/>
  <c r="Q7194" i="3" s="1"/>
  <c r="P7195" i="3"/>
  <c r="R7195" i="3" s="1"/>
  <c r="AB7195" i="3" s="1"/>
  <c r="AD7195" i="3" s="1"/>
  <c r="O7195" i="3"/>
  <c r="Q7195" i="3" s="1"/>
  <c r="P7196" i="3"/>
  <c r="R7196" i="3" s="1"/>
  <c r="AB7196" i="3" s="1"/>
  <c r="AD7196" i="3" s="1"/>
  <c r="O7196" i="3"/>
  <c r="Q7196" i="3" s="1"/>
  <c r="P7197" i="3"/>
  <c r="R7197" i="3" s="1"/>
  <c r="AB7197" i="3" s="1"/>
  <c r="AD7197" i="3" s="1"/>
  <c r="O7197" i="3"/>
  <c r="Q7197" i="3" s="1"/>
  <c r="P7198" i="3"/>
  <c r="R7198" i="3" s="1"/>
  <c r="AB7198" i="3" s="1"/>
  <c r="AD7198" i="3" s="1"/>
  <c r="O7198" i="3"/>
  <c r="Q7198" i="3" s="1"/>
  <c r="P7199" i="3"/>
  <c r="R7199" i="3" s="1"/>
  <c r="AB7199" i="3" s="1"/>
  <c r="AD7199" i="3" s="1"/>
  <c r="O7199" i="3"/>
  <c r="Q7199" i="3" s="1"/>
  <c r="P7200" i="3"/>
  <c r="R7200" i="3" s="1"/>
  <c r="AB7200" i="3" s="1"/>
  <c r="AD7200" i="3" s="1"/>
  <c r="O7200" i="3"/>
  <c r="Q7200" i="3" s="1"/>
  <c r="P7201" i="3"/>
  <c r="R7201" i="3" s="1"/>
  <c r="AB7201" i="3" s="1"/>
  <c r="AD7201" i="3" s="1"/>
  <c r="O7201" i="3"/>
  <c r="Q7201" i="3" s="1"/>
  <c r="O7202" i="3"/>
  <c r="Q7202" i="3" s="1"/>
  <c r="AA7202" i="3" s="1"/>
  <c r="AC7202" i="3" s="1"/>
  <c r="P7202" i="3"/>
  <c r="R7202" i="3" s="1"/>
  <c r="AB7202" i="3" s="1"/>
  <c r="AD7202" i="3" s="1"/>
  <c r="P7203" i="3"/>
  <c r="R7203" i="3" s="1"/>
  <c r="AB7203" i="3" s="1"/>
  <c r="AD7203" i="3" s="1"/>
  <c r="O7203" i="3"/>
  <c r="Q7203" i="3" s="1"/>
  <c r="P7204" i="3"/>
  <c r="R7204" i="3" s="1"/>
  <c r="AB7204" i="3" s="1"/>
  <c r="AD7204" i="3" s="1"/>
  <c r="O7204" i="3"/>
  <c r="Q7204" i="3" s="1"/>
  <c r="P7205" i="3"/>
  <c r="R7205" i="3" s="1"/>
  <c r="AB7205" i="3" s="1"/>
  <c r="AD7205" i="3" s="1"/>
  <c r="O7205" i="3"/>
  <c r="Q7205" i="3" s="1"/>
  <c r="P7206" i="3"/>
  <c r="R7206" i="3" s="1"/>
  <c r="AB7206" i="3" s="1"/>
  <c r="AD7206" i="3" s="1"/>
  <c r="O7206" i="3"/>
  <c r="Q7206" i="3" s="1"/>
  <c r="P7207" i="3"/>
  <c r="R7207" i="3" s="1"/>
  <c r="AB7207" i="3" s="1"/>
  <c r="AD7207" i="3" s="1"/>
  <c r="O7207" i="3"/>
  <c r="Q7207" i="3" s="1"/>
  <c r="O7208" i="3"/>
  <c r="Q7208" i="3" s="1"/>
  <c r="AA7208" i="3" s="1"/>
  <c r="AC7208" i="3" s="1"/>
  <c r="P7208" i="3"/>
  <c r="R7208" i="3" s="1"/>
  <c r="AB7208" i="3" s="1"/>
  <c r="AD7208" i="3" s="1"/>
  <c r="O7209" i="3"/>
  <c r="Q7209" i="3" s="1"/>
  <c r="AA7209" i="3" s="1"/>
  <c r="AC7209" i="3" s="1"/>
  <c r="P7209" i="3"/>
  <c r="R7209" i="3" s="1"/>
  <c r="AB7209" i="3" s="1"/>
  <c r="AD7209" i="3" s="1"/>
  <c r="O7210" i="3"/>
  <c r="Q7210" i="3" s="1"/>
  <c r="AA7210" i="3" s="1"/>
  <c r="AC7210" i="3" s="1"/>
  <c r="P7210" i="3"/>
  <c r="R7210" i="3" s="1"/>
  <c r="AB7210" i="3" s="1"/>
  <c r="AD7210" i="3" s="1"/>
  <c r="O7211" i="3"/>
  <c r="Q7211" i="3" s="1"/>
  <c r="AA7211" i="3" s="1"/>
  <c r="AC7211" i="3" s="1"/>
  <c r="P7211" i="3"/>
  <c r="R7211" i="3" s="1"/>
  <c r="AB7211" i="3" s="1"/>
  <c r="AD7211" i="3" s="1"/>
  <c r="O7212" i="3"/>
  <c r="Q7212" i="3" s="1"/>
  <c r="AA7212" i="3" s="1"/>
  <c r="AC7212" i="3" s="1"/>
  <c r="P7212" i="3"/>
  <c r="R7212" i="3" s="1"/>
  <c r="AB7212" i="3" s="1"/>
  <c r="AD7212" i="3" s="1"/>
  <c r="O7213" i="3"/>
  <c r="Q7213" i="3" s="1"/>
  <c r="AA7213" i="3" s="1"/>
  <c r="AC7213" i="3" s="1"/>
  <c r="P7213" i="3"/>
  <c r="R7213" i="3" s="1"/>
  <c r="AB7213" i="3" s="1"/>
  <c r="AD7213" i="3" s="1"/>
  <c r="P7214" i="3"/>
  <c r="R7214" i="3" s="1"/>
  <c r="AB7214" i="3" s="1"/>
  <c r="AD7214" i="3" s="1"/>
  <c r="O7214" i="3"/>
  <c r="Q7214" i="3" s="1"/>
  <c r="O7215" i="3"/>
  <c r="Q7215" i="3" s="1"/>
  <c r="AA7215" i="3" s="1"/>
  <c r="AC7215" i="3" s="1"/>
  <c r="P7215" i="3"/>
  <c r="R7215" i="3" s="1"/>
  <c r="AB7215" i="3" s="1"/>
  <c r="AD7215" i="3" s="1"/>
  <c r="O7216" i="3"/>
  <c r="Q7216" i="3" s="1"/>
  <c r="AA7216" i="3" s="1"/>
  <c r="AC7216" i="3" s="1"/>
  <c r="P7216" i="3"/>
  <c r="R7216" i="3" s="1"/>
  <c r="AB7216" i="3" s="1"/>
  <c r="AD7216" i="3" s="1"/>
  <c r="P7217" i="3"/>
  <c r="R7217" i="3" s="1"/>
  <c r="AB7217" i="3" s="1"/>
  <c r="AD7217" i="3" s="1"/>
  <c r="O7217" i="3"/>
  <c r="Q7217" i="3" s="1"/>
  <c r="O7218" i="3"/>
  <c r="Q7218" i="3" s="1"/>
  <c r="AA7218" i="3" s="1"/>
  <c r="AC7218" i="3" s="1"/>
  <c r="P7218" i="3"/>
  <c r="R7218" i="3" s="1"/>
  <c r="AB7218" i="3" s="1"/>
  <c r="AD7218" i="3" s="1"/>
  <c r="P7219" i="3"/>
  <c r="R7219" i="3" s="1"/>
  <c r="AB7219" i="3" s="1"/>
  <c r="AD7219" i="3" s="1"/>
  <c r="O7219" i="3"/>
  <c r="Q7219" i="3" s="1"/>
  <c r="P7220" i="3"/>
  <c r="R7220" i="3" s="1"/>
  <c r="AB7220" i="3" s="1"/>
  <c r="AD7220" i="3" s="1"/>
  <c r="O7220" i="3"/>
  <c r="Q7220" i="3" s="1"/>
  <c r="P7221" i="3"/>
  <c r="R7221" i="3" s="1"/>
  <c r="AB7221" i="3" s="1"/>
  <c r="AD7221" i="3" s="1"/>
  <c r="O7221" i="3"/>
  <c r="Q7221" i="3" s="1"/>
  <c r="P7222" i="3"/>
  <c r="R7222" i="3" s="1"/>
  <c r="AB7222" i="3" s="1"/>
  <c r="AD7222" i="3" s="1"/>
  <c r="O7222" i="3"/>
  <c r="Q7222" i="3" s="1"/>
  <c r="O7223" i="3"/>
  <c r="Q7223" i="3" s="1"/>
  <c r="AA7223" i="3" s="1"/>
  <c r="AC7223" i="3" s="1"/>
  <c r="P7223" i="3"/>
  <c r="R7223" i="3" s="1"/>
  <c r="AB7223" i="3" s="1"/>
  <c r="AD7223" i="3" s="1"/>
  <c r="P7224" i="3"/>
  <c r="R7224" i="3" s="1"/>
  <c r="AB7224" i="3" s="1"/>
  <c r="AD7224" i="3" s="1"/>
  <c r="O7224" i="3"/>
  <c r="Q7224" i="3" s="1"/>
  <c r="P7225" i="3"/>
  <c r="R7225" i="3" s="1"/>
  <c r="AB7225" i="3" s="1"/>
  <c r="AD7225" i="3" s="1"/>
  <c r="O7225" i="3"/>
  <c r="Q7225" i="3" s="1"/>
  <c r="P7226" i="3"/>
  <c r="R7226" i="3" s="1"/>
  <c r="AB7226" i="3" s="1"/>
  <c r="AD7226" i="3" s="1"/>
  <c r="O7226" i="3"/>
  <c r="Q7226" i="3" s="1"/>
  <c r="O7227" i="3"/>
  <c r="Q7227" i="3" s="1"/>
  <c r="AA7227" i="3" s="1"/>
  <c r="AC7227" i="3" s="1"/>
  <c r="P7227" i="3"/>
  <c r="R7227" i="3" s="1"/>
  <c r="AB7227" i="3" s="1"/>
  <c r="AD7227" i="3" s="1"/>
  <c r="P7228" i="3"/>
  <c r="R7228" i="3" s="1"/>
  <c r="AB7228" i="3" s="1"/>
  <c r="AD7228" i="3" s="1"/>
  <c r="O7228" i="3"/>
  <c r="Q7228" i="3" s="1"/>
  <c r="O7229" i="3"/>
  <c r="Q7229" i="3" s="1"/>
  <c r="AA7229" i="3" s="1"/>
  <c r="AC7229" i="3" s="1"/>
  <c r="P7229" i="3"/>
  <c r="R7229" i="3" s="1"/>
  <c r="AB7229" i="3" s="1"/>
  <c r="AD7229" i="3" s="1"/>
  <c r="P7230" i="3"/>
  <c r="R7230" i="3" s="1"/>
  <c r="AB7230" i="3" s="1"/>
  <c r="AD7230" i="3" s="1"/>
  <c r="O7230" i="3"/>
  <c r="Q7230" i="3" s="1"/>
  <c r="O7231" i="3"/>
  <c r="Q7231" i="3" s="1"/>
  <c r="AA7231" i="3" s="1"/>
  <c r="AC7231" i="3" s="1"/>
  <c r="P7231" i="3"/>
  <c r="R7231" i="3" s="1"/>
  <c r="AB7231" i="3" s="1"/>
  <c r="AD7231" i="3" s="1"/>
  <c r="O7232" i="3"/>
  <c r="Q7232" i="3" s="1"/>
  <c r="AA7232" i="3" s="1"/>
  <c r="AC7232" i="3" s="1"/>
  <c r="P7232" i="3"/>
  <c r="R7232" i="3" s="1"/>
  <c r="AB7232" i="3" s="1"/>
  <c r="AD7232" i="3" s="1"/>
  <c r="O7233" i="3"/>
  <c r="Q7233" i="3" s="1"/>
  <c r="AA7233" i="3" s="1"/>
  <c r="AC7233" i="3" s="1"/>
  <c r="P7233" i="3"/>
  <c r="R7233" i="3" s="1"/>
  <c r="AB7233" i="3" s="1"/>
  <c r="AD7233" i="3" s="1"/>
  <c r="O7234" i="3"/>
  <c r="Q7234" i="3" s="1"/>
  <c r="AA7234" i="3" s="1"/>
  <c r="AC7234" i="3" s="1"/>
  <c r="P7234" i="3"/>
  <c r="R7234" i="3" s="1"/>
  <c r="AB7234" i="3" s="1"/>
  <c r="AD7234" i="3" s="1"/>
  <c r="O7235" i="3"/>
  <c r="Q7235" i="3" s="1"/>
  <c r="AA7235" i="3" s="1"/>
  <c r="AC7235" i="3" s="1"/>
  <c r="P7235" i="3"/>
  <c r="R7235" i="3" s="1"/>
  <c r="AB7235" i="3" s="1"/>
  <c r="AD7235" i="3" s="1"/>
  <c r="O7236" i="3"/>
  <c r="Q7236" i="3" s="1"/>
  <c r="AA7236" i="3" s="1"/>
  <c r="AC7236" i="3" s="1"/>
  <c r="P7236" i="3"/>
  <c r="R7236" i="3" s="1"/>
  <c r="AB7236" i="3" s="1"/>
  <c r="AD7236" i="3" s="1"/>
  <c r="O7237" i="3"/>
  <c r="Q7237" i="3" s="1"/>
  <c r="AA7237" i="3" s="1"/>
  <c r="AC7237" i="3" s="1"/>
  <c r="P7237" i="3"/>
  <c r="R7237" i="3" s="1"/>
  <c r="AB7237" i="3" s="1"/>
  <c r="AD7237" i="3" s="1"/>
  <c r="O7238" i="3"/>
  <c r="Q7238" i="3" s="1"/>
  <c r="AA7238" i="3" s="1"/>
  <c r="AC7238" i="3" s="1"/>
  <c r="P7238" i="3"/>
  <c r="R7238" i="3" s="1"/>
  <c r="AB7238" i="3" s="1"/>
  <c r="AD7238" i="3" s="1"/>
  <c r="O7239" i="3"/>
  <c r="Q7239" i="3" s="1"/>
  <c r="AA7239" i="3" s="1"/>
  <c r="AC7239" i="3" s="1"/>
  <c r="P7239" i="3"/>
  <c r="R7239" i="3" s="1"/>
  <c r="AB7239" i="3" s="1"/>
  <c r="AD7239" i="3" s="1"/>
  <c r="P7240" i="3"/>
  <c r="R7240" i="3" s="1"/>
  <c r="AB7240" i="3" s="1"/>
  <c r="AD7240" i="3" s="1"/>
  <c r="O7240" i="3"/>
  <c r="Q7240" i="3" s="1"/>
  <c r="O7241" i="3"/>
  <c r="Q7241" i="3" s="1"/>
  <c r="AA7241" i="3" s="1"/>
  <c r="AC7241" i="3" s="1"/>
  <c r="P7241" i="3"/>
  <c r="R7241" i="3" s="1"/>
  <c r="AB7241" i="3" s="1"/>
  <c r="AD7241" i="3" s="1"/>
  <c r="O7242" i="3"/>
  <c r="Q7242" i="3" s="1"/>
  <c r="AA7242" i="3" s="1"/>
  <c r="AC7242" i="3" s="1"/>
  <c r="P7242" i="3"/>
  <c r="R7242" i="3" s="1"/>
  <c r="AB7242" i="3" s="1"/>
  <c r="AD7242" i="3" s="1"/>
  <c r="O7243" i="3"/>
  <c r="Q7243" i="3" s="1"/>
  <c r="AA7243" i="3" s="1"/>
  <c r="AC7243" i="3" s="1"/>
  <c r="P7243" i="3"/>
  <c r="R7243" i="3" s="1"/>
  <c r="AB7243" i="3" s="1"/>
  <c r="AD7243" i="3" s="1"/>
  <c r="P7244" i="3"/>
  <c r="R7244" i="3" s="1"/>
  <c r="AB7244" i="3" s="1"/>
  <c r="AD7244" i="3" s="1"/>
  <c r="O7244" i="3"/>
  <c r="Q7244" i="3" s="1"/>
  <c r="O7245" i="3"/>
  <c r="Q7245" i="3" s="1"/>
  <c r="AA7245" i="3" s="1"/>
  <c r="AC7245" i="3" s="1"/>
  <c r="P7245" i="3"/>
  <c r="R7245" i="3" s="1"/>
  <c r="AB7245" i="3" s="1"/>
  <c r="AD7245" i="3" s="1"/>
  <c r="O7246" i="3"/>
  <c r="Q7246" i="3" s="1"/>
  <c r="AA7246" i="3" s="1"/>
  <c r="AC7246" i="3" s="1"/>
  <c r="P7246" i="3"/>
  <c r="R7246" i="3" s="1"/>
  <c r="AB7246" i="3" s="1"/>
  <c r="AD7246" i="3" s="1"/>
  <c r="P7247" i="3"/>
  <c r="R7247" i="3" s="1"/>
  <c r="AB7247" i="3" s="1"/>
  <c r="AD7247" i="3" s="1"/>
  <c r="O7247" i="3"/>
  <c r="Q7247" i="3" s="1"/>
  <c r="P7248" i="3"/>
  <c r="R7248" i="3" s="1"/>
  <c r="AB7248" i="3" s="1"/>
  <c r="AD7248" i="3" s="1"/>
  <c r="O7248" i="3"/>
  <c r="Q7248" i="3" s="1"/>
  <c r="P7249" i="3"/>
  <c r="R7249" i="3" s="1"/>
  <c r="AB7249" i="3" s="1"/>
  <c r="AD7249" i="3" s="1"/>
  <c r="O7249" i="3"/>
  <c r="Q7249" i="3" s="1"/>
  <c r="P7250" i="3"/>
  <c r="R7250" i="3" s="1"/>
  <c r="AB7250" i="3" s="1"/>
  <c r="AD7250" i="3" s="1"/>
  <c r="O7250" i="3"/>
  <c r="Q7250" i="3" s="1"/>
  <c r="P7251" i="3"/>
  <c r="R7251" i="3" s="1"/>
  <c r="AB7251" i="3" s="1"/>
  <c r="AD7251" i="3" s="1"/>
  <c r="O7251" i="3"/>
  <c r="Q7251" i="3" s="1"/>
  <c r="P7252" i="3"/>
  <c r="R7252" i="3" s="1"/>
  <c r="AB7252" i="3" s="1"/>
  <c r="AD7252" i="3" s="1"/>
  <c r="O7252" i="3"/>
  <c r="Q7252" i="3" s="1"/>
  <c r="P7253" i="3"/>
  <c r="R7253" i="3" s="1"/>
  <c r="AB7253" i="3" s="1"/>
  <c r="AD7253" i="3" s="1"/>
  <c r="O7253" i="3"/>
  <c r="Q7253" i="3" s="1"/>
  <c r="P7254" i="3"/>
  <c r="R7254" i="3" s="1"/>
  <c r="AB7254" i="3" s="1"/>
  <c r="AD7254" i="3" s="1"/>
  <c r="O7254" i="3"/>
  <c r="Q7254" i="3" s="1"/>
  <c r="P7255" i="3"/>
  <c r="R7255" i="3" s="1"/>
  <c r="AB7255" i="3" s="1"/>
  <c r="AD7255" i="3" s="1"/>
  <c r="O7255" i="3"/>
  <c r="Q7255" i="3" s="1"/>
  <c r="O7256" i="3"/>
  <c r="Q7256" i="3" s="1"/>
  <c r="AA7256" i="3" s="1"/>
  <c r="AC7256" i="3" s="1"/>
  <c r="P7256" i="3"/>
  <c r="R7256" i="3" s="1"/>
  <c r="AB7256" i="3" s="1"/>
  <c r="AD7256" i="3" s="1"/>
  <c r="P7257" i="3"/>
  <c r="R7257" i="3" s="1"/>
  <c r="AB7257" i="3" s="1"/>
  <c r="AD7257" i="3" s="1"/>
  <c r="O7257" i="3"/>
  <c r="Q7257" i="3" s="1"/>
  <c r="P7258" i="3"/>
  <c r="R7258" i="3" s="1"/>
  <c r="AB7258" i="3" s="1"/>
  <c r="AD7258" i="3" s="1"/>
  <c r="O7258" i="3"/>
  <c r="Q7258" i="3" s="1"/>
  <c r="O7259" i="3"/>
  <c r="Q7259" i="3" s="1"/>
  <c r="AA7259" i="3" s="1"/>
  <c r="AC7259" i="3" s="1"/>
  <c r="P7259" i="3"/>
  <c r="R7259" i="3" s="1"/>
  <c r="AB7259" i="3" s="1"/>
  <c r="AD7259" i="3" s="1"/>
  <c r="O7260" i="3"/>
  <c r="Q7260" i="3" s="1"/>
  <c r="AA7260" i="3" s="1"/>
  <c r="AC7260" i="3" s="1"/>
  <c r="P7260" i="3"/>
  <c r="R7260" i="3" s="1"/>
  <c r="AB7260" i="3" s="1"/>
  <c r="AD7260" i="3" s="1"/>
  <c r="P7261" i="3"/>
  <c r="R7261" i="3" s="1"/>
  <c r="AB7261" i="3" s="1"/>
  <c r="AD7261" i="3" s="1"/>
  <c r="O7261" i="3"/>
  <c r="Q7261" i="3" s="1"/>
  <c r="O7262" i="3"/>
  <c r="Q7262" i="3" s="1"/>
  <c r="AA7262" i="3" s="1"/>
  <c r="AC7262" i="3" s="1"/>
  <c r="P7262" i="3"/>
  <c r="R7262" i="3" s="1"/>
  <c r="AB7262" i="3" s="1"/>
  <c r="AD7262" i="3" s="1"/>
  <c r="O7263" i="3"/>
  <c r="Q7263" i="3" s="1"/>
  <c r="AA7263" i="3" s="1"/>
  <c r="AC7263" i="3" s="1"/>
  <c r="P7263" i="3"/>
  <c r="R7263" i="3" s="1"/>
  <c r="AB7263" i="3" s="1"/>
  <c r="AD7263" i="3" s="1"/>
  <c r="O7264" i="3"/>
  <c r="Q7264" i="3" s="1"/>
  <c r="AA7264" i="3" s="1"/>
  <c r="AC7264" i="3" s="1"/>
  <c r="P7264" i="3"/>
  <c r="R7264" i="3" s="1"/>
  <c r="AB7264" i="3" s="1"/>
  <c r="AD7264" i="3" s="1"/>
  <c r="O7265" i="3"/>
  <c r="Q7265" i="3" s="1"/>
  <c r="AA7265" i="3" s="1"/>
  <c r="AC7265" i="3" s="1"/>
  <c r="P7265" i="3"/>
  <c r="R7265" i="3" s="1"/>
  <c r="AB7265" i="3" s="1"/>
  <c r="AD7265" i="3" s="1"/>
  <c r="O7266" i="3"/>
  <c r="Q7266" i="3" s="1"/>
  <c r="AA7266" i="3" s="1"/>
  <c r="AC7266" i="3" s="1"/>
  <c r="P7266" i="3"/>
  <c r="R7266" i="3" s="1"/>
  <c r="AB7266" i="3" s="1"/>
  <c r="AD7266" i="3" s="1"/>
  <c r="O7267" i="3"/>
  <c r="Q7267" i="3" s="1"/>
  <c r="AA7267" i="3" s="1"/>
  <c r="AC7267" i="3" s="1"/>
  <c r="P7267" i="3"/>
  <c r="R7267" i="3" s="1"/>
  <c r="AB7267" i="3" s="1"/>
  <c r="AD7267" i="3" s="1"/>
  <c r="O7268" i="3"/>
  <c r="Q7268" i="3" s="1"/>
  <c r="AA7268" i="3" s="1"/>
  <c r="AC7268" i="3" s="1"/>
  <c r="P7268" i="3"/>
  <c r="R7268" i="3" s="1"/>
  <c r="AB7268" i="3" s="1"/>
  <c r="AD7268" i="3" s="1"/>
  <c r="P7269" i="3"/>
  <c r="R7269" i="3" s="1"/>
  <c r="AB7269" i="3" s="1"/>
  <c r="AD7269" i="3" s="1"/>
  <c r="O7269" i="3"/>
  <c r="Q7269" i="3" s="1"/>
  <c r="O7270" i="3"/>
  <c r="Q7270" i="3" s="1"/>
  <c r="AA7270" i="3" s="1"/>
  <c r="AC7270" i="3" s="1"/>
  <c r="P7270" i="3"/>
  <c r="R7270" i="3" s="1"/>
  <c r="AB7270" i="3" s="1"/>
  <c r="AD7270" i="3" s="1"/>
  <c r="P7271" i="3"/>
  <c r="R7271" i="3" s="1"/>
  <c r="AB7271" i="3" s="1"/>
  <c r="AD7271" i="3" s="1"/>
  <c r="O7271" i="3"/>
  <c r="Q7271" i="3" s="1"/>
  <c r="O7272" i="3"/>
  <c r="Q7272" i="3" s="1"/>
  <c r="AA7272" i="3" s="1"/>
  <c r="AC7272" i="3" s="1"/>
  <c r="P7272" i="3"/>
  <c r="R7272" i="3" s="1"/>
  <c r="AB7272" i="3" s="1"/>
  <c r="AD7272" i="3" s="1"/>
  <c r="O7273" i="3"/>
  <c r="Q7273" i="3" s="1"/>
  <c r="AA7273" i="3" s="1"/>
  <c r="AC7273" i="3" s="1"/>
  <c r="P7273" i="3"/>
  <c r="R7273" i="3" s="1"/>
  <c r="AB7273" i="3" s="1"/>
  <c r="AD7273" i="3" s="1"/>
  <c r="O7274" i="3"/>
  <c r="Q7274" i="3" s="1"/>
  <c r="AA7274" i="3" s="1"/>
  <c r="AC7274" i="3" s="1"/>
  <c r="P7274" i="3"/>
  <c r="R7274" i="3" s="1"/>
  <c r="AB7274" i="3" s="1"/>
  <c r="AD7274" i="3" s="1"/>
  <c r="O7275" i="3"/>
  <c r="Q7275" i="3" s="1"/>
  <c r="AA7275" i="3" s="1"/>
  <c r="AC7275" i="3" s="1"/>
  <c r="P7275" i="3"/>
  <c r="R7275" i="3" s="1"/>
  <c r="AB7275" i="3" s="1"/>
  <c r="AD7275" i="3" s="1"/>
  <c r="P7276" i="3"/>
  <c r="R7276" i="3" s="1"/>
  <c r="AB7276" i="3" s="1"/>
  <c r="AD7276" i="3" s="1"/>
  <c r="O7276" i="3"/>
  <c r="Q7276" i="3" s="1"/>
  <c r="P7277" i="3"/>
  <c r="R7277" i="3" s="1"/>
  <c r="AB7277" i="3" s="1"/>
  <c r="AD7277" i="3" s="1"/>
  <c r="O7277" i="3"/>
  <c r="Q7277" i="3" s="1"/>
  <c r="P7278" i="3"/>
  <c r="R7278" i="3" s="1"/>
  <c r="AB7278" i="3" s="1"/>
  <c r="AD7278" i="3" s="1"/>
  <c r="O7278" i="3"/>
  <c r="Q7278" i="3" s="1"/>
  <c r="P7279" i="3"/>
  <c r="R7279" i="3" s="1"/>
  <c r="AB7279" i="3" s="1"/>
  <c r="AD7279" i="3" s="1"/>
  <c r="O7279" i="3"/>
  <c r="Q7279" i="3" s="1"/>
  <c r="O7280" i="3"/>
  <c r="Q7280" i="3" s="1"/>
  <c r="AA7280" i="3" s="1"/>
  <c r="AC7280" i="3" s="1"/>
  <c r="P7280" i="3"/>
  <c r="R7280" i="3" s="1"/>
  <c r="AB7280" i="3" s="1"/>
  <c r="AD7280" i="3" s="1"/>
  <c r="P7281" i="3"/>
  <c r="R7281" i="3" s="1"/>
  <c r="AB7281" i="3" s="1"/>
  <c r="AD7281" i="3" s="1"/>
  <c r="O7281" i="3"/>
  <c r="Q7281" i="3" s="1"/>
  <c r="P7282" i="3"/>
  <c r="R7282" i="3" s="1"/>
  <c r="AB7282" i="3" s="1"/>
  <c r="AD7282" i="3" s="1"/>
  <c r="O7282" i="3"/>
  <c r="Q7282" i="3" s="1"/>
  <c r="P7283" i="3"/>
  <c r="R7283" i="3" s="1"/>
  <c r="AB7283" i="3" s="1"/>
  <c r="AD7283" i="3" s="1"/>
  <c r="O7283" i="3"/>
  <c r="Q7283" i="3" s="1"/>
  <c r="O7284" i="3"/>
  <c r="Q7284" i="3" s="1"/>
  <c r="AA7284" i="3" s="1"/>
  <c r="AC7284" i="3" s="1"/>
  <c r="P7284" i="3"/>
  <c r="R7284" i="3" s="1"/>
  <c r="AB7284" i="3" s="1"/>
  <c r="AD7284" i="3" s="1"/>
  <c r="P7285" i="3"/>
  <c r="R7285" i="3" s="1"/>
  <c r="AB7285" i="3" s="1"/>
  <c r="AD7285" i="3" s="1"/>
  <c r="O7285" i="3"/>
  <c r="Q7285" i="3" s="1"/>
  <c r="P7286" i="3"/>
  <c r="R7286" i="3" s="1"/>
  <c r="AB7286" i="3" s="1"/>
  <c r="AD7286" i="3" s="1"/>
  <c r="O7286" i="3"/>
  <c r="Q7286" i="3" s="1"/>
  <c r="P7287" i="3"/>
  <c r="R7287" i="3" s="1"/>
  <c r="AB7287" i="3" s="1"/>
  <c r="AD7287" i="3" s="1"/>
  <c r="O7287" i="3"/>
  <c r="Q7287" i="3" s="1"/>
  <c r="P7288" i="3"/>
  <c r="R7288" i="3" s="1"/>
  <c r="AB7288" i="3" s="1"/>
  <c r="AD7288" i="3" s="1"/>
  <c r="O7288" i="3"/>
  <c r="Q7288" i="3" s="1"/>
  <c r="O7289" i="3"/>
  <c r="Q7289" i="3" s="1"/>
  <c r="AA7289" i="3" s="1"/>
  <c r="AC7289" i="3" s="1"/>
  <c r="P7289" i="3"/>
  <c r="R7289" i="3" s="1"/>
  <c r="AB7289" i="3" s="1"/>
  <c r="AD7289" i="3" s="1"/>
  <c r="P7290" i="3"/>
  <c r="R7290" i="3" s="1"/>
  <c r="AB7290" i="3" s="1"/>
  <c r="AD7290" i="3" s="1"/>
  <c r="O7290" i="3"/>
  <c r="Q7290" i="3" s="1"/>
  <c r="O7291" i="3"/>
  <c r="Q7291" i="3" s="1"/>
  <c r="AA7291" i="3" s="1"/>
  <c r="AC7291" i="3" s="1"/>
  <c r="P7291" i="3"/>
  <c r="R7291" i="3" s="1"/>
  <c r="AB7291" i="3" s="1"/>
  <c r="AD7291" i="3" s="1"/>
  <c r="P7292" i="3"/>
  <c r="R7292" i="3" s="1"/>
  <c r="AB7292" i="3" s="1"/>
  <c r="AD7292" i="3" s="1"/>
  <c r="O7292" i="3"/>
  <c r="Q7292" i="3" s="1"/>
  <c r="O7293" i="3"/>
  <c r="Q7293" i="3" s="1"/>
  <c r="AA7293" i="3" s="1"/>
  <c r="AC7293" i="3" s="1"/>
  <c r="P7293" i="3"/>
  <c r="R7293" i="3" s="1"/>
  <c r="AB7293" i="3" s="1"/>
  <c r="AD7293" i="3" s="1"/>
  <c r="O7294" i="3"/>
  <c r="Q7294" i="3" s="1"/>
  <c r="AA7294" i="3" s="1"/>
  <c r="AC7294" i="3" s="1"/>
  <c r="P7294" i="3"/>
  <c r="R7294" i="3" s="1"/>
  <c r="AB7294" i="3" s="1"/>
  <c r="AD7294" i="3" s="1"/>
  <c r="O7295" i="3"/>
  <c r="Q7295" i="3" s="1"/>
  <c r="AA7295" i="3" s="1"/>
  <c r="AC7295" i="3" s="1"/>
  <c r="P7295" i="3"/>
  <c r="R7295" i="3" s="1"/>
  <c r="AB7295" i="3" s="1"/>
  <c r="AD7295" i="3" s="1"/>
  <c r="O7296" i="3"/>
  <c r="Q7296" i="3" s="1"/>
  <c r="AA7296" i="3" s="1"/>
  <c r="AC7296" i="3" s="1"/>
  <c r="P7296" i="3"/>
  <c r="R7296" i="3" s="1"/>
  <c r="AB7296" i="3" s="1"/>
  <c r="AD7296" i="3" s="1"/>
  <c r="O7297" i="3"/>
  <c r="Q7297" i="3" s="1"/>
  <c r="AA7297" i="3" s="1"/>
  <c r="AC7297" i="3" s="1"/>
  <c r="P7297" i="3"/>
  <c r="R7297" i="3" s="1"/>
  <c r="AB7297" i="3" s="1"/>
  <c r="AD7297" i="3" s="1"/>
  <c r="O7298" i="3"/>
  <c r="Q7298" i="3" s="1"/>
  <c r="AA7298" i="3" s="1"/>
  <c r="AC7298" i="3" s="1"/>
  <c r="P7298" i="3"/>
  <c r="R7298" i="3" s="1"/>
  <c r="AB7298" i="3" s="1"/>
  <c r="AD7298" i="3" s="1"/>
  <c r="O7299" i="3"/>
  <c r="Q7299" i="3" s="1"/>
  <c r="AA7299" i="3" s="1"/>
  <c r="AC7299" i="3" s="1"/>
  <c r="P7299" i="3"/>
  <c r="R7299" i="3" s="1"/>
  <c r="AB7299" i="3" s="1"/>
  <c r="AD7299" i="3" s="1"/>
  <c r="O7300" i="3"/>
  <c r="Q7300" i="3" s="1"/>
  <c r="AA7300" i="3" s="1"/>
  <c r="AC7300" i="3" s="1"/>
  <c r="P7300" i="3"/>
  <c r="R7300" i="3" s="1"/>
  <c r="AB7300" i="3" s="1"/>
  <c r="AD7300" i="3" s="1"/>
  <c r="O7301" i="3"/>
  <c r="Q7301" i="3" s="1"/>
  <c r="AA7301" i="3" s="1"/>
  <c r="AC7301" i="3" s="1"/>
  <c r="P7301" i="3"/>
  <c r="R7301" i="3" s="1"/>
  <c r="AB7301" i="3" s="1"/>
  <c r="AD7301" i="3" s="1"/>
  <c r="O7302" i="3"/>
  <c r="Q7302" i="3" s="1"/>
  <c r="AA7302" i="3" s="1"/>
  <c r="AC7302" i="3" s="1"/>
  <c r="P7302" i="3"/>
  <c r="R7302" i="3" s="1"/>
  <c r="AB7302" i="3" s="1"/>
  <c r="AD7302" i="3" s="1"/>
  <c r="P7303" i="3"/>
  <c r="R7303" i="3" s="1"/>
  <c r="AB7303" i="3" s="1"/>
  <c r="AD7303" i="3" s="1"/>
  <c r="O7303" i="3"/>
  <c r="Q7303" i="3" s="1"/>
  <c r="P7304" i="3"/>
  <c r="R7304" i="3" s="1"/>
  <c r="AB7304" i="3" s="1"/>
  <c r="AD7304" i="3" s="1"/>
  <c r="O7304" i="3"/>
  <c r="Q7304" i="3" s="1"/>
  <c r="P7305" i="3"/>
  <c r="R7305" i="3" s="1"/>
  <c r="AB7305" i="3" s="1"/>
  <c r="AD7305" i="3" s="1"/>
  <c r="O7305" i="3"/>
  <c r="Q7305" i="3" s="1"/>
  <c r="O7306" i="3"/>
  <c r="Q7306" i="3" s="1"/>
  <c r="AA7306" i="3" s="1"/>
  <c r="AC7306" i="3" s="1"/>
  <c r="P7306" i="3"/>
  <c r="R7306" i="3" s="1"/>
  <c r="AB7306" i="3" s="1"/>
  <c r="AD7306" i="3" s="1"/>
  <c r="P7307" i="3"/>
  <c r="R7307" i="3" s="1"/>
  <c r="AB7307" i="3" s="1"/>
  <c r="AD7307" i="3" s="1"/>
  <c r="O7307" i="3"/>
  <c r="Q7307" i="3" s="1"/>
  <c r="O7308" i="3"/>
  <c r="Q7308" i="3" s="1"/>
  <c r="AA7308" i="3" s="1"/>
  <c r="AC7308" i="3" s="1"/>
  <c r="P7308" i="3"/>
  <c r="R7308" i="3" s="1"/>
  <c r="AB7308" i="3" s="1"/>
  <c r="AD7308" i="3" s="1"/>
  <c r="P7309" i="3"/>
  <c r="R7309" i="3" s="1"/>
  <c r="AB7309" i="3" s="1"/>
  <c r="AD7309" i="3" s="1"/>
  <c r="O7309" i="3"/>
  <c r="Q7309" i="3" s="1"/>
  <c r="P7310" i="3"/>
  <c r="R7310" i="3" s="1"/>
  <c r="AB7310" i="3" s="1"/>
  <c r="AD7310" i="3" s="1"/>
  <c r="O7310" i="3"/>
  <c r="Q7310" i="3" s="1"/>
  <c r="O7311" i="3"/>
  <c r="Q7311" i="3" s="1"/>
  <c r="AA7311" i="3" s="1"/>
  <c r="AC7311" i="3" s="1"/>
  <c r="P7311" i="3"/>
  <c r="R7311" i="3" s="1"/>
  <c r="AB7311" i="3" s="1"/>
  <c r="AD7311" i="3" s="1"/>
  <c r="O7312" i="3"/>
  <c r="Q7312" i="3" s="1"/>
  <c r="AA7312" i="3" s="1"/>
  <c r="AC7312" i="3" s="1"/>
  <c r="P7312" i="3"/>
  <c r="R7312" i="3" s="1"/>
  <c r="AB7312" i="3" s="1"/>
  <c r="AD7312" i="3" s="1"/>
  <c r="O7313" i="3"/>
  <c r="Q7313" i="3" s="1"/>
  <c r="AA7313" i="3" s="1"/>
  <c r="AC7313" i="3" s="1"/>
  <c r="P7313" i="3"/>
  <c r="R7313" i="3" s="1"/>
  <c r="AB7313" i="3" s="1"/>
  <c r="AD7313" i="3" s="1"/>
  <c r="O7314" i="3"/>
  <c r="Q7314" i="3" s="1"/>
  <c r="AA7314" i="3" s="1"/>
  <c r="AC7314" i="3" s="1"/>
  <c r="P7314" i="3"/>
  <c r="R7314" i="3" s="1"/>
  <c r="AB7314" i="3" s="1"/>
  <c r="AD7314" i="3" s="1"/>
  <c r="O7315" i="3"/>
  <c r="Q7315" i="3" s="1"/>
  <c r="AA7315" i="3" s="1"/>
  <c r="AC7315" i="3" s="1"/>
  <c r="P7315" i="3"/>
  <c r="R7315" i="3" s="1"/>
  <c r="AB7315" i="3" s="1"/>
  <c r="AD7315" i="3" s="1"/>
  <c r="P7316" i="3"/>
  <c r="R7316" i="3" s="1"/>
  <c r="AB7316" i="3" s="1"/>
  <c r="AD7316" i="3" s="1"/>
  <c r="O7316" i="3"/>
  <c r="Q7316" i="3" s="1"/>
  <c r="P7317" i="3"/>
  <c r="R7317" i="3" s="1"/>
  <c r="AB7317" i="3" s="1"/>
  <c r="AD7317" i="3" s="1"/>
  <c r="O7317" i="3"/>
  <c r="Q7317" i="3" s="1"/>
  <c r="P7318" i="3"/>
  <c r="R7318" i="3" s="1"/>
  <c r="AB7318" i="3" s="1"/>
  <c r="AD7318" i="3" s="1"/>
  <c r="O7318" i="3"/>
  <c r="Q7318" i="3" s="1"/>
  <c r="O7319" i="3"/>
  <c r="Q7319" i="3" s="1"/>
  <c r="AA7319" i="3" s="1"/>
  <c r="AC7319" i="3" s="1"/>
  <c r="P7319" i="3"/>
  <c r="R7319" i="3" s="1"/>
  <c r="AB7319" i="3" s="1"/>
  <c r="AD7319" i="3" s="1"/>
  <c r="P7320" i="3"/>
  <c r="R7320" i="3" s="1"/>
  <c r="AB7320" i="3" s="1"/>
  <c r="AD7320" i="3" s="1"/>
  <c r="O7320" i="3"/>
  <c r="Q7320" i="3" s="1"/>
  <c r="P7321" i="3"/>
  <c r="R7321" i="3" s="1"/>
  <c r="AB7321" i="3" s="1"/>
  <c r="AD7321" i="3" s="1"/>
  <c r="O7321" i="3"/>
  <c r="Q7321" i="3" s="1"/>
  <c r="P7322" i="3"/>
  <c r="R7322" i="3" s="1"/>
  <c r="AB7322" i="3" s="1"/>
  <c r="AD7322" i="3" s="1"/>
  <c r="O7322" i="3"/>
  <c r="Q7322" i="3" s="1"/>
  <c r="P7323" i="3"/>
  <c r="R7323" i="3" s="1"/>
  <c r="AB7323" i="3" s="1"/>
  <c r="AD7323" i="3" s="1"/>
  <c r="O7323" i="3"/>
  <c r="Q7323" i="3" s="1"/>
  <c r="P7324" i="3"/>
  <c r="R7324" i="3" s="1"/>
  <c r="AB7324" i="3" s="1"/>
  <c r="AD7324" i="3" s="1"/>
  <c r="O7324" i="3"/>
  <c r="Q7324" i="3" s="1"/>
  <c r="P7325" i="3"/>
  <c r="R7325" i="3" s="1"/>
  <c r="AB7325" i="3" s="1"/>
  <c r="AD7325" i="3" s="1"/>
  <c r="O7325" i="3"/>
  <c r="Q7325" i="3" s="1"/>
  <c r="O7326" i="3"/>
  <c r="Q7326" i="3" s="1"/>
  <c r="AA7326" i="3" s="1"/>
  <c r="AC7326" i="3" s="1"/>
  <c r="P7326" i="3"/>
  <c r="R7326" i="3" s="1"/>
  <c r="AB7326" i="3" s="1"/>
  <c r="AD7326" i="3" s="1"/>
  <c r="P7327" i="3"/>
  <c r="R7327" i="3" s="1"/>
  <c r="AB7327" i="3" s="1"/>
  <c r="AD7327" i="3" s="1"/>
  <c r="O7327" i="3"/>
  <c r="Q7327" i="3" s="1"/>
  <c r="O7328" i="3"/>
  <c r="Q7328" i="3" s="1"/>
  <c r="AA7328" i="3" s="1"/>
  <c r="AC7328" i="3" s="1"/>
  <c r="P7328" i="3"/>
  <c r="R7328" i="3" s="1"/>
  <c r="AB7328" i="3" s="1"/>
  <c r="AD7328" i="3" s="1"/>
  <c r="O7329" i="3"/>
  <c r="Q7329" i="3" s="1"/>
  <c r="AA7329" i="3" s="1"/>
  <c r="AC7329" i="3" s="1"/>
  <c r="P7329" i="3"/>
  <c r="R7329" i="3" s="1"/>
  <c r="AB7329" i="3" s="1"/>
  <c r="AD7329" i="3" s="1"/>
  <c r="O7330" i="3"/>
  <c r="Q7330" i="3" s="1"/>
  <c r="AA7330" i="3" s="1"/>
  <c r="AC7330" i="3" s="1"/>
  <c r="P7330" i="3"/>
  <c r="R7330" i="3" s="1"/>
  <c r="AB7330" i="3" s="1"/>
  <c r="AD7330" i="3" s="1"/>
  <c r="O7331" i="3"/>
  <c r="Q7331" i="3" s="1"/>
  <c r="AA7331" i="3" s="1"/>
  <c r="AC7331" i="3" s="1"/>
  <c r="P7331" i="3"/>
  <c r="R7331" i="3" s="1"/>
  <c r="AB7331" i="3" s="1"/>
  <c r="AD7331" i="3" s="1"/>
  <c r="P7332" i="3"/>
  <c r="R7332" i="3" s="1"/>
  <c r="AB7332" i="3" s="1"/>
  <c r="AD7332" i="3" s="1"/>
  <c r="O7332" i="3"/>
  <c r="Q7332" i="3" s="1"/>
  <c r="P7333" i="3"/>
  <c r="R7333" i="3" s="1"/>
  <c r="AB7333" i="3" s="1"/>
  <c r="AD7333" i="3" s="1"/>
  <c r="O7333" i="3"/>
  <c r="Q7333" i="3" s="1"/>
  <c r="P7334" i="3"/>
  <c r="R7334" i="3" s="1"/>
  <c r="AB7334" i="3" s="1"/>
  <c r="AD7334" i="3" s="1"/>
  <c r="O7334" i="3"/>
  <c r="Q7334" i="3" s="1"/>
  <c r="O7335" i="3"/>
  <c r="Q7335" i="3" s="1"/>
  <c r="AA7335" i="3" s="1"/>
  <c r="AC7335" i="3" s="1"/>
  <c r="P7335" i="3"/>
  <c r="R7335" i="3" s="1"/>
  <c r="AB7335" i="3" s="1"/>
  <c r="AD7335" i="3" s="1"/>
  <c r="O7336" i="3"/>
  <c r="Q7336" i="3" s="1"/>
  <c r="AA7336" i="3" s="1"/>
  <c r="AC7336" i="3" s="1"/>
  <c r="P7336" i="3"/>
  <c r="R7336" i="3" s="1"/>
  <c r="AB7336" i="3" s="1"/>
  <c r="AD7336" i="3" s="1"/>
  <c r="O7337" i="3"/>
  <c r="Q7337" i="3" s="1"/>
  <c r="AA7337" i="3" s="1"/>
  <c r="AC7337" i="3" s="1"/>
  <c r="P7337" i="3"/>
  <c r="R7337" i="3" s="1"/>
  <c r="AB7337" i="3" s="1"/>
  <c r="AD7337" i="3" s="1"/>
  <c r="P7338" i="3"/>
  <c r="R7338" i="3" s="1"/>
  <c r="AB7338" i="3" s="1"/>
  <c r="AD7338" i="3" s="1"/>
  <c r="O7338" i="3"/>
  <c r="Q7338" i="3" s="1"/>
  <c r="O7339" i="3"/>
  <c r="Q7339" i="3" s="1"/>
  <c r="AA7339" i="3" s="1"/>
  <c r="AC7339" i="3" s="1"/>
  <c r="P7339" i="3"/>
  <c r="R7339" i="3" s="1"/>
  <c r="AB7339" i="3" s="1"/>
  <c r="AD7339" i="3" s="1"/>
  <c r="O7340" i="3"/>
  <c r="Q7340" i="3" s="1"/>
  <c r="AA7340" i="3" s="1"/>
  <c r="AC7340" i="3" s="1"/>
  <c r="P7340" i="3"/>
  <c r="R7340" i="3" s="1"/>
  <c r="AB7340" i="3" s="1"/>
  <c r="AD7340" i="3" s="1"/>
  <c r="O7341" i="3"/>
  <c r="Q7341" i="3" s="1"/>
  <c r="AA7341" i="3" s="1"/>
  <c r="AC7341" i="3" s="1"/>
  <c r="P7341" i="3"/>
  <c r="R7341" i="3" s="1"/>
  <c r="AB7341" i="3" s="1"/>
  <c r="AD7341" i="3" s="1"/>
  <c r="P7342" i="3"/>
  <c r="R7342" i="3" s="1"/>
  <c r="AB7342" i="3" s="1"/>
  <c r="AD7342" i="3" s="1"/>
  <c r="O7342" i="3"/>
  <c r="Q7342" i="3" s="1"/>
  <c r="P7343" i="3"/>
  <c r="R7343" i="3" s="1"/>
  <c r="AB7343" i="3" s="1"/>
  <c r="AD7343" i="3" s="1"/>
  <c r="O7343" i="3"/>
  <c r="Q7343" i="3" s="1"/>
  <c r="O7344" i="3"/>
  <c r="Q7344" i="3" s="1"/>
  <c r="AA7344" i="3" s="1"/>
  <c r="AC7344" i="3" s="1"/>
  <c r="P7344" i="3"/>
  <c r="R7344" i="3" s="1"/>
  <c r="AB7344" i="3" s="1"/>
  <c r="AD7344" i="3" s="1"/>
  <c r="P7345" i="3"/>
  <c r="R7345" i="3" s="1"/>
  <c r="AB7345" i="3" s="1"/>
  <c r="AD7345" i="3" s="1"/>
  <c r="O7345" i="3"/>
  <c r="Q7345" i="3" s="1"/>
  <c r="P7346" i="3"/>
  <c r="R7346" i="3" s="1"/>
  <c r="AB7346" i="3" s="1"/>
  <c r="AD7346" i="3" s="1"/>
  <c r="O7346" i="3"/>
  <c r="Q7346" i="3" s="1"/>
  <c r="P7347" i="3"/>
  <c r="R7347" i="3" s="1"/>
  <c r="AB7347" i="3" s="1"/>
  <c r="AD7347" i="3" s="1"/>
  <c r="O7347" i="3"/>
  <c r="Q7347" i="3" s="1"/>
  <c r="P7348" i="3"/>
  <c r="R7348" i="3" s="1"/>
  <c r="AB7348" i="3" s="1"/>
  <c r="AD7348" i="3" s="1"/>
  <c r="O7348" i="3"/>
  <c r="Q7348" i="3" s="1"/>
  <c r="O7349" i="3"/>
  <c r="Q7349" i="3" s="1"/>
  <c r="AA7349" i="3" s="1"/>
  <c r="AC7349" i="3" s="1"/>
  <c r="P7349" i="3"/>
  <c r="R7349" i="3" s="1"/>
  <c r="AB7349" i="3" s="1"/>
  <c r="AD7349" i="3" s="1"/>
  <c r="P7350" i="3"/>
  <c r="R7350" i="3" s="1"/>
  <c r="AB7350" i="3" s="1"/>
  <c r="AD7350" i="3" s="1"/>
  <c r="O7350" i="3"/>
  <c r="Q7350" i="3" s="1"/>
  <c r="O7351" i="3"/>
  <c r="Q7351" i="3" s="1"/>
  <c r="AA7351" i="3" s="1"/>
  <c r="AC7351" i="3" s="1"/>
  <c r="P7351" i="3"/>
  <c r="R7351" i="3" s="1"/>
  <c r="AB7351" i="3" s="1"/>
  <c r="AD7351" i="3" s="1"/>
  <c r="O7352" i="3"/>
  <c r="Q7352" i="3" s="1"/>
  <c r="AA7352" i="3" s="1"/>
  <c r="AC7352" i="3" s="1"/>
  <c r="P7352" i="3"/>
  <c r="R7352" i="3" s="1"/>
  <c r="AB7352" i="3" s="1"/>
  <c r="AD7352" i="3" s="1"/>
  <c r="O7353" i="3"/>
  <c r="Q7353" i="3" s="1"/>
  <c r="AA7353" i="3" s="1"/>
  <c r="AC7353" i="3" s="1"/>
  <c r="P7353" i="3"/>
  <c r="R7353" i="3" s="1"/>
  <c r="AB7353" i="3" s="1"/>
  <c r="AD7353" i="3" s="1"/>
  <c r="O7354" i="3"/>
  <c r="Q7354" i="3" s="1"/>
  <c r="AA7354" i="3" s="1"/>
  <c r="AC7354" i="3" s="1"/>
  <c r="P7354" i="3"/>
  <c r="R7354" i="3" s="1"/>
  <c r="AB7354" i="3" s="1"/>
  <c r="AD7354" i="3" s="1"/>
  <c r="P7355" i="3"/>
  <c r="R7355" i="3" s="1"/>
  <c r="AB7355" i="3" s="1"/>
  <c r="AD7355" i="3" s="1"/>
  <c r="O7355" i="3"/>
  <c r="Q7355" i="3" s="1"/>
  <c r="O7356" i="3"/>
  <c r="Q7356" i="3" s="1"/>
  <c r="AA7356" i="3" s="1"/>
  <c r="AC7356" i="3" s="1"/>
  <c r="P7356" i="3"/>
  <c r="R7356" i="3" s="1"/>
  <c r="AB7356" i="3" s="1"/>
  <c r="AD7356" i="3" s="1"/>
  <c r="O7357" i="3"/>
  <c r="Q7357" i="3" s="1"/>
  <c r="AA7357" i="3" s="1"/>
  <c r="AC7357" i="3" s="1"/>
  <c r="P7357" i="3"/>
  <c r="R7357" i="3" s="1"/>
  <c r="AB7357" i="3" s="1"/>
  <c r="AD7357" i="3" s="1"/>
  <c r="O7358" i="3"/>
  <c r="Q7358" i="3" s="1"/>
  <c r="AA7358" i="3" s="1"/>
  <c r="AC7358" i="3" s="1"/>
  <c r="P7358" i="3"/>
  <c r="R7358" i="3" s="1"/>
  <c r="AB7358" i="3" s="1"/>
  <c r="AD7358" i="3" s="1"/>
  <c r="P7359" i="3"/>
  <c r="R7359" i="3" s="1"/>
  <c r="AB7359" i="3" s="1"/>
  <c r="AD7359" i="3" s="1"/>
  <c r="O7359" i="3"/>
  <c r="Q7359" i="3" s="1"/>
  <c r="P7360" i="3"/>
  <c r="R7360" i="3" s="1"/>
  <c r="AB7360" i="3" s="1"/>
  <c r="AD7360" i="3" s="1"/>
  <c r="O7360" i="3"/>
  <c r="Q7360" i="3" s="1"/>
  <c r="P7361" i="3"/>
  <c r="R7361" i="3" s="1"/>
  <c r="AB7361" i="3" s="1"/>
  <c r="AD7361" i="3" s="1"/>
  <c r="O7361" i="3"/>
  <c r="Q7361" i="3" s="1"/>
  <c r="P7362" i="3"/>
  <c r="R7362" i="3" s="1"/>
  <c r="AB7362" i="3" s="1"/>
  <c r="AD7362" i="3" s="1"/>
  <c r="O7362" i="3"/>
  <c r="Q7362" i="3" s="1"/>
  <c r="P7363" i="3"/>
  <c r="R7363" i="3" s="1"/>
  <c r="AB7363" i="3" s="1"/>
  <c r="AD7363" i="3" s="1"/>
  <c r="O7363" i="3"/>
  <c r="Q7363" i="3" s="1"/>
  <c r="P7364" i="3"/>
  <c r="R7364" i="3" s="1"/>
  <c r="AB7364" i="3" s="1"/>
  <c r="AD7364" i="3" s="1"/>
  <c r="O7364" i="3"/>
  <c r="Q7364" i="3" s="1"/>
  <c r="P7365" i="3"/>
  <c r="R7365" i="3" s="1"/>
  <c r="AB7365" i="3" s="1"/>
  <c r="AD7365" i="3" s="1"/>
  <c r="O7365" i="3"/>
  <c r="Q7365" i="3" s="1"/>
  <c r="P7366" i="3"/>
  <c r="R7366" i="3" s="1"/>
  <c r="AB7366" i="3" s="1"/>
  <c r="AD7366" i="3" s="1"/>
  <c r="O7366" i="3"/>
  <c r="Q7366" i="3" s="1"/>
  <c r="P7367" i="3"/>
  <c r="R7367" i="3" s="1"/>
  <c r="AB7367" i="3" s="1"/>
  <c r="AD7367" i="3" s="1"/>
  <c r="O7367" i="3"/>
  <c r="Q7367" i="3" s="1"/>
  <c r="O7368" i="3"/>
  <c r="Q7368" i="3" s="1"/>
  <c r="AA7368" i="3" s="1"/>
  <c r="AC7368" i="3" s="1"/>
  <c r="P7368" i="3"/>
  <c r="R7368" i="3" s="1"/>
  <c r="AB7368" i="3" s="1"/>
  <c r="AD7368" i="3" s="1"/>
  <c r="P7369" i="3"/>
  <c r="R7369" i="3" s="1"/>
  <c r="AB7369" i="3" s="1"/>
  <c r="AD7369" i="3" s="1"/>
  <c r="O7369" i="3"/>
  <c r="Q7369" i="3" s="1"/>
  <c r="O7370" i="3"/>
  <c r="Q7370" i="3" s="1"/>
  <c r="AA7370" i="3" s="1"/>
  <c r="AC7370" i="3" s="1"/>
  <c r="P7370" i="3"/>
  <c r="R7370" i="3" s="1"/>
  <c r="AB7370" i="3" s="1"/>
  <c r="AD7370" i="3" s="1"/>
  <c r="P7371" i="3"/>
  <c r="R7371" i="3" s="1"/>
  <c r="AB7371" i="3" s="1"/>
  <c r="AD7371" i="3" s="1"/>
  <c r="O7371" i="3"/>
  <c r="Q7371" i="3" s="1"/>
  <c r="P7372" i="3"/>
  <c r="R7372" i="3" s="1"/>
  <c r="AB7372" i="3" s="1"/>
  <c r="AD7372" i="3" s="1"/>
  <c r="O7372" i="3"/>
  <c r="Q7372" i="3" s="1"/>
  <c r="O7373" i="3"/>
  <c r="Q7373" i="3" s="1"/>
  <c r="AA7373" i="3" s="1"/>
  <c r="AC7373" i="3" s="1"/>
  <c r="P7373" i="3"/>
  <c r="R7373" i="3" s="1"/>
  <c r="AB7373" i="3" s="1"/>
  <c r="AD7373" i="3" s="1"/>
  <c r="O7374" i="3"/>
  <c r="Q7374" i="3" s="1"/>
  <c r="AA7374" i="3" s="1"/>
  <c r="AC7374" i="3" s="1"/>
  <c r="P7374" i="3"/>
  <c r="R7374" i="3" s="1"/>
  <c r="AB7374" i="3" s="1"/>
  <c r="AD7374" i="3" s="1"/>
  <c r="O7375" i="3"/>
  <c r="Q7375" i="3" s="1"/>
  <c r="AA7375" i="3" s="1"/>
  <c r="AC7375" i="3" s="1"/>
  <c r="P7375" i="3"/>
  <c r="R7375" i="3" s="1"/>
  <c r="AB7375" i="3" s="1"/>
  <c r="AD7375" i="3" s="1"/>
  <c r="P7376" i="3"/>
  <c r="R7376" i="3" s="1"/>
  <c r="AB7376" i="3" s="1"/>
  <c r="AD7376" i="3" s="1"/>
  <c r="O7376" i="3"/>
  <c r="Q7376" i="3" s="1"/>
  <c r="P7377" i="3"/>
  <c r="R7377" i="3" s="1"/>
  <c r="AB7377" i="3" s="1"/>
  <c r="AD7377" i="3" s="1"/>
  <c r="O7377" i="3"/>
  <c r="Q7377" i="3" s="1"/>
  <c r="P7378" i="3"/>
  <c r="R7378" i="3" s="1"/>
  <c r="AB7378" i="3" s="1"/>
  <c r="AD7378" i="3" s="1"/>
  <c r="O7378" i="3"/>
  <c r="Q7378" i="3" s="1"/>
  <c r="P7379" i="3"/>
  <c r="R7379" i="3" s="1"/>
  <c r="AB7379" i="3" s="1"/>
  <c r="AD7379" i="3" s="1"/>
  <c r="O7379" i="3"/>
  <c r="Q7379" i="3" s="1"/>
  <c r="P7380" i="3"/>
  <c r="R7380" i="3" s="1"/>
  <c r="AB7380" i="3" s="1"/>
  <c r="AD7380" i="3" s="1"/>
  <c r="O7380" i="3"/>
  <c r="Q7380" i="3" s="1"/>
  <c r="P7381" i="3"/>
  <c r="R7381" i="3" s="1"/>
  <c r="AB7381" i="3" s="1"/>
  <c r="AD7381" i="3" s="1"/>
  <c r="O7381" i="3"/>
  <c r="Q7381" i="3" s="1"/>
  <c r="P7382" i="3"/>
  <c r="R7382" i="3" s="1"/>
  <c r="AB7382" i="3" s="1"/>
  <c r="AD7382" i="3" s="1"/>
  <c r="O7382" i="3"/>
  <c r="Q7382" i="3" s="1"/>
  <c r="P7383" i="3"/>
  <c r="R7383" i="3" s="1"/>
  <c r="AB7383" i="3" s="1"/>
  <c r="AD7383" i="3" s="1"/>
  <c r="O7383" i="3"/>
  <c r="Q7383" i="3" s="1"/>
  <c r="P7384" i="3"/>
  <c r="R7384" i="3" s="1"/>
  <c r="AB7384" i="3" s="1"/>
  <c r="AD7384" i="3" s="1"/>
  <c r="O7384" i="3"/>
  <c r="Q7384" i="3" s="1"/>
  <c r="P7385" i="3"/>
  <c r="R7385" i="3" s="1"/>
  <c r="AB7385" i="3" s="1"/>
  <c r="AD7385" i="3" s="1"/>
  <c r="O7385" i="3"/>
  <c r="Q7385" i="3" s="1"/>
  <c r="P7386" i="3"/>
  <c r="R7386" i="3" s="1"/>
  <c r="AB7386" i="3" s="1"/>
  <c r="AD7386" i="3" s="1"/>
  <c r="O7386" i="3"/>
  <c r="Q7386" i="3" s="1"/>
  <c r="P7387" i="3"/>
  <c r="R7387" i="3" s="1"/>
  <c r="AB7387" i="3" s="1"/>
  <c r="AD7387" i="3" s="1"/>
  <c r="O7387" i="3"/>
  <c r="Q7387" i="3" s="1"/>
  <c r="P7388" i="3"/>
  <c r="R7388" i="3" s="1"/>
  <c r="AB7388" i="3" s="1"/>
  <c r="AD7388" i="3" s="1"/>
  <c r="O7388" i="3"/>
  <c r="Q7388" i="3" s="1"/>
  <c r="P7389" i="3"/>
  <c r="R7389" i="3" s="1"/>
  <c r="AB7389" i="3" s="1"/>
  <c r="AD7389" i="3" s="1"/>
  <c r="O7389" i="3"/>
  <c r="Q7389" i="3" s="1"/>
  <c r="P7390" i="3"/>
  <c r="R7390" i="3" s="1"/>
  <c r="AB7390" i="3" s="1"/>
  <c r="AD7390" i="3" s="1"/>
  <c r="O7390" i="3"/>
  <c r="Q7390" i="3" s="1"/>
  <c r="P7391" i="3"/>
  <c r="R7391" i="3" s="1"/>
  <c r="AB7391" i="3" s="1"/>
  <c r="AD7391" i="3" s="1"/>
  <c r="O7391" i="3"/>
  <c r="Q7391" i="3" s="1"/>
  <c r="P7392" i="3"/>
  <c r="R7392" i="3" s="1"/>
  <c r="AB7392" i="3" s="1"/>
  <c r="AD7392" i="3" s="1"/>
  <c r="O7392" i="3"/>
  <c r="Q7392" i="3" s="1"/>
  <c r="O7393" i="3"/>
  <c r="Q7393" i="3" s="1"/>
  <c r="AA7393" i="3" s="1"/>
  <c r="AC7393" i="3" s="1"/>
  <c r="P7393" i="3"/>
  <c r="R7393" i="3" s="1"/>
  <c r="AB7393" i="3" s="1"/>
  <c r="AD7393" i="3" s="1"/>
  <c r="P7394" i="3"/>
  <c r="R7394" i="3" s="1"/>
  <c r="AB7394" i="3" s="1"/>
  <c r="AD7394" i="3" s="1"/>
  <c r="O7394" i="3"/>
  <c r="Q7394" i="3" s="1"/>
  <c r="O7395" i="3"/>
  <c r="Q7395" i="3" s="1"/>
  <c r="AA7395" i="3" s="1"/>
  <c r="AC7395" i="3" s="1"/>
  <c r="P7395" i="3"/>
  <c r="R7395" i="3" s="1"/>
  <c r="AB7395" i="3" s="1"/>
  <c r="AD7395" i="3" s="1"/>
  <c r="O7396" i="3"/>
  <c r="Q7396" i="3" s="1"/>
  <c r="AA7396" i="3" s="1"/>
  <c r="AC7396" i="3" s="1"/>
  <c r="P7396" i="3"/>
  <c r="R7396" i="3" s="1"/>
  <c r="AB7396" i="3" s="1"/>
  <c r="AD7396" i="3" s="1"/>
  <c r="O7397" i="3"/>
  <c r="Q7397" i="3" s="1"/>
  <c r="AA7397" i="3" s="1"/>
  <c r="AC7397" i="3" s="1"/>
  <c r="P7397" i="3"/>
  <c r="R7397" i="3" s="1"/>
  <c r="AB7397" i="3" s="1"/>
  <c r="AD7397" i="3" s="1"/>
  <c r="O7398" i="3"/>
  <c r="Q7398" i="3" s="1"/>
  <c r="AA7398" i="3" s="1"/>
  <c r="AC7398" i="3" s="1"/>
  <c r="P7398" i="3"/>
  <c r="R7398" i="3" s="1"/>
  <c r="AB7398" i="3" s="1"/>
  <c r="AD7398" i="3" s="1"/>
  <c r="O7399" i="3"/>
  <c r="Q7399" i="3" s="1"/>
  <c r="AA7399" i="3" s="1"/>
  <c r="AC7399" i="3" s="1"/>
  <c r="P7399" i="3"/>
  <c r="R7399" i="3" s="1"/>
  <c r="AB7399" i="3" s="1"/>
  <c r="AD7399" i="3" s="1"/>
  <c r="O7400" i="3"/>
  <c r="Q7400" i="3" s="1"/>
  <c r="AA7400" i="3" s="1"/>
  <c r="AC7400" i="3" s="1"/>
  <c r="P7400" i="3"/>
  <c r="R7400" i="3" s="1"/>
  <c r="AB7400" i="3" s="1"/>
  <c r="AD7400" i="3" s="1"/>
  <c r="O7401" i="3"/>
  <c r="Q7401" i="3" s="1"/>
  <c r="AA7401" i="3" s="1"/>
  <c r="AC7401" i="3" s="1"/>
  <c r="P7401" i="3"/>
  <c r="R7401" i="3" s="1"/>
  <c r="AB7401" i="3" s="1"/>
  <c r="AD7401" i="3" s="1"/>
  <c r="O7402" i="3"/>
  <c r="Q7402" i="3" s="1"/>
  <c r="AA7402" i="3" s="1"/>
  <c r="AC7402" i="3" s="1"/>
  <c r="P7402" i="3"/>
  <c r="R7402" i="3" s="1"/>
  <c r="AB7402" i="3" s="1"/>
  <c r="AD7402" i="3" s="1"/>
  <c r="P7403" i="3"/>
  <c r="R7403" i="3" s="1"/>
  <c r="AB7403" i="3" s="1"/>
  <c r="AD7403" i="3" s="1"/>
  <c r="O7403" i="3"/>
  <c r="Q7403" i="3" s="1"/>
  <c r="P7404" i="3"/>
  <c r="R7404" i="3" s="1"/>
  <c r="AB7404" i="3" s="1"/>
  <c r="AD7404" i="3" s="1"/>
  <c r="O7404" i="3"/>
  <c r="Q7404" i="3" s="1"/>
  <c r="P7405" i="3"/>
  <c r="R7405" i="3" s="1"/>
  <c r="AB7405" i="3" s="1"/>
  <c r="AD7405" i="3" s="1"/>
  <c r="O7405" i="3"/>
  <c r="Q7405" i="3" s="1"/>
  <c r="P7406" i="3"/>
  <c r="R7406" i="3" s="1"/>
  <c r="AB7406" i="3" s="1"/>
  <c r="AD7406" i="3" s="1"/>
  <c r="O7406" i="3"/>
  <c r="Q7406" i="3" s="1"/>
  <c r="P7407" i="3"/>
  <c r="R7407" i="3" s="1"/>
  <c r="AB7407" i="3" s="1"/>
  <c r="AD7407" i="3" s="1"/>
  <c r="O7407" i="3"/>
  <c r="Q7407" i="3" s="1"/>
  <c r="P7408" i="3"/>
  <c r="R7408" i="3" s="1"/>
  <c r="AB7408" i="3" s="1"/>
  <c r="AD7408" i="3" s="1"/>
  <c r="O7408" i="3"/>
  <c r="Q7408" i="3" s="1"/>
  <c r="P7409" i="3"/>
  <c r="R7409" i="3" s="1"/>
  <c r="AB7409" i="3" s="1"/>
  <c r="AD7409" i="3" s="1"/>
  <c r="O7409" i="3"/>
  <c r="Q7409" i="3" s="1"/>
  <c r="P7410" i="3"/>
  <c r="R7410" i="3" s="1"/>
  <c r="AB7410" i="3" s="1"/>
  <c r="AD7410" i="3" s="1"/>
  <c r="O7410" i="3"/>
  <c r="Q7410" i="3" s="1"/>
  <c r="P7411" i="3"/>
  <c r="R7411" i="3" s="1"/>
  <c r="AB7411" i="3" s="1"/>
  <c r="AD7411" i="3" s="1"/>
  <c r="O7411" i="3"/>
  <c r="Q7411" i="3" s="1"/>
  <c r="O7412" i="3"/>
  <c r="Q7412" i="3" s="1"/>
  <c r="AA7412" i="3" s="1"/>
  <c r="AC7412" i="3" s="1"/>
  <c r="P7412" i="3"/>
  <c r="R7412" i="3" s="1"/>
  <c r="AB7412" i="3" s="1"/>
  <c r="AD7412" i="3" s="1"/>
  <c r="P7413" i="3"/>
  <c r="R7413" i="3" s="1"/>
  <c r="AB7413" i="3" s="1"/>
  <c r="AD7413" i="3" s="1"/>
  <c r="O7413" i="3"/>
  <c r="Q7413" i="3" s="1"/>
  <c r="O7414" i="3"/>
  <c r="Q7414" i="3" s="1"/>
  <c r="AA7414" i="3" s="1"/>
  <c r="AC7414" i="3" s="1"/>
  <c r="P7414" i="3"/>
  <c r="R7414" i="3" s="1"/>
  <c r="AB7414" i="3" s="1"/>
  <c r="AD7414" i="3" s="1"/>
  <c r="P7415" i="3"/>
  <c r="R7415" i="3" s="1"/>
  <c r="AB7415" i="3" s="1"/>
  <c r="AD7415" i="3" s="1"/>
  <c r="O7415" i="3"/>
  <c r="Q7415" i="3" s="1"/>
  <c r="P7416" i="3"/>
  <c r="R7416" i="3" s="1"/>
  <c r="AB7416" i="3" s="1"/>
  <c r="AD7416" i="3" s="1"/>
  <c r="O7416" i="3"/>
  <c r="Q7416" i="3" s="1"/>
  <c r="P7417" i="3"/>
  <c r="R7417" i="3" s="1"/>
  <c r="AB7417" i="3" s="1"/>
  <c r="AD7417" i="3" s="1"/>
  <c r="O7417" i="3"/>
  <c r="Q7417" i="3" s="1"/>
  <c r="O7418" i="3"/>
  <c r="Q7418" i="3" s="1"/>
  <c r="AA7418" i="3" s="1"/>
  <c r="AC7418" i="3" s="1"/>
  <c r="P7418" i="3"/>
  <c r="R7418" i="3" s="1"/>
  <c r="AB7418" i="3" s="1"/>
  <c r="AD7418" i="3" s="1"/>
  <c r="O7419" i="3"/>
  <c r="Q7419" i="3" s="1"/>
  <c r="AA7419" i="3" s="1"/>
  <c r="AC7419" i="3" s="1"/>
  <c r="P7419" i="3"/>
  <c r="R7419" i="3" s="1"/>
  <c r="AB7419" i="3" s="1"/>
  <c r="AD7419" i="3" s="1"/>
  <c r="O7420" i="3"/>
  <c r="Q7420" i="3" s="1"/>
  <c r="AA7420" i="3" s="1"/>
  <c r="AC7420" i="3" s="1"/>
  <c r="P7420" i="3"/>
  <c r="R7420" i="3" s="1"/>
  <c r="AB7420" i="3" s="1"/>
  <c r="AD7420" i="3" s="1"/>
  <c r="O7421" i="3"/>
  <c r="Q7421" i="3" s="1"/>
  <c r="AA7421" i="3" s="1"/>
  <c r="AC7421" i="3" s="1"/>
  <c r="P7421" i="3"/>
  <c r="R7421" i="3" s="1"/>
  <c r="AB7421" i="3" s="1"/>
  <c r="AD7421" i="3" s="1"/>
  <c r="O7422" i="3"/>
  <c r="Q7422" i="3" s="1"/>
  <c r="AA7422" i="3" s="1"/>
  <c r="AC7422" i="3" s="1"/>
  <c r="P7422" i="3"/>
  <c r="R7422" i="3" s="1"/>
  <c r="AB7422" i="3" s="1"/>
  <c r="AD7422" i="3" s="1"/>
  <c r="P7423" i="3"/>
  <c r="R7423" i="3" s="1"/>
  <c r="AB7423" i="3" s="1"/>
  <c r="AD7423" i="3" s="1"/>
  <c r="O7423" i="3"/>
  <c r="Q7423" i="3" s="1"/>
  <c r="P7424" i="3"/>
  <c r="R7424" i="3" s="1"/>
  <c r="AB7424" i="3" s="1"/>
  <c r="AD7424" i="3" s="1"/>
  <c r="O7424" i="3"/>
  <c r="Q7424" i="3" s="1"/>
  <c r="O7425" i="3"/>
  <c r="Q7425" i="3" s="1"/>
  <c r="AA7425" i="3" s="1"/>
  <c r="AC7425" i="3" s="1"/>
  <c r="P7425" i="3"/>
  <c r="R7425" i="3" s="1"/>
  <c r="AB7425" i="3" s="1"/>
  <c r="AD7425" i="3" s="1"/>
  <c r="P7426" i="3"/>
  <c r="R7426" i="3" s="1"/>
  <c r="AB7426" i="3" s="1"/>
  <c r="AD7426" i="3" s="1"/>
  <c r="O7426" i="3"/>
  <c r="Q7426" i="3" s="1"/>
  <c r="P7427" i="3"/>
  <c r="R7427" i="3" s="1"/>
  <c r="AB7427" i="3" s="1"/>
  <c r="AD7427" i="3" s="1"/>
  <c r="O7427" i="3"/>
  <c r="Q7427" i="3" s="1"/>
  <c r="P7428" i="3"/>
  <c r="R7428" i="3" s="1"/>
  <c r="AB7428" i="3" s="1"/>
  <c r="AD7428" i="3" s="1"/>
  <c r="O7428" i="3"/>
  <c r="Q7428" i="3" s="1"/>
  <c r="O7429" i="3"/>
  <c r="Q7429" i="3" s="1"/>
  <c r="AA7429" i="3" s="1"/>
  <c r="AC7429" i="3" s="1"/>
  <c r="P7429" i="3"/>
  <c r="R7429" i="3" s="1"/>
  <c r="AB7429" i="3" s="1"/>
  <c r="AD7429" i="3" s="1"/>
  <c r="O7430" i="3"/>
  <c r="Q7430" i="3" s="1"/>
  <c r="AA7430" i="3" s="1"/>
  <c r="AC7430" i="3" s="1"/>
  <c r="P7430" i="3"/>
  <c r="R7430" i="3" s="1"/>
  <c r="AB7430" i="3" s="1"/>
  <c r="AD7430" i="3" s="1"/>
  <c r="P7431" i="3"/>
  <c r="R7431" i="3" s="1"/>
  <c r="AB7431" i="3" s="1"/>
  <c r="AD7431" i="3" s="1"/>
  <c r="O7431" i="3"/>
  <c r="Q7431" i="3" s="1"/>
  <c r="P7432" i="3"/>
  <c r="R7432" i="3" s="1"/>
  <c r="AB7432" i="3" s="1"/>
  <c r="AD7432" i="3" s="1"/>
  <c r="O7432" i="3"/>
  <c r="Q7432" i="3" s="1"/>
  <c r="O7433" i="3"/>
  <c r="Q7433" i="3" s="1"/>
  <c r="AA7433" i="3" s="1"/>
  <c r="AC7433" i="3" s="1"/>
  <c r="P7433" i="3"/>
  <c r="R7433" i="3" s="1"/>
  <c r="AB7433" i="3" s="1"/>
  <c r="AD7433" i="3" s="1"/>
  <c r="O7434" i="3"/>
  <c r="Q7434" i="3" s="1"/>
  <c r="AA7434" i="3" s="1"/>
  <c r="AC7434" i="3" s="1"/>
  <c r="P7434" i="3"/>
  <c r="R7434" i="3" s="1"/>
  <c r="AB7434" i="3" s="1"/>
  <c r="AD7434" i="3" s="1"/>
  <c r="P7435" i="3"/>
  <c r="R7435" i="3" s="1"/>
  <c r="AB7435" i="3" s="1"/>
  <c r="AD7435" i="3" s="1"/>
  <c r="O7435" i="3"/>
  <c r="Q7435" i="3" s="1"/>
  <c r="O7436" i="3"/>
  <c r="Q7436" i="3" s="1"/>
  <c r="AA7436" i="3" s="1"/>
  <c r="AC7436" i="3" s="1"/>
  <c r="P7436" i="3"/>
  <c r="R7436" i="3" s="1"/>
  <c r="AB7436" i="3" s="1"/>
  <c r="AD7436" i="3" s="1"/>
  <c r="O7437" i="3"/>
  <c r="Q7437" i="3" s="1"/>
  <c r="AA7437" i="3" s="1"/>
  <c r="AC7437" i="3" s="1"/>
  <c r="P7437" i="3"/>
  <c r="R7437" i="3" s="1"/>
  <c r="AB7437" i="3" s="1"/>
  <c r="AD7437" i="3" s="1"/>
  <c r="P7438" i="3"/>
  <c r="R7438" i="3" s="1"/>
  <c r="AB7438" i="3" s="1"/>
  <c r="AD7438" i="3" s="1"/>
  <c r="O7438" i="3"/>
  <c r="Q7438" i="3" s="1"/>
  <c r="P7439" i="3"/>
  <c r="R7439" i="3" s="1"/>
  <c r="AB7439" i="3" s="1"/>
  <c r="AD7439" i="3" s="1"/>
  <c r="O7439" i="3"/>
  <c r="Q7439" i="3" s="1"/>
  <c r="P7440" i="3"/>
  <c r="R7440" i="3" s="1"/>
  <c r="AB7440" i="3" s="1"/>
  <c r="AD7440" i="3" s="1"/>
  <c r="O7440" i="3"/>
  <c r="Q7440" i="3" s="1"/>
  <c r="P7441" i="3"/>
  <c r="R7441" i="3" s="1"/>
  <c r="AB7441" i="3" s="1"/>
  <c r="AD7441" i="3" s="1"/>
  <c r="O7441" i="3"/>
  <c r="Q7441" i="3" s="1"/>
  <c r="O7442" i="3"/>
  <c r="Q7442" i="3" s="1"/>
  <c r="AA7442" i="3" s="1"/>
  <c r="AC7442" i="3" s="1"/>
  <c r="P7442" i="3"/>
  <c r="R7442" i="3" s="1"/>
  <c r="AB7442" i="3" s="1"/>
  <c r="AD7442" i="3" s="1"/>
  <c r="P7443" i="3"/>
  <c r="R7443" i="3" s="1"/>
  <c r="AB7443" i="3" s="1"/>
  <c r="AD7443" i="3" s="1"/>
  <c r="O7443" i="3"/>
  <c r="Q7443" i="3" s="1"/>
  <c r="P7444" i="3"/>
  <c r="R7444" i="3" s="1"/>
  <c r="AB7444" i="3" s="1"/>
  <c r="AD7444" i="3" s="1"/>
  <c r="O7444" i="3"/>
  <c r="Q7444" i="3" s="1"/>
  <c r="P7445" i="3"/>
  <c r="R7445" i="3" s="1"/>
  <c r="AB7445" i="3" s="1"/>
  <c r="AD7445" i="3" s="1"/>
  <c r="O7445" i="3"/>
  <c r="Q7445" i="3" s="1"/>
  <c r="P7446" i="3"/>
  <c r="R7446" i="3" s="1"/>
  <c r="AB7446" i="3" s="1"/>
  <c r="AD7446" i="3" s="1"/>
  <c r="O7446" i="3"/>
  <c r="Q7446" i="3" s="1"/>
  <c r="P7447" i="3"/>
  <c r="R7447" i="3" s="1"/>
  <c r="AB7447" i="3" s="1"/>
  <c r="AD7447" i="3" s="1"/>
  <c r="O7447" i="3"/>
  <c r="Q7447" i="3" s="1"/>
  <c r="P7448" i="3"/>
  <c r="R7448" i="3" s="1"/>
  <c r="AB7448" i="3" s="1"/>
  <c r="AD7448" i="3" s="1"/>
  <c r="O7448" i="3"/>
  <c r="Q7448" i="3" s="1"/>
  <c r="P7449" i="3"/>
  <c r="R7449" i="3" s="1"/>
  <c r="AB7449" i="3" s="1"/>
  <c r="AD7449" i="3" s="1"/>
  <c r="O7449" i="3"/>
  <c r="Q7449" i="3" s="1"/>
  <c r="O7450" i="3"/>
  <c r="Q7450" i="3" s="1"/>
  <c r="AA7450" i="3" s="1"/>
  <c r="AC7450" i="3" s="1"/>
  <c r="P7450" i="3"/>
  <c r="R7450" i="3" s="1"/>
  <c r="AB7450" i="3" s="1"/>
  <c r="AD7450" i="3" s="1"/>
  <c r="O7451" i="3"/>
  <c r="Q7451" i="3" s="1"/>
  <c r="AA7451" i="3" s="1"/>
  <c r="AC7451" i="3" s="1"/>
  <c r="P7451" i="3"/>
  <c r="R7451" i="3" s="1"/>
  <c r="AB7451" i="3" s="1"/>
  <c r="AD7451" i="3" s="1"/>
  <c r="O7452" i="3"/>
  <c r="Q7452" i="3" s="1"/>
  <c r="AA7452" i="3" s="1"/>
  <c r="AC7452" i="3" s="1"/>
  <c r="P7452" i="3"/>
  <c r="R7452" i="3" s="1"/>
  <c r="AB7452" i="3" s="1"/>
  <c r="AD7452" i="3" s="1"/>
  <c r="P7453" i="3"/>
  <c r="R7453" i="3" s="1"/>
  <c r="AB7453" i="3" s="1"/>
  <c r="AD7453" i="3" s="1"/>
  <c r="O7453" i="3"/>
  <c r="Q7453" i="3" s="1"/>
  <c r="P7454" i="3"/>
  <c r="R7454" i="3" s="1"/>
  <c r="AB7454" i="3" s="1"/>
  <c r="AD7454" i="3" s="1"/>
  <c r="O7454" i="3"/>
  <c r="Q7454" i="3" s="1"/>
  <c r="P7455" i="3"/>
  <c r="R7455" i="3" s="1"/>
  <c r="AB7455" i="3" s="1"/>
  <c r="AD7455" i="3" s="1"/>
  <c r="O7455" i="3"/>
  <c r="Q7455" i="3" s="1"/>
  <c r="O7456" i="3"/>
  <c r="Q7456" i="3" s="1"/>
  <c r="AA7456" i="3" s="1"/>
  <c r="AC7456" i="3" s="1"/>
  <c r="P7456" i="3"/>
  <c r="R7456" i="3" s="1"/>
  <c r="AB7456" i="3" s="1"/>
  <c r="AD7456" i="3" s="1"/>
  <c r="O7457" i="3"/>
  <c r="Q7457" i="3" s="1"/>
  <c r="AA7457" i="3" s="1"/>
  <c r="AC7457" i="3" s="1"/>
  <c r="P7457" i="3"/>
  <c r="R7457" i="3" s="1"/>
  <c r="AB7457" i="3" s="1"/>
  <c r="AD7457" i="3" s="1"/>
  <c r="O7458" i="3"/>
  <c r="Q7458" i="3" s="1"/>
  <c r="AA7458" i="3" s="1"/>
  <c r="AC7458" i="3" s="1"/>
  <c r="P7458" i="3"/>
  <c r="R7458" i="3" s="1"/>
  <c r="AB7458" i="3" s="1"/>
  <c r="AD7458" i="3" s="1"/>
  <c r="O7459" i="3"/>
  <c r="Q7459" i="3" s="1"/>
  <c r="AA7459" i="3" s="1"/>
  <c r="AC7459" i="3" s="1"/>
  <c r="P7459" i="3"/>
  <c r="R7459" i="3" s="1"/>
  <c r="AB7459" i="3" s="1"/>
  <c r="AD7459" i="3" s="1"/>
  <c r="O7460" i="3"/>
  <c r="Q7460" i="3" s="1"/>
  <c r="AA7460" i="3" s="1"/>
  <c r="AC7460" i="3" s="1"/>
  <c r="P7460" i="3"/>
  <c r="R7460" i="3" s="1"/>
  <c r="AB7460" i="3" s="1"/>
  <c r="AD7460" i="3" s="1"/>
  <c r="O7461" i="3"/>
  <c r="Q7461" i="3" s="1"/>
  <c r="AA7461" i="3" s="1"/>
  <c r="AC7461" i="3" s="1"/>
  <c r="P7461" i="3"/>
  <c r="R7461" i="3" s="1"/>
  <c r="AB7461" i="3" s="1"/>
  <c r="AD7461" i="3" s="1"/>
  <c r="O7462" i="3"/>
  <c r="Q7462" i="3" s="1"/>
  <c r="AA7462" i="3" s="1"/>
  <c r="AC7462" i="3" s="1"/>
  <c r="P7462" i="3"/>
  <c r="R7462" i="3" s="1"/>
  <c r="AB7462" i="3" s="1"/>
  <c r="AD7462" i="3" s="1"/>
  <c r="P7463" i="3"/>
  <c r="R7463" i="3" s="1"/>
  <c r="AB7463" i="3" s="1"/>
  <c r="AD7463" i="3" s="1"/>
  <c r="O7463" i="3"/>
  <c r="Q7463" i="3" s="1"/>
  <c r="O7464" i="3"/>
  <c r="Q7464" i="3" s="1"/>
  <c r="AA7464" i="3" s="1"/>
  <c r="AC7464" i="3" s="1"/>
  <c r="P7464" i="3"/>
  <c r="R7464" i="3" s="1"/>
  <c r="AB7464" i="3" s="1"/>
  <c r="AD7464" i="3" s="1"/>
  <c r="P7465" i="3"/>
  <c r="R7465" i="3" s="1"/>
  <c r="AB7465" i="3" s="1"/>
  <c r="AD7465" i="3" s="1"/>
  <c r="O7465" i="3"/>
  <c r="Q7465" i="3" s="1"/>
  <c r="P7466" i="3"/>
  <c r="R7466" i="3" s="1"/>
  <c r="AB7466" i="3" s="1"/>
  <c r="AD7466" i="3" s="1"/>
  <c r="O7466" i="3"/>
  <c r="Q7466" i="3" s="1"/>
  <c r="O7467" i="3"/>
  <c r="Q7467" i="3" s="1"/>
  <c r="AA7467" i="3" s="1"/>
  <c r="AC7467" i="3" s="1"/>
  <c r="P7467" i="3"/>
  <c r="R7467" i="3" s="1"/>
  <c r="AB7467" i="3" s="1"/>
  <c r="AD7467" i="3" s="1"/>
  <c r="O7468" i="3"/>
  <c r="Q7468" i="3" s="1"/>
  <c r="AA7468" i="3" s="1"/>
  <c r="AC7468" i="3" s="1"/>
  <c r="P7468" i="3"/>
  <c r="R7468" i="3" s="1"/>
  <c r="AB7468" i="3" s="1"/>
  <c r="AD7468" i="3" s="1"/>
  <c r="O7469" i="3"/>
  <c r="Q7469" i="3" s="1"/>
  <c r="AA7469" i="3" s="1"/>
  <c r="AC7469" i="3" s="1"/>
  <c r="P7469" i="3"/>
  <c r="R7469" i="3" s="1"/>
  <c r="AB7469" i="3" s="1"/>
  <c r="AD7469" i="3" s="1"/>
  <c r="O7470" i="3"/>
  <c r="Q7470" i="3" s="1"/>
  <c r="AA7470" i="3" s="1"/>
  <c r="AC7470" i="3" s="1"/>
  <c r="P7470" i="3"/>
  <c r="R7470" i="3" s="1"/>
  <c r="AB7470" i="3" s="1"/>
  <c r="AD7470" i="3" s="1"/>
  <c r="O7471" i="3"/>
  <c r="Q7471" i="3" s="1"/>
  <c r="AA7471" i="3" s="1"/>
  <c r="AC7471" i="3" s="1"/>
  <c r="P7471" i="3"/>
  <c r="R7471" i="3" s="1"/>
  <c r="AB7471" i="3" s="1"/>
  <c r="AD7471" i="3" s="1"/>
  <c r="O7472" i="3"/>
  <c r="Q7472" i="3" s="1"/>
  <c r="AA7472" i="3" s="1"/>
  <c r="AC7472" i="3" s="1"/>
  <c r="P7472" i="3"/>
  <c r="R7472" i="3" s="1"/>
  <c r="AB7472" i="3" s="1"/>
  <c r="AD7472" i="3" s="1"/>
  <c r="O7473" i="3"/>
  <c r="Q7473" i="3" s="1"/>
  <c r="AA7473" i="3" s="1"/>
  <c r="AC7473" i="3" s="1"/>
  <c r="P7473" i="3"/>
  <c r="R7473" i="3" s="1"/>
  <c r="AB7473" i="3" s="1"/>
  <c r="AD7473" i="3" s="1"/>
  <c r="P7474" i="3"/>
  <c r="R7474" i="3" s="1"/>
  <c r="AB7474" i="3" s="1"/>
  <c r="AD7474" i="3" s="1"/>
  <c r="O7474" i="3"/>
  <c r="Q7474" i="3" s="1"/>
  <c r="O7475" i="3"/>
  <c r="Q7475" i="3" s="1"/>
  <c r="AA7475" i="3" s="1"/>
  <c r="AC7475" i="3" s="1"/>
  <c r="P7475" i="3"/>
  <c r="R7475" i="3" s="1"/>
  <c r="AB7475" i="3" s="1"/>
  <c r="AD7475" i="3" s="1"/>
  <c r="O7476" i="3"/>
  <c r="Q7476" i="3" s="1"/>
  <c r="AA7476" i="3" s="1"/>
  <c r="AC7476" i="3" s="1"/>
  <c r="P7476" i="3"/>
  <c r="R7476" i="3" s="1"/>
  <c r="AB7476" i="3" s="1"/>
  <c r="AD7476" i="3" s="1"/>
  <c r="O7477" i="3"/>
  <c r="Q7477" i="3" s="1"/>
  <c r="AA7477" i="3" s="1"/>
  <c r="AC7477" i="3" s="1"/>
  <c r="P7477" i="3"/>
  <c r="R7477" i="3" s="1"/>
  <c r="AB7477" i="3" s="1"/>
  <c r="AD7477" i="3" s="1"/>
  <c r="O7478" i="3"/>
  <c r="Q7478" i="3" s="1"/>
  <c r="AA7478" i="3" s="1"/>
  <c r="AC7478" i="3" s="1"/>
  <c r="P7478" i="3"/>
  <c r="R7478" i="3" s="1"/>
  <c r="AB7478" i="3" s="1"/>
  <c r="AD7478" i="3" s="1"/>
  <c r="O7479" i="3"/>
  <c r="Q7479" i="3" s="1"/>
  <c r="AA7479" i="3" s="1"/>
  <c r="AC7479" i="3" s="1"/>
  <c r="P7479" i="3"/>
  <c r="R7479" i="3" s="1"/>
  <c r="AB7479" i="3" s="1"/>
  <c r="AD7479" i="3" s="1"/>
  <c r="O7480" i="3"/>
  <c r="Q7480" i="3" s="1"/>
  <c r="AA7480" i="3" s="1"/>
  <c r="AC7480" i="3" s="1"/>
  <c r="P7480" i="3"/>
  <c r="R7480" i="3" s="1"/>
  <c r="AB7480" i="3" s="1"/>
  <c r="AD7480" i="3" s="1"/>
  <c r="O7481" i="3"/>
  <c r="Q7481" i="3" s="1"/>
  <c r="AA7481" i="3" s="1"/>
  <c r="AC7481" i="3" s="1"/>
  <c r="P7481" i="3"/>
  <c r="R7481" i="3" s="1"/>
  <c r="AB7481" i="3" s="1"/>
  <c r="AD7481" i="3" s="1"/>
  <c r="P7482" i="3"/>
  <c r="R7482" i="3" s="1"/>
  <c r="AB7482" i="3" s="1"/>
  <c r="AD7482" i="3" s="1"/>
  <c r="O7482" i="3"/>
  <c r="Q7482" i="3" s="1"/>
  <c r="O7483" i="3"/>
  <c r="Q7483" i="3" s="1"/>
  <c r="AA7483" i="3" s="1"/>
  <c r="AC7483" i="3" s="1"/>
  <c r="P7483" i="3"/>
  <c r="R7483" i="3" s="1"/>
  <c r="AB7483" i="3" s="1"/>
  <c r="AD7483" i="3" s="1"/>
  <c r="O7484" i="3"/>
  <c r="Q7484" i="3" s="1"/>
  <c r="AA7484" i="3" s="1"/>
  <c r="AC7484" i="3" s="1"/>
  <c r="P7484" i="3"/>
  <c r="R7484" i="3" s="1"/>
  <c r="AB7484" i="3" s="1"/>
  <c r="AD7484" i="3" s="1"/>
  <c r="P7485" i="3"/>
  <c r="R7485" i="3" s="1"/>
  <c r="AB7485" i="3" s="1"/>
  <c r="AD7485" i="3" s="1"/>
  <c r="O7485" i="3"/>
  <c r="Q7485" i="3" s="1"/>
  <c r="O7486" i="3"/>
  <c r="Q7486" i="3" s="1"/>
  <c r="AA7486" i="3" s="1"/>
  <c r="AC7486" i="3" s="1"/>
  <c r="P7486" i="3"/>
  <c r="R7486" i="3" s="1"/>
  <c r="AB7486" i="3" s="1"/>
  <c r="AD7486" i="3" s="1"/>
  <c r="O7487" i="3"/>
  <c r="Q7487" i="3" s="1"/>
  <c r="AA7487" i="3" s="1"/>
  <c r="AC7487" i="3" s="1"/>
  <c r="P7487" i="3"/>
  <c r="R7487" i="3" s="1"/>
  <c r="AB7487" i="3" s="1"/>
  <c r="AD7487" i="3" s="1"/>
  <c r="P7488" i="3"/>
  <c r="R7488" i="3" s="1"/>
  <c r="AB7488" i="3" s="1"/>
  <c r="AD7488" i="3" s="1"/>
  <c r="O7488" i="3"/>
  <c r="Q7488" i="3" s="1"/>
  <c r="P7489" i="3"/>
  <c r="R7489" i="3" s="1"/>
  <c r="AB7489" i="3" s="1"/>
  <c r="AD7489" i="3" s="1"/>
  <c r="O7489" i="3"/>
  <c r="Q7489" i="3" s="1"/>
  <c r="P7490" i="3"/>
  <c r="R7490" i="3" s="1"/>
  <c r="AB7490" i="3" s="1"/>
  <c r="AD7490" i="3" s="1"/>
  <c r="O7490" i="3"/>
  <c r="Q7490" i="3" s="1"/>
  <c r="P7491" i="3"/>
  <c r="R7491" i="3" s="1"/>
  <c r="AB7491" i="3" s="1"/>
  <c r="AD7491" i="3" s="1"/>
  <c r="O7491" i="3"/>
  <c r="Q7491" i="3" s="1"/>
  <c r="P7492" i="3"/>
  <c r="R7492" i="3" s="1"/>
  <c r="AB7492" i="3" s="1"/>
  <c r="AD7492" i="3" s="1"/>
  <c r="O7492" i="3"/>
  <c r="Q7492" i="3" s="1"/>
  <c r="O7493" i="3"/>
  <c r="Q7493" i="3" s="1"/>
  <c r="AA7493" i="3" s="1"/>
  <c r="AC7493" i="3" s="1"/>
  <c r="P7493" i="3"/>
  <c r="R7493" i="3" s="1"/>
  <c r="AB7493" i="3" s="1"/>
  <c r="AD7493" i="3" s="1"/>
  <c r="P7494" i="3"/>
  <c r="R7494" i="3" s="1"/>
  <c r="AB7494" i="3" s="1"/>
  <c r="AD7494" i="3" s="1"/>
  <c r="O7494" i="3"/>
  <c r="Q7494" i="3" s="1"/>
  <c r="O7495" i="3"/>
  <c r="Q7495" i="3" s="1"/>
  <c r="AA7495" i="3" s="1"/>
  <c r="AC7495" i="3" s="1"/>
  <c r="P7495" i="3"/>
  <c r="R7495" i="3" s="1"/>
  <c r="AB7495" i="3" s="1"/>
  <c r="AD7495" i="3" s="1"/>
  <c r="O7496" i="3"/>
  <c r="Q7496" i="3" s="1"/>
  <c r="AA7496" i="3" s="1"/>
  <c r="AC7496" i="3" s="1"/>
  <c r="P7496" i="3"/>
  <c r="R7496" i="3" s="1"/>
  <c r="AB7496" i="3" s="1"/>
  <c r="AD7496" i="3" s="1"/>
  <c r="O7497" i="3"/>
  <c r="Q7497" i="3" s="1"/>
  <c r="AA7497" i="3" s="1"/>
  <c r="AC7497" i="3" s="1"/>
  <c r="P7497" i="3"/>
  <c r="R7497" i="3" s="1"/>
  <c r="AB7497" i="3" s="1"/>
  <c r="AD7497" i="3" s="1"/>
  <c r="P7498" i="3"/>
  <c r="R7498" i="3" s="1"/>
  <c r="AB7498" i="3" s="1"/>
  <c r="AD7498" i="3" s="1"/>
  <c r="O7498" i="3"/>
  <c r="Q7498" i="3" s="1"/>
  <c r="P7499" i="3"/>
  <c r="R7499" i="3" s="1"/>
  <c r="AB7499" i="3" s="1"/>
  <c r="AD7499" i="3" s="1"/>
  <c r="O7499" i="3"/>
  <c r="Q7499" i="3" s="1"/>
  <c r="O7500" i="3"/>
  <c r="Q7500" i="3" s="1"/>
  <c r="AA7500" i="3" s="1"/>
  <c r="AC7500" i="3" s="1"/>
  <c r="P7500" i="3"/>
  <c r="R7500" i="3" s="1"/>
  <c r="AB7500" i="3" s="1"/>
  <c r="AD7500" i="3" s="1"/>
  <c r="P7501" i="3"/>
  <c r="R7501" i="3" s="1"/>
  <c r="AB7501" i="3" s="1"/>
  <c r="AD7501" i="3" s="1"/>
  <c r="O7501" i="3"/>
  <c r="Q7501" i="3" s="1"/>
  <c r="P7502" i="3"/>
  <c r="R7502" i="3" s="1"/>
  <c r="AB7502" i="3" s="1"/>
  <c r="AD7502" i="3" s="1"/>
  <c r="O7502" i="3"/>
  <c r="Q7502" i="3" s="1"/>
  <c r="P7503" i="3"/>
  <c r="R7503" i="3" s="1"/>
  <c r="AB7503" i="3" s="1"/>
  <c r="AD7503" i="3" s="1"/>
  <c r="O7503" i="3"/>
  <c r="Q7503" i="3" s="1"/>
  <c r="P7504" i="3"/>
  <c r="R7504" i="3" s="1"/>
  <c r="AB7504" i="3" s="1"/>
  <c r="AD7504" i="3" s="1"/>
  <c r="O7504" i="3"/>
  <c r="Q7504" i="3" s="1"/>
  <c r="P7505" i="3"/>
  <c r="R7505" i="3" s="1"/>
  <c r="AB7505" i="3" s="1"/>
  <c r="AD7505" i="3" s="1"/>
  <c r="O7505" i="3"/>
  <c r="Q7505" i="3" s="1"/>
  <c r="P7506" i="3"/>
  <c r="R7506" i="3" s="1"/>
  <c r="AB7506" i="3" s="1"/>
  <c r="AD7506" i="3" s="1"/>
  <c r="O7506" i="3"/>
  <c r="Q7506" i="3" s="1"/>
  <c r="P7507" i="3"/>
  <c r="R7507" i="3" s="1"/>
  <c r="AB7507" i="3" s="1"/>
  <c r="AD7507" i="3" s="1"/>
  <c r="O7507" i="3"/>
  <c r="Q7507" i="3" s="1"/>
  <c r="O7508" i="3"/>
  <c r="Q7508" i="3" s="1"/>
  <c r="AA7508" i="3" s="1"/>
  <c r="AC7508" i="3" s="1"/>
  <c r="P7508" i="3"/>
  <c r="R7508" i="3" s="1"/>
  <c r="AB7508" i="3" s="1"/>
  <c r="AD7508" i="3" s="1"/>
  <c r="O7509" i="3"/>
  <c r="Q7509" i="3" s="1"/>
  <c r="AA7509" i="3" s="1"/>
  <c r="AC7509" i="3" s="1"/>
  <c r="P7509" i="3"/>
  <c r="R7509" i="3" s="1"/>
  <c r="AB7509" i="3" s="1"/>
  <c r="AD7509" i="3" s="1"/>
  <c r="P7510" i="3"/>
  <c r="R7510" i="3" s="1"/>
  <c r="AB7510" i="3" s="1"/>
  <c r="AD7510" i="3" s="1"/>
  <c r="O7510" i="3"/>
  <c r="Q7510" i="3" s="1"/>
  <c r="P7511" i="3"/>
  <c r="R7511" i="3" s="1"/>
  <c r="AB7511" i="3" s="1"/>
  <c r="AD7511" i="3" s="1"/>
  <c r="O7511" i="3"/>
  <c r="Q7511" i="3" s="1"/>
  <c r="P7512" i="3"/>
  <c r="R7512" i="3" s="1"/>
  <c r="AB7512" i="3" s="1"/>
  <c r="AD7512" i="3" s="1"/>
  <c r="O7512" i="3"/>
  <c r="Q7512" i="3" s="1"/>
  <c r="P7513" i="3"/>
  <c r="R7513" i="3" s="1"/>
  <c r="AB7513" i="3" s="1"/>
  <c r="AD7513" i="3" s="1"/>
  <c r="O7513" i="3"/>
  <c r="Q7513" i="3" s="1"/>
  <c r="P7514" i="3"/>
  <c r="R7514" i="3" s="1"/>
  <c r="AB7514" i="3" s="1"/>
  <c r="AD7514" i="3" s="1"/>
  <c r="O7514" i="3"/>
  <c r="Q7514" i="3" s="1"/>
  <c r="O7515" i="3"/>
  <c r="Q7515" i="3" s="1"/>
  <c r="AA7515" i="3" s="1"/>
  <c r="AC7515" i="3" s="1"/>
  <c r="P7515" i="3"/>
  <c r="R7515" i="3" s="1"/>
  <c r="AB7515" i="3" s="1"/>
  <c r="AD7515" i="3" s="1"/>
  <c r="O7516" i="3"/>
  <c r="Q7516" i="3" s="1"/>
  <c r="AA7516" i="3" s="1"/>
  <c r="AC7516" i="3" s="1"/>
  <c r="P7516" i="3"/>
  <c r="R7516" i="3" s="1"/>
  <c r="AB7516" i="3" s="1"/>
  <c r="AD7516" i="3" s="1"/>
  <c r="O7517" i="3"/>
  <c r="Q7517" i="3" s="1"/>
  <c r="AA7517" i="3" s="1"/>
  <c r="AC7517" i="3" s="1"/>
  <c r="P7517" i="3"/>
  <c r="R7517" i="3" s="1"/>
  <c r="AB7517" i="3" s="1"/>
  <c r="AD7517" i="3" s="1"/>
  <c r="O7518" i="3"/>
  <c r="Q7518" i="3" s="1"/>
  <c r="AA7518" i="3" s="1"/>
  <c r="AC7518" i="3" s="1"/>
  <c r="P7518" i="3"/>
  <c r="R7518" i="3" s="1"/>
  <c r="AB7518" i="3" s="1"/>
  <c r="AD7518" i="3" s="1"/>
  <c r="O7519" i="3"/>
  <c r="Q7519" i="3" s="1"/>
  <c r="AA7519" i="3" s="1"/>
  <c r="AC7519" i="3" s="1"/>
  <c r="P7519" i="3"/>
  <c r="R7519" i="3" s="1"/>
  <c r="AB7519" i="3" s="1"/>
  <c r="AD7519" i="3" s="1"/>
  <c r="O7520" i="3"/>
  <c r="Q7520" i="3" s="1"/>
  <c r="AA7520" i="3" s="1"/>
  <c r="AC7520" i="3" s="1"/>
  <c r="P7520" i="3"/>
  <c r="R7520" i="3" s="1"/>
  <c r="AB7520" i="3" s="1"/>
  <c r="AD7520" i="3" s="1"/>
  <c r="O7521" i="3"/>
  <c r="Q7521" i="3" s="1"/>
  <c r="AA7521" i="3" s="1"/>
  <c r="AC7521" i="3" s="1"/>
  <c r="P7521" i="3"/>
  <c r="R7521" i="3" s="1"/>
  <c r="AB7521" i="3" s="1"/>
  <c r="AD7521" i="3" s="1"/>
  <c r="O7522" i="3"/>
  <c r="Q7522" i="3" s="1"/>
  <c r="AA7522" i="3" s="1"/>
  <c r="AC7522" i="3" s="1"/>
  <c r="P7522" i="3"/>
  <c r="R7522" i="3" s="1"/>
  <c r="AB7522" i="3" s="1"/>
  <c r="AD7522" i="3" s="1"/>
  <c r="P7523" i="3"/>
  <c r="R7523" i="3" s="1"/>
  <c r="AB7523" i="3" s="1"/>
  <c r="AD7523" i="3" s="1"/>
  <c r="O7523" i="3"/>
  <c r="Q7523" i="3" s="1"/>
  <c r="P7524" i="3"/>
  <c r="R7524" i="3" s="1"/>
  <c r="AB7524" i="3" s="1"/>
  <c r="AD7524" i="3" s="1"/>
  <c r="O7524" i="3"/>
  <c r="Q7524" i="3" s="1"/>
  <c r="P7525" i="3"/>
  <c r="R7525" i="3" s="1"/>
  <c r="AB7525" i="3" s="1"/>
  <c r="AD7525" i="3" s="1"/>
  <c r="O7525" i="3"/>
  <c r="Q7525" i="3" s="1"/>
  <c r="O7526" i="3"/>
  <c r="Q7526" i="3" s="1"/>
  <c r="AA7526" i="3" s="1"/>
  <c r="AC7526" i="3" s="1"/>
  <c r="P7526" i="3"/>
  <c r="R7526" i="3" s="1"/>
  <c r="AB7526" i="3" s="1"/>
  <c r="AD7526" i="3" s="1"/>
  <c r="O7527" i="3"/>
  <c r="Q7527" i="3" s="1"/>
  <c r="AA7527" i="3" s="1"/>
  <c r="AC7527" i="3" s="1"/>
  <c r="P7527" i="3"/>
  <c r="R7527" i="3" s="1"/>
  <c r="AB7527" i="3" s="1"/>
  <c r="AD7527" i="3" s="1"/>
  <c r="O7528" i="3"/>
  <c r="Q7528" i="3" s="1"/>
  <c r="AA7528" i="3" s="1"/>
  <c r="AC7528" i="3" s="1"/>
  <c r="P7528" i="3"/>
  <c r="R7528" i="3" s="1"/>
  <c r="AB7528" i="3" s="1"/>
  <c r="AD7528" i="3" s="1"/>
  <c r="O7529" i="3"/>
  <c r="Q7529" i="3" s="1"/>
  <c r="AA7529" i="3" s="1"/>
  <c r="AC7529" i="3" s="1"/>
  <c r="P7529" i="3"/>
  <c r="R7529" i="3" s="1"/>
  <c r="AB7529" i="3" s="1"/>
  <c r="AD7529" i="3" s="1"/>
  <c r="O7530" i="3"/>
  <c r="Q7530" i="3" s="1"/>
  <c r="AA7530" i="3" s="1"/>
  <c r="AC7530" i="3" s="1"/>
  <c r="P7530" i="3"/>
  <c r="R7530" i="3" s="1"/>
  <c r="AB7530" i="3" s="1"/>
  <c r="AD7530" i="3" s="1"/>
  <c r="P7531" i="3"/>
  <c r="R7531" i="3" s="1"/>
  <c r="AB7531" i="3" s="1"/>
  <c r="AD7531" i="3" s="1"/>
  <c r="O7531" i="3"/>
  <c r="Q7531" i="3" s="1"/>
  <c r="P7532" i="3"/>
  <c r="R7532" i="3" s="1"/>
  <c r="AB7532" i="3" s="1"/>
  <c r="AD7532" i="3" s="1"/>
  <c r="O7532" i="3"/>
  <c r="Q7532" i="3" s="1"/>
  <c r="P7533" i="3"/>
  <c r="R7533" i="3" s="1"/>
  <c r="AB7533" i="3" s="1"/>
  <c r="AD7533" i="3" s="1"/>
  <c r="O7533" i="3"/>
  <c r="Q7533" i="3" s="1"/>
  <c r="P7534" i="3"/>
  <c r="R7534" i="3" s="1"/>
  <c r="AB7534" i="3" s="1"/>
  <c r="AD7534" i="3" s="1"/>
  <c r="O7534" i="3"/>
  <c r="Q7534" i="3" s="1"/>
  <c r="P7535" i="3"/>
  <c r="R7535" i="3" s="1"/>
  <c r="AB7535" i="3" s="1"/>
  <c r="AD7535" i="3" s="1"/>
  <c r="O7535" i="3"/>
  <c r="Q7535" i="3" s="1"/>
  <c r="P7536" i="3"/>
  <c r="R7536" i="3" s="1"/>
  <c r="AB7536" i="3" s="1"/>
  <c r="AD7536" i="3" s="1"/>
  <c r="O7536" i="3"/>
  <c r="Q7536" i="3" s="1"/>
  <c r="P7537" i="3"/>
  <c r="R7537" i="3" s="1"/>
  <c r="AB7537" i="3" s="1"/>
  <c r="AD7537" i="3" s="1"/>
  <c r="O7537" i="3"/>
  <c r="Q7537" i="3" s="1"/>
  <c r="P7538" i="3"/>
  <c r="R7538" i="3" s="1"/>
  <c r="AB7538" i="3" s="1"/>
  <c r="AD7538" i="3" s="1"/>
  <c r="O7538" i="3"/>
  <c r="Q7538" i="3" s="1"/>
  <c r="O7539" i="3"/>
  <c r="Q7539" i="3" s="1"/>
  <c r="AA7539" i="3" s="1"/>
  <c r="AC7539" i="3" s="1"/>
  <c r="P7539" i="3"/>
  <c r="R7539" i="3" s="1"/>
  <c r="AB7539" i="3" s="1"/>
  <c r="AD7539" i="3" s="1"/>
  <c r="O7540" i="3"/>
  <c r="Q7540" i="3" s="1"/>
  <c r="AA7540" i="3" s="1"/>
  <c r="AC7540" i="3" s="1"/>
  <c r="P7540" i="3"/>
  <c r="R7540" i="3" s="1"/>
  <c r="AB7540" i="3" s="1"/>
  <c r="AD7540" i="3" s="1"/>
  <c r="O7541" i="3"/>
  <c r="Q7541" i="3" s="1"/>
  <c r="AA7541" i="3" s="1"/>
  <c r="AC7541" i="3" s="1"/>
  <c r="P7541" i="3"/>
  <c r="R7541" i="3" s="1"/>
  <c r="AB7541" i="3" s="1"/>
  <c r="AD7541" i="3" s="1"/>
  <c r="P7542" i="3"/>
  <c r="R7542" i="3" s="1"/>
  <c r="AB7542" i="3" s="1"/>
  <c r="AD7542" i="3" s="1"/>
  <c r="O7542" i="3"/>
  <c r="Q7542" i="3" s="1"/>
  <c r="O7543" i="3"/>
  <c r="Q7543" i="3" s="1"/>
  <c r="AA7543" i="3" s="1"/>
  <c r="AC7543" i="3" s="1"/>
  <c r="P7543" i="3"/>
  <c r="R7543" i="3" s="1"/>
  <c r="AB7543" i="3" s="1"/>
  <c r="AD7543" i="3" s="1"/>
  <c r="O7544" i="3"/>
  <c r="Q7544" i="3" s="1"/>
  <c r="AA7544" i="3" s="1"/>
  <c r="AC7544" i="3" s="1"/>
  <c r="P7544" i="3"/>
  <c r="R7544" i="3" s="1"/>
  <c r="AB7544" i="3" s="1"/>
  <c r="AD7544" i="3" s="1"/>
  <c r="O7545" i="3"/>
  <c r="Q7545" i="3" s="1"/>
  <c r="AA7545" i="3" s="1"/>
  <c r="AC7545" i="3" s="1"/>
  <c r="P7545" i="3"/>
  <c r="R7545" i="3" s="1"/>
  <c r="AB7545" i="3" s="1"/>
  <c r="AD7545" i="3" s="1"/>
  <c r="P7546" i="3"/>
  <c r="R7546" i="3" s="1"/>
  <c r="AB7546" i="3" s="1"/>
  <c r="AD7546" i="3" s="1"/>
  <c r="O7546" i="3"/>
  <c r="Q7546" i="3" s="1"/>
  <c r="P7547" i="3"/>
  <c r="R7547" i="3" s="1"/>
  <c r="AB7547" i="3" s="1"/>
  <c r="AD7547" i="3" s="1"/>
  <c r="O7547" i="3"/>
  <c r="Q7547" i="3" s="1"/>
  <c r="P7548" i="3"/>
  <c r="R7548" i="3" s="1"/>
  <c r="AB7548" i="3" s="1"/>
  <c r="AD7548" i="3" s="1"/>
  <c r="O7548" i="3"/>
  <c r="Q7548" i="3" s="1"/>
  <c r="O7549" i="3"/>
  <c r="Q7549" i="3" s="1"/>
  <c r="AA7549" i="3" s="1"/>
  <c r="AC7549" i="3" s="1"/>
  <c r="P7549" i="3"/>
  <c r="R7549" i="3" s="1"/>
  <c r="AB7549" i="3" s="1"/>
  <c r="AD7549" i="3" s="1"/>
  <c r="O7550" i="3"/>
  <c r="Q7550" i="3" s="1"/>
  <c r="AA7550" i="3" s="1"/>
  <c r="AC7550" i="3" s="1"/>
  <c r="P7550" i="3"/>
  <c r="R7550" i="3" s="1"/>
  <c r="AB7550" i="3" s="1"/>
  <c r="AD7550" i="3" s="1"/>
  <c r="O7551" i="3"/>
  <c r="Q7551" i="3" s="1"/>
  <c r="AA7551" i="3" s="1"/>
  <c r="AC7551" i="3" s="1"/>
  <c r="P7551" i="3"/>
  <c r="R7551" i="3" s="1"/>
  <c r="AB7551" i="3" s="1"/>
  <c r="AD7551" i="3" s="1"/>
  <c r="P7552" i="3"/>
  <c r="R7552" i="3" s="1"/>
  <c r="AB7552" i="3" s="1"/>
  <c r="AD7552" i="3" s="1"/>
  <c r="O7552" i="3"/>
  <c r="Q7552" i="3" s="1"/>
  <c r="P7553" i="3"/>
  <c r="R7553" i="3" s="1"/>
  <c r="AB7553" i="3" s="1"/>
  <c r="AD7553" i="3" s="1"/>
  <c r="O7553" i="3"/>
  <c r="Q7553" i="3" s="1"/>
  <c r="P7554" i="3"/>
  <c r="R7554" i="3" s="1"/>
  <c r="AB7554" i="3" s="1"/>
  <c r="AD7554" i="3" s="1"/>
  <c r="O7554" i="3"/>
  <c r="Q7554" i="3" s="1"/>
  <c r="P7555" i="3"/>
  <c r="R7555" i="3" s="1"/>
  <c r="AB7555" i="3" s="1"/>
  <c r="AD7555" i="3" s="1"/>
  <c r="O7555" i="3"/>
  <c r="Q7555" i="3" s="1"/>
  <c r="P7556" i="3"/>
  <c r="R7556" i="3" s="1"/>
  <c r="AB7556" i="3" s="1"/>
  <c r="AD7556" i="3" s="1"/>
  <c r="O7556" i="3"/>
  <c r="Q7556" i="3" s="1"/>
  <c r="P7557" i="3"/>
  <c r="R7557" i="3" s="1"/>
  <c r="AB7557" i="3" s="1"/>
  <c r="AD7557" i="3" s="1"/>
  <c r="O7557" i="3"/>
  <c r="Q7557" i="3" s="1"/>
  <c r="P7558" i="3"/>
  <c r="R7558" i="3" s="1"/>
  <c r="AB7558" i="3" s="1"/>
  <c r="AD7558" i="3" s="1"/>
  <c r="O7558" i="3"/>
  <c r="Q7558" i="3" s="1"/>
  <c r="P7559" i="3"/>
  <c r="R7559" i="3" s="1"/>
  <c r="AB7559" i="3" s="1"/>
  <c r="AD7559" i="3" s="1"/>
  <c r="O7559" i="3"/>
  <c r="Q7559" i="3" s="1"/>
  <c r="P7560" i="3"/>
  <c r="R7560" i="3" s="1"/>
  <c r="AB7560" i="3" s="1"/>
  <c r="AD7560" i="3" s="1"/>
  <c r="O7560" i="3"/>
  <c r="Q7560" i="3" s="1"/>
  <c r="P7561" i="3"/>
  <c r="R7561" i="3" s="1"/>
  <c r="AB7561" i="3" s="1"/>
  <c r="AD7561" i="3" s="1"/>
  <c r="O7561" i="3"/>
  <c r="Q7561" i="3" s="1"/>
  <c r="O7562" i="3"/>
  <c r="Q7562" i="3" s="1"/>
  <c r="AA7562" i="3" s="1"/>
  <c r="AC7562" i="3" s="1"/>
  <c r="P7562" i="3"/>
  <c r="R7562" i="3" s="1"/>
  <c r="AB7562" i="3" s="1"/>
  <c r="AD7562" i="3" s="1"/>
  <c r="P7563" i="3"/>
  <c r="R7563" i="3" s="1"/>
  <c r="AB7563" i="3" s="1"/>
  <c r="AD7563" i="3" s="1"/>
  <c r="O7563" i="3"/>
  <c r="Q7563" i="3" s="1"/>
  <c r="O7564" i="3"/>
  <c r="Q7564" i="3" s="1"/>
  <c r="AA7564" i="3" s="1"/>
  <c r="AC7564" i="3" s="1"/>
  <c r="P7564" i="3"/>
  <c r="R7564" i="3" s="1"/>
  <c r="AB7564" i="3" s="1"/>
  <c r="AD7564" i="3" s="1"/>
  <c r="P7565" i="3"/>
  <c r="R7565" i="3" s="1"/>
  <c r="AB7565" i="3" s="1"/>
  <c r="AD7565" i="3" s="1"/>
  <c r="O7565" i="3"/>
  <c r="Q7565" i="3" s="1"/>
  <c r="O7566" i="3"/>
  <c r="Q7566" i="3" s="1"/>
  <c r="AA7566" i="3" s="1"/>
  <c r="AC7566" i="3" s="1"/>
  <c r="P7566" i="3"/>
  <c r="R7566" i="3" s="1"/>
  <c r="AB7566" i="3" s="1"/>
  <c r="AD7566" i="3" s="1"/>
  <c r="O7567" i="3"/>
  <c r="Q7567" i="3" s="1"/>
  <c r="AA7567" i="3" s="1"/>
  <c r="AC7567" i="3" s="1"/>
  <c r="P7567" i="3"/>
  <c r="R7567" i="3" s="1"/>
  <c r="AB7567" i="3" s="1"/>
  <c r="AD7567" i="3" s="1"/>
  <c r="O7568" i="3"/>
  <c r="Q7568" i="3" s="1"/>
  <c r="AA7568" i="3" s="1"/>
  <c r="AC7568" i="3" s="1"/>
  <c r="P7568" i="3"/>
  <c r="R7568" i="3" s="1"/>
  <c r="AB7568" i="3" s="1"/>
  <c r="AD7568" i="3" s="1"/>
  <c r="P7569" i="3"/>
  <c r="R7569" i="3" s="1"/>
  <c r="AB7569" i="3" s="1"/>
  <c r="AD7569" i="3" s="1"/>
  <c r="O7569" i="3"/>
  <c r="Q7569" i="3" s="1"/>
  <c r="P7570" i="3"/>
  <c r="R7570" i="3" s="1"/>
  <c r="AB7570" i="3" s="1"/>
  <c r="AD7570" i="3" s="1"/>
  <c r="O7570" i="3"/>
  <c r="Q7570" i="3" s="1"/>
  <c r="P7571" i="3"/>
  <c r="R7571" i="3" s="1"/>
  <c r="AB7571" i="3" s="1"/>
  <c r="AD7571" i="3" s="1"/>
  <c r="O7571" i="3"/>
  <c r="Q7571" i="3" s="1"/>
  <c r="P7572" i="3"/>
  <c r="R7572" i="3" s="1"/>
  <c r="AB7572" i="3" s="1"/>
  <c r="AD7572" i="3" s="1"/>
  <c r="O7572" i="3"/>
  <c r="Q7572" i="3" s="1"/>
  <c r="P7573" i="3"/>
  <c r="R7573" i="3" s="1"/>
  <c r="AB7573" i="3" s="1"/>
  <c r="AD7573" i="3" s="1"/>
  <c r="O7573" i="3"/>
  <c r="Q7573" i="3" s="1"/>
  <c r="O7574" i="3"/>
  <c r="Q7574" i="3" s="1"/>
  <c r="AA7574" i="3" s="1"/>
  <c r="AC7574" i="3" s="1"/>
  <c r="P7574" i="3"/>
  <c r="R7574" i="3" s="1"/>
  <c r="AB7574" i="3" s="1"/>
  <c r="AD7574" i="3" s="1"/>
  <c r="P7575" i="3"/>
  <c r="R7575" i="3" s="1"/>
  <c r="AB7575" i="3" s="1"/>
  <c r="AD7575" i="3" s="1"/>
  <c r="O7575" i="3"/>
  <c r="Q7575" i="3" s="1"/>
  <c r="O7576" i="3"/>
  <c r="Q7576" i="3" s="1"/>
  <c r="AA7576" i="3" s="1"/>
  <c r="AC7576" i="3" s="1"/>
  <c r="P7576" i="3"/>
  <c r="R7576" i="3" s="1"/>
  <c r="AB7576" i="3" s="1"/>
  <c r="AD7576" i="3" s="1"/>
  <c r="O7577" i="3"/>
  <c r="Q7577" i="3" s="1"/>
  <c r="AA7577" i="3" s="1"/>
  <c r="AC7577" i="3" s="1"/>
  <c r="P7577" i="3"/>
  <c r="R7577" i="3" s="1"/>
  <c r="AB7577" i="3" s="1"/>
  <c r="AD7577" i="3" s="1"/>
  <c r="O7578" i="3"/>
  <c r="Q7578" i="3" s="1"/>
  <c r="AA7578" i="3" s="1"/>
  <c r="AC7578" i="3" s="1"/>
  <c r="P7578" i="3"/>
  <c r="R7578" i="3" s="1"/>
  <c r="AB7578" i="3" s="1"/>
  <c r="AD7578" i="3" s="1"/>
  <c r="P7579" i="3"/>
  <c r="R7579" i="3" s="1"/>
  <c r="AB7579" i="3" s="1"/>
  <c r="AD7579" i="3" s="1"/>
  <c r="O7579" i="3"/>
  <c r="Q7579" i="3" s="1"/>
  <c r="P7580" i="3"/>
  <c r="R7580" i="3" s="1"/>
  <c r="AB7580" i="3" s="1"/>
  <c r="AD7580" i="3" s="1"/>
  <c r="O7580" i="3"/>
  <c r="Q7580" i="3" s="1"/>
  <c r="P7581" i="3"/>
  <c r="R7581" i="3" s="1"/>
  <c r="AB7581" i="3" s="1"/>
  <c r="AD7581" i="3" s="1"/>
  <c r="O7581" i="3"/>
  <c r="Q7581" i="3" s="1"/>
  <c r="P7582" i="3"/>
  <c r="R7582" i="3" s="1"/>
  <c r="AB7582" i="3" s="1"/>
  <c r="AD7582" i="3" s="1"/>
  <c r="O7582" i="3"/>
  <c r="Q7582" i="3" s="1"/>
  <c r="P7583" i="3"/>
  <c r="R7583" i="3" s="1"/>
  <c r="AB7583" i="3" s="1"/>
  <c r="AD7583" i="3" s="1"/>
  <c r="O7583" i="3"/>
  <c r="Q7583" i="3" s="1"/>
  <c r="P7584" i="3"/>
  <c r="R7584" i="3" s="1"/>
  <c r="AB7584" i="3" s="1"/>
  <c r="AD7584" i="3" s="1"/>
  <c r="O7584" i="3"/>
  <c r="Q7584" i="3" s="1"/>
  <c r="P7585" i="3"/>
  <c r="R7585" i="3" s="1"/>
  <c r="AB7585" i="3" s="1"/>
  <c r="AD7585" i="3" s="1"/>
  <c r="O7585" i="3"/>
  <c r="Q7585" i="3" s="1"/>
  <c r="P7586" i="3"/>
  <c r="R7586" i="3" s="1"/>
  <c r="AB7586" i="3" s="1"/>
  <c r="AD7586" i="3" s="1"/>
  <c r="O7586" i="3"/>
  <c r="Q7586" i="3" s="1"/>
  <c r="P7587" i="3"/>
  <c r="R7587" i="3" s="1"/>
  <c r="AB7587" i="3" s="1"/>
  <c r="AD7587" i="3" s="1"/>
  <c r="O7587" i="3"/>
  <c r="Q7587" i="3" s="1"/>
  <c r="P7588" i="3"/>
  <c r="R7588" i="3" s="1"/>
  <c r="AB7588" i="3" s="1"/>
  <c r="AD7588" i="3" s="1"/>
  <c r="O7588" i="3"/>
  <c r="Q7588" i="3" s="1"/>
  <c r="O7589" i="3"/>
  <c r="Q7589" i="3" s="1"/>
  <c r="AA7589" i="3" s="1"/>
  <c r="AC7589" i="3" s="1"/>
  <c r="P7589" i="3"/>
  <c r="R7589" i="3" s="1"/>
  <c r="AB7589" i="3" s="1"/>
  <c r="AD7589" i="3" s="1"/>
  <c r="O7590" i="3"/>
  <c r="Q7590" i="3" s="1"/>
  <c r="AA7590" i="3" s="1"/>
  <c r="AC7590" i="3" s="1"/>
  <c r="P7590" i="3"/>
  <c r="R7590" i="3" s="1"/>
  <c r="AB7590" i="3" s="1"/>
  <c r="AD7590" i="3" s="1"/>
  <c r="O7591" i="3"/>
  <c r="Q7591" i="3" s="1"/>
  <c r="AA7591" i="3" s="1"/>
  <c r="AC7591" i="3" s="1"/>
  <c r="P7591" i="3"/>
  <c r="R7591" i="3" s="1"/>
  <c r="AB7591" i="3" s="1"/>
  <c r="AD7591" i="3" s="1"/>
  <c r="O7592" i="3"/>
  <c r="Q7592" i="3" s="1"/>
  <c r="AA7592" i="3" s="1"/>
  <c r="AC7592" i="3" s="1"/>
  <c r="P7592" i="3"/>
  <c r="R7592" i="3" s="1"/>
  <c r="AB7592" i="3" s="1"/>
  <c r="AD7592" i="3" s="1"/>
  <c r="O7593" i="3"/>
  <c r="Q7593" i="3" s="1"/>
  <c r="AA7593" i="3" s="1"/>
  <c r="AC7593" i="3" s="1"/>
  <c r="P7593" i="3"/>
  <c r="R7593" i="3" s="1"/>
  <c r="AB7593" i="3" s="1"/>
  <c r="AD7593" i="3" s="1"/>
  <c r="O7594" i="3"/>
  <c r="Q7594" i="3" s="1"/>
  <c r="AA7594" i="3" s="1"/>
  <c r="AC7594" i="3" s="1"/>
  <c r="P7594" i="3"/>
  <c r="R7594" i="3" s="1"/>
  <c r="AB7594" i="3" s="1"/>
  <c r="AD7594" i="3" s="1"/>
  <c r="O7595" i="3"/>
  <c r="Q7595" i="3" s="1"/>
  <c r="AA7595" i="3" s="1"/>
  <c r="AC7595" i="3" s="1"/>
  <c r="P7595" i="3"/>
  <c r="R7595" i="3" s="1"/>
  <c r="AB7595" i="3" s="1"/>
  <c r="AD7595" i="3" s="1"/>
  <c r="O7596" i="3"/>
  <c r="Q7596" i="3" s="1"/>
  <c r="AA7596" i="3" s="1"/>
  <c r="AC7596" i="3" s="1"/>
  <c r="P7596" i="3"/>
  <c r="R7596" i="3" s="1"/>
  <c r="AB7596" i="3" s="1"/>
  <c r="AD7596" i="3" s="1"/>
  <c r="O7597" i="3"/>
  <c r="Q7597" i="3" s="1"/>
  <c r="AA7597" i="3" s="1"/>
  <c r="AC7597" i="3" s="1"/>
  <c r="P7597" i="3"/>
  <c r="R7597" i="3" s="1"/>
  <c r="AB7597" i="3" s="1"/>
  <c r="AD7597" i="3" s="1"/>
  <c r="O7598" i="3"/>
  <c r="Q7598" i="3" s="1"/>
  <c r="AA7598" i="3" s="1"/>
  <c r="AC7598" i="3" s="1"/>
  <c r="P7598" i="3"/>
  <c r="R7598" i="3" s="1"/>
  <c r="AB7598" i="3" s="1"/>
  <c r="AD7598" i="3" s="1"/>
  <c r="P7599" i="3"/>
  <c r="R7599" i="3" s="1"/>
  <c r="AB7599" i="3" s="1"/>
  <c r="AD7599" i="3" s="1"/>
  <c r="O7599" i="3"/>
  <c r="Q7599" i="3" s="1"/>
  <c r="P7600" i="3"/>
  <c r="R7600" i="3" s="1"/>
  <c r="AB7600" i="3" s="1"/>
  <c r="AD7600" i="3" s="1"/>
  <c r="O7600" i="3"/>
  <c r="Q7600" i="3" s="1"/>
  <c r="P7601" i="3"/>
  <c r="R7601" i="3" s="1"/>
  <c r="AB7601" i="3" s="1"/>
  <c r="AD7601" i="3" s="1"/>
  <c r="O7601" i="3"/>
  <c r="Q7601" i="3" s="1"/>
  <c r="P7602" i="3"/>
  <c r="R7602" i="3" s="1"/>
  <c r="AB7602" i="3" s="1"/>
  <c r="AD7602" i="3" s="1"/>
  <c r="O7602" i="3"/>
  <c r="Q7602" i="3" s="1"/>
  <c r="P7603" i="3"/>
  <c r="R7603" i="3" s="1"/>
  <c r="AB7603" i="3" s="1"/>
  <c r="AD7603" i="3" s="1"/>
  <c r="O7603" i="3"/>
  <c r="Q7603" i="3" s="1"/>
  <c r="P7604" i="3"/>
  <c r="R7604" i="3" s="1"/>
  <c r="AB7604" i="3" s="1"/>
  <c r="AD7604" i="3" s="1"/>
  <c r="O7604" i="3"/>
  <c r="Q7604" i="3" s="1"/>
  <c r="P7605" i="3"/>
  <c r="R7605" i="3" s="1"/>
  <c r="AB7605" i="3" s="1"/>
  <c r="AD7605" i="3" s="1"/>
  <c r="O7605" i="3"/>
  <c r="Q7605" i="3" s="1"/>
  <c r="P7606" i="3"/>
  <c r="R7606" i="3" s="1"/>
  <c r="AB7606" i="3" s="1"/>
  <c r="AD7606" i="3" s="1"/>
  <c r="O7606" i="3"/>
  <c r="Q7606" i="3" s="1"/>
  <c r="P7607" i="3"/>
  <c r="R7607" i="3" s="1"/>
  <c r="AB7607" i="3" s="1"/>
  <c r="AD7607" i="3" s="1"/>
  <c r="O7607" i="3"/>
  <c r="Q7607" i="3" s="1"/>
  <c r="P7608" i="3"/>
  <c r="R7608" i="3" s="1"/>
  <c r="AB7608" i="3" s="1"/>
  <c r="AD7608" i="3" s="1"/>
  <c r="O7608" i="3"/>
  <c r="Q7608" i="3" s="1"/>
  <c r="O7609" i="3"/>
  <c r="Q7609" i="3" s="1"/>
  <c r="AA7609" i="3" s="1"/>
  <c r="AC7609" i="3" s="1"/>
  <c r="P7609" i="3"/>
  <c r="R7609" i="3" s="1"/>
  <c r="AB7609" i="3" s="1"/>
  <c r="AD7609" i="3" s="1"/>
  <c r="P7610" i="3"/>
  <c r="R7610" i="3" s="1"/>
  <c r="AB7610" i="3" s="1"/>
  <c r="AD7610" i="3" s="1"/>
  <c r="O7610" i="3"/>
  <c r="Q7610" i="3" s="1"/>
  <c r="P7611" i="3"/>
  <c r="R7611" i="3" s="1"/>
  <c r="AB7611" i="3" s="1"/>
  <c r="AD7611" i="3" s="1"/>
  <c r="O7611" i="3"/>
  <c r="Q7611" i="3" s="1"/>
  <c r="P7612" i="3"/>
  <c r="R7612" i="3" s="1"/>
  <c r="AB7612" i="3" s="1"/>
  <c r="AD7612" i="3" s="1"/>
  <c r="O7612" i="3"/>
  <c r="Q7612" i="3" s="1"/>
  <c r="O7613" i="3"/>
  <c r="Q7613" i="3" s="1"/>
  <c r="AA7613" i="3" s="1"/>
  <c r="AC7613" i="3" s="1"/>
  <c r="P7613" i="3"/>
  <c r="R7613" i="3" s="1"/>
  <c r="AB7613" i="3" s="1"/>
  <c r="AD7613" i="3" s="1"/>
  <c r="O7614" i="3"/>
  <c r="Q7614" i="3" s="1"/>
  <c r="AA7614" i="3" s="1"/>
  <c r="AC7614" i="3" s="1"/>
  <c r="P7614" i="3"/>
  <c r="R7614" i="3" s="1"/>
  <c r="AB7614" i="3" s="1"/>
  <c r="AD7614" i="3" s="1"/>
  <c r="O7615" i="3"/>
  <c r="Q7615" i="3" s="1"/>
  <c r="AA7615" i="3" s="1"/>
  <c r="AC7615" i="3" s="1"/>
  <c r="P7615" i="3"/>
  <c r="R7615" i="3" s="1"/>
  <c r="AB7615" i="3" s="1"/>
  <c r="AD7615" i="3" s="1"/>
  <c r="O7616" i="3"/>
  <c r="Q7616" i="3" s="1"/>
  <c r="AA7616" i="3" s="1"/>
  <c r="AC7616" i="3" s="1"/>
  <c r="P7616" i="3"/>
  <c r="R7616" i="3" s="1"/>
  <c r="AB7616" i="3" s="1"/>
  <c r="AD7616" i="3" s="1"/>
  <c r="O7617" i="3"/>
  <c r="Q7617" i="3" s="1"/>
  <c r="AA7617" i="3" s="1"/>
  <c r="AC7617" i="3" s="1"/>
  <c r="P7617" i="3"/>
  <c r="R7617" i="3" s="1"/>
  <c r="AB7617" i="3" s="1"/>
  <c r="AD7617" i="3" s="1"/>
  <c r="O7618" i="3"/>
  <c r="Q7618" i="3" s="1"/>
  <c r="AA7618" i="3" s="1"/>
  <c r="AC7618" i="3" s="1"/>
  <c r="P7618" i="3"/>
  <c r="R7618" i="3" s="1"/>
  <c r="AB7618" i="3" s="1"/>
  <c r="AD7618" i="3" s="1"/>
  <c r="P7619" i="3"/>
  <c r="R7619" i="3" s="1"/>
  <c r="AB7619" i="3" s="1"/>
  <c r="AD7619" i="3" s="1"/>
  <c r="O7619" i="3"/>
  <c r="Q7619" i="3" s="1"/>
  <c r="O7620" i="3"/>
  <c r="Q7620" i="3" s="1"/>
  <c r="AA7620" i="3" s="1"/>
  <c r="AC7620" i="3" s="1"/>
  <c r="P7620" i="3"/>
  <c r="R7620" i="3" s="1"/>
  <c r="AB7620" i="3" s="1"/>
  <c r="AD7620" i="3" s="1"/>
  <c r="O7621" i="3"/>
  <c r="Q7621" i="3" s="1"/>
  <c r="AA7621" i="3" s="1"/>
  <c r="AC7621" i="3" s="1"/>
  <c r="P7621" i="3"/>
  <c r="R7621" i="3" s="1"/>
  <c r="AB7621" i="3" s="1"/>
  <c r="AD7621" i="3" s="1"/>
  <c r="O7622" i="3"/>
  <c r="Q7622" i="3" s="1"/>
  <c r="AA7622" i="3" s="1"/>
  <c r="AC7622" i="3" s="1"/>
  <c r="P7622" i="3"/>
  <c r="R7622" i="3" s="1"/>
  <c r="AB7622" i="3" s="1"/>
  <c r="AD7622" i="3" s="1"/>
  <c r="O7623" i="3"/>
  <c r="Q7623" i="3" s="1"/>
  <c r="AA7623" i="3" s="1"/>
  <c r="AC7623" i="3" s="1"/>
  <c r="P7623" i="3"/>
  <c r="R7623" i="3" s="1"/>
  <c r="AB7623" i="3" s="1"/>
  <c r="AD7623" i="3" s="1"/>
  <c r="O7624" i="3"/>
  <c r="Q7624" i="3" s="1"/>
  <c r="AA7624" i="3" s="1"/>
  <c r="AC7624" i="3" s="1"/>
  <c r="P7624" i="3"/>
  <c r="R7624" i="3" s="1"/>
  <c r="AB7624" i="3" s="1"/>
  <c r="AD7624" i="3" s="1"/>
  <c r="P7625" i="3"/>
  <c r="R7625" i="3" s="1"/>
  <c r="AB7625" i="3" s="1"/>
  <c r="AD7625" i="3" s="1"/>
  <c r="O7625" i="3"/>
  <c r="Q7625" i="3" s="1"/>
  <c r="P7626" i="3"/>
  <c r="R7626" i="3" s="1"/>
  <c r="AB7626" i="3" s="1"/>
  <c r="AD7626" i="3" s="1"/>
  <c r="O7626" i="3"/>
  <c r="Q7626" i="3" s="1"/>
  <c r="P7627" i="3"/>
  <c r="R7627" i="3" s="1"/>
  <c r="AB7627" i="3" s="1"/>
  <c r="AD7627" i="3" s="1"/>
  <c r="O7627" i="3"/>
  <c r="Q7627" i="3" s="1"/>
  <c r="P7628" i="3"/>
  <c r="R7628" i="3" s="1"/>
  <c r="AB7628" i="3" s="1"/>
  <c r="AD7628" i="3" s="1"/>
  <c r="O7628" i="3"/>
  <c r="Q7628" i="3" s="1"/>
  <c r="O7629" i="3"/>
  <c r="Q7629" i="3" s="1"/>
  <c r="AA7629" i="3" s="1"/>
  <c r="AC7629" i="3" s="1"/>
  <c r="P7629" i="3"/>
  <c r="R7629" i="3" s="1"/>
  <c r="AB7629" i="3" s="1"/>
  <c r="AD7629" i="3" s="1"/>
  <c r="P7630" i="3"/>
  <c r="R7630" i="3" s="1"/>
  <c r="AB7630" i="3" s="1"/>
  <c r="AD7630" i="3" s="1"/>
  <c r="O7630" i="3"/>
  <c r="Q7630" i="3" s="1"/>
  <c r="O7631" i="3"/>
  <c r="Q7631" i="3" s="1"/>
  <c r="AA7631" i="3" s="1"/>
  <c r="AC7631" i="3" s="1"/>
  <c r="P7631" i="3"/>
  <c r="R7631" i="3" s="1"/>
  <c r="AB7631" i="3" s="1"/>
  <c r="AD7631" i="3" s="1"/>
  <c r="O7632" i="3"/>
  <c r="Q7632" i="3" s="1"/>
  <c r="AA7632" i="3" s="1"/>
  <c r="AC7632" i="3" s="1"/>
  <c r="P7632" i="3"/>
  <c r="R7632" i="3" s="1"/>
  <c r="AB7632" i="3" s="1"/>
  <c r="AD7632" i="3" s="1"/>
  <c r="P7633" i="3"/>
  <c r="R7633" i="3" s="1"/>
  <c r="AB7633" i="3" s="1"/>
  <c r="AD7633" i="3" s="1"/>
  <c r="O7633" i="3"/>
  <c r="Q7633" i="3" s="1"/>
  <c r="P7634" i="3"/>
  <c r="R7634" i="3" s="1"/>
  <c r="AB7634" i="3" s="1"/>
  <c r="AD7634" i="3" s="1"/>
  <c r="O7634" i="3"/>
  <c r="Q7634" i="3" s="1"/>
  <c r="P7635" i="3"/>
  <c r="R7635" i="3" s="1"/>
  <c r="AB7635" i="3" s="1"/>
  <c r="AD7635" i="3" s="1"/>
  <c r="O7635" i="3"/>
  <c r="Q7635" i="3" s="1"/>
  <c r="P7636" i="3"/>
  <c r="R7636" i="3" s="1"/>
  <c r="AB7636" i="3" s="1"/>
  <c r="AD7636" i="3" s="1"/>
  <c r="O7636" i="3"/>
  <c r="Q7636" i="3" s="1"/>
  <c r="P7637" i="3"/>
  <c r="R7637" i="3" s="1"/>
  <c r="AB7637" i="3" s="1"/>
  <c r="AD7637" i="3" s="1"/>
  <c r="O7637" i="3"/>
  <c r="Q7637" i="3" s="1"/>
  <c r="P7638" i="3"/>
  <c r="R7638" i="3" s="1"/>
  <c r="AB7638" i="3" s="1"/>
  <c r="AD7638" i="3" s="1"/>
  <c r="O7638" i="3"/>
  <c r="Q7638" i="3" s="1"/>
  <c r="O7639" i="3"/>
  <c r="Q7639" i="3" s="1"/>
  <c r="AA7639" i="3" s="1"/>
  <c r="AC7639" i="3" s="1"/>
  <c r="P7639" i="3"/>
  <c r="R7639" i="3" s="1"/>
  <c r="AB7639" i="3" s="1"/>
  <c r="AD7639" i="3" s="1"/>
  <c r="O7640" i="3"/>
  <c r="Q7640" i="3" s="1"/>
  <c r="AA7640" i="3" s="1"/>
  <c r="AC7640" i="3" s="1"/>
  <c r="P7640" i="3"/>
  <c r="R7640" i="3" s="1"/>
  <c r="AB7640" i="3" s="1"/>
  <c r="AD7640" i="3" s="1"/>
  <c r="P7641" i="3"/>
  <c r="R7641" i="3" s="1"/>
  <c r="AB7641" i="3" s="1"/>
  <c r="AD7641" i="3" s="1"/>
  <c r="O7641" i="3"/>
  <c r="Q7641" i="3" s="1"/>
  <c r="O7642" i="3"/>
  <c r="Q7642" i="3" s="1"/>
  <c r="AA7642" i="3" s="1"/>
  <c r="AC7642" i="3" s="1"/>
  <c r="P7642" i="3"/>
  <c r="R7642" i="3" s="1"/>
  <c r="AB7642" i="3" s="1"/>
  <c r="AD7642" i="3" s="1"/>
  <c r="O7643" i="3"/>
  <c r="Q7643" i="3" s="1"/>
  <c r="AA7643" i="3" s="1"/>
  <c r="AC7643" i="3" s="1"/>
  <c r="P7643" i="3"/>
  <c r="R7643" i="3" s="1"/>
  <c r="AB7643" i="3" s="1"/>
  <c r="AD7643" i="3" s="1"/>
  <c r="O7644" i="3"/>
  <c r="Q7644" i="3" s="1"/>
  <c r="AA7644" i="3" s="1"/>
  <c r="AC7644" i="3" s="1"/>
  <c r="P7644" i="3"/>
  <c r="R7644" i="3" s="1"/>
  <c r="AB7644" i="3" s="1"/>
  <c r="AD7644" i="3" s="1"/>
  <c r="O7645" i="3"/>
  <c r="Q7645" i="3" s="1"/>
  <c r="AA7645" i="3" s="1"/>
  <c r="AC7645" i="3" s="1"/>
  <c r="P7645" i="3"/>
  <c r="R7645" i="3" s="1"/>
  <c r="AB7645" i="3" s="1"/>
  <c r="AD7645" i="3" s="1"/>
  <c r="O7646" i="3"/>
  <c r="Q7646" i="3" s="1"/>
  <c r="AA7646" i="3" s="1"/>
  <c r="AC7646" i="3" s="1"/>
  <c r="P7646" i="3"/>
  <c r="R7646" i="3" s="1"/>
  <c r="AB7646" i="3" s="1"/>
  <c r="AD7646" i="3" s="1"/>
  <c r="O7647" i="3"/>
  <c r="Q7647" i="3" s="1"/>
  <c r="AA7647" i="3" s="1"/>
  <c r="AC7647" i="3" s="1"/>
  <c r="P7647" i="3"/>
  <c r="R7647" i="3" s="1"/>
  <c r="AB7647" i="3" s="1"/>
  <c r="AD7647" i="3" s="1"/>
  <c r="P7648" i="3"/>
  <c r="R7648" i="3" s="1"/>
  <c r="AB7648" i="3" s="1"/>
  <c r="AD7648" i="3" s="1"/>
  <c r="O7648" i="3"/>
  <c r="Q7648" i="3" s="1"/>
  <c r="P7649" i="3"/>
  <c r="R7649" i="3" s="1"/>
  <c r="AB7649" i="3" s="1"/>
  <c r="AD7649" i="3" s="1"/>
  <c r="O7649" i="3"/>
  <c r="Q7649" i="3" s="1"/>
  <c r="P7650" i="3"/>
  <c r="R7650" i="3" s="1"/>
  <c r="AB7650" i="3" s="1"/>
  <c r="AD7650" i="3" s="1"/>
  <c r="O7650" i="3"/>
  <c r="Q7650" i="3" s="1"/>
  <c r="P7651" i="3"/>
  <c r="R7651" i="3" s="1"/>
  <c r="AB7651" i="3" s="1"/>
  <c r="AD7651" i="3" s="1"/>
  <c r="O7651" i="3"/>
  <c r="Q7651" i="3" s="1"/>
  <c r="O7652" i="3"/>
  <c r="Q7652" i="3" s="1"/>
  <c r="AA7652" i="3" s="1"/>
  <c r="AC7652" i="3" s="1"/>
  <c r="P7652" i="3"/>
  <c r="R7652" i="3" s="1"/>
  <c r="AB7652" i="3" s="1"/>
  <c r="AD7652" i="3" s="1"/>
  <c r="O7653" i="3"/>
  <c r="Q7653" i="3" s="1"/>
  <c r="AA7653" i="3" s="1"/>
  <c r="AC7653" i="3" s="1"/>
  <c r="P7653" i="3"/>
  <c r="R7653" i="3" s="1"/>
  <c r="AB7653" i="3" s="1"/>
  <c r="AD7653" i="3" s="1"/>
  <c r="O7654" i="3"/>
  <c r="Q7654" i="3" s="1"/>
  <c r="AA7654" i="3" s="1"/>
  <c r="AC7654" i="3" s="1"/>
  <c r="P7654" i="3"/>
  <c r="R7654" i="3" s="1"/>
  <c r="AB7654" i="3" s="1"/>
  <c r="AD7654" i="3" s="1"/>
  <c r="O7655" i="3"/>
  <c r="Q7655" i="3" s="1"/>
  <c r="AA7655" i="3" s="1"/>
  <c r="AC7655" i="3" s="1"/>
  <c r="P7655" i="3"/>
  <c r="R7655" i="3" s="1"/>
  <c r="AB7655" i="3" s="1"/>
  <c r="AD7655" i="3" s="1"/>
  <c r="O7656" i="3"/>
  <c r="Q7656" i="3" s="1"/>
  <c r="AA7656" i="3" s="1"/>
  <c r="AC7656" i="3" s="1"/>
  <c r="P7656" i="3"/>
  <c r="R7656" i="3" s="1"/>
  <c r="AB7656" i="3" s="1"/>
  <c r="AD7656" i="3" s="1"/>
  <c r="O7657" i="3"/>
  <c r="Q7657" i="3" s="1"/>
  <c r="AA7657" i="3" s="1"/>
  <c r="AC7657" i="3" s="1"/>
  <c r="P7657" i="3"/>
  <c r="R7657" i="3" s="1"/>
  <c r="AB7657" i="3" s="1"/>
  <c r="AD7657" i="3" s="1"/>
  <c r="O7658" i="3"/>
  <c r="Q7658" i="3" s="1"/>
  <c r="AA7658" i="3" s="1"/>
  <c r="AC7658" i="3" s="1"/>
  <c r="P7658" i="3"/>
  <c r="R7658" i="3" s="1"/>
  <c r="AB7658" i="3" s="1"/>
  <c r="AD7658" i="3" s="1"/>
  <c r="O7659" i="3"/>
  <c r="Q7659" i="3" s="1"/>
  <c r="AA7659" i="3" s="1"/>
  <c r="AC7659" i="3" s="1"/>
  <c r="P7659" i="3"/>
  <c r="R7659" i="3" s="1"/>
  <c r="AB7659" i="3" s="1"/>
  <c r="AD7659" i="3" s="1"/>
  <c r="P7660" i="3"/>
  <c r="R7660" i="3" s="1"/>
  <c r="AB7660" i="3" s="1"/>
  <c r="AD7660" i="3" s="1"/>
  <c r="O7660" i="3"/>
  <c r="Q7660" i="3" s="1"/>
  <c r="O7661" i="3"/>
  <c r="Q7661" i="3" s="1"/>
  <c r="AA7661" i="3" s="1"/>
  <c r="AC7661" i="3" s="1"/>
  <c r="P7661" i="3"/>
  <c r="R7661" i="3" s="1"/>
  <c r="AB7661" i="3" s="1"/>
  <c r="AD7661" i="3" s="1"/>
  <c r="O7662" i="3"/>
  <c r="Q7662" i="3" s="1"/>
  <c r="AA7662" i="3" s="1"/>
  <c r="AC7662" i="3" s="1"/>
  <c r="P7662" i="3"/>
  <c r="R7662" i="3" s="1"/>
  <c r="AB7662" i="3" s="1"/>
  <c r="AD7662" i="3" s="1"/>
  <c r="O7663" i="3"/>
  <c r="Q7663" i="3" s="1"/>
  <c r="AA7663" i="3" s="1"/>
  <c r="AC7663" i="3" s="1"/>
  <c r="P7663" i="3"/>
  <c r="R7663" i="3" s="1"/>
  <c r="AB7663" i="3" s="1"/>
  <c r="AD7663" i="3" s="1"/>
  <c r="O7664" i="3"/>
  <c r="Q7664" i="3" s="1"/>
  <c r="AA7664" i="3" s="1"/>
  <c r="AC7664" i="3" s="1"/>
  <c r="P7664" i="3"/>
  <c r="R7664" i="3" s="1"/>
  <c r="AB7664" i="3" s="1"/>
  <c r="AD7664" i="3" s="1"/>
  <c r="O7665" i="3"/>
  <c r="Q7665" i="3" s="1"/>
  <c r="AA7665" i="3" s="1"/>
  <c r="AC7665" i="3" s="1"/>
  <c r="P7665" i="3"/>
  <c r="R7665" i="3" s="1"/>
  <c r="AB7665" i="3" s="1"/>
  <c r="AD7665" i="3" s="1"/>
  <c r="O7666" i="3"/>
  <c r="Q7666" i="3" s="1"/>
  <c r="AA7666" i="3" s="1"/>
  <c r="AC7666" i="3" s="1"/>
  <c r="P7666" i="3"/>
  <c r="R7666" i="3" s="1"/>
  <c r="AB7666" i="3" s="1"/>
  <c r="AD7666" i="3" s="1"/>
  <c r="P7667" i="3"/>
  <c r="R7667" i="3" s="1"/>
  <c r="AB7667" i="3" s="1"/>
  <c r="AD7667" i="3" s="1"/>
  <c r="O7667" i="3"/>
  <c r="Q7667" i="3" s="1"/>
  <c r="P7668" i="3"/>
  <c r="R7668" i="3" s="1"/>
  <c r="AB7668" i="3" s="1"/>
  <c r="AD7668" i="3" s="1"/>
  <c r="O7668" i="3"/>
  <c r="Q7668" i="3" s="1"/>
  <c r="P7669" i="3"/>
  <c r="R7669" i="3" s="1"/>
  <c r="AB7669" i="3" s="1"/>
  <c r="AD7669" i="3" s="1"/>
  <c r="O7669" i="3"/>
  <c r="Q7669" i="3" s="1"/>
  <c r="P7670" i="3"/>
  <c r="R7670" i="3" s="1"/>
  <c r="AB7670" i="3" s="1"/>
  <c r="AD7670" i="3" s="1"/>
  <c r="O7670" i="3"/>
  <c r="Q7670" i="3" s="1"/>
  <c r="P7671" i="3"/>
  <c r="R7671" i="3" s="1"/>
  <c r="AB7671" i="3" s="1"/>
  <c r="AD7671" i="3" s="1"/>
  <c r="O7671" i="3"/>
  <c r="Q7671" i="3" s="1"/>
  <c r="O7672" i="3"/>
  <c r="Q7672" i="3" s="1"/>
  <c r="AA7672" i="3" s="1"/>
  <c r="AC7672" i="3" s="1"/>
  <c r="P7672" i="3"/>
  <c r="R7672" i="3" s="1"/>
  <c r="AB7672" i="3" s="1"/>
  <c r="AD7672" i="3" s="1"/>
  <c r="O7673" i="3"/>
  <c r="Q7673" i="3" s="1"/>
  <c r="AA7673" i="3" s="1"/>
  <c r="AC7673" i="3" s="1"/>
  <c r="P7673" i="3"/>
  <c r="R7673" i="3" s="1"/>
  <c r="AB7673" i="3" s="1"/>
  <c r="AD7673" i="3" s="1"/>
  <c r="O7674" i="3"/>
  <c r="Q7674" i="3" s="1"/>
  <c r="AA7674" i="3" s="1"/>
  <c r="AC7674" i="3" s="1"/>
  <c r="P7674" i="3"/>
  <c r="R7674" i="3" s="1"/>
  <c r="AB7674" i="3" s="1"/>
  <c r="AD7674" i="3" s="1"/>
  <c r="O7675" i="3"/>
  <c r="Q7675" i="3" s="1"/>
  <c r="AA7675" i="3" s="1"/>
  <c r="AC7675" i="3" s="1"/>
  <c r="P7675" i="3"/>
  <c r="R7675" i="3" s="1"/>
  <c r="AB7675" i="3" s="1"/>
  <c r="AD7675" i="3" s="1"/>
  <c r="P7676" i="3"/>
  <c r="R7676" i="3" s="1"/>
  <c r="AB7676" i="3" s="1"/>
  <c r="AD7676" i="3" s="1"/>
  <c r="O7676" i="3"/>
  <c r="Q7676" i="3" s="1"/>
  <c r="P7677" i="3"/>
  <c r="R7677" i="3" s="1"/>
  <c r="AB7677" i="3" s="1"/>
  <c r="AD7677" i="3" s="1"/>
  <c r="O7677" i="3"/>
  <c r="Q7677" i="3" s="1"/>
  <c r="O7678" i="3"/>
  <c r="Q7678" i="3" s="1"/>
  <c r="AA7678" i="3" s="1"/>
  <c r="AC7678" i="3" s="1"/>
  <c r="P7678" i="3"/>
  <c r="R7678" i="3" s="1"/>
  <c r="AB7678" i="3" s="1"/>
  <c r="AD7678" i="3" s="1"/>
  <c r="O7679" i="3"/>
  <c r="Q7679" i="3" s="1"/>
  <c r="AA7679" i="3" s="1"/>
  <c r="AC7679" i="3" s="1"/>
  <c r="P7679" i="3"/>
  <c r="R7679" i="3" s="1"/>
  <c r="AB7679" i="3" s="1"/>
  <c r="AD7679" i="3" s="1"/>
  <c r="P7680" i="3"/>
  <c r="R7680" i="3" s="1"/>
  <c r="AB7680" i="3" s="1"/>
  <c r="AD7680" i="3" s="1"/>
  <c r="O7680" i="3"/>
  <c r="Q7680" i="3" s="1"/>
  <c r="P7681" i="3"/>
  <c r="R7681" i="3" s="1"/>
  <c r="AB7681" i="3" s="1"/>
  <c r="AD7681" i="3" s="1"/>
  <c r="O7681" i="3"/>
  <c r="Q7681" i="3" s="1"/>
  <c r="O7682" i="3"/>
  <c r="Q7682" i="3" s="1"/>
  <c r="AA7682" i="3" s="1"/>
  <c r="AC7682" i="3" s="1"/>
  <c r="P7682" i="3"/>
  <c r="R7682" i="3" s="1"/>
  <c r="AB7682" i="3" s="1"/>
  <c r="AD7682" i="3" s="1"/>
  <c r="P7683" i="3"/>
  <c r="R7683" i="3" s="1"/>
  <c r="AB7683" i="3" s="1"/>
  <c r="AD7683" i="3" s="1"/>
  <c r="O7683" i="3"/>
  <c r="Q7683" i="3" s="1"/>
  <c r="O7684" i="3"/>
  <c r="Q7684" i="3" s="1"/>
  <c r="AA7684" i="3" s="1"/>
  <c r="AC7684" i="3" s="1"/>
  <c r="P7684" i="3"/>
  <c r="R7684" i="3" s="1"/>
  <c r="AB7684" i="3" s="1"/>
  <c r="AD7684" i="3" s="1"/>
  <c r="O7685" i="3"/>
  <c r="Q7685" i="3" s="1"/>
  <c r="AA7685" i="3" s="1"/>
  <c r="AC7685" i="3" s="1"/>
  <c r="P7685" i="3"/>
  <c r="R7685" i="3" s="1"/>
  <c r="AB7685" i="3" s="1"/>
  <c r="AD7685" i="3" s="1"/>
  <c r="O7686" i="3"/>
  <c r="Q7686" i="3" s="1"/>
  <c r="AA7686" i="3" s="1"/>
  <c r="AC7686" i="3" s="1"/>
  <c r="P7686" i="3"/>
  <c r="R7686" i="3" s="1"/>
  <c r="AB7686" i="3" s="1"/>
  <c r="AD7686" i="3" s="1"/>
  <c r="O7687" i="3"/>
  <c r="Q7687" i="3" s="1"/>
  <c r="AA7687" i="3" s="1"/>
  <c r="AC7687" i="3" s="1"/>
  <c r="P7687" i="3"/>
  <c r="R7687" i="3" s="1"/>
  <c r="AB7687" i="3" s="1"/>
  <c r="AD7687" i="3" s="1"/>
  <c r="P7688" i="3"/>
  <c r="R7688" i="3" s="1"/>
  <c r="AB7688" i="3" s="1"/>
  <c r="AD7688" i="3" s="1"/>
  <c r="O7688" i="3"/>
  <c r="Q7688" i="3" s="1"/>
  <c r="O7689" i="3"/>
  <c r="Q7689" i="3" s="1"/>
  <c r="AA7689" i="3" s="1"/>
  <c r="AC7689" i="3" s="1"/>
  <c r="P7689" i="3"/>
  <c r="R7689" i="3" s="1"/>
  <c r="AB7689" i="3" s="1"/>
  <c r="AD7689" i="3" s="1"/>
  <c r="O7690" i="3"/>
  <c r="Q7690" i="3" s="1"/>
  <c r="AA7690" i="3" s="1"/>
  <c r="AC7690" i="3" s="1"/>
  <c r="P7690" i="3"/>
  <c r="R7690" i="3" s="1"/>
  <c r="AB7690" i="3" s="1"/>
  <c r="AD7690" i="3" s="1"/>
  <c r="O7691" i="3"/>
  <c r="Q7691" i="3" s="1"/>
  <c r="AA7691" i="3" s="1"/>
  <c r="AC7691" i="3" s="1"/>
  <c r="P7691" i="3"/>
  <c r="R7691" i="3" s="1"/>
  <c r="AB7691" i="3" s="1"/>
  <c r="AD7691" i="3" s="1"/>
  <c r="O7692" i="3"/>
  <c r="Q7692" i="3" s="1"/>
  <c r="AA7692" i="3" s="1"/>
  <c r="AC7692" i="3" s="1"/>
  <c r="P7692" i="3"/>
  <c r="R7692" i="3" s="1"/>
  <c r="AB7692" i="3" s="1"/>
  <c r="AD7692" i="3" s="1"/>
  <c r="O7693" i="3"/>
  <c r="Q7693" i="3" s="1"/>
  <c r="AA7693" i="3" s="1"/>
  <c r="AC7693" i="3" s="1"/>
  <c r="P7693" i="3"/>
  <c r="R7693" i="3" s="1"/>
  <c r="AB7693" i="3" s="1"/>
  <c r="AD7693" i="3" s="1"/>
  <c r="O7694" i="3"/>
  <c r="Q7694" i="3" s="1"/>
  <c r="AA7694" i="3" s="1"/>
  <c r="AC7694" i="3" s="1"/>
  <c r="P7694" i="3"/>
  <c r="R7694" i="3" s="1"/>
  <c r="AB7694" i="3" s="1"/>
  <c r="AD7694" i="3" s="1"/>
  <c r="O7695" i="3"/>
  <c r="Q7695" i="3" s="1"/>
  <c r="AA7695" i="3" s="1"/>
  <c r="AC7695" i="3" s="1"/>
  <c r="P7695" i="3"/>
  <c r="R7695" i="3" s="1"/>
  <c r="AB7695" i="3" s="1"/>
  <c r="AD7695" i="3" s="1"/>
  <c r="P7696" i="3"/>
  <c r="R7696" i="3" s="1"/>
  <c r="AB7696" i="3" s="1"/>
  <c r="AD7696" i="3" s="1"/>
  <c r="O7696" i="3"/>
  <c r="Q7696" i="3" s="1"/>
  <c r="P7697" i="3"/>
  <c r="R7697" i="3" s="1"/>
  <c r="AB7697" i="3" s="1"/>
  <c r="AD7697" i="3" s="1"/>
  <c r="O7697" i="3"/>
  <c r="Q7697" i="3" s="1"/>
  <c r="P7698" i="3"/>
  <c r="R7698" i="3" s="1"/>
  <c r="AB7698" i="3" s="1"/>
  <c r="AD7698" i="3" s="1"/>
  <c r="O7698" i="3"/>
  <c r="Q7698" i="3" s="1"/>
  <c r="P7699" i="3"/>
  <c r="R7699" i="3" s="1"/>
  <c r="AB7699" i="3" s="1"/>
  <c r="AD7699" i="3" s="1"/>
  <c r="O7699" i="3"/>
  <c r="Q7699" i="3" s="1"/>
  <c r="P7700" i="3"/>
  <c r="R7700" i="3" s="1"/>
  <c r="AB7700" i="3" s="1"/>
  <c r="AD7700" i="3" s="1"/>
  <c r="O7700" i="3"/>
  <c r="Q7700" i="3" s="1"/>
  <c r="P7701" i="3"/>
  <c r="R7701" i="3" s="1"/>
  <c r="AB7701" i="3" s="1"/>
  <c r="AD7701" i="3" s="1"/>
  <c r="O7701" i="3"/>
  <c r="Q7701" i="3" s="1"/>
  <c r="P7702" i="3"/>
  <c r="R7702" i="3" s="1"/>
  <c r="AB7702" i="3" s="1"/>
  <c r="AD7702" i="3" s="1"/>
  <c r="O7702" i="3"/>
  <c r="Q7702" i="3" s="1"/>
  <c r="O7703" i="3"/>
  <c r="Q7703" i="3" s="1"/>
  <c r="AA7703" i="3" s="1"/>
  <c r="AC7703" i="3" s="1"/>
  <c r="P7703" i="3"/>
  <c r="R7703" i="3" s="1"/>
  <c r="AB7703" i="3" s="1"/>
  <c r="AD7703" i="3" s="1"/>
  <c r="P7704" i="3"/>
  <c r="R7704" i="3" s="1"/>
  <c r="AB7704" i="3" s="1"/>
  <c r="AD7704" i="3" s="1"/>
  <c r="O7704" i="3"/>
  <c r="Q7704" i="3" s="1"/>
  <c r="P7705" i="3"/>
  <c r="R7705" i="3" s="1"/>
  <c r="AB7705" i="3" s="1"/>
  <c r="AD7705" i="3" s="1"/>
  <c r="O7705" i="3"/>
  <c r="Q7705" i="3" s="1"/>
  <c r="P7706" i="3"/>
  <c r="R7706" i="3" s="1"/>
  <c r="AB7706" i="3" s="1"/>
  <c r="AD7706" i="3" s="1"/>
  <c r="O7706" i="3"/>
  <c r="Q7706" i="3" s="1"/>
  <c r="O7707" i="3"/>
  <c r="Q7707" i="3" s="1"/>
  <c r="AA7707" i="3" s="1"/>
  <c r="AC7707" i="3" s="1"/>
  <c r="P7707" i="3"/>
  <c r="R7707" i="3" s="1"/>
  <c r="AB7707" i="3" s="1"/>
  <c r="AD7707" i="3" s="1"/>
  <c r="P7708" i="3"/>
  <c r="R7708" i="3" s="1"/>
  <c r="AB7708" i="3" s="1"/>
  <c r="AD7708" i="3" s="1"/>
  <c r="O7708" i="3"/>
  <c r="Q7708" i="3" s="1"/>
  <c r="P7709" i="3"/>
  <c r="R7709" i="3" s="1"/>
  <c r="AB7709" i="3" s="1"/>
  <c r="AD7709" i="3" s="1"/>
  <c r="O7709" i="3"/>
  <c r="Q7709" i="3" s="1"/>
  <c r="P7710" i="3"/>
  <c r="R7710" i="3" s="1"/>
  <c r="AB7710" i="3" s="1"/>
  <c r="AD7710" i="3" s="1"/>
  <c r="O7710" i="3"/>
  <c r="Q7710" i="3" s="1"/>
  <c r="P7711" i="3"/>
  <c r="R7711" i="3" s="1"/>
  <c r="AB7711" i="3" s="1"/>
  <c r="AD7711" i="3" s="1"/>
  <c r="O7711" i="3"/>
  <c r="Q7711" i="3" s="1"/>
  <c r="O7712" i="3"/>
  <c r="Q7712" i="3" s="1"/>
  <c r="AA7712" i="3" s="1"/>
  <c r="AC7712" i="3" s="1"/>
  <c r="P7712" i="3"/>
  <c r="R7712" i="3" s="1"/>
  <c r="AB7712" i="3" s="1"/>
  <c r="AD7712" i="3" s="1"/>
  <c r="O7713" i="3"/>
  <c r="Q7713" i="3" s="1"/>
  <c r="AA7713" i="3" s="1"/>
  <c r="AC7713" i="3" s="1"/>
  <c r="P7713" i="3"/>
  <c r="R7713" i="3" s="1"/>
  <c r="AB7713" i="3" s="1"/>
  <c r="AD7713" i="3" s="1"/>
  <c r="O7714" i="3"/>
  <c r="Q7714" i="3" s="1"/>
  <c r="AA7714" i="3" s="1"/>
  <c r="AC7714" i="3" s="1"/>
  <c r="P7714" i="3"/>
  <c r="R7714" i="3" s="1"/>
  <c r="AB7714" i="3" s="1"/>
  <c r="AD7714" i="3" s="1"/>
  <c r="O7715" i="3"/>
  <c r="Q7715" i="3" s="1"/>
  <c r="AA7715" i="3" s="1"/>
  <c r="AC7715" i="3" s="1"/>
  <c r="P7715" i="3"/>
  <c r="R7715" i="3" s="1"/>
  <c r="AB7715" i="3" s="1"/>
  <c r="AD7715" i="3" s="1"/>
  <c r="P7716" i="3"/>
  <c r="R7716" i="3" s="1"/>
  <c r="AB7716" i="3" s="1"/>
  <c r="AD7716" i="3" s="1"/>
  <c r="O7716" i="3"/>
  <c r="Q7716" i="3" s="1"/>
  <c r="P7717" i="3"/>
  <c r="R7717" i="3" s="1"/>
  <c r="AB7717" i="3" s="1"/>
  <c r="AD7717" i="3" s="1"/>
  <c r="O7717" i="3"/>
  <c r="Q7717" i="3" s="1"/>
  <c r="O7718" i="3"/>
  <c r="Q7718" i="3" s="1"/>
  <c r="AA7718" i="3" s="1"/>
  <c r="AC7718" i="3" s="1"/>
  <c r="P7718" i="3"/>
  <c r="R7718" i="3" s="1"/>
  <c r="AB7718" i="3" s="1"/>
  <c r="AD7718" i="3" s="1"/>
  <c r="O7719" i="3"/>
  <c r="Q7719" i="3" s="1"/>
  <c r="AA7719" i="3" s="1"/>
  <c r="AC7719" i="3" s="1"/>
  <c r="P7719" i="3"/>
  <c r="R7719" i="3" s="1"/>
  <c r="AB7719" i="3" s="1"/>
  <c r="AD7719" i="3" s="1"/>
  <c r="O7720" i="3"/>
  <c r="Q7720" i="3" s="1"/>
  <c r="AA7720" i="3" s="1"/>
  <c r="AC7720" i="3" s="1"/>
  <c r="P7720" i="3"/>
  <c r="R7720" i="3" s="1"/>
  <c r="AB7720" i="3" s="1"/>
  <c r="AD7720" i="3" s="1"/>
  <c r="O7721" i="3"/>
  <c r="Q7721" i="3" s="1"/>
  <c r="AA7721" i="3" s="1"/>
  <c r="AC7721" i="3" s="1"/>
  <c r="P7721" i="3"/>
  <c r="R7721" i="3" s="1"/>
  <c r="AB7721" i="3" s="1"/>
  <c r="AD7721" i="3" s="1"/>
  <c r="P7722" i="3"/>
  <c r="R7722" i="3" s="1"/>
  <c r="AB7722" i="3" s="1"/>
  <c r="AD7722" i="3" s="1"/>
  <c r="O7722" i="3"/>
  <c r="Q7722" i="3" s="1"/>
  <c r="O7723" i="3"/>
  <c r="Q7723" i="3" s="1"/>
  <c r="AA7723" i="3" s="1"/>
  <c r="AC7723" i="3" s="1"/>
  <c r="P7723" i="3"/>
  <c r="R7723" i="3" s="1"/>
  <c r="AB7723" i="3" s="1"/>
  <c r="AD7723" i="3" s="1"/>
  <c r="P7724" i="3"/>
  <c r="R7724" i="3" s="1"/>
  <c r="AB7724" i="3" s="1"/>
  <c r="AD7724" i="3" s="1"/>
  <c r="O7724" i="3"/>
  <c r="Q7724" i="3" s="1"/>
  <c r="P7725" i="3"/>
  <c r="R7725" i="3" s="1"/>
  <c r="AB7725" i="3" s="1"/>
  <c r="AD7725" i="3" s="1"/>
  <c r="O7725" i="3"/>
  <c r="Q7725" i="3" s="1"/>
  <c r="O7726" i="3"/>
  <c r="Q7726" i="3" s="1"/>
  <c r="AA7726" i="3" s="1"/>
  <c r="AC7726" i="3" s="1"/>
  <c r="P7726" i="3"/>
  <c r="R7726" i="3" s="1"/>
  <c r="AB7726" i="3" s="1"/>
  <c r="AD7726" i="3" s="1"/>
  <c r="O7727" i="3"/>
  <c r="Q7727" i="3" s="1"/>
  <c r="AA7727" i="3" s="1"/>
  <c r="AC7727" i="3" s="1"/>
  <c r="P7727" i="3"/>
  <c r="R7727" i="3" s="1"/>
  <c r="AB7727" i="3" s="1"/>
  <c r="AD7727" i="3" s="1"/>
  <c r="O7728" i="3"/>
  <c r="Q7728" i="3" s="1"/>
  <c r="AA7728" i="3" s="1"/>
  <c r="AC7728" i="3" s="1"/>
  <c r="P7728" i="3"/>
  <c r="R7728" i="3" s="1"/>
  <c r="AB7728" i="3" s="1"/>
  <c r="AD7728" i="3" s="1"/>
  <c r="O7729" i="3"/>
  <c r="Q7729" i="3" s="1"/>
  <c r="AA7729" i="3" s="1"/>
  <c r="AC7729" i="3" s="1"/>
  <c r="P7729" i="3"/>
  <c r="R7729" i="3" s="1"/>
  <c r="AB7729" i="3" s="1"/>
  <c r="AD7729" i="3" s="1"/>
  <c r="O7730" i="3"/>
  <c r="Q7730" i="3" s="1"/>
  <c r="AA7730" i="3" s="1"/>
  <c r="AC7730" i="3" s="1"/>
  <c r="P7730" i="3"/>
  <c r="R7730" i="3" s="1"/>
  <c r="AB7730" i="3" s="1"/>
  <c r="AD7730" i="3" s="1"/>
  <c r="O7731" i="3"/>
  <c r="Q7731" i="3" s="1"/>
  <c r="AA7731" i="3" s="1"/>
  <c r="AC7731" i="3" s="1"/>
  <c r="P7731" i="3"/>
  <c r="R7731" i="3" s="1"/>
  <c r="AB7731" i="3" s="1"/>
  <c r="AD7731" i="3" s="1"/>
  <c r="O7732" i="3"/>
  <c r="Q7732" i="3" s="1"/>
  <c r="AA7732" i="3" s="1"/>
  <c r="AC7732" i="3" s="1"/>
  <c r="P7732" i="3"/>
  <c r="R7732" i="3" s="1"/>
  <c r="AB7732" i="3" s="1"/>
  <c r="AD7732" i="3" s="1"/>
  <c r="O7733" i="3"/>
  <c r="Q7733" i="3" s="1"/>
  <c r="AA7733" i="3" s="1"/>
  <c r="AC7733" i="3" s="1"/>
  <c r="P7733" i="3"/>
  <c r="R7733" i="3" s="1"/>
  <c r="AB7733" i="3" s="1"/>
  <c r="AD7733" i="3" s="1"/>
  <c r="O7734" i="3"/>
  <c r="Q7734" i="3" s="1"/>
  <c r="AA7734" i="3" s="1"/>
  <c r="AC7734" i="3" s="1"/>
  <c r="P7734" i="3"/>
  <c r="R7734" i="3" s="1"/>
  <c r="AB7734" i="3" s="1"/>
  <c r="AD7734" i="3" s="1"/>
  <c r="O7735" i="3"/>
  <c r="Q7735" i="3" s="1"/>
  <c r="AA7735" i="3" s="1"/>
  <c r="AC7735" i="3" s="1"/>
  <c r="P7735" i="3"/>
  <c r="R7735" i="3" s="1"/>
  <c r="AB7735" i="3" s="1"/>
  <c r="AD7735" i="3" s="1"/>
  <c r="O7736" i="3"/>
  <c r="Q7736" i="3" s="1"/>
  <c r="AA7736" i="3" s="1"/>
  <c r="AC7736" i="3" s="1"/>
  <c r="P7736" i="3"/>
  <c r="R7736" i="3" s="1"/>
  <c r="AB7736" i="3" s="1"/>
  <c r="AD7736" i="3" s="1"/>
  <c r="O7737" i="3"/>
  <c r="Q7737" i="3" s="1"/>
  <c r="AA7737" i="3" s="1"/>
  <c r="AC7737" i="3" s="1"/>
  <c r="P7737" i="3"/>
  <c r="R7737" i="3" s="1"/>
  <c r="AB7737" i="3" s="1"/>
  <c r="AD7737" i="3" s="1"/>
  <c r="O7738" i="3"/>
  <c r="Q7738" i="3" s="1"/>
  <c r="AA7738" i="3" s="1"/>
  <c r="AC7738" i="3" s="1"/>
  <c r="P7738" i="3"/>
  <c r="R7738" i="3" s="1"/>
  <c r="AB7738" i="3" s="1"/>
  <c r="AD7738" i="3" s="1"/>
  <c r="O7739" i="3"/>
  <c r="Q7739" i="3" s="1"/>
  <c r="AA7739" i="3" s="1"/>
  <c r="AC7739" i="3" s="1"/>
  <c r="P7739" i="3"/>
  <c r="R7739" i="3" s="1"/>
  <c r="AB7739" i="3" s="1"/>
  <c r="AD7739" i="3" s="1"/>
  <c r="P7740" i="3"/>
  <c r="R7740" i="3" s="1"/>
  <c r="AB7740" i="3" s="1"/>
  <c r="AD7740" i="3" s="1"/>
  <c r="O7740" i="3"/>
  <c r="Q7740" i="3" s="1"/>
  <c r="O7741" i="3"/>
  <c r="Q7741" i="3" s="1"/>
  <c r="AA7741" i="3" s="1"/>
  <c r="AC7741" i="3" s="1"/>
  <c r="P7741" i="3"/>
  <c r="R7741" i="3" s="1"/>
  <c r="AB7741" i="3" s="1"/>
  <c r="AD7741" i="3" s="1"/>
  <c r="P7742" i="3"/>
  <c r="R7742" i="3" s="1"/>
  <c r="AB7742" i="3" s="1"/>
  <c r="AD7742" i="3" s="1"/>
  <c r="O7742" i="3"/>
  <c r="Q7742" i="3" s="1"/>
  <c r="P7743" i="3"/>
  <c r="R7743" i="3" s="1"/>
  <c r="AB7743" i="3" s="1"/>
  <c r="AD7743" i="3" s="1"/>
  <c r="O7743" i="3"/>
  <c r="Q7743" i="3" s="1"/>
  <c r="P7744" i="3"/>
  <c r="R7744" i="3" s="1"/>
  <c r="AB7744" i="3" s="1"/>
  <c r="AD7744" i="3" s="1"/>
  <c r="O7744" i="3"/>
  <c r="Q7744" i="3" s="1"/>
  <c r="O7745" i="3"/>
  <c r="Q7745" i="3" s="1"/>
  <c r="AA7745" i="3" s="1"/>
  <c r="AC7745" i="3" s="1"/>
  <c r="P7745" i="3"/>
  <c r="R7745" i="3" s="1"/>
  <c r="AB7745" i="3" s="1"/>
  <c r="AD7745" i="3" s="1"/>
  <c r="P7746" i="3"/>
  <c r="R7746" i="3" s="1"/>
  <c r="AB7746" i="3" s="1"/>
  <c r="AD7746" i="3" s="1"/>
  <c r="O7746" i="3"/>
  <c r="Q7746" i="3" s="1"/>
  <c r="P7747" i="3"/>
  <c r="R7747" i="3" s="1"/>
  <c r="AB7747" i="3" s="1"/>
  <c r="AD7747" i="3" s="1"/>
  <c r="O7747" i="3"/>
  <c r="Q7747" i="3" s="1"/>
  <c r="P7748" i="3"/>
  <c r="R7748" i="3" s="1"/>
  <c r="AB7748" i="3" s="1"/>
  <c r="AD7748" i="3" s="1"/>
  <c r="O7748" i="3"/>
  <c r="Q7748" i="3" s="1"/>
  <c r="P7749" i="3"/>
  <c r="R7749" i="3" s="1"/>
  <c r="AB7749" i="3" s="1"/>
  <c r="AD7749" i="3" s="1"/>
  <c r="O7749" i="3"/>
  <c r="Q7749" i="3" s="1"/>
  <c r="P7750" i="3"/>
  <c r="R7750" i="3" s="1"/>
  <c r="AB7750" i="3" s="1"/>
  <c r="AD7750" i="3" s="1"/>
  <c r="O7750" i="3"/>
  <c r="Q7750" i="3" s="1"/>
  <c r="P7751" i="3"/>
  <c r="R7751" i="3" s="1"/>
  <c r="AB7751" i="3" s="1"/>
  <c r="AD7751" i="3" s="1"/>
  <c r="O7751" i="3"/>
  <c r="Q7751" i="3" s="1"/>
  <c r="P7752" i="3"/>
  <c r="R7752" i="3" s="1"/>
  <c r="AB7752" i="3" s="1"/>
  <c r="AD7752" i="3" s="1"/>
  <c r="O7752" i="3"/>
  <c r="Q7752" i="3" s="1"/>
  <c r="O7753" i="3"/>
  <c r="Q7753" i="3" s="1"/>
  <c r="AA7753" i="3" s="1"/>
  <c r="AC7753" i="3" s="1"/>
  <c r="P7753" i="3"/>
  <c r="R7753" i="3" s="1"/>
  <c r="AB7753" i="3" s="1"/>
  <c r="AD7753" i="3" s="1"/>
  <c r="O7754" i="3"/>
  <c r="Q7754" i="3" s="1"/>
  <c r="AA7754" i="3" s="1"/>
  <c r="AC7754" i="3" s="1"/>
  <c r="P7754" i="3"/>
  <c r="R7754" i="3" s="1"/>
  <c r="AB7754" i="3" s="1"/>
  <c r="AD7754" i="3" s="1"/>
  <c r="P7755" i="3"/>
  <c r="R7755" i="3" s="1"/>
  <c r="AB7755" i="3" s="1"/>
  <c r="AD7755" i="3" s="1"/>
  <c r="O7755" i="3"/>
  <c r="Q7755" i="3" s="1"/>
  <c r="P7756" i="3"/>
  <c r="R7756" i="3" s="1"/>
  <c r="AB7756" i="3" s="1"/>
  <c r="AD7756" i="3" s="1"/>
  <c r="O7756" i="3"/>
  <c r="Q7756" i="3" s="1"/>
  <c r="O7757" i="3"/>
  <c r="Q7757" i="3" s="1"/>
  <c r="AA7757" i="3" s="1"/>
  <c r="AC7757" i="3" s="1"/>
  <c r="P7757" i="3"/>
  <c r="R7757" i="3" s="1"/>
  <c r="AB7757" i="3" s="1"/>
  <c r="AD7757" i="3" s="1"/>
  <c r="O7758" i="3"/>
  <c r="Q7758" i="3" s="1"/>
  <c r="AA7758" i="3" s="1"/>
  <c r="AC7758" i="3" s="1"/>
  <c r="P7758" i="3"/>
  <c r="R7758" i="3" s="1"/>
  <c r="AB7758" i="3" s="1"/>
  <c r="AD7758" i="3" s="1"/>
  <c r="O7759" i="3"/>
  <c r="Q7759" i="3" s="1"/>
  <c r="AA7759" i="3" s="1"/>
  <c r="AC7759" i="3" s="1"/>
  <c r="P7759" i="3"/>
  <c r="R7759" i="3" s="1"/>
  <c r="AB7759" i="3" s="1"/>
  <c r="AD7759" i="3" s="1"/>
  <c r="P7760" i="3"/>
  <c r="R7760" i="3" s="1"/>
  <c r="AB7760" i="3" s="1"/>
  <c r="AD7760" i="3" s="1"/>
  <c r="O7760" i="3"/>
  <c r="Q7760" i="3" s="1"/>
  <c r="P7761" i="3"/>
  <c r="R7761" i="3" s="1"/>
  <c r="AB7761" i="3" s="1"/>
  <c r="AD7761" i="3" s="1"/>
  <c r="O7761" i="3"/>
  <c r="Q7761" i="3" s="1"/>
  <c r="P7762" i="3"/>
  <c r="R7762" i="3" s="1"/>
  <c r="AB7762" i="3" s="1"/>
  <c r="AD7762" i="3" s="1"/>
  <c r="O7762" i="3"/>
  <c r="Q7762" i="3" s="1"/>
  <c r="O7763" i="3"/>
  <c r="Q7763" i="3" s="1"/>
  <c r="AA7763" i="3" s="1"/>
  <c r="AC7763" i="3" s="1"/>
  <c r="P7763" i="3"/>
  <c r="R7763" i="3" s="1"/>
  <c r="AB7763" i="3" s="1"/>
  <c r="AD7763" i="3" s="1"/>
  <c r="O7764" i="3"/>
  <c r="Q7764" i="3" s="1"/>
  <c r="AA7764" i="3" s="1"/>
  <c r="AC7764" i="3" s="1"/>
  <c r="P7764" i="3"/>
  <c r="R7764" i="3" s="1"/>
  <c r="AB7764" i="3" s="1"/>
  <c r="AD7764" i="3" s="1"/>
  <c r="O7765" i="3"/>
  <c r="Q7765" i="3" s="1"/>
  <c r="AA7765" i="3" s="1"/>
  <c r="AC7765" i="3" s="1"/>
  <c r="P7765" i="3"/>
  <c r="R7765" i="3" s="1"/>
  <c r="AB7765" i="3" s="1"/>
  <c r="AD7765" i="3" s="1"/>
  <c r="O7766" i="3"/>
  <c r="Q7766" i="3" s="1"/>
  <c r="AA7766" i="3" s="1"/>
  <c r="AC7766" i="3" s="1"/>
  <c r="P7766" i="3"/>
  <c r="R7766" i="3" s="1"/>
  <c r="AB7766" i="3" s="1"/>
  <c r="AD7766" i="3" s="1"/>
  <c r="O7767" i="3"/>
  <c r="Q7767" i="3" s="1"/>
  <c r="AA7767" i="3" s="1"/>
  <c r="AC7767" i="3" s="1"/>
  <c r="P7767" i="3"/>
  <c r="R7767" i="3" s="1"/>
  <c r="AB7767" i="3" s="1"/>
  <c r="AD7767" i="3" s="1"/>
  <c r="O7768" i="3"/>
  <c r="Q7768" i="3" s="1"/>
  <c r="AA7768" i="3" s="1"/>
  <c r="AC7768" i="3" s="1"/>
  <c r="P7768" i="3"/>
  <c r="R7768" i="3" s="1"/>
  <c r="AB7768" i="3" s="1"/>
  <c r="AD7768" i="3" s="1"/>
  <c r="O7769" i="3"/>
  <c r="Q7769" i="3" s="1"/>
  <c r="AA7769" i="3" s="1"/>
  <c r="AC7769" i="3" s="1"/>
  <c r="P7769" i="3"/>
  <c r="R7769" i="3" s="1"/>
  <c r="AB7769" i="3" s="1"/>
  <c r="AD7769" i="3" s="1"/>
  <c r="P7770" i="3"/>
  <c r="R7770" i="3" s="1"/>
  <c r="AB7770" i="3" s="1"/>
  <c r="AD7770" i="3" s="1"/>
  <c r="O7770" i="3"/>
  <c r="Q7770" i="3" s="1"/>
  <c r="O7771" i="3"/>
  <c r="Q7771" i="3" s="1"/>
  <c r="AA7771" i="3" s="1"/>
  <c r="AC7771" i="3" s="1"/>
  <c r="P7771" i="3"/>
  <c r="R7771" i="3" s="1"/>
  <c r="AB7771" i="3" s="1"/>
  <c r="AD7771" i="3" s="1"/>
  <c r="P7772" i="3"/>
  <c r="R7772" i="3" s="1"/>
  <c r="AB7772" i="3" s="1"/>
  <c r="AD7772" i="3" s="1"/>
  <c r="O7772" i="3"/>
  <c r="Q7772" i="3" s="1"/>
  <c r="O7773" i="3"/>
  <c r="Q7773" i="3" s="1"/>
  <c r="AA7773" i="3" s="1"/>
  <c r="AC7773" i="3" s="1"/>
  <c r="P7773" i="3"/>
  <c r="R7773" i="3" s="1"/>
  <c r="AB7773" i="3" s="1"/>
  <c r="AD7773" i="3" s="1"/>
  <c r="O7774" i="3"/>
  <c r="Q7774" i="3" s="1"/>
  <c r="AA7774" i="3" s="1"/>
  <c r="AC7774" i="3" s="1"/>
  <c r="P7774" i="3"/>
  <c r="R7774" i="3" s="1"/>
  <c r="AB7774" i="3" s="1"/>
  <c r="AD7774" i="3" s="1"/>
  <c r="O7775" i="3"/>
  <c r="Q7775" i="3" s="1"/>
  <c r="AA7775" i="3" s="1"/>
  <c r="AC7775" i="3" s="1"/>
  <c r="P7775" i="3"/>
  <c r="R7775" i="3" s="1"/>
  <c r="AB7775" i="3" s="1"/>
  <c r="AD7775" i="3" s="1"/>
  <c r="P7776" i="3"/>
  <c r="R7776" i="3" s="1"/>
  <c r="AB7776" i="3" s="1"/>
  <c r="AD7776" i="3" s="1"/>
  <c r="O7776" i="3"/>
  <c r="Q7776" i="3" s="1"/>
  <c r="O7777" i="3"/>
  <c r="Q7777" i="3" s="1"/>
  <c r="AA7777" i="3" s="1"/>
  <c r="AC7777" i="3" s="1"/>
  <c r="P7777" i="3"/>
  <c r="R7777" i="3" s="1"/>
  <c r="AB7777" i="3" s="1"/>
  <c r="AD7777" i="3" s="1"/>
  <c r="O7778" i="3"/>
  <c r="Q7778" i="3" s="1"/>
  <c r="AA7778" i="3" s="1"/>
  <c r="AC7778" i="3" s="1"/>
  <c r="P7778" i="3"/>
  <c r="R7778" i="3" s="1"/>
  <c r="AB7778" i="3" s="1"/>
  <c r="AD7778" i="3" s="1"/>
  <c r="O7779" i="3"/>
  <c r="Q7779" i="3" s="1"/>
  <c r="AA7779" i="3" s="1"/>
  <c r="AC7779" i="3" s="1"/>
  <c r="P7779" i="3"/>
  <c r="R7779" i="3" s="1"/>
  <c r="AB7779" i="3" s="1"/>
  <c r="AD7779" i="3" s="1"/>
  <c r="O7780" i="3"/>
  <c r="Q7780" i="3" s="1"/>
  <c r="AA7780" i="3" s="1"/>
  <c r="AC7780" i="3" s="1"/>
  <c r="P7780" i="3"/>
  <c r="R7780" i="3" s="1"/>
  <c r="AB7780" i="3" s="1"/>
  <c r="AD7780" i="3" s="1"/>
  <c r="O7781" i="3"/>
  <c r="Q7781" i="3" s="1"/>
  <c r="AA7781" i="3" s="1"/>
  <c r="AC7781" i="3" s="1"/>
  <c r="P7781" i="3"/>
  <c r="R7781" i="3" s="1"/>
  <c r="AB7781" i="3" s="1"/>
  <c r="AD7781" i="3" s="1"/>
  <c r="O7782" i="3"/>
  <c r="Q7782" i="3" s="1"/>
  <c r="AA7782" i="3" s="1"/>
  <c r="AC7782" i="3" s="1"/>
  <c r="P7782" i="3"/>
  <c r="R7782" i="3" s="1"/>
  <c r="AB7782" i="3" s="1"/>
  <c r="AD7782" i="3" s="1"/>
  <c r="O7783" i="3"/>
  <c r="Q7783" i="3" s="1"/>
  <c r="AA7783" i="3" s="1"/>
  <c r="AC7783" i="3" s="1"/>
  <c r="P7783" i="3"/>
  <c r="R7783" i="3" s="1"/>
  <c r="AB7783" i="3" s="1"/>
  <c r="AD7783" i="3" s="1"/>
  <c r="O7784" i="3"/>
  <c r="Q7784" i="3" s="1"/>
  <c r="AA7784" i="3" s="1"/>
  <c r="AC7784" i="3" s="1"/>
  <c r="P7784" i="3"/>
  <c r="R7784" i="3" s="1"/>
  <c r="AB7784" i="3" s="1"/>
  <c r="AD7784" i="3" s="1"/>
  <c r="O7785" i="3"/>
  <c r="Q7785" i="3" s="1"/>
  <c r="AA7785" i="3" s="1"/>
  <c r="AC7785" i="3" s="1"/>
  <c r="P7785" i="3"/>
  <c r="R7785" i="3" s="1"/>
  <c r="AB7785" i="3" s="1"/>
  <c r="AD7785" i="3" s="1"/>
  <c r="P7786" i="3"/>
  <c r="R7786" i="3" s="1"/>
  <c r="AB7786" i="3" s="1"/>
  <c r="AD7786" i="3" s="1"/>
  <c r="O7786" i="3"/>
  <c r="Q7786" i="3" s="1"/>
  <c r="O7787" i="3"/>
  <c r="Q7787" i="3" s="1"/>
  <c r="AA7787" i="3" s="1"/>
  <c r="AC7787" i="3" s="1"/>
  <c r="P7787" i="3"/>
  <c r="R7787" i="3" s="1"/>
  <c r="AB7787" i="3" s="1"/>
  <c r="AD7787" i="3" s="1"/>
  <c r="P7788" i="3"/>
  <c r="R7788" i="3" s="1"/>
  <c r="AB7788" i="3" s="1"/>
  <c r="AD7788" i="3" s="1"/>
  <c r="O7788" i="3"/>
  <c r="Q7788" i="3" s="1"/>
  <c r="O7789" i="3"/>
  <c r="Q7789" i="3" s="1"/>
  <c r="AA7789" i="3" s="1"/>
  <c r="AC7789" i="3" s="1"/>
  <c r="P7789" i="3"/>
  <c r="R7789" i="3" s="1"/>
  <c r="AB7789" i="3" s="1"/>
  <c r="AD7789" i="3" s="1"/>
  <c r="P7790" i="3"/>
  <c r="R7790" i="3" s="1"/>
  <c r="AB7790" i="3" s="1"/>
  <c r="AD7790" i="3" s="1"/>
  <c r="O7790" i="3"/>
  <c r="Q7790" i="3" s="1"/>
  <c r="P7791" i="3"/>
  <c r="R7791" i="3" s="1"/>
  <c r="AB7791" i="3" s="1"/>
  <c r="AD7791" i="3" s="1"/>
  <c r="O7791" i="3"/>
  <c r="Q7791" i="3" s="1"/>
  <c r="P7792" i="3"/>
  <c r="R7792" i="3" s="1"/>
  <c r="AB7792" i="3" s="1"/>
  <c r="AD7792" i="3" s="1"/>
  <c r="O7792" i="3"/>
  <c r="Q7792" i="3" s="1"/>
  <c r="P7793" i="3"/>
  <c r="R7793" i="3" s="1"/>
  <c r="AB7793" i="3" s="1"/>
  <c r="AD7793" i="3" s="1"/>
  <c r="O7793" i="3"/>
  <c r="Q7793" i="3" s="1"/>
  <c r="P7794" i="3"/>
  <c r="R7794" i="3" s="1"/>
  <c r="AB7794" i="3" s="1"/>
  <c r="AD7794" i="3" s="1"/>
  <c r="O7794" i="3"/>
  <c r="Q7794" i="3" s="1"/>
  <c r="P7795" i="3"/>
  <c r="R7795" i="3" s="1"/>
  <c r="AB7795" i="3" s="1"/>
  <c r="AD7795" i="3" s="1"/>
  <c r="O7795" i="3"/>
  <c r="Q7795" i="3" s="1"/>
  <c r="O7796" i="3"/>
  <c r="Q7796" i="3" s="1"/>
  <c r="AA7796" i="3" s="1"/>
  <c r="AC7796" i="3" s="1"/>
  <c r="P7796" i="3"/>
  <c r="R7796" i="3" s="1"/>
  <c r="AB7796" i="3" s="1"/>
  <c r="AD7796" i="3" s="1"/>
  <c r="P7797" i="3"/>
  <c r="R7797" i="3" s="1"/>
  <c r="AB7797" i="3" s="1"/>
  <c r="AD7797" i="3" s="1"/>
  <c r="O7797" i="3"/>
  <c r="Q7797" i="3" s="1"/>
  <c r="O7798" i="3"/>
  <c r="Q7798" i="3" s="1"/>
  <c r="AA7798" i="3" s="1"/>
  <c r="AC7798" i="3" s="1"/>
  <c r="P7798" i="3"/>
  <c r="R7798" i="3" s="1"/>
  <c r="AB7798" i="3" s="1"/>
  <c r="AD7798" i="3" s="1"/>
  <c r="O7799" i="3"/>
  <c r="Q7799" i="3" s="1"/>
  <c r="AA7799" i="3" s="1"/>
  <c r="AC7799" i="3" s="1"/>
  <c r="P7799" i="3"/>
  <c r="R7799" i="3" s="1"/>
  <c r="AB7799" i="3" s="1"/>
  <c r="AD7799" i="3" s="1"/>
  <c r="O7800" i="3"/>
  <c r="Q7800" i="3" s="1"/>
  <c r="AA7800" i="3" s="1"/>
  <c r="AC7800" i="3" s="1"/>
  <c r="P7800" i="3"/>
  <c r="R7800" i="3" s="1"/>
  <c r="AB7800" i="3" s="1"/>
  <c r="AD7800" i="3" s="1"/>
  <c r="O7801" i="3"/>
  <c r="Q7801" i="3" s="1"/>
  <c r="AA7801" i="3" s="1"/>
  <c r="AC7801" i="3" s="1"/>
  <c r="P7801" i="3"/>
  <c r="R7801" i="3" s="1"/>
  <c r="AB7801" i="3" s="1"/>
  <c r="AD7801" i="3" s="1"/>
  <c r="O7802" i="3"/>
  <c r="Q7802" i="3" s="1"/>
  <c r="AA7802" i="3" s="1"/>
  <c r="AC7802" i="3" s="1"/>
  <c r="P7802" i="3"/>
  <c r="R7802" i="3" s="1"/>
  <c r="AB7802" i="3" s="1"/>
  <c r="AD7802" i="3" s="1"/>
  <c r="O7803" i="3"/>
  <c r="Q7803" i="3" s="1"/>
  <c r="AA7803" i="3" s="1"/>
  <c r="AC7803" i="3" s="1"/>
  <c r="P7803" i="3"/>
  <c r="R7803" i="3" s="1"/>
  <c r="AB7803" i="3" s="1"/>
  <c r="AD7803" i="3" s="1"/>
  <c r="O7804" i="3"/>
  <c r="Q7804" i="3" s="1"/>
  <c r="AA7804" i="3" s="1"/>
  <c r="AC7804" i="3" s="1"/>
  <c r="P7804" i="3"/>
  <c r="R7804" i="3" s="1"/>
  <c r="AB7804" i="3" s="1"/>
  <c r="AD7804" i="3" s="1"/>
  <c r="O7805" i="3"/>
  <c r="Q7805" i="3" s="1"/>
  <c r="AA7805" i="3" s="1"/>
  <c r="AC7805" i="3" s="1"/>
  <c r="P7805" i="3"/>
  <c r="R7805" i="3" s="1"/>
  <c r="AB7805" i="3" s="1"/>
  <c r="AD7805" i="3" s="1"/>
  <c r="P7806" i="3"/>
  <c r="R7806" i="3" s="1"/>
  <c r="AB7806" i="3" s="1"/>
  <c r="AD7806" i="3" s="1"/>
  <c r="O7806" i="3"/>
  <c r="Q7806" i="3" s="1"/>
  <c r="O7807" i="3"/>
  <c r="Q7807" i="3" s="1"/>
  <c r="AA7807" i="3" s="1"/>
  <c r="AC7807" i="3" s="1"/>
  <c r="P7807" i="3"/>
  <c r="R7807" i="3" s="1"/>
  <c r="AB7807" i="3" s="1"/>
  <c r="AD7807" i="3" s="1"/>
  <c r="P7808" i="3"/>
  <c r="R7808" i="3" s="1"/>
  <c r="AB7808" i="3" s="1"/>
  <c r="AD7808" i="3" s="1"/>
  <c r="O7808" i="3"/>
  <c r="Q7808" i="3" s="1"/>
  <c r="AA7808" i="3" s="1"/>
  <c r="AC7808" i="3" s="1"/>
  <c r="P7809" i="3"/>
  <c r="R7809" i="3" s="1"/>
  <c r="AB7809" i="3" s="1"/>
  <c r="AD7809" i="3" s="1"/>
  <c r="O7809" i="3"/>
  <c r="Q7809" i="3" s="1"/>
  <c r="P7810" i="3"/>
  <c r="R7810" i="3" s="1"/>
  <c r="AB7810" i="3" s="1"/>
  <c r="AD7810" i="3" s="1"/>
  <c r="O7810" i="3"/>
  <c r="Q7810" i="3" s="1"/>
  <c r="AA7810" i="3" s="1"/>
  <c r="AC7810" i="3" s="1"/>
  <c r="P7811" i="3"/>
  <c r="R7811" i="3" s="1"/>
  <c r="AB7811" i="3" s="1"/>
  <c r="AD7811" i="3" s="1"/>
  <c r="O7811" i="3"/>
  <c r="Q7811" i="3" s="1"/>
  <c r="AA7811" i="3" s="1"/>
  <c r="AC7811" i="3" s="1"/>
  <c r="P7812" i="3"/>
  <c r="R7812" i="3" s="1"/>
  <c r="AB7812" i="3" s="1"/>
  <c r="AD7812" i="3" s="1"/>
  <c r="O7812" i="3"/>
  <c r="Q7812" i="3" s="1"/>
  <c r="P7813" i="3"/>
  <c r="R7813" i="3" s="1"/>
  <c r="AB7813" i="3" s="1"/>
  <c r="AD7813" i="3" s="1"/>
  <c r="O7813" i="3"/>
  <c r="Q7813" i="3" s="1"/>
  <c r="O7814" i="3"/>
  <c r="Q7814" i="3" s="1"/>
  <c r="AA7814" i="3" s="1"/>
  <c r="AC7814" i="3" s="1"/>
  <c r="P7814" i="3"/>
  <c r="R7814" i="3" s="1"/>
  <c r="AB7814" i="3" s="1"/>
  <c r="AD7814" i="3" s="1"/>
  <c r="P7815" i="3"/>
  <c r="R7815" i="3" s="1"/>
  <c r="AB7815" i="3" s="1"/>
  <c r="AD7815" i="3" s="1"/>
  <c r="O7815" i="3"/>
  <c r="Q7815" i="3" s="1"/>
  <c r="P7816" i="3"/>
  <c r="R7816" i="3" s="1"/>
  <c r="AB7816" i="3" s="1"/>
  <c r="AD7816" i="3" s="1"/>
  <c r="O7816" i="3"/>
  <c r="Q7816" i="3" s="1"/>
  <c r="P7817" i="3"/>
  <c r="R7817" i="3" s="1"/>
  <c r="AB7817" i="3" s="1"/>
  <c r="AD7817" i="3" s="1"/>
  <c r="O7817" i="3"/>
  <c r="Q7817" i="3" s="1"/>
  <c r="AA7817" i="3" s="1"/>
  <c r="AC7817" i="3" s="1"/>
  <c r="P7818" i="3"/>
  <c r="R7818" i="3" s="1"/>
  <c r="AB7818" i="3" s="1"/>
  <c r="AD7818" i="3" s="1"/>
  <c r="O7818" i="3"/>
  <c r="Q7818" i="3" s="1"/>
  <c r="P7819" i="3"/>
  <c r="R7819" i="3" s="1"/>
  <c r="AB7819" i="3" s="1"/>
  <c r="AD7819" i="3" s="1"/>
  <c r="O7819" i="3"/>
  <c r="Q7819" i="3" s="1"/>
  <c r="O7820" i="3"/>
  <c r="Q7820" i="3" s="1"/>
  <c r="AA7820" i="3" s="1"/>
  <c r="AC7820" i="3" s="1"/>
  <c r="P7820" i="3"/>
  <c r="R7820" i="3" s="1"/>
  <c r="AB7820" i="3" s="1"/>
  <c r="AD7820" i="3" s="1"/>
  <c r="P7821" i="3"/>
  <c r="R7821" i="3" s="1"/>
  <c r="AB7821" i="3" s="1"/>
  <c r="AD7821" i="3" s="1"/>
  <c r="O7821" i="3"/>
  <c r="Q7821" i="3" s="1"/>
  <c r="AA7821" i="3" s="1"/>
  <c r="AC7821" i="3" s="1"/>
  <c r="P7822" i="3"/>
  <c r="R7822" i="3" s="1"/>
  <c r="AB7822" i="3" s="1"/>
  <c r="AD7822" i="3" s="1"/>
  <c r="O7822" i="3"/>
  <c r="Q7822" i="3" s="1"/>
  <c r="O7823" i="3"/>
  <c r="Q7823" i="3" s="1"/>
  <c r="AA7823" i="3" s="1"/>
  <c r="AC7823" i="3" s="1"/>
  <c r="P7823" i="3"/>
  <c r="R7823" i="3" s="1"/>
  <c r="AB7823" i="3" s="1"/>
  <c r="AD7823" i="3" s="1"/>
  <c r="P7824" i="3"/>
  <c r="R7824" i="3" s="1"/>
  <c r="AB7824" i="3" s="1"/>
  <c r="AD7824" i="3" s="1"/>
  <c r="O7824" i="3"/>
  <c r="Q7824" i="3" s="1"/>
  <c r="P7825" i="3"/>
  <c r="R7825" i="3" s="1"/>
  <c r="AB7825" i="3" s="1"/>
  <c r="AD7825" i="3" s="1"/>
  <c r="O7825" i="3"/>
  <c r="Q7825" i="3" s="1"/>
  <c r="O7826" i="3"/>
  <c r="Q7826" i="3" s="1"/>
  <c r="AA7826" i="3" s="1"/>
  <c r="AC7826" i="3" s="1"/>
  <c r="P7826" i="3"/>
  <c r="R7826" i="3" s="1"/>
  <c r="AB7826" i="3" s="1"/>
  <c r="AD7826" i="3" s="1"/>
  <c r="P7827" i="3"/>
  <c r="R7827" i="3" s="1"/>
  <c r="AB7827" i="3" s="1"/>
  <c r="AD7827" i="3" s="1"/>
  <c r="O7827" i="3"/>
  <c r="Q7827" i="3" s="1"/>
  <c r="AA7827" i="3" s="1"/>
  <c r="AC7827" i="3" s="1"/>
  <c r="O7828" i="3"/>
  <c r="Q7828" i="3" s="1"/>
  <c r="AA7828" i="3" s="1"/>
  <c r="AC7828" i="3" s="1"/>
  <c r="P7828" i="3"/>
  <c r="R7828" i="3" s="1"/>
  <c r="AB7828" i="3" s="1"/>
  <c r="AD7828" i="3" s="1"/>
  <c r="O7829" i="3"/>
  <c r="Q7829" i="3" s="1"/>
  <c r="AA7829" i="3" s="1"/>
  <c r="AC7829" i="3" s="1"/>
  <c r="P7829" i="3"/>
  <c r="R7829" i="3" s="1"/>
  <c r="AB7829" i="3" s="1"/>
  <c r="AD7829" i="3" s="1"/>
  <c r="O7830" i="3"/>
  <c r="Q7830" i="3" s="1"/>
  <c r="AA7830" i="3" s="1"/>
  <c r="AC7830" i="3" s="1"/>
  <c r="P7830" i="3"/>
  <c r="R7830" i="3" s="1"/>
  <c r="AB7830" i="3" s="1"/>
  <c r="AD7830" i="3" s="1"/>
  <c r="P7831" i="3"/>
  <c r="R7831" i="3" s="1"/>
  <c r="AB7831" i="3" s="1"/>
  <c r="AD7831" i="3" s="1"/>
  <c r="O7831" i="3"/>
  <c r="Q7831" i="3" s="1"/>
  <c r="AA7831" i="3" s="1"/>
  <c r="AC7831" i="3" s="1"/>
  <c r="P7832" i="3"/>
  <c r="R7832" i="3" s="1"/>
  <c r="AB7832" i="3" s="1"/>
  <c r="AD7832" i="3" s="1"/>
  <c r="O7832" i="3"/>
  <c r="Q7832" i="3" s="1"/>
  <c r="P7833" i="3"/>
  <c r="R7833" i="3" s="1"/>
  <c r="AB7833" i="3" s="1"/>
  <c r="AD7833" i="3" s="1"/>
  <c r="O7833" i="3"/>
  <c r="Q7833" i="3" s="1"/>
  <c r="P7834" i="3"/>
  <c r="R7834" i="3" s="1"/>
  <c r="AB7834" i="3" s="1"/>
  <c r="AD7834" i="3" s="1"/>
  <c r="O7834" i="3"/>
  <c r="Q7834" i="3" s="1"/>
  <c r="P7835" i="3"/>
  <c r="R7835" i="3" s="1"/>
  <c r="AB7835" i="3" s="1"/>
  <c r="AD7835" i="3" s="1"/>
  <c r="O7835" i="3"/>
  <c r="Q7835" i="3" s="1"/>
  <c r="P7836" i="3"/>
  <c r="R7836" i="3" s="1"/>
  <c r="AB7836" i="3" s="1"/>
  <c r="AD7836" i="3" s="1"/>
  <c r="O7836" i="3"/>
  <c r="Q7836" i="3" s="1"/>
  <c r="P7837" i="3"/>
  <c r="R7837" i="3" s="1"/>
  <c r="AB7837" i="3" s="1"/>
  <c r="AD7837" i="3" s="1"/>
  <c r="O7837" i="3"/>
  <c r="Q7837" i="3" s="1"/>
  <c r="P7838" i="3"/>
  <c r="R7838" i="3" s="1"/>
  <c r="AB7838" i="3" s="1"/>
  <c r="AD7838" i="3" s="1"/>
  <c r="O7838" i="3"/>
  <c r="Q7838" i="3" s="1"/>
  <c r="P7839" i="3"/>
  <c r="R7839" i="3" s="1"/>
  <c r="AB7839" i="3" s="1"/>
  <c r="AD7839" i="3" s="1"/>
  <c r="O7839" i="3"/>
  <c r="Q7839" i="3" s="1"/>
  <c r="P7840" i="3"/>
  <c r="R7840" i="3" s="1"/>
  <c r="AB7840" i="3" s="1"/>
  <c r="AD7840" i="3" s="1"/>
  <c r="O7840" i="3"/>
  <c r="Q7840" i="3" s="1"/>
  <c r="AA7840" i="3" s="1"/>
  <c r="AC7840" i="3" s="1"/>
  <c r="P7841" i="3"/>
  <c r="R7841" i="3" s="1"/>
  <c r="AB7841" i="3" s="1"/>
  <c r="AD7841" i="3" s="1"/>
  <c r="O7841" i="3"/>
  <c r="Q7841" i="3" s="1"/>
  <c r="P7842" i="3"/>
  <c r="R7842" i="3" s="1"/>
  <c r="AB7842" i="3" s="1"/>
  <c r="AD7842" i="3" s="1"/>
  <c r="O7842" i="3"/>
  <c r="Q7842" i="3" s="1"/>
  <c r="P7843" i="3"/>
  <c r="R7843" i="3" s="1"/>
  <c r="AB7843" i="3" s="1"/>
  <c r="AD7843" i="3" s="1"/>
  <c r="O7843" i="3"/>
  <c r="Q7843" i="3" s="1"/>
  <c r="P7844" i="3"/>
  <c r="R7844" i="3" s="1"/>
  <c r="AB7844" i="3" s="1"/>
  <c r="AD7844" i="3" s="1"/>
  <c r="O7844" i="3"/>
  <c r="Q7844" i="3" s="1"/>
  <c r="P7845" i="3"/>
  <c r="R7845" i="3" s="1"/>
  <c r="AB7845" i="3" s="1"/>
  <c r="AD7845" i="3" s="1"/>
  <c r="O7845" i="3"/>
  <c r="Q7845" i="3" s="1"/>
  <c r="P7846" i="3"/>
  <c r="R7846" i="3" s="1"/>
  <c r="AB7846" i="3" s="1"/>
  <c r="AD7846" i="3" s="1"/>
  <c r="O7846" i="3"/>
  <c r="Q7846" i="3" s="1"/>
  <c r="AA7846" i="3" s="1"/>
  <c r="AC7846" i="3" s="1"/>
  <c r="P7847" i="3"/>
  <c r="R7847" i="3" s="1"/>
  <c r="AB7847" i="3" s="1"/>
  <c r="AD7847" i="3" s="1"/>
  <c r="O7847" i="3"/>
  <c r="Q7847" i="3" s="1"/>
  <c r="AA7847" i="3" s="1"/>
  <c r="AC7847" i="3" s="1"/>
  <c r="O7848" i="3"/>
  <c r="Q7848" i="3" s="1"/>
  <c r="AA7848" i="3" s="1"/>
  <c r="AC7848" i="3" s="1"/>
  <c r="P7848" i="3"/>
  <c r="R7848" i="3" s="1"/>
  <c r="AB7848" i="3" s="1"/>
  <c r="AD7848" i="3" s="1"/>
  <c r="O7849" i="3"/>
  <c r="Q7849" i="3" s="1"/>
  <c r="AA7849" i="3" s="1"/>
  <c r="AC7849" i="3" s="1"/>
  <c r="P7849" i="3"/>
  <c r="R7849" i="3" s="1"/>
  <c r="AB7849" i="3" s="1"/>
  <c r="AD7849" i="3" s="1"/>
  <c r="O7850" i="3"/>
  <c r="Q7850" i="3" s="1"/>
  <c r="AA7850" i="3" s="1"/>
  <c r="AC7850" i="3" s="1"/>
  <c r="P7850" i="3"/>
  <c r="R7850" i="3" s="1"/>
  <c r="AB7850" i="3" s="1"/>
  <c r="AD7850" i="3" s="1"/>
  <c r="O7851" i="3"/>
  <c r="Q7851" i="3" s="1"/>
  <c r="AA7851" i="3" s="1"/>
  <c r="AC7851" i="3" s="1"/>
  <c r="P7851" i="3"/>
  <c r="R7851" i="3" s="1"/>
  <c r="AB7851" i="3" s="1"/>
  <c r="AD7851" i="3" s="1"/>
  <c r="O7852" i="3"/>
  <c r="Q7852" i="3" s="1"/>
  <c r="AA7852" i="3" s="1"/>
  <c r="AC7852" i="3" s="1"/>
  <c r="P7852" i="3"/>
  <c r="R7852" i="3" s="1"/>
  <c r="AB7852" i="3" s="1"/>
  <c r="AD7852" i="3" s="1"/>
  <c r="O7853" i="3"/>
  <c r="Q7853" i="3" s="1"/>
  <c r="AA7853" i="3" s="1"/>
  <c r="AC7853" i="3" s="1"/>
  <c r="P7853" i="3"/>
  <c r="R7853" i="3" s="1"/>
  <c r="AB7853" i="3" s="1"/>
  <c r="AD7853" i="3" s="1"/>
  <c r="O7854" i="3"/>
  <c r="Q7854" i="3" s="1"/>
  <c r="AA7854" i="3" s="1"/>
  <c r="AC7854" i="3" s="1"/>
  <c r="P7854" i="3"/>
  <c r="R7854" i="3" s="1"/>
  <c r="AB7854" i="3" s="1"/>
  <c r="AD7854" i="3" s="1"/>
  <c r="O7855" i="3"/>
  <c r="Q7855" i="3" s="1"/>
  <c r="AA7855" i="3" s="1"/>
  <c r="AC7855" i="3" s="1"/>
  <c r="P7855" i="3"/>
  <c r="R7855" i="3" s="1"/>
  <c r="AB7855" i="3" s="1"/>
  <c r="AD7855" i="3" s="1"/>
  <c r="O7856" i="3"/>
  <c r="Q7856" i="3" s="1"/>
  <c r="AA7856" i="3" s="1"/>
  <c r="AC7856" i="3" s="1"/>
  <c r="P7856" i="3"/>
  <c r="R7856" i="3" s="1"/>
  <c r="AB7856" i="3" s="1"/>
  <c r="AD7856" i="3" s="1"/>
  <c r="O7857" i="3"/>
  <c r="Q7857" i="3" s="1"/>
  <c r="AA7857" i="3" s="1"/>
  <c r="AC7857" i="3" s="1"/>
  <c r="P7857" i="3"/>
  <c r="R7857" i="3" s="1"/>
  <c r="AB7857" i="3" s="1"/>
  <c r="AD7857" i="3" s="1"/>
  <c r="O7858" i="3"/>
  <c r="Q7858" i="3" s="1"/>
  <c r="AA7858" i="3" s="1"/>
  <c r="AC7858" i="3" s="1"/>
  <c r="P7858" i="3"/>
  <c r="R7858" i="3" s="1"/>
  <c r="AB7858" i="3" s="1"/>
  <c r="AD7858" i="3" s="1"/>
  <c r="O7859" i="3"/>
  <c r="Q7859" i="3" s="1"/>
  <c r="AA7859" i="3" s="1"/>
  <c r="AC7859" i="3" s="1"/>
  <c r="P7859" i="3"/>
  <c r="R7859" i="3" s="1"/>
  <c r="AB7859" i="3" s="1"/>
  <c r="AD7859" i="3" s="1"/>
  <c r="O7860" i="3"/>
  <c r="Q7860" i="3" s="1"/>
  <c r="AA7860" i="3" s="1"/>
  <c r="AC7860" i="3" s="1"/>
  <c r="P7860" i="3"/>
  <c r="R7860" i="3" s="1"/>
  <c r="AB7860" i="3" s="1"/>
  <c r="AD7860" i="3" s="1"/>
  <c r="O7861" i="3"/>
  <c r="Q7861" i="3" s="1"/>
  <c r="AA7861" i="3" s="1"/>
  <c r="AC7861" i="3" s="1"/>
  <c r="P7861" i="3"/>
  <c r="R7861" i="3" s="1"/>
  <c r="AB7861" i="3" s="1"/>
  <c r="AD7861" i="3" s="1"/>
  <c r="O7862" i="3"/>
  <c r="Q7862" i="3" s="1"/>
  <c r="AA7862" i="3" s="1"/>
  <c r="AC7862" i="3" s="1"/>
  <c r="P7862" i="3"/>
  <c r="R7862" i="3" s="1"/>
  <c r="AB7862" i="3" s="1"/>
  <c r="AD7862" i="3" s="1"/>
  <c r="O7863" i="3"/>
  <c r="Q7863" i="3" s="1"/>
  <c r="AA7863" i="3" s="1"/>
  <c r="AC7863" i="3" s="1"/>
  <c r="P7863" i="3"/>
  <c r="R7863" i="3" s="1"/>
  <c r="AB7863" i="3" s="1"/>
  <c r="AD7863" i="3" s="1"/>
  <c r="O7864" i="3"/>
  <c r="Q7864" i="3" s="1"/>
  <c r="AA7864" i="3" s="1"/>
  <c r="AC7864" i="3" s="1"/>
  <c r="P7864" i="3"/>
  <c r="R7864" i="3" s="1"/>
  <c r="AB7864" i="3" s="1"/>
  <c r="AD7864" i="3" s="1"/>
  <c r="P7865" i="3"/>
  <c r="R7865" i="3" s="1"/>
  <c r="AB7865" i="3" s="1"/>
  <c r="AD7865" i="3" s="1"/>
  <c r="O7865" i="3"/>
  <c r="Q7865" i="3" s="1"/>
  <c r="P7866" i="3"/>
  <c r="R7866" i="3" s="1"/>
  <c r="AB7866" i="3" s="1"/>
  <c r="AD7866" i="3" s="1"/>
  <c r="O7866" i="3"/>
  <c r="Q7866" i="3" s="1"/>
  <c r="AA7866" i="3" s="1"/>
  <c r="AC7866" i="3" s="1"/>
  <c r="O7867" i="3"/>
  <c r="Q7867" i="3" s="1"/>
  <c r="AA7867" i="3" s="1"/>
  <c r="AC7867" i="3" s="1"/>
  <c r="P7867" i="3"/>
  <c r="R7867" i="3" s="1"/>
  <c r="AB7867" i="3" s="1"/>
  <c r="AD7867" i="3" s="1"/>
  <c r="P7868" i="3"/>
  <c r="R7868" i="3" s="1"/>
  <c r="AB7868" i="3" s="1"/>
  <c r="AD7868" i="3" s="1"/>
  <c r="O7868" i="3"/>
  <c r="Q7868" i="3" s="1"/>
  <c r="P7869" i="3"/>
  <c r="R7869" i="3" s="1"/>
  <c r="AB7869" i="3" s="1"/>
  <c r="AD7869" i="3" s="1"/>
  <c r="O7869" i="3"/>
  <c r="Q7869" i="3" s="1"/>
  <c r="P7870" i="3"/>
  <c r="R7870" i="3" s="1"/>
  <c r="AB7870" i="3" s="1"/>
  <c r="AD7870" i="3" s="1"/>
  <c r="O7870" i="3"/>
  <c r="Q7870" i="3" s="1"/>
  <c r="O7871" i="3"/>
  <c r="Q7871" i="3" s="1"/>
  <c r="AA7871" i="3" s="1"/>
  <c r="AC7871" i="3" s="1"/>
  <c r="P7871" i="3"/>
  <c r="R7871" i="3" s="1"/>
  <c r="AB7871" i="3" s="1"/>
  <c r="AD7871" i="3" s="1"/>
  <c r="P7872" i="3"/>
  <c r="R7872" i="3" s="1"/>
  <c r="AB7872" i="3" s="1"/>
  <c r="AD7872" i="3" s="1"/>
  <c r="O7872" i="3"/>
  <c r="Q7872" i="3" s="1"/>
  <c r="O7873" i="3"/>
  <c r="Q7873" i="3" s="1"/>
  <c r="AA7873" i="3" s="1"/>
  <c r="AC7873" i="3" s="1"/>
  <c r="P7873" i="3"/>
  <c r="R7873" i="3" s="1"/>
  <c r="AB7873" i="3" s="1"/>
  <c r="AD7873" i="3" s="1"/>
  <c r="P7874" i="3"/>
  <c r="R7874" i="3" s="1"/>
  <c r="AB7874" i="3" s="1"/>
  <c r="AD7874" i="3" s="1"/>
  <c r="O7874" i="3"/>
  <c r="Q7874" i="3" s="1"/>
  <c r="P7875" i="3"/>
  <c r="R7875" i="3" s="1"/>
  <c r="AB7875" i="3" s="1"/>
  <c r="AD7875" i="3" s="1"/>
  <c r="O7875" i="3"/>
  <c r="Q7875" i="3" s="1"/>
  <c r="AA7875" i="3" s="1"/>
  <c r="AC7875" i="3" s="1"/>
  <c r="O7876" i="3"/>
  <c r="Q7876" i="3" s="1"/>
  <c r="AA7876" i="3" s="1"/>
  <c r="AC7876" i="3" s="1"/>
  <c r="P7876" i="3"/>
  <c r="R7876" i="3" s="1"/>
  <c r="AB7876" i="3" s="1"/>
  <c r="AD7876" i="3" s="1"/>
  <c r="O7877" i="3"/>
  <c r="Q7877" i="3" s="1"/>
  <c r="AA7877" i="3" s="1"/>
  <c r="AC7877" i="3" s="1"/>
  <c r="P7877" i="3"/>
  <c r="R7877" i="3" s="1"/>
  <c r="AB7877" i="3" s="1"/>
  <c r="AD7877" i="3" s="1"/>
  <c r="P7878" i="3"/>
  <c r="R7878" i="3" s="1"/>
  <c r="AB7878" i="3" s="1"/>
  <c r="AD7878" i="3" s="1"/>
  <c r="O7878" i="3"/>
  <c r="Q7878" i="3" s="1"/>
  <c r="AA7878" i="3" s="1"/>
  <c r="AC7878" i="3" s="1"/>
  <c r="P7879" i="3"/>
  <c r="R7879" i="3" s="1"/>
  <c r="AB7879" i="3" s="1"/>
  <c r="AD7879" i="3" s="1"/>
  <c r="O7879" i="3"/>
  <c r="Q7879" i="3" s="1"/>
  <c r="AA7879" i="3" s="1"/>
  <c r="AC7879" i="3" s="1"/>
  <c r="O7880" i="3"/>
  <c r="Q7880" i="3" s="1"/>
  <c r="AA7880" i="3" s="1"/>
  <c r="AC7880" i="3" s="1"/>
  <c r="P7880" i="3"/>
  <c r="R7880" i="3" s="1"/>
  <c r="AB7880" i="3" s="1"/>
  <c r="AD7880" i="3" s="1"/>
  <c r="P7881" i="3"/>
  <c r="R7881" i="3" s="1"/>
  <c r="AB7881" i="3" s="1"/>
  <c r="AD7881" i="3" s="1"/>
  <c r="O7881" i="3"/>
  <c r="Q7881" i="3" s="1"/>
  <c r="O7882" i="3"/>
  <c r="Q7882" i="3" s="1"/>
  <c r="AA7882" i="3" s="1"/>
  <c r="AC7882" i="3" s="1"/>
  <c r="P7882" i="3"/>
  <c r="R7882" i="3" s="1"/>
  <c r="AB7882" i="3" s="1"/>
  <c r="AD7882" i="3" s="1"/>
  <c r="P7883" i="3"/>
  <c r="R7883" i="3" s="1"/>
  <c r="AB7883" i="3" s="1"/>
  <c r="AD7883" i="3" s="1"/>
  <c r="O7883" i="3"/>
  <c r="Q7883" i="3" s="1"/>
  <c r="AA7883" i="3" s="1"/>
  <c r="AC7883" i="3" s="1"/>
  <c r="O7884" i="3"/>
  <c r="Q7884" i="3" s="1"/>
  <c r="AA7884" i="3" s="1"/>
  <c r="AC7884" i="3" s="1"/>
  <c r="P7884" i="3"/>
  <c r="R7884" i="3" s="1"/>
  <c r="AB7884" i="3" s="1"/>
  <c r="AD7884" i="3" s="1"/>
  <c r="O7885" i="3"/>
  <c r="Q7885" i="3" s="1"/>
  <c r="AA7885" i="3" s="1"/>
  <c r="AC7885" i="3" s="1"/>
  <c r="P7885" i="3"/>
  <c r="R7885" i="3" s="1"/>
  <c r="AB7885" i="3" s="1"/>
  <c r="AD7885" i="3" s="1"/>
  <c r="O7886" i="3"/>
  <c r="Q7886" i="3" s="1"/>
  <c r="AA7886" i="3" s="1"/>
  <c r="AC7886" i="3" s="1"/>
  <c r="P7886" i="3"/>
  <c r="R7886" i="3" s="1"/>
  <c r="AB7886" i="3" s="1"/>
  <c r="AD7886" i="3" s="1"/>
  <c r="O7887" i="3"/>
  <c r="Q7887" i="3" s="1"/>
  <c r="AA7887" i="3" s="1"/>
  <c r="AC7887" i="3" s="1"/>
  <c r="P7887" i="3"/>
  <c r="R7887" i="3" s="1"/>
  <c r="AB7887" i="3" s="1"/>
  <c r="AD7887" i="3" s="1"/>
  <c r="O7888" i="3"/>
  <c r="Q7888" i="3" s="1"/>
  <c r="AA7888" i="3" s="1"/>
  <c r="AC7888" i="3" s="1"/>
  <c r="P7888" i="3"/>
  <c r="R7888" i="3" s="1"/>
  <c r="AB7888" i="3" s="1"/>
  <c r="AD7888" i="3" s="1"/>
  <c r="O7889" i="3"/>
  <c r="Q7889" i="3" s="1"/>
  <c r="AA7889" i="3" s="1"/>
  <c r="AC7889" i="3" s="1"/>
  <c r="P7889" i="3"/>
  <c r="R7889" i="3" s="1"/>
  <c r="AB7889" i="3" s="1"/>
  <c r="AD7889" i="3" s="1"/>
  <c r="O7890" i="3"/>
  <c r="Q7890" i="3" s="1"/>
  <c r="AA7890" i="3" s="1"/>
  <c r="AC7890" i="3" s="1"/>
  <c r="P7890" i="3"/>
  <c r="R7890" i="3" s="1"/>
  <c r="AB7890" i="3" s="1"/>
  <c r="AD7890" i="3" s="1"/>
  <c r="O7891" i="3"/>
  <c r="Q7891" i="3" s="1"/>
  <c r="AA7891" i="3" s="1"/>
  <c r="AC7891" i="3" s="1"/>
  <c r="P7891" i="3"/>
  <c r="R7891" i="3" s="1"/>
  <c r="AB7891" i="3" s="1"/>
  <c r="AD7891" i="3" s="1"/>
  <c r="O7892" i="3"/>
  <c r="Q7892" i="3" s="1"/>
  <c r="AA7892" i="3" s="1"/>
  <c r="AC7892" i="3" s="1"/>
  <c r="P7892" i="3"/>
  <c r="R7892" i="3" s="1"/>
  <c r="AB7892" i="3" s="1"/>
  <c r="AD7892" i="3" s="1"/>
  <c r="O7893" i="3"/>
  <c r="Q7893" i="3" s="1"/>
  <c r="AA7893" i="3" s="1"/>
  <c r="AC7893" i="3" s="1"/>
  <c r="P7893" i="3"/>
  <c r="R7893" i="3" s="1"/>
  <c r="AB7893" i="3" s="1"/>
  <c r="AD7893" i="3" s="1"/>
  <c r="O7894" i="3"/>
  <c r="Q7894" i="3" s="1"/>
  <c r="AA7894" i="3" s="1"/>
  <c r="AC7894" i="3" s="1"/>
  <c r="P7894" i="3"/>
  <c r="R7894" i="3" s="1"/>
  <c r="AB7894" i="3" s="1"/>
  <c r="AD7894" i="3" s="1"/>
  <c r="O7895" i="3"/>
  <c r="Q7895" i="3" s="1"/>
  <c r="AA7895" i="3" s="1"/>
  <c r="AC7895" i="3" s="1"/>
  <c r="P7895" i="3"/>
  <c r="R7895" i="3" s="1"/>
  <c r="AB7895" i="3" s="1"/>
  <c r="AD7895" i="3" s="1"/>
  <c r="O7896" i="3"/>
  <c r="Q7896" i="3" s="1"/>
  <c r="AA7896" i="3" s="1"/>
  <c r="AC7896" i="3" s="1"/>
  <c r="P7896" i="3"/>
  <c r="R7896" i="3" s="1"/>
  <c r="AB7896" i="3" s="1"/>
  <c r="AD7896" i="3" s="1"/>
  <c r="O7897" i="3"/>
  <c r="Q7897" i="3" s="1"/>
  <c r="AA7897" i="3" s="1"/>
  <c r="AC7897" i="3" s="1"/>
  <c r="P7897" i="3"/>
  <c r="R7897" i="3" s="1"/>
  <c r="AB7897" i="3" s="1"/>
  <c r="AD7897" i="3" s="1"/>
  <c r="O7898" i="3"/>
  <c r="Q7898" i="3" s="1"/>
  <c r="AA7898" i="3" s="1"/>
  <c r="AC7898" i="3" s="1"/>
  <c r="P7898" i="3"/>
  <c r="R7898" i="3" s="1"/>
  <c r="AB7898" i="3" s="1"/>
  <c r="AD7898" i="3" s="1"/>
  <c r="O7899" i="3"/>
  <c r="Q7899" i="3" s="1"/>
  <c r="AA7899" i="3" s="1"/>
  <c r="AC7899" i="3" s="1"/>
  <c r="P7899" i="3"/>
  <c r="R7899" i="3" s="1"/>
  <c r="AB7899" i="3" s="1"/>
  <c r="AD7899" i="3" s="1"/>
  <c r="O7900" i="3"/>
  <c r="Q7900" i="3" s="1"/>
  <c r="AA7900" i="3" s="1"/>
  <c r="AC7900" i="3" s="1"/>
  <c r="P7900" i="3"/>
  <c r="R7900" i="3" s="1"/>
  <c r="AB7900" i="3" s="1"/>
  <c r="AD7900" i="3" s="1"/>
  <c r="O7901" i="3"/>
  <c r="Q7901" i="3" s="1"/>
  <c r="AA7901" i="3" s="1"/>
  <c r="AC7901" i="3" s="1"/>
  <c r="P7901" i="3"/>
  <c r="R7901" i="3" s="1"/>
  <c r="AB7901" i="3" s="1"/>
  <c r="AD7901" i="3" s="1"/>
  <c r="O7902" i="3"/>
  <c r="Q7902" i="3" s="1"/>
  <c r="AA7902" i="3" s="1"/>
  <c r="AC7902" i="3" s="1"/>
  <c r="P7902" i="3"/>
  <c r="R7902" i="3" s="1"/>
  <c r="AB7902" i="3" s="1"/>
  <c r="AD7902" i="3" s="1"/>
  <c r="O7903" i="3"/>
  <c r="Q7903" i="3" s="1"/>
  <c r="AA7903" i="3" s="1"/>
  <c r="AC7903" i="3" s="1"/>
  <c r="P7903" i="3"/>
  <c r="R7903" i="3" s="1"/>
  <c r="AB7903" i="3" s="1"/>
  <c r="AD7903" i="3" s="1"/>
  <c r="O7904" i="3"/>
  <c r="Q7904" i="3" s="1"/>
  <c r="AA7904" i="3" s="1"/>
  <c r="AC7904" i="3" s="1"/>
  <c r="P7904" i="3"/>
  <c r="R7904" i="3" s="1"/>
  <c r="AB7904" i="3" s="1"/>
  <c r="AD7904" i="3" s="1"/>
  <c r="O7905" i="3"/>
  <c r="Q7905" i="3" s="1"/>
  <c r="AA7905" i="3" s="1"/>
  <c r="AC7905" i="3" s="1"/>
  <c r="P7905" i="3"/>
  <c r="R7905" i="3" s="1"/>
  <c r="AB7905" i="3" s="1"/>
  <c r="AD7905" i="3" s="1"/>
  <c r="O7906" i="3"/>
  <c r="Q7906" i="3" s="1"/>
  <c r="AA7906" i="3" s="1"/>
  <c r="AC7906" i="3" s="1"/>
  <c r="P7906" i="3"/>
  <c r="R7906" i="3" s="1"/>
  <c r="AB7906" i="3" s="1"/>
  <c r="AD7906" i="3" s="1"/>
  <c r="O7907" i="3"/>
  <c r="Q7907" i="3" s="1"/>
  <c r="AA7907" i="3" s="1"/>
  <c r="AC7907" i="3" s="1"/>
  <c r="P7907" i="3"/>
  <c r="R7907" i="3" s="1"/>
  <c r="AB7907" i="3" s="1"/>
  <c r="AD7907" i="3" s="1"/>
  <c r="O7908" i="3"/>
  <c r="Q7908" i="3" s="1"/>
  <c r="AA7908" i="3" s="1"/>
  <c r="AC7908" i="3" s="1"/>
  <c r="P7908" i="3"/>
  <c r="R7908" i="3" s="1"/>
  <c r="AB7908" i="3" s="1"/>
  <c r="AD7908" i="3" s="1"/>
  <c r="O7909" i="3"/>
  <c r="Q7909" i="3" s="1"/>
  <c r="AA7909" i="3" s="1"/>
  <c r="AC7909" i="3" s="1"/>
  <c r="P7909" i="3"/>
  <c r="R7909" i="3" s="1"/>
  <c r="AB7909" i="3" s="1"/>
  <c r="AD7909" i="3" s="1"/>
  <c r="O7910" i="3"/>
  <c r="Q7910" i="3" s="1"/>
  <c r="AA7910" i="3" s="1"/>
  <c r="AC7910" i="3" s="1"/>
  <c r="P7910" i="3"/>
  <c r="R7910" i="3" s="1"/>
  <c r="AB7910" i="3" s="1"/>
  <c r="AD7910" i="3" s="1"/>
  <c r="O7911" i="3"/>
  <c r="Q7911" i="3" s="1"/>
  <c r="AA7911" i="3" s="1"/>
  <c r="AC7911" i="3" s="1"/>
  <c r="P7911" i="3"/>
  <c r="R7911" i="3" s="1"/>
  <c r="AB7911" i="3" s="1"/>
  <c r="AD7911" i="3" s="1"/>
  <c r="O7912" i="3"/>
  <c r="Q7912" i="3" s="1"/>
  <c r="AA7912" i="3" s="1"/>
  <c r="AC7912" i="3" s="1"/>
  <c r="P7912" i="3"/>
  <c r="R7912" i="3" s="1"/>
  <c r="AB7912" i="3" s="1"/>
  <c r="AD7912" i="3" s="1"/>
  <c r="O7913" i="3"/>
  <c r="Q7913" i="3" s="1"/>
  <c r="AA7913" i="3" s="1"/>
  <c r="AC7913" i="3" s="1"/>
  <c r="P7913" i="3"/>
  <c r="R7913" i="3" s="1"/>
  <c r="AB7913" i="3" s="1"/>
  <c r="AD7913" i="3" s="1"/>
  <c r="O7914" i="3"/>
  <c r="Q7914" i="3" s="1"/>
  <c r="AA7914" i="3" s="1"/>
  <c r="AC7914" i="3" s="1"/>
  <c r="P7914" i="3"/>
  <c r="R7914" i="3" s="1"/>
  <c r="AB7914" i="3" s="1"/>
  <c r="AD7914" i="3" s="1"/>
  <c r="O7915" i="3"/>
  <c r="Q7915" i="3" s="1"/>
  <c r="AA7915" i="3" s="1"/>
  <c r="AC7915" i="3" s="1"/>
  <c r="P7915" i="3"/>
  <c r="R7915" i="3" s="1"/>
  <c r="AB7915" i="3" s="1"/>
  <c r="AD7915" i="3" s="1"/>
  <c r="O7916" i="3"/>
  <c r="Q7916" i="3" s="1"/>
  <c r="AA7916" i="3" s="1"/>
  <c r="AC7916" i="3" s="1"/>
  <c r="P7916" i="3"/>
  <c r="R7916" i="3" s="1"/>
  <c r="AB7916" i="3" s="1"/>
  <c r="AD7916" i="3" s="1"/>
  <c r="O7917" i="3"/>
  <c r="Q7917" i="3" s="1"/>
  <c r="AA7917" i="3" s="1"/>
  <c r="AC7917" i="3" s="1"/>
  <c r="P7917" i="3"/>
  <c r="R7917" i="3" s="1"/>
  <c r="AB7917" i="3" s="1"/>
  <c r="AD7917" i="3" s="1"/>
  <c r="O7918" i="3"/>
  <c r="Q7918" i="3" s="1"/>
  <c r="AA7918" i="3" s="1"/>
  <c r="AC7918" i="3" s="1"/>
  <c r="P7918" i="3"/>
  <c r="R7918" i="3" s="1"/>
  <c r="AB7918" i="3" s="1"/>
  <c r="AD7918" i="3" s="1"/>
  <c r="O7919" i="3"/>
  <c r="Q7919" i="3" s="1"/>
  <c r="AA7919" i="3" s="1"/>
  <c r="AC7919" i="3" s="1"/>
  <c r="P7919" i="3"/>
  <c r="R7919" i="3" s="1"/>
  <c r="AB7919" i="3" s="1"/>
  <c r="AD7919" i="3" s="1"/>
  <c r="O7920" i="3"/>
  <c r="Q7920" i="3" s="1"/>
  <c r="AA7920" i="3" s="1"/>
  <c r="AC7920" i="3" s="1"/>
  <c r="P7920" i="3"/>
  <c r="R7920" i="3" s="1"/>
  <c r="AB7920" i="3" s="1"/>
  <c r="AD7920" i="3" s="1"/>
  <c r="O7921" i="3"/>
  <c r="Q7921" i="3" s="1"/>
  <c r="AA7921" i="3" s="1"/>
  <c r="AC7921" i="3" s="1"/>
  <c r="P7921" i="3"/>
  <c r="R7921" i="3" s="1"/>
  <c r="AB7921" i="3" s="1"/>
  <c r="AD7921" i="3" s="1"/>
  <c r="O7922" i="3"/>
  <c r="Q7922" i="3" s="1"/>
  <c r="AA7922" i="3" s="1"/>
  <c r="AC7922" i="3" s="1"/>
  <c r="P7922" i="3"/>
  <c r="R7922" i="3" s="1"/>
  <c r="AB7922" i="3" s="1"/>
  <c r="AD7922" i="3" s="1"/>
  <c r="O7923" i="3"/>
  <c r="Q7923" i="3" s="1"/>
  <c r="AA7923" i="3" s="1"/>
  <c r="AC7923" i="3" s="1"/>
  <c r="P7923" i="3"/>
  <c r="R7923" i="3" s="1"/>
  <c r="AB7923" i="3" s="1"/>
  <c r="AD7923" i="3" s="1"/>
  <c r="O7924" i="3"/>
  <c r="Q7924" i="3" s="1"/>
  <c r="AA7924" i="3" s="1"/>
  <c r="AC7924" i="3" s="1"/>
  <c r="P7924" i="3"/>
  <c r="R7924" i="3" s="1"/>
  <c r="AB7924" i="3" s="1"/>
  <c r="AD7924" i="3" s="1"/>
  <c r="O7925" i="3"/>
  <c r="Q7925" i="3" s="1"/>
  <c r="AA7925" i="3" s="1"/>
  <c r="AC7925" i="3" s="1"/>
  <c r="P7925" i="3"/>
  <c r="R7925" i="3" s="1"/>
  <c r="AB7925" i="3" s="1"/>
  <c r="AD7925" i="3" s="1"/>
  <c r="O7926" i="3"/>
  <c r="Q7926" i="3" s="1"/>
  <c r="AA7926" i="3" s="1"/>
  <c r="AC7926" i="3" s="1"/>
  <c r="P7926" i="3"/>
  <c r="R7926" i="3" s="1"/>
  <c r="AB7926" i="3" s="1"/>
  <c r="AD7926" i="3" s="1"/>
  <c r="O7927" i="3"/>
  <c r="Q7927" i="3" s="1"/>
  <c r="AA7927" i="3" s="1"/>
  <c r="AC7927" i="3" s="1"/>
  <c r="P7927" i="3"/>
  <c r="R7927" i="3" s="1"/>
  <c r="AB7927" i="3" s="1"/>
  <c r="AD7927" i="3" s="1"/>
  <c r="O7928" i="3"/>
  <c r="Q7928" i="3" s="1"/>
  <c r="AA7928" i="3" s="1"/>
  <c r="AC7928" i="3" s="1"/>
  <c r="P7928" i="3"/>
  <c r="R7928" i="3" s="1"/>
  <c r="AB7928" i="3" s="1"/>
  <c r="AD7928" i="3" s="1"/>
  <c r="O7929" i="3"/>
  <c r="Q7929" i="3" s="1"/>
  <c r="AA7929" i="3" s="1"/>
  <c r="AC7929" i="3" s="1"/>
  <c r="P7929" i="3"/>
  <c r="R7929" i="3" s="1"/>
  <c r="AB7929" i="3" s="1"/>
  <c r="AD7929" i="3" s="1"/>
  <c r="O7930" i="3"/>
  <c r="Q7930" i="3" s="1"/>
  <c r="AA7930" i="3" s="1"/>
  <c r="AC7930" i="3" s="1"/>
  <c r="P7930" i="3"/>
  <c r="R7930" i="3" s="1"/>
  <c r="AB7930" i="3" s="1"/>
  <c r="AD7930" i="3" s="1"/>
  <c r="O7931" i="3"/>
  <c r="Q7931" i="3" s="1"/>
  <c r="AA7931" i="3" s="1"/>
  <c r="AC7931" i="3" s="1"/>
  <c r="P7931" i="3"/>
  <c r="R7931" i="3" s="1"/>
  <c r="AB7931" i="3" s="1"/>
  <c r="AD7931" i="3" s="1"/>
  <c r="O7932" i="3"/>
  <c r="Q7932" i="3" s="1"/>
  <c r="AA7932" i="3" s="1"/>
  <c r="AC7932" i="3" s="1"/>
  <c r="P7932" i="3"/>
  <c r="R7932" i="3" s="1"/>
  <c r="AB7932" i="3" s="1"/>
  <c r="AD7932" i="3" s="1"/>
  <c r="O7933" i="3"/>
  <c r="Q7933" i="3" s="1"/>
  <c r="AA7933" i="3" s="1"/>
  <c r="AC7933" i="3" s="1"/>
  <c r="P7933" i="3"/>
  <c r="R7933" i="3" s="1"/>
  <c r="AB7933" i="3" s="1"/>
  <c r="AD7933" i="3" s="1"/>
  <c r="O7934" i="3"/>
  <c r="Q7934" i="3" s="1"/>
  <c r="AA7934" i="3" s="1"/>
  <c r="AC7934" i="3" s="1"/>
  <c r="P7934" i="3"/>
  <c r="R7934" i="3" s="1"/>
  <c r="AB7934" i="3" s="1"/>
  <c r="AD7934" i="3" s="1"/>
  <c r="O7935" i="3"/>
  <c r="Q7935" i="3" s="1"/>
  <c r="AA7935" i="3" s="1"/>
  <c r="AC7935" i="3" s="1"/>
  <c r="P7935" i="3"/>
  <c r="R7935" i="3" s="1"/>
  <c r="AB7935" i="3" s="1"/>
  <c r="AD7935" i="3" s="1"/>
  <c r="O7936" i="3"/>
  <c r="Q7936" i="3" s="1"/>
  <c r="AA7936" i="3" s="1"/>
  <c r="AC7936" i="3" s="1"/>
  <c r="P7936" i="3"/>
  <c r="R7936" i="3" s="1"/>
  <c r="AB7936" i="3" s="1"/>
  <c r="AD7936" i="3" s="1"/>
  <c r="O7937" i="3"/>
  <c r="Q7937" i="3" s="1"/>
  <c r="AA7937" i="3" s="1"/>
  <c r="AC7937" i="3" s="1"/>
  <c r="P7937" i="3"/>
  <c r="R7937" i="3" s="1"/>
  <c r="AB7937" i="3" s="1"/>
  <c r="AD7937" i="3" s="1"/>
  <c r="O7938" i="3"/>
  <c r="Q7938" i="3" s="1"/>
  <c r="AA7938" i="3" s="1"/>
  <c r="AC7938" i="3" s="1"/>
  <c r="P7938" i="3"/>
  <c r="R7938" i="3" s="1"/>
  <c r="AB7938" i="3" s="1"/>
  <c r="AD7938" i="3" s="1"/>
  <c r="O7939" i="3"/>
  <c r="Q7939" i="3" s="1"/>
  <c r="AA7939" i="3" s="1"/>
  <c r="AC7939" i="3" s="1"/>
  <c r="P7939" i="3"/>
  <c r="R7939" i="3" s="1"/>
  <c r="AB7939" i="3" s="1"/>
  <c r="AD7939" i="3" s="1"/>
  <c r="O7940" i="3"/>
  <c r="Q7940" i="3" s="1"/>
  <c r="AA7940" i="3" s="1"/>
  <c r="AC7940" i="3" s="1"/>
  <c r="P7940" i="3"/>
  <c r="R7940" i="3" s="1"/>
  <c r="AB7940" i="3" s="1"/>
  <c r="AD7940" i="3" s="1"/>
  <c r="O7941" i="3"/>
  <c r="Q7941" i="3" s="1"/>
  <c r="AA7941" i="3" s="1"/>
  <c r="AC7941" i="3" s="1"/>
  <c r="P7941" i="3"/>
  <c r="R7941" i="3" s="1"/>
  <c r="AB7941" i="3" s="1"/>
  <c r="AD7941" i="3" s="1"/>
  <c r="O7942" i="3"/>
  <c r="Q7942" i="3" s="1"/>
  <c r="AA7942" i="3" s="1"/>
  <c r="AC7942" i="3" s="1"/>
  <c r="P7942" i="3"/>
  <c r="R7942" i="3" s="1"/>
  <c r="AB7942" i="3" s="1"/>
  <c r="AD7942" i="3" s="1"/>
  <c r="O7943" i="3"/>
  <c r="Q7943" i="3" s="1"/>
  <c r="AA7943" i="3" s="1"/>
  <c r="AC7943" i="3" s="1"/>
  <c r="P7943" i="3"/>
  <c r="R7943" i="3" s="1"/>
  <c r="AB7943" i="3" s="1"/>
  <c r="AD7943" i="3" s="1"/>
  <c r="O7944" i="3"/>
  <c r="Q7944" i="3" s="1"/>
  <c r="AA7944" i="3" s="1"/>
  <c r="AC7944" i="3" s="1"/>
  <c r="P7944" i="3"/>
  <c r="R7944" i="3" s="1"/>
  <c r="AB7944" i="3" s="1"/>
  <c r="AD7944" i="3" s="1"/>
  <c r="O7945" i="3"/>
  <c r="Q7945" i="3" s="1"/>
  <c r="AA7945" i="3" s="1"/>
  <c r="AC7945" i="3" s="1"/>
  <c r="P7945" i="3"/>
  <c r="R7945" i="3" s="1"/>
  <c r="AB7945" i="3" s="1"/>
  <c r="AD7945" i="3" s="1"/>
  <c r="O7946" i="3"/>
  <c r="Q7946" i="3" s="1"/>
  <c r="AA7946" i="3" s="1"/>
  <c r="AC7946" i="3" s="1"/>
  <c r="P7946" i="3"/>
  <c r="R7946" i="3" s="1"/>
  <c r="AB7946" i="3" s="1"/>
  <c r="AD7946" i="3" s="1"/>
  <c r="O7947" i="3"/>
  <c r="Q7947" i="3" s="1"/>
  <c r="AA7947" i="3" s="1"/>
  <c r="AC7947" i="3" s="1"/>
  <c r="P7947" i="3"/>
  <c r="R7947" i="3" s="1"/>
  <c r="AB7947" i="3" s="1"/>
  <c r="AD7947" i="3" s="1"/>
  <c r="O7948" i="3"/>
  <c r="Q7948" i="3" s="1"/>
  <c r="AA7948" i="3" s="1"/>
  <c r="AC7948" i="3" s="1"/>
  <c r="P7948" i="3"/>
  <c r="R7948" i="3" s="1"/>
  <c r="AB7948" i="3" s="1"/>
  <c r="AD7948" i="3" s="1"/>
  <c r="O7949" i="3"/>
  <c r="Q7949" i="3" s="1"/>
  <c r="AA7949" i="3" s="1"/>
  <c r="AC7949" i="3" s="1"/>
  <c r="P7949" i="3"/>
  <c r="R7949" i="3" s="1"/>
  <c r="AB7949" i="3" s="1"/>
  <c r="AD7949" i="3" s="1"/>
  <c r="O7950" i="3"/>
  <c r="Q7950" i="3" s="1"/>
  <c r="AA7950" i="3" s="1"/>
  <c r="AC7950" i="3" s="1"/>
  <c r="P7950" i="3"/>
  <c r="R7950" i="3" s="1"/>
  <c r="AB7950" i="3" s="1"/>
  <c r="AD7950" i="3" s="1"/>
  <c r="O7951" i="3"/>
  <c r="Q7951" i="3" s="1"/>
  <c r="AA7951" i="3" s="1"/>
  <c r="AC7951" i="3" s="1"/>
  <c r="P7951" i="3"/>
  <c r="R7951" i="3" s="1"/>
  <c r="AB7951" i="3" s="1"/>
  <c r="AD7951" i="3" s="1"/>
  <c r="O7952" i="3"/>
  <c r="Q7952" i="3" s="1"/>
  <c r="AA7952" i="3" s="1"/>
  <c r="AC7952" i="3" s="1"/>
  <c r="P7952" i="3"/>
  <c r="R7952" i="3" s="1"/>
  <c r="AB7952" i="3" s="1"/>
  <c r="AD7952" i="3" s="1"/>
  <c r="O7953" i="3"/>
  <c r="Q7953" i="3" s="1"/>
  <c r="AA7953" i="3" s="1"/>
  <c r="AC7953" i="3" s="1"/>
  <c r="P7953" i="3"/>
  <c r="R7953" i="3" s="1"/>
  <c r="AB7953" i="3" s="1"/>
  <c r="AD7953" i="3" s="1"/>
  <c r="O7954" i="3"/>
  <c r="Q7954" i="3" s="1"/>
  <c r="AA7954" i="3" s="1"/>
  <c r="AC7954" i="3" s="1"/>
  <c r="P7954" i="3"/>
  <c r="R7954" i="3" s="1"/>
  <c r="AB7954" i="3" s="1"/>
  <c r="AD7954" i="3" s="1"/>
  <c r="O7955" i="3"/>
  <c r="Q7955" i="3" s="1"/>
  <c r="AA7955" i="3" s="1"/>
  <c r="AC7955" i="3" s="1"/>
  <c r="P7955" i="3"/>
  <c r="R7955" i="3" s="1"/>
  <c r="AB7955" i="3" s="1"/>
  <c r="AD7955" i="3" s="1"/>
  <c r="O7956" i="3"/>
  <c r="Q7956" i="3" s="1"/>
  <c r="AA7956" i="3" s="1"/>
  <c r="AC7956" i="3" s="1"/>
  <c r="P7956" i="3"/>
  <c r="R7956" i="3" s="1"/>
  <c r="AB7956" i="3" s="1"/>
  <c r="AD7956" i="3" s="1"/>
  <c r="O7957" i="3"/>
  <c r="Q7957" i="3" s="1"/>
  <c r="AA7957" i="3" s="1"/>
  <c r="AC7957" i="3" s="1"/>
  <c r="P7957" i="3"/>
  <c r="R7957" i="3" s="1"/>
  <c r="AB7957" i="3" s="1"/>
  <c r="AD7957" i="3" s="1"/>
  <c r="O7958" i="3"/>
  <c r="Q7958" i="3" s="1"/>
  <c r="AA7958" i="3" s="1"/>
  <c r="AC7958" i="3" s="1"/>
  <c r="P7958" i="3"/>
  <c r="R7958" i="3" s="1"/>
  <c r="AB7958" i="3" s="1"/>
  <c r="AD7958" i="3" s="1"/>
  <c r="O7959" i="3"/>
  <c r="Q7959" i="3" s="1"/>
  <c r="AA7959" i="3" s="1"/>
  <c r="AC7959" i="3" s="1"/>
  <c r="P7959" i="3"/>
  <c r="R7959" i="3" s="1"/>
  <c r="AB7959" i="3" s="1"/>
  <c r="AD7959" i="3" s="1"/>
  <c r="O7960" i="3"/>
  <c r="Q7960" i="3" s="1"/>
  <c r="AA7960" i="3" s="1"/>
  <c r="AC7960" i="3" s="1"/>
  <c r="P7960" i="3"/>
  <c r="R7960" i="3" s="1"/>
  <c r="AB7960" i="3" s="1"/>
  <c r="AD7960" i="3" s="1"/>
  <c r="O7961" i="3"/>
  <c r="Q7961" i="3" s="1"/>
  <c r="AA7961" i="3" s="1"/>
  <c r="AC7961" i="3" s="1"/>
  <c r="P7961" i="3"/>
  <c r="R7961" i="3" s="1"/>
  <c r="AB7961" i="3" s="1"/>
  <c r="AD7961" i="3" s="1"/>
  <c r="O7962" i="3"/>
  <c r="Q7962" i="3" s="1"/>
  <c r="AA7962" i="3" s="1"/>
  <c r="AC7962" i="3" s="1"/>
  <c r="P7962" i="3"/>
  <c r="R7962" i="3" s="1"/>
  <c r="AB7962" i="3" s="1"/>
  <c r="AD7962" i="3" s="1"/>
  <c r="O7963" i="3"/>
  <c r="Q7963" i="3" s="1"/>
  <c r="AA7963" i="3" s="1"/>
  <c r="AC7963" i="3" s="1"/>
  <c r="P7963" i="3"/>
  <c r="R7963" i="3" s="1"/>
  <c r="AB7963" i="3" s="1"/>
  <c r="AD7963" i="3" s="1"/>
  <c r="O7964" i="3"/>
  <c r="Q7964" i="3" s="1"/>
  <c r="AA7964" i="3" s="1"/>
  <c r="AC7964" i="3" s="1"/>
  <c r="P7964" i="3"/>
  <c r="R7964" i="3" s="1"/>
  <c r="AB7964" i="3" s="1"/>
  <c r="AD7964" i="3" s="1"/>
  <c r="O7965" i="3"/>
  <c r="Q7965" i="3" s="1"/>
  <c r="AA7965" i="3" s="1"/>
  <c r="AC7965" i="3" s="1"/>
  <c r="P7965" i="3"/>
  <c r="R7965" i="3" s="1"/>
  <c r="AB7965" i="3" s="1"/>
  <c r="AD7965" i="3" s="1"/>
  <c r="O7966" i="3"/>
  <c r="Q7966" i="3" s="1"/>
  <c r="AA7966" i="3" s="1"/>
  <c r="AC7966" i="3" s="1"/>
  <c r="P7966" i="3"/>
  <c r="R7966" i="3" s="1"/>
  <c r="AB7966" i="3" s="1"/>
  <c r="AD7966" i="3" s="1"/>
  <c r="O7967" i="3"/>
  <c r="Q7967" i="3" s="1"/>
  <c r="AA7967" i="3" s="1"/>
  <c r="AC7967" i="3" s="1"/>
  <c r="P7967" i="3"/>
  <c r="R7967" i="3" s="1"/>
  <c r="AB7967" i="3" s="1"/>
  <c r="AD7967" i="3" s="1"/>
  <c r="O7968" i="3"/>
  <c r="Q7968" i="3" s="1"/>
  <c r="AA7968" i="3" s="1"/>
  <c r="AC7968" i="3" s="1"/>
  <c r="P7968" i="3"/>
  <c r="R7968" i="3" s="1"/>
  <c r="AB7968" i="3" s="1"/>
  <c r="AD7968" i="3" s="1"/>
  <c r="O7969" i="3"/>
  <c r="Q7969" i="3" s="1"/>
  <c r="AA7969" i="3" s="1"/>
  <c r="AC7969" i="3" s="1"/>
  <c r="P7969" i="3"/>
  <c r="R7969" i="3" s="1"/>
  <c r="AB7969" i="3" s="1"/>
  <c r="AD7969" i="3" s="1"/>
  <c r="O7970" i="3"/>
  <c r="Q7970" i="3" s="1"/>
  <c r="AA7970" i="3" s="1"/>
  <c r="AC7970" i="3" s="1"/>
  <c r="P7970" i="3"/>
  <c r="R7970" i="3" s="1"/>
  <c r="AB7970" i="3" s="1"/>
  <c r="AD7970" i="3" s="1"/>
  <c r="O7971" i="3"/>
  <c r="Q7971" i="3" s="1"/>
  <c r="AA7971" i="3" s="1"/>
  <c r="AC7971" i="3" s="1"/>
  <c r="P7971" i="3"/>
  <c r="R7971" i="3" s="1"/>
  <c r="AB7971" i="3" s="1"/>
  <c r="AD7971" i="3" s="1"/>
  <c r="O7972" i="3"/>
  <c r="Q7972" i="3" s="1"/>
  <c r="AA7972" i="3" s="1"/>
  <c r="AC7972" i="3" s="1"/>
  <c r="P7972" i="3"/>
  <c r="R7972" i="3" s="1"/>
  <c r="AB7972" i="3" s="1"/>
  <c r="AD7972" i="3" s="1"/>
  <c r="O7973" i="3"/>
  <c r="Q7973" i="3" s="1"/>
  <c r="AA7973" i="3" s="1"/>
  <c r="AC7973" i="3" s="1"/>
  <c r="P7973" i="3"/>
  <c r="R7973" i="3" s="1"/>
  <c r="AB7973" i="3" s="1"/>
  <c r="AD7973" i="3" s="1"/>
  <c r="O7974" i="3"/>
  <c r="Q7974" i="3" s="1"/>
  <c r="AA7974" i="3" s="1"/>
  <c r="AC7974" i="3" s="1"/>
  <c r="P7974" i="3"/>
  <c r="R7974" i="3" s="1"/>
  <c r="AB7974" i="3" s="1"/>
  <c r="AD7974" i="3" s="1"/>
  <c r="O7975" i="3"/>
  <c r="Q7975" i="3" s="1"/>
  <c r="AA7975" i="3" s="1"/>
  <c r="AC7975" i="3" s="1"/>
  <c r="P7975" i="3"/>
  <c r="R7975" i="3" s="1"/>
  <c r="AB7975" i="3" s="1"/>
  <c r="AD7975" i="3" s="1"/>
  <c r="O7976" i="3"/>
  <c r="Q7976" i="3" s="1"/>
  <c r="AA7976" i="3" s="1"/>
  <c r="AC7976" i="3" s="1"/>
  <c r="P7976" i="3"/>
  <c r="R7976" i="3" s="1"/>
  <c r="AB7976" i="3" s="1"/>
  <c r="AD7976" i="3" s="1"/>
  <c r="O7977" i="3"/>
  <c r="Q7977" i="3" s="1"/>
  <c r="AA7977" i="3" s="1"/>
  <c r="AC7977" i="3" s="1"/>
  <c r="P7977" i="3"/>
  <c r="R7977" i="3" s="1"/>
  <c r="AB7977" i="3" s="1"/>
  <c r="AD7977" i="3" s="1"/>
  <c r="O7978" i="3"/>
  <c r="Q7978" i="3" s="1"/>
  <c r="AA7978" i="3" s="1"/>
  <c r="AC7978" i="3" s="1"/>
  <c r="P7978" i="3"/>
  <c r="R7978" i="3" s="1"/>
  <c r="AB7978" i="3" s="1"/>
  <c r="AD7978" i="3" s="1"/>
  <c r="O7979" i="3"/>
  <c r="Q7979" i="3" s="1"/>
  <c r="AA7979" i="3" s="1"/>
  <c r="AC7979" i="3" s="1"/>
  <c r="P7979" i="3"/>
  <c r="R7979" i="3" s="1"/>
  <c r="AB7979" i="3" s="1"/>
  <c r="AD7979" i="3" s="1"/>
  <c r="O8440" i="3"/>
  <c r="Q8440" i="3" s="1"/>
  <c r="AA8440" i="3" s="1"/>
  <c r="AC8440" i="3" s="1"/>
  <c r="P8440" i="3"/>
  <c r="R8440" i="3" s="1"/>
  <c r="AB8440" i="3" s="1"/>
  <c r="AD8440" i="3" s="1"/>
  <c r="O8441" i="3"/>
  <c r="Q8441" i="3" s="1"/>
  <c r="AA8441" i="3" s="1"/>
  <c r="AC8441" i="3" s="1"/>
  <c r="P8441" i="3"/>
  <c r="R8441" i="3" s="1"/>
  <c r="AB8441" i="3" s="1"/>
  <c r="AD8441" i="3" s="1"/>
  <c r="O8442" i="3"/>
  <c r="Q8442" i="3" s="1"/>
  <c r="AA8442" i="3" s="1"/>
  <c r="AC8442" i="3" s="1"/>
  <c r="P8442" i="3"/>
  <c r="R8442" i="3" s="1"/>
  <c r="AB8442" i="3" s="1"/>
  <c r="AD8442" i="3" s="1"/>
  <c r="O8443" i="3"/>
  <c r="Q8443" i="3" s="1"/>
  <c r="AA8443" i="3" s="1"/>
  <c r="AC8443" i="3" s="1"/>
  <c r="P8443" i="3"/>
  <c r="R8443" i="3" s="1"/>
  <c r="AB8443" i="3" s="1"/>
  <c r="AD8443" i="3" s="1"/>
  <c r="O8444" i="3"/>
  <c r="Q8444" i="3" s="1"/>
  <c r="AA8444" i="3" s="1"/>
  <c r="AC8444" i="3" s="1"/>
  <c r="P8444" i="3"/>
  <c r="R8444" i="3" s="1"/>
  <c r="AB8444" i="3" s="1"/>
  <c r="AD8444" i="3" s="1"/>
  <c r="O8445" i="3"/>
  <c r="Q8445" i="3" s="1"/>
  <c r="AA8445" i="3" s="1"/>
  <c r="AC8445" i="3" s="1"/>
  <c r="P8445" i="3"/>
  <c r="R8445" i="3" s="1"/>
  <c r="AB8445" i="3" s="1"/>
  <c r="AD8445" i="3" s="1"/>
  <c r="O8446" i="3"/>
  <c r="Q8446" i="3" s="1"/>
  <c r="AA8446" i="3" s="1"/>
  <c r="AC8446" i="3" s="1"/>
  <c r="P8446" i="3"/>
  <c r="R8446" i="3" s="1"/>
  <c r="AB8446" i="3" s="1"/>
  <c r="AD8446" i="3" s="1"/>
  <c r="O8447" i="3"/>
  <c r="Q8447" i="3" s="1"/>
  <c r="AA8447" i="3" s="1"/>
  <c r="AC8447" i="3" s="1"/>
  <c r="P8447" i="3"/>
  <c r="R8447" i="3" s="1"/>
  <c r="AB8447" i="3" s="1"/>
  <c r="AD8447" i="3" s="1"/>
  <c r="O8448" i="3"/>
  <c r="Q8448" i="3" s="1"/>
  <c r="AA8448" i="3" s="1"/>
  <c r="AC8448" i="3" s="1"/>
  <c r="P8448" i="3"/>
  <c r="R8448" i="3" s="1"/>
  <c r="AB8448" i="3" s="1"/>
  <c r="AD8448" i="3" s="1"/>
  <c r="O8449" i="3"/>
  <c r="Q8449" i="3" s="1"/>
  <c r="AA8449" i="3" s="1"/>
  <c r="AC8449" i="3" s="1"/>
  <c r="P8449" i="3"/>
  <c r="R8449" i="3" s="1"/>
  <c r="AB8449" i="3" s="1"/>
  <c r="AD8449" i="3" s="1"/>
  <c r="O8450" i="3"/>
  <c r="Q8450" i="3" s="1"/>
  <c r="AA8450" i="3" s="1"/>
  <c r="AC8450" i="3" s="1"/>
  <c r="P8450" i="3"/>
  <c r="R8450" i="3" s="1"/>
  <c r="AB8450" i="3" s="1"/>
  <c r="AD8450" i="3" s="1"/>
  <c r="O8451" i="3"/>
  <c r="Q8451" i="3" s="1"/>
  <c r="AA8451" i="3" s="1"/>
  <c r="AC8451" i="3" s="1"/>
  <c r="P8451" i="3"/>
  <c r="R8451" i="3" s="1"/>
  <c r="AB8451" i="3" s="1"/>
  <c r="AD8451" i="3" s="1"/>
  <c r="O8452" i="3"/>
  <c r="Q8452" i="3" s="1"/>
  <c r="AA8452" i="3" s="1"/>
  <c r="AC8452" i="3" s="1"/>
  <c r="P8452" i="3"/>
  <c r="R8452" i="3" s="1"/>
  <c r="AB8452" i="3" s="1"/>
  <c r="AD8452" i="3" s="1"/>
  <c r="O8453" i="3"/>
  <c r="Q8453" i="3" s="1"/>
  <c r="AA8453" i="3" s="1"/>
  <c r="AC8453" i="3" s="1"/>
  <c r="P8453" i="3"/>
  <c r="R8453" i="3" s="1"/>
  <c r="AB8453" i="3" s="1"/>
  <c r="AD8453" i="3" s="1"/>
  <c r="O8454" i="3"/>
  <c r="Q8454" i="3" s="1"/>
  <c r="AA8454" i="3" s="1"/>
  <c r="AC8454" i="3" s="1"/>
  <c r="P8454" i="3"/>
  <c r="R8454" i="3" s="1"/>
  <c r="AB8454" i="3" s="1"/>
  <c r="AD8454" i="3" s="1"/>
  <c r="O8455" i="3"/>
  <c r="Q8455" i="3" s="1"/>
  <c r="AA8455" i="3" s="1"/>
  <c r="AC8455" i="3" s="1"/>
  <c r="P8455" i="3"/>
  <c r="R8455" i="3" s="1"/>
  <c r="AB8455" i="3" s="1"/>
  <c r="AD8455" i="3" s="1"/>
  <c r="O8456" i="3"/>
  <c r="Q8456" i="3" s="1"/>
  <c r="AA8456" i="3" s="1"/>
  <c r="AC8456" i="3" s="1"/>
  <c r="P8456" i="3"/>
  <c r="R8456" i="3" s="1"/>
  <c r="AB8456" i="3" s="1"/>
  <c r="AD8456" i="3" s="1"/>
  <c r="O8457" i="3"/>
  <c r="Q8457" i="3" s="1"/>
  <c r="AA8457" i="3" s="1"/>
  <c r="AC8457" i="3" s="1"/>
  <c r="P8457" i="3"/>
  <c r="R8457" i="3" s="1"/>
  <c r="AB8457" i="3" s="1"/>
  <c r="AD8457" i="3" s="1"/>
  <c r="O8458" i="3"/>
  <c r="Q8458" i="3" s="1"/>
  <c r="AA8458" i="3" s="1"/>
  <c r="AC8458" i="3" s="1"/>
  <c r="P8458" i="3"/>
  <c r="R8458" i="3" s="1"/>
  <c r="AB8458" i="3" s="1"/>
  <c r="AD8458" i="3" s="1"/>
  <c r="O8459" i="3"/>
  <c r="Q8459" i="3" s="1"/>
  <c r="AA8459" i="3" s="1"/>
  <c r="AC8459" i="3" s="1"/>
  <c r="P8459" i="3"/>
  <c r="R8459" i="3" s="1"/>
  <c r="AB8459" i="3" s="1"/>
  <c r="AD8459" i="3" s="1"/>
  <c r="O8460" i="3"/>
  <c r="Q8460" i="3" s="1"/>
  <c r="AA8460" i="3" s="1"/>
  <c r="AC8460" i="3" s="1"/>
  <c r="P8460" i="3"/>
  <c r="R8460" i="3" s="1"/>
  <c r="AB8460" i="3" s="1"/>
  <c r="AD8460" i="3" s="1"/>
  <c r="O8461" i="3"/>
  <c r="Q8461" i="3" s="1"/>
  <c r="AA8461" i="3" s="1"/>
  <c r="AC8461" i="3" s="1"/>
  <c r="P8461" i="3"/>
  <c r="R8461" i="3" s="1"/>
  <c r="AB8461" i="3" s="1"/>
  <c r="AD8461" i="3" s="1"/>
  <c r="O8462" i="3"/>
  <c r="Q8462" i="3" s="1"/>
  <c r="AA8462" i="3" s="1"/>
  <c r="AC8462" i="3" s="1"/>
  <c r="P8462" i="3"/>
  <c r="R8462" i="3" s="1"/>
  <c r="AB8462" i="3" s="1"/>
  <c r="AD8462" i="3" s="1"/>
  <c r="O8463" i="3"/>
  <c r="Q8463" i="3" s="1"/>
  <c r="AA8463" i="3" s="1"/>
  <c r="AC8463" i="3" s="1"/>
  <c r="P8463" i="3"/>
  <c r="R8463" i="3" s="1"/>
  <c r="AB8463" i="3" s="1"/>
  <c r="AD8463" i="3" s="1"/>
  <c r="O8464" i="3"/>
  <c r="Q8464" i="3" s="1"/>
  <c r="AA8464" i="3" s="1"/>
  <c r="AC8464" i="3" s="1"/>
  <c r="P8464" i="3"/>
  <c r="R8464" i="3" s="1"/>
  <c r="AB8464" i="3" s="1"/>
  <c r="AD8464" i="3" s="1"/>
  <c r="O8465" i="3"/>
  <c r="Q8465" i="3" s="1"/>
  <c r="AA8465" i="3" s="1"/>
  <c r="AC8465" i="3" s="1"/>
  <c r="P8465" i="3"/>
  <c r="R8465" i="3" s="1"/>
  <c r="AB8465" i="3" s="1"/>
  <c r="AD8465" i="3" s="1"/>
  <c r="O8466" i="3"/>
  <c r="Q8466" i="3" s="1"/>
  <c r="AA8466" i="3" s="1"/>
  <c r="AC8466" i="3" s="1"/>
  <c r="P8466" i="3"/>
  <c r="R8466" i="3" s="1"/>
  <c r="AB8466" i="3" s="1"/>
  <c r="AD8466" i="3" s="1"/>
  <c r="O8467" i="3"/>
  <c r="Q8467" i="3" s="1"/>
  <c r="AA8467" i="3" s="1"/>
  <c r="AC8467" i="3" s="1"/>
  <c r="P8467" i="3"/>
  <c r="R8467" i="3" s="1"/>
  <c r="AB8467" i="3" s="1"/>
  <c r="AD8467" i="3" s="1"/>
  <c r="O8468" i="3"/>
  <c r="Q8468" i="3" s="1"/>
  <c r="AA8468" i="3" s="1"/>
  <c r="AC8468" i="3" s="1"/>
  <c r="P8468" i="3"/>
  <c r="R8468" i="3" s="1"/>
  <c r="AB8468" i="3" s="1"/>
  <c r="AD8468" i="3" s="1"/>
  <c r="O8469" i="3"/>
  <c r="Q8469" i="3" s="1"/>
  <c r="AA8469" i="3" s="1"/>
  <c r="AC8469" i="3" s="1"/>
  <c r="P8469" i="3"/>
  <c r="R8469" i="3" s="1"/>
  <c r="AB8469" i="3" s="1"/>
  <c r="AD8469" i="3" s="1"/>
  <c r="O8470" i="3"/>
  <c r="Q8470" i="3" s="1"/>
  <c r="AA8470" i="3" s="1"/>
  <c r="AC8470" i="3" s="1"/>
  <c r="P8470" i="3"/>
  <c r="R8470" i="3" s="1"/>
  <c r="AB8470" i="3" s="1"/>
  <c r="AD8470" i="3" s="1"/>
  <c r="O8471" i="3"/>
  <c r="Q8471" i="3" s="1"/>
  <c r="AA8471" i="3" s="1"/>
  <c r="AC8471" i="3" s="1"/>
  <c r="P8471" i="3"/>
  <c r="R8471" i="3" s="1"/>
  <c r="AB8471" i="3" s="1"/>
  <c r="AD8471" i="3" s="1"/>
  <c r="O8472" i="3"/>
  <c r="Q8472" i="3" s="1"/>
  <c r="AA8472" i="3" s="1"/>
  <c r="AC8472" i="3" s="1"/>
  <c r="P8472" i="3"/>
  <c r="R8472" i="3" s="1"/>
  <c r="AB8472" i="3" s="1"/>
  <c r="AD8472" i="3" s="1"/>
  <c r="O8473" i="3"/>
  <c r="Q8473" i="3" s="1"/>
  <c r="AA8473" i="3" s="1"/>
  <c r="AC8473" i="3" s="1"/>
  <c r="P8473" i="3"/>
  <c r="R8473" i="3" s="1"/>
  <c r="AB8473" i="3" s="1"/>
  <c r="AD8473" i="3" s="1"/>
  <c r="O8474" i="3"/>
  <c r="Q8474" i="3" s="1"/>
  <c r="AA8474" i="3" s="1"/>
  <c r="AC8474" i="3" s="1"/>
  <c r="P8474" i="3"/>
  <c r="R8474" i="3" s="1"/>
  <c r="AB8474" i="3" s="1"/>
  <c r="AD8474" i="3" s="1"/>
  <c r="O8475" i="3"/>
  <c r="Q8475" i="3" s="1"/>
  <c r="AA8475" i="3" s="1"/>
  <c r="AC8475" i="3" s="1"/>
  <c r="P8475" i="3"/>
  <c r="R8475" i="3" s="1"/>
  <c r="AB8475" i="3" s="1"/>
  <c r="AD8475" i="3" s="1"/>
  <c r="O8476" i="3"/>
  <c r="Q8476" i="3" s="1"/>
  <c r="AA8476" i="3" s="1"/>
  <c r="AC8476" i="3" s="1"/>
  <c r="P8476" i="3"/>
  <c r="R8476" i="3" s="1"/>
  <c r="AB8476" i="3" s="1"/>
  <c r="AD8476" i="3" s="1"/>
  <c r="O8477" i="3"/>
  <c r="Q8477" i="3" s="1"/>
  <c r="AA8477" i="3" s="1"/>
  <c r="AC8477" i="3" s="1"/>
  <c r="P8477" i="3"/>
  <c r="R8477" i="3" s="1"/>
  <c r="AB8477" i="3" s="1"/>
  <c r="AD8477" i="3" s="1"/>
  <c r="O8478" i="3"/>
  <c r="Q8478" i="3" s="1"/>
  <c r="AA8478" i="3" s="1"/>
  <c r="AC8478" i="3" s="1"/>
  <c r="P8478" i="3"/>
  <c r="R8478" i="3" s="1"/>
  <c r="AB8478" i="3" s="1"/>
  <c r="AD8478" i="3" s="1"/>
  <c r="O8479" i="3"/>
  <c r="Q8479" i="3" s="1"/>
  <c r="AA8479" i="3" s="1"/>
  <c r="AC8479" i="3" s="1"/>
  <c r="P8479" i="3"/>
  <c r="R8479" i="3" s="1"/>
  <c r="AB8479" i="3" s="1"/>
  <c r="AD8479" i="3" s="1"/>
  <c r="O8480" i="3"/>
  <c r="Q8480" i="3" s="1"/>
  <c r="AA8480" i="3" s="1"/>
  <c r="AC8480" i="3" s="1"/>
  <c r="P8480" i="3"/>
  <c r="R8480" i="3" s="1"/>
  <c r="AB8480" i="3" s="1"/>
  <c r="AD8480" i="3" s="1"/>
  <c r="O8481" i="3"/>
  <c r="Q8481" i="3" s="1"/>
  <c r="AA8481" i="3" s="1"/>
  <c r="AC8481" i="3" s="1"/>
  <c r="P8481" i="3"/>
  <c r="R8481" i="3" s="1"/>
  <c r="AB8481" i="3" s="1"/>
  <c r="AD8481" i="3" s="1"/>
  <c r="O8482" i="3"/>
  <c r="Q8482" i="3" s="1"/>
  <c r="AA8482" i="3" s="1"/>
  <c r="AC8482" i="3" s="1"/>
  <c r="P8482" i="3"/>
  <c r="R8482" i="3" s="1"/>
  <c r="AB8482" i="3" s="1"/>
  <c r="AD8482" i="3" s="1"/>
  <c r="O8483" i="3"/>
  <c r="Q8483" i="3" s="1"/>
  <c r="AA8483" i="3" s="1"/>
  <c r="AC8483" i="3" s="1"/>
  <c r="P8483" i="3"/>
  <c r="R8483" i="3" s="1"/>
  <c r="AB8483" i="3" s="1"/>
  <c r="AD8483" i="3" s="1"/>
  <c r="O8484" i="3"/>
  <c r="Q8484" i="3" s="1"/>
  <c r="AA8484" i="3" s="1"/>
  <c r="AC8484" i="3" s="1"/>
  <c r="P8484" i="3"/>
  <c r="R8484" i="3" s="1"/>
  <c r="AB8484" i="3" s="1"/>
  <c r="AD8484" i="3" s="1"/>
  <c r="O8485" i="3"/>
  <c r="Q8485" i="3" s="1"/>
  <c r="AA8485" i="3" s="1"/>
  <c r="AC8485" i="3" s="1"/>
  <c r="P8485" i="3"/>
  <c r="R8485" i="3" s="1"/>
  <c r="AB8485" i="3" s="1"/>
  <c r="AD8485" i="3" s="1"/>
  <c r="O8486" i="3"/>
  <c r="Q8486" i="3" s="1"/>
  <c r="AA8486" i="3" s="1"/>
  <c r="AC8486" i="3" s="1"/>
  <c r="P8486" i="3"/>
  <c r="R8486" i="3" s="1"/>
  <c r="AB8486" i="3" s="1"/>
  <c r="AD8486" i="3" s="1"/>
  <c r="O8487" i="3"/>
  <c r="Q8487" i="3" s="1"/>
  <c r="AA8487" i="3" s="1"/>
  <c r="AC8487" i="3" s="1"/>
  <c r="P8487" i="3"/>
  <c r="R8487" i="3" s="1"/>
  <c r="AB8487" i="3" s="1"/>
  <c r="AD8487" i="3" s="1"/>
  <c r="O8488" i="3"/>
  <c r="Q8488" i="3" s="1"/>
  <c r="AA8488" i="3" s="1"/>
  <c r="AC8488" i="3" s="1"/>
  <c r="P8488" i="3"/>
  <c r="R8488" i="3" s="1"/>
  <c r="AB8488" i="3" s="1"/>
  <c r="AD8488" i="3" s="1"/>
  <c r="O8489" i="3"/>
  <c r="Q8489" i="3" s="1"/>
  <c r="AA8489" i="3" s="1"/>
  <c r="AC8489" i="3" s="1"/>
  <c r="P8489" i="3"/>
  <c r="R8489" i="3" s="1"/>
  <c r="AB8489" i="3" s="1"/>
  <c r="AD8489" i="3" s="1"/>
  <c r="O8490" i="3"/>
  <c r="Q8490" i="3" s="1"/>
  <c r="AA8490" i="3" s="1"/>
  <c r="AC8490" i="3" s="1"/>
  <c r="P8490" i="3"/>
  <c r="R8490" i="3" s="1"/>
  <c r="AB8490" i="3" s="1"/>
  <c r="AD8490" i="3" s="1"/>
  <c r="O8491" i="3"/>
  <c r="Q8491" i="3" s="1"/>
  <c r="AA8491" i="3" s="1"/>
  <c r="AC8491" i="3" s="1"/>
  <c r="P8491" i="3"/>
  <c r="R8491" i="3" s="1"/>
  <c r="AB8491" i="3" s="1"/>
  <c r="AD8491" i="3" s="1"/>
  <c r="O8492" i="3"/>
  <c r="Q8492" i="3" s="1"/>
  <c r="AA8492" i="3" s="1"/>
  <c r="AC8492" i="3" s="1"/>
  <c r="P8492" i="3"/>
  <c r="R8492" i="3" s="1"/>
  <c r="AB8492" i="3" s="1"/>
  <c r="AD8492" i="3" s="1"/>
  <c r="O8493" i="3"/>
  <c r="Q8493" i="3" s="1"/>
  <c r="AA8493" i="3" s="1"/>
  <c r="AC8493" i="3" s="1"/>
  <c r="P8493" i="3"/>
  <c r="R8493" i="3" s="1"/>
  <c r="AB8493" i="3" s="1"/>
  <c r="AD8493" i="3" s="1"/>
  <c r="O8494" i="3"/>
  <c r="Q8494" i="3" s="1"/>
  <c r="AA8494" i="3" s="1"/>
  <c r="AC8494" i="3" s="1"/>
  <c r="P8494" i="3"/>
  <c r="R8494" i="3" s="1"/>
  <c r="AB8494" i="3" s="1"/>
  <c r="AD8494" i="3" s="1"/>
  <c r="O8495" i="3"/>
  <c r="Q8495" i="3" s="1"/>
  <c r="AA8495" i="3" s="1"/>
  <c r="AC8495" i="3" s="1"/>
  <c r="P8495" i="3"/>
  <c r="R8495" i="3" s="1"/>
  <c r="AB8495" i="3" s="1"/>
  <c r="AD8495" i="3" s="1"/>
  <c r="O8496" i="3"/>
  <c r="Q8496" i="3" s="1"/>
  <c r="AA8496" i="3" s="1"/>
  <c r="AC8496" i="3" s="1"/>
  <c r="P8496" i="3"/>
  <c r="R8496" i="3" s="1"/>
  <c r="AB8496" i="3" s="1"/>
  <c r="AD8496" i="3" s="1"/>
  <c r="O8497" i="3"/>
  <c r="Q8497" i="3" s="1"/>
  <c r="AA8497" i="3" s="1"/>
  <c r="AC8497" i="3" s="1"/>
  <c r="P8497" i="3"/>
  <c r="R8497" i="3" s="1"/>
  <c r="AB8497" i="3" s="1"/>
  <c r="AD8497" i="3" s="1"/>
  <c r="O8498" i="3"/>
  <c r="Q8498" i="3" s="1"/>
  <c r="AA8498" i="3" s="1"/>
  <c r="AC8498" i="3" s="1"/>
  <c r="P8498" i="3"/>
  <c r="R8498" i="3" s="1"/>
  <c r="AB8498" i="3" s="1"/>
  <c r="AD8498" i="3" s="1"/>
  <c r="O8499" i="3"/>
  <c r="Q8499" i="3" s="1"/>
  <c r="AA8499" i="3" s="1"/>
  <c r="AC8499" i="3" s="1"/>
  <c r="P8499" i="3"/>
  <c r="R8499" i="3" s="1"/>
  <c r="AB8499" i="3" s="1"/>
  <c r="AD8499" i="3" s="1"/>
  <c r="O8500" i="3"/>
  <c r="Q8500" i="3" s="1"/>
  <c r="AA8500" i="3" s="1"/>
  <c r="AC8500" i="3" s="1"/>
  <c r="P8500" i="3"/>
  <c r="R8500" i="3" s="1"/>
  <c r="AB8500" i="3" s="1"/>
  <c r="AD8500" i="3" s="1"/>
  <c r="O8501" i="3"/>
  <c r="Q8501" i="3" s="1"/>
  <c r="AA8501" i="3" s="1"/>
  <c r="AC8501" i="3" s="1"/>
  <c r="P8501" i="3"/>
  <c r="R8501" i="3" s="1"/>
  <c r="AB8501" i="3" s="1"/>
  <c r="AD8501" i="3" s="1"/>
  <c r="O8502" i="3"/>
  <c r="Q8502" i="3" s="1"/>
  <c r="AA8502" i="3" s="1"/>
  <c r="AC8502" i="3" s="1"/>
  <c r="P8502" i="3"/>
  <c r="R8502" i="3" s="1"/>
  <c r="AB8502" i="3" s="1"/>
  <c r="AD8502" i="3" s="1"/>
  <c r="O8503" i="3"/>
  <c r="Q8503" i="3" s="1"/>
  <c r="AA8503" i="3" s="1"/>
  <c r="AC8503" i="3" s="1"/>
  <c r="P8503" i="3"/>
  <c r="R8503" i="3" s="1"/>
  <c r="AB8503" i="3" s="1"/>
  <c r="AD8503" i="3" s="1"/>
  <c r="O8504" i="3"/>
  <c r="Q8504" i="3" s="1"/>
  <c r="AA8504" i="3" s="1"/>
  <c r="AC8504" i="3" s="1"/>
  <c r="P8504" i="3"/>
  <c r="R8504" i="3" s="1"/>
  <c r="AB8504" i="3" s="1"/>
  <c r="AD8504" i="3" s="1"/>
  <c r="O8505" i="3"/>
  <c r="Q8505" i="3" s="1"/>
  <c r="AA8505" i="3" s="1"/>
  <c r="AC8505" i="3" s="1"/>
  <c r="P8505" i="3"/>
  <c r="R8505" i="3" s="1"/>
  <c r="AB8505" i="3" s="1"/>
  <c r="AD8505" i="3" s="1"/>
  <c r="O8506" i="3"/>
  <c r="Q8506" i="3" s="1"/>
  <c r="AA8506" i="3" s="1"/>
  <c r="AC8506" i="3" s="1"/>
  <c r="P8506" i="3"/>
  <c r="R8506" i="3" s="1"/>
  <c r="AB8506" i="3" s="1"/>
  <c r="AD8506" i="3" s="1"/>
  <c r="O8507" i="3"/>
  <c r="Q8507" i="3" s="1"/>
  <c r="AA8507" i="3" s="1"/>
  <c r="AC8507" i="3" s="1"/>
  <c r="P8507" i="3"/>
  <c r="R8507" i="3" s="1"/>
  <c r="AB8507" i="3" s="1"/>
  <c r="AD8507" i="3" s="1"/>
  <c r="O8508" i="3"/>
  <c r="Q8508" i="3" s="1"/>
  <c r="AA8508" i="3" s="1"/>
  <c r="AC8508" i="3" s="1"/>
  <c r="P8508" i="3"/>
  <c r="R8508" i="3" s="1"/>
  <c r="AB8508" i="3" s="1"/>
  <c r="AD8508" i="3" s="1"/>
  <c r="O8509" i="3"/>
  <c r="Q8509" i="3" s="1"/>
  <c r="AA8509" i="3" s="1"/>
  <c r="AC8509" i="3" s="1"/>
  <c r="P8509" i="3"/>
  <c r="R8509" i="3" s="1"/>
  <c r="AB8509" i="3" s="1"/>
  <c r="AD8509" i="3" s="1"/>
  <c r="O8510" i="3"/>
  <c r="Q8510" i="3" s="1"/>
  <c r="AA8510" i="3" s="1"/>
  <c r="AC8510" i="3" s="1"/>
  <c r="P8510" i="3"/>
  <c r="R8510" i="3" s="1"/>
  <c r="AB8510" i="3" s="1"/>
  <c r="AD8510" i="3" s="1"/>
  <c r="O8511" i="3"/>
  <c r="Q8511" i="3" s="1"/>
  <c r="AA8511" i="3" s="1"/>
  <c r="AC8511" i="3" s="1"/>
  <c r="P8511" i="3"/>
  <c r="R8511" i="3" s="1"/>
  <c r="AB8511" i="3" s="1"/>
  <c r="AD8511" i="3" s="1"/>
  <c r="O8512" i="3"/>
  <c r="Q8512" i="3" s="1"/>
  <c r="AA8512" i="3" s="1"/>
  <c r="AC8512" i="3" s="1"/>
  <c r="P8512" i="3"/>
  <c r="R8512" i="3" s="1"/>
  <c r="AB8512" i="3" s="1"/>
  <c r="AD8512" i="3" s="1"/>
  <c r="O8513" i="3"/>
  <c r="Q8513" i="3" s="1"/>
  <c r="AA8513" i="3" s="1"/>
  <c r="AC8513" i="3" s="1"/>
  <c r="P8513" i="3"/>
  <c r="R8513" i="3" s="1"/>
  <c r="AB8513" i="3" s="1"/>
  <c r="AD8513" i="3" s="1"/>
  <c r="O8514" i="3"/>
  <c r="Q8514" i="3" s="1"/>
  <c r="AA8514" i="3" s="1"/>
  <c r="AC8514" i="3" s="1"/>
  <c r="P8514" i="3"/>
  <c r="R8514" i="3" s="1"/>
  <c r="AB8514" i="3" s="1"/>
  <c r="AD8514" i="3" s="1"/>
  <c r="O8515" i="3"/>
  <c r="Q8515" i="3" s="1"/>
  <c r="AA8515" i="3" s="1"/>
  <c r="AC8515" i="3" s="1"/>
  <c r="P8515" i="3"/>
  <c r="R8515" i="3" s="1"/>
  <c r="AB8515" i="3" s="1"/>
  <c r="AD8515" i="3" s="1"/>
  <c r="O8516" i="3"/>
  <c r="Q8516" i="3" s="1"/>
  <c r="AA8516" i="3" s="1"/>
  <c r="AC8516" i="3" s="1"/>
  <c r="P8516" i="3"/>
  <c r="R8516" i="3" s="1"/>
  <c r="AB8516" i="3" s="1"/>
  <c r="AD8516" i="3" s="1"/>
  <c r="O8517" i="3"/>
  <c r="Q8517" i="3" s="1"/>
  <c r="AA8517" i="3" s="1"/>
  <c r="AC8517" i="3" s="1"/>
  <c r="P8517" i="3"/>
  <c r="R8517" i="3" s="1"/>
  <c r="AB8517" i="3" s="1"/>
  <c r="AD8517" i="3" s="1"/>
  <c r="O8518" i="3"/>
  <c r="Q8518" i="3" s="1"/>
  <c r="AA8518" i="3" s="1"/>
  <c r="AC8518" i="3" s="1"/>
  <c r="P8518" i="3"/>
  <c r="R8518" i="3" s="1"/>
  <c r="AB8518" i="3" s="1"/>
  <c r="AD8518" i="3" s="1"/>
  <c r="O8519" i="3"/>
  <c r="Q8519" i="3" s="1"/>
  <c r="AA8519" i="3" s="1"/>
  <c r="AC8519" i="3" s="1"/>
  <c r="P8519" i="3"/>
  <c r="R8519" i="3" s="1"/>
  <c r="AB8519" i="3" s="1"/>
  <c r="AD8519" i="3" s="1"/>
  <c r="O8520" i="3"/>
  <c r="Q8520" i="3" s="1"/>
  <c r="AA8520" i="3" s="1"/>
  <c r="AC8520" i="3" s="1"/>
  <c r="P8520" i="3"/>
  <c r="R8520" i="3" s="1"/>
  <c r="AB8520" i="3" s="1"/>
  <c r="AD8520" i="3" s="1"/>
  <c r="O8521" i="3"/>
  <c r="Q8521" i="3" s="1"/>
  <c r="AA8521" i="3" s="1"/>
  <c r="AC8521" i="3" s="1"/>
  <c r="P8521" i="3"/>
  <c r="R8521" i="3" s="1"/>
  <c r="AB8521" i="3" s="1"/>
  <c r="AD8521" i="3" s="1"/>
  <c r="O8522" i="3"/>
  <c r="Q8522" i="3" s="1"/>
  <c r="AA8522" i="3" s="1"/>
  <c r="AC8522" i="3" s="1"/>
  <c r="P8522" i="3"/>
  <c r="R8522" i="3" s="1"/>
  <c r="AB8522" i="3" s="1"/>
  <c r="AD8522" i="3" s="1"/>
  <c r="O8523" i="3"/>
  <c r="Q8523" i="3" s="1"/>
  <c r="AA8523" i="3" s="1"/>
  <c r="AC8523" i="3" s="1"/>
  <c r="P8523" i="3"/>
  <c r="R8523" i="3" s="1"/>
  <c r="AB8523" i="3" s="1"/>
  <c r="AD8523" i="3" s="1"/>
  <c r="O8524" i="3"/>
  <c r="Q8524" i="3" s="1"/>
  <c r="AA8524" i="3" s="1"/>
  <c r="AC8524" i="3" s="1"/>
  <c r="P8524" i="3"/>
  <c r="R8524" i="3" s="1"/>
  <c r="AB8524" i="3" s="1"/>
  <c r="AD8524" i="3" s="1"/>
  <c r="O8525" i="3"/>
  <c r="Q8525" i="3" s="1"/>
  <c r="AA8525" i="3" s="1"/>
  <c r="AC8525" i="3" s="1"/>
  <c r="P8525" i="3"/>
  <c r="R8525" i="3" s="1"/>
  <c r="AB8525" i="3" s="1"/>
  <c r="AD8525" i="3" s="1"/>
  <c r="O8526" i="3"/>
  <c r="Q8526" i="3" s="1"/>
  <c r="AA8526" i="3" s="1"/>
  <c r="AC8526" i="3" s="1"/>
  <c r="P8526" i="3"/>
  <c r="R8526" i="3" s="1"/>
  <c r="AB8526" i="3" s="1"/>
  <c r="AD8526" i="3" s="1"/>
  <c r="O8527" i="3"/>
  <c r="Q8527" i="3" s="1"/>
  <c r="AA8527" i="3" s="1"/>
  <c r="AC8527" i="3" s="1"/>
  <c r="P8527" i="3"/>
  <c r="R8527" i="3" s="1"/>
  <c r="AB8527" i="3" s="1"/>
  <c r="AD8527" i="3" s="1"/>
  <c r="O8528" i="3"/>
  <c r="Q8528" i="3" s="1"/>
  <c r="AA8528" i="3" s="1"/>
  <c r="AC8528" i="3" s="1"/>
  <c r="P8528" i="3"/>
  <c r="R8528" i="3" s="1"/>
  <c r="AB8528" i="3" s="1"/>
  <c r="AD8528" i="3" s="1"/>
  <c r="O8529" i="3"/>
  <c r="Q8529" i="3" s="1"/>
  <c r="AA8529" i="3" s="1"/>
  <c r="AC8529" i="3" s="1"/>
  <c r="P8529" i="3"/>
  <c r="R8529" i="3" s="1"/>
  <c r="AB8529" i="3" s="1"/>
  <c r="AD8529" i="3" s="1"/>
  <c r="O8530" i="3"/>
  <c r="Q8530" i="3" s="1"/>
  <c r="AA8530" i="3" s="1"/>
  <c r="AC8530" i="3" s="1"/>
  <c r="P8530" i="3"/>
  <c r="R8530" i="3" s="1"/>
  <c r="AB8530" i="3" s="1"/>
  <c r="AD8530" i="3" s="1"/>
  <c r="O8531" i="3"/>
  <c r="Q8531" i="3" s="1"/>
  <c r="AA8531" i="3" s="1"/>
  <c r="AC8531" i="3" s="1"/>
  <c r="P8531" i="3"/>
  <c r="R8531" i="3" s="1"/>
  <c r="AB8531" i="3" s="1"/>
  <c r="AD8531" i="3" s="1"/>
  <c r="O8532" i="3"/>
  <c r="Q8532" i="3" s="1"/>
  <c r="AA8532" i="3" s="1"/>
  <c r="AC8532" i="3" s="1"/>
  <c r="P8532" i="3"/>
  <c r="R8532" i="3" s="1"/>
  <c r="AB8532" i="3" s="1"/>
  <c r="AD8532" i="3" s="1"/>
  <c r="O8533" i="3"/>
  <c r="Q8533" i="3" s="1"/>
  <c r="AA8533" i="3" s="1"/>
  <c r="AC8533" i="3" s="1"/>
  <c r="P8533" i="3"/>
  <c r="R8533" i="3" s="1"/>
  <c r="AB8533" i="3" s="1"/>
  <c r="AD8533" i="3" s="1"/>
  <c r="O8534" i="3"/>
  <c r="Q8534" i="3" s="1"/>
  <c r="AA8534" i="3" s="1"/>
  <c r="AC8534" i="3" s="1"/>
  <c r="P8534" i="3"/>
  <c r="R8534" i="3" s="1"/>
  <c r="AB8534" i="3" s="1"/>
  <c r="AD8534" i="3" s="1"/>
  <c r="O8535" i="3"/>
  <c r="Q8535" i="3" s="1"/>
  <c r="AA8535" i="3" s="1"/>
  <c r="AC8535" i="3" s="1"/>
  <c r="P8535" i="3"/>
  <c r="R8535" i="3" s="1"/>
  <c r="AB8535" i="3" s="1"/>
  <c r="AD8535" i="3" s="1"/>
  <c r="O8536" i="3"/>
  <c r="Q8536" i="3" s="1"/>
  <c r="AA8536" i="3" s="1"/>
  <c r="AC8536" i="3" s="1"/>
  <c r="P8536" i="3"/>
  <c r="R8536" i="3" s="1"/>
  <c r="AB8536" i="3" s="1"/>
  <c r="AD8536" i="3" s="1"/>
  <c r="O8537" i="3"/>
  <c r="Q8537" i="3" s="1"/>
  <c r="AA8537" i="3" s="1"/>
  <c r="AC8537" i="3" s="1"/>
  <c r="P8537" i="3"/>
  <c r="R8537" i="3" s="1"/>
  <c r="AB8537" i="3" s="1"/>
  <c r="AD8537" i="3" s="1"/>
  <c r="O8538" i="3"/>
  <c r="Q8538" i="3" s="1"/>
  <c r="AA8538" i="3" s="1"/>
  <c r="AC8538" i="3" s="1"/>
  <c r="P8538" i="3"/>
  <c r="R8538" i="3" s="1"/>
  <c r="AB8538" i="3" s="1"/>
  <c r="AD8538" i="3" s="1"/>
  <c r="O8539" i="3"/>
  <c r="Q8539" i="3" s="1"/>
  <c r="AA8539" i="3" s="1"/>
  <c r="AC8539" i="3" s="1"/>
  <c r="P8539" i="3"/>
  <c r="R8539" i="3" s="1"/>
  <c r="AB8539" i="3" s="1"/>
  <c r="AD8539" i="3" s="1"/>
  <c r="O8540" i="3"/>
  <c r="Q8540" i="3" s="1"/>
  <c r="AA8540" i="3" s="1"/>
  <c r="AC8540" i="3" s="1"/>
  <c r="P8540" i="3"/>
  <c r="R8540" i="3" s="1"/>
  <c r="AB8540" i="3" s="1"/>
  <c r="AD8540" i="3" s="1"/>
  <c r="O8541" i="3"/>
  <c r="Q8541" i="3" s="1"/>
  <c r="AA8541" i="3" s="1"/>
  <c r="AC8541" i="3" s="1"/>
  <c r="P8541" i="3"/>
  <c r="R8541" i="3" s="1"/>
  <c r="AB8541" i="3" s="1"/>
  <c r="AD8541" i="3" s="1"/>
  <c r="O8542" i="3"/>
  <c r="Q8542" i="3" s="1"/>
  <c r="AA8542" i="3" s="1"/>
  <c r="AC8542" i="3" s="1"/>
  <c r="P8542" i="3"/>
  <c r="R8542" i="3" s="1"/>
  <c r="AB8542" i="3" s="1"/>
  <c r="AD8542" i="3" s="1"/>
  <c r="O8543" i="3"/>
  <c r="Q8543" i="3" s="1"/>
  <c r="AA8543" i="3" s="1"/>
  <c r="AC8543" i="3" s="1"/>
  <c r="P8543" i="3"/>
  <c r="R8543" i="3" s="1"/>
  <c r="AB8543" i="3" s="1"/>
  <c r="AD8543" i="3" s="1"/>
  <c r="O8544" i="3"/>
  <c r="Q8544" i="3" s="1"/>
  <c r="AA8544" i="3" s="1"/>
  <c r="AC8544" i="3" s="1"/>
  <c r="P8544" i="3"/>
  <c r="R8544" i="3" s="1"/>
  <c r="AB8544" i="3" s="1"/>
  <c r="AD8544" i="3" s="1"/>
  <c r="O8545" i="3"/>
  <c r="Q8545" i="3" s="1"/>
  <c r="AA8545" i="3" s="1"/>
  <c r="AC8545" i="3" s="1"/>
  <c r="P8545" i="3"/>
  <c r="R8545" i="3" s="1"/>
  <c r="AB8545" i="3" s="1"/>
  <c r="AD8545" i="3" s="1"/>
  <c r="O8546" i="3"/>
  <c r="Q8546" i="3" s="1"/>
  <c r="AA8546" i="3" s="1"/>
  <c r="AC8546" i="3" s="1"/>
  <c r="P8546" i="3"/>
  <c r="R8546" i="3" s="1"/>
  <c r="AB8546" i="3" s="1"/>
  <c r="AD8546" i="3" s="1"/>
  <c r="O8547" i="3"/>
  <c r="Q8547" i="3" s="1"/>
  <c r="AA8547" i="3" s="1"/>
  <c r="AC8547" i="3" s="1"/>
  <c r="P8547" i="3"/>
  <c r="R8547" i="3" s="1"/>
  <c r="AB8547" i="3" s="1"/>
  <c r="AD8547" i="3" s="1"/>
  <c r="O8548" i="3"/>
  <c r="Q8548" i="3" s="1"/>
  <c r="AA8548" i="3" s="1"/>
  <c r="AC8548" i="3" s="1"/>
  <c r="P8548" i="3"/>
  <c r="R8548" i="3" s="1"/>
  <c r="AB8548" i="3" s="1"/>
  <c r="AD8548" i="3" s="1"/>
  <c r="O8549" i="3"/>
  <c r="Q8549" i="3" s="1"/>
  <c r="AA8549" i="3" s="1"/>
  <c r="AC8549" i="3" s="1"/>
  <c r="P8549" i="3"/>
  <c r="R8549" i="3" s="1"/>
  <c r="AB8549" i="3" s="1"/>
  <c r="AD8549" i="3" s="1"/>
  <c r="O8550" i="3"/>
  <c r="Q8550" i="3" s="1"/>
  <c r="AA8550" i="3" s="1"/>
  <c r="AC8550" i="3" s="1"/>
  <c r="P8550" i="3"/>
  <c r="R8550" i="3" s="1"/>
  <c r="AB8550" i="3" s="1"/>
  <c r="AD8550" i="3" s="1"/>
  <c r="O8551" i="3"/>
  <c r="Q8551" i="3" s="1"/>
  <c r="AA8551" i="3" s="1"/>
  <c r="AC8551" i="3" s="1"/>
  <c r="P8551" i="3"/>
  <c r="R8551" i="3" s="1"/>
  <c r="AB8551" i="3" s="1"/>
  <c r="AD8551" i="3" s="1"/>
  <c r="O8552" i="3"/>
  <c r="Q8552" i="3" s="1"/>
  <c r="AA8552" i="3" s="1"/>
  <c r="AC8552" i="3" s="1"/>
  <c r="P8552" i="3"/>
  <c r="R8552" i="3" s="1"/>
  <c r="AB8552" i="3" s="1"/>
  <c r="AD8552" i="3" s="1"/>
  <c r="O8553" i="3"/>
  <c r="Q8553" i="3" s="1"/>
  <c r="AA8553" i="3" s="1"/>
  <c r="AC8553" i="3" s="1"/>
  <c r="P8553" i="3"/>
  <c r="R8553" i="3" s="1"/>
  <c r="AB8553" i="3" s="1"/>
  <c r="AD8553" i="3" s="1"/>
  <c r="O8554" i="3"/>
  <c r="Q8554" i="3" s="1"/>
  <c r="AA8554" i="3" s="1"/>
  <c r="AC8554" i="3" s="1"/>
  <c r="P8554" i="3"/>
  <c r="R8554" i="3" s="1"/>
  <c r="AB8554" i="3" s="1"/>
  <c r="AD8554" i="3" s="1"/>
  <c r="O8555" i="3"/>
  <c r="Q8555" i="3" s="1"/>
  <c r="AA8555" i="3" s="1"/>
  <c r="AC8555" i="3" s="1"/>
  <c r="P8555" i="3"/>
  <c r="R8555" i="3" s="1"/>
  <c r="AB8555" i="3" s="1"/>
  <c r="AD8555" i="3" s="1"/>
  <c r="O8556" i="3"/>
  <c r="Q8556" i="3" s="1"/>
  <c r="AA8556" i="3" s="1"/>
  <c r="AC8556" i="3" s="1"/>
  <c r="P8556" i="3"/>
  <c r="R8556" i="3" s="1"/>
  <c r="AB8556" i="3" s="1"/>
  <c r="AD8556" i="3" s="1"/>
  <c r="O8557" i="3"/>
  <c r="Q8557" i="3" s="1"/>
  <c r="AA8557" i="3" s="1"/>
  <c r="AC8557" i="3" s="1"/>
  <c r="P8557" i="3"/>
  <c r="R8557" i="3" s="1"/>
  <c r="AB8557" i="3" s="1"/>
  <c r="AD8557" i="3" s="1"/>
  <c r="O8558" i="3"/>
  <c r="Q8558" i="3" s="1"/>
  <c r="AA8558" i="3" s="1"/>
  <c r="AC8558" i="3" s="1"/>
  <c r="P8558" i="3"/>
  <c r="R8558" i="3" s="1"/>
  <c r="AB8558" i="3" s="1"/>
  <c r="AD8558" i="3" s="1"/>
  <c r="O8559" i="3"/>
  <c r="Q8559" i="3" s="1"/>
  <c r="AA8559" i="3" s="1"/>
  <c r="AC8559" i="3" s="1"/>
  <c r="P8559" i="3"/>
  <c r="R8559" i="3" s="1"/>
  <c r="AB8559" i="3" s="1"/>
  <c r="AD8559" i="3" s="1"/>
  <c r="O8560" i="3"/>
  <c r="Q8560" i="3" s="1"/>
  <c r="AA8560" i="3" s="1"/>
  <c r="AC8560" i="3" s="1"/>
  <c r="P8560" i="3"/>
  <c r="R8560" i="3" s="1"/>
  <c r="AB8560" i="3" s="1"/>
  <c r="AD8560" i="3" s="1"/>
  <c r="O8561" i="3"/>
  <c r="Q8561" i="3" s="1"/>
  <c r="AA8561" i="3" s="1"/>
  <c r="AC8561" i="3" s="1"/>
  <c r="P8561" i="3"/>
  <c r="R8561" i="3" s="1"/>
  <c r="AB8561" i="3" s="1"/>
  <c r="AD8561" i="3" s="1"/>
  <c r="O8562" i="3"/>
  <c r="Q8562" i="3" s="1"/>
  <c r="AA8562" i="3" s="1"/>
  <c r="AC8562" i="3" s="1"/>
  <c r="P8562" i="3"/>
  <c r="R8562" i="3" s="1"/>
  <c r="AB8562" i="3" s="1"/>
  <c r="AD8562" i="3" s="1"/>
  <c r="O8563" i="3"/>
  <c r="Q8563" i="3" s="1"/>
  <c r="AA8563" i="3" s="1"/>
  <c r="AC8563" i="3" s="1"/>
  <c r="P8563" i="3"/>
  <c r="R8563" i="3" s="1"/>
  <c r="AB8563" i="3" s="1"/>
  <c r="AD8563" i="3" s="1"/>
  <c r="O8564" i="3"/>
  <c r="Q8564" i="3" s="1"/>
  <c r="AA8564" i="3" s="1"/>
  <c r="AC8564" i="3" s="1"/>
  <c r="P8564" i="3"/>
  <c r="R8564" i="3" s="1"/>
  <c r="AB8564" i="3" s="1"/>
  <c r="AD8564" i="3" s="1"/>
  <c r="O8565" i="3"/>
  <c r="Q8565" i="3" s="1"/>
  <c r="AA8565" i="3" s="1"/>
  <c r="AC8565" i="3" s="1"/>
  <c r="P8565" i="3"/>
  <c r="R8565" i="3" s="1"/>
  <c r="AB8565" i="3" s="1"/>
  <c r="AD8565" i="3" s="1"/>
  <c r="O8566" i="3"/>
  <c r="Q8566" i="3" s="1"/>
  <c r="AA8566" i="3" s="1"/>
  <c r="AC8566" i="3" s="1"/>
  <c r="P8566" i="3"/>
  <c r="R8566" i="3" s="1"/>
  <c r="AB8566" i="3" s="1"/>
  <c r="AD8566" i="3" s="1"/>
  <c r="O8567" i="3"/>
  <c r="Q8567" i="3" s="1"/>
  <c r="AA8567" i="3" s="1"/>
  <c r="AC8567" i="3" s="1"/>
  <c r="P8567" i="3"/>
  <c r="R8567" i="3" s="1"/>
  <c r="AB8567" i="3" s="1"/>
  <c r="AD8567" i="3" s="1"/>
  <c r="O8568" i="3"/>
  <c r="Q8568" i="3" s="1"/>
  <c r="AA8568" i="3" s="1"/>
  <c r="AC8568" i="3" s="1"/>
  <c r="P8568" i="3"/>
  <c r="R8568" i="3" s="1"/>
  <c r="AB8568" i="3" s="1"/>
  <c r="AD8568" i="3" s="1"/>
  <c r="O8569" i="3"/>
  <c r="Q8569" i="3" s="1"/>
  <c r="AA8569" i="3" s="1"/>
  <c r="AC8569" i="3" s="1"/>
  <c r="P8569" i="3"/>
  <c r="R8569" i="3" s="1"/>
  <c r="AB8569" i="3" s="1"/>
  <c r="AD8569" i="3" s="1"/>
  <c r="O8570" i="3"/>
  <c r="Q8570" i="3" s="1"/>
  <c r="AA8570" i="3" s="1"/>
  <c r="AC8570" i="3" s="1"/>
  <c r="P8570" i="3"/>
  <c r="R8570" i="3" s="1"/>
  <c r="AB8570" i="3" s="1"/>
  <c r="AD8570" i="3" s="1"/>
  <c r="O8571" i="3"/>
  <c r="Q8571" i="3" s="1"/>
  <c r="AA8571" i="3" s="1"/>
  <c r="AC8571" i="3" s="1"/>
  <c r="P8571" i="3"/>
  <c r="R8571" i="3" s="1"/>
  <c r="AB8571" i="3" s="1"/>
  <c r="AD8571" i="3" s="1"/>
  <c r="O8572" i="3"/>
  <c r="Q8572" i="3" s="1"/>
  <c r="AA8572" i="3" s="1"/>
  <c r="AC8572" i="3" s="1"/>
  <c r="P8572" i="3"/>
  <c r="R8572" i="3" s="1"/>
  <c r="AB8572" i="3" s="1"/>
  <c r="AD8572" i="3" s="1"/>
  <c r="O8573" i="3"/>
  <c r="Q8573" i="3" s="1"/>
  <c r="AA8573" i="3" s="1"/>
  <c r="AC8573" i="3" s="1"/>
  <c r="P8573" i="3"/>
  <c r="R8573" i="3" s="1"/>
  <c r="AB8573" i="3" s="1"/>
  <c r="AD8573" i="3" s="1"/>
  <c r="O8574" i="3"/>
  <c r="Q8574" i="3" s="1"/>
  <c r="AA8574" i="3" s="1"/>
  <c r="AC8574" i="3" s="1"/>
  <c r="P8574" i="3"/>
  <c r="R8574" i="3" s="1"/>
  <c r="AB8574" i="3" s="1"/>
  <c r="AD8574" i="3" s="1"/>
  <c r="O8575" i="3"/>
  <c r="Q8575" i="3" s="1"/>
  <c r="AA8575" i="3" s="1"/>
  <c r="AC8575" i="3" s="1"/>
  <c r="P8575" i="3"/>
  <c r="R8575" i="3" s="1"/>
  <c r="AB8575" i="3" s="1"/>
  <c r="AD8575" i="3" s="1"/>
  <c r="O8576" i="3"/>
  <c r="Q8576" i="3" s="1"/>
  <c r="AA8576" i="3" s="1"/>
  <c r="AC8576" i="3" s="1"/>
  <c r="P8576" i="3"/>
  <c r="R8576" i="3" s="1"/>
  <c r="AB8576" i="3" s="1"/>
  <c r="AD8576" i="3" s="1"/>
  <c r="O8577" i="3"/>
  <c r="Q8577" i="3" s="1"/>
  <c r="AA8577" i="3" s="1"/>
  <c r="AC8577" i="3" s="1"/>
  <c r="P8577" i="3"/>
  <c r="R8577" i="3" s="1"/>
  <c r="AB8577" i="3" s="1"/>
  <c r="AD8577" i="3" s="1"/>
  <c r="O8578" i="3"/>
  <c r="Q8578" i="3" s="1"/>
  <c r="AA8578" i="3" s="1"/>
  <c r="AC8578" i="3" s="1"/>
  <c r="P8578" i="3"/>
  <c r="R8578" i="3" s="1"/>
  <c r="AB8578" i="3" s="1"/>
  <c r="AD8578" i="3" s="1"/>
  <c r="O8579" i="3"/>
  <c r="Q8579" i="3" s="1"/>
  <c r="AA8579" i="3" s="1"/>
  <c r="AC8579" i="3" s="1"/>
  <c r="P8579" i="3"/>
  <c r="R8579" i="3" s="1"/>
  <c r="AB8579" i="3" s="1"/>
  <c r="AD8579" i="3" s="1"/>
  <c r="O8580" i="3"/>
  <c r="Q8580" i="3" s="1"/>
  <c r="AA8580" i="3" s="1"/>
  <c r="AC8580" i="3" s="1"/>
  <c r="P8580" i="3"/>
  <c r="R8580" i="3" s="1"/>
  <c r="AB8580" i="3" s="1"/>
  <c r="AD8580" i="3" s="1"/>
  <c r="O8581" i="3"/>
  <c r="Q8581" i="3" s="1"/>
  <c r="AA8581" i="3" s="1"/>
  <c r="AC8581" i="3" s="1"/>
  <c r="P8581" i="3"/>
  <c r="R8581" i="3" s="1"/>
  <c r="AB8581" i="3" s="1"/>
  <c r="AD8581" i="3" s="1"/>
  <c r="O8582" i="3"/>
  <c r="Q8582" i="3" s="1"/>
  <c r="AA8582" i="3" s="1"/>
  <c r="AC8582" i="3" s="1"/>
  <c r="P8582" i="3"/>
  <c r="R8582" i="3" s="1"/>
  <c r="AB8582" i="3" s="1"/>
  <c r="AD8582" i="3" s="1"/>
  <c r="O8583" i="3"/>
  <c r="Q8583" i="3" s="1"/>
  <c r="AA8583" i="3" s="1"/>
  <c r="AC8583" i="3" s="1"/>
  <c r="P8583" i="3"/>
  <c r="R8583" i="3" s="1"/>
  <c r="AB8583" i="3" s="1"/>
  <c r="AD8583" i="3" s="1"/>
  <c r="O8584" i="3"/>
  <c r="Q8584" i="3" s="1"/>
  <c r="AA8584" i="3" s="1"/>
  <c r="AC8584" i="3" s="1"/>
  <c r="P8584" i="3"/>
  <c r="R8584" i="3" s="1"/>
  <c r="AB8584" i="3" s="1"/>
  <c r="AD8584" i="3" s="1"/>
  <c r="O8585" i="3"/>
  <c r="Q8585" i="3" s="1"/>
  <c r="AA8585" i="3" s="1"/>
  <c r="AC8585" i="3" s="1"/>
  <c r="P8585" i="3"/>
  <c r="R8585" i="3" s="1"/>
  <c r="AB8585" i="3" s="1"/>
  <c r="AD8585" i="3" s="1"/>
  <c r="O8586" i="3"/>
  <c r="Q8586" i="3" s="1"/>
  <c r="AA8586" i="3" s="1"/>
  <c r="AC8586" i="3" s="1"/>
  <c r="P8586" i="3"/>
  <c r="R8586" i="3" s="1"/>
  <c r="AB8586" i="3" s="1"/>
  <c r="AD8586" i="3" s="1"/>
  <c r="O8587" i="3"/>
  <c r="Q8587" i="3" s="1"/>
  <c r="AA8587" i="3" s="1"/>
  <c r="AC8587" i="3" s="1"/>
  <c r="P8587" i="3"/>
  <c r="R8587" i="3" s="1"/>
  <c r="AB8587" i="3" s="1"/>
  <c r="AD8587" i="3" s="1"/>
  <c r="O8588" i="3"/>
  <c r="Q8588" i="3" s="1"/>
  <c r="AA8588" i="3" s="1"/>
  <c r="AC8588" i="3" s="1"/>
  <c r="P8588" i="3"/>
  <c r="R8588" i="3" s="1"/>
  <c r="AB8588" i="3" s="1"/>
  <c r="AD8588" i="3" s="1"/>
  <c r="O8589" i="3"/>
  <c r="Q8589" i="3" s="1"/>
  <c r="AA8589" i="3" s="1"/>
  <c r="AC8589" i="3" s="1"/>
  <c r="P8589" i="3"/>
  <c r="R8589" i="3" s="1"/>
  <c r="AB8589" i="3" s="1"/>
  <c r="AD8589" i="3" s="1"/>
  <c r="O8590" i="3"/>
  <c r="Q8590" i="3" s="1"/>
  <c r="AA8590" i="3" s="1"/>
  <c r="AC8590" i="3" s="1"/>
  <c r="P8590" i="3"/>
  <c r="R8590" i="3" s="1"/>
  <c r="AB8590" i="3" s="1"/>
  <c r="AD8590" i="3" s="1"/>
  <c r="O8591" i="3"/>
  <c r="Q8591" i="3" s="1"/>
  <c r="AA8591" i="3" s="1"/>
  <c r="AC8591" i="3" s="1"/>
  <c r="P8591" i="3"/>
  <c r="R8591" i="3" s="1"/>
  <c r="AB8591" i="3" s="1"/>
  <c r="AD8591" i="3" s="1"/>
  <c r="O8592" i="3"/>
  <c r="Q8592" i="3" s="1"/>
  <c r="AA8592" i="3" s="1"/>
  <c r="AC8592" i="3" s="1"/>
  <c r="P8592" i="3"/>
  <c r="R8592" i="3" s="1"/>
  <c r="AB8592" i="3" s="1"/>
  <c r="AD8592" i="3" s="1"/>
  <c r="O8593" i="3"/>
  <c r="Q8593" i="3" s="1"/>
  <c r="AA8593" i="3" s="1"/>
  <c r="AC8593" i="3" s="1"/>
  <c r="P8593" i="3"/>
  <c r="R8593" i="3" s="1"/>
  <c r="AB8593" i="3" s="1"/>
  <c r="AD8593" i="3" s="1"/>
  <c r="O8594" i="3"/>
  <c r="Q8594" i="3" s="1"/>
  <c r="AA8594" i="3" s="1"/>
  <c r="AC8594" i="3" s="1"/>
  <c r="P8594" i="3"/>
  <c r="R8594" i="3" s="1"/>
  <c r="AB8594" i="3" s="1"/>
  <c r="AD8594" i="3" s="1"/>
  <c r="O8595" i="3"/>
  <c r="Q8595" i="3" s="1"/>
  <c r="AA8595" i="3" s="1"/>
  <c r="AC8595" i="3" s="1"/>
  <c r="P8595" i="3"/>
  <c r="R8595" i="3" s="1"/>
  <c r="AB8595" i="3" s="1"/>
  <c r="AD8595" i="3" s="1"/>
  <c r="O8596" i="3"/>
  <c r="Q8596" i="3" s="1"/>
  <c r="AA8596" i="3" s="1"/>
  <c r="AC8596" i="3" s="1"/>
  <c r="P8596" i="3"/>
  <c r="R8596" i="3" s="1"/>
  <c r="AB8596" i="3" s="1"/>
  <c r="AD8596" i="3" s="1"/>
  <c r="O8597" i="3"/>
  <c r="Q8597" i="3" s="1"/>
  <c r="AA8597" i="3" s="1"/>
  <c r="AC8597" i="3" s="1"/>
  <c r="P8597" i="3"/>
  <c r="R8597" i="3" s="1"/>
  <c r="AB8597" i="3" s="1"/>
  <c r="AD8597" i="3" s="1"/>
  <c r="O8598" i="3"/>
  <c r="Q8598" i="3" s="1"/>
  <c r="AA8598" i="3" s="1"/>
  <c r="AC8598" i="3" s="1"/>
  <c r="P8598" i="3"/>
  <c r="R8598" i="3" s="1"/>
  <c r="AB8598" i="3" s="1"/>
  <c r="AD8598" i="3" s="1"/>
  <c r="O8599" i="3"/>
  <c r="Q8599" i="3" s="1"/>
  <c r="AA8599" i="3" s="1"/>
  <c r="AC8599" i="3" s="1"/>
  <c r="P8599" i="3"/>
  <c r="R8599" i="3" s="1"/>
  <c r="AB8599" i="3" s="1"/>
  <c r="AD8599" i="3" s="1"/>
  <c r="O8600" i="3"/>
  <c r="Q8600" i="3" s="1"/>
  <c r="AA8600" i="3" s="1"/>
  <c r="AC8600" i="3" s="1"/>
  <c r="P8600" i="3"/>
  <c r="R8600" i="3" s="1"/>
  <c r="AB8600" i="3" s="1"/>
  <c r="AD8600" i="3" s="1"/>
  <c r="O8601" i="3"/>
  <c r="Q8601" i="3" s="1"/>
  <c r="AA8601" i="3" s="1"/>
  <c r="AC8601" i="3" s="1"/>
  <c r="P8601" i="3"/>
  <c r="R8601" i="3" s="1"/>
  <c r="AB8601" i="3" s="1"/>
  <c r="AD8601" i="3" s="1"/>
  <c r="O8602" i="3"/>
  <c r="Q8602" i="3" s="1"/>
  <c r="AA8602" i="3" s="1"/>
  <c r="AC8602" i="3" s="1"/>
  <c r="P8602" i="3"/>
  <c r="R8602" i="3" s="1"/>
  <c r="AB8602" i="3" s="1"/>
  <c r="AD8602" i="3" s="1"/>
  <c r="O8603" i="3"/>
  <c r="Q8603" i="3" s="1"/>
  <c r="AA8603" i="3" s="1"/>
  <c r="AC8603" i="3" s="1"/>
  <c r="P8603" i="3"/>
  <c r="R8603" i="3" s="1"/>
  <c r="AB8603" i="3" s="1"/>
  <c r="AD8603" i="3" s="1"/>
  <c r="O8604" i="3"/>
  <c r="Q8604" i="3" s="1"/>
  <c r="AA8604" i="3" s="1"/>
  <c r="AC8604" i="3" s="1"/>
  <c r="P8604" i="3"/>
  <c r="R8604" i="3" s="1"/>
  <c r="AB8604" i="3" s="1"/>
  <c r="AD8604" i="3" s="1"/>
  <c r="O8605" i="3"/>
  <c r="Q8605" i="3" s="1"/>
  <c r="AA8605" i="3" s="1"/>
  <c r="AC8605" i="3" s="1"/>
  <c r="P8605" i="3"/>
  <c r="R8605" i="3" s="1"/>
  <c r="AB8605" i="3" s="1"/>
  <c r="AD8605" i="3" s="1"/>
  <c r="O8606" i="3"/>
  <c r="Q8606" i="3" s="1"/>
  <c r="AA8606" i="3" s="1"/>
  <c r="AC8606" i="3" s="1"/>
  <c r="P8606" i="3"/>
  <c r="R8606" i="3" s="1"/>
  <c r="AB8606" i="3" s="1"/>
  <c r="AD8606" i="3" s="1"/>
  <c r="O8607" i="3"/>
  <c r="Q8607" i="3" s="1"/>
  <c r="AA8607" i="3" s="1"/>
  <c r="AC8607" i="3" s="1"/>
  <c r="P8607" i="3"/>
  <c r="R8607" i="3" s="1"/>
  <c r="AB8607" i="3" s="1"/>
  <c r="AD8607" i="3" s="1"/>
  <c r="O8608" i="3"/>
  <c r="Q8608" i="3" s="1"/>
  <c r="AA8608" i="3" s="1"/>
  <c r="AC8608" i="3" s="1"/>
  <c r="P8608" i="3"/>
  <c r="R8608" i="3" s="1"/>
  <c r="AB8608" i="3" s="1"/>
  <c r="AD8608" i="3" s="1"/>
  <c r="O8609" i="3"/>
  <c r="Q8609" i="3" s="1"/>
  <c r="AA8609" i="3" s="1"/>
  <c r="AC8609" i="3" s="1"/>
  <c r="P8609" i="3"/>
  <c r="R8609" i="3" s="1"/>
  <c r="AB8609" i="3" s="1"/>
  <c r="AD8609" i="3" s="1"/>
  <c r="O8610" i="3"/>
  <c r="Q8610" i="3" s="1"/>
  <c r="AA8610" i="3" s="1"/>
  <c r="AC8610" i="3" s="1"/>
  <c r="P8610" i="3"/>
  <c r="R8610" i="3" s="1"/>
  <c r="AB8610" i="3" s="1"/>
  <c r="AD8610" i="3" s="1"/>
  <c r="O8611" i="3"/>
  <c r="Q8611" i="3" s="1"/>
  <c r="AA8611" i="3" s="1"/>
  <c r="AC8611" i="3" s="1"/>
  <c r="P8611" i="3"/>
  <c r="R8611" i="3" s="1"/>
  <c r="AB8611" i="3" s="1"/>
  <c r="AD8611" i="3" s="1"/>
  <c r="O8612" i="3"/>
  <c r="Q8612" i="3" s="1"/>
  <c r="AA8612" i="3" s="1"/>
  <c r="AC8612" i="3" s="1"/>
  <c r="P8612" i="3"/>
  <c r="R8612" i="3" s="1"/>
  <c r="AB8612" i="3" s="1"/>
  <c r="AD8612" i="3" s="1"/>
  <c r="O8613" i="3"/>
  <c r="Q8613" i="3" s="1"/>
  <c r="AA8613" i="3" s="1"/>
  <c r="AC8613" i="3" s="1"/>
  <c r="P8613" i="3"/>
  <c r="R8613" i="3" s="1"/>
  <c r="AB8613" i="3" s="1"/>
  <c r="AD8613" i="3" s="1"/>
  <c r="O8614" i="3"/>
  <c r="Q8614" i="3" s="1"/>
  <c r="AA8614" i="3" s="1"/>
  <c r="AC8614" i="3" s="1"/>
  <c r="P8614" i="3"/>
  <c r="R8614" i="3" s="1"/>
  <c r="AB8614" i="3" s="1"/>
  <c r="AD8614" i="3" s="1"/>
  <c r="O8615" i="3"/>
  <c r="Q8615" i="3" s="1"/>
  <c r="AA8615" i="3" s="1"/>
  <c r="AC8615" i="3" s="1"/>
  <c r="P8615" i="3"/>
  <c r="R8615" i="3" s="1"/>
  <c r="AB8615" i="3" s="1"/>
  <c r="AD8615" i="3" s="1"/>
  <c r="O8616" i="3"/>
  <c r="Q8616" i="3" s="1"/>
  <c r="AA8616" i="3" s="1"/>
  <c r="AC8616" i="3" s="1"/>
  <c r="P8616" i="3"/>
  <c r="R8616" i="3" s="1"/>
  <c r="AB8616" i="3" s="1"/>
  <c r="AD8616" i="3" s="1"/>
  <c r="O8617" i="3"/>
  <c r="Q8617" i="3" s="1"/>
  <c r="AA8617" i="3" s="1"/>
  <c r="AC8617" i="3" s="1"/>
  <c r="P8617" i="3"/>
  <c r="R8617" i="3" s="1"/>
  <c r="AB8617" i="3" s="1"/>
  <c r="AD8617" i="3" s="1"/>
  <c r="O8618" i="3"/>
  <c r="Q8618" i="3" s="1"/>
  <c r="AA8618" i="3" s="1"/>
  <c r="AC8618" i="3" s="1"/>
  <c r="P8618" i="3"/>
  <c r="R8618" i="3" s="1"/>
  <c r="AB8618" i="3" s="1"/>
  <c r="AD8618" i="3" s="1"/>
  <c r="O8619" i="3"/>
  <c r="Q8619" i="3" s="1"/>
  <c r="AA8619" i="3" s="1"/>
  <c r="AC8619" i="3" s="1"/>
  <c r="P8619" i="3"/>
  <c r="R8619" i="3" s="1"/>
  <c r="AB8619" i="3" s="1"/>
  <c r="AD8619" i="3" s="1"/>
  <c r="O8620" i="3"/>
  <c r="Q8620" i="3" s="1"/>
  <c r="AA8620" i="3" s="1"/>
  <c r="AC8620" i="3" s="1"/>
  <c r="P8620" i="3"/>
  <c r="R8620" i="3" s="1"/>
  <c r="AB8620" i="3" s="1"/>
  <c r="AD8620" i="3" s="1"/>
  <c r="O8621" i="3"/>
  <c r="Q8621" i="3" s="1"/>
  <c r="AA8621" i="3" s="1"/>
  <c r="AC8621" i="3" s="1"/>
  <c r="P8621" i="3"/>
  <c r="R8621" i="3" s="1"/>
  <c r="AB8621" i="3" s="1"/>
  <c r="AD8621" i="3" s="1"/>
  <c r="O8622" i="3"/>
  <c r="Q8622" i="3" s="1"/>
  <c r="AA8622" i="3" s="1"/>
  <c r="AC8622" i="3" s="1"/>
  <c r="P8622" i="3"/>
  <c r="R8622" i="3" s="1"/>
  <c r="AB8622" i="3" s="1"/>
  <c r="AD8622" i="3" s="1"/>
  <c r="O8623" i="3"/>
  <c r="Q8623" i="3" s="1"/>
  <c r="AA8623" i="3" s="1"/>
  <c r="AC8623" i="3" s="1"/>
  <c r="P8623" i="3"/>
  <c r="R8623" i="3" s="1"/>
  <c r="AB8623" i="3" s="1"/>
  <c r="AD8623" i="3" s="1"/>
  <c r="O8624" i="3"/>
  <c r="Q8624" i="3" s="1"/>
  <c r="AA8624" i="3" s="1"/>
  <c r="AC8624" i="3" s="1"/>
  <c r="P8624" i="3"/>
  <c r="R8624" i="3" s="1"/>
  <c r="AB8624" i="3" s="1"/>
  <c r="AD8624" i="3" s="1"/>
  <c r="O8625" i="3"/>
  <c r="Q8625" i="3" s="1"/>
  <c r="AA8625" i="3" s="1"/>
  <c r="AC8625" i="3" s="1"/>
  <c r="P8625" i="3"/>
  <c r="R8625" i="3" s="1"/>
  <c r="AB8625" i="3" s="1"/>
  <c r="AD8625" i="3" s="1"/>
  <c r="O8626" i="3"/>
  <c r="Q8626" i="3" s="1"/>
  <c r="AA8626" i="3" s="1"/>
  <c r="AC8626" i="3" s="1"/>
  <c r="P8626" i="3"/>
  <c r="R8626" i="3" s="1"/>
  <c r="AB8626" i="3" s="1"/>
  <c r="AD8626" i="3" s="1"/>
  <c r="O8627" i="3"/>
  <c r="Q8627" i="3" s="1"/>
  <c r="AA8627" i="3" s="1"/>
  <c r="AC8627" i="3" s="1"/>
  <c r="P8627" i="3"/>
  <c r="R8627" i="3" s="1"/>
  <c r="AB8627" i="3" s="1"/>
  <c r="AD8627" i="3" s="1"/>
  <c r="O8628" i="3"/>
  <c r="Q8628" i="3" s="1"/>
  <c r="AA8628" i="3" s="1"/>
  <c r="AC8628" i="3" s="1"/>
  <c r="P8628" i="3"/>
  <c r="R8628" i="3" s="1"/>
  <c r="AB8628" i="3" s="1"/>
  <c r="AD8628" i="3" s="1"/>
  <c r="O8629" i="3"/>
  <c r="Q8629" i="3" s="1"/>
  <c r="AA8629" i="3" s="1"/>
  <c r="AC8629" i="3" s="1"/>
  <c r="P8629" i="3"/>
  <c r="R8629" i="3" s="1"/>
  <c r="AB8629" i="3" s="1"/>
  <c r="AD8629" i="3" s="1"/>
  <c r="O8630" i="3"/>
  <c r="Q8630" i="3" s="1"/>
  <c r="AA8630" i="3" s="1"/>
  <c r="AC8630" i="3" s="1"/>
  <c r="P8630" i="3"/>
  <c r="R8630" i="3" s="1"/>
  <c r="AB8630" i="3" s="1"/>
  <c r="AD8630" i="3" s="1"/>
  <c r="O8631" i="3"/>
  <c r="Q8631" i="3" s="1"/>
  <c r="AA8631" i="3" s="1"/>
  <c r="AC8631" i="3" s="1"/>
  <c r="P8631" i="3"/>
  <c r="R8631" i="3" s="1"/>
  <c r="AB8631" i="3" s="1"/>
  <c r="AD8631" i="3" s="1"/>
  <c r="O8632" i="3"/>
  <c r="Q8632" i="3" s="1"/>
  <c r="AA8632" i="3" s="1"/>
  <c r="AC8632" i="3" s="1"/>
  <c r="P8632" i="3"/>
  <c r="R8632" i="3" s="1"/>
  <c r="AB8632" i="3" s="1"/>
  <c r="AD8632" i="3" s="1"/>
  <c r="O8633" i="3"/>
  <c r="Q8633" i="3" s="1"/>
  <c r="AA8633" i="3" s="1"/>
  <c r="AC8633" i="3" s="1"/>
  <c r="P8633" i="3"/>
  <c r="R8633" i="3" s="1"/>
  <c r="AB8633" i="3" s="1"/>
  <c r="AD8633" i="3" s="1"/>
  <c r="O8634" i="3"/>
  <c r="Q8634" i="3" s="1"/>
  <c r="AA8634" i="3" s="1"/>
  <c r="AC8634" i="3" s="1"/>
  <c r="P8634" i="3"/>
  <c r="R8634" i="3" s="1"/>
  <c r="AB8634" i="3" s="1"/>
  <c r="AD8634" i="3" s="1"/>
  <c r="O8635" i="3"/>
  <c r="Q8635" i="3" s="1"/>
  <c r="AA8635" i="3" s="1"/>
  <c r="AC8635" i="3" s="1"/>
  <c r="P8635" i="3"/>
  <c r="R8635" i="3" s="1"/>
  <c r="AB8635" i="3" s="1"/>
  <c r="AD8635" i="3" s="1"/>
  <c r="O8636" i="3"/>
  <c r="Q8636" i="3" s="1"/>
  <c r="AA8636" i="3" s="1"/>
  <c r="AC8636" i="3" s="1"/>
  <c r="P8636" i="3"/>
  <c r="R8636" i="3" s="1"/>
  <c r="AB8636" i="3" s="1"/>
  <c r="AD8636" i="3" s="1"/>
  <c r="O8637" i="3"/>
  <c r="Q8637" i="3" s="1"/>
  <c r="AA8637" i="3" s="1"/>
  <c r="AC8637" i="3" s="1"/>
  <c r="P8637" i="3"/>
  <c r="R8637" i="3" s="1"/>
  <c r="AB8637" i="3" s="1"/>
  <c r="AD8637" i="3" s="1"/>
  <c r="O8638" i="3"/>
  <c r="Q8638" i="3" s="1"/>
  <c r="AA8638" i="3" s="1"/>
  <c r="AC8638" i="3" s="1"/>
  <c r="P8638" i="3"/>
  <c r="R8638" i="3" s="1"/>
  <c r="AB8638" i="3" s="1"/>
  <c r="AD8638" i="3" s="1"/>
  <c r="O8639" i="3"/>
  <c r="Q8639" i="3" s="1"/>
  <c r="AA8639" i="3" s="1"/>
  <c r="AC8639" i="3" s="1"/>
  <c r="P8639" i="3"/>
  <c r="R8639" i="3" s="1"/>
  <c r="AB8639" i="3" s="1"/>
  <c r="AD8639" i="3" s="1"/>
  <c r="O8640" i="3"/>
  <c r="Q8640" i="3" s="1"/>
  <c r="AA8640" i="3" s="1"/>
  <c r="AC8640" i="3" s="1"/>
  <c r="P8640" i="3"/>
  <c r="R8640" i="3" s="1"/>
  <c r="AB8640" i="3" s="1"/>
  <c r="AD8640" i="3" s="1"/>
  <c r="O8641" i="3"/>
  <c r="Q8641" i="3" s="1"/>
  <c r="AA8641" i="3" s="1"/>
  <c r="AC8641" i="3" s="1"/>
  <c r="P8641" i="3"/>
  <c r="R8641" i="3" s="1"/>
  <c r="AB8641" i="3" s="1"/>
  <c r="AD8641" i="3" s="1"/>
  <c r="O8642" i="3"/>
  <c r="Q8642" i="3" s="1"/>
  <c r="AA8642" i="3" s="1"/>
  <c r="AC8642" i="3" s="1"/>
  <c r="P8642" i="3"/>
  <c r="R8642" i="3" s="1"/>
  <c r="AB8642" i="3" s="1"/>
  <c r="AD8642" i="3" s="1"/>
  <c r="O8643" i="3"/>
  <c r="Q8643" i="3" s="1"/>
  <c r="AA8643" i="3" s="1"/>
  <c r="AC8643" i="3" s="1"/>
  <c r="P8643" i="3"/>
  <c r="R8643" i="3" s="1"/>
  <c r="AB8643" i="3" s="1"/>
  <c r="AD8643" i="3" s="1"/>
  <c r="O8644" i="3"/>
  <c r="Q8644" i="3" s="1"/>
  <c r="AA8644" i="3" s="1"/>
  <c r="AC8644" i="3" s="1"/>
  <c r="P8644" i="3"/>
  <c r="R8644" i="3" s="1"/>
  <c r="AB8644" i="3" s="1"/>
  <c r="AD8644" i="3" s="1"/>
  <c r="O8645" i="3"/>
  <c r="Q8645" i="3" s="1"/>
  <c r="AA8645" i="3" s="1"/>
  <c r="AC8645" i="3" s="1"/>
  <c r="P8645" i="3"/>
  <c r="R8645" i="3" s="1"/>
  <c r="AB8645" i="3" s="1"/>
  <c r="AD8645" i="3" s="1"/>
  <c r="O8646" i="3"/>
  <c r="Q8646" i="3" s="1"/>
  <c r="AA8646" i="3" s="1"/>
  <c r="AC8646" i="3" s="1"/>
  <c r="P8646" i="3"/>
  <c r="R8646" i="3" s="1"/>
  <c r="AB8646" i="3" s="1"/>
  <c r="AD8646" i="3" s="1"/>
  <c r="O8647" i="3"/>
  <c r="Q8647" i="3" s="1"/>
  <c r="AA8647" i="3" s="1"/>
  <c r="AC8647" i="3" s="1"/>
  <c r="P8647" i="3"/>
  <c r="R8647" i="3" s="1"/>
  <c r="AB8647" i="3" s="1"/>
  <c r="AD8647" i="3" s="1"/>
  <c r="O8648" i="3"/>
  <c r="Q8648" i="3" s="1"/>
  <c r="AA8648" i="3" s="1"/>
  <c r="AC8648" i="3" s="1"/>
  <c r="P8648" i="3"/>
  <c r="R8648" i="3" s="1"/>
  <c r="AB8648" i="3" s="1"/>
  <c r="AD8648" i="3" s="1"/>
  <c r="O8649" i="3"/>
  <c r="Q8649" i="3" s="1"/>
  <c r="AA8649" i="3" s="1"/>
  <c r="AC8649" i="3" s="1"/>
  <c r="P8649" i="3"/>
  <c r="R8649" i="3" s="1"/>
  <c r="AB8649" i="3" s="1"/>
  <c r="AD8649" i="3" s="1"/>
  <c r="O8650" i="3"/>
  <c r="Q8650" i="3" s="1"/>
  <c r="AA8650" i="3" s="1"/>
  <c r="AC8650" i="3" s="1"/>
  <c r="P8650" i="3"/>
  <c r="R8650" i="3" s="1"/>
  <c r="AB8650" i="3" s="1"/>
  <c r="AD8650" i="3" s="1"/>
  <c r="O8651" i="3"/>
  <c r="Q8651" i="3" s="1"/>
  <c r="AA8651" i="3" s="1"/>
  <c r="AC8651" i="3" s="1"/>
  <c r="P8651" i="3"/>
  <c r="R8651" i="3" s="1"/>
  <c r="AB8651" i="3" s="1"/>
  <c r="AD8651" i="3" s="1"/>
  <c r="O8652" i="3"/>
  <c r="Q8652" i="3" s="1"/>
  <c r="AA8652" i="3" s="1"/>
  <c r="AC8652" i="3" s="1"/>
  <c r="P8652" i="3"/>
  <c r="R8652" i="3" s="1"/>
  <c r="AB8652" i="3" s="1"/>
  <c r="AD8652" i="3" s="1"/>
  <c r="O8653" i="3"/>
  <c r="Q8653" i="3" s="1"/>
  <c r="AA8653" i="3" s="1"/>
  <c r="AC8653" i="3" s="1"/>
  <c r="P8653" i="3"/>
  <c r="R8653" i="3" s="1"/>
  <c r="AB8653" i="3" s="1"/>
  <c r="AD8653" i="3" s="1"/>
  <c r="O8654" i="3"/>
  <c r="Q8654" i="3" s="1"/>
  <c r="AA8654" i="3" s="1"/>
  <c r="AC8654" i="3" s="1"/>
  <c r="P8654" i="3"/>
  <c r="R8654" i="3" s="1"/>
  <c r="AB8654" i="3" s="1"/>
  <c r="AD8654" i="3" s="1"/>
  <c r="O8655" i="3"/>
  <c r="Q8655" i="3" s="1"/>
  <c r="AA8655" i="3" s="1"/>
  <c r="AC8655" i="3" s="1"/>
  <c r="P8655" i="3"/>
  <c r="R8655" i="3" s="1"/>
  <c r="AB8655" i="3" s="1"/>
  <c r="AD8655" i="3" s="1"/>
  <c r="O8656" i="3"/>
  <c r="Q8656" i="3" s="1"/>
  <c r="AA8656" i="3" s="1"/>
  <c r="AC8656" i="3" s="1"/>
  <c r="P8656" i="3"/>
  <c r="R8656" i="3" s="1"/>
  <c r="AB8656" i="3" s="1"/>
  <c r="AD8656" i="3" s="1"/>
  <c r="O8657" i="3"/>
  <c r="Q8657" i="3" s="1"/>
  <c r="AA8657" i="3" s="1"/>
  <c r="AC8657" i="3" s="1"/>
  <c r="P8657" i="3"/>
  <c r="R8657" i="3" s="1"/>
  <c r="AB8657" i="3" s="1"/>
  <c r="AD8657" i="3" s="1"/>
  <c r="O8658" i="3"/>
  <c r="Q8658" i="3" s="1"/>
  <c r="AA8658" i="3" s="1"/>
  <c r="AC8658" i="3" s="1"/>
  <c r="P8658" i="3"/>
  <c r="R8658" i="3" s="1"/>
  <c r="AB8658" i="3" s="1"/>
  <c r="AD8658" i="3" s="1"/>
  <c r="O8659" i="3"/>
  <c r="Q8659" i="3" s="1"/>
  <c r="AA8659" i="3" s="1"/>
  <c r="AC8659" i="3" s="1"/>
  <c r="P8659" i="3"/>
  <c r="R8659" i="3" s="1"/>
  <c r="AB8659" i="3" s="1"/>
  <c r="AD8659" i="3" s="1"/>
  <c r="O8660" i="3"/>
  <c r="Q8660" i="3" s="1"/>
  <c r="AA8660" i="3" s="1"/>
  <c r="AC8660" i="3" s="1"/>
  <c r="P8660" i="3"/>
  <c r="R8660" i="3" s="1"/>
  <c r="AB8660" i="3" s="1"/>
  <c r="AD8660" i="3" s="1"/>
  <c r="O8661" i="3"/>
  <c r="Q8661" i="3" s="1"/>
  <c r="AA8661" i="3" s="1"/>
  <c r="AC8661" i="3" s="1"/>
  <c r="P8661" i="3"/>
  <c r="R8661" i="3" s="1"/>
  <c r="AB8661" i="3" s="1"/>
  <c r="AD8661" i="3" s="1"/>
  <c r="O8662" i="3"/>
  <c r="Q8662" i="3" s="1"/>
  <c r="AA8662" i="3" s="1"/>
  <c r="AC8662" i="3" s="1"/>
  <c r="P8662" i="3"/>
  <c r="R8662" i="3" s="1"/>
  <c r="AB8662" i="3" s="1"/>
  <c r="AD8662" i="3" s="1"/>
  <c r="O8663" i="3"/>
  <c r="Q8663" i="3" s="1"/>
  <c r="AA8663" i="3" s="1"/>
  <c r="AC8663" i="3" s="1"/>
  <c r="P8663" i="3"/>
  <c r="R8663" i="3" s="1"/>
  <c r="AB8663" i="3" s="1"/>
  <c r="AD8663" i="3" s="1"/>
  <c r="O8664" i="3"/>
  <c r="Q8664" i="3" s="1"/>
  <c r="AA8664" i="3" s="1"/>
  <c r="AC8664" i="3" s="1"/>
  <c r="P8664" i="3"/>
  <c r="R8664" i="3" s="1"/>
  <c r="AB8664" i="3" s="1"/>
  <c r="AD8664" i="3" s="1"/>
  <c r="O8665" i="3"/>
  <c r="Q8665" i="3" s="1"/>
  <c r="AA8665" i="3" s="1"/>
  <c r="AC8665" i="3" s="1"/>
  <c r="P8665" i="3"/>
  <c r="R8665" i="3" s="1"/>
  <c r="AB8665" i="3" s="1"/>
  <c r="AD8665" i="3" s="1"/>
  <c r="O8666" i="3"/>
  <c r="Q8666" i="3" s="1"/>
  <c r="AA8666" i="3" s="1"/>
  <c r="AC8666" i="3" s="1"/>
  <c r="P8666" i="3"/>
  <c r="R8666" i="3" s="1"/>
  <c r="AB8666" i="3" s="1"/>
  <c r="AD8666" i="3" s="1"/>
  <c r="O8667" i="3"/>
  <c r="Q8667" i="3" s="1"/>
  <c r="AA8667" i="3" s="1"/>
  <c r="AC8667" i="3" s="1"/>
  <c r="P8667" i="3"/>
  <c r="R8667" i="3" s="1"/>
  <c r="AB8667" i="3" s="1"/>
  <c r="AD8667" i="3" s="1"/>
  <c r="O8668" i="3"/>
  <c r="Q8668" i="3" s="1"/>
  <c r="AA8668" i="3" s="1"/>
  <c r="AC8668" i="3" s="1"/>
  <c r="P8668" i="3"/>
  <c r="R8668" i="3" s="1"/>
  <c r="AB8668" i="3" s="1"/>
  <c r="AD8668" i="3" s="1"/>
  <c r="O8669" i="3"/>
  <c r="Q8669" i="3" s="1"/>
  <c r="AA8669" i="3" s="1"/>
  <c r="AC8669" i="3" s="1"/>
  <c r="P8669" i="3"/>
  <c r="R8669" i="3" s="1"/>
  <c r="AB8669" i="3" s="1"/>
  <c r="AD8669" i="3" s="1"/>
  <c r="O8670" i="3"/>
  <c r="Q8670" i="3" s="1"/>
  <c r="AA8670" i="3" s="1"/>
  <c r="AC8670" i="3" s="1"/>
  <c r="P8670" i="3"/>
  <c r="R8670" i="3" s="1"/>
  <c r="AB8670" i="3" s="1"/>
  <c r="AD8670" i="3" s="1"/>
  <c r="O8671" i="3"/>
  <c r="Q8671" i="3" s="1"/>
  <c r="AA8671" i="3" s="1"/>
  <c r="AC8671" i="3" s="1"/>
  <c r="P8671" i="3"/>
  <c r="R8671" i="3" s="1"/>
  <c r="AB8671" i="3" s="1"/>
  <c r="AD8671" i="3" s="1"/>
  <c r="O8672" i="3"/>
  <c r="Q8672" i="3" s="1"/>
  <c r="AA8672" i="3" s="1"/>
  <c r="AC8672" i="3" s="1"/>
  <c r="P8672" i="3"/>
  <c r="R8672" i="3" s="1"/>
  <c r="AB8672" i="3" s="1"/>
  <c r="AD8672" i="3" s="1"/>
  <c r="O8673" i="3"/>
  <c r="Q8673" i="3" s="1"/>
  <c r="AA8673" i="3" s="1"/>
  <c r="AC8673" i="3" s="1"/>
  <c r="P8673" i="3"/>
  <c r="R8673" i="3" s="1"/>
  <c r="AB8673" i="3" s="1"/>
  <c r="AD8673" i="3" s="1"/>
  <c r="O8674" i="3"/>
  <c r="Q8674" i="3" s="1"/>
  <c r="AA8674" i="3" s="1"/>
  <c r="AC8674" i="3" s="1"/>
  <c r="P8674" i="3"/>
  <c r="R8674" i="3" s="1"/>
  <c r="AB8674" i="3" s="1"/>
  <c r="AD8674" i="3" s="1"/>
  <c r="O8675" i="3"/>
  <c r="Q8675" i="3" s="1"/>
  <c r="AA8675" i="3" s="1"/>
  <c r="AC8675" i="3" s="1"/>
  <c r="P8675" i="3"/>
  <c r="R8675" i="3" s="1"/>
  <c r="AB8675" i="3" s="1"/>
  <c r="AD8675" i="3" s="1"/>
  <c r="O8676" i="3"/>
  <c r="Q8676" i="3" s="1"/>
  <c r="AA8676" i="3" s="1"/>
  <c r="AC8676" i="3" s="1"/>
  <c r="P8676" i="3"/>
  <c r="R8676" i="3" s="1"/>
  <c r="AB8676" i="3" s="1"/>
  <c r="AD8676" i="3" s="1"/>
  <c r="O8677" i="3"/>
  <c r="Q8677" i="3" s="1"/>
  <c r="AA8677" i="3" s="1"/>
  <c r="AC8677" i="3" s="1"/>
  <c r="P8677" i="3"/>
  <c r="R8677" i="3" s="1"/>
  <c r="AB8677" i="3" s="1"/>
  <c r="AD8677" i="3" s="1"/>
  <c r="O8678" i="3"/>
  <c r="Q8678" i="3" s="1"/>
  <c r="AA8678" i="3" s="1"/>
  <c r="AC8678" i="3" s="1"/>
  <c r="P8678" i="3"/>
  <c r="R8678" i="3" s="1"/>
  <c r="AB8678" i="3" s="1"/>
  <c r="AD8678" i="3" s="1"/>
  <c r="O8679" i="3"/>
  <c r="Q8679" i="3" s="1"/>
  <c r="AA8679" i="3" s="1"/>
  <c r="AC8679" i="3" s="1"/>
  <c r="P8679" i="3"/>
  <c r="R8679" i="3" s="1"/>
  <c r="AB8679" i="3" s="1"/>
  <c r="AD8679" i="3" s="1"/>
  <c r="O8680" i="3"/>
  <c r="Q8680" i="3" s="1"/>
  <c r="AA8680" i="3" s="1"/>
  <c r="AC8680" i="3" s="1"/>
  <c r="P8680" i="3"/>
  <c r="R8680" i="3" s="1"/>
  <c r="AB8680" i="3" s="1"/>
  <c r="AD8680" i="3" s="1"/>
  <c r="O8681" i="3"/>
  <c r="Q8681" i="3" s="1"/>
  <c r="AA8681" i="3" s="1"/>
  <c r="AC8681" i="3" s="1"/>
  <c r="P8681" i="3"/>
  <c r="R8681" i="3" s="1"/>
  <c r="AB8681" i="3" s="1"/>
  <c r="AD8681" i="3" s="1"/>
  <c r="O8682" i="3"/>
  <c r="Q8682" i="3" s="1"/>
  <c r="AA8682" i="3" s="1"/>
  <c r="AC8682" i="3" s="1"/>
  <c r="P8682" i="3"/>
  <c r="R8682" i="3" s="1"/>
  <c r="AB8682" i="3" s="1"/>
  <c r="AD8682" i="3" s="1"/>
  <c r="O8683" i="3"/>
  <c r="Q8683" i="3" s="1"/>
  <c r="AA8683" i="3" s="1"/>
  <c r="AC8683" i="3" s="1"/>
  <c r="P8683" i="3"/>
  <c r="R8683" i="3" s="1"/>
  <c r="AB8683" i="3" s="1"/>
  <c r="AD8683" i="3" s="1"/>
  <c r="O8684" i="3"/>
  <c r="Q8684" i="3" s="1"/>
  <c r="AA8684" i="3" s="1"/>
  <c r="AC8684" i="3" s="1"/>
  <c r="P8684" i="3"/>
  <c r="R8684" i="3" s="1"/>
  <c r="AB8684" i="3" s="1"/>
  <c r="AD8684" i="3" s="1"/>
  <c r="O8685" i="3"/>
  <c r="Q8685" i="3" s="1"/>
  <c r="AA8685" i="3" s="1"/>
  <c r="AC8685" i="3" s="1"/>
  <c r="P8685" i="3"/>
  <c r="R8685" i="3" s="1"/>
  <c r="AB8685" i="3" s="1"/>
  <c r="AD8685" i="3" s="1"/>
  <c r="O8686" i="3"/>
  <c r="Q8686" i="3" s="1"/>
  <c r="AA8686" i="3" s="1"/>
  <c r="AC8686" i="3" s="1"/>
  <c r="P8686" i="3"/>
  <c r="R8686" i="3" s="1"/>
  <c r="AB8686" i="3" s="1"/>
  <c r="AD8686" i="3" s="1"/>
  <c r="O8687" i="3"/>
  <c r="Q8687" i="3" s="1"/>
  <c r="AA8687" i="3" s="1"/>
  <c r="AC8687" i="3" s="1"/>
  <c r="P8687" i="3"/>
  <c r="R8687" i="3" s="1"/>
  <c r="AB8687" i="3" s="1"/>
  <c r="AD8687" i="3" s="1"/>
  <c r="O8688" i="3"/>
  <c r="Q8688" i="3" s="1"/>
  <c r="AA8688" i="3" s="1"/>
  <c r="AC8688" i="3" s="1"/>
  <c r="P8688" i="3"/>
  <c r="R8688" i="3" s="1"/>
  <c r="AB8688" i="3" s="1"/>
  <c r="AD8688" i="3" s="1"/>
  <c r="O8689" i="3"/>
  <c r="Q8689" i="3" s="1"/>
  <c r="AA8689" i="3" s="1"/>
  <c r="AC8689" i="3" s="1"/>
  <c r="P8689" i="3"/>
  <c r="R8689" i="3" s="1"/>
  <c r="AB8689" i="3" s="1"/>
  <c r="AD8689" i="3" s="1"/>
  <c r="O8690" i="3"/>
  <c r="Q8690" i="3" s="1"/>
  <c r="AA8690" i="3" s="1"/>
  <c r="AC8690" i="3" s="1"/>
  <c r="P8690" i="3"/>
  <c r="R8690" i="3" s="1"/>
  <c r="AB8690" i="3" s="1"/>
  <c r="AD8690" i="3" s="1"/>
  <c r="O8691" i="3"/>
  <c r="Q8691" i="3" s="1"/>
  <c r="AA8691" i="3" s="1"/>
  <c r="AC8691" i="3" s="1"/>
  <c r="P8691" i="3"/>
  <c r="R8691" i="3" s="1"/>
  <c r="AB8691" i="3" s="1"/>
  <c r="AD8691" i="3" s="1"/>
  <c r="O8692" i="3"/>
  <c r="Q8692" i="3" s="1"/>
  <c r="AA8692" i="3" s="1"/>
  <c r="AC8692" i="3" s="1"/>
  <c r="P8692" i="3"/>
  <c r="R8692" i="3" s="1"/>
  <c r="AB8692" i="3" s="1"/>
  <c r="AD8692" i="3" s="1"/>
  <c r="O8693" i="3"/>
  <c r="Q8693" i="3" s="1"/>
  <c r="AA8693" i="3" s="1"/>
  <c r="AC8693" i="3" s="1"/>
  <c r="P8693" i="3"/>
  <c r="R8693" i="3" s="1"/>
  <c r="AB8693" i="3" s="1"/>
  <c r="AD8693" i="3" s="1"/>
  <c r="O8694" i="3"/>
  <c r="Q8694" i="3" s="1"/>
  <c r="AA8694" i="3" s="1"/>
  <c r="AC8694" i="3" s="1"/>
  <c r="P8694" i="3"/>
  <c r="R8694" i="3" s="1"/>
  <c r="AB8694" i="3" s="1"/>
  <c r="AD8694" i="3" s="1"/>
  <c r="O8695" i="3"/>
  <c r="Q8695" i="3" s="1"/>
  <c r="AA8695" i="3" s="1"/>
  <c r="AC8695" i="3" s="1"/>
  <c r="P8695" i="3"/>
  <c r="R8695" i="3" s="1"/>
  <c r="AB8695" i="3" s="1"/>
  <c r="AD8695" i="3" s="1"/>
  <c r="O8696" i="3"/>
  <c r="Q8696" i="3" s="1"/>
  <c r="AA8696" i="3" s="1"/>
  <c r="AC8696" i="3" s="1"/>
  <c r="P8696" i="3"/>
  <c r="R8696" i="3" s="1"/>
  <c r="AB8696" i="3" s="1"/>
  <c r="AD8696" i="3" s="1"/>
  <c r="O8697" i="3"/>
  <c r="Q8697" i="3" s="1"/>
  <c r="AA8697" i="3" s="1"/>
  <c r="AC8697" i="3" s="1"/>
  <c r="P8697" i="3"/>
  <c r="R8697" i="3" s="1"/>
  <c r="AB8697" i="3" s="1"/>
  <c r="AD8697" i="3" s="1"/>
  <c r="O8698" i="3"/>
  <c r="Q8698" i="3" s="1"/>
  <c r="AA8698" i="3" s="1"/>
  <c r="AC8698" i="3" s="1"/>
  <c r="P8698" i="3"/>
  <c r="R8698" i="3" s="1"/>
  <c r="AB8698" i="3" s="1"/>
  <c r="AD8698" i="3" s="1"/>
  <c r="O8699" i="3"/>
  <c r="Q8699" i="3" s="1"/>
  <c r="AA8699" i="3" s="1"/>
  <c r="AC8699" i="3" s="1"/>
  <c r="P8699" i="3"/>
  <c r="R8699" i="3" s="1"/>
  <c r="AB8699" i="3" s="1"/>
  <c r="AD8699" i="3" s="1"/>
  <c r="O8700" i="3"/>
  <c r="Q8700" i="3" s="1"/>
  <c r="AA8700" i="3" s="1"/>
  <c r="AC8700" i="3" s="1"/>
  <c r="P8700" i="3"/>
  <c r="R8700" i="3" s="1"/>
  <c r="AB8700" i="3" s="1"/>
  <c r="AD8700" i="3" s="1"/>
  <c r="O8701" i="3"/>
  <c r="Q8701" i="3" s="1"/>
  <c r="AA8701" i="3" s="1"/>
  <c r="AC8701" i="3" s="1"/>
  <c r="P8701" i="3"/>
  <c r="R8701" i="3" s="1"/>
  <c r="AB8701" i="3" s="1"/>
  <c r="AD8701" i="3" s="1"/>
  <c r="O8702" i="3"/>
  <c r="Q8702" i="3" s="1"/>
  <c r="AA8702" i="3" s="1"/>
  <c r="AC8702" i="3" s="1"/>
  <c r="P8702" i="3"/>
  <c r="R8702" i="3" s="1"/>
  <c r="AB8702" i="3" s="1"/>
  <c r="AD8702" i="3" s="1"/>
  <c r="O8703" i="3"/>
  <c r="Q8703" i="3" s="1"/>
  <c r="AA8703" i="3" s="1"/>
  <c r="AC8703" i="3" s="1"/>
  <c r="P8703" i="3"/>
  <c r="R8703" i="3" s="1"/>
  <c r="AB8703" i="3" s="1"/>
  <c r="AD8703" i="3" s="1"/>
  <c r="O8704" i="3"/>
  <c r="Q8704" i="3" s="1"/>
  <c r="AA8704" i="3" s="1"/>
  <c r="AC8704" i="3" s="1"/>
  <c r="P8704" i="3"/>
  <c r="R8704" i="3" s="1"/>
  <c r="AB8704" i="3" s="1"/>
  <c r="AD8704" i="3" s="1"/>
  <c r="O8705" i="3"/>
  <c r="Q8705" i="3" s="1"/>
  <c r="AA8705" i="3" s="1"/>
  <c r="AC8705" i="3" s="1"/>
  <c r="P8705" i="3"/>
  <c r="R8705" i="3" s="1"/>
  <c r="AB8705" i="3" s="1"/>
  <c r="AD8705" i="3" s="1"/>
  <c r="O8706" i="3"/>
  <c r="Q8706" i="3" s="1"/>
  <c r="AA8706" i="3" s="1"/>
  <c r="AC8706" i="3" s="1"/>
  <c r="P8706" i="3"/>
  <c r="R8706" i="3" s="1"/>
  <c r="AB8706" i="3" s="1"/>
  <c r="AD8706" i="3" s="1"/>
  <c r="O8707" i="3"/>
  <c r="Q8707" i="3" s="1"/>
  <c r="AA8707" i="3" s="1"/>
  <c r="AC8707" i="3" s="1"/>
  <c r="P8707" i="3"/>
  <c r="R8707" i="3" s="1"/>
  <c r="AB8707" i="3" s="1"/>
  <c r="AD8707" i="3" s="1"/>
  <c r="O8708" i="3"/>
  <c r="Q8708" i="3" s="1"/>
  <c r="AA8708" i="3" s="1"/>
  <c r="AC8708" i="3" s="1"/>
  <c r="P8708" i="3"/>
  <c r="R8708" i="3" s="1"/>
  <c r="AB8708" i="3" s="1"/>
  <c r="AD8708" i="3" s="1"/>
  <c r="O8709" i="3"/>
  <c r="Q8709" i="3" s="1"/>
  <c r="AA8709" i="3" s="1"/>
  <c r="AC8709" i="3" s="1"/>
  <c r="P8709" i="3"/>
  <c r="R8709" i="3" s="1"/>
  <c r="AB8709" i="3" s="1"/>
  <c r="AD8709" i="3" s="1"/>
  <c r="O8710" i="3"/>
  <c r="Q8710" i="3" s="1"/>
  <c r="AA8710" i="3" s="1"/>
  <c r="AC8710" i="3" s="1"/>
  <c r="P8710" i="3"/>
  <c r="R8710" i="3" s="1"/>
  <c r="AB8710" i="3" s="1"/>
  <c r="AD8710" i="3" s="1"/>
  <c r="O8711" i="3"/>
  <c r="Q8711" i="3" s="1"/>
  <c r="AA8711" i="3" s="1"/>
  <c r="AC8711" i="3" s="1"/>
  <c r="P8711" i="3"/>
  <c r="R8711" i="3" s="1"/>
  <c r="AB8711" i="3" s="1"/>
  <c r="AD8711" i="3" s="1"/>
  <c r="O8712" i="3"/>
  <c r="Q8712" i="3" s="1"/>
  <c r="AA8712" i="3" s="1"/>
  <c r="AC8712" i="3" s="1"/>
  <c r="P8712" i="3"/>
  <c r="R8712" i="3" s="1"/>
  <c r="AB8712" i="3" s="1"/>
  <c r="AD8712" i="3" s="1"/>
  <c r="O8713" i="3"/>
  <c r="Q8713" i="3" s="1"/>
  <c r="AA8713" i="3" s="1"/>
  <c r="AC8713" i="3" s="1"/>
  <c r="P8713" i="3"/>
  <c r="R8713" i="3" s="1"/>
  <c r="AB8713" i="3" s="1"/>
  <c r="AD8713" i="3" s="1"/>
  <c r="O8714" i="3"/>
  <c r="Q8714" i="3" s="1"/>
  <c r="AA8714" i="3" s="1"/>
  <c r="AC8714" i="3" s="1"/>
  <c r="P8714" i="3"/>
  <c r="R8714" i="3" s="1"/>
  <c r="AB8714" i="3" s="1"/>
  <c r="AD8714" i="3" s="1"/>
  <c r="O8715" i="3"/>
  <c r="Q8715" i="3" s="1"/>
  <c r="AA8715" i="3" s="1"/>
  <c r="AC8715" i="3" s="1"/>
  <c r="P8715" i="3"/>
  <c r="R8715" i="3" s="1"/>
  <c r="AB8715" i="3" s="1"/>
  <c r="AD8715" i="3" s="1"/>
  <c r="O8716" i="3"/>
  <c r="Q8716" i="3" s="1"/>
  <c r="AA8716" i="3" s="1"/>
  <c r="AC8716" i="3" s="1"/>
  <c r="P8716" i="3"/>
  <c r="R8716" i="3" s="1"/>
  <c r="AB8716" i="3" s="1"/>
  <c r="AD8716" i="3" s="1"/>
  <c r="O8717" i="3"/>
  <c r="Q8717" i="3" s="1"/>
  <c r="AA8717" i="3" s="1"/>
  <c r="AC8717" i="3" s="1"/>
  <c r="P8717" i="3"/>
  <c r="R8717" i="3" s="1"/>
  <c r="AB8717" i="3" s="1"/>
  <c r="AD8717" i="3" s="1"/>
  <c r="O8718" i="3"/>
  <c r="Q8718" i="3" s="1"/>
  <c r="AA8718" i="3" s="1"/>
  <c r="AC8718" i="3" s="1"/>
  <c r="P8718" i="3"/>
  <c r="R8718" i="3" s="1"/>
  <c r="AB8718" i="3" s="1"/>
  <c r="AD8718" i="3" s="1"/>
  <c r="O8719" i="3"/>
  <c r="Q8719" i="3" s="1"/>
  <c r="AA8719" i="3" s="1"/>
  <c r="AC8719" i="3" s="1"/>
  <c r="P8719" i="3"/>
  <c r="R8719" i="3" s="1"/>
  <c r="AB8719" i="3" s="1"/>
  <c r="AD8719" i="3" s="1"/>
  <c r="O8720" i="3"/>
  <c r="Q8720" i="3" s="1"/>
  <c r="AA8720" i="3" s="1"/>
  <c r="AC8720" i="3" s="1"/>
  <c r="P8720" i="3"/>
  <c r="R8720" i="3" s="1"/>
  <c r="AB8720" i="3" s="1"/>
  <c r="AD8720" i="3" s="1"/>
  <c r="O8721" i="3"/>
  <c r="Q8721" i="3" s="1"/>
  <c r="AA8721" i="3" s="1"/>
  <c r="AC8721" i="3" s="1"/>
  <c r="P8721" i="3"/>
  <c r="R8721" i="3" s="1"/>
  <c r="AB8721" i="3" s="1"/>
  <c r="AD8721" i="3" s="1"/>
  <c r="O8722" i="3"/>
  <c r="Q8722" i="3" s="1"/>
  <c r="AA8722" i="3" s="1"/>
  <c r="AC8722" i="3" s="1"/>
  <c r="P8722" i="3"/>
  <c r="R8722" i="3" s="1"/>
  <c r="AB8722" i="3" s="1"/>
  <c r="AD8722" i="3" s="1"/>
  <c r="O8723" i="3"/>
  <c r="Q8723" i="3" s="1"/>
  <c r="AA8723" i="3" s="1"/>
  <c r="AC8723" i="3" s="1"/>
  <c r="P8723" i="3"/>
  <c r="R8723" i="3" s="1"/>
  <c r="AB8723" i="3" s="1"/>
  <c r="AD8723" i="3" s="1"/>
  <c r="O8724" i="3"/>
  <c r="Q8724" i="3" s="1"/>
  <c r="AA8724" i="3" s="1"/>
  <c r="AC8724" i="3" s="1"/>
  <c r="P8724" i="3"/>
  <c r="R8724" i="3" s="1"/>
  <c r="AB8724" i="3" s="1"/>
  <c r="AD8724" i="3" s="1"/>
  <c r="O8725" i="3"/>
  <c r="Q8725" i="3" s="1"/>
  <c r="AA8725" i="3" s="1"/>
  <c r="AC8725" i="3" s="1"/>
  <c r="P8725" i="3"/>
  <c r="R8725" i="3" s="1"/>
  <c r="AB8725" i="3" s="1"/>
  <c r="AD8725" i="3" s="1"/>
  <c r="O8726" i="3"/>
  <c r="Q8726" i="3" s="1"/>
  <c r="AA8726" i="3" s="1"/>
  <c r="AC8726" i="3" s="1"/>
  <c r="P8726" i="3"/>
  <c r="R8726" i="3" s="1"/>
  <c r="AB8726" i="3" s="1"/>
  <c r="AD8726" i="3" s="1"/>
  <c r="O8727" i="3"/>
  <c r="Q8727" i="3" s="1"/>
  <c r="AA8727" i="3" s="1"/>
  <c r="AC8727" i="3" s="1"/>
  <c r="P8727" i="3"/>
  <c r="R8727" i="3" s="1"/>
  <c r="AB8727" i="3" s="1"/>
  <c r="AD8727" i="3" s="1"/>
  <c r="O8728" i="3"/>
  <c r="Q8728" i="3" s="1"/>
  <c r="AA8728" i="3" s="1"/>
  <c r="AC8728" i="3" s="1"/>
  <c r="P8728" i="3"/>
  <c r="R8728" i="3" s="1"/>
  <c r="AB8728" i="3" s="1"/>
  <c r="AD8728" i="3" s="1"/>
  <c r="O8729" i="3"/>
  <c r="Q8729" i="3" s="1"/>
  <c r="AA8729" i="3" s="1"/>
  <c r="AC8729" i="3" s="1"/>
  <c r="P8729" i="3"/>
  <c r="R8729" i="3" s="1"/>
  <c r="AB8729" i="3" s="1"/>
  <c r="AD8729" i="3" s="1"/>
  <c r="O8730" i="3"/>
  <c r="Q8730" i="3" s="1"/>
  <c r="AA8730" i="3" s="1"/>
  <c r="AC8730" i="3" s="1"/>
  <c r="P8730" i="3"/>
  <c r="R8730" i="3" s="1"/>
  <c r="AB8730" i="3" s="1"/>
  <c r="AD8730" i="3" s="1"/>
  <c r="O8731" i="3"/>
  <c r="Q8731" i="3" s="1"/>
  <c r="AA8731" i="3" s="1"/>
  <c r="AC8731" i="3" s="1"/>
  <c r="P8731" i="3"/>
  <c r="R8731" i="3" s="1"/>
  <c r="AB8731" i="3" s="1"/>
  <c r="AD8731" i="3" s="1"/>
  <c r="O8732" i="3"/>
  <c r="Q8732" i="3" s="1"/>
  <c r="AA8732" i="3" s="1"/>
  <c r="AC8732" i="3" s="1"/>
  <c r="P8732" i="3"/>
  <c r="R8732" i="3" s="1"/>
  <c r="AB8732" i="3" s="1"/>
  <c r="AD8732" i="3" s="1"/>
  <c r="O8733" i="3"/>
  <c r="Q8733" i="3" s="1"/>
  <c r="AA8733" i="3" s="1"/>
  <c r="AC8733" i="3" s="1"/>
  <c r="P8733" i="3"/>
  <c r="R8733" i="3" s="1"/>
  <c r="AB8733" i="3" s="1"/>
  <c r="AD8733" i="3" s="1"/>
  <c r="O8734" i="3"/>
  <c r="Q8734" i="3" s="1"/>
  <c r="AA8734" i="3" s="1"/>
  <c r="AC8734" i="3" s="1"/>
  <c r="P8734" i="3"/>
  <c r="R8734" i="3" s="1"/>
  <c r="AB8734" i="3" s="1"/>
  <c r="AD8734" i="3" s="1"/>
  <c r="O8735" i="3"/>
  <c r="Q8735" i="3" s="1"/>
  <c r="AA8735" i="3" s="1"/>
  <c r="AC8735" i="3" s="1"/>
  <c r="P8735" i="3"/>
  <c r="R8735" i="3" s="1"/>
  <c r="AB8735" i="3" s="1"/>
  <c r="AD8735" i="3" s="1"/>
  <c r="O8736" i="3"/>
  <c r="Q8736" i="3" s="1"/>
  <c r="AA8736" i="3" s="1"/>
  <c r="AC8736" i="3" s="1"/>
  <c r="P8736" i="3"/>
  <c r="R8736" i="3" s="1"/>
  <c r="AB8736" i="3" s="1"/>
  <c r="AD8736" i="3" s="1"/>
  <c r="O8737" i="3"/>
  <c r="Q8737" i="3" s="1"/>
  <c r="AA8737" i="3" s="1"/>
  <c r="AC8737" i="3" s="1"/>
  <c r="P8737" i="3"/>
  <c r="R8737" i="3" s="1"/>
  <c r="AB8737" i="3" s="1"/>
  <c r="AD8737" i="3" s="1"/>
  <c r="O8738" i="3"/>
  <c r="Q8738" i="3" s="1"/>
  <c r="AA8738" i="3" s="1"/>
  <c r="AC8738" i="3" s="1"/>
  <c r="P8738" i="3"/>
  <c r="R8738" i="3" s="1"/>
  <c r="AB8738" i="3" s="1"/>
  <c r="AD8738" i="3" s="1"/>
  <c r="O8739" i="3"/>
  <c r="Q8739" i="3" s="1"/>
  <c r="AA8739" i="3" s="1"/>
  <c r="AC8739" i="3" s="1"/>
  <c r="P8739" i="3"/>
  <c r="R8739" i="3" s="1"/>
  <c r="AB8739" i="3" s="1"/>
  <c r="AD8739" i="3" s="1"/>
  <c r="O8740" i="3"/>
  <c r="Q8740" i="3" s="1"/>
  <c r="AA8740" i="3" s="1"/>
  <c r="AC8740" i="3" s="1"/>
  <c r="P8740" i="3"/>
  <c r="R8740" i="3" s="1"/>
  <c r="AB8740" i="3" s="1"/>
  <c r="AD8740" i="3" s="1"/>
  <c r="O8741" i="3"/>
  <c r="Q8741" i="3" s="1"/>
  <c r="AA8741" i="3" s="1"/>
  <c r="AC8741" i="3" s="1"/>
  <c r="P8741" i="3"/>
  <c r="R8741" i="3" s="1"/>
  <c r="AB8741" i="3" s="1"/>
  <c r="AD8741" i="3" s="1"/>
  <c r="O8742" i="3"/>
  <c r="Q8742" i="3" s="1"/>
  <c r="AA8742" i="3" s="1"/>
  <c r="AC8742" i="3" s="1"/>
  <c r="P8742" i="3"/>
  <c r="R8742" i="3" s="1"/>
  <c r="AB8742" i="3" s="1"/>
  <c r="AD8742" i="3" s="1"/>
  <c r="O8743" i="3"/>
  <c r="Q8743" i="3" s="1"/>
  <c r="AA8743" i="3" s="1"/>
  <c r="AC8743" i="3" s="1"/>
  <c r="P8743" i="3"/>
  <c r="R8743" i="3" s="1"/>
  <c r="AB8743" i="3" s="1"/>
  <c r="AD8743" i="3" s="1"/>
  <c r="O8744" i="3"/>
  <c r="Q8744" i="3" s="1"/>
  <c r="AA8744" i="3" s="1"/>
  <c r="AC8744" i="3" s="1"/>
  <c r="P8744" i="3"/>
  <c r="R8744" i="3" s="1"/>
  <c r="AB8744" i="3" s="1"/>
  <c r="AD8744" i="3" s="1"/>
  <c r="O8745" i="3"/>
  <c r="Q8745" i="3" s="1"/>
  <c r="AA8745" i="3" s="1"/>
  <c r="AC8745" i="3" s="1"/>
  <c r="P8745" i="3"/>
  <c r="R8745" i="3" s="1"/>
  <c r="AB8745" i="3" s="1"/>
  <c r="AD8745" i="3" s="1"/>
  <c r="O8746" i="3"/>
  <c r="Q8746" i="3" s="1"/>
  <c r="AA8746" i="3" s="1"/>
  <c r="AC8746" i="3" s="1"/>
  <c r="P8746" i="3"/>
  <c r="R8746" i="3" s="1"/>
  <c r="AB8746" i="3" s="1"/>
  <c r="AD8746" i="3" s="1"/>
  <c r="O8747" i="3"/>
  <c r="Q8747" i="3" s="1"/>
  <c r="AA8747" i="3" s="1"/>
  <c r="AC8747" i="3" s="1"/>
  <c r="P8747" i="3"/>
  <c r="R8747" i="3" s="1"/>
  <c r="AB8747" i="3" s="1"/>
  <c r="AD8747" i="3" s="1"/>
  <c r="O8748" i="3"/>
  <c r="Q8748" i="3" s="1"/>
  <c r="AA8748" i="3" s="1"/>
  <c r="AC8748" i="3" s="1"/>
  <c r="P8748" i="3"/>
  <c r="R8748" i="3" s="1"/>
  <c r="AB8748" i="3" s="1"/>
  <c r="AD8748" i="3" s="1"/>
  <c r="O8749" i="3"/>
  <c r="Q8749" i="3" s="1"/>
  <c r="AA8749" i="3" s="1"/>
  <c r="AC8749" i="3" s="1"/>
  <c r="P8749" i="3"/>
  <c r="R8749" i="3" s="1"/>
  <c r="AB8749" i="3" s="1"/>
  <c r="AD8749" i="3" s="1"/>
  <c r="O8750" i="3"/>
  <c r="Q8750" i="3" s="1"/>
  <c r="AA8750" i="3" s="1"/>
  <c r="AC8750" i="3" s="1"/>
  <c r="P8750" i="3"/>
  <c r="R8750" i="3" s="1"/>
  <c r="AB8750" i="3" s="1"/>
  <c r="AD8750" i="3" s="1"/>
  <c r="O8751" i="3"/>
  <c r="Q8751" i="3" s="1"/>
  <c r="AA8751" i="3" s="1"/>
  <c r="AC8751" i="3" s="1"/>
  <c r="P8751" i="3"/>
  <c r="R8751" i="3" s="1"/>
  <c r="AB8751" i="3" s="1"/>
  <c r="AD8751" i="3" s="1"/>
  <c r="O8752" i="3"/>
  <c r="Q8752" i="3" s="1"/>
  <c r="AA8752" i="3" s="1"/>
  <c r="AC8752" i="3" s="1"/>
  <c r="P8752" i="3"/>
  <c r="R8752" i="3" s="1"/>
  <c r="AB8752" i="3" s="1"/>
  <c r="AD8752" i="3" s="1"/>
  <c r="O8753" i="3"/>
  <c r="Q8753" i="3" s="1"/>
  <c r="AA8753" i="3" s="1"/>
  <c r="AC8753" i="3" s="1"/>
  <c r="P8753" i="3"/>
  <c r="R8753" i="3" s="1"/>
  <c r="AB8753" i="3" s="1"/>
  <c r="AD8753" i="3" s="1"/>
  <c r="O8754" i="3"/>
  <c r="Q8754" i="3" s="1"/>
  <c r="AA8754" i="3" s="1"/>
  <c r="AC8754" i="3" s="1"/>
  <c r="P8754" i="3"/>
  <c r="R8754" i="3" s="1"/>
  <c r="AB8754" i="3" s="1"/>
  <c r="AD8754" i="3" s="1"/>
  <c r="O8755" i="3"/>
  <c r="Q8755" i="3" s="1"/>
  <c r="AA8755" i="3" s="1"/>
  <c r="AC8755" i="3" s="1"/>
  <c r="P8755" i="3"/>
  <c r="R8755" i="3" s="1"/>
  <c r="AB8755" i="3" s="1"/>
  <c r="AD8755" i="3" s="1"/>
  <c r="O8756" i="3"/>
  <c r="Q8756" i="3" s="1"/>
  <c r="AA8756" i="3" s="1"/>
  <c r="AC8756" i="3" s="1"/>
  <c r="P8756" i="3"/>
  <c r="R8756" i="3" s="1"/>
  <c r="AB8756" i="3" s="1"/>
  <c r="AD8756" i="3" s="1"/>
  <c r="O8757" i="3"/>
  <c r="Q8757" i="3" s="1"/>
  <c r="AA8757" i="3" s="1"/>
  <c r="AC8757" i="3" s="1"/>
  <c r="P8757" i="3"/>
  <c r="R8757" i="3" s="1"/>
  <c r="AB8757" i="3" s="1"/>
  <c r="AD8757" i="3" s="1"/>
  <c r="O8758" i="3"/>
  <c r="Q8758" i="3" s="1"/>
  <c r="AA8758" i="3" s="1"/>
  <c r="AC8758" i="3" s="1"/>
  <c r="P8758" i="3"/>
  <c r="R8758" i="3" s="1"/>
  <c r="AB8758" i="3" s="1"/>
  <c r="AD8758" i="3" s="1"/>
  <c r="O8759" i="3"/>
  <c r="Q8759" i="3" s="1"/>
  <c r="AA8759" i="3" s="1"/>
  <c r="AC8759" i="3" s="1"/>
  <c r="P8759" i="3"/>
  <c r="R8759" i="3" s="1"/>
  <c r="AB8759" i="3" s="1"/>
  <c r="AD8759" i="3" s="1"/>
  <c r="O8760" i="3"/>
  <c r="Q8760" i="3" s="1"/>
  <c r="AA8760" i="3" s="1"/>
  <c r="AC8760" i="3" s="1"/>
  <c r="P8760" i="3"/>
  <c r="R8760" i="3" s="1"/>
  <c r="AB8760" i="3" s="1"/>
  <c r="AD8760" i="3" s="1"/>
  <c r="O8761" i="3"/>
  <c r="Q8761" i="3" s="1"/>
  <c r="AA8761" i="3" s="1"/>
  <c r="AC8761" i="3" s="1"/>
  <c r="P8761" i="3"/>
  <c r="R8761" i="3" s="1"/>
  <c r="AB8761" i="3" s="1"/>
  <c r="AD8761" i="3" s="1"/>
  <c r="O8762" i="3"/>
  <c r="Q8762" i="3" s="1"/>
  <c r="AA8762" i="3" s="1"/>
  <c r="AC8762" i="3" s="1"/>
  <c r="P8762" i="3"/>
  <c r="R8762" i="3" s="1"/>
  <c r="AB8762" i="3" s="1"/>
  <c r="AD8762" i="3" s="1"/>
  <c r="O8763" i="3"/>
  <c r="Q8763" i="3" s="1"/>
  <c r="AA8763" i="3" s="1"/>
  <c r="AC8763" i="3" s="1"/>
  <c r="P8763" i="3"/>
  <c r="R8763" i="3" s="1"/>
  <c r="AB8763" i="3" s="1"/>
  <c r="AD8763" i="3" s="1"/>
  <c r="O8764" i="3"/>
  <c r="Q8764" i="3" s="1"/>
  <c r="AA8764" i="3" s="1"/>
  <c r="AC8764" i="3" s="1"/>
  <c r="P8764" i="3"/>
  <c r="R8764" i="3" s="1"/>
  <c r="AB8764" i="3" s="1"/>
  <c r="AD8764" i="3" s="1"/>
  <c r="O8765" i="3"/>
  <c r="Q8765" i="3" s="1"/>
  <c r="AA8765" i="3" s="1"/>
  <c r="AC8765" i="3" s="1"/>
  <c r="P8765" i="3"/>
  <c r="R8765" i="3" s="1"/>
  <c r="AB8765" i="3" s="1"/>
  <c r="AD8765" i="3" s="1"/>
  <c r="O8766" i="3"/>
  <c r="Q8766" i="3" s="1"/>
  <c r="AA8766" i="3" s="1"/>
  <c r="AC8766" i="3" s="1"/>
  <c r="P8766" i="3"/>
  <c r="R8766" i="3" s="1"/>
  <c r="AB8766" i="3" s="1"/>
  <c r="AD8766" i="3" s="1"/>
  <c r="O8767" i="3"/>
  <c r="Q8767" i="3" s="1"/>
  <c r="AA8767" i="3" s="1"/>
  <c r="AC8767" i="3" s="1"/>
  <c r="P8767" i="3"/>
  <c r="R8767" i="3" s="1"/>
  <c r="AB8767" i="3" s="1"/>
  <c r="AD8767" i="3" s="1"/>
  <c r="O8768" i="3"/>
  <c r="Q8768" i="3" s="1"/>
  <c r="AA8768" i="3" s="1"/>
  <c r="AC8768" i="3" s="1"/>
  <c r="P8768" i="3"/>
  <c r="R8768" i="3" s="1"/>
  <c r="AB8768" i="3" s="1"/>
  <c r="AD8768" i="3" s="1"/>
  <c r="O8769" i="3"/>
  <c r="Q8769" i="3" s="1"/>
  <c r="AA8769" i="3" s="1"/>
  <c r="AC8769" i="3" s="1"/>
  <c r="P8769" i="3"/>
  <c r="R8769" i="3" s="1"/>
  <c r="AB8769" i="3" s="1"/>
  <c r="AD8769" i="3" s="1"/>
  <c r="O8770" i="3"/>
  <c r="Q8770" i="3" s="1"/>
  <c r="AA8770" i="3" s="1"/>
  <c r="AC8770" i="3" s="1"/>
  <c r="P8770" i="3"/>
  <c r="R8770" i="3" s="1"/>
  <c r="AB8770" i="3" s="1"/>
  <c r="AD8770" i="3" s="1"/>
  <c r="O8771" i="3"/>
  <c r="Q8771" i="3" s="1"/>
  <c r="AA8771" i="3" s="1"/>
  <c r="AC8771" i="3" s="1"/>
  <c r="P8771" i="3"/>
  <c r="R8771" i="3" s="1"/>
  <c r="AB8771" i="3" s="1"/>
  <c r="AD8771" i="3" s="1"/>
  <c r="O8772" i="3"/>
  <c r="Q8772" i="3" s="1"/>
  <c r="AA8772" i="3" s="1"/>
  <c r="AC8772" i="3" s="1"/>
  <c r="P8772" i="3"/>
  <c r="R8772" i="3" s="1"/>
  <c r="AB8772" i="3" s="1"/>
  <c r="AD8772" i="3" s="1"/>
  <c r="O8773" i="3"/>
  <c r="Q8773" i="3" s="1"/>
  <c r="AA8773" i="3" s="1"/>
  <c r="AC8773" i="3" s="1"/>
  <c r="P8773" i="3"/>
  <c r="R8773" i="3" s="1"/>
  <c r="AB8773" i="3" s="1"/>
  <c r="AD8773" i="3" s="1"/>
  <c r="O8774" i="3"/>
  <c r="Q8774" i="3" s="1"/>
  <c r="AA8774" i="3" s="1"/>
  <c r="AC8774" i="3" s="1"/>
  <c r="P8774" i="3"/>
  <c r="R8774" i="3" s="1"/>
  <c r="AB8774" i="3" s="1"/>
  <c r="AD8774" i="3" s="1"/>
  <c r="O8775" i="3"/>
  <c r="Q8775" i="3" s="1"/>
  <c r="AA8775" i="3" s="1"/>
  <c r="AC8775" i="3" s="1"/>
  <c r="P8775" i="3"/>
  <c r="R8775" i="3" s="1"/>
  <c r="AB8775" i="3" s="1"/>
  <c r="AD8775" i="3" s="1"/>
  <c r="O8776" i="3"/>
  <c r="Q8776" i="3" s="1"/>
  <c r="AA8776" i="3" s="1"/>
  <c r="AC8776" i="3" s="1"/>
  <c r="P8776" i="3"/>
  <c r="R8776" i="3" s="1"/>
  <c r="AB8776" i="3" s="1"/>
  <c r="AD8776" i="3" s="1"/>
  <c r="O8777" i="3"/>
  <c r="Q8777" i="3" s="1"/>
  <c r="AA8777" i="3" s="1"/>
  <c r="AC8777" i="3" s="1"/>
  <c r="P8777" i="3"/>
  <c r="R8777" i="3" s="1"/>
  <c r="AB8777" i="3" s="1"/>
  <c r="AD8777" i="3" s="1"/>
  <c r="O8778" i="3"/>
  <c r="Q8778" i="3" s="1"/>
  <c r="AA8778" i="3" s="1"/>
  <c r="AC8778" i="3" s="1"/>
  <c r="P8778" i="3"/>
  <c r="R8778" i="3" s="1"/>
  <c r="AB8778" i="3" s="1"/>
  <c r="AD8778" i="3" s="1"/>
  <c r="O8779" i="3"/>
  <c r="Q8779" i="3" s="1"/>
  <c r="AA8779" i="3" s="1"/>
  <c r="AC8779" i="3" s="1"/>
  <c r="P8779" i="3"/>
  <c r="R8779" i="3" s="1"/>
  <c r="AB8779" i="3" s="1"/>
  <c r="AD8779" i="3" s="1"/>
  <c r="O8780" i="3"/>
  <c r="Q8780" i="3" s="1"/>
  <c r="AA8780" i="3" s="1"/>
  <c r="AC8780" i="3" s="1"/>
  <c r="P8780" i="3"/>
  <c r="R8780" i="3" s="1"/>
  <c r="AB8780" i="3" s="1"/>
  <c r="AD8780" i="3" s="1"/>
  <c r="O8781" i="3"/>
  <c r="Q8781" i="3" s="1"/>
  <c r="AA8781" i="3" s="1"/>
  <c r="AC8781" i="3" s="1"/>
  <c r="P8781" i="3"/>
  <c r="R8781" i="3" s="1"/>
  <c r="AB8781" i="3" s="1"/>
  <c r="AD8781" i="3" s="1"/>
  <c r="O8782" i="3"/>
  <c r="Q8782" i="3" s="1"/>
  <c r="AA8782" i="3" s="1"/>
  <c r="AC8782" i="3" s="1"/>
  <c r="P8782" i="3"/>
  <c r="R8782" i="3" s="1"/>
  <c r="AB8782" i="3" s="1"/>
  <c r="AD8782" i="3" s="1"/>
  <c r="O8783" i="3"/>
  <c r="Q8783" i="3" s="1"/>
  <c r="AA8783" i="3" s="1"/>
  <c r="AC8783" i="3" s="1"/>
  <c r="P8783" i="3"/>
  <c r="R8783" i="3" s="1"/>
  <c r="AB8783" i="3" s="1"/>
  <c r="AD8783" i="3" s="1"/>
  <c r="O8784" i="3"/>
  <c r="Q8784" i="3" s="1"/>
  <c r="AA8784" i="3" s="1"/>
  <c r="AC8784" i="3" s="1"/>
  <c r="P8784" i="3"/>
  <c r="R8784" i="3" s="1"/>
  <c r="AB8784" i="3" s="1"/>
  <c r="AD8784" i="3" s="1"/>
  <c r="O8785" i="3"/>
  <c r="Q8785" i="3" s="1"/>
  <c r="AA8785" i="3" s="1"/>
  <c r="AC8785" i="3" s="1"/>
  <c r="P8785" i="3"/>
  <c r="R8785" i="3" s="1"/>
  <c r="AB8785" i="3" s="1"/>
  <c r="AD8785" i="3" s="1"/>
  <c r="O8786" i="3"/>
  <c r="Q8786" i="3" s="1"/>
  <c r="AA8786" i="3" s="1"/>
  <c r="AC8786" i="3" s="1"/>
  <c r="P8786" i="3"/>
  <c r="R8786" i="3" s="1"/>
  <c r="AB8786" i="3" s="1"/>
  <c r="AD8786" i="3" s="1"/>
  <c r="O8787" i="3"/>
  <c r="Q8787" i="3" s="1"/>
  <c r="AA8787" i="3" s="1"/>
  <c r="AC8787" i="3" s="1"/>
  <c r="P8787" i="3"/>
  <c r="R8787" i="3" s="1"/>
  <c r="AB8787" i="3" s="1"/>
  <c r="AD8787" i="3" s="1"/>
  <c r="O8788" i="3"/>
  <c r="Q8788" i="3" s="1"/>
  <c r="AA8788" i="3" s="1"/>
  <c r="AC8788" i="3" s="1"/>
  <c r="P8788" i="3"/>
  <c r="R8788" i="3" s="1"/>
  <c r="AB8788" i="3" s="1"/>
  <c r="AD8788" i="3" s="1"/>
  <c r="O8789" i="3"/>
  <c r="Q8789" i="3" s="1"/>
  <c r="AA8789" i="3" s="1"/>
  <c r="AC8789" i="3" s="1"/>
  <c r="P8789" i="3"/>
  <c r="R8789" i="3" s="1"/>
  <c r="AB8789" i="3" s="1"/>
  <c r="AD8789" i="3" s="1"/>
  <c r="O8790" i="3"/>
  <c r="Q8790" i="3" s="1"/>
  <c r="AA8790" i="3" s="1"/>
  <c r="AC8790" i="3" s="1"/>
  <c r="P8790" i="3"/>
  <c r="R8790" i="3" s="1"/>
  <c r="AB8790" i="3" s="1"/>
  <c r="AD8790" i="3" s="1"/>
  <c r="O8791" i="3"/>
  <c r="Q8791" i="3" s="1"/>
  <c r="AA8791" i="3" s="1"/>
  <c r="AC8791" i="3" s="1"/>
  <c r="P8791" i="3"/>
  <c r="R8791" i="3" s="1"/>
  <c r="AB8791" i="3" s="1"/>
  <c r="AD8791" i="3" s="1"/>
  <c r="O8792" i="3"/>
  <c r="Q8792" i="3" s="1"/>
  <c r="AA8792" i="3" s="1"/>
  <c r="AC8792" i="3" s="1"/>
  <c r="P8792" i="3"/>
  <c r="R8792" i="3" s="1"/>
  <c r="AB8792" i="3" s="1"/>
  <c r="AD8792" i="3" s="1"/>
  <c r="O8793" i="3"/>
  <c r="Q8793" i="3" s="1"/>
  <c r="AA8793" i="3" s="1"/>
  <c r="AC8793" i="3" s="1"/>
  <c r="P8793" i="3"/>
  <c r="R8793" i="3" s="1"/>
  <c r="AB8793" i="3" s="1"/>
  <c r="AD8793" i="3" s="1"/>
  <c r="O8794" i="3"/>
  <c r="Q8794" i="3" s="1"/>
  <c r="AA8794" i="3" s="1"/>
  <c r="AC8794" i="3" s="1"/>
  <c r="P8794" i="3"/>
  <c r="R8794" i="3" s="1"/>
  <c r="AB8794" i="3" s="1"/>
  <c r="AD8794" i="3" s="1"/>
  <c r="O8795" i="3"/>
  <c r="Q8795" i="3" s="1"/>
  <c r="AA8795" i="3" s="1"/>
  <c r="AC8795" i="3" s="1"/>
  <c r="P8795" i="3"/>
  <c r="R8795" i="3" s="1"/>
  <c r="AB8795" i="3" s="1"/>
  <c r="AD8795" i="3" s="1"/>
  <c r="O8796" i="3"/>
  <c r="Q8796" i="3" s="1"/>
  <c r="AA8796" i="3" s="1"/>
  <c r="AC8796" i="3" s="1"/>
  <c r="P8796" i="3"/>
  <c r="R8796" i="3" s="1"/>
  <c r="AB8796" i="3" s="1"/>
  <c r="AD8796" i="3" s="1"/>
  <c r="O8797" i="3"/>
  <c r="Q8797" i="3" s="1"/>
  <c r="AA8797" i="3" s="1"/>
  <c r="AC8797" i="3" s="1"/>
  <c r="P8797" i="3"/>
  <c r="R8797" i="3" s="1"/>
  <c r="AB8797" i="3" s="1"/>
  <c r="AD8797" i="3" s="1"/>
  <c r="O8798" i="3"/>
  <c r="Q8798" i="3" s="1"/>
  <c r="AA8798" i="3" s="1"/>
  <c r="AC8798" i="3" s="1"/>
  <c r="P8798" i="3"/>
  <c r="R8798" i="3" s="1"/>
  <c r="AB8798" i="3" s="1"/>
  <c r="AD8798" i="3" s="1"/>
  <c r="O8799" i="3"/>
  <c r="Q8799" i="3" s="1"/>
  <c r="AA8799" i="3" s="1"/>
  <c r="AC8799" i="3" s="1"/>
  <c r="P8799" i="3"/>
  <c r="R8799" i="3" s="1"/>
  <c r="AB8799" i="3" s="1"/>
  <c r="AD8799" i="3" s="1"/>
  <c r="O8800" i="3"/>
  <c r="Q8800" i="3" s="1"/>
  <c r="AA8800" i="3" s="1"/>
  <c r="AC8800" i="3" s="1"/>
  <c r="P8800" i="3"/>
  <c r="R8800" i="3" s="1"/>
  <c r="AB8800" i="3" s="1"/>
  <c r="AD8800" i="3" s="1"/>
  <c r="O8801" i="3"/>
  <c r="Q8801" i="3" s="1"/>
  <c r="AA8801" i="3" s="1"/>
  <c r="AC8801" i="3" s="1"/>
  <c r="P8801" i="3"/>
  <c r="R8801" i="3" s="1"/>
  <c r="AB8801" i="3" s="1"/>
  <c r="AD8801" i="3" s="1"/>
  <c r="O8802" i="3"/>
  <c r="Q8802" i="3" s="1"/>
  <c r="AA8802" i="3" s="1"/>
  <c r="AC8802" i="3" s="1"/>
  <c r="P8802" i="3"/>
  <c r="R8802" i="3" s="1"/>
  <c r="AB8802" i="3" s="1"/>
  <c r="AD8802" i="3" s="1"/>
  <c r="O8803" i="3"/>
  <c r="Q8803" i="3" s="1"/>
  <c r="AA8803" i="3" s="1"/>
  <c r="AC8803" i="3" s="1"/>
  <c r="P8803" i="3"/>
  <c r="R8803" i="3" s="1"/>
  <c r="AB8803" i="3" s="1"/>
  <c r="AD8803" i="3" s="1"/>
  <c r="O8804" i="3"/>
  <c r="Q8804" i="3" s="1"/>
  <c r="AA8804" i="3" s="1"/>
  <c r="AC8804" i="3" s="1"/>
  <c r="P8804" i="3"/>
  <c r="R8804" i="3" s="1"/>
  <c r="AB8804" i="3" s="1"/>
  <c r="AD8804" i="3" s="1"/>
  <c r="O8805" i="3"/>
  <c r="Q8805" i="3" s="1"/>
  <c r="AA8805" i="3" s="1"/>
  <c r="AC8805" i="3" s="1"/>
  <c r="P8805" i="3"/>
  <c r="R8805" i="3" s="1"/>
  <c r="AB8805" i="3" s="1"/>
  <c r="AD8805" i="3" s="1"/>
  <c r="O8806" i="3"/>
  <c r="Q8806" i="3" s="1"/>
  <c r="AA8806" i="3" s="1"/>
  <c r="AC8806" i="3" s="1"/>
  <c r="P8806" i="3"/>
  <c r="R8806" i="3" s="1"/>
  <c r="AB8806" i="3" s="1"/>
  <c r="AD8806" i="3" s="1"/>
  <c r="O8807" i="3"/>
  <c r="Q8807" i="3" s="1"/>
  <c r="AA8807" i="3" s="1"/>
  <c r="AC8807" i="3" s="1"/>
  <c r="P8807" i="3"/>
  <c r="R8807" i="3" s="1"/>
  <c r="AB8807" i="3" s="1"/>
  <c r="AD8807" i="3" s="1"/>
  <c r="O8808" i="3"/>
  <c r="Q8808" i="3" s="1"/>
  <c r="AA8808" i="3" s="1"/>
  <c r="AC8808" i="3" s="1"/>
  <c r="P8808" i="3"/>
  <c r="R8808" i="3" s="1"/>
  <c r="AB8808" i="3" s="1"/>
  <c r="AD8808" i="3" s="1"/>
  <c r="O8809" i="3"/>
  <c r="Q8809" i="3" s="1"/>
  <c r="AA8809" i="3" s="1"/>
  <c r="AC8809" i="3" s="1"/>
  <c r="P8809" i="3"/>
  <c r="R8809" i="3" s="1"/>
  <c r="AB8809" i="3" s="1"/>
  <c r="AD8809" i="3" s="1"/>
  <c r="O8810" i="3"/>
  <c r="Q8810" i="3" s="1"/>
  <c r="AA8810" i="3" s="1"/>
  <c r="AC8810" i="3" s="1"/>
  <c r="P8810" i="3"/>
  <c r="R8810" i="3" s="1"/>
  <c r="AB8810" i="3" s="1"/>
  <c r="AD8810" i="3" s="1"/>
  <c r="O8811" i="3"/>
  <c r="Q8811" i="3" s="1"/>
  <c r="AA8811" i="3" s="1"/>
  <c r="AC8811" i="3" s="1"/>
  <c r="P8811" i="3"/>
  <c r="R8811" i="3" s="1"/>
  <c r="AB8811" i="3" s="1"/>
  <c r="AD8811" i="3" s="1"/>
  <c r="O8812" i="3"/>
  <c r="Q8812" i="3" s="1"/>
  <c r="AA8812" i="3" s="1"/>
  <c r="AC8812" i="3" s="1"/>
  <c r="P8812" i="3"/>
  <c r="R8812" i="3" s="1"/>
  <c r="AB8812" i="3" s="1"/>
  <c r="AD8812" i="3" s="1"/>
  <c r="O8813" i="3"/>
  <c r="Q8813" i="3" s="1"/>
  <c r="AA8813" i="3" s="1"/>
  <c r="AC8813" i="3" s="1"/>
  <c r="P8813" i="3"/>
  <c r="R8813" i="3" s="1"/>
  <c r="AB8813" i="3" s="1"/>
  <c r="AD8813" i="3" s="1"/>
  <c r="O8814" i="3"/>
  <c r="Q8814" i="3" s="1"/>
  <c r="AA8814" i="3" s="1"/>
  <c r="AC8814" i="3" s="1"/>
  <c r="P8814" i="3"/>
  <c r="R8814" i="3" s="1"/>
  <c r="AB8814" i="3" s="1"/>
  <c r="AD8814" i="3" s="1"/>
  <c r="O8815" i="3"/>
  <c r="Q8815" i="3" s="1"/>
  <c r="AA8815" i="3" s="1"/>
  <c r="AC8815" i="3" s="1"/>
  <c r="P8815" i="3"/>
  <c r="R8815" i="3" s="1"/>
  <c r="AB8815" i="3" s="1"/>
  <c r="AD8815" i="3" s="1"/>
  <c r="O8816" i="3"/>
  <c r="Q8816" i="3" s="1"/>
  <c r="AA8816" i="3" s="1"/>
  <c r="AC8816" i="3" s="1"/>
  <c r="P8816" i="3"/>
  <c r="R8816" i="3" s="1"/>
  <c r="AB8816" i="3" s="1"/>
  <c r="AD8816" i="3" s="1"/>
  <c r="O8817" i="3"/>
  <c r="Q8817" i="3" s="1"/>
  <c r="AA8817" i="3" s="1"/>
  <c r="AC8817" i="3" s="1"/>
  <c r="P8817" i="3"/>
  <c r="R8817" i="3" s="1"/>
  <c r="AB8817" i="3" s="1"/>
  <c r="AD8817" i="3" s="1"/>
  <c r="O8818" i="3"/>
  <c r="Q8818" i="3" s="1"/>
  <c r="AA8818" i="3" s="1"/>
  <c r="AC8818" i="3" s="1"/>
  <c r="P8818" i="3"/>
  <c r="R8818" i="3" s="1"/>
  <c r="AB8818" i="3" s="1"/>
  <c r="AD8818" i="3" s="1"/>
  <c r="O8819" i="3"/>
  <c r="Q8819" i="3" s="1"/>
  <c r="AA8819" i="3" s="1"/>
  <c r="AC8819" i="3" s="1"/>
  <c r="P8819" i="3"/>
  <c r="R8819" i="3" s="1"/>
  <c r="AB8819" i="3" s="1"/>
  <c r="AD8819" i="3" s="1"/>
  <c r="O8820" i="3"/>
  <c r="Q8820" i="3" s="1"/>
  <c r="AA8820" i="3" s="1"/>
  <c r="AC8820" i="3" s="1"/>
  <c r="P8820" i="3"/>
  <c r="R8820" i="3" s="1"/>
  <c r="AB8820" i="3" s="1"/>
  <c r="AD8820" i="3" s="1"/>
  <c r="O8821" i="3"/>
  <c r="Q8821" i="3" s="1"/>
  <c r="AA8821" i="3" s="1"/>
  <c r="AC8821" i="3" s="1"/>
  <c r="P8821" i="3"/>
  <c r="R8821" i="3" s="1"/>
  <c r="AB8821" i="3" s="1"/>
  <c r="AD8821" i="3" s="1"/>
  <c r="O8822" i="3"/>
  <c r="Q8822" i="3" s="1"/>
  <c r="AA8822" i="3" s="1"/>
  <c r="AC8822" i="3" s="1"/>
  <c r="P8822" i="3"/>
  <c r="R8822" i="3" s="1"/>
  <c r="AB8822" i="3" s="1"/>
  <c r="AD8822" i="3" s="1"/>
  <c r="O8823" i="3"/>
  <c r="Q8823" i="3" s="1"/>
  <c r="AA8823" i="3" s="1"/>
  <c r="AC8823" i="3" s="1"/>
  <c r="P8823" i="3"/>
  <c r="R8823" i="3" s="1"/>
  <c r="AB8823" i="3" s="1"/>
  <c r="AD8823" i="3" s="1"/>
  <c r="O8824" i="3"/>
  <c r="Q8824" i="3" s="1"/>
  <c r="AA8824" i="3" s="1"/>
  <c r="AC8824" i="3" s="1"/>
  <c r="P8824" i="3"/>
  <c r="R8824" i="3" s="1"/>
  <c r="AB8824" i="3" s="1"/>
  <c r="AD8824" i="3" s="1"/>
  <c r="O8825" i="3"/>
  <c r="Q8825" i="3" s="1"/>
  <c r="AA8825" i="3" s="1"/>
  <c r="AC8825" i="3" s="1"/>
  <c r="P8825" i="3"/>
  <c r="R8825" i="3" s="1"/>
  <c r="AB8825" i="3" s="1"/>
  <c r="AD8825" i="3" s="1"/>
  <c r="O8826" i="3"/>
  <c r="Q8826" i="3" s="1"/>
  <c r="AA8826" i="3" s="1"/>
  <c r="AC8826" i="3" s="1"/>
  <c r="P8826" i="3"/>
  <c r="R8826" i="3" s="1"/>
  <c r="AB8826" i="3" s="1"/>
  <c r="AD8826" i="3" s="1"/>
  <c r="O8827" i="3"/>
  <c r="Q8827" i="3" s="1"/>
  <c r="AA8827" i="3" s="1"/>
  <c r="AC8827" i="3" s="1"/>
  <c r="P8827" i="3"/>
  <c r="R8827" i="3" s="1"/>
  <c r="AB8827" i="3" s="1"/>
  <c r="AD8827" i="3" s="1"/>
  <c r="O8828" i="3"/>
  <c r="Q8828" i="3" s="1"/>
  <c r="AA8828" i="3" s="1"/>
  <c r="AC8828" i="3" s="1"/>
  <c r="P8828" i="3"/>
  <c r="R8828" i="3" s="1"/>
  <c r="AB8828" i="3" s="1"/>
  <c r="AD8828" i="3" s="1"/>
  <c r="O8829" i="3"/>
  <c r="Q8829" i="3" s="1"/>
  <c r="AA8829" i="3" s="1"/>
  <c r="AC8829" i="3" s="1"/>
  <c r="P8829" i="3"/>
  <c r="R8829" i="3" s="1"/>
  <c r="AB8829" i="3" s="1"/>
  <c r="AD8829" i="3" s="1"/>
  <c r="O8830" i="3"/>
  <c r="Q8830" i="3" s="1"/>
  <c r="AA8830" i="3" s="1"/>
  <c r="AC8830" i="3" s="1"/>
  <c r="P8830" i="3"/>
  <c r="R8830" i="3" s="1"/>
  <c r="AB8830" i="3" s="1"/>
  <c r="AD8830" i="3" s="1"/>
  <c r="O8831" i="3"/>
  <c r="Q8831" i="3" s="1"/>
  <c r="AA8831" i="3" s="1"/>
  <c r="AC8831" i="3" s="1"/>
  <c r="P8831" i="3"/>
  <c r="R8831" i="3" s="1"/>
  <c r="AB8831" i="3" s="1"/>
  <c r="AD8831" i="3" s="1"/>
  <c r="O8832" i="3"/>
  <c r="Q8832" i="3" s="1"/>
  <c r="AA8832" i="3" s="1"/>
  <c r="AC8832" i="3" s="1"/>
  <c r="P8832" i="3"/>
  <c r="R8832" i="3" s="1"/>
  <c r="AB8832" i="3" s="1"/>
  <c r="AD8832" i="3" s="1"/>
  <c r="O8833" i="3"/>
  <c r="Q8833" i="3" s="1"/>
  <c r="AA8833" i="3" s="1"/>
  <c r="AC8833" i="3" s="1"/>
  <c r="P8833" i="3"/>
  <c r="R8833" i="3" s="1"/>
  <c r="AB8833" i="3" s="1"/>
  <c r="AD8833" i="3" s="1"/>
  <c r="O8834" i="3"/>
  <c r="Q8834" i="3" s="1"/>
  <c r="AA8834" i="3" s="1"/>
  <c r="AC8834" i="3" s="1"/>
  <c r="P8834" i="3"/>
  <c r="R8834" i="3" s="1"/>
  <c r="AB8834" i="3" s="1"/>
  <c r="AD8834" i="3" s="1"/>
  <c r="O8835" i="3"/>
  <c r="Q8835" i="3" s="1"/>
  <c r="AA8835" i="3" s="1"/>
  <c r="AC8835" i="3" s="1"/>
  <c r="P8835" i="3"/>
  <c r="R8835" i="3" s="1"/>
  <c r="AB8835" i="3" s="1"/>
  <c r="AD8835" i="3" s="1"/>
  <c r="O8836" i="3"/>
  <c r="Q8836" i="3" s="1"/>
  <c r="AA8836" i="3" s="1"/>
  <c r="AC8836" i="3" s="1"/>
  <c r="P8836" i="3"/>
  <c r="R8836" i="3" s="1"/>
  <c r="AB8836" i="3" s="1"/>
  <c r="AD8836" i="3" s="1"/>
  <c r="O8837" i="3"/>
  <c r="Q8837" i="3" s="1"/>
  <c r="AA8837" i="3" s="1"/>
  <c r="AC8837" i="3" s="1"/>
  <c r="P8837" i="3"/>
  <c r="R8837" i="3" s="1"/>
  <c r="AB8837" i="3" s="1"/>
  <c r="AD8837" i="3" s="1"/>
  <c r="O8838" i="3"/>
  <c r="Q8838" i="3" s="1"/>
  <c r="AA8838" i="3" s="1"/>
  <c r="AC8838" i="3" s="1"/>
  <c r="P8838" i="3"/>
  <c r="R8838" i="3" s="1"/>
  <c r="AB8838" i="3" s="1"/>
  <c r="AD8838" i="3" s="1"/>
  <c r="O8839" i="3"/>
  <c r="Q8839" i="3" s="1"/>
  <c r="AA8839" i="3" s="1"/>
  <c r="AC8839" i="3" s="1"/>
  <c r="P8839" i="3"/>
  <c r="R8839" i="3" s="1"/>
  <c r="AB8839" i="3" s="1"/>
  <c r="AD8839" i="3" s="1"/>
  <c r="O8840" i="3"/>
  <c r="Q8840" i="3" s="1"/>
  <c r="AA8840" i="3" s="1"/>
  <c r="AC8840" i="3" s="1"/>
  <c r="P8840" i="3"/>
  <c r="R8840" i="3" s="1"/>
  <c r="AB8840" i="3" s="1"/>
  <c r="AD8840" i="3" s="1"/>
  <c r="O8841" i="3"/>
  <c r="Q8841" i="3" s="1"/>
  <c r="AA8841" i="3" s="1"/>
  <c r="AC8841" i="3" s="1"/>
  <c r="P8841" i="3"/>
  <c r="R8841" i="3" s="1"/>
  <c r="AB8841" i="3" s="1"/>
  <c r="AD8841" i="3" s="1"/>
  <c r="O8842" i="3"/>
  <c r="Q8842" i="3" s="1"/>
  <c r="AA8842" i="3" s="1"/>
  <c r="AC8842" i="3" s="1"/>
  <c r="P8842" i="3"/>
  <c r="R8842" i="3" s="1"/>
  <c r="AB8842" i="3" s="1"/>
  <c r="AD8842" i="3" s="1"/>
  <c r="O8843" i="3"/>
  <c r="Q8843" i="3" s="1"/>
  <c r="AA8843" i="3" s="1"/>
  <c r="AC8843" i="3" s="1"/>
  <c r="P8843" i="3"/>
  <c r="R8843" i="3" s="1"/>
  <c r="AB8843" i="3" s="1"/>
  <c r="AD8843" i="3" s="1"/>
  <c r="O8844" i="3"/>
  <c r="Q8844" i="3" s="1"/>
  <c r="AA8844" i="3" s="1"/>
  <c r="AC8844" i="3" s="1"/>
  <c r="P8844" i="3"/>
  <c r="R8844" i="3" s="1"/>
  <c r="AB8844" i="3" s="1"/>
  <c r="AD8844" i="3" s="1"/>
  <c r="O8845" i="3"/>
  <c r="Q8845" i="3" s="1"/>
  <c r="AA8845" i="3" s="1"/>
  <c r="AC8845" i="3" s="1"/>
  <c r="P8845" i="3"/>
  <c r="R8845" i="3" s="1"/>
  <c r="AB8845" i="3" s="1"/>
  <c r="AD8845" i="3" s="1"/>
  <c r="O8846" i="3"/>
  <c r="Q8846" i="3" s="1"/>
  <c r="AA8846" i="3" s="1"/>
  <c r="AC8846" i="3" s="1"/>
  <c r="P8846" i="3"/>
  <c r="R8846" i="3" s="1"/>
  <c r="AB8846" i="3" s="1"/>
  <c r="AD8846" i="3" s="1"/>
  <c r="O8847" i="3"/>
  <c r="Q8847" i="3" s="1"/>
  <c r="AA8847" i="3" s="1"/>
  <c r="AC8847" i="3" s="1"/>
  <c r="P8847" i="3"/>
  <c r="R8847" i="3" s="1"/>
  <c r="AB8847" i="3" s="1"/>
  <c r="AD8847" i="3" s="1"/>
  <c r="O8848" i="3"/>
  <c r="Q8848" i="3" s="1"/>
  <c r="AA8848" i="3" s="1"/>
  <c r="AC8848" i="3" s="1"/>
  <c r="P8848" i="3"/>
  <c r="R8848" i="3" s="1"/>
  <c r="AB8848" i="3" s="1"/>
  <c r="AD8848" i="3" s="1"/>
  <c r="O8849" i="3"/>
  <c r="Q8849" i="3" s="1"/>
  <c r="AA8849" i="3" s="1"/>
  <c r="AC8849" i="3" s="1"/>
  <c r="P8849" i="3"/>
  <c r="R8849" i="3" s="1"/>
  <c r="AB8849" i="3" s="1"/>
  <c r="AD8849" i="3" s="1"/>
  <c r="O8850" i="3"/>
  <c r="Q8850" i="3" s="1"/>
  <c r="AA8850" i="3" s="1"/>
  <c r="AC8850" i="3" s="1"/>
  <c r="P8850" i="3"/>
  <c r="R8850" i="3" s="1"/>
  <c r="AB8850" i="3" s="1"/>
  <c r="AD8850" i="3" s="1"/>
  <c r="O8851" i="3"/>
  <c r="Q8851" i="3" s="1"/>
  <c r="AA8851" i="3" s="1"/>
  <c r="AC8851" i="3" s="1"/>
  <c r="P8851" i="3"/>
  <c r="R8851" i="3" s="1"/>
  <c r="AB8851" i="3" s="1"/>
  <c r="AD8851" i="3" s="1"/>
  <c r="O8852" i="3"/>
  <c r="Q8852" i="3" s="1"/>
  <c r="AA8852" i="3" s="1"/>
  <c r="AC8852" i="3" s="1"/>
  <c r="P8852" i="3"/>
  <c r="R8852" i="3" s="1"/>
  <c r="AB8852" i="3" s="1"/>
  <c r="AD8852" i="3" s="1"/>
  <c r="O8853" i="3"/>
  <c r="Q8853" i="3" s="1"/>
  <c r="AA8853" i="3" s="1"/>
  <c r="AC8853" i="3" s="1"/>
  <c r="P8853" i="3"/>
  <c r="R8853" i="3" s="1"/>
  <c r="AB8853" i="3" s="1"/>
  <c r="AD8853" i="3" s="1"/>
  <c r="O8854" i="3"/>
  <c r="Q8854" i="3" s="1"/>
  <c r="AA8854" i="3" s="1"/>
  <c r="AC8854" i="3" s="1"/>
  <c r="P8854" i="3"/>
  <c r="R8854" i="3" s="1"/>
  <c r="AB8854" i="3" s="1"/>
  <c r="AD8854" i="3" s="1"/>
  <c r="O8855" i="3"/>
  <c r="Q8855" i="3" s="1"/>
  <c r="AA8855" i="3" s="1"/>
  <c r="AC8855" i="3" s="1"/>
  <c r="P8855" i="3"/>
  <c r="R8855" i="3" s="1"/>
  <c r="AB8855" i="3" s="1"/>
  <c r="AD8855" i="3" s="1"/>
  <c r="O8856" i="3"/>
  <c r="Q8856" i="3" s="1"/>
  <c r="AA8856" i="3" s="1"/>
  <c r="AC8856" i="3" s="1"/>
  <c r="P8856" i="3"/>
  <c r="R8856" i="3" s="1"/>
  <c r="AB8856" i="3" s="1"/>
  <c r="AD8856" i="3" s="1"/>
  <c r="O8857" i="3"/>
  <c r="Q8857" i="3" s="1"/>
  <c r="AA8857" i="3" s="1"/>
  <c r="AC8857" i="3" s="1"/>
  <c r="P8857" i="3"/>
  <c r="R8857" i="3" s="1"/>
  <c r="AB8857" i="3" s="1"/>
  <c r="AD8857" i="3" s="1"/>
  <c r="O8858" i="3"/>
  <c r="Q8858" i="3" s="1"/>
  <c r="AA8858" i="3" s="1"/>
  <c r="AC8858" i="3" s="1"/>
  <c r="P8858" i="3"/>
  <c r="R8858" i="3" s="1"/>
  <c r="AB8858" i="3" s="1"/>
  <c r="AD8858" i="3" s="1"/>
  <c r="O8859" i="3"/>
  <c r="Q8859" i="3" s="1"/>
  <c r="AA8859" i="3" s="1"/>
  <c r="AC8859" i="3" s="1"/>
  <c r="P8859" i="3"/>
  <c r="R8859" i="3" s="1"/>
  <c r="AB8859" i="3" s="1"/>
  <c r="AD8859" i="3" s="1"/>
  <c r="O8860" i="3"/>
  <c r="Q8860" i="3" s="1"/>
  <c r="AA8860" i="3" s="1"/>
  <c r="AC8860" i="3" s="1"/>
  <c r="P8860" i="3"/>
  <c r="R8860" i="3" s="1"/>
  <c r="AB8860" i="3" s="1"/>
  <c r="AD8860" i="3" s="1"/>
  <c r="O8861" i="3"/>
  <c r="Q8861" i="3" s="1"/>
  <c r="AA8861" i="3" s="1"/>
  <c r="AC8861" i="3" s="1"/>
  <c r="P8861" i="3"/>
  <c r="R8861" i="3" s="1"/>
  <c r="AB8861" i="3" s="1"/>
  <c r="AD8861" i="3" s="1"/>
  <c r="O8862" i="3"/>
  <c r="Q8862" i="3" s="1"/>
  <c r="AA8862" i="3" s="1"/>
  <c r="AC8862" i="3" s="1"/>
  <c r="P8862" i="3"/>
  <c r="R8862" i="3" s="1"/>
  <c r="AB8862" i="3" s="1"/>
  <c r="AD8862" i="3" s="1"/>
  <c r="O8863" i="3"/>
  <c r="Q8863" i="3" s="1"/>
  <c r="AA8863" i="3" s="1"/>
  <c r="AC8863" i="3" s="1"/>
  <c r="P8863" i="3"/>
  <c r="R8863" i="3" s="1"/>
  <c r="AB8863" i="3" s="1"/>
  <c r="AD8863" i="3" s="1"/>
  <c r="O8864" i="3"/>
  <c r="Q8864" i="3" s="1"/>
  <c r="AA8864" i="3" s="1"/>
  <c r="AC8864" i="3" s="1"/>
  <c r="P8864" i="3"/>
  <c r="R8864" i="3" s="1"/>
  <c r="AB8864" i="3" s="1"/>
  <c r="AD8864" i="3" s="1"/>
  <c r="O8865" i="3"/>
  <c r="Q8865" i="3" s="1"/>
  <c r="AA8865" i="3" s="1"/>
  <c r="AC8865" i="3" s="1"/>
  <c r="P8865" i="3"/>
  <c r="R8865" i="3" s="1"/>
  <c r="AB8865" i="3" s="1"/>
  <c r="AD8865" i="3" s="1"/>
  <c r="O8866" i="3"/>
  <c r="Q8866" i="3" s="1"/>
  <c r="AA8866" i="3" s="1"/>
  <c r="AC8866" i="3" s="1"/>
  <c r="P8866" i="3"/>
  <c r="R8866" i="3" s="1"/>
  <c r="AB8866" i="3" s="1"/>
  <c r="AD8866" i="3" s="1"/>
  <c r="O8867" i="3"/>
  <c r="Q8867" i="3" s="1"/>
  <c r="AA8867" i="3" s="1"/>
  <c r="AC8867" i="3" s="1"/>
  <c r="P8867" i="3"/>
  <c r="R8867" i="3" s="1"/>
  <c r="AB8867" i="3" s="1"/>
  <c r="AD8867" i="3" s="1"/>
  <c r="O8868" i="3"/>
  <c r="Q8868" i="3" s="1"/>
  <c r="AA8868" i="3" s="1"/>
  <c r="AC8868" i="3" s="1"/>
  <c r="P8868" i="3"/>
  <c r="R8868" i="3" s="1"/>
  <c r="AB8868" i="3" s="1"/>
  <c r="AD8868" i="3" s="1"/>
  <c r="O8869" i="3"/>
  <c r="Q8869" i="3" s="1"/>
  <c r="AA8869" i="3" s="1"/>
  <c r="AC8869" i="3" s="1"/>
  <c r="P8869" i="3"/>
  <c r="R8869" i="3" s="1"/>
  <c r="AB8869" i="3" s="1"/>
  <c r="AD8869" i="3" s="1"/>
  <c r="O8870" i="3"/>
  <c r="Q8870" i="3" s="1"/>
  <c r="AA8870" i="3" s="1"/>
  <c r="AC8870" i="3" s="1"/>
  <c r="P8870" i="3"/>
  <c r="R8870" i="3" s="1"/>
  <c r="AB8870" i="3" s="1"/>
  <c r="AD8870" i="3" s="1"/>
  <c r="O8871" i="3"/>
  <c r="Q8871" i="3" s="1"/>
  <c r="AA8871" i="3" s="1"/>
  <c r="AC8871" i="3" s="1"/>
  <c r="P8871" i="3"/>
  <c r="R8871" i="3" s="1"/>
  <c r="AB8871" i="3" s="1"/>
  <c r="AD8871" i="3" s="1"/>
  <c r="O8872" i="3"/>
  <c r="Q8872" i="3" s="1"/>
  <c r="AA8872" i="3" s="1"/>
  <c r="AC8872" i="3" s="1"/>
  <c r="P8872" i="3"/>
  <c r="R8872" i="3" s="1"/>
  <c r="AB8872" i="3" s="1"/>
  <c r="AD8872" i="3" s="1"/>
  <c r="O8873" i="3"/>
  <c r="Q8873" i="3" s="1"/>
  <c r="AA8873" i="3" s="1"/>
  <c r="AC8873" i="3" s="1"/>
  <c r="P8873" i="3"/>
  <c r="R8873" i="3" s="1"/>
  <c r="AB8873" i="3" s="1"/>
  <c r="AD8873" i="3" s="1"/>
  <c r="O8874" i="3"/>
  <c r="Q8874" i="3" s="1"/>
  <c r="AA8874" i="3" s="1"/>
  <c r="AC8874" i="3" s="1"/>
  <c r="P8874" i="3"/>
  <c r="R8874" i="3" s="1"/>
  <c r="AB8874" i="3" s="1"/>
  <c r="AD8874" i="3" s="1"/>
  <c r="O8875" i="3"/>
  <c r="Q8875" i="3" s="1"/>
  <c r="AA8875" i="3" s="1"/>
  <c r="AC8875" i="3" s="1"/>
  <c r="P8875" i="3"/>
  <c r="R8875" i="3" s="1"/>
  <c r="AB8875" i="3" s="1"/>
  <c r="AD8875" i="3" s="1"/>
  <c r="O8876" i="3"/>
  <c r="Q8876" i="3" s="1"/>
  <c r="AA8876" i="3" s="1"/>
  <c r="AC8876" i="3" s="1"/>
  <c r="P8876" i="3"/>
  <c r="R8876" i="3" s="1"/>
  <c r="AB8876" i="3" s="1"/>
  <c r="AD8876" i="3" s="1"/>
  <c r="O8877" i="3"/>
  <c r="Q8877" i="3" s="1"/>
  <c r="AA8877" i="3" s="1"/>
  <c r="AC8877" i="3" s="1"/>
  <c r="P8877" i="3"/>
  <c r="R8877" i="3" s="1"/>
  <c r="AB8877" i="3" s="1"/>
  <c r="AD8877" i="3" s="1"/>
  <c r="O8878" i="3"/>
  <c r="Q8878" i="3" s="1"/>
  <c r="AA8878" i="3" s="1"/>
  <c r="AC8878" i="3" s="1"/>
  <c r="P8878" i="3"/>
  <c r="R8878" i="3" s="1"/>
  <c r="AB8878" i="3" s="1"/>
  <c r="AD8878" i="3" s="1"/>
  <c r="O8879" i="3"/>
  <c r="Q8879" i="3" s="1"/>
  <c r="AA8879" i="3" s="1"/>
  <c r="AC8879" i="3" s="1"/>
  <c r="P8879" i="3"/>
  <c r="R8879" i="3" s="1"/>
  <c r="AB8879" i="3" s="1"/>
  <c r="AD8879" i="3" s="1"/>
  <c r="O8880" i="3"/>
  <c r="Q8880" i="3" s="1"/>
  <c r="AA8880" i="3" s="1"/>
  <c r="AC8880" i="3" s="1"/>
  <c r="P8880" i="3"/>
  <c r="R8880" i="3" s="1"/>
  <c r="AB8880" i="3" s="1"/>
  <c r="AD8880" i="3" s="1"/>
  <c r="O8881" i="3"/>
  <c r="Q8881" i="3" s="1"/>
  <c r="AA8881" i="3" s="1"/>
  <c r="AC8881" i="3" s="1"/>
  <c r="P8881" i="3"/>
  <c r="R8881" i="3" s="1"/>
  <c r="AB8881" i="3" s="1"/>
  <c r="AD8881" i="3" s="1"/>
  <c r="O8882" i="3"/>
  <c r="Q8882" i="3" s="1"/>
  <c r="AA8882" i="3" s="1"/>
  <c r="AC8882" i="3" s="1"/>
  <c r="P8882" i="3"/>
  <c r="R8882" i="3" s="1"/>
  <c r="AB8882" i="3" s="1"/>
  <c r="AD8882" i="3" s="1"/>
  <c r="O8883" i="3"/>
  <c r="Q8883" i="3" s="1"/>
  <c r="AA8883" i="3" s="1"/>
  <c r="AC8883" i="3" s="1"/>
  <c r="P8883" i="3"/>
  <c r="R8883" i="3" s="1"/>
  <c r="AB8883" i="3" s="1"/>
  <c r="AD8883" i="3" s="1"/>
  <c r="O8884" i="3"/>
  <c r="Q8884" i="3" s="1"/>
  <c r="AA8884" i="3" s="1"/>
  <c r="AC8884" i="3" s="1"/>
  <c r="P8884" i="3"/>
  <c r="R8884" i="3" s="1"/>
  <c r="AB8884" i="3" s="1"/>
  <c r="AD8884" i="3" s="1"/>
  <c r="O8885" i="3"/>
  <c r="Q8885" i="3" s="1"/>
  <c r="AA8885" i="3" s="1"/>
  <c r="AC8885" i="3" s="1"/>
  <c r="P8885" i="3"/>
  <c r="R8885" i="3" s="1"/>
  <c r="AB8885" i="3" s="1"/>
  <c r="AD8885" i="3" s="1"/>
  <c r="O8886" i="3"/>
  <c r="Q8886" i="3" s="1"/>
  <c r="AA8886" i="3" s="1"/>
  <c r="AC8886" i="3" s="1"/>
  <c r="P8886" i="3"/>
  <c r="R8886" i="3" s="1"/>
  <c r="AB8886" i="3" s="1"/>
  <c r="AD8886" i="3" s="1"/>
  <c r="O8887" i="3"/>
  <c r="Q8887" i="3" s="1"/>
  <c r="AA8887" i="3" s="1"/>
  <c r="AC8887" i="3" s="1"/>
  <c r="P8887" i="3"/>
  <c r="R8887" i="3" s="1"/>
  <c r="AB8887" i="3" s="1"/>
  <c r="AD8887" i="3" s="1"/>
  <c r="O8888" i="3"/>
  <c r="Q8888" i="3" s="1"/>
  <c r="AA8888" i="3" s="1"/>
  <c r="AC8888" i="3" s="1"/>
  <c r="P8888" i="3"/>
  <c r="R8888" i="3" s="1"/>
  <c r="AB8888" i="3" s="1"/>
  <c r="AD8888" i="3" s="1"/>
  <c r="O8889" i="3"/>
  <c r="Q8889" i="3" s="1"/>
  <c r="AA8889" i="3" s="1"/>
  <c r="AC8889" i="3" s="1"/>
  <c r="P8889" i="3"/>
  <c r="R8889" i="3" s="1"/>
  <c r="AB8889" i="3" s="1"/>
  <c r="AD8889" i="3" s="1"/>
  <c r="O8890" i="3"/>
  <c r="Q8890" i="3" s="1"/>
  <c r="AA8890" i="3" s="1"/>
  <c r="AC8890" i="3" s="1"/>
  <c r="P8890" i="3"/>
  <c r="R8890" i="3" s="1"/>
  <c r="AB8890" i="3" s="1"/>
  <c r="AD8890" i="3" s="1"/>
  <c r="O8891" i="3"/>
  <c r="Q8891" i="3" s="1"/>
  <c r="AA8891" i="3" s="1"/>
  <c r="AC8891" i="3" s="1"/>
  <c r="P8891" i="3"/>
  <c r="R8891" i="3" s="1"/>
  <c r="AB8891" i="3" s="1"/>
  <c r="AD8891" i="3" s="1"/>
  <c r="O8892" i="3"/>
  <c r="Q8892" i="3" s="1"/>
  <c r="AA8892" i="3" s="1"/>
  <c r="AC8892" i="3" s="1"/>
  <c r="P8892" i="3"/>
  <c r="R8892" i="3" s="1"/>
  <c r="AB8892" i="3" s="1"/>
  <c r="AD8892" i="3" s="1"/>
  <c r="O8893" i="3"/>
  <c r="Q8893" i="3" s="1"/>
  <c r="AA8893" i="3" s="1"/>
  <c r="AC8893" i="3" s="1"/>
  <c r="P8893" i="3"/>
  <c r="R8893" i="3" s="1"/>
  <c r="AB8893" i="3" s="1"/>
  <c r="AD8893" i="3" s="1"/>
  <c r="O8894" i="3"/>
  <c r="Q8894" i="3" s="1"/>
  <c r="AA8894" i="3" s="1"/>
  <c r="AC8894" i="3" s="1"/>
  <c r="P8894" i="3"/>
  <c r="R8894" i="3" s="1"/>
  <c r="AB8894" i="3" s="1"/>
  <c r="AD8894" i="3" s="1"/>
  <c r="O8895" i="3"/>
  <c r="Q8895" i="3" s="1"/>
  <c r="AA8895" i="3" s="1"/>
  <c r="AC8895" i="3" s="1"/>
  <c r="P8895" i="3"/>
  <c r="R8895" i="3" s="1"/>
  <c r="AB8895" i="3" s="1"/>
  <c r="AD8895" i="3" s="1"/>
  <c r="O8896" i="3"/>
  <c r="Q8896" i="3" s="1"/>
  <c r="AA8896" i="3" s="1"/>
  <c r="AC8896" i="3" s="1"/>
  <c r="P8896" i="3"/>
  <c r="R8896" i="3" s="1"/>
  <c r="AB8896" i="3" s="1"/>
  <c r="AD8896" i="3" s="1"/>
  <c r="O8897" i="3"/>
  <c r="Q8897" i="3" s="1"/>
  <c r="AA8897" i="3" s="1"/>
  <c r="AC8897" i="3" s="1"/>
  <c r="P8897" i="3"/>
  <c r="R8897" i="3" s="1"/>
  <c r="AB8897" i="3" s="1"/>
  <c r="AD8897" i="3" s="1"/>
  <c r="O8898" i="3"/>
  <c r="Q8898" i="3" s="1"/>
  <c r="AA8898" i="3" s="1"/>
  <c r="AC8898" i="3" s="1"/>
  <c r="P8898" i="3"/>
  <c r="R8898" i="3" s="1"/>
  <c r="AB8898" i="3" s="1"/>
  <c r="AD8898" i="3" s="1"/>
  <c r="O8899" i="3"/>
  <c r="Q8899" i="3" s="1"/>
  <c r="AA8899" i="3" s="1"/>
  <c r="AC8899" i="3" s="1"/>
  <c r="P8899" i="3"/>
  <c r="R8899" i="3" s="1"/>
  <c r="AB8899" i="3" s="1"/>
  <c r="AD8899" i="3" s="1"/>
  <c r="O8900" i="3"/>
  <c r="Q8900" i="3" s="1"/>
  <c r="AA8900" i="3" s="1"/>
  <c r="AC8900" i="3" s="1"/>
  <c r="P8900" i="3"/>
  <c r="R8900" i="3" s="1"/>
  <c r="AB8900" i="3" s="1"/>
  <c r="AD8900" i="3" s="1"/>
  <c r="O8901" i="3"/>
  <c r="Q8901" i="3" s="1"/>
  <c r="AA8901" i="3" s="1"/>
  <c r="AC8901" i="3" s="1"/>
  <c r="P8901" i="3"/>
  <c r="R8901" i="3" s="1"/>
  <c r="AB8901" i="3" s="1"/>
  <c r="AD8901" i="3" s="1"/>
  <c r="O8902" i="3"/>
  <c r="Q8902" i="3" s="1"/>
  <c r="AA8902" i="3" s="1"/>
  <c r="AC8902" i="3" s="1"/>
  <c r="P8902" i="3"/>
  <c r="R8902" i="3" s="1"/>
  <c r="AB8902" i="3" s="1"/>
  <c r="AD8902" i="3" s="1"/>
  <c r="O8903" i="3"/>
  <c r="Q8903" i="3" s="1"/>
  <c r="AA8903" i="3" s="1"/>
  <c r="AC8903" i="3" s="1"/>
  <c r="P8903" i="3"/>
  <c r="R8903" i="3" s="1"/>
  <c r="AB8903" i="3" s="1"/>
  <c r="AD8903" i="3" s="1"/>
  <c r="O8904" i="3"/>
  <c r="Q8904" i="3" s="1"/>
  <c r="AA8904" i="3" s="1"/>
  <c r="AC8904" i="3" s="1"/>
  <c r="P8904" i="3"/>
  <c r="R8904" i="3" s="1"/>
  <c r="AB8904" i="3" s="1"/>
  <c r="AD8904" i="3" s="1"/>
  <c r="O8905" i="3"/>
  <c r="Q8905" i="3" s="1"/>
  <c r="AA8905" i="3" s="1"/>
  <c r="AC8905" i="3" s="1"/>
  <c r="P8905" i="3"/>
  <c r="R8905" i="3" s="1"/>
  <c r="AB8905" i="3" s="1"/>
  <c r="AD8905" i="3" s="1"/>
  <c r="O8906" i="3"/>
  <c r="Q8906" i="3" s="1"/>
  <c r="AA8906" i="3" s="1"/>
  <c r="AC8906" i="3" s="1"/>
  <c r="P8906" i="3"/>
  <c r="R8906" i="3" s="1"/>
  <c r="AB8906" i="3" s="1"/>
  <c r="AD8906" i="3" s="1"/>
  <c r="O8907" i="3"/>
  <c r="Q8907" i="3" s="1"/>
  <c r="AA8907" i="3" s="1"/>
  <c r="AC8907" i="3" s="1"/>
  <c r="P8907" i="3"/>
  <c r="R8907" i="3" s="1"/>
  <c r="AB8907" i="3" s="1"/>
  <c r="AD8907" i="3" s="1"/>
  <c r="O8908" i="3"/>
  <c r="Q8908" i="3" s="1"/>
  <c r="AA8908" i="3" s="1"/>
  <c r="AC8908" i="3" s="1"/>
  <c r="P8908" i="3"/>
  <c r="R8908" i="3" s="1"/>
  <c r="AB8908" i="3" s="1"/>
  <c r="AD8908" i="3" s="1"/>
  <c r="O8909" i="3"/>
  <c r="Q8909" i="3" s="1"/>
  <c r="AA8909" i="3" s="1"/>
  <c r="AC8909" i="3" s="1"/>
  <c r="P8909" i="3"/>
  <c r="R8909" i="3" s="1"/>
  <c r="AB8909" i="3" s="1"/>
  <c r="AD8909" i="3" s="1"/>
  <c r="O8910" i="3"/>
  <c r="Q8910" i="3" s="1"/>
  <c r="AA8910" i="3" s="1"/>
  <c r="AC8910" i="3" s="1"/>
  <c r="P8910" i="3"/>
  <c r="R8910" i="3" s="1"/>
  <c r="AB8910" i="3" s="1"/>
  <c r="AD8910" i="3" s="1"/>
  <c r="O8911" i="3"/>
  <c r="Q8911" i="3" s="1"/>
  <c r="AA8911" i="3" s="1"/>
  <c r="AC8911" i="3" s="1"/>
  <c r="P8911" i="3"/>
  <c r="R8911" i="3" s="1"/>
  <c r="AB8911" i="3" s="1"/>
  <c r="AD8911" i="3" s="1"/>
  <c r="O8912" i="3"/>
  <c r="Q8912" i="3" s="1"/>
  <c r="AA8912" i="3" s="1"/>
  <c r="AC8912" i="3" s="1"/>
  <c r="P8912" i="3"/>
  <c r="R8912" i="3" s="1"/>
  <c r="AB8912" i="3" s="1"/>
  <c r="AD8912" i="3" s="1"/>
  <c r="O8913" i="3"/>
  <c r="Q8913" i="3" s="1"/>
  <c r="AA8913" i="3" s="1"/>
  <c r="AC8913" i="3" s="1"/>
  <c r="P8913" i="3"/>
  <c r="R8913" i="3" s="1"/>
  <c r="AB8913" i="3" s="1"/>
  <c r="AD8913" i="3" s="1"/>
  <c r="O8914" i="3"/>
  <c r="Q8914" i="3" s="1"/>
  <c r="AA8914" i="3" s="1"/>
  <c r="AC8914" i="3" s="1"/>
  <c r="P8914" i="3"/>
  <c r="R8914" i="3" s="1"/>
  <c r="AB8914" i="3" s="1"/>
  <c r="AD8914" i="3" s="1"/>
  <c r="O8915" i="3"/>
  <c r="Q8915" i="3" s="1"/>
  <c r="AA8915" i="3" s="1"/>
  <c r="AC8915" i="3" s="1"/>
  <c r="P8915" i="3"/>
  <c r="R8915" i="3" s="1"/>
  <c r="AB8915" i="3" s="1"/>
  <c r="AD8915" i="3" s="1"/>
  <c r="O8916" i="3"/>
  <c r="Q8916" i="3" s="1"/>
  <c r="AA8916" i="3" s="1"/>
  <c r="AC8916" i="3" s="1"/>
  <c r="P8916" i="3"/>
  <c r="R8916" i="3" s="1"/>
  <c r="AB8916" i="3" s="1"/>
  <c r="AD8916" i="3" s="1"/>
  <c r="O8917" i="3"/>
  <c r="Q8917" i="3" s="1"/>
  <c r="AA8917" i="3" s="1"/>
  <c r="AC8917" i="3" s="1"/>
  <c r="P8917" i="3"/>
  <c r="R8917" i="3" s="1"/>
  <c r="AB8917" i="3" s="1"/>
  <c r="AD8917" i="3" s="1"/>
  <c r="O8918" i="3"/>
  <c r="Q8918" i="3" s="1"/>
  <c r="AA8918" i="3" s="1"/>
  <c r="AC8918" i="3" s="1"/>
  <c r="P8918" i="3"/>
  <c r="R8918" i="3" s="1"/>
  <c r="AB8918" i="3" s="1"/>
  <c r="AD8918" i="3" s="1"/>
  <c r="O8919" i="3"/>
  <c r="Q8919" i="3" s="1"/>
  <c r="AA8919" i="3" s="1"/>
  <c r="AC8919" i="3" s="1"/>
  <c r="P8919" i="3"/>
  <c r="R8919" i="3" s="1"/>
  <c r="AB8919" i="3" s="1"/>
  <c r="AD8919" i="3" s="1"/>
  <c r="O8920" i="3"/>
  <c r="Q8920" i="3" s="1"/>
  <c r="AA8920" i="3" s="1"/>
  <c r="AC8920" i="3" s="1"/>
  <c r="P8920" i="3"/>
  <c r="R8920" i="3" s="1"/>
  <c r="AB8920" i="3" s="1"/>
  <c r="AD8920" i="3" s="1"/>
  <c r="O8921" i="3"/>
  <c r="Q8921" i="3" s="1"/>
  <c r="AA8921" i="3" s="1"/>
  <c r="AC8921" i="3" s="1"/>
  <c r="P8921" i="3"/>
  <c r="R8921" i="3" s="1"/>
  <c r="AB8921" i="3" s="1"/>
  <c r="AD8921" i="3" s="1"/>
  <c r="O8922" i="3"/>
  <c r="Q8922" i="3" s="1"/>
  <c r="AA8922" i="3" s="1"/>
  <c r="AC8922" i="3" s="1"/>
  <c r="P8922" i="3"/>
  <c r="R8922" i="3" s="1"/>
  <c r="AB8922" i="3" s="1"/>
  <c r="AD8922" i="3" s="1"/>
  <c r="O8923" i="3"/>
  <c r="Q8923" i="3" s="1"/>
  <c r="AA8923" i="3" s="1"/>
  <c r="AC8923" i="3" s="1"/>
  <c r="P8923" i="3"/>
  <c r="R8923" i="3" s="1"/>
  <c r="AB8923" i="3" s="1"/>
  <c r="AD8923" i="3" s="1"/>
  <c r="O8924" i="3"/>
  <c r="Q8924" i="3" s="1"/>
  <c r="AA8924" i="3" s="1"/>
  <c r="AC8924" i="3" s="1"/>
  <c r="P8924" i="3"/>
  <c r="R8924" i="3" s="1"/>
  <c r="AB8924" i="3" s="1"/>
  <c r="AD8924" i="3" s="1"/>
  <c r="O8925" i="3"/>
  <c r="Q8925" i="3" s="1"/>
  <c r="AA8925" i="3" s="1"/>
  <c r="AC8925" i="3" s="1"/>
  <c r="P8925" i="3"/>
  <c r="R8925" i="3" s="1"/>
  <c r="AB8925" i="3" s="1"/>
  <c r="AD8925" i="3" s="1"/>
  <c r="O8926" i="3"/>
  <c r="Q8926" i="3" s="1"/>
  <c r="AA8926" i="3" s="1"/>
  <c r="AC8926" i="3" s="1"/>
  <c r="P8926" i="3"/>
  <c r="R8926" i="3" s="1"/>
  <c r="AB8926" i="3" s="1"/>
  <c r="AD8926" i="3" s="1"/>
  <c r="O8927" i="3"/>
  <c r="Q8927" i="3" s="1"/>
  <c r="AA8927" i="3" s="1"/>
  <c r="AC8927" i="3" s="1"/>
  <c r="P8927" i="3"/>
  <c r="R8927" i="3" s="1"/>
  <c r="AB8927" i="3" s="1"/>
  <c r="AD8927" i="3" s="1"/>
  <c r="O8928" i="3"/>
  <c r="Q8928" i="3" s="1"/>
  <c r="AA8928" i="3" s="1"/>
  <c r="AC8928" i="3" s="1"/>
  <c r="P8928" i="3"/>
  <c r="R8928" i="3" s="1"/>
  <c r="AB8928" i="3" s="1"/>
  <c r="AD8928" i="3" s="1"/>
  <c r="O8929" i="3"/>
  <c r="Q8929" i="3" s="1"/>
  <c r="AA8929" i="3" s="1"/>
  <c r="AC8929" i="3" s="1"/>
  <c r="P8929" i="3"/>
  <c r="R8929" i="3" s="1"/>
  <c r="AB8929" i="3" s="1"/>
  <c r="AD8929" i="3" s="1"/>
  <c r="O8930" i="3"/>
  <c r="Q8930" i="3" s="1"/>
  <c r="AA8930" i="3" s="1"/>
  <c r="AC8930" i="3" s="1"/>
  <c r="P8930" i="3"/>
  <c r="R8930" i="3" s="1"/>
  <c r="AB8930" i="3" s="1"/>
  <c r="AD8930" i="3" s="1"/>
  <c r="O8931" i="3"/>
  <c r="Q8931" i="3" s="1"/>
  <c r="AA8931" i="3" s="1"/>
  <c r="AC8931" i="3" s="1"/>
  <c r="P8931" i="3"/>
  <c r="R8931" i="3" s="1"/>
  <c r="AB8931" i="3" s="1"/>
  <c r="AD8931" i="3" s="1"/>
  <c r="O8932" i="3"/>
  <c r="Q8932" i="3" s="1"/>
  <c r="AA8932" i="3" s="1"/>
  <c r="AC8932" i="3" s="1"/>
  <c r="P8932" i="3"/>
  <c r="R8932" i="3" s="1"/>
  <c r="AB8932" i="3" s="1"/>
  <c r="AD8932" i="3" s="1"/>
  <c r="O8933" i="3"/>
  <c r="Q8933" i="3" s="1"/>
  <c r="AA8933" i="3" s="1"/>
  <c r="AC8933" i="3" s="1"/>
  <c r="P8933" i="3"/>
  <c r="R8933" i="3" s="1"/>
  <c r="AB8933" i="3" s="1"/>
  <c r="AD8933" i="3" s="1"/>
  <c r="O8934" i="3"/>
  <c r="Q8934" i="3" s="1"/>
  <c r="AA8934" i="3" s="1"/>
  <c r="AC8934" i="3" s="1"/>
  <c r="P8934" i="3"/>
  <c r="R8934" i="3" s="1"/>
  <c r="AB8934" i="3" s="1"/>
  <c r="AD8934" i="3" s="1"/>
  <c r="O8935" i="3"/>
  <c r="Q8935" i="3" s="1"/>
  <c r="AA8935" i="3" s="1"/>
  <c r="AC8935" i="3" s="1"/>
  <c r="P8935" i="3"/>
  <c r="R8935" i="3" s="1"/>
  <c r="AB8935" i="3" s="1"/>
  <c r="AD8935" i="3" s="1"/>
  <c r="O8936" i="3"/>
  <c r="Q8936" i="3" s="1"/>
  <c r="AA8936" i="3" s="1"/>
  <c r="AC8936" i="3" s="1"/>
  <c r="P8936" i="3"/>
  <c r="R8936" i="3" s="1"/>
  <c r="AB8936" i="3" s="1"/>
  <c r="AD8936" i="3" s="1"/>
  <c r="O8937" i="3"/>
  <c r="Q8937" i="3" s="1"/>
  <c r="AA8937" i="3" s="1"/>
  <c r="AC8937" i="3" s="1"/>
  <c r="P8937" i="3"/>
  <c r="R8937" i="3" s="1"/>
  <c r="AB8937" i="3" s="1"/>
  <c r="AD8937" i="3" s="1"/>
  <c r="O8938" i="3"/>
  <c r="Q8938" i="3" s="1"/>
  <c r="AA8938" i="3" s="1"/>
  <c r="AC8938" i="3" s="1"/>
  <c r="P8938" i="3"/>
  <c r="R8938" i="3" s="1"/>
  <c r="AB8938" i="3" s="1"/>
  <c r="AD8938" i="3" s="1"/>
  <c r="O8939" i="3"/>
  <c r="Q8939" i="3" s="1"/>
  <c r="AA8939" i="3" s="1"/>
  <c r="AC8939" i="3" s="1"/>
  <c r="P8939" i="3"/>
  <c r="R8939" i="3" s="1"/>
  <c r="AB8939" i="3" s="1"/>
  <c r="AD8939" i="3" s="1"/>
  <c r="O8940" i="3"/>
  <c r="Q8940" i="3" s="1"/>
  <c r="AA8940" i="3" s="1"/>
  <c r="AC8940" i="3" s="1"/>
  <c r="P8940" i="3"/>
  <c r="R8940" i="3" s="1"/>
  <c r="AB8940" i="3" s="1"/>
  <c r="AD8940" i="3" s="1"/>
  <c r="O8941" i="3"/>
  <c r="Q8941" i="3" s="1"/>
  <c r="AA8941" i="3" s="1"/>
  <c r="AC8941" i="3" s="1"/>
  <c r="P8941" i="3"/>
  <c r="R8941" i="3" s="1"/>
  <c r="AB8941" i="3" s="1"/>
  <c r="AD8941" i="3" s="1"/>
  <c r="O8942" i="3"/>
  <c r="Q8942" i="3" s="1"/>
  <c r="AA8942" i="3" s="1"/>
  <c r="AC8942" i="3" s="1"/>
  <c r="P8942" i="3"/>
  <c r="R8942" i="3" s="1"/>
  <c r="AB8942" i="3" s="1"/>
  <c r="AD8942" i="3" s="1"/>
  <c r="O8943" i="3"/>
  <c r="Q8943" i="3" s="1"/>
  <c r="AA8943" i="3" s="1"/>
  <c r="AC8943" i="3" s="1"/>
  <c r="P8943" i="3"/>
  <c r="R8943" i="3" s="1"/>
  <c r="AB8943" i="3" s="1"/>
  <c r="AD8943" i="3" s="1"/>
  <c r="O8944" i="3"/>
  <c r="Q8944" i="3" s="1"/>
  <c r="AA8944" i="3" s="1"/>
  <c r="AC8944" i="3" s="1"/>
  <c r="P8944" i="3"/>
  <c r="R8944" i="3" s="1"/>
  <c r="AB8944" i="3" s="1"/>
  <c r="AD8944" i="3" s="1"/>
  <c r="O8945" i="3"/>
  <c r="Q8945" i="3" s="1"/>
  <c r="AA8945" i="3" s="1"/>
  <c r="AC8945" i="3" s="1"/>
  <c r="P8945" i="3"/>
  <c r="R8945" i="3" s="1"/>
  <c r="AB8945" i="3" s="1"/>
  <c r="AD8945" i="3" s="1"/>
  <c r="O8946" i="3"/>
  <c r="Q8946" i="3" s="1"/>
  <c r="AA8946" i="3" s="1"/>
  <c r="AC8946" i="3" s="1"/>
  <c r="P8946" i="3"/>
  <c r="R8946" i="3" s="1"/>
  <c r="AB8946" i="3" s="1"/>
  <c r="AD8946" i="3" s="1"/>
  <c r="O8947" i="3"/>
  <c r="Q8947" i="3" s="1"/>
  <c r="AA8947" i="3" s="1"/>
  <c r="AC8947" i="3" s="1"/>
  <c r="P8947" i="3"/>
  <c r="R8947" i="3" s="1"/>
  <c r="AB8947" i="3" s="1"/>
  <c r="AD8947" i="3" s="1"/>
  <c r="O8948" i="3"/>
  <c r="Q8948" i="3" s="1"/>
  <c r="AA8948" i="3" s="1"/>
  <c r="AC8948" i="3" s="1"/>
  <c r="P8948" i="3"/>
  <c r="R8948" i="3" s="1"/>
  <c r="AB8948" i="3" s="1"/>
  <c r="AD8948" i="3" s="1"/>
  <c r="O8949" i="3"/>
  <c r="Q8949" i="3" s="1"/>
  <c r="AA8949" i="3" s="1"/>
  <c r="AC8949" i="3" s="1"/>
  <c r="P8949" i="3"/>
  <c r="R8949" i="3" s="1"/>
  <c r="AB8949" i="3" s="1"/>
  <c r="AD8949" i="3" s="1"/>
  <c r="O8950" i="3"/>
  <c r="Q8950" i="3" s="1"/>
  <c r="AA8950" i="3" s="1"/>
  <c r="AC8950" i="3" s="1"/>
  <c r="P8950" i="3"/>
  <c r="R8950" i="3" s="1"/>
  <c r="AB8950" i="3" s="1"/>
  <c r="AD8950" i="3" s="1"/>
  <c r="O8951" i="3"/>
  <c r="Q8951" i="3" s="1"/>
  <c r="AA8951" i="3" s="1"/>
  <c r="AC8951" i="3" s="1"/>
  <c r="P8951" i="3"/>
  <c r="R8951" i="3" s="1"/>
  <c r="AB8951" i="3" s="1"/>
  <c r="AD8951" i="3" s="1"/>
  <c r="O8952" i="3"/>
  <c r="Q8952" i="3" s="1"/>
  <c r="AA8952" i="3" s="1"/>
  <c r="AC8952" i="3" s="1"/>
  <c r="P8952" i="3"/>
  <c r="R8952" i="3" s="1"/>
  <c r="AB8952" i="3" s="1"/>
  <c r="AD8952" i="3" s="1"/>
  <c r="O8953" i="3"/>
  <c r="Q8953" i="3" s="1"/>
  <c r="AA8953" i="3" s="1"/>
  <c r="AC8953" i="3" s="1"/>
  <c r="P8953" i="3"/>
  <c r="R8953" i="3" s="1"/>
  <c r="AB8953" i="3" s="1"/>
  <c r="AD8953" i="3" s="1"/>
  <c r="O8954" i="3"/>
  <c r="Q8954" i="3" s="1"/>
  <c r="AA8954" i="3" s="1"/>
  <c r="AC8954" i="3" s="1"/>
  <c r="P8954" i="3"/>
  <c r="R8954" i="3" s="1"/>
  <c r="AB8954" i="3" s="1"/>
  <c r="AD8954" i="3" s="1"/>
  <c r="O8955" i="3"/>
  <c r="Q8955" i="3" s="1"/>
  <c r="AA8955" i="3" s="1"/>
  <c r="AC8955" i="3" s="1"/>
  <c r="P8955" i="3"/>
  <c r="R8955" i="3" s="1"/>
  <c r="AB8955" i="3" s="1"/>
  <c r="AD8955" i="3" s="1"/>
  <c r="O8956" i="3"/>
  <c r="Q8956" i="3" s="1"/>
  <c r="AA8956" i="3" s="1"/>
  <c r="AC8956" i="3" s="1"/>
  <c r="P8956" i="3"/>
  <c r="R8956" i="3" s="1"/>
  <c r="AB8956" i="3" s="1"/>
  <c r="AD8956" i="3" s="1"/>
  <c r="O8957" i="3"/>
  <c r="Q8957" i="3" s="1"/>
  <c r="AA8957" i="3" s="1"/>
  <c r="AC8957" i="3" s="1"/>
  <c r="P8957" i="3"/>
  <c r="R8957" i="3" s="1"/>
  <c r="AB8957" i="3" s="1"/>
  <c r="AD8957" i="3" s="1"/>
  <c r="O8958" i="3"/>
  <c r="Q8958" i="3" s="1"/>
  <c r="AA8958" i="3" s="1"/>
  <c r="AC8958" i="3" s="1"/>
  <c r="P8958" i="3"/>
  <c r="R8958" i="3" s="1"/>
  <c r="AB8958" i="3" s="1"/>
  <c r="AD8958" i="3" s="1"/>
  <c r="O8959" i="3"/>
  <c r="Q8959" i="3" s="1"/>
  <c r="AA8959" i="3" s="1"/>
  <c r="AC8959" i="3" s="1"/>
  <c r="P8959" i="3"/>
  <c r="R8959" i="3" s="1"/>
  <c r="AB8959" i="3" s="1"/>
  <c r="AD8959" i="3" s="1"/>
  <c r="O8960" i="3"/>
  <c r="Q8960" i="3" s="1"/>
  <c r="AA8960" i="3" s="1"/>
  <c r="AC8960" i="3" s="1"/>
  <c r="P8960" i="3"/>
  <c r="R8960" i="3" s="1"/>
  <c r="AB8960" i="3" s="1"/>
  <c r="AD8960" i="3" s="1"/>
  <c r="O8961" i="3"/>
  <c r="Q8961" i="3" s="1"/>
  <c r="AA8961" i="3" s="1"/>
  <c r="AC8961" i="3" s="1"/>
  <c r="P8961" i="3"/>
  <c r="R8961" i="3" s="1"/>
  <c r="AB8961" i="3" s="1"/>
  <c r="AD8961" i="3" s="1"/>
  <c r="O8962" i="3"/>
  <c r="Q8962" i="3" s="1"/>
  <c r="AA8962" i="3" s="1"/>
  <c r="AC8962" i="3" s="1"/>
  <c r="P8962" i="3"/>
  <c r="R8962" i="3" s="1"/>
  <c r="AB8962" i="3" s="1"/>
  <c r="AD8962" i="3" s="1"/>
  <c r="O8963" i="3"/>
  <c r="Q8963" i="3" s="1"/>
  <c r="AA8963" i="3" s="1"/>
  <c r="AC8963" i="3" s="1"/>
  <c r="P8963" i="3"/>
  <c r="R8963" i="3" s="1"/>
  <c r="AB8963" i="3" s="1"/>
  <c r="AD8963" i="3" s="1"/>
  <c r="O8964" i="3"/>
  <c r="Q8964" i="3" s="1"/>
  <c r="AA8964" i="3" s="1"/>
  <c r="AC8964" i="3" s="1"/>
  <c r="P8964" i="3"/>
  <c r="R8964" i="3" s="1"/>
  <c r="AB8964" i="3" s="1"/>
  <c r="AD8964" i="3" s="1"/>
  <c r="O8965" i="3"/>
  <c r="Q8965" i="3" s="1"/>
  <c r="AA8965" i="3" s="1"/>
  <c r="AC8965" i="3" s="1"/>
  <c r="P8965" i="3"/>
  <c r="R8965" i="3" s="1"/>
  <c r="AB8965" i="3" s="1"/>
  <c r="AD8965" i="3" s="1"/>
  <c r="O8966" i="3"/>
  <c r="Q8966" i="3" s="1"/>
  <c r="AA8966" i="3" s="1"/>
  <c r="AC8966" i="3" s="1"/>
  <c r="P8966" i="3"/>
  <c r="R8966" i="3" s="1"/>
  <c r="AB8966" i="3" s="1"/>
  <c r="AD8966" i="3" s="1"/>
  <c r="O8967" i="3"/>
  <c r="Q8967" i="3" s="1"/>
  <c r="AA8967" i="3" s="1"/>
  <c r="AC8967" i="3" s="1"/>
  <c r="P8967" i="3"/>
  <c r="R8967" i="3" s="1"/>
  <c r="AB8967" i="3" s="1"/>
  <c r="AD8967" i="3" s="1"/>
  <c r="O8968" i="3"/>
  <c r="Q8968" i="3" s="1"/>
  <c r="AA8968" i="3" s="1"/>
  <c r="AC8968" i="3" s="1"/>
  <c r="P8968" i="3"/>
  <c r="R8968" i="3" s="1"/>
  <c r="AB8968" i="3" s="1"/>
  <c r="AD8968" i="3" s="1"/>
  <c r="O8969" i="3"/>
  <c r="Q8969" i="3" s="1"/>
  <c r="AA8969" i="3" s="1"/>
  <c r="AC8969" i="3" s="1"/>
  <c r="P8969" i="3"/>
  <c r="R8969" i="3" s="1"/>
  <c r="AB8969" i="3" s="1"/>
  <c r="AD8969" i="3" s="1"/>
  <c r="O8970" i="3"/>
  <c r="Q8970" i="3" s="1"/>
  <c r="AA8970" i="3" s="1"/>
  <c r="AC8970" i="3" s="1"/>
  <c r="P8970" i="3"/>
  <c r="R8970" i="3" s="1"/>
  <c r="AB8970" i="3" s="1"/>
  <c r="AD8970" i="3" s="1"/>
  <c r="O8971" i="3"/>
  <c r="Q8971" i="3" s="1"/>
  <c r="AA8971" i="3" s="1"/>
  <c r="AC8971" i="3" s="1"/>
  <c r="P8971" i="3"/>
  <c r="R8971" i="3" s="1"/>
  <c r="AB8971" i="3" s="1"/>
  <c r="AD8971" i="3" s="1"/>
  <c r="O8972" i="3"/>
  <c r="Q8972" i="3" s="1"/>
  <c r="AA8972" i="3" s="1"/>
  <c r="AC8972" i="3" s="1"/>
  <c r="P8972" i="3"/>
  <c r="R8972" i="3" s="1"/>
  <c r="AB8972" i="3" s="1"/>
  <c r="AD8972" i="3" s="1"/>
  <c r="O8973" i="3"/>
  <c r="Q8973" i="3" s="1"/>
  <c r="AA8973" i="3" s="1"/>
  <c r="AC8973" i="3" s="1"/>
  <c r="P8973" i="3"/>
  <c r="R8973" i="3" s="1"/>
  <c r="AB8973" i="3" s="1"/>
  <c r="AD8973" i="3" s="1"/>
  <c r="O8974" i="3"/>
  <c r="Q8974" i="3" s="1"/>
  <c r="AA8974" i="3" s="1"/>
  <c r="AC8974" i="3" s="1"/>
  <c r="P8974" i="3"/>
  <c r="R8974" i="3" s="1"/>
  <c r="AB8974" i="3" s="1"/>
  <c r="AD8974" i="3" s="1"/>
  <c r="O8975" i="3"/>
  <c r="Q8975" i="3" s="1"/>
  <c r="AA8975" i="3" s="1"/>
  <c r="AC8975" i="3" s="1"/>
  <c r="P8975" i="3"/>
  <c r="R8975" i="3" s="1"/>
  <c r="AB8975" i="3" s="1"/>
  <c r="AD8975" i="3" s="1"/>
  <c r="O8976" i="3"/>
  <c r="Q8976" i="3" s="1"/>
  <c r="AA8976" i="3" s="1"/>
  <c r="AC8976" i="3" s="1"/>
  <c r="P8976" i="3"/>
  <c r="R8976" i="3" s="1"/>
  <c r="AB8976" i="3" s="1"/>
  <c r="AD8976" i="3" s="1"/>
  <c r="O8977" i="3"/>
  <c r="Q8977" i="3" s="1"/>
  <c r="AA8977" i="3" s="1"/>
  <c r="AC8977" i="3" s="1"/>
  <c r="P8977" i="3"/>
  <c r="R8977" i="3" s="1"/>
  <c r="AB8977" i="3" s="1"/>
  <c r="AD8977" i="3" s="1"/>
  <c r="O8978" i="3"/>
  <c r="Q8978" i="3" s="1"/>
  <c r="AA8978" i="3" s="1"/>
  <c r="AC8978" i="3" s="1"/>
  <c r="P8978" i="3"/>
  <c r="R8978" i="3" s="1"/>
  <c r="AB8978" i="3" s="1"/>
  <c r="AD8978" i="3" s="1"/>
  <c r="O8979" i="3"/>
  <c r="Q8979" i="3" s="1"/>
  <c r="AA8979" i="3" s="1"/>
  <c r="AC8979" i="3" s="1"/>
  <c r="P8979" i="3"/>
  <c r="R8979" i="3" s="1"/>
  <c r="AB8979" i="3" s="1"/>
  <c r="AD8979" i="3" s="1"/>
  <c r="O8980" i="3"/>
  <c r="Q8980" i="3" s="1"/>
  <c r="AA8980" i="3" s="1"/>
  <c r="AC8980" i="3" s="1"/>
  <c r="P8980" i="3"/>
  <c r="R8980" i="3" s="1"/>
  <c r="AB8980" i="3" s="1"/>
  <c r="AD8980" i="3" s="1"/>
  <c r="O8981" i="3"/>
  <c r="Q8981" i="3" s="1"/>
  <c r="AA8981" i="3" s="1"/>
  <c r="AC8981" i="3" s="1"/>
  <c r="P8981" i="3"/>
  <c r="R8981" i="3" s="1"/>
  <c r="AB8981" i="3" s="1"/>
  <c r="AD8981" i="3" s="1"/>
  <c r="O8982" i="3"/>
  <c r="Q8982" i="3" s="1"/>
  <c r="AA8982" i="3" s="1"/>
  <c r="AC8982" i="3" s="1"/>
  <c r="P8982" i="3"/>
  <c r="R8982" i="3" s="1"/>
  <c r="AB8982" i="3" s="1"/>
  <c r="AD8982" i="3" s="1"/>
  <c r="O8983" i="3"/>
  <c r="Q8983" i="3" s="1"/>
  <c r="AA8983" i="3" s="1"/>
  <c r="AC8983" i="3" s="1"/>
  <c r="P8983" i="3"/>
  <c r="R8983" i="3" s="1"/>
  <c r="AB8983" i="3" s="1"/>
  <c r="AD8983" i="3" s="1"/>
  <c r="O8984" i="3"/>
  <c r="Q8984" i="3" s="1"/>
  <c r="AA8984" i="3" s="1"/>
  <c r="AC8984" i="3" s="1"/>
  <c r="P8984" i="3"/>
  <c r="R8984" i="3" s="1"/>
  <c r="AB8984" i="3" s="1"/>
  <c r="AD8984" i="3" s="1"/>
  <c r="O8985" i="3"/>
  <c r="Q8985" i="3" s="1"/>
  <c r="AA8985" i="3" s="1"/>
  <c r="AC8985" i="3" s="1"/>
  <c r="P8985" i="3"/>
  <c r="R8985" i="3" s="1"/>
  <c r="AB8985" i="3" s="1"/>
  <c r="AD8985" i="3" s="1"/>
  <c r="O8986" i="3"/>
  <c r="Q8986" i="3" s="1"/>
  <c r="AA8986" i="3" s="1"/>
  <c r="AC8986" i="3" s="1"/>
  <c r="P8986" i="3"/>
  <c r="R8986" i="3" s="1"/>
  <c r="AB8986" i="3" s="1"/>
  <c r="AD8986" i="3" s="1"/>
  <c r="O8987" i="3"/>
  <c r="Q8987" i="3" s="1"/>
  <c r="AA8987" i="3" s="1"/>
  <c r="AC8987" i="3" s="1"/>
  <c r="P8987" i="3"/>
  <c r="R8987" i="3" s="1"/>
  <c r="AB8987" i="3" s="1"/>
  <c r="AD8987" i="3" s="1"/>
  <c r="O8988" i="3"/>
  <c r="Q8988" i="3" s="1"/>
  <c r="AA8988" i="3" s="1"/>
  <c r="AC8988" i="3" s="1"/>
  <c r="P8988" i="3"/>
  <c r="R8988" i="3" s="1"/>
  <c r="AB8988" i="3" s="1"/>
  <c r="AD8988" i="3" s="1"/>
  <c r="O8989" i="3"/>
  <c r="Q8989" i="3" s="1"/>
  <c r="AA8989" i="3" s="1"/>
  <c r="AC8989" i="3" s="1"/>
  <c r="P8989" i="3"/>
  <c r="R8989" i="3" s="1"/>
  <c r="AB8989" i="3" s="1"/>
  <c r="AD8989" i="3" s="1"/>
  <c r="O8990" i="3"/>
  <c r="Q8990" i="3" s="1"/>
  <c r="AA8990" i="3" s="1"/>
  <c r="AC8990" i="3" s="1"/>
  <c r="P8990" i="3"/>
  <c r="R8990" i="3" s="1"/>
  <c r="AB8990" i="3" s="1"/>
  <c r="AD8990" i="3" s="1"/>
  <c r="O8991" i="3"/>
  <c r="Q8991" i="3" s="1"/>
  <c r="AA8991" i="3" s="1"/>
  <c r="AC8991" i="3" s="1"/>
  <c r="P8991" i="3"/>
  <c r="R8991" i="3" s="1"/>
  <c r="AB8991" i="3" s="1"/>
  <c r="AD8991" i="3" s="1"/>
  <c r="O8992" i="3"/>
  <c r="Q8992" i="3" s="1"/>
  <c r="AA8992" i="3" s="1"/>
  <c r="AC8992" i="3" s="1"/>
  <c r="P8992" i="3"/>
  <c r="R8992" i="3" s="1"/>
  <c r="AB8992" i="3" s="1"/>
  <c r="AD8992" i="3" s="1"/>
  <c r="O8993" i="3"/>
  <c r="Q8993" i="3" s="1"/>
  <c r="AA8993" i="3" s="1"/>
  <c r="AC8993" i="3" s="1"/>
  <c r="P8993" i="3"/>
  <c r="R8993" i="3" s="1"/>
  <c r="AB8993" i="3" s="1"/>
  <c r="AD8993" i="3" s="1"/>
  <c r="O8994" i="3"/>
  <c r="Q8994" i="3" s="1"/>
  <c r="AA8994" i="3" s="1"/>
  <c r="AC8994" i="3" s="1"/>
  <c r="P8994" i="3"/>
  <c r="R8994" i="3" s="1"/>
  <c r="AB8994" i="3" s="1"/>
  <c r="AD8994" i="3" s="1"/>
  <c r="O8995" i="3"/>
  <c r="Q8995" i="3" s="1"/>
  <c r="AA8995" i="3" s="1"/>
  <c r="AC8995" i="3" s="1"/>
  <c r="P8995" i="3"/>
  <c r="R8995" i="3" s="1"/>
  <c r="AB8995" i="3" s="1"/>
  <c r="AD8995" i="3" s="1"/>
  <c r="O8996" i="3"/>
  <c r="Q8996" i="3" s="1"/>
  <c r="AA8996" i="3" s="1"/>
  <c r="AC8996" i="3" s="1"/>
  <c r="P8996" i="3"/>
  <c r="R8996" i="3" s="1"/>
  <c r="AB8996" i="3" s="1"/>
  <c r="AD8996" i="3" s="1"/>
  <c r="O8997" i="3"/>
  <c r="Q8997" i="3" s="1"/>
  <c r="AA8997" i="3" s="1"/>
  <c r="AC8997" i="3" s="1"/>
  <c r="P8997" i="3"/>
  <c r="R8997" i="3" s="1"/>
  <c r="AB8997" i="3" s="1"/>
  <c r="AD8997" i="3" s="1"/>
  <c r="O8998" i="3"/>
  <c r="Q8998" i="3" s="1"/>
  <c r="AA8998" i="3" s="1"/>
  <c r="AC8998" i="3" s="1"/>
  <c r="P8998" i="3"/>
  <c r="R8998" i="3" s="1"/>
  <c r="AB8998" i="3" s="1"/>
  <c r="AD8998" i="3" s="1"/>
  <c r="O8999" i="3"/>
  <c r="Q8999" i="3" s="1"/>
  <c r="AA8999" i="3" s="1"/>
  <c r="AC8999" i="3" s="1"/>
  <c r="P8999" i="3"/>
  <c r="R8999" i="3" s="1"/>
  <c r="AB8999" i="3" s="1"/>
  <c r="AD8999" i="3" s="1"/>
  <c r="O9000" i="3"/>
  <c r="Q9000" i="3" s="1"/>
  <c r="AA9000" i="3" s="1"/>
  <c r="AC9000" i="3" s="1"/>
  <c r="P9000" i="3"/>
  <c r="R9000" i="3" s="1"/>
  <c r="AB9000" i="3" s="1"/>
  <c r="AD9000" i="3" s="1"/>
  <c r="O9001" i="3"/>
  <c r="Q9001" i="3" s="1"/>
  <c r="AA9001" i="3" s="1"/>
  <c r="AC9001" i="3" s="1"/>
  <c r="P9001" i="3"/>
  <c r="R9001" i="3" s="1"/>
  <c r="AB9001" i="3" s="1"/>
  <c r="AD9001" i="3" s="1"/>
  <c r="O9002" i="3"/>
  <c r="Q9002" i="3" s="1"/>
  <c r="AA9002" i="3" s="1"/>
  <c r="AC9002" i="3" s="1"/>
  <c r="P9002" i="3"/>
  <c r="R9002" i="3" s="1"/>
  <c r="AB9002" i="3" s="1"/>
  <c r="AD9002" i="3" s="1"/>
  <c r="O9003" i="3"/>
  <c r="Q9003" i="3" s="1"/>
  <c r="AA9003" i="3" s="1"/>
  <c r="AC9003" i="3" s="1"/>
  <c r="P9003" i="3"/>
  <c r="R9003" i="3" s="1"/>
  <c r="AB9003" i="3" s="1"/>
  <c r="AD9003" i="3" s="1"/>
  <c r="O9004" i="3"/>
  <c r="Q9004" i="3" s="1"/>
  <c r="AA9004" i="3" s="1"/>
  <c r="AC9004" i="3" s="1"/>
  <c r="P9004" i="3"/>
  <c r="R9004" i="3" s="1"/>
  <c r="AB9004" i="3" s="1"/>
  <c r="AD9004" i="3" s="1"/>
  <c r="O9005" i="3"/>
  <c r="Q9005" i="3" s="1"/>
  <c r="AA9005" i="3" s="1"/>
  <c r="AC9005" i="3" s="1"/>
  <c r="P9005" i="3"/>
  <c r="R9005" i="3" s="1"/>
  <c r="AB9005" i="3" s="1"/>
  <c r="AD9005" i="3" s="1"/>
  <c r="O9006" i="3"/>
  <c r="Q9006" i="3" s="1"/>
  <c r="AA9006" i="3" s="1"/>
  <c r="AC9006" i="3" s="1"/>
  <c r="P9006" i="3"/>
  <c r="R9006" i="3" s="1"/>
  <c r="AB9006" i="3" s="1"/>
  <c r="AD9006" i="3" s="1"/>
  <c r="O9007" i="3"/>
  <c r="Q9007" i="3" s="1"/>
  <c r="AA9007" i="3" s="1"/>
  <c r="AC9007" i="3" s="1"/>
  <c r="P9007" i="3"/>
  <c r="R9007" i="3" s="1"/>
  <c r="AB9007" i="3" s="1"/>
  <c r="AD9007" i="3" s="1"/>
  <c r="O9008" i="3"/>
  <c r="Q9008" i="3" s="1"/>
  <c r="AA9008" i="3" s="1"/>
  <c r="AC9008" i="3" s="1"/>
  <c r="P9008" i="3"/>
  <c r="R9008" i="3" s="1"/>
  <c r="AB9008" i="3" s="1"/>
  <c r="AD9008" i="3" s="1"/>
  <c r="O9009" i="3"/>
  <c r="Q9009" i="3" s="1"/>
  <c r="AA9009" i="3" s="1"/>
  <c r="AC9009" i="3" s="1"/>
  <c r="P9009" i="3"/>
  <c r="R9009" i="3" s="1"/>
  <c r="AB9009" i="3" s="1"/>
  <c r="AD9009" i="3" s="1"/>
  <c r="O9010" i="3"/>
  <c r="Q9010" i="3" s="1"/>
  <c r="AA9010" i="3" s="1"/>
  <c r="AC9010" i="3" s="1"/>
  <c r="P9010" i="3"/>
  <c r="R9010" i="3" s="1"/>
  <c r="AB9010" i="3" s="1"/>
  <c r="AD9010" i="3" s="1"/>
  <c r="O9011" i="3"/>
  <c r="Q9011" i="3" s="1"/>
  <c r="AA9011" i="3" s="1"/>
  <c r="AC9011" i="3" s="1"/>
  <c r="P9011" i="3"/>
  <c r="R9011" i="3" s="1"/>
  <c r="AB9011" i="3" s="1"/>
  <c r="AD9011" i="3" s="1"/>
  <c r="O9012" i="3"/>
  <c r="Q9012" i="3" s="1"/>
  <c r="AA9012" i="3" s="1"/>
  <c r="AC9012" i="3" s="1"/>
  <c r="P9012" i="3"/>
  <c r="R9012" i="3" s="1"/>
  <c r="AB9012" i="3" s="1"/>
  <c r="AD9012" i="3" s="1"/>
  <c r="O9013" i="3"/>
  <c r="Q9013" i="3" s="1"/>
  <c r="AA9013" i="3" s="1"/>
  <c r="AC9013" i="3" s="1"/>
  <c r="P9013" i="3"/>
  <c r="R9013" i="3" s="1"/>
  <c r="AB9013" i="3" s="1"/>
  <c r="AD9013" i="3" s="1"/>
  <c r="O9014" i="3"/>
  <c r="Q9014" i="3" s="1"/>
  <c r="AA9014" i="3" s="1"/>
  <c r="AC9014" i="3" s="1"/>
  <c r="P9014" i="3"/>
  <c r="R9014" i="3" s="1"/>
  <c r="AB9014" i="3" s="1"/>
  <c r="AD9014" i="3" s="1"/>
  <c r="O9015" i="3"/>
  <c r="Q9015" i="3" s="1"/>
  <c r="AA9015" i="3" s="1"/>
  <c r="AC9015" i="3" s="1"/>
  <c r="P9015" i="3"/>
  <c r="R9015" i="3" s="1"/>
  <c r="AB9015" i="3" s="1"/>
  <c r="AD9015" i="3" s="1"/>
  <c r="O9016" i="3"/>
  <c r="Q9016" i="3" s="1"/>
  <c r="AA9016" i="3" s="1"/>
  <c r="AC9016" i="3" s="1"/>
  <c r="P9016" i="3"/>
  <c r="R9016" i="3" s="1"/>
  <c r="AB9016" i="3" s="1"/>
  <c r="AD9016" i="3" s="1"/>
  <c r="O9017" i="3"/>
  <c r="Q9017" i="3" s="1"/>
  <c r="AA9017" i="3" s="1"/>
  <c r="AC9017" i="3" s="1"/>
  <c r="P9017" i="3"/>
  <c r="R9017" i="3" s="1"/>
  <c r="AB9017" i="3" s="1"/>
  <c r="AD9017" i="3" s="1"/>
  <c r="O9018" i="3"/>
  <c r="Q9018" i="3" s="1"/>
  <c r="AA9018" i="3" s="1"/>
  <c r="AC9018" i="3" s="1"/>
  <c r="P9018" i="3"/>
  <c r="R9018" i="3" s="1"/>
  <c r="AB9018" i="3" s="1"/>
  <c r="AD9018" i="3" s="1"/>
  <c r="O9019" i="3"/>
  <c r="Q9019" i="3" s="1"/>
  <c r="AA9019" i="3" s="1"/>
  <c r="AC9019" i="3" s="1"/>
  <c r="P9019" i="3"/>
  <c r="R9019" i="3" s="1"/>
  <c r="AB9019" i="3" s="1"/>
  <c r="AD9019" i="3" s="1"/>
  <c r="O9020" i="3"/>
  <c r="Q9020" i="3" s="1"/>
  <c r="AA9020" i="3" s="1"/>
  <c r="AC9020" i="3" s="1"/>
  <c r="P9020" i="3"/>
  <c r="R9020" i="3" s="1"/>
  <c r="AB9020" i="3" s="1"/>
  <c r="AD9020" i="3" s="1"/>
  <c r="O9021" i="3"/>
  <c r="Q9021" i="3" s="1"/>
  <c r="AA9021" i="3" s="1"/>
  <c r="AC9021" i="3" s="1"/>
  <c r="P9021" i="3"/>
  <c r="R9021" i="3" s="1"/>
  <c r="AB9021" i="3" s="1"/>
  <c r="AD9021" i="3" s="1"/>
  <c r="O9022" i="3"/>
  <c r="Q9022" i="3" s="1"/>
  <c r="AA9022" i="3" s="1"/>
  <c r="AC9022" i="3" s="1"/>
  <c r="P9022" i="3"/>
  <c r="R9022" i="3" s="1"/>
  <c r="AB9022" i="3" s="1"/>
  <c r="AD9022" i="3" s="1"/>
  <c r="O9023" i="3"/>
  <c r="Q9023" i="3" s="1"/>
  <c r="AA9023" i="3" s="1"/>
  <c r="AC9023" i="3" s="1"/>
  <c r="P9023" i="3"/>
  <c r="R9023" i="3" s="1"/>
  <c r="AB9023" i="3" s="1"/>
  <c r="AD9023" i="3" s="1"/>
  <c r="O9024" i="3"/>
  <c r="Q9024" i="3" s="1"/>
  <c r="AA9024" i="3" s="1"/>
  <c r="AC9024" i="3" s="1"/>
  <c r="P9024" i="3"/>
  <c r="R9024" i="3" s="1"/>
  <c r="AB9024" i="3" s="1"/>
  <c r="AD9024" i="3" s="1"/>
  <c r="O9025" i="3"/>
  <c r="Q9025" i="3" s="1"/>
  <c r="AA9025" i="3" s="1"/>
  <c r="AC9025" i="3" s="1"/>
  <c r="P9025" i="3"/>
  <c r="R9025" i="3" s="1"/>
  <c r="AB9025" i="3" s="1"/>
  <c r="AD9025" i="3" s="1"/>
  <c r="O9026" i="3"/>
  <c r="Q9026" i="3" s="1"/>
  <c r="AA9026" i="3" s="1"/>
  <c r="AC9026" i="3" s="1"/>
  <c r="P9026" i="3"/>
  <c r="R9026" i="3" s="1"/>
  <c r="AB9026" i="3" s="1"/>
  <c r="AD9026" i="3" s="1"/>
  <c r="O9027" i="3"/>
  <c r="Q9027" i="3" s="1"/>
  <c r="AA9027" i="3" s="1"/>
  <c r="AC9027" i="3" s="1"/>
  <c r="P9027" i="3"/>
  <c r="R9027" i="3" s="1"/>
  <c r="AB9027" i="3" s="1"/>
  <c r="AD9027" i="3" s="1"/>
  <c r="O9028" i="3"/>
  <c r="Q9028" i="3" s="1"/>
  <c r="AA9028" i="3" s="1"/>
  <c r="AC9028" i="3" s="1"/>
  <c r="P9028" i="3"/>
  <c r="R9028" i="3" s="1"/>
  <c r="AB9028" i="3" s="1"/>
  <c r="AD9028" i="3" s="1"/>
  <c r="O9029" i="3"/>
  <c r="Q9029" i="3" s="1"/>
  <c r="AA9029" i="3" s="1"/>
  <c r="AC9029" i="3" s="1"/>
  <c r="P9029" i="3"/>
  <c r="R9029" i="3" s="1"/>
  <c r="AB9029" i="3" s="1"/>
  <c r="AD9029" i="3" s="1"/>
  <c r="O9030" i="3"/>
  <c r="Q9030" i="3" s="1"/>
  <c r="AA9030" i="3" s="1"/>
  <c r="AC9030" i="3" s="1"/>
  <c r="P9030" i="3"/>
  <c r="R9030" i="3" s="1"/>
  <c r="AB9030" i="3" s="1"/>
  <c r="AD9030" i="3" s="1"/>
  <c r="O9031" i="3"/>
  <c r="Q9031" i="3" s="1"/>
  <c r="AA9031" i="3" s="1"/>
  <c r="AC9031" i="3" s="1"/>
  <c r="P9031" i="3"/>
  <c r="R9031" i="3" s="1"/>
  <c r="AB9031" i="3" s="1"/>
  <c r="AD9031" i="3" s="1"/>
  <c r="O9032" i="3"/>
  <c r="Q9032" i="3" s="1"/>
  <c r="AA9032" i="3" s="1"/>
  <c r="AC9032" i="3" s="1"/>
  <c r="P9032" i="3"/>
  <c r="R9032" i="3" s="1"/>
  <c r="AB9032" i="3" s="1"/>
  <c r="AD9032" i="3" s="1"/>
  <c r="O9033" i="3"/>
  <c r="Q9033" i="3" s="1"/>
  <c r="AA9033" i="3" s="1"/>
  <c r="AC9033" i="3" s="1"/>
  <c r="P9033" i="3"/>
  <c r="R9033" i="3" s="1"/>
  <c r="AB9033" i="3" s="1"/>
  <c r="AD9033" i="3" s="1"/>
  <c r="O9034" i="3"/>
  <c r="Q9034" i="3" s="1"/>
  <c r="AA9034" i="3" s="1"/>
  <c r="AC9034" i="3" s="1"/>
  <c r="P9034" i="3"/>
  <c r="R9034" i="3" s="1"/>
  <c r="AB9034" i="3" s="1"/>
  <c r="AD9034" i="3" s="1"/>
  <c r="O9035" i="3"/>
  <c r="Q9035" i="3" s="1"/>
  <c r="AA9035" i="3" s="1"/>
  <c r="AC9035" i="3" s="1"/>
  <c r="P9035" i="3"/>
  <c r="R9035" i="3" s="1"/>
  <c r="AB9035" i="3" s="1"/>
  <c r="AD9035" i="3" s="1"/>
  <c r="O9036" i="3"/>
  <c r="Q9036" i="3" s="1"/>
  <c r="AA9036" i="3" s="1"/>
  <c r="AC9036" i="3" s="1"/>
  <c r="P9036" i="3"/>
  <c r="R9036" i="3" s="1"/>
  <c r="AB9036" i="3" s="1"/>
  <c r="AD9036" i="3" s="1"/>
  <c r="O9037" i="3"/>
  <c r="Q9037" i="3" s="1"/>
  <c r="AA9037" i="3" s="1"/>
  <c r="AC9037" i="3" s="1"/>
  <c r="P9037" i="3"/>
  <c r="R9037" i="3" s="1"/>
  <c r="AB9037" i="3" s="1"/>
  <c r="AD9037" i="3" s="1"/>
  <c r="O9038" i="3"/>
  <c r="Q9038" i="3" s="1"/>
  <c r="AA9038" i="3" s="1"/>
  <c r="AC9038" i="3" s="1"/>
  <c r="P9038" i="3"/>
  <c r="R9038" i="3" s="1"/>
  <c r="AB9038" i="3" s="1"/>
  <c r="AD9038" i="3" s="1"/>
  <c r="O9039" i="3"/>
  <c r="Q9039" i="3" s="1"/>
  <c r="AA9039" i="3" s="1"/>
  <c r="AC9039" i="3" s="1"/>
  <c r="P9039" i="3"/>
  <c r="R9039" i="3" s="1"/>
  <c r="AB9039" i="3" s="1"/>
  <c r="AD9039" i="3" s="1"/>
  <c r="O9040" i="3"/>
  <c r="Q9040" i="3" s="1"/>
  <c r="AA9040" i="3" s="1"/>
  <c r="AC9040" i="3" s="1"/>
  <c r="P9040" i="3"/>
  <c r="R9040" i="3" s="1"/>
  <c r="AB9040" i="3" s="1"/>
  <c r="AD9040" i="3" s="1"/>
  <c r="O9041" i="3"/>
  <c r="Q9041" i="3" s="1"/>
  <c r="AA9041" i="3" s="1"/>
  <c r="AC9041" i="3" s="1"/>
  <c r="P9041" i="3"/>
  <c r="R9041" i="3" s="1"/>
  <c r="AB9041" i="3" s="1"/>
  <c r="AD9041" i="3" s="1"/>
  <c r="O9042" i="3"/>
  <c r="Q9042" i="3" s="1"/>
  <c r="AA9042" i="3" s="1"/>
  <c r="AC9042" i="3" s="1"/>
  <c r="P9042" i="3"/>
  <c r="R9042" i="3" s="1"/>
  <c r="AB9042" i="3" s="1"/>
  <c r="AD9042" i="3" s="1"/>
  <c r="O9043" i="3"/>
  <c r="Q9043" i="3" s="1"/>
  <c r="AA9043" i="3" s="1"/>
  <c r="AC9043" i="3" s="1"/>
  <c r="P9043" i="3"/>
  <c r="R9043" i="3" s="1"/>
  <c r="AB9043" i="3" s="1"/>
  <c r="AD9043" i="3" s="1"/>
  <c r="O9044" i="3"/>
  <c r="Q9044" i="3" s="1"/>
  <c r="AA9044" i="3" s="1"/>
  <c r="AC9044" i="3" s="1"/>
  <c r="P9044" i="3"/>
  <c r="R9044" i="3" s="1"/>
  <c r="AB9044" i="3" s="1"/>
  <c r="AD9044" i="3" s="1"/>
  <c r="O9045" i="3"/>
  <c r="Q9045" i="3" s="1"/>
  <c r="AA9045" i="3" s="1"/>
  <c r="AC9045" i="3" s="1"/>
  <c r="P9045" i="3"/>
  <c r="R9045" i="3" s="1"/>
  <c r="AB9045" i="3" s="1"/>
  <c r="AD9045" i="3" s="1"/>
  <c r="O9046" i="3"/>
  <c r="Q9046" i="3" s="1"/>
  <c r="AA9046" i="3" s="1"/>
  <c r="AC9046" i="3" s="1"/>
  <c r="P9046" i="3"/>
  <c r="R9046" i="3" s="1"/>
  <c r="AB9046" i="3" s="1"/>
  <c r="AD9046" i="3" s="1"/>
  <c r="O9047" i="3"/>
  <c r="Q9047" i="3" s="1"/>
  <c r="AA9047" i="3" s="1"/>
  <c r="AC9047" i="3" s="1"/>
  <c r="P9047" i="3"/>
  <c r="R9047" i="3" s="1"/>
  <c r="AB9047" i="3" s="1"/>
  <c r="AD9047" i="3" s="1"/>
  <c r="O9048" i="3"/>
  <c r="Q9048" i="3" s="1"/>
  <c r="AA9048" i="3" s="1"/>
  <c r="AC9048" i="3" s="1"/>
  <c r="P9048" i="3"/>
  <c r="R9048" i="3" s="1"/>
  <c r="AB9048" i="3" s="1"/>
  <c r="AD9048" i="3" s="1"/>
  <c r="O9049" i="3"/>
  <c r="Q9049" i="3" s="1"/>
  <c r="AA9049" i="3" s="1"/>
  <c r="AC9049" i="3" s="1"/>
  <c r="P9049" i="3"/>
  <c r="R9049" i="3" s="1"/>
  <c r="AB9049" i="3" s="1"/>
  <c r="AD9049" i="3" s="1"/>
  <c r="O9050" i="3"/>
  <c r="Q9050" i="3" s="1"/>
  <c r="AA9050" i="3" s="1"/>
  <c r="AC9050" i="3" s="1"/>
  <c r="P9050" i="3"/>
  <c r="R9050" i="3" s="1"/>
  <c r="AB9050" i="3" s="1"/>
  <c r="AD9050" i="3" s="1"/>
  <c r="O9051" i="3"/>
  <c r="Q9051" i="3" s="1"/>
  <c r="AA9051" i="3" s="1"/>
  <c r="AC9051" i="3" s="1"/>
  <c r="P9051" i="3"/>
  <c r="R9051" i="3" s="1"/>
  <c r="AB9051" i="3" s="1"/>
  <c r="AD9051" i="3" s="1"/>
  <c r="O9052" i="3"/>
  <c r="Q9052" i="3" s="1"/>
  <c r="AA9052" i="3" s="1"/>
  <c r="AC9052" i="3" s="1"/>
  <c r="P9052" i="3"/>
  <c r="R9052" i="3" s="1"/>
  <c r="AB9052" i="3" s="1"/>
  <c r="AD9052" i="3" s="1"/>
  <c r="O9053" i="3"/>
  <c r="Q9053" i="3" s="1"/>
  <c r="AA9053" i="3" s="1"/>
  <c r="AC9053" i="3" s="1"/>
  <c r="P9053" i="3"/>
  <c r="R9053" i="3" s="1"/>
  <c r="AB9053" i="3" s="1"/>
  <c r="AD9053" i="3" s="1"/>
  <c r="O9054" i="3"/>
  <c r="Q9054" i="3" s="1"/>
  <c r="AA9054" i="3" s="1"/>
  <c r="AC9054" i="3" s="1"/>
  <c r="P9054" i="3"/>
  <c r="R9054" i="3" s="1"/>
  <c r="AB9054" i="3" s="1"/>
  <c r="AD9054" i="3" s="1"/>
  <c r="O9055" i="3"/>
  <c r="Q9055" i="3" s="1"/>
  <c r="AA9055" i="3" s="1"/>
  <c r="AC9055" i="3" s="1"/>
  <c r="P9055" i="3"/>
  <c r="R9055" i="3" s="1"/>
  <c r="AB9055" i="3" s="1"/>
  <c r="AD9055" i="3" s="1"/>
  <c r="O9056" i="3"/>
  <c r="Q9056" i="3" s="1"/>
  <c r="AA9056" i="3" s="1"/>
  <c r="AC9056" i="3" s="1"/>
  <c r="P9056" i="3"/>
  <c r="R9056" i="3" s="1"/>
  <c r="AB9056" i="3" s="1"/>
  <c r="AD9056" i="3" s="1"/>
  <c r="O9057" i="3"/>
  <c r="Q9057" i="3" s="1"/>
  <c r="AA9057" i="3" s="1"/>
  <c r="AC9057" i="3" s="1"/>
  <c r="P9057" i="3"/>
  <c r="R9057" i="3" s="1"/>
  <c r="AB9057" i="3" s="1"/>
  <c r="AD9057" i="3" s="1"/>
  <c r="O9058" i="3"/>
  <c r="Q9058" i="3" s="1"/>
  <c r="AA9058" i="3" s="1"/>
  <c r="AC9058" i="3" s="1"/>
  <c r="P9058" i="3"/>
  <c r="R9058" i="3" s="1"/>
  <c r="AB9058" i="3" s="1"/>
  <c r="AD9058" i="3" s="1"/>
  <c r="O9059" i="3"/>
  <c r="Q9059" i="3" s="1"/>
  <c r="AA9059" i="3" s="1"/>
  <c r="AC9059" i="3" s="1"/>
  <c r="P9059" i="3"/>
  <c r="R9059" i="3" s="1"/>
  <c r="AB9059" i="3" s="1"/>
  <c r="AD9059" i="3" s="1"/>
  <c r="O9060" i="3"/>
  <c r="Q9060" i="3" s="1"/>
  <c r="AA9060" i="3" s="1"/>
  <c r="AC9060" i="3" s="1"/>
  <c r="P9060" i="3"/>
  <c r="R9060" i="3" s="1"/>
  <c r="AB9060" i="3" s="1"/>
  <c r="AD9060" i="3" s="1"/>
  <c r="O9061" i="3"/>
  <c r="Q9061" i="3" s="1"/>
  <c r="AA9061" i="3" s="1"/>
  <c r="AC9061" i="3" s="1"/>
  <c r="P9061" i="3"/>
  <c r="R9061" i="3" s="1"/>
  <c r="AB9061" i="3" s="1"/>
  <c r="AD9061" i="3" s="1"/>
  <c r="O9062" i="3"/>
  <c r="Q9062" i="3" s="1"/>
  <c r="AA9062" i="3" s="1"/>
  <c r="AC9062" i="3" s="1"/>
  <c r="P9062" i="3"/>
  <c r="R9062" i="3" s="1"/>
  <c r="AB9062" i="3" s="1"/>
  <c r="AD9062" i="3" s="1"/>
  <c r="O9063" i="3"/>
  <c r="Q9063" i="3" s="1"/>
  <c r="AA9063" i="3" s="1"/>
  <c r="AC9063" i="3" s="1"/>
  <c r="P9063" i="3"/>
  <c r="R9063" i="3" s="1"/>
  <c r="AB9063" i="3" s="1"/>
  <c r="AD9063" i="3" s="1"/>
  <c r="O9064" i="3"/>
  <c r="Q9064" i="3" s="1"/>
  <c r="AA9064" i="3" s="1"/>
  <c r="AC9064" i="3" s="1"/>
  <c r="P9064" i="3"/>
  <c r="R9064" i="3" s="1"/>
  <c r="AB9064" i="3" s="1"/>
  <c r="AD9064" i="3" s="1"/>
  <c r="O9065" i="3"/>
  <c r="Q9065" i="3" s="1"/>
  <c r="AA9065" i="3" s="1"/>
  <c r="AC9065" i="3" s="1"/>
  <c r="P9065" i="3"/>
  <c r="R9065" i="3" s="1"/>
  <c r="AB9065" i="3" s="1"/>
  <c r="AD9065" i="3" s="1"/>
  <c r="O9066" i="3"/>
  <c r="Q9066" i="3" s="1"/>
  <c r="AA9066" i="3" s="1"/>
  <c r="AC9066" i="3" s="1"/>
  <c r="P9066" i="3"/>
  <c r="R9066" i="3" s="1"/>
  <c r="AB9066" i="3" s="1"/>
  <c r="AD9066" i="3" s="1"/>
  <c r="O9067" i="3"/>
  <c r="Q9067" i="3" s="1"/>
  <c r="AA9067" i="3" s="1"/>
  <c r="AC9067" i="3" s="1"/>
  <c r="P9067" i="3"/>
  <c r="R9067" i="3" s="1"/>
  <c r="AB9067" i="3" s="1"/>
  <c r="AD9067" i="3" s="1"/>
  <c r="O9068" i="3"/>
  <c r="Q9068" i="3" s="1"/>
  <c r="AA9068" i="3" s="1"/>
  <c r="AC9068" i="3" s="1"/>
  <c r="P9068" i="3"/>
  <c r="R9068" i="3" s="1"/>
  <c r="AB9068" i="3" s="1"/>
  <c r="AD9068" i="3" s="1"/>
  <c r="O9069" i="3"/>
  <c r="Q9069" i="3" s="1"/>
  <c r="AA9069" i="3" s="1"/>
  <c r="AC9069" i="3" s="1"/>
  <c r="P9069" i="3"/>
  <c r="R9069" i="3" s="1"/>
  <c r="AB9069" i="3" s="1"/>
  <c r="AD9069" i="3" s="1"/>
  <c r="O9070" i="3"/>
  <c r="Q9070" i="3" s="1"/>
  <c r="AA9070" i="3" s="1"/>
  <c r="AC9070" i="3" s="1"/>
  <c r="P9070" i="3"/>
  <c r="R9070" i="3" s="1"/>
  <c r="AB9070" i="3" s="1"/>
  <c r="AD9070" i="3" s="1"/>
  <c r="O9071" i="3"/>
  <c r="Q9071" i="3" s="1"/>
  <c r="AA9071" i="3" s="1"/>
  <c r="AC9071" i="3" s="1"/>
  <c r="P9071" i="3"/>
  <c r="R9071" i="3" s="1"/>
  <c r="AB9071" i="3" s="1"/>
  <c r="AD9071" i="3" s="1"/>
  <c r="O9072" i="3"/>
  <c r="Q9072" i="3" s="1"/>
  <c r="AA9072" i="3" s="1"/>
  <c r="AC9072" i="3" s="1"/>
  <c r="P9072" i="3"/>
  <c r="R9072" i="3" s="1"/>
  <c r="AB9072" i="3" s="1"/>
  <c r="AD9072" i="3" s="1"/>
  <c r="O9073" i="3"/>
  <c r="Q9073" i="3" s="1"/>
  <c r="AA9073" i="3" s="1"/>
  <c r="AC9073" i="3" s="1"/>
  <c r="P9073" i="3"/>
  <c r="R9073" i="3" s="1"/>
  <c r="AB9073" i="3" s="1"/>
  <c r="AD9073" i="3" s="1"/>
  <c r="O9074" i="3"/>
  <c r="Q9074" i="3" s="1"/>
  <c r="AA9074" i="3" s="1"/>
  <c r="AC9074" i="3" s="1"/>
  <c r="P9074" i="3"/>
  <c r="R9074" i="3" s="1"/>
  <c r="AB9074" i="3" s="1"/>
  <c r="AD9074" i="3" s="1"/>
  <c r="O9075" i="3"/>
  <c r="Q9075" i="3" s="1"/>
  <c r="AA9075" i="3" s="1"/>
  <c r="AC9075" i="3" s="1"/>
  <c r="P9075" i="3"/>
  <c r="R9075" i="3" s="1"/>
  <c r="AB9075" i="3" s="1"/>
  <c r="AD9075" i="3" s="1"/>
  <c r="O9076" i="3"/>
  <c r="Q9076" i="3" s="1"/>
  <c r="AA9076" i="3" s="1"/>
  <c r="AC9076" i="3" s="1"/>
  <c r="P9076" i="3"/>
  <c r="R9076" i="3" s="1"/>
  <c r="AB9076" i="3" s="1"/>
  <c r="AD9076" i="3" s="1"/>
  <c r="O9077" i="3"/>
  <c r="Q9077" i="3" s="1"/>
  <c r="AA9077" i="3" s="1"/>
  <c r="AC9077" i="3" s="1"/>
  <c r="P9077" i="3"/>
  <c r="R9077" i="3" s="1"/>
  <c r="AB9077" i="3" s="1"/>
  <c r="AD9077" i="3" s="1"/>
  <c r="O9078" i="3"/>
  <c r="Q9078" i="3" s="1"/>
  <c r="AA9078" i="3" s="1"/>
  <c r="AC9078" i="3" s="1"/>
  <c r="P9078" i="3"/>
  <c r="R9078" i="3" s="1"/>
  <c r="AB9078" i="3" s="1"/>
  <c r="AD9078" i="3" s="1"/>
  <c r="O9079" i="3"/>
  <c r="Q9079" i="3" s="1"/>
  <c r="AA9079" i="3" s="1"/>
  <c r="AC9079" i="3" s="1"/>
  <c r="P9079" i="3"/>
  <c r="R9079" i="3" s="1"/>
  <c r="AB9079" i="3" s="1"/>
  <c r="AD9079" i="3" s="1"/>
  <c r="O9080" i="3"/>
  <c r="Q9080" i="3" s="1"/>
  <c r="AA9080" i="3" s="1"/>
  <c r="AC9080" i="3" s="1"/>
  <c r="P9080" i="3"/>
  <c r="R9080" i="3" s="1"/>
  <c r="AB9080" i="3" s="1"/>
  <c r="AD9080" i="3" s="1"/>
  <c r="O9081" i="3"/>
  <c r="Q9081" i="3" s="1"/>
  <c r="AA9081" i="3" s="1"/>
  <c r="AC9081" i="3" s="1"/>
  <c r="P9081" i="3"/>
  <c r="R9081" i="3" s="1"/>
  <c r="AB9081" i="3" s="1"/>
  <c r="AD9081" i="3" s="1"/>
  <c r="O9082" i="3"/>
  <c r="Q9082" i="3" s="1"/>
  <c r="AA9082" i="3" s="1"/>
  <c r="AC9082" i="3" s="1"/>
  <c r="P9082" i="3"/>
  <c r="R9082" i="3" s="1"/>
  <c r="AB9082" i="3" s="1"/>
  <c r="AD9082" i="3" s="1"/>
  <c r="O9083" i="3"/>
  <c r="Q9083" i="3" s="1"/>
  <c r="AA9083" i="3" s="1"/>
  <c r="AC9083" i="3" s="1"/>
  <c r="P9083" i="3"/>
  <c r="R9083" i="3" s="1"/>
  <c r="AB9083" i="3" s="1"/>
  <c r="AD9083" i="3" s="1"/>
  <c r="O9084" i="3"/>
  <c r="Q9084" i="3" s="1"/>
  <c r="AA9084" i="3" s="1"/>
  <c r="AC9084" i="3" s="1"/>
  <c r="P9084" i="3"/>
  <c r="R9084" i="3" s="1"/>
  <c r="AB9084" i="3" s="1"/>
  <c r="AD9084" i="3" s="1"/>
  <c r="O9085" i="3"/>
  <c r="Q9085" i="3" s="1"/>
  <c r="AA9085" i="3" s="1"/>
  <c r="AC9085" i="3" s="1"/>
  <c r="P9085" i="3"/>
  <c r="R9085" i="3" s="1"/>
  <c r="AB9085" i="3" s="1"/>
  <c r="AD9085" i="3" s="1"/>
  <c r="O9086" i="3"/>
  <c r="Q9086" i="3" s="1"/>
  <c r="AA9086" i="3" s="1"/>
  <c r="AC9086" i="3" s="1"/>
  <c r="P9086" i="3"/>
  <c r="R9086" i="3" s="1"/>
  <c r="AB9086" i="3" s="1"/>
  <c r="AD9086" i="3" s="1"/>
  <c r="O9087" i="3"/>
  <c r="Q9087" i="3" s="1"/>
  <c r="AA9087" i="3" s="1"/>
  <c r="AC9087" i="3" s="1"/>
  <c r="P9087" i="3"/>
  <c r="R9087" i="3" s="1"/>
  <c r="AB9087" i="3" s="1"/>
  <c r="AD9087" i="3" s="1"/>
  <c r="O9088" i="3"/>
  <c r="Q9088" i="3" s="1"/>
  <c r="AA9088" i="3" s="1"/>
  <c r="AC9088" i="3" s="1"/>
  <c r="P9088" i="3"/>
  <c r="R9088" i="3" s="1"/>
  <c r="AB9088" i="3" s="1"/>
  <c r="AD9088" i="3" s="1"/>
  <c r="O9089" i="3"/>
  <c r="Q9089" i="3" s="1"/>
  <c r="AA9089" i="3" s="1"/>
  <c r="AC9089" i="3" s="1"/>
  <c r="P9089" i="3"/>
  <c r="R9089" i="3" s="1"/>
  <c r="AB9089" i="3" s="1"/>
  <c r="AD9089" i="3" s="1"/>
  <c r="O9090" i="3"/>
  <c r="Q9090" i="3" s="1"/>
  <c r="AA9090" i="3" s="1"/>
  <c r="AC9090" i="3" s="1"/>
  <c r="P9090" i="3"/>
  <c r="R9090" i="3" s="1"/>
  <c r="AB9090" i="3" s="1"/>
  <c r="AD9090" i="3" s="1"/>
  <c r="O9091" i="3"/>
  <c r="Q9091" i="3" s="1"/>
  <c r="AA9091" i="3" s="1"/>
  <c r="AC9091" i="3" s="1"/>
  <c r="P9091" i="3"/>
  <c r="R9091" i="3" s="1"/>
  <c r="AB9091" i="3" s="1"/>
  <c r="AD9091" i="3" s="1"/>
  <c r="O9092" i="3"/>
  <c r="Q9092" i="3" s="1"/>
  <c r="AA9092" i="3" s="1"/>
  <c r="AC9092" i="3" s="1"/>
  <c r="P9092" i="3"/>
  <c r="R9092" i="3" s="1"/>
  <c r="AB9092" i="3" s="1"/>
  <c r="AD9092" i="3" s="1"/>
  <c r="O9093" i="3"/>
  <c r="Q9093" i="3" s="1"/>
  <c r="AA9093" i="3" s="1"/>
  <c r="AC9093" i="3" s="1"/>
  <c r="P9093" i="3"/>
  <c r="R9093" i="3" s="1"/>
  <c r="AB9093" i="3" s="1"/>
  <c r="AD9093" i="3" s="1"/>
  <c r="O9094" i="3"/>
  <c r="Q9094" i="3" s="1"/>
  <c r="AA9094" i="3" s="1"/>
  <c r="AC9094" i="3" s="1"/>
  <c r="P9094" i="3"/>
  <c r="R9094" i="3" s="1"/>
  <c r="AB9094" i="3" s="1"/>
  <c r="AD9094" i="3" s="1"/>
  <c r="O9095" i="3"/>
  <c r="Q9095" i="3" s="1"/>
  <c r="AA9095" i="3" s="1"/>
  <c r="AC9095" i="3" s="1"/>
  <c r="P9095" i="3"/>
  <c r="R9095" i="3" s="1"/>
  <c r="AB9095" i="3" s="1"/>
  <c r="AD9095" i="3" s="1"/>
  <c r="O9096" i="3"/>
  <c r="Q9096" i="3" s="1"/>
  <c r="AA9096" i="3" s="1"/>
  <c r="AC9096" i="3" s="1"/>
  <c r="P9096" i="3"/>
  <c r="R9096" i="3" s="1"/>
  <c r="AB9096" i="3" s="1"/>
  <c r="AD9096" i="3" s="1"/>
  <c r="O9097" i="3"/>
  <c r="Q9097" i="3" s="1"/>
  <c r="AA9097" i="3" s="1"/>
  <c r="AC9097" i="3" s="1"/>
  <c r="P9097" i="3"/>
  <c r="R9097" i="3" s="1"/>
  <c r="AB9097" i="3" s="1"/>
  <c r="AD9097" i="3" s="1"/>
  <c r="O9098" i="3"/>
  <c r="Q9098" i="3" s="1"/>
  <c r="AA9098" i="3" s="1"/>
  <c r="AC9098" i="3" s="1"/>
  <c r="P9098" i="3"/>
  <c r="R9098" i="3" s="1"/>
  <c r="AB9098" i="3" s="1"/>
  <c r="AD9098" i="3" s="1"/>
  <c r="O9099" i="3"/>
  <c r="Q9099" i="3" s="1"/>
  <c r="AA9099" i="3" s="1"/>
  <c r="AC9099" i="3" s="1"/>
  <c r="P9099" i="3"/>
  <c r="R9099" i="3" s="1"/>
  <c r="AB9099" i="3" s="1"/>
  <c r="AD9099" i="3" s="1"/>
  <c r="O9100" i="3"/>
  <c r="Q9100" i="3" s="1"/>
  <c r="AA9100" i="3" s="1"/>
  <c r="AC9100" i="3" s="1"/>
  <c r="P9100" i="3"/>
  <c r="R9100" i="3" s="1"/>
  <c r="AB9100" i="3" s="1"/>
  <c r="AD9100" i="3" s="1"/>
  <c r="O9101" i="3"/>
  <c r="Q9101" i="3" s="1"/>
  <c r="AA9101" i="3" s="1"/>
  <c r="AC9101" i="3" s="1"/>
  <c r="P9101" i="3"/>
  <c r="R9101" i="3" s="1"/>
  <c r="AB9101" i="3" s="1"/>
  <c r="AD9101" i="3" s="1"/>
  <c r="O9102" i="3"/>
  <c r="Q9102" i="3" s="1"/>
  <c r="AA9102" i="3" s="1"/>
  <c r="AC9102" i="3" s="1"/>
  <c r="P9102" i="3"/>
  <c r="R9102" i="3" s="1"/>
  <c r="AB9102" i="3" s="1"/>
  <c r="AD9102" i="3" s="1"/>
  <c r="O9103" i="3"/>
  <c r="Q9103" i="3" s="1"/>
  <c r="AA9103" i="3" s="1"/>
  <c r="AC9103" i="3" s="1"/>
  <c r="P9103" i="3"/>
  <c r="R9103" i="3" s="1"/>
  <c r="AB9103" i="3" s="1"/>
  <c r="AD9103" i="3" s="1"/>
  <c r="O9104" i="3"/>
  <c r="Q9104" i="3" s="1"/>
  <c r="AA9104" i="3" s="1"/>
  <c r="AC9104" i="3" s="1"/>
  <c r="P9104" i="3"/>
  <c r="R9104" i="3" s="1"/>
  <c r="AB9104" i="3" s="1"/>
  <c r="AD9104" i="3" s="1"/>
  <c r="O9105" i="3"/>
  <c r="Q9105" i="3" s="1"/>
  <c r="AA9105" i="3" s="1"/>
  <c r="AC9105" i="3" s="1"/>
  <c r="P9105" i="3"/>
  <c r="R9105" i="3" s="1"/>
  <c r="AB9105" i="3" s="1"/>
  <c r="AD9105" i="3" s="1"/>
  <c r="O9106" i="3"/>
  <c r="Q9106" i="3" s="1"/>
  <c r="AA9106" i="3" s="1"/>
  <c r="AC9106" i="3" s="1"/>
  <c r="P9106" i="3"/>
  <c r="R9106" i="3" s="1"/>
  <c r="AB9106" i="3" s="1"/>
  <c r="AD9106" i="3" s="1"/>
  <c r="O9107" i="3"/>
  <c r="Q9107" i="3" s="1"/>
  <c r="AA9107" i="3" s="1"/>
  <c r="AC9107" i="3" s="1"/>
  <c r="P9107" i="3"/>
  <c r="R9107" i="3" s="1"/>
  <c r="AB9107" i="3" s="1"/>
  <c r="AD9107" i="3" s="1"/>
  <c r="O9108" i="3"/>
  <c r="Q9108" i="3" s="1"/>
  <c r="AA9108" i="3" s="1"/>
  <c r="AC9108" i="3" s="1"/>
  <c r="P9108" i="3"/>
  <c r="R9108" i="3" s="1"/>
  <c r="AB9108" i="3" s="1"/>
  <c r="AD9108" i="3" s="1"/>
  <c r="O9109" i="3"/>
  <c r="Q9109" i="3" s="1"/>
  <c r="AA9109" i="3" s="1"/>
  <c r="AC9109" i="3" s="1"/>
  <c r="P9109" i="3"/>
  <c r="R9109" i="3" s="1"/>
  <c r="AB9109" i="3" s="1"/>
  <c r="AD9109" i="3" s="1"/>
  <c r="O9110" i="3"/>
  <c r="Q9110" i="3" s="1"/>
  <c r="AA9110" i="3" s="1"/>
  <c r="AC9110" i="3" s="1"/>
  <c r="P9110" i="3"/>
  <c r="R9110" i="3" s="1"/>
  <c r="AB9110" i="3" s="1"/>
  <c r="AD9110" i="3" s="1"/>
  <c r="O9111" i="3"/>
  <c r="Q9111" i="3" s="1"/>
  <c r="AA9111" i="3" s="1"/>
  <c r="AC9111" i="3" s="1"/>
  <c r="P9111" i="3"/>
  <c r="R9111" i="3" s="1"/>
  <c r="AB9111" i="3" s="1"/>
  <c r="AD9111" i="3" s="1"/>
  <c r="O9112" i="3"/>
  <c r="Q9112" i="3" s="1"/>
  <c r="AA9112" i="3" s="1"/>
  <c r="AC9112" i="3" s="1"/>
  <c r="P9112" i="3"/>
  <c r="R9112" i="3" s="1"/>
  <c r="AB9112" i="3" s="1"/>
  <c r="AD9112" i="3" s="1"/>
  <c r="O9113" i="3"/>
  <c r="Q9113" i="3" s="1"/>
  <c r="AA9113" i="3" s="1"/>
  <c r="AC9113" i="3" s="1"/>
  <c r="P9113" i="3"/>
  <c r="R9113" i="3" s="1"/>
  <c r="AB9113" i="3" s="1"/>
  <c r="AD9113" i="3" s="1"/>
  <c r="O9114" i="3"/>
  <c r="Q9114" i="3" s="1"/>
  <c r="AA9114" i="3" s="1"/>
  <c r="AC9114" i="3" s="1"/>
  <c r="P9114" i="3"/>
  <c r="R9114" i="3" s="1"/>
  <c r="AB9114" i="3" s="1"/>
  <c r="AD9114" i="3" s="1"/>
  <c r="O9115" i="3"/>
  <c r="Q9115" i="3" s="1"/>
  <c r="AA9115" i="3" s="1"/>
  <c r="AC9115" i="3" s="1"/>
  <c r="P9115" i="3"/>
  <c r="R9115" i="3" s="1"/>
  <c r="AB9115" i="3" s="1"/>
  <c r="AD9115" i="3" s="1"/>
  <c r="O9116" i="3"/>
  <c r="Q9116" i="3" s="1"/>
  <c r="AA9116" i="3" s="1"/>
  <c r="AC9116" i="3" s="1"/>
  <c r="P9116" i="3"/>
  <c r="R9116" i="3" s="1"/>
  <c r="AB9116" i="3" s="1"/>
  <c r="AD9116" i="3" s="1"/>
  <c r="O9117" i="3"/>
  <c r="Q9117" i="3" s="1"/>
  <c r="AA9117" i="3" s="1"/>
  <c r="AC9117" i="3" s="1"/>
  <c r="P9117" i="3"/>
  <c r="R9117" i="3" s="1"/>
  <c r="AB9117" i="3" s="1"/>
  <c r="AD9117" i="3" s="1"/>
  <c r="O9118" i="3"/>
  <c r="Q9118" i="3" s="1"/>
  <c r="AA9118" i="3" s="1"/>
  <c r="AC9118" i="3" s="1"/>
  <c r="P9118" i="3"/>
  <c r="R9118" i="3" s="1"/>
  <c r="AB9118" i="3" s="1"/>
  <c r="AD9118" i="3" s="1"/>
  <c r="O9119" i="3"/>
  <c r="Q9119" i="3" s="1"/>
  <c r="AA9119" i="3" s="1"/>
  <c r="AC9119" i="3" s="1"/>
  <c r="P9119" i="3"/>
  <c r="R9119" i="3" s="1"/>
  <c r="AB9119" i="3" s="1"/>
  <c r="AD9119" i="3" s="1"/>
  <c r="O9120" i="3"/>
  <c r="Q9120" i="3" s="1"/>
  <c r="AA9120" i="3" s="1"/>
  <c r="AC9120" i="3" s="1"/>
  <c r="P9120" i="3"/>
  <c r="R9120" i="3" s="1"/>
  <c r="AB9120" i="3" s="1"/>
  <c r="AD9120" i="3" s="1"/>
  <c r="O9121" i="3"/>
  <c r="Q9121" i="3" s="1"/>
  <c r="AA9121" i="3" s="1"/>
  <c r="AC9121" i="3" s="1"/>
  <c r="P9121" i="3"/>
  <c r="R9121" i="3" s="1"/>
  <c r="AB9121" i="3" s="1"/>
  <c r="AD9121" i="3" s="1"/>
  <c r="O9122" i="3"/>
  <c r="Q9122" i="3" s="1"/>
  <c r="AA9122" i="3" s="1"/>
  <c r="AC9122" i="3" s="1"/>
  <c r="P9122" i="3"/>
  <c r="R9122" i="3" s="1"/>
  <c r="AB9122" i="3" s="1"/>
  <c r="AD9122" i="3" s="1"/>
  <c r="O9123" i="3"/>
  <c r="Q9123" i="3" s="1"/>
  <c r="AA9123" i="3" s="1"/>
  <c r="AC9123" i="3" s="1"/>
  <c r="P9123" i="3"/>
  <c r="R9123" i="3" s="1"/>
  <c r="AB9123" i="3" s="1"/>
  <c r="AD9123" i="3" s="1"/>
  <c r="O9124" i="3"/>
  <c r="Q9124" i="3" s="1"/>
  <c r="AA9124" i="3" s="1"/>
  <c r="AC9124" i="3" s="1"/>
  <c r="P9124" i="3"/>
  <c r="R9124" i="3" s="1"/>
  <c r="AB9124" i="3" s="1"/>
  <c r="AD9124" i="3" s="1"/>
  <c r="O9125" i="3"/>
  <c r="Q9125" i="3" s="1"/>
  <c r="AA9125" i="3" s="1"/>
  <c r="AC9125" i="3" s="1"/>
  <c r="P9125" i="3"/>
  <c r="R9125" i="3" s="1"/>
  <c r="AB9125" i="3" s="1"/>
  <c r="AD9125" i="3" s="1"/>
  <c r="O9126" i="3"/>
  <c r="Q9126" i="3" s="1"/>
  <c r="AA9126" i="3" s="1"/>
  <c r="AC9126" i="3" s="1"/>
  <c r="P9126" i="3"/>
  <c r="R9126" i="3" s="1"/>
  <c r="AB9126" i="3" s="1"/>
  <c r="AD9126" i="3" s="1"/>
  <c r="O9127" i="3"/>
  <c r="Q9127" i="3" s="1"/>
  <c r="AA9127" i="3" s="1"/>
  <c r="AC9127" i="3" s="1"/>
  <c r="P9127" i="3"/>
  <c r="R9127" i="3" s="1"/>
  <c r="AB9127" i="3" s="1"/>
  <c r="AD9127" i="3" s="1"/>
  <c r="O9128" i="3"/>
  <c r="Q9128" i="3" s="1"/>
  <c r="AA9128" i="3" s="1"/>
  <c r="AC9128" i="3" s="1"/>
  <c r="P9128" i="3"/>
  <c r="R9128" i="3" s="1"/>
  <c r="AB9128" i="3" s="1"/>
  <c r="AD9128" i="3" s="1"/>
  <c r="O9129" i="3"/>
  <c r="Q9129" i="3" s="1"/>
  <c r="AA9129" i="3" s="1"/>
  <c r="AC9129" i="3" s="1"/>
  <c r="P9129" i="3"/>
  <c r="R9129" i="3" s="1"/>
  <c r="AB9129" i="3" s="1"/>
  <c r="AD9129" i="3" s="1"/>
  <c r="O9130" i="3"/>
  <c r="Q9130" i="3" s="1"/>
  <c r="AA9130" i="3" s="1"/>
  <c r="AC9130" i="3" s="1"/>
  <c r="P9130" i="3"/>
  <c r="R9130" i="3" s="1"/>
  <c r="AB9130" i="3" s="1"/>
  <c r="AD9130" i="3" s="1"/>
  <c r="O9131" i="3"/>
  <c r="Q9131" i="3" s="1"/>
  <c r="AA9131" i="3" s="1"/>
  <c r="AC9131" i="3" s="1"/>
  <c r="P9131" i="3"/>
  <c r="R9131" i="3" s="1"/>
  <c r="AB9131" i="3" s="1"/>
  <c r="AD9131" i="3" s="1"/>
  <c r="O9132" i="3"/>
  <c r="Q9132" i="3" s="1"/>
  <c r="AA9132" i="3" s="1"/>
  <c r="AC9132" i="3" s="1"/>
  <c r="P9132" i="3"/>
  <c r="R9132" i="3" s="1"/>
  <c r="AB9132" i="3" s="1"/>
  <c r="AD9132" i="3" s="1"/>
  <c r="O9133" i="3"/>
  <c r="Q9133" i="3" s="1"/>
  <c r="AA9133" i="3" s="1"/>
  <c r="AC9133" i="3" s="1"/>
  <c r="P9133" i="3"/>
  <c r="R9133" i="3" s="1"/>
  <c r="AB9133" i="3" s="1"/>
  <c r="AD9133" i="3" s="1"/>
  <c r="O9134" i="3"/>
  <c r="Q9134" i="3" s="1"/>
  <c r="AA9134" i="3" s="1"/>
  <c r="AC9134" i="3" s="1"/>
  <c r="P9134" i="3"/>
  <c r="R9134" i="3" s="1"/>
  <c r="AB9134" i="3" s="1"/>
  <c r="AD9134" i="3" s="1"/>
  <c r="O9135" i="3"/>
  <c r="Q9135" i="3" s="1"/>
  <c r="AA9135" i="3" s="1"/>
  <c r="AC9135" i="3" s="1"/>
  <c r="P9135" i="3"/>
  <c r="R9135" i="3" s="1"/>
  <c r="AB9135" i="3" s="1"/>
  <c r="AD9135" i="3" s="1"/>
  <c r="O9136" i="3"/>
  <c r="Q9136" i="3" s="1"/>
  <c r="AA9136" i="3" s="1"/>
  <c r="AC9136" i="3" s="1"/>
  <c r="P9136" i="3"/>
  <c r="R9136" i="3" s="1"/>
  <c r="AB9136" i="3" s="1"/>
  <c r="AD9136" i="3" s="1"/>
  <c r="O9137" i="3"/>
  <c r="Q9137" i="3" s="1"/>
  <c r="AA9137" i="3" s="1"/>
  <c r="AC9137" i="3" s="1"/>
  <c r="P9137" i="3"/>
  <c r="R9137" i="3" s="1"/>
  <c r="AB9137" i="3" s="1"/>
  <c r="AD9137" i="3" s="1"/>
  <c r="O9138" i="3"/>
  <c r="Q9138" i="3" s="1"/>
  <c r="AA9138" i="3" s="1"/>
  <c r="AC9138" i="3" s="1"/>
  <c r="P9138" i="3"/>
  <c r="R9138" i="3" s="1"/>
  <c r="AB9138" i="3" s="1"/>
  <c r="AD9138" i="3" s="1"/>
  <c r="O9139" i="3"/>
  <c r="Q9139" i="3" s="1"/>
  <c r="AA9139" i="3" s="1"/>
  <c r="AC9139" i="3" s="1"/>
  <c r="P9139" i="3"/>
  <c r="R9139" i="3" s="1"/>
  <c r="AB9139" i="3" s="1"/>
  <c r="AD9139" i="3" s="1"/>
  <c r="O9140" i="3"/>
  <c r="Q9140" i="3" s="1"/>
  <c r="AA9140" i="3" s="1"/>
  <c r="AC9140" i="3" s="1"/>
  <c r="P9140" i="3"/>
  <c r="R9140" i="3" s="1"/>
  <c r="AB9140" i="3" s="1"/>
  <c r="AD9140" i="3" s="1"/>
  <c r="O9141" i="3"/>
  <c r="Q9141" i="3" s="1"/>
  <c r="AA9141" i="3" s="1"/>
  <c r="AC9141" i="3" s="1"/>
  <c r="P9141" i="3"/>
  <c r="R9141" i="3" s="1"/>
  <c r="AB9141" i="3" s="1"/>
  <c r="AD9141" i="3" s="1"/>
  <c r="O9142" i="3"/>
  <c r="Q9142" i="3" s="1"/>
  <c r="AA9142" i="3" s="1"/>
  <c r="AC9142" i="3" s="1"/>
  <c r="P9142" i="3"/>
  <c r="R9142" i="3" s="1"/>
  <c r="AB9142" i="3" s="1"/>
  <c r="AD9142" i="3" s="1"/>
  <c r="O9143" i="3"/>
  <c r="Q9143" i="3" s="1"/>
  <c r="AA9143" i="3" s="1"/>
  <c r="AC9143" i="3" s="1"/>
  <c r="P9143" i="3"/>
  <c r="R9143" i="3" s="1"/>
  <c r="AB9143" i="3" s="1"/>
  <c r="AD9143" i="3" s="1"/>
  <c r="O9144" i="3"/>
  <c r="Q9144" i="3" s="1"/>
  <c r="AA9144" i="3" s="1"/>
  <c r="AC9144" i="3" s="1"/>
  <c r="P9144" i="3"/>
  <c r="R9144" i="3" s="1"/>
  <c r="AB9144" i="3" s="1"/>
  <c r="AD9144" i="3" s="1"/>
  <c r="O9145" i="3"/>
  <c r="Q9145" i="3" s="1"/>
  <c r="AA9145" i="3" s="1"/>
  <c r="AC9145" i="3" s="1"/>
  <c r="P9145" i="3"/>
  <c r="R9145" i="3" s="1"/>
  <c r="AB9145" i="3" s="1"/>
  <c r="AD9145" i="3" s="1"/>
  <c r="O9146" i="3"/>
  <c r="Q9146" i="3" s="1"/>
  <c r="AA9146" i="3" s="1"/>
  <c r="AC9146" i="3" s="1"/>
  <c r="P9146" i="3"/>
  <c r="R9146" i="3" s="1"/>
  <c r="AB9146" i="3" s="1"/>
  <c r="AD9146" i="3" s="1"/>
  <c r="O9147" i="3"/>
  <c r="Q9147" i="3" s="1"/>
  <c r="AA9147" i="3" s="1"/>
  <c r="AC9147" i="3" s="1"/>
  <c r="P9147" i="3"/>
  <c r="R9147" i="3" s="1"/>
  <c r="AB9147" i="3" s="1"/>
  <c r="AD9147" i="3" s="1"/>
  <c r="O9148" i="3"/>
  <c r="Q9148" i="3" s="1"/>
  <c r="AA9148" i="3" s="1"/>
  <c r="AC9148" i="3" s="1"/>
  <c r="P9148" i="3"/>
  <c r="R9148" i="3" s="1"/>
  <c r="AB9148" i="3" s="1"/>
  <c r="AD9148" i="3" s="1"/>
  <c r="O9149" i="3"/>
  <c r="Q9149" i="3" s="1"/>
  <c r="AA9149" i="3" s="1"/>
  <c r="AC9149" i="3" s="1"/>
  <c r="P9149" i="3"/>
  <c r="R9149" i="3" s="1"/>
  <c r="AB9149" i="3" s="1"/>
  <c r="AD9149" i="3" s="1"/>
  <c r="O9150" i="3"/>
  <c r="Q9150" i="3" s="1"/>
  <c r="AA9150" i="3" s="1"/>
  <c r="AC9150" i="3" s="1"/>
  <c r="P9150" i="3"/>
  <c r="R9150" i="3" s="1"/>
  <c r="AB9150" i="3" s="1"/>
  <c r="AD9150" i="3" s="1"/>
  <c r="O9151" i="3"/>
  <c r="Q9151" i="3" s="1"/>
  <c r="AA9151" i="3" s="1"/>
  <c r="AC9151" i="3" s="1"/>
  <c r="P9151" i="3"/>
  <c r="R9151" i="3" s="1"/>
  <c r="AB9151" i="3" s="1"/>
  <c r="AD9151" i="3" s="1"/>
  <c r="O9152" i="3"/>
  <c r="Q9152" i="3" s="1"/>
  <c r="AA9152" i="3" s="1"/>
  <c r="AC9152" i="3" s="1"/>
  <c r="P9152" i="3"/>
  <c r="R9152" i="3" s="1"/>
  <c r="AB9152" i="3" s="1"/>
  <c r="AD9152" i="3" s="1"/>
  <c r="O9153" i="3"/>
  <c r="Q9153" i="3" s="1"/>
  <c r="AA9153" i="3" s="1"/>
  <c r="AC9153" i="3" s="1"/>
  <c r="P9153" i="3"/>
  <c r="R9153" i="3" s="1"/>
  <c r="AB9153" i="3" s="1"/>
  <c r="AD9153" i="3" s="1"/>
  <c r="O9154" i="3"/>
  <c r="Q9154" i="3" s="1"/>
  <c r="AA9154" i="3" s="1"/>
  <c r="AC9154" i="3" s="1"/>
  <c r="P9154" i="3"/>
  <c r="R9154" i="3" s="1"/>
  <c r="AB9154" i="3" s="1"/>
  <c r="AD9154" i="3" s="1"/>
  <c r="O9155" i="3"/>
  <c r="Q9155" i="3" s="1"/>
  <c r="AA9155" i="3" s="1"/>
  <c r="AC9155" i="3" s="1"/>
  <c r="P9155" i="3"/>
  <c r="R9155" i="3" s="1"/>
  <c r="AB9155" i="3" s="1"/>
  <c r="AD9155" i="3" s="1"/>
  <c r="O9156" i="3"/>
  <c r="Q9156" i="3" s="1"/>
  <c r="AA9156" i="3" s="1"/>
  <c r="AC9156" i="3" s="1"/>
  <c r="P9156" i="3"/>
  <c r="R9156" i="3" s="1"/>
  <c r="AB9156" i="3" s="1"/>
  <c r="AD9156" i="3" s="1"/>
  <c r="O9157" i="3"/>
  <c r="Q9157" i="3" s="1"/>
  <c r="AA9157" i="3" s="1"/>
  <c r="AC9157" i="3" s="1"/>
  <c r="P9157" i="3"/>
  <c r="R9157" i="3" s="1"/>
  <c r="AB9157" i="3" s="1"/>
  <c r="AD9157" i="3" s="1"/>
  <c r="O9158" i="3"/>
  <c r="Q9158" i="3" s="1"/>
  <c r="AA9158" i="3" s="1"/>
  <c r="AC9158" i="3" s="1"/>
  <c r="P9158" i="3"/>
  <c r="R9158" i="3" s="1"/>
  <c r="AB9158" i="3" s="1"/>
  <c r="AD9158" i="3" s="1"/>
  <c r="O9159" i="3"/>
  <c r="Q9159" i="3" s="1"/>
  <c r="AA9159" i="3" s="1"/>
  <c r="AC9159" i="3" s="1"/>
  <c r="P9159" i="3"/>
  <c r="R9159" i="3" s="1"/>
  <c r="AB9159" i="3" s="1"/>
  <c r="AD9159" i="3" s="1"/>
  <c r="O9160" i="3"/>
  <c r="Q9160" i="3" s="1"/>
  <c r="AA9160" i="3" s="1"/>
  <c r="AC9160" i="3" s="1"/>
  <c r="P9160" i="3"/>
  <c r="R9160" i="3" s="1"/>
  <c r="AB9160" i="3" s="1"/>
  <c r="AD9160" i="3" s="1"/>
  <c r="O9161" i="3"/>
  <c r="Q9161" i="3" s="1"/>
  <c r="AA9161" i="3" s="1"/>
  <c r="AC9161" i="3" s="1"/>
  <c r="P9161" i="3"/>
  <c r="R9161" i="3" s="1"/>
  <c r="AB9161" i="3" s="1"/>
  <c r="AD9161" i="3" s="1"/>
  <c r="O9162" i="3"/>
  <c r="Q9162" i="3" s="1"/>
  <c r="AA9162" i="3" s="1"/>
  <c r="AC9162" i="3" s="1"/>
  <c r="P9162" i="3"/>
  <c r="R9162" i="3" s="1"/>
  <c r="AB9162" i="3" s="1"/>
  <c r="AD9162" i="3" s="1"/>
  <c r="O9163" i="3"/>
  <c r="Q9163" i="3" s="1"/>
  <c r="AA9163" i="3" s="1"/>
  <c r="AC9163" i="3" s="1"/>
  <c r="P9163" i="3"/>
  <c r="R9163" i="3" s="1"/>
  <c r="AB9163" i="3" s="1"/>
  <c r="AD9163" i="3" s="1"/>
  <c r="O9164" i="3"/>
  <c r="Q9164" i="3" s="1"/>
  <c r="AA9164" i="3" s="1"/>
  <c r="AC9164" i="3" s="1"/>
  <c r="P9164" i="3"/>
  <c r="R9164" i="3" s="1"/>
  <c r="AB9164" i="3" s="1"/>
  <c r="AD9164" i="3" s="1"/>
  <c r="O9165" i="3"/>
  <c r="Q9165" i="3" s="1"/>
  <c r="AA9165" i="3" s="1"/>
  <c r="AC9165" i="3" s="1"/>
  <c r="P9165" i="3"/>
  <c r="R9165" i="3" s="1"/>
  <c r="AB9165" i="3" s="1"/>
  <c r="AD9165" i="3" s="1"/>
  <c r="O9166" i="3"/>
  <c r="Q9166" i="3" s="1"/>
  <c r="AA9166" i="3" s="1"/>
  <c r="AC9166" i="3" s="1"/>
  <c r="P9166" i="3"/>
  <c r="R9166" i="3" s="1"/>
  <c r="AB9166" i="3" s="1"/>
  <c r="AD9166" i="3" s="1"/>
  <c r="O9167" i="3"/>
  <c r="Q9167" i="3" s="1"/>
  <c r="AA9167" i="3" s="1"/>
  <c r="AC9167" i="3" s="1"/>
  <c r="P9167" i="3"/>
  <c r="R9167" i="3" s="1"/>
  <c r="AB9167" i="3" s="1"/>
  <c r="AD9167" i="3" s="1"/>
  <c r="O9168" i="3"/>
  <c r="Q9168" i="3" s="1"/>
  <c r="AA9168" i="3" s="1"/>
  <c r="AC9168" i="3" s="1"/>
  <c r="P9168" i="3"/>
  <c r="R9168" i="3" s="1"/>
  <c r="AB9168" i="3" s="1"/>
  <c r="AD9168" i="3" s="1"/>
  <c r="O9169" i="3"/>
  <c r="Q9169" i="3" s="1"/>
  <c r="AA9169" i="3" s="1"/>
  <c r="AC9169" i="3" s="1"/>
  <c r="P9169" i="3"/>
  <c r="R9169" i="3" s="1"/>
  <c r="AB9169" i="3" s="1"/>
  <c r="AD9169" i="3" s="1"/>
  <c r="O9170" i="3"/>
  <c r="Q9170" i="3" s="1"/>
  <c r="AA9170" i="3" s="1"/>
  <c r="AC9170" i="3" s="1"/>
  <c r="P9170" i="3"/>
  <c r="R9170" i="3" s="1"/>
  <c r="AB9170" i="3" s="1"/>
  <c r="AD9170" i="3" s="1"/>
  <c r="O9171" i="3"/>
  <c r="Q9171" i="3" s="1"/>
  <c r="AA9171" i="3" s="1"/>
  <c r="AC9171" i="3" s="1"/>
  <c r="P9171" i="3"/>
  <c r="R9171" i="3" s="1"/>
  <c r="AB9171" i="3" s="1"/>
  <c r="AD9171" i="3" s="1"/>
  <c r="O9172" i="3"/>
  <c r="Q9172" i="3" s="1"/>
  <c r="AA9172" i="3" s="1"/>
  <c r="AC9172" i="3" s="1"/>
  <c r="P9172" i="3"/>
  <c r="R9172" i="3" s="1"/>
  <c r="AB9172" i="3" s="1"/>
  <c r="AD9172" i="3" s="1"/>
  <c r="O9173" i="3"/>
  <c r="Q9173" i="3" s="1"/>
  <c r="AA9173" i="3" s="1"/>
  <c r="AC9173" i="3" s="1"/>
  <c r="P9173" i="3"/>
  <c r="R9173" i="3" s="1"/>
  <c r="AB9173" i="3" s="1"/>
  <c r="AD9173" i="3" s="1"/>
  <c r="O9174" i="3"/>
  <c r="Q9174" i="3" s="1"/>
  <c r="AA9174" i="3" s="1"/>
  <c r="AC9174" i="3" s="1"/>
  <c r="P9174" i="3"/>
  <c r="R9174" i="3" s="1"/>
  <c r="AB9174" i="3" s="1"/>
  <c r="AD9174" i="3" s="1"/>
  <c r="O9175" i="3"/>
  <c r="Q9175" i="3" s="1"/>
  <c r="AA9175" i="3" s="1"/>
  <c r="AC9175" i="3" s="1"/>
  <c r="P9175" i="3"/>
  <c r="R9175" i="3" s="1"/>
  <c r="AB9175" i="3" s="1"/>
  <c r="AD9175" i="3" s="1"/>
  <c r="O9176" i="3"/>
  <c r="Q9176" i="3" s="1"/>
  <c r="AA9176" i="3" s="1"/>
  <c r="AC9176" i="3" s="1"/>
  <c r="P9176" i="3"/>
  <c r="R9176" i="3" s="1"/>
  <c r="AB9176" i="3" s="1"/>
  <c r="AD9176" i="3" s="1"/>
  <c r="O9177" i="3"/>
  <c r="Q9177" i="3" s="1"/>
  <c r="AA9177" i="3" s="1"/>
  <c r="AC9177" i="3" s="1"/>
  <c r="P9177" i="3"/>
  <c r="R9177" i="3" s="1"/>
  <c r="AB9177" i="3" s="1"/>
  <c r="AD9177" i="3" s="1"/>
  <c r="O9178" i="3"/>
  <c r="Q9178" i="3" s="1"/>
  <c r="AA9178" i="3" s="1"/>
  <c r="AC9178" i="3" s="1"/>
  <c r="P9178" i="3"/>
  <c r="R9178" i="3" s="1"/>
  <c r="AB9178" i="3" s="1"/>
  <c r="AD9178" i="3" s="1"/>
  <c r="O9179" i="3"/>
  <c r="Q9179" i="3" s="1"/>
  <c r="AA9179" i="3" s="1"/>
  <c r="AC9179" i="3" s="1"/>
  <c r="P9179" i="3"/>
  <c r="R9179" i="3" s="1"/>
  <c r="AB9179" i="3" s="1"/>
  <c r="AD9179" i="3" s="1"/>
  <c r="O9180" i="3"/>
  <c r="Q9180" i="3" s="1"/>
  <c r="AA9180" i="3" s="1"/>
  <c r="AC9180" i="3" s="1"/>
  <c r="P9180" i="3"/>
  <c r="R9180" i="3" s="1"/>
  <c r="AB9180" i="3" s="1"/>
  <c r="AD9180" i="3" s="1"/>
  <c r="O9181" i="3"/>
  <c r="Q9181" i="3" s="1"/>
  <c r="AA9181" i="3" s="1"/>
  <c r="AC9181" i="3" s="1"/>
  <c r="P9181" i="3"/>
  <c r="R9181" i="3" s="1"/>
  <c r="AB9181" i="3" s="1"/>
  <c r="AD9181" i="3" s="1"/>
  <c r="O9182" i="3"/>
  <c r="Q9182" i="3" s="1"/>
  <c r="AA9182" i="3" s="1"/>
  <c r="AC9182" i="3" s="1"/>
  <c r="P9182" i="3"/>
  <c r="R9182" i="3" s="1"/>
  <c r="AB9182" i="3" s="1"/>
  <c r="AD9182" i="3" s="1"/>
  <c r="O9183" i="3"/>
  <c r="Q9183" i="3" s="1"/>
  <c r="AA9183" i="3" s="1"/>
  <c r="AC9183" i="3" s="1"/>
  <c r="P9183" i="3"/>
  <c r="R9183" i="3" s="1"/>
  <c r="AB9183" i="3" s="1"/>
  <c r="AD9183" i="3" s="1"/>
  <c r="O9184" i="3"/>
  <c r="Q9184" i="3" s="1"/>
  <c r="AA9184" i="3" s="1"/>
  <c r="AC9184" i="3" s="1"/>
  <c r="P9184" i="3"/>
  <c r="R9184" i="3" s="1"/>
  <c r="AB9184" i="3" s="1"/>
  <c r="AD9184" i="3" s="1"/>
  <c r="O9185" i="3"/>
  <c r="Q9185" i="3" s="1"/>
  <c r="AA9185" i="3" s="1"/>
  <c r="AC9185" i="3" s="1"/>
  <c r="P9185" i="3"/>
  <c r="R9185" i="3" s="1"/>
  <c r="AB9185" i="3" s="1"/>
  <c r="AD9185" i="3" s="1"/>
  <c r="O9186" i="3"/>
  <c r="Q9186" i="3" s="1"/>
  <c r="AA9186" i="3" s="1"/>
  <c r="AC9186" i="3" s="1"/>
  <c r="P9186" i="3"/>
  <c r="R9186" i="3" s="1"/>
  <c r="AB9186" i="3" s="1"/>
  <c r="AD9186" i="3" s="1"/>
  <c r="O9187" i="3"/>
  <c r="Q9187" i="3" s="1"/>
  <c r="AA9187" i="3" s="1"/>
  <c r="AC9187" i="3" s="1"/>
  <c r="P9187" i="3"/>
  <c r="R9187" i="3" s="1"/>
  <c r="AB9187" i="3" s="1"/>
  <c r="AD9187" i="3" s="1"/>
  <c r="O9188" i="3"/>
  <c r="Q9188" i="3" s="1"/>
  <c r="AA9188" i="3" s="1"/>
  <c r="AC9188" i="3" s="1"/>
  <c r="P9188" i="3"/>
  <c r="R9188" i="3" s="1"/>
  <c r="AB9188" i="3" s="1"/>
  <c r="AD9188" i="3" s="1"/>
  <c r="O9189" i="3"/>
  <c r="Q9189" i="3" s="1"/>
  <c r="AA9189" i="3" s="1"/>
  <c r="AC9189" i="3" s="1"/>
  <c r="P9189" i="3"/>
  <c r="R9189" i="3" s="1"/>
  <c r="AB9189" i="3" s="1"/>
  <c r="AD9189" i="3" s="1"/>
  <c r="O9190" i="3"/>
  <c r="Q9190" i="3" s="1"/>
  <c r="AA9190" i="3" s="1"/>
  <c r="AC9190" i="3" s="1"/>
  <c r="P9190" i="3"/>
  <c r="R9190" i="3" s="1"/>
  <c r="AB9190" i="3" s="1"/>
  <c r="AD9190" i="3" s="1"/>
  <c r="O9191" i="3"/>
  <c r="Q9191" i="3" s="1"/>
  <c r="AA9191" i="3" s="1"/>
  <c r="AC9191" i="3" s="1"/>
  <c r="P9191" i="3"/>
  <c r="R9191" i="3" s="1"/>
  <c r="AB9191" i="3" s="1"/>
  <c r="AD9191" i="3" s="1"/>
  <c r="O9192" i="3"/>
  <c r="Q9192" i="3" s="1"/>
  <c r="AA9192" i="3" s="1"/>
  <c r="AC9192" i="3" s="1"/>
  <c r="P9192" i="3"/>
  <c r="R9192" i="3" s="1"/>
  <c r="AB9192" i="3" s="1"/>
  <c r="AD9192" i="3" s="1"/>
  <c r="O9193" i="3"/>
  <c r="Q9193" i="3" s="1"/>
  <c r="AA9193" i="3" s="1"/>
  <c r="AC9193" i="3" s="1"/>
  <c r="P9193" i="3"/>
  <c r="R9193" i="3" s="1"/>
  <c r="AB9193" i="3" s="1"/>
  <c r="AD9193" i="3" s="1"/>
  <c r="O9194" i="3"/>
  <c r="Q9194" i="3" s="1"/>
  <c r="AA9194" i="3" s="1"/>
  <c r="AC9194" i="3" s="1"/>
  <c r="P9194" i="3"/>
  <c r="R9194" i="3" s="1"/>
  <c r="AB9194" i="3" s="1"/>
  <c r="AD9194" i="3" s="1"/>
  <c r="O9195" i="3"/>
  <c r="Q9195" i="3" s="1"/>
  <c r="AA9195" i="3" s="1"/>
  <c r="AC9195" i="3" s="1"/>
  <c r="P9195" i="3"/>
  <c r="R9195" i="3" s="1"/>
  <c r="AB9195" i="3" s="1"/>
  <c r="AD9195" i="3" s="1"/>
  <c r="O9196" i="3"/>
  <c r="Q9196" i="3" s="1"/>
  <c r="AA9196" i="3" s="1"/>
  <c r="AC9196" i="3" s="1"/>
  <c r="P9196" i="3"/>
  <c r="R9196" i="3" s="1"/>
  <c r="AB9196" i="3" s="1"/>
  <c r="AD9196" i="3" s="1"/>
  <c r="O9197" i="3"/>
  <c r="Q9197" i="3" s="1"/>
  <c r="AA9197" i="3" s="1"/>
  <c r="AC9197" i="3" s="1"/>
  <c r="P9197" i="3"/>
  <c r="R9197" i="3" s="1"/>
  <c r="AB9197" i="3" s="1"/>
  <c r="AD9197" i="3" s="1"/>
  <c r="O9198" i="3"/>
  <c r="Q9198" i="3" s="1"/>
  <c r="AA9198" i="3" s="1"/>
  <c r="AC9198" i="3" s="1"/>
  <c r="P9198" i="3"/>
  <c r="R9198" i="3" s="1"/>
  <c r="AB9198" i="3" s="1"/>
  <c r="AD9198" i="3" s="1"/>
  <c r="O9199" i="3"/>
  <c r="Q9199" i="3" s="1"/>
  <c r="AA9199" i="3" s="1"/>
  <c r="AC9199" i="3" s="1"/>
  <c r="P9199" i="3"/>
  <c r="R9199" i="3" s="1"/>
  <c r="AB9199" i="3" s="1"/>
  <c r="AD9199" i="3" s="1"/>
  <c r="O9200" i="3"/>
  <c r="Q9200" i="3" s="1"/>
  <c r="AA9200" i="3" s="1"/>
  <c r="AC9200" i="3" s="1"/>
  <c r="P9200" i="3"/>
  <c r="R9200" i="3" s="1"/>
  <c r="AB9200" i="3" s="1"/>
  <c r="AD9200" i="3" s="1"/>
  <c r="O9201" i="3"/>
  <c r="Q9201" i="3" s="1"/>
  <c r="AA9201" i="3" s="1"/>
  <c r="AC9201" i="3" s="1"/>
  <c r="P9201" i="3"/>
  <c r="R9201" i="3" s="1"/>
  <c r="AB9201" i="3" s="1"/>
  <c r="AD9201" i="3" s="1"/>
  <c r="O9202" i="3"/>
  <c r="Q9202" i="3" s="1"/>
  <c r="AA9202" i="3" s="1"/>
  <c r="AC9202" i="3" s="1"/>
  <c r="P9202" i="3"/>
  <c r="R9202" i="3" s="1"/>
  <c r="AB9202" i="3" s="1"/>
  <c r="AD9202" i="3" s="1"/>
  <c r="O9203" i="3"/>
  <c r="Q9203" i="3" s="1"/>
  <c r="AA9203" i="3" s="1"/>
  <c r="AC9203" i="3" s="1"/>
  <c r="P9203" i="3"/>
  <c r="R9203" i="3" s="1"/>
  <c r="AB9203" i="3" s="1"/>
  <c r="AD9203" i="3" s="1"/>
  <c r="O9204" i="3"/>
  <c r="Q9204" i="3" s="1"/>
  <c r="AA9204" i="3" s="1"/>
  <c r="AC9204" i="3" s="1"/>
  <c r="P9204" i="3"/>
  <c r="R9204" i="3" s="1"/>
  <c r="AB9204" i="3" s="1"/>
  <c r="AD9204" i="3" s="1"/>
  <c r="O9205" i="3"/>
  <c r="Q9205" i="3" s="1"/>
  <c r="AA9205" i="3" s="1"/>
  <c r="AC9205" i="3" s="1"/>
  <c r="P9205" i="3"/>
  <c r="R9205" i="3" s="1"/>
  <c r="AB9205" i="3" s="1"/>
  <c r="AD9205" i="3" s="1"/>
  <c r="O9206" i="3"/>
  <c r="Q9206" i="3" s="1"/>
  <c r="AA9206" i="3" s="1"/>
  <c r="AC9206" i="3" s="1"/>
  <c r="P9206" i="3"/>
  <c r="R9206" i="3" s="1"/>
  <c r="AB9206" i="3" s="1"/>
  <c r="AD9206" i="3" s="1"/>
  <c r="O9207" i="3"/>
  <c r="Q9207" i="3" s="1"/>
  <c r="AA9207" i="3" s="1"/>
  <c r="AC9207" i="3" s="1"/>
  <c r="P9207" i="3"/>
  <c r="R9207" i="3" s="1"/>
  <c r="AB9207" i="3" s="1"/>
  <c r="AD9207" i="3" s="1"/>
  <c r="O9208" i="3"/>
  <c r="Q9208" i="3" s="1"/>
  <c r="AA9208" i="3" s="1"/>
  <c r="AC9208" i="3" s="1"/>
  <c r="P9208" i="3"/>
  <c r="R9208" i="3" s="1"/>
  <c r="AB9208" i="3" s="1"/>
  <c r="AD9208" i="3" s="1"/>
  <c r="O9209" i="3"/>
  <c r="Q9209" i="3" s="1"/>
  <c r="AA9209" i="3" s="1"/>
  <c r="AC9209" i="3" s="1"/>
  <c r="P9209" i="3"/>
  <c r="R9209" i="3" s="1"/>
  <c r="AB9209" i="3" s="1"/>
  <c r="AD9209" i="3" s="1"/>
  <c r="O9210" i="3"/>
  <c r="Q9210" i="3" s="1"/>
  <c r="AA9210" i="3" s="1"/>
  <c r="AC9210" i="3" s="1"/>
  <c r="P9210" i="3"/>
  <c r="R9210" i="3" s="1"/>
  <c r="AB9210" i="3" s="1"/>
  <c r="AD9210" i="3" s="1"/>
  <c r="O9211" i="3"/>
  <c r="Q9211" i="3" s="1"/>
  <c r="AA9211" i="3" s="1"/>
  <c r="AC9211" i="3" s="1"/>
  <c r="P9211" i="3"/>
  <c r="R9211" i="3" s="1"/>
  <c r="AB9211" i="3" s="1"/>
  <c r="AD9211" i="3" s="1"/>
  <c r="O9212" i="3"/>
  <c r="Q9212" i="3" s="1"/>
  <c r="AA9212" i="3" s="1"/>
  <c r="AC9212" i="3" s="1"/>
  <c r="P9212" i="3"/>
  <c r="R9212" i="3" s="1"/>
  <c r="AB9212" i="3" s="1"/>
  <c r="AD9212" i="3" s="1"/>
  <c r="O9213" i="3"/>
  <c r="Q9213" i="3" s="1"/>
  <c r="AA9213" i="3" s="1"/>
  <c r="AC9213" i="3" s="1"/>
  <c r="P9213" i="3"/>
  <c r="R9213" i="3" s="1"/>
  <c r="AB9213" i="3" s="1"/>
  <c r="AD9213" i="3" s="1"/>
  <c r="O9214" i="3"/>
  <c r="Q9214" i="3" s="1"/>
  <c r="AA9214" i="3" s="1"/>
  <c r="AC9214" i="3" s="1"/>
  <c r="P9214" i="3"/>
  <c r="R9214" i="3" s="1"/>
  <c r="AB9214" i="3" s="1"/>
  <c r="AD9214" i="3" s="1"/>
  <c r="O9215" i="3"/>
  <c r="Q9215" i="3" s="1"/>
  <c r="AA9215" i="3" s="1"/>
  <c r="AC9215" i="3" s="1"/>
  <c r="P9215" i="3"/>
  <c r="R9215" i="3" s="1"/>
  <c r="AB9215" i="3" s="1"/>
  <c r="AD9215" i="3" s="1"/>
  <c r="O9216" i="3"/>
  <c r="Q9216" i="3" s="1"/>
  <c r="AA9216" i="3" s="1"/>
  <c r="AC9216" i="3" s="1"/>
  <c r="P9216" i="3"/>
  <c r="R9216" i="3" s="1"/>
  <c r="AB9216" i="3" s="1"/>
  <c r="AD9216" i="3" s="1"/>
  <c r="O9217" i="3"/>
  <c r="Q9217" i="3" s="1"/>
  <c r="AA9217" i="3" s="1"/>
  <c r="AC9217" i="3" s="1"/>
  <c r="P9217" i="3"/>
  <c r="R9217" i="3" s="1"/>
  <c r="AB9217" i="3" s="1"/>
  <c r="AD9217" i="3" s="1"/>
  <c r="O9218" i="3"/>
  <c r="Q9218" i="3" s="1"/>
  <c r="AA9218" i="3" s="1"/>
  <c r="AC9218" i="3" s="1"/>
  <c r="P9218" i="3"/>
  <c r="R9218" i="3" s="1"/>
  <c r="AB9218" i="3" s="1"/>
  <c r="AD9218" i="3" s="1"/>
  <c r="O9219" i="3"/>
  <c r="Q9219" i="3" s="1"/>
  <c r="AA9219" i="3" s="1"/>
  <c r="AC9219" i="3" s="1"/>
  <c r="P9219" i="3"/>
  <c r="R9219" i="3" s="1"/>
  <c r="AB9219" i="3" s="1"/>
  <c r="AD9219" i="3" s="1"/>
  <c r="O9220" i="3"/>
  <c r="Q9220" i="3" s="1"/>
  <c r="AA9220" i="3" s="1"/>
  <c r="AC9220" i="3" s="1"/>
  <c r="P9220" i="3"/>
  <c r="R9220" i="3" s="1"/>
  <c r="AB9220" i="3" s="1"/>
  <c r="AD9220" i="3" s="1"/>
  <c r="O9221" i="3"/>
  <c r="Q9221" i="3" s="1"/>
  <c r="AA9221" i="3" s="1"/>
  <c r="AC9221" i="3" s="1"/>
  <c r="P9221" i="3"/>
  <c r="R9221" i="3" s="1"/>
  <c r="AB9221" i="3" s="1"/>
  <c r="AD9221" i="3" s="1"/>
  <c r="O9222" i="3"/>
  <c r="Q9222" i="3" s="1"/>
  <c r="AA9222" i="3" s="1"/>
  <c r="AC9222" i="3" s="1"/>
  <c r="P9222" i="3"/>
  <c r="R9222" i="3" s="1"/>
  <c r="AB9222" i="3" s="1"/>
  <c r="AD9222" i="3" s="1"/>
  <c r="O9223" i="3"/>
  <c r="Q9223" i="3" s="1"/>
  <c r="AA9223" i="3" s="1"/>
  <c r="AC9223" i="3" s="1"/>
  <c r="P9223" i="3"/>
  <c r="R9223" i="3" s="1"/>
  <c r="AB9223" i="3" s="1"/>
  <c r="AD9223" i="3" s="1"/>
  <c r="O9224" i="3"/>
  <c r="Q9224" i="3" s="1"/>
  <c r="AA9224" i="3" s="1"/>
  <c r="AC9224" i="3" s="1"/>
  <c r="P9224" i="3"/>
  <c r="R9224" i="3" s="1"/>
  <c r="AB9224" i="3" s="1"/>
  <c r="AD9224" i="3" s="1"/>
  <c r="O9225" i="3"/>
  <c r="Q9225" i="3" s="1"/>
  <c r="AA9225" i="3" s="1"/>
  <c r="AC9225" i="3" s="1"/>
  <c r="P9225" i="3"/>
  <c r="R9225" i="3" s="1"/>
  <c r="AB9225" i="3" s="1"/>
  <c r="AD9225" i="3" s="1"/>
  <c r="O9226" i="3"/>
  <c r="Q9226" i="3" s="1"/>
  <c r="AA9226" i="3" s="1"/>
  <c r="AC9226" i="3" s="1"/>
  <c r="P9226" i="3"/>
  <c r="R9226" i="3" s="1"/>
  <c r="AB9226" i="3" s="1"/>
  <c r="AD9226" i="3" s="1"/>
  <c r="O9227" i="3"/>
  <c r="Q9227" i="3" s="1"/>
  <c r="AA9227" i="3" s="1"/>
  <c r="AC9227" i="3" s="1"/>
  <c r="P9227" i="3"/>
  <c r="R9227" i="3" s="1"/>
  <c r="AB9227" i="3" s="1"/>
  <c r="AD9227" i="3" s="1"/>
  <c r="O9228" i="3"/>
  <c r="Q9228" i="3" s="1"/>
  <c r="AA9228" i="3" s="1"/>
  <c r="AC9228" i="3" s="1"/>
  <c r="P9228" i="3"/>
  <c r="R9228" i="3" s="1"/>
  <c r="AB9228" i="3" s="1"/>
  <c r="AD9228" i="3" s="1"/>
  <c r="O9229" i="3"/>
  <c r="Q9229" i="3" s="1"/>
  <c r="AA9229" i="3" s="1"/>
  <c r="AC9229" i="3" s="1"/>
  <c r="P9229" i="3"/>
  <c r="R9229" i="3" s="1"/>
  <c r="AB9229" i="3" s="1"/>
  <c r="AD9229" i="3" s="1"/>
  <c r="O9230" i="3"/>
  <c r="Q9230" i="3" s="1"/>
  <c r="AA9230" i="3" s="1"/>
  <c r="AC9230" i="3" s="1"/>
  <c r="P9230" i="3"/>
  <c r="R9230" i="3" s="1"/>
  <c r="AB9230" i="3" s="1"/>
  <c r="AD9230" i="3" s="1"/>
  <c r="O9231" i="3"/>
  <c r="Q9231" i="3" s="1"/>
  <c r="AA9231" i="3" s="1"/>
  <c r="AC9231" i="3" s="1"/>
  <c r="P9231" i="3"/>
  <c r="R9231" i="3" s="1"/>
  <c r="AB9231" i="3" s="1"/>
  <c r="AD9231" i="3" s="1"/>
  <c r="O9232" i="3"/>
  <c r="Q9232" i="3" s="1"/>
  <c r="AA9232" i="3" s="1"/>
  <c r="AC9232" i="3" s="1"/>
  <c r="P9232" i="3"/>
  <c r="R9232" i="3" s="1"/>
  <c r="AB9232" i="3" s="1"/>
  <c r="AD9232" i="3" s="1"/>
  <c r="O9233" i="3"/>
  <c r="Q9233" i="3" s="1"/>
  <c r="AA9233" i="3" s="1"/>
  <c r="AC9233" i="3" s="1"/>
  <c r="P9233" i="3"/>
  <c r="R9233" i="3" s="1"/>
  <c r="AB9233" i="3" s="1"/>
  <c r="AD9233" i="3" s="1"/>
  <c r="O9234" i="3"/>
  <c r="Q9234" i="3" s="1"/>
  <c r="AA9234" i="3" s="1"/>
  <c r="AC9234" i="3" s="1"/>
  <c r="P9234" i="3"/>
  <c r="R9234" i="3" s="1"/>
  <c r="AB9234" i="3" s="1"/>
  <c r="AD9234" i="3" s="1"/>
  <c r="O9235" i="3"/>
  <c r="Q9235" i="3" s="1"/>
  <c r="AA9235" i="3" s="1"/>
  <c r="AC9235" i="3" s="1"/>
  <c r="P9235" i="3"/>
  <c r="R9235" i="3" s="1"/>
  <c r="AB9235" i="3" s="1"/>
  <c r="AD9235" i="3" s="1"/>
  <c r="O9236" i="3"/>
  <c r="Q9236" i="3" s="1"/>
  <c r="AA9236" i="3" s="1"/>
  <c r="AC9236" i="3" s="1"/>
  <c r="P9236" i="3"/>
  <c r="R9236" i="3" s="1"/>
  <c r="AB9236" i="3" s="1"/>
  <c r="AD9236" i="3" s="1"/>
  <c r="O9237" i="3"/>
  <c r="Q9237" i="3" s="1"/>
  <c r="AA9237" i="3" s="1"/>
  <c r="AC9237" i="3" s="1"/>
  <c r="P9237" i="3"/>
  <c r="R9237" i="3" s="1"/>
  <c r="AB9237" i="3" s="1"/>
  <c r="AD9237" i="3" s="1"/>
  <c r="O9238" i="3"/>
  <c r="Q9238" i="3" s="1"/>
  <c r="AA9238" i="3" s="1"/>
  <c r="AC9238" i="3" s="1"/>
  <c r="P9238" i="3"/>
  <c r="R9238" i="3" s="1"/>
  <c r="AB9238" i="3" s="1"/>
  <c r="AD9238" i="3" s="1"/>
  <c r="O9239" i="3"/>
  <c r="Q9239" i="3" s="1"/>
  <c r="AA9239" i="3" s="1"/>
  <c r="AC9239" i="3" s="1"/>
  <c r="P9239" i="3"/>
  <c r="R9239" i="3" s="1"/>
  <c r="AB9239" i="3" s="1"/>
  <c r="AD9239" i="3" s="1"/>
  <c r="O9240" i="3"/>
  <c r="Q9240" i="3" s="1"/>
  <c r="AA9240" i="3" s="1"/>
  <c r="AC9240" i="3" s="1"/>
  <c r="P9240" i="3"/>
  <c r="R9240" i="3" s="1"/>
  <c r="AB9240" i="3" s="1"/>
  <c r="AD9240" i="3" s="1"/>
  <c r="O9241" i="3"/>
  <c r="Q9241" i="3" s="1"/>
  <c r="AA9241" i="3" s="1"/>
  <c r="AC9241" i="3" s="1"/>
  <c r="P9241" i="3"/>
  <c r="R9241" i="3" s="1"/>
  <c r="AB9241" i="3" s="1"/>
  <c r="AD9241" i="3" s="1"/>
  <c r="O9242" i="3"/>
  <c r="Q9242" i="3" s="1"/>
  <c r="AA9242" i="3" s="1"/>
  <c r="AC9242" i="3" s="1"/>
  <c r="P9242" i="3"/>
  <c r="R9242" i="3" s="1"/>
  <c r="AB9242" i="3" s="1"/>
  <c r="AD9242" i="3" s="1"/>
  <c r="O9243" i="3"/>
  <c r="Q9243" i="3" s="1"/>
  <c r="AA9243" i="3" s="1"/>
  <c r="AC9243" i="3" s="1"/>
  <c r="P9243" i="3"/>
  <c r="R9243" i="3" s="1"/>
  <c r="AB9243" i="3" s="1"/>
  <c r="AD9243" i="3" s="1"/>
  <c r="O9244" i="3"/>
  <c r="Q9244" i="3" s="1"/>
  <c r="AA9244" i="3" s="1"/>
  <c r="AC9244" i="3" s="1"/>
  <c r="P9244" i="3"/>
  <c r="R9244" i="3" s="1"/>
  <c r="AB9244" i="3" s="1"/>
  <c r="AD9244" i="3" s="1"/>
  <c r="O9245" i="3"/>
  <c r="Q9245" i="3" s="1"/>
  <c r="AA9245" i="3" s="1"/>
  <c r="AC9245" i="3" s="1"/>
  <c r="P9245" i="3"/>
  <c r="R9245" i="3" s="1"/>
  <c r="AB9245" i="3" s="1"/>
  <c r="AD9245" i="3" s="1"/>
  <c r="O9246" i="3"/>
  <c r="Q9246" i="3" s="1"/>
  <c r="AA9246" i="3" s="1"/>
  <c r="AC9246" i="3" s="1"/>
  <c r="P9246" i="3"/>
  <c r="R9246" i="3" s="1"/>
  <c r="AB9246" i="3" s="1"/>
  <c r="AD9246" i="3" s="1"/>
  <c r="O9247" i="3"/>
  <c r="Q9247" i="3" s="1"/>
  <c r="AA9247" i="3" s="1"/>
  <c r="AC9247" i="3" s="1"/>
  <c r="P9247" i="3"/>
  <c r="R9247" i="3" s="1"/>
  <c r="AB9247" i="3" s="1"/>
  <c r="AD9247" i="3" s="1"/>
  <c r="O9248" i="3"/>
  <c r="Q9248" i="3" s="1"/>
  <c r="AA9248" i="3" s="1"/>
  <c r="AC9248" i="3" s="1"/>
  <c r="P9248" i="3"/>
  <c r="R9248" i="3" s="1"/>
  <c r="AB9248" i="3" s="1"/>
  <c r="AD9248" i="3" s="1"/>
  <c r="O9249" i="3"/>
  <c r="Q9249" i="3" s="1"/>
  <c r="AA9249" i="3" s="1"/>
  <c r="AC9249" i="3" s="1"/>
  <c r="P9249" i="3"/>
  <c r="R9249" i="3" s="1"/>
  <c r="AB9249" i="3" s="1"/>
  <c r="AD9249" i="3" s="1"/>
  <c r="O9250" i="3"/>
  <c r="Q9250" i="3" s="1"/>
  <c r="AA9250" i="3" s="1"/>
  <c r="AC9250" i="3" s="1"/>
  <c r="P9250" i="3"/>
  <c r="R9250" i="3" s="1"/>
  <c r="AB9250" i="3" s="1"/>
  <c r="AD9250" i="3" s="1"/>
  <c r="O9251" i="3"/>
  <c r="Q9251" i="3" s="1"/>
  <c r="AA9251" i="3" s="1"/>
  <c r="AC9251" i="3" s="1"/>
  <c r="P9251" i="3"/>
  <c r="R9251" i="3" s="1"/>
  <c r="AB9251" i="3" s="1"/>
  <c r="AD9251" i="3" s="1"/>
  <c r="O9252" i="3"/>
  <c r="Q9252" i="3" s="1"/>
  <c r="AA9252" i="3" s="1"/>
  <c r="AC9252" i="3" s="1"/>
  <c r="P9252" i="3"/>
  <c r="R9252" i="3" s="1"/>
  <c r="AB9252" i="3" s="1"/>
  <c r="AD9252" i="3" s="1"/>
  <c r="O9253" i="3"/>
  <c r="Q9253" i="3" s="1"/>
  <c r="AA9253" i="3" s="1"/>
  <c r="AC9253" i="3" s="1"/>
  <c r="P9253" i="3"/>
  <c r="R9253" i="3" s="1"/>
  <c r="AB9253" i="3" s="1"/>
  <c r="AD9253" i="3" s="1"/>
  <c r="O9254" i="3"/>
  <c r="Q9254" i="3" s="1"/>
  <c r="AA9254" i="3" s="1"/>
  <c r="AC9254" i="3" s="1"/>
  <c r="P9254" i="3"/>
  <c r="R9254" i="3" s="1"/>
  <c r="AB9254" i="3" s="1"/>
  <c r="AD9254" i="3" s="1"/>
  <c r="O9255" i="3"/>
  <c r="Q9255" i="3" s="1"/>
  <c r="AA9255" i="3" s="1"/>
  <c r="AC9255" i="3" s="1"/>
  <c r="P9255" i="3"/>
  <c r="R9255" i="3" s="1"/>
  <c r="AB9255" i="3" s="1"/>
  <c r="AD9255" i="3" s="1"/>
  <c r="O9256" i="3"/>
  <c r="Q9256" i="3" s="1"/>
  <c r="AA9256" i="3" s="1"/>
  <c r="AC9256" i="3" s="1"/>
  <c r="P9256" i="3"/>
  <c r="R9256" i="3" s="1"/>
  <c r="AB9256" i="3" s="1"/>
  <c r="AD9256" i="3" s="1"/>
  <c r="O9257" i="3"/>
  <c r="Q9257" i="3" s="1"/>
  <c r="AA9257" i="3" s="1"/>
  <c r="AC9257" i="3" s="1"/>
  <c r="P9257" i="3"/>
  <c r="R9257" i="3" s="1"/>
  <c r="AB9257" i="3" s="1"/>
  <c r="AD9257" i="3" s="1"/>
  <c r="O9258" i="3"/>
  <c r="Q9258" i="3" s="1"/>
  <c r="AA9258" i="3" s="1"/>
  <c r="AC9258" i="3" s="1"/>
  <c r="P9258" i="3"/>
  <c r="R9258" i="3" s="1"/>
  <c r="AB9258" i="3" s="1"/>
  <c r="AD9258" i="3" s="1"/>
  <c r="O9259" i="3"/>
  <c r="Q9259" i="3" s="1"/>
  <c r="AA9259" i="3" s="1"/>
  <c r="AC9259" i="3" s="1"/>
  <c r="P9259" i="3"/>
  <c r="R9259" i="3" s="1"/>
  <c r="AB9259" i="3" s="1"/>
  <c r="AD9259" i="3" s="1"/>
  <c r="O9260" i="3"/>
  <c r="Q9260" i="3" s="1"/>
  <c r="AA9260" i="3" s="1"/>
  <c r="AC9260" i="3" s="1"/>
  <c r="P9260" i="3"/>
  <c r="R9260" i="3" s="1"/>
  <c r="AB9260" i="3" s="1"/>
  <c r="AD9260" i="3" s="1"/>
  <c r="O9261" i="3"/>
  <c r="Q9261" i="3" s="1"/>
  <c r="AA9261" i="3" s="1"/>
  <c r="AC9261" i="3" s="1"/>
  <c r="P9261" i="3"/>
  <c r="R9261" i="3" s="1"/>
  <c r="AB9261" i="3" s="1"/>
  <c r="AD9261" i="3" s="1"/>
  <c r="O9262" i="3"/>
  <c r="Q9262" i="3" s="1"/>
  <c r="AA9262" i="3" s="1"/>
  <c r="AC9262" i="3" s="1"/>
  <c r="P9262" i="3"/>
  <c r="R9262" i="3" s="1"/>
  <c r="AB9262" i="3" s="1"/>
  <c r="AD9262" i="3" s="1"/>
  <c r="O9263" i="3"/>
  <c r="Q9263" i="3" s="1"/>
  <c r="AA9263" i="3" s="1"/>
  <c r="AC9263" i="3" s="1"/>
  <c r="P9263" i="3"/>
  <c r="R9263" i="3" s="1"/>
  <c r="AB9263" i="3" s="1"/>
  <c r="AD9263" i="3" s="1"/>
  <c r="O9264" i="3"/>
  <c r="Q9264" i="3" s="1"/>
  <c r="AA9264" i="3" s="1"/>
  <c r="AC9264" i="3" s="1"/>
  <c r="P9264" i="3"/>
  <c r="R9264" i="3" s="1"/>
  <c r="AB9264" i="3" s="1"/>
  <c r="AD9264" i="3" s="1"/>
  <c r="O9265" i="3"/>
  <c r="Q9265" i="3" s="1"/>
  <c r="AA9265" i="3" s="1"/>
  <c r="AC9265" i="3" s="1"/>
  <c r="P9265" i="3"/>
  <c r="R9265" i="3" s="1"/>
  <c r="AB9265" i="3" s="1"/>
  <c r="AD9265" i="3" s="1"/>
  <c r="O9266" i="3"/>
  <c r="Q9266" i="3" s="1"/>
  <c r="AA9266" i="3" s="1"/>
  <c r="AC9266" i="3" s="1"/>
  <c r="P9266" i="3"/>
  <c r="R9266" i="3" s="1"/>
  <c r="AB9266" i="3" s="1"/>
  <c r="AD9266" i="3" s="1"/>
  <c r="O9267" i="3"/>
  <c r="Q9267" i="3" s="1"/>
  <c r="AA9267" i="3" s="1"/>
  <c r="AC9267" i="3" s="1"/>
  <c r="P9267" i="3"/>
  <c r="R9267" i="3" s="1"/>
  <c r="AB9267" i="3" s="1"/>
  <c r="AD9267" i="3" s="1"/>
  <c r="O9268" i="3"/>
  <c r="Q9268" i="3" s="1"/>
  <c r="AA9268" i="3" s="1"/>
  <c r="AC9268" i="3" s="1"/>
  <c r="P9268" i="3"/>
  <c r="R9268" i="3" s="1"/>
  <c r="AB9268" i="3" s="1"/>
  <c r="AD9268" i="3" s="1"/>
  <c r="O9269" i="3"/>
  <c r="Q9269" i="3" s="1"/>
  <c r="AA9269" i="3" s="1"/>
  <c r="AC9269" i="3" s="1"/>
  <c r="P9269" i="3"/>
  <c r="R9269" i="3" s="1"/>
  <c r="AB9269" i="3" s="1"/>
  <c r="AD9269" i="3" s="1"/>
  <c r="O9270" i="3"/>
  <c r="Q9270" i="3" s="1"/>
  <c r="AA9270" i="3" s="1"/>
  <c r="AC9270" i="3" s="1"/>
  <c r="P9270" i="3"/>
  <c r="R9270" i="3" s="1"/>
  <c r="AB9270" i="3" s="1"/>
  <c r="AD9270" i="3" s="1"/>
  <c r="O9271" i="3"/>
  <c r="Q9271" i="3" s="1"/>
  <c r="AA9271" i="3" s="1"/>
  <c r="AC9271" i="3" s="1"/>
  <c r="P9271" i="3"/>
  <c r="R9271" i="3" s="1"/>
  <c r="AB9271" i="3" s="1"/>
  <c r="AD9271" i="3" s="1"/>
  <c r="O9272" i="3"/>
  <c r="Q9272" i="3" s="1"/>
  <c r="AA9272" i="3" s="1"/>
  <c r="AC9272" i="3" s="1"/>
  <c r="P9272" i="3"/>
  <c r="R9272" i="3" s="1"/>
  <c r="AB9272" i="3" s="1"/>
  <c r="AD9272" i="3" s="1"/>
  <c r="O9273" i="3"/>
  <c r="Q9273" i="3" s="1"/>
  <c r="AA9273" i="3" s="1"/>
  <c r="AC9273" i="3" s="1"/>
  <c r="P9273" i="3"/>
  <c r="R9273" i="3" s="1"/>
  <c r="AB9273" i="3" s="1"/>
  <c r="AD9273" i="3" s="1"/>
  <c r="O9274" i="3"/>
  <c r="Q9274" i="3" s="1"/>
  <c r="AA9274" i="3" s="1"/>
  <c r="AC9274" i="3" s="1"/>
  <c r="P9274" i="3"/>
  <c r="R9274" i="3" s="1"/>
  <c r="AB9274" i="3" s="1"/>
  <c r="AD9274" i="3" s="1"/>
  <c r="O9275" i="3"/>
  <c r="Q9275" i="3" s="1"/>
  <c r="AA9275" i="3" s="1"/>
  <c r="AC9275" i="3" s="1"/>
  <c r="P9275" i="3"/>
  <c r="R9275" i="3" s="1"/>
  <c r="AB9275" i="3" s="1"/>
  <c r="AD9275" i="3" s="1"/>
  <c r="O9276" i="3"/>
  <c r="Q9276" i="3" s="1"/>
  <c r="AA9276" i="3" s="1"/>
  <c r="AC9276" i="3" s="1"/>
  <c r="P9276" i="3"/>
  <c r="R9276" i="3" s="1"/>
  <c r="AB9276" i="3" s="1"/>
  <c r="AD9276" i="3" s="1"/>
  <c r="O9277" i="3"/>
  <c r="Q9277" i="3" s="1"/>
  <c r="AA9277" i="3" s="1"/>
  <c r="AC9277" i="3" s="1"/>
  <c r="P9277" i="3"/>
  <c r="R9277" i="3" s="1"/>
  <c r="AB9277" i="3" s="1"/>
  <c r="AD9277" i="3" s="1"/>
  <c r="O9278" i="3"/>
  <c r="Q9278" i="3" s="1"/>
  <c r="AA9278" i="3" s="1"/>
  <c r="AC9278" i="3" s="1"/>
  <c r="P9278" i="3"/>
  <c r="R9278" i="3" s="1"/>
  <c r="AB9278" i="3" s="1"/>
  <c r="AD9278" i="3" s="1"/>
  <c r="O9279" i="3"/>
  <c r="Q9279" i="3" s="1"/>
  <c r="AA9279" i="3" s="1"/>
  <c r="AC9279" i="3" s="1"/>
  <c r="P9279" i="3"/>
  <c r="R9279" i="3" s="1"/>
  <c r="AB9279" i="3" s="1"/>
  <c r="AD9279" i="3" s="1"/>
  <c r="O9280" i="3"/>
  <c r="Q9280" i="3" s="1"/>
  <c r="AA9280" i="3" s="1"/>
  <c r="AC9280" i="3" s="1"/>
  <c r="P9280" i="3"/>
  <c r="R9280" i="3" s="1"/>
  <c r="AB9280" i="3" s="1"/>
  <c r="AD9280" i="3" s="1"/>
  <c r="O9281" i="3"/>
  <c r="Q9281" i="3" s="1"/>
  <c r="AA9281" i="3" s="1"/>
  <c r="AC9281" i="3" s="1"/>
  <c r="P9281" i="3"/>
  <c r="R9281" i="3" s="1"/>
  <c r="AB9281" i="3" s="1"/>
  <c r="AD9281" i="3" s="1"/>
  <c r="O9282" i="3"/>
  <c r="Q9282" i="3" s="1"/>
  <c r="AA9282" i="3" s="1"/>
  <c r="AC9282" i="3" s="1"/>
  <c r="P9282" i="3"/>
  <c r="R9282" i="3" s="1"/>
  <c r="AB9282" i="3" s="1"/>
  <c r="AD9282" i="3" s="1"/>
  <c r="O9283" i="3"/>
  <c r="Q9283" i="3" s="1"/>
  <c r="AA9283" i="3" s="1"/>
  <c r="AC9283" i="3" s="1"/>
  <c r="P9283" i="3"/>
  <c r="R9283" i="3" s="1"/>
  <c r="AB9283" i="3" s="1"/>
  <c r="AD9283" i="3" s="1"/>
  <c r="O9284" i="3"/>
  <c r="Q9284" i="3" s="1"/>
  <c r="AA9284" i="3" s="1"/>
  <c r="AC9284" i="3" s="1"/>
  <c r="P9284" i="3"/>
  <c r="R9284" i="3" s="1"/>
  <c r="AB9284" i="3" s="1"/>
  <c r="AD9284" i="3" s="1"/>
  <c r="O9285" i="3"/>
  <c r="Q9285" i="3" s="1"/>
  <c r="AA9285" i="3" s="1"/>
  <c r="AC9285" i="3" s="1"/>
  <c r="P9285" i="3"/>
  <c r="R9285" i="3" s="1"/>
  <c r="AB9285" i="3" s="1"/>
  <c r="AD9285" i="3" s="1"/>
  <c r="O9286" i="3"/>
  <c r="Q9286" i="3" s="1"/>
  <c r="AA9286" i="3" s="1"/>
  <c r="AC9286" i="3" s="1"/>
  <c r="P9286" i="3"/>
  <c r="R9286" i="3" s="1"/>
  <c r="AB9286" i="3" s="1"/>
  <c r="AD9286" i="3" s="1"/>
  <c r="O9287" i="3"/>
  <c r="Q9287" i="3" s="1"/>
  <c r="AA9287" i="3" s="1"/>
  <c r="AC9287" i="3" s="1"/>
  <c r="P9287" i="3"/>
  <c r="R9287" i="3" s="1"/>
  <c r="AB9287" i="3" s="1"/>
  <c r="AD9287" i="3" s="1"/>
  <c r="O9288" i="3"/>
  <c r="Q9288" i="3" s="1"/>
  <c r="AA9288" i="3" s="1"/>
  <c r="AC9288" i="3" s="1"/>
  <c r="P9288" i="3"/>
  <c r="R9288" i="3" s="1"/>
  <c r="AB9288" i="3" s="1"/>
  <c r="AD9288" i="3" s="1"/>
  <c r="O9289" i="3"/>
  <c r="Q9289" i="3" s="1"/>
  <c r="AA9289" i="3" s="1"/>
  <c r="AC9289" i="3" s="1"/>
  <c r="P9289" i="3"/>
  <c r="R9289" i="3" s="1"/>
  <c r="AB9289" i="3" s="1"/>
  <c r="AD9289" i="3" s="1"/>
  <c r="O9290" i="3"/>
  <c r="Q9290" i="3" s="1"/>
  <c r="AA9290" i="3" s="1"/>
  <c r="AC9290" i="3" s="1"/>
  <c r="P9290" i="3"/>
  <c r="R9290" i="3" s="1"/>
  <c r="AB9290" i="3" s="1"/>
  <c r="AD9290" i="3" s="1"/>
  <c r="O9291" i="3"/>
  <c r="Q9291" i="3" s="1"/>
  <c r="AA9291" i="3" s="1"/>
  <c r="AC9291" i="3" s="1"/>
  <c r="P9291" i="3"/>
  <c r="R9291" i="3" s="1"/>
  <c r="AB9291" i="3" s="1"/>
  <c r="AD9291" i="3" s="1"/>
  <c r="O9292" i="3"/>
  <c r="Q9292" i="3" s="1"/>
  <c r="AA9292" i="3" s="1"/>
  <c r="AC9292" i="3" s="1"/>
  <c r="P9292" i="3"/>
  <c r="R9292" i="3" s="1"/>
  <c r="AB9292" i="3" s="1"/>
  <c r="AD9292" i="3" s="1"/>
  <c r="O9293" i="3"/>
  <c r="Q9293" i="3" s="1"/>
  <c r="AA9293" i="3" s="1"/>
  <c r="AC9293" i="3" s="1"/>
  <c r="P9293" i="3"/>
  <c r="R9293" i="3" s="1"/>
  <c r="AB9293" i="3" s="1"/>
  <c r="AD9293" i="3" s="1"/>
  <c r="O9294" i="3"/>
  <c r="Q9294" i="3" s="1"/>
  <c r="AA9294" i="3" s="1"/>
  <c r="AC9294" i="3" s="1"/>
  <c r="P9294" i="3"/>
  <c r="R9294" i="3" s="1"/>
  <c r="AB9294" i="3" s="1"/>
  <c r="AD9294" i="3" s="1"/>
  <c r="O9295" i="3"/>
  <c r="Q9295" i="3" s="1"/>
  <c r="AA9295" i="3" s="1"/>
  <c r="AC9295" i="3" s="1"/>
  <c r="P9295" i="3"/>
  <c r="R9295" i="3" s="1"/>
  <c r="AB9295" i="3" s="1"/>
  <c r="AD9295" i="3" s="1"/>
  <c r="O9296" i="3"/>
  <c r="Q9296" i="3" s="1"/>
  <c r="AA9296" i="3" s="1"/>
  <c r="AC9296" i="3" s="1"/>
  <c r="P9296" i="3"/>
  <c r="R9296" i="3" s="1"/>
  <c r="AB9296" i="3" s="1"/>
  <c r="AD9296" i="3" s="1"/>
  <c r="O9297" i="3"/>
  <c r="Q9297" i="3" s="1"/>
  <c r="AA9297" i="3" s="1"/>
  <c r="AC9297" i="3" s="1"/>
  <c r="P9297" i="3"/>
  <c r="R9297" i="3" s="1"/>
  <c r="AB9297" i="3" s="1"/>
  <c r="AD9297" i="3" s="1"/>
  <c r="O9298" i="3"/>
  <c r="Q9298" i="3" s="1"/>
  <c r="AA9298" i="3" s="1"/>
  <c r="AC9298" i="3" s="1"/>
  <c r="P9298" i="3"/>
  <c r="R9298" i="3" s="1"/>
  <c r="AB9298" i="3" s="1"/>
  <c r="AD9298" i="3" s="1"/>
  <c r="O9299" i="3"/>
  <c r="Q9299" i="3" s="1"/>
  <c r="AA9299" i="3" s="1"/>
  <c r="AC9299" i="3" s="1"/>
  <c r="P9299" i="3"/>
  <c r="R9299" i="3" s="1"/>
  <c r="AB9299" i="3" s="1"/>
  <c r="AD9299" i="3" s="1"/>
  <c r="O9300" i="3"/>
  <c r="Q9300" i="3" s="1"/>
  <c r="AA9300" i="3" s="1"/>
  <c r="AC9300" i="3" s="1"/>
  <c r="P9300" i="3"/>
  <c r="R9300" i="3" s="1"/>
  <c r="AB9300" i="3" s="1"/>
  <c r="AD9300" i="3" s="1"/>
  <c r="O9301" i="3"/>
  <c r="Q9301" i="3" s="1"/>
  <c r="AA9301" i="3" s="1"/>
  <c r="AC9301" i="3" s="1"/>
  <c r="P9301" i="3"/>
  <c r="R9301" i="3" s="1"/>
  <c r="AB9301" i="3" s="1"/>
  <c r="AD9301" i="3" s="1"/>
  <c r="O9302" i="3"/>
  <c r="Q9302" i="3" s="1"/>
  <c r="AA9302" i="3" s="1"/>
  <c r="AC9302" i="3" s="1"/>
  <c r="P9302" i="3"/>
  <c r="R9302" i="3" s="1"/>
  <c r="AB9302" i="3" s="1"/>
  <c r="AD9302" i="3" s="1"/>
  <c r="O9303" i="3"/>
  <c r="Q9303" i="3" s="1"/>
  <c r="AA9303" i="3" s="1"/>
  <c r="AC9303" i="3" s="1"/>
  <c r="P9303" i="3"/>
  <c r="R9303" i="3" s="1"/>
  <c r="AB9303" i="3" s="1"/>
  <c r="AD9303" i="3" s="1"/>
  <c r="O9304" i="3"/>
  <c r="Q9304" i="3" s="1"/>
  <c r="AA9304" i="3" s="1"/>
  <c r="AC9304" i="3" s="1"/>
  <c r="P9304" i="3"/>
  <c r="R9304" i="3" s="1"/>
  <c r="AB9304" i="3" s="1"/>
  <c r="AD9304" i="3" s="1"/>
  <c r="O9305" i="3"/>
  <c r="Q9305" i="3" s="1"/>
  <c r="AA9305" i="3" s="1"/>
  <c r="AC9305" i="3" s="1"/>
  <c r="P9305" i="3"/>
  <c r="R9305" i="3" s="1"/>
  <c r="AB9305" i="3" s="1"/>
  <c r="AD9305" i="3" s="1"/>
  <c r="O9306" i="3"/>
  <c r="Q9306" i="3" s="1"/>
  <c r="AA9306" i="3" s="1"/>
  <c r="AC9306" i="3" s="1"/>
  <c r="P9306" i="3"/>
  <c r="R9306" i="3" s="1"/>
  <c r="AB9306" i="3" s="1"/>
  <c r="AD9306" i="3" s="1"/>
  <c r="O9307" i="3"/>
  <c r="Q9307" i="3" s="1"/>
  <c r="AA9307" i="3" s="1"/>
  <c r="AC9307" i="3" s="1"/>
  <c r="P9307" i="3"/>
  <c r="R9307" i="3" s="1"/>
  <c r="AB9307" i="3" s="1"/>
  <c r="AD9307" i="3" s="1"/>
  <c r="O9308" i="3"/>
  <c r="Q9308" i="3" s="1"/>
  <c r="AA9308" i="3" s="1"/>
  <c r="AC9308" i="3" s="1"/>
  <c r="P9308" i="3"/>
  <c r="R9308" i="3" s="1"/>
  <c r="AB9308" i="3" s="1"/>
  <c r="AD9308" i="3" s="1"/>
  <c r="O9309" i="3"/>
  <c r="Q9309" i="3" s="1"/>
  <c r="AA9309" i="3" s="1"/>
  <c r="AC9309" i="3" s="1"/>
  <c r="P9309" i="3"/>
  <c r="R9309" i="3" s="1"/>
  <c r="AB9309" i="3" s="1"/>
  <c r="AD9309" i="3" s="1"/>
  <c r="O9310" i="3"/>
  <c r="Q9310" i="3" s="1"/>
  <c r="AA9310" i="3" s="1"/>
  <c r="AC9310" i="3" s="1"/>
  <c r="P9310" i="3"/>
  <c r="R9310" i="3" s="1"/>
  <c r="AB9310" i="3" s="1"/>
  <c r="AD9310" i="3" s="1"/>
  <c r="O9311" i="3"/>
  <c r="Q9311" i="3" s="1"/>
  <c r="AA9311" i="3" s="1"/>
  <c r="AC9311" i="3" s="1"/>
  <c r="P9311" i="3"/>
  <c r="R9311" i="3" s="1"/>
  <c r="AB9311" i="3" s="1"/>
  <c r="AD9311" i="3" s="1"/>
  <c r="O9312" i="3"/>
  <c r="Q9312" i="3" s="1"/>
  <c r="AA9312" i="3" s="1"/>
  <c r="AC9312" i="3" s="1"/>
  <c r="P9312" i="3"/>
  <c r="R9312" i="3" s="1"/>
  <c r="AB9312" i="3" s="1"/>
  <c r="AD9312" i="3" s="1"/>
  <c r="O9313" i="3"/>
  <c r="Q9313" i="3" s="1"/>
  <c r="AA9313" i="3" s="1"/>
  <c r="AC9313" i="3" s="1"/>
  <c r="P9313" i="3"/>
  <c r="R9313" i="3" s="1"/>
  <c r="AB9313" i="3" s="1"/>
  <c r="AD9313" i="3" s="1"/>
  <c r="O9314" i="3"/>
  <c r="Q9314" i="3" s="1"/>
  <c r="AA9314" i="3" s="1"/>
  <c r="AC9314" i="3" s="1"/>
  <c r="P9314" i="3"/>
  <c r="R9314" i="3" s="1"/>
  <c r="AB9314" i="3" s="1"/>
  <c r="AD9314" i="3" s="1"/>
  <c r="O9315" i="3"/>
  <c r="Q9315" i="3" s="1"/>
  <c r="AA9315" i="3" s="1"/>
  <c r="AC9315" i="3" s="1"/>
  <c r="P9315" i="3"/>
  <c r="R9315" i="3" s="1"/>
  <c r="AB9315" i="3" s="1"/>
  <c r="AD9315" i="3" s="1"/>
  <c r="O9316" i="3"/>
  <c r="Q9316" i="3" s="1"/>
  <c r="AA9316" i="3" s="1"/>
  <c r="AC9316" i="3" s="1"/>
  <c r="P9316" i="3"/>
  <c r="R9316" i="3" s="1"/>
  <c r="AB9316" i="3" s="1"/>
  <c r="AD9316" i="3" s="1"/>
  <c r="O9317" i="3"/>
  <c r="Q9317" i="3" s="1"/>
  <c r="AA9317" i="3" s="1"/>
  <c r="AC9317" i="3" s="1"/>
  <c r="P9317" i="3"/>
  <c r="R9317" i="3" s="1"/>
  <c r="AB9317" i="3" s="1"/>
  <c r="AD9317" i="3" s="1"/>
  <c r="O9318" i="3"/>
  <c r="Q9318" i="3" s="1"/>
  <c r="AA9318" i="3" s="1"/>
  <c r="AC9318" i="3" s="1"/>
  <c r="P9318" i="3"/>
  <c r="R9318" i="3" s="1"/>
  <c r="AB9318" i="3" s="1"/>
  <c r="AD9318" i="3" s="1"/>
  <c r="O9319" i="3"/>
  <c r="Q9319" i="3" s="1"/>
  <c r="AA9319" i="3" s="1"/>
  <c r="AC9319" i="3" s="1"/>
  <c r="P9319" i="3"/>
  <c r="R9319" i="3" s="1"/>
  <c r="AB9319" i="3" s="1"/>
  <c r="AD9319" i="3" s="1"/>
  <c r="O9320" i="3"/>
  <c r="Q9320" i="3" s="1"/>
  <c r="AA9320" i="3" s="1"/>
  <c r="AC9320" i="3" s="1"/>
  <c r="P9320" i="3"/>
  <c r="R9320" i="3" s="1"/>
  <c r="AB9320" i="3" s="1"/>
  <c r="AD9320" i="3" s="1"/>
  <c r="O9321" i="3"/>
  <c r="Q9321" i="3" s="1"/>
  <c r="AA9321" i="3" s="1"/>
  <c r="AC9321" i="3" s="1"/>
  <c r="P9321" i="3"/>
  <c r="R9321" i="3" s="1"/>
  <c r="AB9321" i="3" s="1"/>
  <c r="AD9321" i="3" s="1"/>
  <c r="O9322" i="3"/>
  <c r="Q9322" i="3" s="1"/>
  <c r="AA9322" i="3" s="1"/>
  <c r="AC9322" i="3" s="1"/>
  <c r="P9322" i="3"/>
  <c r="R9322" i="3" s="1"/>
  <c r="AB9322" i="3" s="1"/>
  <c r="AD9322" i="3" s="1"/>
  <c r="O9323" i="3"/>
  <c r="Q9323" i="3" s="1"/>
  <c r="AA9323" i="3" s="1"/>
  <c r="AC9323" i="3" s="1"/>
  <c r="P9323" i="3"/>
  <c r="R9323" i="3" s="1"/>
  <c r="AB9323" i="3" s="1"/>
  <c r="AD9323" i="3" s="1"/>
  <c r="O9324" i="3"/>
  <c r="Q9324" i="3" s="1"/>
  <c r="AA9324" i="3" s="1"/>
  <c r="AC9324" i="3" s="1"/>
  <c r="P9324" i="3"/>
  <c r="R9324" i="3" s="1"/>
  <c r="AB9324" i="3" s="1"/>
  <c r="AD9324" i="3" s="1"/>
  <c r="O9325" i="3"/>
  <c r="Q9325" i="3" s="1"/>
  <c r="AA9325" i="3" s="1"/>
  <c r="AC9325" i="3" s="1"/>
  <c r="P9325" i="3"/>
  <c r="R9325" i="3" s="1"/>
  <c r="AB9325" i="3" s="1"/>
  <c r="AD9325" i="3" s="1"/>
  <c r="O9326" i="3"/>
  <c r="Q9326" i="3" s="1"/>
  <c r="AA9326" i="3" s="1"/>
  <c r="AC9326" i="3" s="1"/>
  <c r="P9326" i="3"/>
  <c r="R9326" i="3" s="1"/>
  <c r="AB9326" i="3" s="1"/>
  <c r="AD9326" i="3" s="1"/>
  <c r="O9327" i="3"/>
  <c r="Q9327" i="3" s="1"/>
  <c r="AA9327" i="3" s="1"/>
  <c r="AC9327" i="3" s="1"/>
  <c r="P9327" i="3"/>
  <c r="R9327" i="3" s="1"/>
  <c r="AB9327" i="3" s="1"/>
  <c r="AD9327" i="3" s="1"/>
  <c r="O9328" i="3"/>
  <c r="Q9328" i="3" s="1"/>
  <c r="AA9328" i="3" s="1"/>
  <c r="AC9328" i="3" s="1"/>
  <c r="P9328" i="3"/>
  <c r="R9328" i="3" s="1"/>
  <c r="AB9328" i="3" s="1"/>
  <c r="AD9328" i="3" s="1"/>
  <c r="O9329" i="3"/>
  <c r="Q9329" i="3" s="1"/>
  <c r="AA9329" i="3" s="1"/>
  <c r="AC9329" i="3" s="1"/>
  <c r="P9329" i="3"/>
  <c r="R9329" i="3" s="1"/>
  <c r="AB9329" i="3" s="1"/>
  <c r="AD9329" i="3" s="1"/>
  <c r="O9330" i="3"/>
  <c r="Q9330" i="3" s="1"/>
  <c r="AA9330" i="3" s="1"/>
  <c r="AC9330" i="3" s="1"/>
  <c r="P9330" i="3"/>
  <c r="R9330" i="3" s="1"/>
  <c r="AB9330" i="3" s="1"/>
  <c r="AD9330" i="3" s="1"/>
  <c r="O9331" i="3"/>
  <c r="Q9331" i="3" s="1"/>
  <c r="AA9331" i="3" s="1"/>
  <c r="AC9331" i="3" s="1"/>
  <c r="P9331" i="3"/>
  <c r="R9331" i="3" s="1"/>
  <c r="AB9331" i="3" s="1"/>
  <c r="AD9331" i="3" s="1"/>
  <c r="O9332" i="3"/>
  <c r="Q9332" i="3" s="1"/>
  <c r="AA9332" i="3" s="1"/>
  <c r="AC9332" i="3" s="1"/>
  <c r="P9332" i="3"/>
  <c r="R9332" i="3" s="1"/>
  <c r="AB9332" i="3" s="1"/>
  <c r="AD9332" i="3" s="1"/>
  <c r="O9333" i="3"/>
  <c r="Q9333" i="3" s="1"/>
  <c r="AA9333" i="3" s="1"/>
  <c r="AC9333" i="3" s="1"/>
  <c r="P9333" i="3"/>
  <c r="R9333" i="3" s="1"/>
  <c r="AB9333" i="3" s="1"/>
  <c r="AD9333" i="3" s="1"/>
  <c r="O9334" i="3"/>
  <c r="Q9334" i="3" s="1"/>
  <c r="AA9334" i="3" s="1"/>
  <c r="AC9334" i="3" s="1"/>
  <c r="P9334" i="3"/>
  <c r="R9334" i="3" s="1"/>
  <c r="AB9334" i="3" s="1"/>
  <c r="AD9334" i="3" s="1"/>
  <c r="O9335" i="3"/>
  <c r="Q9335" i="3" s="1"/>
  <c r="AA9335" i="3" s="1"/>
  <c r="AC9335" i="3" s="1"/>
  <c r="P9335" i="3"/>
  <c r="R9335" i="3" s="1"/>
  <c r="AB9335" i="3" s="1"/>
  <c r="AD9335" i="3" s="1"/>
  <c r="O9336" i="3"/>
  <c r="Q9336" i="3" s="1"/>
  <c r="AA9336" i="3" s="1"/>
  <c r="AC9336" i="3" s="1"/>
  <c r="P9336" i="3"/>
  <c r="R9336" i="3" s="1"/>
  <c r="AB9336" i="3" s="1"/>
  <c r="AD9336" i="3" s="1"/>
  <c r="O9337" i="3"/>
  <c r="Q9337" i="3" s="1"/>
  <c r="AA9337" i="3" s="1"/>
  <c r="AC9337" i="3" s="1"/>
  <c r="P9337" i="3"/>
  <c r="R9337" i="3" s="1"/>
  <c r="AB9337" i="3" s="1"/>
  <c r="AD9337" i="3" s="1"/>
  <c r="O9338" i="3"/>
  <c r="Q9338" i="3" s="1"/>
  <c r="AA9338" i="3" s="1"/>
  <c r="AC9338" i="3" s="1"/>
  <c r="P9338" i="3"/>
  <c r="R9338" i="3" s="1"/>
  <c r="AB9338" i="3" s="1"/>
  <c r="AD9338" i="3" s="1"/>
  <c r="O9339" i="3"/>
  <c r="Q9339" i="3" s="1"/>
  <c r="AA9339" i="3" s="1"/>
  <c r="AC9339" i="3" s="1"/>
  <c r="P9339" i="3"/>
  <c r="R9339" i="3" s="1"/>
  <c r="AB9339" i="3" s="1"/>
  <c r="AD9339" i="3" s="1"/>
  <c r="O9340" i="3"/>
  <c r="Q9340" i="3" s="1"/>
  <c r="AA9340" i="3" s="1"/>
  <c r="AC9340" i="3" s="1"/>
  <c r="P9340" i="3"/>
  <c r="R9340" i="3" s="1"/>
  <c r="AB9340" i="3" s="1"/>
  <c r="AD9340" i="3" s="1"/>
  <c r="O9341" i="3"/>
  <c r="Q9341" i="3" s="1"/>
  <c r="AA9341" i="3" s="1"/>
  <c r="AC9341" i="3" s="1"/>
  <c r="P9341" i="3"/>
  <c r="R9341" i="3" s="1"/>
  <c r="AB9341" i="3" s="1"/>
  <c r="AD9341" i="3" s="1"/>
  <c r="O9342" i="3"/>
  <c r="Q9342" i="3" s="1"/>
  <c r="AA9342" i="3" s="1"/>
  <c r="AC9342" i="3" s="1"/>
  <c r="P9342" i="3"/>
  <c r="R9342" i="3" s="1"/>
  <c r="AB9342" i="3" s="1"/>
  <c r="AD9342" i="3" s="1"/>
  <c r="O9343" i="3"/>
  <c r="Q9343" i="3" s="1"/>
  <c r="AA9343" i="3" s="1"/>
  <c r="AC9343" i="3" s="1"/>
  <c r="P9343" i="3"/>
  <c r="R9343" i="3" s="1"/>
  <c r="AB9343" i="3" s="1"/>
  <c r="AD9343" i="3" s="1"/>
  <c r="O9344" i="3"/>
  <c r="Q9344" i="3" s="1"/>
  <c r="AA9344" i="3" s="1"/>
  <c r="AC9344" i="3" s="1"/>
  <c r="P9344" i="3"/>
  <c r="R9344" i="3" s="1"/>
  <c r="AB9344" i="3" s="1"/>
  <c r="AD9344" i="3" s="1"/>
  <c r="O9345" i="3"/>
  <c r="Q9345" i="3" s="1"/>
  <c r="AA9345" i="3" s="1"/>
  <c r="AC9345" i="3" s="1"/>
  <c r="P9345" i="3"/>
  <c r="R9345" i="3" s="1"/>
  <c r="AB9345" i="3" s="1"/>
  <c r="AD9345" i="3" s="1"/>
  <c r="O9346" i="3"/>
  <c r="Q9346" i="3" s="1"/>
  <c r="AA9346" i="3" s="1"/>
  <c r="AC9346" i="3" s="1"/>
  <c r="P9346" i="3"/>
  <c r="R9346" i="3" s="1"/>
  <c r="AB9346" i="3" s="1"/>
  <c r="AD9346" i="3" s="1"/>
  <c r="O9347" i="3"/>
  <c r="Q9347" i="3" s="1"/>
  <c r="AA9347" i="3" s="1"/>
  <c r="AC9347" i="3" s="1"/>
  <c r="P9347" i="3"/>
  <c r="R9347" i="3" s="1"/>
  <c r="AB9347" i="3" s="1"/>
  <c r="AD9347" i="3" s="1"/>
  <c r="O9348" i="3"/>
  <c r="Q9348" i="3" s="1"/>
  <c r="AA9348" i="3" s="1"/>
  <c r="AC9348" i="3" s="1"/>
  <c r="P9348" i="3"/>
  <c r="R9348" i="3" s="1"/>
  <c r="AB9348" i="3" s="1"/>
  <c r="AD9348" i="3" s="1"/>
  <c r="O9349" i="3"/>
  <c r="Q9349" i="3" s="1"/>
  <c r="AA9349" i="3" s="1"/>
  <c r="AC9349" i="3" s="1"/>
  <c r="P9349" i="3"/>
  <c r="R9349" i="3" s="1"/>
  <c r="AB9349" i="3" s="1"/>
  <c r="AD9349" i="3" s="1"/>
  <c r="O9350" i="3"/>
  <c r="Q9350" i="3" s="1"/>
  <c r="AA9350" i="3" s="1"/>
  <c r="AC9350" i="3" s="1"/>
  <c r="P9350" i="3"/>
  <c r="R9350" i="3" s="1"/>
  <c r="AB9350" i="3" s="1"/>
  <c r="AD9350" i="3" s="1"/>
  <c r="O9351" i="3"/>
  <c r="Q9351" i="3" s="1"/>
  <c r="AA9351" i="3" s="1"/>
  <c r="AC9351" i="3" s="1"/>
  <c r="P9351" i="3"/>
  <c r="R9351" i="3" s="1"/>
  <c r="AB9351" i="3" s="1"/>
  <c r="AD9351" i="3" s="1"/>
  <c r="O9352" i="3"/>
  <c r="Q9352" i="3" s="1"/>
  <c r="AA9352" i="3" s="1"/>
  <c r="AC9352" i="3" s="1"/>
  <c r="P9352" i="3"/>
  <c r="R9352" i="3" s="1"/>
  <c r="AB9352" i="3" s="1"/>
  <c r="AD9352" i="3" s="1"/>
  <c r="O9353" i="3"/>
  <c r="Q9353" i="3" s="1"/>
  <c r="AA9353" i="3" s="1"/>
  <c r="AC9353" i="3" s="1"/>
  <c r="P9353" i="3"/>
  <c r="R9353" i="3" s="1"/>
  <c r="AB9353" i="3" s="1"/>
  <c r="AD9353" i="3" s="1"/>
  <c r="O9354" i="3"/>
  <c r="Q9354" i="3" s="1"/>
  <c r="AA9354" i="3" s="1"/>
  <c r="AC9354" i="3" s="1"/>
  <c r="P9354" i="3"/>
  <c r="R9354" i="3" s="1"/>
  <c r="AB9354" i="3" s="1"/>
  <c r="AD9354" i="3" s="1"/>
  <c r="O9355" i="3"/>
  <c r="Q9355" i="3" s="1"/>
  <c r="AA9355" i="3" s="1"/>
  <c r="AC9355" i="3" s="1"/>
  <c r="P9355" i="3"/>
  <c r="R9355" i="3" s="1"/>
  <c r="AB9355" i="3" s="1"/>
  <c r="AD9355" i="3" s="1"/>
  <c r="O9356" i="3"/>
  <c r="Q9356" i="3" s="1"/>
  <c r="AA9356" i="3" s="1"/>
  <c r="AC9356" i="3" s="1"/>
  <c r="P9356" i="3"/>
  <c r="R9356" i="3" s="1"/>
  <c r="AB9356" i="3" s="1"/>
  <c r="AD9356" i="3" s="1"/>
  <c r="O9357" i="3"/>
  <c r="Q9357" i="3" s="1"/>
  <c r="AA9357" i="3" s="1"/>
  <c r="AC9357" i="3" s="1"/>
  <c r="P9357" i="3"/>
  <c r="R9357" i="3" s="1"/>
  <c r="AB9357" i="3" s="1"/>
  <c r="AD9357" i="3" s="1"/>
  <c r="O9358" i="3"/>
  <c r="Q9358" i="3" s="1"/>
  <c r="AA9358" i="3" s="1"/>
  <c r="AC9358" i="3" s="1"/>
  <c r="P9358" i="3"/>
  <c r="R9358" i="3" s="1"/>
  <c r="AB9358" i="3" s="1"/>
  <c r="AD9358" i="3" s="1"/>
  <c r="O9359" i="3"/>
  <c r="Q9359" i="3" s="1"/>
  <c r="AA9359" i="3" s="1"/>
  <c r="AC9359" i="3" s="1"/>
  <c r="P9359" i="3"/>
  <c r="R9359" i="3" s="1"/>
  <c r="AB9359" i="3" s="1"/>
  <c r="AD9359" i="3" s="1"/>
  <c r="O9360" i="3"/>
  <c r="Q9360" i="3" s="1"/>
  <c r="AA9360" i="3" s="1"/>
  <c r="AC9360" i="3" s="1"/>
  <c r="P9360" i="3"/>
  <c r="R9360" i="3" s="1"/>
  <c r="AB9360" i="3" s="1"/>
  <c r="AD9360" i="3" s="1"/>
  <c r="O9361" i="3"/>
  <c r="Q9361" i="3" s="1"/>
  <c r="AA9361" i="3" s="1"/>
  <c r="AC9361" i="3" s="1"/>
  <c r="P9361" i="3"/>
  <c r="R9361" i="3" s="1"/>
  <c r="AB9361" i="3" s="1"/>
  <c r="AD9361" i="3" s="1"/>
  <c r="O9362" i="3"/>
  <c r="Q9362" i="3" s="1"/>
  <c r="AA9362" i="3" s="1"/>
  <c r="AC9362" i="3" s="1"/>
  <c r="P9362" i="3"/>
  <c r="R9362" i="3" s="1"/>
  <c r="AB9362" i="3" s="1"/>
  <c r="AD9362" i="3" s="1"/>
  <c r="O9363" i="3"/>
  <c r="Q9363" i="3" s="1"/>
  <c r="AA9363" i="3" s="1"/>
  <c r="AC9363" i="3" s="1"/>
  <c r="P9363" i="3"/>
  <c r="R9363" i="3" s="1"/>
  <c r="AB9363" i="3" s="1"/>
  <c r="AD9363" i="3" s="1"/>
  <c r="O9364" i="3"/>
  <c r="Q9364" i="3" s="1"/>
  <c r="AA9364" i="3" s="1"/>
  <c r="AC9364" i="3" s="1"/>
  <c r="P9364" i="3"/>
  <c r="R9364" i="3" s="1"/>
  <c r="AB9364" i="3" s="1"/>
  <c r="AD9364" i="3" s="1"/>
  <c r="O9365" i="3"/>
  <c r="Q9365" i="3" s="1"/>
  <c r="AA9365" i="3" s="1"/>
  <c r="AC9365" i="3" s="1"/>
  <c r="P9365" i="3"/>
  <c r="R9365" i="3" s="1"/>
  <c r="AB9365" i="3" s="1"/>
  <c r="AD9365" i="3" s="1"/>
  <c r="O9366" i="3"/>
  <c r="Q9366" i="3" s="1"/>
  <c r="AA9366" i="3" s="1"/>
  <c r="AC9366" i="3" s="1"/>
  <c r="P9366" i="3"/>
  <c r="R9366" i="3" s="1"/>
  <c r="AB9366" i="3" s="1"/>
  <c r="AD9366" i="3" s="1"/>
  <c r="O9367" i="3"/>
  <c r="Q9367" i="3" s="1"/>
  <c r="AA9367" i="3" s="1"/>
  <c r="AC9367" i="3" s="1"/>
  <c r="P9367" i="3"/>
  <c r="R9367" i="3" s="1"/>
  <c r="AB9367" i="3" s="1"/>
  <c r="AD9367" i="3" s="1"/>
  <c r="O9368" i="3"/>
  <c r="Q9368" i="3" s="1"/>
  <c r="AA9368" i="3" s="1"/>
  <c r="AC9368" i="3" s="1"/>
  <c r="P9368" i="3"/>
  <c r="R9368" i="3" s="1"/>
  <c r="AB9368" i="3" s="1"/>
  <c r="AD9368" i="3" s="1"/>
  <c r="O9369" i="3"/>
  <c r="Q9369" i="3" s="1"/>
  <c r="AA9369" i="3" s="1"/>
  <c r="AC9369" i="3" s="1"/>
  <c r="P9369" i="3"/>
  <c r="R9369" i="3" s="1"/>
  <c r="AB9369" i="3" s="1"/>
  <c r="AD9369" i="3" s="1"/>
  <c r="O9370" i="3"/>
  <c r="Q9370" i="3" s="1"/>
  <c r="AA9370" i="3" s="1"/>
  <c r="AC9370" i="3" s="1"/>
  <c r="P9370" i="3"/>
  <c r="R9370" i="3" s="1"/>
  <c r="AB9370" i="3" s="1"/>
  <c r="AD9370" i="3" s="1"/>
  <c r="O9371" i="3"/>
  <c r="Q9371" i="3" s="1"/>
  <c r="AA9371" i="3" s="1"/>
  <c r="AC9371" i="3" s="1"/>
  <c r="P9371" i="3"/>
  <c r="R9371" i="3" s="1"/>
  <c r="AB9371" i="3" s="1"/>
  <c r="AD9371" i="3" s="1"/>
  <c r="O9372" i="3"/>
  <c r="Q9372" i="3" s="1"/>
  <c r="AA9372" i="3" s="1"/>
  <c r="AC9372" i="3" s="1"/>
  <c r="P9372" i="3"/>
  <c r="R9372" i="3" s="1"/>
  <c r="AB9372" i="3" s="1"/>
  <c r="AD9372" i="3" s="1"/>
  <c r="O9373" i="3"/>
  <c r="Q9373" i="3" s="1"/>
  <c r="AA9373" i="3" s="1"/>
  <c r="AC9373" i="3" s="1"/>
  <c r="P9373" i="3"/>
  <c r="R9373" i="3" s="1"/>
  <c r="AB9373" i="3" s="1"/>
  <c r="AD9373" i="3" s="1"/>
  <c r="O9374" i="3"/>
  <c r="Q9374" i="3" s="1"/>
  <c r="AA9374" i="3" s="1"/>
  <c r="AC9374" i="3" s="1"/>
  <c r="P9374" i="3"/>
  <c r="R9374" i="3" s="1"/>
  <c r="AB9374" i="3" s="1"/>
  <c r="AD9374" i="3" s="1"/>
  <c r="O9375" i="3"/>
  <c r="Q9375" i="3" s="1"/>
  <c r="AA9375" i="3" s="1"/>
  <c r="AC9375" i="3" s="1"/>
  <c r="P9375" i="3"/>
  <c r="R9375" i="3" s="1"/>
  <c r="AB9375" i="3" s="1"/>
  <c r="AD9375" i="3" s="1"/>
  <c r="O9376" i="3"/>
  <c r="Q9376" i="3" s="1"/>
  <c r="AA9376" i="3" s="1"/>
  <c r="AC9376" i="3" s="1"/>
  <c r="P9376" i="3"/>
  <c r="R9376" i="3" s="1"/>
  <c r="AB9376" i="3" s="1"/>
  <c r="AD9376" i="3" s="1"/>
  <c r="O9377" i="3"/>
  <c r="Q9377" i="3" s="1"/>
  <c r="AA9377" i="3" s="1"/>
  <c r="AC9377" i="3" s="1"/>
  <c r="P9377" i="3"/>
  <c r="R9377" i="3" s="1"/>
  <c r="AB9377" i="3" s="1"/>
  <c r="AD9377" i="3" s="1"/>
  <c r="O9378" i="3"/>
  <c r="Q9378" i="3" s="1"/>
  <c r="AA9378" i="3" s="1"/>
  <c r="AC9378" i="3" s="1"/>
  <c r="P9378" i="3"/>
  <c r="R9378" i="3" s="1"/>
  <c r="AB9378" i="3" s="1"/>
  <c r="AD9378" i="3" s="1"/>
  <c r="O9379" i="3"/>
  <c r="Q9379" i="3" s="1"/>
  <c r="AA9379" i="3" s="1"/>
  <c r="AC9379" i="3" s="1"/>
  <c r="P9379" i="3"/>
  <c r="R9379" i="3" s="1"/>
  <c r="AB9379" i="3" s="1"/>
  <c r="AD9379" i="3" s="1"/>
  <c r="O9380" i="3"/>
  <c r="Q9380" i="3" s="1"/>
  <c r="AA9380" i="3" s="1"/>
  <c r="AC9380" i="3" s="1"/>
  <c r="P9380" i="3"/>
  <c r="R9380" i="3" s="1"/>
  <c r="AB9380" i="3" s="1"/>
  <c r="AD9380" i="3" s="1"/>
  <c r="O9381" i="3"/>
  <c r="Q9381" i="3" s="1"/>
  <c r="AA9381" i="3" s="1"/>
  <c r="AC9381" i="3" s="1"/>
  <c r="P9381" i="3"/>
  <c r="R9381" i="3" s="1"/>
  <c r="AB9381" i="3" s="1"/>
  <c r="AD9381" i="3" s="1"/>
  <c r="O9382" i="3"/>
  <c r="Q9382" i="3" s="1"/>
  <c r="AA9382" i="3" s="1"/>
  <c r="AC9382" i="3" s="1"/>
  <c r="P9382" i="3"/>
  <c r="R9382" i="3" s="1"/>
  <c r="AB9382" i="3" s="1"/>
  <c r="AD9382" i="3" s="1"/>
  <c r="O9383" i="3"/>
  <c r="Q9383" i="3" s="1"/>
  <c r="AA9383" i="3" s="1"/>
  <c r="AC9383" i="3" s="1"/>
  <c r="P9383" i="3"/>
  <c r="R9383" i="3" s="1"/>
  <c r="AB9383" i="3" s="1"/>
  <c r="AD9383" i="3" s="1"/>
  <c r="O9384" i="3"/>
  <c r="Q9384" i="3" s="1"/>
  <c r="AA9384" i="3" s="1"/>
  <c r="AC9384" i="3" s="1"/>
  <c r="P9384" i="3"/>
  <c r="R9384" i="3" s="1"/>
  <c r="AB9384" i="3" s="1"/>
  <c r="AD9384" i="3" s="1"/>
  <c r="O9385" i="3"/>
  <c r="Q9385" i="3" s="1"/>
  <c r="AA9385" i="3" s="1"/>
  <c r="AC9385" i="3" s="1"/>
  <c r="P9385" i="3"/>
  <c r="R9385" i="3" s="1"/>
  <c r="AB9385" i="3" s="1"/>
  <c r="AD9385" i="3" s="1"/>
  <c r="O9386" i="3"/>
  <c r="Q9386" i="3" s="1"/>
  <c r="AA9386" i="3" s="1"/>
  <c r="AC9386" i="3" s="1"/>
  <c r="P9386" i="3"/>
  <c r="R9386" i="3" s="1"/>
  <c r="AB9386" i="3" s="1"/>
  <c r="AD9386" i="3" s="1"/>
  <c r="O9387" i="3"/>
  <c r="Q9387" i="3" s="1"/>
  <c r="AA9387" i="3" s="1"/>
  <c r="AC9387" i="3" s="1"/>
  <c r="P9387" i="3"/>
  <c r="R9387" i="3" s="1"/>
  <c r="AB9387" i="3" s="1"/>
  <c r="AD9387" i="3" s="1"/>
  <c r="O9388" i="3"/>
  <c r="Q9388" i="3" s="1"/>
  <c r="AA9388" i="3" s="1"/>
  <c r="AC9388" i="3" s="1"/>
  <c r="P9388" i="3"/>
  <c r="R9388" i="3" s="1"/>
  <c r="AB9388" i="3" s="1"/>
  <c r="AD9388" i="3" s="1"/>
  <c r="O9389" i="3"/>
  <c r="Q9389" i="3" s="1"/>
  <c r="AA9389" i="3" s="1"/>
  <c r="AC9389" i="3" s="1"/>
  <c r="P9389" i="3"/>
  <c r="R9389" i="3" s="1"/>
  <c r="AB9389" i="3" s="1"/>
  <c r="AD9389" i="3" s="1"/>
  <c r="O9390" i="3"/>
  <c r="Q9390" i="3" s="1"/>
  <c r="AA9390" i="3" s="1"/>
  <c r="AC9390" i="3" s="1"/>
  <c r="P9390" i="3"/>
  <c r="R9390" i="3" s="1"/>
  <c r="AB9390" i="3" s="1"/>
  <c r="AD9390" i="3" s="1"/>
  <c r="O9391" i="3"/>
  <c r="Q9391" i="3" s="1"/>
  <c r="AA9391" i="3" s="1"/>
  <c r="AC9391" i="3" s="1"/>
  <c r="P9391" i="3"/>
  <c r="R9391" i="3" s="1"/>
  <c r="AB9391" i="3" s="1"/>
  <c r="AD9391" i="3" s="1"/>
  <c r="O9392" i="3"/>
  <c r="Q9392" i="3" s="1"/>
  <c r="AA9392" i="3" s="1"/>
  <c r="AC9392" i="3" s="1"/>
  <c r="P9392" i="3"/>
  <c r="R9392" i="3" s="1"/>
  <c r="AB9392" i="3" s="1"/>
  <c r="AD9392" i="3" s="1"/>
  <c r="O9393" i="3"/>
  <c r="Q9393" i="3" s="1"/>
  <c r="AA9393" i="3" s="1"/>
  <c r="AC9393" i="3" s="1"/>
  <c r="P9393" i="3"/>
  <c r="R9393" i="3" s="1"/>
  <c r="AB9393" i="3" s="1"/>
  <c r="AD9393" i="3" s="1"/>
  <c r="O9394" i="3"/>
  <c r="Q9394" i="3" s="1"/>
  <c r="AA9394" i="3" s="1"/>
  <c r="AC9394" i="3" s="1"/>
  <c r="P9394" i="3"/>
  <c r="R9394" i="3" s="1"/>
  <c r="AB9394" i="3" s="1"/>
  <c r="AD9394" i="3" s="1"/>
  <c r="O9395" i="3"/>
  <c r="Q9395" i="3" s="1"/>
  <c r="AA9395" i="3" s="1"/>
  <c r="AC9395" i="3" s="1"/>
  <c r="P9395" i="3"/>
  <c r="R9395" i="3" s="1"/>
  <c r="AB9395" i="3" s="1"/>
  <c r="AD9395" i="3" s="1"/>
  <c r="O9396" i="3"/>
  <c r="Q9396" i="3" s="1"/>
  <c r="AA9396" i="3" s="1"/>
  <c r="AC9396" i="3" s="1"/>
  <c r="P9396" i="3"/>
  <c r="R9396" i="3" s="1"/>
  <c r="AB9396" i="3" s="1"/>
  <c r="AD9396" i="3" s="1"/>
  <c r="O9397" i="3"/>
  <c r="Q9397" i="3" s="1"/>
  <c r="AA9397" i="3" s="1"/>
  <c r="AC9397" i="3" s="1"/>
  <c r="P9397" i="3"/>
  <c r="R9397" i="3" s="1"/>
  <c r="AB9397" i="3" s="1"/>
  <c r="AD9397" i="3" s="1"/>
  <c r="O9398" i="3"/>
  <c r="Q9398" i="3" s="1"/>
  <c r="AA9398" i="3" s="1"/>
  <c r="AC9398" i="3" s="1"/>
  <c r="P9398" i="3"/>
  <c r="R9398" i="3" s="1"/>
  <c r="AB9398" i="3" s="1"/>
  <c r="AD9398" i="3" s="1"/>
  <c r="O9399" i="3"/>
  <c r="Q9399" i="3" s="1"/>
  <c r="AA9399" i="3" s="1"/>
  <c r="AC9399" i="3" s="1"/>
  <c r="P9399" i="3"/>
  <c r="R9399" i="3" s="1"/>
  <c r="AB9399" i="3" s="1"/>
  <c r="AD9399" i="3" s="1"/>
  <c r="O9400" i="3"/>
  <c r="Q9400" i="3" s="1"/>
  <c r="AA9400" i="3" s="1"/>
  <c r="AC9400" i="3" s="1"/>
  <c r="P9400" i="3"/>
  <c r="R9400" i="3" s="1"/>
  <c r="AB9400" i="3" s="1"/>
  <c r="AD9400" i="3" s="1"/>
  <c r="O9401" i="3"/>
  <c r="Q9401" i="3" s="1"/>
  <c r="AA9401" i="3" s="1"/>
  <c r="AC9401" i="3" s="1"/>
  <c r="P9401" i="3"/>
  <c r="R9401" i="3" s="1"/>
  <c r="AB9401" i="3" s="1"/>
  <c r="AD9401" i="3" s="1"/>
  <c r="O9402" i="3"/>
  <c r="Q9402" i="3" s="1"/>
  <c r="AA9402" i="3" s="1"/>
  <c r="AC9402" i="3" s="1"/>
  <c r="P9402" i="3"/>
  <c r="R9402" i="3" s="1"/>
  <c r="AB9402" i="3" s="1"/>
  <c r="AD9402" i="3" s="1"/>
  <c r="O9403" i="3"/>
  <c r="Q9403" i="3" s="1"/>
  <c r="AA9403" i="3" s="1"/>
  <c r="AC9403" i="3" s="1"/>
  <c r="P9403" i="3"/>
  <c r="R9403" i="3" s="1"/>
  <c r="AB9403" i="3" s="1"/>
  <c r="AD9403" i="3" s="1"/>
  <c r="O9404" i="3"/>
  <c r="Q9404" i="3" s="1"/>
  <c r="AA9404" i="3" s="1"/>
  <c r="AC9404" i="3" s="1"/>
  <c r="P9404" i="3"/>
  <c r="R9404" i="3" s="1"/>
  <c r="AB9404" i="3" s="1"/>
  <c r="AD9404" i="3" s="1"/>
  <c r="O9405" i="3"/>
  <c r="Q9405" i="3" s="1"/>
  <c r="AA9405" i="3" s="1"/>
  <c r="AC9405" i="3" s="1"/>
  <c r="P9405" i="3"/>
  <c r="R9405" i="3" s="1"/>
  <c r="AB9405" i="3" s="1"/>
  <c r="AD9405" i="3" s="1"/>
  <c r="O9406" i="3"/>
  <c r="Q9406" i="3" s="1"/>
  <c r="AA9406" i="3" s="1"/>
  <c r="AC9406" i="3" s="1"/>
  <c r="P9406" i="3"/>
  <c r="R9406" i="3" s="1"/>
  <c r="AB9406" i="3" s="1"/>
  <c r="AD9406" i="3" s="1"/>
  <c r="O9407" i="3"/>
  <c r="Q9407" i="3" s="1"/>
  <c r="AA9407" i="3" s="1"/>
  <c r="AC9407" i="3" s="1"/>
  <c r="P9407" i="3"/>
  <c r="R9407" i="3" s="1"/>
  <c r="AB9407" i="3" s="1"/>
  <c r="AD9407" i="3" s="1"/>
  <c r="O9408" i="3"/>
  <c r="Q9408" i="3" s="1"/>
  <c r="AA9408" i="3" s="1"/>
  <c r="AC9408" i="3" s="1"/>
  <c r="P9408" i="3"/>
  <c r="R9408" i="3" s="1"/>
  <c r="AB9408" i="3" s="1"/>
  <c r="AD9408" i="3" s="1"/>
  <c r="O9409" i="3"/>
  <c r="Q9409" i="3" s="1"/>
  <c r="AA9409" i="3" s="1"/>
  <c r="AC9409" i="3" s="1"/>
  <c r="P9409" i="3"/>
  <c r="R9409" i="3" s="1"/>
  <c r="AB9409" i="3" s="1"/>
  <c r="AD9409" i="3" s="1"/>
  <c r="O9410" i="3"/>
  <c r="Q9410" i="3" s="1"/>
  <c r="AA9410" i="3" s="1"/>
  <c r="AC9410" i="3" s="1"/>
  <c r="P9410" i="3"/>
  <c r="R9410" i="3" s="1"/>
  <c r="AB9410" i="3" s="1"/>
  <c r="AD9410" i="3" s="1"/>
  <c r="O9411" i="3"/>
  <c r="Q9411" i="3" s="1"/>
  <c r="AA9411" i="3" s="1"/>
  <c r="AC9411" i="3" s="1"/>
  <c r="P9411" i="3"/>
  <c r="R9411" i="3" s="1"/>
  <c r="AB9411" i="3" s="1"/>
  <c r="AD9411" i="3" s="1"/>
  <c r="O9412" i="3"/>
  <c r="Q9412" i="3" s="1"/>
  <c r="AA9412" i="3" s="1"/>
  <c r="AC9412" i="3" s="1"/>
  <c r="P9412" i="3"/>
  <c r="R9412" i="3" s="1"/>
  <c r="AB9412" i="3" s="1"/>
  <c r="AD9412" i="3" s="1"/>
  <c r="O9413" i="3"/>
  <c r="Q9413" i="3" s="1"/>
  <c r="AA9413" i="3" s="1"/>
  <c r="AC9413" i="3" s="1"/>
  <c r="P9413" i="3"/>
  <c r="R9413" i="3" s="1"/>
  <c r="AB9413" i="3" s="1"/>
  <c r="AD9413" i="3" s="1"/>
  <c r="O9414" i="3"/>
  <c r="Q9414" i="3" s="1"/>
  <c r="AA9414" i="3" s="1"/>
  <c r="AC9414" i="3" s="1"/>
  <c r="P9414" i="3"/>
  <c r="R9414" i="3" s="1"/>
  <c r="AB9414" i="3" s="1"/>
  <c r="AD9414" i="3" s="1"/>
  <c r="O9415" i="3"/>
  <c r="Q9415" i="3" s="1"/>
  <c r="AA9415" i="3" s="1"/>
  <c r="AC9415" i="3" s="1"/>
  <c r="P9415" i="3"/>
  <c r="R9415" i="3" s="1"/>
  <c r="AB9415" i="3" s="1"/>
  <c r="AD9415" i="3" s="1"/>
  <c r="O9416" i="3"/>
  <c r="Q9416" i="3" s="1"/>
  <c r="AA9416" i="3" s="1"/>
  <c r="AC9416" i="3" s="1"/>
  <c r="P9416" i="3"/>
  <c r="R9416" i="3" s="1"/>
  <c r="AB9416" i="3" s="1"/>
  <c r="AD9416" i="3" s="1"/>
  <c r="O9417" i="3"/>
  <c r="Q9417" i="3" s="1"/>
  <c r="AA9417" i="3" s="1"/>
  <c r="AC9417" i="3" s="1"/>
  <c r="P9417" i="3"/>
  <c r="R9417" i="3" s="1"/>
  <c r="AB9417" i="3" s="1"/>
  <c r="AD9417" i="3" s="1"/>
  <c r="O9418" i="3"/>
  <c r="Q9418" i="3" s="1"/>
  <c r="AA9418" i="3" s="1"/>
  <c r="AC9418" i="3" s="1"/>
  <c r="P9418" i="3"/>
  <c r="R9418" i="3" s="1"/>
  <c r="AB9418" i="3" s="1"/>
  <c r="AD9418" i="3" s="1"/>
  <c r="O9419" i="3"/>
  <c r="Q9419" i="3" s="1"/>
  <c r="AA9419" i="3" s="1"/>
  <c r="AC9419" i="3" s="1"/>
  <c r="P9419" i="3"/>
  <c r="R9419" i="3" s="1"/>
  <c r="AB9419" i="3" s="1"/>
  <c r="AD9419" i="3" s="1"/>
  <c r="O9420" i="3"/>
  <c r="Q9420" i="3" s="1"/>
  <c r="AA9420" i="3" s="1"/>
  <c r="AC9420" i="3" s="1"/>
  <c r="P9420" i="3"/>
  <c r="R9420" i="3" s="1"/>
  <c r="AB9420" i="3" s="1"/>
  <c r="AD9420" i="3" s="1"/>
  <c r="O9421" i="3"/>
  <c r="Q9421" i="3" s="1"/>
  <c r="AA9421" i="3" s="1"/>
  <c r="AC9421" i="3" s="1"/>
  <c r="P9421" i="3"/>
  <c r="R9421" i="3" s="1"/>
  <c r="AB9421" i="3" s="1"/>
  <c r="AD9421" i="3" s="1"/>
  <c r="O9422" i="3"/>
  <c r="Q9422" i="3" s="1"/>
  <c r="AA9422" i="3" s="1"/>
  <c r="AC9422" i="3" s="1"/>
  <c r="P9422" i="3"/>
  <c r="R9422" i="3" s="1"/>
  <c r="AB9422" i="3" s="1"/>
  <c r="AD9422" i="3" s="1"/>
  <c r="O9423" i="3"/>
  <c r="Q9423" i="3" s="1"/>
  <c r="AA9423" i="3" s="1"/>
  <c r="AC9423" i="3" s="1"/>
  <c r="P9423" i="3"/>
  <c r="R9423" i="3" s="1"/>
  <c r="AB9423" i="3" s="1"/>
  <c r="AD9423" i="3" s="1"/>
  <c r="O9424" i="3"/>
  <c r="Q9424" i="3" s="1"/>
  <c r="AA9424" i="3" s="1"/>
  <c r="AC9424" i="3" s="1"/>
  <c r="P9424" i="3"/>
  <c r="R9424" i="3" s="1"/>
  <c r="AB9424" i="3" s="1"/>
  <c r="AD9424" i="3" s="1"/>
  <c r="O9425" i="3"/>
  <c r="Q9425" i="3" s="1"/>
  <c r="AA9425" i="3" s="1"/>
  <c r="AC9425" i="3" s="1"/>
  <c r="P9425" i="3"/>
  <c r="R9425" i="3" s="1"/>
  <c r="AB9425" i="3" s="1"/>
  <c r="AD9425" i="3" s="1"/>
  <c r="O9426" i="3"/>
  <c r="Q9426" i="3" s="1"/>
  <c r="AA9426" i="3" s="1"/>
  <c r="AC9426" i="3" s="1"/>
  <c r="P9426" i="3"/>
  <c r="R9426" i="3" s="1"/>
  <c r="AB9426" i="3" s="1"/>
  <c r="AD9426" i="3" s="1"/>
  <c r="O9427" i="3"/>
  <c r="Q9427" i="3" s="1"/>
  <c r="AA9427" i="3" s="1"/>
  <c r="AC9427" i="3" s="1"/>
  <c r="P9427" i="3"/>
  <c r="R9427" i="3" s="1"/>
  <c r="AB9427" i="3" s="1"/>
  <c r="AD9427" i="3" s="1"/>
  <c r="O9428" i="3"/>
  <c r="Q9428" i="3" s="1"/>
  <c r="AA9428" i="3" s="1"/>
  <c r="AC9428" i="3" s="1"/>
  <c r="P9428" i="3"/>
  <c r="R9428" i="3" s="1"/>
  <c r="AB9428" i="3" s="1"/>
  <c r="AD9428" i="3" s="1"/>
  <c r="O9429" i="3"/>
  <c r="Q9429" i="3" s="1"/>
  <c r="AA9429" i="3" s="1"/>
  <c r="AC9429" i="3" s="1"/>
  <c r="P9429" i="3"/>
  <c r="R9429" i="3" s="1"/>
  <c r="AB9429" i="3" s="1"/>
  <c r="AD9429" i="3" s="1"/>
  <c r="O9430" i="3"/>
  <c r="Q9430" i="3" s="1"/>
  <c r="AA9430" i="3" s="1"/>
  <c r="AC9430" i="3" s="1"/>
  <c r="P9430" i="3"/>
  <c r="R9430" i="3" s="1"/>
  <c r="AB9430" i="3" s="1"/>
  <c r="AD9430" i="3" s="1"/>
  <c r="O9431" i="3"/>
  <c r="Q9431" i="3" s="1"/>
  <c r="AA9431" i="3" s="1"/>
  <c r="AC9431" i="3" s="1"/>
  <c r="P9431" i="3"/>
  <c r="R9431" i="3" s="1"/>
  <c r="AB9431" i="3" s="1"/>
  <c r="AD9431" i="3" s="1"/>
  <c r="O9432" i="3"/>
  <c r="Q9432" i="3" s="1"/>
  <c r="AA9432" i="3" s="1"/>
  <c r="AC9432" i="3" s="1"/>
  <c r="P9432" i="3"/>
  <c r="R9432" i="3" s="1"/>
  <c r="AB9432" i="3" s="1"/>
  <c r="AD9432" i="3" s="1"/>
  <c r="O9433" i="3"/>
  <c r="Q9433" i="3" s="1"/>
  <c r="AA9433" i="3" s="1"/>
  <c r="AC9433" i="3" s="1"/>
  <c r="P9433" i="3"/>
  <c r="R9433" i="3" s="1"/>
  <c r="AB9433" i="3" s="1"/>
  <c r="AD9433" i="3" s="1"/>
  <c r="O9434" i="3"/>
  <c r="Q9434" i="3" s="1"/>
  <c r="AA9434" i="3" s="1"/>
  <c r="AC9434" i="3" s="1"/>
  <c r="P9434" i="3"/>
  <c r="R9434" i="3" s="1"/>
  <c r="AB9434" i="3" s="1"/>
  <c r="AD9434" i="3" s="1"/>
  <c r="O9435" i="3"/>
  <c r="Q9435" i="3" s="1"/>
  <c r="AA9435" i="3" s="1"/>
  <c r="AC9435" i="3" s="1"/>
  <c r="P9435" i="3"/>
  <c r="R9435" i="3" s="1"/>
  <c r="AB9435" i="3" s="1"/>
  <c r="AD9435" i="3" s="1"/>
  <c r="O9436" i="3"/>
  <c r="Q9436" i="3" s="1"/>
  <c r="AA9436" i="3" s="1"/>
  <c r="AC9436" i="3" s="1"/>
  <c r="P9436" i="3"/>
  <c r="R9436" i="3" s="1"/>
  <c r="AB9436" i="3" s="1"/>
  <c r="AD9436" i="3" s="1"/>
  <c r="O9437" i="3"/>
  <c r="Q9437" i="3" s="1"/>
  <c r="AA9437" i="3" s="1"/>
  <c r="AC9437" i="3" s="1"/>
  <c r="P9437" i="3"/>
  <c r="R9437" i="3" s="1"/>
  <c r="AB9437" i="3" s="1"/>
  <c r="AD9437" i="3" s="1"/>
  <c r="O9438" i="3"/>
  <c r="Q9438" i="3" s="1"/>
  <c r="AA9438" i="3" s="1"/>
  <c r="AC9438" i="3" s="1"/>
  <c r="P9438" i="3"/>
  <c r="R9438" i="3" s="1"/>
  <c r="AB9438" i="3" s="1"/>
  <c r="AD9438" i="3" s="1"/>
  <c r="O9439" i="3"/>
  <c r="Q9439" i="3" s="1"/>
  <c r="AA9439" i="3" s="1"/>
  <c r="AC9439" i="3" s="1"/>
  <c r="P9439" i="3"/>
  <c r="R9439" i="3" s="1"/>
  <c r="AB9439" i="3" s="1"/>
  <c r="AD9439" i="3" s="1"/>
  <c r="O9440" i="3"/>
  <c r="Q9440" i="3" s="1"/>
  <c r="AA9440" i="3" s="1"/>
  <c r="AC9440" i="3" s="1"/>
  <c r="P9440" i="3"/>
  <c r="R9440" i="3" s="1"/>
  <c r="AB9440" i="3" s="1"/>
  <c r="AD9440" i="3" s="1"/>
  <c r="O9441" i="3"/>
  <c r="Q9441" i="3" s="1"/>
  <c r="AA9441" i="3" s="1"/>
  <c r="AC9441" i="3" s="1"/>
  <c r="P9441" i="3"/>
  <c r="R9441" i="3" s="1"/>
  <c r="AB9441" i="3" s="1"/>
  <c r="AD9441" i="3" s="1"/>
  <c r="O9442" i="3"/>
  <c r="Q9442" i="3" s="1"/>
  <c r="AA9442" i="3" s="1"/>
  <c r="AC9442" i="3" s="1"/>
  <c r="P9442" i="3"/>
  <c r="R9442" i="3" s="1"/>
  <c r="AB9442" i="3" s="1"/>
  <c r="AD9442" i="3" s="1"/>
  <c r="O9443" i="3"/>
  <c r="Q9443" i="3" s="1"/>
  <c r="AA9443" i="3" s="1"/>
  <c r="AC9443" i="3" s="1"/>
  <c r="P9443" i="3"/>
  <c r="R9443" i="3" s="1"/>
  <c r="AB9443" i="3" s="1"/>
  <c r="AD9443" i="3" s="1"/>
  <c r="O9444" i="3"/>
  <c r="Q9444" i="3" s="1"/>
  <c r="AA9444" i="3" s="1"/>
  <c r="AC9444" i="3" s="1"/>
  <c r="P9444" i="3"/>
  <c r="R9444" i="3" s="1"/>
  <c r="AB9444" i="3" s="1"/>
  <c r="AD9444" i="3" s="1"/>
  <c r="O9445" i="3"/>
  <c r="Q9445" i="3" s="1"/>
  <c r="AA9445" i="3" s="1"/>
  <c r="AC9445" i="3" s="1"/>
  <c r="P9445" i="3"/>
  <c r="R9445" i="3" s="1"/>
  <c r="AB9445" i="3" s="1"/>
  <c r="AD9445" i="3" s="1"/>
  <c r="O9446" i="3"/>
  <c r="Q9446" i="3" s="1"/>
  <c r="AA9446" i="3" s="1"/>
  <c r="AC9446" i="3" s="1"/>
  <c r="P9446" i="3"/>
  <c r="R9446" i="3" s="1"/>
  <c r="AB9446" i="3" s="1"/>
  <c r="AD9446" i="3" s="1"/>
  <c r="O9447" i="3"/>
  <c r="Q9447" i="3" s="1"/>
  <c r="AA9447" i="3" s="1"/>
  <c r="AC9447" i="3" s="1"/>
  <c r="P9447" i="3"/>
  <c r="R9447" i="3" s="1"/>
  <c r="AB9447" i="3" s="1"/>
  <c r="AD9447" i="3" s="1"/>
  <c r="O9448" i="3"/>
  <c r="Q9448" i="3" s="1"/>
  <c r="AA9448" i="3" s="1"/>
  <c r="AC9448" i="3" s="1"/>
  <c r="P9448" i="3"/>
  <c r="R9448" i="3" s="1"/>
  <c r="AB9448" i="3" s="1"/>
  <c r="AD9448" i="3" s="1"/>
  <c r="O9449" i="3"/>
  <c r="Q9449" i="3" s="1"/>
  <c r="AA9449" i="3" s="1"/>
  <c r="AC9449" i="3" s="1"/>
  <c r="P9449" i="3"/>
  <c r="R9449" i="3" s="1"/>
  <c r="AB9449" i="3" s="1"/>
  <c r="AD9449" i="3" s="1"/>
  <c r="O9450" i="3"/>
  <c r="Q9450" i="3" s="1"/>
  <c r="AA9450" i="3" s="1"/>
  <c r="AC9450" i="3" s="1"/>
  <c r="P9450" i="3"/>
  <c r="R9450" i="3" s="1"/>
  <c r="AB9450" i="3" s="1"/>
  <c r="AD9450" i="3" s="1"/>
  <c r="O9451" i="3"/>
  <c r="Q9451" i="3" s="1"/>
  <c r="AA9451" i="3" s="1"/>
  <c r="AC9451" i="3" s="1"/>
  <c r="P9451" i="3"/>
  <c r="R9451" i="3" s="1"/>
  <c r="AB9451" i="3" s="1"/>
  <c r="AD9451" i="3" s="1"/>
  <c r="O9452" i="3"/>
  <c r="Q9452" i="3" s="1"/>
  <c r="AA9452" i="3" s="1"/>
  <c r="AC9452" i="3" s="1"/>
  <c r="P9452" i="3"/>
  <c r="R9452" i="3" s="1"/>
  <c r="AB9452" i="3" s="1"/>
  <c r="AD9452" i="3" s="1"/>
  <c r="O9453" i="3"/>
  <c r="Q9453" i="3" s="1"/>
  <c r="AA9453" i="3" s="1"/>
  <c r="AC9453" i="3" s="1"/>
  <c r="P9453" i="3"/>
  <c r="R9453" i="3" s="1"/>
  <c r="AB9453" i="3" s="1"/>
  <c r="AD9453" i="3" s="1"/>
  <c r="O9454" i="3"/>
  <c r="Q9454" i="3" s="1"/>
  <c r="AA9454" i="3" s="1"/>
  <c r="AC9454" i="3" s="1"/>
  <c r="P9454" i="3"/>
  <c r="R9454" i="3" s="1"/>
  <c r="AB9454" i="3" s="1"/>
  <c r="AD9454" i="3" s="1"/>
  <c r="O9455" i="3"/>
  <c r="Q9455" i="3" s="1"/>
  <c r="AA9455" i="3" s="1"/>
  <c r="AC9455" i="3" s="1"/>
  <c r="P9455" i="3"/>
  <c r="R9455" i="3" s="1"/>
  <c r="AB9455" i="3" s="1"/>
  <c r="AD9455" i="3" s="1"/>
  <c r="O9456" i="3"/>
  <c r="Q9456" i="3" s="1"/>
  <c r="AA9456" i="3" s="1"/>
  <c r="AC9456" i="3" s="1"/>
  <c r="P9456" i="3"/>
  <c r="R9456" i="3" s="1"/>
  <c r="AB9456" i="3" s="1"/>
  <c r="AD9456" i="3" s="1"/>
  <c r="O9457" i="3"/>
  <c r="Q9457" i="3" s="1"/>
  <c r="AA9457" i="3" s="1"/>
  <c r="AC9457" i="3" s="1"/>
  <c r="P9457" i="3"/>
  <c r="R9457" i="3" s="1"/>
  <c r="AB9457" i="3" s="1"/>
  <c r="AD9457" i="3" s="1"/>
  <c r="O9458" i="3"/>
  <c r="Q9458" i="3" s="1"/>
  <c r="AA9458" i="3" s="1"/>
  <c r="AC9458" i="3" s="1"/>
  <c r="P9458" i="3"/>
  <c r="R9458" i="3" s="1"/>
  <c r="AB9458" i="3" s="1"/>
  <c r="AD9458" i="3" s="1"/>
  <c r="O9459" i="3"/>
  <c r="Q9459" i="3" s="1"/>
  <c r="AA9459" i="3" s="1"/>
  <c r="AC9459" i="3" s="1"/>
  <c r="P9459" i="3"/>
  <c r="R9459" i="3" s="1"/>
  <c r="AB9459" i="3" s="1"/>
  <c r="AD9459" i="3" s="1"/>
  <c r="O9460" i="3"/>
  <c r="Q9460" i="3" s="1"/>
  <c r="AA9460" i="3" s="1"/>
  <c r="AC9460" i="3" s="1"/>
  <c r="P9460" i="3"/>
  <c r="R9460" i="3" s="1"/>
  <c r="AB9460" i="3" s="1"/>
  <c r="AD9460" i="3" s="1"/>
  <c r="O9461" i="3"/>
  <c r="Q9461" i="3" s="1"/>
  <c r="AA9461" i="3" s="1"/>
  <c r="AC9461" i="3" s="1"/>
  <c r="P9461" i="3"/>
  <c r="R9461" i="3" s="1"/>
  <c r="AB9461" i="3" s="1"/>
  <c r="AD9461" i="3" s="1"/>
  <c r="O9462" i="3"/>
  <c r="Q9462" i="3" s="1"/>
  <c r="AA9462" i="3" s="1"/>
  <c r="AC9462" i="3" s="1"/>
  <c r="P9462" i="3"/>
  <c r="R9462" i="3" s="1"/>
  <c r="AB9462" i="3" s="1"/>
  <c r="AD9462" i="3" s="1"/>
  <c r="O9463" i="3"/>
  <c r="Q9463" i="3" s="1"/>
  <c r="AA9463" i="3" s="1"/>
  <c r="AC9463" i="3" s="1"/>
  <c r="P9463" i="3"/>
  <c r="R9463" i="3" s="1"/>
  <c r="AB9463" i="3" s="1"/>
  <c r="AD9463" i="3" s="1"/>
  <c r="O9464" i="3"/>
  <c r="Q9464" i="3" s="1"/>
  <c r="AA9464" i="3" s="1"/>
  <c r="AC9464" i="3" s="1"/>
  <c r="P9464" i="3"/>
  <c r="R9464" i="3" s="1"/>
  <c r="AB9464" i="3" s="1"/>
  <c r="AD9464" i="3" s="1"/>
  <c r="O9465" i="3"/>
  <c r="Q9465" i="3" s="1"/>
  <c r="AA9465" i="3" s="1"/>
  <c r="AC9465" i="3" s="1"/>
  <c r="P9465" i="3"/>
  <c r="R9465" i="3" s="1"/>
  <c r="AB9465" i="3" s="1"/>
  <c r="AD9465" i="3" s="1"/>
  <c r="O9466" i="3"/>
  <c r="Q9466" i="3" s="1"/>
  <c r="AA9466" i="3" s="1"/>
  <c r="AC9466" i="3" s="1"/>
  <c r="P9466" i="3"/>
  <c r="R9466" i="3" s="1"/>
  <c r="AB9466" i="3" s="1"/>
  <c r="AD9466" i="3" s="1"/>
  <c r="O9467" i="3"/>
  <c r="Q9467" i="3" s="1"/>
  <c r="AA9467" i="3" s="1"/>
  <c r="AC9467" i="3" s="1"/>
  <c r="P9467" i="3"/>
  <c r="R9467" i="3" s="1"/>
  <c r="AB9467" i="3" s="1"/>
  <c r="AD9467" i="3" s="1"/>
  <c r="O9468" i="3"/>
  <c r="Q9468" i="3" s="1"/>
  <c r="AA9468" i="3" s="1"/>
  <c r="AC9468" i="3" s="1"/>
  <c r="P9468" i="3"/>
  <c r="R9468" i="3" s="1"/>
  <c r="AB9468" i="3" s="1"/>
  <c r="AD9468" i="3" s="1"/>
  <c r="O9469" i="3"/>
  <c r="Q9469" i="3" s="1"/>
  <c r="AA9469" i="3" s="1"/>
  <c r="AC9469" i="3" s="1"/>
  <c r="P9469" i="3"/>
  <c r="R9469" i="3" s="1"/>
  <c r="AB9469" i="3" s="1"/>
  <c r="AD9469" i="3" s="1"/>
  <c r="O9470" i="3"/>
  <c r="Q9470" i="3" s="1"/>
  <c r="AA9470" i="3" s="1"/>
  <c r="AC9470" i="3" s="1"/>
  <c r="P9470" i="3"/>
  <c r="R9470" i="3" s="1"/>
  <c r="AB9470" i="3" s="1"/>
  <c r="AD9470" i="3" s="1"/>
  <c r="O9471" i="3"/>
  <c r="Q9471" i="3" s="1"/>
  <c r="AA9471" i="3" s="1"/>
  <c r="AC9471" i="3" s="1"/>
  <c r="P9471" i="3"/>
  <c r="R9471" i="3" s="1"/>
  <c r="AB9471" i="3" s="1"/>
  <c r="AD9471" i="3" s="1"/>
  <c r="O9472" i="3"/>
  <c r="Q9472" i="3" s="1"/>
  <c r="AA9472" i="3" s="1"/>
  <c r="AC9472" i="3" s="1"/>
  <c r="P9472" i="3"/>
  <c r="R9472" i="3" s="1"/>
  <c r="AB9472" i="3" s="1"/>
  <c r="AD9472" i="3" s="1"/>
  <c r="O9473" i="3"/>
  <c r="Q9473" i="3" s="1"/>
  <c r="AA9473" i="3" s="1"/>
  <c r="AC9473" i="3" s="1"/>
  <c r="P9473" i="3"/>
  <c r="R9473" i="3" s="1"/>
  <c r="AB9473" i="3" s="1"/>
  <c r="AD9473" i="3" s="1"/>
  <c r="O9474" i="3"/>
  <c r="Q9474" i="3" s="1"/>
  <c r="AA9474" i="3" s="1"/>
  <c r="AC9474" i="3" s="1"/>
  <c r="P9474" i="3"/>
  <c r="R9474" i="3" s="1"/>
  <c r="AB9474" i="3" s="1"/>
  <c r="AD9474" i="3" s="1"/>
  <c r="O9475" i="3"/>
  <c r="Q9475" i="3" s="1"/>
  <c r="AA9475" i="3" s="1"/>
  <c r="AC9475" i="3" s="1"/>
  <c r="P9475" i="3"/>
  <c r="R9475" i="3" s="1"/>
  <c r="AB9475" i="3" s="1"/>
  <c r="AD9475" i="3" s="1"/>
  <c r="O9476" i="3"/>
  <c r="Q9476" i="3" s="1"/>
  <c r="AA9476" i="3" s="1"/>
  <c r="AC9476" i="3" s="1"/>
  <c r="P9476" i="3"/>
  <c r="R9476" i="3" s="1"/>
  <c r="AB9476" i="3" s="1"/>
  <c r="AD9476" i="3" s="1"/>
  <c r="O9477" i="3"/>
  <c r="Q9477" i="3" s="1"/>
  <c r="AA9477" i="3" s="1"/>
  <c r="AC9477" i="3" s="1"/>
  <c r="P9477" i="3"/>
  <c r="R9477" i="3" s="1"/>
  <c r="AB9477" i="3" s="1"/>
  <c r="AD9477" i="3" s="1"/>
  <c r="O9478" i="3"/>
  <c r="Q9478" i="3" s="1"/>
  <c r="AA9478" i="3" s="1"/>
  <c r="AC9478" i="3" s="1"/>
  <c r="P9478" i="3"/>
  <c r="R9478" i="3" s="1"/>
  <c r="AB9478" i="3" s="1"/>
  <c r="AD9478" i="3" s="1"/>
  <c r="O9479" i="3"/>
  <c r="Q9479" i="3" s="1"/>
  <c r="AA9479" i="3" s="1"/>
  <c r="AC9479" i="3" s="1"/>
  <c r="P9479" i="3"/>
  <c r="R9479" i="3" s="1"/>
  <c r="AB9479" i="3" s="1"/>
  <c r="AD9479" i="3" s="1"/>
  <c r="O9480" i="3"/>
  <c r="Q9480" i="3" s="1"/>
  <c r="AA9480" i="3" s="1"/>
  <c r="AC9480" i="3" s="1"/>
  <c r="P9480" i="3"/>
  <c r="R9480" i="3" s="1"/>
  <c r="AB9480" i="3" s="1"/>
  <c r="AD9480" i="3" s="1"/>
  <c r="O9481" i="3"/>
  <c r="Q9481" i="3" s="1"/>
  <c r="AA9481" i="3" s="1"/>
  <c r="AC9481" i="3" s="1"/>
  <c r="P9481" i="3"/>
  <c r="R9481" i="3" s="1"/>
  <c r="AB9481" i="3" s="1"/>
  <c r="AD9481" i="3" s="1"/>
  <c r="O9482" i="3"/>
  <c r="Q9482" i="3" s="1"/>
  <c r="AA9482" i="3" s="1"/>
  <c r="AC9482" i="3" s="1"/>
  <c r="P9482" i="3"/>
  <c r="R9482" i="3" s="1"/>
  <c r="AB9482" i="3" s="1"/>
  <c r="AD9482" i="3" s="1"/>
  <c r="O9483" i="3"/>
  <c r="Q9483" i="3" s="1"/>
  <c r="AA9483" i="3" s="1"/>
  <c r="AC9483" i="3" s="1"/>
  <c r="P9483" i="3"/>
  <c r="R9483" i="3" s="1"/>
  <c r="AB9483" i="3" s="1"/>
  <c r="AD9483" i="3" s="1"/>
  <c r="O9484" i="3"/>
  <c r="Q9484" i="3" s="1"/>
  <c r="AA9484" i="3" s="1"/>
  <c r="AC9484" i="3" s="1"/>
  <c r="P9484" i="3"/>
  <c r="R9484" i="3" s="1"/>
  <c r="AB9484" i="3" s="1"/>
  <c r="AD9484" i="3" s="1"/>
  <c r="O9485" i="3"/>
  <c r="Q9485" i="3" s="1"/>
  <c r="AA9485" i="3" s="1"/>
  <c r="AC9485" i="3" s="1"/>
  <c r="P9485" i="3"/>
  <c r="R9485" i="3" s="1"/>
  <c r="AB9485" i="3" s="1"/>
  <c r="AD9485" i="3" s="1"/>
  <c r="O9486" i="3"/>
  <c r="Q9486" i="3" s="1"/>
  <c r="AA9486" i="3" s="1"/>
  <c r="AC9486" i="3" s="1"/>
  <c r="P9486" i="3"/>
  <c r="R9486" i="3" s="1"/>
  <c r="AB9486" i="3" s="1"/>
  <c r="AD9486" i="3" s="1"/>
  <c r="O9487" i="3"/>
  <c r="Q9487" i="3" s="1"/>
  <c r="AA9487" i="3" s="1"/>
  <c r="AC9487" i="3" s="1"/>
  <c r="P9487" i="3"/>
  <c r="R9487" i="3" s="1"/>
  <c r="AB9487" i="3" s="1"/>
  <c r="AD9487" i="3" s="1"/>
  <c r="O9488" i="3"/>
  <c r="Q9488" i="3" s="1"/>
  <c r="AA9488" i="3" s="1"/>
  <c r="AC9488" i="3" s="1"/>
  <c r="P9488" i="3"/>
  <c r="R9488" i="3" s="1"/>
  <c r="AB9488" i="3" s="1"/>
  <c r="AD9488" i="3" s="1"/>
  <c r="O9489" i="3"/>
  <c r="Q9489" i="3" s="1"/>
  <c r="AA9489" i="3" s="1"/>
  <c r="AC9489" i="3" s="1"/>
  <c r="P9489" i="3"/>
  <c r="R9489" i="3" s="1"/>
  <c r="AB9489" i="3" s="1"/>
  <c r="AD9489" i="3" s="1"/>
  <c r="O9490" i="3"/>
  <c r="Q9490" i="3" s="1"/>
  <c r="AA9490" i="3" s="1"/>
  <c r="AC9490" i="3" s="1"/>
  <c r="P9490" i="3"/>
  <c r="R9490" i="3" s="1"/>
  <c r="AB9490" i="3" s="1"/>
  <c r="AD9490" i="3" s="1"/>
  <c r="O9491" i="3"/>
  <c r="Q9491" i="3" s="1"/>
  <c r="AA9491" i="3" s="1"/>
  <c r="AC9491" i="3" s="1"/>
  <c r="P9491" i="3"/>
  <c r="R9491" i="3" s="1"/>
  <c r="AB9491" i="3" s="1"/>
  <c r="AD9491" i="3" s="1"/>
  <c r="O9492" i="3"/>
  <c r="Q9492" i="3" s="1"/>
  <c r="AA9492" i="3" s="1"/>
  <c r="AC9492" i="3" s="1"/>
  <c r="P9492" i="3"/>
  <c r="R9492" i="3" s="1"/>
  <c r="AB9492" i="3" s="1"/>
  <c r="AD9492" i="3" s="1"/>
  <c r="O9493" i="3"/>
  <c r="Q9493" i="3" s="1"/>
  <c r="AA9493" i="3" s="1"/>
  <c r="AC9493" i="3" s="1"/>
  <c r="P9493" i="3"/>
  <c r="R9493" i="3" s="1"/>
  <c r="AB9493" i="3" s="1"/>
  <c r="AD9493" i="3" s="1"/>
  <c r="O9494" i="3"/>
  <c r="Q9494" i="3" s="1"/>
  <c r="AA9494" i="3" s="1"/>
  <c r="AC9494" i="3" s="1"/>
  <c r="P9494" i="3"/>
  <c r="R9494" i="3" s="1"/>
  <c r="AB9494" i="3" s="1"/>
  <c r="AD9494" i="3" s="1"/>
  <c r="O9495" i="3"/>
  <c r="Q9495" i="3" s="1"/>
  <c r="AA9495" i="3" s="1"/>
  <c r="AC9495" i="3" s="1"/>
  <c r="P9495" i="3"/>
  <c r="R9495" i="3" s="1"/>
  <c r="AB9495" i="3" s="1"/>
  <c r="AD9495" i="3" s="1"/>
  <c r="O9496" i="3"/>
  <c r="Q9496" i="3" s="1"/>
  <c r="AA9496" i="3" s="1"/>
  <c r="AC9496" i="3" s="1"/>
  <c r="P9496" i="3"/>
  <c r="R9496" i="3" s="1"/>
  <c r="AB9496" i="3" s="1"/>
  <c r="AD9496" i="3" s="1"/>
  <c r="O9497" i="3"/>
  <c r="Q9497" i="3" s="1"/>
  <c r="AA9497" i="3" s="1"/>
  <c r="AC9497" i="3" s="1"/>
  <c r="P9497" i="3"/>
  <c r="R9497" i="3" s="1"/>
  <c r="AB9497" i="3" s="1"/>
  <c r="AD9497" i="3" s="1"/>
  <c r="O9498" i="3"/>
  <c r="Q9498" i="3" s="1"/>
  <c r="AA9498" i="3" s="1"/>
  <c r="AC9498" i="3" s="1"/>
  <c r="P9498" i="3"/>
  <c r="R9498" i="3" s="1"/>
  <c r="AB9498" i="3" s="1"/>
  <c r="AD9498" i="3" s="1"/>
  <c r="O9499" i="3"/>
  <c r="Q9499" i="3" s="1"/>
  <c r="AA9499" i="3" s="1"/>
  <c r="AC9499" i="3" s="1"/>
  <c r="P9499" i="3"/>
  <c r="R9499" i="3" s="1"/>
  <c r="AB9499" i="3" s="1"/>
  <c r="AD9499" i="3" s="1"/>
  <c r="O9500" i="3"/>
  <c r="Q9500" i="3" s="1"/>
  <c r="AA9500" i="3" s="1"/>
  <c r="AC9500" i="3" s="1"/>
  <c r="P9500" i="3"/>
  <c r="R9500" i="3" s="1"/>
  <c r="AB9500" i="3" s="1"/>
  <c r="AD9500" i="3" s="1"/>
  <c r="O9501" i="3"/>
  <c r="Q9501" i="3" s="1"/>
  <c r="AA9501" i="3" s="1"/>
  <c r="AC9501" i="3" s="1"/>
  <c r="P9501" i="3"/>
  <c r="R9501" i="3" s="1"/>
  <c r="AB9501" i="3" s="1"/>
  <c r="AD9501" i="3" s="1"/>
  <c r="O9502" i="3"/>
  <c r="Q9502" i="3" s="1"/>
  <c r="AA9502" i="3" s="1"/>
  <c r="AC9502" i="3" s="1"/>
  <c r="P9502" i="3"/>
  <c r="R9502" i="3" s="1"/>
  <c r="AB9502" i="3" s="1"/>
  <c r="AD9502" i="3" s="1"/>
  <c r="O9503" i="3"/>
  <c r="Q9503" i="3" s="1"/>
  <c r="AA9503" i="3" s="1"/>
  <c r="AC9503" i="3" s="1"/>
  <c r="P9503" i="3"/>
  <c r="R9503" i="3" s="1"/>
  <c r="AB9503" i="3" s="1"/>
  <c r="AD9503" i="3" s="1"/>
  <c r="O9504" i="3"/>
  <c r="Q9504" i="3" s="1"/>
  <c r="AA9504" i="3" s="1"/>
  <c r="AC9504" i="3" s="1"/>
  <c r="P9504" i="3"/>
  <c r="R9504" i="3" s="1"/>
  <c r="AB9504" i="3" s="1"/>
  <c r="AD9504" i="3" s="1"/>
  <c r="O9505" i="3"/>
  <c r="Q9505" i="3" s="1"/>
  <c r="AA9505" i="3" s="1"/>
  <c r="AC9505" i="3" s="1"/>
  <c r="P9505" i="3"/>
  <c r="R9505" i="3" s="1"/>
  <c r="AB9505" i="3" s="1"/>
  <c r="AD9505" i="3" s="1"/>
  <c r="O9506" i="3"/>
  <c r="Q9506" i="3" s="1"/>
  <c r="AA9506" i="3" s="1"/>
  <c r="AC9506" i="3" s="1"/>
  <c r="P9506" i="3"/>
  <c r="R9506" i="3" s="1"/>
  <c r="AB9506" i="3" s="1"/>
  <c r="AD9506" i="3" s="1"/>
  <c r="O9507" i="3"/>
  <c r="Q9507" i="3" s="1"/>
  <c r="AA9507" i="3" s="1"/>
  <c r="AC9507" i="3" s="1"/>
  <c r="P9507" i="3"/>
  <c r="R9507" i="3" s="1"/>
  <c r="AB9507" i="3" s="1"/>
  <c r="AD9507" i="3" s="1"/>
  <c r="O9508" i="3"/>
  <c r="Q9508" i="3" s="1"/>
  <c r="AA9508" i="3" s="1"/>
  <c r="AC9508" i="3" s="1"/>
  <c r="P9508" i="3"/>
  <c r="R9508" i="3" s="1"/>
  <c r="AB9508" i="3" s="1"/>
  <c r="AD9508" i="3" s="1"/>
  <c r="O9509" i="3"/>
  <c r="Q9509" i="3" s="1"/>
  <c r="AA9509" i="3" s="1"/>
  <c r="AC9509" i="3" s="1"/>
  <c r="P9509" i="3"/>
  <c r="R9509" i="3" s="1"/>
  <c r="AB9509" i="3" s="1"/>
  <c r="AD9509" i="3" s="1"/>
  <c r="O9510" i="3"/>
  <c r="Q9510" i="3" s="1"/>
  <c r="AA9510" i="3" s="1"/>
  <c r="AC9510" i="3" s="1"/>
  <c r="P9510" i="3"/>
  <c r="R9510" i="3" s="1"/>
  <c r="AB9510" i="3" s="1"/>
  <c r="AD9510" i="3" s="1"/>
  <c r="O9511" i="3"/>
  <c r="Q9511" i="3" s="1"/>
  <c r="AA9511" i="3" s="1"/>
  <c r="AC9511" i="3" s="1"/>
  <c r="P9511" i="3"/>
  <c r="R9511" i="3" s="1"/>
  <c r="AB9511" i="3" s="1"/>
  <c r="AD9511" i="3" s="1"/>
  <c r="O9512" i="3"/>
  <c r="Q9512" i="3" s="1"/>
  <c r="AA9512" i="3" s="1"/>
  <c r="AC9512" i="3" s="1"/>
  <c r="P9512" i="3"/>
  <c r="R9512" i="3" s="1"/>
  <c r="AB9512" i="3" s="1"/>
  <c r="AD9512" i="3" s="1"/>
  <c r="O9513" i="3"/>
  <c r="Q9513" i="3" s="1"/>
  <c r="AA9513" i="3" s="1"/>
  <c r="AC9513" i="3" s="1"/>
  <c r="P9513" i="3"/>
  <c r="R9513" i="3" s="1"/>
  <c r="AB9513" i="3" s="1"/>
  <c r="AD9513" i="3" s="1"/>
  <c r="O9514" i="3"/>
  <c r="Q9514" i="3" s="1"/>
  <c r="AA9514" i="3" s="1"/>
  <c r="AC9514" i="3" s="1"/>
  <c r="P9514" i="3"/>
  <c r="R9514" i="3" s="1"/>
  <c r="AB9514" i="3" s="1"/>
  <c r="AD9514" i="3" s="1"/>
  <c r="O9515" i="3"/>
  <c r="Q9515" i="3" s="1"/>
  <c r="AA9515" i="3" s="1"/>
  <c r="AC9515" i="3" s="1"/>
  <c r="P9515" i="3"/>
  <c r="R9515" i="3" s="1"/>
  <c r="AB9515" i="3" s="1"/>
  <c r="AD9515" i="3" s="1"/>
  <c r="O9516" i="3"/>
  <c r="Q9516" i="3" s="1"/>
  <c r="AA9516" i="3" s="1"/>
  <c r="AC9516" i="3" s="1"/>
  <c r="P9516" i="3"/>
  <c r="R9516" i="3" s="1"/>
  <c r="AB9516" i="3" s="1"/>
  <c r="AD9516" i="3" s="1"/>
  <c r="O9517" i="3"/>
  <c r="Q9517" i="3" s="1"/>
  <c r="AA9517" i="3" s="1"/>
  <c r="AC9517" i="3" s="1"/>
  <c r="P9517" i="3"/>
  <c r="R9517" i="3" s="1"/>
  <c r="AB9517" i="3" s="1"/>
  <c r="AD9517" i="3" s="1"/>
  <c r="O9518" i="3"/>
  <c r="Q9518" i="3" s="1"/>
  <c r="AA9518" i="3" s="1"/>
  <c r="AC9518" i="3" s="1"/>
  <c r="P9518" i="3"/>
  <c r="R9518" i="3" s="1"/>
  <c r="AB9518" i="3" s="1"/>
  <c r="AD9518" i="3" s="1"/>
  <c r="O9519" i="3"/>
  <c r="Q9519" i="3" s="1"/>
  <c r="AA9519" i="3" s="1"/>
  <c r="AC9519" i="3" s="1"/>
  <c r="P9519" i="3"/>
  <c r="R9519" i="3" s="1"/>
  <c r="AB9519" i="3" s="1"/>
  <c r="AD9519" i="3" s="1"/>
  <c r="O9520" i="3"/>
  <c r="Q9520" i="3" s="1"/>
  <c r="AA9520" i="3" s="1"/>
  <c r="AC9520" i="3" s="1"/>
  <c r="P9520" i="3"/>
  <c r="R9520" i="3" s="1"/>
  <c r="AB9520" i="3" s="1"/>
  <c r="AD9520" i="3" s="1"/>
  <c r="O9521" i="3"/>
  <c r="Q9521" i="3" s="1"/>
  <c r="AA9521" i="3" s="1"/>
  <c r="AC9521" i="3" s="1"/>
  <c r="P9521" i="3"/>
  <c r="R9521" i="3" s="1"/>
  <c r="AB9521" i="3" s="1"/>
  <c r="AD9521" i="3" s="1"/>
  <c r="O9522" i="3"/>
  <c r="Q9522" i="3" s="1"/>
  <c r="AA9522" i="3" s="1"/>
  <c r="AC9522" i="3" s="1"/>
  <c r="P9522" i="3"/>
  <c r="R9522" i="3" s="1"/>
  <c r="AB9522" i="3" s="1"/>
  <c r="AD9522" i="3" s="1"/>
  <c r="O9523" i="3"/>
  <c r="Q9523" i="3" s="1"/>
  <c r="AA9523" i="3" s="1"/>
  <c r="AC9523" i="3" s="1"/>
  <c r="P9523" i="3"/>
  <c r="R9523" i="3" s="1"/>
  <c r="AB9523" i="3" s="1"/>
  <c r="AD9523" i="3" s="1"/>
  <c r="O9524" i="3"/>
  <c r="Q9524" i="3" s="1"/>
  <c r="AA9524" i="3" s="1"/>
  <c r="AC9524" i="3" s="1"/>
  <c r="P9524" i="3"/>
  <c r="R9524" i="3" s="1"/>
  <c r="AB9524" i="3" s="1"/>
  <c r="AD9524" i="3" s="1"/>
  <c r="O9525" i="3"/>
  <c r="Q9525" i="3" s="1"/>
  <c r="AA9525" i="3" s="1"/>
  <c r="AC9525" i="3" s="1"/>
  <c r="P9525" i="3"/>
  <c r="R9525" i="3" s="1"/>
  <c r="AB9525" i="3" s="1"/>
  <c r="AD9525" i="3" s="1"/>
  <c r="O9526" i="3"/>
  <c r="Q9526" i="3" s="1"/>
  <c r="AA9526" i="3" s="1"/>
  <c r="AC9526" i="3" s="1"/>
  <c r="P9526" i="3"/>
  <c r="R9526" i="3" s="1"/>
  <c r="AB9526" i="3" s="1"/>
  <c r="AD9526" i="3" s="1"/>
  <c r="O9527" i="3"/>
  <c r="Q9527" i="3" s="1"/>
  <c r="AA9527" i="3" s="1"/>
  <c r="AC9527" i="3" s="1"/>
  <c r="P9527" i="3"/>
  <c r="R9527" i="3" s="1"/>
  <c r="AB9527" i="3" s="1"/>
  <c r="AD9527" i="3" s="1"/>
  <c r="O9528" i="3"/>
  <c r="Q9528" i="3" s="1"/>
  <c r="AA9528" i="3" s="1"/>
  <c r="AC9528" i="3" s="1"/>
  <c r="P9528" i="3"/>
  <c r="R9528" i="3" s="1"/>
  <c r="AB9528" i="3" s="1"/>
  <c r="AD9528" i="3" s="1"/>
  <c r="O9529" i="3"/>
  <c r="Q9529" i="3" s="1"/>
  <c r="AA9529" i="3" s="1"/>
  <c r="AC9529" i="3" s="1"/>
  <c r="P9529" i="3"/>
  <c r="R9529" i="3" s="1"/>
  <c r="AB9529" i="3" s="1"/>
  <c r="AD9529" i="3" s="1"/>
  <c r="O9530" i="3"/>
  <c r="Q9530" i="3" s="1"/>
  <c r="AA9530" i="3" s="1"/>
  <c r="AC9530" i="3" s="1"/>
  <c r="P9530" i="3"/>
  <c r="R9530" i="3" s="1"/>
  <c r="AB9530" i="3" s="1"/>
  <c r="AD9530" i="3" s="1"/>
  <c r="O9531" i="3"/>
  <c r="Q9531" i="3" s="1"/>
  <c r="AA9531" i="3" s="1"/>
  <c r="AC9531" i="3" s="1"/>
  <c r="P9531" i="3"/>
  <c r="R9531" i="3" s="1"/>
  <c r="AB9531" i="3" s="1"/>
  <c r="AD9531" i="3" s="1"/>
  <c r="O9532" i="3"/>
  <c r="Q9532" i="3" s="1"/>
  <c r="AA9532" i="3" s="1"/>
  <c r="AC9532" i="3" s="1"/>
  <c r="P9532" i="3"/>
  <c r="R9532" i="3" s="1"/>
  <c r="AB9532" i="3" s="1"/>
  <c r="AD9532" i="3" s="1"/>
  <c r="O9533" i="3"/>
  <c r="Q9533" i="3" s="1"/>
  <c r="AA9533" i="3" s="1"/>
  <c r="AC9533" i="3" s="1"/>
  <c r="P9533" i="3"/>
  <c r="R9533" i="3" s="1"/>
  <c r="AB9533" i="3" s="1"/>
  <c r="AD9533" i="3" s="1"/>
  <c r="O9534" i="3"/>
  <c r="Q9534" i="3" s="1"/>
  <c r="AA9534" i="3" s="1"/>
  <c r="AC9534" i="3" s="1"/>
  <c r="P9534" i="3"/>
  <c r="R9534" i="3" s="1"/>
  <c r="AB9534" i="3" s="1"/>
  <c r="AD9534" i="3" s="1"/>
  <c r="O9535" i="3"/>
  <c r="Q9535" i="3" s="1"/>
  <c r="AA9535" i="3" s="1"/>
  <c r="AC9535" i="3" s="1"/>
  <c r="P9535" i="3"/>
  <c r="R9535" i="3" s="1"/>
  <c r="AB9535" i="3" s="1"/>
  <c r="AD9535" i="3" s="1"/>
  <c r="O9536" i="3"/>
  <c r="Q9536" i="3" s="1"/>
  <c r="AA9536" i="3" s="1"/>
  <c r="AC9536" i="3" s="1"/>
  <c r="P9536" i="3"/>
  <c r="R9536" i="3" s="1"/>
  <c r="AB9536" i="3" s="1"/>
  <c r="AD9536" i="3" s="1"/>
  <c r="O9537" i="3"/>
  <c r="Q9537" i="3" s="1"/>
  <c r="AA9537" i="3" s="1"/>
  <c r="AC9537" i="3" s="1"/>
  <c r="P9537" i="3"/>
  <c r="R9537" i="3" s="1"/>
  <c r="AB9537" i="3" s="1"/>
  <c r="AD9537" i="3" s="1"/>
  <c r="O9538" i="3"/>
  <c r="Q9538" i="3" s="1"/>
  <c r="AA9538" i="3" s="1"/>
  <c r="AC9538" i="3" s="1"/>
  <c r="P9538" i="3"/>
  <c r="R9538" i="3" s="1"/>
  <c r="AB9538" i="3" s="1"/>
  <c r="AD9538" i="3" s="1"/>
  <c r="O9539" i="3"/>
  <c r="Q9539" i="3" s="1"/>
  <c r="AA9539" i="3" s="1"/>
  <c r="AC9539" i="3" s="1"/>
  <c r="P9539" i="3"/>
  <c r="R9539" i="3" s="1"/>
  <c r="AB9539" i="3" s="1"/>
  <c r="AD9539" i="3" s="1"/>
  <c r="O9540" i="3"/>
  <c r="Q9540" i="3" s="1"/>
  <c r="AA9540" i="3" s="1"/>
  <c r="AC9540" i="3" s="1"/>
  <c r="P9540" i="3"/>
  <c r="R9540" i="3" s="1"/>
  <c r="AB9540" i="3" s="1"/>
  <c r="AD9540" i="3" s="1"/>
  <c r="O9541" i="3"/>
  <c r="Q9541" i="3" s="1"/>
  <c r="AA9541" i="3" s="1"/>
  <c r="AC9541" i="3" s="1"/>
  <c r="P9541" i="3"/>
  <c r="R9541" i="3" s="1"/>
  <c r="AB9541" i="3" s="1"/>
  <c r="AD9541" i="3" s="1"/>
  <c r="O9542" i="3"/>
  <c r="Q9542" i="3" s="1"/>
  <c r="AA9542" i="3" s="1"/>
  <c r="AC9542" i="3" s="1"/>
  <c r="P9542" i="3"/>
  <c r="R9542" i="3" s="1"/>
  <c r="AB9542" i="3" s="1"/>
  <c r="AD9542" i="3" s="1"/>
  <c r="O9543" i="3"/>
  <c r="Q9543" i="3" s="1"/>
  <c r="AA9543" i="3" s="1"/>
  <c r="AC9543" i="3" s="1"/>
  <c r="P9543" i="3"/>
  <c r="R9543" i="3" s="1"/>
  <c r="AB9543" i="3" s="1"/>
  <c r="AD9543" i="3" s="1"/>
  <c r="O9544" i="3"/>
  <c r="Q9544" i="3" s="1"/>
  <c r="AA9544" i="3" s="1"/>
  <c r="AC9544" i="3" s="1"/>
  <c r="P9544" i="3"/>
  <c r="R9544" i="3" s="1"/>
  <c r="AB9544" i="3" s="1"/>
  <c r="AD9544" i="3" s="1"/>
  <c r="O9545" i="3"/>
  <c r="Q9545" i="3" s="1"/>
  <c r="AA9545" i="3" s="1"/>
  <c r="AC9545" i="3" s="1"/>
  <c r="P9545" i="3"/>
  <c r="R9545" i="3" s="1"/>
  <c r="AB9545" i="3" s="1"/>
  <c r="AD9545" i="3" s="1"/>
  <c r="O9546" i="3"/>
  <c r="Q9546" i="3" s="1"/>
  <c r="AA9546" i="3" s="1"/>
  <c r="AC9546" i="3" s="1"/>
  <c r="P9546" i="3"/>
  <c r="R9546" i="3" s="1"/>
  <c r="AB9546" i="3" s="1"/>
  <c r="AD9546" i="3" s="1"/>
  <c r="O9547" i="3"/>
  <c r="Q9547" i="3" s="1"/>
  <c r="AA9547" i="3" s="1"/>
  <c r="AC9547" i="3" s="1"/>
  <c r="P9547" i="3"/>
  <c r="R9547" i="3" s="1"/>
  <c r="AB9547" i="3" s="1"/>
  <c r="AD9547" i="3" s="1"/>
  <c r="O9548" i="3"/>
  <c r="Q9548" i="3" s="1"/>
  <c r="AA9548" i="3" s="1"/>
  <c r="AC9548" i="3" s="1"/>
  <c r="P9548" i="3"/>
  <c r="R9548" i="3" s="1"/>
  <c r="AB9548" i="3" s="1"/>
  <c r="AD9548" i="3" s="1"/>
  <c r="O9549" i="3"/>
  <c r="Q9549" i="3" s="1"/>
  <c r="AA9549" i="3" s="1"/>
  <c r="AC9549" i="3" s="1"/>
  <c r="P9549" i="3"/>
  <c r="R9549" i="3" s="1"/>
  <c r="AB9549" i="3" s="1"/>
  <c r="AD9549" i="3" s="1"/>
  <c r="O9550" i="3"/>
  <c r="Q9550" i="3" s="1"/>
  <c r="AA9550" i="3" s="1"/>
  <c r="AC9550" i="3" s="1"/>
  <c r="P9550" i="3"/>
  <c r="R9550" i="3" s="1"/>
  <c r="AB9550" i="3" s="1"/>
  <c r="AD9550" i="3" s="1"/>
  <c r="O9551" i="3"/>
  <c r="Q9551" i="3" s="1"/>
  <c r="AA9551" i="3" s="1"/>
  <c r="AC9551" i="3" s="1"/>
  <c r="P9551" i="3"/>
  <c r="R9551" i="3" s="1"/>
  <c r="AB9551" i="3" s="1"/>
  <c r="AD9551" i="3" s="1"/>
  <c r="O9552" i="3"/>
  <c r="Q9552" i="3" s="1"/>
  <c r="AA9552" i="3" s="1"/>
  <c r="AC9552" i="3" s="1"/>
  <c r="P9552" i="3"/>
  <c r="R9552" i="3" s="1"/>
  <c r="AB9552" i="3" s="1"/>
  <c r="AD9552" i="3" s="1"/>
  <c r="O9553" i="3"/>
  <c r="Q9553" i="3" s="1"/>
  <c r="AA9553" i="3" s="1"/>
  <c r="AC9553" i="3" s="1"/>
  <c r="P9553" i="3"/>
  <c r="R9553" i="3" s="1"/>
  <c r="AB9553" i="3" s="1"/>
  <c r="AD9553" i="3" s="1"/>
  <c r="O9554" i="3"/>
  <c r="Q9554" i="3" s="1"/>
  <c r="AA9554" i="3" s="1"/>
  <c r="AC9554" i="3" s="1"/>
  <c r="P9554" i="3"/>
  <c r="R9554" i="3" s="1"/>
  <c r="AB9554" i="3" s="1"/>
  <c r="AD9554" i="3" s="1"/>
  <c r="O9555" i="3"/>
  <c r="Q9555" i="3" s="1"/>
  <c r="AA9555" i="3" s="1"/>
  <c r="AC9555" i="3" s="1"/>
  <c r="P9555" i="3"/>
  <c r="R9555" i="3" s="1"/>
  <c r="AB9555" i="3" s="1"/>
  <c r="AD9555" i="3" s="1"/>
  <c r="O9556" i="3"/>
  <c r="Q9556" i="3" s="1"/>
  <c r="AA9556" i="3" s="1"/>
  <c r="AC9556" i="3" s="1"/>
  <c r="P9556" i="3"/>
  <c r="R9556" i="3" s="1"/>
  <c r="AB9556" i="3" s="1"/>
  <c r="AD9556" i="3" s="1"/>
  <c r="O9557" i="3"/>
  <c r="Q9557" i="3" s="1"/>
  <c r="AA9557" i="3" s="1"/>
  <c r="AC9557" i="3" s="1"/>
  <c r="P9557" i="3"/>
  <c r="R9557" i="3" s="1"/>
  <c r="AB9557" i="3" s="1"/>
  <c r="AD9557" i="3" s="1"/>
  <c r="O9558" i="3"/>
  <c r="Q9558" i="3" s="1"/>
  <c r="AA9558" i="3" s="1"/>
  <c r="AC9558" i="3" s="1"/>
  <c r="P9558" i="3"/>
  <c r="R9558" i="3" s="1"/>
  <c r="AB9558" i="3" s="1"/>
  <c r="AD9558" i="3" s="1"/>
  <c r="O9559" i="3"/>
  <c r="Q9559" i="3" s="1"/>
  <c r="AA9559" i="3" s="1"/>
  <c r="AC9559" i="3" s="1"/>
  <c r="P9559" i="3"/>
  <c r="R9559" i="3" s="1"/>
  <c r="AB9559" i="3" s="1"/>
  <c r="AD9559" i="3" s="1"/>
  <c r="O9560" i="3"/>
  <c r="Q9560" i="3" s="1"/>
  <c r="AA9560" i="3" s="1"/>
  <c r="AC9560" i="3" s="1"/>
  <c r="P9560" i="3"/>
  <c r="R9560" i="3" s="1"/>
  <c r="AB9560" i="3" s="1"/>
  <c r="AD9560" i="3" s="1"/>
  <c r="O9561" i="3"/>
  <c r="Q9561" i="3" s="1"/>
  <c r="AA9561" i="3" s="1"/>
  <c r="AC9561" i="3" s="1"/>
  <c r="P9561" i="3"/>
  <c r="R9561" i="3" s="1"/>
  <c r="AB9561" i="3" s="1"/>
  <c r="AD9561" i="3" s="1"/>
  <c r="O9562" i="3"/>
  <c r="Q9562" i="3" s="1"/>
  <c r="AA9562" i="3" s="1"/>
  <c r="AC9562" i="3" s="1"/>
  <c r="P9562" i="3"/>
  <c r="R9562" i="3" s="1"/>
  <c r="AB9562" i="3" s="1"/>
  <c r="AD9562" i="3" s="1"/>
  <c r="O9563" i="3"/>
  <c r="Q9563" i="3" s="1"/>
  <c r="AA9563" i="3" s="1"/>
  <c r="AC9563" i="3" s="1"/>
  <c r="P9563" i="3"/>
  <c r="R9563" i="3" s="1"/>
  <c r="AB9563" i="3" s="1"/>
  <c r="AD9563" i="3" s="1"/>
  <c r="O9564" i="3"/>
  <c r="Q9564" i="3" s="1"/>
  <c r="AA9564" i="3" s="1"/>
  <c r="AC9564" i="3" s="1"/>
  <c r="P9564" i="3"/>
  <c r="R9564" i="3" s="1"/>
  <c r="AB9564" i="3" s="1"/>
  <c r="AD9564" i="3" s="1"/>
  <c r="O9565" i="3"/>
  <c r="Q9565" i="3" s="1"/>
  <c r="AA9565" i="3" s="1"/>
  <c r="AC9565" i="3" s="1"/>
  <c r="P9565" i="3"/>
  <c r="R9565" i="3" s="1"/>
  <c r="AB9565" i="3" s="1"/>
  <c r="AD9565" i="3" s="1"/>
  <c r="O9566" i="3"/>
  <c r="Q9566" i="3" s="1"/>
  <c r="AA9566" i="3" s="1"/>
  <c r="AC9566" i="3" s="1"/>
  <c r="P9566" i="3"/>
  <c r="R9566" i="3" s="1"/>
  <c r="AB9566" i="3" s="1"/>
  <c r="AD9566" i="3" s="1"/>
  <c r="O9567" i="3"/>
  <c r="Q9567" i="3" s="1"/>
  <c r="AA9567" i="3" s="1"/>
  <c r="AC9567" i="3" s="1"/>
  <c r="P9567" i="3"/>
  <c r="R9567" i="3" s="1"/>
  <c r="AB9567" i="3" s="1"/>
  <c r="AD9567" i="3" s="1"/>
  <c r="O9568" i="3"/>
  <c r="Q9568" i="3" s="1"/>
  <c r="AA9568" i="3" s="1"/>
  <c r="AC9568" i="3" s="1"/>
  <c r="P9568" i="3"/>
  <c r="R9568" i="3" s="1"/>
  <c r="AB9568" i="3" s="1"/>
  <c r="AD9568" i="3" s="1"/>
  <c r="O9569" i="3"/>
  <c r="Q9569" i="3" s="1"/>
  <c r="AA9569" i="3" s="1"/>
  <c r="AC9569" i="3" s="1"/>
  <c r="P9569" i="3"/>
  <c r="R9569" i="3" s="1"/>
  <c r="AB9569" i="3" s="1"/>
  <c r="AD9569" i="3" s="1"/>
  <c r="O9570" i="3"/>
  <c r="Q9570" i="3" s="1"/>
  <c r="AA9570" i="3" s="1"/>
  <c r="AC9570" i="3" s="1"/>
  <c r="P9570" i="3"/>
  <c r="R9570" i="3" s="1"/>
  <c r="AB9570" i="3" s="1"/>
  <c r="AD9570" i="3" s="1"/>
  <c r="O9571" i="3"/>
  <c r="Q9571" i="3" s="1"/>
  <c r="AA9571" i="3" s="1"/>
  <c r="AC9571" i="3" s="1"/>
  <c r="P9571" i="3"/>
  <c r="R9571" i="3" s="1"/>
  <c r="AB9571" i="3" s="1"/>
  <c r="AD9571" i="3" s="1"/>
  <c r="O9572" i="3"/>
  <c r="Q9572" i="3" s="1"/>
  <c r="AA9572" i="3" s="1"/>
  <c r="AC9572" i="3" s="1"/>
  <c r="P9572" i="3"/>
  <c r="R9572" i="3" s="1"/>
  <c r="AB9572" i="3" s="1"/>
  <c r="AD9572" i="3" s="1"/>
  <c r="O9573" i="3"/>
  <c r="Q9573" i="3" s="1"/>
  <c r="AA9573" i="3" s="1"/>
  <c r="AC9573" i="3" s="1"/>
  <c r="P9573" i="3"/>
  <c r="R9573" i="3" s="1"/>
  <c r="AB9573" i="3" s="1"/>
  <c r="AD9573" i="3" s="1"/>
  <c r="O9574" i="3"/>
  <c r="Q9574" i="3" s="1"/>
  <c r="AA9574" i="3" s="1"/>
  <c r="AC9574" i="3" s="1"/>
  <c r="P9574" i="3"/>
  <c r="R9574" i="3" s="1"/>
  <c r="AB9574" i="3" s="1"/>
  <c r="AD9574" i="3" s="1"/>
  <c r="O9575" i="3"/>
  <c r="Q9575" i="3" s="1"/>
  <c r="AA9575" i="3" s="1"/>
  <c r="AC9575" i="3" s="1"/>
  <c r="P9575" i="3"/>
  <c r="R9575" i="3" s="1"/>
  <c r="AB9575" i="3" s="1"/>
  <c r="AD9575" i="3" s="1"/>
  <c r="O9576" i="3"/>
  <c r="Q9576" i="3" s="1"/>
  <c r="AA9576" i="3" s="1"/>
  <c r="AC9576" i="3" s="1"/>
  <c r="P9576" i="3"/>
  <c r="R9576" i="3" s="1"/>
  <c r="AB9576" i="3" s="1"/>
  <c r="AD9576" i="3" s="1"/>
  <c r="O9577" i="3"/>
  <c r="Q9577" i="3" s="1"/>
  <c r="AA9577" i="3" s="1"/>
  <c r="AC9577" i="3" s="1"/>
  <c r="P9577" i="3"/>
  <c r="R9577" i="3" s="1"/>
  <c r="AB9577" i="3" s="1"/>
  <c r="AD9577" i="3" s="1"/>
  <c r="O9578" i="3"/>
  <c r="Q9578" i="3" s="1"/>
  <c r="AA9578" i="3" s="1"/>
  <c r="AC9578" i="3" s="1"/>
  <c r="P9578" i="3"/>
  <c r="R9578" i="3" s="1"/>
  <c r="AB9578" i="3" s="1"/>
  <c r="AD9578" i="3" s="1"/>
  <c r="O9579" i="3"/>
  <c r="Q9579" i="3" s="1"/>
  <c r="AA9579" i="3" s="1"/>
  <c r="AC9579" i="3" s="1"/>
  <c r="P9579" i="3"/>
  <c r="R9579" i="3" s="1"/>
  <c r="AB9579" i="3" s="1"/>
  <c r="AD9579" i="3" s="1"/>
  <c r="O9580" i="3"/>
  <c r="Q9580" i="3" s="1"/>
  <c r="AA9580" i="3" s="1"/>
  <c r="AC9580" i="3" s="1"/>
  <c r="P9580" i="3"/>
  <c r="R9580" i="3" s="1"/>
  <c r="AB9580" i="3" s="1"/>
  <c r="AD9580" i="3" s="1"/>
  <c r="O9581" i="3"/>
  <c r="Q9581" i="3" s="1"/>
  <c r="AA9581" i="3" s="1"/>
  <c r="AC9581" i="3" s="1"/>
  <c r="P9581" i="3"/>
  <c r="R9581" i="3" s="1"/>
  <c r="AB9581" i="3" s="1"/>
  <c r="AD9581" i="3" s="1"/>
  <c r="O9582" i="3"/>
  <c r="Q9582" i="3" s="1"/>
  <c r="AA9582" i="3" s="1"/>
  <c r="AC9582" i="3" s="1"/>
  <c r="P9582" i="3"/>
  <c r="R9582" i="3" s="1"/>
  <c r="AB9582" i="3" s="1"/>
  <c r="AD9582" i="3" s="1"/>
  <c r="O9583" i="3"/>
  <c r="Q9583" i="3" s="1"/>
  <c r="AA9583" i="3" s="1"/>
  <c r="AC9583" i="3" s="1"/>
  <c r="P9583" i="3"/>
  <c r="R9583" i="3" s="1"/>
  <c r="AB9583" i="3" s="1"/>
  <c r="AD9583" i="3" s="1"/>
  <c r="O9584" i="3"/>
  <c r="Q9584" i="3" s="1"/>
  <c r="AA9584" i="3" s="1"/>
  <c r="AC9584" i="3" s="1"/>
  <c r="P9584" i="3"/>
  <c r="R9584" i="3" s="1"/>
  <c r="AB9584" i="3" s="1"/>
  <c r="AD9584" i="3" s="1"/>
  <c r="O9585" i="3"/>
  <c r="Q9585" i="3" s="1"/>
  <c r="AA9585" i="3" s="1"/>
  <c r="AC9585" i="3" s="1"/>
  <c r="P9585" i="3"/>
  <c r="R9585" i="3" s="1"/>
  <c r="AB9585" i="3" s="1"/>
  <c r="AD9585" i="3" s="1"/>
  <c r="O9586" i="3"/>
  <c r="Q9586" i="3" s="1"/>
  <c r="AA9586" i="3" s="1"/>
  <c r="AC9586" i="3" s="1"/>
  <c r="P9586" i="3"/>
  <c r="R9586" i="3" s="1"/>
  <c r="AB9586" i="3" s="1"/>
  <c r="AD9586" i="3" s="1"/>
  <c r="O9587" i="3"/>
  <c r="Q9587" i="3" s="1"/>
  <c r="AA9587" i="3" s="1"/>
  <c r="AC9587" i="3" s="1"/>
  <c r="P9587" i="3"/>
  <c r="R9587" i="3" s="1"/>
  <c r="AB9587" i="3" s="1"/>
  <c r="AD9587" i="3" s="1"/>
  <c r="O9588" i="3"/>
  <c r="Q9588" i="3" s="1"/>
  <c r="AA9588" i="3" s="1"/>
  <c r="AC9588" i="3" s="1"/>
  <c r="P9588" i="3"/>
  <c r="R9588" i="3" s="1"/>
  <c r="AB9588" i="3" s="1"/>
  <c r="AD9588" i="3" s="1"/>
  <c r="O9589" i="3"/>
  <c r="Q9589" i="3" s="1"/>
  <c r="AA9589" i="3" s="1"/>
  <c r="AC9589" i="3" s="1"/>
  <c r="P9589" i="3"/>
  <c r="R9589" i="3" s="1"/>
  <c r="AB9589" i="3" s="1"/>
  <c r="AD9589" i="3" s="1"/>
  <c r="O9590" i="3"/>
  <c r="Q9590" i="3" s="1"/>
  <c r="AA9590" i="3" s="1"/>
  <c r="AC9590" i="3" s="1"/>
  <c r="P9590" i="3"/>
  <c r="R9590" i="3" s="1"/>
  <c r="AB9590" i="3" s="1"/>
  <c r="AD9590" i="3" s="1"/>
  <c r="O9591" i="3"/>
  <c r="Q9591" i="3" s="1"/>
  <c r="AA9591" i="3" s="1"/>
  <c r="AC9591" i="3" s="1"/>
  <c r="P9591" i="3"/>
  <c r="R9591" i="3" s="1"/>
  <c r="AB9591" i="3" s="1"/>
  <c r="AD9591" i="3" s="1"/>
  <c r="O9592" i="3"/>
  <c r="Q9592" i="3" s="1"/>
  <c r="AA9592" i="3" s="1"/>
  <c r="AC9592" i="3" s="1"/>
  <c r="P9592" i="3"/>
  <c r="R9592" i="3" s="1"/>
  <c r="AB9592" i="3" s="1"/>
  <c r="AD9592" i="3" s="1"/>
  <c r="O9593" i="3"/>
  <c r="Q9593" i="3" s="1"/>
  <c r="AA9593" i="3" s="1"/>
  <c r="AC9593" i="3" s="1"/>
  <c r="P9593" i="3"/>
  <c r="R9593" i="3" s="1"/>
  <c r="AB9593" i="3" s="1"/>
  <c r="AD9593" i="3" s="1"/>
  <c r="O9594" i="3"/>
  <c r="Q9594" i="3" s="1"/>
  <c r="AA9594" i="3" s="1"/>
  <c r="AC9594" i="3" s="1"/>
  <c r="P9594" i="3"/>
  <c r="R9594" i="3" s="1"/>
  <c r="AB9594" i="3" s="1"/>
  <c r="AD9594" i="3" s="1"/>
  <c r="O9595" i="3"/>
  <c r="Q9595" i="3" s="1"/>
  <c r="AA9595" i="3" s="1"/>
  <c r="AC9595" i="3" s="1"/>
  <c r="P9595" i="3"/>
  <c r="R9595" i="3" s="1"/>
  <c r="AB9595" i="3" s="1"/>
  <c r="AD9595" i="3" s="1"/>
  <c r="O9596" i="3"/>
  <c r="Q9596" i="3" s="1"/>
  <c r="AA9596" i="3" s="1"/>
  <c r="AC9596" i="3" s="1"/>
  <c r="P9596" i="3"/>
  <c r="R9596" i="3" s="1"/>
  <c r="AB9596" i="3" s="1"/>
  <c r="AD9596" i="3" s="1"/>
  <c r="O9597" i="3"/>
  <c r="Q9597" i="3" s="1"/>
  <c r="AA9597" i="3" s="1"/>
  <c r="AC9597" i="3" s="1"/>
  <c r="P9597" i="3"/>
  <c r="R9597" i="3" s="1"/>
  <c r="AB9597" i="3" s="1"/>
  <c r="AD9597" i="3" s="1"/>
  <c r="O9598" i="3"/>
  <c r="Q9598" i="3" s="1"/>
  <c r="AA9598" i="3" s="1"/>
  <c r="AC9598" i="3" s="1"/>
  <c r="P9598" i="3"/>
  <c r="R9598" i="3" s="1"/>
  <c r="AB9598" i="3" s="1"/>
  <c r="AD9598" i="3" s="1"/>
  <c r="O9599" i="3"/>
  <c r="Q9599" i="3" s="1"/>
  <c r="AA9599" i="3" s="1"/>
  <c r="AC9599" i="3" s="1"/>
  <c r="P9599" i="3"/>
  <c r="R9599" i="3" s="1"/>
  <c r="AB9599" i="3" s="1"/>
  <c r="AD9599" i="3" s="1"/>
  <c r="O9600" i="3"/>
  <c r="Q9600" i="3" s="1"/>
  <c r="AA9600" i="3" s="1"/>
  <c r="AC9600" i="3" s="1"/>
  <c r="P9600" i="3"/>
  <c r="R9600" i="3" s="1"/>
  <c r="AB9600" i="3" s="1"/>
  <c r="AD9600" i="3" s="1"/>
  <c r="O9601" i="3"/>
  <c r="Q9601" i="3" s="1"/>
  <c r="AA9601" i="3" s="1"/>
  <c r="AC9601" i="3" s="1"/>
  <c r="P9601" i="3"/>
  <c r="R9601" i="3" s="1"/>
  <c r="AB9601" i="3" s="1"/>
  <c r="AD9601" i="3" s="1"/>
  <c r="O9602" i="3"/>
  <c r="Q9602" i="3" s="1"/>
  <c r="AA9602" i="3" s="1"/>
  <c r="AC9602" i="3" s="1"/>
  <c r="P9602" i="3"/>
  <c r="R9602" i="3" s="1"/>
  <c r="AB9602" i="3" s="1"/>
  <c r="AD9602" i="3" s="1"/>
  <c r="O9603" i="3"/>
  <c r="Q9603" i="3" s="1"/>
  <c r="AA9603" i="3" s="1"/>
  <c r="AC9603" i="3" s="1"/>
  <c r="P9603" i="3"/>
  <c r="R9603" i="3" s="1"/>
  <c r="AB9603" i="3" s="1"/>
  <c r="AD9603" i="3" s="1"/>
  <c r="O9604" i="3"/>
  <c r="Q9604" i="3" s="1"/>
  <c r="AA9604" i="3" s="1"/>
  <c r="AC9604" i="3" s="1"/>
  <c r="P9604" i="3"/>
  <c r="R9604" i="3" s="1"/>
  <c r="AB9604" i="3" s="1"/>
  <c r="AD9604" i="3" s="1"/>
  <c r="O9605" i="3"/>
  <c r="Q9605" i="3" s="1"/>
  <c r="AA9605" i="3" s="1"/>
  <c r="AC9605" i="3" s="1"/>
  <c r="P9605" i="3"/>
  <c r="R9605" i="3" s="1"/>
  <c r="AB9605" i="3" s="1"/>
  <c r="AD9605" i="3" s="1"/>
  <c r="O9606" i="3"/>
  <c r="Q9606" i="3" s="1"/>
  <c r="AA9606" i="3" s="1"/>
  <c r="AC9606" i="3" s="1"/>
  <c r="P9606" i="3"/>
  <c r="R9606" i="3" s="1"/>
  <c r="AB9606" i="3" s="1"/>
  <c r="AD9606" i="3" s="1"/>
  <c r="O9607" i="3"/>
  <c r="Q9607" i="3" s="1"/>
  <c r="AA9607" i="3" s="1"/>
  <c r="AC9607" i="3" s="1"/>
  <c r="P9607" i="3"/>
  <c r="R9607" i="3" s="1"/>
  <c r="AB9607" i="3" s="1"/>
  <c r="AD9607" i="3" s="1"/>
  <c r="O9608" i="3"/>
  <c r="Q9608" i="3" s="1"/>
  <c r="AA9608" i="3" s="1"/>
  <c r="AC9608" i="3" s="1"/>
  <c r="P9608" i="3"/>
  <c r="R9608" i="3" s="1"/>
  <c r="AB9608" i="3" s="1"/>
  <c r="AD9608" i="3" s="1"/>
  <c r="O9609" i="3"/>
  <c r="Q9609" i="3" s="1"/>
  <c r="AA9609" i="3" s="1"/>
  <c r="AC9609" i="3" s="1"/>
  <c r="P9609" i="3"/>
  <c r="R9609" i="3" s="1"/>
  <c r="AB9609" i="3" s="1"/>
  <c r="AD9609" i="3" s="1"/>
  <c r="O9610" i="3"/>
  <c r="Q9610" i="3" s="1"/>
  <c r="AA9610" i="3" s="1"/>
  <c r="AC9610" i="3" s="1"/>
  <c r="P9610" i="3"/>
  <c r="R9610" i="3" s="1"/>
  <c r="AB9610" i="3" s="1"/>
  <c r="AD9610" i="3" s="1"/>
  <c r="O9611" i="3"/>
  <c r="Q9611" i="3" s="1"/>
  <c r="AA9611" i="3" s="1"/>
  <c r="AC9611" i="3" s="1"/>
  <c r="P9611" i="3"/>
  <c r="R9611" i="3" s="1"/>
  <c r="AB9611" i="3" s="1"/>
  <c r="AD9611" i="3" s="1"/>
  <c r="O9612" i="3"/>
  <c r="Q9612" i="3" s="1"/>
  <c r="AA9612" i="3" s="1"/>
  <c r="AC9612" i="3" s="1"/>
  <c r="P9612" i="3"/>
  <c r="R9612" i="3" s="1"/>
  <c r="AB9612" i="3" s="1"/>
  <c r="AD9612" i="3" s="1"/>
  <c r="O9613" i="3"/>
  <c r="Q9613" i="3" s="1"/>
  <c r="AA9613" i="3" s="1"/>
  <c r="AC9613" i="3" s="1"/>
  <c r="P9613" i="3"/>
  <c r="R9613" i="3" s="1"/>
  <c r="AB9613" i="3" s="1"/>
  <c r="AD9613" i="3" s="1"/>
  <c r="O9614" i="3"/>
  <c r="Q9614" i="3" s="1"/>
  <c r="AA9614" i="3" s="1"/>
  <c r="AC9614" i="3" s="1"/>
  <c r="P9614" i="3"/>
  <c r="R9614" i="3" s="1"/>
  <c r="AB9614" i="3" s="1"/>
  <c r="AD9614" i="3" s="1"/>
  <c r="O9615" i="3"/>
  <c r="Q9615" i="3" s="1"/>
  <c r="AA9615" i="3" s="1"/>
  <c r="AC9615" i="3" s="1"/>
  <c r="P9615" i="3"/>
  <c r="R9615" i="3" s="1"/>
  <c r="AB9615" i="3" s="1"/>
  <c r="AD9615" i="3" s="1"/>
  <c r="O9616" i="3"/>
  <c r="Q9616" i="3" s="1"/>
  <c r="AA9616" i="3" s="1"/>
  <c r="AC9616" i="3" s="1"/>
  <c r="P9616" i="3"/>
  <c r="R9616" i="3" s="1"/>
  <c r="AB9616" i="3" s="1"/>
  <c r="AD9616" i="3" s="1"/>
  <c r="O9617" i="3"/>
  <c r="Q9617" i="3" s="1"/>
  <c r="AA9617" i="3" s="1"/>
  <c r="AC9617" i="3" s="1"/>
  <c r="P9617" i="3"/>
  <c r="R9617" i="3" s="1"/>
  <c r="AB9617" i="3" s="1"/>
  <c r="AD9617" i="3" s="1"/>
  <c r="O9618" i="3"/>
  <c r="Q9618" i="3" s="1"/>
  <c r="AA9618" i="3" s="1"/>
  <c r="AC9618" i="3" s="1"/>
  <c r="P9618" i="3"/>
  <c r="R9618" i="3" s="1"/>
  <c r="AB9618" i="3" s="1"/>
  <c r="AD9618" i="3" s="1"/>
  <c r="O9619" i="3"/>
  <c r="Q9619" i="3" s="1"/>
  <c r="AA9619" i="3" s="1"/>
  <c r="AC9619" i="3" s="1"/>
  <c r="P9619" i="3"/>
  <c r="R9619" i="3" s="1"/>
  <c r="AB9619" i="3" s="1"/>
  <c r="AD9619" i="3" s="1"/>
  <c r="O9620" i="3"/>
  <c r="Q9620" i="3" s="1"/>
  <c r="AA9620" i="3" s="1"/>
  <c r="AC9620" i="3" s="1"/>
  <c r="P9620" i="3"/>
  <c r="R9620" i="3" s="1"/>
  <c r="AB9620" i="3" s="1"/>
  <c r="AD9620" i="3" s="1"/>
  <c r="O9621" i="3"/>
  <c r="Q9621" i="3" s="1"/>
  <c r="AA9621" i="3" s="1"/>
  <c r="AC9621" i="3" s="1"/>
  <c r="P9621" i="3"/>
  <c r="R9621" i="3" s="1"/>
  <c r="AB9621" i="3" s="1"/>
  <c r="AD9621" i="3" s="1"/>
  <c r="O9622" i="3"/>
  <c r="Q9622" i="3" s="1"/>
  <c r="AA9622" i="3" s="1"/>
  <c r="AC9622" i="3" s="1"/>
  <c r="P9622" i="3"/>
  <c r="R9622" i="3" s="1"/>
  <c r="AB9622" i="3" s="1"/>
  <c r="AD9622" i="3" s="1"/>
  <c r="O9623" i="3"/>
  <c r="Q9623" i="3" s="1"/>
  <c r="AA9623" i="3" s="1"/>
  <c r="AC9623" i="3" s="1"/>
  <c r="P9623" i="3"/>
  <c r="R9623" i="3" s="1"/>
  <c r="AB9623" i="3" s="1"/>
  <c r="AD9623" i="3" s="1"/>
  <c r="O9624" i="3"/>
  <c r="Q9624" i="3" s="1"/>
  <c r="AA9624" i="3" s="1"/>
  <c r="AC9624" i="3" s="1"/>
  <c r="P9624" i="3"/>
  <c r="R9624" i="3" s="1"/>
  <c r="AB9624" i="3" s="1"/>
  <c r="AD9624" i="3" s="1"/>
  <c r="O9625" i="3"/>
  <c r="Q9625" i="3" s="1"/>
  <c r="AA9625" i="3" s="1"/>
  <c r="AC9625" i="3" s="1"/>
  <c r="P9625" i="3"/>
  <c r="R9625" i="3" s="1"/>
  <c r="AB9625" i="3" s="1"/>
  <c r="AD9625" i="3" s="1"/>
  <c r="O9626" i="3"/>
  <c r="Q9626" i="3" s="1"/>
  <c r="AA9626" i="3" s="1"/>
  <c r="AC9626" i="3" s="1"/>
  <c r="P9626" i="3"/>
  <c r="R9626" i="3" s="1"/>
  <c r="AB9626" i="3" s="1"/>
  <c r="AD9626" i="3" s="1"/>
  <c r="O9627" i="3"/>
  <c r="Q9627" i="3" s="1"/>
  <c r="AA9627" i="3" s="1"/>
  <c r="AC9627" i="3" s="1"/>
  <c r="P9627" i="3"/>
  <c r="R9627" i="3" s="1"/>
  <c r="AB9627" i="3" s="1"/>
  <c r="AD9627" i="3" s="1"/>
  <c r="O9628" i="3"/>
  <c r="Q9628" i="3" s="1"/>
  <c r="AA9628" i="3" s="1"/>
  <c r="AC9628" i="3" s="1"/>
  <c r="P9628" i="3"/>
  <c r="R9628" i="3" s="1"/>
  <c r="AB9628" i="3" s="1"/>
  <c r="AD9628" i="3" s="1"/>
  <c r="O9629" i="3"/>
  <c r="Q9629" i="3" s="1"/>
  <c r="AA9629" i="3" s="1"/>
  <c r="AC9629" i="3" s="1"/>
  <c r="P9629" i="3"/>
  <c r="R9629" i="3" s="1"/>
  <c r="AB9629" i="3" s="1"/>
  <c r="AD9629" i="3" s="1"/>
  <c r="O9630" i="3"/>
  <c r="Q9630" i="3" s="1"/>
  <c r="AA9630" i="3" s="1"/>
  <c r="AC9630" i="3" s="1"/>
  <c r="P9630" i="3"/>
  <c r="R9630" i="3" s="1"/>
  <c r="AB9630" i="3" s="1"/>
  <c r="AD9630" i="3" s="1"/>
  <c r="O9631" i="3"/>
  <c r="Q9631" i="3" s="1"/>
  <c r="AA9631" i="3" s="1"/>
  <c r="AC9631" i="3" s="1"/>
  <c r="P9631" i="3"/>
  <c r="R9631" i="3" s="1"/>
  <c r="AB9631" i="3" s="1"/>
  <c r="AD9631" i="3" s="1"/>
  <c r="O9632" i="3"/>
  <c r="Q9632" i="3" s="1"/>
  <c r="AA9632" i="3" s="1"/>
  <c r="AC9632" i="3" s="1"/>
  <c r="P9632" i="3"/>
  <c r="R9632" i="3" s="1"/>
  <c r="AB9632" i="3" s="1"/>
  <c r="AD9632" i="3" s="1"/>
  <c r="O9633" i="3"/>
  <c r="Q9633" i="3" s="1"/>
  <c r="AA9633" i="3" s="1"/>
  <c r="AC9633" i="3" s="1"/>
  <c r="P9633" i="3"/>
  <c r="R9633" i="3" s="1"/>
  <c r="AB9633" i="3" s="1"/>
  <c r="AD9633" i="3" s="1"/>
  <c r="O9634" i="3"/>
  <c r="Q9634" i="3" s="1"/>
  <c r="AA9634" i="3" s="1"/>
  <c r="AC9634" i="3" s="1"/>
  <c r="P9634" i="3"/>
  <c r="R9634" i="3" s="1"/>
  <c r="AB9634" i="3" s="1"/>
  <c r="AD9634" i="3" s="1"/>
  <c r="O9635" i="3"/>
  <c r="Q9635" i="3" s="1"/>
  <c r="AA9635" i="3" s="1"/>
  <c r="AC9635" i="3" s="1"/>
  <c r="P9635" i="3"/>
  <c r="R9635" i="3" s="1"/>
  <c r="AB9635" i="3" s="1"/>
  <c r="AD9635" i="3" s="1"/>
  <c r="O9636" i="3"/>
  <c r="Q9636" i="3" s="1"/>
  <c r="AA9636" i="3" s="1"/>
  <c r="AC9636" i="3" s="1"/>
  <c r="P9636" i="3"/>
  <c r="R9636" i="3" s="1"/>
  <c r="AB9636" i="3" s="1"/>
  <c r="AD9636" i="3" s="1"/>
  <c r="O9637" i="3"/>
  <c r="Q9637" i="3" s="1"/>
  <c r="AA9637" i="3" s="1"/>
  <c r="AC9637" i="3" s="1"/>
  <c r="P9637" i="3"/>
  <c r="R9637" i="3" s="1"/>
  <c r="AB9637" i="3" s="1"/>
  <c r="AD9637" i="3" s="1"/>
  <c r="O9638" i="3"/>
  <c r="Q9638" i="3" s="1"/>
  <c r="AA9638" i="3" s="1"/>
  <c r="AC9638" i="3" s="1"/>
  <c r="P9638" i="3"/>
  <c r="R9638" i="3" s="1"/>
  <c r="AB9638" i="3" s="1"/>
  <c r="AD9638" i="3" s="1"/>
  <c r="O9639" i="3"/>
  <c r="Q9639" i="3" s="1"/>
  <c r="AA9639" i="3" s="1"/>
  <c r="AC9639" i="3" s="1"/>
  <c r="P9639" i="3"/>
  <c r="R9639" i="3" s="1"/>
  <c r="AB9639" i="3" s="1"/>
  <c r="AD9639" i="3" s="1"/>
  <c r="O9640" i="3"/>
  <c r="Q9640" i="3" s="1"/>
  <c r="AA9640" i="3" s="1"/>
  <c r="AC9640" i="3" s="1"/>
  <c r="P9640" i="3"/>
  <c r="R9640" i="3" s="1"/>
  <c r="AB9640" i="3" s="1"/>
  <c r="AD9640" i="3" s="1"/>
  <c r="O9641" i="3"/>
  <c r="Q9641" i="3" s="1"/>
  <c r="AA9641" i="3" s="1"/>
  <c r="AC9641" i="3" s="1"/>
  <c r="P9641" i="3"/>
  <c r="R9641" i="3" s="1"/>
  <c r="AB9641" i="3" s="1"/>
  <c r="AD9641" i="3" s="1"/>
  <c r="O9642" i="3"/>
  <c r="Q9642" i="3" s="1"/>
  <c r="AA9642" i="3" s="1"/>
  <c r="AC9642" i="3" s="1"/>
  <c r="P9642" i="3"/>
  <c r="R9642" i="3" s="1"/>
  <c r="AB9642" i="3" s="1"/>
  <c r="AD9642" i="3" s="1"/>
  <c r="O9643" i="3"/>
  <c r="Q9643" i="3" s="1"/>
  <c r="AA9643" i="3" s="1"/>
  <c r="AC9643" i="3" s="1"/>
  <c r="P9643" i="3"/>
  <c r="R9643" i="3" s="1"/>
  <c r="AB9643" i="3" s="1"/>
  <c r="AD9643" i="3" s="1"/>
  <c r="O9644" i="3"/>
  <c r="Q9644" i="3" s="1"/>
  <c r="AA9644" i="3" s="1"/>
  <c r="AC9644" i="3" s="1"/>
  <c r="P9644" i="3"/>
  <c r="R9644" i="3" s="1"/>
  <c r="AB9644" i="3" s="1"/>
  <c r="AD9644" i="3" s="1"/>
  <c r="O9645" i="3"/>
  <c r="Q9645" i="3" s="1"/>
  <c r="AA9645" i="3" s="1"/>
  <c r="AC9645" i="3" s="1"/>
  <c r="P9645" i="3"/>
  <c r="R9645" i="3" s="1"/>
  <c r="AB9645" i="3" s="1"/>
  <c r="AD9645" i="3" s="1"/>
  <c r="O9646" i="3"/>
  <c r="Q9646" i="3" s="1"/>
  <c r="AA9646" i="3" s="1"/>
  <c r="AC9646" i="3" s="1"/>
  <c r="P9646" i="3"/>
  <c r="R9646" i="3" s="1"/>
  <c r="AB9646" i="3" s="1"/>
  <c r="AD9646" i="3" s="1"/>
  <c r="O9647" i="3"/>
  <c r="Q9647" i="3" s="1"/>
  <c r="AA9647" i="3" s="1"/>
  <c r="AC9647" i="3" s="1"/>
  <c r="P9647" i="3"/>
  <c r="R9647" i="3" s="1"/>
  <c r="AB9647" i="3" s="1"/>
  <c r="AD9647" i="3" s="1"/>
  <c r="O9648" i="3"/>
  <c r="Q9648" i="3" s="1"/>
  <c r="AA9648" i="3" s="1"/>
  <c r="AC9648" i="3" s="1"/>
  <c r="P9648" i="3"/>
  <c r="R9648" i="3" s="1"/>
  <c r="AB9648" i="3" s="1"/>
  <c r="AD9648" i="3" s="1"/>
  <c r="O9649" i="3"/>
  <c r="Q9649" i="3" s="1"/>
  <c r="AA9649" i="3" s="1"/>
  <c r="AC9649" i="3" s="1"/>
  <c r="P9649" i="3"/>
  <c r="R9649" i="3" s="1"/>
  <c r="AB9649" i="3" s="1"/>
  <c r="AD9649" i="3" s="1"/>
  <c r="O9650" i="3"/>
  <c r="Q9650" i="3" s="1"/>
  <c r="AA9650" i="3" s="1"/>
  <c r="AC9650" i="3" s="1"/>
  <c r="P9650" i="3"/>
  <c r="R9650" i="3" s="1"/>
  <c r="AB9650" i="3" s="1"/>
  <c r="AD9650" i="3" s="1"/>
  <c r="O9651" i="3"/>
  <c r="Q9651" i="3" s="1"/>
  <c r="AA9651" i="3" s="1"/>
  <c r="AC9651" i="3" s="1"/>
  <c r="P9651" i="3"/>
  <c r="R9651" i="3" s="1"/>
  <c r="AB9651" i="3" s="1"/>
  <c r="AD9651" i="3" s="1"/>
  <c r="O9652" i="3"/>
  <c r="Q9652" i="3" s="1"/>
  <c r="AA9652" i="3" s="1"/>
  <c r="AC9652" i="3" s="1"/>
  <c r="P9652" i="3"/>
  <c r="R9652" i="3" s="1"/>
  <c r="AB9652" i="3" s="1"/>
  <c r="AD9652" i="3" s="1"/>
  <c r="O9653" i="3"/>
  <c r="Q9653" i="3" s="1"/>
  <c r="AA9653" i="3" s="1"/>
  <c r="AC9653" i="3" s="1"/>
  <c r="P9653" i="3"/>
  <c r="R9653" i="3" s="1"/>
  <c r="AB9653" i="3" s="1"/>
  <c r="AD9653" i="3" s="1"/>
  <c r="O9654" i="3"/>
  <c r="Q9654" i="3" s="1"/>
  <c r="AA9654" i="3" s="1"/>
  <c r="AC9654" i="3" s="1"/>
  <c r="P9654" i="3"/>
  <c r="R9654" i="3" s="1"/>
  <c r="AB9654" i="3" s="1"/>
  <c r="AD9654" i="3" s="1"/>
  <c r="O9655" i="3"/>
  <c r="Q9655" i="3" s="1"/>
  <c r="AA9655" i="3" s="1"/>
  <c r="AC9655" i="3" s="1"/>
  <c r="P9655" i="3"/>
  <c r="R9655" i="3" s="1"/>
  <c r="AB9655" i="3" s="1"/>
  <c r="AD9655" i="3" s="1"/>
  <c r="O9656" i="3"/>
  <c r="Q9656" i="3" s="1"/>
  <c r="AA9656" i="3" s="1"/>
  <c r="AC9656" i="3" s="1"/>
  <c r="P9656" i="3"/>
  <c r="R9656" i="3" s="1"/>
  <c r="AB9656" i="3" s="1"/>
  <c r="AD9656" i="3" s="1"/>
  <c r="O9657" i="3"/>
  <c r="Q9657" i="3" s="1"/>
  <c r="AA9657" i="3" s="1"/>
  <c r="AC9657" i="3" s="1"/>
  <c r="P9657" i="3"/>
  <c r="R9657" i="3" s="1"/>
  <c r="AB9657" i="3" s="1"/>
  <c r="AD9657" i="3" s="1"/>
  <c r="O9658" i="3"/>
  <c r="Q9658" i="3" s="1"/>
  <c r="AA9658" i="3" s="1"/>
  <c r="AC9658" i="3" s="1"/>
  <c r="P9658" i="3"/>
  <c r="R9658" i="3" s="1"/>
  <c r="AB9658" i="3" s="1"/>
  <c r="AD9658" i="3" s="1"/>
  <c r="O9659" i="3"/>
  <c r="Q9659" i="3" s="1"/>
  <c r="AA9659" i="3" s="1"/>
  <c r="AC9659" i="3" s="1"/>
  <c r="P9659" i="3"/>
  <c r="R9659" i="3" s="1"/>
  <c r="AB9659" i="3" s="1"/>
  <c r="AD9659" i="3" s="1"/>
  <c r="O9660" i="3"/>
  <c r="Q9660" i="3" s="1"/>
  <c r="AA9660" i="3" s="1"/>
  <c r="AC9660" i="3" s="1"/>
  <c r="P9660" i="3"/>
  <c r="R9660" i="3" s="1"/>
  <c r="AB9660" i="3" s="1"/>
  <c r="AD9660" i="3" s="1"/>
  <c r="O9661" i="3"/>
  <c r="Q9661" i="3" s="1"/>
  <c r="AA9661" i="3" s="1"/>
  <c r="AC9661" i="3" s="1"/>
  <c r="P9661" i="3"/>
  <c r="R9661" i="3" s="1"/>
  <c r="AB9661" i="3" s="1"/>
  <c r="AD9661" i="3" s="1"/>
  <c r="O9662" i="3"/>
  <c r="Q9662" i="3" s="1"/>
  <c r="AA9662" i="3" s="1"/>
  <c r="AC9662" i="3" s="1"/>
  <c r="P9662" i="3"/>
  <c r="R9662" i="3" s="1"/>
  <c r="AB9662" i="3" s="1"/>
  <c r="AD9662" i="3" s="1"/>
  <c r="O9663" i="3"/>
  <c r="Q9663" i="3" s="1"/>
  <c r="AA9663" i="3" s="1"/>
  <c r="AC9663" i="3" s="1"/>
  <c r="P9663" i="3"/>
  <c r="R9663" i="3" s="1"/>
  <c r="AB9663" i="3" s="1"/>
  <c r="AD9663" i="3" s="1"/>
  <c r="O9664" i="3"/>
  <c r="Q9664" i="3" s="1"/>
  <c r="AA9664" i="3" s="1"/>
  <c r="AC9664" i="3" s="1"/>
  <c r="P9664" i="3"/>
  <c r="R9664" i="3" s="1"/>
  <c r="AB9664" i="3" s="1"/>
  <c r="AD9664" i="3" s="1"/>
  <c r="O9665" i="3"/>
  <c r="Q9665" i="3" s="1"/>
  <c r="AA9665" i="3" s="1"/>
  <c r="AC9665" i="3" s="1"/>
  <c r="P9665" i="3"/>
  <c r="R9665" i="3" s="1"/>
  <c r="AB9665" i="3" s="1"/>
  <c r="AD9665" i="3" s="1"/>
  <c r="O9666" i="3"/>
  <c r="Q9666" i="3" s="1"/>
  <c r="AA9666" i="3" s="1"/>
  <c r="AC9666" i="3" s="1"/>
  <c r="P9666" i="3"/>
  <c r="R9666" i="3" s="1"/>
  <c r="AB9666" i="3" s="1"/>
  <c r="AD9666" i="3" s="1"/>
  <c r="O9667" i="3"/>
  <c r="Q9667" i="3" s="1"/>
  <c r="AA9667" i="3" s="1"/>
  <c r="AC9667" i="3" s="1"/>
  <c r="P9667" i="3"/>
  <c r="R9667" i="3" s="1"/>
  <c r="AB9667" i="3" s="1"/>
  <c r="AD9667" i="3" s="1"/>
  <c r="O9668" i="3"/>
  <c r="Q9668" i="3" s="1"/>
  <c r="AA9668" i="3" s="1"/>
  <c r="AC9668" i="3" s="1"/>
  <c r="P9668" i="3"/>
  <c r="R9668" i="3" s="1"/>
  <c r="AB9668" i="3" s="1"/>
  <c r="AD9668" i="3" s="1"/>
  <c r="O9669" i="3"/>
  <c r="Q9669" i="3" s="1"/>
  <c r="AA9669" i="3" s="1"/>
  <c r="AC9669" i="3" s="1"/>
  <c r="P9669" i="3"/>
  <c r="R9669" i="3" s="1"/>
  <c r="AB9669" i="3" s="1"/>
  <c r="AD9669" i="3" s="1"/>
  <c r="O9670" i="3"/>
  <c r="Q9670" i="3" s="1"/>
  <c r="AA9670" i="3" s="1"/>
  <c r="AC9670" i="3" s="1"/>
  <c r="P9670" i="3"/>
  <c r="R9670" i="3" s="1"/>
  <c r="AB9670" i="3" s="1"/>
  <c r="AD9670" i="3" s="1"/>
  <c r="O9671" i="3"/>
  <c r="Q9671" i="3" s="1"/>
  <c r="AA9671" i="3" s="1"/>
  <c r="AC9671" i="3" s="1"/>
  <c r="P9671" i="3"/>
  <c r="R9671" i="3" s="1"/>
  <c r="AB9671" i="3" s="1"/>
  <c r="AD9671" i="3" s="1"/>
  <c r="O9672" i="3"/>
  <c r="Q9672" i="3" s="1"/>
  <c r="AA9672" i="3" s="1"/>
  <c r="AC9672" i="3" s="1"/>
  <c r="P9672" i="3"/>
  <c r="R9672" i="3" s="1"/>
  <c r="AB9672" i="3" s="1"/>
  <c r="AD9672" i="3" s="1"/>
  <c r="O9673" i="3"/>
  <c r="Q9673" i="3" s="1"/>
  <c r="AA9673" i="3" s="1"/>
  <c r="AC9673" i="3" s="1"/>
  <c r="P9673" i="3"/>
  <c r="R9673" i="3" s="1"/>
  <c r="AB9673" i="3" s="1"/>
  <c r="AD9673" i="3" s="1"/>
  <c r="O9674" i="3"/>
  <c r="Q9674" i="3" s="1"/>
  <c r="AA9674" i="3" s="1"/>
  <c r="AC9674" i="3" s="1"/>
  <c r="P9674" i="3"/>
  <c r="R9674" i="3" s="1"/>
  <c r="AB9674" i="3" s="1"/>
  <c r="AD9674" i="3" s="1"/>
  <c r="O9675" i="3"/>
  <c r="Q9675" i="3" s="1"/>
  <c r="AA9675" i="3" s="1"/>
  <c r="AC9675" i="3" s="1"/>
  <c r="P9675" i="3"/>
  <c r="R9675" i="3" s="1"/>
  <c r="AB9675" i="3" s="1"/>
  <c r="AD9675" i="3" s="1"/>
  <c r="O9676" i="3"/>
  <c r="Q9676" i="3" s="1"/>
  <c r="AA9676" i="3" s="1"/>
  <c r="AC9676" i="3" s="1"/>
  <c r="P9676" i="3"/>
  <c r="R9676" i="3" s="1"/>
  <c r="AB9676" i="3" s="1"/>
  <c r="AD9676" i="3" s="1"/>
  <c r="O9677" i="3"/>
  <c r="Q9677" i="3" s="1"/>
  <c r="AA9677" i="3" s="1"/>
  <c r="AC9677" i="3" s="1"/>
  <c r="P9677" i="3"/>
  <c r="R9677" i="3" s="1"/>
  <c r="AB9677" i="3" s="1"/>
  <c r="AD9677" i="3" s="1"/>
  <c r="O9678" i="3"/>
  <c r="Q9678" i="3" s="1"/>
  <c r="AA9678" i="3" s="1"/>
  <c r="AC9678" i="3" s="1"/>
  <c r="P9678" i="3"/>
  <c r="R9678" i="3" s="1"/>
  <c r="AB9678" i="3" s="1"/>
  <c r="AD9678" i="3" s="1"/>
  <c r="O9679" i="3"/>
  <c r="Q9679" i="3" s="1"/>
  <c r="AA9679" i="3" s="1"/>
  <c r="AC9679" i="3" s="1"/>
  <c r="P9679" i="3"/>
  <c r="R9679" i="3" s="1"/>
  <c r="AB9679" i="3" s="1"/>
  <c r="AD9679" i="3" s="1"/>
  <c r="O9680" i="3"/>
  <c r="Q9680" i="3" s="1"/>
  <c r="AA9680" i="3" s="1"/>
  <c r="AC9680" i="3" s="1"/>
  <c r="P9680" i="3"/>
  <c r="R9680" i="3" s="1"/>
  <c r="AB9680" i="3" s="1"/>
  <c r="AD9680" i="3" s="1"/>
  <c r="O9681" i="3"/>
  <c r="Q9681" i="3" s="1"/>
  <c r="AA9681" i="3" s="1"/>
  <c r="AC9681" i="3" s="1"/>
  <c r="P9681" i="3"/>
  <c r="R9681" i="3" s="1"/>
  <c r="AB9681" i="3" s="1"/>
  <c r="AD9681" i="3" s="1"/>
  <c r="O9682" i="3"/>
  <c r="Q9682" i="3" s="1"/>
  <c r="AA9682" i="3" s="1"/>
  <c r="AC9682" i="3" s="1"/>
  <c r="P9682" i="3"/>
  <c r="R9682" i="3" s="1"/>
  <c r="AB9682" i="3" s="1"/>
  <c r="AD9682" i="3" s="1"/>
  <c r="O9683" i="3"/>
  <c r="Q9683" i="3" s="1"/>
  <c r="AA9683" i="3" s="1"/>
  <c r="AC9683" i="3" s="1"/>
  <c r="P9683" i="3"/>
  <c r="R9683" i="3" s="1"/>
  <c r="AB9683" i="3" s="1"/>
  <c r="AD9683" i="3" s="1"/>
  <c r="O9684" i="3"/>
  <c r="Q9684" i="3" s="1"/>
  <c r="AA9684" i="3" s="1"/>
  <c r="AC9684" i="3" s="1"/>
  <c r="P9684" i="3"/>
  <c r="R9684" i="3" s="1"/>
  <c r="AB9684" i="3" s="1"/>
  <c r="AD9684" i="3" s="1"/>
  <c r="O9685" i="3"/>
  <c r="Q9685" i="3" s="1"/>
  <c r="AA9685" i="3" s="1"/>
  <c r="AC9685" i="3" s="1"/>
  <c r="P9685" i="3"/>
  <c r="R9685" i="3" s="1"/>
  <c r="AB9685" i="3" s="1"/>
  <c r="AD9685" i="3" s="1"/>
  <c r="O9686" i="3"/>
  <c r="Q9686" i="3" s="1"/>
  <c r="AA9686" i="3" s="1"/>
  <c r="AC9686" i="3" s="1"/>
  <c r="P9686" i="3"/>
  <c r="R9686" i="3" s="1"/>
  <c r="AB9686" i="3" s="1"/>
  <c r="AD9686" i="3" s="1"/>
  <c r="O9687" i="3"/>
  <c r="Q9687" i="3" s="1"/>
  <c r="AA9687" i="3" s="1"/>
  <c r="AC9687" i="3" s="1"/>
  <c r="P9687" i="3"/>
  <c r="R9687" i="3" s="1"/>
  <c r="AB9687" i="3" s="1"/>
  <c r="AD9687" i="3" s="1"/>
  <c r="O9688" i="3"/>
  <c r="Q9688" i="3" s="1"/>
  <c r="AA9688" i="3" s="1"/>
  <c r="AC9688" i="3" s="1"/>
  <c r="P9688" i="3"/>
  <c r="R9688" i="3" s="1"/>
  <c r="AB9688" i="3" s="1"/>
  <c r="AD9688" i="3" s="1"/>
  <c r="O9689" i="3"/>
  <c r="Q9689" i="3" s="1"/>
  <c r="AA9689" i="3" s="1"/>
  <c r="AC9689" i="3" s="1"/>
  <c r="P9689" i="3"/>
  <c r="R9689" i="3" s="1"/>
  <c r="AB9689" i="3" s="1"/>
  <c r="AD9689" i="3" s="1"/>
  <c r="O9690" i="3"/>
  <c r="Q9690" i="3" s="1"/>
  <c r="AA9690" i="3" s="1"/>
  <c r="AC9690" i="3" s="1"/>
  <c r="P9690" i="3"/>
  <c r="R9690" i="3" s="1"/>
  <c r="AB9690" i="3" s="1"/>
  <c r="AD9690" i="3" s="1"/>
  <c r="O9691" i="3"/>
  <c r="Q9691" i="3" s="1"/>
  <c r="AA9691" i="3" s="1"/>
  <c r="AC9691" i="3" s="1"/>
  <c r="P9691" i="3"/>
  <c r="R9691" i="3" s="1"/>
  <c r="AB9691" i="3" s="1"/>
  <c r="AD9691" i="3" s="1"/>
  <c r="O9692" i="3"/>
  <c r="Q9692" i="3" s="1"/>
  <c r="AA9692" i="3" s="1"/>
  <c r="AC9692" i="3" s="1"/>
  <c r="P9692" i="3"/>
  <c r="R9692" i="3" s="1"/>
  <c r="AB9692" i="3" s="1"/>
  <c r="AD9692" i="3" s="1"/>
  <c r="O9693" i="3"/>
  <c r="Q9693" i="3" s="1"/>
  <c r="AA9693" i="3" s="1"/>
  <c r="AC9693" i="3" s="1"/>
  <c r="P9693" i="3"/>
  <c r="R9693" i="3" s="1"/>
  <c r="AB9693" i="3" s="1"/>
  <c r="AD9693" i="3" s="1"/>
  <c r="O9694" i="3"/>
  <c r="Q9694" i="3" s="1"/>
  <c r="AA9694" i="3" s="1"/>
  <c r="AC9694" i="3" s="1"/>
  <c r="P9694" i="3"/>
  <c r="R9694" i="3" s="1"/>
  <c r="AB9694" i="3" s="1"/>
  <c r="AD9694" i="3" s="1"/>
  <c r="O9695" i="3"/>
  <c r="Q9695" i="3" s="1"/>
  <c r="AA9695" i="3" s="1"/>
  <c r="AC9695" i="3" s="1"/>
  <c r="P9695" i="3"/>
  <c r="R9695" i="3" s="1"/>
  <c r="AB9695" i="3" s="1"/>
  <c r="AD9695" i="3" s="1"/>
  <c r="O9696" i="3"/>
  <c r="Q9696" i="3" s="1"/>
  <c r="AA9696" i="3" s="1"/>
  <c r="AC9696" i="3" s="1"/>
  <c r="P9696" i="3"/>
  <c r="R9696" i="3" s="1"/>
  <c r="AB9696" i="3" s="1"/>
  <c r="AD9696" i="3" s="1"/>
  <c r="O9697" i="3"/>
  <c r="Q9697" i="3" s="1"/>
  <c r="AA9697" i="3" s="1"/>
  <c r="AC9697" i="3" s="1"/>
  <c r="P9697" i="3"/>
  <c r="R9697" i="3" s="1"/>
  <c r="AB9697" i="3" s="1"/>
  <c r="AD9697" i="3" s="1"/>
  <c r="O9698" i="3"/>
  <c r="Q9698" i="3" s="1"/>
  <c r="AA9698" i="3" s="1"/>
  <c r="AC9698" i="3" s="1"/>
  <c r="P9698" i="3"/>
  <c r="R9698" i="3" s="1"/>
  <c r="AB9698" i="3" s="1"/>
  <c r="AD9698" i="3" s="1"/>
  <c r="O9699" i="3"/>
  <c r="Q9699" i="3" s="1"/>
  <c r="AA9699" i="3" s="1"/>
  <c r="AC9699" i="3" s="1"/>
  <c r="P9699" i="3"/>
  <c r="R9699" i="3" s="1"/>
  <c r="AB9699" i="3" s="1"/>
  <c r="AD9699" i="3" s="1"/>
  <c r="O9700" i="3"/>
  <c r="Q9700" i="3" s="1"/>
  <c r="AA9700" i="3" s="1"/>
  <c r="AC9700" i="3" s="1"/>
  <c r="P9700" i="3"/>
  <c r="R9700" i="3" s="1"/>
  <c r="AB9700" i="3" s="1"/>
  <c r="AD9700" i="3" s="1"/>
  <c r="O9701" i="3"/>
  <c r="Q9701" i="3" s="1"/>
  <c r="AA9701" i="3" s="1"/>
  <c r="AC9701" i="3" s="1"/>
  <c r="P9701" i="3"/>
  <c r="R9701" i="3" s="1"/>
  <c r="AB9701" i="3" s="1"/>
  <c r="AD9701" i="3" s="1"/>
  <c r="O9702" i="3"/>
  <c r="Q9702" i="3" s="1"/>
  <c r="AA9702" i="3" s="1"/>
  <c r="AC9702" i="3" s="1"/>
  <c r="P9702" i="3"/>
  <c r="R9702" i="3" s="1"/>
  <c r="AB9702" i="3" s="1"/>
  <c r="AD9702" i="3" s="1"/>
  <c r="O9703" i="3"/>
  <c r="Q9703" i="3" s="1"/>
  <c r="AA9703" i="3" s="1"/>
  <c r="AC9703" i="3" s="1"/>
  <c r="P9703" i="3"/>
  <c r="R9703" i="3" s="1"/>
  <c r="AB9703" i="3" s="1"/>
  <c r="AD9703" i="3" s="1"/>
  <c r="O9704" i="3"/>
  <c r="Q9704" i="3" s="1"/>
  <c r="AA9704" i="3" s="1"/>
  <c r="AC9704" i="3" s="1"/>
  <c r="P9704" i="3"/>
  <c r="R9704" i="3" s="1"/>
  <c r="AB9704" i="3" s="1"/>
  <c r="AD9704" i="3" s="1"/>
  <c r="O9705" i="3"/>
  <c r="Q9705" i="3" s="1"/>
  <c r="AA9705" i="3" s="1"/>
  <c r="AC9705" i="3" s="1"/>
  <c r="P9705" i="3"/>
  <c r="R9705" i="3" s="1"/>
  <c r="AB9705" i="3" s="1"/>
  <c r="AD9705" i="3" s="1"/>
  <c r="O9706" i="3"/>
  <c r="Q9706" i="3" s="1"/>
  <c r="AA9706" i="3" s="1"/>
  <c r="AC9706" i="3" s="1"/>
  <c r="P9706" i="3"/>
  <c r="R9706" i="3" s="1"/>
  <c r="AB9706" i="3" s="1"/>
  <c r="AD9706" i="3" s="1"/>
  <c r="O9707" i="3"/>
  <c r="Q9707" i="3" s="1"/>
  <c r="AA9707" i="3" s="1"/>
  <c r="AC9707" i="3" s="1"/>
  <c r="P9707" i="3"/>
  <c r="R9707" i="3" s="1"/>
  <c r="AB9707" i="3" s="1"/>
  <c r="AD9707" i="3" s="1"/>
  <c r="O9708" i="3"/>
  <c r="Q9708" i="3" s="1"/>
  <c r="AA9708" i="3" s="1"/>
  <c r="AC9708" i="3" s="1"/>
  <c r="P9708" i="3"/>
  <c r="R9708" i="3" s="1"/>
  <c r="AB9708" i="3" s="1"/>
  <c r="AD9708" i="3" s="1"/>
  <c r="O9709" i="3"/>
  <c r="Q9709" i="3" s="1"/>
  <c r="AA9709" i="3" s="1"/>
  <c r="AC9709" i="3" s="1"/>
  <c r="P9709" i="3"/>
  <c r="R9709" i="3" s="1"/>
  <c r="AB9709" i="3" s="1"/>
  <c r="AD9709" i="3" s="1"/>
  <c r="O9710" i="3"/>
  <c r="Q9710" i="3" s="1"/>
  <c r="AA9710" i="3" s="1"/>
  <c r="AC9710" i="3" s="1"/>
  <c r="P9710" i="3"/>
  <c r="R9710" i="3" s="1"/>
  <c r="AB9710" i="3" s="1"/>
  <c r="AD9710" i="3" s="1"/>
  <c r="O9711" i="3"/>
  <c r="Q9711" i="3" s="1"/>
  <c r="AA9711" i="3" s="1"/>
  <c r="AC9711" i="3" s="1"/>
  <c r="P9711" i="3"/>
  <c r="R9711" i="3" s="1"/>
  <c r="AB9711" i="3" s="1"/>
  <c r="AD9711" i="3" s="1"/>
  <c r="O9712" i="3"/>
  <c r="Q9712" i="3" s="1"/>
  <c r="AA9712" i="3" s="1"/>
  <c r="AC9712" i="3" s="1"/>
  <c r="P9712" i="3"/>
  <c r="R9712" i="3" s="1"/>
  <c r="AB9712" i="3" s="1"/>
  <c r="AD9712" i="3" s="1"/>
  <c r="O9713" i="3"/>
  <c r="Q9713" i="3" s="1"/>
  <c r="AA9713" i="3" s="1"/>
  <c r="AC9713" i="3" s="1"/>
  <c r="P9713" i="3"/>
  <c r="R9713" i="3" s="1"/>
  <c r="AB9713" i="3" s="1"/>
  <c r="AD9713" i="3" s="1"/>
  <c r="O9714" i="3"/>
  <c r="Q9714" i="3" s="1"/>
  <c r="AA9714" i="3" s="1"/>
  <c r="AC9714" i="3" s="1"/>
  <c r="P9714" i="3"/>
  <c r="R9714" i="3" s="1"/>
  <c r="AB9714" i="3" s="1"/>
  <c r="AD9714" i="3" s="1"/>
  <c r="O9715" i="3"/>
  <c r="Q9715" i="3" s="1"/>
  <c r="AA9715" i="3" s="1"/>
  <c r="AC9715" i="3" s="1"/>
  <c r="P9715" i="3"/>
  <c r="R9715" i="3" s="1"/>
  <c r="AB9715" i="3" s="1"/>
  <c r="AD9715" i="3" s="1"/>
  <c r="O9716" i="3"/>
  <c r="Q9716" i="3" s="1"/>
  <c r="AA9716" i="3" s="1"/>
  <c r="AC9716" i="3" s="1"/>
  <c r="P9716" i="3"/>
  <c r="R9716" i="3" s="1"/>
  <c r="AB9716" i="3" s="1"/>
  <c r="AD9716" i="3" s="1"/>
  <c r="O9717" i="3"/>
  <c r="Q9717" i="3" s="1"/>
  <c r="AA9717" i="3" s="1"/>
  <c r="AC9717" i="3" s="1"/>
  <c r="P9717" i="3"/>
  <c r="R9717" i="3" s="1"/>
  <c r="AB9717" i="3" s="1"/>
  <c r="AD9717" i="3" s="1"/>
  <c r="O9718" i="3"/>
  <c r="Q9718" i="3" s="1"/>
  <c r="AA9718" i="3" s="1"/>
  <c r="AC9718" i="3" s="1"/>
  <c r="P9718" i="3"/>
  <c r="R9718" i="3" s="1"/>
  <c r="AB9718" i="3" s="1"/>
  <c r="AD9718" i="3" s="1"/>
  <c r="O9719" i="3"/>
  <c r="Q9719" i="3" s="1"/>
  <c r="AA9719" i="3" s="1"/>
  <c r="AC9719" i="3" s="1"/>
  <c r="P9719" i="3"/>
  <c r="R9719" i="3" s="1"/>
  <c r="AB9719" i="3" s="1"/>
  <c r="AD9719" i="3" s="1"/>
  <c r="O9720" i="3"/>
  <c r="Q9720" i="3" s="1"/>
  <c r="AA9720" i="3" s="1"/>
  <c r="AC9720" i="3" s="1"/>
  <c r="P9720" i="3"/>
  <c r="R9720" i="3" s="1"/>
  <c r="AB9720" i="3" s="1"/>
  <c r="AD9720" i="3" s="1"/>
  <c r="O9721" i="3"/>
  <c r="Q9721" i="3" s="1"/>
  <c r="AA9721" i="3" s="1"/>
  <c r="AC9721" i="3" s="1"/>
  <c r="P9721" i="3"/>
  <c r="R9721" i="3" s="1"/>
  <c r="AB9721" i="3" s="1"/>
  <c r="AD9721" i="3" s="1"/>
  <c r="O9722" i="3"/>
  <c r="Q9722" i="3" s="1"/>
  <c r="AA9722" i="3" s="1"/>
  <c r="AC9722" i="3" s="1"/>
  <c r="P9722" i="3"/>
  <c r="R9722" i="3" s="1"/>
  <c r="AB9722" i="3" s="1"/>
  <c r="AD9722" i="3" s="1"/>
  <c r="O9723" i="3"/>
  <c r="Q9723" i="3" s="1"/>
  <c r="AA9723" i="3" s="1"/>
  <c r="AC9723" i="3" s="1"/>
  <c r="P9723" i="3"/>
  <c r="R9723" i="3" s="1"/>
  <c r="AB9723" i="3" s="1"/>
  <c r="AD9723" i="3" s="1"/>
  <c r="O9724" i="3"/>
  <c r="Q9724" i="3" s="1"/>
  <c r="AA9724" i="3" s="1"/>
  <c r="AC9724" i="3" s="1"/>
  <c r="P9724" i="3"/>
  <c r="R9724" i="3" s="1"/>
  <c r="AB9724" i="3" s="1"/>
  <c r="AD9724" i="3" s="1"/>
  <c r="O9725" i="3"/>
  <c r="Q9725" i="3" s="1"/>
  <c r="AA9725" i="3" s="1"/>
  <c r="AC9725" i="3" s="1"/>
  <c r="P9725" i="3"/>
  <c r="R9725" i="3" s="1"/>
  <c r="AB9725" i="3" s="1"/>
  <c r="AD9725" i="3" s="1"/>
  <c r="O9726" i="3"/>
  <c r="Q9726" i="3" s="1"/>
  <c r="AA9726" i="3" s="1"/>
  <c r="AC9726" i="3" s="1"/>
  <c r="P9726" i="3"/>
  <c r="R9726" i="3" s="1"/>
  <c r="AB9726" i="3" s="1"/>
  <c r="AD9726" i="3" s="1"/>
  <c r="O9727" i="3"/>
  <c r="Q9727" i="3" s="1"/>
  <c r="AA9727" i="3" s="1"/>
  <c r="AC9727" i="3" s="1"/>
  <c r="P9727" i="3"/>
  <c r="R9727" i="3" s="1"/>
  <c r="AB9727" i="3" s="1"/>
  <c r="AD9727" i="3" s="1"/>
  <c r="O9728" i="3"/>
  <c r="Q9728" i="3" s="1"/>
  <c r="AA9728" i="3" s="1"/>
  <c r="AC9728" i="3" s="1"/>
  <c r="P9728" i="3"/>
  <c r="R9728" i="3" s="1"/>
  <c r="AB9728" i="3" s="1"/>
  <c r="AD9728" i="3" s="1"/>
  <c r="O9729" i="3"/>
  <c r="Q9729" i="3" s="1"/>
  <c r="AA9729" i="3" s="1"/>
  <c r="AC9729" i="3" s="1"/>
  <c r="P9729" i="3"/>
  <c r="R9729" i="3" s="1"/>
  <c r="AB9729" i="3" s="1"/>
  <c r="AD9729" i="3" s="1"/>
  <c r="O9730" i="3"/>
  <c r="Q9730" i="3" s="1"/>
  <c r="AA9730" i="3" s="1"/>
  <c r="AC9730" i="3" s="1"/>
  <c r="P9730" i="3"/>
  <c r="R9730" i="3" s="1"/>
  <c r="AB9730" i="3" s="1"/>
  <c r="AD9730" i="3" s="1"/>
  <c r="O9731" i="3"/>
  <c r="Q9731" i="3" s="1"/>
  <c r="AA9731" i="3" s="1"/>
  <c r="AC9731" i="3" s="1"/>
  <c r="P9731" i="3"/>
  <c r="R9731" i="3" s="1"/>
  <c r="AB9731" i="3" s="1"/>
  <c r="AD9731" i="3" s="1"/>
  <c r="O9732" i="3"/>
  <c r="Q9732" i="3" s="1"/>
  <c r="AA9732" i="3" s="1"/>
  <c r="AC9732" i="3" s="1"/>
  <c r="P9732" i="3"/>
  <c r="R9732" i="3" s="1"/>
  <c r="AB9732" i="3" s="1"/>
  <c r="AD9732" i="3" s="1"/>
  <c r="O9733" i="3"/>
  <c r="Q9733" i="3" s="1"/>
  <c r="AA9733" i="3" s="1"/>
  <c r="AC9733" i="3" s="1"/>
  <c r="P9733" i="3"/>
  <c r="R9733" i="3" s="1"/>
  <c r="AB9733" i="3" s="1"/>
  <c r="AD9733" i="3" s="1"/>
  <c r="O9734" i="3"/>
  <c r="Q9734" i="3" s="1"/>
  <c r="AA9734" i="3" s="1"/>
  <c r="AC9734" i="3" s="1"/>
  <c r="P9734" i="3"/>
  <c r="R9734" i="3" s="1"/>
  <c r="AB9734" i="3" s="1"/>
  <c r="AD9734" i="3" s="1"/>
  <c r="O9735" i="3"/>
  <c r="Q9735" i="3" s="1"/>
  <c r="AA9735" i="3" s="1"/>
  <c r="AC9735" i="3" s="1"/>
  <c r="P9735" i="3"/>
  <c r="R9735" i="3" s="1"/>
  <c r="AB9735" i="3" s="1"/>
  <c r="AD9735" i="3" s="1"/>
  <c r="O9736" i="3"/>
  <c r="Q9736" i="3" s="1"/>
  <c r="AA9736" i="3" s="1"/>
  <c r="AC9736" i="3" s="1"/>
  <c r="P9736" i="3"/>
  <c r="R9736" i="3" s="1"/>
  <c r="AB9736" i="3" s="1"/>
  <c r="AD9736" i="3" s="1"/>
  <c r="O9737" i="3"/>
  <c r="Q9737" i="3" s="1"/>
  <c r="AA9737" i="3" s="1"/>
  <c r="AC9737" i="3" s="1"/>
  <c r="P9737" i="3"/>
  <c r="R9737" i="3" s="1"/>
  <c r="AB9737" i="3" s="1"/>
  <c r="AD9737" i="3" s="1"/>
  <c r="O9738" i="3"/>
  <c r="Q9738" i="3" s="1"/>
  <c r="AA9738" i="3" s="1"/>
  <c r="AC9738" i="3" s="1"/>
  <c r="P9738" i="3"/>
  <c r="R9738" i="3" s="1"/>
  <c r="AB9738" i="3" s="1"/>
  <c r="AD9738" i="3" s="1"/>
  <c r="O9739" i="3"/>
  <c r="Q9739" i="3" s="1"/>
  <c r="AA9739" i="3" s="1"/>
  <c r="AC9739" i="3" s="1"/>
  <c r="P9739" i="3"/>
  <c r="R9739" i="3" s="1"/>
  <c r="AB9739" i="3" s="1"/>
  <c r="AD9739" i="3" s="1"/>
  <c r="O9740" i="3"/>
  <c r="Q9740" i="3" s="1"/>
  <c r="AA9740" i="3" s="1"/>
  <c r="AC9740" i="3" s="1"/>
  <c r="P9740" i="3"/>
  <c r="R9740" i="3" s="1"/>
  <c r="AB9740" i="3" s="1"/>
  <c r="AD9740" i="3" s="1"/>
  <c r="O9741" i="3"/>
  <c r="Q9741" i="3" s="1"/>
  <c r="AA9741" i="3" s="1"/>
  <c r="AC9741" i="3" s="1"/>
  <c r="P9741" i="3"/>
  <c r="R9741" i="3" s="1"/>
  <c r="AB9741" i="3" s="1"/>
  <c r="AD9741" i="3" s="1"/>
  <c r="O9742" i="3"/>
  <c r="Q9742" i="3" s="1"/>
  <c r="AA9742" i="3" s="1"/>
  <c r="AC9742" i="3" s="1"/>
  <c r="P9742" i="3"/>
  <c r="R9742" i="3" s="1"/>
  <c r="AB9742" i="3" s="1"/>
  <c r="AD9742" i="3" s="1"/>
  <c r="O9743" i="3"/>
  <c r="Q9743" i="3" s="1"/>
  <c r="AA9743" i="3" s="1"/>
  <c r="AC9743" i="3" s="1"/>
  <c r="P9743" i="3"/>
  <c r="R9743" i="3" s="1"/>
  <c r="AB9743" i="3" s="1"/>
  <c r="AD9743" i="3" s="1"/>
  <c r="O9744" i="3"/>
  <c r="Q9744" i="3" s="1"/>
  <c r="AA9744" i="3" s="1"/>
  <c r="AC9744" i="3" s="1"/>
  <c r="P9744" i="3"/>
  <c r="R9744" i="3" s="1"/>
  <c r="AB9744" i="3" s="1"/>
  <c r="AD9744" i="3" s="1"/>
  <c r="O9745" i="3"/>
  <c r="Q9745" i="3" s="1"/>
  <c r="AA9745" i="3" s="1"/>
  <c r="AC9745" i="3" s="1"/>
  <c r="P9745" i="3"/>
  <c r="R9745" i="3" s="1"/>
  <c r="AB9745" i="3" s="1"/>
  <c r="AD9745" i="3" s="1"/>
  <c r="O9746" i="3"/>
  <c r="Q9746" i="3" s="1"/>
  <c r="AA9746" i="3" s="1"/>
  <c r="AC9746" i="3" s="1"/>
  <c r="P9746" i="3"/>
  <c r="R9746" i="3" s="1"/>
  <c r="AB9746" i="3" s="1"/>
  <c r="AD9746" i="3" s="1"/>
  <c r="O9747" i="3"/>
  <c r="Q9747" i="3" s="1"/>
  <c r="AA9747" i="3" s="1"/>
  <c r="AC9747" i="3" s="1"/>
  <c r="P9747" i="3"/>
  <c r="R9747" i="3" s="1"/>
  <c r="AB9747" i="3" s="1"/>
  <c r="AD9747" i="3" s="1"/>
  <c r="O9748" i="3"/>
  <c r="Q9748" i="3" s="1"/>
  <c r="AA9748" i="3" s="1"/>
  <c r="AC9748" i="3" s="1"/>
  <c r="P9748" i="3"/>
  <c r="R9748" i="3" s="1"/>
  <c r="AB9748" i="3" s="1"/>
  <c r="AD9748" i="3" s="1"/>
  <c r="O9749" i="3"/>
  <c r="Q9749" i="3" s="1"/>
  <c r="AA9749" i="3" s="1"/>
  <c r="AC9749" i="3" s="1"/>
  <c r="P9749" i="3"/>
  <c r="R9749" i="3" s="1"/>
  <c r="AB9749" i="3" s="1"/>
  <c r="AD9749" i="3" s="1"/>
  <c r="O9750" i="3"/>
  <c r="Q9750" i="3" s="1"/>
  <c r="AA9750" i="3" s="1"/>
  <c r="AC9750" i="3" s="1"/>
  <c r="P9750" i="3"/>
  <c r="R9750" i="3" s="1"/>
  <c r="AB9750" i="3" s="1"/>
  <c r="AD9750" i="3" s="1"/>
  <c r="O9751" i="3"/>
  <c r="Q9751" i="3" s="1"/>
  <c r="AA9751" i="3" s="1"/>
  <c r="AC9751" i="3" s="1"/>
  <c r="P9751" i="3"/>
  <c r="R9751" i="3" s="1"/>
  <c r="AB9751" i="3" s="1"/>
  <c r="AD9751" i="3" s="1"/>
  <c r="O9752" i="3"/>
  <c r="Q9752" i="3" s="1"/>
  <c r="AA9752" i="3" s="1"/>
  <c r="AC9752" i="3" s="1"/>
  <c r="P9752" i="3"/>
  <c r="R9752" i="3" s="1"/>
  <c r="AB9752" i="3" s="1"/>
  <c r="AD9752" i="3" s="1"/>
  <c r="O9753" i="3"/>
  <c r="Q9753" i="3" s="1"/>
  <c r="AA9753" i="3" s="1"/>
  <c r="AC9753" i="3" s="1"/>
  <c r="P9753" i="3"/>
  <c r="R9753" i="3" s="1"/>
  <c r="AB9753" i="3" s="1"/>
  <c r="AD9753" i="3" s="1"/>
  <c r="O9754" i="3"/>
  <c r="Q9754" i="3" s="1"/>
  <c r="AA9754" i="3" s="1"/>
  <c r="AC9754" i="3" s="1"/>
  <c r="P9754" i="3"/>
  <c r="R9754" i="3" s="1"/>
  <c r="AB9754" i="3" s="1"/>
  <c r="AD9754" i="3" s="1"/>
  <c r="O9755" i="3"/>
  <c r="Q9755" i="3" s="1"/>
  <c r="AA9755" i="3" s="1"/>
  <c r="AC9755" i="3" s="1"/>
  <c r="P9755" i="3"/>
  <c r="R9755" i="3" s="1"/>
  <c r="AB9755" i="3" s="1"/>
  <c r="AD9755" i="3" s="1"/>
  <c r="O9756" i="3"/>
  <c r="Q9756" i="3" s="1"/>
  <c r="AA9756" i="3" s="1"/>
  <c r="AC9756" i="3" s="1"/>
  <c r="P9756" i="3"/>
  <c r="R9756" i="3" s="1"/>
  <c r="AB9756" i="3" s="1"/>
  <c r="AD9756" i="3" s="1"/>
  <c r="O9757" i="3"/>
  <c r="Q9757" i="3" s="1"/>
  <c r="AA9757" i="3" s="1"/>
  <c r="AC9757" i="3" s="1"/>
  <c r="P9757" i="3"/>
  <c r="R9757" i="3" s="1"/>
  <c r="AB9757" i="3" s="1"/>
  <c r="AD9757" i="3" s="1"/>
  <c r="O9758" i="3"/>
  <c r="Q9758" i="3" s="1"/>
  <c r="AA9758" i="3" s="1"/>
  <c r="AC9758" i="3" s="1"/>
  <c r="P9758" i="3"/>
  <c r="R9758" i="3" s="1"/>
  <c r="AB9758" i="3" s="1"/>
  <c r="AD9758" i="3" s="1"/>
  <c r="O9759" i="3"/>
  <c r="Q9759" i="3" s="1"/>
  <c r="AA9759" i="3" s="1"/>
  <c r="AC9759" i="3" s="1"/>
  <c r="P9759" i="3"/>
  <c r="R9759" i="3" s="1"/>
  <c r="AB9759" i="3" s="1"/>
  <c r="AD9759" i="3" s="1"/>
  <c r="O9760" i="3"/>
  <c r="Q9760" i="3" s="1"/>
  <c r="AA9760" i="3" s="1"/>
  <c r="AC9760" i="3" s="1"/>
  <c r="P9760" i="3"/>
  <c r="R9760" i="3" s="1"/>
  <c r="AB9760" i="3" s="1"/>
  <c r="AD9760" i="3" s="1"/>
  <c r="O9761" i="3"/>
  <c r="Q9761" i="3" s="1"/>
  <c r="AA9761" i="3" s="1"/>
  <c r="AC9761" i="3" s="1"/>
  <c r="P9761" i="3"/>
  <c r="R9761" i="3" s="1"/>
  <c r="AB9761" i="3" s="1"/>
  <c r="AD9761" i="3" s="1"/>
  <c r="O9762" i="3"/>
  <c r="Q9762" i="3" s="1"/>
  <c r="AA9762" i="3" s="1"/>
  <c r="AC9762" i="3" s="1"/>
  <c r="P9762" i="3"/>
  <c r="R9762" i="3" s="1"/>
  <c r="AB9762" i="3" s="1"/>
  <c r="AD9762" i="3" s="1"/>
  <c r="O9763" i="3"/>
  <c r="Q9763" i="3" s="1"/>
  <c r="AA9763" i="3" s="1"/>
  <c r="AC9763" i="3" s="1"/>
  <c r="P9763" i="3"/>
  <c r="R9763" i="3" s="1"/>
  <c r="AB9763" i="3" s="1"/>
  <c r="AD9763" i="3" s="1"/>
  <c r="O9764" i="3"/>
  <c r="Q9764" i="3" s="1"/>
  <c r="AA9764" i="3" s="1"/>
  <c r="AC9764" i="3" s="1"/>
  <c r="P9764" i="3"/>
  <c r="R9764" i="3" s="1"/>
  <c r="AB9764" i="3" s="1"/>
  <c r="AD9764" i="3" s="1"/>
  <c r="O9765" i="3"/>
  <c r="Q9765" i="3" s="1"/>
  <c r="AA9765" i="3" s="1"/>
  <c r="AC9765" i="3" s="1"/>
  <c r="P9765" i="3"/>
  <c r="R9765" i="3" s="1"/>
  <c r="AB9765" i="3" s="1"/>
  <c r="AD9765" i="3" s="1"/>
  <c r="O9766" i="3"/>
  <c r="Q9766" i="3" s="1"/>
  <c r="AA9766" i="3" s="1"/>
  <c r="AC9766" i="3" s="1"/>
  <c r="P9766" i="3"/>
  <c r="R9766" i="3" s="1"/>
  <c r="AB9766" i="3" s="1"/>
  <c r="AD9766" i="3" s="1"/>
  <c r="O9767" i="3"/>
  <c r="Q9767" i="3" s="1"/>
  <c r="AA9767" i="3" s="1"/>
  <c r="AC9767" i="3" s="1"/>
  <c r="P9767" i="3"/>
  <c r="R9767" i="3" s="1"/>
  <c r="AB9767" i="3" s="1"/>
  <c r="AD9767" i="3" s="1"/>
  <c r="O9768" i="3"/>
  <c r="Q9768" i="3" s="1"/>
  <c r="AA9768" i="3" s="1"/>
  <c r="AC9768" i="3" s="1"/>
  <c r="P9768" i="3"/>
  <c r="R9768" i="3" s="1"/>
  <c r="AB9768" i="3" s="1"/>
  <c r="AD9768" i="3" s="1"/>
  <c r="O9769" i="3"/>
  <c r="Q9769" i="3" s="1"/>
  <c r="AA9769" i="3" s="1"/>
  <c r="AC9769" i="3" s="1"/>
  <c r="P9769" i="3"/>
  <c r="R9769" i="3" s="1"/>
  <c r="AB9769" i="3" s="1"/>
  <c r="AD9769" i="3" s="1"/>
  <c r="O9770" i="3"/>
  <c r="Q9770" i="3" s="1"/>
  <c r="AA9770" i="3" s="1"/>
  <c r="AC9770" i="3" s="1"/>
  <c r="P9770" i="3"/>
  <c r="R9770" i="3" s="1"/>
  <c r="AB9770" i="3" s="1"/>
  <c r="AD9770" i="3" s="1"/>
  <c r="O9771" i="3"/>
  <c r="Q9771" i="3" s="1"/>
  <c r="AA9771" i="3" s="1"/>
  <c r="AC9771" i="3" s="1"/>
  <c r="P9771" i="3"/>
  <c r="R9771" i="3" s="1"/>
  <c r="AB9771" i="3" s="1"/>
  <c r="AD9771" i="3" s="1"/>
  <c r="O9772" i="3"/>
  <c r="Q9772" i="3" s="1"/>
  <c r="AA9772" i="3" s="1"/>
  <c r="AC9772" i="3" s="1"/>
  <c r="P9772" i="3"/>
  <c r="R9772" i="3" s="1"/>
  <c r="AB9772" i="3" s="1"/>
  <c r="AD9772" i="3" s="1"/>
  <c r="O9773" i="3"/>
  <c r="Q9773" i="3" s="1"/>
  <c r="AA9773" i="3" s="1"/>
  <c r="AC9773" i="3" s="1"/>
  <c r="P9773" i="3"/>
  <c r="R9773" i="3" s="1"/>
  <c r="AB9773" i="3" s="1"/>
  <c r="AD9773" i="3" s="1"/>
  <c r="O9774" i="3"/>
  <c r="Q9774" i="3" s="1"/>
  <c r="AA9774" i="3" s="1"/>
  <c r="AC9774" i="3" s="1"/>
  <c r="P9774" i="3"/>
  <c r="R9774" i="3" s="1"/>
  <c r="AB9774" i="3" s="1"/>
  <c r="AD9774" i="3" s="1"/>
  <c r="O9775" i="3"/>
  <c r="Q9775" i="3" s="1"/>
  <c r="AA9775" i="3" s="1"/>
  <c r="AC9775" i="3" s="1"/>
  <c r="P9775" i="3"/>
  <c r="R9775" i="3" s="1"/>
  <c r="AB9775" i="3" s="1"/>
  <c r="AD9775" i="3" s="1"/>
  <c r="O9776" i="3"/>
  <c r="Q9776" i="3" s="1"/>
  <c r="AA9776" i="3" s="1"/>
  <c r="AC9776" i="3" s="1"/>
  <c r="P9776" i="3"/>
  <c r="R9776" i="3" s="1"/>
  <c r="AB9776" i="3" s="1"/>
  <c r="AD9776" i="3" s="1"/>
  <c r="O9777" i="3"/>
  <c r="Q9777" i="3" s="1"/>
  <c r="AA9777" i="3" s="1"/>
  <c r="AC9777" i="3" s="1"/>
  <c r="P9777" i="3"/>
  <c r="R9777" i="3" s="1"/>
  <c r="AB9777" i="3" s="1"/>
  <c r="AD9777" i="3" s="1"/>
  <c r="O9778" i="3"/>
  <c r="Q9778" i="3" s="1"/>
  <c r="AA9778" i="3" s="1"/>
  <c r="AC9778" i="3" s="1"/>
  <c r="P9778" i="3"/>
  <c r="R9778" i="3" s="1"/>
  <c r="AB9778" i="3" s="1"/>
  <c r="AD9778" i="3" s="1"/>
  <c r="O9779" i="3"/>
  <c r="Q9779" i="3" s="1"/>
  <c r="AA9779" i="3" s="1"/>
  <c r="AC9779" i="3" s="1"/>
  <c r="P9779" i="3"/>
  <c r="R9779" i="3" s="1"/>
  <c r="AB9779" i="3" s="1"/>
  <c r="AD9779" i="3" s="1"/>
  <c r="O9780" i="3"/>
  <c r="Q9780" i="3" s="1"/>
  <c r="AA9780" i="3" s="1"/>
  <c r="AC9780" i="3" s="1"/>
  <c r="P9780" i="3"/>
  <c r="R9780" i="3" s="1"/>
  <c r="AB9780" i="3" s="1"/>
  <c r="AD9780" i="3" s="1"/>
  <c r="O9781" i="3"/>
  <c r="Q9781" i="3" s="1"/>
  <c r="AA9781" i="3" s="1"/>
  <c r="AC9781" i="3" s="1"/>
  <c r="P9781" i="3"/>
  <c r="R9781" i="3" s="1"/>
  <c r="AB9781" i="3" s="1"/>
  <c r="AD9781" i="3" s="1"/>
  <c r="O9782" i="3"/>
  <c r="Q9782" i="3" s="1"/>
  <c r="AA9782" i="3" s="1"/>
  <c r="AC9782" i="3" s="1"/>
  <c r="P9782" i="3"/>
  <c r="R9782" i="3" s="1"/>
  <c r="AB9782" i="3" s="1"/>
  <c r="AD9782" i="3" s="1"/>
  <c r="O9783" i="3"/>
  <c r="Q9783" i="3" s="1"/>
  <c r="AA9783" i="3" s="1"/>
  <c r="AC9783" i="3" s="1"/>
  <c r="P9783" i="3"/>
  <c r="R9783" i="3" s="1"/>
  <c r="AB9783" i="3" s="1"/>
  <c r="AD9783" i="3" s="1"/>
  <c r="O9784" i="3"/>
  <c r="Q9784" i="3" s="1"/>
  <c r="AA9784" i="3" s="1"/>
  <c r="AC9784" i="3" s="1"/>
  <c r="P9784" i="3"/>
  <c r="R9784" i="3" s="1"/>
  <c r="AB9784" i="3" s="1"/>
  <c r="AD9784" i="3" s="1"/>
  <c r="O9785" i="3"/>
  <c r="Q9785" i="3" s="1"/>
  <c r="AA9785" i="3" s="1"/>
  <c r="AC9785" i="3" s="1"/>
  <c r="P9785" i="3"/>
  <c r="R9785" i="3" s="1"/>
  <c r="AB9785" i="3" s="1"/>
  <c r="AD9785" i="3" s="1"/>
  <c r="O9786" i="3"/>
  <c r="Q9786" i="3" s="1"/>
  <c r="AA9786" i="3" s="1"/>
  <c r="AC9786" i="3" s="1"/>
  <c r="P9786" i="3"/>
  <c r="R9786" i="3" s="1"/>
  <c r="AB9786" i="3" s="1"/>
  <c r="AD9786" i="3" s="1"/>
  <c r="O9787" i="3"/>
  <c r="Q9787" i="3" s="1"/>
  <c r="AA9787" i="3" s="1"/>
  <c r="AC9787" i="3" s="1"/>
  <c r="P9787" i="3"/>
  <c r="R9787" i="3" s="1"/>
  <c r="AB9787" i="3" s="1"/>
  <c r="AD9787" i="3" s="1"/>
  <c r="O9788" i="3"/>
  <c r="Q9788" i="3" s="1"/>
  <c r="AA9788" i="3" s="1"/>
  <c r="AC9788" i="3" s="1"/>
  <c r="P9788" i="3"/>
  <c r="R9788" i="3" s="1"/>
  <c r="AB9788" i="3" s="1"/>
  <c r="AD9788" i="3" s="1"/>
  <c r="O9789" i="3"/>
  <c r="Q9789" i="3" s="1"/>
  <c r="AA9789" i="3" s="1"/>
  <c r="AC9789" i="3" s="1"/>
  <c r="P9789" i="3"/>
  <c r="R9789" i="3" s="1"/>
  <c r="AB9789" i="3" s="1"/>
  <c r="AD9789" i="3" s="1"/>
  <c r="O9790" i="3"/>
  <c r="Q9790" i="3" s="1"/>
  <c r="AA9790" i="3" s="1"/>
  <c r="AC9790" i="3" s="1"/>
  <c r="P9790" i="3"/>
  <c r="R9790" i="3" s="1"/>
  <c r="AB9790" i="3" s="1"/>
  <c r="AD9790" i="3" s="1"/>
  <c r="O9791" i="3"/>
  <c r="Q9791" i="3" s="1"/>
  <c r="AA9791" i="3" s="1"/>
  <c r="AC9791" i="3" s="1"/>
  <c r="P9791" i="3"/>
  <c r="R9791" i="3" s="1"/>
  <c r="AB9791" i="3" s="1"/>
  <c r="AD9791" i="3" s="1"/>
  <c r="O9792" i="3"/>
  <c r="Q9792" i="3" s="1"/>
  <c r="AA9792" i="3" s="1"/>
  <c r="AC9792" i="3" s="1"/>
  <c r="P9792" i="3"/>
  <c r="R9792" i="3" s="1"/>
  <c r="AB9792" i="3" s="1"/>
  <c r="AD9792" i="3" s="1"/>
  <c r="O9793" i="3"/>
  <c r="Q9793" i="3" s="1"/>
  <c r="AA9793" i="3" s="1"/>
  <c r="AC9793" i="3" s="1"/>
  <c r="P9793" i="3"/>
  <c r="R9793" i="3" s="1"/>
  <c r="AB9793" i="3" s="1"/>
  <c r="AD9793" i="3" s="1"/>
  <c r="O9794" i="3"/>
  <c r="Q9794" i="3" s="1"/>
  <c r="AA9794" i="3" s="1"/>
  <c r="AC9794" i="3" s="1"/>
  <c r="P9794" i="3"/>
  <c r="R9794" i="3" s="1"/>
  <c r="AB9794" i="3" s="1"/>
  <c r="AD9794" i="3" s="1"/>
  <c r="O9795" i="3"/>
  <c r="Q9795" i="3" s="1"/>
  <c r="AA9795" i="3" s="1"/>
  <c r="AC9795" i="3" s="1"/>
  <c r="P9795" i="3"/>
  <c r="R9795" i="3" s="1"/>
  <c r="AB9795" i="3" s="1"/>
  <c r="AD9795" i="3" s="1"/>
  <c r="O9796" i="3"/>
  <c r="Q9796" i="3" s="1"/>
  <c r="AA9796" i="3" s="1"/>
  <c r="AC9796" i="3" s="1"/>
  <c r="P9796" i="3"/>
  <c r="R9796" i="3" s="1"/>
  <c r="AB9796" i="3" s="1"/>
  <c r="AD9796" i="3" s="1"/>
  <c r="O9797" i="3"/>
  <c r="Q9797" i="3" s="1"/>
  <c r="AA9797" i="3" s="1"/>
  <c r="AC9797" i="3" s="1"/>
  <c r="P9797" i="3"/>
  <c r="R9797" i="3" s="1"/>
  <c r="AB9797" i="3" s="1"/>
  <c r="AD9797" i="3" s="1"/>
  <c r="O9798" i="3"/>
  <c r="Q9798" i="3" s="1"/>
  <c r="AA9798" i="3" s="1"/>
  <c r="AC9798" i="3" s="1"/>
  <c r="P9798" i="3"/>
  <c r="R9798" i="3" s="1"/>
  <c r="AB9798" i="3" s="1"/>
  <c r="AD9798" i="3" s="1"/>
  <c r="O9799" i="3"/>
  <c r="Q9799" i="3" s="1"/>
  <c r="AA9799" i="3" s="1"/>
  <c r="AC9799" i="3" s="1"/>
  <c r="P9799" i="3"/>
  <c r="R9799" i="3" s="1"/>
  <c r="AB9799" i="3" s="1"/>
  <c r="AD9799" i="3" s="1"/>
  <c r="O9800" i="3"/>
  <c r="Q9800" i="3" s="1"/>
  <c r="AA9800" i="3" s="1"/>
  <c r="AC9800" i="3" s="1"/>
  <c r="P9800" i="3"/>
  <c r="R9800" i="3" s="1"/>
  <c r="AB9800" i="3" s="1"/>
  <c r="AD9800" i="3" s="1"/>
  <c r="O9801" i="3"/>
  <c r="Q9801" i="3" s="1"/>
  <c r="AA9801" i="3" s="1"/>
  <c r="AC9801" i="3" s="1"/>
  <c r="P9801" i="3"/>
  <c r="R9801" i="3" s="1"/>
  <c r="AB9801" i="3" s="1"/>
  <c r="AD9801" i="3" s="1"/>
  <c r="O9802" i="3"/>
  <c r="Q9802" i="3" s="1"/>
  <c r="AA9802" i="3" s="1"/>
  <c r="AC9802" i="3" s="1"/>
  <c r="P9802" i="3"/>
  <c r="R9802" i="3" s="1"/>
  <c r="AB9802" i="3" s="1"/>
  <c r="AD9802" i="3" s="1"/>
  <c r="O9803" i="3"/>
  <c r="Q9803" i="3" s="1"/>
  <c r="AA9803" i="3" s="1"/>
  <c r="AC9803" i="3" s="1"/>
  <c r="P9803" i="3"/>
  <c r="R9803" i="3" s="1"/>
  <c r="AB9803" i="3" s="1"/>
  <c r="AD9803" i="3" s="1"/>
  <c r="O9804" i="3"/>
  <c r="Q9804" i="3" s="1"/>
  <c r="AA9804" i="3" s="1"/>
  <c r="AC9804" i="3" s="1"/>
  <c r="P9804" i="3"/>
  <c r="R9804" i="3" s="1"/>
  <c r="AB9804" i="3" s="1"/>
  <c r="AD9804" i="3" s="1"/>
  <c r="O9805" i="3"/>
  <c r="Q9805" i="3" s="1"/>
  <c r="AA9805" i="3" s="1"/>
  <c r="AC9805" i="3" s="1"/>
  <c r="P9805" i="3"/>
  <c r="R9805" i="3" s="1"/>
  <c r="AB9805" i="3" s="1"/>
  <c r="AD9805" i="3" s="1"/>
  <c r="O9806" i="3"/>
  <c r="Q9806" i="3" s="1"/>
  <c r="AA9806" i="3" s="1"/>
  <c r="AC9806" i="3" s="1"/>
  <c r="P9806" i="3"/>
  <c r="R9806" i="3" s="1"/>
  <c r="AB9806" i="3" s="1"/>
  <c r="AD9806" i="3" s="1"/>
  <c r="O9807" i="3"/>
  <c r="Q9807" i="3" s="1"/>
  <c r="AA9807" i="3" s="1"/>
  <c r="AC9807" i="3" s="1"/>
  <c r="P9807" i="3"/>
  <c r="R9807" i="3" s="1"/>
  <c r="AB9807" i="3" s="1"/>
  <c r="AD9807" i="3" s="1"/>
  <c r="O9808" i="3"/>
  <c r="Q9808" i="3" s="1"/>
  <c r="AA9808" i="3" s="1"/>
  <c r="AC9808" i="3" s="1"/>
  <c r="P9808" i="3"/>
  <c r="R9808" i="3" s="1"/>
  <c r="AB9808" i="3" s="1"/>
  <c r="AD9808" i="3" s="1"/>
  <c r="O9809" i="3"/>
  <c r="Q9809" i="3" s="1"/>
  <c r="AA9809" i="3" s="1"/>
  <c r="AC9809" i="3" s="1"/>
  <c r="P9809" i="3"/>
  <c r="R9809" i="3" s="1"/>
  <c r="AB9809" i="3" s="1"/>
  <c r="AD9809" i="3" s="1"/>
  <c r="O9810" i="3"/>
  <c r="Q9810" i="3" s="1"/>
  <c r="AA9810" i="3" s="1"/>
  <c r="AC9810" i="3" s="1"/>
  <c r="P9810" i="3"/>
  <c r="R9810" i="3" s="1"/>
  <c r="AB9810" i="3" s="1"/>
  <c r="AD9810" i="3" s="1"/>
  <c r="O9811" i="3"/>
  <c r="Q9811" i="3" s="1"/>
  <c r="AA9811" i="3" s="1"/>
  <c r="AC9811" i="3" s="1"/>
  <c r="P9811" i="3"/>
  <c r="R9811" i="3" s="1"/>
  <c r="AB9811" i="3" s="1"/>
  <c r="AD9811" i="3" s="1"/>
  <c r="O9812" i="3"/>
  <c r="Q9812" i="3" s="1"/>
  <c r="AA9812" i="3" s="1"/>
  <c r="AC9812" i="3" s="1"/>
  <c r="P9812" i="3"/>
  <c r="R9812" i="3" s="1"/>
  <c r="AB9812" i="3" s="1"/>
  <c r="AD9812" i="3" s="1"/>
  <c r="O9813" i="3"/>
  <c r="Q9813" i="3" s="1"/>
  <c r="AA9813" i="3" s="1"/>
  <c r="AC9813" i="3" s="1"/>
  <c r="P9813" i="3"/>
  <c r="R9813" i="3" s="1"/>
  <c r="AB9813" i="3" s="1"/>
  <c r="AD9813" i="3" s="1"/>
  <c r="O9814" i="3"/>
  <c r="Q9814" i="3" s="1"/>
  <c r="AA9814" i="3" s="1"/>
  <c r="AC9814" i="3" s="1"/>
  <c r="P9814" i="3"/>
  <c r="R9814" i="3" s="1"/>
  <c r="AB9814" i="3" s="1"/>
  <c r="AD9814" i="3" s="1"/>
  <c r="O9815" i="3"/>
  <c r="Q9815" i="3" s="1"/>
  <c r="AA9815" i="3" s="1"/>
  <c r="AC9815" i="3" s="1"/>
  <c r="P9815" i="3"/>
  <c r="R9815" i="3" s="1"/>
  <c r="AB9815" i="3" s="1"/>
  <c r="AD9815" i="3" s="1"/>
  <c r="O9816" i="3"/>
  <c r="Q9816" i="3" s="1"/>
  <c r="AA9816" i="3" s="1"/>
  <c r="AC9816" i="3" s="1"/>
  <c r="P9816" i="3"/>
  <c r="R9816" i="3" s="1"/>
  <c r="AB9816" i="3" s="1"/>
  <c r="AD9816" i="3" s="1"/>
  <c r="O9817" i="3"/>
  <c r="Q9817" i="3" s="1"/>
  <c r="AA9817" i="3" s="1"/>
  <c r="AC9817" i="3" s="1"/>
  <c r="P9817" i="3"/>
  <c r="R9817" i="3" s="1"/>
  <c r="AB9817" i="3" s="1"/>
  <c r="AD9817" i="3" s="1"/>
  <c r="O9818" i="3"/>
  <c r="Q9818" i="3" s="1"/>
  <c r="AA9818" i="3" s="1"/>
  <c r="AC9818" i="3" s="1"/>
  <c r="P9818" i="3"/>
  <c r="R9818" i="3" s="1"/>
  <c r="AB9818" i="3" s="1"/>
  <c r="AD9818" i="3" s="1"/>
  <c r="O9819" i="3"/>
  <c r="Q9819" i="3" s="1"/>
  <c r="AA9819" i="3" s="1"/>
  <c r="AC9819" i="3" s="1"/>
  <c r="P9819" i="3"/>
  <c r="R9819" i="3" s="1"/>
  <c r="AB9819" i="3" s="1"/>
  <c r="AD9819" i="3" s="1"/>
  <c r="O9820" i="3"/>
  <c r="Q9820" i="3" s="1"/>
  <c r="AA9820" i="3" s="1"/>
  <c r="AC9820" i="3" s="1"/>
  <c r="P9820" i="3"/>
  <c r="R9820" i="3" s="1"/>
  <c r="AB9820" i="3" s="1"/>
  <c r="AD9820" i="3" s="1"/>
  <c r="O9821" i="3"/>
  <c r="Q9821" i="3" s="1"/>
  <c r="AA9821" i="3" s="1"/>
  <c r="AC9821" i="3" s="1"/>
  <c r="P9821" i="3"/>
  <c r="R9821" i="3" s="1"/>
  <c r="AB9821" i="3" s="1"/>
  <c r="AD9821" i="3" s="1"/>
  <c r="O9822" i="3"/>
  <c r="Q9822" i="3" s="1"/>
  <c r="AA9822" i="3" s="1"/>
  <c r="AC9822" i="3" s="1"/>
  <c r="P9822" i="3"/>
  <c r="R9822" i="3" s="1"/>
  <c r="AB9822" i="3" s="1"/>
  <c r="AD9822" i="3" s="1"/>
  <c r="O9823" i="3"/>
  <c r="Q9823" i="3" s="1"/>
  <c r="AA9823" i="3" s="1"/>
  <c r="AC9823" i="3" s="1"/>
  <c r="P9823" i="3"/>
  <c r="R9823" i="3" s="1"/>
  <c r="AB9823" i="3" s="1"/>
  <c r="AD9823" i="3" s="1"/>
  <c r="O9824" i="3"/>
  <c r="Q9824" i="3" s="1"/>
  <c r="AA9824" i="3" s="1"/>
  <c r="AC9824" i="3" s="1"/>
  <c r="P9824" i="3"/>
  <c r="R9824" i="3" s="1"/>
  <c r="AB9824" i="3" s="1"/>
  <c r="AD9824" i="3" s="1"/>
  <c r="O9825" i="3"/>
  <c r="Q9825" i="3" s="1"/>
  <c r="AA9825" i="3" s="1"/>
  <c r="AC9825" i="3" s="1"/>
  <c r="P9825" i="3"/>
  <c r="R9825" i="3" s="1"/>
  <c r="AB9825" i="3" s="1"/>
  <c r="AD9825" i="3" s="1"/>
  <c r="O9826" i="3"/>
  <c r="Q9826" i="3" s="1"/>
  <c r="AA9826" i="3" s="1"/>
  <c r="AC9826" i="3" s="1"/>
  <c r="P9826" i="3"/>
  <c r="R9826" i="3" s="1"/>
  <c r="AB9826" i="3" s="1"/>
  <c r="AD9826" i="3" s="1"/>
  <c r="O9827" i="3"/>
  <c r="Q9827" i="3" s="1"/>
  <c r="AA9827" i="3" s="1"/>
  <c r="AC9827" i="3" s="1"/>
  <c r="P9827" i="3"/>
  <c r="R9827" i="3" s="1"/>
  <c r="AB9827" i="3" s="1"/>
  <c r="AD9827" i="3" s="1"/>
  <c r="O9828" i="3"/>
  <c r="Q9828" i="3" s="1"/>
  <c r="AA9828" i="3" s="1"/>
  <c r="AC9828" i="3" s="1"/>
  <c r="P9828" i="3"/>
  <c r="R9828" i="3" s="1"/>
  <c r="AB9828" i="3" s="1"/>
  <c r="AD9828" i="3" s="1"/>
  <c r="O9829" i="3"/>
  <c r="Q9829" i="3" s="1"/>
  <c r="AA9829" i="3" s="1"/>
  <c r="AC9829" i="3" s="1"/>
  <c r="P9829" i="3"/>
  <c r="R9829" i="3" s="1"/>
  <c r="AB9829" i="3" s="1"/>
  <c r="AD9829" i="3" s="1"/>
  <c r="O9830" i="3"/>
  <c r="Q9830" i="3" s="1"/>
  <c r="AA9830" i="3" s="1"/>
  <c r="AC9830" i="3" s="1"/>
  <c r="P9830" i="3"/>
  <c r="R9830" i="3" s="1"/>
  <c r="AB9830" i="3" s="1"/>
  <c r="AD9830" i="3" s="1"/>
  <c r="O9831" i="3"/>
  <c r="Q9831" i="3" s="1"/>
  <c r="AA9831" i="3" s="1"/>
  <c r="AC9831" i="3" s="1"/>
  <c r="P9831" i="3"/>
  <c r="R9831" i="3" s="1"/>
  <c r="AB9831" i="3" s="1"/>
  <c r="AD9831" i="3" s="1"/>
  <c r="O9832" i="3"/>
  <c r="Q9832" i="3" s="1"/>
  <c r="AA9832" i="3" s="1"/>
  <c r="AC9832" i="3" s="1"/>
  <c r="P9832" i="3"/>
  <c r="R9832" i="3" s="1"/>
  <c r="AB9832" i="3" s="1"/>
  <c r="AD9832" i="3" s="1"/>
  <c r="O9833" i="3"/>
  <c r="Q9833" i="3" s="1"/>
  <c r="AA9833" i="3" s="1"/>
  <c r="AC9833" i="3" s="1"/>
  <c r="P9833" i="3"/>
  <c r="R9833" i="3" s="1"/>
  <c r="AB9833" i="3" s="1"/>
  <c r="AD9833" i="3" s="1"/>
  <c r="O9834" i="3"/>
  <c r="Q9834" i="3" s="1"/>
  <c r="AA9834" i="3" s="1"/>
  <c r="AC9834" i="3" s="1"/>
  <c r="P9834" i="3"/>
  <c r="R9834" i="3" s="1"/>
  <c r="AB9834" i="3" s="1"/>
  <c r="AD9834" i="3" s="1"/>
  <c r="O9835" i="3"/>
  <c r="Q9835" i="3" s="1"/>
  <c r="AA9835" i="3" s="1"/>
  <c r="AC9835" i="3" s="1"/>
  <c r="P9835" i="3"/>
  <c r="R9835" i="3" s="1"/>
  <c r="AB9835" i="3" s="1"/>
  <c r="AD9835" i="3" s="1"/>
  <c r="O9836" i="3"/>
  <c r="Q9836" i="3" s="1"/>
  <c r="AA9836" i="3" s="1"/>
  <c r="AC9836" i="3" s="1"/>
  <c r="P9836" i="3"/>
  <c r="R9836" i="3" s="1"/>
  <c r="AB9836" i="3" s="1"/>
  <c r="AD9836" i="3" s="1"/>
  <c r="O9837" i="3"/>
  <c r="Q9837" i="3" s="1"/>
  <c r="AA9837" i="3" s="1"/>
  <c r="AC9837" i="3" s="1"/>
  <c r="P9837" i="3"/>
  <c r="R9837" i="3" s="1"/>
  <c r="AB9837" i="3" s="1"/>
  <c r="AD9837" i="3" s="1"/>
  <c r="O9838" i="3"/>
  <c r="Q9838" i="3" s="1"/>
  <c r="AA9838" i="3" s="1"/>
  <c r="AC9838" i="3" s="1"/>
  <c r="P9838" i="3"/>
  <c r="R9838" i="3" s="1"/>
  <c r="AB9838" i="3" s="1"/>
  <c r="AD9838" i="3" s="1"/>
  <c r="O9839" i="3"/>
  <c r="Q9839" i="3" s="1"/>
  <c r="AA9839" i="3" s="1"/>
  <c r="AC9839" i="3" s="1"/>
  <c r="P9839" i="3"/>
  <c r="R9839" i="3" s="1"/>
  <c r="AB9839" i="3" s="1"/>
  <c r="AD9839" i="3" s="1"/>
  <c r="O9840" i="3"/>
  <c r="Q9840" i="3" s="1"/>
  <c r="AA9840" i="3" s="1"/>
  <c r="AC9840" i="3" s="1"/>
  <c r="P9840" i="3"/>
  <c r="R9840" i="3" s="1"/>
  <c r="AB9840" i="3" s="1"/>
  <c r="AD9840" i="3" s="1"/>
  <c r="O9841" i="3"/>
  <c r="Q9841" i="3" s="1"/>
  <c r="AA9841" i="3" s="1"/>
  <c r="AC9841" i="3" s="1"/>
  <c r="P9841" i="3"/>
  <c r="R9841" i="3" s="1"/>
  <c r="AB9841" i="3" s="1"/>
  <c r="AD9841" i="3" s="1"/>
  <c r="O9842" i="3"/>
  <c r="Q9842" i="3" s="1"/>
  <c r="AA9842" i="3" s="1"/>
  <c r="AC9842" i="3" s="1"/>
  <c r="P9842" i="3"/>
  <c r="R9842" i="3" s="1"/>
  <c r="AB9842" i="3" s="1"/>
  <c r="AD9842" i="3" s="1"/>
  <c r="O9843" i="3"/>
  <c r="Q9843" i="3" s="1"/>
  <c r="AA9843" i="3" s="1"/>
  <c r="AC9843" i="3" s="1"/>
  <c r="P9843" i="3"/>
  <c r="R9843" i="3" s="1"/>
  <c r="AB9843" i="3" s="1"/>
  <c r="AD9843" i="3" s="1"/>
  <c r="O9844" i="3"/>
  <c r="Q9844" i="3" s="1"/>
  <c r="AA9844" i="3" s="1"/>
  <c r="AC9844" i="3" s="1"/>
  <c r="P9844" i="3"/>
  <c r="R9844" i="3" s="1"/>
  <c r="AB9844" i="3" s="1"/>
  <c r="AD9844" i="3" s="1"/>
  <c r="O9845" i="3"/>
  <c r="Q9845" i="3" s="1"/>
  <c r="AA9845" i="3" s="1"/>
  <c r="AC9845" i="3" s="1"/>
  <c r="P9845" i="3"/>
  <c r="R9845" i="3" s="1"/>
  <c r="AB9845" i="3" s="1"/>
  <c r="AD9845" i="3" s="1"/>
  <c r="O9846" i="3"/>
  <c r="Q9846" i="3" s="1"/>
  <c r="AA9846" i="3" s="1"/>
  <c r="AC9846" i="3" s="1"/>
  <c r="P9846" i="3"/>
  <c r="R9846" i="3" s="1"/>
  <c r="AB9846" i="3" s="1"/>
  <c r="AD9846" i="3" s="1"/>
  <c r="O9847" i="3"/>
  <c r="Q9847" i="3" s="1"/>
  <c r="AA9847" i="3" s="1"/>
  <c r="AC9847" i="3" s="1"/>
  <c r="P9847" i="3"/>
  <c r="R9847" i="3" s="1"/>
  <c r="AB9847" i="3" s="1"/>
  <c r="AD9847" i="3" s="1"/>
  <c r="O9848" i="3"/>
  <c r="Q9848" i="3" s="1"/>
  <c r="AA9848" i="3" s="1"/>
  <c r="AC9848" i="3" s="1"/>
  <c r="P9848" i="3"/>
  <c r="R9848" i="3" s="1"/>
  <c r="AB9848" i="3" s="1"/>
  <c r="AD9848" i="3" s="1"/>
  <c r="O9849" i="3"/>
  <c r="Q9849" i="3" s="1"/>
  <c r="AA9849" i="3" s="1"/>
  <c r="AC9849" i="3" s="1"/>
  <c r="P9849" i="3"/>
  <c r="R9849" i="3" s="1"/>
  <c r="AB9849" i="3" s="1"/>
  <c r="AD9849" i="3" s="1"/>
  <c r="O9850" i="3"/>
  <c r="Q9850" i="3" s="1"/>
  <c r="AA9850" i="3" s="1"/>
  <c r="AC9850" i="3" s="1"/>
  <c r="P9850" i="3"/>
  <c r="R9850" i="3" s="1"/>
  <c r="AB9850" i="3" s="1"/>
  <c r="AD9850" i="3" s="1"/>
  <c r="O9851" i="3"/>
  <c r="Q9851" i="3" s="1"/>
  <c r="AA9851" i="3" s="1"/>
  <c r="AC9851" i="3" s="1"/>
  <c r="P9851" i="3"/>
  <c r="R9851" i="3" s="1"/>
  <c r="AB9851" i="3" s="1"/>
  <c r="AD9851" i="3" s="1"/>
  <c r="O9852" i="3"/>
  <c r="Q9852" i="3" s="1"/>
  <c r="AA9852" i="3" s="1"/>
  <c r="AC9852" i="3" s="1"/>
  <c r="P9852" i="3"/>
  <c r="R9852" i="3" s="1"/>
  <c r="AB9852" i="3" s="1"/>
  <c r="AD9852" i="3" s="1"/>
  <c r="O9853" i="3"/>
  <c r="Q9853" i="3" s="1"/>
  <c r="AA9853" i="3" s="1"/>
  <c r="AC9853" i="3" s="1"/>
  <c r="P9853" i="3"/>
  <c r="R9853" i="3" s="1"/>
  <c r="AB9853" i="3" s="1"/>
  <c r="AD9853" i="3" s="1"/>
  <c r="O9854" i="3"/>
  <c r="Q9854" i="3" s="1"/>
  <c r="AA9854" i="3" s="1"/>
  <c r="AC9854" i="3" s="1"/>
  <c r="P9854" i="3"/>
  <c r="R9854" i="3" s="1"/>
  <c r="AB9854" i="3" s="1"/>
  <c r="AD9854" i="3" s="1"/>
  <c r="O9855" i="3"/>
  <c r="Q9855" i="3" s="1"/>
  <c r="AA9855" i="3" s="1"/>
  <c r="AC9855" i="3" s="1"/>
  <c r="P9855" i="3"/>
  <c r="R9855" i="3" s="1"/>
  <c r="AB9855" i="3" s="1"/>
  <c r="AD9855" i="3" s="1"/>
  <c r="O9856" i="3"/>
  <c r="Q9856" i="3" s="1"/>
  <c r="AA9856" i="3" s="1"/>
  <c r="AC9856" i="3" s="1"/>
  <c r="P9856" i="3"/>
  <c r="R9856" i="3" s="1"/>
  <c r="AB9856" i="3" s="1"/>
  <c r="AD9856" i="3" s="1"/>
  <c r="O9857" i="3"/>
  <c r="Q9857" i="3" s="1"/>
  <c r="AA9857" i="3" s="1"/>
  <c r="AC9857" i="3" s="1"/>
  <c r="P9857" i="3"/>
  <c r="R9857" i="3" s="1"/>
  <c r="AB9857" i="3" s="1"/>
  <c r="AD9857" i="3" s="1"/>
  <c r="O9858" i="3"/>
  <c r="Q9858" i="3" s="1"/>
  <c r="AA9858" i="3" s="1"/>
  <c r="AC9858" i="3" s="1"/>
  <c r="P9858" i="3"/>
  <c r="R9858" i="3" s="1"/>
  <c r="AB9858" i="3" s="1"/>
  <c r="AD9858" i="3" s="1"/>
  <c r="O9859" i="3"/>
  <c r="Q9859" i="3" s="1"/>
  <c r="AA9859" i="3" s="1"/>
  <c r="AC9859" i="3" s="1"/>
  <c r="P9859" i="3"/>
  <c r="R9859" i="3" s="1"/>
  <c r="AB9859" i="3" s="1"/>
  <c r="AD9859" i="3" s="1"/>
  <c r="O9860" i="3"/>
  <c r="Q9860" i="3" s="1"/>
  <c r="AA9860" i="3" s="1"/>
  <c r="AC9860" i="3" s="1"/>
  <c r="P9860" i="3"/>
  <c r="R9860" i="3" s="1"/>
  <c r="AB9860" i="3" s="1"/>
  <c r="AD9860" i="3" s="1"/>
  <c r="O9861" i="3"/>
  <c r="Q9861" i="3" s="1"/>
  <c r="AA9861" i="3" s="1"/>
  <c r="AC9861" i="3" s="1"/>
  <c r="P9861" i="3"/>
  <c r="R9861" i="3" s="1"/>
  <c r="AB9861" i="3" s="1"/>
  <c r="AD9861" i="3" s="1"/>
  <c r="O9862" i="3"/>
  <c r="Q9862" i="3" s="1"/>
  <c r="AA9862" i="3" s="1"/>
  <c r="AC9862" i="3" s="1"/>
  <c r="P9862" i="3"/>
  <c r="R9862" i="3" s="1"/>
  <c r="AB9862" i="3" s="1"/>
  <c r="AD9862" i="3" s="1"/>
  <c r="O9863" i="3"/>
  <c r="Q9863" i="3" s="1"/>
  <c r="AA9863" i="3" s="1"/>
  <c r="AC9863" i="3" s="1"/>
  <c r="P9863" i="3"/>
  <c r="R9863" i="3" s="1"/>
  <c r="AB9863" i="3" s="1"/>
  <c r="AD9863" i="3" s="1"/>
  <c r="O9864" i="3"/>
  <c r="Q9864" i="3" s="1"/>
  <c r="AA9864" i="3" s="1"/>
  <c r="AC9864" i="3" s="1"/>
  <c r="P9864" i="3"/>
  <c r="R9864" i="3" s="1"/>
  <c r="AB9864" i="3" s="1"/>
  <c r="AD9864" i="3" s="1"/>
  <c r="O9865" i="3"/>
  <c r="Q9865" i="3" s="1"/>
  <c r="AA9865" i="3" s="1"/>
  <c r="AC9865" i="3" s="1"/>
  <c r="P9865" i="3"/>
  <c r="R9865" i="3" s="1"/>
  <c r="AB9865" i="3" s="1"/>
  <c r="AD9865" i="3" s="1"/>
  <c r="O9866" i="3"/>
  <c r="Q9866" i="3" s="1"/>
  <c r="AA9866" i="3" s="1"/>
  <c r="AC9866" i="3" s="1"/>
  <c r="P9866" i="3"/>
  <c r="R9866" i="3" s="1"/>
  <c r="AB9866" i="3" s="1"/>
  <c r="AD9866" i="3" s="1"/>
  <c r="O9867" i="3"/>
  <c r="Q9867" i="3" s="1"/>
  <c r="AA9867" i="3" s="1"/>
  <c r="AC9867" i="3" s="1"/>
  <c r="P9867" i="3"/>
  <c r="R9867" i="3" s="1"/>
  <c r="AB9867" i="3" s="1"/>
  <c r="AD9867" i="3" s="1"/>
  <c r="O9868" i="3"/>
  <c r="Q9868" i="3" s="1"/>
  <c r="AA9868" i="3" s="1"/>
  <c r="AC9868" i="3" s="1"/>
  <c r="P9868" i="3"/>
  <c r="R9868" i="3" s="1"/>
  <c r="AB9868" i="3" s="1"/>
  <c r="AD9868" i="3" s="1"/>
  <c r="O9869" i="3"/>
  <c r="Q9869" i="3" s="1"/>
  <c r="AA9869" i="3" s="1"/>
  <c r="AC9869" i="3" s="1"/>
  <c r="P9869" i="3"/>
  <c r="R9869" i="3" s="1"/>
  <c r="AB9869" i="3" s="1"/>
  <c r="AD9869" i="3" s="1"/>
  <c r="O9870" i="3"/>
  <c r="Q9870" i="3" s="1"/>
  <c r="AA9870" i="3" s="1"/>
  <c r="AC9870" i="3" s="1"/>
  <c r="P9870" i="3"/>
  <c r="R9870" i="3" s="1"/>
  <c r="AB9870" i="3" s="1"/>
  <c r="AD9870" i="3" s="1"/>
  <c r="O9871" i="3"/>
  <c r="Q9871" i="3" s="1"/>
  <c r="AA9871" i="3" s="1"/>
  <c r="AC9871" i="3" s="1"/>
  <c r="P9871" i="3"/>
  <c r="R9871" i="3" s="1"/>
  <c r="AB9871" i="3" s="1"/>
  <c r="AD9871" i="3" s="1"/>
  <c r="O9872" i="3"/>
  <c r="Q9872" i="3" s="1"/>
  <c r="AA9872" i="3" s="1"/>
  <c r="AC9872" i="3" s="1"/>
  <c r="P9872" i="3"/>
  <c r="R9872" i="3" s="1"/>
  <c r="AB9872" i="3" s="1"/>
  <c r="AD9872" i="3" s="1"/>
  <c r="O9873" i="3"/>
  <c r="Q9873" i="3" s="1"/>
  <c r="AA9873" i="3" s="1"/>
  <c r="AC9873" i="3" s="1"/>
  <c r="P9873" i="3"/>
  <c r="R9873" i="3" s="1"/>
  <c r="AB9873" i="3" s="1"/>
  <c r="AD9873" i="3" s="1"/>
  <c r="O9874" i="3"/>
  <c r="Q9874" i="3" s="1"/>
  <c r="AA9874" i="3" s="1"/>
  <c r="AC9874" i="3" s="1"/>
  <c r="P9874" i="3"/>
  <c r="R9874" i="3" s="1"/>
  <c r="AB9874" i="3" s="1"/>
  <c r="AD9874" i="3" s="1"/>
  <c r="O9875" i="3"/>
  <c r="Q9875" i="3" s="1"/>
  <c r="AA9875" i="3" s="1"/>
  <c r="AC9875" i="3" s="1"/>
  <c r="P9875" i="3"/>
  <c r="R9875" i="3" s="1"/>
  <c r="AB9875" i="3" s="1"/>
  <c r="AD9875" i="3" s="1"/>
  <c r="O9876" i="3"/>
  <c r="Q9876" i="3" s="1"/>
  <c r="AA9876" i="3" s="1"/>
  <c r="AC9876" i="3" s="1"/>
  <c r="P9876" i="3"/>
  <c r="R9876" i="3" s="1"/>
  <c r="AB9876" i="3" s="1"/>
  <c r="AD9876" i="3" s="1"/>
  <c r="O9877" i="3"/>
  <c r="Q9877" i="3" s="1"/>
  <c r="AA9877" i="3" s="1"/>
  <c r="AC9877" i="3" s="1"/>
  <c r="P9877" i="3"/>
  <c r="R9877" i="3" s="1"/>
  <c r="AB9877" i="3" s="1"/>
  <c r="AD9877" i="3" s="1"/>
  <c r="O9878" i="3"/>
  <c r="Q9878" i="3" s="1"/>
  <c r="AA9878" i="3" s="1"/>
  <c r="AC9878" i="3" s="1"/>
  <c r="P9878" i="3"/>
  <c r="R9878" i="3" s="1"/>
  <c r="AB9878" i="3" s="1"/>
  <c r="AD9878" i="3" s="1"/>
  <c r="O9879" i="3"/>
  <c r="Q9879" i="3" s="1"/>
  <c r="AA9879" i="3" s="1"/>
  <c r="AC9879" i="3" s="1"/>
  <c r="P9879" i="3"/>
  <c r="R9879" i="3" s="1"/>
  <c r="AB9879" i="3" s="1"/>
  <c r="AD9879" i="3" s="1"/>
  <c r="O9880" i="3"/>
  <c r="Q9880" i="3" s="1"/>
  <c r="AA9880" i="3" s="1"/>
  <c r="AC9880" i="3" s="1"/>
  <c r="P9880" i="3"/>
  <c r="R9880" i="3" s="1"/>
  <c r="AB9880" i="3" s="1"/>
  <c r="AD9880" i="3" s="1"/>
  <c r="O9881" i="3"/>
  <c r="Q9881" i="3" s="1"/>
  <c r="AA9881" i="3" s="1"/>
  <c r="AC9881" i="3" s="1"/>
  <c r="P9881" i="3"/>
  <c r="R9881" i="3" s="1"/>
  <c r="AB9881" i="3" s="1"/>
  <c r="AD9881" i="3" s="1"/>
  <c r="O9882" i="3"/>
  <c r="Q9882" i="3" s="1"/>
  <c r="AA9882" i="3" s="1"/>
  <c r="AC9882" i="3" s="1"/>
  <c r="P9882" i="3"/>
  <c r="R9882" i="3" s="1"/>
  <c r="AB9882" i="3" s="1"/>
  <c r="AD9882" i="3" s="1"/>
  <c r="O9883" i="3"/>
  <c r="Q9883" i="3" s="1"/>
  <c r="AA9883" i="3" s="1"/>
  <c r="AC9883" i="3" s="1"/>
  <c r="P9883" i="3"/>
  <c r="R9883" i="3" s="1"/>
  <c r="AB9883" i="3" s="1"/>
  <c r="AD9883" i="3" s="1"/>
  <c r="O9884" i="3"/>
  <c r="Q9884" i="3" s="1"/>
  <c r="AA9884" i="3" s="1"/>
  <c r="AC9884" i="3" s="1"/>
  <c r="P9884" i="3"/>
  <c r="R9884" i="3" s="1"/>
  <c r="AB9884" i="3" s="1"/>
  <c r="AD9884" i="3" s="1"/>
  <c r="O9885" i="3"/>
  <c r="Q9885" i="3" s="1"/>
  <c r="AA9885" i="3" s="1"/>
  <c r="AC9885" i="3" s="1"/>
  <c r="P9885" i="3"/>
  <c r="R9885" i="3" s="1"/>
  <c r="AB9885" i="3" s="1"/>
  <c r="AD9885" i="3" s="1"/>
  <c r="O9886" i="3"/>
  <c r="Q9886" i="3" s="1"/>
  <c r="AA9886" i="3" s="1"/>
  <c r="AC9886" i="3" s="1"/>
  <c r="P9886" i="3"/>
  <c r="R9886" i="3" s="1"/>
  <c r="AB9886" i="3" s="1"/>
  <c r="AD9886" i="3" s="1"/>
  <c r="O9887" i="3"/>
  <c r="Q9887" i="3" s="1"/>
  <c r="AA9887" i="3" s="1"/>
  <c r="AC9887" i="3" s="1"/>
  <c r="P9887" i="3"/>
  <c r="R9887" i="3" s="1"/>
  <c r="AB9887" i="3" s="1"/>
  <c r="AD9887" i="3" s="1"/>
  <c r="O9888" i="3"/>
  <c r="Q9888" i="3" s="1"/>
  <c r="AA9888" i="3" s="1"/>
  <c r="AC9888" i="3" s="1"/>
  <c r="P9888" i="3"/>
  <c r="R9888" i="3" s="1"/>
  <c r="AB9888" i="3" s="1"/>
  <c r="AD9888" i="3" s="1"/>
  <c r="O9889" i="3"/>
  <c r="Q9889" i="3" s="1"/>
  <c r="AA9889" i="3" s="1"/>
  <c r="AC9889" i="3" s="1"/>
  <c r="P9889" i="3"/>
  <c r="R9889" i="3" s="1"/>
  <c r="AB9889" i="3" s="1"/>
  <c r="AD9889" i="3" s="1"/>
  <c r="O9890" i="3"/>
  <c r="Q9890" i="3" s="1"/>
  <c r="AA9890" i="3" s="1"/>
  <c r="AC9890" i="3" s="1"/>
  <c r="P9890" i="3"/>
  <c r="R9890" i="3" s="1"/>
  <c r="AB9890" i="3" s="1"/>
  <c r="AD9890" i="3" s="1"/>
  <c r="O9891" i="3"/>
  <c r="Q9891" i="3" s="1"/>
  <c r="AA9891" i="3" s="1"/>
  <c r="AC9891" i="3" s="1"/>
  <c r="P9891" i="3"/>
  <c r="R9891" i="3" s="1"/>
  <c r="AB9891" i="3" s="1"/>
  <c r="AD9891" i="3" s="1"/>
  <c r="O9892" i="3"/>
  <c r="Q9892" i="3" s="1"/>
  <c r="AA9892" i="3" s="1"/>
  <c r="AC9892" i="3" s="1"/>
  <c r="P9892" i="3"/>
  <c r="R9892" i="3" s="1"/>
  <c r="AB9892" i="3" s="1"/>
  <c r="AD9892" i="3" s="1"/>
  <c r="O9893" i="3"/>
  <c r="Q9893" i="3" s="1"/>
  <c r="AA9893" i="3" s="1"/>
  <c r="AC9893" i="3" s="1"/>
  <c r="P9893" i="3"/>
  <c r="R9893" i="3" s="1"/>
  <c r="AB9893" i="3" s="1"/>
  <c r="AD9893" i="3" s="1"/>
  <c r="O9894" i="3"/>
  <c r="Q9894" i="3" s="1"/>
  <c r="AA9894" i="3" s="1"/>
  <c r="AC9894" i="3" s="1"/>
  <c r="P9894" i="3"/>
  <c r="R9894" i="3" s="1"/>
  <c r="AB9894" i="3" s="1"/>
  <c r="AD9894" i="3" s="1"/>
  <c r="O9895" i="3"/>
  <c r="Q9895" i="3" s="1"/>
  <c r="AA9895" i="3" s="1"/>
  <c r="AC9895" i="3" s="1"/>
  <c r="P9895" i="3"/>
  <c r="R9895" i="3" s="1"/>
  <c r="AB9895" i="3" s="1"/>
  <c r="AD9895" i="3" s="1"/>
  <c r="O9896" i="3"/>
  <c r="Q9896" i="3" s="1"/>
  <c r="AA9896" i="3" s="1"/>
  <c r="AC9896" i="3" s="1"/>
  <c r="P9896" i="3"/>
  <c r="R9896" i="3" s="1"/>
  <c r="AB9896" i="3" s="1"/>
  <c r="AD9896" i="3" s="1"/>
  <c r="O9897" i="3"/>
  <c r="Q9897" i="3" s="1"/>
  <c r="AA9897" i="3" s="1"/>
  <c r="AC9897" i="3" s="1"/>
  <c r="P9897" i="3"/>
  <c r="R9897" i="3" s="1"/>
  <c r="AB9897" i="3" s="1"/>
  <c r="AD9897" i="3" s="1"/>
  <c r="O9898" i="3"/>
  <c r="Q9898" i="3" s="1"/>
  <c r="AA9898" i="3" s="1"/>
  <c r="AC9898" i="3" s="1"/>
  <c r="P9898" i="3"/>
  <c r="R9898" i="3" s="1"/>
  <c r="AB9898" i="3" s="1"/>
  <c r="AD9898" i="3" s="1"/>
  <c r="O9899" i="3"/>
  <c r="Q9899" i="3" s="1"/>
  <c r="AA9899" i="3" s="1"/>
  <c r="AC9899" i="3" s="1"/>
  <c r="P9899" i="3"/>
  <c r="R9899" i="3" s="1"/>
  <c r="AB9899" i="3" s="1"/>
  <c r="AD9899" i="3" s="1"/>
  <c r="O9900" i="3"/>
  <c r="Q9900" i="3" s="1"/>
  <c r="AA9900" i="3" s="1"/>
  <c r="AC9900" i="3" s="1"/>
  <c r="P9900" i="3"/>
  <c r="R9900" i="3" s="1"/>
  <c r="AB9900" i="3" s="1"/>
  <c r="AD9900" i="3" s="1"/>
  <c r="O9901" i="3"/>
  <c r="Q9901" i="3" s="1"/>
  <c r="AA9901" i="3" s="1"/>
  <c r="AC9901" i="3" s="1"/>
  <c r="P9901" i="3"/>
  <c r="R9901" i="3" s="1"/>
  <c r="AB9901" i="3" s="1"/>
  <c r="AD9901" i="3" s="1"/>
  <c r="O9902" i="3"/>
  <c r="Q9902" i="3" s="1"/>
  <c r="AA9902" i="3" s="1"/>
  <c r="AC9902" i="3" s="1"/>
  <c r="P9902" i="3"/>
  <c r="R9902" i="3" s="1"/>
  <c r="AB9902" i="3" s="1"/>
  <c r="AD9902" i="3" s="1"/>
  <c r="O9903" i="3"/>
  <c r="Q9903" i="3" s="1"/>
  <c r="AA9903" i="3" s="1"/>
  <c r="AC9903" i="3" s="1"/>
  <c r="P9903" i="3"/>
  <c r="R9903" i="3" s="1"/>
  <c r="AB9903" i="3" s="1"/>
  <c r="AD9903" i="3" s="1"/>
  <c r="O9904" i="3"/>
  <c r="Q9904" i="3" s="1"/>
  <c r="AA9904" i="3" s="1"/>
  <c r="AC9904" i="3" s="1"/>
  <c r="P9904" i="3"/>
  <c r="R9904" i="3" s="1"/>
  <c r="AB9904" i="3" s="1"/>
  <c r="AD9904" i="3" s="1"/>
  <c r="O9905" i="3"/>
  <c r="Q9905" i="3" s="1"/>
  <c r="AA9905" i="3" s="1"/>
  <c r="AC9905" i="3" s="1"/>
  <c r="P9905" i="3"/>
  <c r="R9905" i="3" s="1"/>
  <c r="AB9905" i="3" s="1"/>
  <c r="AD9905" i="3" s="1"/>
  <c r="O9906" i="3"/>
  <c r="Q9906" i="3" s="1"/>
  <c r="AA9906" i="3" s="1"/>
  <c r="AC9906" i="3" s="1"/>
  <c r="P9906" i="3"/>
  <c r="R9906" i="3" s="1"/>
  <c r="AB9906" i="3" s="1"/>
  <c r="AD9906" i="3" s="1"/>
  <c r="O9907" i="3"/>
  <c r="Q9907" i="3" s="1"/>
  <c r="AA9907" i="3" s="1"/>
  <c r="AC9907" i="3" s="1"/>
  <c r="P9907" i="3"/>
  <c r="R9907" i="3" s="1"/>
  <c r="AB9907" i="3" s="1"/>
  <c r="AD9907" i="3" s="1"/>
  <c r="O9908" i="3"/>
  <c r="Q9908" i="3" s="1"/>
  <c r="AA9908" i="3" s="1"/>
  <c r="AC9908" i="3" s="1"/>
  <c r="P9908" i="3"/>
  <c r="R9908" i="3" s="1"/>
  <c r="AB9908" i="3" s="1"/>
  <c r="AD9908" i="3" s="1"/>
  <c r="O9909" i="3"/>
  <c r="Q9909" i="3" s="1"/>
  <c r="AA9909" i="3" s="1"/>
  <c r="AC9909" i="3" s="1"/>
  <c r="P9909" i="3"/>
  <c r="R9909" i="3" s="1"/>
  <c r="AB9909" i="3" s="1"/>
  <c r="AD9909" i="3" s="1"/>
  <c r="O9910" i="3"/>
  <c r="Q9910" i="3" s="1"/>
  <c r="AA9910" i="3" s="1"/>
  <c r="AC9910" i="3" s="1"/>
  <c r="P9910" i="3"/>
  <c r="R9910" i="3" s="1"/>
  <c r="AB9910" i="3" s="1"/>
  <c r="AD9910" i="3" s="1"/>
  <c r="O9911" i="3"/>
  <c r="Q9911" i="3" s="1"/>
  <c r="AA9911" i="3" s="1"/>
  <c r="AC9911" i="3" s="1"/>
  <c r="P9911" i="3"/>
  <c r="R9911" i="3" s="1"/>
  <c r="AB9911" i="3" s="1"/>
  <c r="AD9911" i="3" s="1"/>
  <c r="O9912" i="3"/>
  <c r="Q9912" i="3" s="1"/>
  <c r="AA9912" i="3" s="1"/>
  <c r="AC9912" i="3" s="1"/>
  <c r="P9912" i="3"/>
  <c r="R9912" i="3" s="1"/>
  <c r="AB9912" i="3" s="1"/>
  <c r="AD9912" i="3" s="1"/>
  <c r="O9913" i="3"/>
  <c r="Q9913" i="3" s="1"/>
  <c r="AA9913" i="3" s="1"/>
  <c r="AC9913" i="3" s="1"/>
  <c r="P9913" i="3"/>
  <c r="R9913" i="3" s="1"/>
  <c r="AB9913" i="3" s="1"/>
  <c r="AD9913" i="3" s="1"/>
  <c r="O9914" i="3"/>
  <c r="Q9914" i="3" s="1"/>
  <c r="AA9914" i="3" s="1"/>
  <c r="AC9914" i="3" s="1"/>
  <c r="P9914" i="3"/>
  <c r="R9914" i="3" s="1"/>
  <c r="AB9914" i="3" s="1"/>
  <c r="AD9914" i="3" s="1"/>
  <c r="O9915" i="3"/>
  <c r="Q9915" i="3" s="1"/>
  <c r="AA9915" i="3" s="1"/>
  <c r="AC9915" i="3" s="1"/>
  <c r="P9915" i="3"/>
  <c r="R9915" i="3" s="1"/>
  <c r="AB9915" i="3" s="1"/>
  <c r="AD9915" i="3" s="1"/>
  <c r="O9916" i="3"/>
  <c r="Q9916" i="3" s="1"/>
  <c r="AA9916" i="3" s="1"/>
  <c r="AC9916" i="3" s="1"/>
  <c r="P9916" i="3"/>
  <c r="R9916" i="3" s="1"/>
  <c r="AB9916" i="3" s="1"/>
  <c r="AD9916" i="3" s="1"/>
  <c r="O9917" i="3"/>
  <c r="Q9917" i="3" s="1"/>
  <c r="AA9917" i="3" s="1"/>
  <c r="AC9917" i="3" s="1"/>
  <c r="P9917" i="3"/>
  <c r="R9917" i="3" s="1"/>
  <c r="AB9917" i="3" s="1"/>
  <c r="AD9917" i="3" s="1"/>
  <c r="O9918" i="3"/>
  <c r="Q9918" i="3" s="1"/>
  <c r="AA9918" i="3" s="1"/>
  <c r="AC9918" i="3" s="1"/>
  <c r="P9918" i="3"/>
  <c r="R9918" i="3" s="1"/>
  <c r="AB9918" i="3" s="1"/>
  <c r="AD9918" i="3" s="1"/>
  <c r="O9919" i="3"/>
  <c r="Q9919" i="3" s="1"/>
  <c r="AA9919" i="3" s="1"/>
  <c r="AC9919" i="3" s="1"/>
  <c r="P9919" i="3"/>
  <c r="R9919" i="3" s="1"/>
  <c r="AB9919" i="3" s="1"/>
  <c r="AD9919" i="3" s="1"/>
  <c r="O9920" i="3"/>
  <c r="Q9920" i="3" s="1"/>
  <c r="AA9920" i="3" s="1"/>
  <c r="AC9920" i="3" s="1"/>
  <c r="P9920" i="3"/>
  <c r="R9920" i="3" s="1"/>
  <c r="AB9920" i="3" s="1"/>
  <c r="AD9920" i="3" s="1"/>
  <c r="O9921" i="3"/>
  <c r="Q9921" i="3" s="1"/>
  <c r="AA9921" i="3" s="1"/>
  <c r="AC9921" i="3" s="1"/>
  <c r="P9921" i="3"/>
  <c r="R9921" i="3" s="1"/>
  <c r="AB9921" i="3" s="1"/>
  <c r="AD9921" i="3" s="1"/>
  <c r="O9922" i="3"/>
  <c r="Q9922" i="3" s="1"/>
  <c r="AA9922" i="3" s="1"/>
  <c r="AC9922" i="3" s="1"/>
  <c r="P9922" i="3"/>
  <c r="R9922" i="3" s="1"/>
  <c r="AB9922" i="3" s="1"/>
  <c r="AD9922" i="3" s="1"/>
  <c r="O9923" i="3"/>
  <c r="Q9923" i="3" s="1"/>
  <c r="AA9923" i="3" s="1"/>
  <c r="AC9923" i="3" s="1"/>
  <c r="P9923" i="3"/>
  <c r="R9923" i="3" s="1"/>
  <c r="AB9923" i="3" s="1"/>
  <c r="AD9923" i="3" s="1"/>
  <c r="O9924" i="3"/>
  <c r="Q9924" i="3" s="1"/>
  <c r="AA9924" i="3" s="1"/>
  <c r="AC9924" i="3" s="1"/>
  <c r="P9924" i="3"/>
  <c r="R9924" i="3" s="1"/>
  <c r="AB9924" i="3" s="1"/>
  <c r="AD9924" i="3" s="1"/>
  <c r="O9925" i="3"/>
  <c r="Q9925" i="3" s="1"/>
  <c r="AA9925" i="3" s="1"/>
  <c r="AC9925" i="3" s="1"/>
  <c r="P9925" i="3"/>
  <c r="R9925" i="3" s="1"/>
  <c r="AB9925" i="3" s="1"/>
  <c r="AD9925" i="3" s="1"/>
  <c r="O9926" i="3"/>
  <c r="Q9926" i="3" s="1"/>
  <c r="AA9926" i="3" s="1"/>
  <c r="AC9926" i="3" s="1"/>
  <c r="P9926" i="3"/>
  <c r="R9926" i="3" s="1"/>
  <c r="AB9926" i="3" s="1"/>
  <c r="AD9926" i="3" s="1"/>
  <c r="O9927" i="3"/>
  <c r="Q9927" i="3" s="1"/>
  <c r="AA9927" i="3" s="1"/>
  <c r="AC9927" i="3" s="1"/>
  <c r="P9927" i="3"/>
  <c r="R9927" i="3" s="1"/>
  <c r="AB9927" i="3" s="1"/>
  <c r="AD9927" i="3" s="1"/>
  <c r="O9928" i="3"/>
  <c r="Q9928" i="3" s="1"/>
  <c r="AA9928" i="3" s="1"/>
  <c r="AC9928" i="3" s="1"/>
  <c r="P9928" i="3"/>
  <c r="R9928" i="3" s="1"/>
  <c r="AB9928" i="3" s="1"/>
  <c r="AD9928" i="3" s="1"/>
  <c r="O9929" i="3"/>
  <c r="Q9929" i="3" s="1"/>
  <c r="AA9929" i="3" s="1"/>
  <c r="AC9929" i="3" s="1"/>
  <c r="P9929" i="3"/>
  <c r="R9929" i="3" s="1"/>
  <c r="AB9929" i="3" s="1"/>
  <c r="AD9929" i="3" s="1"/>
  <c r="O9930" i="3"/>
  <c r="Q9930" i="3" s="1"/>
  <c r="AA9930" i="3" s="1"/>
  <c r="AC9930" i="3" s="1"/>
  <c r="P9930" i="3"/>
  <c r="R9930" i="3" s="1"/>
  <c r="AB9930" i="3" s="1"/>
  <c r="AD9930" i="3" s="1"/>
  <c r="O9931" i="3"/>
  <c r="Q9931" i="3" s="1"/>
  <c r="AA9931" i="3" s="1"/>
  <c r="AC9931" i="3" s="1"/>
  <c r="P9931" i="3"/>
  <c r="R9931" i="3" s="1"/>
  <c r="AB9931" i="3" s="1"/>
  <c r="AD9931" i="3" s="1"/>
  <c r="O9932" i="3"/>
  <c r="Q9932" i="3" s="1"/>
  <c r="AA9932" i="3" s="1"/>
  <c r="AC9932" i="3" s="1"/>
  <c r="P9932" i="3"/>
  <c r="R9932" i="3" s="1"/>
  <c r="AB9932" i="3" s="1"/>
  <c r="AD9932" i="3" s="1"/>
  <c r="O9933" i="3"/>
  <c r="Q9933" i="3" s="1"/>
  <c r="AA9933" i="3" s="1"/>
  <c r="AC9933" i="3" s="1"/>
  <c r="P9933" i="3"/>
  <c r="R9933" i="3" s="1"/>
  <c r="AB9933" i="3" s="1"/>
  <c r="AD9933" i="3" s="1"/>
  <c r="O9934" i="3"/>
  <c r="Q9934" i="3" s="1"/>
  <c r="AA9934" i="3" s="1"/>
  <c r="AC9934" i="3" s="1"/>
  <c r="P9934" i="3"/>
  <c r="R9934" i="3" s="1"/>
  <c r="AB9934" i="3" s="1"/>
  <c r="AD9934" i="3" s="1"/>
  <c r="O9935" i="3"/>
  <c r="Q9935" i="3" s="1"/>
  <c r="AA9935" i="3" s="1"/>
  <c r="AC9935" i="3" s="1"/>
  <c r="P9935" i="3"/>
  <c r="R9935" i="3" s="1"/>
  <c r="AB9935" i="3" s="1"/>
  <c r="AD9935" i="3" s="1"/>
  <c r="O9936" i="3"/>
  <c r="Q9936" i="3" s="1"/>
  <c r="AA9936" i="3" s="1"/>
  <c r="AC9936" i="3" s="1"/>
  <c r="P9936" i="3"/>
  <c r="R9936" i="3" s="1"/>
  <c r="AB9936" i="3" s="1"/>
  <c r="AD9936" i="3" s="1"/>
  <c r="O9937" i="3"/>
  <c r="Q9937" i="3" s="1"/>
  <c r="AA9937" i="3" s="1"/>
  <c r="AC9937" i="3" s="1"/>
  <c r="P9937" i="3"/>
  <c r="R9937" i="3" s="1"/>
  <c r="AB9937" i="3" s="1"/>
  <c r="AD9937" i="3" s="1"/>
  <c r="O9938" i="3"/>
  <c r="Q9938" i="3" s="1"/>
  <c r="AA9938" i="3" s="1"/>
  <c r="AC9938" i="3" s="1"/>
  <c r="P9938" i="3"/>
  <c r="R9938" i="3" s="1"/>
  <c r="AB9938" i="3" s="1"/>
  <c r="AD9938" i="3" s="1"/>
  <c r="O9939" i="3"/>
  <c r="Q9939" i="3" s="1"/>
  <c r="AA9939" i="3" s="1"/>
  <c r="AC9939" i="3" s="1"/>
  <c r="P9939" i="3"/>
  <c r="R9939" i="3" s="1"/>
  <c r="AB9939" i="3" s="1"/>
  <c r="AD9939" i="3" s="1"/>
  <c r="O9940" i="3"/>
  <c r="Q9940" i="3" s="1"/>
  <c r="AA9940" i="3" s="1"/>
  <c r="AC9940" i="3" s="1"/>
  <c r="P9940" i="3"/>
  <c r="R9940" i="3" s="1"/>
  <c r="AB9940" i="3" s="1"/>
  <c r="AD9940" i="3" s="1"/>
  <c r="O9941" i="3"/>
  <c r="Q9941" i="3" s="1"/>
  <c r="AA9941" i="3" s="1"/>
  <c r="AC9941" i="3" s="1"/>
  <c r="P9941" i="3"/>
  <c r="R9941" i="3" s="1"/>
  <c r="AB9941" i="3" s="1"/>
  <c r="AD9941" i="3" s="1"/>
  <c r="O9942" i="3"/>
  <c r="Q9942" i="3" s="1"/>
  <c r="AA9942" i="3" s="1"/>
  <c r="AC9942" i="3" s="1"/>
  <c r="P9942" i="3"/>
  <c r="R9942" i="3" s="1"/>
  <c r="AB9942" i="3" s="1"/>
  <c r="AD9942" i="3" s="1"/>
  <c r="O9943" i="3"/>
  <c r="Q9943" i="3" s="1"/>
  <c r="AA9943" i="3" s="1"/>
  <c r="AC9943" i="3" s="1"/>
  <c r="P9943" i="3"/>
  <c r="R9943" i="3" s="1"/>
  <c r="AB9943" i="3" s="1"/>
  <c r="AD9943" i="3" s="1"/>
  <c r="O9944" i="3"/>
  <c r="Q9944" i="3" s="1"/>
  <c r="AA9944" i="3" s="1"/>
  <c r="AC9944" i="3" s="1"/>
  <c r="P9944" i="3"/>
  <c r="R9944" i="3" s="1"/>
  <c r="AB9944" i="3" s="1"/>
  <c r="AD9944" i="3" s="1"/>
  <c r="O9945" i="3"/>
  <c r="Q9945" i="3" s="1"/>
  <c r="AA9945" i="3" s="1"/>
  <c r="AC9945" i="3" s="1"/>
  <c r="P9945" i="3"/>
  <c r="R9945" i="3" s="1"/>
  <c r="AB9945" i="3" s="1"/>
  <c r="AD9945" i="3" s="1"/>
  <c r="O9946" i="3"/>
  <c r="Q9946" i="3" s="1"/>
  <c r="AA9946" i="3" s="1"/>
  <c r="AC9946" i="3" s="1"/>
  <c r="P9946" i="3"/>
  <c r="R9946" i="3" s="1"/>
  <c r="AB9946" i="3" s="1"/>
  <c r="AD9946" i="3" s="1"/>
  <c r="O9947" i="3"/>
  <c r="Q9947" i="3" s="1"/>
  <c r="AA9947" i="3" s="1"/>
  <c r="AC9947" i="3" s="1"/>
  <c r="P9947" i="3"/>
  <c r="R9947" i="3" s="1"/>
  <c r="AB9947" i="3" s="1"/>
  <c r="AD9947" i="3" s="1"/>
  <c r="O9948" i="3"/>
  <c r="Q9948" i="3" s="1"/>
  <c r="AA9948" i="3" s="1"/>
  <c r="AC9948" i="3" s="1"/>
  <c r="P9948" i="3"/>
  <c r="R9948" i="3" s="1"/>
  <c r="AB9948" i="3" s="1"/>
  <c r="AD9948" i="3" s="1"/>
  <c r="O9949" i="3"/>
  <c r="Q9949" i="3" s="1"/>
  <c r="AA9949" i="3" s="1"/>
  <c r="AC9949" i="3" s="1"/>
  <c r="P9949" i="3"/>
  <c r="R9949" i="3" s="1"/>
  <c r="AB9949" i="3" s="1"/>
  <c r="AD9949" i="3" s="1"/>
  <c r="O9950" i="3"/>
  <c r="Q9950" i="3" s="1"/>
  <c r="AA9950" i="3" s="1"/>
  <c r="AC9950" i="3" s="1"/>
  <c r="P9950" i="3"/>
  <c r="R9950" i="3" s="1"/>
  <c r="AB9950" i="3" s="1"/>
  <c r="AD9950" i="3" s="1"/>
  <c r="O9951" i="3"/>
  <c r="Q9951" i="3" s="1"/>
  <c r="AA9951" i="3" s="1"/>
  <c r="AC9951" i="3" s="1"/>
  <c r="P9951" i="3"/>
  <c r="R9951" i="3" s="1"/>
  <c r="AB9951" i="3" s="1"/>
  <c r="AD9951" i="3" s="1"/>
  <c r="O9952" i="3"/>
  <c r="Q9952" i="3" s="1"/>
  <c r="AA9952" i="3" s="1"/>
  <c r="AC9952" i="3" s="1"/>
  <c r="P9952" i="3"/>
  <c r="R9952" i="3" s="1"/>
  <c r="AB9952" i="3" s="1"/>
  <c r="AD9952" i="3" s="1"/>
  <c r="O9953" i="3"/>
  <c r="Q9953" i="3" s="1"/>
  <c r="AA9953" i="3" s="1"/>
  <c r="AC9953" i="3" s="1"/>
  <c r="P9953" i="3"/>
  <c r="R9953" i="3" s="1"/>
  <c r="AB9953" i="3" s="1"/>
  <c r="AD9953" i="3" s="1"/>
  <c r="O9954" i="3"/>
  <c r="Q9954" i="3" s="1"/>
  <c r="AA9954" i="3" s="1"/>
  <c r="AC9954" i="3" s="1"/>
  <c r="P9954" i="3"/>
  <c r="R9954" i="3" s="1"/>
  <c r="AB9954" i="3" s="1"/>
  <c r="AD9954" i="3" s="1"/>
  <c r="O9955" i="3"/>
  <c r="Q9955" i="3" s="1"/>
  <c r="AA9955" i="3" s="1"/>
  <c r="AC9955" i="3" s="1"/>
  <c r="P9955" i="3"/>
  <c r="R9955" i="3" s="1"/>
  <c r="AB9955" i="3" s="1"/>
  <c r="AD9955" i="3" s="1"/>
  <c r="O9956" i="3"/>
  <c r="Q9956" i="3" s="1"/>
  <c r="AA9956" i="3" s="1"/>
  <c r="AC9956" i="3" s="1"/>
  <c r="P9956" i="3"/>
  <c r="R9956" i="3" s="1"/>
  <c r="AB9956" i="3" s="1"/>
  <c r="AD9956" i="3" s="1"/>
  <c r="O9957" i="3"/>
  <c r="Q9957" i="3" s="1"/>
  <c r="AA9957" i="3" s="1"/>
  <c r="AC9957" i="3" s="1"/>
  <c r="P9957" i="3"/>
  <c r="R9957" i="3" s="1"/>
  <c r="AB9957" i="3" s="1"/>
  <c r="AD9957" i="3" s="1"/>
  <c r="O9958" i="3"/>
  <c r="Q9958" i="3" s="1"/>
  <c r="AA9958" i="3" s="1"/>
  <c r="AC9958" i="3" s="1"/>
  <c r="P9958" i="3"/>
  <c r="R9958" i="3" s="1"/>
  <c r="AB9958" i="3" s="1"/>
  <c r="AD9958" i="3" s="1"/>
  <c r="O9959" i="3"/>
  <c r="Q9959" i="3" s="1"/>
  <c r="AA9959" i="3" s="1"/>
  <c r="AC9959" i="3" s="1"/>
  <c r="P9959" i="3"/>
  <c r="R9959" i="3" s="1"/>
  <c r="AB9959" i="3" s="1"/>
  <c r="AD9959" i="3" s="1"/>
  <c r="O9960" i="3"/>
  <c r="Q9960" i="3" s="1"/>
  <c r="AA9960" i="3" s="1"/>
  <c r="AC9960" i="3" s="1"/>
  <c r="P9960" i="3"/>
  <c r="R9960" i="3" s="1"/>
  <c r="AB9960" i="3" s="1"/>
  <c r="AD9960" i="3" s="1"/>
  <c r="O9961" i="3"/>
  <c r="Q9961" i="3" s="1"/>
  <c r="AA9961" i="3" s="1"/>
  <c r="AC9961" i="3" s="1"/>
  <c r="P9961" i="3"/>
  <c r="R9961" i="3" s="1"/>
  <c r="AB9961" i="3" s="1"/>
  <c r="AD9961" i="3" s="1"/>
  <c r="O9962" i="3"/>
  <c r="Q9962" i="3" s="1"/>
  <c r="AA9962" i="3" s="1"/>
  <c r="AC9962" i="3" s="1"/>
  <c r="P9962" i="3"/>
  <c r="R9962" i="3" s="1"/>
  <c r="AB9962" i="3" s="1"/>
  <c r="AD9962" i="3" s="1"/>
  <c r="O9963" i="3"/>
  <c r="Q9963" i="3" s="1"/>
  <c r="AA9963" i="3" s="1"/>
  <c r="AC9963" i="3" s="1"/>
  <c r="P9963" i="3"/>
  <c r="R9963" i="3" s="1"/>
  <c r="AB9963" i="3" s="1"/>
  <c r="AD9963" i="3" s="1"/>
  <c r="O9964" i="3"/>
  <c r="Q9964" i="3" s="1"/>
  <c r="AA9964" i="3" s="1"/>
  <c r="AC9964" i="3" s="1"/>
  <c r="P9964" i="3"/>
  <c r="R9964" i="3" s="1"/>
  <c r="AB9964" i="3" s="1"/>
  <c r="AD9964" i="3" s="1"/>
  <c r="O9965" i="3"/>
  <c r="Q9965" i="3" s="1"/>
  <c r="AA9965" i="3" s="1"/>
  <c r="AC9965" i="3" s="1"/>
  <c r="P9965" i="3"/>
  <c r="R9965" i="3" s="1"/>
  <c r="AB9965" i="3" s="1"/>
  <c r="AD9965" i="3" s="1"/>
  <c r="O9966" i="3"/>
  <c r="Q9966" i="3" s="1"/>
  <c r="AA9966" i="3" s="1"/>
  <c r="AC9966" i="3" s="1"/>
  <c r="P9966" i="3"/>
  <c r="R9966" i="3" s="1"/>
  <c r="AB9966" i="3" s="1"/>
  <c r="AD9966" i="3" s="1"/>
  <c r="O9967" i="3"/>
  <c r="Q9967" i="3" s="1"/>
  <c r="AA9967" i="3" s="1"/>
  <c r="AC9967" i="3" s="1"/>
  <c r="P9967" i="3"/>
  <c r="R9967" i="3" s="1"/>
  <c r="AB9967" i="3" s="1"/>
  <c r="AD9967" i="3" s="1"/>
  <c r="O9968" i="3"/>
  <c r="Q9968" i="3" s="1"/>
  <c r="AA9968" i="3" s="1"/>
  <c r="AC9968" i="3" s="1"/>
  <c r="P9968" i="3"/>
  <c r="R9968" i="3" s="1"/>
  <c r="AB9968" i="3" s="1"/>
  <c r="AD9968" i="3" s="1"/>
  <c r="O9969" i="3"/>
  <c r="Q9969" i="3" s="1"/>
  <c r="AA9969" i="3" s="1"/>
  <c r="AC9969" i="3" s="1"/>
  <c r="P9969" i="3"/>
  <c r="R9969" i="3" s="1"/>
  <c r="AB9969" i="3" s="1"/>
  <c r="AD9969" i="3" s="1"/>
  <c r="O9970" i="3"/>
  <c r="Q9970" i="3" s="1"/>
  <c r="AA9970" i="3" s="1"/>
  <c r="AC9970" i="3" s="1"/>
  <c r="P9970" i="3"/>
  <c r="R9970" i="3" s="1"/>
  <c r="AB9970" i="3" s="1"/>
  <c r="AD9970" i="3" s="1"/>
  <c r="O9971" i="3"/>
  <c r="Q9971" i="3" s="1"/>
  <c r="AA9971" i="3" s="1"/>
  <c r="AC9971" i="3" s="1"/>
  <c r="P9971" i="3"/>
  <c r="R9971" i="3" s="1"/>
  <c r="AB9971" i="3" s="1"/>
  <c r="AD9971" i="3" s="1"/>
  <c r="O9972" i="3"/>
  <c r="Q9972" i="3" s="1"/>
  <c r="AA9972" i="3" s="1"/>
  <c r="AC9972" i="3" s="1"/>
  <c r="P9972" i="3"/>
  <c r="R9972" i="3" s="1"/>
  <c r="AB9972" i="3" s="1"/>
  <c r="AD9972" i="3" s="1"/>
  <c r="O9973" i="3"/>
  <c r="Q9973" i="3" s="1"/>
  <c r="AA9973" i="3" s="1"/>
  <c r="AC9973" i="3" s="1"/>
  <c r="P9973" i="3"/>
  <c r="R9973" i="3" s="1"/>
  <c r="AB9973" i="3" s="1"/>
  <c r="AD9973" i="3" s="1"/>
  <c r="O9974" i="3"/>
  <c r="Q9974" i="3" s="1"/>
  <c r="AA9974" i="3" s="1"/>
  <c r="AC9974" i="3" s="1"/>
  <c r="P9974" i="3"/>
  <c r="R9974" i="3" s="1"/>
  <c r="AB9974" i="3" s="1"/>
  <c r="AD9974" i="3" s="1"/>
  <c r="O9975" i="3"/>
  <c r="Q9975" i="3" s="1"/>
  <c r="AA9975" i="3" s="1"/>
  <c r="AC9975" i="3" s="1"/>
  <c r="P9975" i="3"/>
  <c r="R9975" i="3" s="1"/>
  <c r="AB9975" i="3" s="1"/>
  <c r="AD9975" i="3" s="1"/>
  <c r="O9976" i="3"/>
  <c r="Q9976" i="3" s="1"/>
  <c r="AA9976" i="3" s="1"/>
  <c r="AC9976" i="3" s="1"/>
  <c r="P9976" i="3"/>
  <c r="R9976" i="3" s="1"/>
  <c r="AB9976" i="3" s="1"/>
  <c r="AD9976" i="3" s="1"/>
  <c r="O9977" i="3"/>
  <c r="Q9977" i="3" s="1"/>
  <c r="AA9977" i="3" s="1"/>
  <c r="AC9977" i="3" s="1"/>
  <c r="P9977" i="3"/>
  <c r="R9977" i="3" s="1"/>
  <c r="AB9977" i="3" s="1"/>
  <c r="AD9977" i="3" s="1"/>
  <c r="O9978" i="3"/>
  <c r="Q9978" i="3" s="1"/>
  <c r="AA9978" i="3" s="1"/>
  <c r="AC9978" i="3" s="1"/>
  <c r="P9978" i="3"/>
  <c r="R9978" i="3" s="1"/>
  <c r="AB9978" i="3" s="1"/>
  <c r="AD9978" i="3" s="1"/>
  <c r="O9979" i="3"/>
  <c r="Q9979" i="3" s="1"/>
  <c r="AA9979" i="3" s="1"/>
  <c r="AC9979" i="3" s="1"/>
  <c r="P9979" i="3"/>
  <c r="R9979" i="3" s="1"/>
  <c r="AB9979" i="3" s="1"/>
  <c r="AD9979" i="3" s="1"/>
  <c r="O9980" i="3"/>
  <c r="Q9980" i="3" s="1"/>
  <c r="AA9980" i="3" s="1"/>
  <c r="AC9980" i="3" s="1"/>
  <c r="P9980" i="3"/>
  <c r="R9980" i="3" s="1"/>
  <c r="AB9980" i="3" s="1"/>
  <c r="AD9980" i="3" s="1"/>
  <c r="O9981" i="3"/>
  <c r="Q9981" i="3" s="1"/>
  <c r="AA9981" i="3" s="1"/>
  <c r="AC9981" i="3" s="1"/>
  <c r="P9981" i="3"/>
  <c r="R9981" i="3" s="1"/>
  <c r="AB9981" i="3" s="1"/>
  <c r="AD9981" i="3" s="1"/>
  <c r="O9982" i="3"/>
  <c r="Q9982" i="3" s="1"/>
  <c r="AA9982" i="3" s="1"/>
  <c r="AC9982" i="3" s="1"/>
  <c r="P9982" i="3"/>
  <c r="R9982" i="3" s="1"/>
  <c r="AB9982" i="3" s="1"/>
  <c r="AD9982" i="3" s="1"/>
  <c r="O9983" i="3"/>
  <c r="Q9983" i="3" s="1"/>
  <c r="AA9983" i="3" s="1"/>
  <c r="AC9983" i="3" s="1"/>
  <c r="P9983" i="3"/>
  <c r="R9983" i="3" s="1"/>
  <c r="AB9983" i="3" s="1"/>
  <c r="AD9983" i="3" s="1"/>
  <c r="O9984" i="3"/>
  <c r="Q9984" i="3" s="1"/>
  <c r="AA9984" i="3" s="1"/>
  <c r="AC9984" i="3" s="1"/>
  <c r="P9984" i="3"/>
  <c r="R9984" i="3" s="1"/>
  <c r="AB9984" i="3" s="1"/>
  <c r="AD9984" i="3" s="1"/>
  <c r="O9985" i="3"/>
  <c r="Q9985" i="3" s="1"/>
  <c r="AA9985" i="3" s="1"/>
  <c r="AC9985" i="3" s="1"/>
  <c r="P9985" i="3"/>
  <c r="R9985" i="3" s="1"/>
  <c r="AB9985" i="3" s="1"/>
  <c r="AD9985" i="3" s="1"/>
  <c r="O9986" i="3"/>
  <c r="Q9986" i="3" s="1"/>
  <c r="AA9986" i="3" s="1"/>
  <c r="AC9986" i="3" s="1"/>
  <c r="P9986" i="3"/>
  <c r="R9986" i="3" s="1"/>
  <c r="AB9986" i="3" s="1"/>
  <c r="AD9986" i="3" s="1"/>
  <c r="O9987" i="3"/>
  <c r="Q9987" i="3" s="1"/>
  <c r="AA9987" i="3" s="1"/>
  <c r="AC9987" i="3" s="1"/>
  <c r="P9987" i="3"/>
  <c r="R9987" i="3" s="1"/>
  <c r="AB9987" i="3" s="1"/>
  <c r="AD9987" i="3" s="1"/>
  <c r="O9988" i="3"/>
  <c r="Q9988" i="3" s="1"/>
  <c r="AA9988" i="3" s="1"/>
  <c r="AC9988" i="3" s="1"/>
  <c r="P9988" i="3"/>
  <c r="R9988" i="3" s="1"/>
  <c r="AB9988" i="3" s="1"/>
  <c r="AD9988" i="3" s="1"/>
  <c r="O9989" i="3"/>
  <c r="Q9989" i="3" s="1"/>
  <c r="AA9989" i="3" s="1"/>
  <c r="AC9989" i="3" s="1"/>
  <c r="P9989" i="3"/>
  <c r="R9989" i="3" s="1"/>
  <c r="AB9989" i="3" s="1"/>
  <c r="AD9989" i="3" s="1"/>
  <c r="O9990" i="3"/>
  <c r="Q9990" i="3" s="1"/>
  <c r="AA9990" i="3" s="1"/>
  <c r="AC9990" i="3" s="1"/>
  <c r="P9990" i="3"/>
  <c r="R9990" i="3" s="1"/>
  <c r="AB9990" i="3" s="1"/>
  <c r="AD9990" i="3" s="1"/>
  <c r="O9991" i="3"/>
  <c r="Q9991" i="3" s="1"/>
  <c r="AA9991" i="3" s="1"/>
  <c r="AC9991" i="3" s="1"/>
  <c r="P9991" i="3"/>
  <c r="R9991" i="3" s="1"/>
  <c r="AB9991" i="3" s="1"/>
  <c r="AD9991" i="3" s="1"/>
  <c r="O9992" i="3"/>
  <c r="Q9992" i="3" s="1"/>
  <c r="AA9992" i="3" s="1"/>
  <c r="AC9992" i="3" s="1"/>
  <c r="P9992" i="3"/>
  <c r="R9992" i="3" s="1"/>
  <c r="AB9992" i="3" s="1"/>
  <c r="AD9992" i="3" s="1"/>
  <c r="O9993" i="3"/>
  <c r="Q9993" i="3" s="1"/>
  <c r="AA9993" i="3" s="1"/>
  <c r="AC9993" i="3" s="1"/>
  <c r="P9993" i="3"/>
  <c r="R9993" i="3" s="1"/>
  <c r="AB9993" i="3" s="1"/>
  <c r="AD9993" i="3" s="1"/>
  <c r="O9994" i="3"/>
  <c r="Q9994" i="3" s="1"/>
  <c r="AA9994" i="3" s="1"/>
  <c r="AC9994" i="3" s="1"/>
  <c r="P9994" i="3"/>
  <c r="R9994" i="3" s="1"/>
  <c r="AB9994" i="3" s="1"/>
  <c r="AD9994" i="3" s="1"/>
  <c r="O9995" i="3"/>
  <c r="Q9995" i="3" s="1"/>
  <c r="AA9995" i="3" s="1"/>
  <c r="AC9995" i="3" s="1"/>
  <c r="P9995" i="3"/>
  <c r="R9995" i="3" s="1"/>
  <c r="AB9995" i="3" s="1"/>
  <c r="AD9995" i="3" s="1"/>
  <c r="O9996" i="3"/>
  <c r="Q9996" i="3" s="1"/>
  <c r="AA9996" i="3" s="1"/>
  <c r="AC9996" i="3" s="1"/>
  <c r="P9996" i="3"/>
  <c r="R9996" i="3" s="1"/>
  <c r="AB9996" i="3" s="1"/>
  <c r="AD9996" i="3" s="1"/>
  <c r="O9997" i="3"/>
  <c r="Q9997" i="3" s="1"/>
  <c r="AA9997" i="3" s="1"/>
  <c r="AC9997" i="3" s="1"/>
  <c r="P9997" i="3"/>
  <c r="R9997" i="3" s="1"/>
  <c r="AB9997" i="3" s="1"/>
  <c r="AD9997" i="3" s="1"/>
  <c r="O9998" i="3"/>
  <c r="Q9998" i="3" s="1"/>
  <c r="AA9998" i="3" s="1"/>
  <c r="AC9998" i="3" s="1"/>
  <c r="P9998" i="3"/>
  <c r="R9998" i="3" s="1"/>
  <c r="AB9998" i="3" s="1"/>
  <c r="AD9998" i="3" s="1"/>
  <c r="O9999" i="3"/>
  <c r="Q9999" i="3" s="1"/>
  <c r="AA9999" i="3" s="1"/>
  <c r="AC9999" i="3" s="1"/>
  <c r="P9999" i="3"/>
  <c r="R9999" i="3" s="1"/>
  <c r="AB9999" i="3" s="1"/>
  <c r="AD9999" i="3" s="1"/>
  <c r="O10000" i="3"/>
  <c r="Q10000" i="3" s="1"/>
  <c r="AA10000" i="3" s="1"/>
  <c r="AC10000" i="3" s="1"/>
  <c r="P10000" i="3"/>
  <c r="R10000" i="3" s="1"/>
  <c r="AB10000" i="3" s="1"/>
  <c r="AD10000" i="3" s="1"/>
  <c r="O10001" i="3"/>
  <c r="Q10001" i="3" s="1"/>
  <c r="AA10001" i="3" s="1"/>
  <c r="AC10001" i="3" s="1"/>
  <c r="P10001" i="3"/>
  <c r="R10001" i="3" s="1"/>
  <c r="AB10001" i="3" s="1"/>
  <c r="AD10001" i="3" s="1"/>
  <c r="O10002" i="3"/>
  <c r="Q10002" i="3" s="1"/>
  <c r="AA10002" i="3" s="1"/>
  <c r="AC10002" i="3" s="1"/>
  <c r="P10002" i="3"/>
  <c r="R10002" i="3" s="1"/>
  <c r="AB10002" i="3" s="1"/>
  <c r="AD10002" i="3" s="1"/>
  <c r="O10003" i="3"/>
  <c r="Q10003" i="3" s="1"/>
  <c r="AA10003" i="3" s="1"/>
  <c r="AC10003" i="3" s="1"/>
  <c r="P10003" i="3"/>
  <c r="R10003" i="3" s="1"/>
  <c r="AB10003" i="3" s="1"/>
  <c r="AD10003" i="3" s="1"/>
  <c r="O10004" i="3"/>
  <c r="Q10004" i="3" s="1"/>
  <c r="AA10004" i="3" s="1"/>
  <c r="AC10004" i="3" s="1"/>
  <c r="P10004" i="3"/>
  <c r="R10004" i="3" s="1"/>
  <c r="AB10004" i="3" s="1"/>
  <c r="AD10004" i="3" s="1"/>
  <c r="O10005" i="3"/>
  <c r="Q10005" i="3" s="1"/>
  <c r="AA10005" i="3" s="1"/>
  <c r="AC10005" i="3" s="1"/>
  <c r="P10005" i="3"/>
  <c r="R10005" i="3" s="1"/>
  <c r="AB10005" i="3" s="1"/>
  <c r="AD10005" i="3" s="1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6" i="3"/>
  <c r="M7" i="3"/>
  <c r="M8" i="3"/>
  <c r="M9" i="3"/>
  <c r="M10" i="3"/>
  <c r="M11" i="3"/>
  <c r="M12" i="3"/>
  <c r="M13" i="3"/>
  <c r="M14" i="3"/>
  <c r="O14" i="3" s="1"/>
  <c r="M15" i="3"/>
  <c r="M16" i="3"/>
  <c r="M17" i="3"/>
  <c r="M18" i="3"/>
  <c r="M19" i="3"/>
  <c r="M20" i="3"/>
  <c r="M21" i="3"/>
  <c r="M22" i="3"/>
  <c r="O22" i="3" s="1"/>
  <c r="M23" i="3"/>
  <c r="M24" i="3"/>
  <c r="M25" i="3"/>
  <c r="M26" i="3"/>
  <c r="M27" i="3"/>
  <c r="M28" i="3"/>
  <c r="M29" i="3"/>
  <c r="M30" i="3"/>
  <c r="O30" i="3" s="1"/>
  <c r="M31" i="3"/>
  <c r="M32" i="3"/>
  <c r="M33" i="3"/>
  <c r="M34" i="3"/>
  <c r="M35" i="3"/>
  <c r="M36" i="3"/>
  <c r="M37" i="3"/>
  <c r="M38" i="3"/>
  <c r="O38" i="3" s="1"/>
  <c r="M39" i="3"/>
  <c r="M40" i="3"/>
  <c r="M41" i="3"/>
  <c r="M42" i="3"/>
  <c r="M43" i="3"/>
  <c r="M44" i="3"/>
  <c r="M45" i="3"/>
  <c r="M46" i="3"/>
  <c r="O46" i="3" s="1"/>
  <c r="M47" i="3"/>
  <c r="M48" i="3"/>
  <c r="M49" i="3"/>
  <c r="M50" i="3"/>
  <c r="M51" i="3"/>
  <c r="M52" i="3"/>
  <c r="M53" i="3"/>
  <c r="M54" i="3"/>
  <c r="O54" i="3" s="1"/>
  <c r="M55" i="3"/>
  <c r="M56" i="3"/>
  <c r="M57" i="3"/>
  <c r="M58" i="3"/>
  <c r="M59" i="3"/>
  <c r="M60" i="3"/>
  <c r="M61" i="3"/>
  <c r="M62" i="3"/>
  <c r="O62" i="3" s="1"/>
  <c r="M63" i="3"/>
  <c r="M64" i="3"/>
  <c r="M65" i="3"/>
  <c r="M66" i="3"/>
  <c r="M67" i="3"/>
  <c r="M68" i="3"/>
  <c r="M69" i="3"/>
  <c r="M70" i="3"/>
  <c r="O70" i="3" s="1"/>
  <c r="M71" i="3"/>
  <c r="M72" i="3"/>
  <c r="M73" i="3"/>
  <c r="M74" i="3"/>
  <c r="M75" i="3"/>
  <c r="M76" i="3"/>
  <c r="M77" i="3"/>
  <c r="M78" i="3"/>
  <c r="O78" i="3" s="1"/>
  <c r="Q78" i="3" s="1"/>
  <c r="M79" i="3"/>
  <c r="M80" i="3"/>
  <c r="M81" i="3"/>
  <c r="M82" i="3"/>
  <c r="M83" i="3"/>
  <c r="M84" i="3"/>
  <c r="M85" i="3"/>
  <c r="M86" i="3"/>
  <c r="O86" i="3" s="1"/>
  <c r="Q86" i="3" s="1"/>
  <c r="M87" i="3"/>
  <c r="M88" i="3"/>
  <c r="M89" i="3"/>
  <c r="M90" i="3"/>
  <c r="M91" i="3"/>
  <c r="M92" i="3"/>
  <c r="M93" i="3"/>
  <c r="M94" i="3"/>
  <c r="O94" i="3" s="1"/>
  <c r="Q94" i="3" s="1"/>
  <c r="M95" i="3"/>
  <c r="M96" i="3"/>
  <c r="M97" i="3"/>
  <c r="M98" i="3"/>
  <c r="M99" i="3"/>
  <c r="M100" i="3"/>
  <c r="M101" i="3"/>
  <c r="M102" i="3"/>
  <c r="O102" i="3" s="1"/>
  <c r="Q102" i="3" s="1"/>
  <c r="M103" i="3"/>
  <c r="M104" i="3"/>
  <c r="M105" i="3"/>
  <c r="M106" i="3"/>
  <c r="M107" i="3"/>
  <c r="M108" i="3"/>
  <c r="M109" i="3"/>
  <c r="M110" i="3"/>
  <c r="O110" i="3" s="1"/>
  <c r="Q110" i="3" s="1"/>
  <c r="M111" i="3"/>
  <c r="M112" i="3"/>
  <c r="M113" i="3"/>
  <c r="M114" i="3"/>
  <c r="M115" i="3"/>
  <c r="M116" i="3"/>
  <c r="M117" i="3"/>
  <c r="M118" i="3"/>
  <c r="O118" i="3" s="1"/>
  <c r="Q118" i="3" s="1"/>
  <c r="M119" i="3"/>
  <c r="M120" i="3"/>
  <c r="M121" i="3"/>
  <c r="M122" i="3"/>
  <c r="M123" i="3"/>
  <c r="M124" i="3"/>
  <c r="M125" i="3"/>
  <c r="M126" i="3"/>
  <c r="O126" i="3" s="1"/>
  <c r="Q126" i="3" s="1"/>
  <c r="M127" i="3"/>
  <c r="M128" i="3"/>
  <c r="M129" i="3"/>
  <c r="M130" i="3"/>
  <c r="M131" i="3"/>
  <c r="M132" i="3"/>
  <c r="M133" i="3"/>
  <c r="M134" i="3"/>
  <c r="O134" i="3" s="1"/>
  <c r="Q134" i="3" s="1"/>
  <c r="M135" i="3"/>
  <c r="M136" i="3"/>
  <c r="M137" i="3"/>
  <c r="M138" i="3"/>
  <c r="M139" i="3"/>
  <c r="M140" i="3"/>
  <c r="M141" i="3"/>
  <c r="M142" i="3"/>
  <c r="O142" i="3" s="1"/>
  <c r="Q142" i="3" s="1"/>
  <c r="M143" i="3"/>
  <c r="M144" i="3"/>
  <c r="M145" i="3"/>
  <c r="M146" i="3"/>
  <c r="M147" i="3"/>
  <c r="M148" i="3"/>
  <c r="M149" i="3"/>
  <c r="M150" i="3"/>
  <c r="O150" i="3" s="1"/>
  <c r="Q150" i="3" s="1"/>
  <c r="M151" i="3"/>
  <c r="M152" i="3"/>
  <c r="M153" i="3"/>
  <c r="M154" i="3"/>
  <c r="M155" i="3"/>
  <c r="M156" i="3"/>
  <c r="M157" i="3"/>
  <c r="M158" i="3"/>
  <c r="O158" i="3" s="1"/>
  <c r="Q158" i="3" s="1"/>
  <c r="M159" i="3"/>
  <c r="M160" i="3"/>
  <c r="M161" i="3"/>
  <c r="M162" i="3"/>
  <c r="M163" i="3"/>
  <c r="M164" i="3"/>
  <c r="M165" i="3"/>
  <c r="M166" i="3"/>
  <c r="O166" i="3" s="1"/>
  <c r="Q166" i="3" s="1"/>
  <c r="M167" i="3"/>
  <c r="M168" i="3"/>
  <c r="M169" i="3"/>
  <c r="M170" i="3"/>
  <c r="M171" i="3"/>
  <c r="M172" i="3"/>
  <c r="M173" i="3"/>
  <c r="M174" i="3"/>
  <c r="O174" i="3" s="1"/>
  <c r="Q174" i="3" s="1"/>
  <c r="M175" i="3"/>
  <c r="M176" i="3"/>
  <c r="M177" i="3"/>
  <c r="M178" i="3"/>
  <c r="M179" i="3"/>
  <c r="M180" i="3"/>
  <c r="M181" i="3"/>
  <c r="M182" i="3"/>
  <c r="O182" i="3" s="1"/>
  <c r="Q182" i="3" s="1"/>
  <c r="M183" i="3"/>
  <c r="M184" i="3"/>
  <c r="M185" i="3"/>
  <c r="M186" i="3"/>
  <c r="M187" i="3"/>
  <c r="M188" i="3"/>
  <c r="M189" i="3"/>
  <c r="M190" i="3"/>
  <c r="O190" i="3" s="1"/>
  <c r="Q190" i="3" s="1"/>
  <c r="M191" i="3"/>
  <c r="M192" i="3"/>
  <c r="M193" i="3"/>
  <c r="M194" i="3"/>
  <c r="M195" i="3"/>
  <c r="M196" i="3"/>
  <c r="M197" i="3"/>
  <c r="M198" i="3"/>
  <c r="O198" i="3" s="1"/>
  <c r="Q198" i="3" s="1"/>
  <c r="M199" i="3"/>
  <c r="M200" i="3"/>
  <c r="M201" i="3"/>
  <c r="M202" i="3"/>
  <c r="M203" i="3"/>
  <c r="M204" i="3"/>
  <c r="M205" i="3"/>
  <c r="M206" i="3"/>
  <c r="O206" i="3" s="1"/>
  <c r="Q206" i="3" s="1"/>
  <c r="M207" i="3"/>
  <c r="M208" i="3"/>
  <c r="M209" i="3"/>
  <c r="M210" i="3"/>
  <c r="M211" i="3"/>
  <c r="M212" i="3"/>
  <c r="M213" i="3"/>
  <c r="M214" i="3"/>
  <c r="O214" i="3" s="1"/>
  <c r="M215" i="3"/>
  <c r="M216" i="3"/>
  <c r="M217" i="3"/>
  <c r="M218" i="3"/>
  <c r="M219" i="3"/>
  <c r="M220" i="3"/>
  <c r="M221" i="3"/>
  <c r="M222" i="3"/>
  <c r="O222" i="3" s="1"/>
  <c r="M223" i="3"/>
  <c r="M224" i="3"/>
  <c r="M225" i="3"/>
  <c r="M226" i="3"/>
  <c r="M227" i="3"/>
  <c r="M228" i="3"/>
  <c r="M229" i="3"/>
  <c r="M230" i="3"/>
  <c r="O230" i="3" s="1"/>
  <c r="M231" i="3"/>
  <c r="M232" i="3"/>
  <c r="M233" i="3"/>
  <c r="M234" i="3"/>
  <c r="M235" i="3"/>
  <c r="M236" i="3"/>
  <c r="M237" i="3"/>
  <c r="M238" i="3"/>
  <c r="O238" i="3" s="1"/>
  <c r="M239" i="3"/>
  <c r="M240" i="3"/>
  <c r="M241" i="3"/>
  <c r="M242" i="3"/>
  <c r="M243" i="3"/>
  <c r="M244" i="3"/>
  <c r="M245" i="3"/>
  <c r="M246" i="3"/>
  <c r="O246" i="3" s="1"/>
  <c r="M247" i="3"/>
  <c r="M248" i="3"/>
  <c r="M249" i="3"/>
  <c r="M250" i="3"/>
  <c r="M251" i="3"/>
  <c r="M252" i="3"/>
  <c r="M253" i="3"/>
  <c r="M254" i="3"/>
  <c r="O254" i="3" s="1"/>
  <c r="M255" i="3"/>
  <c r="M256" i="3"/>
  <c r="M257" i="3"/>
  <c r="M258" i="3"/>
  <c r="M259" i="3"/>
  <c r="M260" i="3"/>
  <c r="M261" i="3"/>
  <c r="M262" i="3"/>
  <c r="O262" i="3" s="1"/>
  <c r="M263" i="3"/>
  <c r="M264" i="3"/>
  <c r="M265" i="3"/>
  <c r="M266" i="3"/>
  <c r="M267" i="3"/>
  <c r="M268" i="3"/>
  <c r="M269" i="3"/>
  <c r="M270" i="3"/>
  <c r="O270" i="3" s="1"/>
  <c r="M271" i="3"/>
  <c r="M272" i="3"/>
  <c r="M273" i="3"/>
  <c r="M274" i="3"/>
  <c r="M275" i="3"/>
  <c r="M276" i="3"/>
  <c r="M277" i="3"/>
  <c r="M278" i="3"/>
  <c r="O278" i="3" s="1"/>
  <c r="Q278" i="3" s="1"/>
  <c r="M279" i="3"/>
  <c r="M280" i="3"/>
  <c r="M281" i="3"/>
  <c r="M282" i="3"/>
  <c r="M283" i="3"/>
  <c r="M284" i="3"/>
  <c r="M285" i="3"/>
  <c r="M286" i="3"/>
  <c r="O286" i="3" s="1"/>
  <c r="Q286" i="3" s="1"/>
  <c r="M287" i="3"/>
  <c r="M288" i="3"/>
  <c r="M289" i="3"/>
  <c r="M290" i="3"/>
  <c r="M291" i="3"/>
  <c r="M292" i="3"/>
  <c r="M293" i="3"/>
  <c r="M294" i="3"/>
  <c r="O294" i="3" s="1"/>
  <c r="Q294" i="3" s="1"/>
  <c r="M295" i="3"/>
  <c r="M296" i="3"/>
  <c r="M297" i="3"/>
  <c r="M298" i="3"/>
  <c r="M299" i="3"/>
  <c r="M300" i="3"/>
  <c r="M301" i="3"/>
  <c r="M302" i="3"/>
  <c r="O302" i="3" s="1"/>
  <c r="Q302" i="3" s="1"/>
  <c r="M303" i="3"/>
  <c r="M304" i="3"/>
  <c r="M305" i="3"/>
  <c r="M306" i="3"/>
  <c r="M307" i="3"/>
  <c r="M308" i="3"/>
  <c r="M309" i="3"/>
  <c r="M310" i="3"/>
  <c r="O310" i="3" s="1"/>
  <c r="Q310" i="3" s="1"/>
  <c r="M311" i="3"/>
  <c r="M312" i="3"/>
  <c r="M313" i="3"/>
  <c r="M314" i="3"/>
  <c r="M315" i="3"/>
  <c r="M316" i="3"/>
  <c r="M317" i="3"/>
  <c r="M318" i="3"/>
  <c r="O318" i="3" s="1"/>
  <c r="Q318" i="3" s="1"/>
  <c r="M319" i="3"/>
  <c r="M320" i="3"/>
  <c r="M321" i="3"/>
  <c r="M322" i="3"/>
  <c r="M323" i="3"/>
  <c r="M324" i="3"/>
  <c r="M325" i="3"/>
  <c r="M326" i="3"/>
  <c r="O326" i="3" s="1"/>
  <c r="Q326" i="3" s="1"/>
  <c r="M327" i="3"/>
  <c r="M328" i="3"/>
  <c r="M329" i="3"/>
  <c r="M330" i="3"/>
  <c r="M331" i="3"/>
  <c r="M332" i="3"/>
  <c r="M333" i="3"/>
  <c r="M334" i="3"/>
  <c r="O334" i="3" s="1"/>
  <c r="Q334" i="3" s="1"/>
  <c r="M335" i="3"/>
  <c r="M336" i="3"/>
  <c r="M337" i="3"/>
  <c r="M338" i="3"/>
  <c r="M339" i="3"/>
  <c r="M340" i="3"/>
  <c r="M341" i="3"/>
  <c r="M342" i="3"/>
  <c r="O342" i="3" s="1"/>
  <c r="Q342" i="3" s="1"/>
  <c r="M343" i="3"/>
  <c r="M344" i="3"/>
  <c r="M345" i="3"/>
  <c r="M346" i="3"/>
  <c r="M347" i="3"/>
  <c r="M348" i="3"/>
  <c r="M349" i="3"/>
  <c r="M350" i="3"/>
  <c r="O350" i="3" s="1"/>
  <c r="Q350" i="3" s="1"/>
  <c r="M351" i="3"/>
  <c r="M352" i="3"/>
  <c r="M353" i="3"/>
  <c r="M354" i="3"/>
  <c r="M355" i="3"/>
  <c r="M356" i="3"/>
  <c r="M357" i="3"/>
  <c r="M358" i="3"/>
  <c r="O358" i="3" s="1"/>
  <c r="Q358" i="3" s="1"/>
  <c r="M359" i="3"/>
  <c r="M360" i="3"/>
  <c r="M361" i="3"/>
  <c r="M362" i="3"/>
  <c r="M363" i="3"/>
  <c r="M364" i="3"/>
  <c r="M365" i="3"/>
  <c r="M366" i="3"/>
  <c r="O366" i="3" s="1"/>
  <c r="Q366" i="3" s="1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O390" i="3" s="1"/>
  <c r="Q390" i="3" s="1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O422" i="3" s="1"/>
  <c r="Q422" i="3" s="1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O454" i="3" s="1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O486" i="3" s="1"/>
  <c r="Q486" i="3" s="1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O518" i="3" s="1"/>
  <c r="Q518" i="3" s="1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O550" i="3" s="1"/>
  <c r="Q550" i="3" s="1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O582" i="3" s="1"/>
  <c r="Q582" i="3" s="1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O614" i="3" s="1"/>
  <c r="Q614" i="3" s="1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O646" i="3" s="1"/>
  <c r="Q646" i="3" s="1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O678" i="3" s="1"/>
  <c r="Q678" i="3" s="1"/>
  <c r="M679" i="3"/>
  <c r="M680" i="3"/>
  <c r="M681" i="3"/>
  <c r="M682" i="3"/>
  <c r="M683" i="3"/>
  <c r="M684" i="3"/>
  <c r="M685" i="3"/>
  <c r="M686" i="3"/>
  <c r="M687" i="3"/>
  <c r="M688" i="3"/>
  <c r="O688" i="3" s="1"/>
  <c r="Q688" i="3" s="1"/>
  <c r="M689" i="3"/>
  <c r="M690" i="3"/>
  <c r="M691" i="3"/>
  <c r="M692" i="3"/>
  <c r="O692" i="3" s="1"/>
  <c r="Q692" i="3" s="1"/>
  <c r="M693" i="3"/>
  <c r="M694" i="3"/>
  <c r="M695" i="3"/>
  <c r="M696" i="3"/>
  <c r="O696" i="3" s="1"/>
  <c r="Q696" i="3" s="1"/>
  <c r="M697" i="3"/>
  <c r="M698" i="3"/>
  <c r="M699" i="3"/>
  <c r="M700" i="3"/>
  <c r="O700" i="3" s="1"/>
  <c r="Q700" i="3" s="1"/>
  <c r="M701" i="3"/>
  <c r="M702" i="3"/>
  <c r="M703" i="3"/>
  <c r="M704" i="3"/>
  <c r="O704" i="3" s="1"/>
  <c r="Q704" i="3" s="1"/>
  <c r="M705" i="3"/>
  <c r="M706" i="3"/>
  <c r="M707" i="3"/>
  <c r="M708" i="3"/>
  <c r="O708" i="3" s="1"/>
  <c r="Q708" i="3" s="1"/>
  <c r="M709" i="3"/>
  <c r="M710" i="3"/>
  <c r="M711" i="3"/>
  <c r="M712" i="3"/>
  <c r="O712" i="3" s="1"/>
  <c r="Q712" i="3" s="1"/>
  <c r="M713" i="3"/>
  <c r="M714" i="3"/>
  <c r="M715" i="3"/>
  <c r="M716" i="3"/>
  <c r="O716" i="3" s="1"/>
  <c r="M717" i="3"/>
  <c r="M718" i="3"/>
  <c r="M719" i="3"/>
  <c r="M720" i="3"/>
  <c r="M721" i="3"/>
  <c r="M722" i="3"/>
  <c r="M723" i="3"/>
  <c r="M724" i="3"/>
  <c r="O724" i="3" s="1"/>
  <c r="M725" i="3"/>
  <c r="M726" i="3"/>
  <c r="M727" i="3"/>
  <c r="M728" i="3"/>
  <c r="M729" i="3"/>
  <c r="M730" i="3"/>
  <c r="M731" i="3"/>
  <c r="M732" i="3"/>
  <c r="O732" i="3" s="1"/>
  <c r="M733" i="3"/>
  <c r="M734" i="3"/>
  <c r="M735" i="3"/>
  <c r="M736" i="3"/>
  <c r="M737" i="3"/>
  <c r="M738" i="3"/>
  <c r="M739" i="3"/>
  <c r="M740" i="3"/>
  <c r="O740" i="3" s="1"/>
  <c r="M741" i="3"/>
  <c r="M742" i="3"/>
  <c r="M743" i="3"/>
  <c r="M744" i="3"/>
  <c r="M745" i="3"/>
  <c r="M746" i="3"/>
  <c r="M747" i="3"/>
  <c r="M748" i="3"/>
  <c r="O748" i="3" s="1"/>
  <c r="M749" i="3"/>
  <c r="M750" i="3"/>
  <c r="M751" i="3"/>
  <c r="M752" i="3"/>
  <c r="M753" i="3"/>
  <c r="M754" i="3"/>
  <c r="M755" i="3"/>
  <c r="M756" i="3"/>
  <c r="O756" i="3" s="1"/>
  <c r="M757" i="3"/>
  <c r="M758" i="3"/>
  <c r="M759" i="3"/>
  <c r="M760" i="3"/>
  <c r="M761" i="3"/>
  <c r="M762" i="3"/>
  <c r="M763" i="3"/>
  <c r="M764" i="3"/>
  <c r="O764" i="3" s="1"/>
  <c r="M765" i="3"/>
  <c r="M766" i="3"/>
  <c r="M767" i="3"/>
  <c r="M768" i="3"/>
  <c r="M769" i="3"/>
  <c r="M770" i="3"/>
  <c r="M771" i="3"/>
  <c r="M772" i="3"/>
  <c r="O772" i="3" s="1"/>
  <c r="M773" i="3"/>
  <c r="M774" i="3"/>
  <c r="M775" i="3"/>
  <c r="M776" i="3"/>
  <c r="M777" i="3"/>
  <c r="M778" i="3"/>
  <c r="M779" i="3"/>
  <c r="M780" i="3"/>
  <c r="O780" i="3" s="1"/>
  <c r="M781" i="3"/>
  <c r="M782" i="3"/>
  <c r="M783" i="3"/>
  <c r="M784" i="3"/>
  <c r="M785" i="3"/>
  <c r="M786" i="3"/>
  <c r="M787" i="3"/>
  <c r="M788" i="3"/>
  <c r="O788" i="3" s="1"/>
  <c r="M789" i="3"/>
  <c r="M790" i="3"/>
  <c r="M791" i="3"/>
  <c r="M792" i="3"/>
  <c r="M793" i="3"/>
  <c r="M794" i="3"/>
  <c r="M795" i="3"/>
  <c r="M796" i="3"/>
  <c r="O796" i="3" s="1"/>
  <c r="M797" i="3"/>
  <c r="M798" i="3"/>
  <c r="M799" i="3"/>
  <c r="M800" i="3"/>
  <c r="M801" i="3"/>
  <c r="M802" i="3"/>
  <c r="M803" i="3"/>
  <c r="M804" i="3"/>
  <c r="O804" i="3" s="1"/>
  <c r="M805" i="3"/>
  <c r="M806" i="3"/>
  <c r="M807" i="3"/>
  <c r="M808" i="3"/>
  <c r="M809" i="3"/>
  <c r="M810" i="3"/>
  <c r="M811" i="3"/>
  <c r="M812" i="3"/>
  <c r="O812" i="3" s="1"/>
  <c r="M813" i="3"/>
  <c r="M814" i="3"/>
  <c r="M815" i="3"/>
  <c r="M816" i="3"/>
  <c r="M817" i="3"/>
  <c r="M818" i="3"/>
  <c r="M819" i="3"/>
  <c r="M820" i="3"/>
  <c r="O820" i="3" s="1"/>
  <c r="Q820" i="3" s="1"/>
  <c r="M821" i="3"/>
  <c r="M822" i="3"/>
  <c r="M823" i="3"/>
  <c r="M824" i="3"/>
  <c r="M825" i="3"/>
  <c r="M826" i="3"/>
  <c r="M827" i="3"/>
  <c r="M828" i="3"/>
  <c r="O828" i="3" s="1"/>
  <c r="Q828" i="3" s="1"/>
  <c r="M829" i="3"/>
  <c r="M830" i="3"/>
  <c r="M831" i="3"/>
  <c r="M832" i="3"/>
  <c r="M833" i="3"/>
  <c r="M834" i="3"/>
  <c r="M835" i="3"/>
  <c r="M836" i="3"/>
  <c r="O836" i="3" s="1"/>
  <c r="Q836" i="3" s="1"/>
  <c r="M837" i="3"/>
  <c r="M838" i="3"/>
  <c r="M839" i="3"/>
  <c r="M840" i="3"/>
  <c r="M841" i="3"/>
  <c r="M842" i="3"/>
  <c r="M843" i="3"/>
  <c r="M844" i="3"/>
  <c r="O844" i="3" s="1"/>
  <c r="Q844" i="3" s="1"/>
  <c r="M845" i="3"/>
  <c r="M846" i="3"/>
  <c r="M847" i="3"/>
  <c r="M848" i="3"/>
  <c r="M849" i="3"/>
  <c r="M850" i="3"/>
  <c r="M851" i="3"/>
  <c r="M852" i="3"/>
  <c r="O852" i="3" s="1"/>
  <c r="Q852" i="3" s="1"/>
  <c r="M853" i="3"/>
  <c r="M854" i="3"/>
  <c r="M855" i="3"/>
  <c r="M856" i="3"/>
  <c r="M857" i="3"/>
  <c r="M858" i="3"/>
  <c r="M859" i="3"/>
  <c r="M860" i="3"/>
  <c r="O860" i="3" s="1"/>
  <c r="Q860" i="3" s="1"/>
  <c r="M861" i="3"/>
  <c r="M862" i="3"/>
  <c r="M863" i="3"/>
  <c r="M864" i="3"/>
  <c r="M865" i="3"/>
  <c r="M866" i="3"/>
  <c r="M867" i="3"/>
  <c r="M868" i="3"/>
  <c r="O868" i="3" s="1"/>
  <c r="Q868" i="3" s="1"/>
  <c r="M869" i="3"/>
  <c r="M870" i="3"/>
  <c r="M871" i="3"/>
  <c r="M872" i="3"/>
  <c r="M873" i="3"/>
  <c r="M874" i="3"/>
  <c r="M875" i="3"/>
  <c r="M876" i="3"/>
  <c r="O876" i="3" s="1"/>
  <c r="Q876" i="3" s="1"/>
  <c r="M877" i="3"/>
  <c r="M878" i="3"/>
  <c r="M879" i="3"/>
  <c r="M880" i="3"/>
  <c r="M881" i="3"/>
  <c r="M882" i="3"/>
  <c r="M883" i="3"/>
  <c r="M884" i="3"/>
  <c r="O884" i="3" s="1"/>
  <c r="Q884" i="3" s="1"/>
  <c r="M885" i="3"/>
  <c r="M886" i="3"/>
  <c r="M887" i="3"/>
  <c r="M888" i="3"/>
  <c r="M889" i="3"/>
  <c r="M890" i="3"/>
  <c r="M891" i="3"/>
  <c r="M892" i="3"/>
  <c r="O892" i="3" s="1"/>
  <c r="Q892" i="3" s="1"/>
  <c r="M893" i="3"/>
  <c r="M894" i="3"/>
  <c r="M895" i="3"/>
  <c r="M896" i="3"/>
  <c r="M897" i="3"/>
  <c r="M898" i="3"/>
  <c r="M899" i="3"/>
  <c r="M900" i="3"/>
  <c r="O900" i="3" s="1"/>
  <c r="Q900" i="3" s="1"/>
  <c r="M901" i="3"/>
  <c r="M902" i="3"/>
  <c r="M903" i="3"/>
  <c r="M904" i="3"/>
  <c r="M905" i="3"/>
  <c r="M906" i="3"/>
  <c r="M907" i="3"/>
  <c r="M908" i="3"/>
  <c r="O908" i="3" s="1"/>
  <c r="Q908" i="3" s="1"/>
  <c r="M909" i="3"/>
  <c r="M910" i="3"/>
  <c r="M911" i="3"/>
  <c r="M912" i="3"/>
  <c r="M913" i="3"/>
  <c r="M914" i="3"/>
  <c r="M915" i="3"/>
  <c r="M916" i="3"/>
  <c r="O916" i="3" s="1"/>
  <c r="Q916" i="3" s="1"/>
  <c r="M917" i="3"/>
  <c r="M918" i="3"/>
  <c r="M919" i="3"/>
  <c r="M920" i="3"/>
  <c r="M921" i="3"/>
  <c r="M922" i="3"/>
  <c r="M923" i="3"/>
  <c r="M924" i="3"/>
  <c r="O924" i="3" s="1"/>
  <c r="Q924" i="3" s="1"/>
  <c r="M925" i="3"/>
  <c r="M926" i="3"/>
  <c r="M927" i="3"/>
  <c r="M928" i="3"/>
  <c r="M929" i="3"/>
  <c r="M930" i="3"/>
  <c r="M931" i="3"/>
  <c r="M932" i="3"/>
  <c r="O932" i="3" s="1"/>
  <c r="M933" i="3"/>
  <c r="M934" i="3"/>
  <c r="M935" i="3"/>
  <c r="M936" i="3"/>
  <c r="M937" i="3"/>
  <c r="M938" i="3"/>
  <c r="M939" i="3"/>
  <c r="M940" i="3"/>
  <c r="O940" i="3" s="1"/>
  <c r="M941" i="3"/>
  <c r="M942" i="3"/>
  <c r="M943" i="3"/>
  <c r="M944" i="3"/>
  <c r="M945" i="3"/>
  <c r="M946" i="3"/>
  <c r="M947" i="3"/>
  <c r="M948" i="3"/>
  <c r="O948" i="3" s="1"/>
  <c r="M949" i="3"/>
  <c r="M950" i="3"/>
  <c r="M951" i="3"/>
  <c r="M952" i="3"/>
  <c r="M953" i="3"/>
  <c r="M954" i="3"/>
  <c r="M955" i="3"/>
  <c r="M956" i="3"/>
  <c r="O956" i="3" s="1"/>
  <c r="M957" i="3"/>
  <c r="M958" i="3"/>
  <c r="M959" i="3"/>
  <c r="M960" i="3"/>
  <c r="M961" i="3"/>
  <c r="M962" i="3"/>
  <c r="M963" i="3"/>
  <c r="M964" i="3"/>
  <c r="O964" i="3" s="1"/>
  <c r="M965" i="3"/>
  <c r="M966" i="3"/>
  <c r="M967" i="3"/>
  <c r="M968" i="3"/>
  <c r="M969" i="3"/>
  <c r="M970" i="3"/>
  <c r="M971" i="3"/>
  <c r="M972" i="3"/>
  <c r="O972" i="3" s="1"/>
  <c r="M973" i="3"/>
  <c r="M974" i="3"/>
  <c r="M975" i="3"/>
  <c r="M976" i="3"/>
  <c r="M977" i="3"/>
  <c r="M978" i="3"/>
  <c r="M979" i="3"/>
  <c r="M980" i="3"/>
  <c r="O980" i="3" s="1"/>
  <c r="M981" i="3"/>
  <c r="M982" i="3"/>
  <c r="M983" i="3"/>
  <c r="M984" i="3"/>
  <c r="M985" i="3"/>
  <c r="M986" i="3"/>
  <c r="M987" i="3"/>
  <c r="M988" i="3"/>
  <c r="O988" i="3" s="1"/>
  <c r="M989" i="3"/>
  <c r="M990" i="3"/>
  <c r="M991" i="3"/>
  <c r="M992" i="3"/>
  <c r="M993" i="3"/>
  <c r="M994" i="3"/>
  <c r="M995" i="3"/>
  <c r="M996" i="3"/>
  <c r="O996" i="3" s="1"/>
  <c r="M997" i="3"/>
  <c r="M998" i="3"/>
  <c r="M999" i="3"/>
  <c r="M1000" i="3"/>
  <c r="M1001" i="3"/>
  <c r="M1002" i="3"/>
  <c r="M1003" i="3"/>
  <c r="M1004" i="3"/>
  <c r="O1004" i="3" s="1"/>
  <c r="M1005" i="3"/>
  <c r="P1005" i="3" s="1"/>
  <c r="M6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8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8" i="3"/>
  <c r="G12" i="3"/>
  <c r="G11" i="3"/>
  <c r="G10" i="3"/>
  <c r="G9" i="3"/>
  <c r="AB1435" i="3" l="1"/>
  <c r="AD1435" i="3" s="1"/>
  <c r="B1431" i="4"/>
  <c r="AB1436" i="3"/>
  <c r="AD1436" i="3" s="1"/>
  <c r="B1432" i="4"/>
  <c r="AB1437" i="3"/>
  <c r="AD1437" i="3" s="1"/>
  <c r="B1433" i="4"/>
  <c r="AB1438" i="3"/>
  <c r="AD1438" i="3" s="1"/>
  <c r="B1434" i="4"/>
  <c r="AB1439" i="3"/>
  <c r="AD1439" i="3" s="1"/>
  <c r="B1435" i="4"/>
  <c r="AB1440" i="3"/>
  <c r="AD1440" i="3" s="1"/>
  <c r="B1436" i="4"/>
  <c r="AB1441" i="3"/>
  <c r="AD1441" i="3" s="1"/>
  <c r="B1437" i="4"/>
  <c r="AB1442" i="3"/>
  <c r="AD1442" i="3" s="1"/>
  <c r="B1438" i="4"/>
  <c r="AB1443" i="3"/>
  <c r="AD1443" i="3" s="1"/>
  <c r="B1439" i="4"/>
  <c r="AB1444" i="3"/>
  <c r="AD1444" i="3" s="1"/>
  <c r="B1440" i="4"/>
  <c r="AB1445" i="3"/>
  <c r="AD1445" i="3" s="1"/>
  <c r="B1441" i="4"/>
  <c r="AB1446" i="3"/>
  <c r="AD1446" i="3" s="1"/>
  <c r="B1442" i="4"/>
  <c r="AB1447" i="3"/>
  <c r="AD1447" i="3" s="1"/>
  <c r="B1443" i="4"/>
  <c r="AB1448" i="3"/>
  <c r="AD1448" i="3" s="1"/>
  <c r="B1444" i="4"/>
  <c r="AB1449" i="3"/>
  <c r="AD1449" i="3" s="1"/>
  <c r="B1445" i="4"/>
  <c r="AB1450" i="3"/>
  <c r="AD1450" i="3" s="1"/>
  <c r="B1446" i="4"/>
  <c r="AB1451" i="3"/>
  <c r="AD1451" i="3" s="1"/>
  <c r="B1447" i="4"/>
  <c r="AB1452" i="3"/>
  <c r="AD1452" i="3" s="1"/>
  <c r="B1448" i="4"/>
  <c r="AB1453" i="3"/>
  <c r="AD1453" i="3" s="1"/>
  <c r="B1449" i="4"/>
  <c r="AB1454" i="3"/>
  <c r="AD1454" i="3" s="1"/>
  <c r="B1450" i="4"/>
  <c r="AB1455" i="3"/>
  <c r="AD1455" i="3" s="1"/>
  <c r="B1451" i="4"/>
  <c r="AB1456" i="3"/>
  <c r="AD1456" i="3" s="1"/>
  <c r="B1452" i="4"/>
  <c r="AB1457" i="3"/>
  <c r="AD1457" i="3" s="1"/>
  <c r="B1453" i="4"/>
  <c r="AB1458" i="3"/>
  <c r="AD1458" i="3" s="1"/>
  <c r="B1454" i="4"/>
  <c r="AB1459" i="3"/>
  <c r="AD1459" i="3" s="1"/>
  <c r="B1455" i="4"/>
  <c r="AB1460" i="3"/>
  <c r="AD1460" i="3" s="1"/>
  <c r="B1456" i="4"/>
  <c r="AB1461" i="3"/>
  <c r="AD1461" i="3" s="1"/>
  <c r="B1457" i="4"/>
  <c r="AB1462" i="3"/>
  <c r="AD1462" i="3" s="1"/>
  <c r="B1458" i="4"/>
  <c r="AB1463" i="3"/>
  <c r="AD1463" i="3" s="1"/>
  <c r="B1459" i="4"/>
  <c r="AB1464" i="3"/>
  <c r="AD1464" i="3" s="1"/>
  <c r="B1460" i="4"/>
  <c r="AB1465" i="3"/>
  <c r="AD1465" i="3" s="1"/>
  <c r="B1461" i="4"/>
  <c r="AB1466" i="3"/>
  <c r="AD1466" i="3" s="1"/>
  <c r="B1462" i="4"/>
  <c r="AB1467" i="3"/>
  <c r="AD1467" i="3" s="1"/>
  <c r="B1463" i="4"/>
  <c r="AB1468" i="3"/>
  <c r="AD1468" i="3" s="1"/>
  <c r="B1464" i="4"/>
  <c r="AB1469" i="3"/>
  <c r="AD1469" i="3" s="1"/>
  <c r="B1465" i="4"/>
  <c r="AB1470" i="3"/>
  <c r="AD1470" i="3" s="1"/>
  <c r="B1466" i="4"/>
  <c r="AB1471" i="3"/>
  <c r="AD1471" i="3" s="1"/>
  <c r="B1467" i="4"/>
  <c r="AB1472" i="3"/>
  <c r="AD1472" i="3" s="1"/>
  <c r="B1468" i="4"/>
  <c r="AB1473" i="3"/>
  <c r="AD1473" i="3" s="1"/>
  <c r="B1469" i="4"/>
  <c r="AB1474" i="3"/>
  <c r="AD1474" i="3" s="1"/>
  <c r="B1470" i="4"/>
  <c r="AB1475" i="3"/>
  <c r="AD1475" i="3" s="1"/>
  <c r="B1471" i="4"/>
  <c r="AB1476" i="3"/>
  <c r="AD1476" i="3" s="1"/>
  <c r="B1472" i="4"/>
  <c r="AB1477" i="3"/>
  <c r="AD1477" i="3" s="1"/>
  <c r="B1473" i="4"/>
  <c r="AB1478" i="3"/>
  <c r="AD1478" i="3" s="1"/>
  <c r="B1474" i="4"/>
  <c r="AB1479" i="3"/>
  <c r="AD1479" i="3" s="1"/>
  <c r="B1475" i="4"/>
  <c r="AB1480" i="3"/>
  <c r="AD1480" i="3" s="1"/>
  <c r="B1476" i="4"/>
  <c r="AB1481" i="3"/>
  <c r="AD1481" i="3" s="1"/>
  <c r="B1477" i="4"/>
  <c r="AB1482" i="3"/>
  <c r="AD1482" i="3" s="1"/>
  <c r="B1478" i="4"/>
  <c r="AB1483" i="3"/>
  <c r="AD1483" i="3" s="1"/>
  <c r="B1479" i="4"/>
  <c r="AB1484" i="3"/>
  <c r="AD1484" i="3" s="1"/>
  <c r="B1480" i="4"/>
  <c r="AB1485" i="3"/>
  <c r="AD1485" i="3" s="1"/>
  <c r="B1481" i="4"/>
  <c r="AB1486" i="3"/>
  <c r="AD1486" i="3" s="1"/>
  <c r="B1482" i="4"/>
  <c r="AB1487" i="3"/>
  <c r="AD1487" i="3" s="1"/>
  <c r="B1483" i="4"/>
  <c r="AB1488" i="3"/>
  <c r="AD1488" i="3" s="1"/>
  <c r="B1484" i="4"/>
  <c r="AB1489" i="3"/>
  <c r="AD1489" i="3" s="1"/>
  <c r="B1485" i="4"/>
  <c r="AB1490" i="3"/>
  <c r="AD1490" i="3" s="1"/>
  <c r="B1486" i="4"/>
  <c r="AB1491" i="3"/>
  <c r="AD1491" i="3" s="1"/>
  <c r="B1487" i="4"/>
  <c r="AB1492" i="3"/>
  <c r="AD1492" i="3" s="1"/>
  <c r="B1488" i="4"/>
  <c r="AB1493" i="3"/>
  <c r="AD1493" i="3" s="1"/>
  <c r="B1489" i="4"/>
  <c r="AB1494" i="3"/>
  <c r="AD1494" i="3" s="1"/>
  <c r="B1490" i="4"/>
  <c r="AB1495" i="3"/>
  <c r="AD1495" i="3" s="1"/>
  <c r="B1491" i="4"/>
  <c r="AB1496" i="3"/>
  <c r="AD1496" i="3" s="1"/>
  <c r="B1492" i="4"/>
  <c r="AB1497" i="3"/>
  <c r="AD1497" i="3" s="1"/>
  <c r="B1493" i="4"/>
  <c r="AB1498" i="3"/>
  <c r="AD1498" i="3" s="1"/>
  <c r="B1494" i="4"/>
  <c r="AB1499" i="3"/>
  <c r="AD1499" i="3" s="1"/>
  <c r="B1495" i="4"/>
  <c r="AB1500" i="3"/>
  <c r="AD1500" i="3" s="1"/>
  <c r="B1496" i="4"/>
  <c r="AB1501" i="3"/>
  <c r="AD1501" i="3" s="1"/>
  <c r="B1497" i="4"/>
  <c r="AB1502" i="3"/>
  <c r="AD1502" i="3" s="1"/>
  <c r="B1498" i="4"/>
  <c r="AB1503" i="3"/>
  <c r="AD1503" i="3" s="1"/>
  <c r="B1499" i="4"/>
  <c r="AB1504" i="3"/>
  <c r="AD1504" i="3" s="1"/>
  <c r="B1500" i="4"/>
  <c r="AB1505" i="3"/>
  <c r="AD1505" i="3" s="1"/>
  <c r="B1501" i="4"/>
  <c r="AB1506" i="3"/>
  <c r="AD1506" i="3" s="1"/>
  <c r="B1502" i="4"/>
  <c r="AB1507" i="3"/>
  <c r="AD1507" i="3" s="1"/>
  <c r="B1503" i="4"/>
  <c r="AB1508" i="3"/>
  <c r="AD1508" i="3" s="1"/>
  <c r="B1504" i="4"/>
  <c r="AB1509" i="3"/>
  <c r="AD1509" i="3" s="1"/>
  <c r="B1505" i="4"/>
  <c r="AB1510" i="3"/>
  <c r="AD1510" i="3" s="1"/>
  <c r="B1506" i="4"/>
  <c r="AB1511" i="3"/>
  <c r="AD1511" i="3" s="1"/>
  <c r="B1507" i="4"/>
  <c r="AB1512" i="3"/>
  <c r="AD1512" i="3" s="1"/>
  <c r="B1508" i="4"/>
  <c r="AB1513" i="3"/>
  <c r="AD1513" i="3" s="1"/>
  <c r="B1509" i="4"/>
  <c r="AB1514" i="3"/>
  <c r="AD1514" i="3" s="1"/>
  <c r="B1510" i="4"/>
  <c r="AB1515" i="3"/>
  <c r="AD1515" i="3" s="1"/>
  <c r="B1511" i="4"/>
  <c r="AB1516" i="3"/>
  <c r="AD1516" i="3" s="1"/>
  <c r="B1512" i="4"/>
  <c r="AB1517" i="3"/>
  <c r="AD1517" i="3" s="1"/>
  <c r="B1513" i="4"/>
  <c r="AB1518" i="3"/>
  <c r="AD1518" i="3" s="1"/>
  <c r="B1514" i="4"/>
  <c r="AB1519" i="3"/>
  <c r="AD1519" i="3" s="1"/>
  <c r="B1515" i="4"/>
  <c r="AB1520" i="3"/>
  <c r="AD1520" i="3" s="1"/>
  <c r="B1516" i="4"/>
  <c r="AB1521" i="3"/>
  <c r="AD1521" i="3" s="1"/>
  <c r="B1517" i="4"/>
  <c r="AB1522" i="3"/>
  <c r="AD1522" i="3" s="1"/>
  <c r="B1518" i="4"/>
  <c r="AB1523" i="3"/>
  <c r="AD1523" i="3" s="1"/>
  <c r="B1519" i="4"/>
  <c r="AB1524" i="3"/>
  <c r="AD1524" i="3" s="1"/>
  <c r="B1520" i="4"/>
  <c r="AB1525" i="3"/>
  <c r="AD1525" i="3" s="1"/>
  <c r="B1521" i="4"/>
  <c r="AB1526" i="3"/>
  <c r="AD1526" i="3" s="1"/>
  <c r="B1522" i="4"/>
  <c r="AB1527" i="3"/>
  <c r="AD1527" i="3" s="1"/>
  <c r="B1523" i="4"/>
  <c r="AB1528" i="3"/>
  <c r="AD1528" i="3" s="1"/>
  <c r="B1524" i="4"/>
  <c r="AB1529" i="3"/>
  <c r="AD1529" i="3" s="1"/>
  <c r="B1525" i="4"/>
  <c r="AB1530" i="3"/>
  <c r="AD1530" i="3" s="1"/>
  <c r="B1526" i="4"/>
  <c r="AB1531" i="3"/>
  <c r="AD1531" i="3" s="1"/>
  <c r="B1527" i="4"/>
  <c r="AB1532" i="3"/>
  <c r="AD1532" i="3" s="1"/>
  <c r="B1528" i="4"/>
  <c r="AB1533" i="3"/>
  <c r="AD1533" i="3" s="1"/>
  <c r="B1529" i="4"/>
  <c r="AB1534" i="3"/>
  <c r="AD1534" i="3" s="1"/>
  <c r="B1530" i="4"/>
  <c r="AB1535" i="3"/>
  <c r="AD1535" i="3" s="1"/>
  <c r="B1531" i="4"/>
  <c r="AB1536" i="3"/>
  <c r="AD1536" i="3" s="1"/>
  <c r="B1532" i="4"/>
  <c r="AB1537" i="3"/>
  <c r="AD1537" i="3" s="1"/>
  <c r="B1533" i="4"/>
  <c r="AB1538" i="3"/>
  <c r="AD1538" i="3" s="1"/>
  <c r="B1534" i="4"/>
  <c r="AB1539" i="3"/>
  <c r="AD1539" i="3" s="1"/>
  <c r="B1535" i="4"/>
  <c r="AB1540" i="3"/>
  <c r="AD1540" i="3" s="1"/>
  <c r="B1536" i="4"/>
  <c r="AB1541" i="3"/>
  <c r="AD1541" i="3" s="1"/>
  <c r="B1537" i="4"/>
  <c r="AB1542" i="3"/>
  <c r="AD1542" i="3" s="1"/>
  <c r="B1538" i="4"/>
  <c r="AB1543" i="3"/>
  <c r="AD1543" i="3" s="1"/>
  <c r="B1539" i="4"/>
  <c r="AB1544" i="3"/>
  <c r="AD1544" i="3" s="1"/>
  <c r="B1540" i="4"/>
  <c r="AB1545" i="3"/>
  <c r="AD1545" i="3" s="1"/>
  <c r="B1541" i="4"/>
  <c r="AB1546" i="3"/>
  <c r="AD1546" i="3" s="1"/>
  <c r="B1542" i="4"/>
  <c r="AB1547" i="3"/>
  <c r="AD1547" i="3" s="1"/>
  <c r="B1543" i="4"/>
  <c r="AB1548" i="3"/>
  <c r="AD1548" i="3" s="1"/>
  <c r="B1544" i="4"/>
  <c r="AB1549" i="3"/>
  <c r="AD1549" i="3" s="1"/>
  <c r="B1545" i="4"/>
  <c r="AB1550" i="3"/>
  <c r="AD1550" i="3" s="1"/>
  <c r="B1546" i="4"/>
  <c r="AB1551" i="3"/>
  <c r="AD1551" i="3" s="1"/>
  <c r="B1547" i="4"/>
  <c r="AB1552" i="3"/>
  <c r="AD1552" i="3" s="1"/>
  <c r="B1548" i="4"/>
  <c r="AB1553" i="3"/>
  <c r="AD1553" i="3" s="1"/>
  <c r="B1549" i="4"/>
  <c r="AB1554" i="3"/>
  <c r="AD1554" i="3" s="1"/>
  <c r="B1550" i="4"/>
  <c r="AB1555" i="3"/>
  <c r="AD1555" i="3" s="1"/>
  <c r="B1551" i="4"/>
  <c r="AB1556" i="3"/>
  <c r="AD1556" i="3" s="1"/>
  <c r="B1552" i="4"/>
  <c r="AB1557" i="3"/>
  <c r="AD1557" i="3" s="1"/>
  <c r="B1553" i="4"/>
  <c r="AB1558" i="3"/>
  <c r="AD1558" i="3" s="1"/>
  <c r="B1554" i="4"/>
  <c r="AB1559" i="3"/>
  <c r="AD1559" i="3" s="1"/>
  <c r="B1555" i="4"/>
  <c r="AB1560" i="3"/>
  <c r="AD1560" i="3" s="1"/>
  <c r="B1556" i="4"/>
  <c r="AB1561" i="3"/>
  <c r="AD1561" i="3" s="1"/>
  <c r="B1557" i="4"/>
  <c r="AB1562" i="3"/>
  <c r="AD1562" i="3" s="1"/>
  <c r="B1558" i="4"/>
  <c r="AB1563" i="3"/>
  <c r="AD1563" i="3" s="1"/>
  <c r="B1559" i="4"/>
  <c r="AB1564" i="3"/>
  <c r="AD1564" i="3" s="1"/>
  <c r="B1560" i="4"/>
  <c r="AB1565" i="3"/>
  <c r="AD1565" i="3" s="1"/>
  <c r="B1561" i="4"/>
  <c r="AB1566" i="3"/>
  <c r="AD1566" i="3" s="1"/>
  <c r="B1562" i="4"/>
  <c r="AB1567" i="3"/>
  <c r="AD1567" i="3" s="1"/>
  <c r="B1563" i="4"/>
  <c r="AB1568" i="3"/>
  <c r="AD1568" i="3" s="1"/>
  <c r="B1564" i="4"/>
  <c r="AB1569" i="3"/>
  <c r="AD1569" i="3" s="1"/>
  <c r="B1565" i="4"/>
  <c r="AB1570" i="3"/>
  <c r="AD1570" i="3" s="1"/>
  <c r="B1566" i="4"/>
  <c r="AB1571" i="3"/>
  <c r="AD1571" i="3" s="1"/>
  <c r="B1567" i="4"/>
  <c r="AB1572" i="3"/>
  <c r="AD1572" i="3" s="1"/>
  <c r="B1568" i="4"/>
  <c r="AB1573" i="3"/>
  <c r="AD1573" i="3" s="1"/>
  <c r="B1569" i="4"/>
  <c r="AB1574" i="3"/>
  <c r="AD1574" i="3" s="1"/>
  <c r="B1570" i="4"/>
  <c r="AB1575" i="3"/>
  <c r="AD1575" i="3" s="1"/>
  <c r="B1571" i="4"/>
  <c r="AB1576" i="3"/>
  <c r="AD1576" i="3" s="1"/>
  <c r="B1572" i="4"/>
  <c r="AB1577" i="3"/>
  <c r="AD1577" i="3" s="1"/>
  <c r="B1573" i="4"/>
  <c r="AB1578" i="3"/>
  <c r="AD1578" i="3" s="1"/>
  <c r="B1574" i="4"/>
  <c r="AB1579" i="3"/>
  <c r="AD1579" i="3" s="1"/>
  <c r="B1575" i="4"/>
  <c r="AB1580" i="3"/>
  <c r="AD1580" i="3" s="1"/>
  <c r="B1576" i="4"/>
  <c r="AB1581" i="3"/>
  <c r="AD1581" i="3" s="1"/>
  <c r="B1577" i="4"/>
  <c r="AB1582" i="3"/>
  <c r="AD1582" i="3" s="1"/>
  <c r="B1578" i="4"/>
  <c r="AB1583" i="3"/>
  <c r="AD1583" i="3" s="1"/>
  <c r="B1579" i="4"/>
  <c r="AB1584" i="3"/>
  <c r="AD1584" i="3" s="1"/>
  <c r="B1580" i="4"/>
  <c r="AB1585" i="3"/>
  <c r="AD1585" i="3" s="1"/>
  <c r="B1581" i="4"/>
  <c r="AB1586" i="3"/>
  <c r="AD1586" i="3" s="1"/>
  <c r="B1582" i="4"/>
  <c r="AB1587" i="3"/>
  <c r="AD1587" i="3" s="1"/>
  <c r="B1583" i="4"/>
  <c r="AB1588" i="3"/>
  <c r="AD1588" i="3" s="1"/>
  <c r="B1584" i="4"/>
  <c r="AB1589" i="3"/>
  <c r="AD1589" i="3" s="1"/>
  <c r="B1585" i="4"/>
  <c r="AB1590" i="3"/>
  <c r="AD1590" i="3" s="1"/>
  <c r="B1586" i="4"/>
  <c r="AB1591" i="3"/>
  <c r="AD1591" i="3" s="1"/>
  <c r="B1587" i="4"/>
  <c r="AB1592" i="3"/>
  <c r="AD1592" i="3" s="1"/>
  <c r="B1588" i="4"/>
  <c r="AB1593" i="3"/>
  <c r="AD1593" i="3" s="1"/>
  <c r="B1589" i="4"/>
  <c r="AB1594" i="3"/>
  <c r="AD1594" i="3" s="1"/>
  <c r="B1590" i="4"/>
  <c r="AB1595" i="3"/>
  <c r="AD1595" i="3" s="1"/>
  <c r="B1591" i="4"/>
  <c r="AB1596" i="3"/>
  <c r="AD1596" i="3" s="1"/>
  <c r="B1592" i="4"/>
  <c r="AB1597" i="3"/>
  <c r="AD1597" i="3" s="1"/>
  <c r="B1593" i="4"/>
  <c r="AB1598" i="3"/>
  <c r="AD1598" i="3" s="1"/>
  <c r="B1594" i="4"/>
  <c r="AB1599" i="3"/>
  <c r="AD1599" i="3" s="1"/>
  <c r="B1595" i="4"/>
  <c r="AB1600" i="3"/>
  <c r="AD1600" i="3" s="1"/>
  <c r="B1596" i="4"/>
  <c r="AB1601" i="3"/>
  <c r="AD1601" i="3" s="1"/>
  <c r="B1597" i="4"/>
  <c r="AB1602" i="3"/>
  <c r="AD1602" i="3" s="1"/>
  <c r="B1598" i="4"/>
  <c r="AB1603" i="3"/>
  <c r="AD1603" i="3" s="1"/>
  <c r="B1599" i="4"/>
  <c r="AB1604" i="3"/>
  <c r="AD1604" i="3" s="1"/>
  <c r="B1600" i="4"/>
  <c r="AB1605" i="3"/>
  <c r="AD1605" i="3" s="1"/>
  <c r="B1601" i="4"/>
  <c r="AB1606" i="3"/>
  <c r="AD1606" i="3" s="1"/>
  <c r="B1602" i="4"/>
  <c r="AB1607" i="3"/>
  <c r="AD1607" i="3" s="1"/>
  <c r="B1603" i="4"/>
  <c r="AB1608" i="3"/>
  <c r="AD1608" i="3" s="1"/>
  <c r="B1604" i="4"/>
  <c r="AB1609" i="3"/>
  <c r="AD1609" i="3" s="1"/>
  <c r="B1605" i="4"/>
  <c r="AB1610" i="3"/>
  <c r="AD1610" i="3" s="1"/>
  <c r="B1606" i="4"/>
  <c r="AB1611" i="3"/>
  <c r="AD1611" i="3" s="1"/>
  <c r="B1607" i="4"/>
  <c r="AB1612" i="3"/>
  <c r="AD1612" i="3" s="1"/>
  <c r="B1608" i="4"/>
  <c r="AB1613" i="3"/>
  <c r="AD1613" i="3" s="1"/>
  <c r="B1609" i="4"/>
  <c r="AB1614" i="3"/>
  <c r="AD1614" i="3" s="1"/>
  <c r="B1610" i="4"/>
  <c r="AB1615" i="3"/>
  <c r="AD1615" i="3" s="1"/>
  <c r="B1611" i="4"/>
  <c r="AB1616" i="3"/>
  <c r="AD1616" i="3" s="1"/>
  <c r="B1612" i="4"/>
  <c r="AB1617" i="3"/>
  <c r="AD1617" i="3" s="1"/>
  <c r="B1613" i="4"/>
  <c r="AB1618" i="3"/>
  <c r="AD1618" i="3" s="1"/>
  <c r="B1614" i="4"/>
  <c r="AB1619" i="3"/>
  <c r="AD1619" i="3" s="1"/>
  <c r="B1615" i="4"/>
  <c r="AB1620" i="3"/>
  <c r="AD1620" i="3" s="1"/>
  <c r="B1616" i="4"/>
  <c r="AB1621" i="3"/>
  <c r="AD1621" i="3" s="1"/>
  <c r="B1617" i="4"/>
  <c r="AB1622" i="3"/>
  <c r="AD1622" i="3" s="1"/>
  <c r="B1618" i="4"/>
  <c r="AB1623" i="3"/>
  <c r="AD1623" i="3" s="1"/>
  <c r="B1619" i="4"/>
  <c r="AB1624" i="3"/>
  <c r="AD1624" i="3" s="1"/>
  <c r="B1620" i="4"/>
  <c r="AB1625" i="3"/>
  <c r="AD1625" i="3" s="1"/>
  <c r="B1621" i="4"/>
  <c r="AB1626" i="3"/>
  <c r="AD1626" i="3" s="1"/>
  <c r="B1622" i="4"/>
  <c r="AB1627" i="3"/>
  <c r="AD1627" i="3" s="1"/>
  <c r="B1623" i="4"/>
  <c r="AB1628" i="3"/>
  <c r="AD1628" i="3" s="1"/>
  <c r="B1624" i="4"/>
  <c r="AB1629" i="3"/>
  <c r="AD1629" i="3" s="1"/>
  <c r="B1625" i="4"/>
  <c r="AB1630" i="3"/>
  <c r="AD1630" i="3" s="1"/>
  <c r="B1626" i="4"/>
  <c r="AB1631" i="3"/>
  <c r="AD1631" i="3" s="1"/>
  <c r="B1627" i="4"/>
  <c r="AB1632" i="3"/>
  <c r="AD1632" i="3" s="1"/>
  <c r="B1628" i="4"/>
  <c r="AB1633" i="3"/>
  <c r="AD1633" i="3" s="1"/>
  <c r="B1629" i="4"/>
  <c r="AB1634" i="3"/>
  <c r="AD1634" i="3" s="1"/>
  <c r="B1630" i="4"/>
  <c r="AB1635" i="3"/>
  <c r="AD1635" i="3" s="1"/>
  <c r="B1631" i="4"/>
  <c r="AB1636" i="3"/>
  <c r="AD1636" i="3" s="1"/>
  <c r="B1632" i="4"/>
  <c r="AB1637" i="3"/>
  <c r="AD1637" i="3" s="1"/>
  <c r="B1633" i="4"/>
  <c r="AB1638" i="3"/>
  <c r="AD1638" i="3" s="1"/>
  <c r="B1634" i="4"/>
  <c r="AB1639" i="3"/>
  <c r="AD1639" i="3" s="1"/>
  <c r="B1635" i="4"/>
  <c r="AB1640" i="3"/>
  <c r="AD1640" i="3" s="1"/>
  <c r="B1636" i="4"/>
  <c r="AB1641" i="3"/>
  <c r="AD1641" i="3" s="1"/>
  <c r="B1637" i="4"/>
  <c r="AB1642" i="3"/>
  <c r="AD1642" i="3" s="1"/>
  <c r="B1638" i="4"/>
  <c r="AB1643" i="3"/>
  <c r="AD1643" i="3" s="1"/>
  <c r="B1639" i="4"/>
  <c r="AB1644" i="3"/>
  <c r="AD1644" i="3" s="1"/>
  <c r="B1640" i="4"/>
  <c r="AB1645" i="3"/>
  <c r="AD1645" i="3" s="1"/>
  <c r="B1641" i="4"/>
  <c r="AB1646" i="3"/>
  <c r="AD1646" i="3" s="1"/>
  <c r="B1642" i="4"/>
  <c r="AB1647" i="3"/>
  <c r="AD1647" i="3" s="1"/>
  <c r="B1643" i="4"/>
  <c r="AB1648" i="3"/>
  <c r="AD1648" i="3" s="1"/>
  <c r="B1644" i="4"/>
  <c r="AB1649" i="3"/>
  <c r="AD1649" i="3" s="1"/>
  <c r="B1645" i="4"/>
  <c r="AB1650" i="3"/>
  <c r="AD1650" i="3" s="1"/>
  <c r="B1646" i="4"/>
  <c r="AB1651" i="3"/>
  <c r="AD1651" i="3" s="1"/>
  <c r="B1647" i="4"/>
  <c r="AB1652" i="3"/>
  <c r="AD1652" i="3" s="1"/>
  <c r="B1648" i="4"/>
  <c r="AB1653" i="3"/>
  <c r="AD1653" i="3" s="1"/>
  <c r="B1649" i="4"/>
  <c r="AB1654" i="3"/>
  <c r="AD1654" i="3" s="1"/>
  <c r="B1650" i="4"/>
  <c r="AB1655" i="3"/>
  <c r="AD1655" i="3" s="1"/>
  <c r="B1651" i="4"/>
  <c r="AB1656" i="3"/>
  <c r="AD1656" i="3" s="1"/>
  <c r="B1652" i="4"/>
  <c r="AB1657" i="3"/>
  <c r="AD1657" i="3" s="1"/>
  <c r="B1653" i="4"/>
  <c r="AB1658" i="3"/>
  <c r="AD1658" i="3" s="1"/>
  <c r="B1654" i="4"/>
  <c r="AB1659" i="3"/>
  <c r="AD1659" i="3" s="1"/>
  <c r="B1655" i="4"/>
  <c r="AB1660" i="3"/>
  <c r="AD1660" i="3" s="1"/>
  <c r="B1656" i="4"/>
  <c r="AB1661" i="3"/>
  <c r="AD1661" i="3" s="1"/>
  <c r="B1657" i="4"/>
  <c r="AB1662" i="3"/>
  <c r="AD1662" i="3" s="1"/>
  <c r="B1658" i="4"/>
  <c r="AB1663" i="3"/>
  <c r="AD1663" i="3" s="1"/>
  <c r="B1659" i="4"/>
  <c r="AB1664" i="3"/>
  <c r="AD1664" i="3" s="1"/>
  <c r="B1660" i="4"/>
  <c r="AB1665" i="3"/>
  <c r="AD1665" i="3" s="1"/>
  <c r="B1661" i="4"/>
  <c r="AB1666" i="3"/>
  <c r="AD1666" i="3" s="1"/>
  <c r="B1662" i="4"/>
  <c r="AB1667" i="3"/>
  <c r="AD1667" i="3" s="1"/>
  <c r="B1663" i="4"/>
  <c r="AB1668" i="3"/>
  <c r="AD1668" i="3" s="1"/>
  <c r="B1664" i="4"/>
  <c r="AB1669" i="3"/>
  <c r="AD1669" i="3" s="1"/>
  <c r="B1665" i="4"/>
  <c r="AB1670" i="3"/>
  <c r="AD1670" i="3" s="1"/>
  <c r="B1666" i="4"/>
  <c r="AB1671" i="3"/>
  <c r="AD1671" i="3" s="1"/>
  <c r="B1667" i="4"/>
  <c r="AB1672" i="3"/>
  <c r="AD1672" i="3" s="1"/>
  <c r="B1668" i="4"/>
  <c r="AB1673" i="3"/>
  <c r="AD1673" i="3" s="1"/>
  <c r="B1669" i="4"/>
  <c r="AB1674" i="3"/>
  <c r="AD1674" i="3" s="1"/>
  <c r="B1670" i="4"/>
  <c r="AB1675" i="3"/>
  <c r="AD1675" i="3" s="1"/>
  <c r="B1671" i="4"/>
  <c r="AB1676" i="3"/>
  <c r="AD1676" i="3" s="1"/>
  <c r="B1672" i="4"/>
  <c r="AB1677" i="3"/>
  <c r="AD1677" i="3" s="1"/>
  <c r="B1673" i="4"/>
  <c r="AB1678" i="3"/>
  <c r="AD1678" i="3" s="1"/>
  <c r="B1674" i="4"/>
  <c r="AB1679" i="3"/>
  <c r="AD1679" i="3" s="1"/>
  <c r="B1675" i="4"/>
  <c r="AB1680" i="3"/>
  <c r="AD1680" i="3" s="1"/>
  <c r="B1676" i="4"/>
  <c r="AB1681" i="3"/>
  <c r="AD1681" i="3" s="1"/>
  <c r="B1677" i="4"/>
  <c r="AB1682" i="3"/>
  <c r="AD1682" i="3" s="1"/>
  <c r="B1678" i="4"/>
  <c r="AB1683" i="3"/>
  <c r="AD1683" i="3" s="1"/>
  <c r="B1679" i="4"/>
  <c r="AB1684" i="3"/>
  <c r="AD1684" i="3" s="1"/>
  <c r="B1680" i="4"/>
  <c r="AB1685" i="3"/>
  <c r="AD1685" i="3" s="1"/>
  <c r="B1681" i="4"/>
  <c r="AB1686" i="3"/>
  <c r="AD1686" i="3" s="1"/>
  <c r="B1682" i="4"/>
  <c r="AB1687" i="3"/>
  <c r="AD1687" i="3" s="1"/>
  <c r="B1683" i="4"/>
  <c r="AB1688" i="3"/>
  <c r="AD1688" i="3" s="1"/>
  <c r="B1684" i="4"/>
  <c r="AB1689" i="3"/>
  <c r="AD1689" i="3" s="1"/>
  <c r="B1685" i="4"/>
  <c r="AB1690" i="3"/>
  <c r="AD1690" i="3" s="1"/>
  <c r="B1686" i="4"/>
  <c r="AB1691" i="3"/>
  <c r="AD1691" i="3" s="1"/>
  <c r="B1687" i="4"/>
  <c r="AB1692" i="3"/>
  <c r="AD1692" i="3" s="1"/>
  <c r="B1688" i="4"/>
  <c r="AB1693" i="3"/>
  <c r="AD1693" i="3" s="1"/>
  <c r="B1689" i="4"/>
  <c r="AB1694" i="3"/>
  <c r="AD1694" i="3" s="1"/>
  <c r="B1690" i="4"/>
  <c r="AB1695" i="3"/>
  <c r="AD1695" i="3" s="1"/>
  <c r="B1691" i="4"/>
  <c r="AB1696" i="3"/>
  <c r="AD1696" i="3" s="1"/>
  <c r="B1692" i="4"/>
  <c r="AB1697" i="3"/>
  <c r="AD1697" i="3" s="1"/>
  <c r="B1693" i="4"/>
  <c r="AB1698" i="3"/>
  <c r="AD1698" i="3" s="1"/>
  <c r="B1694" i="4"/>
  <c r="AB1699" i="3"/>
  <c r="AD1699" i="3" s="1"/>
  <c r="B1695" i="4"/>
  <c r="AB1700" i="3"/>
  <c r="AD1700" i="3" s="1"/>
  <c r="B1696" i="4"/>
  <c r="AB1701" i="3"/>
  <c r="AD1701" i="3" s="1"/>
  <c r="B1697" i="4"/>
  <c r="AB1702" i="3"/>
  <c r="AD1702" i="3" s="1"/>
  <c r="B1698" i="4"/>
  <c r="AB1703" i="3"/>
  <c r="AD1703" i="3" s="1"/>
  <c r="B1699" i="4"/>
  <c r="AB1704" i="3"/>
  <c r="AD1704" i="3" s="1"/>
  <c r="B1700" i="4"/>
  <c r="AB1705" i="3"/>
  <c r="AD1705" i="3" s="1"/>
  <c r="B1701" i="4"/>
  <c r="AB1706" i="3"/>
  <c r="AD1706" i="3" s="1"/>
  <c r="B1702" i="4"/>
  <c r="AB1707" i="3"/>
  <c r="AD1707" i="3" s="1"/>
  <c r="B1703" i="4"/>
  <c r="AB1708" i="3"/>
  <c r="AD1708" i="3" s="1"/>
  <c r="B1704" i="4"/>
  <c r="AB1709" i="3"/>
  <c r="AD1709" i="3" s="1"/>
  <c r="B1705" i="4"/>
  <c r="AB1710" i="3"/>
  <c r="AD1710" i="3" s="1"/>
  <c r="B1706" i="4"/>
  <c r="AB1711" i="3"/>
  <c r="AD1711" i="3" s="1"/>
  <c r="B1707" i="4"/>
  <c r="AB1712" i="3"/>
  <c r="AD1712" i="3" s="1"/>
  <c r="B1708" i="4"/>
  <c r="AB1713" i="3"/>
  <c r="AD1713" i="3" s="1"/>
  <c r="B1709" i="4"/>
  <c r="AB1714" i="3"/>
  <c r="AD1714" i="3" s="1"/>
  <c r="B1710" i="4"/>
  <c r="AB1715" i="3"/>
  <c r="AD1715" i="3" s="1"/>
  <c r="B1711" i="4"/>
  <c r="AB1716" i="3"/>
  <c r="AD1716" i="3" s="1"/>
  <c r="B1712" i="4"/>
  <c r="AB1717" i="3"/>
  <c r="AD1717" i="3" s="1"/>
  <c r="B1713" i="4"/>
  <c r="AB1718" i="3"/>
  <c r="AD1718" i="3" s="1"/>
  <c r="B1714" i="4"/>
  <c r="AB1719" i="3"/>
  <c r="AD1719" i="3" s="1"/>
  <c r="B1715" i="4"/>
  <c r="AB1720" i="3"/>
  <c r="AD1720" i="3" s="1"/>
  <c r="B1716" i="4"/>
  <c r="AB1721" i="3"/>
  <c r="AD1721" i="3" s="1"/>
  <c r="B1717" i="4"/>
  <c r="AB1722" i="3"/>
  <c r="AD1722" i="3" s="1"/>
  <c r="B1718" i="4"/>
  <c r="AB1723" i="3"/>
  <c r="AD1723" i="3" s="1"/>
  <c r="B1719" i="4"/>
  <c r="AB1724" i="3"/>
  <c r="AD1724" i="3" s="1"/>
  <c r="B1720" i="4"/>
  <c r="AB1725" i="3"/>
  <c r="AD1725" i="3" s="1"/>
  <c r="B1721" i="4"/>
  <c r="AB1726" i="3"/>
  <c r="AD1726" i="3" s="1"/>
  <c r="B1722" i="4"/>
  <c r="AB1727" i="3"/>
  <c r="AD1727" i="3" s="1"/>
  <c r="B1723" i="4"/>
  <c r="AB1728" i="3"/>
  <c r="AD1728" i="3" s="1"/>
  <c r="B1724" i="4"/>
  <c r="AB1729" i="3"/>
  <c r="AD1729" i="3" s="1"/>
  <c r="B1725" i="4"/>
  <c r="AB1730" i="3"/>
  <c r="AD1730" i="3" s="1"/>
  <c r="B1726" i="4"/>
  <c r="AB1731" i="3"/>
  <c r="AD1731" i="3" s="1"/>
  <c r="B1727" i="4"/>
  <c r="AB1732" i="3"/>
  <c r="AD1732" i="3" s="1"/>
  <c r="B1728" i="4"/>
  <c r="AB1733" i="3"/>
  <c r="AD1733" i="3" s="1"/>
  <c r="B1729" i="4"/>
  <c r="AB1734" i="3"/>
  <c r="AD1734" i="3" s="1"/>
  <c r="B1730" i="4"/>
  <c r="AB1735" i="3"/>
  <c r="AD1735" i="3" s="1"/>
  <c r="B1731" i="4"/>
  <c r="AB1736" i="3"/>
  <c r="AD1736" i="3" s="1"/>
  <c r="B1732" i="4"/>
  <c r="AB1737" i="3"/>
  <c r="AD1737" i="3" s="1"/>
  <c r="B1733" i="4"/>
  <c r="AB1738" i="3"/>
  <c r="AD1738" i="3" s="1"/>
  <c r="B1734" i="4"/>
  <c r="AB1739" i="3"/>
  <c r="AD1739" i="3" s="1"/>
  <c r="B1735" i="4"/>
  <c r="AB1740" i="3"/>
  <c r="AD1740" i="3" s="1"/>
  <c r="B1736" i="4"/>
  <c r="AB1741" i="3"/>
  <c r="AD1741" i="3" s="1"/>
  <c r="B1737" i="4"/>
  <c r="AB1742" i="3"/>
  <c r="AD1742" i="3" s="1"/>
  <c r="B1738" i="4"/>
  <c r="AB1743" i="3"/>
  <c r="AD1743" i="3" s="1"/>
  <c r="B1739" i="4"/>
  <c r="AB1744" i="3"/>
  <c r="AD1744" i="3" s="1"/>
  <c r="B1740" i="4"/>
  <c r="AB1745" i="3"/>
  <c r="AD1745" i="3" s="1"/>
  <c r="B1741" i="4"/>
  <c r="AB1746" i="3"/>
  <c r="AD1746" i="3" s="1"/>
  <c r="B1742" i="4"/>
  <c r="AB1747" i="3"/>
  <c r="AD1747" i="3" s="1"/>
  <c r="B1743" i="4"/>
  <c r="AB1748" i="3"/>
  <c r="AD1748" i="3" s="1"/>
  <c r="B1744" i="4"/>
  <c r="AB1749" i="3"/>
  <c r="AD1749" i="3" s="1"/>
  <c r="B1745" i="4"/>
  <c r="AB1750" i="3"/>
  <c r="AD1750" i="3" s="1"/>
  <c r="B1746" i="4"/>
  <c r="AB1751" i="3"/>
  <c r="AD1751" i="3" s="1"/>
  <c r="B1747" i="4"/>
  <c r="AB1752" i="3"/>
  <c r="AD1752" i="3" s="1"/>
  <c r="B1748" i="4"/>
  <c r="AB1753" i="3"/>
  <c r="AD1753" i="3" s="1"/>
  <c r="B1749" i="4"/>
  <c r="AB1754" i="3"/>
  <c r="AD1754" i="3" s="1"/>
  <c r="B1750" i="4"/>
  <c r="AB1755" i="3"/>
  <c r="AD1755" i="3" s="1"/>
  <c r="B1751" i="4"/>
  <c r="AB1756" i="3"/>
  <c r="AD1756" i="3" s="1"/>
  <c r="B1752" i="4"/>
  <c r="AB1757" i="3"/>
  <c r="AD1757" i="3" s="1"/>
  <c r="B1753" i="4"/>
  <c r="AB1758" i="3"/>
  <c r="AD1758" i="3" s="1"/>
  <c r="B1754" i="4"/>
  <c r="AB1759" i="3"/>
  <c r="AD1759" i="3" s="1"/>
  <c r="B1755" i="4"/>
  <c r="AB1760" i="3"/>
  <c r="AD1760" i="3" s="1"/>
  <c r="B1756" i="4"/>
  <c r="AB1761" i="3"/>
  <c r="AD1761" i="3" s="1"/>
  <c r="B1757" i="4"/>
  <c r="AB1762" i="3"/>
  <c r="AD1762" i="3" s="1"/>
  <c r="B1758" i="4"/>
  <c r="AB1763" i="3"/>
  <c r="AD1763" i="3" s="1"/>
  <c r="B1759" i="4"/>
  <c r="AB1764" i="3"/>
  <c r="AD1764" i="3" s="1"/>
  <c r="B1760" i="4"/>
  <c r="AB1765" i="3"/>
  <c r="AD1765" i="3" s="1"/>
  <c r="B1761" i="4"/>
  <c r="AB1766" i="3"/>
  <c r="AD1766" i="3" s="1"/>
  <c r="B1762" i="4"/>
  <c r="AB1767" i="3"/>
  <c r="AD1767" i="3" s="1"/>
  <c r="B1763" i="4"/>
  <c r="AB1768" i="3"/>
  <c r="AD1768" i="3" s="1"/>
  <c r="B1764" i="4"/>
  <c r="AB1769" i="3"/>
  <c r="AD1769" i="3" s="1"/>
  <c r="B1765" i="4"/>
  <c r="AB1770" i="3"/>
  <c r="AD1770" i="3" s="1"/>
  <c r="B1766" i="4"/>
  <c r="AB1771" i="3"/>
  <c r="AD1771" i="3" s="1"/>
  <c r="B1767" i="4"/>
  <c r="AB1772" i="3"/>
  <c r="AD1772" i="3" s="1"/>
  <c r="B1768" i="4"/>
  <c r="AB1773" i="3"/>
  <c r="AD1773" i="3" s="1"/>
  <c r="B1769" i="4"/>
  <c r="AB1774" i="3"/>
  <c r="AD1774" i="3" s="1"/>
  <c r="B1770" i="4"/>
  <c r="AB1775" i="3"/>
  <c r="AD1775" i="3" s="1"/>
  <c r="B1771" i="4"/>
  <c r="AB1776" i="3"/>
  <c r="AD1776" i="3" s="1"/>
  <c r="B1772" i="4"/>
  <c r="AB1777" i="3"/>
  <c r="AD1777" i="3" s="1"/>
  <c r="B1773" i="4"/>
  <c r="AB1778" i="3"/>
  <c r="AD1778" i="3" s="1"/>
  <c r="B1774" i="4"/>
  <c r="AB1779" i="3"/>
  <c r="AD1779" i="3" s="1"/>
  <c r="B1775" i="4"/>
  <c r="AB1780" i="3"/>
  <c r="AD1780" i="3" s="1"/>
  <c r="B1776" i="4"/>
  <c r="AB1781" i="3"/>
  <c r="AD1781" i="3" s="1"/>
  <c r="B1777" i="4"/>
  <c r="AB1782" i="3"/>
  <c r="AD1782" i="3" s="1"/>
  <c r="B1778" i="4"/>
  <c r="AB1783" i="3"/>
  <c r="AD1783" i="3" s="1"/>
  <c r="B1779" i="4"/>
  <c r="AB1784" i="3"/>
  <c r="AD1784" i="3" s="1"/>
  <c r="B1780" i="4"/>
  <c r="AB1785" i="3"/>
  <c r="AD1785" i="3" s="1"/>
  <c r="B1781" i="4"/>
  <c r="AB1786" i="3"/>
  <c r="AD1786" i="3" s="1"/>
  <c r="B1782" i="4"/>
  <c r="AB1787" i="3"/>
  <c r="AD1787" i="3" s="1"/>
  <c r="B1783" i="4"/>
  <c r="AB1788" i="3"/>
  <c r="AD1788" i="3" s="1"/>
  <c r="B1784" i="4"/>
  <c r="AB1789" i="3"/>
  <c r="AD1789" i="3" s="1"/>
  <c r="B1785" i="4"/>
  <c r="AB1790" i="3"/>
  <c r="AD1790" i="3" s="1"/>
  <c r="B1786" i="4"/>
  <c r="AB1791" i="3"/>
  <c r="AD1791" i="3" s="1"/>
  <c r="B1787" i="4"/>
  <c r="AB1792" i="3"/>
  <c r="AD1792" i="3" s="1"/>
  <c r="B1788" i="4"/>
  <c r="AB1793" i="3"/>
  <c r="AD1793" i="3" s="1"/>
  <c r="B1789" i="4"/>
  <c r="AB1794" i="3"/>
  <c r="AD1794" i="3" s="1"/>
  <c r="B1790" i="4"/>
  <c r="AB1795" i="3"/>
  <c r="AD1795" i="3" s="1"/>
  <c r="B1791" i="4"/>
  <c r="AB1796" i="3"/>
  <c r="AD1796" i="3" s="1"/>
  <c r="B1792" i="4"/>
  <c r="AB1797" i="3"/>
  <c r="AD1797" i="3" s="1"/>
  <c r="B1793" i="4"/>
  <c r="AB1798" i="3"/>
  <c r="AD1798" i="3" s="1"/>
  <c r="B1794" i="4"/>
  <c r="AB1799" i="3"/>
  <c r="AD1799" i="3" s="1"/>
  <c r="B1795" i="4"/>
  <c r="AB1800" i="3"/>
  <c r="AD1800" i="3" s="1"/>
  <c r="B1796" i="4"/>
  <c r="AB1801" i="3"/>
  <c r="AD1801" i="3" s="1"/>
  <c r="B1797" i="4"/>
  <c r="AB1802" i="3"/>
  <c r="AD1802" i="3" s="1"/>
  <c r="B1798" i="4"/>
  <c r="AB1803" i="3"/>
  <c r="AD1803" i="3" s="1"/>
  <c r="B1799" i="4"/>
  <c r="AB1804" i="3"/>
  <c r="AD1804" i="3" s="1"/>
  <c r="B1800" i="4"/>
  <c r="AB1805" i="3"/>
  <c r="AD1805" i="3" s="1"/>
  <c r="B1801" i="4"/>
  <c r="AB1806" i="3"/>
  <c r="AD1806" i="3" s="1"/>
  <c r="B1802" i="4"/>
  <c r="AB1807" i="3"/>
  <c r="AD1807" i="3" s="1"/>
  <c r="B1803" i="4"/>
  <c r="AB1808" i="3"/>
  <c r="AD1808" i="3" s="1"/>
  <c r="B1804" i="4"/>
  <c r="AB1809" i="3"/>
  <c r="AD1809" i="3" s="1"/>
  <c r="B1805" i="4"/>
  <c r="AB1810" i="3"/>
  <c r="AD1810" i="3" s="1"/>
  <c r="B1806" i="4"/>
  <c r="AB1811" i="3"/>
  <c r="AD1811" i="3" s="1"/>
  <c r="B1807" i="4"/>
  <c r="AB1812" i="3"/>
  <c r="AD1812" i="3" s="1"/>
  <c r="B1808" i="4"/>
  <c r="AB1813" i="3"/>
  <c r="AD1813" i="3" s="1"/>
  <c r="B1809" i="4"/>
  <c r="AB1814" i="3"/>
  <c r="AD1814" i="3" s="1"/>
  <c r="B1810" i="4"/>
  <c r="AB1815" i="3"/>
  <c r="AD1815" i="3" s="1"/>
  <c r="B1811" i="4"/>
  <c r="AB1816" i="3"/>
  <c r="AD1816" i="3" s="1"/>
  <c r="B1812" i="4"/>
  <c r="AB1817" i="3"/>
  <c r="AD1817" i="3" s="1"/>
  <c r="B1813" i="4"/>
  <c r="AB1818" i="3"/>
  <c r="AD1818" i="3" s="1"/>
  <c r="B1814" i="4"/>
  <c r="AB1819" i="3"/>
  <c r="AD1819" i="3" s="1"/>
  <c r="B1815" i="4"/>
  <c r="AB1820" i="3"/>
  <c r="AD1820" i="3" s="1"/>
  <c r="B1816" i="4"/>
  <c r="AB1821" i="3"/>
  <c r="AD1821" i="3" s="1"/>
  <c r="B1817" i="4"/>
  <c r="AB1822" i="3"/>
  <c r="AD1822" i="3" s="1"/>
  <c r="B1818" i="4"/>
  <c r="AB1823" i="3"/>
  <c r="AD1823" i="3" s="1"/>
  <c r="B1819" i="4"/>
  <c r="AB1824" i="3"/>
  <c r="AD1824" i="3" s="1"/>
  <c r="B1820" i="4"/>
  <c r="AB1825" i="3"/>
  <c r="AD1825" i="3" s="1"/>
  <c r="B1821" i="4"/>
  <c r="AB1826" i="3"/>
  <c r="AD1826" i="3" s="1"/>
  <c r="B1822" i="4"/>
  <c r="AB1827" i="3"/>
  <c r="AD1827" i="3" s="1"/>
  <c r="B1823" i="4"/>
  <c r="AB1828" i="3"/>
  <c r="AD1828" i="3" s="1"/>
  <c r="B1824" i="4"/>
  <c r="AB1829" i="3"/>
  <c r="AD1829" i="3" s="1"/>
  <c r="B1825" i="4"/>
  <c r="AB1830" i="3"/>
  <c r="AD1830" i="3" s="1"/>
  <c r="B1826" i="4"/>
  <c r="AB1831" i="3"/>
  <c r="AD1831" i="3" s="1"/>
  <c r="B1827" i="4"/>
  <c r="AB1832" i="3"/>
  <c r="AD1832" i="3" s="1"/>
  <c r="B1828" i="4"/>
  <c r="AB1833" i="3"/>
  <c r="AD1833" i="3" s="1"/>
  <c r="B1829" i="4"/>
  <c r="AB1834" i="3"/>
  <c r="AD1834" i="3" s="1"/>
  <c r="B1830" i="4"/>
  <c r="AB1835" i="3"/>
  <c r="AD1835" i="3" s="1"/>
  <c r="B1831" i="4"/>
  <c r="AB1836" i="3"/>
  <c r="AD1836" i="3" s="1"/>
  <c r="B1832" i="4"/>
  <c r="AB1837" i="3"/>
  <c r="AD1837" i="3" s="1"/>
  <c r="B1833" i="4"/>
  <c r="AB1838" i="3"/>
  <c r="AD1838" i="3" s="1"/>
  <c r="B1834" i="4"/>
  <c r="AB1839" i="3"/>
  <c r="AD1839" i="3" s="1"/>
  <c r="B1835" i="4"/>
  <c r="AB1840" i="3"/>
  <c r="AD1840" i="3" s="1"/>
  <c r="B1836" i="4"/>
  <c r="AB1841" i="3"/>
  <c r="AD1841" i="3" s="1"/>
  <c r="B1837" i="4"/>
  <c r="AB1842" i="3"/>
  <c r="AD1842" i="3" s="1"/>
  <c r="B1838" i="4"/>
  <c r="AB1843" i="3"/>
  <c r="AD1843" i="3" s="1"/>
  <c r="B1839" i="4"/>
  <c r="AB1844" i="3"/>
  <c r="AD1844" i="3" s="1"/>
  <c r="B1840" i="4"/>
  <c r="AB1845" i="3"/>
  <c r="AD1845" i="3" s="1"/>
  <c r="B1841" i="4"/>
  <c r="AB1846" i="3"/>
  <c r="AD1846" i="3" s="1"/>
  <c r="B1842" i="4"/>
  <c r="AB1847" i="3"/>
  <c r="AD1847" i="3" s="1"/>
  <c r="B1843" i="4"/>
  <c r="AB1848" i="3"/>
  <c r="AD1848" i="3" s="1"/>
  <c r="B1844" i="4"/>
  <c r="AB1849" i="3"/>
  <c r="AD1849" i="3" s="1"/>
  <c r="B1845" i="4"/>
  <c r="AB1850" i="3"/>
  <c r="AD1850" i="3" s="1"/>
  <c r="B1846" i="4"/>
  <c r="AB1851" i="3"/>
  <c r="AD1851" i="3" s="1"/>
  <c r="B1847" i="4"/>
  <c r="AB1852" i="3"/>
  <c r="AD1852" i="3" s="1"/>
  <c r="B1848" i="4"/>
  <c r="AB1853" i="3"/>
  <c r="AD1853" i="3" s="1"/>
  <c r="B1849" i="4"/>
  <c r="AB1854" i="3"/>
  <c r="AD1854" i="3" s="1"/>
  <c r="B1850" i="4"/>
  <c r="AB1855" i="3"/>
  <c r="AD1855" i="3" s="1"/>
  <c r="B1851" i="4"/>
  <c r="AB1856" i="3"/>
  <c r="AD1856" i="3" s="1"/>
  <c r="B1852" i="4"/>
  <c r="AB1857" i="3"/>
  <c r="AD1857" i="3" s="1"/>
  <c r="B1853" i="4"/>
  <c r="AB1858" i="3"/>
  <c r="AD1858" i="3" s="1"/>
  <c r="B1854" i="4"/>
  <c r="AB1859" i="3"/>
  <c r="AD1859" i="3" s="1"/>
  <c r="B1855" i="4"/>
  <c r="AB1860" i="3"/>
  <c r="AD1860" i="3" s="1"/>
  <c r="B1856" i="4"/>
  <c r="AB1861" i="3"/>
  <c r="AD1861" i="3" s="1"/>
  <c r="B1857" i="4"/>
  <c r="AB1862" i="3"/>
  <c r="AD1862" i="3" s="1"/>
  <c r="B1858" i="4"/>
  <c r="AB1863" i="3"/>
  <c r="AD1863" i="3" s="1"/>
  <c r="B1859" i="4"/>
  <c r="AB1864" i="3"/>
  <c r="AD1864" i="3" s="1"/>
  <c r="B1860" i="4"/>
  <c r="AB1865" i="3"/>
  <c r="AD1865" i="3" s="1"/>
  <c r="B1861" i="4"/>
  <c r="AB1866" i="3"/>
  <c r="AD1866" i="3" s="1"/>
  <c r="B1862" i="4"/>
  <c r="AB1867" i="3"/>
  <c r="AD1867" i="3" s="1"/>
  <c r="B1863" i="4"/>
  <c r="AB1868" i="3"/>
  <c r="AD1868" i="3" s="1"/>
  <c r="B1864" i="4"/>
  <c r="AB1869" i="3"/>
  <c r="AD1869" i="3" s="1"/>
  <c r="B1865" i="4"/>
  <c r="AB1870" i="3"/>
  <c r="AD1870" i="3" s="1"/>
  <c r="B1866" i="4"/>
  <c r="AB1871" i="3"/>
  <c r="AD1871" i="3" s="1"/>
  <c r="B1867" i="4"/>
  <c r="AB1872" i="3"/>
  <c r="AD1872" i="3" s="1"/>
  <c r="B1868" i="4"/>
  <c r="AB1873" i="3"/>
  <c r="AD1873" i="3" s="1"/>
  <c r="B1869" i="4"/>
  <c r="AB1874" i="3"/>
  <c r="AD1874" i="3" s="1"/>
  <c r="B1870" i="4"/>
  <c r="AB1875" i="3"/>
  <c r="AD1875" i="3" s="1"/>
  <c r="B1871" i="4"/>
  <c r="AB1876" i="3"/>
  <c r="AD1876" i="3" s="1"/>
  <c r="B1872" i="4"/>
  <c r="AB1877" i="3"/>
  <c r="AD1877" i="3" s="1"/>
  <c r="B1873" i="4"/>
  <c r="AB1878" i="3"/>
  <c r="AD1878" i="3" s="1"/>
  <c r="B1874" i="4"/>
  <c r="AB1879" i="3"/>
  <c r="AD1879" i="3" s="1"/>
  <c r="B1875" i="4"/>
  <c r="AB1880" i="3"/>
  <c r="AD1880" i="3" s="1"/>
  <c r="B1876" i="4"/>
  <c r="AB1881" i="3"/>
  <c r="AD1881" i="3" s="1"/>
  <c r="B1877" i="4"/>
  <c r="AB1882" i="3"/>
  <c r="AD1882" i="3" s="1"/>
  <c r="B1878" i="4"/>
  <c r="AB1883" i="3"/>
  <c r="AD1883" i="3" s="1"/>
  <c r="B1879" i="4"/>
  <c r="AB1884" i="3"/>
  <c r="AD1884" i="3" s="1"/>
  <c r="B1880" i="4"/>
  <c r="AB1885" i="3"/>
  <c r="AD1885" i="3" s="1"/>
  <c r="B1881" i="4"/>
  <c r="AB1886" i="3"/>
  <c r="AD1886" i="3" s="1"/>
  <c r="B1882" i="4"/>
  <c r="AB1887" i="3"/>
  <c r="AD1887" i="3" s="1"/>
  <c r="B1883" i="4"/>
  <c r="AB1888" i="3"/>
  <c r="AD1888" i="3" s="1"/>
  <c r="B1884" i="4"/>
  <c r="AB1889" i="3"/>
  <c r="AD1889" i="3" s="1"/>
  <c r="B1885" i="4"/>
  <c r="AB1890" i="3"/>
  <c r="AD1890" i="3" s="1"/>
  <c r="B1886" i="4"/>
  <c r="AB1891" i="3"/>
  <c r="AD1891" i="3" s="1"/>
  <c r="B1887" i="4"/>
  <c r="AB1892" i="3"/>
  <c r="AD1892" i="3" s="1"/>
  <c r="B1888" i="4"/>
  <c r="AB1893" i="3"/>
  <c r="AD1893" i="3" s="1"/>
  <c r="B1889" i="4"/>
  <c r="AB1894" i="3"/>
  <c r="AD1894" i="3" s="1"/>
  <c r="B1890" i="4"/>
  <c r="AB1895" i="3"/>
  <c r="AD1895" i="3" s="1"/>
  <c r="B1891" i="4"/>
  <c r="AB1896" i="3"/>
  <c r="AD1896" i="3" s="1"/>
  <c r="B1892" i="4"/>
  <c r="AB1897" i="3"/>
  <c r="AD1897" i="3" s="1"/>
  <c r="B1893" i="4"/>
  <c r="AB1898" i="3"/>
  <c r="AD1898" i="3" s="1"/>
  <c r="B1894" i="4"/>
  <c r="AB1899" i="3"/>
  <c r="AD1899" i="3" s="1"/>
  <c r="B1895" i="4"/>
  <c r="AB1900" i="3"/>
  <c r="AD1900" i="3" s="1"/>
  <c r="B1896" i="4"/>
  <c r="AB1901" i="3"/>
  <c r="AD1901" i="3" s="1"/>
  <c r="B1897" i="4"/>
  <c r="AB1902" i="3"/>
  <c r="AD1902" i="3" s="1"/>
  <c r="B1898" i="4"/>
  <c r="AB1903" i="3"/>
  <c r="AD1903" i="3" s="1"/>
  <c r="B1899" i="4"/>
  <c r="AB1904" i="3"/>
  <c r="AD1904" i="3" s="1"/>
  <c r="B1900" i="4"/>
  <c r="AB1905" i="3"/>
  <c r="AD1905" i="3" s="1"/>
  <c r="B1901" i="4"/>
  <c r="AB1906" i="3"/>
  <c r="AD1906" i="3" s="1"/>
  <c r="B1902" i="4"/>
  <c r="AB1907" i="3"/>
  <c r="AD1907" i="3" s="1"/>
  <c r="B1903" i="4"/>
  <c r="AB1908" i="3"/>
  <c r="AD1908" i="3" s="1"/>
  <c r="B1904" i="4"/>
  <c r="AB1909" i="3"/>
  <c r="AD1909" i="3" s="1"/>
  <c r="B1905" i="4"/>
  <c r="AB1910" i="3"/>
  <c r="AD1910" i="3" s="1"/>
  <c r="B1906" i="4"/>
  <c r="AB1911" i="3"/>
  <c r="AD1911" i="3" s="1"/>
  <c r="B1907" i="4"/>
  <c r="AB1912" i="3"/>
  <c r="AD1912" i="3" s="1"/>
  <c r="B1908" i="4"/>
  <c r="AB1913" i="3"/>
  <c r="AD1913" i="3" s="1"/>
  <c r="B1909" i="4"/>
  <c r="AB1914" i="3"/>
  <c r="AD1914" i="3" s="1"/>
  <c r="B1910" i="4"/>
  <c r="AB1915" i="3"/>
  <c r="AD1915" i="3" s="1"/>
  <c r="B1911" i="4"/>
  <c r="AB1916" i="3"/>
  <c r="AD1916" i="3" s="1"/>
  <c r="B1912" i="4"/>
  <c r="AB1917" i="3"/>
  <c r="AD1917" i="3" s="1"/>
  <c r="B1913" i="4"/>
  <c r="AB1918" i="3"/>
  <c r="AD1918" i="3" s="1"/>
  <c r="B1914" i="4"/>
  <c r="AB1919" i="3"/>
  <c r="AD1919" i="3" s="1"/>
  <c r="B1915" i="4"/>
  <c r="AB1920" i="3"/>
  <c r="AD1920" i="3" s="1"/>
  <c r="B1916" i="4"/>
  <c r="AB1921" i="3"/>
  <c r="AD1921" i="3" s="1"/>
  <c r="B1917" i="4"/>
  <c r="AB1922" i="3"/>
  <c r="AD1922" i="3" s="1"/>
  <c r="B1918" i="4"/>
  <c r="AB1923" i="3"/>
  <c r="AD1923" i="3" s="1"/>
  <c r="B1919" i="4"/>
  <c r="AB1924" i="3"/>
  <c r="AD1924" i="3" s="1"/>
  <c r="B1920" i="4"/>
  <c r="AB1925" i="3"/>
  <c r="AD1925" i="3" s="1"/>
  <c r="B1921" i="4"/>
  <c r="AB1926" i="3"/>
  <c r="AD1926" i="3" s="1"/>
  <c r="B1922" i="4"/>
  <c r="AB1927" i="3"/>
  <c r="AD1927" i="3" s="1"/>
  <c r="B1923" i="4"/>
  <c r="AB1928" i="3"/>
  <c r="AD1928" i="3" s="1"/>
  <c r="B1924" i="4"/>
  <c r="AB1929" i="3"/>
  <c r="AD1929" i="3" s="1"/>
  <c r="B1925" i="4"/>
  <c r="AB1930" i="3"/>
  <c r="AD1930" i="3" s="1"/>
  <c r="B1926" i="4"/>
  <c r="AB1931" i="3"/>
  <c r="AD1931" i="3" s="1"/>
  <c r="B1927" i="4"/>
  <c r="AB1932" i="3"/>
  <c r="AD1932" i="3" s="1"/>
  <c r="B1928" i="4"/>
  <c r="AB1933" i="3"/>
  <c r="AD1933" i="3" s="1"/>
  <c r="B1929" i="4"/>
  <c r="AB1934" i="3"/>
  <c r="AD1934" i="3" s="1"/>
  <c r="B1930" i="4"/>
  <c r="AB1935" i="3"/>
  <c r="AD1935" i="3" s="1"/>
  <c r="B1931" i="4"/>
  <c r="AB1936" i="3"/>
  <c r="AD1936" i="3" s="1"/>
  <c r="B1932" i="4"/>
  <c r="AB1937" i="3"/>
  <c r="AD1937" i="3" s="1"/>
  <c r="B1933" i="4"/>
  <c r="AB1938" i="3"/>
  <c r="AD1938" i="3" s="1"/>
  <c r="B1934" i="4"/>
  <c r="AB1939" i="3"/>
  <c r="AD1939" i="3" s="1"/>
  <c r="B1935" i="4"/>
  <c r="AB1940" i="3"/>
  <c r="AD1940" i="3" s="1"/>
  <c r="B1936" i="4"/>
  <c r="AB1941" i="3"/>
  <c r="AD1941" i="3" s="1"/>
  <c r="B1937" i="4"/>
  <c r="AB1942" i="3"/>
  <c r="AD1942" i="3" s="1"/>
  <c r="B1938" i="4"/>
  <c r="AB1943" i="3"/>
  <c r="AD1943" i="3" s="1"/>
  <c r="B1939" i="4"/>
  <c r="AB1944" i="3"/>
  <c r="AD1944" i="3" s="1"/>
  <c r="B1940" i="4"/>
  <c r="AB1945" i="3"/>
  <c r="AD1945" i="3" s="1"/>
  <c r="B1941" i="4"/>
  <c r="AB1946" i="3"/>
  <c r="AD1946" i="3" s="1"/>
  <c r="B1942" i="4"/>
  <c r="AB1947" i="3"/>
  <c r="AD1947" i="3" s="1"/>
  <c r="B1943" i="4"/>
  <c r="AB1948" i="3"/>
  <c r="AD1948" i="3" s="1"/>
  <c r="B1944" i="4"/>
  <c r="AB1949" i="3"/>
  <c r="AD1949" i="3" s="1"/>
  <c r="B1945" i="4"/>
  <c r="AB1950" i="3"/>
  <c r="AD1950" i="3" s="1"/>
  <c r="B1946" i="4"/>
  <c r="AB1951" i="3"/>
  <c r="AD1951" i="3" s="1"/>
  <c r="B1947" i="4"/>
  <c r="AB1952" i="3"/>
  <c r="AD1952" i="3" s="1"/>
  <c r="B1948" i="4"/>
  <c r="AB1953" i="3"/>
  <c r="AD1953" i="3" s="1"/>
  <c r="B1949" i="4"/>
  <c r="AB1954" i="3"/>
  <c r="AD1954" i="3" s="1"/>
  <c r="B1950" i="4"/>
  <c r="AB1955" i="3"/>
  <c r="AD1955" i="3" s="1"/>
  <c r="B1951" i="4"/>
  <c r="AB1956" i="3"/>
  <c r="AD1956" i="3" s="1"/>
  <c r="B1952" i="4"/>
  <c r="AB1957" i="3"/>
  <c r="AD1957" i="3" s="1"/>
  <c r="B1953" i="4"/>
  <c r="AB1958" i="3"/>
  <c r="AD1958" i="3" s="1"/>
  <c r="B1954" i="4"/>
  <c r="AB1959" i="3"/>
  <c r="AD1959" i="3" s="1"/>
  <c r="B1955" i="4"/>
  <c r="AB1960" i="3"/>
  <c r="AD1960" i="3" s="1"/>
  <c r="B1956" i="4"/>
  <c r="AB1961" i="3"/>
  <c r="AD1961" i="3" s="1"/>
  <c r="B1957" i="4"/>
  <c r="AB1962" i="3"/>
  <c r="AD1962" i="3" s="1"/>
  <c r="B1958" i="4"/>
  <c r="AB1963" i="3"/>
  <c r="AD1963" i="3" s="1"/>
  <c r="B1959" i="4"/>
  <c r="AB1964" i="3"/>
  <c r="AD1964" i="3" s="1"/>
  <c r="B1960" i="4"/>
  <c r="AB1965" i="3"/>
  <c r="AD1965" i="3" s="1"/>
  <c r="B1961" i="4"/>
  <c r="AB1966" i="3"/>
  <c r="AD1966" i="3" s="1"/>
  <c r="B1962" i="4"/>
  <c r="AB1967" i="3"/>
  <c r="AD1967" i="3" s="1"/>
  <c r="B1963" i="4"/>
  <c r="AB1968" i="3"/>
  <c r="AD1968" i="3" s="1"/>
  <c r="B1964" i="4"/>
  <c r="AB1969" i="3"/>
  <c r="AD1969" i="3" s="1"/>
  <c r="B1965" i="4"/>
  <c r="AB1970" i="3"/>
  <c r="AD1970" i="3" s="1"/>
  <c r="B1966" i="4"/>
  <c r="AB1971" i="3"/>
  <c r="AD1971" i="3" s="1"/>
  <c r="B1967" i="4"/>
  <c r="AB1972" i="3"/>
  <c r="AD1972" i="3" s="1"/>
  <c r="B1968" i="4"/>
  <c r="AB1973" i="3"/>
  <c r="AD1973" i="3" s="1"/>
  <c r="B1969" i="4"/>
  <c r="AB1974" i="3"/>
  <c r="AD1974" i="3" s="1"/>
  <c r="B1970" i="4"/>
  <c r="AB1975" i="3"/>
  <c r="AD1975" i="3" s="1"/>
  <c r="B1971" i="4"/>
  <c r="AB1976" i="3"/>
  <c r="AD1976" i="3" s="1"/>
  <c r="B1972" i="4"/>
  <c r="AB1977" i="3"/>
  <c r="AD1977" i="3" s="1"/>
  <c r="B1973" i="4"/>
  <c r="AB1978" i="3"/>
  <c r="AD1978" i="3" s="1"/>
  <c r="B1974" i="4"/>
  <c r="AB1979" i="3"/>
  <c r="AD1979" i="3" s="1"/>
  <c r="B1975" i="4"/>
  <c r="AB1980" i="3"/>
  <c r="AD1980" i="3" s="1"/>
  <c r="B1976" i="4"/>
  <c r="AB1981" i="3"/>
  <c r="AD1981" i="3" s="1"/>
  <c r="B1977" i="4"/>
  <c r="AB1982" i="3"/>
  <c r="AD1982" i="3" s="1"/>
  <c r="B1978" i="4"/>
  <c r="AB1983" i="3"/>
  <c r="AD1983" i="3" s="1"/>
  <c r="B1979" i="4"/>
  <c r="AB1984" i="3"/>
  <c r="AD1984" i="3" s="1"/>
  <c r="B1980" i="4"/>
  <c r="AB1985" i="3"/>
  <c r="AD1985" i="3" s="1"/>
  <c r="B1981" i="4"/>
  <c r="AB1986" i="3"/>
  <c r="AD1986" i="3" s="1"/>
  <c r="B1982" i="4"/>
  <c r="AB1987" i="3"/>
  <c r="AD1987" i="3" s="1"/>
  <c r="B1983" i="4"/>
  <c r="AB1988" i="3"/>
  <c r="AD1988" i="3" s="1"/>
  <c r="B1984" i="4"/>
  <c r="AB1989" i="3"/>
  <c r="AD1989" i="3" s="1"/>
  <c r="B1985" i="4"/>
  <c r="AB1990" i="3"/>
  <c r="AD1990" i="3" s="1"/>
  <c r="B1986" i="4"/>
  <c r="AB1991" i="3"/>
  <c r="AD1991" i="3" s="1"/>
  <c r="B1987" i="4"/>
  <c r="AB1992" i="3"/>
  <c r="AD1992" i="3" s="1"/>
  <c r="B1988" i="4"/>
  <c r="AB1993" i="3"/>
  <c r="AD1993" i="3" s="1"/>
  <c r="B1989" i="4"/>
  <c r="AB1994" i="3"/>
  <c r="AD1994" i="3" s="1"/>
  <c r="B1990" i="4"/>
  <c r="AB1995" i="3"/>
  <c r="AD1995" i="3" s="1"/>
  <c r="B1991" i="4"/>
  <c r="AB1996" i="3"/>
  <c r="AD1996" i="3" s="1"/>
  <c r="B1992" i="4"/>
  <c r="AB1997" i="3"/>
  <c r="AD1997" i="3" s="1"/>
  <c r="B1993" i="4"/>
  <c r="AB1998" i="3"/>
  <c r="AD1998" i="3" s="1"/>
  <c r="B1994" i="4"/>
  <c r="AB1999" i="3"/>
  <c r="AD1999" i="3" s="1"/>
  <c r="B1995" i="4"/>
  <c r="AB2000" i="3"/>
  <c r="AD2000" i="3" s="1"/>
  <c r="B1996" i="4"/>
  <c r="AB2001" i="3"/>
  <c r="AD2001" i="3" s="1"/>
  <c r="B1997" i="4"/>
  <c r="AB2002" i="3"/>
  <c r="AD2002" i="3" s="1"/>
  <c r="B1998" i="4"/>
  <c r="AB2003" i="3"/>
  <c r="AD2003" i="3" s="1"/>
  <c r="B1999" i="4"/>
  <c r="AB2004" i="3"/>
  <c r="AD2004" i="3" s="1"/>
  <c r="B2000" i="4"/>
  <c r="AB2005" i="3"/>
  <c r="AD2005" i="3" s="1"/>
  <c r="B2001" i="4"/>
  <c r="AB2006" i="3"/>
  <c r="AD2006" i="3" s="1"/>
  <c r="B2002" i="4"/>
  <c r="AB1006" i="3"/>
  <c r="AD1006" i="3" s="1"/>
  <c r="B1002" i="4"/>
  <c r="AB1007" i="3"/>
  <c r="AD1007" i="3" s="1"/>
  <c r="B1003" i="4"/>
  <c r="AB1008" i="3"/>
  <c r="AD1008" i="3" s="1"/>
  <c r="B1004" i="4"/>
  <c r="AB1009" i="3"/>
  <c r="AD1009" i="3" s="1"/>
  <c r="B1005" i="4"/>
  <c r="AB1010" i="3"/>
  <c r="AD1010" i="3" s="1"/>
  <c r="B1006" i="4"/>
  <c r="AB1011" i="3"/>
  <c r="AD1011" i="3" s="1"/>
  <c r="B1007" i="4"/>
  <c r="AB1012" i="3"/>
  <c r="AD1012" i="3" s="1"/>
  <c r="B1008" i="4"/>
  <c r="AB1013" i="3"/>
  <c r="AD1013" i="3" s="1"/>
  <c r="B1009" i="4"/>
  <c r="AB1014" i="3"/>
  <c r="AD1014" i="3" s="1"/>
  <c r="B1010" i="4"/>
  <c r="AB1015" i="3"/>
  <c r="AD1015" i="3" s="1"/>
  <c r="B1011" i="4"/>
  <c r="AB1016" i="3"/>
  <c r="AD1016" i="3" s="1"/>
  <c r="B1012" i="4"/>
  <c r="AB1017" i="3"/>
  <c r="AD1017" i="3" s="1"/>
  <c r="B1013" i="4"/>
  <c r="AB1018" i="3"/>
  <c r="AD1018" i="3" s="1"/>
  <c r="B1014" i="4"/>
  <c r="AB1019" i="3"/>
  <c r="AD1019" i="3" s="1"/>
  <c r="B1015" i="4"/>
  <c r="AB1020" i="3"/>
  <c r="AD1020" i="3" s="1"/>
  <c r="B1016" i="4"/>
  <c r="AB1021" i="3"/>
  <c r="AD1021" i="3" s="1"/>
  <c r="B1017" i="4"/>
  <c r="AB1022" i="3"/>
  <c r="AD1022" i="3" s="1"/>
  <c r="B1018" i="4"/>
  <c r="AB1023" i="3"/>
  <c r="AD1023" i="3" s="1"/>
  <c r="B1019" i="4"/>
  <c r="AB1024" i="3"/>
  <c r="AD1024" i="3" s="1"/>
  <c r="B1020" i="4"/>
  <c r="AB1025" i="3"/>
  <c r="AD1025" i="3" s="1"/>
  <c r="B1021" i="4"/>
  <c r="AB1026" i="3"/>
  <c r="AD1026" i="3" s="1"/>
  <c r="B1022" i="4"/>
  <c r="AB1027" i="3"/>
  <c r="AD1027" i="3" s="1"/>
  <c r="B1023" i="4"/>
  <c r="AB1028" i="3"/>
  <c r="AD1028" i="3" s="1"/>
  <c r="B1024" i="4"/>
  <c r="AB1029" i="3"/>
  <c r="AD1029" i="3" s="1"/>
  <c r="B1025" i="4"/>
  <c r="AB1030" i="3"/>
  <c r="AD1030" i="3" s="1"/>
  <c r="B1026" i="4"/>
  <c r="AB1031" i="3"/>
  <c r="AD1031" i="3" s="1"/>
  <c r="B1027" i="4"/>
  <c r="AB1032" i="3"/>
  <c r="AD1032" i="3" s="1"/>
  <c r="B1028" i="4"/>
  <c r="AB1033" i="3"/>
  <c r="AD1033" i="3" s="1"/>
  <c r="B1029" i="4"/>
  <c r="AB1034" i="3"/>
  <c r="AD1034" i="3" s="1"/>
  <c r="B1030" i="4"/>
  <c r="AB1035" i="3"/>
  <c r="AD1035" i="3" s="1"/>
  <c r="B1031" i="4"/>
  <c r="AB1036" i="3"/>
  <c r="AD1036" i="3" s="1"/>
  <c r="B1032" i="4"/>
  <c r="AB1037" i="3"/>
  <c r="AD1037" i="3" s="1"/>
  <c r="B1033" i="4"/>
  <c r="AB1038" i="3"/>
  <c r="AD1038" i="3" s="1"/>
  <c r="B1034" i="4"/>
  <c r="AB1039" i="3"/>
  <c r="AD1039" i="3" s="1"/>
  <c r="B1035" i="4"/>
  <c r="AB1040" i="3"/>
  <c r="AD1040" i="3" s="1"/>
  <c r="B1036" i="4"/>
  <c r="AB1041" i="3"/>
  <c r="AD1041" i="3" s="1"/>
  <c r="B1037" i="4"/>
  <c r="AB1042" i="3"/>
  <c r="AD1042" i="3" s="1"/>
  <c r="B1038" i="4"/>
  <c r="AB1043" i="3"/>
  <c r="AD1043" i="3" s="1"/>
  <c r="B1039" i="4"/>
  <c r="AB1044" i="3"/>
  <c r="AD1044" i="3" s="1"/>
  <c r="B1040" i="4"/>
  <c r="AB1045" i="3"/>
  <c r="AD1045" i="3" s="1"/>
  <c r="B1041" i="4"/>
  <c r="AB1046" i="3"/>
  <c r="AD1046" i="3" s="1"/>
  <c r="B1042" i="4"/>
  <c r="AB1047" i="3"/>
  <c r="AD1047" i="3" s="1"/>
  <c r="B1043" i="4"/>
  <c r="AB1048" i="3"/>
  <c r="AD1048" i="3" s="1"/>
  <c r="B1044" i="4"/>
  <c r="AB1049" i="3"/>
  <c r="AD1049" i="3" s="1"/>
  <c r="B1045" i="4"/>
  <c r="AB1050" i="3"/>
  <c r="AD1050" i="3" s="1"/>
  <c r="B1046" i="4"/>
  <c r="AB1051" i="3"/>
  <c r="AD1051" i="3" s="1"/>
  <c r="B1047" i="4"/>
  <c r="AB1052" i="3"/>
  <c r="AD1052" i="3" s="1"/>
  <c r="B1048" i="4"/>
  <c r="AB1053" i="3"/>
  <c r="AD1053" i="3" s="1"/>
  <c r="B1049" i="4"/>
  <c r="AB1054" i="3"/>
  <c r="AD1054" i="3" s="1"/>
  <c r="B1050" i="4"/>
  <c r="AB1055" i="3"/>
  <c r="AD1055" i="3" s="1"/>
  <c r="B1051" i="4"/>
  <c r="AB1056" i="3"/>
  <c r="AD1056" i="3" s="1"/>
  <c r="B1052" i="4"/>
  <c r="AB1057" i="3"/>
  <c r="AD1057" i="3" s="1"/>
  <c r="B1053" i="4"/>
  <c r="AB1058" i="3"/>
  <c r="AD1058" i="3" s="1"/>
  <c r="B1054" i="4"/>
  <c r="AB1059" i="3"/>
  <c r="AD1059" i="3" s="1"/>
  <c r="B1055" i="4"/>
  <c r="AB1060" i="3"/>
  <c r="AD1060" i="3" s="1"/>
  <c r="B1056" i="4"/>
  <c r="AB1061" i="3"/>
  <c r="AD1061" i="3" s="1"/>
  <c r="B1057" i="4"/>
  <c r="AB1062" i="3"/>
  <c r="AD1062" i="3" s="1"/>
  <c r="B1058" i="4"/>
  <c r="AB1063" i="3"/>
  <c r="AD1063" i="3" s="1"/>
  <c r="B1059" i="4"/>
  <c r="AB1064" i="3"/>
  <c r="AD1064" i="3" s="1"/>
  <c r="B1060" i="4"/>
  <c r="AB1065" i="3"/>
  <c r="AD1065" i="3" s="1"/>
  <c r="B1061" i="4"/>
  <c r="AB1066" i="3"/>
  <c r="AD1066" i="3" s="1"/>
  <c r="B1062" i="4"/>
  <c r="AB1067" i="3"/>
  <c r="AD1067" i="3" s="1"/>
  <c r="B1063" i="4"/>
  <c r="AB1068" i="3"/>
  <c r="AD1068" i="3" s="1"/>
  <c r="B1064" i="4"/>
  <c r="AB1069" i="3"/>
  <c r="AD1069" i="3" s="1"/>
  <c r="B1065" i="4"/>
  <c r="AB1070" i="3"/>
  <c r="AD1070" i="3" s="1"/>
  <c r="B1066" i="4"/>
  <c r="AB1071" i="3"/>
  <c r="AD1071" i="3" s="1"/>
  <c r="B1067" i="4"/>
  <c r="AB1072" i="3"/>
  <c r="AD1072" i="3" s="1"/>
  <c r="B1068" i="4"/>
  <c r="AB1073" i="3"/>
  <c r="AD1073" i="3" s="1"/>
  <c r="B1069" i="4"/>
  <c r="AB1074" i="3"/>
  <c r="AD1074" i="3" s="1"/>
  <c r="B1070" i="4"/>
  <c r="AB1075" i="3"/>
  <c r="AD1075" i="3" s="1"/>
  <c r="B1071" i="4"/>
  <c r="AB1076" i="3"/>
  <c r="AD1076" i="3" s="1"/>
  <c r="B1072" i="4"/>
  <c r="AB1077" i="3"/>
  <c r="AD1077" i="3" s="1"/>
  <c r="B1073" i="4"/>
  <c r="AB1078" i="3"/>
  <c r="AD1078" i="3" s="1"/>
  <c r="B1074" i="4"/>
  <c r="AB1079" i="3"/>
  <c r="AD1079" i="3" s="1"/>
  <c r="B1075" i="4"/>
  <c r="AB1080" i="3"/>
  <c r="AD1080" i="3" s="1"/>
  <c r="B1076" i="4"/>
  <c r="AB1081" i="3"/>
  <c r="AD1081" i="3" s="1"/>
  <c r="B1077" i="4"/>
  <c r="AB1082" i="3"/>
  <c r="AD1082" i="3" s="1"/>
  <c r="B1078" i="4"/>
  <c r="AB1083" i="3"/>
  <c r="AD1083" i="3" s="1"/>
  <c r="B1079" i="4"/>
  <c r="AB1084" i="3"/>
  <c r="AD1084" i="3" s="1"/>
  <c r="B1080" i="4"/>
  <c r="AB1085" i="3"/>
  <c r="AD1085" i="3" s="1"/>
  <c r="B1081" i="4"/>
  <c r="AB1086" i="3"/>
  <c r="AD1086" i="3" s="1"/>
  <c r="B1082" i="4"/>
  <c r="AB1087" i="3"/>
  <c r="AD1087" i="3" s="1"/>
  <c r="B1083" i="4"/>
  <c r="AB1088" i="3"/>
  <c r="AD1088" i="3" s="1"/>
  <c r="B1084" i="4"/>
  <c r="AB1089" i="3"/>
  <c r="AD1089" i="3" s="1"/>
  <c r="B1085" i="4"/>
  <c r="AB1090" i="3"/>
  <c r="AD1090" i="3" s="1"/>
  <c r="B1086" i="4"/>
  <c r="AB1091" i="3"/>
  <c r="AD1091" i="3" s="1"/>
  <c r="B1087" i="4"/>
  <c r="AB1092" i="3"/>
  <c r="AD1092" i="3" s="1"/>
  <c r="B1088" i="4"/>
  <c r="AB1093" i="3"/>
  <c r="AD1093" i="3" s="1"/>
  <c r="B1089" i="4"/>
  <c r="AB1094" i="3"/>
  <c r="AD1094" i="3" s="1"/>
  <c r="B1090" i="4"/>
  <c r="AB1095" i="3"/>
  <c r="AD1095" i="3" s="1"/>
  <c r="B1091" i="4"/>
  <c r="AB1096" i="3"/>
  <c r="AD1096" i="3" s="1"/>
  <c r="B1092" i="4"/>
  <c r="AB1097" i="3"/>
  <c r="AD1097" i="3" s="1"/>
  <c r="B1093" i="4"/>
  <c r="AB1098" i="3"/>
  <c r="AD1098" i="3" s="1"/>
  <c r="B1094" i="4"/>
  <c r="AB1099" i="3"/>
  <c r="AD1099" i="3" s="1"/>
  <c r="B1095" i="4"/>
  <c r="AB1100" i="3"/>
  <c r="AD1100" i="3" s="1"/>
  <c r="B1096" i="4"/>
  <c r="AB1101" i="3"/>
  <c r="AD1101" i="3" s="1"/>
  <c r="B1097" i="4"/>
  <c r="AB1102" i="3"/>
  <c r="AD1102" i="3" s="1"/>
  <c r="B1098" i="4"/>
  <c r="AB1103" i="3"/>
  <c r="AD1103" i="3" s="1"/>
  <c r="B1099" i="4"/>
  <c r="AB1104" i="3"/>
  <c r="AD1104" i="3" s="1"/>
  <c r="B1100" i="4"/>
  <c r="AB1105" i="3"/>
  <c r="AD1105" i="3" s="1"/>
  <c r="B1101" i="4"/>
  <c r="AB1106" i="3"/>
  <c r="AD1106" i="3" s="1"/>
  <c r="B1102" i="4"/>
  <c r="AB1107" i="3"/>
  <c r="AD1107" i="3" s="1"/>
  <c r="B1103" i="4"/>
  <c r="AB1108" i="3"/>
  <c r="AD1108" i="3" s="1"/>
  <c r="B1104" i="4"/>
  <c r="AB1109" i="3"/>
  <c r="AD1109" i="3" s="1"/>
  <c r="B1105" i="4"/>
  <c r="AB1110" i="3"/>
  <c r="AD1110" i="3" s="1"/>
  <c r="B1106" i="4"/>
  <c r="AB1111" i="3"/>
  <c r="AD1111" i="3" s="1"/>
  <c r="B1107" i="4"/>
  <c r="AB1112" i="3"/>
  <c r="AD1112" i="3" s="1"/>
  <c r="B1108" i="4"/>
  <c r="AB1113" i="3"/>
  <c r="AD1113" i="3" s="1"/>
  <c r="B1109" i="4"/>
  <c r="AB1114" i="3"/>
  <c r="AD1114" i="3" s="1"/>
  <c r="B1110" i="4"/>
  <c r="AB1115" i="3"/>
  <c r="AD1115" i="3" s="1"/>
  <c r="B1111" i="4"/>
  <c r="AB1116" i="3"/>
  <c r="AD1116" i="3" s="1"/>
  <c r="B1112" i="4"/>
  <c r="AB1117" i="3"/>
  <c r="AD1117" i="3" s="1"/>
  <c r="B1113" i="4"/>
  <c r="AB1118" i="3"/>
  <c r="AD1118" i="3" s="1"/>
  <c r="B1114" i="4"/>
  <c r="AB1119" i="3"/>
  <c r="AD1119" i="3" s="1"/>
  <c r="B1115" i="4"/>
  <c r="AB1120" i="3"/>
  <c r="AD1120" i="3" s="1"/>
  <c r="B1116" i="4"/>
  <c r="AB1121" i="3"/>
  <c r="AD1121" i="3" s="1"/>
  <c r="B1117" i="4"/>
  <c r="AB1122" i="3"/>
  <c r="AD1122" i="3" s="1"/>
  <c r="B1118" i="4"/>
  <c r="AB1123" i="3"/>
  <c r="AD1123" i="3" s="1"/>
  <c r="B1119" i="4"/>
  <c r="AB1124" i="3"/>
  <c r="AD1124" i="3" s="1"/>
  <c r="B1120" i="4"/>
  <c r="AB1125" i="3"/>
  <c r="AD1125" i="3" s="1"/>
  <c r="B1121" i="4"/>
  <c r="AB1126" i="3"/>
  <c r="AD1126" i="3" s="1"/>
  <c r="B1122" i="4"/>
  <c r="AB1127" i="3"/>
  <c r="AD1127" i="3" s="1"/>
  <c r="B1123" i="4"/>
  <c r="AB1128" i="3"/>
  <c r="AD1128" i="3" s="1"/>
  <c r="B1124" i="4"/>
  <c r="AB1129" i="3"/>
  <c r="AD1129" i="3" s="1"/>
  <c r="B1125" i="4"/>
  <c r="AB1130" i="3"/>
  <c r="AD1130" i="3" s="1"/>
  <c r="B1126" i="4"/>
  <c r="AB1131" i="3"/>
  <c r="AD1131" i="3" s="1"/>
  <c r="B1127" i="4"/>
  <c r="AB1132" i="3"/>
  <c r="AD1132" i="3" s="1"/>
  <c r="B1128" i="4"/>
  <c r="AB1133" i="3"/>
  <c r="AD1133" i="3" s="1"/>
  <c r="B1129" i="4"/>
  <c r="AB1134" i="3"/>
  <c r="AD1134" i="3" s="1"/>
  <c r="B1130" i="4"/>
  <c r="AB1135" i="3"/>
  <c r="AD1135" i="3" s="1"/>
  <c r="B1131" i="4"/>
  <c r="AB1136" i="3"/>
  <c r="AD1136" i="3" s="1"/>
  <c r="B1132" i="4"/>
  <c r="AB1137" i="3"/>
  <c r="AD1137" i="3" s="1"/>
  <c r="B1133" i="4"/>
  <c r="AB1138" i="3"/>
  <c r="AD1138" i="3" s="1"/>
  <c r="B1134" i="4"/>
  <c r="AB1139" i="3"/>
  <c r="AD1139" i="3" s="1"/>
  <c r="B1135" i="4"/>
  <c r="AB1140" i="3"/>
  <c r="AD1140" i="3" s="1"/>
  <c r="B1136" i="4"/>
  <c r="AB1141" i="3"/>
  <c r="AD1141" i="3" s="1"/>
  <c r="B1137" i="4"/>
  <c r="AB1142" i="3"/>
  <c r="AD1142" i="3" s="1"/>
  <c r="B1138" i="4"/>
  <c r="AB1143" i="3"/>
  <c r="AD1143" i="3" s="1"/>
  <c r="B1139" i="4"/>
  <c r="AB1144" i="3"/>
  <c r="AD1144" i="3" s="1"/>
  <c r="B1140" i="4"/>
  <c r="AB1145" i="3"/>
  <c r="AD1145" i="3" s="1"/>
  <c r="B1141" i="4"/>
  <c r="AB1146" i="3"/>
  <c r="AD1146" i="3" s="1"/>
  <c r="B1142" i="4"/>
  <c r="AB1147" i="3"/>
  <c r="AD1147" i="3" s="1"/>
  <c r="B1143" i="4"/>
  <c r="AB1148" i="3"/>
  <c r="AD1148" i="3" s="1"/>
  <c r="B1144" i="4"/>
  <c r="AB1149" i="3"/>
  <c r="AD1149" i="3" s="1"/>
  <c r="B1145" i="4"/>
  <c r="AB1150" i="3"/>
  <c r="AD1150" i="3" s="1"/>
  <c r="B1146" i="4"/>
  <c r="AB1151" i="3"/>
  <c r="AD1151" i="3" s="1"/>
  <c r="B1147" i="4"/>
  <c r="AB1152" i="3"/>
  <c r="AD1152" i="3" s="1"/>
  <c r="B1148" i="4"/>
  <c r="AB1153" i="3"/>
  <c r="AD1153" i="3" s="1"/>
  <c r="B1149" i="4"/>
  <c r="AB1154" i="3"/>
  <c r="AD1154" i="3" s="1"/>
  <c r="B1150" i="4"/>
  <c r="AB1155" i="3"/>
  <c r="AD1155" i="3" s="1"/>
  <c r="B1151" i="4"/>
  <c r="AB1156" i="3"/>
  <c r="AD1156" i="3" s="1"/>
  <c r="B1152" i="4"/>
  <c r="AB1157" i="3"/>
  <c r="AD1157" i="3" s="1"/>
  <c r="B1153" i="4"/>
  <c r="AB1158" i="3"/>
  <c r="AD1158" i="3" s="1"/>
  <c r="B1154" i="4"/>
  <c r="AB1159" i="3"/>
  <c r="AD1159" i="3" s="1"/>
  <c r="B1155" i="4"/>
  <c r="AB1160" i="3"/>
  <c r="AD1160" i="3" s="1"/>
  <c r="B1156" i="4"/>
  <c r="AB1161" i="3"/>
  <c r="AD1161" i="3" s="1"/>
  <c r="B1157" i="4"/>
  <c r="AB1162" i="3"/>
  <c r="AD1162" i="3" s="1"/>
  <c r="B1158" i="4"/>
  <c r="AB1163" i="3"/>
  <c r="AD1163" i="3" s="1"/>
  <c r="B1159" i="4"/>
  <c r="AB1164" i="3"/>
  <c r="AD1164" i="3" s="1"/>
  <c r="B1160" i="4"/>
  <c r="AB1165" i="3"/>
  <c r="AD1165" i="3" s="1"/>
  <c r="B1161" i="4"/>
  <c r="AB1166" i="3"/>
  <c r="AD1166" i="3" s="1"/>
  <c r="B1162" i="4"/>
  <c r="AB1167" i="3"/>
  <c r="AD1167" i="3" s="1"/>
  <c r="B1163" i="4"/>
  <c r="AB1168" i="3"/>
  <c r="AD1168" i="3" s="1"/>
  <c r="B1164" i="4"/>
  <c r="AB1169" i="3"/>
  <c r="AD1169" i="3" s="1"/>
  <c r="B1165" i="4"/>
  <c r="AB1170" i="3"/>
  <c r="AD1170" i="3" s="1"/>
  <c r="B1166" i="4"/>
  <c r="AB1171" i="3"/>
  <c r="AD1171" i="3" s="1"/>
  <c r="B1167" i="4"/>
  <c r="AB1172" i="3"/>
  <c r="AD1172" i="3" s="1"/>
  <c r="B1168" i="4"/>
  <c r="AB1173" i="3"/>
  <c r="AD1173" i="3" s="1"/>
  <c r="B1169" i="4"/>
  <c r="AB1174" i="3"/>
  <c r="AD1174" i="3" s="1"/>
  <c r="B1170" i="4"/>
  <c r="AB1175" i="3"/>
  <c r="AD1175" i="3" s="1"/>
  <c r="B1171" i="4"/>
  <c r="AB1176" i="3"/>
  <c r="AD1176" i="3" s="1"/>
  <c r="B1172" i="4"/>
  <c r="AB1177" i="3"/>
  <c r="AD1177" i="3" s="1"/>
  <c r="B1173" i="4"/>
  <c r="AB1178" i="3"/>
  <c r="AD1178" i="3" s="1"/>
  <c r="B1174" i="4"/>
  <c r="AB1179" i="3"/>
  <c r="AD1179" i="3" s="1"/>
  <c r="B1175" i="4"/>
  <c r="AB1180" i="3"/>
  <c r="AD1180" i="3" s="1"/>
  <c r="B1176" i="4"/>
  <c r="AB1181" i="3"/>
  <c r="AD1181" i="3" s="1"/>
  <c r="B1177" i="4"/>
  <c r="AB1182" i="3"/>
  <c r="AD1182" i="3" s="1"/>
  <c r="B1178" i="4"/>
  <c r="AB1183" i="3"/>
  <c r="AD1183" i="3" s="1"/>
  <c r="B1179" i="4"/>
  <c r="AB1184" i="3"/>
  <c r="AD1184" i="3" s="1"/>
  <c r="B1180" i="4"/>
  <c r="AB1185" i="3"/>
  <c r="AD1185" i="3" s="1"/>
  <c r="B1181" i="4"/>
  <c r="AB1186" i="3"/>
  <c r="AD1186" i="3" s="1"/>
  <c r="B1182" i="4"/>
  <c r="AB1187" i="3"/>
  <c r="AD1187" i="3" s="1"/>
  <c r="B1183" i="4"/>
  <c r="AB1188" i="3"/>
  <c r="AD1188" i="3" s="1"/>
  <c r="B1184" i="4"/>
  <c r="AB1189" i="3"/>
  <c r="AD1189" i="3" s="1"/>
  <c r="B1185" i="4"/>
  <c r="AB1190" i="3"/>
  <c r="AD1190" i="3" s="1"/>
  <c r="B1186" i="4"/>
  <c r="AB1191" i="3"/>
  <c r="AD1191" i="3" s="1"/>
  <c r="B1187" i="4"/>
  <c r="AB1192" i="3"/>
  <c r="AD1192" i="3" s="1"/>
  <c r="B1188" i="4"/>
  <c r="AB1193" i="3"/>
  <c r="AD1193" i="3" s="1"/>
  <c r="B1189" i="4"/>
  <c r="AB1194" i="3"/>
  <c r="AD1194" i="3" s="1"/>
  <c r="B1190" i="4"/>
  <c r="AB1195" i="3"/>
  <c r="AD1195" i="3" s="1"/>
  <c r="B1191" i="4"/>
  <c r="AB1196" i="3"/>
  <c r="AD1196" i="3" s="1"/>
  <c r="B1192" i="4"/>
  <c r="AB1197" i="3"/>
  <c r="AD1197" i="3" s="1"/>
  <c r="B1193" i="4"/>
  <c r="AB1198" i="3"/>
  <c r="AD1198" i="3" s="1"/>
  <c r="B1194" i="4"/>
  <c r="AB1199" i="3"/>
  <c r="AD1199" i="3" s="1"/>
  <c r="B1195" i="4"/>
  <c r="AB1200" i="3"/>
  <c r="AD1200" i="3" s="1"/>
  <c r="B1196" i="4"/>
  <c r="AB1201" i="3"/>
  <c r="AD1201" i="3" s="1"/>
  <c r="B1197" i="4"/>
  <c r="AB1202" i="3"/>
  <c r="AD1202" i="3" s="1"/>
  <c r="B1198" i="4"/>
  <c r="AB1203" i="3"/>
  <c r="AD1203" i="3" s="1"/>
  <c r="B1199" i="4"/>
  <c r="AB1204" i="3"/>
  <c r="AD1204" i="3" s="1"/>
  <c r="B1200" i="4"/>
  <c r="AB1205" i="3"/>
  <c r="AD1205" i="3" s="1"/>
  <c r="B1201" i="4"/>
  <c r="AB1206" i="3"/>
  <c r="AD1206" i="3" s="1"/>
  <c r="B1202" i="4"/>
  <c r="AB1207" i="3"/>
  <c r="AD1207" i="3" s="1"/>
  <c r="B1203" i="4"/>
  <c r="AB1208" i="3"/>
  <c r="AD1208" i="3" s="1"/>
  <c r="B1204" i="4"/>
  <c r="AB1209" i="3"/>
  <c r="AD1209" i="3" s="1"/>
  <c r="B1205" i="4"/>
  <c r="AB1210" i="3"/>
  <c r="AD1210" i="3" s="1"/>
  <c r="B1206" i="4"/>
  <c r="AB1211" i="3"/>
  <c r="AD1211" i="3" s="1"/>
  <c r="B1207" i="4"/>
  <c r="AB1212" i="3"/>
  <c r="AD1212" i="3" s="1"/>
  <c r="B1208" i="4"/>
  <c r="AB1213" i="3"/>
  <c r="AD1213" i="3" s="1"/>
  <c r="B1209" i="4"/>
  <c r="AB1214" i="3"/>
  <c r="AD1214" i="3" s="1"/>
  <c r="B1210" i="4"/>
  <c r="AB1215" i="3"/>
  <c r="AD1215" i="3" s="1"/>
  <c r="B1211" i="4"/>
  <c r="AB1216" i="3"/>
  <c r="AD1216" i="3" s="1"/>
  <c r="B1212" i="4"/>
  <c r="AB1217" i="3"/>
  <c r="AD1217" i="3" s="1"/>
  <c r="B1213" i="4"/>
  <c r="AB1218" i="3"/>
  <c r="AD1218" i="3" s="1"/>
  <c r="B1214" i="4"/>
  <c r="AB1219" i="3"/>
  <c r="AD1219" i="3" s="1"/>
  <c r="B1215" i="4"/>
  <c r="AB1220" i="3"/>
  <c r="AD1220" i="3" s="1"/>
  <c r="B1216" i="4"/>
  <c r="AB1221" i="3"/>
  <c r="AD1221" i="3" s="1"/>
  <c r="B1217" i="4"/>
  <c r="AB1222" i="3"/>
  <c r="AD1222" i="3" s="1"/>
  <c r="B1218" i="4"/>
  <c r="AB1223" i="3"/>
  <c r="AD1223" i="3" s="1"/>
  <c r="B1219" i="4"/>
  <c r="AB1224" i="3"/>
  <c r="AD1224" i="3" s="1"/>
  <c r="B1220" i="4"/>
  <c r="AB1225" i="3"/>
  <c r="AD1225" i="3" s="1"/>
  <c r="B1221" i="4"/>
  <c r="AB1226" i="3"/>
  <c r="AD1226" i="3" s="1"/>
  <c r="B1222" i="4"/>
  <c r="AB1227" i="3"/>
  <c r="AD1227" i="3" s="1"/>
  <c r="B1223" i="4"/>
  <c r="AB1228" i="3"/>
  <c r="AD1228" i="3" s="1"/>
  <c r="B1224" i="4"/>
  <c r="AB1229" i="3"/>
  <c r="AD1229" i="3" s="1"/>
  <c r="B1225" i="4"/>
  <c r="AB1230" i="3"/>
  <c r="AD1230" i="3" s="1"/>
  <c r="B1226" i="4"/>
  <c r="AB1231" i="3"/>
  <c r="AD1231" i="3" s="1"/>
  <c r="B1227" i="4"/>
  <c r="AB1232" i="3"/>
  <c r="AD1232" i="3" s="1"/>
  <c r="B1228" i="4"/>
  <c r="AB1233" i="3"/>
  <c r="AD1233" i="3" s="1"/>
  <c r="B1229" i="4"/>
  <c r="AB1234" i="3"/>
  <c r="AD1234" i="3" s="1"/>
  <c r="B1230" i="4"/>
  <c r="AB1235" i="3"/>
  <c r="AD1235" i="3" s="1"/>
  <c r="B1231" i="4"/>
  <c r="AB1236" i="3"/>
  <c r="AD1236" i="3" s="1"/>
  <c r="B1232" i="4"/>
  <c r="AB1237" i="3"/>
  <c r="AD1237" i="3" s="1"/>
  <c r="B1233" i="4"/>
  <c r="AB1238" i="3"/>
  <c r="AD1238" i="3" s="1"/>
  <c r="B1234" i="4"/>
  <c r="AB1239" i="3"/>
  <c r="AD1239" i="3" s="1"/>
  <c r="B1235" i="4"/>
  <c r="AB1240" i="3"/>
  <c r="AD1240" i="3" s="1"/>
  <c r="B1236" i="4"/>
  <c r="AB1241" i="3"/>
  <c r="AD1241" i="3" s="1"/>
  <c r="B1237" i="4"/>
  <c r="AB1242" i="3"/>
  <c r="AD1242" i="3" s="1"/>
  <c r="B1238" i="4"/>
  <c r="AB1243" i="3"/>
  <c r="AD1243" i="3" s="1"/>
  <c r="B1239" i="4"/>
  <c r="AB1244" i="3"/>
  <c r="AD1244" i="3" s="1"/>
  <c r="B1240" i="4"/>
  <c r="AB1245" i="3"/>
  <c r="AD1245" i="3" s="1"/>
  <c r="B1241" i="4"/>
  <c r="AB1246" i="3"/>
  <c r="AD1246" i="3" s="1"/>
  <c r="B1242" i="4"/>
  <c r="AB1247" i="3"/>
  <c r="AD1247" i="3" s="1"/>
  <c r="B1243" i="4"/>
  <c r="AB1248" i="3"/>
  <c r="AD1248" i="3" s="1"/>
  <c r="B1244" i="4"/>
  <c r="AB1249" i="3"/>
  <c r="AD1249" i="3" s="1"/>
  <c r="B1245" i="4"/>
  <c r="AB1250" i="3"/>
  <c r="AD1250" i="3" s="1"/>
  <c r="B1246" i="4"/>
  <c r="AB1251" i="3"/>
  <c r="AD1251" i="3" s="1"/>
  <c r="B1247" i="4"/>
  <c r="AB1252" i="3"/>
  <c r="AD1252" i="3" s="1"/>
  <c r="B1248" i="4"/>
  <c r="AB1253" i="3"/>
  <c r="AD1253" i="3" s="1"/>
  <c r="B1249" i="4"/>
  <c r="AB1254" i="3"/>
  <c r="AD1254" i="3" s="1"/>
  <c r="B1250" i="4"/>
  <c r="AB1255" i="3"/>
  <c r="AD1255" i="3" s="1"/>
  <c r="B1251" i="4"/>
  <c r="AB1256" i="3"/>
  <c r="AD1256" i="3" s="1"/>
  <c r="B1252" i="4"/>
  <c r="AB1257" i="3"/>
  <c r="AD1257" i="3" s="1"/>
  <c r="B1253" i="4"/>
  <c r="AB1258" i="3"/>
  <c r="AD1258" i="3" s="1"/>
  <c r="B1254" i="4"/>
  <c r="AB1259" i="3"/>
  <c r="AD1259" i="3" s="1"/>
  <c r="B1255" i="4"/>
  <c r="AB1260" i="3"/>
  <c r="AD1260" i="3" s="1"/>
  <c r="B1256" i="4"/>
  <c r="AB1261" i="3"/>
  <c r="AD1261" i="3" s="1"/>
  <c r="B1257" i="4"/>
  <c r="AB1262" i="3"/>
  <c r="AD1262" i="3" s="1"/>
  <c r="B1258" i="4"/>
  <c r="AB1263" i="3"/>
  <c r="AD1263" i="3" s="1"/>
  <c r="B1259" i="4"/>
  <c r="AB1264" i="3"/>
  <c r="AD1264" i="3" s="1"/>
  <c r="B1260" i="4"/>
  <c r="AB1265" i="3"/>
  <c r="AD1265" i="3" s="1"/>
  <c r="B1261" i="4"/>
  <c r="AB1266" i="3"/>
  <c r="AD1266" i="3" s="1"/>
  <c r="B1262" i="4"/>
  <c r="AB1267" i="3"/>
  <c r="AD1267" i="3" s="1"/>
  <c r="B1263" i="4"/>
  <c r="AB1268" i="3"/>
  <c r="AD1268" i="3" s="1"/>
  <c r="B1264" i="4"/>
  <c r="AB1269" i="3"/>
  <c r="AD1269" i="3" s="1"/>
  <c r="B1265" i="4"/>
  <c r="AB1270" i="3"/>
  <c r="AD1270" i="3" s="1"/>
  <c r="B1266" i="4"/>
  <c r="AB1271" i="3"/>
  <c r="AD1271" i="3" s="1"/>
  <c r="B1267" i="4"/>
  <c r="AB1272" i="3"/>
  <c r="AD1272" i="3" s="1"/>
  <c r="B1268" i="4"/>
  <c r="AB1273" i="3"/>
  <c r="AD1273" i="3" s="1"/>
  <c r="B1269" i="4"/>
  <c r="AB1274" i="3"/>
  <c r="AD1274" i="3" s="1"/>
  <c r="B1270" i="4"/>
  <c r="AB1275" i="3"/>
  <c r="AD1275" i="3" s="1"/>
  <c r="B1271" i="4"/>
  <c r="AB1276" i="3"/>
  <c r="AD1276" i="3" s="1"/>
  <c r="B1272" i="4"/>
  <c r="AB1277" i="3"/>
  <c r="AD1277" i="3" s="1"/>
  <c r="B1273" i="4"/>
  <c r="AB1278" i="3"/>
  <c r="AD1278" i="3" s="1"/>
  <c r="B1274" i="4"/>
  <c r="AB1279" i="3"/>
  <c r="AD1279" i="3" s="1"/>
  <c r="B1275" i="4"/>
  <c r="AB1280" i="3"/>
  <c r="AD1280" i="3" s="1"/>
  <c r="B1276" i="4"/>
  <c r="AB1281" i="3"/>
  <c r="AD1281" i="3" s="1"/>
  <c r="B1277" i="4"/>
  <c r="AB1282" i="3"/>
  <c r="AD1282" i="3" s="1"/>
  <c r="B1278" i="4"/>
  <c r="AB1283" i="3"/>
  <c r="AD1283" i="3" s="1"/>
  <c r="B1279" i="4"/>
  <c r="AB1284" i="3"/>
  <c r="AD1284" i="3" s="1"/>
  <c r="B1280" i="4"/>
  <c r="AB1285" i="3"/>
  <c r="AD1285" i="3" s="1"/>
  <c r="B1281" i="4"/>
  <c r="AB1286" i="3"/>
  <c r="AD1286" i="3" s="1"/>
  <c r="B1282" i="4"/>
  <c r="AB1287" i="3"/>
  <c r="AD1287" i="3" s="1"/>
  <c r="B1283" i="4"/>
  <c r="AB1288" i="3"/>
  <c r="AD1288" i="3" s="1"/>
  <c r="B1284" i="4"/>
  <c r="AB1289" i="3"/>
  <c r="AD1289" i="3" s="1"/>
  <c r="B1285" i="4"/>
  <c r="AB1290" i="3"/>
  <c r="AD1290" i="3" s="1"/>
  <c r="B1286" i="4"/>
  <c r="AB1291" i="3"/>
  <c r="AD1291" i="3" s="1"/>
  <c r="B1287" i="4"/>
  <c r="AB1292" i="3"/>
  <c r="AD1292" i="3" s="1"/>
  <c r="B1288" i="4"/>
  <c r="AB1293" i="3"/>
  <c r="AD1293" i="3" s="1"/>
  <c r="B1289" i="4"/>
  <c r="AB1294" i="3"/>
  <c r="AD1294" i="3" s="1"/>
  <c r="B1290" i="4"/>
  <c r="AB1295" i="3"/>
  <c r="AD1295" i="3" s="1"/>
  <c r="B1291" i="4"/>
  <c r="AB1296" i="3"/>
  <c r="AD1296" i="3" s="1"/>
  <c r="B1292" i="4"/>
  <c r="AB1297" i="3"/>
  <c r="AD1297" i="3" s="1"/>
  <c r="B1293" i="4"/>
  <c r="AB1298" i="3"/>
  <c r="AD1298" i="3" s="1"/>
  <c r="B1294" i="4"/>
  <c r="AB1299" i="3"/>
  <c r="AD1299" i="3" s="1"/>
  <c r="B1295" i="4"/>
  <c r="AB1300" i="3"/>
  <c r="AD1300" i="3" s="1"/>
  <c r="B1296" i="4"/>
  <c r="AB1301" i="3"/>
  <c r="AD1301" i="3" s="1"/>
  <c r="B1297" i="4"/>
  <c r="AB1302" i="3"/>
  <c r="AD1302" i="3" s="1"/>
  <c r="B1298" i="4"/>
  <c r="AB1303" i="3"/>
  <c r="AD1303" i="3" s="1"/>
  <c r="B1299" i="4"/>
  <c r="AB1304" i="3"/>
  <c r="AD1304" i="3" s="1"/>
  <c r="B1300" i="4"/>
  <c r="AB1305" i="3"/>
  <c r="AD1305" i="3" s="1"/>
  <c r="B1301" i="4"/>
  <c r="AB1306" i="3"/>
  <c r="AD1306" i="3" s="1"/>
  <c r="B1302" i="4"/>
  <c r="AB1307" i="3"/>
  <c r="AD1307" i="3" s="1"/>
  <c r="B1303" i="4"/>
  <c r="AB1308" i="3"/>
  <c r="AD1308" i="3" s="1"/>
  <c r="B1304" i="4"/>
  <c r="AB1309" i="3"/>
  <c r="AD1309" i="3" s="1"/>
  <c r="B1305" i="4"/>
  <c r="AB1310" i="3"/>
  <c r="AD1310" i="3" s="1"/>
  <c r="B1306" i="4"/>
  <c r="AB1311" i="3"/>
  <c r="AD1311" i="3" s="1"/>
  <c r="B1307" i="4"/>
  <c r="AB1312" i="3"/>
  <c r="AD1312" i="3" s="1"/>
  <c r="B1308" i="4"/>
  <c r="AB1313" i="3"/>
  <c r="AD1313" i="3" s="1"/>
  <c r="B1309" i="4"/>
  <c r="AB1314" i="3"/>
  <c r="AD1314" i="3" s="1"/>
  <c r="B1310" i="4"/>
  <c r="AB1315" i="3"/>
  <c r="AD1315" i="3" s="1"/>
  <c r="B1311" i="4"/>
  <c r="AB1316" i="3"/>
  <c r="AD1316" i="3" s="1"/>
  <c r="B1312" i="4"/>
  <c r="AB1317" i="3"/>
  <c r="AD1317" i="3" s="1"/>
  <c r="B1313" i="4"/>
  <c r="AB1318" i="3"/>
  <c r="AD1318" i="3" s="1"/>
  <c r="B1314" i="4"/>
  <c r="AB1319" i="3"/>
  <c r="AD1319" i="3" s="1"/>
  <c r="B1315" i="4"/>
  <c r="AB1320" i="3"/>
  <c r="AD1320" i="3" s="1"/>
  <c r="B1316" i="4"/>
  <c r="AB1321" i="3"/>
  <c r="AD1321" i="3" s="1"/>
  <c r="B1317" i="4"/>
  <c r="AB1322" i="3"/>
  <c r="AD1322" i="3" s="1"/>
  <c r="B1318" i="4"/>
  <c r="AB1323" i="3"/>
  <c r="AD1323" i="3" s="1"/>
  <c r="B1319" i="4"/>
  <c r="AB1324" i="3"/>
  <c r="AD1324" i="3" s="1"/>
  <c r="B1320" i="4"/>
  <c r="AB1325" i="3"/>
  <c r="AD1325" i="3" s="1"/>
  <c r="B1321" i="4"/>
  <c r="AB1326" i="3"/>
  <c r="AD1326" i="3" s="1"/>
  <c r="B1322" i="4"/>
  <c r="AB1327" i="3"/>
  <c r="AD1327" i="3" s="1"/>
  <c r="B1323" i="4"/>
  <c r="AB1328" i="3"/>
  <c r="AD1328" i="3" s="1"/>
  <c r="B1324" i="4"/>
  <c r="AB1329" i="3"/>
  <c r="AD1329" i="3" s="1"/>
  <c r="B1325" i="4"/>
  <c r="AB1330" i="3"/>
  <c r="AD1330" i="3" s="1"/>
  <c r="B1326" i="4"/>
  <c r="AB1331" i="3"/>
  <c r="AD1331" i="3" s="1"/>
  <c r="B1327" i="4"/>
  <c r="AB1332" i="3"/>
  <c r="AD1332" i="3" s="1"/>
  <c r="B1328" i="4"/>
  <c r="AB1333" i="3"/>
  <c r="AD1333" i="3" s="1"/>
  <c r="B1329" i="4"/>
  <c r="AB1334" i="3"/>
  <c r="AD1334" i="3" s="1"/>
  <c r="B1330" i="4"/>
  <c r="AB1335" i="3"/>
  <c r="AD1335" i="3" s="1"/>
  <c r="B1331" i="4"/>
  <c r="AB1336" i="3"/>
  <c r="AD1336" i="3" s="1"/>
  <c r="B1332" i="4"/>
  <c r="AB1337" i="3"/>
  <c r="AD1337" i="3" s="1"/>
  <c r="B1333" i="4"/>
  <c r="AB1338" i="3"/>
  <c r="AD1338" i="3" s="1"/>
  <c r="B1334" i="4"/>
  <c r="AB1339" i="3"/>
  <c r="AD1339" i="3" s="1"/>
  <c r="B1335" i="4"/>
  <c r="AB1340" i="3"/>
  <c r="AD1340" i="3" s="1"/>
  <c r="B1336" i="4"/>
  <c r="AB1341" i="3"/>
  <c r="AD1341" i="3" s="1"/>
  <c r="B1337" i="4"/>
  <c r="AB1342" i="3"/>
  <c r="AD1342" i="3" s="1"/>
  <c r="B1338" i="4"/>
  <c r="AB1343" i="3"/>
  <c r="AD1343" i="3" s="1"/>
  <c r="B1339" i="4"/>
  <c r="AB1344" i="3"/>
  <c r="AD1344" i="3" s="1"/>
  <c r="B1340" i="4"/>
  <c r="AB1345" i="3"/>
  <c r="AD1345" i="3" s="1"/>
  <c r="B1341" i="4"/>
  <c r="AB1346" i="3"/>
  <c r="AD1346" i="3" s="1"/>
  <c r="B1342" i="4"/>
  <c r="AB1347" i="3"/>
  <c r="AD1347" i="3" s="1"/>
  <c r="B1343" i="4"/>
  <c r="AB1348" i="3"/>
  <c r="AD1348" i="3" s="1"/>
  <c r="B1344" i="4"/>
  <c r="AB1349" i="3"/>
  <c r="AD1349" i="3" s="1"/>
  <c r="B1345" i="4"/>
  <c r="AB1350" i="3"/>
  <c r="AD1350" i="3" s="1"/>
  <c r="B1346" i="4"/>
  <c r="AB1351" i="3"/>
  <c r="AD1351" i="3" s="1"/>
  <c r="B1347" i="4"/>
  <c r="AB1352" i="3"/>
  <c r="AD1352" i="3" s="1"/>
  <c r="B1348" i="4"/>
  <c r="AB1353" i="3"/>
  <c r="AD1353" i="3" s="1"/>
  <c r="B1349" i="4"/>
  <c r="AB1354" i="3"/>
  <c r="AD1354" i="3" s="1"/>
  <c r="B1350" i="4"/>
  <c r="AB1355" i="3"/>
  <c r="AD1355" i="3" s="1"/>
  <c r="B1351" i="4"/>
  <c r="AB1356" i="3"/>
  <c r="AD1356" i="3" s="1"/>
  <c r="B1352" i="4"/>
  <c r="AB1357" i="3"/>
  <c r="AD1357" i="3" s="1"/>
  <c r="B1353" i="4"/>
  <c r="AB1358" i="3"/>
  <c r="AD1358" i="3" s="1"/>
  <c r="B1354" i="4"/>
  <c r="AB1359" i="3"/>
  <c r="AD1359" i="3" s="1"/>
  <c r="B1355" i="4"/>
  <c r="AB1360" i="3"/>
  <c r="AD1360" i="3" s="1"/>
  <c r="B1356" i="4"/>
  <c r="AB1361" i="3"/>
  <c r="AD1361" i="3" s="1"/>
  <c r="B1357" i="4"/>
  <c r="AB1362" i="3"/>
  <c r="AD1362" i="3" s="1"/>
  <c r="B1358" i="4"/>
  <c r="AB1363" i="3"/>
  <c r="AD1363" i="3" s="1"/>
  <c r="B1359" i="4"/>
  <c r="AB1364" i="3"/>
  <c r="AD1364" i="3" s="1"/>
  <c r="B1360" i="4"/>
  <c r="AB1365" i="3"/>
  <c r="AD1365" i="3" s="1"/>
  <c r="B1361" i="4"/>
  <c r="AB1366" i="3"/>
  <c r="AD1366" i="3" s="1"/>
  <c r="B1362" i="4"/>
  <c r="AB1367" i="3"/>
  <c r="AD1367" i="3" s="1"/>
  <c r="B1363" i="4"/>
  <c r="AB1368" i="3"/>
  <c r="AD1368" i="3" s="1"/>
  <c r="B1364" i="4"/>
  <c r="AB1369" i="3"/>
  <c r="AD1369" i="3" s="1"/>
  <c r="B1365" i="4"/>
  <c r="AB1370" i="3"/>
  <c r="AD1370" i="3" s="1"/>
  <c r="B1366" i="4"/>
  <c r="AB1371" i="3"/>
  <c r="AD1371" i="3" s="1"/>
  <c r="B1367" i="4"/>
  <c r="AB1372" i="3"/>
  <c r="AD1372" i="3" s="1"/>
  <c r="B1368" i="4"/>
  <c r="AB1373" i="3"/>
  <c r="AD1373" i="3" s="1"/>
  <c r="B1369" i="4"/>
  <c r="AB1374" i="3"/>
  <c r="AD1374" i="3" s="1"/>
  <c r="B1370" i="4"/>
  <c r="AB1375" i="3"/>
  <c r="AD1375" i="3" s="1"/>
  <c r="B1371" i="4"/>
  <c r="AB1376" i="3"/>
  <c r="AD1376" i="3" s="1"/>
  <c r="B1372" i="4"/>
  <c r="AB1377" i="3"/>
  <c r="AD1377" i="3" s="1"/>
  <c r="B1373" i="4"/>
  <c r="AB1378" i="3"/>
  <c r="AD1378" i="3" s="1"/>
  <c r="B1374" i="4"/>
  <c r="AB1379" i="3"/>
  <c r="AD1379" i="3" s="1"/>
  <c r="B1375" i="4"/>
  <c r="AB1380" i="3"/>
  <c r="AD1380" i="3" s="1"/>
  <c r="B1376" i="4"/>
  <c r="AB1381" i="3"/>
  <c r="AD1381" i="3" s="1"/>
  <c r="B1377" i="4"/>
  <c r="AB1382" i="3"/>
  <c r="AD1382" i="3" s="1"/>
  <c r="B1378" i="4"/>
  <c r="AB1383" i="3"/>
  <c r="AD1383" i="3" s="1"/>
  <c r="B1379" i="4"/>
  <c r="AB1384" i="3"/>
  <c r="AD1384" i="3" s="1"/>
  <c r="B1380" i="4"/>
  <c r="AB1385" i="3"/>
  <c r="AD1385" i="3" s="1"/>
  <c r="B1381" i="4"/>
  <c r="AB1386" i="3"/>
  <c r="AD1386" i="3" s="1"/>
  <c r="B1382" i="4"/>
  <c r="AB1387" i="3"/>
  <c r="AD1387" i="3" s="1"/>
  <c r="B1383" i="4"/>
  <c r="AB1388" i="3"/>
  <c r="AD1388" i="3" s="1"/>
  <c r="B1384" i="4"/>
  <c r="AB1389" i="3"/>
  <c r="AD1389" i="3" s="1"/>
  <c r="B1385" i="4"/>
  <c r="AB1390" i="3"/>
  <c r="AD1390" i="3" s="1"/>
  <c r="B1386" i="4"/>
  <c r="AB1391" i="3"/>
  <c r="AD1391" i="3" s="1"/>
  <c r="B1387" i="4"/>
  <c r="AB1392" i="3"/>
  <c r="AD1392" i="3" s="1"/>
  <c r="B1388" i="4"/>
  <c r="AB1393" i="3"/>
  <c r="AD1393" i="3" s="1"/>
  <c r="B1389" i="4"/>
  <c r="AB1394" i="3"/>
  <c r="AD1394" i="3" s="1"/>
  <c r="B1390" i="4"/>
  <c r="AB1395" i="3"/>
  <c r="AD1395" i="3" s="1"/>
  <c r="B1391" i="4"/>
  <c r="AB1396" i="3"/>
  <c r="AD1396" i="3" s="1"/>
  <c r="B1392" i="4"/>
  <c r="AB1397" i="3"/>
  <c r="AD1397" i="3" s="1"/>
  <c r="B1393" i="4"/>
  <c r="AB1398" i="3"/>
  <c r="AD1398" i="3" s="1"/>
  <c r="B1394" i="4"/>
  <c r="AB1399" i="3"/>
  <c r="AD1399" i="3" s="1"/>
  <c r="B1395" i="4"/>
  <c r="AB1400" i="3"/>
  <c r="AD1400" i="3" s="1"/>
  <c r="B1396" i="4"/>
  <c r="AB1401" i="3"/>
  <c r="AD1401" i="3" s="1"/>
  <c r="B1397" i="4"/>
  <c r="AB1402" i="3"/>
  <c r="AD1402" i="3" s="1"/>
  <c r="B1398" i="4"/>
  <c r="AB1403" i="3"/>
  <c r="AD1403" i="3" s="1"/>
  <c r="B1399" i="4"/>
  <c r="AB1404" i="3"/>
  <c r="AD1404" i="3" s="1"/>
  <c r="B1400" i="4"/>
  <c r="AB1405" i="3"/>
  <c r="AD1405" i="3" s="1"/>
  <c r="B1401" i="4"/>
  <c r="AB1406" i="3"/>
  <c r="AD1406" i="3" s="1"/>
  <c r="B1402" i="4"/>
  <c r="AB1407" i="3"/>
  <c r="AD1407" i="3" s="1"/>
  <c r="B1403" i="4"/>
  <c r="AB1408" i="3"/>
  <c r="AD1408" i="3" s="1"/>
  <c r="B1404" i="4"/>
  <c r="AB1409" i="3"/>
  <c r="AD1409" i="3" s="1"/>
  <c r="B1405" i="4"/>
  <c r="AB1410" i="3"/>
  <c r="AD1410" i="3" s="1"/>
  <c r="B1406" i="4"/>
  <c r="AB1411" i="3"/>
  <c r="AD1411" i="3" s="1"/>
  <c r="B1407" i="4"/>
  <c r="AB1412" i="3"/>
  <c r="AD1412" i="3" s="1"/>
  <c r="B1408" i="4"/>
  <c r="AB1413" i="3"/>
  <c r="AD1413" i="3" s="1"/>
  <c r="B1409" i="4"/>
  <c r="AB1414" i="3"/>
  <c r="AD1414" i="3" s="1"/>
  <c r="B1410" i="4"/>
  <c r="AB1415" i="3"/>
  <c r="AD1415" i="3" s="1"/>
  <c r="B1411" i="4"/>
  <c r="AB1416" i="3"/>
  <c r="AD1416" i="3" s="1"/>
  <c r="B1412" i="4"/>
  <c r="AB1417" i="3"/>
  <c r="AD1417" i="3" s="1"/>
  <c r="B1413" i="4"/>
  <c r="AB1418" i="3"/>
  <c r="AD1418" i="3" s="1"/>
  <c r="B1414" i="4"/>
  <c r="AB1419" i="3"/>
  <c r="AD1419" i="3" s="1"/>
  <c r="B1415" i="4"/>
  <c r="AB1420" i="3"/>
  <c r="AD1420" i="3" s="1"/>
  <c r="B1416" i="4"/>
  <c r="AB1421" i="3"/>
  <c r="AD1421" i="3" s="1"/>
  <c r="B1417" i="4"/>
  <c r="AB1422" i="3"/>
  <c r="AD1422" i="3" s="1"/>
  <c r="B1418" i="4"/>
  <c r="AB1423" i="3"/>
  <c r="AD1423" i="3" s="1"/>
  <c r="B1419" i="4"/>
  <c r="AB1424" i="3"/>
  <c r="AD1424" i="3" s="1"/>
  <c r="B1420" i="4"/>
  <c r="AB1425" i="3"/>
  <c r="AD1425" i="3" s="1"/>
  <c r="B1421" i="4"/>
  <c r="AB1426" i="3"/>
  <c r="AD1426" i="3" s="1"/>
  <c r="B1422" i="4"/>
  <c r="AB1427" i="3"/>
  <c r="AD1427" i="3" s="1"/>
  <c r="B1423" i="4"/>
  <c r="AB1428" i="3"/>
  <c r="AD1428" i="3" s="1"/>
  <c r="B1424" i="4"/>
  <c r="AB1429" i="3"/>
  <c r="AD1429" i="3" s="1"/>
  <c r="B1425" i="4"/>
  <c r="AB1430" i="3"/>
  <c r="AD1430" i="3" s="1"/>
  <c r="B1426" i="4"/>
  <c r="AB1431" i="3"/>
  <c r="AD1431" i="3" s="1"/>
  <c r="B1427" i="4"/>
  <c r="AB1432" i="3"/>
  <c r="AD1432" i="3" s="1"/>
  <c r="B1428" i="4"/>
  <c r="AB1433" i="3"/>
  <c r="AD1433" i="3" s="1"/>
  <c r="B1429" i="4"/>
  <c r="AB1434" i="3"/>
  <c r="AD1434" i="3" s="1"/>
  <c r="B1430" i="4"/>
  <c r="AA1435" i="3"/>
  <c r="AC1435" i="3" s="1"/>
  <c r="A1431" i="4"/>
  <c r="AA1436" i="3"/>
  <c r="AC1436" i="3" s="1"/>
  <c r="A1432" i="4"/>
  <c r="AA1437" i="3"/>
  <c r="AC1437" i="3" s="1"/>
  <c r="A1433" i="4"/>
  <c r="AA1438" i="3"/>
  <c r="AC1438" i="3" s="1"/>
  <c r="A1434" i="4"/>
  <c r="AA1439" i="3"/>
  <c r="AC1439" i="3" s="1"/>
  <c r="A1435" i="4"/>
  <c r="AA1440" i="3"/>
  <c r="AC1440" i="3" s="1"/>
  <c r="A1436" i="4"/>
  <c r="AA1441" i="3"/>
  <c r="AC1441" i="3" s="1"/>
  <c r="A1437" i="4"/>
  <c r="AA1442" i="3"/>
  <c r="AC1442" i="3" s="1"/>
  <c r="A1438" i="4"/>
  <c r="AA1443" i="3"/>
  <c r="AC1443" i="3" s="1"/>
  <c r="A1439" i="4"/>
  <c r="AA1444" i="3"/>
  <c r="AC1444" i="3" s="1"/>
  <c r="A1440" i="4"/>
  <c r="AA1445" i="3"/>
  <c r="AC1445" i="3" s="1"/>
  <c r="A1441" i="4"/>
  <c r="AA1446" i="3"/>
  <c r="AC1446" i="3" s="1"/>
  <c r="A1442" i="4"/>
  <c r="AA1447" i="3"/>
  <c r="AC1447" i="3" s="1"/>
  <c r="A1443" i="4"/>
  <c r="AA1448" i="3"/>
  <c r="AC1448" i="3" s="1"/>
  <c r="A1444" i="4"/>
  <c r="AA1449" i="3"/>
  <c r="AC1449" i="3" s="1"/>
  <c r="A1445" i="4"/>
  <c r="AA1450" i="3"/>
  <c r="AC1450" i="3" s="1"/>
  <c r="A1446" i="4"/>
  <c r="AA1451" i="3"/>
  <c r="AC1451" i="3" s="1"/>
  <c r="A1447" i="4"/>
  <c r="AA1452" i="3"/>
  <c r="AC1452" i="3" s="1"/>
  <c r="A1448" i="4"/>
  <c r="AA1453" i="3"/>
  <c r="AC1453" i="3" s="1"/>
  <c r="A1449" i="4"/>
  <c r="AA1454" i="3"/>
  <c r="AC1454" i="3" s="1"/>
  <c r="A1450" i="4"/>
  <c r="AA1455" i="3"/>
  <c r="AC1455" i="3" s="1"/>
  <c r="A1451" i="4"/>
  <c r="AA1456" i="3"/>
  <c r="AC1456" i="3" s="1"/>
  <c r="A1452" i="4"/>
  <c r="AA1457" i="3"/>
  <c r="AC1457" i="3" s="1"/>
  <c r="A1453" i="4"/>
  <c r="AA1458" i="3"/>
  <c r="AC1458" i="3" s="1"/>
  <c r="A1454" i="4"/>
  <c r="AA1459" i="3"/>
  <c r="AC1459" i="3" s="1"/>
  <c r="A1455" i="4"/>
  <c r="AA1460" i="3"/>
  <c r="AC1460" i="3" s="1"/>
  <c r="A1456" i="4"/>
  <c r="AA1461" i="3"/>
  <c r="AC1461" i="3" s="1"/>
  <c r="A1457" i="4"/>
  <c r="AA1462" i="3"/>
  <c r="AC1462" i="3" s="1"/>
  <c r="A1458" i="4"/>
  <c r="AA1463" i="3"/>
  <c r="AC1463" i="3" s="1"/>
  <c r="A1459" i="4"/>
  <c r="AA1464" i="3"/>
  <c r="AC1464" i="3" s="1"/>
  <c r="A1460" i="4"/>
  <c r="AA1465" i="3"/>
  <c r="AC1465" i="3" s="1"/>
  <c r="A1461" i="4"/>
  <c r="AA1466" i="3"/>
  <c r="AC1466" i="3" s="1"/>
  <c r="A1462" i="4"/>
  <c r="AA1467" i="3"/>
  <c r="AC1467" i="3" s="1"/>
  <c r="A1463" i="4"/>
  <c r="AA1468" i="3"/>
  <c r="AC1468" i="3" s="1"/>
  <c r="A1464" i="4"/>
  <c r="AA1469" i="3"/>
  <c r="AC1469" i="3" s="1"/>
  <c r="A1465" i="4"/>
  <c r="AA1470" i="3"/>
  <c r="AC1470" i="3" s="1"/>
  <c r="A1466" i="4"/>
  <c r="AA1471" i="3"/>
  <c r="AC1471" i="3" s="1"/>
  <c r="A1467" i="4"/>
  <c r="AA1472" i="3"/>
  <c r="AC1472" i="3" s="1"/>
  <c r="A1468" i="4"/>
  <c r="AA1473" i="3"/>
  <c r="AC1473" i="3" s="1"/>
  <c r="A1469" i="4"/>
  <c r="AA1474" i="3"/>
  <c r="AC1474" i="3" s="1"/>
  <c r="A1470" i="4"/>
  <c r="AA1475" i="3"/>
  <c r="AC1475" i="3" s="1"/>
  <c r="A1471" i="4"/>
  <c r="AA1476" i="3"/>
  <c r="AC1476" i="3" s="1"/>
  <c r="A1472" i="4"/>
  <c r="AA1477" i="3"/>
  <c r="AC1477" i="3" s="1"/>
  <c r="A1473" i="4"/>
  <c r="AA1478" i="3"/>
  <c r="AC1478" i="3" s="1"/>
  <c r="A1474" i="4"/>
  <c r="AA1479" i="3"/>
  <c r="AC1479" i="3" s="1"/>
  <c r="A1475" i="4"/>
  <c r="AA1480" i="3"/>
  <c r="AC1480" i="3" s="1"/>
  <c r="A1476" i="4"/>
  <c r="AA1481" i="3"/>
  <c r="AC1481" i="3" s="1"/>
  <c r="A1477" i="4"/>
  <c r="AA1482" i="3"/>
  <c r="AC1482" i="3" s="1"/>
  <c r="A1478" i="4"/>
  <c r="AA1483" i="3"/>
  <c r="AC1483" i="3" s="1"/>
  <c r="A1479" i="4"/>
  <c r="AA1484" i="3"/>
  <c r="AC1484" i="3" s="1"/>
  <c r="A1480" i="4"/>
  <c r="AA1485" i="3"/>
  <c r="AC1485" i="3" s="1"/>
  <c r="A1481" i="4"/>
  <c r="AA1486" i="3"/>
  <c r="AC1486" i="3" s="1"/>
  <c r="A1482" i="4"/>
  <c r="AA1487" i="3"/>
  <c r="AC1487" i="3" s="1"/>
  <c r="A1483" i="4"/>
  <c r="AA1488" i="3"/>
  <c r="AC1488" i="3" s="1"/>
  <c r="A1484" i="4"/>
  <c r="AA1489" i="3"/>
  <c r="AC1489" i="3" s="1"/>
  <c r="A1485" i="4"/>
  <c r="AA1490" i="3"/>
  <c r="AC1490" i="3" s="1"/>
  <c r="A1486" i="4"/>
  <c r="AA1491" i="3"/>
  <c r="AC1491" i="3" s="1"/>
  <c r="A1487" i="4"/>
  <c r="AA1492" i="3"/>
  <c r="AC1492" i="3" s="1"/>
  <c r="A1488" i="4"/>
  <c r="AA1493" i="3"/>
  <c r="AC1493" i="3" s="1"/>
  <c r="A1489" i="4"/>
  <c r="AA1494" i="3"/>
  <c r="AC1494" i="3" s="1"/>
  <c r="A1490" i="4"/>
  <c r="AA1495" i="3"/>
  <c r="AC1495" i="3" s="1"/>
  <c r="A1491" i="4"/>
  <c r="AA1496" i="3"/>
  <c r="AC1496" i="3" s="1"/>
  <c r="A1492" i="4"/>
  <c r="AA1497" i="3"/>
  <c r="AC1497" i="3" s="1"/>
  <c r="A1493" i="4"/>
  <c r="AA1498" i="3"/>
  <c r="AC1498" i="3" s="1"/>
  <c r="A1494" i="4"/>
  <c r="AA1499" i="3"/>
  <c r="AC1499" i="3" s="1"/>
  <c r="A1495" i="4"/>
  <c r="AA1500" i="3"/>
  <c r="AC1500" i="3" s="1"/>
  <c r="A1496" i="4"/>
  <c r="AA1501" i="3"/>
  <c r="AC1501" i="3" s="1"/>
  <c r="A1497" i="4"/>
  <c r="AA1502" i="3"/>
  <c r="AC1502" i="3" s="1"/>
  <c r="A1498" i="4"/>
  <c r="AA1503" i="3"/>
  <c r="AC1503" i="3" s="1"/>
  <c r="A1499" i="4"/>
  <c r="AA1504" i="3"/>
  <c r="AC1504" i="3" s="1"/>
  <c r="A1500" i="4"/>
  <c r="AA1505" i="3"/>
  <c r="AC1505" i="3" s="1"/>
  <c r="A1501" i="4"/>
  <c r="AA1506" i="3"/>
  <c r="AC1506" i="3" s="1"/>
  <c r="A1502" i="4"/>
  <c r="AA1507" i="3"/>
  <c r="AC1507" i="3" s="1"/>
  <c r="A1503" i="4"/>
  <c r="AA1508" i="3"/>
  <c r="AC1508" i="3" s="1"/>
  <c r="A1504" i="4"/>
  <c r="AA1509" i="3"/>
  <c r="AC1509" i="3" s="1"/>
  <c r="A1505" i="4"/>
  <c r="AA1510" i="3"/>
  <c r="AC1510" i="3" s="1"/>
  <c r="A1506" i="4"/>
  <c r="AA1511" i="3"/>
  <c r="AC1511" i="3" s="1"/>
  <c r="A1507" i="4"/>
  <c r="AA1512" i="3"/>
  <c r="AC1512" i="3" s="1"/>
  <c r="A1508" i="4"/>
  <c r="AA1513" i="3"/>
  <c r="AC1513" i="3" s="1"/>
  <c r="A1509" i="4"/>
  <c r="AA1514" i="3"/>
  <c r="AC1514" i="3" s="1"/>
  <c r="A1510" i="4"/>
  <c r="AA1515" i="3"/>
  <c r="AC1515" i="3" s="1"/>
  <c r="A1511" i="4"/>
  <c r="AA1516" i="3"/>
  <c r="AC1516" i="3" s="1"/>
  <c r="A1512" i="4"/>
  <c r="AA1517" i="3"/>
  <c r="AC1517" i="3" s="1"/>
  <c r="A1513" i="4"/>
  <c r="AA1518" i="3"/>
  <c r="AC1518" i="3" s="1"/>
  <c r="A1514" i="4"/>
  <c r="AA1519" i="3"/>
  <c r="AC1519" i="3" s="1"/>
  <c r="A1515" i="4"/>
  <c r="AA1520" i="3"/>
  <c r="AC1520" i="3" s="1"/>
  <c r="A1516" i="4"/>
  <c r="AA1521" i="3"/>
  <c r="AC1521" i="3" s="1"/>
  <c r="A1517" i="4"/>
  <c r="AA1522" i="3"/>
  <c r="AC1522" i="3" s="1"/>
  <c r="A1518" i="4"/>
  <c r="AA1523" i="3"/>
  <c r="AC1523" i="3" s="1"/>
  <c r="A1519" i="4"/>
  <c r="AA1524" i="3"/>
  <c r="AC1524" i="3" s="1"/>
  <c r="A1520" i="4"/>
  <c r="AA1525" i="3"/>
  <c r="AC1525" i="3" s="1"/>
  <c r="A1521" i="4"/>
  <c r="AA1526" i="3"/>
  <c r="AC1526" i="3" s="1"/>
  <c r="A1522" i="4"/>
  <c r="AA1527" i="3"/>
  <c r="AC1527" i="3" s="1"/>
  <c r="A1523" i="4"/>
  <c r="AA1528" i="3"/>
  <c r="AC1528" i="3" s="1"/>
  <c r="A1524" i="4"/>
  <c r="AA1529" i="3"/>
  <c r="AC1529" i="3" s="1"/>
  <c r="A1525" i="4"/>
  <c r="AA1530" i="3"/>
  <c r="AC1530" i="3" s="1"/>
  <c r="A1526" i="4"/>
  <c r="AA1531" i="3"/>
  <c r="AC1531" i="3" s="1"/>
  <c r="A1527" i="4"/>
  <c r="AA1532" i="3"/>
  <c r="AC1532" i="3" s="1"/>
  <c r="A1528" i="4"/>
  <c r="AA1533" i="3"/>
  <c r="AC1533" i="3" s="1"/>
  <c r="A1529" i="4"/>
  <c r="AA1534" i="3"/>
  <c r="AC1534" i="3" s="1"/>
  <c r="A1530" i="4"/>
  <c r="AA1535" i="3"/>
  <c r="AC1535" i="3" s="1"/>
  <c r="A1531" i="4"/>
  <c r="AA1536" i="3"/>
  <c r="AC1536" i="3" s="1"/>
  <c r="A1532" i="4"/>
  <c r="AA1537" i="3"/>
  <c r="AC1537" i="3" s="1"/>
  <c r="A1533" i="4"/>
  <c r="AA1538" i="3"/>
  <c r="AC1538" i="3" s="1"/>
  <c r="A1534" i="4"/>
  <c r="AA1539" i="3"/>
  <c r="AC1539" i="3" s="1"/>
  <c r="A1535" i="4"/>
  <c r="AA1540" i="3"/>
  <c r="AC1540" i="3" s="1"/>
  <c r="A1536" i="4"/>
  <c r="AA1541" i="3"/>
  <c r="AC1541" i="3" s="1"/>
  <c r="A1537" i="4"/>
  <c r="AA1542" i="3"/>
  <c r="AC1542" i="3" s="1"/>
  <c r="A1538" i="4"/>
  <c r="AA1543" i="3"/>
  <c r="AC1543" i="3" s="1"/>
  <c r="A1539" i="4"/>
  <c r="AA1544" i="3"/>
  <c r="AC1544" i="3" s="1"/>
  <c r="A1540" i="4"/>
  <c r="AA1545" i="3"/>
  <c r="AC1545" i="3" s="1"/>
  <c r="A1541" i="4"/>
  <c r="AA1546" i="3"/>
  <c r="AC1546" i="3" s="1"/>
  <c r="A1542" i="4"/>
  <c r="AA1547" i="3"/>
  <c r="AC1547" i="3" s="1"/>
  <c r="A1543" i="4"/>
  <c r="AA1548" i="3"/>
  <c r="AC1548" i="3" s="1"/>
  <c r="A1544" i="4"/>
  <c r="AA1549" i="3"/>
  <c r="AC1549" i="3" s="1"/>
  <c r="A1545" i="4"/>
  <c r="AA1550" i="3"/>
  <c r="AC1550" i="3" s="1"/>
  <c r="A1546" i="4"/>
  <c r="AA1551" i="3"/>
  <c r="AC1551" i="3" s="1"/>
  <c r="A1547" i="4"/>
  <c r="AA1552" i="3"/>
  <c r="AC1552" i="3" s="1"/>
  <c r="A1548" i="4"/>
  <c r="AA1553" i="3"/>
  <c r="AC1553" i="3" s="1"/>
  <c r="A1549" i="4"/>
  <c r="AA1554" i="3"/>
  <c r="AC1554" i="3" s="1"/>
  <c r="A1550" i="4"/>
  <c r="AA1555" i="3"/>
  <c r="AC1555" i="3" s="1"/>
  <c r="A1551" i="4"/>
  <c r="AA1556" i="3"/>
  <c r="AC1556" i="3" s="1"/>
  <c r="A1552" i="4"/>
  <c r="AA1557" i="3"/>
  <c r="AC1557" i="3" s="1"/>
  <c r="A1553" i="4"/>
  <c r="AA1558" i="3"/>
  <c r="AC1558" i="3" s="1"/>
  <c r="A1554" i="4"/>
  <c r="AA1559" i="3"/>
  <c r="AC1559" i="3" s="1"/>
  <c r="A1555" i="4"/>
  <c r="AA1560" i="3"/>
  <c r="AC1560" i="3" s="1"/>
  <c r="A1556" i="4"/>
  <c r="AA1561" i="3"/>
  <c r="AC1561" i="3" s="1"/>
  <c r="A1557" i="4"/>
  <c r="AA1562" i="3"/>
  <c r="AC1562" i="3" s="1"/>
  <c r="A1558" i="4"/>
  <c r="AA1563" i="3"/>
  <c r="AC1563" i="3" s="1"/>
  <c r="A1559" i="4"/>
  <c r="AA1564" i="3"/>
  <c r="AC1564" i="3" s="1"/>
  <c r="A1560" i="4"/>
  <c r="AA1565" i="3"/>
  <c r="AC1565" i="3" s="1"/>
  <c r="A1561" i="4"/>
  <c r="AA1566" i="3"/>
  <c r="AC1566" i="3" s="1"/>
  <c r="A1562" i="4"/>
  <c r="AA1567" i="3"/>
  <c r="AC1567" i="3" s="1"/>
  <c r="A1563" i="4"/>
  <c r="AA1568" i="3"/>
  <c r="AC1568" i="3" s="1"/>
  <c r="A1564" i="4"/>
  <c r="AA1569" i="3"/>
  <c r="AC1569" i="3" s="1"/>
  <c r="A1565" i="4"/>
  <c r="AA1570" i="3"/>
  <c r="AC1570" i="3" s="1"/>
  <c r="A1566" i="4"/>
  <c r="AA1571" i="3"/>
  <c r="AC1571" i="3" s="1"/>
  <c r="A1567" i="4"/>
  <c r="AA1572" i="3"/>
  <c r="AC1572" i="3" s="1"/>
  <c r="A1568" i="4"/>
  <c r="AA1573" i="3"/>
  <c r="AC1573" i="3" s="1"/>
  <c r="A1569" i="4"/>
  <c r="AA1574" i="3"/>
  <c r="AC1574" i="3" s="1"/>
  <c r="A1570" i="4"/>
  <c r="AA1575" i="3"/>
  <c r="AC1575" i="3" s="1"/>
  <c r="A1571" i="4"/>
  <c r="AA1576" i="3"/>
  <c r="AC1576" i="3" s="1"/>
  <c r="A1572" i="4"/>
  <c r="AA1577" i="3"/>
  <c r="AC1577" i="3" s="1"/>
  <c r="A1573" i="4"/>
  <c r="AA1578" i="3"/>
  <c r="AC1578" i="3" s="1"/>
  <c r="A1574" i="4"/>
  <c r="AA1579" i="3"/>
  <c r="AC1579" i="3" s="1"/>
  <c r="A1575" i="4"/>
  <c r="AA1580" i="3"/>
  <c r="AC1580" i="3" s="1"/>
  <c r="A1576" i="4"/>
  <c r="AA1581" i="3"/>
  <c r="AC1581" i="3" s="1"/>
  <c r="A1577" i="4"/>
  <c r="AA1582" i="3"/>
  <c r="AC1582" i="3" s="1"/>
  <c r="A1578" i="4"/>
  <c r="AA1583" i="3"/>
  <c r="AC1583" i="3" s="1"/>
  <c r="A1579" i="4"/>
  <c r="AA1584" i="3"/>
  <c r="AC1584" i="3" s="1"/>
  <c r="A1580" i="4"/>
  <c r="AA1585" i="3"/>
  <c r="AC1585" i="3" s="1"/>
  <c r="A1581" i="4"/>
  <c r="AA1586" i="3"/>
  <c r="AC1586" i="3" s="1"/>
  <c r="A1582" i="4"/>
  <c r="AA1587" i="3"/>
  <c r="AC1587" i="3" s="1"/>
  <c r="A1583" i="4"/>
  <c r="AA1588" i="3"/>
  <c r="AC1588" i="3" s="1"/>
  <c r="A1584" i="4"/>
  <c r="AA1589" i="3"/>
  <c r="AC1589" i="3" s="1"/>
  <c r="A1585" i="4"/>
  <c r="AA1590" i="3"/>
  <c r="AC1590" i="3" s="1"/>
  <c r="A1586" i="4"/>
  <c r="AA1591" i="3"/>
  <c r="AC1591" i="3" s="1"/>
  <c r="A1587" i="4"/>
  <c r="AA1592" i="3"/>
  <c r="AC1592" i="3" s="1"/>
  <c r="A1588" i="4"/>
  <c r="AA1593" i="3"/>
  <c r="AC1593" i="3" s="1"/>
  <c r="A1589" i="4"/>
  <c r="AA1594" i="3"/>
  <c r="AC1594" i="3" s="1"/>
  <c r="A1590" i="4"/>
  <c r="AA1595" i="3"/>
  <c r="AC1595" i="3" s="1"/>
  <c r="A1591" i="4"/>
  <c r="AA1596" i="3"/>
  <c r="AC1596" i="3" s="1"/>
  <c r="A1592" i="4"/>
  <c r="AA1597" i="3"/>
  <c r="AC1597" i="3" s="1"/>
  <c r="A1593" i="4"/>
  <c r="AA1598" i="3"/>
  <c r="AC1598" i="3" s="1"/>
  <c r="A1594" i="4"/>
  <c r="AA1599" i="3"/>
  <c r="AC1599" i="3" s="1"/>
  <c r="A1595" i="4"/>
  <c r="AA1600" i="3"/>
  <c r="AC1600" i="3" s="1"/>
  <c r="A1596" i="4"/>
  <c r="AA1601" i="3"/>
  <c r="AC1601" i="3" s="1"/>
  <c r="A1597" i="4"/>
  <c r="AA1602" i="3"/>
  <c r="AC1602" i="3" s="1"/>
  <c r="A1598" i="4"/>
  <c r="AA1603" i="3"/>
  <c r="AC1603" i="3" s="1"/>
  <c r="A1599" i="4"/>
  <c r="AA1604" i="3"/>
  <c r="AC1604" i="3" s="1"/>
  <c r="A1600" i="4"/>
  <c r="AA1605" i="3"/>
  <c r="AC1605" i="3" s="1"/>
  <c r="A1601" i="4"/>
  <c r="AA1606" i="3"/>
  <c r="AC1606" i="3" s="1"/>
  <c r="A1602" i="4"/>
  <c r="AA1607" i="3"/>
  <c r="AC1607" i="3" s="1"/>
  <c r="A1603" i="4"/>
  <c r="AA1608" i="3"/>
  <c r="AC1608" i="3" s="1"/>
  <c r="A1604" i="4"/>
  <c r="AA1609" i="3"/>
  <c r="AC1609" i="3" s="1"/>
  <c r="A1605" i="4"/>
  <c r="AA1610" i="3"/>
  <c r="AC1610" i="3" s="1"/>
  <c r="A1606" i="4"/>
  <c r="AA1611" i="3"/>
  <c r="AC1611" i="3" s="1"/>
  <c r="A1607" i="4"/>
  <c r="AA1612" i="3"/>
  <c r="AC1612" i="3" s="1"/>
  <c r="A1608" i="4"/>
  <c r="AA1613" i="3"/>
  <c r="AC1613" i="3" s="1"/>
  <c r="A1609" i="4"/>
  <c r="AA1614" i="3"/>
  <c r="AC1614" i="3" s="1"/>
  <c r="A1610" i="4"/>
  <c r="AA1615" i="3"/>
  <c r="AC1615" i="3" s="1"/>
  <c r="A1611" i="4"/>
  <c r="AA1616" i="3"/>
  <c r="AC1616" i="3" s="1"/>
  <c r="A1612" i="4"/>
  <c r="AA1617" i="3"/>
  <c r="AC1617" i="3" s="1"/>
  <c r="A1613" i="4"/>
  <c r="AA1618" i="3"/>
  <c r="AC1618" i="3" s="1"/>
  <c r="A1614" i="4"/>
  <c r="AA1619" i="3"/>
  <c r="AC1619" i="3" s="1"/>
  <c r="A1615" i="4"/>
  <c r="AA1620" i="3"/>
  <c r="AC1620" i="3" s="1"/>
  <c r="A1616" i="4"/>
  <c r="AA1621" i="3"/>
  <c r="AC1621" i="3" s="1"/>
  <c r="A1617" i="4"/>
  <c r="AA1622" i="3"/>
  <c r="AC1622" i="3" s="1"/>
  <c r="A1618" i="4"/>
  <c r="AA1623" i="3"/>
  <c r="AC1623" i="3" s="1"/>
  <c r="A1619" i="4"/>
  <c r="AA1624" i="3"/>
  <c r="AC1624" i="3" s="1"/>
  <c r="A1620" i="4"/>
  <c r="AA1625" i="3"/>
  <c r="AC1625" i="3" s="1"/>
  <c r="A1621" i="4"/>
  <c r="AA1626" i="3"/>
  <c r="AC1626" i="3" s="1"/>
  <c r="A1622" i="4"/>
  <c r="AA1627" i="3"/>
  <c r="AC1627" i="3" s="1"/>
  <c r="A1623" i="4"/>
  <c r="AA1628" i="3"/>
  <c r="AC1628" i="3" s="1"/>
  <c r="A1624" i="4"/>
  <c r="AA1629" i="3"/>
  <c r="AC1629" i="3" s="1"/>
  <c r="A1625" i="4"/>
  <c r="AA1630" i="3"/>
  <c r="AC1630" i="3" s="1"/>
  <c r="A1626" i="4"/>
  <c r="AA1631" i="3"/>
  <c r="AC1631" i="3" s="1"/>
  <c r="A1627" i="4"/>
  <c r="AA1632" i="3"/>
  <c r="AC1632" i="3" s="1"/>
  <c r="A1628" i="4"/>
  <c r="AA1633" i="3"/>
  <c r="AC1633" i="3" s="1"/>
  <c r="A1629" i="4"/>
  <c r="AA1634" i="3"/>
  <c r="AC1634" i="3" s="1"/>
  <c r="A1630" i="4"/>
  <c r="AA1635" i="3"/>
  <c r="AC1635" i="3" s="1"/>
  <c r="A1631" i="4"/>
  <c r="AA1636" i="3"/>
  <c r="AC1636" i="3" s="1"/>
  <c r="A1632" i="4"/>
  <c r="AA1637" i="3"/>
  <c r="AC1637" i="3" s="1"/>
  <c r="A1633" i="4"/>
  <c r="AA1638" i="3"/>
  <c r="AC1638" i="3" s="1"/>
  <c r="A1634" i="4"/>
  <c r="AA1639" i="3"/>
  <c r="AC1639" i="3" s="1"/>
  <c r="A1635" i="4"/>
  <c r="AA1640" i="3"/>
  <c r="AC1640" i="3" s="1"/>
  <c r="A1636" i="4"/>
  <c r="AA1641" i="3"/>
  <c r="AC1641" i="3" s="1"/>
  <c r="A1637" i="4"/>
  <c r="AA1642" i="3"/>
  <c r="AC1642" i="3" s="1"/>
  <c r="A1638" i="4"/>
  <c r="AA1643" i="3"/>
  <c r="AC1643" i="3" s="1"/>
  <c r="A1639" i="4"/>
  <c r="AA1644" i="3"/>
  <c r="AC1644" i="3" s="1"/>
  <c r="A1640" i="4"/>
  <c r="AA1645" i="3"/>
  <c r="AC1645" i="3" s="1"/>
  <c r="A1641" i="4"/>
  <c r="AA1646" i="3"/>
  <c r="AC1646" i="3" s="1"/>
  <c r="A1642" i="4"/>
  <c r="AA1647" i="3"/>
  <c r="AC1647" i="3" s="1"/>
  <c r="A1643" i="4"/>
  <c r="AA1648" i="3"/>
  <c r="AC1648" i="3" s="1"/>
  <c r="A1644" i="4"/>
  <c r="AA1649" i="3"/>
  <c r="AC1649" i="3" s="1"/>
  <c r="A1645" i="4"/>
  <c r="AA1650" i="3"/>
  <c r="AC1650" i="3" s="1"/>
  <c r="A1646" i="4"/>
  <c r="AA1651" i="3"/>
  <c r="AC1651" i="3" s="1"/>
  <c r="A1647" i="4"/>
  <c r="AA1652" i="3"/>
  <c r="AC1652" i="3" s="1"/>
  <c r="A1648" i="4"/>
  <c r="AA1653" i="3"/>
  <c r="AC1653" i="3" s="1"/>
  <c r="A1649" i="4"/>
  <c r="AA1654" i="3"/>
  <c r="AC1654" i="3" s="1"/>
  <c r="A1650" i="4"/>
  <c r="AA1655" i="3"/>
  <c r="AC1655" i="3" s="1"/>
  <c r="A1651" i="4"/>
  <c r="AA1656" i="3"/>
  <c r="AC1656" i="3" s="1"/>
  <c r="A1652" i="4"/>
  <c r="AA1657" i="3"/>
  <c r="AC1657" i="3" s="1"/>
  <c r="A1653" i="4"/>
  <c r="AA1658" i="3"/>
  <c r="AC1658" i="3" s="1"/>
  <c r="A1654" i="4"/>
  <c r="AA1659" i="3"/>
  <c r="AC1659" i="3" s="1"/>
  <c r="A1655" i="4"/>
  <c r="AA1660" i="3"/>
  <c r="AC1660" i="3" s="1"/>
  <c r="A1656" i="4"/>
  <c r="AA1661" i="3"/>
  <c r="AC1661" i="3" s="1"/>
  <c r="A1657" i="4"/>
  <c r="AA1662" i="3"/>
  <c r="AC1662" i="3" s="1"/>
  <c r="A1658" i="4"/>
  <c r="AA1663" i="3"/>
  <c r="AC1663" i="3" s="1"/>
  <c r="A1659" i="4"/>
  <c r="AA1664" i="3"/>
  <c r="AC1664" i="3" s="1"/>
  <c r="A1660" i="4"/>
  <c r="AA1665" i="3"/>
  <c r="AC1665" i="3" s="1"/>
  <c r="A1661" i="4"/>
  <c r="AA1666" i="3"/>
  <c r="AC1666" i="3" s="1"/>
  <c r="A1662" i="4"/>
  <c r="AA1667" i="3"/>
  <c r="AC1667" i="3" s="1"/>
  <c r="A1663" i="4"/>
  <c r="AA1668" i="3"/>
  <c r="AC1668" i="3" s="1"/>
  <c r="A1664" i="4"/>
  <c r="AA1669" i="3"/>
  <c r="AC1669" i="3" s="1"/>
  <c r="A1665" i="4"/>
  <c r="AA1670" i="3"/>
  <c r="AC1670" i="3" s="1"/>
  <c r="A1666" i="4"/>
  <c r="AA1671" i="3"/>
  <c r="AC1671" i="3" s="1"/>
  <c r="A1667" i="4"/>
  <c r="AA1672" i="3"/>
  <c r="AC1672" i="3" s="1"/>
  <c r="A1668" i="4"/>
  <c r="AA1673" i="3"/>
  <c r="AC1673" i="3" s="1"/>
  <c r="A1669" i="4"/>
  <c r="AA1674" i="3"/>
  <c r="AC1674" i="3" s="1"/>
  <c r="A1670" i="4"/>
  <c r="AA1675" i="3"/>
  <c r="AC1675" i="3" s="1"/>
  <c r="A1671" i="4"/>
  <c r="AA1676" i="3"/>
  <c r="AC1676" i="3" s="1"/>
  <c r="A1672" i="4"/>
  <c r="AA1677" i="3"/>
  <c r="AC1677" i="3" s="1"/>
  <c r="A1673" i="4"/>
  <c r="AA1678" i="3"/>
  <c r="AC1678" i="3" s="1"/>
  <c r="A1674" i="4"/>
  <c r="AA1679" i="3"/>
  <c r="AC1679" i="3" s="1"/>
  <c r="A1675" i="4"/>
  <c r="AA1680" i="3"/>
  <c r="AC1680" i="3" s="1"/>
  <c r="A1676" i="4"/>
  <c r="AA1681" i="3"/>
  <c r="AC1681" i="3" s="1"/>
  <c r="A1677" i="4"/>
  <c r="AA1682" i="3"/>
  <c r="AC1682" i="3" s="1"/>
  <c r="A1678" i="4"/>
  <c r="AA1683" i="3"/>
  <c r="AC1683" i="3" s="1"/>
  <c r="A1679" i="4"/>
  <c r="AA1684" i="3"/>
  <c r="AC1684" i="3" s="1"/>
  <c r="A1680" i="4"/>
  <c r="AA1685" i="3"/>
  <c r="AC1685" i="3" s="1"/>
  <c r="A1681" i="4"/>
  <c r="AA1686" i="3"/>
  <c r="AC1686" i="3" s="1"/>
  <c r="A1682" i="4"/>
  <c r="AA1687" i="3"/>
  <c r="AC1687" i="3" s="1"/>
  <c r="A1683" i="4"/>
  <c r="AA1688" i="3"/>
  <c r="AC1688" i="3" s="1"/>
  <c r="A1684" i="4"/>
  <c r="AA1689" i="3"/>
  <c r="AC1689" i="3" s="1"/>
  <c r="A1685" i="4"/>
  <c r="AA1690" i="3"/>
  <c r="AC1690" i="3" s="1"/>
  <c r="A1686" i="4"/>
  <c r="AA1691" i="3"/>
  <c r="AC1691" i="3" s="1"/>
  <c r="A1687" i="4"/>
  <c r="AA1692" i="3"/>
  <c r="AC1692" i="3" s="1"/>
  <c r="A1688" i="4"/>
  <c r="AA1693" i="3"/>
  <c r="AC1693" i="3" s="1"/>
  <c r="A1689" i="4"/>
  <c r="AA1694" i="3"/>
  <c r="AC1694" i="3" s="1"/>
  <c r="A1690" i="4"/>
  <c r="AA1695" i="3"/>
  <c r="AC1695" i="3" s="1"/>
  <c r="A1691" i="4"/>
  <c r="AA1696" i="3"/>
  <c r="AC1696" i="3" s="1"/>
  <c r="A1692" i="4"/>
  <c r="AA1697" i="3"/>
  <c r="AC1697" i="3" s="1"/>
  <c r="A1693" i="4"/>
  <c r="AA1698" i="3"/>
  <c r="AC1698" i="3" s="1"/>
  <c r="A1694" i="4"/>
  <c r="AA1699" i="3"/>
  <c r="AC1699" i="3" s="1"/>
  <c r="A1695" i="4"/>
  <c r="AA1700" i="3"/>
  <c r="AC1700" i="3" s="1"/>
  <c r="A1696" i="4"/>
  <c r="AA1701" i="3"/>
  <c r="AC1701" i="3" s="1"/>
  <c r="A1697" i="4"/>
  <c r="AA1702" i="3"/>
  <c r="AC1702" i="3" s="1"/>
  <c r="A1698" i="4"/>
  <c r="AA1703" i="3"/>
  <c r="AC1703" i="3" s="1"/>
  <c r="A1699" i="4"/>
  <c r="AA1704" i="3"/>
  <c r="AC1704" i="3" s="1"/>
  <c r="A1700" i="4"/>
  <c r="AA1705" i="3"/>
  <c r="AC1705" i="3" s="1"/>
  <c r="A1701" i="4"/>
  <c r="AA1706" i="3"/>
  <c r="AC1706" i="3" s="1"/>
  <c r="A1702" i="4"/>
  <c r="AA1707" i="3"/>
  <c r="AC1707" i="3" s="1"/>
  <c r="A1703" i="4"/>
  <c r="AA1708" i="3"/>
  <c r="AC1708" i="3" s="1"/>
  <c r="A1704" i="4"/>
  <c r="AA1709" i="3"/>
  <c r="AC1709" i="3" s="1"/>
  <c r="A1705" i="4"/>
  <c r="AA1710" i="3"/>
  <c r="AC1710" i="3" s="1"/>
  <c r="A1706" i="4"/>
  <c r="AA1711" i="3"/>
  <c r="AC1711" i="3" s="1"/>
  <c r="A1707" i="4"/>
  <c r="AA1712" i="3"/>
  <c r="AC1712" i="3" s="1"/>
  <c r="A1708" i="4"/>
  <c r="AA1713" i="3"/>
  <c r="AC1713" i="3" s="1"/>
  <c r="A1709" i="4"/>
  <c r="AA1714" i="3"/>
  <c r="AC1714" i="3" s="1"/>
  <c r="A1710" i="4"/>
  <c r="AA1715" i="3"/>
  <c r="AC1715" i="3" s="1"/>
  <c r="A1711" i="4"/>
  <c r="AA1716" i="3"/>
  <c r="AC1716" i="3" s="1"/>
  <c r="A1712" i="4"/>
  <c r="AA1717" i="3"/>
  <c r="AC1717" i="3" s="1"/>
  <c r="A1713" i="4"/>
  <c r="AA1718" i="3"/>
  <c r="AC1718" i="3" s="1"/>
  <c r="A1714" i="4"/>
  <c r="AA1719" i="3"/>
  <c r="AC1719" i="3" s="1"/>
  <c r="A1715" i="4"/>
  <c r="AA1720" i="3"/>
  <c r="AC1720" i="3" s="1"/>
  <c r="A1716" i="4"/>
  <c r="AA1721" i="3"/>
  <c r="AC1721" i="3" s="1"/>
  <c r="A1717" i="4"/>
  <c r="AA1722" i="3"/>
  <c r="AC1722" i="3" s="1"/>
  <c r="A1718" i="4"/>
  <c r="AA1723" i="3"/>
  <c r="AC1723" i="3" s="1"/>
  <c r="A1719" i="4"/>
  <c r="AA1724" i="3"/>
  <c r="AC1724" i="3" s="1"/>
  <c r="A1720" i="4"/>
  <c r="AA1725" i="3"/>
  <c r="AC1725" i="3" s="1"/>
  <c r="A1721" i="4"/>
  <c r="AA1726" i="3"/>
  <c r="AC1726" i="3" s="1"/>
  <c r="A1722" i="4"/>
  <c r="AA1727" i="3"/>
  <c r="AC1727" i="3" s="1"/>
  <c r="A1723" i="4"/>
  <c r="AA1728" i="3"/>
  <c r="AC1728" i="3" s="1"/>
  <c r="A1724" i="4"/>
  <c r="AA1729" i="3"/>
  <c r="AC1729" i="3" s="1"/>
  <c r="A1725" i="4"/>
  <c r="AA1730" i="3"/>
  <c r="AC1730" i="3" s="1"/>
  <c r="A1726" i="4"/>
  <c r="AA1731" i="3"/>
  <c r="AC1731" i="3" s="1"/>
  <c r="A1727" i="4"/>
  <c r="AA1732" i="3"/>
  <c r="AC1732" i="3" s="1"/>
  <c r="A1728" i="4"/>
  <c r="AA1733" i="3"/>
  <c r="AC1733" i="3" s="1"/>
  <c r="A1729" i="4"/>
  <c r="AA1734" i="3"/>
  <c r="AC1734" i="3" s="1"/>
  <c r="A1730" i="4"/>
  <c r="AA1735" i="3"/>
  <c r="AC1735" i="3" s="1"/>
  <c r="A1731" i="4"/>
  <c r="AA1736" i="3"/>
  <c r="AC1736" i="3" s="1"/>
  <c r="A1732" i="4"/>
  <c r="AA1737" i="3"/>
  <c r="AC1737" i="3" s="1"/>
  <c r="A1733" i="4"/>
  <c r="AA1738" i="3"/>
  <c r="AC1738" i="3" s="1"/>
  <c r="A1734" i="4"/>
  <c r="AA1739" i="3"/>
  <c r="AC1739" i="3" s="1"/>
  <c r="A1735" i="4"/>
  <c r="AA1740" i="3"/>
  <c r="AC1740" i="3" s="1"/>
  <c r="A1736" i="4"/>
  <c r="AA1741" i="3"/>
  <c r="AC1741" i="3" s="1"/>
  <c r="A1737" i="4"/>
  <c r="AA1742" i="3"/>
  <c r="AC1742" i="3" s="1"/>
  <c r="A1738" i="4"/>
  <c r="AA1743" i="3"/>
  <c r="AC1743" i="3" s="1"/>
  <c r="A1739" i="4"/>
  <c r="AA1744" i="3"/>
  <c r="AC1744" i="3" s="1"/>
  <c r="A1740" i="4"/>
  <c r="AA1745" i="3"/>
  <c r="AC1745" i="3" s="1"/>
  <c r="A1741" i="4"/>
  <c r="AA1746" i="3"/>
  <c r="AC1746" i="3" s="1"/>
  <c r="A1742" i="4"/>
  <c r="AA1747" i="3"/>
  <c r="AC1747" i="3" s="1"/>
  <c r="A1743" i="4"/>
  <c r="AA1748" i="3"/>
  <c r="AC1748" i="3" s="1"/>
  <c r="A1744" i="4"/>
  <c r="AA1749" i="3"/>
  <c r="AC1749" i="3" s="1"/>
  <c r="A1745" i="4"/>
  <c r="AA1750" i="3"/>
  <c r="AC1750" i="3" s="1"/>
  <c r="A1746" i="4"/>
  <c r="AA1751" i="3"/>
  <c r="AC1751" i="3" s="1"/>
  <c r="A1747" i="4"/>
  <c r="AA1752" i="3"/>
  <c r="AC1752" i="3" s="1"/>
  <c r="A1748" i="4"/>
  <c r="AA1753" i="3"/>
  <c r="AC1753" i="3" s="1"/>
  <c r="A1749" i="4"/>
  <c r="AA1754" i="3"/>
  <c r="AC1754" i="3" s="1"/>
  <c r="A1750" i="4"/>
  <c r="AA1755" i="3"/>
  <c r="AC1755" i="3" s="1"/>
  <c r="A1751" i="4"/>
  <c r="AA1756" i="3"/>
  <c r="AC1756" i="3" s="1"/>
  <c r="A1752" i="4"/>
  <c r="AA1757" i="3"/>
  <c r="AC1757" i="3" s="1"/>
  <c r="A1753" i="4"/>
  <c r="AA1758" i="3"/>
  <c r="AC1758" i="3" s="1"/>
  <c r="A1754" i="4"/>
  <c r="AA1759" i="3"/>
  <c r="AC1759" i="3" s="1"/>
  <c r="A1755" i="4"/>
  <c r="AA1760" i="3"/>
  <c r="AC1760" i="3" s="1"/>
  <c r="A1756" i="4"/>
  <c r="AA1761" i="3"/>
  <c r="AC1761" i="3" s="1"/>
  <c r="A1757" i="4"/>
  <c r="AA1762" i="3"/>
  <c r="AC1762" i="3" s="1"/>
  <c r="A1758" i="4"/>
  <c r="AA1763" i="3"/>
  <c r="AC1763" i="3" s="1"/>
  <c r="A1759" i="4"/>
  <c r="AA1764" i="3"/>
  <c r="AC1764" i="3" s="1"/>
  <c r="A1760" i="4"/>
  <c r="AA1765" i="3"/>
  <c r="AC1765" i="3" s="1"/>
  <c r="A1761" i="4"/>
  <c r="AA1766" i="3"/>
  <c r="AC1766" i="3" s="1"/>
  <c r="A1762" i="4"/>
  <c r="AA1767" i="3"/>
  <c r="AC1767" i="3" s="1"/>
  <c r="A1763" i="4"/>
  <c r="AA1768" i="3"/>
  <c r="AC1768" i="3" s="1"/>
  <c r="A1764" i="4"/>
  <c r="AA1769" i="3"/>
  <c r="AC1769" i="3" s="1"/>
  <c r="A1765" i="4"/>
  <c r="AA1770" i="3"/>
  <c r="AC1770" i="3" s="1"/>
  <c r="A1766" i="4"/>
  <c r="AA1771" i="3"/>
  <c r="AC1771" i="3" s="1"/>
  <c r="A1767" i="4"/>
  <c r="AA1772" i="3"/>
  <c r="AC1772" i="3" s="1"/>
  <c r="A1768" i="4"/>
  <c r="AA1773" i="3"/>
  <c r="AC1773" i="3" s="1"/>
  <c r="A1769" i="4"/>
  <c r="AA1774" i="3"/>
  <c r="AC1774" i="3" s="1"/>
  <c r="A1770" i="4"/>
  <c r="AA1775" i="3"/>
  <c r="AC1775" i="3" s="1"/>
  <c r="A1771" i="4"/>
  <c r="AA1776" i="3"/>
  <c r="AC1776" i="3" s="1"/>
  <c r="A1772" i="4"/>
  <c r="AA1777" i="3"/>
  <c r="AC1777" i="3" s="1"/>
  <c r="A1773" i="4"/>
  <c r="AA1778" i="3"/>
  <c r="AC1778" i="3" s="1"/>
  <c r="A1774" i="4"/>
  <c r="AA1779" i="3"/>
  <c r="AC1779" i="3" s="1"/>
  <c r="A1775" i="4"/>
  <c r="AA1780" i="3"/>
  <c r="AC1780" i="3" s="1"/>
  <c r="A1776" i="4"/>
  <c r="AA1781" i="3"/>
  <c r="AC1781" i="3" s="1"/>
  <c r="A1777" i="4"/>
  <c r="AA1782" i="3"/>
  <c r="AC1782" i="3" s="1"/>
  <c r="A1778" i="4"/>
  <c r="AA1783" i="3"/>
  <c r="AC1783" i="3" s="1"/>
  <c r="A1779" i="4"/>
  <c r="AA1784" i="3"/>
  <c r="AC1784" i="3" s="1"/>
  <c r="A1780" i="4"/>
  <c r="AA1785" i="3"/>
  <c r="AC1785" i="3" s="1"/>
  <c r="A1781" i="4"/>
  <c r="AA1786" i="3"/>
  <c r="AC1786" i="3" s="1"/>
  <c r="A1782" i="4"/>
  <c r="AA1787" i="3"/>
  <c r="AC1787" i="3" s="1"/>
  <c r="A1783" i="4"/>
  <c r="AA1788" i="3"/>
  <c r="AC1788" i="3" s="1"/>
  <c r="A1784" i="4"/>
  <c r="AA1789" i="3"/>
  <c r="AC1789" i="3" s="1"/>
  <c r="A1785" i="4"/>
  <c r="AA1790" i="3"/>
  <c r="AC1790" i="3" s="1"/>
  <c r="A1786" i="4"/>
  <c r="AA1791" i="3"/>
  <c r="AC1791" i="3" s="1"/>
  <c r="A1787" i="4"/>
  <c r="AA1792" i="3"/>
  <c r="AC1792" i="3" s="1"/>
  <c r="A1788" i="4"/>
  <c r="AA1793" i="3"/>
  <c r="AC1793" i="3" s="1"/>
  <c r="A1789" i="4"/>
  <c r="AA1794" i="3"/>
  <c r="AC1794" i="3" s="1"/>
  <c r="A1790" i="4"/>
  <c r="AA1795" i="3"/>
  <c r="AC1795" i="3" s="1"/>
  <c r="A1791" i="4"/>
  <c r="AA1796" i="3"/>
  <c r="AC1796" i="3" s="1"/>
  <c r="A1792" i="4"/>
  <c r="AA1797" i="3"/>
  <c r="AC1797" i="3" s="1"/>
  <c r="A1793" i="4"/>
  <c r="AA1798" i="3"/>
  <c r="AC1798" i="3" s="1"/>
  <c r="A1794" i="4"/>
  <c r="AA1799" i="3"/>
  <c r="AC1799" i="3" s="1"/>
  <c r="A1795" i="4"/>
  <c r="AA1800" i="3"/>
  <c r="AC1800" i="3" s="1"/>
  <c r="A1796" i="4"/>
  <c r="AA1801" i="3"/>
  <c r="AC1801" i="3" s="1"/>
  <c r="A1797" i="4"/>
  <c r="AA1802" i="3"/>
  <c r="AC1802" i="3" s="1"/>
  <c r="A1798" i="4"/>
  <c r="AA1803" i="3"/>
  <c r="AC1803" i="3" s="1"/>
  <c r="A1799" i="4"/>
  <c r="AA1804" i="3"/>
  <c r="AC1804" i="3" s="1"/>
  <c r="A1800" i="4"/>
  <c r="AA1805" i="3"/>
  <c r="AC1805" i="3" s="1"/>
  <c r="A1801" i="4"/>
  <c r="AA1806" i="3"/>
  <c r="AC1806" i="3" s="1"/>
  <c r="A1802" i="4"/>
  <c r="AA1807" i="3"/>
  <c r="AC1807" i="3" s="1"/>
  <c r="A1803" i="4"/>
  <c r="AA1808" i="3"/>
  <c r="AC1808" i="3" s="1"/>
  <c r="A1804" i="4"/>
  <c r="AA1809" i="3"/>
  <c r="AC1809" i="3" s="1"/>
  <c r="A1805" i="4"/>
  <c r="AA1810" i="3"/>
  <c r="AC1810" i="3" s="1"/>
  <c r="A1806" i="4"/>
  <c r="AA1811" i="3"/>
  <c r="AC1811" i="3" s="1"/>
  <c r="A1807" i="4"/>
  <c r="AA1812" i="3"/>
  <c r="AC1812" i="3" s="1"/>
  <c r="A1808" i="4"/>
  <c r="AA1813" i="3"/>
  <c r="AC1813" i="3" s="1"/>
  <c r="A1809" i="4"/>
  <c r="AA1814" i="3"/>
  <c r="AC1814" i="3" s="1"/>
  <c r="A1810" i="4"/>
  <c r="AA1815" i="3"/>
  <c r="AC1815" i="3" s="1"/>
  <c r="A1811" i="4"/>
  <c r="AA1816" i="3"/>
  <c r="AC1816" i="3" s="1"/>
  <c r="A1812" i="4"/>
  <c r="AA1817" i="3"/>
  <c r="AC1817" i="3" s="1"/>
  <c r="A1813" i="4"/>
  <c r="AA1818" i="3"/>
  <c r="AC1818" i="3" s="1"/>
  <c r="A1814" i="4"/>
  <c r="AA1819" i="3"/>
  <c r="AC1819" i="3" s="1"/>
  <c r="A1815" i="4"/>
  <c r="AA1820" i="3"/>
  <c r="AC1820" i="3" s="1"/>
  <c r="A1816" i="4"/>
  <c r="AA1821" i="3"/>
  <c r="AC1821" i="3" s="1"/>
  <c r="A1817" i="4"/>
  <c r="AA1822" i="3"/>
  <c r="AC1822" i="3" s="1"/>
  <c r="A1818" i="4"/>
  <c r="AA1823" i="3"/>
  <c r="AC1823" i="3" s="1"/>
  <c r="A1819" i="4"/>
  <c r="AA1824" i="3"/>
  <c r="AC1824" i="3" s="1"/>
  <c r="A1820" i="4"/>
  <c r="AA1825" i="3"/>
  <c r="AC1825" i="3" s="1"/>
  <c r="A1821" i="4"/>
  <c r="AA1826" i="3"/>
  <c r="AC1826" i="3" s="1"/>
  <c r="A1822" i="4"/>
  <c r="AA1827" i="3"/>
  <c r="AC1827" i="3" s="1"/>
  <c r="A1823" i="4"/>
  <c r="AA1828" i="3"/>
  <c r="AC1828" i="3" s="1"/>
  <c r="A1824" i="4"/>
  <c r="AA1829" i="3"/>
  <c r="AC1829" i="3" s="1"/>
  <c r="A1825" i="4"/>
  <c r="AA1830" i="3"/>
  <c r="AC1830" i="3" s="1"/>
  <c r="A1826" i="4"/>
  <c r="AA1831" i="3"/>
  <c r="AC1831" i="3" s="1"/>
  <c r="A1827" i="4"/>
  <c r="AA1832" i="3"/>
  <c r="AC1832" i="3" s="1"/>
  <c r="A1828" i="4"/>
  <c r="AA1833" i="3"/>
  <c r="AC1833" i="3" s="1"/>
  <c r="A1829" i="4"/>
  <c r="AA1834" i="3"/>
  <c r="AC1834" i="3" s="1"/>
  <c r="A1830" i="4"/>
  <c r="AA1835" i="3"/>
  <c r="AC1835" i="3" s="1"/>
  <c r="A1831" i="4"/>
  <c r="AA1836" i="3"/>
  <c r="AC1836" i="3" s="1"/>
  <c r="A1832" i="4"/>
  <c r="AA1837" i="3"/>
  <c r="AC1837" i="3" s="1"/>
  <c r="A1833" i="4"/>
  <c r="AA1838" i="3"/>
  <c r="AC1838" i="3" s="1"/>
  <c r="A1834" i="4"/>
  <c r="AA1839" i="3"/>
  <c r="AC1839" i="3" s="1"/>
  <c r="A1835" i="4"/>
  <c r="AA1840" i="3"/>
  <c r="AC1840" i="3" s="1"/>
  <c r="A1836" i="4"/>
  <c r="AA1841" i="3"/>
  <c r="AC1841" i="3" s="1"/>
  <c r="A1837" i="4"/>
  <c r="AA1842" i="3"/>
  <c r="AC1842" i="3" s="1"/>
  <c r="A1838" i="4"/>
  <c r="AA1843" i="3"/>
  <c r="AC1843" i="3" s="1"/>
  <c r="A1839" i="4"/>
  <c r="AA1844" i="3"/>
  <c r="AC1844" i="3" s="1"/>
  <c r="A1840" i="4"/>
  <c r="AA1845" i="3"/>
  <c r="AC1845" i="3" s="1"/>
  <c r="A1841" i="4"/>
  <c r="AA1846" i="3"/>
  <c r="AC1846" i="3" s="1"/>
  <c r="A1842" i="4"/>
  <c r="AA1847" i="3"/>
  <c r="AC1847" i="3" s="1"/>
  <c r="A1843" i="4"/>
  <c r="AA1848" i="3"/>
  <c r="AC1848" i="3" s="1"/>
  <c r="A1844" i="4"/>
  <c r="AA1849" i="3"/>
  <c r="AC1849" i="3" s="1"/>
  <c r="A1845" i="4"/>
  <c r="AA1850" i="3"/>
  <c r="AC1850" i="3" s="1"/>
  <c r="A1846" i="4"/>
  <c r="AA1851" i="3"/>
  <c r="AC1851" i="3" s="1"/>
  <c r="A1847" i="4"/>
  <c r="AA1852" i="3"/>
  <c r="AC1852" i="3" s="1"/>
  <c r="A1848" i="4"/>
  <c r="AA1853" i="3"/>
  <c r="AC1853" i="3" s="1"/>
  <c r="A1849" i="4"/>
  <c r="AA1854" i="3"/>
  <c r="AC1854" i="3" s="1"/>
  <c r="A1850" i="4"/>
  <c r="AA1855" i="3"/>
  <c r="AC1855" i="3" s="1"/>
  <c r="A1851" i="4"/>
  <c r="AA1856" i="3"/>
  <c r="AC1856" i="3" s="1"/>
  <c r="A1852" i="4"/>
  <c r="AA1857" i="3"/>
  <c r="AC1857" i="3" s="1"/>
  <c r="A1853" i="4"/>
  <c r="AA1858" i="3"/>
  <c r="AC1858" i="3" s="1"/>
  <c r="A1854" i="4"/>
  <c r="AA1859" i="3"/>
  <c r="AC1859" i="3" s="1"/>
  <c r="A1855" i="4"/>
  <c r="AA1860" i="3"/>
  <c r="AC1860" i="3" s="1"/>
  <c r="A1856" i="4"/>
  <c r="AA1861" i="3"/>
  <c r="AC1861" i="3" s="1"/>
  <c r="A1857" i="4"/>
  <c r="AA1862" i="3"/>
  <c r="AC1862" i="3" s="1"/>
  <c r="A1858" i="4"/>
  <c r="AA1863" i="3"/>
  <c r="AC1863" i="3" s="1"/>
  <c r="A1859" i="4"/>
  <c r="AA1864" i="3"/>
  <c r="AC1864" i="3" s="1"/>
  <c r="A1860" i="4"/>
  <c r="AA1865" i="3"/>
  <c r="AC1865" i="3" s="1"/>
  <c r="A1861" i="4"/>
  <c r="AA1866" i="3"/>
  <c r="AC1866" i="3" s="1"/>
  <c r="A1862" i="4"/>
  <c r="AA1867" i="3"/>
  <c r="AC1867" i="3" s="1"/>
  <c r="A1863" i="4"/>
  <c r="AA1868" i="3"/>
  <c r="AC1868" i="3" s="1"/>
  <c r="A1864" i="4"/>
  <c r="AA1869" i="3"/>
  <c r="AC1869" i="3" s="1"/>
  <c r="A1865" i="4"/>
  <c r="AA1870" i="3"/>
  <c r="AC1870" i="3" s="1"/>
  <c r="A1866" i="4"/>
  <c r="AA1871" i="3"/>
  <c r="AC1871" i="3" s="1"/>
  <c r="A1867" i="4"/>
  <c r="AA1872" i="3"/>
  <c r="AC1872" i="3" s="1"/>
  <c r="A1868" i="4"/>
  <c r="AA1873" i="3"/>
  <c r="AC1873" i="3" s="1"/>
  <c r="A1869" i="4"/>
  <c r="AA1874" i="3"/>
  <c r="AC1874" i="3" s="1"/>
  <c r="A1870" i="4"/>
  <c r="AA1875" i="3"/>
  <c r="AC1875" i="3" s="1"/>
  <c r="A1871" i="4"/>
  <c r="AA1876" i="3"/>
  <c r="AC1876" i="3" s="1"/>
  <c r="A1872" i="4"/>
  <c r="AA1877" i="3"/>
  <c r="AC1877" i="3" s="1"/>
  <c r="A1873" i="4"/>
  <c r="AA1878" i="3"/>
  <c r="AC1878" i="3" s="1"/>
  <c r="A1874" i="4"/>
  <c r="AA1879" i="3"/>
  <c r="AC1879" i="3" s="1"/>
  <c r="A1875" i="4"/>
  <c r="AA1880" i="3"/>
  <c r="AC1880" i="3" s="1"/>
  <c r="A1876" i="4"/>
  <c r="AA1881" i="3"/>
  <c r="AC1881" i="3" s="1"/>
  <c r="A1877" i="4"/>
  <c r="AA1882" i="3"/>
  <c r="AC1882" i="3" s="1"/>
  <c r="A1878" i="4"/>
  <c r="AA1883" i="3"/>
  <c r="AC1883" i="3" s="1"/>
  <c r="A1879" i="4"/>
  <c r="AA1884" i="3"/>
  <c r="AC1884" i="3" s="1"/>
  <c r="A1880" i="4"/>
  <c r="AA1885" i="3"/>
  <c r="AC1885" i="3" s="1"/>
  <c r="A1881" i="4"/>
  <c r="AA1886" i="3"/>
  <c r="AC1886" i="3" s="1"/>
  <c r="A1882" i="4"/>
  <c r="AA1887" i="3"/>
  <c r="AC1887" i="3" s="1"/>
  <c r="A1883" i="4"/>
  <c r="AA1888" i="3"/>
  <c r="AC1888" i="3" s="1"/>
  <c r="A1884" i="4"/>
  <c r="AA1889" i="3"/>
  <c r="AC1889" i="3" s="1"/>
  <c r="A1885" i="4"/>
  <c r="AA1890" i="3"/>
  <c r="AC1890" i="3" s="1"/>
  <c r="A1886" i="4"/>
  <c r="AA1891" i="3"/>
  <c r="AC1891" i="3" s="1"/>
  <c r="A1887" i="4"/>
  <c r="AA1892" i="3"/>
  <c r="AC1892" i="3" s="1"/>
  <c r="A1888" i="4"/>
  <c r="AA1893" i="3"/>
  <c r="AC1893" i="3" s="1"/>
  <c r="A1889" i="4"/>
  <c r="AA1894" i="3"/>
  <c r="AC1894" i="3" s="1"/>
  <c r="A1890" i="4"/>
  <c r="AA1895" i="3"/>
  <c r="AC1895" i="3" s="1"/>
  <c r="A1891" i="4"/>
  <c r="AA1896" i="3"/>
  <c r="AC1896" i="3" s="1"/>
  <c r="A1892" i="4"/>
  <c r="AA1897" i="3"/>
  <c r="AC1897" i="3" s="1"/>
  <c r="A1893" i="4"/>
  <c r="AA1898" i="3"/>
  <c r="AC1898" i="3" s="1"/>
  <c r="A1894" i="4"/>
  <c r="AA1899" i="3"/>
  <c r="AC1899" i="3" s="1"/>
  <c r="A1895" i="4"/>
  <c r="AA1900" i="3"/>
  <c r="AC1900" i="3" s="1"/>
  <c r="A1896" i="4"/>
  <c r="AA1901" i="3"/>
  <c r="AC1901" i="3" s="1"/>
  <c r="A1897" i="4"/>
  <c r="AA1902" i="3"/>
  <c r="AC1902" i="3" s="1"/>
  <c r="A1898" i="4"/>
  <c r="AA1903" i="3"/>
  <c r="AC1903" i="3" s="1"/>
  <c r="A1899" i="4"/>
  <c r="AA1904" i="3"/>
  <c r="AC1904" i="3" s="1"/>
  <c r="A1900" i="4"/>
  <c r="AA1905" i="3"/>
  <c r="AC1905" i="3" s="1"/>
  <c r="A1901" i="4"/>
  <c r="AA1906" i="3"/>
  <c r="AC1906" i="3" s="1"/>
  <c r="A1902" i="4"/>
  <c r="AA1907" i="3"/>
  <c r="AC1907" i="3" s="1"/>
  <c r="A1903" i="4"/>
  <c r="AA1908" i="3"/>
  <c r="AC1908" i="3" s="1"/>
  <c r="A1904" i="4"/>
  <c r="AA1909" i="3"/>
  <c r="AC1909" i="3" s="1"/>
  <c r="A1905" i="4"/>
  <c r="AA1910" i="3"/>
  <c r="AC1910" i="3" s="1"/>
  <c r="A1906" i="4"/>
  <c r="AA1911" i="3"/>
  <c r="AC1911" i="3" s="1"/>
  <c r="A1907" i="4"/>
  <c r="AA1912" i="3"/>
  <c r="AC1912" i="3" s="1"/>
  <c r="A1908" i="4"/>
  <c r="AA1913" i="3"/>
  <c r="AC1913" i="3" s="1"/>
  <c r="A1909" i="4"/>
  <c r="AA1914" i="3"/>
  <c r="AC1914" i="3" s="1"/>
  <c r="A1910" i="4"/>
  <c r="AA1915" i="3"/>
  <c r="AC1915" i="3" s="1"/>
  <c r="A1911" i="4"/>
  <c r="AA1916" i="3"/>
  <c r="AC1916" i="3" s="1"/>
  <c r="A1912" i="4"/>
  <c r="AA1917" i="3"/>
  <c r="AC1917" i="3" s="1"/>
  <c r="A1913" i="4"/>
  <c r="AA1918" i="3"/>
  <c r="AC1918" i="3" s="1"/>
  <c r="A1914" i="4"/>
  <c r="AA1919" i="3"/>
  <c r="AC1919" i="3" s="1"/>
  <c r="A1915" i="4"/>
  <c r="AA1920" i="3"/>
  <c r="AC1920" i="3" s="1"/>
  <c r="A1916" i="4"/>
  <c r="AA1921" i="3"/>
  <c r="AC1921" i="3" s="1"/>
  <c r="A1917" i="4"/>
  <c r="AA1922" i="3"/>
  <c r="AC1922" i="3" s="1"/>
  <c r="A1918" i="4"/>
  <c r="AA1923" i="3"/>
  <c r="AC1923" i="3" s="1"/>
  <c r="A1919" i="4"/>
  <c r="AA1924" i="3"/>
  <c r="AC1924" i="3" s="1"/>
  <c r="A1920" i="4"/>
  <c r="AA1925" i="3"/>
  <c r="AC1925" i="3" s="1"/>
  <c r="A1921" i="4"/>
  <c r="AA1926" i="3"/>
  <c r="AC1926" i="3" s="1"/>
  <c r="A1922" i="4"/>
  <c r="AA1927" i="3"/>
  <c r="AC1927" i="3" s="1"/>
  <c r="A1923" i="4"/>
  <c r="AA1928" i="3"/>
  <c r="AC1928" i="3" s="1"/>
  <c r="A1924" i="4"/>
  <c r="AA1929" i="3"/>
  <c r="AC1929" i="3" s="1"/>
  <c r="A1925" i="4"/>
  <c r="AA1930" i="3"/>
  <c r="AC1930" i="3" s="1"/>
  <c r="A1926" i="4"/>
  <c r="AA1931" i="3"/>
  <c r="AC1931" i="3" s="1"/>
  <c r="A1927" i="4"/>
  <c r="AA1932" i="3"/>
  <c r="AC1932" i="3" s="1"/>
  <c r="A1928" i="4"/>
  <c r="AA1933" i="3"/>
  <c r="AC1933" i="3" s="1"/>
  <c r="A1929" i="4"/>
  <c r="AA1934" i="3"/>
  <c r="AC1934" i="3" s="1"/>
  <c r="A1930" i="4"/>
  <c r="AA1935" i="3"/>
  <c r="AC1935" i="3" s="1"/>
  <c r="A1931" i="4"/>
  <c r="AA1936" i="3"/>
  <c r="AC1936" i="3" s="1"/>
  <c r="A1932" i="4"/>
  <c r="AA1937" i="3"/>
  <c r="AC1937" i="3" s="1"/>
  <c r="A1933" i="4"/>
  <c r="AA1938" i="3"/>
  <c r="AC1938" i="3" s="1"/>
  <c r="A1934" i="4"/>
  <c r="AA1939" i="3"/>
  <c r="AC1939" i="3" s="1"/>
  <c r="A1935" i="4"/>
  <c r="AA1940" i="3"/>
  <c r="AC1940" i="3" s="1"/>
  <c r="A1936" i="4"/>
  <c r="AA1941" i="3"/>
  <c r="AC1941" i="3" s="1"/>
  <c r="A1937" i="4"/>
  <c r="AA1942" i="3"/>
  <c r="AC1942" i="3" s="1"/>
  <c r="A1938" i="4"/>
  <c r="AA1943" i="3"/>
  <c r="AC1943" i="3" s="1"/>
  <c r="A1939" i="4"/>
  <c r="AA1944" i="3"/>
  <c r="AC1944" i="3" s="1"/>
  <c r="A1940" i="4"/>
  <c r="AA1945" i="3"/>
  <c r="AC1945" i="3" s="1"/>
  <c r="A1941" i="4"/>
  <c r="AA1946" i="3"/>
  <c r="AC1946" i="3" s="1"/>
  <c r="A1942" i="4"/>
  <c r="AA1947" i="3"/>
  <c r="AC1947" i="3" s="1"/>
  <c r="A1943" i="4"/>
  <c r="AA1948" i="3"/>
  <c r="AC1948" i="3" s="1"/>
  <c r="A1944" i="4"/>
  <c r="AA1949" i="3"/>
  <c r="AC1949" i="3" s="1"/>
  <c r="A1945" i="4"/>
  <c r="AA1950" i="3"/>
  <c r="AC1950" i="3" s="1"/>
  <c r="A1946" i="4"/>
  <c r="AA1951" i="3"/>
  <c r="AC1951" i="3" s="1"/>
  <c r="A1947" i="4"/>
  <c r="AA1952" i="3"/>
  <c r="AC1952" i="3" s="1"/>
  <c r="A1948" i="4"/>
  <c r="AA1953" i="3"/>
  <c r="AC1953" i="3" s="1"/>
  <c r="A1949" i="4"/>
  <c r="AA1954" i="3"/>
  <c r="AC1954" i="3" s="1"/>
  <c r="A1950" i="4"/>
  <c r="AA1955" i="3"/>
  <c r="AC1955" i="3" s="1"/>
  <c r="A1951" i="4"/>
  <c r="AA1956" i="3"/>
  <c r="AC1956" i="3" s="1"/>
  <c r="A1952" i="4"/>
  <c r="AA1957" i="3"/>
  <c r="AC1957" i="3" s="1"/>
  <c r="A1953" i="4"/>
  <c r="AA1958" i="3"/>
  <c r="AC1958" i="3" s="1"/>
  <c r="A1954" i="4"/>
  <c r="AA1959" i="3"/>
  <c r="AC1959" i="3" s="1"/>
  <c r="A1955" i="4"/>
  <c r="AA1960" i="3"/>
  <c r="AC1960" i="3" s="1"/>
  <c r="A1956" i="4"/>
  <c r="AA1961" i="3"/>
  <c r="AC1961" i="3" s="1"/>
  <c r="A1957" i="4"/>
  <c r="AA1962" i="3"/>
  <c r="AC1962" i="3" s="1"/>
  <c r="A1958" i="4"/>
  <c r="AA1963" i="3"/>
  <c r="AC1963" i="3" s="1"/>
  <c r="A1959" i="4"/>
  <c r="AA1964" i="3"/>
  <c r="AC1964" i="3" s="1"/>
  <c r="A1960" i="4"/>
  <c r="AA1965" i="3"/>
  <c r="AC1965" i="3" s="1"/>
  <c r="A1961" i="4"/>
  <c r="AA1966" i="3"/>
  <c r="AC1966" i="3" s="1"/>
  <c r="A1962" i="4"/>
  <c r="AA1967" i="3"/>
  <c r="AC1967" i="3" s="1"/>
  <c r="A1963" i="4"/>
  <c r="AA1968" i="3"/>
  <c r="AC1968" i="3" s="1"/>
  <c r="A1964" i="4"/>
  <c r="AA1969" i="3"/>
  <c r="AC1969" i="3" s="1"/>
  <c r="A1965" i="4"/>
  <c r="AA1970" i="3"/>
  <c r="AC1970" i="3" s="1"/>
  <c r="A1966" i="4"/>
  <c r="AA1971" i="3"/>
  <c r="AC1971" i="3" s="1"/>
  <c r="A1967" i="4"/>
  <c r="AA1972" i="3"/>
  <c r="AC1972" i="3" s="1"/>
  <c r="A1968" i="4"/>
  <c r="AA1973" i="3"/>
  <c r="AC1973" i="3" s="1"/>
  <c r="A1969" i="4"/>
  <c r="AA1974" i="3"/>
  <c r="AC1974" i="3" s="1"/>
  <c r="A1970" i="4"/>
  <c r="AA1975" i="3"/>
  <c r="AC1975" i="3" s="1"/>
  <c r="A1971" i="4"/>
  <c r="AA1976" i="3"/>
  <c r="AC1976" i="3" s="1"/>
  <c r="A1972" i="4"/>
  <c r="AA1977" i="3"/>
  <c r="AC1977" i="3" s="1"/>
  <c r="A1973" i="4"/>
  <c r="AA1978" i="3"/>
  <c r="AC1978" i="3" s="1"/>
  <c r="A1974" i="4"/>
  <c r="AA1979" i="3"/>
  <c r="AC1979" i="3" s="1"/>
  <c r="A1975" i="4"/>
  <c r="AA1980" i="3"/>
  <c r="AC1980" i="3" s="1"/>
  <c r="A1976" i="4"/>
  <c r="AA1981" i="3"/>
  <c r="AC1981" i="3" s="1"/>
  <c r="A1977" i="4"/>
  <c r="AA1982" i="3"/>
  <c r="AC1982" i="3" s="1"/>
  <c r="A1978" i="4"/>
  <c r="AA1983" i="3"/>
  <c r="AC1983" i="3" s="1"/>
  <c r="A1979" i="4"/>
  <c r="AA1984" i="3"/>
  <c r="AC1984" i="3" s="1"/>
  <c r="A1980" i="4"/>
  <c r="AA1985" i="3"/>
  <c r="AC1985" i="3" s="1"/>
  <c r="A1981" i="4"/>
  <c r="AA1986" i="3"/>
  <c r="AC1986" i="3" s="1"/>
  <c r="A1982" i="4"/>
  <c r="AA1987" i="3"/>
  <c r="AC1987" i="3" s="1"/>
  <c r="A1983" i="4"/>
  <c r="AA1988" i="3"/>
  <c r="AC1988" i="3" s="1"/>
  <c r="A1984" i="4"/>
  <c r="AA1989" i="3"/>
  <c r="AC1989" i="3" s="1"/>
  <c r="A1985" i="4"/>
  <c r="AA1990" i="3"/>
  <c r="AC1990" i="3" s="1"/>
  <c r="A1986" i="4"/>
  <c r="AA1991" i="3"/>
  <c r="AC1991" i="3" s="1"/>
  <c r="A1987" i="4"/>
  <c r="AA1992" i="3"/>
  <c r="AC1992" i="3" s="1"/>
  <c r="A1988" i="4"/>
  <c r="AA1993" i="3"/>
  <c r="AC1993" i="3" s="1"/>
  <c r="A1989" i="4"/>
  <c r="AA1994" i="3"/>
  <c r="AC1994" i="3" s="1"/>
  <c r="A1990" i="4"/>
  <c r="AA1995" i="3"/>
  <c r="AC1995" i="3" s="1"/>
  <c r="A1991" i="4"/>
  <c r="AA1996" i="3"/>
  <c r="AC1996" i="3" s="1"/>
  <c r="A1992" i="4"/>
  <c r="AA1997" i="3"/>
  <c r="AC1997" i="3" s="1"/>
  <c r="A1993" i="4"/>
  <c r="AA1998" i="3"/>
  <c r="AC1998" i="3" s="1"/>
  <c r="A1994" i="4"/>
  <c r="AA1999" i="3"/>
  <c r="AC1999" i="3" s="1"/>
  <c r="A1995" i="4"/>
  <c r="AA2000" i="3"/>
  <c r="AC2000" i="3" s="1"/>
  <c r="A1996" i="4"/>
  <c r="AA2001" i="3"/>
  <c r="AC2001" i="3" s="1"/>
  <c r="A1997" i="4"/>
  <c r="AA2002" i="3"/>
  <c r="AC2002" i="3" s="1"/>
  <c r="A1998" i="4"/>
  <c r="AA2003" i="3"/>
  <c r="AC2003" i="3" s="1"/>
  <c r="A1999" i="4"/>
  <c r="AA2004" i="3"/>
  <c r="AC2004" i="3" s="1"/>
  <c r="A2000" i="4"/>
  <c r="AA2005" i="3"/>
  <c r="AC2005" i="3" s="1"/>
  <c r="A2001" i="4"/>
  <c r="AA2006" i="3"/>
  <c r="AC2006" i="3" s="1"/>
  <c r="A2002" i="4"/>
  <c r="AA1006" i="3"/>
  <c r="AC1006" i="3" s="1"/>
  <c r="A1002" i="4"/>
  <c r="AA1007" i="3"/>
  <c r="AC1007" i="3" s="1"/>
  <c r="A1003" i="4"/>
  <c r="AA1008" i="3"/>
  <c r="AC1008" i="3" s="1"/>
  <c r="A1004" i="4"/>
  <c r="AA1009" i="3"/>
  <c r="AC1009" i="3" s="1"/>
  <c r="A1005" i="4"/>
  <c r="AA1010" i="3"/>
  <c r="AC1010" i="3" s="1"/>
  <c r="A1006" i="4"/>
  <c r="AA1011" i="3"/>
  <c r="AC1011" i="3" s="1"/>
  <c r="A1007" i="4"/>
  <c r="AA1012" i="3"/>
  <c r="AC1012" i="3" s="1"/>
  <c r="A1008" i="4"/>
  <c r="AA1013" i="3"/>
  <c r="AC1013" i="3" s="1"/>
  <c r="A1009" i="4"/>
  <c r="AA1014" i="3"/>
  <c r="AC1014" i="3" s="1"/>
  <c r="A1010" i="4"/>
  <c r="AA1015" i="3"/>
  <c r="AC1015" i="3" s="1"/>
  <c r="A1011" i="4"/>
  <c r="AA1016" i="3"/>
  <c r="AC1016" i="3" s="1"/>
  <c r="A1012" i="4"/>
  <c r="AA1017" i="3"/>
  <c r="AC1017" i="3" s="1"/>
  <c r="A1013" i="4"/>
  <c r="AA1018" i="3"/>
  <c r="AC1018" i="3" s="1"/>
  <c r="A1014" i="4"/>
  <c r="AA1019" i="3"/>
  <c r="AC1019" i="3" s="1"/>
  <c r="A1015" i="4"/>
  <c r="AA1020" i="3"/>
  <c r="AC1020" i="3" s="1"/>
  <c r="A1016" i="4"/>
  <c r="AA1021" i="3"/>
  <c r="AC1021" i="3" s="1"/>
  <c r="A1017" i="4"/>
  <c r="AA1022" i="3"/>
  <c r="AC1022" i="3" s="1"/>
  <c r="A1018" i="4"/>
  <c r="AA1023" i="3"/>
  <c r="AC1023" i="3" s="1"/>
  <c r="A1019" i="4"/>
  <c r="AA1024" i="3"/>
  <c r="AC1024" i="3" s="1"/>
  <c r="A1020" i="4"/>
  <c r="AA1025" i="3"/>
  <c r="AC1025" i="3" s="1"/>
  <c r="A1021" i="4"/>
  <c r="AA1026" i="3"/>
  <c r="AC1026" i="3" s="1"/>
  <c r="A1022" i="4"/>
  <c r="AA1027" i="3"/>
  <c r="AC1027" i="3" s="1"/>
  <c r="A1023" i="4"/>
  <c r="AA1028" i="3"/>
  <c r="AC1028" i="3" s="1"/>
  <c r="A1024" i="4"/>
  <c r="AA1029" i="3"/>
  <c r="AC1029" i="3" s="1"/>
  <c r="A1025" i="4"/>
  <c r="AA1030" i="3"/>
  <c r="AC1030" i="3" s="1"/>
  <c r="A1026" i="4"/>
  <c r="AA1031" i="3"/>
  <c r="AC1031" i="3" s="1"/>
  <c r="A1027" i="4"/>
  <c r="AA1032" i="3"/>
  <c r="AC1032" i="3" s="1"/>
  <c r="A1028" i="4"/>
  <c r="AA1033" i="3"/>
  <c r="AC1033" i="3" s="1"/>
  <c r="A1029" i="4"/>
  <c r="AA1034" i="3"/>
  <c r="AC1034" i="3" s="1"/>
  <c r="A1030" i="4"/>
  <c r="AA1035" i="3"/>
  <c r="AC1035" i="3" s="1"/>
  <c r="A1031" i="4"/>
  <c r="AA1036" i="3"/>
  <c r="AC1036" i="3" s="1"/>
  <c r="A1032" i="4"/>
  <c r="AA1037" i="3"/>
  <c r="AC1037" i="3" s="1"/>
  <c r="A1033" i="4"/>
  <c r="AA1038" i="3"/>
  <c r="AC1038" i="3" s="1"/>
  <c r="A1034" i="4"/>
  <c r="AA1039" i="3"/>
  <c r="AC1039" i="3" s="1"/>
  <c r="A1035" i="4"/>
  <c r="AA1040" i="3"/>
  <c r="AC1040" i="3" s="1"/>
  <c r="A1036" i="4"/>
  <c r="AA1041" i="3"/>
  <c r="AC1041" i="3" s="1"/>
  <c r="A1037" i="4"/>
  <c r="AA1042" i="3"/>
  <c r="AC1042" i="3" s="1"/>
  <c r="A1038" i="4"/>
  <c r="AA1043" i="3"/>
  <c r="AC1043" i="3" s="1"/>
  <c r="A1039" i="4"/>
  <c r="AA1044" i="3"/>
  <c r="AC1044" i="3" s="1"/>
  <c r="A1040" i="4"/>
  <c r="AA1045" i="3"/>
  <c r="AC1045" i="3" s="1"/>
  <c r="A1041" i="4"/>
  <c r="AA1046" i="3"/>
  <c r="AC1046" i="3" s="1"/>
  <c r="A1042" i="4"/>
  <c r="AA1047" i="3"/>
  <c r="AC1047" i="3" s="1"/>
  <c r="A1043" i="4"/>
  <c r="AA1048" i="3"/>
  <c r="AC1048" i="3" s="1"/>
  <c r="A1044" i="4"/>
  <c r="AA1049" i="3"/>
  <c r="AC1049" i="3" s="1"/>
  <c r="A1045" i="4"/>
  <c r="AA1050" i="3"/>
  <c r="AC1050" i="3" s="1"/>
  <c r="A1046" i="4"/>
  <c r="AA1051" i="3"/>
  <c r="AC1051" i="3" s="1"/>
  <c r="A1047" i="4"/>
  <c r="AA1052" i="3"/>
  <c r="AC1052" i="3" s="1"/>
  <c r="A1048" i="4"/>
  <c r="AA1053" i="3"/>
  <c r="AC1053" i="3" s="1"/>
  <c r="A1049" i="4"/>
  <c r="AA1054" i="3"/>
  <c r="AC1054" i="3" s="1"/>
  <c r="A1050" i="4"/>
  <c r="AA1055" i="3"/>
  <c r="AC1055" i="3" s="1"/>
  <c r="A1051" i="4"/>
  <c r="AA1056" i="3"/>
  <c r="AC1056" i="3" s="1"/>
  <c r="A1052" i="4"/>
  <c r="AA1057" i="3"/>
  <c r="AC1057" i="3" s="1"/>
  <c r="A1053" i="4"/>
  <c r="AA1058" i="3"/>
  <c r="AC1058" i="3" s="1"/>
  <c r="A1054" i="4"/>
  <c r="AA1059" i="3"/>
  <c r="AC1059" i="3" s="1"/>
  <c r="A1055" i="4"/>
  <c r="AA1060" i="3"/>
  <c r="AC1060" i="3" s="1"/>
  <c r="A1056" i="4"/>
  <c r="AA1061" i="3"/>
  <c r="AC1061" i="3" s="1"/>
  <c r="A1057" i="4"/>
  <c r="AA1062" i="3"/>
  <c r="AC1062" i="3" s="1"/>
  <c r="A1058" i="4"/>
  <c r="AA1063" i="3"/>
  <c r="AC1063" i="3" s="1"/>
  <c r="A1059" i="4"/>
  <c r="AA1064" i="3"/>
  <c r="AC1064" i="3" s="1"/>
  <c r="A1060" i="4"/>
  <c r="AA1065" i="3"/>
  <c r="AC1065" i="3" s="1"/>
  <c r="A1061" i="4"/>
  <c r="AA1066" i="3"/>
  <c r="AC1066" i="3" s="1"/>
  <c r="A1062" i="4"/>
  <c r="AA1067" i="3"/>
  <c r="AC1067" i="3" s="1"/>
  <c r="A1063" i="4"/>
  <c r="AA1068" i="3"/>
  <c r="AC1068" i="3" s="1"/>
  <c r="A1064" i="4"/>
  <c r="AA1069" i="3"/>
  <c r="AC1069" i="3" s="1"/>
  <c r="A1065" i="4"/>
  <c r="AA1070" i="3"/>
  <c r="AC1070" i="3" s="1"/>
  <c r="A1066" i="4"/>
  <c r="AA1071" i="3"/>
  <c r="AC1071" i="3" s="1"/>
  <c r="A1067" i="4"/>
  <c r="AA1072" i="3"/>
  <c r="AC1072" i="3" s="1"/>
  <c r="A1068" i="4"/>
  <c r="AA1073" i="3"/>
  <c r="AC1073" i="3" s="1"/>
  <c r="A1069" i="4"/>
  <c r="AA1074" i="3"/>
  <c r="AC1074" i="3" s="1"/>
  <c r="A1070" i="4"/>
  <c r="AA1075" i="3"/>
  <c r="AC1075" i="3" s="1"/>
  <c r="A1071" i="4"/>
  <c r="AA1076" i="3"/>
  <c r="AC1076" i="3" s="1"/>
  <c r="A1072" i="4"/>
  <c r="AA1077" i="3"/>
  <c r="AC1077" i="3" s="1"/>
  <c r="A1073" i="4"/>
  <c r="AA1078" i="3"/>
  <c r="AC1078" i="3" s="1"/>
  <c r="A1074" i="4"/>
  <c r="AA1079" i="3"/>
  <c r="AC1079" i="3" s="1"/>
  <c r="A1075" i="4"/>
  <c r="AA1080" i="3"/>
  <c r="AC1080" i="3" s="1"/>
  <c r="A1076" i="4"/>
  <c r="AA1081" i="3"/>
  <c r="AC1081" i="3" s="1"/>
  <c r="A1077" i="4"/>
  <c r="AA1082" i="3"/>
  <c r="AC1082" i="3" s="1"/>
  <c r="A1078" i="4"/>
  <c r="AA1083" i="3"/>
  <c r="AC1083" i="3" s="1"/>
  <c r="A1079" i="4"/>
  <c r="AA1084" i="3"/>
  <c r="AC1084" i="3" s="1"/>
  <c r="A1080" i="4"/>
  <c r="AA1085" i="3"/>
  <c r="AC1085" i="3" s="1"/>
  <c r="A1081" i="4"/>
  <c r="AA1086" i="3"/>
  <c r="AC1086" i="3" s="1"/>
  <c r="A1082" i="4"/>
  <c r="AA1087" i="3"/>
  <c r="AC1087" i="3" s="1"/>
  <c r="A1083" i="4"/>
  <c r="AA1088" i="3"/>
  <c r="AC1088" i="3" s="1"/>
  <c r="A1084" i="4"/>
  <c r="AA1089" i="3"/>
  <c r="AC1089" i="3" s="1"/>
  <c r="A1085" i="4"/>
  <c r="AA1090" i="3"/>
  <c r="AC1090" i="3" s="1"/>
  <c r="A1086" i="4"/>
  <c r="AA1091" i="3"/>
  <c r="AC1091" i="3" s="1"/>
  <c r="A1087" i="4"/>
  <c r="AA1092" i="3"/>
  <c r="AC1092" i="3" s="1"/>
  <c r="A1088" i="4"/>
  <c r="AA1093" i="3"/>
  <c r="AC1093" i="3" s="1"/>
  <c r="A1089" i="4"/>
  <c r="AA1094" i="3"/>
  <c r="AC1094" i="3" s="1"/>
  <c r="A1090" i="4"/>
  <c r="AA1095" i="3"/>
  <c r="AC1095" i="3" s="1"/>
  <c r="A1091" i="4"/>
  <c r="AA1096" i="3"/>
  <c r="AC1096" i="3" s="1"/>
  <c r="A1092" i="4"/>
  <c r="AA1097" i="3"/>
  <c r="AC1097" i="3" s="1"/>
  <c r="A1093" i="4"/>
  <c r="AA1098" i="3"/>
  <c r="AC1098" i="3" s="1"/>
  <c r="A1094" i="4"/>
  <c r="AA1099" i="3"/>
  <c r="AC1099" i="3" s="1"/>
  <c r="A1095" i="4"/>
  <c r="AA1100" i="3"/>
  <c r="AC1100" i="3" s="1"/>
  <c r="A1096" i="4"/>
  <c r="AA1101" i="3"/>
  <c r="AC1101" i="3" s="1"/>
  <c r="A1097" i="4"/>
  <c r="AA1102" i="3"/>
  <c r="AC1102" i="3" s="1"/>
  <c r="A1098" i="4"/>
  <c r="AA1103" i="3"/>
  <c r="AC1103" i="3" s="1"/>
  <c r="A1099" i="4"/>
  <c r="AA1104" i="3"/>
  <c r="AC1104" i="3" s="1"/>
  <c r="A1100" i="4"/>
  <c r="AA1105" i="3"/>
  <c r="AC1105" i="3" s="1"/>
  <c r="A1101" i="4"/>
  <c r="AA1106" i="3"/>
  <c r="AC1106" i="3" s="1"/>
  <c r="A1102" i="4"/>
  <c r="AA1107" i="3"/>
  <c r="AC1107" i="3" s="1"/>
  <c r="A1103" i="4"/>
  <c r="AA1108" i="3"/>
  <c r="AC1108" i="3" s="1"/>
  <c r="A1104" i="4"/>
  <c r="AA1109" i="3"/>
  <c r="AC1109" i="3" s="1"/>
  <c r="A1105" i="4"/>
  <c r="AA1110" i="3"/>
  <c r="AC1110" i="3" s="1"/>
  <c r="A1106" i="4"/>
  <c r="AA1111" i="3"/>
  <c r="AC1111" i="3" s="1"/>
  <c r="A1107" i="4"/>
  <c r="AA1112" i="3"/>
  <c r="AC1112" i="3" s="1"/>
  <c r="A1108" i="4"/>
  <c r="AA1113" i="3"/>
  <c r="AC1113" i="3" s="1"/>
  <c r="A1109" i="4"/>
  <c r="AA1114" i="3"/>
  <c r="AC1114" i="3" s="1"/>
  <c r="A1110" i="4"/>
  <c r="AA1115" i="3"/>
  <c r="AC1115" i="3" s="1"/>
  <c r="A1111" i="4"/>
  <c r="AA1116" i="3"/>
  <c r="AC1116" i="3" s="1"/>
  <c r="A1112" i="4"/>
  <c r="AA1117" i="3"/>
  <c r="AC1117" i="3" s="1"/>
  <c r="A1113" i="4"/>
  <c r="AA1118" i="3"/>
  <c r="AC1118" i="3" s="1"/>
  <c r="A1114" i="4"/>
  <c r="AA1119" i="3"/>
  <c r="AC1119" i="3" s="1"/>
  <c r="A1115" i="4"/>
  <c r="AA1120" i="3"/>
  <c r="AC1120" i="3" s="1"/>
  <c r="A1116" i="4"/>
  <c r="AA1121" i="3"/>
  <c r="AC1121" i="3" s="1"/>
  <c r="A1117" i="4"/>
  <c r="AA1122" i="3"/>
  <c r="AC1122" i="3" s="1"/>
  <c r="A1118" i="4"/>
  <c r="AA1123" i="3"/>
  <c r="AC1123" i="3" s="1"/>
  <c r="A1119" i="4"/>
  <c r="AA1124" i="3"/>
  <c r="AC1124" i="3" s="1"/>
  <c r="A1120" i="4"/>
  <c r="AA1125" i="3"/>
  <c r="AC1125" i="3" s="1"/>
  <c r="A1121" i="4"/>
  <c r="AA1126" i="3"/>
  <c r="AC1126" i="3" s="1"/>
  <c r="A1122" i="4"/>
  <c r="AA1127" i="3"/>
  <c r="AC1127" i="3" s="1"/>
  <c r="A1123" i="4"/>
  <c r="AA1128" i="3"/>
  <c r="AC1128" i="3" s="1"/>
  <c r="A1124" i="4"/>
  <c r="AA1129" i="3"/>
  <c r="AC1129" i="3" s="1"/>
  <c r="A1125" i="4"/>
  <c r="AA1130" i="3"/>
  <c r="AC1130" i="3" s="1"/>
  <c r="A1126" i="4"/>
  <c r="AA1131" i="3"/>
  <c r="AC1131" i="3" s="1"/>
  <c r="A1127" i="4"/>
  <c r="AA1132" i="3"/>
  <c r="AC1132" i="3" s="1"/>
  <c r="A1128" i="4"/>
  <c r="AA1133" i="3"/>
  <c r="AC1133" i="3" s="1"/>
  <c r="A1129" i="4"/>
  <c r="AA1134" i="3"/>
  <c r="AC1134" i="3" s="1"/>
  <c r="A1130" i="4"/>
  <c r="AA1135" i="3"/>
  <c r="AC1135" i="3" s="1"/>
  <c r="A1131" i="4"/>
  <c r="AA1136" i="3"/>
  <c r="AC1136" i="3" s="1"/>
  <c r="A1132" i="4"/>
  <c r="AA1137" i="3"/>
  <c r="AC1137" i="3" s="1"/>
  <c r="A1133" i="4"/>
  <c r="AA1138" i="3"/>
  <c r="AC1138" i="3" s="1"/>
  <c r="A1134" i="4"/>
  <c r="AA1139" i="3"/>
  <c r="AC1139" i="3" s="1"/>
  <c r="A1135" i="4"/>
  <c r="AA1140" i="3"/>
  <c r="AC1140" i="3" s="1"/>
  <c r="A1136" i="4"/>
  <c r="AA1141" i="3"/>
  <c r="AC1141" i="3" s="1"/>
  <c r="A1137" i="4"/>
  <c r="AA1142" i="3"/>
  <c r="AC1142" i="3" s="1"/>
  <c r="A1138" i="4"/>
  <c r="AA1143" i="3"/>
  <c r="AC1143" i="3" s="1"/>
  <c r="A1139" i="4"/>
  <c r="AA1144" i="3"/>
  <c r="AC1144" i="3" s="1"/>
  <c r="A1140" i="4"/>
  <c r="AA1145" i="3"/>
  <c r="AC1145" i="3" s="1"/>
  <c r="A1141" i="4"/>
  <c r="AA1146" i="3"/>
  <c r="AC1146" i="3" s="1"/>
  <c r="A1142" i="4"/>
  <c r="AA1147" i="3"/>
  <c r="AC1147" i="3" s="1"/>
  <c r="A1143" i="4"/>
  <c r="AA1148" i="3"/>
  <c r="AC1148" i="3" s="1"/>
  <c r="A1144" i="4"/>
  <c r="AA1149" i="3"/>
  <c r="AC1149" i="3" s="1"/>
  <c r="A1145" i="4"/>
  <c r="AA1150" i="3"/>
  <c r="AC1150" i="3" s="1"/>
  <c r="A1146" i="4"/>
  <c r="AA1151" i="3"/>
  <c r="AC1151" i="3" s="1"/>
  <c r="A1147" i="4"/>
  <c r="AA1152" i="3"/>
  <c r="AC1152" i="3" s="1"/>
  <c r="A1148" i="4"/>
  <c r="AA1153" i="3"/>
  <c r="AC1153" i="3" s="1"/>
  <c r="A1149" i="4"/>
  <c r="AA1154" i="3"/>
  <c r="AC1154" i="3" s="1"/>
  <c r="A1150" i="4"/>
  <c r="AA1155" i="3"/>
  <c r="AC1155" i="3" s="1"/>
  <c r="A1151" i="4"/>
  <c r="AA1156" i="3"/>
  <c r="AC1156" i="3" s="1"/>
  <c r="A1152" i="4"/>
  <c r="AA1157" i="3"/>
  <c r="AC1157" i="3" s="1"/>
  <c r="A1153" i="4"/>
  <c r="AA1158" i="3"/>
  <c r="AC1158" i="3" s="1"/>
  <c r="A1154" i="4"/>
  <c r="AA1159" i="3"/>
  <c r="AC1159" i="3" s="1"/>
  <c r="A1155" i="4"/>
  <c r="AA1160" i="3"/>
  <c r="AC1160" i="3" s="1"/>
  <c r="A1156" i="4"/>
  <c r="AA1161" i="3"/>
  <c r="AC1161" i="3" s="1"/>
  <c r="A1157" i="4"/>
  <c r="AA1162" i="3"/>
  <c r="AC1162" i="3" s="1"/>
  <c r="A1158" i="4"/>
  <c r="AA1163" i="3"/>
  <c r="AC1163" i="3" s="1"/>
  <c r="A1159" i="4"/>
  <c r="AA1164" i="3"/>
  <c r="AC1164" i="3" s="1"/>
  <c r="A1160" i="4"/>
  <c r="AA1165" i="3"/>
  <c r="AC1165" i="3" s="1"/>
  <c r="A1161" i="4"/>
  <c r="AA1166" i="3"/>
  <c r="AC1166" i="3" s="1"/>
  <c r="A1162" i="4"/>
  <c r="AA1167" i="3"/>
  <c r="AC1167" i="3" s="1"/>
  <c r="A1163" i="4"/>
  <c r="AA1168" i="3"/>
  <c r="AC1168" i="3" s="1"/>
  <c r="A1164" i="4"/>
  <c r="AA1169" i="3"/>
  <c r="AC1169" i="3" s="1"/>
  <c r="A1165" i="4"/>
  <c r="AA1170" i="3"/>
  <c r="AC1170" i="3" s="1"/>
  <c r="A1166" i="4"/>
  <c r="AA1171" i="3"/>
  <c r="AC1171" i="3" s="1"/>
  <c r="A1167" i="4"/>
  <c r="AA1172" i="3"/>
  <c r="AC1172" i="3" s="1"/>
  <c r="A1168" i="4"/>
  <c r="AA1173" i="3"/>
  <c r="AC1173" i="3" s="1"/>
  <c r="A1169" i="4"/>
  <c r="AA1174" i="3"/>
  <c r="AC1174" i="3" s="1"/>
  <c r="A1170" i="4"/>
  <c r="AA1175" i="3"/>
  <c r="AC1175" i="3" s="1"/>
  <c r="A1171" i="4"/>
  <c r="AA1176" i="3"/>
  <c r="AC1176" i="3" s="1"/>
  <c r="A1172" i="4"/>
  <c r="AA1177" i="3"/>
  <c r="AC1177" i="3" s="1"/>
  <c r="A1173" i="4"/>
  <c r="AA1178" i="3"/>
  <c r="AC1178" i="3" s="1"/>
  <c r="A1174" i="4"/>
  <c r="AA1179" i="3"/>
  <c r="AC1179" i="3" s="1"/>
  <c r="A1175" i="4"/>
  <c r="AA1180" i="3"/>
  <c r="AC1180" i="3" s="1"/>
  <c r="A1176" i="4"/>
  <c r="AA1181" i="3"/>
  <c r="AC1181" i="3" s="1"/>
  <c r="A1177" i="4"/>
  <c r="AA1182" i="3"/>
  <c r="AC1182" i="3" s="1"/>
  <c r="A1178" i="4"/>
  <c r="AA1183" i="3"/>
  <c r="AC1183" i="3" s="1"/>
  <c r="A1179" i="4"/>
  <c r="AA1184" i="3"/>
  <c r="AC1184" i="3" s="1"/>
  <c r="A1180" i="4"/>
  <c r="AA1185" i="3"/>
  <c r="AC1185" i="3" s="1"/>
  <c r="A1181" i="4"/>
  <c r="AA1186" i="3"/>
  <c r="AC1186" i="3" s="1"/>
  <c r="A1182" i="4"/>
  <c r="AA1187" i="3"/>
  <c r="AC1187" i="3" s="1"/>
  <c r="A1183" i="4"/>
  <c r="AA1188" i="3"/>
  <c r="AC1188" i="3" s="1"/>
  <c r="A1184" i="4"/>
  <c r="AA1189" i="3"/>
  <c r="AC1189" i="3" s="1"/>
  <c r="A1185" i="4"/>
  <c r="AA1190" i="3"/>
  <c r="AC1190" i="3" s="1"/>
  <c r="A1186" i="4"/>
  <c r="AA1191" i="3"/>
  <c r="AC1191" i="3" s="1"/>
  <c r="A1187" i="4"/>
  <c r="AA1192" i="3"/>
  <c r="AC1192" i="3" s="1"/>
  <c r="A1188" i="4"/>
  <c r="AA1193" i="3"/>
  <c r="AC1193" i="3" s="1"/>
  <c r="A1189" i="4"/>
  <c r="AA1194" i="3"/>
  <c r="AC1194" i="3" s="1"/>
  <c r="A1190" i="4"/>
  <c r="AA1195" i="3"/>
  <c r="AC1195" i="3" s="1"/>
  <c r="A1191" i="4"/>
  <c r="AA1196" i="3"/>
  <c r="AC1196" i="3" s="1"/>
  <c r="A1192" i="4"/>
  <c r="AA1197" i="3"/>
  <c r="AC1197" i="3" s="1"/>
  <c r="A1193" i="4"/>
  <c r="AA1198" i="3"/>
  <c r="AC1198" i="3" s="1"/>
  <c r="A1194" i="4"/>
  <c r="AA1199" i="3"/>
  <c r="AC1199" i="3" s="1"/>
  <c r="A1195" i="4"/>
  <c r="AA1200" i="3"/>
  <c r="AC1200" i="3" s="1"/>
  <c r="A1196" i="4"/>
  <c r="AA1201" i="3"/>
  <c r="AC1201" i="3" s="1"/>
  <c r="A1197" i="4"/>
  <c r="AA1202" i="3"/>
  <c r="AC1202" i="3" s="1"/>
  <c r="A1198" i="4"/>
  <c r="AA1203" i="3"/>
  <c r="AC1203" i="3" s="1"/>
  <c r="A1199" i="4"/>
  <c r="AA1204" i="3"/>
  <c r="AC1204" i="3" s="1"/>
  <c r="A1200" i="4"/>
  <c r="AA1205" i="3"/>
  <c r="AC1205" i="3" s="1"/>
  <c r="A1201" i="4"/>
  <c r="AA1206" i="3"/>
  <c r="AC1206" i="3" s="1"/>
  <c r="A1202" i="4"/>
  <c r="AA1207" i="3"/>
  <c r="AC1207" i="3" s="1"/>
  <c r="A1203" i="4"/>
  <c r="AA1208" i="3"/>
  <c r="AC1208" i="3" s="1"/>
  <c r="A1204" i="4"/>
  <c r="AA1209" i="3"/>
  <c r="AC1209" i="3" s="1"/>
  <c r="A1205" i="4"/>
  <c r="AA1210" i="3"/>
  <c r="AC1210" i="3" s="1"/>
  <c r="A1206" i="4"/>
  <c r="AA1211" i="3"/>
  <c r="AC1211" i="3" s="1"/>
  <c r="A1207" i="4"/>
  <c r="AA1212" i="3"/>
  <c r="AC1212" i="3" s="1"/>
  <c r="A1208" i="4"/>
  <c r="AA1213" i="3"/>
  <c r="AC1213" i="3" s="1"/>
  <c r="A1209" i="4"/>
  <c r="AA1214" i="3"/>
  <c r="AC1214" i="3" s="1"/>
  <c r="A1210" i="4"/>
  <c r="AA1215" i="3"/>
  <c r="AC1215" i="3" s="1"/>
  <c r="A1211" i="4"/>
  <c r="AA1216" i="3"/>
  <c r="AC1216" i="3" s="1"/>
  <c r="A1212" i="4"/>
  <c r="AA1217" i="3"/>
  <c r="AC1217" i="3" s="1"/>
  <c r="A1213" i="4"/>
  <c r="AA1218" i="3"/>
  <c r="AC1218" i="3" s="1"/>
  <c r="A1214" i="4"/>
  <c r="AA1219" i="3"/>
  <c r="AC1219" i="3" s="1"/>
  <c r="A1215" i="4"/>
  <c r="AA1220" i="3"/>
  <c r="AC1220" i="3" s="1"/>
  <c r="A1216" i="4"/>
  <c r="AA1221" i="3"/>
  <c r="AC1221" i="3" s="1"/>
  <c r="A1217" i="4"/>
  <c r="AA1222" i="3"/>
  <c r="AC1222" i="3" s="1"/>
  <c r="A1218" i="4"/>
  <c r="AA1223" i="3"/>
  <c r="AC1223" i="3" s="1"/>
  <c r="A1219" i="4"/>
  <c r="AA1224" i="3"/>
  <c r="AC1224" i="3" s="1"/>
  <c r="A1220" i="4"/>
  <c r="AA1225" i="3"/>
  <c r="AC1225" i="3" s="1"/>
  <c r="A1221" i="4"/>
  <c r="AA1226" i="3"/>
  <c r="AC1226" i="3" s="1"/>
  <c r="A1222" i="4"/>
  <c r="AA1227" i="3"/>
  <c r="AC1227" i="3" s="1"/>
  <c r="A1223" i="4"/>
  <c r="AA1228" i="3"/>
  <c r="AC1228" i="3" s="1"/>
  <c r="A1224" i="4"/>
  <c r="AA1229" i="3"/>
  <c r="AC1229" i="3" s="1"/>
  <c r="A1225" i="4"/>
  <c r="AA1230" i="3"/>
  <c r="AC1230" i="3" s="1"/>
  <c r="A1226" i="4"/>
  <c r="AA1231" i="3"/>
  <c r="AC1231" i="3" s="1"/>
  <c r="A1227" i="4"/>
  <c r="AA1232" i="3"/>
  <c r="AC1232" i="3" s="1"/>
  <c r="A1228" i="4"/>
  <c r="AA1233" i="3"/>
  <c r="AC1233" i="3" s="1"/>
  <c r="A1229" i="4"/>
  <c r="AA1234" i="3"/>
  <c r="AC1234" i="3" s="1"/>
  <c r="A1230" i="4"/>
  <c r="AA1235" i="3"/>
  <c r="AC1235" i="3" s="1"/>
  <c r="A1231" i="4"/>
  <c r="AA1236" i="3"/>
  <c r="AC1236" i="3" s="1"/>
  <c r="A1232" i="4"/>
  <c r="AA1237" i="3"/>
  <c r="AC1237" i="3" s="1"/>
  <c r="A1233" i="4"/>
  <c r="AA1238" i="3"/>
  <c r="AC1238" i="3" s="1"/>
  <c r="A1234" i="4"/>
  <c r="AA1239" i="3"/>
  <c r="AC1239" i="3" s="1"/>
  <c r="A1235" i="4"/>
  <c r="AA1240" i="3"/>
  <c r="AC1240" i="3" s="1"/>
  <c r="A1236" i="4"/>
  <c r="AA1241" i="3"/>
  <c r="AC1241" i="3" s="1"/>
  <c r="A1237" i="4"/>
  <c r="AA1242" i="3"/>
  <c r="AC1242" i="3" s="1"/>
  <c r="A1238" i="4"/>
  <c r="AA1243" i="3"/>
  <c r="AC1243" i="3" s="1"/>
  <c r="A1239" i="4"/>
  <c r="AA1244" i="3"/>
  <c r="AC1244" i="3" s="1"/>
  <c r="A1240" i="4"/>
  <c r="AA1245" i="3"/>
  <c r="AC1245" i="3" s="1"/>
  <c r="A1241" i="4"/>
  <c r="AA1246" i="3"/>
  <c r="AC1246" i="3" s="1"/>
  <c r="A1242" i="4"/>
  <c r="AA1247" i="3"/>
  <c r="AC1247" i="3" s="1"/>
  <c r="A1243" i="4"/>
  <c r="AA1248" i="3"/>
  <c r="AC1248" i="3" s="1"/>
  <c r="A1244" i="4"/>
  <c r="AA1249" i="3"/>
  <c r="AC1249" i="3" s="1"/>
  <c r="A1245" i="4"/>
  <c r="AA1250" i="3"/>
  <c r="AC1250" i="3" s="1"/>
  <c r="A1246" i="4"/>
  <c r="AA1251" i="3"/>
  <c r="AC1251" i="3" s="1"/>
  <c r="A1247" i="4"/>
  <c r="AA1252" i="3"/>
  <c r="AC1252" i="3" s="1"/>
  <c r="A1248" i="4"/>
  <c r="AA1253" i="3"/>
  <c r="AC1253" i="3" s="1"/>
  <c r="A1249" i="4"/>
  <c r="AA1254" i="3"/>
  <c r="AC1254" i="3" s="1"/>
  <c r="A1250" i="4"/>
  <c r="AA1255" i="3"/>
  <c r="AC1255" i="3" s="1"/>
  <c r="A1251" i="4"/>
  <c r="AA1256" i="3"/>
  <c r="AC1256" i="3" s="1"/>
  <c r="A1252" i="4"/>
  <c r="AA1257" i="3"/>
  <c r="AC1257" i="3" s="1"/>
  <c r="A1253" i="4"/>
  <c r="AA1258" i="3"/>
  <c r="AC1258" i="3" s="1"/>
  <c r="A1254" i="4"/>
  <c r="AA1259" i="3"/>
  <c r="AC1259" i="3" s="1"/>
  <c r="A1255" i="4"/>
  <c r="AA1260" i="3"/>
  <c r="AC1260" i="3" s="1"/>
  <c r="A1256" i="4"/>
  <c r="AA1261" i="3"/>
  <c r="AC1261" i="3" s="1"/>
  <c r="A1257" i="4"/>
  <c r="AA1262" i="3"/>
  <c r="AC1262" i="3" s="1"/>
  <c r="A1258" i="4"/>
  <c r="AA1263" i="3"/>
  <c r="AC1263" i="3" s="1"/>
  <c r="A1259" i="4"/>
  <c r="AA1264" i="3"/>
  <c r="AC1264" i="3" s="1"/>
  <c r="A1260" i="4"/>
  <c r="AA1265" i="3"/>
  <c r="AC1265" i="3" s="1"/>
  <c r="A1261" i="4"/>
  <c r="AA1266" i="3"/>
  <c r="AC1266" i="3" s="1"/>
  <c r="A1262" i="4"/>
  <c r="AA1267" i="3"/>
  <c r="AC1267" i="3" s="1"/>
  <c r="A1263" i="4"/>
  <c r="AA1268" i="3"/>
  <c r="AC1268" i="3" s="1"/>
  <c r="A1264" i="4"/>
  <c r="AA1269" i="3"/>
  <c r="AC1269" i="3" s="1"/>
  <c r="A1265" i="4"/>
  <c r="AA1270" i="3"/>
  <c r="AC1270" i="3" s="1"/>
  <c r="A1266" i="4"/>
  <c r="AA1271" i="3"/>
  <c r="AC1271" i="3" s="1"/>
  <c r="A1267" i="4"/>
  <c r="AA1272" i="3"/>
  <c r="AC1272" i="3" s="1"/>
  <c r="A1268" i="4"/>
  <c r="AA1273" i="3"/>
  <c r="AC1273" i="3" s="1"/>
  <c r="A1269" i="4"/>
  <c r="AA1274" i="3"/>
  <c r="AC1274" i="3" s="1"/>
  <c r="A1270" i="4"/>
  <c r="AA1275" i="3"/>
  <c r="AC1275" i="3" s="1"/>
  <c r="A1271" i="4"/>
  <c r="AA1276" i="3"/>
  <c r="AC1276" i="3" s="1"/>
  <c r="A1272" i="4"/>
  <c r="AA1277" i="3"/>
  <c r="AC1277" i="3" s="1"/>
  <c r="A1273" i="4"/>
  <c r="AA1278" i="3"/>
  <c r="AC1278" i="3" s="1"/>
  <c r="A1274" i="4"/>
  <c r="AA1279" i="3"/>
  <c r="AC1279" i="3" s="1"/>
  <c r="A1275" i="4"/>
  <c r="AA1280" i="3"/>
  <c r="AC1280" i="3" s="1"/>
  <c r="A1276" i="4"/>
  <c r="AA1281" i="3"/>
  <c r="AC1281" i="3" s="1"/>
  <c r="A1277" i="4"/>
  <c r="AA1282" i="3"/>
  <c r="AC1282" i="3" s="1"/>
  <c r="A1278" i="4"/>
  <c r="AA1283" i="3"/>
  <c r="AC1283" i="3" s="1"/>
  <c r="A1279" i="4"/>
  <c r="AA1284" i="3"/>
  <c r="AC1284" i="3" s="1"/>
  <c r="A1280" i="4"/>
  <c r="AA1285" i="3"/>
  <c r="AC1285" i="3" s="1"/>
  <c r="A1281" i="4"/>
  <c r="AA1286" i="3"/>
  <c r="AC1286" i="3" s="1"/>
  <c r="A1282" i="4"/>
  <c r="AA1287" i="3"/>
  <c r="AC1287" i="3" s="1"/>
  <c r="A1283" i="4"/>
  <c r="AA1288" i="3"/>
  <c r="AC1288" i="3" s="1"/>
  <c r="A1284" i="4"/>
  <c r="AA1289" i="3"/>
  <c r="AC1289" i="3" s="1"/>
  <c r="A1285" i="4"/>
  <c r="AA1290" i="3"/>
  <c r="AC1290" i="3" s="1"/>
  <c r="A1286" i="4"/>
  <c r="AA1291" i="3"/>
  <c r="AC1291" i="3" s="1"/>
  <c r="A1287" i="4"/>
  <c r="AA1292" i="3"/>
  <c r="AC1292" i="3" s="1"/>
  <c r="A1288" i="4"/>
  <c r="AA1293" i="3"/>
  <c r="AC1293" i="3" s="1"/>
  <c r="A1289" i="4"/>
  <c r="AA1294" i="3"/>
  <c r="AC1294" i="3" s="1"/>
  <c r="A1290" i="4"/>
  <c r="AA1295" i="3"/>
  <c r="AC1295" i="3" s="1"/>
  <c r="A1291" i="4"/>
  <c r="AA1296" i="3"/>
  <c r="AC1296" i="3" s="1"/>
  <c r="A1292" i="4"/>
  <c r="AA1297" i="3"/>
  <c r="AC1297" i="3" s="1"/>
  <c r="A1293" i="4"/>
  <c r="AA1298" i="3"/>
  <c r="AC1298" i="3" s="1"/>
  <c r="A1294" i="4"/>
  <c r="AA1299" i="3"/>
  <c r="AC1299" i="3" s="1"/>
  <c r="A1295" i="4"/>
  <c r="AA1300" i="3"/>
  <c r="AC1300" i="3" s="1"/>
  <c r="A1296" i="4"/>
  <c r="AA1301" i="3"/>
  <c r="AC1301" i="3" s="1"/>
  <c r="A1297" i="4"/>
  <c r="AA1302" i="3"/>
  <c r="AC1302" i="3" s="1"/>
  <c r="A1298" i="4"/>
  <c r="AA1303" i="3"/>
  <c r="AC1303" i="3" s="1"/>
  <c r="A1299" i="4"/>
  <c r="AA1304" i="3"/>
  <c r="AC1304" i="3" s="1"/>
  <c r="A1300" i="4"/>
  <c r="AA1305" i="3"/>
  <c r="AC1305" i="3" s="1"/>
  <c r="A1301" i="4"/>
  <c r="AA1306" i="3"/>
  <c r="AC1306" i="3" s="1"/>
  <c r="A1302" i="4"/>
  <c r="AA1307" i="3"/>
  <c r="AC1307" i="3" s="1"/>
  <c r="A1303" i="4"/>
  <c r="AA1308" i="3"/>
  <c r="AC1308" i="3" s="1"/>
  <c r="A1304" i="4"/>
  <c r="AA1309" i="3"/>
  <c r="AC1309" i="3" s="1"/>
  <c r="A1305" i="4"/>
  <c r="AA1310" i="3"/>
  <c r="AC1310" i="3" s="1"/>
  <c r="A1306" i="4"/>
  <c r="AA1311" i="3"/>
  <c r="AC1311" i="3" s="1"/>
  <c r="A1307" i="4"/>
  <c r="AA1312" i="3"/>
  <c r="AC1312" i="3" s="1"/>
  <c r="A1308" i="4"/>
  <c r="AA1313" i="3"/>
  <c r="AC1313" i="3" s="1"/>
  <c r="A1309" i="4"/>
  <c r="AA1314" i="3"/>
  <c r="AC1314" i="3" s="1"/>
  <c r="A1310" i="4"/>
  <c r="AA1315" i="3"/>
  <c r="AC1315" i="3" s="1"/>
  <c r="A1311" i="4"/>
  <c r="AA1316" i="3"/>
  <c r="AC1316" i="3" s="1"/>
  <c r="A1312" i="4"/>
  <c r="AA1317" i="3"/>
  <c r="AC1317" i="3" s="1"/>
  <c r="A1313" i="4"/>
  <c r="AA1318" i="3"/>
  <c r="AC1318" i="3" s="1"/>
  <c r="A1314" i="4"/>
  <c r="AA1319" i="3"/>
  <c r="AC1319" i="3" s="1"/>
  <c r="A1315" i="4"/>
  <c r="AA1320" i="3"/>
  <c r="AC1320" i="3" s="1"/>
  <c r="A1316" i="4"/>
  <c r="AA1321" i="3"/>
  <c r="AC1321" i="3" s="1"/>
  <c r="A1317" i="4"/>
  <c r="AA1322" i="3"/>
  <c r="AC1322" i="3" s="1"/>
  <c r="A1318" i="4"/>
  <c r="AA1323" i="3"/>
  <c r="AC1323" i="3" s="1"/>
  <c r="A1319" i="4"/>
  <c r="AA1324" i="3"/>
  <c r="AC1324" i="3" s="1"/>
  <c r="A1320" i="4"/>
  <c r="AA1325" i="3"/>
  <c r="AC1325" i="3" s="1"/>
  <c r="A1321" i="4"/>
  <c r="AA1326" i="3"/>
  <c r="AC1326" i="3" s="1"/>
  <c r="A1322" i="4"/>
  <c r="AA1327" i="3"/>
  <c r="AC1327" i="3" s="1"/>
  <c r="A1323" i="4"/>
  <c r="AA1328" i="3"/>
  <c r="AC1328" i="3" s="1"/>
  <c r="A1324" i="4"/>
  <c r="AA1329" i="3"/>
  <c r="AC1329" i="3" s="1"/>
  <c r="A1325" i="4"/>
  <c r="AA1330" i="3"/>
  <c r="AC1330" i="3" s="1"/>
  <c r="A1326" i="4"/>
  <c r="AA1331" i="3"/>
  <c r="AC1331" i="3" s="1"/>
  <c r="A1327" i="4"/>
  <c r="AA1332" i="3"/>
  <c r="AC1332" i="3" s="1"/>
  <c r="A1328" i="4"/>
  <c r="AA1333" i="3"/>
  <c r="AC1333" i="3" s="1"/>
  <c r="A1329" i="4"/>
  <c r="AA1334" i="3"/>
  <c r="AC1334" i="3" s="1"/>
  <c r="A1330" i="4"/>
  <c r="AA1335" i="3"/>
  <c r="AC1335" i="3" s="1"/>
  <c r="A1331" i="4"/>
  <c r="AA1336" i="3"/>
  <c r="AC1336" i="3" s="1"/>
  <c r="A1332" i="4"/>
  <c r="AA1337" i="3"/>
  <c r="AC1337" i="3" s="1"/>
  <c r="A1333" i="4"/>
  <c r="AA1338" i="3"/>
  <c r="AC1338" i="3" s="1"/>
  <c r="A1334" i="4"/>
  <c r="AA1339" i="3"/>
  <c r="AC1339" i="3" s="1"/>
  <c r="A1335" i="4"/>
  <c r="AA1340" i="3"/>
  <c r="AC1340" i="3" s="1"/>
  <c r="A1336" i="4"/>
  <c r="AA1341" i="3"/>
  <c r="AC1341" i="3" s="1"/>
  <c r="A1337" i="4"/>
  <c r="AA1342" i="3"/>
  <c r="AC1342" i="3" s="1"/>
  <c r="A1338" i="4"/>
  <c r="AA1343" i="3"/>
  <c r="AC1343" i="3" s="1"/>
  <c r="A1339" i="4"/>
  <c r="AA1344" i="3"/>
  <c r="AC1344" i="3" s="1"/>
  <c r="A1340" i="4"/>
  <c r="AA1345" i="3"/>
  <c r="AC1345" i="3" s="1"/>
  <c r="A1341" i="4"/>
  <c r="AA1346" i="3"/>
  <c r="AC1346" i="3" s="1"/>
  <c r="A1342" i="4"/>
  <c r="AA1347" i="3"/>
  <c r="AC1347" i="3" s="1"/>
  <c r="A1343" i="4"/>
  <c r="AA1348" i="3"/>
  <c r="AC1348" i="3" s="1"/>
  <c r="A1344" i="4"/>
  <c r="AA1349" i="3"/>
  <c r="AC1349" i="3" s="1"/>
  <c r="A1345" i="4"/>
  <c r="AA1350" i="3"/>
  <c r="AC1350" i="3" s="1"/>
  <c r="A1346" i="4"/>
  <c r="AA1351" i="3"/>
  <c r="AC1351" i="3" s="1"/>
  <c r="A1347" i="4"/>
  <c r="AA1352" i="3"/>
  <c r="AC1352" i="3" s="1"/>
  <c r="A1348" i="4"/>
  <c r="AA1353" i="3"/>
  <c r="AC1353" i="3" s="1"/>
  <c r="A1349" i="4"/>
  <c r="AA1354" i="3"/>
  <c r="AC1354" i="3" s="1"/>
  <c r="A1350" i="4"/>
  <c r="AA1355" i="3"/>
  <c r="AC1355" i="3" s="1"/>
  <c r="A1351" i="4"/>
  <c r="AA1356" i="3"/>
  <c r="AC1356" i="3" s="1"/>
  <c r="A1352" i="4"/>
  <c r="AA1357" i="3"/>
  <c r="AC1357" i="3" s="1"/>
  <c r="A1353" i="4"/>
  <c r="AA1358" i="3"/>
  <c r="AC1358" i="3" s="1"/>
  <c r="A1354" i="4"/>
  <c r="AA1359" i="3"/>
  <c r="AC1359" i="3" s="1"/>
  <c r="A1355" i="4"/>
  <c r="AA1360" i="3"/>
  <c r="AC1360" i="3" s="1"/>
  <c r="A1356" i="4"/>
  <c r="AA1361" i="3"/>
  <c r="AC1361" i="3" s="1"/>
  <c r="A1357" i="4"/>
  <c r="AA1362" i="3"/>
  <c r="AC1362" i="3" s="1"/>
  <c r="A1358" i="4"/>
  <c r="AA1363" i="3"/>
  <c r="AC1363" i="3" s="1"/>
  <c r="A1359" i="4"/>
  <c r="AA1364" i="3"/>
  <c r="AC1364" i="3" s="1"/>
  <c r="A1360" i="4"/>
  <c r="AA1365" i="3"/>
  <c r="AC1365" i="3" s="1"/>
  <c r="A1361" i="4"/>
  <c r="AA1366" i="3"/>
  <c r="AC1366" i="3" s="1"/>
  <c r="A1362" i="4"/>
  <c r="AA1367" i="3"/>
  <c r="AC1367" i="3" s="1"/>
  <c r="A1363" i="4"/>
  <c r="AA1368" i="3"/>
  <c r="AC1368" i="3" s="1"/>
  <c r="A1364" i="4"/>
  <c r="AA1369" i="3"/>
  <c r="AC1369" i="3" s="1"/>
  <c r="A1365" i="4"/>
  <c r="AA1370" i="3"/>
  <c r="AC1370" i="3" s="1"/>
  <c r="A1366" i="4"/>
  <c r="AA1371" i="3"/>
  <c r="AC1371" i="3" s="1"/>
  <c r="A1367" i="4"/>
  <c r="AA1372" i="3"/>
  <c r="AC1372" i="3" s="1"/>
  <c r="A1368" i="4"/>
  <c r="AA1373" i="3"/>
  <c r="AC1373" i="3" s="1"/>
  <c r="A1369" i="4"/>
  <c r="AA1374" i="3"/>
  <c r="AC1374" i="3" s="1"/>
  <c r="A1370" i="4"/>
  <c r="AA1375" i="3"/>
  <c r="AC1375" i="3" s="1"/>
  <c r="A1371" i="4"/>
  <c r="AA1376" i="3"/>
  <c r="AC1376" i="3" s="1"/>
  <c r="A1372" i="4"/>
  <c r="AA1377" i="3"/>
  <c r="AC1377" i="3" s="1"/>
  <c r="A1373" i="4"/>
  <c r="AA1378" i="3"/>
  <c r="AC1378" i="3" s="1"/>
  <c r="A1374" i="4"/>
  <c r="AA1379" i="3"/>
  <c r="AC1379" i="3" s="1"/>
  <c r="A1375" i="4"/>
  <c r="AA1380" i="3"/>
  <c r="AC1380" i="3" s="1"/>
  <c r="A1376" i="4"/>
  <c r="AA1381" i="3"/>
  <c r="AC1381" i="3" s="1"/>
  <c r="A1377" i="4"/>
  <c r="AA1382" i="3"/>
  <c r="AC1382" i="3" s="1"/>
  <c r="A1378" i="4"/>
  <c r="AA1383" i="3"/>
  <c r="AC1383" i="3" s="1"/>
  <c r="A1379" i="4"/>
  <c r="AA1384" i="3"/>
  <c r="AC1384" i="3" s="1"/>
  <c r="A1380" i="4"/>
  <c r="AA1385" i="3"/>
  <c r="AC1385" i="3" s="1"/>
  <c r="A1381" i="4"/>
  <c r="AA1386" i="3"/>
  <c r="AC1386" i="3" s="1"/>
  <c r="A1382" i="4"/>
  <c r="AA1387" i="3"/>
  <c r="AC1387" i="3" s="1"/>
  <c r="A1383" i="4"/>
  <c r="AA1388" i="3"/>
  <c r="AC1388" i="3" s="1"/>
  <c r="A1384" i="4"/>
  <c r="AA1389" i="3"/>
  <c r="AC1389" i="3" s="1"/>
  <c r="A1385" i="4"/>
  <c r="AA1390" i="3"/>
  <c r="AC1390" i="3" s="1"/>
  <c r="A1386" i="4"/>
  <c r="AA1391" i="3"/>
  <c r="AC1391" i="3" s="1"/>
  <c r="A1387" i="4"/>
  <c r="AA1392" i="3"/>
  <c r="AC1392" i="3" s="1"/>
  <c r="A1388" i="4"/>
  <c r="AA1393" i="3"/>
  <c r="AC1393" i="3" s="1"/>
  <c r="A1389" i="4"/>
  <c r="AA1394" i="3"/>
  <c r="AC1394" i="3" s="1"/>
  <c r="A1390" i="4"/>
  <c r="AA1395" i="3"/>
  <c r="AC1395" i="3" s="1"/>
  <c r="A1391" i="4"/>
  <c r="AA1396" i="3"/>
  <c r="AC1396" i="3" s="1"/>
  <c r="A1392" i="4"/>
  <c r="AA1397" i="3"/>
  <c r="AC1397" i="3" s="1"/>
  <c r="A1393" i="4"/>
  <c r="AA1398" i="3"/>
  <c r="AC1398" i="3" s="1"/>
  <c r="A1394" i="4"/>
  <c r="AA1399" i="3"/>
  <c r="AC1399" i="3" s="1"/>
  <c r="A1395" i="4"/>
  <c r="AA1400" i="3"/>
  <c r="AC1400" i="3" s="1"/>
  <c r="A1396" i="4"/>
  <c r="AA1401" i="3"/>
  <c r="AC1401" i="3" s="1"/>
  <c r="A1397" i="4"/>
  <c r="AA1402" i="3"/>
  <c r="AC1402" i="3" s="1"/>
  <c r="A1398" i="4"/>
  <c r="AA1403" i="3"/>
  <c r="AC1403" i="3" s="1"/>
  <c r="A1399" i="4"/>
  <c r="AA1404" i="3"/>
  <c r="AC1404" i="3" s="1"/>
  <c r="A1400" i="4"/>
  <c r="AA1405" i="3"/>
  <c r="AC1405" i="3" s="1"/>
  <c r="A1401" i="4"/>
  <c r="AA1406" i="3"/>
  <c r="AC1406" i="3" s="1"/>
  <c r="A1402" i="4"/>
  <c r="AA1407" i="3"/>
  <c r="AC1407" i="3" s="1"/>
  <c r="A1403" i="4"/>
  <c r="AA1408" i="3"/>
  <c r="AC1408" i="3" s="1"/>
  <c r="A1404" i="4"/>
  <c r="AA1409" i="3"/>
  <c r="AC1409" i="3" s="1"/>
  <c r="A1405" i="4"/>
  <c r="AA1410" i="3"/>
  <c r="AC1410" i="3" s="1"/>
  <c r="A1406" i="4"/>
  <c r="AA1411" i="3"/>
  <c r="AC1411" i="3" s="1"/>
  <c r="A1407" i="4"/>
  <c r="AA1412" i="3"/>
  <c r="AC1412" i="3" s="1"/>
  <c r="A1408" i="4"/>
  <c r="AA1413" i="3"/>
  <c r="AC1413" i="3" s="1"/>
  <c r="A1409" i="4"/>
  <c r="AA1414" i="3"/>
  <c r="AC1414" i="3" s="1"/>
  <c r="A1410" i="4"/>
  <c r="AA1415" i="3"/>
  <c r="AC1415" i="3" s="1"/>
  <c r="A1411" i="4"/>
  <c r="AA1416" i="3"/>
  <c r="AC1416" i="3" s="1"/>
  <c r="A1412" i="4"/>
  <c r="AA1417" i="3"/>
  <c r="AC1417" i="3" s="1"/>
  <c r="A1413" i="4"/>
  <c r="AA1418" i="3"/>
  <c r="AC1418" i="3" s="1"/>
  <c r="A1414" i="4"/>
  <c r="AA1419" i="3"/>
  <c r="AC1419" i="3" s="1"/>
  <c r="A1415" i="4"/>
  <c r="AA1420" i="3"/>
  <c r="AC1420" i="3" s="1"/>
  <c r="A1416" i="4"/>
  <c r="AA1421" i="3"/>
  <c r="AC1421" i="3" s="1"/>
  <c r="A1417" i="4"/>
  <c r="AA1422" i="3"/>
  <c r="AC1422" i="3" s="1"/>
  <c r="A1418" i="4"/>
  <c r="AA1423" i="3"/>
  <c r="AC1423" i="3" s="1"/>
  <c r="A1419" i="4"/>
  <c r="AA1424" i="3"/>
  <c r="AC1424" i="3" s="1"/>
  <c r="A1420" i="4"/>
  <c r="AA1425" i="3"/>
  <c r="AC1425" i="3" s="1"/>
  <c r="A1421" i="4"/>
  <c r="AA1426" i="3"/>
  <c r="AC1426" i="3" s="1"/>
  <c r="A1422" i="4"/>
  <c r="AA1427" i="3"/>
  <c r="AC1427" i="3" s="1"/>
  <c r="A1423" i="4"/>
  <c r="AA1428" i="3"/>
  <c r="AC1428" i="3" s="1"/>
  <c r="A1424" i="4"/>
  <c r="AA1429" i="3"/>
  <c r="AC1429" i="3" s="1"/>
  <c r="A1425" i="4"/>
  <c r="AA1430" i="3"/>
  <c r="AC1430" i="3" s="1"/>
  <c r="A1426" i="4"/>
  <c r="AA1431" i="3"/>
  <c r="AC1431" i="3" s="1"/>
  <c r="A1427" i="4"/>
  <c r="AA1432" i="3"/>
  <c r="AC1432" i="3" s="1"/>
  <c r="A1428" i="4"/>
  <c r="AA1433" i="3"/>
  <c r="AC1433" i="3" s="1"/>
  <c r="A1429" i="4"/>
  <c r="AA1434" i="3"/>
  <c r="AC1434" i="3" s="1"/>
  <c r="A1430" i="4"/>
  <c r="AA78" i="3"/>
  <c r="AC78" i="3" s="1"/>
  <c r="A74" i="4"/>
  <c r="AA86" i="3"/>
  <c r="AC86" i="3" s="1"/>
  <c r="A82" i="4"/>
  <c r="AA94" i="3"/>
  <c r="AC94" i="3" s="1"/>
  <c r="A90" i="4"/>
  <c r="AA102" i="3"/>
  <c r="AC102" i="3" s="1"/>
  <c r="A98" i="4"/>
  <c r="AA110" i="3"/>
  <c r="AC110" i="3" s="1"/>
  <c r="A106" i="4"/>
  <c r="AA118" i="3"/>
  <c r="AC118" i="3" s="1"/>
  <c r="A114" i="4"/>
  <c r="AA126" i="3"/>
  <c r="AC126" i="3" s="1"/>
  <c r="A122" i="4"/>
  <c r="AA134" i="3"/>
  <c r="AC134" i="3" s="1"/>
  <c r="A130" i="4"/>
  <c r="AA142" i="3"/>
  <c r="AC142" i="3" s="1"/>
  <c r="A138" i="4"/>
  <c r="AA150" i="3"/>
  <c r="AC150" i="3" s="1"/>
  <c r="A146" i="4"/>
  <c r="AA158" i="3"/>
  <c r="AC158" i="3" s="1"/>
  <c r="A154" i="4"/>
  <c r="AA166" i="3"/>
  <c r="AC166" i="3" s="1"/>
  <c r="A162" i="4"/>
  <c r="AA174" i="3"/>
  <c r="AC174" i="3" s="1"/>
  <c r="A170" i="4"/>
  <c r="AA182" i="3"/>
  <c r="AC182" i="3" s="1"/>
  <c r="A178" i="4"/>
  <c r="AA190" i="3"/>
  <c r="AC190" i="3" s="1"/>
  <c r="A186" i="4"/>
  <c r="AA198" i="3"/>
  <c r="AC198" i="3" s="1"/>
  <c r="A194" i="4"/>
  <c r="AA206" i="3"/>
  <c r="AC206" i="3" s="1"/>
  <c r="A202" i="4"/>
  <c r="AA278" i="3"/>
  <c r="AC278" i="3" s="1"/>
  <c r="A274" i="4"/>
  <c r="AA286" i="3"/>
  <c r="AC286" i="3" s="1"/>
  <c r="A282" i="4"/>
  <c r="AA294" i="3"/>
  <c r="AC294" i="3" s="1"/>
  <c r="A290" i="4"/>
  <c r="AA302" i="3"/>
  <c r="AC302" i="3" s="1"/>
  <c r="A298" i="4"/>
  <c r="AA310" i="3"/>
  <c r="AC310" i="3" s="1"/>
  <c r="A306" i="4"/>
  <c r="AA318" i="3"/>
  <c r="AC318" i="3" s="1"/>
  <c r="A314" i="4"/>
  <c r="AA326" i="3"/>
  <c r="AC326" i="3" s="1"/>
  <c r="A322" i="4"/>
  <c r="AA334" i="3"/>
  <c r="AC334" i="3" s="1"/>
  <c r="A330" i="4"/>
  <c r="AA342" i="3"/>
  <c r="AC342" i="3" s="1"/>
  <c r="A338" i="4"/>
  <c r="AA350" i="3"/>
  <c r="AC350" i="3" s="1"/>
  <c r="A346" i="4"/>
  <c r="AA358" i="3"/>
  <c r="AC358" i="3" s="1"/>
  <c r="A354" i="4"/>
  <c r="AA366" i="3"/>
  <c r="AC366" i="3" s="1"/>
  <c r="A362" i="4"/>
  <c r="AA390" i="3"/>
  <c r="AC390" i="3" s="1"/>
  <c r="A386" i="4"/>
  <c r="AA422" i="3"/>
  <c r="AC422" i="3" s="1"/>
  <c r="A418" i="4"/>
  <c r="AA486" i="3"/>
  <c r="AC486" i="3" s="1"/>
  <c r="A482" i="4"/>
  <c r="AA518" i="3"/>
  <c r="AC518" i="3" s="1"/>
  <c r="A514" i="4"/>
  <c r="AA550" i="3"/>
  <c r="AC550" i="3" s="1"/>
  <c r="A546" i="4"/>
  <c r="AA582" i="3"/>
  <c r="AC582" i="3" s="1"/>
  <c r="A578" i="4"/>
  <c r="AA614" i="3"/>
  <c r="AC614" i="3" s="1"/>
  <c r="A610" i="4"/>
  <c r="AA646" i="3"/>
  <c r="AC646" i="3" s="1"/>
  <c r="A642" i="4"/>
  <c r="AA678" i="3"/>
  <c r="AC678" i="3" s="1"/>
  <c r="A674" i="4"/>
  <c r="AA688" i="3"/>
  <c r="AC688" i="3" s="1"/>
  <c r="A684" i="4"/>
  <c r="AA692" i="3"/>
  <c r="AC692" i="3" s="1"/>
  <c r="A688" i="4"/>
  <c r="AA696" i="3"/>
  <c r="AC696" i="3" s="1"/>
  <c r="A692" i="4"/>
  <c r="AA700" i="3"/>
  <c r="AC700" i="3" s="1"/>
  <c r="A696" i="4"/>
  <c r="AA704" i="3"/>
  <c r="AC704" i="3" s="1"/>
  <c r="A700" i="4"/>
  <c r="AA708" i="3"/>
  <c r="AC708" i="3" s="1"/>
  <c r="A704" i="4"/>
  <c r="AA712" i="3"/>
  <c r="AC712" i="3" s="1"/>
  <c r="A708" i="4"/>
  <c r="AA820" i="3"/>
  <c r="AC820" i="3" s="1"/>
  <c r="A816" i="4"/>
  <c r="AA828" i="3"/>
  <c r="AC828" i="3" s="1"/>
  <c r="A824" i="4"/>
  <c r="AA836" i="3"/>
  <c r="AC836" i="3" s="1"/>
  <c r="A832" i="4"/>
  <c r="AA844" i="3"/>
  <c r="AC844" i="3" s="1"/>
  <c r="A840" i="4"/>
  <c r="AA852" i="3"/>
  <c r="AC852" i="3" s="1"/>
  <c r="A848" i="4"/>
  <c r="AA860" i="3"/>
  <c r="AC860" i="3" s="1"/>
  <c r="A856" i="4"/>
  <c r="AA868" i="3"/>
  <c r="AC868" i="3" s="1"/>
  <c r="A864" i="4"/>
  <c r="AA876" i="3"/>
  <c r="AC876" i="3" s="1"/>
  <c r="A872" i="4"/>
  <c r="AA884" i="3"/>
  <c r="AC884" i="3" s="1"/>
  <c r="A880" i="4"/>
  <c r="AA892" i="3"/>
  <c r="AC892" i="3" s="1"/>
  <c r="A888" i="4"/>
  <c r="AA900" i="3"/>
  <c r="AC900" i="3" s="1"/>
  <c r="A896" i="4"/>
  <c r="AA908" i="3"/>
  <c r="AC908" i="3" s="1"/>
  <c r="A904" i="4"/>
  <c r="AA916" i="3"/>
  <c r="AC916" i="3" s="1"/>
  <c r="A912" i="4"/>
  <c r="AA924" i="3"/>
  <c r="AC924" i="3" s="1"/>
  <c r="A920" i="4"/>
  <c r="S3080" i="3"/>
  <c r="T3080" i="3" s="1"/>
  <c r="AB3080" i="3"/>
  <c r="AD3080" i="3" s="1"/>
  <c r="S3081" i="3"/>
  <c r="T3081" i="3" s="1"/>
  <c r="AB3081" i="3"/>
  <c r="AD3081" i="3" s="1"/>
  <c r="S3082" i="3"/>
  <c r="T3082" i="3" s="1"/>
  <c r="AB3082" i="3"/>
  <c r="AD3082" i="3" s="1"/>
  <c r="S3083" i="3"/>
  <c r="T3083" i="3" s="1"/>
  <c r="AB3083" i="3"/>
  <c r="AD3083" i="3" s="1"/>
  <c r="S3084" i="3"/>
  <c r="T3084" i="3" s="1"/>
  <c r="AB3084" i="3"/>
  <c r="AD3084" i="3" s="1"/>
  <c r="S3085" i="3"/>
  <c r="T3085" i="3" s="1"/>
  <c r="AB3085" i="3"/>
  <c r="AD3085" i="3" s="1"/>
  <c r="S3086" i="3"/>
  <c r="T3086" i="3" s="1"/>
  <c r="AB3086" i="3"/>
  <c r="AD3086" i="3" s="1"/>
  <c r="S3087" i="3"/>
  <c r="T3087" i="3" s="1"/>
  <c r="AB3087" i="3"/>
  <c r="AD3087" i="3" s="1"/>
  <c r="S3088" i="3"/>
  <c r="T3088" i="3" s="1"/>
  <c r="AB3088" i="3"/>
  <c r="AD3088" i="3" s="1"/>
  <c r="S3089" i="3"/>
  <c r="T3089" i="3" s="1"/>
  <c r="AB3089" i="3"/>
  <c r="AD3089" i="3" s="1"/>
  <c r="S3090" i="3"/>
  <c r="T3090" i="3" s="1"/>
  <c r="AB3090" i="3"/>
  <c r="AD3090" i="3" s="1"/>
  <c r="S3091" i="3"/>
  <c r="T3091" i="3" s="1"/>
  <c r="AB3091" i="3"/>
  <c r="AD3091" i="3" s="1"/>
  <c r="S3092" i="3"/>
  <c r="T3092" i="3" s="1"/>
  <c r="AB3092" i="3"/>
  <c r="AD3092" i="3" s="1"/>
  <c r="S3093" i="3"/>
  <c r="T3093" i="3" s="1"/>
  <c r="AB3093" i="3"/>
  <c r="AD3093" i="3" s="1"/>
  <c r="S3094" i="3"/>
  <c r="T3094" i="3" s="1"/>
  <c r="AB3094" i="3"/>
  <c r="AD3094" i="3" s="1"/>
  <c r="S3095" i="3"/>
  <c r="T3095" i="3" s="1"/>
  <c r="AB3095" i="3"/>
  <c r="AD3095" i="3" s="1"/>
  <c r="S3096" i="3"/>
  <c r="T3096" i="3" s="1"/>
  <c r="AB3096" i="3"/>
  <c r="AD3096" i="3" s="1"/>
  <c r="S3097" i="3"/>
  <c r="T3097" i="3" s="1"/>
  <c r="AB3097" i="3"/>
  <c r="AD3097" i="3" s="1"/>
  <c r="S3098" i="3"/>
  <c r="T3098" i="3" s="1"/>
  <c r="AB3098" i="3"/>
  <c r="AD3098" i="3" s="1"/>
  <c r="S3099" i="3"/>
  <c r="T3099" i="3" s="1"/>
  <c r="AB3099" i="3"/>
  <c r="AD3099" i="3" s="1"/>
  <c r="S3100" i="3"/>
  <c r="T3100" i="3" s="1"/>
  <c r="AB3100" i="3"/>
  <c r="AD3100" i="3" s="1"/>
  <c r="S3101" i="3"/>
  <c r="T3101" i="3" s="1"/>
  <c r="AB3101" i="3"/>
  <c r="AD3101" i="3" s="1"/>
  <c r="S3102" i="3"/>
  <c r="T3102" i="3" s="1"/>
  <c r="AB3102" i="3"/>
  <c r="AD3102" i="3" s="1"/>
  <c r="S3103" i="3"/>
  <c r="T3103" i="3" s="1"/>
  <c r="AB3103" i="3"/>
  <c r="AD3103" i="3" s="1"/>
  <c r="S3104" i="3"/>
  <c r="T3104" i="3" s="1"/>
  <c r="AB3104" i="3"/>
  <c r="AD3104" i="3" s="1"/>
  <c r="S3105" i="3"/>
  <c r="T3105" i="3" s="1"/>
  <c r="AB3105" i="3"/>
  <c r="AD3105" i="3" s="1"/>
  <c r="S3106" i="3"/>
  <c r="T3106" i="3" s="1"/>
  <c r="AB3106" i="3"/>
  <c r="AD3106" i="3" s="1"/>
  <c r="S3107" i="3"/>
  <c r="T3107" i="3" s="1"/>
  <c r="AB3107" i="3"/>
  <c r="AD3107" i="3" s="1"/>
  <c r="S3108" i="3"/>
  <c r="T3108" i="3" s="1"/>
  <c r="AB3108" i="3"/>
  <c r="AD3108" i="3" s="1"/>
  <c r="S3109" i="3"/>
  <c r="T3109" i="3" s="1"/>
  <c r="AB3109" i="3"/>
  <c r="AD3109" i="3" s="1"/>
  <c r="S3110" i="3"/>
  <c r="T3110" i="3" s="1"/>
  <c r="AB3110" i="3"/>
  <c r="AD3110" i="3" s="1"/>
  <c r="S3111" i="3"/>
  <c r="T3111" i="3" s="1"/>
  <c r="AB3111" i="3"/>
  <c r="AD3111" i="3" s="1"/>
  <c r="S3112" i="3"/>
  <c r="T3112" i="3" s="1"/>
  <c r="AB3112" i="3"/>
  <c r="AD3112" i="3" s="1"/>
  <c r="S3113" i="3"/>
  <c r="T3113" i="3" s="1"/>
  <c r="AB3113" i="3"/>
  <c r="AD3113" i="3" s="1"/>
  <c r="S3114" i="3"/>
  <c r="T3114" i="3" s="1"/>
  <c r="AB3114" i="3"/>
  <c r="AD3114" i="3" s="1"/>
  <c r="S3115" i="3"/>
  <c r="T3115" i="3" s="1"/>
  <c r="AB3115" i="3"/>
  <c r="AD3115" i="3" s="1"/>
  <c r="S3116" i="3"/>
  <c r="T3116" i="3" s="1"/>
  <c r="AB3116" i="3"/>
  <c r="AD3116" i="3" s="1"/>
  <c r="S3117" i="3"/>
  <c r="T3117" i="3" s="1"/>
  <c r="AB3117" i="3"/>
  <c r="AD3117" i="3" s="1"/>
  <c r="S3118" i="3"/>
  <c r="T3118" i="3" s="1"/>
  <c r="AB3118" i="3"/>
  <c r="AD3118" i="3" s="1"/>
  <c r="S3119" i="3"/>
  <c r="T3119" i="3" s="1"/>
  <c r="AB3119" i="3"/>
  <c r="AD3119" i="3" s="1"/>
  <c r="S3120" i="3"/>
  <c r="T3120" i="3" s="1"/>
  <c r="AB3120" i="3"/>
  <c r="AD3120" i="3" s="1"/>
  <c r="S3121" i="3"/>
  <c r="T3121" i="3" s="1"/>
  <c r="AB3121" i="3"/>
  <c r="AD3121" i="3" s="1"/>
  <c r="S3122" i="3"/>
  <c r="T3122" i="3" s="1"/>
  <c r="AB3122" i="3"/>
  <c r="AD3122" i="3" s="1"/>
  <c r="S3123" i="3"/>
  <c r="T3123" i="3" s="1"/>
  <c r="AB3123" i="3"/>
  <c r="AD3123" i="3" s="1"/>
  <c r="S3124" i="3"/>
  <c r="T3124" i="3" s="1"/>
  <c r="AB3124" i="3"/>
  <c r="AD3124" i="3" s="1"/>
  <c r="S3125" i="3"/>
  <c r="T3125" i="3" s="1"/>
  <c r="AB3125" i="3"/>
  <c r="AD3125" i="3" s="1"/>
  <c r="S3126" i="3"/>
  <c r="T3126" i="3" s="1"/>
  <c r="AB3126" i="3"/>
  <c r="AD3126" i="3" s="1"/>
  <c r="S3127" i="3"/>
  <c r="T3127" i="3" s="1"/>
  <c r="AB3127" i="3"/>
  <c r="AD3127" i="3" s="1"/>
  <c r="S3128" i="3"/>
  <c r="T3128" i="3" s="1"/>
  <c r="AB3128" i="3"/>
  <c r="AD3128" i="3" s="1"/>
  <c r="S3129" i="3"/>
  <c r="T3129" i="3" s="1"/>
  <c r="AB3129" i="3"/>
  <c r="AD3129" i="3" s="1"/>
  <c r="S3130" i="3"/>
  <c r="T3130" i="3" s="1"/>
  <c r="AB3130" i="3"/>
  <c r="AD3130" i="3" s="1"/>
  <c r="S3131" i="3"/>
  <c r="T3131" i="3" s="1"/>
  <c r="AB3131" i="3"/>
  <c r="AD3131" i="3" s="1"/>
  <c r="S3132" i="3"/>
  <c r="T3132" i="3" s="1"/>
  <c r="AB3132" i="3"/>
  <c r="AD3132" i="3" s="1"/>
  <c r="S3133" i="3"/>
  <c r="T3133" i="3" s="1"/>
  <c r="AB3133" i="3"/>
  <c r="AD3133" i="3" s="1"/>
  <c r="S3134" i="3"/>
  <c r="T3134" i="3" s="1"/>
  <c r="AB3134" i="3"/>
  <c r="AD3134" i="3" s="1"/>
  <c r="S3135" i="3"/>
  <c r="T3135" i="3" s="1"/>
  <c r="AB3135" i="3"/>
  <c r="AD3135" i="3" s="1"/>
  <c r="S3136" i="3"/>
  <c r="T3136" i="3" s="1"/>
  <c r="AB3136" i="3"/>
  <c r="AD3136" i="3" s="1"/>
  <c r="S3137" i="3"/>
  <c r="T3137" i="3" s="1"/>
  <c r="AB3137" i="3"/>
  <c r="AD3137" i="3" s="1"/>
  <c r="S3138" i="3"/>
  <c r="T3138" i="3" s="1"/>
  <c r="AB3138" i="3"/>
  <c r="AD3138" i="3" s="1"/>
  <c r="S3139" i="3"/>
  <c r="T3139" i="3" s="1"/>
  <c r="AB3139" i="3"/>
  <c r="AD3139" i="3" s="1"/>
  <c r="S3140" i="3"/>
  <c r="T3140" i="3" s="1"/>
  <c r="AB3140" i="3"/>
  <c r="AD3140" i="3" s="1"/>
  <c r="S3141" i="3"/>
  <c r="T3141" i="3" s="1"/>
  <c r="AB3141" i="3"/>
  <c r="AD3141" i="3" s="1"/>
  <c r="S3142" i="3"/>
  <c r="T3142" i="3" s="1"/>
  <c r="AB3142" i="3"/>
  <c r="AD3142" i="3" s="1"/>
  <c r="S3143" i="3"/>
  <c r="T3143" i="3" s="1"/>
  <c r="AB3143" i="3"/>
  <c r="AD3143" i="3" s="1"/>
  <c r="S3144" i="3"/>
  <c r="T3144" i="3" s="1"/>
  <c r="AB3144" i="3"/>
  <c r="AD3144" i="3" s="1"/>
  <c r="S3145" i="3"/>
  <c r="T3145" i="3" s="1"/>
  <c r="AB3145" i="3"/>
  <c r="AD3145" i="3" s="1"/>
  <c r="S3146" i="3"/>
  <c r="T3146" i="3" s="1"/>
  <c r="AB3146" i="3"/>
  <c r="AD3146" i="3" s="1"/>
  <c r="S3147" i="3"/>
  <c r="T3147" i="3" s="1"/>
  <c r="AB3147" i="3"/>
  <c r="AD3147" i="3" s="1"/>
  <c r="S3148" i="3"/>
  <c r="T3148" i="3" s="1"/>
  <c r="AB3148" i="3"/>
  <c r="AD3148" i="3" s="1"/>
  <c r="S3149" i="3"/>
  <c r="T3149" i="3" s="1"/>
  <c r="AB3149" i="3"/>
  <c r="AD3149" i="3" s="1"/>
  <c r="S3150" i="3"/>
  <c r="T3150" i="3" s="1"/>
  <c r="AB3150" i="3"/>
  <c r="AD3150" i="3" s="1"/>
  <c r="S3151" i="3"/>
  <c r="T3151" i="3" s="1"/>
  <c r="AB3151" i="3"/>
  <c r="AD3151" i="3" s="1"/>
  <c r="S3152" i="3"/>
  <c r="T3152" i="3" s="1"/>
  <c r="AB3152" i="3"/>
  <c r="AD3152" i="3" s="1"/>
  <c r="S3153" i="3"/>
  <c r="T3153" i="3" s="1"/>
  <c r="AB3153" i="3"/>
  <c r="AD3153" i="3" s="1"/>
  <c r="S3154" i="3"/>
  <c r="T3154" i="3" s="1"/>
  <c r="AB3154" i="3"/>
  <c r="AD3154" i="3" s="1"/>
  <c r="S3155" i="3"/>
  <c r="T3155" i="3" s="1"/>
  <c r="AB3155" i="3"/>
  <c r="AD3155" i="3" s="1"/>
  <c r="S3156" i="3"/>
  <c r="T3156" i="3" s="1"/>
  <c r="AB3156" i="3"/>
  <c r="AD3156" i="3" s="1"/>
  <c r="S3157" i="3"/>
  <c r="T3157" i="3" s="1"/>
  <c r="AB3157" i="3"/>
  <c r="AD3157" i="3" s="1"/>
  <c r="S3158" i="3"/>
  <c r="T3158" i="3" s="1"/>
  <c r="AB3158" i="3"/>
  <c r="AD3158" i="3" s="1"/>
  <c r="S3159" i="3"/>
  <c r="T3159" i="3" s="1"/>
  <c r="AB3159" i="3"/>
  <c r="AD3159" i="3" s="1"/>
  <c r="S3160" i="3"/>
  <c r="T3160" i="3" s="1"/>
  <c r="AB3160" i="3"/>
  <c r="AD3160" i="3" s="1"/>
  <c r="S3161" i="3"/>
  <c r="T3161" i="3" s="1"/>
  <c r="AB3161" i="3"/>
  <c r="AD3161" i="3" s="1"/>
  <c r="S3162" i="3"/>
  <c r="T3162" i="3" s="1"/>
  <c r="AB3162" i="3"/>
  <c r="AD3162" i="3" s="1"/>
  <c r="S3163" i="3"/>
  <c r="T3163" i="3" s="1"/>
  <c r="AB3163" i="3"/>
  <c r="AD3163" i="3" s="1"/>
  <c r="S3164" i="3"/>
  <c r="T3164" i="3" s="1"/>
  <c r="AB3164" i="3"/>
  <c r="AD3164" i="3" s="1"/>
  <c r="S3165" i="3"/>
  <c r="T3165" i="3" s="1"/>
  <c r="AB3165" i="3"/>
  <c r="AD3165" i="3" s="1"/>
  <c r="S3166" i="3"/>
  <c r="T3166" i="3" s="1"/>
  <c r="AB3166" i="3"/>
  <c r="AD3166" i="3" s="1"/>
  <c r="S3167" i="3"/>
  <c r="T3167" i="3" s="1"/>
  <c r="AB3167" i="3"/>
  <c r="AD3167" i="3" s="1"/>
  <c r="S3168" i="3"/>
  <c r="T3168" i="3" s="1"/>
  <c r="AB3168" i="3"/>
  <c r="AD3168" i="3" s="1"/>
  <c r="S3169" i="3"/>
  <c r="T3169" i="3" s="1"/>
  <c r="AB3169" i="3"/>
  <c r="AD3169" i="3" s="1"/>
  <c r="S3170" i="3"/>
  <c r="T3170" i="3" s="1"/>
  <c r="AB3170" i="3"/>
  <c r="AD3170" i="3" s="1"/>
  <c r="S3171" i="3"/>
  <c r="T3171" i="3" s="1"/>
  <c r="AB3171" i="3"/>
  <c r="AD3171" i="3" s="1"/>
  <c r="S3172" i="3"/>
  <c r="T3172" i="3" s="1"/>
  <c r="AB3172" i="3"/>
  <c r="AD3172" i="3" s="1"/>
  <c r="S3173" i="3"/>
  <c r="T3173" i="3" s="1"/>
  <c r="AB3173" i="3"/>
  <c r="AD3173" i="3" s="1"/>
  <c r="S3174" i="3"/>
  <c r="T3174" i="3" s="1"/>
  <c r="AB3174" i="3"/>
  <c r="AD3174" i="3" s="1"/>
  <c r="S3175" i="3"/>
  <c r="T3175" i="3" s="1"/>
  <c r="AB3175" i="3"/>
  <c r="AD3175" i="3" s="1"/>
  <c r="S3176" i="3"/>
  <c r="T3176" i="3" s="1"/>
  <c r="AB3176" i="3"/>
  <c r="AD3176" i="3" s="1"/>
  <c r="S3177" i="3"/>
  <c r="T3177" i="3" s="1"/>
  <c r="AB3177" i="3"/>
  <c r="AD3177" i="3" s="1"/>
  <c r="S3178" i="3"/>
  <c r="T3178" i="3" s="1"/>
  <c r="AB3178" i="3"/>
  <c r="AD3178" i="3" s="1"/>
  <c r="S3179" i="3"/>
  <c r="T3179" i="3" s="1"/>
  <c r="AB3179" i="3"/>
  <c r="AD3179" i="3" s="1"/>
  <c r="S3180" i="3"/>
  <c r="T3180" i="3" s="1"/>
  <c r="AB3180" i="3"/>
  <c r="AD3180" i="3" s="1"/>
  <c r="S3181" i="3"/>
  <c r="T3181" i="3" s="1"/>
  <c r="AB3181" i="3"/>
  <c r="AD3181" i="3" s="1"/>
  <c r="S3182" i="3"/>
  <c r="T3182" i="3" s="1"/>
  <c r="AB3182" i="3"/>
  <c r="AD3182" i="3" s="1"/>
  <c r="S3183" i="3"/>
  <c r="T3183" i="3" s="1"/>
  <c r="AB3183" i="3"/>
  <c r="AD3183" i="3" s="1"/>
  <c r="S3184" i="3"/>
  <c r="T3184" i="3" s="1"/>
  <c r="AB3184" i="3"/>
  <c r="AD3184" i="3" s="1"/>
  <c r="S3185" i="3"/>
  <c r="T3185" i="3" s="1"/>
  <c r="AB3185" i="3"/>
  <c r="AD3185" i="3" s="1"/>
  <c r="S3186" i="3"/>
  <c r="T3186" i="3" s="1"/>
  <c r="AB3186" i="3"/>
  <c r="AD3186" i="3" s="1"/>
  <c r="S3187" i="3"/>
  <c r="T3187" i="3" s="1"/>
  <c r="AB3187" i="3"/>
  <c r="AD3187" i="3" s="1"/>
  <c r="S3188" i="3"/>
  <c r="T3188" i="3" s="1"/>
  <c r="AB3188" i="3"/>
  <c r="AD3188" i="3" s="1"/>
  <c r="S3189" i="3"/>
  <c r="T3189" i="3" s="1"/>
  <c r="AB3189" i="3"/>
  <c r="AD3189" i="3" s="1"/>
  <c r="S3190" i="3"/>
  <c r="T3190" i="3" s="1"/>
  <c r="AB3190" i="3"/>
  <c r="AD3190" i="3" s="1"/>
  <c r="S3191" i="3"/>
  <c r="T3191" i="3" s="1"/>
  <c r="AB3191" i="3"/>
  <c r="AD3191" i="3" s="1"/>
  <c r="S3192" i="3"/>
  <c r="T3192" i="3" s="1"/>
  <c r="AB3192" i="3"/>
  <c r="AD3192" i="3" s="1"/>
  <c r="S3193" i="3"/>
  <c r="T3193" i="3" s="1"/>
  <c r="AB3193" i="3"/>
  <c r="AD3193" i="3" s="1"/>
  <c r="S3194" i="3"/>
  <c r="T3194" i="3" s="1"/>
  <c r="AB3194" i="3"/>
  <c r="AD3194" i="3" s="1"/>
  <c r="S3195" i="3"/>
  <c r="T3195" i="3" s="1"/>
  <c r="AB3195" i="3"/>
  <c r="AD3195" i="3" s="1"/>
  <c r="S3196" i="3"/>
  <c r="T3196" i="3" s="1"/>
  <c r="AB3196" i="3"/>
  <c r="AD3196" i="3" s="1"/>
  <c r="S3197" i="3"/>
  <c r="T3197" i="3" s="1"/>
  <c r="AB3197" i="3"/>
  <c r="AD3197" i="3" s="1"/>
  <c r="S3198" i="3"/>
  <c r="T3198" i="3" s="1"/>
  <c r="AB3198" i="3"/>
  <c r="AD3198" i="3" s="1"/>
  <c r="S3199" i="3"/>
  <c r="T3199" i="3" s="1"/>
  <c r="AB3199" i="3"/>
  <c r="AD3199" i="3" s="1"/>
  <c r="S3200" i="3"/>
  <c r="T3200" i="3" s="1"/>
  <c r="AB3200" i="3"/>
  <c r="AD3200" i="3" s="1"/>
  <c r="S3201" i="3"/>
  <c r="T3201" i="3" s="1"/>
  <c r="AB3201" i="3"/>
  <c r="AD3201" i="3" s="1"/>
  <c r="S3202" i="3"/>
  <c r="T3202" i="3" s="1"/>
  <c r="AB3202" i="3"/>
  <c r="AD3202" i="3" s="1"/>
  <c r="S3203" i="3"/>
  <c r="T3203" i="3" s="1"/>
  <c r="AB3203" i="3"/>
  <c r="AD3203" i="3" s="1"/>
  <c r="S3204" i="3"/>
  <c r="T3204" i="3" s="1"/>
  <c r="AB3204" i="3"/>
  <c r="AD3204" i="3" s="1"/>
  <c r="S3205" i="3"/>
  <c r="T3205" i="3" s="1"/>
  <c r="AB3205" i="3"/>
  <c r="AD3205" i="3" s="1"/>
  <c r="S3206" i="3"/>
  <c r="T3206" i="3" s="1"/>
  <c r="AB3206" i="3"/>
  <c r="AD3206" i="3" s="1"/>
  <c r="S3207" i="3"/>
  <c r="T3207" i="3" s="1"/>
  <c r="AB3207" i="3"/>
  <c r="AD3207" i="3" s="1"/>
  <c r="S3208" i="3"/>
  <c r="T3208" i="3" s="1"/>
  <c r="AB3208" i="3"/>
  <c r="AD3208" i="3" s="1"/>
  <c r="S3209" i="3"/>
  <c r="T3209" i="3" s="1"/>
  <c r="AB3209" i="3"/>
  <c r="AD3209" i="3" s="1"/>
  <c r="S3210" i="3"/>
  <c r="T3210" i="3" s="1"/>
  <c r="AB3210" i="3"/>
  <c r="AD3210" i="3" s="1"/>
  <c r="S3211" i="3"/>
  <c r="T3211" i="3" s="1"/>
  <c r="AB3211" i="3"/>
  <c r="AD3211" i="3" s="1"/>
  <c r="S3212" i="3"/>
  <c r="T3212" i="3" s="1"/>
  <c r="AB3212" i="3"/>
  <c r="AD3212" i="3" s="1"/>
  <c r="S3213" i="3"/>
  <c r="T3213" i="3" s="1"/>
  <c r="AB3213" i="3"/>
  <c r="AD3213" i="3" s="1"/>
  <c r="S3214" i="3"/>
  <c r="T3214" i="3" s="1"/>
  <c r="AB3214" i="3"/>
  <c r="AD3214" i="3" s="1"/>
  <c r="S3215" i="3"/>
  <c r="T3215" i="3" s="1"/>
  <c r="AB3215" i="3"/>
  <c r="AD3215" i="3" s="1"/>
  <c r="S3216" i="3"/>
  <c r="T3216" i="3" s="1"/>
  <c r="AB3216" i="3"/>
  <c r="AD3216" i="3" s="1"/>
  <c r="S3217" i="3"/>
  <c r="T3217" i="3" s="1"/>
  <c r="AB3217" i="3"/>
  <c r="AD3217" i="3" s="1"/>
  <c r="S3218" i="3"/>
  <c r="T3218" i="3" s="1"/>
  <c r="AB3218" i="3"/>
  <c r="AD3218" i="3" s="1"/>
  <c r="S3219" i="3"/>
  <c r="T3219" i="3" s="1"/>
  <c r="AB3219" i="3"/>
  <c r="AD3219" i="3" s="1"/>
  <c r="S3220" i="3"/>
  <c r="T3220" i="3" s="1"/>
  <c r="AB3220" i="3"/>
  <c r="AD3220" i="3" s="1"/>
  <c r="S3221" i="3"/>
  <c r="T3221" i="3" s="1"/>
  <c r="AB3221" i="3"/>
  <c r="AD3221" i="3" s="1"/>
  <c r="S3222" i="3"/>
  <c r="T3222" i="3" s="1"/>
  <c r="AB3222" i="3"/>
  <c r="AD3222" i="3" s="1"/>
  <c r="S3223" i="3"/>
  <c r="T3223" i="3" s="1"/>
  <c r="AB3223" i="3"/>
  <c r="AD3223" i="3" s="1"/>
  <c r="S3224" i="3"/>
  <c r="T3224" i="3" s="1"/>
  <c r="AB3224" i="3"/>
  <c r="AD3224" i="3" s="1"/>
  <c r="S3225" i="3"/>
  <c r="T3225" i="3" s="1"/>
  <c r="AB3225" i="3"/>
  <c r="AD3225" i="3" s="1"/>
  <c r="S3226" i="3"/>
  <c r="T3226" i="3" s="1"/>
  <c r="AB3226" i="3"/>
  <c r="AD3226" i="3" s="1"/>
  <c r="S3227" i="3"/>
  <c r="T3227" i="3" s="1"/>
  <c r="AB3227" i="3"/>
  <c r="AD3227" i="3" s="1"/>
  <c r="S3228" i="3"/>
  <c r="T3228" i="3" s="1"/>
  <c r="AB3228" i="3"/>
  <c r="AD3228" i="3" s="1"/>
  <c r="S3229" i="3"/>
  <c r="T3229" i="3" s="1"/>
  <c r="AB3229" i="3"/>
  <c r="AD3229" i="3" s="1"/>
  <c r="S3230" i="3"/>
  <c r="T3230" i="3" s="1"/>
  <c r="AB3230" i="3"/>
  <c r="AD3230" i="3" s="1"/>
  <c r="S3231" i="3"/>
  <c r="T3231" i="3" s="1"/>
  <c r="AB3231" i="3"/>
  <c r="AD3231" i="3" s="1"/>
  <c r="S3232" i="3"/>
  <c r="T3232" i="3" s="1"/>
  <c r="AB3232" i="3"/>
  <c r="AD3232" i="3" s="1"/>
  <c r="S3233" i="3"/>
  <c r="T3233" i="3" s="1"/>
  <c r="AB3233" i="3"/>
  <c r="AD3233" i="3" s="1"/>
  <c r="S3234" i="3"/>
  <c r="T3234" i="3" s="1"/>
  <c r="AB3234" i="3"/>
  <c r="AD3234" i="3" s="1"/>
  <c r="S3235" i="3"/>
  <c r="T3235" i="3" s="1"/>
  <c r="AB3235" i="3"/>
  <c r="AD3235" i="3" s="1"/>
  <c r="S3236" i="3"/>
  <c r="T3236" i="3" s="1"/>
  <c r="AB3236" i="3"/>
  <c r="AD3236" i="3" s="1"/>
  <c r="S3237" i="3"/>
  <c r="T3237" i="3" s="1"/>
  <c r="AB3237" i="3"/>
  <c r="AD3237" i="3" s="1"/>
  <c r="S3238" i="3"/>
  <c r="T3238" i="3" s="1"/>
  <c r="AB3238" i="3"/>
  <c r="AD3238" i="3" s="1"/>
  <c r="S3239" i="3"/>
  <c r="T3239" i="3" s="1"/>
  <c r="AB3239" i="3"/>
  <c r="AD3239" i="3" s="1"/>
  <c r="S3240" i="3"/>
  <c r="T3240" i="3" s="1"/>
  <c r="AB3240" i="3"/>
  <c r="AD3240" i="3" s="1"/>
  <c r="S3241" i="3"/>
  <c r="T3241" i="3" s="1"/>
  <c r="AB3241" i="3"/>
  <c r="AD3241" i="3" s="1"/>
  <c r="S3242" i="3"/>
  <c r="T3242" i="3" s="1"/>
  <c r="AB3242" i="3"/>
  <c r="AD3242" i="3" s="1"/>
  <c r="S3243" i="3"/>
  <c r="T3243" i="3" s="1"/>
  <c r="AB3243" i="3"/>
  <c r="AD3243" i="3" s="1"/>
  <c r="S3244" i="3"/>
  <c r="T3244" i="3" s="1"/>
  <c r="AB3244" i="3"/>
  <c r="AD3244" i="3" s="1"/>
  <c r="S3245" i="3"/>
  <c r="T3245" i="3" s="1"/>
  <c r="AB3245" i="3"/>
  <c r="AD3245" i="3" s="1"/>
  <c r="S3246" i="3"/>
  <c r="T3246" i="3" s="1"/>
  <c r="AB3246" i="3"/>
  <c r="AD3246" i="3" s="1"/>
  <c r="S3247" i="3"/>
  <c r="T3247" i="3" s="1"/>
  <c r="AB3247" i="3"/>
  <c r="AD3247" i="3" s="1"/>
  <c r="S3248" i="3"/>
  <c r="T3248" i="3" s="1"/>
  <c r="AB3248" i="3"/>
  <c r="AD3248" i="3" s="1"/>
  <c r="S3249" i="3"/>
  <c r="T3249" i="3" s="1"/>
  <c r="AB3249" i="3"/>
  <c r="AD3249" i="3" s="1"/>
  <c r="S3250" i="3"/>
  <c r="T3250" i="3" s="1"/>
  <c r="AB3250" i="3"/>
  <c r="AD3250" i="3" s="1"/>
  <c r="S3251" i="3"/>
  <c r="T3251" i="3" s="1"/>
  <c r="AB3251" i="3"/>
  <c r="AD3251" i="3" s="1"/>
  <c r="S3252" i="3"/>
  <c r="T3252" i="3" s="1"/>
  <c r="AB3252" i="3"/>
  <c r="AD3252" i="3" s="1"/>
  <c r="S3253" i="3"/>
  <c r="T3253" i="3" s="1"/>
  <c r="AB3253" i="3"/>
  <c r="AD3253" i="3" s="1"/>
  <c r="S3254" i="3"/>
  <c r="T3254" i="3" s="1"/>
  <c r="AB3254" i="3"/>
  <c r="AD3254" i="3" s="1"/>
  <c r="S3255" i="3"/>
  <c r="T3255" i="3" s="1"/>
  <c r="AB3255" i="3"/>
  <c r="AD3255" i="3" s="1"/>
  <c r="S3256" i="3"/>
  <c r="T3256" i="3" s="1"/>
  <c r="AB3256" i="3"/>
  <c r="AD3256" i="3" s="1"/>
  <c r="S3257" i="3"/>
  <c r="T3257" i="3" s="1"/>
  <c r="AB3257" i="3"/>
  <c r="AD3257" i="3" s="1"/>
  <c r="S3258" i="3"/>
  <c r="T3258" i="3" s="1"/>
  <c r="AB3258" i="3"/>
  <c r="AD3258" i="3" s="1"/>
  <c r="S3259" i="3"/>
  <c r="T3259" i="3" s="1"/>
  <c r="AB3259" i="3"/>
  <c r="AD3259" i="3" s="1"/>
  <c r="S3260" i="3"/>
  <c r="T3260" i="3" s="1"/>
  <c r="AB3260" i="3"/>
  <c r="AD3260" i="3" s="1"/>
  <c r="S3261" i="3"/>
  <c r="T3261" i="3" s="1"/>
  <c r="AB3261" i="3"/>
  <c r="AD3261" i="3" s="1"/>
  <c r="S3262" i="3"/>
  <c r="T3262" i="3" s="1"/>
  <c r="AB3262" i="3"/>
  <c r="AD3262" i="3" s="1"/>
  <c r="S3263" i="3"/>
  <c r="T3263" i="3" s="1"/>
  <c r="AB3263" i="3"/>
  <c r="AD3263" i="3" s="1"/>
  <c r="S3264" i="3"/>
  <c r="T3264" i="3" s="1"/>
  <c r="AB3264" i="3"/>
  <c r="AD3264" i="3" s="1"/>
  <c r="S3265" i="3"/>
  <c r="T3265" i="3" s="1"/>
  <c r="AB3265" i="3"/>
  <c r="AD3265" i="3" s="1"/>
  <c r="S3266" i="3"/>
  <c r="T3266" i="3" s="1"/>
  <c r="AB3266" i="3"/>
  <c r="AD3266" i="3" s="1"/>
  <c r="S3267" i="3"/>
  <c r="T3267" i="3" s="1"/>
  <c r="AB3267" i="3"/>
  <c r="AD3267" i="3" s="1"/>
  <c r="S3268" i="3"/>
  <c r="T3268" i="3" s="1"/>
  <c r="AB3268" i="3"/>
  <c r="AD3268" i="3" s="1"/>
  <c r="S3269" i="3"/>
  <c r="T3269" i="3" s="1"/>
  <c r="AB3269" i="3"/>
  <c r="AD3269" i="3" s="1"/>
  <c r="S3270" i="3"/>
  <c r="T3270" i="3" s="1"/>
  <c r="AB3270" i="3"/>
  <c r="AD3270" i="3" s="1"/>
  <c r="S3271" i="3"/>
  <c r="T3271" i="3" s="1"/>
  <c r="AB3271" i="3"/>
  <c r="AD3271" i="3" s="1"/>
  <c r="S3272" i="3"/>
  <c r="T3272" i="3" s="1"/>
  <c r="AB3272" i="3"/>
  <c r="AD3272" i="3" s="1"/>
  <c r="S3273" i="3"/>
  <c r="T3273" i="3" s="1"/>
  <c r="AB3273" i="3"/>
  <c r="AD3273" i="3" s="1"/>
  <c r="S3274" i="3"/>
  <c r="T3274" i="3" s="1"/>
  <c r="AB3274" i="3"/>
  <c r="AD3274" i="3" s="1"/>
  <c r="S3275" i="3"/>
  <c r="T3275" i="3" s="1"/>
  <c r="AB3275" i="3"/>
  <c r="AD3275" i="3" s="1"/>
  <c r="S3276" i="3"/>
  <c r="T3276" i="3" s="1"/>
  <c r="AB3276" i="3"/>
  <c r="AD3276" i="3" s="1"/>
  <c r="S3277" i="3"/>
  <c r="T3277" i="3" s="1"/>
  <c r="AB3277" i="3"/>
  <c r="AD3277" i="3" s="1"/>
  <c r="S3278" i="3"/>
  <c r="T3278" i="3" s="1"/>
  <c r="AB3278" i="3"/>
  <c r="AD3278" i="3" s="1"/>
  <c r="S3279" i="3"/>
  <c r="T3279" i="3" s="1"/>
  <c r="AB3279" i="3"/>
  <c r="AD3279" i="3" s="1"/>
  <c r="S3280" i="3"/>
  <c r="T3280" i="3" s="1"/>
  <c r="AB3280" i="3"/>
  <c r="AD3280" i="3" s="1"/>
  <c r="S3281" i="3"/>
  <c r="T3281" i="3" s="1"/>
  <c r="AB3281" i="3"/>
  <c r="AD3281" i="3" s="1"/>
  <c r="S3282" i="3"/>
  <c r="T3282" i="3" s="1"/>
  <c r="AB3282" i="3"/>
  <c r="AD3282" i="3" s="1"/>
  <c r="S3283" i="3"/>
  <c r="T3283" i="3" s="1"/>
  <c r="AB3283" i="3"/>
  <c r="AD3283" i="3" s="1"/>
  <c r="S3284" i="3"/>
  <c r="T3284" i="3" s="1"/>
  <c r="AB3284" i="3"/>
  <c r="AD3284" i="3" s="1"/>
  <c r="S3285" i="3"/>
  <c r="T3285" i="3" s="1"/>
  <c r="AB3285" i="3"/>
  <c r="AD3285" i="3" s="1"/>
  <c r="S3286" i="3"/>
  <c r="T3286" i="3" s="1"/>
  <c r="AB3286" i="3"/>
  <c r="AD3286" i="3" s="1"/>
  <c r="S3287" i="3"/>
  <c r="T3287" i="3" s="1"/>
  <c r="AB3287" i="3"/>
  <c r="AD3287" i="3" s="1"/>
  <c r="S3288" i="3"/>
  <c r="T3288" i="3" s="1"/>
  <c r="AB3288" i="3"/>
  <c r="AD3288" i="3" s="1"/>
  <c r="S3289" i="3"/>
  <c r="T3289" i="3" s="1"/>
  <c r="AB3289" i="3"/>
  <c r="AD3289" i="3" s="1"/>
  <c r="S3290" i="3"/>
  <c r="T3290" i="3" s="1"/>
  <c r="AB3290" i="3"/>
  <c r="AD3290" i="3" s="1"/>
  <c r="S3291" i="3"/>
  <c r="T3291" i="3" s="1"/>
  <c r="AB3291" i="3"/>
  <c r="AD3291" i="3" s="1"/>
  <c r="S3292" i="3"/>
  <c r="T3292" i="3" s="1"/>
  <c r="AB3292" i="3"/>
  <c r="AD3292" i="3" s="1"/>
  <c r="S3293" i="3"/>
  <c r="T3293" i="3" s="1"/>
  <c r="AB3293" i="3"/>
  <c r="AD3293" i="3" s="1"/>
  <c r="S3294" i="3"/>
  <c r="T3294" i="3" s="1"/>
  <c r="AB3294" i="3"/>
  <c r="AD3294" i="3" s="1"/>
  <c r="S3295" i="3"/>
  <c r="T3295" i="3" s="1"/>
  <c r="AB3295" i="3"/>
  <c r="AD3295" i="3" s="1"/>
  <c r="S3296" i="3"/>
  <c r="T3296" i="3" s="1"/>
  <c r="AB3296" i="3"/>
  <c r="AD3296" i="3" s="1"/>
  <c r="S3297" i="3"/>
  <c r="T3297" i="3" s="1"/>
  <c r="AB3297" i="3"/>
  <c r="AD3297" i="3" s="1"/>
  <c r="S3298" i="3"/>
  <c r="T3298" i="3" s="1"/>
  <c r="AB3298" i="3"/>
  <c r="AD3298" i="3" s="1"/>
  <c r="S3299" i="3"/>
  <c r="T3299" i="3" s="1"/>
  <c r="AB3299" i="3"/>
  <c r="AD3299" i="3" s="1"/>
  <c r="S3300" i="3"/>
  <c r="T3300" i="3" s="1"/>
  <c r="AB3300" i="3"/>
  <c r="AD3300" i="3" s="1"/>
  <c r="S3301" i="3"/>
  <c r="T3301" i="3" s="1"/>
  <c r="AB3301" i="3"/>
  <c r="AD3301" i="3" s="1"/>
  <c r="S3302" i="3"/>
  <c r="T3302" i="3" s="1"/>
  <c r="AB3302" i="3"/>
  <c r="AD3302" i="3" s="1"/>
  <c r="S3303" i="3"/>
  <c r="T3303" i="3" s="1"/>
  <c r="AB3303" i="3"/>
  <c r="AD3303" i="3" s="1"/>
  <c r="S3304" i="3"/>
  <c r="T3304" i="3" s="1"/>
  <c r="AB3304" i="3"/>
  <c r="AD3304" i="3" s="1"/>
  <c r="S3305" i="3"/>
  <c r="T3305" i="3" s="1"/>
  <c r="AB3305" i="3"/>
  <c r="AD3305" i="3" s="1"/>
  <c r="S3306" i="3"/>
  <c r="T3306" i="3" s="1"/>
  <c r="AB3306" i="3"/>
  <c r="AD3306" i="3" s="1"/>
  <c r="S3307" i="3"/>
  <c r="T3307" i="3" s="1"/>
  <c r="AB3307" i="3"/>
  <c r="AD3307" i="3" s="1"/>
  <c r="S3308" i="3"/>
  <c r="T3308" i="3" s="1"/>
  <c r="AB3308" i="3"/>
  <c r="AD3308" i="3" s="1"/>
  <c r="S3309" i="3"/>
  <c r="T3309" i="3" s="1"/>
  <c r="AB3309" i="3"/>
  <c r="AD3309" i="3" s="1"/>
  <c r="S3310" i="3"/>
  <c r="T3310" i="3" s="1"/>
  <c r="AB3310" i="3"/>
  <c r="AD3310" i="3" s="1"/>
  <c r="S3311" i="3"/>
  <c r="T3311" i="3" s="1"/>
  <c r="AB3311" i="3"/>
  <c r="AD3311" i="3" s="1"/>
  <c r="S3312" i="3"/>
  <c r="T3312" i="3" s="1"/>
  <c r="AB3312" i="3"/>
  <c r="AD3312" i="3" s="1"/>
  <c r="S3313" i="3"/>
  <c r="T3313" i="3" s="1"/>
  <c r="AB3313" i="3"/>
  <c r="AD3313" i="3" s="1"/>
  <c r="S3314" i="3"/>
  <c r="T3314" i="3" s="1"/>
  <c r="AB3314" i="3"/>
  <c r="AD3314" i="3" s="1"/>
  <c r="S3315" i="3"/>
  <c r="T3315" i="3" s="1"/>
  <c r="AB3315" i="3"/>
  <c r="AD3315" i="3" s="1"/>
  <c r="S3316" i="3"/>
  <c r="T3316" i="3" s="1"/>
  <c r="AB3316" i="3"/>
  <c r="AD3316" i="3" s="1"/>
  <c r="S3317" i="3"/>
  <c r="T3317" i="3" s="1"/>
  <c r="AB3317" i="3"/>
  <c r="AD3317" i="3" s="1"/>
  <c r="S3318" i="3"/>
  <c r="T3318" i="3" s="1"/>
  <c r="AB3318" i="3"/>
  <c r="AD3318" i="3" s="1"/>
  <c r="S3319" i="3"/>
  <c r="T3319" i="3" s="1"/>
  <c r="AB3319" i="3"/>
  <c r="AD3319" i="3" s="1"/>
  <c r="S3320" i="3"/>
  <c r="T3320" i="3" s="1"/>
  <c r="AB3320" i="3"/>
  <c r="AD3320" i="3" s="1"/>
  <c r="S3321" i="3"/>
  <c r="T3321" i="3" s="1"/>
  <c r="AB3321" i="3"/>
  <c r="AD3321" i="3" s="1"/>
  <c r="S3322" i="3"/>
  <c r="T3322" i="3" s="1"/>
  <c r="AB3322" i="3"/>
  <c r="AD3322" i="3" s="1"/>
  <c r="S3323" i="3"/>
  <c r="T3323" i="3" s="1"/>
  <c r="AB3323" i="3"/>
  <c r="AD3323" i="3" s="1"/>
  <c r="S3324" i="3"/>
  <c r="T3324" i="3" s="1"/>
  <c r="AB3324" i="3"/>
  <c r="AD3324" i="3" s="1"/>
  <c r="S3325" i="3"/>
  <c r="T3325" i="3" s="1"/>
  <c r="AB3325" i="3"/>
  <c r="AD3325" i="3" s="1"/>
  <c r="S3326" i="3"/>
  <c r="T3326" i="3" s="1"/>
  <c r="AB3326" i="3"/>
  <c r="AD3326" i="3" s="1"/>
  <c r="S3327" i="3"/>
  <c r="T3327" i="3" s="1"/>
  <c r="AB3327" i="3"/>
  <c r="AD3327" i="3" s="1"/>
  <c r="S3328" i="3"/>
  <c r="T3328" i="3" s="1"/>
  <c r="AB3328" i="3"/>
  <c r="AD3328" i="3" s="1"/>
  <c r="S3329" i="3"/>
  <c r="T3329" i="3" s="1"/>
  <c r="AB3329" i="3"/>
  <c r="AD3329" i="3" s="1"/>
  <c r="S3330" i="3"/>
  <c r="T3330" i="3" s="1"/>
  <c r="AB3330" i="3"/>
  <c r="AD3330" i="3" s="1"/>
  <c r="S3331" i="3"/>
  <c r="T3331" i="3" s="1"/>
  <c r="AB3331" i="3"/>
  <c r="AD3331" i="3" s="1"/>
  <c r="S3332" i="3"/>
  <c r="T3332" i="3" s="1"/>
  <c r="AB3332" i="3"/>
  <c r="AD3332" i="3" s="1"/>
  <c r="S3333" i="3"/>
  <c r="T3333" i="3" s="1"/>
  <c r="AB3333" i="3"/>
  <c r="AD3333" i="3" s="1"/>
  <c r="S3334" i="3"/>
  <c r="T3334" i="3" s="1"/>
  <c r="AB3334" i="3"/>
  <c r="AD3334" i="3" s="1"/>
  <c r="S3335" i="3"/>
  <c r="T3335" i="3" s="1"/>
  <c r="AB3335" i="3"/>
  <c r="AD3335" i="3" s="1"/>
  <c r="S3336" i="3"/>
  <c r="T3336" i="3" s="1"/>
  <c r="AB3336" i="3"/>
  <c r="AD3336" i="3" s="1"/>
  <c r="S3337" i="3"/>
  <c r="T3337" i="3" s="1"/>
  <c r="AB3337" i="3"/>
  <c r="AD3337" i="3" s="1"/>
  <c r="S3338" i="3"/>
  <c r="T3338" i="3" s="1"/>
  <c r="AB3338" i="3"/>
  <c r="AD3338" i="3" s="1"/>
  <c r="S3339" i="3"/>
  <c r="T3339" i="3" s="1"/>
  <c r="AB3339" i="3"/>
  <c r="AD3339" i="3" s="1"/>
  <c r="S3340" i="3"/>
  <c r="T3340" i="3" s="1"/>
  <c r="AB3340" i="3"/>
  <c r="AD3340" i="3" s="1"/>
  <c r="S3341" i="3"/>
  <c r="T3341" i="3" s="1"/>
  <c r="AB3341" i="3"/>
  <c r="AD3341" i="3" s="1"/>
  <c r="S3342" i="3"/>
  <c r="T3342" i="3" s="1"/>
  <c r="AB3342" i="3"/>
  <c r="AD3342" i="3" s="1"/>
  <c r="S3343" i="3"/>
  <c r="T3343" i="3" s="1"/>
  <c r="AB3343" i="3"/>
  <c r="AD3343" i="3" s="1"/>
  <c r="S3344" i="3"/>
  <c r="T3344" i="3" s="1"/>
  <c r="AB3344" i="3"/>
  <c r="AD3344" i="3" s="1"/>
  <c r="S3345" i="3"/>
  <c r="T3345" i="3" s="1"/>
  <c r="AB3345" i="3"/>
  <c r="AD3345" i="3" s="1"/>
  <c r="S3346" i="3"/>
  <c r="T3346" i="3" s="1"/>
  <c r="AB3346" i="3"/>
  <c r="AD3346" i="3" s="1"/>
  <c r="S3347" i="3"/>
  <c r="T3347" i="3" s="1"/>
  <c r="AB3347" i="3"/>
  <c r="AD3347" i="3" s="1"/>
  <c r="S3348" i="3"/>
  <c r="T3348" i="3" s="1"/>
  <c r="AB3348" i="3"/>
  <c r="AD3348" i="3" s="1"/>
  <c r="S3349" i="3"/>
  <c r="T3349" i="3" s="1"/>
  <c r="AB3349" i="3"/>
  <c r="AD3349" i="3" s="1"/>
  <c r="S3350" i="3"/>
  <c r="T3350" i="3" s="1"/>
  <c r="AB3350" i="3"/>
  <c r="AD3350" i="3" s="1"/>
  <c r="S3351" i="3"/>
  <c r="T3351" i="3" s="1"/>
  <c r="AB3351" i="3"/>
  <c r="AD3351" i="3" s="1"/>
  <c r="S3352" i="3"/>
  <c r="T3352" i="3" s="1"/>
  <c r="AB3352" i="3"/>
  <c r="AD3352" i="3" s="1"/>
  <c r="S3353" i="3"/>
  <c r="T3353" i="3" s="1"/>
  <c r="AB3353" i="3"/>
  <c r="AD3353" i="3" s="1"/>
  <c r="S3354" i="3"/>
  <c r="T3354" i="3" s="1"/>
  <c r="AB3354" i="3"/>
  <c r="AD3354" i="3" s="1"/>
  <c r="S3355" i="3"/>
  <c r="T3355" i="3" s="1"/>
  <c r="AB3355" i="3"/>
  <c r="AD3355" i="3" s="1"/>
  <c r="S3356" i="3"/>
  <c r="T3356" i="3" s="1"/>
  <c r="AB3356" i="3"/>
  <c r="AD3356" i="3" s="1"/>
  <c r="S3357" i="3"/>
  <c r="T3357" i="3" s="1"/>
  <c r="AB3357" i="3"/>
  <c r="AD3357" i="3" s="1"/>
  <c r="S3358" i="3"/>
  <c r="T3358" i="3" s="1"/>
  <c r="AB3358" i="3"/>
  <c r="AD3358" i="3" s="1"/>
  <c r="S3359" i="3"/>
  <c r="T3359" i="3" s="1"/>
  <c r="AB3359" i="3"/>
  <c r="AD3359" i="3" s="1"/>
  <c r="S3360" i="3"/>
  <c r="T3360" i="3" s="1"/>
  <c r="AB3360" i="3"/>
  <c r="AD3360" i="3" s="1"/>
  <c r="S3361" i="3"/>
  <c r="T3361" i="3" s="1"/>
  <c r="AB3361" i="3"/>
  <c r="AD3361" i="3" s="1"/>
  <c r="S3362" i="3"/>
  <c r="T3362" i="3" s="1"/>
  <c r="AB3362" i="3"/>
  <c r="AD3362" i="3" s="1"/>
  <c r="S3363" i="3"/>
  <c r="T3363" i="3" s="1"/>
  <c r="AB3363" i="3"/>
  <c r="AD3363" i="3" s="1"/>
  <c r="S3364" i="3"/>
  <c r="T3364" i="3" s="1"/>
  <c r="AB3364" i="3"/>
  <c r="AD3364" i="3" s="1"/>
  <c r="S3365" i="3"/>
  <c r="T3365" i="3" s="1"/>
  <c r="AB3365" i="3"/>
  <c r="AD3365" i="3" s="1"/>
  <c r="S3366" i="3"/>
  <c r="T3366" i="3" s="1"/>
  <c r="AB3366" i="3"/>
  <c r="AD3366" i="3" s="1"/>
  <c r="S3367" i="3"/>
  <c r="T3367" i="3" s="1"/>
  <c r="AB3367" i="3"/>
  <c r="AD3367" i="3" s="1"/>
  <c r="S3368" i="3"/>
  <c r="T3368" i="3" s="1"/>
  <c r="AB3368" i="3"/>
  <c r="AD3368" i="3" s="1"/>
  <c r="S3369" i="3"/>
  <c r="T3369" i="3" s="1"/>
  <c r="AB3369" i="3"/>
  <c r="AD3369" i="3" s="1"/>
  <c r="S3370" i="3"/>
  <c r="T3370" i="3" s="1"/>
  <c r="AB3370" i="3"/>
  <c r="AD3370" i="3" s="1"/>
  <c r="S3371" i="3"/>
  <c r="T3371" i="3" s="1"/>
  <c r="AB3371" i="3"/>
  <c r="AD3371" i="3" s="1"/>
  <c r="S3372" i="3"/>
  <c r="T3372" i="3" s="1"/>
  <c r="AB3372" i="3"/>
  <c r="AD3372" i="3" s="1"/>
  <c r="S3373" i="3"/>
  <c r="T3373" i="3" s="1"/>
  <c r="AB3373" i="3"/>
  <c r="AD3373" i="3" s="1"/>
  <c r="S3374" i="3"/>
  <c r="T3374" i="3" s="1"/>
  <c r="AB3374" i="3"/>
  <c r="AD3374" i="3" s="1"/>
  <c r="S3375" i="3"/>
  <c r="T3375" i="3" s="1"/>
  <c r="AB3375" i="3"/>
  <c r="AD3375" i="3" s="1"/>
  <c r="S3376" i="3"/>
  <c r="T3376" i="3" s="1"/>
  <c r="AB3376" i="3"/>
  <c r="AD3376" i="3" s="1"/>
  <c r="S3377" i="3"/>
  <c r="T3377" i="3" s="1"/>
  <c r="AB3377" i="3"/>
  <c r="AD3377" i="3" s="1"/>
  <c r="S3378" i="3"/>
  <c r="T3378" i="3" s="1"/>
  <c r="AB3378" i="3"/>
  <c r="AD3378" i="3" s="1"/>
  <c r="S3379" i="3"/>
  <c r="T3379" i="3" s="1"/>
  <c r="AB3379" i="3"/>
  <c r="AD3379" i="3" s="1"/>
  <c r="S3380" i="3"/>
  <c r="T3380" i="3" s="1"/>
  <c r="AB3380" i="3"/>
  <c r="AD3380" i="3" s="1"/>
  <c r="S3381" i="3"/>
  <c r="T3381" i="3" s="1"/>
  <c r="AB3381" i="3"/>
  <c r="AD3381" i="3" s="1"/>
  <c r="S3382" i="3"/>
  <c r="T3382" i="3" s="1"/>
  <c r="AB3382" i="3"/>
  <c r="AD3382" i="3" s="1"/>
  <c r="S3383" i="3"/>
  <c r="T3383" i="3" s="1"/>
  <c r="AB3383" i="3"/>
  <c r="AD3383" i="3" s="1"/>
  <c r="S3384" i="3"/>
  <c r="T3384" i="3" s="1"/>
  <c r="AB3384" i="3"/>
  <c r="AD3384" i="3" s="1"/>
  <c r="S3385" i="3"/>
  <c r="T3385" i="3" s="1"/>
  <c r="AB3385" i="3"/>
  <c r="AD3385" i="3" s="1"/>
  <c r="S3386" i="3"/>
  <c r="T3386" i="3" s="1"/>
  <c r="AB3386" i="3"/>
  <c r="AD3386" i="3" s="1"/>
  <c r="S3387" i="3"/>
  <c r="T3387" i="3" s="1"/>
  <c r="AB3387" i="3"/>
  <c r="AD3387" i="3" s="1"/>
  <c r="S3388" i="3"/>
  <c r="T3388" i="3" s="1"/>
  <c r="AB3388" i="3"/>
  <c r="AD3388" i="3" s="1"/>
  <c r="S3389" i="3"/>
  <c r="T3389" i="3" s="1"/>
  <c r="AB3389" i="3"/>
  <c r="AD3389" i="3" s="1"/>
  <c r="S3390" i="3"/>
  <c r="T3390" i="3" s="1"/>
  <c r="AB3390" i="3"/>
  <c r="AD3390" i="3" s="1"/>
  <c r="S3391" i="3"/>
  <c r="T3391" i="3" s="1"/>
  <c r="AB3391" i="3"/>
  <c r="AD3391" i="3" s="1"/>
  <c r="S3392" i="3"/>
  <c r="T3392" i="3" s="1"/>
  <c r="AB3392" i="3"/>
  <c r="AD3392" i="3" s="1"/>
  <c r="S3393" i="3"/>
  <c r="T3393" i="3" s="1"/>
  <c r="AB3393" i="3"/>
  <c r="AD3393" i="3" s="1"/>
  <c r="S3394" i="3"/>
  <c r="T3394" i="3" s="1"/>
  <c r="AB3394" i="3"/>
  <c r="AD3394" i="3" s="1"/>
  <c r="S3395" i="3"/>
  <c r="T3395" i="3" s="1"/>
  <c r="AB3395" i="3"/>
  <c r="AD3395" i="3" s="1"/>
  <c r="S3396" i="3"/>
  <c r="T3396" i="3" s="1"/>
  <c r="AB3396" i="3"/>
  <c r="AD3396" i="3" s="1"/>
  <c r="S3397" i="3"/>
  <c r="T3397" i="3" s="1"/>
  <c r="AB3397" i="3"/>
  <c r="AD3397" i="3" s="1"/>
  <c r="S3398" i="3"/>
  <c r="T3398" i="3" s="1"/>
  <c r="AB3398" i="3"/>
  <c r="AD3398" i="3" s="1"/>
  <c r="S3399" i="3"/>
  <c r="T3399" i="3" s="1"/>
  <c r="AB3399" i="3"/>
  <c r="AD3399" i="3" s="1"/>
  <c r="S3400" i="3"/>
  <c r="T3400" i="3" s="1"/>
  <c r="AB3400" i="3"/>
  <c r="AD3400" i="3" s="1"/>
  <c r="S3401" i="3"/>
  <c r="T3401" i="3" s="1"/>
  <c r="AB3401" i="3"/>
  <c r="AD3401" i="3" s="1"/>
  <c r="S3402" i="3"/>
  <c r="T3402" i="3" s="1"/>
  <c r="AB3402" i="3"/>
  <c r="AD3402" i="3" s="1"/>
  <c r="S3403" i="3"/>
  <c r="T3403" i="3" s="1"/>
  <c r="AB3403" i="3"/>
  <c r="AD3403" i="3" s="1"/>
  <c r="S3404" i="3"/>
  <c r="T3404" i="3" s="1"/>
  <c r="AB3404" i="3"/>
  <c r="AD3404" i="3" s="1"/>
  <c r="S3405" i="3"/>
  <c r="T3405" i="3" s="1"/>
  <c r="AB3405" i="3"/>
  <c r="AD3405" i="3" s="1"/>
  <c r="S3406" i="3"/>
  <c r="T3406" i="3" s="1"/>
  <c r="AB3406" i="3"/>
  <c r="AD3406" i="3" s="1"/>
  <c r="S3407" i="3"/>
  <c r="T3407" i="3" s="1"/>
  <c r="AB3407" i="3"/>
  <c r="AD3407" i="3" s="1"/>
  <c r="S3408" i="3"/>
  <c r="T3408" i="3" s="1"/>
  <c r="AB3408" i="3"/>
  <c r="AD3408" i="3" s="1"/>
  <c r="S3409" i="3"/>
  <c r="T3409" i="3" s="1"/>
  <c r="AB3409" i="3"/>
  <c r="AD3409" i="3" s="1"/>
  <c r="S3410" i="3"/>
  <c r="T3410" i="3" s="1"/>
  <c r="AB3410" i="3"/>
  <c r="AD3410" i="3" s="1"/>
  <c r="S3411" i="3"/>
  <c r="T3411" i="3" s="1"/>
  <c r="AB3411" i="3"/>
  <c r="AD3411" i="3" s="1"/>
  <c r="S3412" i="3"/>
  <c r="T3412" i="3" s="1"/>
  <c r="AB3412" i="3"/>
  <c r="AD3412" i="3" s="1"/>
  <c r="S3413" i="3"/>
  <c r="T3413" i="3" s="1"/>
  <c r="AB3413" i="3"/>
  <c r="AD3413" i="3" s="1"/>
  <c r="S3414" i="3"/>
  <c r="T3414" i="3" s="1"/>
  <c r="AB3414" i="3"/>
  <c r="AD3414" i="3" s="1"/>
  <c r="S3415" i="3"/>
  <c r="T3415" i="3" s="1"/>
  <c r="AB3415" i="3"/>
  <c r="AD3415" i="3" s="1"/>
  <c r="S3416" i="3"/>
  <c r="T3416" i="3" s="1"/>
  <c r="AB3416" i="3"/>
  <c r="AD3416" i="3" s="1"/>
  <c r="S3417" i="3"/>
  <c r="T3417" i="3" s="1"/>
  <c r="AB3417" i="3"/>
  <c r="AD3417" i="3" s="1"/>
  <c r="S3418" i="3"/>
  <c r="T3418" i="3" s="1"/>
  <c r="AB3418" i="3"/>
  <c r="AD3418" i="3" s="1"/>
  <c r="S3419" i="3"/>
  <c r="T3419" i="3" s="1"/>
  <c r="AB3419" i="3"/>
  <c r="AD3419" i="3" s="1"/>
  <c r="S3420" i="3"/>
  <c r="T3420" i="3" s="1"/>
  <c r="AB3420" i="3"/>
  <c r="AD3420" i="3" s="1"/>
  <c r="S3421" i="3"/>
  <c r="T3421" i="3" s="1"/>
  <c r="AB3421" i="3"/>
  <c r="AD3421" i="3" s="1"/>
  <c r="S3422" i="3"/>
  <c r="T3422" i="3" s="1"/>
  <c r="AB3422" i="3"/>
  <c r="AD3422" i="3" s="1"/>
  <c r="S3423" i="3"/>
  <c r="T3423" i="3" s="1"/>
  <c r="AB3423" i="3"/>
  <c r="AD3423" i="3" s="1"/>
  <c r="S3424" i="3"/>
  <c r="T3424" i="3" s="1"/>
  <c r="AB3424" i="3"/>
  <c r="AD3424" i="3" s="1"/>
  <c r="S3425" i="3"/>
  <c r="T3425" i="3" s="1"/>
  <c r="AB3425" i="3"/>
  <c r="AD3425" i="3" s="1"/>
  <c r="S3426" i="3"/>
  <c r="T3426" i="3" s="1"/>
  <c r="AB3426" i="3"/>
  <c r="AD3426" i="3" s="1"/>
  <c r="S3427" i="3"/>
  <c r="T3427" i="3" s="1"/>
  <c r="AB3427" i="3"/>
  <c r="AD3427" i="3" s="1"/>
  <c r="S3428" i="3"/>
  <c r="T3428" i="3" s="1"/>
  <c r="AB3428" i="3"/>
  <c r="AD3428" i="3" s="1"/>
  <c r="S3429" i="3"/>
  <c r="T3429" i="3" s="1"/>
  <c r="AB3429" i="3"/>
  <c r="AD3429" i="3" s="1"/>
  <c r="S3430" i="3"/>
  <c r="T3430" i="3" s="1"/>
  <c r="AB3430" i="3"/>
  <c r="AD3430" i="3" s="1"/>
  <c r="S3431" i="3"/>
  <c r="T3431" i="3" s="1"/>
  <c r="AB3431" i="3"/>
  <c r="AD3431" i="3" s="1"/>
  <c r="S3432" i="3"/>
  <c r="T3432" i="3" s="1"/>
  <c r="AB3432" i="3"/>
  <c r="AD3432" i="3" s="1"/>
  <c r="S3433" i="3"/>
  <c r="T3433" i="3" s="1"/>
  <c r="AB3433" i="3"/>
  <c r="AD3433" i="3" s="1"/>
  <c r="S3434" i="3"/>
  <c r="T3434" i="3" s="1"/>
  <c r="AB3434" i="3"/>
  <c r="AD3434" i="3" s="1"/>
  <c r="S3435" i="3"/>
  <c r="T3435" i="3" s="1"/>
  <c r="AB3435" i="3"/>
  <c r="AD3435" i="3" s="1"/>
  <c r="S3436" i="3"/>
  <c r="T3436" i="3" s="1"/>
  <c r="AB3436" i="3"/>
  <c r="AD3436" i="3" s="1"/>
  <c r="S3437" i="3"/>
  <c r="T3437" i="3" s="1"/>
  <c r="AB3437" i="3"/>
  <c r="AD3437" i="3" s="1"/>
  <c r="S3438" i="3"/>
  <c r="T3438" i="3" s="1"/>
  <c r="AB3438" i="3"/>
  <c r="AD3438" i="3" s="1"/>
  <c r="S3439" i="3"/>
  <c r="T3439" i="3" s="1"/>
  <c r="AB3439" i="3"/>
  <c r="AD3439" i="3" s="1"/>
  <c r="S3440" i="3"/>
  <c r="T3440" i="3" s="1"/>
  <c r="AB3440" i="3"/>
  <c r="AD3440" i="3" s="1"/>
  <c r="S3441" i="3"/>
  <c r="T3441" i="3" s="1"/>
  <c r="AB3441" i="3"/>
  <c r="AD3441" i="3" s="1"/>
  <c r="S3442" i="3"/>
  <c r="T3442" i="3" s="1"/>
  <c r="AB3442" i="3"/>
  <c r="AD3442" i="3" s="1"/>
  <c r="S3443" i="3"/>
  <c r="T3443" i="3" s="1"/>
  <c r="AB3443" i="3"/>
  <c r="AD3443" i="3" s="1"/>
  <c r="S3444" i="3"/>
  <c r="T3444" i="3" s="1"/>
  <c r="AB3444" i="3"/>
  <c r="AD3444" i="3" s="1"/>
  <c r="S3445" i="3"/>
  <c r="T3445" i="3" s="1"/>
  <c r="AB3445" i="3"/>
  <c r="AD3445" i="3" s="1"/>
  <c r="S3446" i="3"/>
  <c r="T3446" i="3" s="1"/>
  <c r="AB3446" i="3"/>
  <c r="AD3446" i="3" s="1"/>
  <c r="S3447" i="3"/>
  <c r="T3447" i="3" s="1"/>
  <c r="AB3447" i="3"/>
  <c r="AD3447" i="3" s="1"/>
  <c r="S3448" i="3"/>
  <c r="T3448" i="3" s="1"/>
  <c r="AB3448" i="3"/>
  <c r="AD3448" i="3" s="1"/>
  <c r="S3449" i="3"/>
  <c r="T3449" i="3" s="1"/>
  <c r="AB3449" i="3"/>
  <c r="AD3449" i="3" s="1"/>
  <c r="S3450" i="3"/>
  <c r="T3450" i="3" s="1"/>
  <c r="AB3450" i="3"/>
  <c r="AD3450" i="3" s="1"/>
  <c r="S3451" i="3"/>
  <c r="T3451" i="3" s="1"/>
  <c r="AB3451" i="3"/>
  <c r="AD3451" i="3" s="1"/>
  <c r="S3452" i="3"/>
  <c r="T3452" i="3" s="1"/>
  <c r="AB3452" i="3"/>
  <c r="AD3452" i="3" s="1"/>
  <c r="S3453" i="3"/>
  <c r="T3453" i="3" s="1"/>
  <c r="AB3453" i="3"/>
  <c r="AD3453" i="3" s="1"/>
  <c r="S3454" i="3"/>
  <c r="T3454" i="3" s="1"/>
  <c r="AB3454" i="3"/>
  <c r="AD3454" i="3" s="1"/>
  <c r="S3455" i="3"/>
  <c r="T3455" i="3" s="1"/>
  <c r="AB3455" i="3"/>
  <c r="AD3455" i="3" s="1"/>
  <c r="S3456" i="3"/>
  <c r="T3456" i="3" s="1"/>
  <c r="AB3456" i="3"/>
  <c r="AD3456" i="3" s="1"/>
  <c r="S3457" i="3"/>
  <c r="T3457" i="3" s="1"/>
  <c r="AB3457" i="3"/>
  <c r="AD3457" i="3" s="1"/>
  <c r="S3458" i="3"/>
  <c r="T3458" i="3" s="1"/>
  <c r="AB3458" i="3"/>
  <c r="AD3458" i="3" s="1"/>
  <c r="S3459" i="3"/>
  <c r="T3459" i="3" s="1"/>
  <c r="AB3459" i="3"/>
  <c r="AD3459" i="3" s="1"/>
  <c r="S3460" i="3"/>
  <c r="T3460" i="3" s="1"/>
  <c r="AB3460" i="3"/>
  <c r="AD3460" i="3" s="1"/>
  <c r="S3461" i="3"/>
  <c r="T3461" i="3" s="1"/>
  <c r="AB3461" i="3"/>
  <c r="AD3461" i="3" s="1"/>
  <c r="S3462" i="3"/>
  <c r="T3462" i="3" s="1"/>
  <c r="AB3462" i="3"/>
  <c r="AD3462" i="3" s="1"/>
  <c r="S3463" i="3"/>
  <c r="T3463" i="3" s="1"/>
  <c r="AB3463" i="3"/>
  <c r="AD3463" i="3" s="1"/>
  <c r="S3464" i="3"/>
  <c r="T3464" i="3" s="1"/>
  <c r="AB3464" i="3"/>
  <c r="AD3464" i="3" s="1"/>
  <c r="S3465" i="3"/>
  <c r="T3465" i="3" s="1"/>
  <c r="AB3465" i="3"/>
  <c r="AD3465" i="3" s="1"/>
  <c r="S3466" i="3"/>
  <c r="T3466" i="3" s="1"/>
  <c r="AB3466" i="3"/>
  <c r="AD3466" i="3" s="1"/>
  <c r="S3467" i="3"/>
  <c r="T3467" i="3" s="1"/>
  <c r="AB3467" i="3"/>
  <c r="AD3467" i="3" s="1"/>
  <c r="S3468" i="3"/>
  <c r="T3468" i="3" s="1"/>
  <c r="AB3468" i="3"/>
  <c r="AD3468" i="3" s="1"/>
  <c r="S3469" i="3"/>
  <c r="T3469" i="3" s="1"/>
  <c r="AB3469" i="3"/>
  <c r="AD3469" i="3" s="1"/>
  <c r="S3470" i="3"/>
  <c r="T3470" i="3" s="1"/>
  <c r="AB3470" i="3"/>
  <c r="AD3470" i="3" s="1"/>
  <c r="S3471" i="3"/>
  <c r="T3471" i="3" s="1"/>
  <c r="AB3471" i="3"/>
  <c r="AD3471" i="3" s="1"/>
  <c r="S3472" i="3"/>
  <c r="T3472" i="3" s="1"/>
  <c r="AB3472" i="3"/>
  <c r="AD3472" i="3" s="1"/>
  <c r="S3473" i="3"/>
  <c r="T3473" i="3" s="1"/>
  <c r="AB3473" i="3"/>
  <c r="AD3473" i="3" s="1"/>
  <c r="S3474" i="3"/>
  <c r="T3474" i="3" s="1"/>
  <c r="AB3474" i="3"/>
  <c r="AD3474" i="3" s="1"/>
  <c r="S3475" i="3"/>
  <c r="T3475" i="3" s="1"/>
  <c r="AB3475" i="3"/>
  <c r="AD3475" i="3" s="1"/>
  <c r="S3476" i="3"/>
  <c r="T3476" i="3" s="1"/>
  <c r="AB3476" i="3"/>
  <c r="AD3476" i="3" s="1"/>
  <c r="S3477" i="3"/>
  <c r="T3477" i="3" s="1"/>
  <c r="AB3477" i="3"/>
  <c r="AD3477" i="3" s="1"/>
  <c r="S3478" i="3"/>
  <c r="T3478" i="3" s="1"/>
  <c r="AB3478" i="3"/>
  <c r="AD3478" i="3" s="1"/>
  <c r="S3479" i="3"/>
  <c r="T3479" i="3" s="1"/>
  <c r="AB3479" i="3"/>
  <c r="AD3479" i="3" s="1"/>
  <c r="S3480" i="3"/>
  <c r="T3480" i="3" s="1"/>
  <c r="AB3480" i="3"/>
  <c r="AD3480" i="3" s="1"/>
  <c r="S3481" i="3"/>
  <c r="T3481" i="3" s="1"/>
  <c r="AB3481" i="3"/>
  <c r="AD3481" i="3" s="1"/>
  <c r="S3482" i="3"/>
  <c r="T3482" i="3" s="1"/>
  <c r="AB3482" i="3"/>
  <c r="AD3482" i="3" s="1"/>
  <c r="S3483" i="3"/>
  <c r="T3483" i="3" s="1"/>
  <c r="AB3483" i="3"/>
  <c r="AD3483" i="3" s="1"/>
  <c r="S3484" i="3"/>
  <c r="T3484" i="3" s="1"/>
  <c r="AB3484" i="3"/>
  <c r="AD3484" i="3" s="1"/>
  <c r="S3485" i="3"/>
  <c r="T3485" i="3" s="1"/>
  <c r="AB3485" i="3"/>
  <c r="AD3485" i="3" s="1"/>
  <c r="S3486" i="3"/>
  <c r="T3486" i="3" s="1"/>
  <c r="AB3486" i="3"/>
  <c r="AD3486" i="3" s="1"/>
  <c r="S3487" i="3"/>
  <c r="T3487" i="3" s="1"/>
  <c r="AB3487" i="3"/>
  <c r="AD3487" i="3" s="1"/>
  <c r="S3488" i="3"/>
  <c r="T3488" i="3" s="1"/>
  <c r="AB3488" i="3"/>
  <c r="AD3488" i="3" s="1"/>
  <c r="S3489" i="3"/>
  <c r="T3489" i="3" s="1"/>
  <c r="AB3489" i="3"/>
  <c r="AD3489" i="3" s="1"/>
  <c r="S3490" i="3"/>
  <c r="T3490" i="3" s="1"/>
  <c r="AB3490" i="3"/>
  <c r="AD3490" i="3" s="1"/>
  <c r="S3491" i="3"/>
  <c r="T3491" i="3" s="1"/>
  <c r="AB3491" i="3"/>
  <c r="AD3491" i="3" s="1"/>
  <c r="S3492" i="3"/>
  <c r="T3492" i="3" s="1"/>
  <c r="AB3492" i="3"/>
  <c r="AD3492" i="3" s="1"/>
  <c r="S3493" i="3"/>
  <c r="T3493" i="3" s="1"/>
  <c r="AB3493" i="3"/>
  <c r="AD3493" i="3" s="1"/>
  <c r="S3494" i="3"/>
  <c r="T3494" i="3" s="1"/>
  <c r="AB3494" i="3"/>
  <c r="AD3494" i="3" s="1"/>
  <c r="S3495" i="3"/>
  <c r="T3495" i="3" s="1"/>
  <c r="AB3495" i="3"/>
  <c r="AD3495" i="3" s="1"/>
  <c r="S3496" i="3"/>
  <c r="T3496" i="3" s="1"/>
  <c r="AB3496" i="3"/>
  <c r="AD3496" i="3" s="1"/>
  <c r="S3497" i="3"/>
  <c r="T3497" i="3" s="1"/>
  <c r="AB3497" i="3"/>
  <c r="AD3497" i="3" s="1"/>
  <c r="S3498" i="3"/>
  <c r="T3498" i="3" s="1"/>
  <c r="AB3498" i="3"/>
  <c r="AD3498" i="3" s="1"/>
  <c r="S3499" i="3"/>
  <c r="T3499" i="3" s="1"/>
  <c r="AB3499" i="3"/>
  <c r="AD3499" i="3" s="1"/>
  <c r="S3500" i="3"/>
  <c r="T3500" i="3" s="1"/>
  <c r="AB3500" i="3"/>
  <c r="AD3500" i="3" s="1"/>
  <c r="S3501" i="3"/>
  <c r="T3501" i="3" s="1"/>
  <c r="AB3501" i="3"/>
  <c r="AD3501" i="3" s="1"/>
  <c r="S3502" i="3"/>
  <c r="T3502" i="3" s="1"/>
  <c r="AB3502" i="3"/>
  <c r="AD3502" i="3" s="1"/>
  <c r="S3503" i="3"/>
  <c r="T3503" i="3" s="1"/>
  <c r="AB3503" i="3"/>
  <c r="AD3503" i="3" s="1"/>
  <c r="S3504" i="3"/>
  <c r="T3504" i="3" s="1"/>
  <c r="AB3504" i="3"/>
  <c r="AD3504" i="3" s="1"/>
  <c r="S3505" i="3"/>
  <c r="T3505" i="3" s="1"/>
  <c r="AB3505" i="3"/>
  <c r="AD3505" i="3" s="1"/>
  <c r="S3506" i="3"/>
  <c r="T3506" i="3" s="1"/>
  <c r="AB3506" i="3"/>
  <c r="AD3506" i="3" s="1"/>
  <c r="S3507" i="3"/>
  <c r="T3507" i="3" s="1"/>
  <c r="AB3507" i="3"/>
  <c r="AD3507" i="3" s="1"/>
  <c r="S3508" i="3"/>
  <c r="T3508" i="3" s="1"/>
  <c r="AB3508" i="3"/>
  <c r="AD3508" i="3" s="1"/>
  <c r="S3509" i="3"/>
  <c r="T3509" i="3" s="1"/>
  <c r="AB3509" i="3"/>
  <c r="AD3509" i="3" s="1"/>
  <c r="S3510" i="3"/>
  <c r="T3510" i="3" s="1"/>
  <c r="AB3510" i="3"/>
  <c r="AD3510" i="3" s="1"/>
  <c r="S3511" i="3"/>
  <c r="T3511" i="3" s="1"/>
  <c r="AB3511" i="3"/>
  <c r="AD3511" i="3" s="1"/>
  <c r="S3512" i="3"/>
  <c r="T3512" i="3" s="1"/>
  <c r="AB3512" i="3"/>
  <c r="AD3512" i="3" s="1"/>
  <c r="S3513" i="3"/>
  <c r="T3513" i="3" s="1"/>
  <c r="AB3513" i="3"/>
  <c r="AD3513" i="3" s="1"/>
  <c r="S3514" i="3"/>
  <c r="T3514" i="3" s="1"/>
  <c r="AB3514" i="3"/>
  <c r="AD3514" i="3" s="1"/>
  <c r="S3515" i="3"/>
  <c r="T3515" i="3" s="1"/>
  <c r="AB3515" i="3"/>
  <c r="AD3515" i="3" s="1"/>
  <c r="S3516" i="3"/>
  <c r="T3516" i="3" s="1"/>
  <c r="AB3516" i="3"/>
  <c r="AD3516" i="3" s="1"/>
  <c r="S3517" i="3"/>
  <c r="T3517" i="3" s="1"/>
  <c r="AB3517" i="3"/>
  <c r="AD3517" i="3" s="1"/>
  <c r="S3518" i="3"/>
  <c r="T3518" i="3" s="1"/>
  <c r="AB3518" i="3"/>
  <c r="AD3518" i="3" s="1"/>
  <c r="S3519" i="3"/>
  <c r="T3519" i="3" s="1"/>
  <c r="AB3519" i="3"/>
  <c r="AD3519" i="3" s="1"/>
  <c r="S3520" i="3"/>
  <c r="T3520" i="3" s="1"/>
  <c r="AB3520" i="3"/>
  <c r="AD3520" i="3" s="1"/>
  <c r="S3521" i="3"/>
  <c r="T3521" i="3" s="1"/>
  <c r="AB3521" i="3"/>
  <c r="AD3521" i="3" s="1"/>
  <c r="S3522" i="3"/>
  <c r="T3522" i="3" s="1"/>
  <c r="AB3522" i="3"/>
  <c r="AD3522" i="3" s="1"/>
  <c r="S3523" i="3"/>
  <c r="T3523" i="3" s="1"/>
  <c r="AB3523" i="3"/>
  <c r="AD3523" i="3" s="1"/>
  <c r="S3524" i="3"/>
  <c r="T3524" i="3" s="1"/>
  <c r="AB3524" i="3"/>
  <c r="AD3524" i="3" s="1"/>
  <c r="S3525" i="3"/>
  <c r="T3525" i="3" s="1"/>
  <c r="AB3525" i="3"/>
  <c r="AD3525" i="3" s="1"/>
  <c r="S3526" i="3"/>
  <c r="T3526" i="3" s="1"/>
  <c r="AB3526" i="3"/>
  <c r="AD3526" i="3" s="1"/>
  <c r="S3527" i="3"/>
  <c r="T3527" i="3" s="1"/>
  <c r="AB3527" i="3"/>
  <c r="AD3527" i="3" s="1"/>
  <c r="S3528" i="3"/>
  <c r="T3528" i="3" s="1"/>
  <c r="AB3528" i="3"/>
  <c r="AD3528" i="3" s="1"/>
  <c r="S3529" i="3"/>
  <c r="T3529" i="3" s="1"/>
  <c r="AB3529" i="3"/>
  <c r="AD3529" i="3" s="1"/>
  <c r="S3530" i="3"/>
  <c r="T3530" i="3" s="1"/>
  <c r="AB3530" i="3"/>
  <c r="AD3530" i="3" s="1"/>
  <c r="S3531" i="3"/>
  <c r="T3531" i="3" s="1"/>
  <c r="AB3531" i="3"/>
  <c r="AD3531" i="3" s="1"/>
  <c r="S3532" i="3"/>
  <c r="T3532" i="3" s="1"/>
  <c r="AB3532" i="3"/>
  <c r="AD3532" i="3" s="1"/>
  <c r="S3533" i="3"/>
  <c r="T3533" i="3" s="1"/>
  <c r="AB3533" i="3"/>
  <c r="AD3533" i="3" s="1"/>
  <c r="S3534" i="3"/>
  <c r="T3534" i="3" s="1"/>
  <c r="AB3534" i="3"/>
  <c r="AD3534" i="3" s="1"/>
  <c r="S3535" i="3"/>
  <c r="T3535" i="3" s="1"/>
  <c r="AB3535" i="3"/>
  <c r="AD3535" i="3" s="1"/>
  <c r="S3536" i="3"/>
  <c r="T3536" i="3" s="1"/>
  <c r="AB3536" i="3"/>
  <c r="AD3536" i="3" s="1"/>
  <c r="S3537" i="3"/>
  <c r="T3537" i="3" s="1"/>
  <c r="AB3537" i="3"/>
  <c r="AD3537" i="3" s="1"/>
  <c r="S3538" i="3"/>
  <c r="T3538" i="3" s="1"/>
  <c r="AB3538" i="3"/>
  <c r="AD3538" i="3" s="1"/>
  <c r="S3539" i="3"/>
  <c r="T3539" i="3" s="1"/>
  <c r="AB3539" i="3"/>
  <c r="AD3539" i="3" s="1"/>
  <c r="S3540" i="3"/>
  <c r="T3540" i="3" s="1"/>
  <c r="AB3540" i="3"/>
  <c r="AD3540" i="3" s="1"/>
  <c r="S3541" i="3"/>
  <c r="T3541" i="3" s="1"/>
  <c r="AB3541" i="3"/>
  <c r="AD3541" i="3" s="1"/>
  <c r="S3542" i="3"/>
  <c r="T3542" i="3" s="1"/>
  <c r="AB3542" i="3"/>
  <c r="AD3542" i="3" s="1"/>
  <c r="S3543" i="3"/>
  <c r="T3543" i="3" s="1"/>
  <c r="AB3543" i="3"/>
  <c r="AD3543" i="3" s="1"/>
  <c r="S3544" i="3"/>
  <c r="T3544" i="3" s="1"/>
  <c r="AB3544" i="3"/>
  <c r="AD3544" i="3" s="1"/>
  <c r="S3545" i="3"/>
  <c r="T3545" i="3" s="1"/>
  <c r="AB3545" i="3"/>
  <c r="AD3545" i="3" s="1"/>
  <c r="S3546" i="3"/>
  <c r="T3546" i="3" s="1"/>
  <c r="AB3546" i="3"/>
  <c r="AD3546" i="3" s="1"/>
  <c r="S3547" i="3"/>
  <c r="T3547" i="3" s="1"/>
  <c r="AB3547" i="3"/>
  <c r="AD3547" i="3" s="1"/>
  <c r="S3548" i="3"/>
  <c r="T3548" i="3" s="1"/>
  <c r="AB3548" i="3"/>
  <c r="AD3548" i="3" s="1"/>
  <c r="S3549" i="3"/>
  <c r="T3549" i="3" s="1"/>
  <c r="AB3549" i="3"/>
  <c r="AD3549" i="3" s="1"/>
  <c r="S3550" i="3"/>
  <c r="T3550" i="3" s="1"/>
  <c r="AB3550" i="3"/>
  <c r="AD3550" i="3" s="1"/>
  <c r="S3551" i="3"/>
  <c r="T3551" i="3" s="1"/>
  <c r="AB3551" i="3"/>
  <c r="AD3551" i="3" s="1"/>
  <c r="S3552" i="3"/>
  <c r="T3552" i="3" s="1"/>
  <c r="AB3552" i="3"/>
  <c r="AD3552" i="3" s="1"/>
  <c r="S3553" i="3"/>
  <c r="T3553" i="3" s="1"/>
  <c r="AB3553" i="3"/>
  <c r="AD3553" i="3" s="1"/>
  <c r="S3554" i="3"/>
  <c r="T3554" i="3" s="1"/>
  <c r="AB3554" i="3"/>
  <c r="AD3554" i="3" s="1"/>
  <c r="S3555" i="3"/>
  <c r="T3555" i="3" s="1"/>
  <c r="AB3555" i="3"/>
  <c r="AD3555" i="3" s="1"/>
  <c r="S3556" i="3"/>
  <c r="T3556" i="3" s="1"/>
  <c r="AB3556" i="3"/>
  <c r="AD3556" i="3" s="1"/>
  <c r="S3557" i="3"/>
  <c r="T3557" i="3" s="1"/>
  <c r="AB3557" i="3"/>
  <c r="AD3557" i="3" s="1"/>
  <c r="S3558" i="3"/>
  <c r="T3558" i="3" s="1"/>
  <c r="AB3558" i="3"/>
  <c r="AD3558" i="3" s="1"/>
  <c r="S3559" i="3"/>
  <c r="T3559" i="3" s="1"/>
  <c r="AB3559" i="3"/>
  <c r="AD3559" i="3" s="1"/>
  <c r="S3560" i="3"/>
  <c r="T3560" i="3" s="1"/>
  <c r="AB3560" i="3"/>
  <c r="AD3560" i="3" s="1"/>
  <c r="S3561" i="3"/>
  <c r="T3561" i="3" s="1"/>
  <c r="AB3561" i="3"/>
  <c r="AD3561" i="3" s="1"/>
  <c r="S3562" i="3"/>
  <c r="T3562" i="3" s="1"/>
  <c r="AB3562" i="3"/>
  <c r="AD3562" i="3" s="1"/>
  <c r="S3563" i="3"/>
  <c r="T3563" i="3" s="1"/>
  <c r="AB3563" i="3"/>
  <c r="AD3563" i="3" s="1"/>
  <c r="S3564" i="3"/>
  <c r="T3564" i="3" s="1"/>
  <c r="AB3564" i="3"/>
  <c r="AD3564" i="3" s="1"/>
  <c r="S3565" i="3"/>
  <c r="T3565" i="3" s="1"/>
  <c r="AB3565" i="3"/>
  <c r="AD3565" i="3" s="1"/>
  <c r="S3566" i="3"/>
  <c r="T3566" i="3" s="1"/>
  <c r="AB3566" i="3"/>
  <c r="AD3566" i="3" s="1"/>
  <c r="S3567" i="3"/>
  <c r="T3567" i="3" s="1"/>
  <c r="AB3567" i="3"/>
  <c r="AD3567" i="3" s="1"/>
  <c r="S3568" i="3"/>
  <c r="T3568" i="3" s="1"/>
  <c r="AB3568" i="3"/>
  <c r="AD3568" i="3" s="1"/>
  <c r="S3569" i="3"/>
  <c r="T3569" i="3" s="1"/>
  <c r="AB3569" i="3"/>
  <c r="AD3569" i="3" s="1"/>
  <c r="S3570" i="3"/>
  <c r="T3570" i="3" s="1"/>
  <c r="AB3570" i="3"/>
  <c r="AD3570" i="3" s="1"/>
  <c r="S3571" i="3"/>
  <c r="T3571" i="3" s="1"/>
  <c r="AB3571" i="3"/>
  <c r="AD3571" i="3" s="1"/>
  <c r="S3572" i="3"/>
  <c r="T3572" i="3" s="1"/>
  <c r="AB3572" i="3"/>
  <c r="AD3572" i="3" s="1"/>
  <c r="S3573" i="3"/>
  <c r="T3573" i="3" s="1"/>
  <c r="AB3573" i="3"/>
  <c r="AD3573" i="3" s="1"/>
  <c r="S3574" i="3"/>
  <c r="T3574" i="3" s="1"/>
  <c r="AB3574" i="3"/>
  <c r="AD3574" i="3" s="1"/>
  <c r="S3575" i="3"/>
  <c r="T3575" i="3" s="1"/>
  <c r="AB3575" i="3"/>
  <c r="AD3575" i="3" s="1"/>
  <c r="S3576" i="3"/>
  <c r="T3576" i="3" s="1"/>
  <c r="AB3576" i="3"/>
  <c r="AD3576" i="3" s="1"/>
  <c r="S3577" i="3"/>
  <c r="T3577" i="3" s="1"/>
  <c r="AB3577" i="3"/>
  <c r="AD3577" i="3" s="1"/>
  <c r="S3578" i="3"/>
  <c r="T3578" i="3" s="1"/>
  <c r="AB3578" i="3"/>
  <c r="AD3578" i="3" s="1"/>
  <c r="S3579" i="3"/>
  <c r="T3579" i="3" s="1"/>
  <c r="AB3579" i="3"/>
  <c r="AD3579" i="3" s="1"/>
  <c r="S3580" i="3"/>
  <c r="T3580" i="3" s="1"/>
  <c r="AB3580" i="3"/>
  <c r="AD3580" i="3" s="1"/>
  <c r="S3581" i="3"/>
  <c r="T3581" i="3" s="1"/>
  <c r="AB3581" i="3"/>
  <c r="AD3581" i="3" s="1"/>
  <c r="S3582" i="3"/>
  <c r="T3582" i="3" s="1"/>
  <c r="AB3582" i="3"/>
  <c r="AD3582" i="3" s="1"/>
  <c r="S3583" i="3"/>
  <c r="T3583" i="3" s="1"/>
  <c r="AB3583" i="3"/>
  <c r="AD3583" i="3" s="1"/>
  <c r="S3584" i="3"/>
  <c r="T3584" i="3" s="1"/>
  <c r="AB3584" i="3"/>
  <c r="AD3584" i="3" s="1"/>
  <c r="S3585" i="3"/>
  <c r="T3585" i="3" s="1"/>
  <c r="AB3585" i="3"/>
  <c r="AD3585" i="3" s="1"/>
  <c r="S3586" i="3"/>
  <c r="T3586" i="3" s="1"/>
  <c r="AB3586" i="3"/>
  <c r="AD3586" i="3" s="1"/>
  <c r="S3587" i="3"/>
  <c r="T3587" i="3" s="1"/>
  <c r="AB3587" i="3"/>
  <c r="AD3587" i="3" s="1"/>
  <c r="S3588" i="3"/>
  <c r="T3588" i="3" s="1"/>
  <c r="AB3588" i="3"/>
  <c r="AD3588" i="3" s="1"/>
  <c r="S3589" i="3"/>
  <c r="T3589" i="3" s="1"/>
  <c r="AB3589" i="3"/>
  <c r="AD3589" i="3" s="1"/>
  <c r="S3590" i="3"/>
  <c r="T3590" i="3" s="1"/>
  <c r="AB3590" i="3"/>
  <c r="AD3590" i="3" s="1"/>
  <c r="S3591" i="3"/>
  <c r="T3591" i="3" s="1"/>
  <c r="AB3591" i="3"/>
  <c r="AD3591" i="3" s="1"/>
  <c r="S3592" i="3"/>
  <c r="T3592" i="3" s="1"/>
  <c r="AB3592" i="3"/>
  <c r="AD3592" i="3" s="1"/>
  <c r="S3593" i="3"/>
  <c r="T3593" i="3" s="1"/>
  <c r="AB3593" i="3"/>
  <c r="AD3593" i="3" s="1"/>
  <c r="S3594" i="3"/>
  <c r="T3594" i="3" s="1"/>
  <c r="AB3594" i="3"/>
  <c r="AD3594" i="3" s="1"/>
  <c r="S3595" i="3"/>
  <c r="T3595" i="3" s="1"/>
  <c r="AB3595" i="3"/>
  <c r="AD3595" i="3" s="1"/>
  <c r="S3596" i="3"/>
  <c r="T3596" i="3" s="1"/>
  <c r="AB3596" i="3"/>
  <c r="AD3596" i="3" s="1"/>
  <c r="S3597" i="3"/>
  <c r="T3597" i="3" s="1"/>
  <c r="AB3597" i="3"/>
  <c r="AD3597" i="3" s="1"/>
  <c r="S3598" i="3"/>
  <c r="T3598" i="3" s="1"/>
  <c r="AB3598" i="3"/>
  <c r="AD3598" i="3" s="1"/>
  <c r="S3599" i="3"/>
  <c r="T3599" i="3" s="1"/>
  <c r="AB3599" i="3"/>
  <c r="AD3599" i="3" s="1"/>
  <c r="S3600" i="3"/>
  <c r="T3600" i="3" s="1"/>
  <c r="AB3600" i="3"/>
  <c r="AD3600" i="3" s="1"/>
  <c r="S3601" i="3"/>
  <c r="T3601" i="3" s="1"/>
  <c r="AB3601" i="3"/>
  <c r="AD3601" i="3" s="1"/>
  <c r="S3602" i="3"/>
  <c r="T3602" i="3" s="1"/>
  <c r="AB3602" i="3"/>
  <c r="AD3602" i="3" s="1"/>
  <c r="S3603" i="3"/>
  <c r="T3603" i="3" s="1"/>
  <c r="AB3603" i="3"/>
  <c r="AD3603" i="3" s="1"/>
  <c r="S3604" i="3"/>
  <c r="T3604" i="3" s="1"/>
  <c r="AB3604" i="3"/>
  <c r="AD3604" i="3" s="1"/>
  <c r="S3605" i="3"/>
  <c r="T3605" i="3" s="1"/>
  <c r="AB3605" i="3"/>
  <c r="AD3605" i="3" s="1"/>
  <c r="S3606" i="3"/>
  <c r="T3606" i="3" s="1"/>
  <c r="AB3606" i="3"/>
  <c r="AD3606" i="3" s="1"/>
  <c r="S3607" i="3"/>
  <c r="T3607" i="3" s="1"/>
  <c r="AB3607" i="3"/>
  <c r="AD3607" i="3" s="1"/>
  <c r="S3608" i="3"/>
  <c r="T3608" i="3" s="1"/>
  <c r="AB3608" i="3"/>
  <c r="AD3608" i="3" s="1"/>
  <c r="S3609" i="3"/>
  <c r="T3609" i="3" s="1"/>
  <c r="AB3609" i="3"/>
  <c r="AD3609" i="3" s="1"/>
  <c r="S3610" i="3"/>
  <c r="T3610" i="3" s="1"/>
  <c r="AB3610" i="3"/>
  <c r="AD3610" i="3" s="1"/>
  <c r="S3611" i="3"/>
  <c r="T3611" i="3" s="1"/>
  <c r="AB3611" i="3"/>
  <c r="AD3611" i="3" s="1"/>
  <c r="S3612" i="3"/>
  <c r="T3612" i="3" s="1"/>
  <c r="AB3612" i="3"/>
  <c r="AD3612" i="3" s="1"/>
  <c r="S3613" i="3"/>
  <c r="T3613" i="3" s="1"/>
  <c r="AB3613" i="3"/>
  <c r="AD3613" i="3" s="1"/>
  <c r="S3614" i="3"/>
  <c r="T3614" i="3" s="1"/>
  <c r="AB3614" i="3"/>
  <c r="AD3614" i="3" s="1"/>
  <c r="S3615" i="3"/>
  <c r="T3615" i="3" s="1"/>
  <c r="AB3615" i="3"/>
  <c r="AD3615" i="3" s="1"/>
  <c r="S3616" i="3"/>
  <c r="T3616" i="3" s="1"/>
  <c r="AB3616" i="3"/>
  <c r="AD3616" i="3" s="1"/>
  <c r="S3617" i="3"/>
  <c r="T3617" i="3" s="1"/>
  <c r="AB3617" i="3"/>
  <c r="AD3617" i="3" s="1"/>
  <c r="S3618" i="3"/>
  <c r="T3618" i="3" s="1"/>
  <c r="AB3618" i="3"/>
  <c r="AD3618" i="3" s="1"/>
  <c r="S3619" i="3"/>
  <c r="T3619" i="3" s="1"/>
  <c r="AB3619" i="3"/>
  <c r="AD3619" i="3" s="1"/>
  <c r="S3620" i="3"/>
  <c r="T3620" i="3" s="1"/>
  <c r="AB3620" i="3"/>
  <c r="AD3620" i="3" s="1"/>
  <c r="S3621" i="3"/>
  <c r="T3621" i="3" s="1"/>
  <c r="AB3621" i="3"/>
  <c r="AD3621" i="3" s="1"/>
  <c r="S3622" i="3"/>
  <c r="T3622" i="3" s="1"/>
  <c r="AB3622" i="3"/>
  <c r="AD3622" i="3" s="1"/>
  <c r="S3623" i="3"/>
  <c r="T3623" i="3" s="1"/>
  <c r="AB3623" i="3"/>
  <c r="AD3623" i="3" s="1"/>
  <c r="S3624" i="3"/>
  <c r="T3624" i="3" s="1"/>
  <c r="AB3624" i="3"/>
  <c r="AD3624" i="3" s="1"/>
  <c r="S3625" i="3"/>
  <c r="T3625" i="3" s="1"/>
  <c r="AB3625" i="3"/>
  <c r="AD3625" i="3" s="1"/>
  <c r="S3626" i="3"/>
  <c r="T3626" i="3" s="1"/>
  <c r="AB3626" i="3"/>
  <c r="AD3626" i="3" s="1"/>
  <c r="S3627" i="3"/>
  <c r="T3627" i="3" s="1"/>
  <c r="AB3627" i="3"/>
  <c r="AD3627" i="3" s="1"/>
  <c r="S3628" i="3"/>
  <c r="T3628" i="3" s="1"/>
  <c r="AB3628" i="3"/>
  <c r="AD3628" i="3" s="1"/>
  <c r="S3629" i="3"/>
  <c r="T3629" i="3" s="1"/>
  <c r="AB3629" i="3"/>
  <c r="AD3629" i="3" s="1"/>
  <c r="S3630" i="3"/>
  <c r="T3630" i="3" s="1"/>
  <c r="AB3630" i="3"/>
  <c r="AD3630" i="3" s="1"/>
  <c r="S3631" i="3"/>
  <c r="T3631" i="3" s="1"/>
  <c r="AB3631" i="3"/>
  <c r="AD3631" i="3" s="1"/>
  <c r="S3632" i="3"/>
  <c r="T3632" i="3" s="1"/>
  <c r="AB3632" i="3"/>
  <c r="AD3632" i="3" s="1"/>
  <c r="S3633" i="3"/>
  <c r="T3633" i="3" s="1"/>
  <c r="AB3633" i="3"/>
  <c r="AD3633" i="3" s="1"/>
  <c r="S3634" i="3"/>
  <c r="T3634" i="3" s="1"/>
  <c r="AB3634" i="3"/>
  <c r="AD3634" i="3" s="1"/>
  <c r="S3635" i="3"/>
  <c r="T3635" i="3" s="1"/>
  <c r="AB3635" i="3"/>
  <c r="AD3635" i="3" s="1"/>
  <c r="S3636" i="3"/>
  <c r="T3636" i="3" s="1"/>
  <c r="AB3636" i="3"/>
  <c r="AD3636" i="3" s="1"/>
  <c r="S3637" i="3"/>
  <c r="T3637" i="3" s="1"/>
  <c r="AB3637" i="3"/>
  <c r="AD3637" i="3" s="1"/>
  <c r="S3638" i="3"/>
  <c r="T3638" i="3" s="1"/>
  <c r="AB3638" i="3"/>
  <c r="AD3638" i="3" s="1"/>
  <c r="S3639" i="3"/>
  <c r="T3639" i="3" s="1"/>
  <c r="AB3639" i="3"/>
  <c r="AD3639" i="3" s="1"/>
  <c r="S3640" i="3"/>
  <c r="T3640" i="3" s="1"/>
  <c r="AB3640" i="3"/>
  <c r="AD3640" i="3" s="1"/>
  <c r="S3641" i="3"/>
  <c r="T3641" i="3" s="1"/>
  <c r="AB3641" i="3"/>
  <c r="AD3641" i="3" s="1"/>
  <c r="S3642" i="3"/>
  <c r="T3642" i="3" s="1"/>
  <c r="AB3642" i="3"/>
  <c r="AD3642" i="3" s="1"/>
  <c r="S3643" i="3"/>
  <c r="T3643" i="3" s="1"/>
  <c r="AB3643" i="3"/>
  <c r="AD3643" i="3" s="1"/>
  <c r="S3644" i="3"/>
  <c r="T3644" i="3" s="1"/>
  <c r="AB3644" i="3"/>
  <c r="AD3644" i="3" s="1"/>
  <c r="S3645" i="3"/>
  <c r="T3645" i="3" s="1"/>
  <c r="AB3645" i="3"/>
  <c r="AD3645" i="3" s="1"/>
  <c r="S3646" i="3"/>
  <c r="T3646" i="3" s="1"/>
  <c r="AB3646" i="3"/>
  <c r="AD3646" i="3" s="1"/>
  <c r="S3647" i="3"/>
  <c r="T3647" i="3" s="1"/>
  <c r="AB3647" i="3"/>
  <c r="AD3647" i="3" s="1"/>
  <c r="S3648" i="3"/>
  <c r="T3648" i="3" s="1"/>
  <c r="AB3648" i="3"/>
  <c r="AD3648" i="3" s="1"/>
  <c r="S3649" i="3"/>
  <c r="T3649" i="3" s="1"/>
  <c r="AB3649" i="3"/>
  <c r="AD3649" i="3" s="1"/>
  <c r="S3650" i="3"/>
  <c r="T3650" i="3" s="1"/>
  <c r="AB3650" i="3"/>
  <c r="AD3650" i="3" s="1"/>
  <c r="S3651" i="3"/>
  <c r="T3651" i="3" s="1"/>
  <c r="AB3651" i="3"/>
  <c r="AD3651" i="3" s="1"/>
  <c r="S3652" i="3"/>
  <c r="T3652" i="3" s="1"/>
  <c r="AB3652" i="3"/>
  <c r="AD3652" i="3" s="1"/>
  <c r="S3653" i="3"/>
  <c r="T3653" i="3" s="1"/>
  <c r="AB3653" i="3"/>
  <c r="AD3653" i="3" s="1"/>
  <c r="S3654" i="3"/>
  <c r="T3654" i="3" s="1"/>
  <c r="AB3654" i="3"/>
  <c r="AD3654" i="3" s="1"/>
  <c r="S3655" i="3"/>
  <c r="T3655" i="3" s="1"/>
  <c r="AB3655" i="3"/>
  <c r="AD3655" i="3" s="1"/>
  <c r="S3656" i="3"/>
  <c r="T3656" i="3" s="1"/>
  <c r="AB3656" i="3"/>
  <c r="AD3656" i="3" s="1"/>
  <c r="S3657" i="3"/>
  <c r="T3657" i="3" s="1"/>
  <c r="AB3657" i="3"/>
  <c r="AD3657" i="3" s="1"/>
  <c r="S3665" i="3"/>
  <c r="T3665" i="3" s="1"/>
  <c r="AB3665" i="3"/>
  <c r="AD3665" i="3" s="1"/>
  <c r="S7980" i="3"/>
  <c r="T7980" i="3" s="1"/>
  <c r="AB7980" i="3"/>
  <c r="AD7980" i="3" s="1"/>
  <c r="S7981" i="3"/>
  <c r="T7981" i="3" s="1"/>
  <c r="AB7981" i="3"/>
  <c r="AD7981" i="3" s="1"/>
  <c r="S7982" i="3"/>
  <c r="T7982" i="3" s="1"/>
  <c r="AB7982" i="3"/>
  <c r="AD7982" i="3" s="1"/>
  <c r="S7983" i="3"/>
  <c r="T7983" i="3" s="1"/>
  <c r="AB7983" i="3"/>
  <c r="AD7983" i="3" s="1"/>
  <c r="S7984" i="3"/>
  <c r="T7984" i="3" s="1"/>
  <c r="AB7984" i="3"/>
  <c r="AD7984" i="3" s="1"/>
  <c r="S7985" i="3"/>
  <c r="T7985" i="3" s="1"/>
  <c r="AB7985" i="3"/>
  <c r="AD7985" i="3" s="1"/>
  <c r="S7986" i="3"/>
  <c r="T7986" i="3" s="1"/>
  <c r="AB7986" i="3"/>
  <c r="AD7986" i="3" s="1"/>
  <c r="S7987" i="3"/>
  <c r="T7987" i="3" s="1"/>
  <c r="AB7987" i="3"/>
  <c r="AD7987" i="3" s="1"/>
  <c r="S7988" i="3"/>
  <c r="T7988" i="3" s="1"/>
  <c r="AB7988" i="3"/>
  <c r="AD7988" i="3" s="1"/>
  <c r="S7989" i="3"/>
  <c r="T7989" i="3" s="1"/>
  <c r="AB7989" i="3"/>
  <c r="AD7989" i="3" s="1"/>
  <c r="S7990" i="3"/>
  <c r="T7990" i="3" s="1"/>
  <c r="AB7990" i="3"/>
  <c r="AD7990" i="3" s="1"/>
  <c r="S7991" i="3"/>
  <c r="T7991" i="3" s="1"/>
  <c r="AB7991" i="3"/>
  <c r="AD7991" i="3" s="1"/>
  <c r="S7992" i="3"/>
  <c r="T7992" i="3" s="1"/>
  <c r="AB7992" i="3"/>
  <c r="AD7992" i="3" s="1"/>
  <c r="S7993" i="3"/>
  <c r="T7993" i="3" s="1"/>
  <c r="AB7993" i="3"/>
  <c r="AD7993" i="3" s="1"/>
  <c r="S7994" i="3"/>
  <c r="T7994" i="3" s="1"/>
  <c r="AB7994" i="3"/>
  <c r="AD7994" i="3" s="1"/>
  <c r="S7995" i="3"/>
  <c r="T7995" i="3" s="1"/>
  <c r="AB7995" i="3"/>
  <c r="AD7995" i="3" s="1"/>
  <c r="S7996" i="3"/>
  <c r="T7996" i="3" s="1"/>
  <c r="AB7996" i="3"/>
  <c r="AD7996" i="3" s="1"/>
  <c r="S7997" i="3"/>
  <c r="T7997" i="3" s="1"/>
  <c r="AB7997" i="3"/>
  <c r="AD7997" i="3" s="1"/>
  <c r="S7998" i="3"/>
  <c r="T7998" i="3" s="1"/>
  <c r="AB7998" i="3"/>
  <c r="AD7998" i="3" s="1"/>
  <c r="S7999" i="3"/>
  <c r="T7999" i="3" s="1"/>
  <c r="AB7999" i="3"/>
  <c r="AD7999" i="3" s="1"/>
  <c r="S8000" i="3"/>
  <c r="T8000" i="3" s="1"/>
  <c r="AB8000" i="3"/>
  <c r="AD8000" i="3" s="1"/>
  <c r="S8001" i="3"/>
  <c r="T8001" i="3" s="1"/>
  <c r="AB8001" i="3"/>
  <c r="AD8001" i="3" s="1"/>
  <c r="S8002" i="3"/>
  <c r="T8002" i="3" s="1"/>
  <c r="AB8002" i="3"/>
  <c r="AD8002" i="3" s="1"/>
  <c r="S8003" i="3"/>
  <c r="T8003" i="3" s="1"/>
  <c r="AB8003" i="3"/>
  <c r="AD8003" i="3" s="1"/>
  <c r="S8004" i="3"/>
  <c r="T8004" i="3" s="1"/>
  <c r="AB8004" i="3"/>
  <c r="AD8004" i="3" s="1"/>
  <c r="S8005" i="3"/>
  <c r="T8005" i="3" s="1"/>
  <c r="AB8005" i="3"/>
  <c r="AD8005" i="3" s="1"/>
  <c r="S8006" i="3"/>
  <c r="T8006" i="3" s="1"/>
  <c r="AB8006" i="3"/>
  <c r="AD8006" i="3" s="1"/>
  <c r="S8007" i="3"/>
  <c r="T8007" i="3" s="1"/>
  <c r="AB8007" i="3"/>
  <c r="AD8007" i="3" s="1"/>
  <c r="S8008" i="3"/>
  <c r="T8008" i="3" s="1"/>
  <c r="AB8008" i="3"/>
  <c r="AD8008" i="3" s="1"/>
  <c r="S8009" i="3"/>
  <c r="T8009" i="3" s="1"/>
  <c r="AB8009" i="3"/>
  <c r="AD8009" i="3" s="1"/>
  <c r="S8010" i="3"/>
  <c r="T8010" i="3" s="1"/>
  <c r="AB8010" i="3"/>
  <c r="AD8010" i="3" s="1"/>
  <c r="S8011" i="3"/>
  <c r="T8011" i="3" s="1"/>
  <c r="AB8011" i="3"/>
  <c r="AD8011" i="3" s="1"/>
  <c r="S8012" i="3"/>
  <c r="T8012" i="3" s="1"/>
  <c r="AB8012" i="3"/>
  <c r="AD8012" i="3" s="1"/>
  <c r="S8013" i="3"/>
  <c r="T8013" i="3" s="1"/>
  <c r="AB8013" i="3"/>
  <c r="AD8013" i="3" s="1"/>
  <c r="S8014" i="3"/>
  <c r="T8014" i="3" s="1"/>
  <c r="AB8014" i="3"/>
  <c r="AD8014" i="3" s="1"/>
  <c r="S8015" i="3"/>
  <c r="T8015" i="3" s="1"/>
  <c r="AB8015" i="3"/>
  <c r="AD8015" i="3" s="1"/>
  <c r="S8016" i="3"/>
  <c r="T8016" i="3" s="1"/>
  <c r="AB8016" i="3"/>
  <c r="AD8016" i="3" s="1"/>
  <c r="S8017" i="3"/>
  <c r="T8017" i="3" s="1"/>
  <c r="AB8017" i="3"/>
  <c r="AD8017" i="3" s="1"/>
  <c r="S8018" i="3"/>
  <c r="T8018" i="3" s="1"/>
  <c r="AB8018" i="3"/>
  <c r="AD8018" i="3" s="1"/>
  <c r="S8019" i="3"/>
  <c r="T8019" i="3" s="1"/>
  <c r="AB8019" i="3"/>
  <c r="AD8019" i="3" s="1"/>
  <c r="S8020" i="3"/>
  <c r="T8020" i="3" s="1"/>
  <c r="AB8020" i="3"/>
  <c r="AD8020" i="3" s="1"/>
  <c r="S8021" i="3"/>
  <c r="T8021" i="3" s="1"/>
  <c r="AB8021" i="3"/>
  <c r="AD8021" i="3" s="1"/>
  <c r="S8022" i="3"/>
  <c r="T8022" i="3" s="1"/>
  <c r="AB8022" i="3"/>
  <c r="AD8022" i="3" s="1"/>
  <c r="S8023" i="3"/>
  <c r="T8023" i="3" s="1"/>
  <c r="AB8023" i="3"/>
  <c r="AD8023" i="3" s="1"/>
  <c r="S8024" i="3"/>
  <c r="T8024" i="3" s="1"/>
  <c r="AB8024" i="3"/>
  <c r="AD8024" i="3" s="1"/>
  <c r="S8025" i="3"/>
  <c r="T8025" i="3" s="1"/>
  <c r="AB8025" i="3"/>
  <c r="AD8025" i="3" s="1"/>
  <c r="S8026" i="3"/>
  <c r="T8026" i="3" s="1"/>
  <c r="AB8026" i="3"/>
  <c r="AD8026" i="3" s="1"/>
  <c r="S8027" i="3"/>
  <c r="T8027" i="3" s="1"/>
  <c r="AB8027" i="3"/>
  <c r="AD8027" i="3" s="1"/>
  <c r="S8028" i="3"/>
  <c r="T8028" i="3" s="1"/>
  <c r="AB8028" i="3"/>
  <c r="AD8028" i="3" s="1"/>
  <c r="S8029" i="3"/>
  <c r="T8029" i="3" s="1"/>
  <c r="AB8029" i="3"/>
  <c r="AD8029" i="3" s="1"/>
  <c r="S8030" i="3"/>
  <c r="T8030" i="3" s="1"/>
  <c r="AB8030" i="3"/>
  <c r="AD8030" i="3" s="1"/>
  <c r="S8031" i="3"/>
  <c r="T8031" i="3" s="1"/>
  <c r="AB8031" i="3"/>
  <c r="AD8031" i="3" s="1"/>
  <c r="S8032" i="3"/>
  <c r="T8032" i="3" s="1"/>
  <c r="AB8032" i="3"/>
  <c r="AD8032" i="3" s="1"/>
  <c r="S8033" i="3"/>
  <c r="T8033" i="3" s="1"/>
  <c r="AB8033" i="3"/>
  <c r="AD8033" i="3" s="1"/>
  <c r="S8034" i="3"/>
  <c r="T8034" i="3" s="1"/>
  <c r="AB8034" i="3"/>
  <c r="AD8034" i="3" s="1"/>
  <c r="S8035" i="3"/>
  <c r="T8035" i="3" s="1"/>
  <c r="AB8035" i="3"/>
  <c r="AD8035" i="3" s="1"/>
  <c r="S8036" i="3"/>
  <c r="T8036" i="3" s="1"/>
  <c r="AB8036" i="3"/>
  <c r="AD8036" i="3" s="1"/>
  <c r="S8037" i="3"/>
  <c r="T8037" i="3" s="1"/>
  <c r="AB8037" i="3"/>
  <c r="AD8037" i="3" s="1"/>
  <c r="S8038" i="3"/>
  <c r="T8038" i="3" s="1"/>
  <c r="AB8038" i="3"/>
  <c r="AD8038" i="3" s="1"/>
  <c r="S8039" i="3"/>
  <c r="T8039" i="3" s="1"/>
  <c r="AB8039" i="3"/>
  <c r="AD8039" i="3" s="1"/>
  <c r="S8040" i="3"/>
  <c r="T8040" i="3" s="1"/>
  <c r="AB8040" i="3"/>
  <c r="AD8040" i="3" s="1"/>
  <c r="S8041" i="3"/>
  <c r="T8041" i="3" s="1"/>
  <c r="AB8041" i="3"/>
  <c r="AD8041" i="3" s="1"/>
  <c r="S8042" i="3"/>
  <c r="T8042" i="3" s="1"/>
  <c r="AB8042" i="3"/>
  <c r="AD8042" i="3" s="1"/>
  <c r="S8043" i="3"/>
  <c r="T8043" i="3" s="1"/>
  <c r="AB8043" i="3"/>
  <c r="AD8043" i="3" s="1"/>
  <c r="S8044" i="3"/>
  <c r="T8044" i="3" s="1"/>
  <c r="AB8044" i="3"/>
  <c r="AD8044" i="3" s="1"/>
  <c r="S8045" i="3"/>
  <c r="T8045" i="3" s="1"/>
  <c r="AB8045" i="3"/>
  <c r="AD8045" i="3" s="1"/>
  <c r="S8046" i="3"/>
  <c r="T8046" i="3" s="1"/>
  <c r="AB8046" i="3"/>
  <c r="AD8046" i="3" s="1"/>
  <c r="S8047" i="3"/>
  <c r="T8047" i="3" s="1"/>
  <c r="AB8047" i="3"/>
  <c r="AD8047" i="3" s="1"/>
  <c r="S8048" i="3"/>
  <c r="T8048" i="3" s="1"/>
  <c r="AB8048" i="3"/>
  <c r="AD8048" i="3" s="1"/>
  <c r="S8049" i="3"/>
  <c r="T8049" i="3" s="1"/>
  <c r="AB8049" i="3"/>
  <c r="AD8049" i="3" s="1"/>
  <c r="S8050" i="3"/>
  <c r="T8050" i="3" s="1"/>
  <c r="AB8050" i="3"/>
  <c r="AD8050" i="3" s="1"/>
  <c r="S8051" i="3"/>
  <c r="T8051" i="3" s="1"/>
  <c r="AB8051" i="3"/>
  <c r="AD8051" i="3" s="1"/>
  <c r="S8052" i="3"/>
  <c r="T8052" i="3" s="1"/>
  <c r="AB8052" i="3"/>
  <c r="AD8052" i="3" s="1"/>
  <c r="S8053" i="3"/>
  <c r="T8053" i="3" s="1"/>
  <c r="AB8053" i="3"/>
  <c r="AD8053" i="3" s="1"/>
  <c r="S8054" i="3"/>
  <c r="T8054" i="3" s="1"/>
  <c r="AB8054" i="3"/>
  <c r="AD8054" i="3" s="1"/>
  <c r="S8055" i="3"/>
  <c r="T8055" i="3" s="1"/>
  <c r="AB8055" i="3"/>
  <c r="AD8055" i="3" s="1"/>
  <c r="S8056" i="3"/>
  <c r="T8056" i="3" s="1"/>
  <c r="AB8056" i="3"/>
  <c r="AD8056" i="3" s="1"/>
  <c r="S8057" i="3"/>
  <c r="T8057" i="3" s="1"/>
  <c r="AB8057" i="3"/>
  <c r="AD8057" i="3" s="1"/>
  <c r="S8058" i="3"/>
  <c r="T8058" i="3" s="1"/>
  <c r="AB8058" i="3"/>
  <c r="AD8058" i="3" s="1"/>
  <c r="S8059" i="3"/>
  <c r="T8059" i="3" s="1"/>
  <c r="AB8059" i="3"/>
  <c r="AD8059" i="3" s="1"/>
  <c r="S8060" i="3"/>
  <c r="T8060" i="3" s="1"/>
  <c r="AB8060" i="3"/>
  <c r="AD8060" i="3" s="1"/>
  <c r="S8061" i="3"/>
  <c r="T8061" i="3" s="1"/>
  <c r="AB8061" i="3"/>
  <c r="AD8061" i="3" s="1"/>
  <c r="S8062" i="3"/>
  <c r="T8062" i="3" s="1"/>
  <c r="AB8062" i="3"/>
  <c r="AD8062" i="3" s="1"/>
  <c r="S8063" i="3"/>
  <c r="T8063" i="3" s="1"/>
  <c r="AB8063" i="3"/>
  <c r="AD8063" i="3" s="1"/>
  <c r="S8064" i="3"/>
  <c r="T8064" i="3" s="1"/>
  <c r="AB8064" i="3"/>
  <c r="AD8064" i="3" s="1"/>
  <c r="S8065" i="3"/>
  <c r="T8065" i="3" s="1"/>
  <c r="AB8065" i="3"/>
  <c r="AD8065" i="3" s="1"/>
  <c r="S8066" i="3"/>
  <c r="T8066" i="3" s="1"/>
  <c r="AB8066" i="3"/>
  <c r="AD8066" i="3" s="1"/>
  <c r="S8067" i="3"/>
  <c r="T8067" i="3" s="1"/>
  <c r="AB8067" i="3"/>
  <c r="AD8067" i="3" s="1"/>
  <c r="S8068" i="3"/>
  <c r="T8068" i="3" s="1"/>
  <c r="AB8068" i="3"/>
  <c r="AD8068" i="3" s="1"/>
  <c r="S8069" i="3"/>
  <c r="T8069" i="3" s="1"/>
  <c r="AB8069" i="3"/>
  <c r="AD8069" i="3" s="1"/>
  <c r="S8070" i="3"/>
  <c r="T8070" i="3" s="1"/>
  <c r="AB8070" i="3"/>
  <c r="AD8070" i="3" s="1"/>
  <c r="S8071" i="3"/>
  <c r="T8071" i="3" s="1"/>
  <c r="AB8071" i="3"/>
  <c r="AD8071" i="3" s="1"/>
  <c r="S8072" i="3"/>
  <c r="T8072" i="3" s="1"/>
  <c r="AB8072" i="3"/>
  <c r="AD8072" i="3" s="1"/>
  <c r="S8073" i="3"/>
  <c r="T8073" i="3" s="1"/>
  <c r="AB8073" i="3"/>
  <c r="AD8073" i="3" s="1"/>
  <c r="S8074" i="3"/>
  <c r="T8074" i="3" s="1"/>
  <c r="AB8074" i="3"/>
  <c r="AD8074" i="3" s="1"/>
  <c r="S8075" i="3"/>
  <c r="T8075" i="3" s="1"/>
  <c r="AB8075" i="3"/>
  <c r="AD8075" i="3" s="1"/>
  <c r="S8076" i="3"/>
  <c r="T8076" i="3" s="1"/>
  <c r="AB8076" i="3"/>
  <c r="AD8076" i="3" s="1"/>
  <c r="S8077" i="3"/>
  <c r="T8077" i="3" s="1"/>
  <c r="AB8077" i="3"/>
  <c r="AD8077" i="3" s="1"/>
  <c r="S8078" i="3"/>
  <c r="T8078" i="3" s="1"/>
  <c r="AB8078" i="3"/>
  <c r="AD8078" i="3" s="1"/>
  <c r="S8079" i="3"/>
  <c r="T8079" i="3" s="1"/>
  <c r="AB8079" i="3"/>
  <c r="AD8079" i="3" s="1"/>
  <c r="S8080" i="3"/>
  <c r="T8080" i="3" s="1"/>
  <c r="AB8080" i="3"/>
  <c r="AD8080" i="3" s="1"/>
  <c r="S8081" i="3"/>
  <c r="T8081" i="3" s="1"/>
  <c r="AB8081" i="3"/>
  <c r="AD8081" i="3" s="1"/>
  <c r="S8082" i="3"/>
  <c r="T8082" i="3" s="1"/>
  <c r="AB8082" i="3"/>
  <c r="AD8082" i="3" s="1"/>
  <c r="S8083" i="3"/>
  <c r="T8083" i="3" s="1"/>
  <c r="AB8083" i="3"/>
  <c r="AD8083" i="3" s="1"/>
  <c r="S8084" i="3"/>
  <c r="T8084" i="3" s="1"/>
  <c r="AB8084" i="3"/>
  <c r="AD8084" i="3" s="1"/>
  <c r="S8085" i="3"/>
  <c r="T8085" i="3" s="1"/>
  <c r="AB8085" i="3"/>
  <c r="AD8085" i="3" s="1"/>
  <c r="S8086" i="3"/>
  <c r="T8086" i="3" s="1"/>
  <c r="AB8086" i="3"/>
  <c r="AD8086" i="3" s="1"/>
  <c r="S8087" i="3"/>
  <c r="T8087" i="3" s="1"/>
  <c r="AB8087" i="3"/>
  <c r="AD8087" i="3" s="1"/>
  <c r="S8088" i="3"/>
  <c r="T8088" i="3" s="1"/>
  <c r="AB8088" i="3"/>
  <c r="AD8088" i="3" s="1"/>
  <c r="S8089" i="3"/>
  <c r="T8089" i="3" s="1"/>
  <c r="AB8089" i="3"/>
  <c r="AD8089" i="3" s="1"/>
  <c r="S8090" i="3"/>
  <c r="T8090" i="3" s="1"/>
  <c r="AB8090" i="3"/>
  <c r="AD8090" i="3" s="1"/>
  <c r="S8091" i="3"/>
  <c r="T8091" i="3" s="1"/>
  <c r="AB8091" i="3"/>
  <c r="AD8091" i="3" s="1"/>
  <c r="S8092" i="3"/>
  <c r="T8092" i="3" s="1"/>
  <c r="AB8092" i="3"/>
  <c r="AD8092" i="3" s="1"/>
  <c r="S8093" i="3"/>
  <c r="T8093" i="3" s="1"/>
  <c r="AB8093" i="3"/>
  <c r="AD8093" i="3" s="1"/>
  <c r="S8094" i="3"/>
  <c r="T8094" i="3" s="1"/>
  <c r="AB8094" i="3"/>
  <c r="AD8094" i="3" s="1"/>
  <c r="S8095" i="3"/>
  <c r="T8095" i="3" s="1"/>
  <c r="AB8095" i="3"/>
  <c r="AD8095" i="3" s="1"/>
  <c r="S8096" i="3"/>
  <c r="T8096" i="3" s="1"/>
  <c r="AB8096" i="3"/>
  <c r="AD8096" i="3" s="1"/>
  <c r="S8097" i="3"/>
  <c r="T8097" i="3" s="1"/>
  <c r="AB8097" i="3"/>
  <c r="AD8097" i="3" s="1"/>
  <c r="S8098" i="3"/>
  <c r="T8098" i="3" s="1"/>
  <c r="AB8098" i="3"/>
  <c r="AD8098" i="3" s="1"/>
  <c r="S8099" i="3"/>
  <c r="T8099" i="3" s="1"/>
  <c r="AB8099" i="3"/>
  <c r="AD8099" i="3" s="1"/>
  <c r="S8100" i="3"/>
  <c r="T8100" i="3" s="1"/>
  <c r="AB8100" i="3"/>
  <c r="AD8100" i="3" s="1"/>
  <c r="S8101" i="3"/>
  <c r="T8101" i="3" s="1"/>
  <c r="AB8101" i="3"/>
  <c r="AD8101" i="3" s="1"/>
  <c r="S8102" i="3"/>
  <c r="T8102" i="3" s="1"/>
  <c r="AB8102" i="3"/>
  <c r="AD8102" i="3" s="1"/>
  <c r="S8103" i="3"/>
  <c r="T8103" i="3" s="1"/>
  <c r="AB8103" i="3"/>
  <c r="AD8103" i="3" s="1"/>
  <c r="S8104" i="3"/>
  <c r="T8104" i="3" s="1"/>
  <c r="AB8104" i="3"/>
  <c r="AD8104" i="3" s="1"/>
  <c r="S8105" i="3"/>
  <c r="T8105" i="3" s="1"/>
  <c r="AB8105" i="3"/>
  <c r="AD8105" i="3" s="1"/>
  <c r="S8106" i="3"/>
  <c r="T8106" i="3" s="1"/>
  <c r="AB8106" i="3"/>
  <c r="AD8106" i="3" s="1"/>
  <c r="S8107" i="3"/>
  <c r="T8107" i="3" s="1"/>
  <c r="AB8107" i="3"/>
  <c r="AD8107" i="3" s="1"/>
  <c r="S8108" i="3"/>
  <c r="T8108" i="3" s="1"/>
  <c r="AB8108" i="3"/>
  <c r="AD8108" i="3" s="1"/>
  <c r="S8109" i="3"/>
  <c r="T8109" i="3" s="1"/>
  <c r="AB8109" i="3"/>
  <c r="AD8109" i="3" s="1"/>
  <c r="S8110" i="3"/>
  <c r="T8110" i="3" s="1"/>
  <c r="AB8110" i="3"/>
  <c r="AD8110" i="3" s="1"/>
  <c r="S8111" i="3"/>
  <c r="T8111" i="3" s="1"/>
  <c r="AB8111" i="3"/>
  <c r="AD8111" i="3" s="1"/>
  <c r="S8112" i="3"/>
  <c r="T8112" i="3" s="1"/>
  <c r="AB8112" i="3"/>
  <c r="AD8112" i="3" s="1"/>
  <c r="S8113" i="3"/>
  <c r="T8113" i="3" s="1"/>
  <c r="AB8113" i="3"/>
  <c r="AD8113" i="3" s="1"/>
  <c r="S8114" i="3"/>
  <c r="T8114" i="3" s="1"/>
  <c r="AB8114" i="3"/>
  <c r="AD8114" i="3" s="1"/>
  <c r="S8115" i="3"/>
  <c r="T8115" i="3" s="1"/>
  <c r="AB8115" i="3"/>
  <c r="AD8115" i="3" s="1"/>
  <c r="S8116" i="3"/>
  <c r="T8116" i="3" s="1"/>
  <c r="AB8116" i="3"/>
  <c r="AD8116" i="3" s="1"/>
  <c r="S8117" i="3"/>
  <c r="T8117" i="3" s="1"/>
  <c r="AB8117" i="3"/>
  <c r="AD8117" i="3" s="1"/>
  <c r="S8118" i="3"/>
  <c r="T8118" i="3" s="1"/>
  <c r="AB8118" i="3"/>
  <c r="AD8118" i="3" s="1"/>
  <c r="S8119" i="3"/>
  <c r="T8119" i="3" s="1"/>
  <c r="AB8119" i="3"/>
  <c r="AD8119" i="3" s="1"/>
  <c r="S8120" i="3"/>
  <c r="T8120" i="3" s="1"/>
  <c r="AB8120" i="3"/>
  <c r="AD8120" i="3" s="1"/>
  <c r="S8121" i="3"/>
  <c r="T8121" i="3" s="1"/>
  <c r="AB8121" i="3"/>
  <c r="AD8121" i="3" s="1"/>
  <c r="S8122" i="3"/>
  <c r="T8122" i="3" s="1"/>
  <c r="AB8122" i="3"/>
  <c r="AD8122" i="3" s="1"/>
  <c r="S8123" i="3"/>
  <c r="T8123" i="3" s="1"/>
  <c r="AB8123" i="3"/>
  <c r="AD8123" i="3" s="1"/>
  <c r="S8124" i="3"/>
  <c r="T8124" i="3" s="1"/>
  <c r="AB8124" i="3"/>
  <c r="AD8124" i="3" s="1"/>
  <c r="S8125" i="3"/>
  <c r="T8125" i="3" s="1"/>
  <c r="AB8125" i="3"/>
  <c r="AD8125" i="3" s="1"/>
  <c r="S8126" i="3"/>
  <c r="T8126" i="3" s="1"/>
  <c r="AB8126" i="3"/>
  <c r="AD8126" i="3" s="1"/>
  <c r="S8127" i="3"/>
  <c r="T8127" i="3" s="1"/>
  <c r="AB8127" i="3"/>
  <c r="AD8127" i="3" s="1"/>
  <c r="S8128" i="3"/>
  <c r="T8128" i="3" s="1"/>
  <c r="AB8128" i="3"/>
  <c r="AD8128" i="3" s="1"/>
  <c r="S8129" i="3"/>
  <c r="T8129" i="3" s="1"/>
  <c r="AB8129" i="3"/>
  <c r="AD8129" i="3" s="1"/>
  <c r="S8130" i="3"/>
  <c r="T8130" i="3" s="1"/>
  <c r="AB8130" i="3"/>
  <c r="AD8130" i="3" s="1"/>
  <c r="S8131" i="3"/>
  <c r="T8131" i="3" s="1"/>
  <c r="AB8131" i="3"/>
  <c r="AD8131" i="3" s="1"/>
  <c r="S8132" i="3"/>
  <c r="T8132" i="3" s="1"/>
  <c r="AB8132" i="3"/>
  <c r="AD8132" i="3" s="1"/>
  <c r="S8133" i="3"/>
  <c r="T8133" i="3" s="1"/>
  <c r="AB8133" i="3"/>
  <c r="AD8133" i="3" s="1"/>
  <c r="S8134" i="3"/>
  <c r="T8134" i="3" s="1"/>
  <c r="AB8134" i="3"/>
  <c r="AD8134" i="3" s="1"/>
  <c r="S8135" i="3"/>
  <c r="T8135" i="3" s="1"/>
  <c r="AB8135" i="3"/>
  <c r="AD8135" i="3" s="1"/>
  <c r="S8136" i="3"/>
  <c r="T8136" i="3" s="1"/>
  <c r="AB8136" i="3"/>
  <c r="AD8136" i="3" s="1"/>
  <c r="S8137" i="3"/>
  <c r="T8137" i="3" s="1"/>
  <c r="AB8137" i="3"/>
  <c r="AD8137" i="3" s="1"/>
  <c r="S8138" i="3"/>
  <c r="T8138" i="3" s="1"/>
  <c r="AB8138" i="3"/>
  <c r="AD8138" i="3" s="1"/>
  <c r="S8139" i="3"/>
  <c r="T8139" i="3" s="1"/>
  <c r="AB8139" i="3"/>
  <c r="AD8139" i="3" s="1"/>
  <c r="S8140" i="3"/>
  <c r="T8140" i="3" s="1"/>
  <c r="AB8140" i="3"/>
  <c r="AD8140" i="3" s="1"/>
  <c r="S8141" i="3"/>
  <c r="T8141" i="3" s="1"/>
  <c r="AB8141" i="3"/>
  <c r="AD8141" i="3" s="1"/>
  <c r="S8142" i="3"/>
  <c r="T8142" i="3" s="1"/>
  <c r="AB8142" i="3"/>
  <c r="AD8142" i="3" s="1"/>
  <c r="S8143" i="3"/>
  <c r="T8143" i="3" s="1"/>
  <c r="AB8143" i="3"/>
  <c r="AD8143" i="3" s="1"/>
  <c r="S8144" i="3"/>
  <c r="T8144" i="3" s="1"/>
  <c r="AB8144" i="3"/>
  <c r="AD8144" i="3" s="1"/>
  <c r="S8145" i="3"/>
  <c r="T8145" i="3" s="1"/>
  <c r="AB8145" i="3"/>
  <c r="AD8145" i="3" s="1"/>
  <c r="S8146" i="3"/>
  <c r="T8146" i="3" s="1"/>
  <c r="AB8146" i="3"/>
  <c r="AD8146" i="3" s="1"/>
  <c r="S8147" i="3"/>
  <c r="T8147" i="3" s="1"/>
  <c r="AB8147" i="3"/>
  <c r="AD8147" i="3" s="1"/>
  <c r="S8148" i="3"/>
  <c r="T8148" i="3" s="1"/>
  <c r="AB8148" i="3"/>
  <c r="AD8148" i="3" s="1"/>
  <c r="S8149" i="3"/>
  <c r="T8149" i="3" s="1"/>
  <c r="AB8149" i="3"/>
  <c r="AD8149" i="3" s="1"/>
  <c r="S8150" i="3"/>
  <c r="T8150" i="3" s="1"/>
  <c r="AB8150" i="3"/>
  <c r="AD8150" i="3" s="1"/>
  <c r="S8151" i="3"/>
  <c r="T8151" i="3" s="1"/>
  <c r="AB8151" i="3"/>
  <c r="AD8151" i="3" s="1"/>
  <c r="S8152" i="3"/>
  <c r="T8152" i="3" s="1"/>
  <c r="AB8152" i="3"/>
  <c r="AD8152" i="3" s="1"/>
  <c r="S8153" i="3"/>
  <c r="T8153" i="3" s="1"/>
  <c r="AB8153" i="3"/>
  <c r="AD8153" i="3" s="1"/>
  <c r="S8154" i="3"/>
  <c r="T8154" i="3" s="1"/>
  <c r="AB8154" i="3"/>
  <c r="AD8154" i="3" s="1"/>
  <c r="S8155" i="3"/>
  <c r="T8155" i="3" s="1"/>
  <c r="AB8155" i="3"/>
  <c r="AD8155" i="3" s="1"/>
  <c r="S8156" i="3"/>
  <c r="T8156" i="3" s="1"/>
  <c r="AB8156" i="3"/>
  <c r="AD8156" i="3" s="1"/>
  <c r="S8157" i="3"/>
  <c r="T8157" i="3" s="1"/>
  <c r="AB8157" i="3"/>
  <c r="AD8157" i="3" s="1"/>
  <c r="S8158" i="3"/>
  <c r="T8158" i="3" s="1"/>
  <c r="AB8158" i="3"/>
  <c r="AD8158" i="3" s="1"/>
  <c r="S8159" i="3"/>
  <c r="T8159" i="3" s="1"/>
  <c r="AB8159" i="3"/>
  <c r="AD8159" i="3" s="1"/>
  <c r="S8160" i="3"/>
  <c r="T8160" i="3" s="1"/>
  <c r="AB8160" i="3"/>
  <c r="AD8160" i="3" s="1"/>
  <c r="S8161" i="3"/>
  <c r="T8161" i="3" s="1"/>
  <c r="AB8161" i="3"/>
  <c r="AD8161" i="3" s="1"/>
  <c r="S8162" i="3"/>
  <c r="T8162" i="3" s="1"/>
  <c r="AB8162" i="3"/>
  <c r="AD8162" i="3" s="1"/>
  <c r="S8163" i="3"/>
  <c r="T8163" i="3" s="1"/>
  <c r="AB8163" i="3"/>
  <c r="AD8163" i="3" s="1"/>
  <c r="S8164" i="3"/>
  <c r="T8164" i="3" s="1"/>
  <c r="AB8164" i="3"/>
  <c r="AD8164" i="3" s="1"/>
  <c r="S8165" i="3"/>
  <c r="T8165" i="3" s="1"/>
  <c r="AB8165" i="3"/>
  <c r="AD8165" i="3" s="1"/>
  <c r="S8166" i="3"/>
  <c r="T8166" i="3" s="1"/>
  <c r="AB8166" i="3"/>
  <c r="AD8166" i="3" s="1"/>
  <c r="S8167" i="3"/>
  <c r="T8167" i="3" s="1"/>
  <c r="AB8167" i="3"/>
  <c r="AD8167" i="3" s="1"/>
  <c r="S8168" i="3"/>
  <c r="T8168" i="3" s="1"/>
  <c r="AB8168" i="3"/>
  <c r="AD8168" i="3" s="1"/>
  <c r="S8169" i="3"/>
  <c r="T8169" i="3" s="1"/>
  <c r="AB8169" i="3"/>
  <c r="AD8169" i="3" s="1"/>
  <c r="S8170" i="3"/>
  <c r="T8170" i="3" s="1"/>
  <c r="AB8170" i="3"/>
  <c r="AD8170" i="3" s="1"/>
  <c r="S8171" i="3"/>
  <c r="T8171" i="3" s="1"/>
  <c r="AB8171" i="3"/>
  <c r="AD8171" i="3" s="1"/>
  <c r="S8172" i="3"/>
  <c r="T8172" i="3" s="1"/>
  <c r="AB8172" i="3"/>
  <c r="AD8172" i="3" s="1"/>
  <c r="S8173" i="3"/>
  <c r="T8173" i="3" s="1"/>
  <c r="AB8173" i="3"/>
  <c r="AD8173" i="3" s="1"/>
  <c r="S8174" i="3"/>
  <c r="T8174" i="3" s="1"/>
  <c r="AB8174" i="3"/>
  <c r="AD8174" i="3" s="1"/>
  <c r="S8175" i="3"/>
  <c r="T8175" i="3" s="1"/>
  <c r="AB8175" i="3"/>
  <c r="AD8175" i="3" s="1"/>
  <c r="S8176" i="3"/>
  <c r="T8176" i="3" s="1"/>
  <c r="AB8176" i="3"/>
  <c r="AD8176" i="3" s="1"/>
  <c r="S8177" i="3"/>
  <c r="T8177" i="3" s="1"/>
  <c r="AB8177" i="3"/>
  <c r="AD8177" i="3" s="1"/>
  <c r="S8178" i="3"/>
  <c r="T8178" i="3" s="1"/>
  <c r="AB8178" i="3"/>
  <c r="AD8178" i="3" s="1"/>
  <c r="S8179" i="3"/>
  <c r="T8179" i="3" s="1"/>
  <c r="AB8179" i="3"/>
  <c r="AD8179" i="3" s="1"/>
  <c r="S8180" i="3"/>
  <c r="T8180" i="3" s="1"/>
  <c r="AB8180" i="3"/>
  <c r="AD8180" i="3" s="1"/>
  <c r="S8181" i="3"/>
  <c r="T8181" i="3" s="1"/>
  <c r="AB8181" i="3"/>
  <c r="AD8181" i="3" s="1"/>
  <c r="S8182" i="3"/>
  <c r="T8182" i="3" s="1"/>
  <c r="AB8182" i="3"/>
  <c r="AD8182" i="3" s="1"/>
  <c r="S8183" i="3"/>
  <c r="T8183" i="3" s="1"/>
  <c r="AB8183" i="3"/>
  <c r="AD8183" i="3" s="1"/>
  <c r="S8184" i="3"/>
  <c r="T8184" i="3" s="1"/>
  <c r="AB8184" i="3"/>
  <c r="AD8184" i="3" s="1"/>
  <c r="S8185" i="3"/>
  <c r="T8185" i="3" s="1"/>
  <c r="AB8185" i="3"/>
  <c r="AD8185" i="3" s="1"/>
  <c r="S8186" i="3"/>
  <c r="T8186" i="3" s="1"/>
  <c r="AB8186" i="3"/>
  <c r="AD8186" i="3" s="1"/>
  <c r="S8187" i="3"/>
  <c r="T8187" i="3" s="1"/>
  <c r="AB8187" i="3"/>
  <c r="AD8187" i="3" s="1"/>
  <c r="S8188" i="3"/>
  <c r="T8188" i="3" s="1"/>
  <c r="AB8188" i="3"/>
  <c r="AD8188" i="3" s="1"/>
  <c r="S8189" i="3"/>
  <c r="T8189" i="3" s="1"/>
  <c r="AB8189" i="3"/>
  <c r="AD8189" i="3" s="1"/>
  <c r="S8190" i="3"/>
  <c r="T8190" i="3" s="1"/>
  <c r="AB8190" i="3"/>
  <c r="AD8190" i="3" s="1"/>
  <c r="S8191" i="3"/>
  <c r="T8191" i="3" s="1"/>
  <c r="AB8191" i="3"/>
  <c r="AD8191" i="3" s="1"/>
  <c r="S8192" i="3"/>
  <c r="T8192" i="3" s="1"/>
  <c r="AB8192" i="3"/>
  <c r="AD8192" i="3" s="1"/>
  <c r="S8193" i="3"/>
  <c r="T8193" i="3" s="1"/>
  <c r="AB8193" i="3"/>
  <c r="AD8193" i="3" s="1"/>
  <c r="S8194" i="3"/>
  <c r="T8194" i="3" s="1"/>
  <c r="AB8194" i="3"/>
  <c r="AD8194" i="3" s="1"/>
  <c r="S8195" i="3"/>
  <c r="T8195" i="3" s="1"/>
  <c r="AB8195" i="3"/>
  <c r="AD8195" i="3" s="1"/>
  <c r="S8196" i="3"/>
  <c r="T8196" i="3" s="1"/>
  <c r="AB8196" i="3"/>
  <c r="AD8196" i="3" s="1"/>
  <c r="S8197" i="3"/>
  <c r="T8197" i="3" s="1"/>
  <c r="AB8197" i="3"/>
  <c r="AD8197" i="3" s="1"/>
  <c r="S8198" i="3"/>
  <c r="T8198" i="3" s="1"/>
  <c r="AB8198" i="3"/>
  <c r="AD8198" i="3" s="1"/>
  <c r="S8199" i="3"/>
  <c r="T8199" i="3" s="1"/>
  <c r="AB8199" i="3"/>
  <c r="AD8199" i="3" s="1"/>
  <c r="S8200" i="3"/>
  <c r="T8200" i="3" s="1"/>
  <c r="AB8200" i="3"/>
  <c r="AD8200" i="3" s="1"/>
  <c r="S8201" i="3"/>
  <c r="T8201" i="3" s="1"/>
  <c r="AB8201" i="3"/>
  <c r="AD8201" i="3" s="1"/>
  <c r="S8202" i="3"/>
  <c r="T8202" i="3" s="1"/>
  <c r="AB8202" i="3"/>
  <c r="AD8202" i="3" s="1"/>
  <c r="S8203" i="3"/>
  <c r="T8203" i="3" s="1"/>
  <c r="AB8203" i="3"/>
  <c r="AD8203" i="3" s="1"/>
  <c r="S8204" i="3"/>
  <c r="T8204" i="3" s="1"/>
  <c r="AB8204" i="3"/>
  <c r="AD8204" i="3" s="1"/>
  <c r="S8205" i="3"/>
  <c r="T8205" i="3" s="1"/>
  <c r="AB8205" i="3"/>
  <c r="AD8205" i="3" s="1"/>
  <c r="S8206" i="3"/>
  <c r="T8206" i="3" s="1"/>
  <c r="AB8206" i="3"/>
  <c r="AD8206" i="3" s="1"/>
  <c r="S8207" i="3"/>
  <c r="T8207" i="3" s="1"/>
  <c r="AB8207" i="3"/>
  <c r="AD8207" i="3" s="1"/>
  <c r="S8208" i="3"/>
  <c r="T8208" i="3" s="1"/>
  <c r="AB8208" i="3"/>
  <c r="AD8208" i="3" s="1"/>
  <c r="S8209" i="3"/>
  <c r="T8209" i="3" s="1"/>
  <c r="AB8209" i="3"/>
  <c r="AD8209" i="3" s="1"/>
  <c r="S8210" i="3"/>
  <c r="T8210" i="3" s="1"/>
  <c r="AB8210" i="3"/>
  <c r="AD8210" i="3" s="1"/>
  <c r="S8211" i="3"/>
  <c r="T8211" i="3" s="1"/>
  <c r="AB8211" i="3"/>
  <c r="AD8211" i="3" s="1"/>
  <c r="S8212" i="3"/>
  <c r="T8212" i="3" s="1"/>
  <c r="AB8212" i="3"/>
  <c r="AD8212" i="3" s="1"/>
  <c r="S8213" i="3"/>
  <c r="T8213" i="3" s="1"/>
  <c r="AB8213" i="3"/>
  <c r="AD8213" i="3" s="1"/>
  <c r="S8214" i="3"/>
  <c r="T8214" i="3" s="1"/>
  <c r="AB8214" i="3"/>
  <c r="AD8214" i="3" s="1"/>
  <c r="S8215" i="3"/>
  <c r="T8215" i="3" s="1"/>
  <c r="AB8215" i="3"/>
  <c r="AD8215" i="3" s="1"/>
  <c r="S8216" i="3"/>
  <c r="T8216" i="3" s="1"/>
  <c r="AB8216" i="3"/>
  <c r="AD8216" i="3" s="1"/>
  <c r="S8217" i="3"/>
  <c r="T8217" i="3" s="1"/>
  <c r="AB8217" i="3"/>
  <c r="AD8217" i="3" s="1"/>
  <c r="S8218" i="3"/>
  <c r="T8218" i="3" s="1"/>
  <c r="AB8218" i="3"/>
  <c r="AD8218" i="3" s="1"/>
  <c r="S8219" i="3"/>
  <c r="T8219" i="3" s="1"/>
  <c r="AB8219" i="3"/>
  <c r="AD8219" i="3" s="1"/>
  <c r="S8220" i="3"/>
  <c r="T8220" i="3" s="1"/>
  <c r="AB8220" i="3"/>
  <c r="AD8220" i="3" s="1"/>
  <c r="S8221" i="3"/>
  <c r="T8221" i="3" s="1"/>
  <c r="AB8221" i="3"/>
  <c r="AD8221" i="3" s="1"/>
  <c r="S8222" i="3"/>
  <c r="T8222" i="3" s="1"/>
  <c r="AB8222" i="3"/>
  <c r="AD8222" i="3" s="1"/>
  <c r="S8223" i="3"/>
  <c r="T8223" i="3" s="1"/>
  <c r="AB8223" i="3"/>
  <c r="AD8223" i="3" s="1"/>
  <c r="S8224" i="3"/>
  <c r="T8224" i="3" s="1"/>
  <c r="AB8224" i="3"/>
  <c r="AD8224" i="3" s="1"/>
  <c r="S8225" i="3"/>
  <c r="T8225" i="3" s="1"/>
  <c r="AB8225" i="3"/>
  <c r="AD8225" i="3" s="1"/>
  <c r="S8226" i="3"/>
  <c r="T8226" i="3" s="1"/>
  <c r="AB8226" i="3"/>
  <c r="AD8226" i="3" s="1"/>
  <c r="S8227" i="3"/>
  <c r="T8227" i="3" s="1"/>
  <c r="AB8227" i="3"/>
  <c r="AD8227" i="3" s="1"/>
  <c r="S8228" i="3"/>
  <c r="T8228" i="3" s="1"/>
  <c r="AB8228" i="3"/>
  <c r="AD8228" i="3" s="1"/>
  <c r="S8229" i="3"/>
  <c r="T8229" i="3" s="1"/>
  <c r="AB8229" i="3"/>
  <c r="AD8229" i="3" s="1"/>
  <c r="S8230" i="3"/>
  <c r="T8230" i="3" s="1"/>
  <c r="AB8230" i="3"/>
  <c r="AD8230" i="3" s="1"/>
  <c r="S8231" i="3"/>
  <c r="T8231" i="3" s="1"/>
  <c r="AB8231" i="3"/>
  <c r="AD8231" i="3" s="1"/>
  <c r="S8232" i="3"/>
  <c r="T8232" i="3" s="1"/>
  <c r="AB8232" i="3"/>
  <c r="AD8232" i="3" s="1"/>
  <c r="S8233" i="3"/>
  <c r="T8233" i="3" s="1"/>
  <c r="AB8233" i="3"/>
  <c r="AD8233" i="3" s="1"/>
  <c r="S8234" i="3"/>
  <c r="T8234" i="3" s="1"/>
  <c r="AB8234" i="3"/>
  <c r="AD8234" i="3" s="1"/>
  <c r="S8235" i="3"/>
  <c r="T8235" i="3" s="1"/>
  <c r="AB8235" i="3"/>
  <c r="AD8235" i="3" s="1"/>
  <c r="S8236" i="3"/>
  <c r="T8236" i="3" s="1"/>
  <c r="AB8236" i="3"/>
  <c r="AD8236" i="3" s="1"/>
  <c r="S8237" i="3"/>
  <c r="T8237" i="3" s="1"/>
  <c r="AB8237" i="3"/>
  <c r="AD8237" i="3" s="1"/>
  <c r="S8238" i="3"/>
  <c r="T8238" i="3" s="1"/>
  <c r="AB8238" i="3"/>
  <c r="AD8238" i="3" s="1"/>
  <c r="S8239" i="3"/>
  <c r="T8239" i="3" s="1"/>
  <c r="AB8239" i="3"/>
  <c r="AD8239" i="3" s="1"/>
  <c r="S8240" i="3"/>
  <c r="T8240" i="3" s="1"/>
  <c r="AB8240" i="3"/>
  <c r="AD8240" i="3" s="1"/>
  <c r="S8241" i="3"/>
  <c r="T8241" i="3" s="1"/>
  <c r="AB8241" i="3"/>
  <c r="AD8241" i="3" s="1"/>
  <c r="S8242" i="3"/>
  <c r="T8242" i="3" s="1"/>
  <c r="AB8242" i="3"/>
  <c r="AD8242" i="3" s="1"/>
  <c r="S8243" i="3"/>
  <c r="T8243" i="3" s="1"/>
  <c r="AB8243" i="3"/>
  <c r="AD8243" i="3" s="1"/>
  <c r="S8244" i="3"/>
  <c r="T8244" i="3" s="1"/>
  <c r="AB8244" i="3"/>
  <c r="AD8244" i="3" s="1"/>
  <c r="S8245" i="3"/>
  <c r="T8245" i="3" s="1"/>
  <c r="AB8245" i="3"/>
  <c r="AD8245" i="3" s="1"/>
  <c r="S8246" i="3"/>
  <c r="T8246" i="3" s="1"/>
  <c r="AB8246" i="3"/>
  <c r="AD8246" i="3" s="1"/>
  <c r="S8247" i="3"/>
  <c r="T8247" i="3" s="1"/>
  <c r="AB8247" i="3"/>
  <c r="AD8247" i="3" s="1"/>
  <c r="S8248" i="3"/>
  <c r="T8248" i="3" s="1"/>
  <c r="AB8248" i="3"/>
  <c r="AD8248" i="3" s="1"/>
  <c r="S8249" i="3"/>
  <c r="T8249" i="3" s="1"/>
  <c r="AB8249" i="3"/>
  <c r="AD8249" i="3" s="1"/>
  <c r="S8250" i="3"/>
  <c r="T8250" i="3" s="1"/>
  <c r="AB8250" i="3"/>
  <c r="AD8250" i="3" s="1"/>
  <c r="S8251" i="3"/>
  <c r="T8251" i="3" s="1"/>
  <c r="AB8251" i="3"/>
  <c r="AD8251" i="3" s="1"/>
  <c r="S8252" i="3"/>
  <c r="T8252" i="3" s="1"/>
  <c r="AB8252" i="3"/>
  <c r="AD8252" i="3" s="1"/>
  <c r="S8253" i="3"/>
  <c r="T8253" i="3" s="1"/>
  <c r="AB8253" i="3"/>
  <c r="AD8253" i="3" s="1"/>
  <c r="S8254" i="3"/>
  <c r="T8254" i="3" s="1"/>
  <c r="AB8254" i="3"/>
  <c r="AD8254" i="3" s="1"/>
  <c r="S8255" i="3"/>
  <c r="T8255" i="3" s="1"/>
  <c r="AB8255" i="3"/>
  <c r="AD8255" i="3" s="1"/>
  <c r="S8256" i="3"/>
  <c r="T8256" i="3" s="1"/>
  <c r="AB8256" i="3"/>
  <c r="AD8256" i="3" s="1"/>
  <c r="S8257" i="3"/>
  <c r="T8257" i="3" s="1"/>
  <c r="AB8257" i="3"/>
  <c r="AD8257" i="3" s="1"/>
  <c r="S8258" i="3"/>
  <c r="T8258" i="3" s="1"/>
  <c r="AB8258" i="3"/>
  <c r="AD8258" i="3" s="1"/>
  <c r="S8259" i="3"/>
  <c r="T8259" i="3" s="1"/>
  <c r="AB8259" i="3"/>
  <c r="AD8259" i="3" s="1"/>
  <c r="S8260" i="3"/>
  <c r="T8260" i="3" s="1"/>
  <c r="AB8260" i="3"/>
  <c r="AD8260" i="3" s="1"/>
  <c r="S8261" i="3"/>
  <c r="T8261" i="3" s="1"/>
  <c r="AB8261" i="3"/>
  <c r="AD8261" i="3" s="1"/>
  <c r="S8262" i="3"/>
  <c r="T8262" i="3" s="1"/>
  <c r="AB8262" i="3"/>
  <c r="AD8262" i="3" s="1"/>
  <c r="S8263" i="3"/>
  <c r="T8263" i="3" s="1"/>
  <c r="AB8263" i="3"/>
  <c r="AD8263" i="3" s="1"/>
  <c r="S8264" i="3"/>
  <c r="T8264" i="3" s="1"/>
  <c r="AB8264" i="3"/>
  <c r="AD8264" i="3" s="1"/>
  <c r="S8265" i="3"/>
  <c r="T8265" i="3" s="1"/>
  <c r="AB8265" i="3"/>
  <c r="AD8265" i="3" s="1"/>
  <c r="S8266" i="3"/>
  <c r="T8266" i="3" s="1"/>
  <c r="AB8266" i="3"/>
  <c r="AD8266" i="3" s="1"/>
  <c r="S8267" i="3"/>
  <c r="T8267" i="3" s="1"/>
  <c r="AB8267" i="3"/>
  <c r="AD8267" i="3" s="1"/>
  <c r="S8268" i="3"/>
  <c r="T8268" i="3" s="1"/>
  <c r="AB8268" i="3"/>
  <c r="AD8268" i="3" s="1"/>
  <c r="S8269" i="3"/>
  <c r="T8269" i="3" s="1"/>
  <c r="AB8269" i="3"/>
  <c r="AD8269" i="3" s="1"/>
  <c r="S8270" i="3"/>
  <c r="T8270" i="3" s="1"/>
  <c r="AB8270" i="3"/>
  <c r="AD8270" i="3" s="1"/>
  <c r="S8271" i="3"/>
  <c r="T8271" i="3" s="1"/>
  <c r="AB8271" i="3"/>
  <c r="AD8271" i="3" s="1"/>
  <c r="S8272" i="3"/>
  <c r="T8272" i="3" s="1"/>
  <c r="AB8272" i="3"/>
  <c r="AD8272" i="3" s="1"/>
  <c r="S8273" i="3"/>
  <c r="T8273" i="3" s="1"/>
  <c r="AB8273" i="3"/>
  <c r="AD8273" i="3" s="1"/>
  <c r="S8274" i="3"/>
  <c r="T8274" i="3" s="1"/>
  <c r="AB8274" i="3"/>
  <c r="AD8274" i="3" s="1"/>
  <c r="S8275" i="3"/>
  <c r="T8275" i="3" s="1"/>
  <c r="AB8275" i="3"/>
  <c r="AD8275" i="3" s="1"/>
  <c r="S8276" i="3"/>
  <c r="T8276" i="3" s="1"/>
  <c r="AB8276" i="3"/>
  <c r="AD8276" i="3" s="1"/>
  <c r="S8277" i="3"/>
  <c r="T8277" i="3" s="1"/>
  <c r="AB8277" i="3"/>
  <c r="AD8277" i="3" s="1"/>
  <c r="S8278" i="3"/>
  <c r="T8278" i="3" s="1"/>
  <c r="AB8278" i="3"/>
  <c r="AD8278" i="3" s="1"/>
  <c r="S8279" i="3"/>
  <c r="T8279" i="3" s="1"/>
  <c r="AB8279" i="3"/>
  <c r="AD8279" i="3" s="1"/>
  <c r="S8280" i="3"/>
  <c r="T8280" i="3" s="1"/>
  <c r="AB8280" i="3"/>
  <c r="AD8280" i="3" s="1"/>
  <c r="S8281" i="3"/>
  <c r="T8281" i="3" s="1"/>
  <c r="AB8281" i="3"/>
  <c r="AD8281" i="3" s="1"/>
  <c r="S8282" i="3"/>
  <c r="T8282" i="3" s="1"/>
  <c r="AB8282" i="3"/>
  <c r="AD8282" i="3" s="1"/>
  <c r="S8283" i="3"/>
  <c r="T8283" i="3" s="1"/>
  <c r="AB8283" i="3"/>
  <c r="AD8283" i="3" s="1"/>
  <c r="S8284" i="3"/>
  <c r="T8284" i="3" s="1"/>
  <c r="AB8284" i="3"/>
  <c r="AD8284" i="3" s="1"/>
  <c r="S8285" i="3"/>
  <c r="T8285" i="3" s="1"/>
  <c r="AB8285" i="3"/>
  <c r="AD8285" i="3" s="1"/>
  <c r="S8286" i="3"/>
  <c r="T8286" i="3" s="1"/>
  <c r="AB8286" i="3"/>
  <c r="AD8286" i="3" s="1"/>
  <c r="S8287" i="3"/>
  <c r="T8287" i="3" s="1"/>
  <c r="AB8287" i="3"/>
  <c r="AD8287" i="3" s="1"/>
  <c r="S8288" i="3"/>
  <c r="T8288" i="3" s="1"/>
  <c r="AB8288" i="3"/>
  <c r="AD8288" i="3" s="1"/>
  <c r="S8289" i="3"/>
  <c r="T8289" i="3" s="1"/>
  <c r="AB8289" i="3"/>
  <c r="AD8289" i="3" s="1"/>
  <c r="S8290" i="3"/>
  <c r="T8290" i="3" s="1"/>
  <c r="AB8290" i="3"/>
  <c r="AD8290" i="3" s="1"/>
  <c r="S8291" i="3"/>
  <c r="T8291" i="3" s="1"/>
  <c r="AB8291" i="3"/>
  <c r="AD8291" i="3" s="1"/>
  <c r="S8292" i="3"/>
  <c r="T8292" i="3" s="1"/>
  <c r="AB8292" i="3"/>
  <c r="AD8292" i="3" s="1"/>
  <c r="S8293" i="3"/>
  <c r="T8293" i="3" s="1"/>
  <c r="AB8293" i="3"/>
  <c r="AD8293" i="3" s="1"/>
  <c r="S8294" i="3"/>
  <c r="T8294" i="3" s="1"/>
  <c r="AB8294" i="3"/>
  <c r="AD8294" i="3" s="1"/>
  <c r="S8295" i="3"/>
  <c r="T8295" i="3" s="1"/>
  <c r="AB8295" i="3"/>
  <c r="AD8295" i="3" s="1"/>
  <c r="S8296" i="3"/>
  <c r="T8296" i="3" s="1"/>
  <c r="AB8296" i="3"/>
  <c r="AD8296" i="3" s="1"/>
  <c r="S8297" i="3"/>
  <c r="T8297" i="3" s="1"/>
  <c r="AB8297" i="3"/>
  <c r="AD8297" i="3" s="1"/>
  <c r="S8298" i="3"/>
  <c r="T8298" i="3" s="1"/>
  <c r="AB8298" i="3"/>
  <c r="AD8298" i="3" s="1"/>
  <c r="S8299" i="3"/>
  <c r="T8299" i="3" s="1"/>
  <c r="AB8299" i="3"/>
  <c r="AD8299" i="3" s="1"/>
  <c r="S8300" i="3"/>
  <c r="T8300" i="3" s="1"/>
  <c r="AB8300" i="3"/>
  <c r="AD8300" i="3" s="1"/>
  <c r="S8301" i="3"/>
  <c r="T8301" i="3" s="1"/>
  <c r="AB8301" i="3"/>
  <c r="AD8301" i="3" s="1"/>
  <c r="S8302" i="3"/>
  <c r="T8302" i="3" s="1"/>
  <c r="AB8302" i="3"/>
  <c r="AD8302" i="3" s="1"/>
  <c r="S8303" i="3"/>
  <c r="T8303" i="3" s="1"/>
  <c r="AB8303" i="3"/>
  <c r="AD8303" i="3" s="1"/>
  <c r="S8304" i="3"/>
  <c r="T8304" i="3" s="1"/>
  <c r="AB8304" i="3"/>
  <c r="AD8304" i="3" s="1"/>
  <c r="S8305" i="3"/>
  <c r="T8305" i="3" s="1"/>
  <c r="AB8305" i="3"/>
  <c r="AD8305" i="3" s="1"/>
  <c r="S8306" i="3"/>
  <c r="T8306" i="3" s="1"/>
  <c r="AB8306" i="3"/>
  <c r="AD8306" i="3" s="1"/>
  <c r="S8307" i="3"/>
  <c r="T8307" i="3" s="1"/>
  <c r="AB8307" i="3"/>
  <c r="AD8307" i="3" s="1"/>
  <c r="S8308" i="3"/>
  <c r="T8308" i="3" s="1"/>
  <c r="AB8308" i="3"/>
  <c r="AD8308" i="3" s="1"/>
  <c r="S8309" i="3"/>
  <c r="T8309" i="3" s="1"/>
  <c r="AB8309" i="3"/>
  <c r="AD8309" i="3" s="1"/>
  <c r="S8310" i="3"/>
  <c r="T8310" i="3" s="1"/>
  <c r="AB8310" i="3"/>
  <c r="AD8310" i="3" s="1"/>
  <c r="S8311" i="3"/>
  <c r="T8311" i="3" s="1"/>
  <c r="AB8311" i="3"/>
  <c r="AD8311" i="3" s="1"/>
  <c r="S8312" i="3"/>
  <c r="T8312" i="3" s="1"/>
  <c r="AB8312" i="3"/>
  <c r="AD8312" i="3" s="1"/>
  <c r="S8313" i="3"/>
  <c r="T8313" i="3" s="1"/>
  <c r="AB8313" i="3"/>
  <c r="AD8313" i="3" s="1"/>
  <c r="S8314" i="3"/>
  <c r="T8314" i="3" s="1"/>
  <c r="AB8314" i="3"/>
  <c r="AD8314" i="3" s="1"/>
  <c r="S8315" i="3"/>
  <c r="T8315" i="3" s="1"/>
  <c r="AB8315" i="3"/>
  <c r="AD8315" i="3" s="1"/>
  <c r="S8316" i="3"/>
  <c r="T8316" i="3" s="1"/>
  <c r="AB8316" i="3"/>
  <c r="AD8316" i="3" s="1"/>
  <c r="S8317" i="3"/>
  <c r="T8317" i="3" s="1"/>
  <c r="AB8317" i="3"/>
  <c r="AD8317" i="3" s="1"/>
  <c r="S8318" i="3"/>
  <c r="T8318" i="3" s="1"/>
  <c r="AB8318" i="3"/>
  <c r="AD8318" i="3" s="1"/>
  <c r="S8319" i="3"/>
  <c r="T8319" i="3" s="1"/>
  <c r="AB8319" i="3"/>
  <c r="AD8319" i="3" s="1"/>
  <c r="S8320" i="3"/>
  <c r="T8320" i="3" s="1"/>
  <c r="AB8320" i="3"/>
  <c r="AD8320" i="3" s="1"/>
  <c r="S8321" i="3"/>
  <c r="T8321" i="3" s="1"/>
  <c r="AB8321" i="3"/>
  <c r="AD8321" i="3" s="1"/>
  <c r="S8322" i="3"/>
  <c r="T8322" i="3" s="1"/>
  <c r="AB8322" i="3"/>
  <c r="AD8322" i="3" s="1"/>
  <c r="S8323" i="3"/>
  <c r="T8323" i="3" s="1"/>
  <c r="AB8323" i="3"/>
  <c r="AD8323" i="3" s="1"/>
  <c r="S8324" i="3"/>
  <c r="T8324" i="3" s="1"/>
  <c r="AB8324" i="3"/>
  <c r="AD8324" i="3" s="1"/>
  <c r="S8325" i="3"/>
  <c r="T8325" i="3" s="1"/>
  <c r="AB8325" i="3"/>
  <c r="AD8325" i="3" s="1"/>
  <c r="S8326" i="3"/>
  <c r="T8326" i="3" s="1"/>
  <c r="AB8326" i="3"/>
  <c r="AD8326" i="3" s="1"/>
  <c r="S8327" i="3"/>
  <c r="T8327" i="3" s="1"/>
  <c r="AB8327" i="3"/>
  <c r="AD8327" i="3" s="1"/>
  <c r="S8328" i="3"/>
  <c r="T8328" i="3" s="1"/>
  <c r="AB8328" i="3"/>
  <c r="AD8328" i="3" s="1"/>
  <c r="S8329" i="3"/>
  <c r="T8329" i="3" s="1"/>
  <c r="AB8329" i="3"/>
  <c r="AD8329" i="3" s="1"/>
  <c r="S8330" i="3"/>
  <c r="T8330" i="3" s="1"/>
  <c r="AB8330" i="3"/>
  <c r="AD8330" i="3" s="1"/>
  <c r="S8331" i="3"/>
  <c r="T8331" i="3" s="1"/>
  <c r="AB8331" i="3"/>
  <c r="AD8331" i="3" s="1"/>
  <c r="S8332" i="3"/>
  <c r="T8332" i="3" s="1"/>
  <c r="AB8332" i="3"/>
  <c r="AD8332" i="3" s="1"/>
  <c r="S8333" i="3"/>
  <c r="T8333" i="3" s="1"/>
  <c r="AB8333" i="3"/>
  <c r="AD8333" i="3" s="1"/>
  <c r="S8334" i="3"/>
  <c r="T8334" i="3" s="1"/>
  <c r="AB8334" i="3"/>
  <c r="AD8334" i="3" s="1"/>
  <c r="S8335" i="3"/>
  <c r="T8335" i="3" s="1"/>
  <c r="AB8335" i="3"/>
  <c r="AD8335" i="3" s="1"/>
  <c r="S8336" i="3"/>
  <c r="T8336" i="3" s="1"/>
  <c r="AB8336" i="3"/>
  <c r="AD8336" i="3" s="1"/>
  <c r="S8337" i="3"/>
  <c r="T8337" i="3" s="1"/>
  <c r="AB8337" i="3"/>
  <c r="AD8337" i="3" s="1"/>
  <c r="S8338" i="3"/>
  <c r="T8338" i="3" s="1"/>
  <c r="AB8338" i="3"/>
  <c r="AD8338" i="3" s="1"/>
  <c r="S8339" i="3"/>
  <c r="T8339" i="3" s="1"/>
  <c r="AB8339" i="3"/>
  <c r="AD8339" i="3" s="1"/>
  <c r="S8340" i="3"/>
  <c r="T8340" i="3" s="1"/>
  <c r="AB8340" i="3"/>
  <c r="AD8340" i="3" s="1"/>
  <c r="S8341" i="3"/>
  <c r="T8341" i="3" s="1"/>
  <c r="AB8341" i="3"/>
  <c r="AD8341" i="3" s="1"/>
  <c r="S8342" i="3"/>
  <c r="T8342" i="3" s="1"/>
  <c r="AB8342" i="3"/>
  <c r="AD8342" i="3" s="1"/>
  <c r="S8343" i="3"/>
  <c r="T8343" i="3" s="1"/>
  <c r="AB8343" i="3"/>
  <c r="AD8343" i="3" s="1"/>
  <c r="S8344" i="3"/>
  <c r="T8344" i="3" s="1"/>
  <c r="AB8344" i="3"/>
  <c r="AD8344" i="3" s="1"/>
  <c r="S8345" i="3"/>
  <c r="T8345" i="3" s="1"/>
  <c r="AB8345" i="3"/>
  <c r="AD8345" i="3" s="1"/>
  <c r="S8346" i="3"/>
  <c r="T8346" i="3" s="1"/>
  <c r="AB8346" i="3"/>
  <c r="AD8346" i="3" s="1"/>
  <c r="S8347" i="3"/>
  <c r="T8347" i="3" s="1"/>
  <c r="AB8347" i="3"/>
  <c r="AD8347" i="3" s="1"/>
  <c r="S8348" i="3"/>
  <c r="T8348" i="3" s="1"/>
  <c r="AB8348" i="3"/>
  <c r="AD8348" i="3" s="1"/>
  <c r="S8349" i="3"/>
  <c r="T8349" i="3" s="1"/>
  <c r="AB8349" i="3"/>
  <c r="AD8349" i="3" s="1"/>
  <c r="S8350" i="3"/>
  <c r="T8350" i="3" s="1"/>
  <c r="AB8350" i="3"/>
  <c r="AD8350" i="3" s="1"/>
  <c r="S8351" i="3"/>
  <c r="T8351" i="3" s="1"/>
  <c r="AB8351" i="3"/>
  <c r="AD8351" i="3" s="1"/>
  <c r="S8352" i="3"/>
  <c r="T8352" i="3" s="1"/>
  <c r="AB8352" i="3"/>
  <c r="AD8352" i="3" s="1"/>
  <c r="S8353" i="3"/>
  <c r="T8353" i="3" s="1"/>
  <c r="AB8353" i="3"/>
  <c r="AD8353" i="3" s="1"/>
  <c r="S8354" i="3"/>
  <c r="T8354" i="3" s="1"/>
  <c r="AB8354" i="3"/>
  <c r="AD8354" i="3" s="1"/>
  <c r="S8355" i="3"/>
  <c r="T8355" i="3" s="1"/>
  <c r="AB8355" i="3"/>
  <c r="AD8355" i="3" s="1"/>
  <c r="S8356" i="3"/>
  <c r="T8356" i="3" s="1"/>
  <c r="AB8356" i="3"/>
  <c r="AD8356" i="3" s="1"/>
  <c r="S8357" i="3"/>
  <c r="T8357" i="3" s="1"/>
  <c r="AB8357" i="3"/>
  <c r="AD8357" i="3" s="1"/>
  <c r="S8358" i="3"/>
  <c r="T8358" i="3" s="1"/>
  <c r="AB8358" i="3"/>
  <c r="AD8358" i="3" s="1"/>
  <c r="S8359" i="3"/>
  <c r="T8359" i="3" s="1"/>
  <c r="AB8359" i="3"/>
  <c r="AD8359" i="3" s="1"/>
  <c r="S8360" i="3"/>
  <c r="T8360" i="3" s="1"/>
  <c r="AB8360" i="3"/>
  <c r="AD8360" i="3" s="1"/>
  <c r="S8361" i="3"/>
  <c r="T8361" i="3" s="1"/>
  <c r="AB8361" i="3"/>
  <c r="AD8361" i="3" s="1"/>
  <c r="S8362" i="3"/>
  <c r="T8362" i="3" s="1"/>
  <c r="AB8362" i="3"/>
  <c r="AD8362" i="3" s="1"/>
  <c r="S8363" i="3"/>
  <c r="T8363" i="3" s="1"/>
  <c r="AB8363" i="3"/>
  <c r="AD8363" i="3" s="1"/>
  <c r="S8364" i="3"/>
  <c r="T8364" i="3" s="1"/>
  <c r="AB8364" i="3"/>
  <c r="AD8364" i="3" s="1"/>
  <c r="S8365" i="3"/>
  <c r="T8365" i="3" s="1"/>
  <c r="AB8365" i="3"/>
  <c r="AD8365" i="3" s="1"/>
  <c r="S8366" i="3"/>
  <c r="T8366" i="3" s="1"/>
  <c r="AB8366" i="3"/>
  <c r="AD8366" i="3" s="1"/>
  <c r="S8367" i="3"/>
  <c r="T8367" i="3" s="1"/>
  <c r="AB8367" i="3"/>
  <c r="AD8367" i="3" s="1"/>
  <c r="S8368" i="3"/>
  <c r="T8368" i="3" s="1"/>
  <c r="AB8368" i="3"/>
  <c r="AD8368" i="3" s="1"/>
  <c r="S8369" i="3"/>
  <c r="T8369" i="3" s="1"/>
  <c r="AB8369" i="3"/>
  <c r="AD8369" i="3" s="1"/>
  <c r="S8370" i="3"/>
  <c r="T8370" i="3" s="1"/>
  <c r="AB8370" i="3"/>
  <c r="AD8370" i="3" s="1"/>
  <c r="S8371" i="3"/>
  <c r="T8371" i="3" s="1"/>
  <c r="AB8371" i="3"/>
  <c r="AD8371" i="3" s="1"/>
  <c r="S8372" i="3"/>
  <c r="T8372" i="3" s="1"/>
  <c r="AB8372" i="3"/>
  <c r="AD8372" i="3" s="1"/>
  <c r="S8373" i="3"/>
  <c r="T8373" i="3" s="1"/>
  <c r="AB8373" i="3"/>
  <c r="AD8373" i="3" s="1"/>
  <c r="S8374" i="3"/>
  <c r="T8374" i="3" s="1"/>
  <c r="AB8374" i="3"/>
  <c r="AD8374" i="3" s="1"/>
  <c r="S8375" i="3"/>
  <c r="T8375" i="3" s="1"/>
  <c r="AB8375" i="3"/>
  <c r="AD8375" i="3" s="1"/>
  <c r="S8376" i="3"/>
  <c r="T8376" i="3" s="1"/>
  <c r="AB8376" i="3"/>
  <c r="AD8376" i="3" s="1"/>
  <c r="S8377" i="3"/>
  <c r="T8377" i="3" s="1"/>
  <c r="AB8377" i="3"/>
  <c r="AD8377" i="3" s="1"/>
  <c r="S8378" i="3"/>
  <c r="T8378" i="3" s="1"/>
  <c r="AB8378" i="3"/>
  <c r="AD8378" i="3" s="1"/>
  <c r="S8379" i="3"/>
  <c r="T8379" i="3" s="1"/>
  <c r="AB8379" i="3"/>
  <c r="AD8379" i="3" s="1"/>
  <c r="S8380" i="3"/>
  <c r="T8380" i="3" s="1"/>
  <c r="AB8380" i="3"/>
  <c r="AD8380" i="3" s="1"/>
  <c r="S8381" i="3"/>
  <c r="T8381" i="3" s="1"/>
  <c r="AB8381" i="3"/>
  <c r="AD8381" i="3" s="1"/>
  <c r="S8382" i="3"/>
  <c r="T8382" i="3" s="1"/>
  <c r="AB8382" i="3"/>
  <c r="AD8382" i="3" s="1"/>
  <c r="S8383" i="3"/>
  <c r="T8383" i="3" s="1"/>
  <c r="AB8383" i="3"/>
  <c r="AD8383" i="3" s="1"/>
  <c r="S8384" i="3"/>
  <c r="T8384" i="3" s="1"/>
  <c r="AB8384" i="3"/>
  <c r="AD8384" i="3" s="1"/>
  <c r="S8385" i="3"/>
  <c r="T8385" i="3" s="1"/>
  <c r="AB8385" i="3"/>
  <c r="AD8385" i="3" s="1"/>
  <c r="S8386" i="3"/>
  <c r="T8386" i="3" s="1"/>
  <c r="AB8386" i="3"/>
  <c r="AD8386" i="3" s="1"/>
  <c r="S8387" i="3"/>
  <c r="T8387" i="3" s="1"/>
  <c r="AB8387" i="3"/>
  <c r="AD8387" i="3" s="1"/>
  <c r="S8388" i="3"/>
  <c r="T8388" i="3" s="1"/>
  <c r="AB8388" i="3"/>
  <c r="AD8388" i="3" s="1"/>
  <c r="S8389" i="3"/>
  <c r="T8389" i="3" s="1"/>
  <c r="AB8389" i="3"/>
  <c r="AD8389" i="3" s="1"/>
  <c r="S8390" i="3"/>
  <c r="T8390" i="3" s="1"/>
  <c r="AB8390" i="3"/>
  <c r="AD8390" i="3" s="1"/>
  <c r="S8391" i="3"/>
  <c r="T8391" i="3" s="1"/>
  <c r="AB8391" i="3"/>
  <c r="AD8391" i="3" s="1"/>
  <c r="S8392" i="3"/>
  <c r="T8392" i="3" s="1"/>
  <c r="AB8392" i="3"/>
  <c r="AD8392" i="3" s="1"/>
  <c r="S8393" i="3"/>
  <c r="T8393" i="3" s="1"/>
  <c r="AB8393" i="3"/>
  <c r="AD8393" i="3" s="1"/>
  <c r="S8394" i="3"/>
  <c r="T8394" i="3" s="1"/>
  <c r="AB8394" i="3"/>
  <c r="AD8394" i="3" s="1"/>
  <c r="S8395" i="3"/>
  <c r="T8395" i="3" s="1"/>
  <c r="AB8395" i="3"/>
  <c r="AD8395" i="3" s="1"/>
  <c r="S8396" i="3"/>
  <c r="T8396" i="3" s="1"/>
  <c r="AB8396" i="3"/>
  <c r="AD8396" i="3" s="1"/>
  <c r="S8397" i="3"/>
  <c r="T8397" i="3" s="1"/>
  <c r="AB8397" i="3"/>
  <c r="AD8397" i="3" s="1"/>
  <c r="S8398" i="3"/>
  <c r="T8398" i="3" s="1"/>
  <c r="AB8398" i="3"/>
  <c r="AD8398" i="3" s="1"/>
  <c r="S8399" i="3"/>
  <c r="T8399" i="3" s="1"/>
  <c r="AB8399" i="3"/>
  <c r="AD8399" i="3" s="1"/>
  <c r="S8400" i="3"/>
  <c r="T8400" i="3" s="1"/>
  <c r="AB8400" i="3"/>
  <c r="AD8400" i="3" s="1"/>
  <c r="S8401" i="3"/>
  <c r="T8401" i="3" s="1"/>
  <c r="AB8401" i="3"/>
  <c r="AD8401" i="3" s="1"/>
  <c r="S8402" i="3"/>
  <c r="T8402" i="3" s="1"/>
  <c r="AB8402" i="3"/>
  <c r="AD8402" i="3" s="1"/>
  <c r="S8403" i="3"/>
  <c r="T8403" i="3" s="1"/>
  <c r="AB8403" i="3"/>
  <c r="AD8403" i="3" s="1"/>
  <c r="S8404" i="3"/>
  <c r="T8404" i="3" s="1"/>
  <c r="AB8404" i="3"/>
  <c r="AD8404" i="3" s="1"/>
  <c r="S8405" i="3"/>
  <c r="T8405" i="3" s="1"/>
  <c r="AB8405" i="3"/>
  <c r="AD8405" i="3" s="1"/>
  <c r="S8406" i="3"/>
  <c r="T8406" i="3" s="1"/>
  <c r="AB8406" i="3"/>
  <c r="AD8406" i="3" s="1"/>
  <c r="S8407" i="3"/>
  <c r="T8407" i="3" s="1"/>
  <c r="AB8407" i="3"/>
  <c r="AD8407" i="3" s="1"/>
  <c r="S8408" i="3"/>
  <c r="T8408" i="3" s="1"/>
  <c r="AB8408" i="3"/>
  <c r="AD8408" i="3" s="1"/>
  <c r="S8409" i="3"/>
  <c r="T8409" i="3" s="1"/>
  <c r="AB8409" i="3"/>
  <c r="AD8409" i="3" s="1"/>
  <c r="S8410" i="3"/>
  <c r="T8410" i="3" s="1"/>
  <c r="AB8410" i="3"/>
  <c r="AD8410" i="3" s="1"/>
  <c r="S8411" i="3"/>
  <c r="T8411" i="3" s="1"/>
  <c r="AB8411" i="3"/>
  <c r="AD8411" i="3" s="1"/>
  <c r="S8412" i="3"/>
  <c r="T8412" i="3" s="1"/>
  <c r="AB8412" i="3"/>
  <c r="AD8412" i="3" s="1"/>
  <c r="S8413" i="3"/>
  <c r="T8413" i="3" s="1"/>
  <c r="AB8413" i="3"/>
  <c r="AD8413" i="3" s="1"/>
  <c r="S8414" i="3"/>
  <c r="T8414" i="3" s="1"/>
  <c r="AB8414" i="3"/>
  <c r="AD8414" i="3" s="1"/>
  <c r="S8415" i="3"/>
  <c r="T8415" i="3" s="1"/>
  <c r="AB8415" i="3"/>
  <c r="AD8415" i="3" s="1"/>
  <c r="S8416" i="3"/>
  <c r="T8416" i="3" s="1"/>
  <c r="AB8416" i="3"/>
  <c r="AD8416" i="3" s="1"/>
  <c r="S8417" i="3"/>
  <c r="T8417" i="3" s="1"/>
  <c r="AB8417" i="3"/>
  <c r="AD8417" i="3" s="1"/>
  <c r="S8418" i="3"/>
  <c r="T8418" i="3" s="1"/>
  <c r="AB8418" i="3"/>
  <c r="AD8418" i="3" s="1"/>
  <c r="S8419" i="3"/>
  <c r="T8419" i="3" s="1"/>
  <c r="AB8419" i="3"/>
  <c r="AD8419" i="3" s="1"/>
  <c r="S8420" i="3"/>
  <c r="T8420" i="3" s="1"/>
  <c r="AB8420" i="3"/>
  <c r="AD8420" i="3" s="1"/>
  <c r="S8421" i="3"/>
  <c r="T8421" i="3" s="1"/>
  <c r="AB8421" i="3"/>
  <c r="AD8421" i="3" s="1"/>
  <c r="S8422" i="3"/>
  <c r="T8422" i="3" s="1"/>
  <c r="AB8422" i="3"/>
  <c r="AD8422" i="3" s="1"/>
  <c r="S8423" i="3"/>
  <c r="T8423" i="3" s="1"/>
  <c r="AB8423" i="3"/>
  <c r="AD8423" i="3" s="1"/>
  <c r="S8424" i="3"/>
  <c r="T8424" i="3" s="1"/>
  <c r="AB8424" i="3"/>
  <c r="AD8424" i="3" s="1"/>
  <c r="S8425" i="3"/>
  <c r="T8425" i="3" s="1"/>
  <c r="AB8425" i="3"/>
  <c r="AD8425" i="3" s="1"/>
  <c r="S8426" i="3"/>
  <c r="T8426" i="3" s="1"/>
  <c r="AB8426" i="3"/>
  <c r="AD8426" i="3" s="1"/>
  <c r="S8427" i="3"/>
  <c r="T8427" i="3" s="1"/>
  <c r="AB8427" i="3"/>
  <c r="AD8427" i="3" s="1"/>
  <c r="S8428" i="3"/>
  <c r="T8428" i="3" s="1"/>
  <c r="AB8428" i="3"/>
  <c r="AD8428" i="3" s="1"/>
  <c r="S8429" i="3"/>
  <c r="T8429" i="3" s="1"/>
  <c r="AB8429" i="3"/>
  <c r="AD8429" i="3" s="1"/>
  <c r="S8430" i="3"/>
  <c r="T8430" i="3" s="1"/>
  <c r="AB8430" i="3"/>
  <c r="AD8430" i="3" s="1"/>
  <c r="S8431" i="3"/>
  <c r="T8431" i="3" s="1"/>
  <c r="AB8431" i="3"/>
  <c r="AD8431" i="3" s="1"/>
  <c r="S8432" i="3"/>
  <c r="T8432" i="3" s="1"/>
  <c r="AB8432" i="3"/>
  <c r="AD8432" i="3" s="1"/>
  <c r="S8433" i="3"/>
  <c r="T8433" i="3" s="1"/>
  <c r="AB8433" i="3"/>
  <c r="AD8433" i="3" s="1"/>
  <c r="S8434" i="3"/>
  <c r="T8434" i="3" s="1"/>
  <c r="AB8434" i="3"/>
  <c r="AD8434" i="3" s="1"/>
  <c r="S8435" i="3"/>
  <c r="T8435" i="3" s="1"/>
  <c r="AB8435" i="3"/>
  <c r="AD8435" i="3" s="1"/>
  <c r="S8436" i="3"/>
  <c r="T8436" i="3" s="1"/>
  <c r="AB8436" i="3"/>
  <c r="AD8436" i="3" s="1"/>
  <c r="S8437" i="3"/>
  <c r="T8437" i="3" s="1"/>
  <c r="AB8437" i="3"/>
  <c r="AD8437" i="3" s="1"/>
  <c r="S8438" i="3"/>
  <c r="T8438" i="3" s="1"/>
  <c r="AB8438" i="3"/>
  <c r="AD8438" i="3" s="1"/>
  <c r="S8439" i="3"/>
  <c r="T8439" i="3" s="1"/>
  <c r="AB8439" i="3"/>
  <c r="AD8439" i="3" s="1"/>
  <c r="S7167" i="3"/>
  <c r="T7167" i="3" s="1"/>
  <c r="S7079" i="3"/>
  <c r="T7079" i="3" s="1"/>
  <c r="AA7079" i="3"/>
  <c r="AC7079" i="3" s="1"/>
  <c r="S7080" i="3"/>
  <c r="T7080" i="3" s="1"/>
  <c r="AA7080" i="3"/>
  <c r="AC7080" i="3" s="1"/>
  <c r="S7081" i="3"/>
  <c r="T7081" i="3" s="1"/>
  <c r="AA7081" i="3"/>
  <c r="AC7081" i="3" s="1"/>
  <c r="S7083" i="3"/>
  <c r="T7083" i="3" s="1"/>
  <c r="AA7083" i="3"/>
  <c r="AC7083" i="3" s="1"/>
  <c r="S7087" i="3"/>
  <c r="T7087" i="3" s="1"/>
  <c r="AA7087" i="3"/>
  <c r="AC7087" i="3" s="1"/>
  <c r="S7098" i="3"/>
  <c r="T7098" i="3" s="1"/>
  <c r="AA7098" i="3"/>
  <c r="AC7098" i="3" s="1"/>
  <c r="S7108" i="3"/>
  <c r="T7108" i="3" s="1"/>
  <c r="AA7108" i="3"/>
  <c r="AC7108" i="3" s="1"/>
  <c r="S7109" i="3"/>
  <c r="T7109" i="3" s="1"/>
  <c r="AA7109" i="3"/>
  <c r="AC7109" i="3" s="1"/>
  <c r="S7113" i="3"/>
  <c r="T7113" i="3" s="1"/>
  <c r="AA7113" i="3"/>
  <c r="AC7113" i="3" s="1"/>
  <c r="S7114" i="3"/>
  <c r="T7114" i="3" s="1"/>
  <c r="AA7114" i="3"/>
  <c r="AC7114" i="3" s="1"/>
  <c r="S7115" i="3"/>
  <c r="T7115" i="3" s="1"/>
  <c r="AA7115" i="3"/>
  <c r="AC7115" i="3" s="1"/>
  <c r="S7118" i="3"/>
  <c r="T7118" i="3" s="1"/>
  <c r="AA7118" i="3"/>
  <c r="AC7118" i="3" s="1"/>
  <c r="S7119" i="3"/>
  <c r="T7119" i="3" s="1"/>
  <c r="AA7119" i="3"/>
  <c r="AC7119" i="3" s="1"/>
  <c r="S7127" i="3"/>
  <c r="T7127" i="3" s="1"/>
  <c r="AA7127" i="3"/>
  <c r="AC7127" i="3" s="1"/>
  <c r="S7128" i="3"/>
  <c r="T7128" i="3" s="1"/>
  <c r="AA7128" i="3"/>
  <c r="AC7128" i="3" s="1"/>
  <c r="S7129" i="3"/>
  <c r="T7129" i="3" s="1"/>
  <c r="AA7129" i="3"/>
  <c r="AC7129" i="3" s="1"/>
  <c r="S7130" i="3"/>
  <c r="T7130" i="3" s="1"/>
  <c r="AA7130" i="3"/>
  <c r="AC7130" i="3" s="1"/>
  <c r="S7131" i="3"/>
  <c r="T7131" i="3" s="1"/>
  <c r="AA7131" i="3"/>
  <c r="AC7131" i="3" s="1"/>
  <c r="S7133" i="3"/>
  <c r="T7133" i="3" s="1"/>
  <c r="AA7133" i="3"/>
  <c r="AC7133" i="3" s="1"/>
  <c r="S7143" i="3"/>
  <c r="T7143" i="3" s="1"/>
  <c r="AA7143" i="3"/>
  <c r="AC7143" i="3" s="1"/>
  <c r="S7148" i="3"/>
  <c r="T7148" i="3" s="1"/>
  <c r="AA7148" i="3"/>
  <c r="AC7148" i="3" s="1"/>
  <c r="S7149" i="3"/>
  <c r="T7149" i="3" s="1"/>
  <c r="AA7149" i="3"/>
  <c r="AC7149" i="3" s="1"/>
  <c r="S7150" i="3"/>
  <c r="T7150" i="3" s="1"/>
  <c r="AA7150" i="3"/>
  <c r="AC7150" i="3" s="1"/>
  <c r="S7151" i="3"/>
  <c r="T7151" i="3" s="1"/>
  <c r="AA7151" i="3"/>
  <c r="AC7151" i="3" s="1"/>
  <c r="S7152" i="3"/>
  <c r="T7152" i="3" s="1"/>
  <c r="AA7152" i="3"/>
  <c r="AC7152" i="3" s="1"/>
  <c r="S7153" i="3"/>
  <c r="T7153" i="3" s="1"/>
  <c r="AA7153" i="3"/>
  <c r="AC7153" i="3" s="1"/>
  <c r="S7154" i="3"/>
  <c r="T7154" i="3" s="1"/>
  <c r="AA7154" i="3"/>
  <c r="AC7154" i="3" s="1"/>
  <c r="S7155" i="3"/>
  <c r="T7155" i="3" s="1"/>
  <c r="AA7155" i="3"/>
  <c r="AC7155" i="3" s="1"/>
  <c r="S7156" i="3"/>
  <c r="T7156" i="3" s="1"/>
  <c r="AA7156" i="3"/>
  <c r="AC7156" i="3" s="1"/>
  <c r="S7157" i="3"/>
  <c r="T7157" i="3" s="1"/>
  <c r="AA7157" i="3"/>
  <c r="AC7157" i="3" s="1"/>
  <c r="S7158" i="3"/>
  <c r="T7158" i="3" s="1"/>
  <c r="AA7158" i="3"/>
  <c r="AC7158" i="3" s="1"/>
  <c r="S7159" i="3"/>
  <c r="T7159" i="3" s="1"/>
  <c r="AA7159" i="3"/>
  <c r="AC7159" i="3" s="1"/>
  <c r="S7161" i="3"/>
  <c r="T7161" i="3" s="1"/>
  <c r="AA7161" i="3"/>
  <c r="AC7161" i="3" s="1"/>
  <c r="S7164" i="3"/>
  <c r="T7164" i="3" s="1"/>
  <c r="AA7164" i="3"/>
  <c r="AC7164" i="3" s="1"/>
  <c r="S7169" i="3"/>
  <c r="T7169" i="3" s="1"/>
  <c r="AA7169" i="3"/>
  <c r="AC7169" i="3" s="1"/>
  <c r="S7171" i="3"/>
  <c r="T7171" i="3" s="1"/>
  <c r="AA7171" i="3"/>
  <c r="AC7171" i="3" s="1"/>
  <c r="S7174" i="3"/>
  <c r="T7174" i="3" s="1"/>
  <c r="AA7174" i="3"/>
  <c r="AC7174" i="3" s="1"/>
  <c r="S7175" i="3"/>
  <c r="T7175" i="3" s="1"/>
  <c r="AA7175" i="3"/>
  <c r="AC7175" i="3" s="1"/>
  <c r="S7176" i="3"/>
  <c r="T7176" i="3" s="1"/>
  <c r="AA7176" i="3"/>
  <c r="AC7176" i="3" s="1"/>
  <c r="S7177" i="3"/>
  <c r="T7177" i="3" s="1"/>
  <c r="AA7177" i="3"/>
  <c r="AC7177" i="3" s="1"/>
  <c r="S7178" i="3"/>
  <c r="T7178" i="3" s="1"/>
  <c r="AA7178" i="3"/>
  <c r="AC7178" i="3" s="1"/>
  <c r="S7179" i="3"/>
  <c r="T7179" i="3" s="1"/>
  <c r="AA7179" i="3"/>
  <c r="AC7179" i="3" s="1"/>
  <c r="S7181" i="3"/>
  <c r="T7181" i="3" s="1"/>
  <c r="AA7181" i="3"/>
  <c r="AC7181" i="3" s="1"/>
  <c r="S7183" i="3"/>
  <c r="T7183" i="3" s="1"/>
  <c r="AA7183" i="3"/>
  <c r="AC7183" i="3" s="1"/>
  <c r="S7186" i="3"/>
  <c r="T7186" i="3" s="1"/>
  <c r="AA7186" i="3"/>
  <c r="AC7186" i="3" s="1"/>
  <c r="S7188" i="3"/>
  <c r="T7188" i="3" s="1"/>
  <c r="AA7188" i="3"/>
  <c r="AC7188" i="3" s="1"/>
  <c r="S7191" i="3"/>
  <c r="T7191" i="3" s="1"/>
  <c r="AA7191" i="3"/>
  <c r="AC7191" i="3" s="1"/>
  <c r="S7192" i="3"/>
  <c r="T7192" i="3" s="1"/>
  <c r="AA7192" i="3"/>
  <c r="AC7192" i="3" s="1"/>
  <c r="S7193" i="3"/>
  <c r="T7193" i="3" s="1"/>
  <c r="AA7193" i="3"/>
  <c r="AC7193" i="3" s="1"/>
  <c r="S7194" i="3"/>
  <c r="T7194" i="3" s="1"/>
  <c r="AA7194" i="3"/>
  <c r="AC7194" i="3" s="1"/>
  <c r="S7195" i="3"/>
  <c r="T7195" i="3" s="1"/>
  <c r="AA7195" i="3"/>
  <c r="AC7195" i="3" s="1"/>
  <c r="S7196" i="3"/>
  <c r="T7196" i="3" s="1"/>
  <c r="AA7196" i="3"/>
  <c r="AC7196" i="3" s="1"/>
  <c r="S7197" i="3"/>
  <c r="T7197" i="3" s="1"/>
  <c r="AA7197" i="3"/>
  <c r="AC7197" i="3" s="1"/>
  <c r="S7198" i="3"/>
  <c r="T7198" i="3" s="1"/>
  <c r="AA7198" i="3"/>
  <c r="AC7198" i="3" s="1"/>
  <c r="S7199" i="3"/>
  <c r="T7199" i="3" s="1"/>
  <c r="AA7199" i="3"/>
  <c r="AC7199" i="3" s="1"/>
  <c r="S7200" i="3"/>
  <c r="T7200" i="3" s="1"/>
  <c r="AA7200" i="3"/>
  <c r="AC7200" i="3" s="1"/>
  <c r="S7201" i="3"/>
  <c r="T7201" i="3" s="1"/>
  <c r="AA7201" i="3"/>
  <c r="AC7201" i="3" s="1"/>
  <c r="S7203" i="3"/>
  <c r="T7203" i="3" s="1"/>
  <c r="AA7203" i="3"/>
  <c r="AC7203" i="3" s="1"/>
  <c r="S7204" i="3"/>
  <c r="T7204" i="3" s="1"/>
  <c r="AA7204" i="3"/>
  <c r="AC7204" i="3" s="1"/>
  <c r="S7205" i="3"/>
  <c r="T7205" i="3" s="1"/>
  <c r="AA7205" i="3"/>
  <c r="AC7205" i="3" s="1"/>
  <c r="S7206" i="3"/>
  <c r="T7206" i="3" s="1"/>
  <c r="AA7206" i="3"/>
  <c r="AC7206" i="3" s="1"/>
  <c r="S7207" i="3"/>
  <c r="T7207" i="3" s="1"/>
  <c r="AA7207" i="3"/>
  <c r="AC7207" i="3" s="1"/>
  <c r="S7214" i="3"/>
  <c r="T7214" i="3" s="1"/>
  <c r="AA7214" i="3"/>
  <c r="AC7214" i="3" s="1"/>
  <c r="S7217" i="3"/>
  <c r="T7217" i="3" s="1"/>
  <c r="AA7217" i="3"/>
  <c r="AC7217" i="3" s="1"/>
  <c r="S7219" i="3"/>
  <c r="T7219" i="3" s="1"/>
  <c r="AA7219" i="3"/>
  <c r="AC7219" i="3" s="1"/>
  <c r="S7220" i="3"/>
  <c r="T7220" i="3" s="1"/>
  <c r="AA7220" i="3"/>
  <c r="AC7220" i="3" s="1"/>
  <c r="S7221" i="3"/>
  <c r="T7221" i="3" s="1"/>
  <c r="AA7221" i="3"/>
  <c r="AC7221" i="3" s="1"/>
  <c r="S7222" i="3"/>
  <c r="T7222" i="3" s="1"/>
  <c r="AA7222" i="3"/>
  <c r="AC7222" i="3" s="1"/>
  <c r="S7224" i="3"/>
  <c r="T7224" i="3" s="1"/>
  <c r="AA7224" i="3"/>
  <c r="AC7224" i="3" s="1"/>
  <c r="S7225" i="3"/>
  <c r="T7225" i="3" s="1"/>
  <c r="AA7225" i="3"/>
  <c r="AC7225" i="3" s="1"/>
  <c r="S7226" i="3"/>
  <c r="T7226" i="3" s="1"/>
  <c r="AA7226" i="3"/>
  <c r="AC7226" i="3" s="1"/>
  <c r="S7228" i="3"/>
  <c r="T7228" i="3" s="1"/>
  <c r="AA7228" i="3"/>
  <c r="AC7228" i="3" s="1"/>
  <c r="S7230" i="3"/>
  <c r="T7230" i="3" s="1"/>
  <c r="AA7230" i="3"/>
  <c r="AC7230" i="3" s="1"/>
  <c r="S7240" i="3"/>
  <c r="T7240" i="3" s="1"/>
  <c r="AA7240" i="3"/>
  <c r="AC7240" i="3" s="1"/>
  <c r="S7244" i="3"/>
  <c r="T7244" i="3" s="1"/>
  <c r="AA7244" i="3"/>
  <c r="AC7244" i="3" s="1"/>
  <c r="S7247" i="3"/>
  <c r="T7247" i="3" s="1"/>
  <c r="AA7247" i="3"/>
  <c r="AC7247" i="3" s="1"/>
  <c r="S7248" i="3"/>
  <c r="T7248" i="3" s="1"/>
  <c r="AA7248" i="3"/>
  <c r="AC7248" i="3" s="1"/>
  <c r="S7249" i="3"/>
  <c r="T7249" i="3" s="1"/>
  <c r="AA7249" i="3"/>
  <c r="AC7249" i="3" s="1"/>
  <c r="S7250" i="3"/>
  <c r="T7250" i="3" s="1"/>
  <c r="AA7250" i="3"/>
  <c r="AC7250" i="3" s="1"/>
  <c r="S7251" i="3"/>
  <c r="T7251" i="3" s="1"/>
  <c r="AA7251" i="3"/>
  <c r="AC7251" i="3" s="1"/>
  <c r="S7252" i="3"/>
  <c r="T7252" i="3" s="1"/>
  <c r="AA7252" i="3"/>
  <c r="AC7252" i="3" s="1"/>
  <c r="S7253" i="3"/>
  <c r="T7253" i="3" s="1"/>
  <c r="AA7253" i="3"/>
  <c r="AC7253" i="3" s="1"/>
  <c r="S7254" i="3"/>
  <c r="T7254" i="3" s="1"/>
  <c r="AA7254" i="3"/>
  <c r="AC7254" i="3" s="1"/>
  <c r="S7255" i="3"/>
  <c r="T7255" i="3" s="1"/>
  <c r="AA7255" i="3"/>
  <c r="AC7255" i="3" s="1"/>
  <c r="S7257" i="3"/>
  <c r="T7257" i="3" s="1"/>
  <c r="AA7257" i="3"/>
  <c r="AC7257" i="3" s="1"/>
  <c r="S7258" i="3"/>
  <c r="T7258" i="3" s="1"/>
  <c r="AA7258" i="3"/>
  <c r="AC7258" i="3" s="1"/>
  <c r="S7261" i="3"/>
  <c r="T7261" i="3" s="1"/>
  <c r="AA7261" i="3"/>
  <c r="AC7261" i="3" s="1"/>
  <c r="S7269" i="3"/>
  <c r="T7269" i="3" s="1"/>
  <c r="AA7269" i="3"/>
  <c r="AC7269" i="3" s="1"/>
  <c r="S7271" i="3"/>
  <c r="T7271" i="3" s="1"/>
  <c r="AA7271" i="3"/>
  <c r="AC7271" i="3" s="1"/>
  <c r="S7276" i="3"/>
  <c r="T7276" i="3" s="1"/>
  <c r="AA7276" i="3"/>
  <c r="AC7276" i="3" s="1"/>
  <c r="S7277" i="3"/>
  <c r="T7277" i="3" s="1"/>
  <c r="AA7277" i="3"/>
  <c r="AC7277" i="3" s="1"/>
  <c r="S7278" i="3"/>
  <c r="T7278" i="3" s="1"/>
  <c r="AA7278" i="3"/>
  <c r="AC7278" i="3" s="1"/>
  <c r="S7279" i="3"/>
  <c r="T7279" i="3" s="1"/>
  <c r="AA7279" i="3"/>
  <c r="AC7279" i="3" s="1"/>
  <c r="S7281" i="3"/>
  <c r="T7281" i="3" s="1"/>
  <c r="AA7281" i="3"/>
  <c r="AC7281" i="3" s="1"/>
  <c r="S7282" i="3"/>
  <c r="T7282" i="3" s="1"/>
  <c r="AA7282" i="3"/>
  <c r="AC7282" i="3" s="1"/>
  <c r="S7283" i="3"/>
  <c r="T7283" i="3" s="1"/>
  <c r="AA7283" i="3"/>
  <c r="AC7283" i="3" s="1"/>
  <c r="S7285" i="3"/>
  <c r="T7285" i="3" s="1"/>
  <c r="AA7285" i="3"/>
  <c r="AC7285" i="3" s="1"/>
  <c r="S7286" i="3"/>
  <c r="T7286" i="3" s="1"/>
  <c r="AA7286" i="3"/>
  <c r="AC7286" i="3" s="1"/>
  <c r="S7287" i="3"/>
  <c r="T7287" i="3" s="1"/>
  <c r="AA7287" i="3"/>
  <c r="AC7287" i="3" s="1"/>
  <c r="S7288" i="3"/>
  <c r="T7288" i="3" s="1"/>
  <c r="AA7288" i="3"/>
  <c r="AC7288" i="3" s="1"/>
  <c r="S7290" i="3"/>
  <c r="T7290" i="3" s="1"/>
  <c r="AA7290" i="3"/>
  <c r="AC7290" i="3" s="1"/>
  <c r="S7292" i="3"/>
  <c r="T7292" i="3" s="1"/>
  <c r="AA7292" i="3"/>
  <c r="AC7292" i="3" s="1"/>
  <c r="S7303" i="3"/>
  <c r="T7303" i="3" s="1"/>
  <c r="AA7303" i="3"/>
  <c r="AC7303" i="3" s="1"/>
  <c r="S7304" i="3"/>
  <c r="T7304" i="3" s="1"/>
  <c r="AA7304" i="3"/>
  <c r="AC7304" i="3" s="1"/>
  <c r="S7305" i="3"/>
  <c r="T7305" i="3" s="1"/>
  <c r="AA7305" i="3"/>
  <c r="AC7305" i="3" s="1"/>
  <c r="S7307" i="3"/>
  <c r="T7307" i="3" s="1"/>
  <c r="AA7307" i="3"/>
  <c r="AC7307" i="3" s="1"/>
  <c r="S7309" i="3"/>
  <c r="T7309" i="3" s="1"/>
  <c r="AA7309" i="3"/>
  <c r="AC7309" i="3" s="1"/>
  <c r="S7310" i="3"/>
  <c r="T7310" i="3" s="1"/>
  <c r="AA7310" i="3"/>
  <c r="AC7310" i="3" s="1"/>
  <c r="S7316" i="3"/>
  <c r="T7316" i="3" s="1"/>
  <c r="AA7316" i="3"/>
  <c r="AC7316" i="3" s="1"/>
  <c r="S7317" i="3"/>
  <c r="T7317" i="3" s="1"/>
  <c r="AA7317" i="3"/>
  <c r="AC7317" i="3" s="1"/>
  <c r="S7318" i="3"/>
  <c r="T7318" i="3" s="1"/>
  <c r="AA7318" i="3"/>
  <c r="AC7318" i="3" s="1"/>
  <c r="S7320" i="3"/>
  <c r="T7320" i="3" s="1"/>
  <c r="AA7320" i="3"/>
  <c r="AC7320" i="3" s="1"/>
  <c r="S7321" i="3"/>
  <c r="T7321" i="3" s="1"/>
  <c r="AA7321" i="3"/>
  <c r="AC7321" i="3" s="1"/>
  <c r="S7322" i="3"/>
  <c r="T7322" i="3" s="1"/>
  <c r="AA7322" i="3"/>
  <c r="AC7322" i="3" s="1"/>
  <c r="S7323" i="3"/>
  <c r="T7323" i="3" s="1"/>
  <c r="AA7323" i="3"/>
  <c r="AC7323" i="3" s="1"/>
  <c r="S7324" i="3"/>
  <c r="T7324" i="3" s="1"/>
  <c r="AA7324" i="3"/>
  <c r="AC7324" i="3" s="1"/>
  <c r="S7325" i="3"/>
  <c r="T7325" i="3" s="1"/>
  <c r="AA7325" i="3"/>
  <c r="AC7325" i="3" s="1"/>
  <c r="S7327" i="3"/>
  <c r="T7327" i="3" s="1"/>
  <c r="AA7327" i="3"/>
  <c r="AC7327" i="3" s="1"/>
  <c r="S7332" i="3"/>
  <c r="T7332" i="3" s="1"/>
  <c r="AA7332" i="3"/>
  <c r="AC7332" i="3" s="1"/>
  <c r="S7333" i="3"/>
  <c r="T7333" i="3" s="1"/>
  <c r="AA7333" i="3"/>
  <c r="AC7333" i="3" s="1"/>
  <c r="S7334" i="3"/>
  <c r="T7334" i="3" s="1"/>
  <c r="AA7334" i="3"/>
  <c r="AC7334" i="3" s="1"/>
  <c r="S7338" i="3"/>
  <c r="T7338" i="3" s="1"/>
  <c r="AA7338" i="3"/>
  <c r="AC7338" i="3" s="1"/>
  <c r="S7342" i="3"/>
  <c r="T7342" i="3" s="1"/>
  <c r="AA7342" i="3"/>
  <c r="AC7342" i="3" s="1"/>
  <c r="S7343" i="3"/>
  <c r="T7343" i="3" s="1"/>
  <c r="AA7343" i="3"/>
  <c r="AC7343" i="3" s="1"/>
  <c r="S7345" i="3"/>
  <c r="T7345" i="3" s="1"/>
  <c r="AA7345" i="3"/>
  <c r="AC7345" i="3" s="1"/>
  <c r="S7346" i="3"/>
  <c r="T7346" i="3" s="1"/>
  <c r="AA7346" i="3"/>
  <c r="AC7346" i="3" s="1"/>
  <c r="S7347" i="3"/>
  <c r="T7347" i="3" s="1"/>
  <c r="AA7347" i="3"/>
  <c r="AC7347" i="3" s="1"/>
  <c r="S7348" i="3"/>
  <c r="T7348" i="3" s="1"/>
  <c r="AA7348" i="3"/>
  <c r="AC7348" i="3" s="1"/>
  <c r="S7350" i="3"/>
  <c r="T7350" i="3" s="1"/>
  <c r="AA7350" i="3"/>
  <c r="AC7350" i="3" s="1"/>
  <c r="S7355" i="3"/>
  <c r="T7355" i="3" s="1"/>
  <c r="AA7355" i="3"/>
  <c r="AC7355" i="3" s="1"/>
  <c r="S7359" i="3"/>
  <c r="T7359" i="3" s="1"/>
  <c r="AA7359" i="3"/>
  <c r="AC7359" i="3" s="1"/>
  <c r="S7360" i="3"/>
  <c r="T7360" i="3" s="1"/>
  <c r="AA7360" i="3"/>
  <c r="AC7360" i="3" s="1"/>
  <c r="S7361" i="3"/>
  <c r="T7361" i="3" s="1"/>
  <c r="AA7361" i="3"/>
  <c r="AC7361" i="3" s="1"/>
  <c r="S7362" i="3"/>
  <c r="T7362" i="3" s="1"/>
  <c r="AA7362" i="3"/>
  <c r="AC7362" i="3" s="1"/>
  <c r="S7363" i="3"/>
  <c r="T7363" i="3" s="1"/>
  <c r="AA7363" i="3"/>
  <c r="AC7363" i="3" s="1"/>
  <c r="S7364" i="3"/>
  <c r="T7364" i="3" s="1"/>
  <c r="AA7364" i="3"/>
  <c r="AC7364" i="3" s="1"/>
  <c r="S7365" i="3"/>
  <c r="T7365" i="3" s="1"/>
  <c r="AA7365" i="3"/>
  <c r="AC7365" i="3" s="1"/>
  <c r="S7366" i="3"/>
  <c r="T7366" i="3" s="1"/>
  <c r="AA7366" i="3"/>
  <c r="AC7366" i="3" s="1"/>
  <c r="S7367" i="3"/>
  <c r="T7367" i="3" s="1"/>
  <c r="AA7367" i="3"/>
  <c r="AC7367" i="3" s="1"/>
  <c r="S7369" i="3"/>
  <c r="T7369" i="3" s="1"/>
  <c r="AA7369" i="3"/>
  <c r="AC7369" i="3" s="1"/>
  <c r="S7371" i="3"/>
  <c r="T7371" i="3" s="1"/>
  <c r="AA7371" i="3"/>
  <c r="AC7371" i="3" s="1"/>
  <c r="S7372" i="3"/>
  <c r="T7372" i="3" s="1"/>
  <c r="AA7372" i="3"/>
  <c r="AC7372" i="3" s="1"/>
  <c r="S7376" i="3"/>
  <c r="T7376" i="3" s="1"/>
  <c r="AA7376" i="3"/>
  <c r="AC7376" i="3" s="1"/>
  <c r="S7377" i="3"/>
  <c r="T7377" i="3" s="1"/>
  <c r="AA7377" i="3"/>
  <c r="AC7377" i="3" s="1"/>
  <c r="S7378" i="3"/>
  <c r="T7378" i="3" s="1"/>
  <c r="AA7378" i="3"/>
  <c r="AC7378" i="3" s="1"/>
  <c r="S7379" i="3"/>
  <c r="T7379" i="3" s="1"/>
  <c r="AA7379" i="3"/>
  <c r="AC7379" i="3" s="1"/>
  <c r="S7380" i="3"/>
  <c r="T7380" i="3" s="1"/>
  <c r="AA7380" i="3"/>
  <c r="AC7380" i="3" s="1"/>
  <c r="S7381" i="3"/>
  <c r="T7381" i="3" s="1"/>
  <c r="AA7381" i="3"/>
  <c r="AC7381" i="3" s="1"/>
  <c r="S7382" i="3"/>
  <c r="T7382" i="3" s="1"/>
  <c r="AA7382" i="3"/>
  <c r="AC7382" i="3" s="1"/>
  <c r="S7383" i="3"/>
  <c r="T7383" i="3" s="1"/>
  <c r="AA7383" i="3"/>
  <c r="AC7383" i="3" s="1"/>
  <c r="S7384" i="3"/>
  <c r="T7384" i="3" s="1"/>
  <c r="AA7384" i="3"/>
  <c r="AC7384" i="3" s="1"/>
  <c r="S7385" i="3"/>
  <c r="T7385" i="3" s="1"/>
  <c r="AA7385" i="3"/>
  <c r="AC7385" i="3" s="1"/>
  <c r="S7386" i="3"/>
  <c r="T7386" i="3" s="1"/>
  <c r="AA7386" i="3"/>
  <c r="AC7386" i="3" s="1"/>
  <c r="S7387" i="3"/>
  <c r="T7387" i="3" s="1"/>
  <c r="AA7387" i="3"/>
  <c r="AC7387" i="3" s="1"/>
  <c r="S7388" i="3"/>
  <c r="T7388" i="3" s="1"/>
  <c r="AA7388" i="3"/>
  <c r="AC7388" i="3" s="1"/>
  <c r="S7389" i="3"/>
  <c r="T7389" i="3" s="1"/>
  <c r="AA7389" i="3"/>
  <c r="AC7389" i="3" s="1"/>
  <c r="S7390" i="3"/>
  <c r="T7390" i="3" s="1"/>
  <c r="AA7390" i="3"/>
  <c r="AC7390" i="3" s="1"/>
  <c r="S7391" i="3"/>
  <c r="T7391" i="3" s="1"/>
  <c r="AA7391" i="3"/>
  <c r="AC7391" i="3" s="1"/>
  <c r="S7392" i="3"/>
  <c r="T7392" i="3" s="1"/>
  <c r="AA7392" i="3"/>
  <c r="AC7392" i="3" s="1"/>
  <c r="S7394" i="3"/>
  <c r="T7394" i="3" s="1"/>
  <c r="AA7394" i="3"/>
  <c r="AC7394" i="3" s="1"/>
  <c r="S7403" i="3"/>
  <c r="T7403" i="3" s="1"/>
  <c r="AA7403" i="3"/>
  <c r="AC7403" i="3" s="1"/>
  <c r="S7404" i="3"/>
  <c r="T7404" i="3" s="1"/>
  <c r="AA7404" i="3"/>
  <c r="AC7404" i="3" s="1"/>
  <c r="S7405" i="3"/>
  <c r="T7405" i="3" s="1"/>
  <c r="AA7405" i="3"/>
  <c r="AC7405" i="3" s="1"/>
  <c r="S7406" i="3"/>
  <c r="T7406" i="3" s="1"/>
  <c r="AA7406" i="3"/>
  <c r="AC7406" i="3" s="1"/>
  <c r="S7407" i="3"/>
  <c r="T7407" i="3" s="1"/>
  <c r="AA7407" i="3"/>
  <c r="AC7407" i="3" s="1"/>
  <c r="S7408" i="3"/>
  <c r="T7408" i="3" s="1"/>
  <c r="AA7408" i="3"/>
  <c r="AC7408" i="3" s="1"/>
  <c r="S7409" i="3"/>
  <c r="T7409" i="3" s="1"/>
  <c r="AA7409" i="3"/>
  <c r="AC7409" i="3" s="1"/>
  <c r="S7410" i="3"/>
  <c r="T7410" i="3" s="1"/>
  <c r="AA7410" i="3"/>
  <c r="AC7410" i="3" s="1"/>
  <c r="S7411" i="3"/>
  <c r="T7411" i="3" s="1"/>
  <c r="AA7411" i="3"/>
  <c r="AC7411" i="3" s="1"/>
  <c r="S7413" i="3"/>
  <c r="T7413" i="3" s="1"/>
  <c r="AA7413" i="3"/>
  <c r="AC7413" i="3" s="1"/>
  <c r="S7415" i="3"/>
  <c r="T7415" i="3" s="1"/>
  <c r="AA7415" i="3"/>
  <c r="AC7415" i="3" s="1"/>
  <c r="S7416" i="3"/>
  <c r="T7416" i="3" s="1"/>
  <c r="AA7416" i="3"/>
  <c r="AC7416" i="3" s="1"/>
  <c r="S7417" i="3"/>
  <c r="T7417" i="3" s="1"/>
  <c r="AA7417" i="3"/>
  <c r="AC7417" i="3" s="1"/>
  <c r="S7423" i="3"/>
  <c r="T7423" i="3" s="1"/>
  <c r="AA7423" i="3"/>
  <c r="AC7423" i="3" s="1"/>
  <c r="S7424" i="3"/>
  <c r="T7424" i="3" s="1"/>
  <c r="AA7424" i="3"/>
  <c r="AC7424" i="3" s="1"/>
  <c r="S7426" i="3"/>
  <c r="T7426" i="3" s="1"/>
  <c r="AA7426" i="3"/>
  <c r="AC7426" i="3" s="1"/>
  <c r="S7427" i="3"/>
  <c r="T7427" i="3" s="1"/>
  <c r="AA7427" i="3"/>
  <c r="AC7427" i="3" s="1"/>
  <c r="S7428" i="3"/>
  <c r="T7428" i="3" s="1"/>
  <c r="AA7428" i="3"/>
  <c r="AC7428" i="3" s="1"/>
  <c r="S7431" i="3"/>
  <c r="T7431" i="3" s="1"/>
  <c r="AA7431" i="3"/>
  <c r="AC7431" i="3" s="1"/>
  <c r="S7432" i="3"/>
  <c r="T7432" i="3" s="1"/>
  <c r="AA7432" i="3"/>
  <c r="AC7432" i="3" s="1"/>
  <c r="S7435" i="3"/>
  <c r="T7435" i="3" s="1"/>
  <c r="AA7435" i="3"/>
  <c r="AC7435" i="3" s="1"/>
  <c r="S7438" i="3"/>
  <c r="T7438" i="3" s="1"/>
  <c r="AA7438" i="3"/>
  <c r="AC7438" i="3" s="1"/>
  <c r="S7439" i="3"/>
  <c r="T7439" i="3" s="1"/>
  <c r="AA7439" i="3"/>
  <c r="AC7439" i="3" s="1"/>
  <c r="S7440" i="3"/>
  <c r="T7440" i="3" s="1"/>
  <c r="AA7440" i="3"/>
  <c r="AC7440" i="3" s="1"/>
  <c r="S7441" i="3"/>
  <c r="T7441" i="3" s="1"/>
  <c r="AA7441" i="3"/>
  <c r="AC7441" i="3" s="1"/>
  <c r="S7443" i="3"/>
  <c r="T7443" i="3" s="1"/>
  <c r="AA7443" i="3"/>
  <c r="AC7443" i="3" s="1"/>
  <c r="S7444" i="3"/>
  <c r="T7444" i="3" s="1"/>
  <c r="AA7444" i="3"/>
  <c r="AC7444" i="3" s="1"/>
  <c r="S7445" i="3"/>
  <c r="T7445" i="3" s="1"/>
  <c r="AA7445" i="3"/>
  <c r="AC7445" i="3" s="1"/>
  <c r="S7446" i="3"/>
  <c r="T7446" i="3" s="1"/>
  <c r="AA7446" i="3"/>
  <c r="AC7446" i="3" s="1"/>
  <c r="S7447" i="3"/>
  <c r="T7447" i="3" s="1"/>
  <c r="AA7447" i="3"/>
  <c r="AC7447" i="3" s="1"/>
  <c r="S7448" i="3"/>
  <c r="T7448" i="3" s="1"/>
  <c r="AA7448" i="3"/>
  <c r="AC7448" i="3" s="1"/>
  <c r="S7449" i="3"/>
  <c r="T7449" i="3" s="1"/>
  <c r="AA7449" i="3"/>
  <c r="AC7449" i="3" s="1"/>
  <c r="S7453" i="3"/>
  <c r="T7453" i="3" s="1"/>
  <c r="AA7453" i="3"/>
  <c r="AC7453" i="3" s="1"/>
  <c r="S7454" i="3"/>
  <c r="T7454" i="3" s="1"/>
  <c r="AA7454" i="3"/>
  <c r="AC7454" i="3" s="1"/>
  <c r="S7455" i="3"/>
  <c r="T7455" i="3" s="1"/>
  <c r="AA7455" i="3"/>
  <c r="AC7455" i="3" s="1"/>
  <c r="S7463" i="3"/>
  <c r="T7463" i="3" s="1"/>
  <c r="AA7463" i="3"/>
  <c r="AC7463" i="3" s="1"/>
  <c r="S7465" i="3"/>
  <c r="T7465" i="3" s="1"/>
  <c r="AA7465" i="3"/>
  <c r="AC7465" i="3" s="1"/>
  <c r="S7466" i="3"/>
  <c r="T7466" i="3" s="1"/>
  <c r="AA7466" i="3"/>
  <c r="AC7466" i="3" s="1"/>
  <c r="S7474" i="3"/>
  <c r="T7474" i="3" s="1"/>
  <c r="AA7474" i="3"/>
  <c r="AC7474" i="3" s="1"/>
  <c r="S7482" i="3"/>
  <c r="T7482" i="3" s="1"/>
  <c r="AA7482" i="3"/>
  <c r="AC7482" i="3" s="1"/>
  <c r="S7485" i="3"/>
  <c r="T7485" i="3" s="1"/>
  <c r="AA7485" i="3"/>
  <c r="AC7485" i="3" s="1"/>
  <c r="S7488" i="3"/>
  <c r="T7488" i="3" s="1"/>
  <c r="AA7488" i="3"/>
  <c r="AC7488" i="3" s="1"/>
  <c r="S7489" i="3"/>
  <c r="T7489" i="3" s="1"/>
  <c r="AA7489" i="3"/>
  <c r="AC7489" i="3" s="1"/>
  <c r="S7490" i="3"/>
  <c r="T7490" i="3" s="1"/>
  <c r="AA7490" i="3"/>
  <c r="AC7490" i="3" s="1"/>
  <c r="S7491" i="3"/>
  <c r="T7491" i="3" s="1"/>
  <c r="AA7491" i="3"/>
  <c r="AC7491" i="3" s="1"/>
  <c r="S7492" i="3"/>
  <c r="T7492" i="3" s="1"/>
  <c r="AA7492" i="3"/>
  <c r="AC7492" i="3" s="1"/>
  <c r="S7494" i="3"/>
  <c r="T7494" i="3" s="1"/>
  <c r="AA7494" i="3"/>
  <c r="AC7494" i="3" s="1"/>
  <c r="S7498" i="3"/>
  <c r="T7498" i="3" s="1"/>
  <c r="AA7498" i="3"/>
  <c r="AC7498" i="3" s="1"/>
  <c r="S7499" i="3"/>
  <c r="T7499" i="3" s="1"/>
  <c r="AA7499" i="3"/>
  <c r="AC7499" i="3" s="1"/>
  <c r="S7501" i="3"/>
  <c r="T7501" i="3" s="1"/>
  <c r="AA7501" i="3"/>
  <c r="AC7501" i="3" s="1"/>
  <c r="S7502" i="3"/>
  <c r="T7502" i="3" s="1"/>
  <c r="AA7502" i="3"/>
  <c r="AC7502" i="3" s="1"/>
  <c r="S7503" i="3"/>
  <c r="T7503" i="3" s="1"/>
  <c r="AA7503" i="3"/>
  <c r="AC7503" i="3" s="1"/>
  <c r="S7504" i="3"/>
  <c r="T7504" i="3" s="1"/>
  <c r="AA7504" i="3"/>
  <c r="AC7504" i="3" s="1"/>
  <c r="S7505" i="3"/>
  <c r="T7505" i="3" s="1"/>
  <c r="AA7505" i="3"/>
  <c r="AC7505" i="3" s="1"/>
  <c r="S7506" i="3"/>
  <c r="T7506" i="3" s="1"/>
  <c r="AA7506" i="3"/>
  <c r="AC7506" i="3" s="1"/>
  <c r="S7507" i="3"/>
  <c r="T7507" i="3" s="1"/>
  <c r="AA7507" i="3"/>
  <c r="AC7507" i="3" s="1"/>
  <c r="S7510" i="3"/>
  <c r="T7510" i="3" s="1"/>
  <c r="AA7510" i="3"/>
  <c r="AC7510" i="3" s="1"/>
  <c r="S7511" i="3"/>
  <c r="T7511" i="3" s="1"/>
  <c r="AA7511" i="3"/>
  <c r="AC7511" i="3" s="1"/>
  <c r="S7512" i="3"/>
  <c r="T7512" i="3" s="1"/>
  <c r="AA7512" i="3"/>
  <c r="AC7512" i="3" s="1"/>
  <c r="S7513" i="3"/>
  <c r="T7513" i="3" s="1"/>
  <c r="AA7513" i="3"/>
  <c r="AC7513" i="3" s="1"/>
  <c r="S7514" i="3"/>
  <c r="T7514" i="3" s="1"/>
  <c r="AA7514" i="3"/>
  <c r="AC7514" i="3" s="1"/>
  <c r="S7523" i="3"/>
  <c r="T7523" i="3" s="1"/>
  <c r="AA7523" i="3"/>
  <c r="AC7523" i="3" s="1"/>
  <c r="S7524" i="3"/>
  <c r="T7524" i="3" s="1"/>
  <c r="AA7524" i="3"/>
  <c r="AC7524" i="3" s="1"/>
  <c r="S7525" i="3"/>
  <c r="T7525" i="3" s="1"/>
  <c r="AA7525" i="3"/>
  <c r="AC7525" i="3" s="1"/>
  <c r="S7531" i="3"/>
  <c r="T7531" i="3" s="1"/>
  <c r="AA7531" i="3"/>
  <c r="AC7531" i="3" s="1"/>
  <c r="S7532" i="3"/>
  <c r="T7532" i="3" s="1"/>
  <c r="AA7532" i="3"/>
  <c r="AC7532" i="3" s="1"/>
  <c r="S7533" i="3"/>
  <c r="T7533" i="3" s="1"/>
  <c r="AA7533" i="3"/>
  <c r="AC7533" i="3" s="1"/>
  <c r="S7534" i="3"/>
  <c r="T7534" i="3" s="1"/>
  <c r="AA7534" i="3"/>
  <c r="AC7534" i="3" s="1"/>
  <c r="S7535" i="3"/>
  <c r="T7535" i="3" s="1"/>
  <c r="AA7535" i="3"/>
  <c r="AC7535" i="3" s="1"/>
  <c r="S7536" i="3"/>
  <c r="T7536" i="3" s="1"/>
  <c r="AA7536" i="3"/>
  <c r="AC7536" i="3" s="1"/>
  <c r="S7537" i="3"/>
  <c r="T7537" i="3" s="1"/>
  <c r="AA7537" i="3"/>
  <c r="AC7537" i="3" s="1"/>
  <c r="S7538" i="3"/>
  <c r="T7538" i="3" s="1"/>
  <c r="AA7538" i="3"/>
  <c r="AC7538" i="3" s="1"/>
  <c r="S7542" i="3"/>
  <c r="T7542" i="3" s="1"/>
  <c r="AA7542" i="3"/>
  <c r="AC7542" i="3" s="1"/>
  <c r="S7546" i="3"/>
  <c r="T7546" i="3" s="1"/>
  <c r="AA7546" i="3"/>
  <c r="AC7546" i="3" s="1"/>
  <c r="S7547" i="3"/>
  <c r="T7547" i="3" s="1"/>
  <c r="AA7547" i="3"/>
  <c r="AC7547" i="3" s="1"/>
  <c r="S7548" i="3"/>
  <c r="T7548" i="3" s="1"/>
  <c r="AA7548" i="3"/>
  <c r="AC7548" i="3" s="1"/>
  <c r="S7552" i="3"/>
  <c r="T7552" i="3" s="1"/>
  <c r="AA7552" i="3"/>
  <c r="AC7552" i="3" s="1"/>
  <c r="S7553" i="3"/>
  <c r="T7553" i="3" s="1"/>
  <c r="AA7553" i="3"/>
  <c r="AC7553" i="3" s="1"/>
  <c r="S7554" i="3"/>
  <c r="T7554" i="3" s="1"/>
  <c r="AA7554" i="3"/>
  <c r="AC7554" i="3" s="1"/>
  <c r="S7555" i="3"/>
  <c r="T7555" i="3" s="1"/>
  <c r="AA7555" i="3"/>
  <c r="AC7555" i="3" s="1"/>
  <c r="S7556" i="3"/>
  <c r="T7556" i="3" s="1"/>
  <c r="AA7556" i="3"/>
  <c r="AC7556" i="3" s="1"/>
  <c r="S7557" i="3"/>
  <c r="T7557" i="3" s="1"/>
  <c r="AA7557" i="3"/>
  <c r="AC7557" i="3" s="1"/>
  <c r="S7558" i="3"/>
  <c r="T7558" i="3" s="1"/>
  <c r="AA7558" i="3"/>
  <c r="AC7558" i="3" s="1"/>
  <c r="S7559" i="3"/>
  <c r="T7559" i="3" s="1"/>
  <c r="AA7559" i="3"/>
  <c r="AC7559" i="3" s="1"/>
  <c r="S7560" i="3"/>
  <c r="T7560" i="3" s="1"/>
  <c r="AA7560" i="3"/>
  <c r="AC7560" i="3" s="1"/>
  <c r="S7561" i="3"/>
  <c r="T7561" i="3" s="1"/>
  <c r="AA7561" i="3"/>
  <c r="AC7561" i="3" s="1"/>
  <c r="S7563" i="3"/>
  <c r="T7563" i="3" s="1"/>
  <c r="AA7563" i="3"/>
  <c r="AC7563" i="3" s="1"/>
  <c r="S7565" i="3"/>
  <c r="T7565" i="3" s="1"/>
  <c r="AA7565" i="3"/>
  <c r="AC7565" i="3" s="1"/>
  <c r="S7569" i="3"/>
  <c r="T7569" i="3" s="1"/>
  <c r="AA7569" i="3"/>
  <c r="AC7569" i="3" s="1"/>
  <c r="S7570" i="3"/>
  <c r="T7570" i="3" s="1"/>
  <c r="AA7570" i="3"/>
  <c r="AC7570" i="3" s="1"/>
  <c r="S7571" i="3"/>
  <c r="T7571" i="3" s="1"/>
  <c r="AA7571" i="3"/>
  <c r="AC7571" i="3" s="1"/>
  <c r="S7572" i="3"/>
  <c r="T7572" i="3" s="1"/>
  <c r="AA7572" i="3"/>
  <c r="AC7572" i="3" s="1"/>
  <c r="S7573" i="3"/>
  <c r="T7573" i="3" s="1"/>
  <c r="AA7573" i="3"/>
  <c r="AC7573" i="3" s="1"/>
  <c r="S7575" i="3"/>
  <c r="T7575" i="3" s="1"/>
  <c r="AA7575" i="3"/>
  <c r="AC7575" i="3" s="1"/>
  <c r="S7579" i="3"/>
  <c r="T7579" i="3" s="1"/>
  <c r="AA7579" i="3"/>
  <c r="AC7579" i="3" s="1"/>
  <c r="S7580" i="3"/>
  <c r="T7580" i="3" s="1"/>
  <c r="AA7580" i="3"/>
  <c r="AC7580" i="3" s="1"/>
  <c r="S7581" i="3"/>
  <c r="T7581" i="3" s="1"/>
  <c r="AA7581" i="3"/>
  <c r="AC7581" i="3" s="1"/>
  <c r="S7582" i="3"/>
  <c r="T7582" i="3" s="1"/>
  <c r="AA7582" i="3"/>
  <c r="AC7582" i="3" s="1"/>
  <c r="S7583" i="3"/>
  <c r="T7583" i="3" s="1"/>
  <c r="AA7583" i="3"/>
  <c r="AC7583" i="3" s="1"/>
  <c r="S7584" i="3"/>
  <c r="T7584" i="3" s="1"/>
  <c r="AA7584" i="3"/>
  <c r="AC7584" i="3" s="1"/>
  <c r="S7585" i="3"/>
  <c r="T7585" i="3" s="1"/>
  <c r="AA7585" i="3"/>
  <c r="AC7585" i="3" s="1"/>
  <c r="S7586" i="3"/>
  <c r="T7586" i="3" s="1"/>
  <c r="AA7586" i="3"/>
  <c r="AC7586" i="3" s="1"/>
  <c r="S7587" i="3"/>
  <c r="T7587" i="3" s="1"/>
  <c r="AA7587" i="3"/>
  <c r="AC7587" i="3" s="1"/>
  <c r="S7588" i="3"/>
  <c r="T7588" i="3" s="1"/>
  <c r="AA7588" i="3"/>
  <c r="AC7588" i="3" s="1"/>
  <c r="S7599" i="3"/>
  <c r="T7599" i="3" s="1"/>
  <c r="AA7599" i="3"/>
  <c r="AC7599" i="3" s="1"/>
  <c r="S7600" i="3"/>
  <c r="T7600" i="3" s="1"/>
  <c r="AA7600" i="3"/>
  <c r="AC7600" i="3" s="1"/>
  <c r="S7601" i="3"/>
  <c r="T7601" i="3" s="1"/>
  <c r="AA7601" i="3"/>
  <c r="AC7601" i="3" s="1"/>
  <c r="S7602" i="3"/>
  <c r="T7602" i="3" s="1"/>
  <c r="AA7602" i="3"/>
  <c r="AC7602" i="3" s="1"/>
  <c r="S7603" i="3"/>
  <c r="T7603" i="3" s="1"/>
  <c r="AA7603" i="3"/>
  <c r="AC7603" i="3" s="1"/>
  <c r="S7604" i="3"/>
  <c r="T7604" i="3" s="1"/>
  <c r="AA7604" i="3"/>
  <c r="AC7604" i="3" s="1"/>
  <c r="S7605" i="3"/>
  <c r="T7605" i="3" s="1"/>
  <c r="AA7605" i="3"/>
  <c r="AC7605" i="3" s="1"/>
  <c r="S7606" i="3"/>
  <c r="T7606" i="3" s="1"/>
  <c r="AA7606" i="3"/>
  <c r="AC7606" i="3" s="1"/>
  <c r="S7607" i="3"/>
  <c r="T7607" i="3" s="1"/>
  <c r="AA7607" i="3"/>
  <c r="AC7607" i="3" s="1"/>
  <c r="S7608" i="3"/>
  <c r="T7608" i="3" s="1"/>
  <c r="AA7608" i="3"/>
  <c r="AC7608" i="3" s="1"/>
  <c r="S7610" i="3"/>
  <c r="T7610" i="3" s="1"/>
  <c r="AA7610" i="3"/>
  <c r="AC7610" i="3" s="1"/>
  <c r="S7611" i="3"/>
  <c r="T7611" i="3" s="1"/>
  <c r="AA7611" i="3"/>
  <c r="AC7611" i="3" s="1"/>
  <c r="S7612" i="3"/>
  <c r="T7612" i="3" s="1"/>
  <c r="AA7612" i="3"/>
  <c r="AC7612" i="3" s="1"/>
  <c r="S7619" i="3"/>
  <c r="T7619" i="3" s="1"/>
  <c r="AA7619" i="3"/>
  <c r="AC7619" i="3" s="1"/>
  <c r="S7625" i="3"/>
  <c r="T7625" i="3" s="1"/>
  <c r="AA7625" i="3"/>
  <c r="AC7625" i="3" s="1"/>
  <c r="S7626" i="3"/>
  <c r="T7626" i="3" s="1"/>
  <c r="AA7626" i="3"/>
  <c r="AC7626" i="3" s="1"/>
  <c r="S7627" i="3"/>
  <c r="T7627" i="3" s="1"/>
  <c r="AA7627" i="3"/>
  <c r="AC7627" i="3" s="1"/>
  <c r="S7628" i="3"/>
  <c r="T7628" i="3" s="1"/>
  <c r="AA7628" i="3"/>
  <c r="AC7628" i="3" s="1"/>
  <c r="S7630" i="3"/>
  <c r="T7630" i="3" s="1"/>
  <c r="AA7630" i="3"/>
  <c r="AC7630" i="3" s="1"/>
  <c r="S7633" i="3"/>
  <c r="T7633" i="3" s="1"/>
  <c r="AA7633" i="3"/>
  <c r="AC7633" i="3" s="1"/>
  <c r="S7634" i="3"/>
  <c r="T7634" i="3" s="1"/>
  <c r="AA7634" i="3"/>
  <c r="AC7634" i="3" s="1"/>
  <c r="S7635" i="3"/>
  <c r="T7635" i="3" s="1"/>
  <c r="AA7635" i="3"/>
  <c r="AC7635" i="3" s="1"/>
  <c r="S7636" i="3"/>
  <c r="T7636" i="3" s="1"/>
  <c r="AA7636" i="3"/>
  <c r="AC7636" i="3" s="1"/>
  <c r="S7637" i="3"/>
  <c r="T7637" i="3" s="1"/>
  <c r="AA7637" i="3"/>
  <c r="AC7637" i="3" s="1"/>
  <c r="S7638" i="3"/>
  <c r="T7638" i="3" s="1"/>
  <c r="AA7638" i="3"/>
  <c r="AC7638" i="3" s="1"/>
  <c r="S7641" i="3"/>
  <c r="T7641" i="3" s="1"/>
  <c r="AA7641" i="3"/>
  <c r="AC7641" i="3" s="1"/>
  <c r="S7648" i="3"/>
  <c r="T7648" i="3" s="1"/>
  <c r="AA7648" i="3"/>
  <c r="AC7648" i="3" s="1"/>
  <c r="S7649" i="3"/>
  <c r="T7649" i="3" s="1"/>
  <c r="AA7649" i="3"/>
  <c r="AC7649" i="3" s="1"/>
  <c r="S7650" i="3"/>
  <c r="T7650" i="3" s="1"/>
  <c r="AA7650" i="3"/>
  <c r="AC7650" i="3" s="1"/>
  <c r="S7651" i="3"/>
  <c r="T7651" i="3" s="1"/>
  <c r="AA7651" i="3"/>
  <c r="AC7651" i="3" s="1"/>
  <c r="S7660" i="3"/>
  <c r="T7660" i="3" s="1"/>
  <c r="AA7660" i="3"/>
  <c r="AC7660" i="3" s="1"/>
  <c r="S7667" i="3"/>
  <c r="T7667" i="3" s="1"/>
  <c r="AA7667" i="3"/>
  <c r="AC7667" i="3" s="1"/>
  <c r="S7668" i="3"/>
  <c r="T7668" i="3" s="1"/>
  <c r="AA7668" i="3"/>
  <c r="AC7668" i="3" s="1"/>
  <c r="S7669" i="3"/>
  <c r="T7669" i="3" s="1"/>
  <c r="AA7669" i="3"/>
  <c r="AC7669" i="3" s="1"/>
  <c r="S7670" i="3"/>
  <c r="T7670" i="3" s="1"/>
  <c r="AA7670" i="3"/>
  <c r="AC7670" i="3" s="1"/>
  <c r="S7671" i="3"/>
  <c r="T7671" i="3" s="1"/>
  <c r="AA7671" i="3"/>
  <c r="AC7671" i="3" s="1"/>
  <c r="S7676" i="3"/>
  <c r="T7676" i="3" s="1"/>
  <c r="AA7676" i="3"/>
  <c r="AC7676" i="3" s="1"/>
  <c r="S7677" i="3"/>
  <c r="T7677" i="3" s="1"/>
  <c r="AA7677" i="3"/>
  <c r="AC7677" i="3" s="1"/>
  <c r="S7680" i="3"/>
  <c r="T7680" i="3" s="1"/>
  <c r="AA7680" i="3"/>
  <c r="AC7680" i="3" s="1"/>
  <c r="S7681" i="3"/>
  <c r="T7681" i="3" s="1"/>
  <c r="AA7681" i="3"/>
  <c r="AC7681" i="3" s="1"/>
  <c r="S7683" i="3"/>
  <c r="T7683" i="3" s="1"/>
  <c r="AA7683" i="3"/>
  <c r="AC7683" i="3" s="1"/>
  <c r="S7688" i="3"/>
  <c r="T7688" i="3" s="1"/>
  <c r="AA7688" i="3"/>
  <c r="AC7688" i="3" s="1"/>
  <c r="S7696" i="3"/>
  <c r="T7696" i="3" s="1"/>
  <c r="AA7696" i="3"/>
  <c r="AC7696" i="3" s="1"/>
  <c r="S7697" i="3"/>
  <c r="T7697" i="3" s="1"/>
  <c r="AA7697" i="3"/>
  <c r="AC7697" i="3" s="1"/>
  <c r="S7698" i="3"/>
  <c r="T7698" i="3" s="1"/>
  <c r="AA7698" i="3"/>
  <c r="AC7698" i="3" s="1"/>
  <c r="S7699" i="3"/>
  <c r="T7699" i="3" s="1"/>
  <c r="AA7699" i="3"/>
  <c r="AC7699" i="3" s="1"/>
  <c r="S7700" i="3"/>
  <c r="T7700" i="3" s="1"/>
  <c r="AA7700" i="3"/>
  <c r="AC7700" i="3" s="1"/>
  <c r="S7701" i="3"/>
  <c r="T7701" i="3" s="1"/>
  <c r="AA7701" i="3"/>
  <c r="AC7701" i="3" s="1"/>
  <c r="S7702" i="3"/>
  <c r="T7702" i="3" s="1"/>
  <c r="AA7702" i="3"/>
  <c r="AC7702" i="3" s="1"/>
  <c r="S7704" i="3"/>
  <c r="T7704" i="3" s="1"/>
  <c r="AA7704" i="3"/>
  <c r="AC7704" i="3" s="1"/>
  <c r="S7705" i="3"/>
  <c r="T7705" i="3" s="1"/>
  <c r="AA7705" i="3"/>
  <c r="AC7705" i="3" s="1"/>
  <c r="S7706" i="3"/>
  <c r="T7706" i="3" s="1"/>
  <c r="AA7706" i="3"/>
  <c r="AC7706" i="3" s="1"/>
  <c r="S7708" i="3"/>
  <c r="T7708" i="3" s="1"/>
  <c r="AA7708" i="3"/>
  <c r="AC7708" i="3" s="1"/>
  <c r="S7709" i="3"/>
  <c r="T7709" i="3" s="1"/>
  <c r="AA7709" i="3"/>
  <c r="AC7709" i="3" s="1"/>
  <c r="S7710" i="3"/>
  <c r="T7710" i="3" s="1"/>
  <c r="AA7710" i="3"/>
  <c r="AC7710" i="3" s="1"/>
  <c r="S7711" i="3"/>
  <c r="T7711" i="3" s="1"/>
  <c r="AA7711" i="3"/>
  <c r="AC7711" i="3" s="1"/>
  <c r="S7716" i="3"/>
  <c r="T7716" i="3" s="1"/>
  <c r="AA7716" i="3"/>
  <c r="AC7716" i="3" s="1"/>
  <c r="S7717" i="3"/>
  <c r="T7717" i="3" s="1"/>
  <c r="AA7717" i="3"/>
  <c r="AC7717" i="3" s="1"/>
  <c r="S7722" i="3"/>
  <c r="T7722" i="3" s="1"/>
  <c r="AA7722" i="3"/>
  <c r="AC7722" i="3" s="1"/>
  <c r="S7724" i="3"/>
  <c r="T7724" i="3" s="1"/>
  <c r="AA7724" i="3"/>
  <c r="AC7724" i="3" s="1"/>
  <c r="S7725" i="3"/>
  <c r="T7725" i="3" s="1"/>
  <c r="AA7725" i="3"/>
  <c r="AC7725" i="3" s="1"/>
  <c r="S7740" i="3"/>
  <c r="T7740" i="3" s="1"/>
  <c r="AA7740" i="3"/>
  <c r="AC7740" i="3" s="1"/>
  <c r="S7742" i="3"/>
  <c r="T7742" i="3" s="1"/>
  <c r="AA7742" i="3"/>
  <c r="AC7742" i="3" s="1"/>
  <c r="S7743" i="3"/>
  <c r="T7743" i="3" s="1"/>
  <c r="AA7743" i="3"/>
  <c r="AC7743" i="3" s="1"/>
  <c r="S7744" i="3"/>
  <c r="T7744" i="3" s="1"/>
  <c r="AA7744" i="3"/>
  <c r="AC7744" i="3" s="1"/>
  <c r="S7746" i="3"/>
  <c r="T7746" i="3" s="1"/>
  <c r="AA7746" i="3"/>
  <c r="AC7746" i="3" s="1"/>
  <c r="S7747" i="3"/>
  <c r="T7747" i="3" s="1"/>
  <c r="AA7747" i="3"/>
  <c r="AC7747" i="3" s="1"/>
  <c r="S7748" i="3"/>
  <c r="T7748" i="3" s="1"/>
  <c r="AA7748" i="3"/>
  <c r="AC7748" i="3" s="1"/>
  <c r="S7749" i="3"/>
  <c r="T7749" i="3" s="1"/>
  <c r="AA7749" i="3"/>
  <c r="AC7749" i="3" s="1"/>
  <c r="S7750" i="3"/>
  <c r="T7750" i="3" s="1"/>
  <c r="AA7750" i="3"/>
  <c r="AC7750" i="3" s="1"/>
  <c r="S7751" i="3"/>
  <c r="T7751" i="3" s="1"/>
  <c r="AA7751" i="3"/>
  <c r="AC7751" i="3" s="1"/>
  <c r="S7752" i="3"/>
  <c r="T7752" i="3" s="1"/>
  <c r="AA7752" i="3"/>
  <c r="AC7752" i="3" s="1"/>
  <c r="S7755" i="3"/>
  <c r="T7755" i="3" s="1"/>
  <c r="AA7755" i="3"/>
  <c r="AC7755" i="3" s="1"/>
  <c r="S7756" i="3"/>
  <c r="T7756" i="3" s="1"/>
  <c r="AA7756" i="3"/>
  <c r="AC7756" i="3" s="1"/>
  <c r="S7760" i="3"/>
  <c r="T7760" i="3" s="1"/>
  <c r="AA7760" i="3"/>
  <c r="AC7760" i="3" s="1"/>
  <c r="S7761" i="3"/>
  <c r="T7761" i="3" s="1"/>
  <c r="AA7761" i="3"/>
  <c r="AC7761" i="3" s="1"/>
  <c r="S7762" i="3"/>
  <c r="T7762" i="3" s="1"/>
  <c r="AA7762" i="3"/>
  <c r="AC7762" i="3" s="1"/>
  <c r="S7770" i="3"/>
  <c r="T7770" i="3" s="1"/>
  <c r="AA7770" i="3"/>
  <c r="AC7770" i="3" s="1"/>
  <c r="S7772" i="3"/>
  <c r="T7772" i="3" s="1"/>
  <c r="AA7772" i="3"/>
  <c r="AC7772" i="3" s="1"/>
  <c r="S7776" i="3"/>
  <c r="T7776" i="3" s="1"/>
  <c r="AA7776" i="3"/>
  <c r="AC7776" i="3" s="1"/>
  <c r="S7786" i="3"/>
  <c r="T7786" i="3" s="1"/>
  <c r="AA7786" i="3"/>
  <c r="AC7786" i="3" s="1"/>
  <c r="S7788" i="3"/>
  <c r="T7788" i="3" s="1"/>
  <c r="AA7788" i="3"/>
  <c r="AC7788" i="3" s="1"/>
  <c r="S7790" i="3"/>
  <c r="T7790" i="3" s="1"/>
  <c r="AA7790" i="3"/>
  <c r="AC7790" i="3" s="1"/>
  <c r="S7791" i="3"/>
  <c r="T7791" i="3" s="1"/>
  <c r="AA7791" i="3"/>
  <c r="AC7791" i="3" s="1"/>
  <c r="S7792" i="3"/>
  <c r="T7792" i="3" s="1"/>
  <c r="AA7792" i="3"/>
  <c r="AC7792" i="3" s="1"/>
  <c r="S7793" i="3"/>
  <c r="T7793" i="3" s="1"/>
  <c r="AA7793" i="3"/>
  <c r="AC7793" i="3" s="1"/>
  <c r="S7794" i="3"/>
  <c r="T7794" i="3" s="1"/>
  <c r="AA7794" i="3"/>
  <c r="AC7794" i="3" s="1"/>
  <c r="S7795" i="3"/>
  <c r="T7795" i="3" s="1"/>
  <c r="AA7795" i="3"/>
  <c r="AC7795" i="3" s="1"/>
  <c r="S7797" i="3"/>
  <c r="T7797" i="3" s="1"/>
  <c r="AA7797" i="3"/>
  <c r="AC7797" i="3" s="1"/>
  <c r="S7806" i="3"/>
  <c r="T7806" i="3" s="1"/>
  <c r="AA7806" i="3"/>
  <c r="AC7806" i="3" s="1"/>
  <c r="S7809" i="3"/>
  <c r="T7809" i="3" s="1"/>
  <c r="AA7809" i="3"/>
  <c r="AC7809" i="3" s="1"/>
  <c r="S7812" i="3"/>
  <c r="T7812" i="3" s="1"/>
  <c r="AA7812" i="3"/>
  <c r="AC7812" i="3" s="1"/>
  <c r="S7813" i="3"/>
  <c r="T7813" i="3" s="1"/>
  <c r="AA7813" i="3"/>
  <c r="AC7813" i="3" s="1"/>
  <c r="S7815" i="3"/>
  <c r="T7815" i="3" s="1"/>
  <c r="AA7815" i="3"/>
  <c r="AC7815" i="3" s="1"/>
  <c r="S7816" i="3"/>
  <c r="T7816" i="3" s="1"/>
  <c r="AA7816" i="3"/>
  <c r="AC7816" i="3" s="1"/>
  <c r="S7818" i="3"/>
  <c r="T7818" i="3" s="1"/>
  <c r="AA7818" i="3"/>
  <c r="AC7818" i="3" s="1"/>
  <c r="S7819" i="3"/>
  <c r="T7819" i="3" s="1"/>
  <c r="AA7819" i="3"/>
  <c r="AC7819" i="3" s="1"/>
  <c r="S7822" i="3"/>
  <c r="T7822" i="3" s="1"/>
  <c r="AA7822" i="3"/>
  <c r="AC7822" i="3" s="1"/>
  <c r="S7824" i="3"/>
  <c r="T7824" i="3" s="1"/>
  <c r="AA7824" i="3"/>
  <c r="AC7824" i="3" s="1"/>
  <c r="S7825" i="3"/>
  <c r="T7825" i="3" s="1"/>
  <c r="AA7825" i="3"/>
  <c r="AC7825" i="3" s="1"/>
  <c r="S7832" i="3"/>
  <c r="T7832" i="3" s="1"/>
  <c r="AA7832" i="3"/>
  <c r="AC7832" i="3" s="1"/>
  <c r="S7833" i="3"/>
  <c r="T7833" i="3" s="1"/>
  <c r="AA7833" i="3"/>
  <c r="AC7833" i="3" s="1"/>
  <c r="S7834" i="3"/>
  <c r="T7834" i="3" s="1"/>
  <c r="AA7834" i="3"/>
  <c r="AC7834" i="3" s="1"/>
  <c r="S7835" i="3"/>
  <c r="T7835" i="3" s="1"/>
  <c r="AA7835" i="3"/>
  <c r="AC7835" i="3" s="1"/>
  <c r="S7836" i="3"/>
  <c r="T7836" i="3" s="1"/>
  <c r="AA7836" i="3"/>
  <c r="AC7836" i="3" s="1"/>
  <c r="S7837" i="3"/>
  <c r="T7837" i="3" s="1"/>
  <c r="AA7837" i="3"/>
  <c r="AC7837" i="3" s="1"/>
  <c r="S7838" i="3"/>
  <c r="T7838" i="3" s="1"/>
  <c r="AA7838" i="3"/>
  <c r="AC7838" i="3" s="1"/>
  <c r="S7839" i="3"/>
  <c r="T7839" i="3" s="1"/>
  <c r="AA7839" i="3"/>
  <c r="AC7839" i="3" s="1"/>
  <c r="S7841" i="3"/>
  <c r="T7841" i="3" s="1"/>
  <c r="AA7841" i="3"/>
  <c r="AC7841" i="3" s="1"/>
  <c r="S7842" i="3"/>
  <c r="T7842" i="3" s="1"/>
  <c r="AA7842" i="3"/>
  <c r="AC7842" i="3" s="1"/>
  <c r="S7843" i="3"/>
  <c r="T7843" i="3" s="1"/>
  <c r="AA7843" i="3"/>
  <c r="AC7843" i="3" s="1"/>
  <c r="S7844" i="3"/>
  <c r="T7844" i="3" s="1"/>
  <c r="AA7844" i="3"/>
  <c r="AC7844" i="3" s="1"/>
  <c r="S7845" i="3"/>
  <c r="T7845" i="3" s="1"/>
  <c r="AA7845" i="3"/>
  <c r="AC7845" i="3" s="1"/>
  <c r="S7865" i="3"/>
  <c r="T7865" i="3" s="1"/>
  <c r="AA7865" i="3"/>
  <c r="AC7865" i="3" s="1"/>
  <c r="S7868" i="3"/>
  <c r="T7868" i="3" s="1"/>
  <c r="AA7868" i="3"/>
  <c r="AC7868" i="3" s="1"/>
  <c r="S7869" i="3"/>
  <c r="T7869" i="3" s="1"/>
  <c r="AA7869" i="3"/>
  <c r="AC7869" i="3" s="1"/>
  <c r="S7870" i="3"/>
  <c r="T7870" i="3" s="1"/>
  <c r="AA7870" i="3"/>
  <c r="AC7870" i="3" s="1"/>
  <c r="S7872" i="3"/>
  <c r="T7872" i="3" s="1"/>
  <c r="AA7872" i="3"/>
  <c r="AC7872" i="3" s="1"/>
  <c r="S7874" i="3"/>
  <c r="T7874" i="3" s="1"/>
  <c r="AA7874" i="3"/>
  <c r="AC7874" i="3" s="1"/>
  <c r="S7881" i="3"/>
  <c r="T7881" i="3" s="1"/>
  <c r="AA7881" i="3"/>
  <c r="AC7881" i="3" s="1"/>
  <c r="S1452" i="3"/>
  <c r="T1452" i="3" s="1"/>
  <c r="C1448" i="4" s="1"/>
  <c r="S1471" i="3"/>
  <c r="T1471" i="3" s="1"/>
  <c r="C1467" i="4" s="1"/>
  <c r="S1543" i="3"/>
  <c r="T1543" i="3" s="1"/>
  <c r="C1539" i="4" s="1"/>
  <c r="S7106" i="3"/>
  <c r="T7106" i="3" s="1"/>
  <c r="S7116" i="3"/>
  <c r="T7116" i="3" s="1"/>
  <c r="S7117" i="3"/>
  <c r="T7117" i="3" s="1"/>
  <c r="S8695" i="3"/>
  <c r="T8695" i="3" s="1"/>
  <c r="S8505" i="3"/>
  <c r="T8505" i="3" s="1"/>
  <c r="S8559" i="3"/>
  <c r="T8559" i="3" s="1"/>
  <c r="S8613" i="3"/>
  <c r="T8613" i="3" s="1"/>
  <c r="S8636" i="3"/>
  <c r="T8636" i="3" s="1"/>
  <c r="S8641" i="3"/>
  <c r="T8641" i="3" s="1"/>
  <c r="S8645" i="3"/>
  <c r="T8645" i="3" s="1"/>
  <c r="S8763" i="3"/>
  <c r="T8763" i="3" s="1"/>
  <c r="S1565" i="3"/>
  <c r="T1565" i="3" s="1"/>
  <c r="C1561" i="4" s="1"/>
  <c r="S1708" i="3"/>
  <c r="T1708" i="3" s="1"/>
  <c r="C1704" i="4" s="1"/>
  <c r="S1869" i="3"/>
  <c r="T1869" i="3" s="1"/>
  <c r="C1865" i="4" s="1"/>
  <c r="S1874" i="3"/>
  <c r="T1874" i="3" s="1"/>
  <c r="C1870" i="4" s="1"/>
  <c r="S1907" i="3"/>
  <c r="T1907" i="3" s="1"/>
  <c r="C1903" i="4" s="1"/>
  <c r="S4105" i="3"/>
  <c r="T4105" i="3" s="1"/>
  <c r="S1556" i="3"/>
  <c r="T1556" i="3" s="1"/>
  <c r="C1552" i="4" s="1"/>
  <c r="S7827" i="3"/>
  <c r="T7827" i="3" s="1"/>
  <c r="S7840" i="3"/>
  <c r="T7840" i="3" s="1"/>
  <c r="S7847" i="3"/>
  <c r="T7847" i="3" s="1"/>
  <c r="S7866" i="3"/>
  <c r="T7866" i="3" s="1"/>
  <c r="S7875" i="3"/>
  <c r="T7875" i="3" s="1"/>
  <c r="S7879" i="3"/>
  <c r="T7879" i="3" s="1"/>
  <c r="S7883" i="3"/>
  <c r="T7883" i="3" s="1"/>
  <c r="S8471" i="3"/>
  <c r="T8471" i="3" s="1"/>
  <c r="S8483" i="3"/>
  <c r="T8483" i="3" s="1"/>
  <c r="S8484" i="3"/>
  <c r="T8484" i="3" s="1"/>
  <c r="S8494" i="3"/>
  <c r="T8494" i="3" s="1"/>
  <c r="S8506" i="3"/>
  <c r="T8506" i="3" s="1"/>
  <c r="S8565" i="3"/>
  <c r="T8565" i="3" s="1"/>
  <c r="S8624" i="3"/>
  <c r="T8624" i="3" s="1"/>
  <c r="S8662" i="3"/>
  <c r="T8662" i="3" s="1"/>
  <c r="S8673" i="3"/>
  <c r="T8673" i="3" s="1"/>
  <c r="S8721" i="3"/>
  <c r="T8721" i="3" s="1"/>
  <c r="S8733" i="3"/>
  <c r="T8733" i="3" s="1"/>
  <c r="S1550" i="3"/>
  <c r="T1550" i="3" s="1"/>
  <c r="C1546" i="4" s="1"/>
  <c r="S8672" i="3"/>
  <c r="T8672" i="3" s="1"/>
  <c r="S1519" i="3"/>
  <c r="T1519" i="3" s="1"/>
  <c r="C1515" i="4" s="1"/>
  <c r="S1456" i="3"/>
  <c r="T1456" i="3" s="1"/>
  <c r="C1452" i="4" s="1"/>
  <c r="S1532" i="3"/>
  <c r="T1532" i="3" s="1"/>
  <c r="C1528" i="4" s="1"/>
  <c r="S1559" i="3"/>
  <c r="T1559" i="3" s="1"/>
  <c r="C1555" i="4" s="1"/>
  <c r="S1853" i="3"/>
  <c r="T1853" i="3" s="1"/>
  <c r="C1849" i="4" s="1"/>
  <c r="S1891" i="3"/>
  <c r="T1891" i="3" s="1"/>
  <c r="C1887" i="4" s="1"/>
  <c r="S1903" i="3"/>
  <c r="T1903" i="3" s="1"/>
  <c r="C1899" i="4" s="1"/>
  <c r="S1916" i="3"/>
  <c r="T1916" i="3" s="1"/>
  <c r="C1912" i="4" s="1"/>
  <c r="S1936" i="3"/>
  <c r="T1936" i="3" s="1"/>
  <c r="C1932" i="4" s="1"/>
  <c r="S1941" i="3"/>
  <c r="T1941" i="3" s="1"/>
  <c r="C1937" i="4" s="1"/>
  <c r="S1947" i="3"/>
  <c r="T1947" i="3" s="1"/>
  <c r="C1943" i="4" s="1"/>
  <c r="S1953" i="3"/>
  <c r="T1953" i="3" s="1"/>
  <c r="C1949" i="4" s="1"/>
  <c r="S1956" i="3"/>
  <c r="T1956" i="3" s="1"/>
  <c r="C1952" i="4" s="1"/>
  <c r="S1966" i="3"/>
  <c r="T1966" i="3" s="1"/>
  <c r="C1962" i="4" s="1"/>
  <c r="S1969" i="3"/>
  <c r="T1969" i="3" s="1"/>
  <c r="C1965" i="4" s="1"/>
  <c r="S1971" i="3"/>
  <c r="T1971" i="3" s="1"/>
  <c r="C1967" i="4" s="1"/>
  <c r="S1974" i="3"/>
  <c r="T1974" i="3" s="1"/>
  <c r="C1970" i="4" s="1"/>
  <c r="S1993" i="3"/>
  <c r="T1993" i="3" s="1"/>
  <c r="C1989" i="4" s="1"/>
  <c r="S1999" i="3"/>
  <c r="T1999" i="3" s="1"/>
  <c r="C1995" i="4" s="1"/>
  <c r="S2006" i="3"/>
  <c r="T2006" i="3" s="1"/>
  <c r="C2002" i="4" s="1"/>
  <c r="S3699" i="3"/>
  <c r="T3699" i="3" s="1"/>
  <c r="S3701" i="3"/>
  <c r="T3701" i="3" s="1"/>
  <c r="S3704" i="3"/>
  <c r="T3704" i="3" s="1"/>
  <c r="S3718" i="3"/>
  <c r="T3718" i="3" s="1"/>
  <c r="S3725" i="3"/>
  <c r="T3725" i="3" s="1"/>
  <c r="S3729" i="3"/>
  <c r="T3729" i="3" s="1"/>
  <c r="S3735" i="3"/>
  <c r="T3735" i="3" s="1"/>
  <c r="S3736" i="3"/>
  <c r="T3736" i="3" s="1"/>
  <c r="S3737" i="3"/>
  <c r="T3737" i="3" s="1"/>
  <c r="S3740" i="3"/>
  <c r="T3740" i="3" s="1"/>
  <c r="S3746" i="3"/>
  <c r="T3746" i="3" s="1"/>
  <c r="S3747" i="3"/>
  <c r="T3747" i="3" s="1"/>
  <c r="S3749" i="3"/>
  <c r="T3749" i="3" s="1"/>
  <c r="S3751" i="3"/>
  <c r="T3751" i="3" s="1"/>
  <c r="S3755" i="3"/>
  <c r="T3755" i="3" s="1"/>
  <c r="S3758" i="3"/>
  <c r="T3758" i="3" s="1"/>
  <c r="S3761" i="3"/>
  <c r="T3761" i="3" s="1"/>
  <c r="S3762" i="3"/>
  <c r="T3762" i="3" s="1"/>
  <c r="S3768" i="3"/>
  <c r="T3768" i="3" s="1"/>
  <c r="S3772" i="3"/>
  <c r="T3772" i="3" s="1"/>
  <c r="S3776" i="3"/>
  <c r="T3776" i="3" s="1"/>
  <c r="S3790" i="3"/>
  <c r="T3790" i="3" s="1"/>
  <c r="S3794" i="3"/>
  <c r="T3794" i="3" s="1"/>
  <c r="S3797" i="3"/>
  <c r="T3797" i="3" s="1"/>
  <c r="S3800" i="3"/>
  <c r="T3800" i="3" s="1"/>
  <c r="S4673" i="3"/>
  <c r="T4673" i="3" s="1"/>
  <c r="S4676" i="3"/>
  <c r="T4676" i="3" s="1"/>
  <c r="S4685" i="3"/>
  <c r="T4685" i="3" s="1"/>
  <c r="S4686" i="3"/>
  <c r="T4686" i="3" s="1"/>
  <c r="S4688" i="3"/>
  <c r="T4688" i="3" s="1"/>
  <c r="S4689" i="3"/>
  <c r="T4689" i="3" s="1"/>
  <c r="S4694" i="3"/>
  <c r="T4694" i="3" s="1"/>
  <c r="S4695" i="3"/>
  <c r="T4695" i="3" s="1"/>
  <c r="S4702" i="3"/>
  <c r="T4702" i="3" s="1"/>
  <c r="S4703" i="3"/>
  <c r="T4703" i="3" s="1"/>
  <c r="S4705" i="3"/>
  <c r="T4705" i="3" s="1"/>
  <c r="S4718" i="3"/>
  <c r="T4718" i="3" s="1"/>
  <c r="S4721" i="3"/>
  <c r="T4721" i="3" s="1"/>
  <c r="S4722" i="3"/>
  <c r="T4722" i="3" s="1"/>
  <c r="S4724" i="3"/>
  <c r="T4724" i="3" s="1"/>
  <c r="S4732" i="3"/>
  <c r="T4732" i="3" s="1"/>
  <c r="S4737" i="3"/>
  <c r="T4737" i="3" s="1"/>
  <c r="S4750" i="3"/>
  <c r="T4750" i="3" s="1"/>
  <c r="S4756" i="3"/>
  <c r="T4756" i="3" s="1"/>
  <c r="S4757" i="3"/>
  <c r="T4757" i="3" s="1"/>
  <c r="S4759" i="3"/>
  <c r="T4759" i="3" s="1"/>
  <c r="S4761" i="3"/>
  <c r="T4761" i="3" s="1"/>
  <c r="S4762" i="3"/>
  <c r="T4762" i="3" s="1"/>
  <c r="S4764" i="3"/>
  <c r="T4764" i="3" s="1"/>
  <c r="S4768" i="3"/>
  <c r="T4768" i="3" s="1"/>
  <c r="S4769" i="3"/>
  <c r="T4769" i="3" s="1"/>
  <c r="S4770" i="3"/>
  <c r="T4770" i="3" s="1"/>
  <c r="S4778" i="3"/>
  <c r="T4778" i="3" s="1"/>
  <c r="S4781" i="3"/>
  <c r="T4781" i="3" s="1"/>
  <c r="S4792" i="3"/>
  <c r="T4792" i="3" s="1"/>
  <c r="S4793" i="3"/>
  <c r="T4793" i="3" s="1"/>
  <c r="S4807" i="3"/>
  <c r="T4807" i="3" s="1"/>
  <c r="S4808" i="3"/>
  <c r="T4808" i="3" s="1"/>
  <c r="S4907" i="3"/>
  <c r="T4907" i="3" s="1"/>
  <c r="S4908" i="3"/>
  <c r="T4908" i="3" s="1"/>
  <c r="S4923" i="3"/>
  <c r="T4923" i="3" s="1"/>
  <c r="S4924" i="3"/>
  <c r="T4924" i="3" s="1"/>
  <c r="S4926" i="3"/>
  <c r="T4926" i="3" s="1"/>
  <c r="S4928" i="3"/>
  <c r="T4928" i="3" s="1"/>
  <c r="S4930" i="3"/>
  <c r="T4930" i="3" s="1"/>
  <c r="S4932" i="3"/>
  <c r="T4932" i="3" s="1"/>
  <c r="S4939" i="3"/>
  <c r="T4939" i="3" s="1"/>
  <c r="S4942" i="3"/>
  <c r="T4942" i="3" s="1"/>
  <c r="S4951" i="3"/>
  <c r="T4951" i="3" s="1"/>
  <c r="S4952" i="3"/>
  <c r="T4952" i="3" s="1"/>
  <c r="S4963" i="3"/>
  <c r="T4963" i="3" s="1"/>
  <c r="S4969" i="3"/>
  <c r="T4969" i="3" s="1"/>
  <c r="S4977" i="3"/>
  <c r="T4977" i="3" s="1"/>
  <c r="S4978" i="3"/>
  <c r="T4978" i="3" s="1"/>
  <c r="S4987" i="3"/>
  <c r="T4987" i="3" s="1"/>
  <c r="S4993" i="3"/>
  <c r="T4993" i="3" s="1"/>
  <c r="S4995" i="3"/>
  <c r="T4995" i="3" s="1"/>
  <c r="S5000" i="3"/>
  <c r="T5000" i="3" s="1"/>
  <c r="S5001" i="3"/>
  <c r="T5001" i="3" s="1"/>
  <c r="S5012" i="3"/>
  <c r="T5012" i="3" s="1"/>
  <c r="S5014" i="3"/>
  <c r="T5014" i="3" s="1"/>
  <c r="S5017" i="3"/>
  <c r="T5017" i="3" s="1"/>
  <c r="S5024" i="3"/>
  <c r="T5024" i="3" s="1"/>
  <c r="S5025" i="3"/>
  <c r="T5025" i="3" s="1"/>
  <c r="S5026" i="3"/>
  <c r="T5026" i="3" s="1"/>
  <c r="S5029" i="3"/>
  <c r="T5029" i="3" s="1"/>
  <c r="S5033" i="3"/>
  <c r="T5033" i="3" s="1"/>
  <c r="S5035" i="3"/>
  <c r="T5035" i="3" s="1"/>
  <c r="S5038" i="3"/>
  <c r="T5038" i="3" s="1"/>
  <c r="S5042" i="3"/>
  <c r="T5042" i="3" s="1"/>
  <c r="S5057" i="3"/>
  <c r="T5057" i="3" s="1"/>
  <c r="S5058" i="3"/>
  <c r="T5058" i="3" s="1"/>
  <c r="S5060" i="3"/>
  <c r="T5060" i="3" s="1"/>
  <c r="S5064" i="3"/>
  <c r="T5064" i="3" s="1"/>
  <c r="S5066" i="3"/>
  <c r="T5066" i="3" s="1"/>
  <c r="S5068" i="3"/>
  <c r="T5068" i="3" s="1"/>
  <c r="S5069" i="3"/>
  <c r="T5069" i="3" s="1"/>
  <c r="S5072" i="3"/>
  <c r="T5072" i="3" s="1"/>
  <c r="S5075" i="3"/>
  <c r="T5075" i="3" s="1"/>
  <c r="S5078" i="3"/>
  <c r="T5078" i="3" s="1"/>
  <c r="S5080" i="3"/>
  <c r="T5080" i="3" s="1"/>
  <c r="S5091" i="3"/>
  <c r="T5091" i="3" s="1"/>
  <c r="S7811" i="3"/>
  <c r="T7811" i="3" s="1"/>
  <c r="S7831" i="3"/>
  <c r="T7831" i="3" s="1"/>
  <c r="S7977" i="3"/>
  <c r="T7977" i="3" s="1"/>
  <c r="S8447" i="3"/>
  <c r="T8447" i="3" s="1"/>
  <c r="S8455" i="3"/>
  <c r="T8455" i="3" s="1"/>
  <c r="S8462" i="3"/>
  <c r="T8462" i="3" s="1"/>
  <c r="S8465" i="3"/>
  <c r="T8465" i="3" s="1"/>
  <c r="S8470" i="3"/>
  <c r="T8470" i="3" s="1"/>
  <c r="S8482" i="3"/>
  <c r="T8482" i="3" s="1"/>
  <c r="S8485" i="3"/>
  <c r="T8485" i="3" s="1"/>
  <c r="S8499" i="3"/>
  <c r="T8499" i="3" s="1"/>
  <c r="S8516" i="3"/>
  <c r="T8516" i="3" s="1"/>
  <c r="S8528" i="3"/>
  <c r="T8528" i="3" s="1"/>
  <c r="S8548" i="3"/>
  <c r="T8548" i="3" s="1"/>
  <c r="S8552" i="3"/>
  <c r="T8552" i="3" s="1"/>
  <c r="S8564" i="3"/>
  <c r="T8564" i="3" s="1"/>
  <c r="S8570" i="3"/>
  <c r="T8570" i="3" s="1"/>
  <c r="S8573" i="3"/>
  <c r="T8573" i="3" s="1"/>
  <c r="S8595" i="3"/>
  <c r="T8595" i="3" s="1"/>
  <c r="S8605" i="3"/>
  <c r="T8605" i="3" s="1"/>
  <c r="S8615" i="3"/>
  <c r="T8615" i="3" s="1"/>
  <c r="S8621" i="3"/>
  <c r="T8621" i="3" s="1"/>
  <c r="S8623" i="3"/>
  <c r="T8623" i="3" s="1"/>
  <c r="S8627" i="3"/>
  <c r="T8627" i="3" s="1"/>
  <c r="S8638" i="3"/>
  <c r="T8638" i="3" s="1"/>
  <c r="S8654" i="3"/>
  <c r="T8654" i="3" s="1"/>
  <c r="S8656" i="3"/>
  <c r="T8656" i="3" s="1"/>
  <c r="S8671" i="3"/>
  <c r="T8671" i="3" s="1"/>
  <c r="S8699" i="3"/>
  <c r="T8699" i="3" s="1"/>
  <c r="S8703" i="3"/>
  <c r="T8703" i="3" s="1"/>
  <c r="S8706" i="3"/>
  <c r="T8706" i="3" s="1"/>
  <c r="S8726" i="3"/>
  <c r="T8726" i="3" s="1"/>
  <c r="S8749" i="3"/>
  <c r="T8749" i="3" s="1"/>
  <c r="S8770" i="3"/>
  <c r="T8770" i="3" s="1"/>
  <c r="S1408" i="3"/>
  <c r="T1408" i="3" s="1"/>
  <c r="C1404" i="4" s="1"/>
  <c r="S1411" i="3"/>
  <c r="T1411" i="3" s="1"/>
  <c r="C1407" i="4" s="1"/>
  <c r="S1414" i="3"/>
  <c r="T1414" i="3" s="1"/>
  <c r="C1410" i="4" s="1"/>
  <c r="S1417" i="3"/>
  <c r="T1417" i="3" s="1"/>
  <c r="C1413" i="4" s="1"/>
  <c r="S1420" i="3"/>
  <c r="T1420" i="3" s="1"/>
  <c r="C1416" i="4" s="1"/>
  <c r="S1425" i="3"/>
  <c r="T1425" i="3" s="1"/>
  <c r="C1421" i="4" s="1"/>
  <c r="S1426" i="3"/>
  <c r="T1426" i="3" s="1"/>
  <c r="C1422" i="4" s="1"/>
  <c r="S1429" i="3"/>
  <c r="T1429" i="3" s="1"/>
  <c r="C1425" i="4" s="1"/>
  <c r="S1432" i="3"/>
  <c r="T1432" i="3" s="1"/>
  <c r="C1428" i="4" s="1"/>
  <c r="S1434" i="3"/>
  <c r="T1434" i="3" s="1"/>
  <c r="C1430" i="4" s="1"/>
  <c r="S5570" i="3"/>
  <c r="T5570" i="3" s="1"/>
  <c r="S5575" i="3"/>
  <c r="T5575" i="3" s="1"/>
  <c r="S5576" i="3"/>
  <c r="T5576" i="3" s="1"/>
  <c r="S5580" i="3"/>
  <c r="T5580" i="3" s="1"/>
  <c r="S5581" i="3"/>
  <c r="T5581" i="3" s="1"/>
  <c r="S5584" i="3"/>
  <c r="T5584" i="3" s="1"/>
  <c r="S5595" i="3"/>
  <c r="T5595" i="3" s="1"/>
  <c r="S5596" i="3"/>
  <c r="T5596" i="3" s="1"/>
  <c r="S5599" i="3"/>
  <c r="T5599" i="3" s="1"/>
  <c r="S5602" i="3"/>
  <c r="T5602" i="3" s="1"/>
  <c r="S5603" i="3"/>
  <c r="T5603" i="3" s="1"/>
  <c r="S5604" i="3"/>
  <c r="T5604" i="3" s="1"/>
  <c r="S5605" i="3"/>
  <c r="T5605" i="3" s="1"/>
  <c r="S5606" i="3"/>
  <c r="T5606" i="3" s="1"/>
  <c r="S5607" i="3"/>
  <c r="T5607" i="3" s="1"/>
  <c r="S5612" i="3"/>
  <c r="T5612" i="3" s="1"/>
  <c r="S5614" i="3"/>
  <c r="T5614" i="3" s="1"/>
  <c r="S5615" i="3"/>
  <c r="T5615" i="3" s="1"/>
  <c r="S5618" i="3"/>
  <c r="T5618" i="3" s="1"/>
  <c r="S5619" i="3"/>
  <c r="T5619" i="3" s="1"/>
  <c r="S5620" i="3"/>
  <c r="T5620" i="3" s="1"/>
  <c r="S5621" i="3"/>
  <c r="T5621" i="3" s="1"/>
  <c r="S5624" i="3"/>
  <c r="T5624" i="3" s="1"/>
  <c r="S5625" i="3"/>
  <c r="T5625" i="3" s="1"/>
  <c r="S5635" i="3"/>
  <c r="T5635" i="3" s="1"/>
  <c r="S5636" i="3"/>
  <c r="T5636" i="3" s="1"/>
  <c r="S5639" i="3"/>
  <c r="T5639" i="3" s="1"/>
  <c r="S5641" i="3"/>
  <c r="T5641" i="3" s="1"/>
  <c r="S5642" i="3"/>
  <c r="T5642" i="3" s="1"/>
  <c r="S5643" i="3"/>
  <c r="T5643" i="3" s="1"/>
  <c r="S5647" i="3"/>
  <c r="T5647" i="3" s="1"/>
  <c r="S5648" i="3"/>
  <c r="T5648" i="3" s="1"/>
  <c r="S5649" i="3"/>
  <c r="T5649" i="3" s="1"/>
  <c r="S5656" i="3"/>
  <c r="T5656" i="3" s="1"/>
  <c r="S5664" i="3"/>
  <c r="T5664" i="3" s="1"/>
  <c r="S5665" i="3"/>
  <c r="T5665" i="3" s="1"/>
  <c r="S5666" i="3"/>
  <c r="T5666" i="3" s="1"/>
  <c r="S5667" i="3"/>
  <c r="T5667" i="3" s="1"/>
  <c r="S5670" i="3"/>
  <c r="T5670" i="3" s="1"/>
  <c r="S5676" i="3"/>
  <c r="T5676" i="3" s="1"/>
  <c r="S5677" i="3"/>
  <c r="T5677" i="3" s="1"/>
  <c r="S5686" i="3"/>
  <c r="T5686" i="3" s="1"/>
  <c r="S5687" i="3"/>
  <c r="T5687" i="3" s="1"/>
  <c r="S5689" i="3"/>
  <c r="T5689" i="3" s="1"/>
  <c r="S5690" i="3"/>
  <c r="T5690" i="3" s="1"/>
  <c r="S5692" i="3"/>
  <c r="T5692" i="3" s="1"/>
  <c r="S5693" i="3"/>
  <c r="T5693" i="3" s="1"/>
  <c r="S5695" i="3"/>
  <c r="T5695" i="3" s="1"/>
  <c r="S5699" i="3"/>
  <c r="T5699" i="3" s="1"/>
  <c r="S5706" i="3"/>
  <c r="T5706" i="3" s="1"/>
  <c r="S5714" i="3"/>
  <c r="T5714" i="3" s="1"/>
  <c r="S5715" i="3"/>
  <c r="T5715" i="3" s="1"/>
  <c r="S5719" i="3"/>
  <c r="T5719" i="3" s="1"/>
  <c r="S5726" i="3"/>
  <c r="T5726" i="3" s="1"/>
  <c r="S5727" i="3"/>
  <c r="T5727" i="3" s="1"/>
  <c r="S5736" i="3"/>
  <c r="T5736" i="3" s="1"/>
  <c r="S5737" i="3"/>
  <c r="T5737" i="3" s="1"/>
  <c r="S5739" i="3"/>
  <c r="T5739" i="3" s="1"/>
  <c r="S5740" i="3"/>
  <c r="T5740" i="3" s="1"/>
  <c r="S5742" i="3"/>
  <c r="T5742" i="3" s="1"/>
  <c r="S5743" i="3"/>
  <c r="T5743" i="3" s="1"/>
  <c r="S5745" i="3"/>
  <c r="T5745" i="3" s="1"/>
  <c r="S5746" i="3"/>
  <c r="T5746" i="3" s="1"/>
  <c r="S5748" i="3"/>
  <c r="T5748" i="3" s="1"/>
  <c r="S5749" i="3"/>
  <c r="T5749" i="3" s="1"/>
  <c r="S5757" i="3"/>
  <c r="T5757" i="3" s="1"/>
  <c r="S5762" i="3"/>
  <c r="T5762" i="3" s="1"/>
  <c r="S5767" i="3"/>
  <c r="T5767" i="3" s="1"/>
  <c r="S5768" i="3"/>
  <c r="T5768" i="3" s="1"/>
  <c r="S5769" i="3"/>
  <c r="T5769" i="3" s="1"/>
  <c r="S5776" i="3"/>
  <c r="T5776" i="3" s="1"/>
  <c r="S5777" i="3"/>
  <c r="T5777" i="3" s="1"/>
  <c r="S5778" i="3"/>
  <c r="T5778" i="3" s="1"/>
  <c r="S5783" i="3"/>
  <c r="T5783" i="3" s="1"/>
  <c r="S5784" i="3"/>
  <c r="T5784" i="3" s="1"/>
  <c r="S5785" i="3"/>
  <c r="T5785" i="3" s="1"/>
  <c r="S5793" i="3"/>
  <c r="T5793" i="3" s="1"/>
  <c r="S5794" i="3"/>
  <c r="T5794" i="3" s="1"/>
  <c r="S5805" i="3"/>
  <c r="T5805" i="3" s="1"/>
  <c r="S5806" i="3"/>
  <c r="T5806" i="3" s="1"/>
  <c r="S5815" i="3"/>
  <c r="T5815" i="3" s="1"/>
  <c r="S5822" i="3"/>
  <c r="T5822" i="3" s="1"/>
  <c r="S5827" i="3"/>
  <c r="T5827" i="3" s="1"/>
  <c r="S5828" i="3"/>
  <c r="T5828" i="3" s="1"/>
  <c r="S5829" i="3"/>
  <c r="T5829" i="3" s="1"/>
  <c r="S5830" i="3"/>
  <c r="T5830" i="3" s="1"/>
  <c r="S5834" i="3"/>
  <c r="T5834" i="3" s="1"/>
  <c r="S5839" i="3"/>
  <c r="T5839" i="3" s="1"/>
  <c r="S5845" i="3"/>
  <c r="T5845" i="3" s="1"/>
  <c r="S5846" i="3"/>
  <c r="T5846" i="3" s="1"/>
  <c r="S5853" i="3"/>
  <c r="T5853" i="3" s="1"/>
  <c r="S5857" i="3"/>
  <c r="T5857" i="3" s="1"/>
  <c r="S5859" i="3"/>
  <c r="T5859" i="3" s="1"/>
  <c r="S5862" i="3"/>
  <c r="T5862" i="3" s="1"/>
  <c r="S5863" i="3"/>
  <c r="T5863" i="3" s="1"/>
  <c r="S5868" i="3"/>
  <c r="T5868" i="3" s="1"/>
  <c r="S5869" i="3"/>
  <c r="T5869" i="3" s="1"/>
  <c r="S5871" i="3"/>
  <c r="T5871" i="3" s="1"/>
  <c r="S5872" i="3"/>
  <c r="T5872" i="3" s="1"/>
  <c r="S5873" i="3"/>
  <c r="T5873" i="3" s="1"/>
  <c r="S5874" i="3"/>
  <c r="T5874" i="3" s="1"/>
  <c r="S5877" i="3"/>
  <c r="T5877" i="3" s="1"/>
  <c r="S5881" i="3"/>
  <c r="T5881" i="3" s="1"/>
  <c r="S5883" i="3"/>
  <c r="T5883" i="3" s="1"/>
  <c r="S7051" i="3"/>
  <c r="T7051" i="3" s="1"/>
  <c r="S7064" i="3"/>
  <c r="T7064" i="3" s="1"/>
  <c r="S7066" i="3"/>
  <c r="T7066" i="3" s="1"/>
  <c r="S7069" i="3"/>
  <c r="T7069" i="3" s="1"/>
  <c r="S7089" i="3"/>
  <c r="T7089" i="3" s="1"/>
  <c r="S7090" i="3"/>
  <c r="T7090" i="3" s="1"/>
  <c r="S7092" i="3"/>
  <c r="T7092" i="3" s="1"/>
  <c r="S7810" i="3"/>
  <c r="T7810" i="3" s="1"/>
  <c r="S7846" i="3"/>
  <c r="T7846" i="3" s="1"/>
  <c r="S7878" i="3"/>
  <c r="T7878" i="3" s="1"/>
  <c r="S8461" i="3"/>
  <c r="T8461" i="3" s="1"/>
  <c r="S8466" i="3"/>
  <c r="T8466" i="3" s="1"/>
  <c r="S8469" i="3"/>
  <c r="T8469" i="3" s="1"/>
  <c r="S8515" i="3"/>
  <c r="T8515" i="3" s="1"/>
  <c r="S8517" i="3"/>
  <c r="T8517" i="3" s="1"/>
  <c r="S8519" i="3"/>
  <c r="T8519" i="3" s="1"/>
  <c r="S8545" i="3"/>
  <c r="T8545" i="3" s="1"/>
  <c r="S8547" i="3"/>
  <c r="T8547" i="3" s="1"/>
  <c r="S8549" i="3"/>
  <c r="T8549" i="3" s="1"/>
  <c r="S8551" i="3"/>
  <c r="T8551" i="3" s="1"/>
  <c r="S8562" i="3"/>
  <c r="T8562" i="3" s="1"/>
  <c r="S8582" i="3"/>
  <c r="T8582" i="3" s="1"/>
  <c r="S8614" i="3"/>
  <c r="T8614" i="3" s="1"/>
  <c r="S8622" i="3"/>
  <c r="T8622" i="3" s="1"/>
  <c r="S8625" i="3"/>
  <c r="T8625" i="3" s="1"/>
  <c r="S8634" i="3"/>
  <c r="T8634" i="3" s="1"/>
  <c r="S8643" i="3"/>
  <c r="T8643" i="3" s="1"/>
  <c r="S8644" i="3"/>
  <c r="T8644" i="3" s="1"/>
  <c r="S8646" i="3"/>
  <c r="T8646" i="3" s="1"/>
  <c r="S8647" i="3"/>
  <c r="T8647" i="3" s="1"/>
  <c r="S8648" i="3"/>
  <c r="T8648" i="3" s="1"/>
  <c r="S8649" i="3"/>
  <c r="T8649" i="3" s="1"/>
  <c r="S8655" i="3"/>
  <c r="T8655" i="3" s="1"/>
  <c r="S8657" i="3"/>
  <c r="T8657" i="3" s="1"/>
  <c r="S8692" i="3"/>
  <c r="T8692" i="3" s="1"/>
  <c r="S8711" i="3"/>
  <c r="T8711" i="3" s="1"/>
  <c r="S8713" i="3"/>
  <c r="T8713" i="3" s="1"/>
  <c r="S8716" i="3"/>
  <c r="T8716" i="3" s="1"/>
  <c r="S8723" i="3"/>
  <c r="T8723" i="3" s="1"/>
  <c r="S1828" i="3"/>
  <c r="T1828" i="3" s="1"/>
  <c r="C1824" i="4" s="1"/>
  <c r="S6977" i="3"/>
  <c r="T6977" i="3" s="1"/>
  <c r="S6978" i="3"/>
  <c r="T6978" i="3" s="1"/>
  <c r="S6979" i="3"/>
  <c r="T6979" i="3" s="1"/>
  <c r="S6983" i="3"/>
  <c r="T6983" i="3" s="1"/>
  <c r="S6984" i="3"/>
  <c r="T6984" i="3" s="1"/>
  <c r="S6990" i="3"/>
  <c r="T6990" i="3" s="1"/>
  <c r="S6994" i="3"/>
  <c r="T6994" i="3" s="1"/>
  <c r="S6997" i="3"/>
  <c r="T6997" i="3" s="1"/>
  <c r="S6998" i="3"/>
  <c r="T6998" i="3" s="1"/>
  <c r="S6999" i="3"/>
  <c r="T6999" i="3" s="1"/>
  <c r="S7003" i="3"/>
  <c r="T7003" i="3" s="1"/>
  <c r="S7005" i="3"/>
  <c r="T7005" i="3" s="1"/>
  <c r="S7006" i="3"/>
  <c r="T7006" i="3" s="1"/>
  <c r="S7011" i="3"/>
  <c r="T7011" i="3" s="1"/>
  <c r="S7014" i="3"/>
  <c r="T7014" i="3" s="1"/>
  <c r="S7015" i="3"/>
  <c r="T7015" i="3" s="1"/>
  <c r="S7017" i="3"/>
  <c r="T7017" i="3" s="1"/>
  <c r="S7020" i="3"/>
  <c r="T7020" i="3" s="1"/>
  <c r="S7023" i="3"/>
  <c r="T7023" i="3" s="1"/>
  <c r="S7024" i="3"/>
  <c r="T7024" i="3" s="1"/>
  <c r="S7027" i="3"/>
  <c r="T7027" i="3" s="1"/>
  <c r="S7030" i="3"/>
  <c r="T7030" i="3" s="1"/>
  <c r="S7031" i="3"/>
  <c r="T7031" i="3" s="1"/>
  <c r="S7035" i="3"/>
  <c r="T7035" i="3" s="1"/>
  <c r="S7046" i="3"/>
  <c r="T7046" i="3" s="1"/>
  <c r="S7047" i="3"/>
  <c r="T7047" i="3" s="1"/>
  <c r="S7077" i="3"/>
  <c r="T7077" i="3" s="1"/>
  <c r="S7088" i="3"/>
  <c r="T7088" i="3" s="1"/>
  <c r="S7091" i="3"/>
  <c r="T7091" i="3" s="1"/>
  <c r="S7097" i="3"/>
  <c r="T7097" i="3" s="1"/>
  <c r="S7808" i="3"/>
  <c r="T7808" i="3" s="1"/>
  <c r="S7817" i="3"/>
  <c r="T7817" i="3" s="1"/>
  <c r="S7821" i="3"/>
  <c r="T7821" i="3" s="1"/>
  <c r="S8446" i="3"/>
  <c r="T8446" i="3" s="1"/>
  <c r="S8456" i="3"/>
  <c r="T8456" i="3" s="1"/>
  <c r="S8476" i="3"/>
  <c r="T8476" i="3" s="1"/>
  <c r="S8481" i="3"/>
  <c r="T8481" i="3" s="1"/>
  <c r="S8486" i="3"/>
  <c r="T8486" i="3" s="1"/>
  <c r="S8498" i="3"/>
  <c r="T8498" i="3" s="1"/>
  <c r="S8513" i="3"/>
  <c r="T8513" i="3" s="1"/>
  <c r="S8529" i="3"/>
  <c r="T8529" i="3" s="1"/>
  <c r="S8561" i="3"/>
  <c r="T8561" i="3" s="1"/>
  <c r="S8567" i="3"/>
  <c r="T8567" i="3" s="1"/>
  <c r="S8583" i="3"/>
  <c r="T8583" i="3" s="1"/>
  <c r="S8593" i="3"/>
  <c r="T8593" i="3" s="1"/>
  <c r="S8603" i="3"/>
  <c r="T8603" i="3" s="1"/>
  <c r="S8683" i="3"/>
  <c r="T8683" i="3" s="1"/>
  <c r="S8710" i="3"/>
  <c r="T8710" i="3" s="1"/>
  <c r="S8715" i="3"/>
  <c r="T8715" i="3" s="1"/>
  <c r="S8717" i="3"/>
  <c r="T8717" i="3" s="1"/>
  <c r="S8735" i="3"/>
  <c r="T8735" i="3" s="1"/>
  <c r="S1849" i="3"/>
  <c r="T1849" i="3" s="1"/>
  <c r="C1845" i="4" s="1"/>
  <c r="S9734" i="3"/>
  <c r="T9734" i="3" s="1"/>
  <c r="S9738" i="3"/>
  <c r="T9738" i="3" s="1"/>
  <c r="S9751" i="3"/>
  <c r="T9751" i="3" s="1"/>
  <c r="S9756" i="3"/>
  <c r="T9756" i="3" s="1"/>
  <c r="S9757" i="3"/>
  <c r="T9757" i="3" s="1"/>
  <c r="S9765" i="3"/>
  <c r="T9765" i="3" s="1"/>
  <c r="S9768" i="3"/>
  <c r="T9768" i="3" s="1"/>
  <c r="S9769" i="3"/>
  <c r="T9769" i="3" s="1"/>
  <c r="S9770" i="3"/>
  <c r="T9770" i="3" s="1"/>
  <c r="S9771" i="3"/>
  <c r="T9771" i="3" s="1"/>
  <c r="S9772" i="3"/>
  <c r="T9772" i="3" s="1"/>
  <c r="S9774" i="3"/>
  <c r="T9774" i="3" s="1"/>
  <c r="S9780" i="3"/>
  <c r="T9780" i="3" s="1"/>
  <c r="S9784" i="3"/>
  <c r="T9784" i="3" s="1"/>
  <c r="S9790" i="3"/>
  <c r="T9790" i="3" s="1"/>
  <c r="S9791" i="3"/>
  <c r="T9791" i="3" s="1"/>
  <c r="S9792" i="3"/>
  <c r="T9792" i="3" s="1"/>
  <c r="S9796" i="3"/>
  <c r="T9796" i="3" s="1"/>
  <c r="S9797" i="3"/>
  <c r="T9797" i="3" s="1"/>
  <c r="S9798" i="3"/>
  <c r="T9798" i="3" s="1"/>
  <c r="S9803" i="3"/>
  <c r="T9803" i="3" s="1"/>
  <c r="S9804" i="3"/>
  <c r="T9804" i="3" s="1"/>
  <c r="S9805" i="3"/>
  <c r="T9805" i="3" s="1"/>
  <c r="S9807" i="3"/>
  <c r="T9807" i="3" s="1"/>
  <c r="S9808" i="3"/>
  <c r="T9808" i="3" s="1"/>
  <c r="S9809" i="3"/>
  <c r="T9809" i="3" s="1"/>
  <c r="S9810" i="3"/>
  <c r="T9810" i="3" s="1"/>
  <c r="S9813" i="3"/>
  <c r="T9813" i="3" s="1"/>
  <c r="S9814" i="3"/>
  <c r="T9814" i="3" s="1"/>
  <c r="S9816" i="3"/>
  <c r="T9816" i="3" s="1"/>
  <c r="S9828" i="3"/>
  <c r="T9828" i="3" s="1"/>
  <c r="S9829" i="3"/>
  <c r="T9829" i="3" s="1"/>
  <c r="S9836" i="3"/>
  <c r="T9836" i="3" s="1"/>
  <c r="S9838" i="3"/>
  <c r="T9838" i="3" s="1"/>
  <c r="S9841" i="3"/>
  <c r="T9841" i="3" s="1"/>
  <c r="S9848" i="3"/>
  <c r="T9848" i="3" s="1"/>
  <c r="S9850" i="3"/>
  <c r="T9850" i="3" s="1"/>
  <c r="S9851" i="3"/>
  <c r="T9851" i="3" s="1"/>
  <c r="S9853" i="3"/>
  <c r="T9853" i="3" s="1"/>
  <c r="S9854" i="3"/>
  <c r="T9854" i="3" s="1"/>
  <c r="S9855" i="3"/>
  <c r="T9855" i="3" s="1"/>
  <c r="S9856" i="3"/>
  <c r="T9856" i="3" s="1"/>
  <c r="S9857" i="3"/>
  <c r="T9857" i="3" s="1"/>
  <c r="S9858" i="3"/>
  <c r="T9858" i="3" s="1"/>
  <c r="S9861" i="3"/>
  <c r="T9861" i="3" s="1"/>
  <c r="S9863" i="3"/>
  <c r="T9863" i="3" s="1"/>
  <c r="S9879" i="3"/>
  <c r="T9879" i="3" s="1"/>
  <c r="S9880" i="3"/>
  <c r="T9880" i="3" s="1"/>
  <c r="S9881" i="3"/>
  <c r="T9881" i="3" s="1"/>
  <c r="S9884" i="3"/>
  <c r="T9884" i="3" s="1"/>
  <c r="S9885" i="3"/>
  <c r="T9885" i="3" s="1"/>
  <c r="S9886" i="3"/>
  <c r="T9886" i="3" s="1"/>
  <c r="S9887" i="3"/>
  <c r="T9887" i="3" s="1"/>
  <c r="S9898" i="3"/>
  <c r="T9898" i="3" s="1"/>
  <c r="S9901" i="3"/>
  <c r="T9901" i="3" s="1"/>
  <c r="S9906" i="3"/>
  <c r="T9906" i="3" s="1"/>
  <c r="S9907" i="3"/>
  <c r="T9907" i="3" s="1"/>
  <c r="S9908" i="3"/>
  <c r="T9908" i="3" s="1"/>
  <c r="S9911" i="3"/>
  <c r="T9911" i="3" s="1"/>
  <c r="S9913" i="3"/>
  <c r="T9913" i="3" s="1"/>
  <c r="S9917" i="3"/>
  <c r="T9917" i="3" s="1"/>
  <c r="S9920" i="3"/>
  <c r="T9920" i="3" s="1"/>
  <c r="S9922" i="3"/>
  <c r="T9922" i="3" s="1"/>
  <c r="S9923" i="3"/>
  <c r="T9923" i="3" s="1"/>
  <c r="S9924" i="3"/>
  <c r="T9924" i="3" s="1"/>
  <c r="S9925" i="3"/>
  <c r="T9925" i="3" s="1"/>
  <c r="S9929" i="3"/>
  <c r="T9929" i="3" s="1"/>
  <c r="S9931" i="3"/>
  <c r="T9931" i="3" s="1"/>
  <c r="S9932" i="3"/>
  <c r="T9932" i="3" s="1"/>
  <c r="S9936" i="3"/>
  <c r="T9936" i="3" s="1"/>
  <c r="S9938" i="3"/>
  <c r="T9938" i="3" s="1"/>
  <c r="S9940" i="3"/>
  <c r="T9940" i="3" s="1"/>
  <c r="S9941" i="3"/>
  <c r="T9941" i="3" s="1"/>
  <c r="S9944" i="3"/>
  <c r="T9944" i="3" s="1"/>
  <c r="S9949" i="3"/>
  <c r="T9949" i="3" s="1"/>
  <c r="S9952" i="3"/>
  <c r="T9952" i="3" s="1"/>
  <c r="S9953" i="3"/>
  <c r="T9953" i="3" s="1"/>
  <c r="S9954" i="3"/>
  <c r="T9954" i="3" s="1"/>
  <c r="S9956" i="3"/>
  <c r="T9956" i="3" s="1"/>
  <c r="S9958" i="3"/>
  <c r="T9958" i="3" s="1"/>
  <c r="S9961" i="3"/>
  <c r="T9961" i="3" s="1"/>
  <c r="S9962" i="3"/>
  <c r="T9962" i="3" s="1"/>
  <c r="S9965" i="3"/>
  <c r="T9965" i="3" s="1"/>
  <c r="S9967" i="3"/>
  <c r="T9967" i="3" s="1"/>
  <c r="S9969" i="3"/>
  <c r="T9969" i="3" s="1"/>
  <c r="S9971" i="3"/>
  <c r="T9971" i="3" s="1"/>
  <c r="S9976" i="3"/>
  <c r="T9976" i="3" s="1"/>
  <c r="S9980" i="3"/>
  <c r="T9980" i="3" s="1"/>
  <c r="S9981" i="3"/>
  <c r="T9981" i="3" s="1"/>
  <c r="S9984" i="3"/>
  <c r="T9984" i="3" s="1"/>
  <c r="S1446" i="3"/>
  <c r="T1446" i="3" s="1"/>
  <c r="C1442" i="4" s="1"/>
  <c r="S1450" i="3"/>
  <c r="T1450" i="3" s="1"/>
  <c r="C1446" i="4" s="1"/>
  <c r="S1459" i="3"/>
  <c r="T1459" i="3" s="1"/>
  <c r="C1455" i="4" s="1"/>
  <c r="S1462" i="3"/>
  <c r="T1462" i="3" s="1"/>
  <c r="C1458" i="4" s="1"/>
  <c r="S1468" i="3"/>
  <c r="T1468" i="3" s="1"/>
  <c r="C1464" i="4" s="1"/>
  <c r="S1479" i="3"/>
  <c r="T1479" i="3" s="1"/>
  <c r="C1475" i="4" s="1"/>
  <c r="S1482" i="3"/>
  <c r="T1482" i="3" s="1"/>
  <c r="C1478" i="4" s="1"/>
  <c r="S1491" i="3"/>
  <c r="T1491" i="3" s="1"/>
  <c r="C1487" i="4" s="1"/>
  <c r="S1495" i="3"/>
  <c r="T1495" i="3" s="1"/>
  <c r="C1491" i="4" s="1"/>
  <c r="S1499" i="3"/>
  <c r="T1499" i="3" s="1"/>
  <c r="C1495" i="4" s="1"/>
  <c r="S1509" i="3"/>
  <c r="T1509" i="3" s="1"/>
  <c r="C1505" i="4" s="1"/>
  <c r="S1513" i="3"/>
  <c r="T1513" i="3" s="1"/>
  <c r="C1509" i="4" s="1"/>
  <c r="S1517" i="3"/>
  <c r="T1517" i="3" s="1"/>
  <c r="C1513" i="4" s="1"/>
  <c r="S1523" i="3"/>
  <c r="T1523" i="3" s="1"/>
  <c r="C1519" i="4" s="1"/>
  <c r="S1525" i="3"/>
  <c r="T1525" i="3" s="1"/>
  <c r="C1521" i="4" s="1"/>
  <c r="S1530" i="3"/>
  <c r="T1530" i="3" s="1"/>
  <c r="C1526" i="4" s="1"/>
  <c r="S1535" i="3"/>
  <c r="T1535" i="3" s="1"/>
  <c r="C1531" i="4" s="1"/>
  <c r="S1541" i="3"/>
  <c r="T1541" i="3" s="1"/>
  <c r="C1537" i="4" s="1"/>
  <c r="S1562" i="3"/>
  <c r="T1562" i="3" s="1"/>
  <c r="C1558" i="4" s="1"/>
  <c r="S1566" i="3"/>
  <c r="T1566" i="3" s="1"/>
  <c r="C1562" i="4" s="1"/>
  <c r="S1602" i="3"/>
  <c r="T1602" i="3" s="1"/>
  <c r="C1598" i="4" s="1"/>
  <c r="S1484" i="3"/>
  <c r="T1484" i="3" s="1"/>
  <c r="C1480" i="4" s="1"/>
  <c r="S1554" i="3"/>
  <c r="T1554" i="3" s="1"/>
  <c r="C1550" i="4" s="1"/>
  <c r="S1842" i="3"/>
  <c r="T1842" i="3" s="1"/>
  <c r="C1838" i="4" s="1"/>
  <c r="S1910" i="3"/>
  <c r="T1910" i="3" s="1"/>
  <c r="C1906" i="4" s="1"/>
  <c r="S1435" i="3"/>
  <c r="T1435" i="3" s="1"/>
  <c r="C1431" i="4" s="1"/>
  <c r="S1436" i="3"/>
  <c r="T1436" i="3" s="1"/>
  <c r="C1432" i="4" s="1"/>
  <c r="S1437" i="3"/>
  <c r="T1437" i="3" s="1"/>
  <c r="C1433" i="4" s="1"/>
  <c r="S1438" i="3"/>
  <c r="T1438" i="3" s="1"/>
  <c r="C1434" i="4" s="1"/>
  <c r="S1439" i="3"/>
  <c r="T1439" i="3" s="1"/>
  <c r="C1435" i="4" s="1"/>
  <c r="S1440" i="3"/>
  <c r="T1440" i="3" s="1"/>
  <c r="C1436" i="4" s="1"/>
  <c r="S1441" i="3"/>
  <c r="T1441" i="3" s="1"/>
  <c r="C1437" i="4" s="1"/>
  <c r="S1442" i="3"/>
  <c r="T1442" i="3" s="1"/>
  <c r="C1438" i="4" s="1"/>
  <c r="S1443" i="3"/>
  <c r="T1443" i="3" s="1"/>
  <c r="C1439" i="4" s="1"/>
  <c r="S1444" i="3"/>
  <c r="T1444" i="3" s="1"/>
  <c r="C1440" i="4" s="1"/>
  <c r="S1445" i="3"/>
  <c r="T1445" i="3" s="1"/>
  <c r="C1441" i="4" s="1"/>
  <c r="S1465" i="3"/>
  <c r="T1465" i="3" s="1"/>
  <c r="C1461" i="4" s="1"/>
  <c r="S1475" i="3"/>
  <c r="T1475" i="3" s="1"/>
  <c r="C1471" i="4" s="1"/>
  <c r="S1487" i="3"/>
  <c r="T1487" i="3" s="1"/>
  <c r="C1483" i="4" s="1"/>
  <c r="S1503" i="3"/>
  <c r="T1503" i="3" s="1"/>
  <c r="C1499" i="4" s="1"/>
  <c r="S1510" i="3"/>
  <c r="T1510" i="3" s="1"/>
  <c r="C1506" i="4" s="1"/>
  <c r="S1546" i="3"/>
  <c r="T1546" i="3" s="1"/>
  <c r="C1542" i="4" s="1"/>
  <c r="S1567" i="3"/>
  <c r="T1567" i="3" s="1"/>
  <c r="C1563" i="4" s="1"/>
  <c r="S1568" i="3"/>
  <c r="T1568" i="3" s="1"/>
  <c r="C1564" i="4" s="1"/>
  <c r="S1569" i="3"/>
  <c r="T1569" i="3" s="1"/>
  <c r="C1565" i="4" s="1"/>
  <c r="S1570" i="3"/>
  <c r="T1570" i="3" s="1"/>
  <c r="C1566" i="4" s="1"/>
  <c r="S1571" i="3"/>
  <c r="T1571" i="3" s="1"/>
  <c r="C1567" i="4" s="1"/>
  <c r="S1572" i="3"/>
  <c r="T1572" i="3" s="1"/>
  <c r="C1568" i="4" s="1"/>
  <c r="S1573" i="3"/>
  <c r="T1573" i="3" s="1"/>
  <c r="C1569" i="4" s="1"/>
  <c r="S1574" i="3"/>
  <c r="T1574" i="3" s="1"/>
  <c r="C1570" i="4" s="1"/>
  <c r="S1575" i="3"/>
  <c r="T1575" i="3" s="1"/>
  <c r="C1571" i="4" s="1"/>
  <c r="S1576" i="3"/>
  <c r="T1576" i="3" s="1"/>
  <c r="C1572" i="4" s="1"/>
  <c r="S1577" i="3"/>
  <c r="T1577" i="3" s="1"/>
  <c r="C1573" i="4" s="1"/>
  <c r="S1578" i="3"/>
  <c r="T1578" i="3" s="1"/>
  <c r="C1574" i="4" s="1"/>
  <c r="S1579" i="3"/>
  <c r="T1579" i="3" s="1"/>
  <c r="C1575" i="4" s="1"/>
  <c r="S1580" i="3"/>
  <c r="T1580" i="3" s="1"/>
  <c r="C1576" i="4" s="1"/>
  <c r="S1581" i="3"/>
  <c r="T1581" i="3" s="1"/>
  <c r="C1577" i="4" s="1"/>
  <c r="S1582" i="3"/>
  <c r="T1582" i="3" s="1"/>
  <c r="C1578" i="4" s="1"/>
  <c r="S1583" i="3"/>
  <c r="T1583" i="3" s="1"/>
  <c r="C1579" i="4" s="1"/>
  <c r="S1584" i="3"/>
  <c r="T1584" i="3" s="1"/>
  <c r="C1580" i="4" s="1"/>
  <c r="S1585" i="3"/>
  <c r="T1585" i="3" s="1"/>
  <c r="C1581" i="4" s="1"/>
  <c r="S1586" i="3"/>
  <c r="T1586" i="3" s="1"/>
  <c r="C1582" i="4" s="1"/>
  <c r="S1587" i="3"/>
  <c r="T1587" i="3" s="1"/>
  <c r="C1583" i="4" s="1"/>
  <c r="S1588" i="3"/>
  <c r="T1588" i="3" s="1"/>
  <c r="C1584" i="4" s="1"/>
  <c r="S1589" i="3"/>
  <c r="T1589" i="3" s="1"/>
  <c r="C1585" i="4" s="1"/>
  <c r="S1590" i="3"/>
  <c r="T1590" i="3" s="1"/>
  <c r="C1586" i="4" s="1"/>
  <c r="S1591" i="3"/>
  <c r="T1591" i="3" s="1"/>
  <c r="C1587" i="4" s="1"/>
  <c r="S1592" i="3"/>
  <c r="T1592" i="3" s="1"/>
  <c r="C1588" i="4" s="1"/>
  <c r="S1593" i="3"/>
  <c r="T1593" i="3" s="1"/>
  <c r="C1589" i="4" s="1"/>
  <c r="S1594" i="3"/>
  <c r="T1594" i="3" s="1"/>
  <c r="C1590" i="4" s="1"/>
  <c r="S1595" i="3"/>
  <c r="T1595" i="3" s="1"/>
  <c r="C1591" i="4" s="1"/>
  <c r="S1596" i="3"/>
  <c r="T1596" i="3" s="1"/>
  <c r="C1592" i="4" s="1"/>
  <c r="S1597" i="3"/>
  <c r="T1597" i="3" s="1"/>
  <c r="C1593" i="4" s="1"/>
  <c r="S1598" i="3"/>
  <c r="T1598" i="3" s="1"/>
  <c r="C1594" i="4" s="1"/>
  <c r="S1599" i="3"/>
  <c r="T1599" i="3" s="1"/>
  <c r="C1595" i="4" s="1"/>
  <c r="S1600" i="3"/>
  <c r="T1600" i="3" s="1"/>
  <c r="C1596" i="4" s="1"/>
  <c r="S1601" i="3"/>
  <c r="T1601" i="3" s="1"/>
  <c r="C1597" i="4" s="1"/>
  <c r="S1603" i="3"/>
  <c r="T1603" i="3" s="1"/>
  <c r="C1599" i="4" s="1"/>
  <c r="S1604" i="3"/>
  <c r="T1604" i="3" s="1"/>
  <c r="C1600" i="4" s="1"/>
  <c r="S1605" i="3"/>
  <c r="T1605" i="3" s="1"/>
  <c r="C1601" i="4" s="1"/>
  <c r="S1606" i="3"/>
  <c r="T1606" i="3" s="1"/>
  <c r="C1602" i="4" s="1"/>
  <c r="S1607" i="3"/>
  <c r="T1607" i="3" s="1"/>
  <c r="C1603" i="4" s="1"/>
  <c r="S1608" i="3"/>
  <c r="T1608" i="3" s="1"/>
  <c r="C1604" i="4" s="1"/>
  <c r="S1609" i="3"/>
  <c r="T1609" i="3" s="1"/>
  <c r="C1605" i="4" s="1"/>
  <c r="S1610" i="3"/>
  <c r="T1610" i="3" s="1"/>
  <c r="C1606" i="4" s="1"/>
  <c r="S1611" i="3"/>
  <c r="T1611" i="3" s="1"/>
  <c r="C1607" i="4" s="1"/>
  <c r="S1612" i="3"/>
  <c r="T1612" i="3" s="1"/>
  <c r="C1608" i="4" s="1"/>
  <c r="S1613" i="3"/>
  <c r="T1613" i="3" s="1"/>
  <c r="C1609" i="4" s="1"/>
  <c r="S1614" i="3"/>
  <c r="T1614" i="3" s="1"/>
  <c r="C1610" i="4" s="1"/>
  <c r="S1615" i="3"/>
  <c r="T1615" i="3" s="1"/>
  <c r="C1611" i="4" s="1"/>
  <c r="S1616" i="3"/>
  <c r="T1616" i="3" s="1"/>
  <c r="C1612" i="4" s="1"/>
  <c r="S1617" i="3"/>
  <c r="T1617" i="3" s="1"/>
  <c r="C1613" i="4" s="1"/>
  <c r="S1618" i="3"/>
  <c r="T1618" i="3" s="1"/>
  <c r="C1614" i="4" s="1"/>
  <c r="S1619" i="3"/>
  <c r="T1619" i="3" s="1"/>
  <c r="C1615" i="4" s="1"/>
  <c r="S1620" i="3"/>
  <c r="T1620" i="3" s="1"/>
  <c r="C1616" i="4" s="1"/>
  <c r="S1621" i="3"/>
  <c r="T1621" i="3" s="1"/>
  <c r="C1617" i="4" s="1"/>
  <c r="S1622" i="3"/>
  <c r="T1622" i="3" s="1"/>
  <c r="C1618" i="4" s="1"/>
  <c r="S1623" i="3"/>
  <c r="T1623" i="3" s="1"/>
  <c r="C1619" i="4" s="1"/>
  <c r="S1624" i="3"/>
  <c r="T1624" i="3" s="1"/>
  <c r="C1620" i="4" s="1"/>
  <c r="S1625" i="3"/>
  <c r="T1625" i="3" s="1"/>
  <c r="C1621" i="4" s="1"/>
  <c r="S1626" i="3"/>
  <c r="T1626" i="3" s="1"/>
  <c r="C1622" i="4" s="1"/>
  <c r="S1627" i="3"/>
  <c r="T1627" i="3" s="1"/>
  <c r="C1623" i="4" s="1"/>
  <c r="S1628" i="3"/>
  <c r="T1628" i="3" s="1"/>
  <c r="C1624" i="4" s="1"/>
  <c r="S1629" i="3"/>
  <c r="T1629" i="3" s="1"/>
  <c r="C1625" i="4" s="1"/>
  <c r="S1630" i="3"/>
  <c r="T1630" i="3" s="1"/>
  <c r="C1626" i="4" s="1"/>
  <c r="S1631" i="3"/>
  <c r="T1631" i="3" s="1"/>
  <c r="C1627" i="4" s="1"/>
  <c r="S1632" i="3"/>
  <c r="T1632" i="3" s="1"/>
  <c r="C1628" i="4" s="1"/>
  <c r="S1633" i="3"/>
  <c r="T1633" i="3" s="1"/>
  <c r="C1629" i="4" s="1"/>
  <c r="S1634" i="3"/>
  <c r="T1634" i="3" s="1"/>
  <c r="C1630" i="4" s="1"/>
  <c r="S1635" i="3"/>
  <c r="T1635" i="3" s="1"/>
  <c r="C1631" i="4" s="1"/>
  <c r="S1636" i="3"/>
  <c r="T1636" i="3" s="1"/>
  <c r="C1632" i="4" s="1"/>
  <c r="S1637" i="3"/>
  <c r="T1637" i="3" s="1"/>
  <c r="C1633" i="4" s="1"/>
  <c r="S1638" i="3"/>
  <c r="T1638" i="3" s="1"/>
  <c r="C1634" i="4" s="1"/>
  <c r="S1639" i="3"/>
  <c r="T1639" i="3" s="1"/>
  <c r="C1635" i="4" s="1"/>
  <c r="S1640" i="3"/>
  <c r="T1640" i="3" s="1"/>
  <c r="C1636" i="4" s="1"/>
  <c r="S1641" i="3"/>
  <c r="T1641" i="3" s="1"/>
  <c r="C1637" i="4" s="1"/>
  <c r="S1642" i="3"/>
  <c r="T1642" i="3" s="1"/>
  <c r="C1638" i="4" s="1"/>
  <c r="S1643" i="3"/>
  <c r="T1643" i="3" s="1"/>
  <c r="C1639" i="4" s="1"/>
  <c r="S1644" i="3"/>
  <c r="T1644" i="3" s="1"/>
  <c r="C1640" i="4" s="1"/>
  <c r="S1645" i="3"/>
  <c r="T1645" i="3" s="1"/>
  <c r="C1641" i="4" s="1"/>
  <c r="S1646" i="3"/>
  <c r="T1646" i="3" s="1"/>
  <c r="C1642" i="4" s="1"/>
  <c r="S1647" i="3"/>
  <c r="T1647" i="3" s="1"/>
  <c r="C1643" i="4" s="1"/>
  <c r="S1648" i="3"/>
  <c r="T1648" i="3" s="1"/>
  <c r="C1644" i="4" s="1"/>
  <c r="S1649" i="3"/>
  <c r="T1649" i="3" s="1"/>
  <c r="C1645" i="4" s="1"/>
  <c r="S1650" i="3"/>
  <c r="T1650" i="3" s="1"/>
  <c r="C1646" i="4" s="1"/>
  <c r="S1651" i="3"/>
  <c r="T1651" i="3" s="1"/>
  <c r="C1647" i="4" s="1"/>
  <c r="S1652" i="3"/>
  <c r="T1652" i="3" s="1"/>
  <c r="C1648" i="4" s="1"/>
  <c r="S1653" i="3"/>
  <c r="T1653" i="3" s="1"/>
  <c r="C1649" i="4" s="1"/>
  <c r="S1654" i="3"/>
  <c r="T1654" i="3" s="1"/>
  <c r="C1650" i="4" s="1"/>
  <c r="S1655" i="3"/>
  <c r="T1655" i="3" s="1"/>
  <c r="C1651" i="4" s="1"/>
  <c r="S1656" i="3"/>
  <c r="T1656" i="3" s="1"/>
  <c r="C1652" i="4" s="1"/>
  <c r="S1657" i="3"/>
  <c r="T1657" i="3" s="1"/>
  <c r="C1653" i="4" s="1"/>
  <c r="S1658" i="3"/>
  <c r="T1658" i="3" s="1"/>
  <c r="C1654" i="4" s="1"/>
  <c r="S1659" i="3"/>
  <c r="T1659" i="3" s="1"/>
  <c r="C1655" i="4" s="1"/>
  <c r="S1660" i="3"/>
  <c r="T1660" i="3" s="1"/>
  <c r="C1656" i="4" s="1"/>
  <c r="S1661" i="3"/>
  <c r="T1661" i="3" s="1"/>
  <c r="C1657" i="4" s="1"/>
  <c r="S1662" i="3"/>
  <c r="T1662" i="3" s="1"/>
  <c r="C1658" i="4" s="1"/>
  <c r="S1663" i="3"/>
  <c r="T1663" i="3" s="1"/>
  <c r="C1659" i="4" s="1"/>
  <c r="S1664" i="3"/>
  <c r="T1664" i="3" s="1"/>
  <c r="C1660" i="4" s="1"/>
  <c r="S1665" i="3"/>
  <c r="T1665" i="3" s="1"/>
  <c r="C1661" i="4" s="1"/>
  <c r="S1666" i="3"/>
  <c r="T1666" i="3" s="1"/>
  <c r="C1662" i="4" s="1"/>
  <c r="S1667" i="3"/>
  <c r="T1667" i="3" s="1"/>
  <c r="C1663" i="4" s="1"/>
  <c r="S1668" i="3"/>
  <c r="T1668" i="3" s="1"/>
  <c r="C1664" i="4" s="1"/>
  <c r="S1669" i="3"/>
  <c r="T1669" i="3" s="1"/>
  <c r="C1665" i="4" s="1"/>
  <c r="S1670" i="3"/>
  <c r="T1670" i="3" s="1"/>
  <c r="C1666" i="4" s="1"/>
  <c r="S1671" i="3"/>
  <c r="T1671" i="3" s="1"/>
  <c r="C1667" i="4" s="1"/>
  <c r="S1672" i="3"/>
  <c r="T1672" i="3" s="1"/>
  <c r="C1668" i="4" s="1"/>
  <c r="S1673" i="3"/>
  <c r="T1673" i="3" s="1"/>
  <c r="C1669" i="4" s="1"/>
  <c r="S1674" i="3"/>
  <c r="T1674" i="3" s="1"/>
  <c r="C1670" i="4" s="1"/>
  <c r="S1675" i="3"/>
  <c r="T1675" i="3" s="1"/>
  <c r="C1671" i="4" s="1"/>
  <c r="S1676" i="3"/>
  <c r="T1676" i="3" s="1"/>
  <c r="C1672" i="4" s="1"/>
  <c r="S1677" i="3"/>
  <c r="T1677" i="3" s="1"/>
  <c r="C1673" i="4" s="1"/>
  <c r="S1678" i="3"/>
  <c r="T1678" i="3" s="1"/>
  <c r="C1674" i="4" s="1"/>
  <c r="S1679" i="3"/>
  <c r="T1679" i="3" s="1"/>
  <c r="C1675" i="4" s="1"/>
  <c r="S1680" i="3"/>
  <c r="T1680" i="3" s="1"/>
  <c r="C1676" i="4" s="1"/>
  <c r="S1681" i="3"/>
  <c r="T1681" i="3" s="1"/>
  <c r="C1677" i="4" s="1"/>
  <c r="S1682" i="3"/>
  <c r="T1682" i="3" s="1"/>
  <c r="C1678" i="4" s="1"/>
  <c r="S1683" i="3"/>
  <c r="T1683" i="3" s="1"/>
  <c r="C1679" i="4" s="1"/>
  <c r="S1684" i="3"/>
  <c r="T1684" i="3" s="1"/>
  <c r="C1680" i="4" s="1"/>
  <c r="S1685" i="3"/>
  <c r="T1685" i="3" s="1"/>
  <c r="C1681" i="4" s="1"/>
  <c r="S1686" i="3"/>
  <c r="T1686" i="3" s="1"/>
  <c r="C1682" i="4" s="1"/>
  <c r="S1687" i="3"/>
  <c r="T1687" i="3" s="1"/>
  <c r="C1683" i="4" s="1"/>
  <c r="S1688" i="3"/>
  <c r="T1688" i="3" s="1"/>
  <c r="C1684" i="4" s="1"/>
  <c r="S1689" i="3"/>
  <c r="T1689" i="3" s="1"/>
  <c r="C1685" i="4" s="1"/>
  <c r="S1690" i="3"/>
  <c r="T1690" i="3" s="1"/>
  <c r="C1686" i="4" s="1"/>
  <c r="S1691" i="3"/>
  <c r="T1691" i="3" s="1"/>
  <c r="C1687" i="4" s="1"/>
  <c r="S1692" i="3"/>
  <c r="T1692" i="3" s="1"/>
  <c r="C1688" i="4" s="1"/>
  <c r="S1693" i="3"/>
  <c r="T1693" i="3" s="1"/>
  <c r="C1689" i="4" s="1"/>
  <c r="S1694" i="3"/>
  <c r="T1694" i="3" s="1"/>
  <c r="C1690" i="4" s="1"/>
  <c r="S1695" i="3"/>
  <c r="T1695" i="3" s="1"/>
  <c r="C1691" i="4" s="1"/>
  <c r="S1696" i="3"/>
  <c r="T1696" i="3" s="1"/>
  <c r="C1692" i="4" s="1"/>
  <c r="S1697" i="3"/>
  <c r="T1697" i="3" s="1"/>
  <c r="C1693" i="4" s="1"/>
  <c r="S1698" i="3"/>
  <c r="T1698" i="3" s="1"/>
  <c r="C1694" i="4" s="1"/>
  <c r="S1699" i="3"/>
  <c r="T1699" i="3" s="1"/>
  <c r="C1695" i="4" s="1"/>
  <c r="S1700" i="3"/>
  <c r="T1700" i="3" s="1"/>
  <c r="C1696" i="4" s="1"/>
  <c r="S1701" i="3"/>
  <c r="T1701" i="3" s="1"/>
  <c r="C1697" i="4" s="1"/>
  <c r="S1702" i="3"/>
  <c r="T1702" i="3" s="1"/>
  <c r="C1698" i="4" s="1"/>
  <c r="S1703" i="3"/>
  <c r="T1703" i="3" s="1"/>
  <c r="C1699" i="4" s="1"/>
  <c r="S1704" i="3"/>
  <c r="T1704" i="3" s="1"/>
  <c r="C1700" i="4" s="1"/>
  <c r="S1705" i="3"/>
  <c r="T1705" i="3" s="1"/>
  <c r="C1701" i="4" s="1"/>
  <c r="S1706" i="3"/>
  <c r="T1706" i="3" s="1"/>
  <c r="C1702" i="4" s="1"/>
  <c r="S1707" i="3"/>
  <c r="T1707" i="3" s="1"/>
  <c r="C1703" i="4" s="1"/>
  <c r="S1710" i="3"/>
  <c r="T1710" i="3" s="1"/>
  <c r="C1706" i="4" s="1"/>
  <c r="S1711" i="3"/>
  <c r="T1711" i="3" s="1"/>
  <c r="C1707" i="4" s="1"/>
  <c r="S1712" i="3"/>
  <c r="T1712" i="3" s="1"/>
  <c r="C1708" i="4" s="1"/>
  <c r="S1713" i="3"/>
  <c r="T1713" i="3" s="1"/>
  <c r="C1709" i="4" s="1"/>
  <c r="S1714" i="3"/>
  <c r="T1714" i="3" s="1"/>
  <c r="C1710" i="4" s="1"/>
  <c r="S1715" i="3"/>
  <c r="T1715" i="3" s="1"/>
  <c r="C1711" i="4" s="1"/>
  <c r="S1716" i="3"/>
  <c r="T1716" i="3" s="1"/>
  <c r="C1712" i="4" s="1"/>
  <c r="S1717" i="3"/>
  <c r="T1717" i="3" s="1"/>
  <c r="C1713" i="4" s="1"/>
  <c r="S1718" i="3"/>
  <c r="T1718" i="3" s="1"/>
  <c r="C1714" i="4" s="1"/>
  <c r="S1719" i="3"/>
  <c r="T1719" i="3" s="1"/>
  <c r="C1715" i="4" s="1"/>
  <c r="S1720" i="3"/>
  <c r="T1720" i="3" s="1"/>
  <c r="C1716" i="4" s="1"/>
  <c r="S1721" i="3"/>
  <c r="T1721" i="3" s="1"/>
  <c r="C1717" i="4" s="1"/>
  <c r="S1722" i="3"/>
  <c r="T1722" i="3" s="1"/>
  <c r="C1718" i="4" s="1"/>
  <c r="S1723" i="3"/>
  <c r="T1723" i="3" s="1"/>
  <c r="C1719" i="4" s="1"/>
  <c r="S1724" i="3"/>
  <c r="T1724" i="3" s="1"/>
  <c r="C1720" i="4" s="1"/>
  <c r="S1725" i="3"/>
  <c r="T1725" i="3" s="1"/>
  <c r="C1721" i="4" s="1"/>
  <c r="S1726" i="3"/>
  <c r="T1726" i="3" s="1"/>
  <c r="C1722" i="4" s="1"/>
  <c r="S1727" i="3"/>
  <c r="T1727" i="3" s="1"/>
  <c r="C1723" i="4" s="1"/>
  <c r="S1728" i="3"/>
  <c r="T1728" i="3" s="1"/>
  <c r="C1724" i="4" s="1"/>
  <c r="S1729" i="3"/>
  <c r="T1729" i="3" s="1"/>
  <c r="C1725" i="4" s="1"/>
  <c r="S1730" i="3"/>
  <c r="T1730" i="3" s="1"/>
  <c r="C1726" i="4" s="1"/>
  <c r="S1731" i="3"/>
  <c r="T1731" i="3" s="1"/>
  <c r="C1727" i="4" s="1"/>
  <c r="S1732" i="3"/>
  <c r="T1732" i="3" s="1"/>
  <c r="C1728" i="4" s="1"/>
  <c r="S1733" i="3"/>
  <c r="T1733" i="3" s="1"/>
  <c r="C1729" i="4" s="1"/>
  <c r="S1734" i="3"/>
  <c r="T1734" i="3" s="1"/>
  <c r="C1730" i="4" s="1"/>
  <c r="S1735" i="3"/>
  <c r="T1735" i="3" s="1"/>
  <c r="C1731" i="4" s="1"/>
  <c r="S1736" i="3"/>
  <c r="T1736" i="3" s="1"/>
  <c r="C1732" i="4" s="1"/>
  <c r="S1737" i="3"/>
  <c r="T1737" i="3" s="1"/>
  <c r="C1733" i="4" s="1"/>
  <c r="S1738" i="3"/>
  <c r="T1738" i="3" s="1"/>
  <c r="C1734" i="4" s="1"/>
  <c r="S1739" i="3"/>
  <c r="T1739" i="3" s="1"/>
  <c r="C1735" i="4" s="1"/>
  <c r="S1740" i="3"/>
  <c r="T1740" i="3" s="1"/>
  <c r="C1736" i="4" s="1"/>
  <c r="S1741" i="3"/>
  <c r="T1741" i="3" s="1"/>
  <c r="C1737" i="4" s="1"/>
  <c r="S1742" i="3"/>
  <c r="T1742" i="3" s="1"/>
  <c r="C1738" i="4" s="1"/>
  <c r="S1743" i="3"/>
  <c r="T1743" i="3" s="1"/>
  <c r="C1739" i="4" s="1"/>
  <c r="S1744" i="3"/>
  <c r="T1744" i="3" s="1"/>
  <c r="C1740" i="4" s="1"/>
  <c r="S1745" i="3"/>
  <c r="T1745" i="3" s="1"/>
  <c r="C1741" i="4" s="1"/>
  <c r="S1746" i="3"/>
  <c r="T1746" i="3" s="1"/>
  <c r="C1742" i="4" s="1"/>
  <c r="S1747" i="3"/>
  <c r="T1747" i="3" s="1"/>
  <c r="C1743" i="4" s="1"/>
  <c r="S1748" i="3"/>
  <c r="T1748" i="3" s="1"/>
  <c r="C1744" i="4" s="1"/>
  <c r="S1749" i="3"/>
  <c r="T1749" i="3" s="1"/>
  <c r="C1745" i="4" s="1"/>
  <c r="S1750" i="3"/>
  <c r="T1750" i="3" s="1"/>
  <c r="C1746" i="4" s="1"/>
  <c r="S1751" i="3"/>
  <c r="T1751" i="3" s="1"/>
  <c r="C1747" i="4" s="1"/>
  <c r="S1752" i="3"/>
  <c r="T1752" i="3" s="1"/>
  <c r="C1748" i="4" s="1"/>
  <c r="S1753" i="3"/>
  <c r="T1753" i="3" s="1"/>
  <c r="C1749" i="4" s="1"/>
  <c r="S1754" i="3"/>
  <c r="T1754" i="3" s="1"/>
  <c r="C1750" i="4" s="1"/>
  <c r="S1755" i="3"/>
  <c r="T1755" i="3" s="1"/>
  <c r="C1751" i="4" s="1"/>
  <c r="S1756" i="3"/>
  <c r="T1756" i="3" s="1"/>
  <c r="C1752" i="4" s="1"/>
  <c r="S1757" i="3"/>
  <c r="T1757" i="3" s="1"/>
  <c r="C1753" i="4" s="1"/>
  <c r="S1758" i="3"/>
  <c r="T1758" i="3" s="1"/>
  <c r="C1754" i="4" s="1"/>
  <c r="S1759" i="3"/>
  <c r="T1759" i="3" s="1"/>
  <c r="C1755" i="4" s="1"/>
  <c r="S1760" i="3"/>
  <c r="T1760" i="3" s="1"/>
  <c r="C1756" i="4" s="1"/>
  <c r="S1761" i="3"/>
  <c r="T1761" i="3" s="1"/>
  <c r="C1757" i="4" s="1"/>
  <c r="S1762" i="3"/>
  <c r="T1762" i="3" s="1"/>
  <c r="C1758" i="4" s="1"/>
  <c r="S1763" i="3"/>
  <c r="T1763" i="3" s="1"/>
  <c r="C1759" i="4" s="1"/>
  <c r="S1764" i="3"/>
  <c r="T1764" i="3" s="1"/>
  <c r="C1760" i="4" s="1"/>
  <c r="S1765" i="3"/>
  <c r="T1765" i="3" s="1"/>
  <c r="C1761" i="4" s="1"/>
  <c r="S1766" i="3"/>
  <c r="T1766" i="3" s="1"/>
  <c r="C1762" i="4" s="1"/>
  <c r="S1767" i="3"/>
  <c r="T1767" i="3" s="1"/>
  <c r="C1763" i="4" s="1"/>
  <c r="S1768" i="3"/>
  <c r="T1768" i="3" s="1"/>
  <c r="C1764" i="4" s="1"/>
  <c r="S1769" i="3"/>
  <c r="T1769" i="3" s="1"/>
  <c r="C1765" i="4" s="1"/>
  <c r="S1770" i="3"/>
  <c r="T1770" i="3" s="1"/>
  <c r="C1766" i="4" s="1"/>
  <c r="S1771" i="3"/>
  <c r="T1771" i="3" s="1"/>
  <c r="C1767" i="4" s="1"/>
  <c r="S1772" i="3"/>
  <c r="T1772" i="3" s="1"/>
  <c r="C1768" i="4" s="1"/>
  <c r="S1773" i="3"/>
  <c r="T1773" i="3" s="1"/>
  <c r="C1769" i="4" s="1"/>
  <c r="S1774" i="3"/>
  <c r="T1774" i="3" s="1"/>
  <c r="C1770" i="4" s="1"/>
  <c r="S1775" i="3"/>
  <c r="T1775" i="3" s="1"/>
  <c r="C1771" i="4" s="1"/>
  <c r="S1776" i="3"/>
  <c r="T1776" i="3" s="1"/>
  <c r="C1772" i="4" s="1"/>
  <c r="S1777" i="3"/>
  <c r="T1777" i="3" s="1"/>
  <c r="C1773" i="4" s="1"/>
  <c r="S1778" i="3"/>
  <c r="T1778" i="3" s="1"/>
  <c r="C1774" i="4" s="1"/>
  <c r="S1779" i="3"/>
  <c r="T1779" i="3" s="1"/>
  <c r="C1775" i="4" s="1"/>
  <c r="S1780" i="3"/>
  <c r="T1780" i="3" s="1"/>
  <c r="C1776" i="4" s="1"/>
  <c r="S1781" i="3"/>
  <c r="T1781" i="3" s="1"/>
  <c r="C1777" i="4" s="1"/>
  <c r="S1782" i="3"/>
  <c r="T1782" i="3" s="1"/>
  <c r="C1778" i="4" s="1"/>
  <c r="S1783" i="3"/>
  <c r="T1783" i="3" s="1"/>
  <c r="C1779" i="4" s="1"/>
  <c r="S1784" i="3"/>
  <c r="T1784" i="3" s="1"/>
  <c r="C1780" i="4" s="1"/>
  <c r="S1785" i="3"/>
  <c r="T1785" i="3" s="1"/>
  <c r="C1781" i="4" s="1"/>
  <c r="S1786" i="3"/>
  <c r="T1786" i="3" s="1"/>
  <c r="C1782" i="4" s="1"/>
  <c r="S1787" i="3"/>
  <c r="T1787" i="3" s="1"/>
  <c r="C1783" i="4" s="1"/>
  <c r="S1788" i="3"/>
  <c r="T1788" i="3" s="1"/>
  <c r="C1784" i="4" s="1"/>
  <c r="S1789" i="3"/>
  <c r="T1789" i="3" s="1"/>
  <c r="C1785" i="4" s="1"/>
  <c r="S1790" i="3"/>
  <c r="T1790" i="3" s="1"/>
  <c r="C1786" i="4" s="1"/>
  <c r="S1791" i="3"/>
  <c r="T1791" i="3" s="1"/>
  <c r="C1787" i="4" s="1"/>
  <c r="S1792" i="3"/>
  <c r="T1792" i="3" s="1"/>
  <c r="C1788" i="4" s="1"/>
  <c r="S1793" i="3"/>
  <c r="T1793" i="3" s="1"/>
  <c r="C1789" i="4" s="1"/>
  <c r="S1794" i="3"/>
  <c r="T1794" i="3" s="1"/>
  <c r="C1790" i="4" s="1"/>
  <c r="S1795" i="3"/>
  <c r="T1795" i="3" s="1"/>
  <c r="C1791" i="4" s="1"/>
  <c r="S1796" i="3"/>
  <c r="T1796" i="3" s="1"/>
  <c r="C1792" i="4" s="1"/>
  <c r="S1797" i="3"/>
  <c r="T1797" i="3" s="1"/>
  <c r="C1793" i="4" s="1"/>
  <c r="S1798" i="3"/>
  <c r="T1798" i="3" s="1"/>
  <c r="C1794" i="4" s="1"/>
  <c r="S1799" i="3"/>
  <c r="T1799" i="3" s="1"/>
  <c r="C1795" i="4" s="1"/>
  <c r="S1800" i="3"/>
  <c r="T1800" i="3" s="1"/>
  <c r="C1796" i="4" s="1"/>
  <c r="S1801" i="3"/>
  <c r="T1801" i="3" s="1"/>
  <c r="C1797" i="4" s="1"/>
  <c r="S1802" i="3"/>
  <c r="T1802" i="3" s="1"/>
  <c r="C1798" i="4" s="1"/>
  <c r="S1803" i="3"/>
  <c r="T1803" i="3" s="1"/>
  <c r="C1799" i="4" s="1"/>
  <c r="S1804" i="3"/>
  <c r="T1804" i="3" s="1"/>
  <c r="C1800" i="4" s="1"/>
  <c r="S1805" i="3"/>
  <c r="T1805" i="3" s="1"/>
  <c r="C1801" i="4" s="1"/>
  <c r="S1806" i="3"/>
  <c r="T1806" i="3" s="1"/>
  <c r="C1802" i="4" s="1"/>
  <c r="S1807" i="3"/>
  <c r="T1807" i="3" s="1"/>
  <c r="C1803" i="4" s="1"/>
  <c r="S1808" i="3"/>
  <c r="T1808" i="3" s="1"/>
  <c r="C1804" i="4" s="1"/>
  <c r="S1809" i="3"/>
  <c r="T1809" i="3" s="1"/>
  <c r="C1805" i="4" s="1"/>
  <c r="S1810" i="3"/>
  <c r="T1810" i="3" s="1"/>
  <c r="C1806" i="4" s="1"/>
  <c r="S1811" i="3"/>
  <c r="T1811" i="3" s="1"/>
  <c r="C1807" i="4" s="1"/>
  <c r="S1812" i="3"/>
  <c r="T1812" i="3" s="1"/>
  <c r="C1808" i="4" s="1"/>
  <c r="S1813" i="3"/>
  <c r="T1813" i="3" s="1"/>
  <c r="C1809" i="4" s="1"/>
  <c r="S1814" i="3"/>
  <c r="T1814" i="3" s="1"/>
  <c r="C1810" i="4" s="1"/>
  <c r="S1815" i="3"/>
  <c r="T1815" i="3" s="1"/>
  <c r="C1811" i="4" s="1"/>
  <c r="S1816" i="3"/>
  <c r="T1816" i="3" s="1"/>
  <c r="C1812" i="4" s="1"/>
  <c r="S1817" i="3"/>
  <c r="T1817" i="3" s="1"/>
  <c r="C1813" i="4" s="1"/>
  <c r="S1818" i="3"/>
  <c r="T1818" i="3" s="1"/>
  <c r="C1814" i="4" s="1"/>
  <c r="S1819" i="3"/>
  <c r="T1819" i="3" s="1"/>
  <c r="C1815" i="4" s="1"/>
  <c r="S1820" i="3"/>
  <c r="T1820" i="3" s="1"/>
  <c r="C1816" i="4" s="1"/>
  <c r="S1821" i="3"/>
  <c r="T1821" i="3" s="1"/>
  <c r="C1817" i="4" s="1"/>
  <c r="S1822" i="3"/>
  <c r="T1822" i="3" s="1"/>
  <c r="C1818" i="4" s="1"/>
  <c r="S1823" i="3"/>
  <c r="T1823" i="3" s="1"/>
  <c r="C1819" i="4" s="1"/>
  <c r="S1824" i="3"/>
  <c r="T1824" i="3" s="1"/>
  <c r="C1820" i="4" s="1"/>
  <c r="S1825" i="3"/>
  <c r="T1825" i="3" s="1"/>
  <c r="C1821" i="4" s="1"/>
  <c r="S1826" i="3"/>
  <c r="T1826" i="3" s="1"/>
  <c r="C1822" i="4" s="1"/>
  <c r="S1827" i="3"/>
  <c r="T1827" i="3" s="1"/>
  <c r="C1823" i="4" s="1"/>
  <c r="S1829" i="3"/>
  <c r="T1829" i="3" s="1"/>
  <c r="C1825" i="4" s="1"/>
  <c r="S1830" i="3"/>
  <c r="T1830" i="3" s="1"/>
  <c r="C1826" i="4" s="1"/>
  <c r="S1831" i="3"/>
  <c r="T1831" i="3" s="1"/>
  <c r="C1827" i="4" s="1"/>
  <c r="S1832" i="3"/>
  <c r="T1832" i="3" s="1"/>
  <c r="C1828" i="4" s="1"/>
  <c r="S1833" i="3"/>
  <c r="T1833" i="3" s="1"/>
  <c r="C1829" i="4" s="1"/>
  <c r="S1834" i="3"/>
  <c r="T1834" i="3" s="1"/>
  <c r="C1830" i="4" s="1"/>
  <c r="S1846" i="3"/>
  <c r="T1846" i="3" s="1"/>
  <c r="C1842" i="4" s="1"/>
  <c r="S1856" i="3"/>
  <c r="T1856" i="3" s="1"/>
  <c r="C1852" i="4" s="1"/>
  <c r="S1859" i="3"/>
  <c r="T1859" i="3" s="1"/>
  <c r="C1855" i="4" s="1"/>
  <c r="S1862" i="3"/>
  <c r="T1862" i="3" s="1"/>
  <c r="C1858" i="4" s="1"/>
  <c r="S1864" i="3"/>
  <c r="T1864" i="3" s="1"/>
  <c r="C1860" i="4" s="1"/>
  <c r="S1866" i="3"/>
  <c r="T1866" i="3" s="1"/>
  <c r="C1862" i="4" s="1"/>
  <c r="S1872" i="3"/>
  <c r="T1872" i="3" s="1"/>
  <c r="C1868" i="4" s="1"/>
  <c r="S1877" i="3"/>
  <c r="T1877" i="3" s="1"/>
  <c r="C1873" i="4" s="1"/>
  <c r="S1880" i="3"/>
  <c r="T1880" i="3" s="1"/>
  <c r="C1876" i="4" s="1"/>
  <c r="S1881" i="3"/>
  <c r="T1881" i="3" s="1"/>
  <c r="C1877" i="4" s="1"/>
  <c r="S1882" i="3"/>
  <c r="T1882" i="3" s="1"/>
  <c r="C1878" i="4" s="1"/>
  <c r="S1883" i="3"/>
  <c r="T1883" i="3" s="1"/>
  <c r="C1879" i="4" s="1"/>
  <c r="S1884" i="3"/>
  <c r="T1884" i="3" s="1"/>
  <c r="C1880" i="4" s="1"/>
  <c r="S1885" i="3"/>
  <c r="T1885" i="3" s="1"/>
  <c r="C1881" i="4" s="1"/>
  <c r="S1886" i="3"/>
  <c r="T1886" i="3" s="1"/>
  <c r="C1882" i="4" s="1"/>
  <c r="S1887" i="3"/>
  <c r="T1887" i="3" s="1"/>
  <c r="C1883" i="4" s="1"/>
  <c r="S1889" i="3"/>
  <c r="T1889" i="3" s="1"/>
  <c r="C1885" i="4" s="1"/>
  <c r="S1898" i="3"/>
  <c r="T1898" i="3" s="1"/>
  <c r="C1894" i="4" s="1"/>
  <c r="S1901" i="3"/>
  <c r="T1901" i="3" s="1"/>
  <c r="C1897" i="4" s="1"/>
  <c r="S1914" i="3"/>
  <c r="T1914" i="3" s="1"/>
  <c r="C1910" i="4" s="1"/>
  <c r="S1920" i="3"/>
  <c r="T1920" i="3" s="1"/>
  <c r="C1916" i="4" s="1"/>
  <c r="S1922" i="3"/>
  <c r="T1922" i="3" s="1"/>
  <c r="C1918" i="4" s="1"/>
  <c r="S1925" i="3"/>
  <c r="T1925" i="3" s="1"/>
  <c r="C1921" i="4" s="1"/>
  <c r="S1927" i="3"/>
  <c r="T1927" i="3" s="1"/>
  <c r="C1923" i="4" s="1"/>
  <c r="S1931" i="3"/>
  <c r="T1931" i="3" s="1"/>
  <c r="C1927" i="4" s="1"/>
  <c r="S1934" i="3"/>
  <c r="T1934" i="3" s="1"/>
  <c r="C1930" i="4" s="1"/>
  <c r="S1937" i="3"/>
  <c r="T1937" i="3" s="1"/>
  <c r="C1933" i="4" s="1"/>
  <c r="S1939" i="3"/>
  <c r="T1939" i="3" s="1"/>
  <c r="C1935" i="4" s="1"/>
  <c r="S1945" i="3"/>
  <c r="T1945" i="3" s="1"/>
  <c r="C1941" i="4" s="1"/>
  <c r="S1951" i="3"/>
  <c r="T1951" i="3" s="1"/>
  <c r="C1947" i="4" s="1"/>
  <c r="S1957" i="3"/>
  <c r="T1957" i="3" s="1"/>
  <c r="C1953" i="4" s="1"/>
  <c r="S1959" i="3"/>
  <c r="T1959" i="3" s="1"/>
  <c r="C1955" i="4" s="1"/>
  <c r="S1962" i="3"/>
  <c r="T1962" i="3" s="1"/>
  <c r="C1958" i="4" s="1"/>
  <c r="S1970" i="3"/>
  <c r="T1970" i="3" s="1"/>
  <c r="C1966" i="4" s="1"/>
  <c r="S1978" i="3"/>
  <c r="T1978" i="3" s="1"/>
  <c r="C1974" i="4" s="1"/>
  <c r="S1982" i="3"/>
  <c r="T1982" i="3" s="1"/>
  <c r="C1978" i="4" s="1"/>
  <c r="S1985" i="3"/>
  <c r="T1985" i="3" s="1"/>
  <c r="C1981" i="4" s="1"/>
  <c r="S1988" i="3"/>
  <c r="T1988" i="3" s="1"/>
  <c r="C1984" i="4" s="1"/>
  <c r="S1990" i="3"/>
  <c r="T1990" i="3" s="1"/>
  <c r="C1986" i="4" s="1"/>
  <c r="S1997" i="3"/>
  <c r="T1997" i="3" s="1"/>
  <c r="C1993" i="4" s="1"/>
  <c r="S2003" i="3"/>
  <c r="T2003" i="3" s="1"/>
  <c r="C1999" i="4" s="1"/>
  <c r="S3696" i="3"/>
  <c r="T3696" i="3" s="1"/>
  <c r="S3700" i="3"/>
  <c r="T3700" i="3" s="1"/>
  <c r="S3705" i="3"/>
  <c r="T3705" i="3" s="1"/>
  <c r="S3707" i="3"/>
  <c r="T3707" i="3" s="1"/>
  <c r="S3709" i="3"/>
  <c r="T3709" i="3" s="1"/>
  <c r="S3710" i="3"/>
  <c r="T3710" i="3" s="1"/>
  <c r="S3711" i="3"/>
  <c r="T3711" i="3" s="1"/>
  <c r="S3714" i="3"/>
  <c r="T3714" i="3" s="1"/>
  <c r="S3715" i="3"/>
  <c r="T3715" i="3" s="1"/>
  <c r="S3721" i="3"/>
  <c r="T3721" i="3" s="1"/>
  <c r="S3723" i="3"/>
  <c r="T3723" i="3" s="1"/>
  <c r="S3727" i="3"/>
  <c r="T3727" i="3" s="1"/>
  <c r="S3732" i="3"/>
  <c r="T3732" i="3" s="1"/>
  <c r="S3734" i="3"/>
  <c r="T3734" i="3" s="1"/>
  <c r="S3738" i="3"/>
  <c r="T3738" i="3" s="1"/>
  <c r="S3741" i="3"/>
  <c r="T3741" i="3" s="1"/>
  <c r="S3744" i="3"/>
  <c r="T3744" i="3" s="1"/>
  <c r="S3753" i="3"/>
  <c r="T3753" i="3" s="1"/>
  <c r="S3760" i="3"/>
  <c r="T3760" i="3" s="1"/>
  <c r="S3765" i="3"/>
  <c r="T3765" i="3" s="1"/>
  <c r="S3769" i="3"/>
  <c r="T3769" i="3" s="1"/>
  <c r="S3773" i="3"/>
  <c r="T3773" i="3" s="1"/>
  <c r="S3775" i="3"/>
  <c r="T3775" i="3" s="1"/>
  <c r="S3780" i="3"/>
  <c r="T3780" i="3" s="1"/>
  <c r="S3786" i="3"/>
  <c r="T3786" i="3" s="1"/>
  <c r="S3787" i="3"/>
  <c r="T3787" i="3" s="1"/>
  <c r="S3791" i="3"/>
  <c r="T3791" i="3" s="1"/>
  <c r="S3793" i="3"/>
  <c r="T3793" i="3" s="1"/>
  <c r="S3799" i="3"/>
  <c r="T3799" i="3" s="1"/>
  <c r="S4674" i="3"/>
  <c r="T4674" i="3" s="1"/>
  <c r="S4678" i="3"/>
  <c r="T4678" i="3" s="1"/>
  <c r="S4681" i="3"/>
  <c r="T4681" i="3" s="1"/>
  <c r="S4683" i="3"/>
  <c r="T4683" i="3" s="1"/>
  <c r="S4691" i="3"/>
  <c r="T4691" i="3" s="1"/>
  <c r="S4693" i="3"/>
  <c r="T4693" i="3" s="1"/>
  <c r="S4697" i="3"/>
  <c r="T4697" i="3" s="1"/>
  <c r="S4701" i="3"/>
  <c r="T4701" i="3" s="1"/>
  <c r="S4709" i="3"/>
  <c r="T4709" i="3" s="1"/>
  <c r="S4711" i="3"/>
  <c r="T4711" i="3" s="1"/>
  <c r="S4713" i="3"/>
  <c r="T4713" i="3" s="1"/>
  <c r="S4715" i="3"/>
  <c r="T4715" i="3" s="1"/>
  <c r="S4726" i="3"/>
  <c r="T4726" i="3" s="1"/>
  <c r="S4728" i="3"/>
  <c r="T4728" i="3" s="1"/>
  <c r="S4730" i="3"/>
  <c r="T4730" i="3" s="1"/>
  <c r="S4735" i="3"/>
  <c r="T4735" i="3" s="1"/>
  <c r="S4736" i="3"/>
  <c r="T4736" i="3" s="1"/>
  <c r="S4740" i="3"/>
  <c r="T4740" i="3" s="1"/>
  <c r="S4742" i="3"/>
  <c r="T4742" i="3" s="1"/>
  <c r="S4744" i="3"/>
  <c r="T4744" i="3" s="1"/>
  <c r="S4747" i="3"/>
  <c r="T4747" i="3" s="1"/>
  <c r="S4752" i="3"/>
  <c r="T4752" i="3" s="1"/>
  <c r="S4766" i="3"/>
  <c r="T4766" i="3" s="1"/>
  <c r="S4771" i="3"/>
  <c r="T4771" i="3" s="1"/>
  <c r="S4777" i="3"/>
  <c r="T4777" i="3" s="1"/>
  <c r="S4783" i="3"/>
  <c r="T4783" i="3" s="1"/>
  <c r="S4787" i="3"/>
  <c r="T4787" i="3" s="1"/>
  <c r="S4789" i="3"/>
  <c r="T4789" i="3" s="1"/>
  <c r="S4791" i="3"/>
  <c r="T4791" i="3" s="1"/>
  <c r="S4801" i="3"/>
  <c r="T4801" i="3" s="1"/>
  <c r="S4805" i="3"/>
  <c r="T4805" i="3" s="1"/>
  <c r="S4811" i="3"/>
  <c r="T4811" i="3" s="1"/>
  <c r="S4898" i="3"/>
  <c r="T4898" i="3" s="1"/>
  <c r="S4901" i="3"/>
  <c r="T4901" i="3" s="1"/>
  <c r="S4903" i="3"/>
  <c r="T4903" i="3" s="1"/>
  <c r="S4905" i="3"/>
  <c r="T4905" i="3" s="1"/>
  <c r="S4910" i="3"/>
  <c r="T4910" i="3" s="1"/>
  <c r="S4912" i="3"/>
  <c r="T4912" i="3" s="1"/>
  <c r="S4914" i="3"/>
  <c r="T4914" i="3" s="1"/>
  <c r="S4927" i="3"/>
  <c r="T4927" i="3" s="1"/>
  <c r="S4934" i="3"/>
  <c r="T4934" i="3" s="1"/>
  <c r="S4936" i="3"/>
  <c r="T4936" i="3" s="1"/>
  <c r="S4938" i="3"/>
  <c r="T4938" i="3" s="1"/>
  <c r="S4940" i="3"/>
  <c r="T4940" i="3" s="1"/>
  <c r="S4943" i="3"/>
  <c r="T4943" i="3" s="1"/>
  <c r="S4945" i="3"/>
  <c r="T4945" i="3" s="1"/>
  <c r="S4947" i="3"/>
  <c r="T4947" i="3" s="1"/>
  <c r="S4949" i="3"/>
  <c r="T4949" i="3" s="1"/>
  <c r="S4960" i="3"/>
  <c r="T4960" i="3" s="1"/>
  <c r="S4962" i="3"/>
  <c r="T4962" i="3" s="1"/>
  <c r="S4967" i="3"/>
  <c r="T4967" i="3" s="1"/>
  <c r="S4970" i="3"/>
  <c r="T4970" i="3" s="1"/>
  <c r="S4973" i="3"/>
  <c r="T4973" i="3" s="1"/>
  <c r="S4975" i="3"/>
  <c r="T4975" i="3" s="1"/>
  <c r="S4984" i="3"/>
  <c r="T4984" i="3" s="1"/>
  <c r="S4986" i="3"/>
  <c r="T4986" i="3" s="1"/>
  <c r="S4989" i="3"/>
  <c r="T4989" i="3" s="1"/>
  <c r="S4992" i="3"/>
  <c r="T4992" i="3" s="1"/>
  <c r="S4994" i="3"/>
  <c r="T4994" i="3" s="1"/>
  <c r="S4997" i="3"/>
  <c r="T4997" i="3" s="1"/>
  <c r="S5018" i="3"/>
  <c r="T5018" i="3" s="1"/>
  <c r="S5019" i="3"/>
  <c r="T5019" i="3" s="1"/>
  <c r="S5021" i="3"/>
  <c r="T5021" i="3" s="1"/>
  <c r="S5023" i="3"/>
  <c r="T5023" i="3" s="1"/>
  <c r="S5027" i="3"/>
  <c r="T5027" i="3" s="1"/>
  <c r="S5028" i="3"/>
  <c r="T5028" i="3" s="1"/>
  <c r="S5030" i="3"/>
  <c r="T5030" i="3" s="1"/>
  <c r="S5032" i="3"/>
  <c r="T5032" i="3" s="1"/>
  <c r="S5034" i="3"/>
  <c r="T5034" i="3" s="1"/>
  <c r="S5037" i="3"/>
  <c r="T5037" i="3" s="1"/>
  <c r="S5039" i="3"/>
  <c r="T5039" i="3" s="1"/>
  <c r="S5041" i="3"/>
  <c r="T5041" i="3" s="1"/>
  <c r="S5043" i="3"/>
  <c r="T5043" i="3" s="1"/>
  <c r="S5045" i="3"/>
  <c r="T5045" i="3" s="1"/>
  <c r="S5048" i="3"/>
  <c r="T5048" i="3" s="1"/>
  <c r="S5051" i="3"/>
  <c r="T5051" i="3" s="1"/>
  <c r="S5053" i="3"/>
  <c r="T5053" i="3" s="1"/>
  <c r="S5054" i="3"/>
  <c r="T5054" i="3" s="1"/>
  <c r="S5059" i="3"/>
  <c r="T5059" i="3" s="1"/>
  <c r="S5061" i="3"/>
  <c r="T5061" i="3" s="1"/>
  <c r="S5063" i="3"/>
  <c r="T5063" i="3" s="1"/>
  <c r="S5589" i="3"/>
  <c r="T5589" i="3" s="1"/>
  <c r="S5590" i="3"/>
  <c r="T5590" i="3" s="1"/>
  <c r="S5592" i="3"/>
  <c r="T5592" i="3" s="1"/>
  <c r="S5594" i="3"/>
  <c r="T5594" i="3" s="1"/>
  <c r="S5627" i="3"/>
  <c r="T5627" i="3" s="1"/>
  <c r="S5634" i="3"/>
  <c r="T5634" i="3" s="1"/>
  <c r="S5637" i="3"/>
  <c r="T5637" i="3" s="1"/>
  <c r="S5653" i="3"/>
  <c r="T5653" i="3" s="1"/>
  <c r="S5655" i="3"/>
  <c r="T5655" i="3" s="1"/>
  <c r="S5657" i="3"/>
  <c r="T5657" i="3" s="1"/>
  <c r="S5674" i="3"/>
  <c r="T5674" i="3" s="1"/>
  <c r="S5678" i="3"/>
  <c r="T5678" i="3" s="1"/>
  <c r="S5680" i="3"/>
  <c r="T5680" i="3" s="1"/>
  <c r="S5682" i="3"/>
  <c r="T5682" i="3" s="1"/>
  <c r="S5691" i="3"/>
  <c r="T5691" i="3" s="1"/>
  <c r="S5696" i="3"/>
  <c r="T5696" i="3" s="1"/>
  <c r="S5698" i="3"/>
  <c r="T5698" i="3" s="1"/>
  <c r="S5700" i="3"/>
  <c r="T5700" i="3" s="1"/>
  <c r="S5702" i="3"/>
  <c r="T5702" i="3" s="1"/>
  <c r="S5704" i="3"/>
  <c r="T5704" i="3" s="1"/>
  <c r="S5711" i="3"/>
  <c r="T5711" i="3" s="1"/>
  <c r="S5713" i="3"/>
  <c r="T5713" i="3" s="1"/>
  <c r="S5729" i="3"/>
  <c r="T5729" i="3" s="1"/>
  <c r="S5738" i="3"/>
  <c r="T5738" i="3" s="1"/>
  <c r="S5744" i="3"/>
  <c r="T5744" i="3" s="1"/>
  <c r="S5751" i="3"/>
  <c r="T5751" i="3" s="1"/>
  <c r="S5756" i="3"/>
  <c r="T5756" i="3" s="1"/>
  <c r="S5758" i="3"/>
  <c r="T5758" i="3" s="1"/>
  <c r="S5760" i="3"/>
  <c r="T5760" i="3" s="1"/>
  <c r="S5763" i="3"/>
  <c r="T5763" i="3" s="1"/>
  <c r="S5765" i="3"/>
  <c r="T5765" i="3" s="1"/>
  <c r="S5774" i="3"/>
  <c r="T5774" i="3" s="1"/>
  <c r="S5787" i="3"/>
  <c r="T5787" i="3" s="1"/>
  <c r="S5789" i="3"/>
  <c r="T5789" i="3" s="1"/>
  <c r="S5797" i="3"/>
  <c r="T5797" i="3" s="1"/>
  <c r="S5799" i="3"/>
  <c r="T5799" i="3" s="1"/>
  <c r="S5801" i="3"/>
  <c r="T5801" i="3" s="1"/>
  <c r="S5803" i="3"/>
  <c r="T5803" i="3" s="1"/>
  <c r="S5810" i="3"/>
  <c r="T5810" i="3" s="1"/>
  <c r="S5812" i="3"/>
  <c r="T5812" i="3" s="1"/>
  <c r="S5814" i="3"/>
  <c r="T5814" i="3" s="1"/>
  <c r="S5818" i="3"/>
  <c r="T5818" i="3" s="1"/>
  <c r="S5821" i="3"/>
  <c r="T5821" i="3" s="1"/>
  <c r="S5824" i="3"/>
  <c r="T5824" i="3" s="1"/>
  <c r="S5832" i="3"/>
  <c r="T5832" i="3" s="1"/>
  <c r="S5835" i="3"/>
  <c r="T5835" i="3" s="1"/>
  <c r="S5837" i="3"/>
  <c r="T5837" i="3" s="1"/>
  <c r="S5847" i="3"/>
  <c r="T5847" i="3" s="1"/>
  <c r="S5849" i="3"/>
  <c r="T5849" i="3" s="1"/>
  <c r="S5851" i="3"/>
  <c r="T5851" i="3" s="1"/>
  <c r="S5854" i="3"/>
  <c r="T5854" i="3" s="1"/>
  <c r="S5856" i="3"/>
  <c r="T5856" i="3" s="1"/>
  <c r="S5861" i="3"/>
  <c r="T5861" i="3" s="1"/>
  <c r="S5865" i="3"/>
  <c r="T5865" i="3" s="1"/>
  <c r="S5876" i="3"/>
  <c r="T5876" i="3" s="1"/>
  <c r="S5878" i="3"/>
  <c r="T5878" i="3" s="1"/>
  <c r="S5880" i="3"/>
  <c r="T5880" i="3" s="1"/>
  <c r="S6981" i="3"/>
  <c r="T6981" i="3" s="1"/>
  <c r="S6989" i="3"/>
  <c r="T6989" i="3" s="1"/>
  <c r="S6992" i="3"/>
  <c r="T6992" i="3" s="1"/>
  <c r="S7001" i="3"/>
  <c r="T7001" i="3" s="1"/>
  <c r="S7009" i="3"/>
  <c r="T7009" i="3" s="1"/>
  <c r="S7029" i="3"/>
  <c r="T7029" i="3" s="1"/>
  <c r="S7033" i="3"/>
  <c r="T7033" i="3" s="1"/>
  <c r="S7048" i="3"/>
  <c r="T7048" i="3" s="1"/>
  <c r="S7050" i="3"/>
  <c r="T7050" i="3" s="1"/>
  <c r="S7053" i="3"/>
  <c r="T7053" i="3" s="1"/>
  <c r="S7056" i="3"/>
  <c r="T7056" i="3" s="1"/>
  <c r="S7073" i="3"/>
  <c r="T7073" i="3" s="1"/>
  <c r="S7078" i="3"/>
  <c r="T7078" i="3" s="1"/>
  <c r="S7086" i="3"/>
  <c r="T7086" i="3" s="1"/>
  <c r="S7978" i="3"/>
  <c r="T7978" i="3" s="1"/>
  <c r="S8440" i="3"/>
  <c r="T8440" i="3" s="1"/>
  <c r="S8443" i="3"/>
  <c r="T8443" i="3" s="1"/>
  <c r="S8445" i="3"/>
  <c r="T8445" i="3" s="1"/>
  <c r="S8448" i="3"/>
  <c r="T8448" i="3" s="1"/>
  <c r="S8451" i="3"/>
  <c r="T8451" i="3" s="1"/>
  <c r="S8464" i="3"/>
  <c r="T8464" i="3" s="1"/>
  <c r="S8477" i="3"/>
  <c r="T8477" i="3" s="1"/>
  <c r="S8487" i="3"/>
  <c r="T8487" i="3" s="1"/>
  <c r="S8493" i="3"/>
  <c r="T8493" i="3" s="1"/>
  <c r="S8500" i="3"/>
  <c r="T8500" i="3" s="1"/>
  <c r="S8503" i="3"/>
  <c r="T8503" i="3" s="1"/>
  <c r="S8526" i="3"/>
  <c r="T8526" i="3" s="1"/>
  <c r="S8534" i="3"/>
  <c r="T8534" i="3" s="1"/>
  <c r="S8539" i="3"/>
  <c r="T8539" i="3" s="1"/>
  <c r="S8543" i="3"/>
  <c r="T8543" i="3" s="1"/>
  <c r="S8554" i="3"/>
  <c r="T8554" i="3" s="1"/>
  <c r="S8581" i="3"/>
  <c r="T8581" i="3" s="1"/>
  <c r="S8587" i="3"/>
  <c r="T8587" i="3" s="1"/>
  <c r="S8598" i="3"/>
  <c r="T8598" i="3" s="1"/>
  <c r="S8607" i="3"/>
  <c r="T8607" i="3" s="1"/>
  <c r="S8611" i="3"/>
  <c r="T8611" i="3" s="1"/>
  <c r="S8616" i="3"/>
  <c r="T8616" i="3" s="1"/>
  <c r="S8628" i="3"/>
  <c r="T8628" i="3" s="1"/>
  <c r="S8631" i="3"/>
  <c r="T8631" i="3" s="1"/>
  <c r="S8635" i="3"/>
  <c r="T8635" i="3" s="1"/>
  <c r="S8639" i="3"/>
  <c r="T8639" i="3" s="1"/>
  <c r="S8653" i="3"/>
  <c r="T8653" i="3" s="1"/>
  <c r="S8660" i="3"/>
  <c r="T8660" i="3" s="1"/>
  <c r="S8667" i="3"/>
  <c r="T8667" i="3" s="1"/>
  <c r="S8674" i="3"/>
  <c r="T8674" i="3" s="1"/>
  <c r="S8678" i="3"/>
  <c r="T8678" i="3" s="1"/>
  <c r="S8681" i="3"/>
  <c r="T8681" i="3" s="1"/>
  <c r="S8685" i="3"/>
  <c r="T8685" i="3" s="1"/>
  <c r="S8687" i="3"/>
  <c r="T8687" i="3" s="1"/>
  <c r="S8689" i="3"/>
  <c r="T8689" i="3" s="1"/>
  <c r="S8691" i="3"/>
  <c r="T8691" i="3" s="1"/>
  <c r="S8698" i="3"/>
  <c r="T8698" i="3" s="1"/>
  <c r="S8700" i="3"/>
  <c r="T8700" i="3" s="1"/>
  <c r="S2008" i="3"/>
  <c r="T2008" i="3" s="1"/>
  <c r="S2009" i="3"/>
  <c r="T2009" i="3" s="1"/>
  <c r="S2010" i="3"/>
  <c r="T2010" i="3" s="1"/>
  <c r="S2011" i="3"/>
  <c r="T2011" i="3" s="1"/>
  <c r="S2012" i="3"/>
  <c r="T2012" i="3" s="1"/>
  <c r="S2013" i="3"/>
  <c r="T2013" i="3" s="1"/>
  <c r="S2014" i="3"/>
  <c r="T2014" i="3" s="1"/>
  <c r="S2015" i="3"/>
  <c r="T2015" i="3" s="1"/>
  <c r="S2016" i="3"/>
  <c r="T2016" i="3" s="1"/>
  <c r="S2017" i="3"/>
  <c r="T2017" i="3" s="1"/>
  <c r="S2018" i="3"/>
  <c r="T2018" i="3" s="1"/>
  <c r="S2019" i="3"/>
  <c r="T2019" i="3" s="1"/>
  <c r="S2020" i="3"/>
  <c r="T2020" i="3" s="1"/>
  <c r="S2021" i="3"/>
  <c r="T2021" i="3" s="1"/>
  <c r="S2022" i="3"/>
  <c r="T2022" i="3" s="1"/>
  <c r="S2023" i="3"/>
  <c r="T2023" i="3" s="1"/>
  <c r="S2024" i="3"/>
  <c r="T2024" i="3" s="1"/>
  <c r="S2025" i="3"/>
  <c r="T2025" i="3" s="1"/>
  <c r="S2026" i="3"/>
  <c r="T2026" i="3" s="1"/>
  <c r="S2027" i="3"/>
  <c r="T2027" i="3" s="1"/>
  <c r="S2028" i="3"/>
  <c r="T2028" i="3" s="1"/>
  <c r="S2029" i="3"/>
  <c r="T2029" i="3" s="1"/>
  <c r="S2030" i="3"/>
  <c r="T2030" i="3" s="1"/>
  <c r="S2031" i="3"/>
  <c r="T2031" i="3" s="1"/>
  <c r="S2032" i="3"/>
  <c r="T2032" i="3" s="1"/>
  <c r="S2033" i="3"/>
  <c r="T2033" i="3" s="1"/>
  <c r="S2034" i="3"/>
  <c r="T2034" i="3" s="1"/>
  <c r="S2035" i="3"/>
  <c r="T2035" i="3" s="1"/>
  <c r="S2036" i="3"/>
  <c r="T2036" i="3" s="1"/>
  <c r="S2037" i="3"/>
  <c r="T2037" i="3" s="1"/>
  <c r="S2038" i="3"/>
  <c r="T2038" i="3" s="1"/>
  <c r="S2039" i="3"/>
  <c r="T2039" i="3" s="1"/>
  <c r="S2040" i="3"/>
  <c r="T2040" i="3" s="1"/>
  <c r="S2041" i="3"/>
  <c r="T2041" i="3" s="1"/>
  <c r="S2042" i="3"/>
  <c r="T2042" i="3" s="1"/>
  <c r="S2043" i="3"/>
  <c r="T2043" i="3" s="1"/>
  <c r="S2044" i="3"/>
  <c r="T2044" i="3" s="1"/>
  <c r="S2045" i="3"/>
  <c r="T2045" i="3" s="1"/>
  <c r="S2046" i="3"/>
  <c r="T2046" i="3" s="1"/>
  <c r="S2047" i="3"/>
  <c r="T2047" i="3" s="1"/>
  <c r="S2048" i="3"/>
  <c r="T2048" i="3" s="1"/>
  <c r="S2049" i="3"/>
  <c r="T2049" i="3" s="1"/>
  <c r="S2050" i="3"/>
  <c r="T2050" i="3" s="1"/>
  <c r="S2051" i="3"/>
  <c r="T2051" i="3" s="1"/>
  <c r="S2052" i="3"/>
  <c r="T2052" i="3" s="1"/>
  <c r="S2053" i="3"/>
  <c r="T2053" i="3" s="1"/>
  <c r="S2054" i="3"/>
  <c r="T2054" i="3" s="1"/>
  <c r="S2055" i="3"/>
  <c r="T2055" i="3" s="1"/>
  <c r="S2056" i="3"/>
  <c r="T2056" i="3" s="1"/>
  <c r="S2057" i="3"/>
  <c r="T2057" i="3" s="1"/>
  <c r="S2058" i="3"/>
  <c r="T2058" i="3" s="1"/>
  <c r="S2059" i="3"/>
  <c r="T2059" i="3" s="1"/>
  <c r="S2060" i="3"/>
  <c r="T2060" i="3" s="1"/>
  <c r="S2061" i="3"/>
  <c r="T2061" i="3" s="1"/>
  <c r="S2062" i="3"/>
  <c r="T2062" i="3" s="1"/>
  <c r="S2063" i="3"/>
  <c r="T2063" i="3" s="1"/>
  <c r="S2064" i="3"/>
  <c r="T2064" i="3" s="1"/>
  <c r="S2065" i="3"/>
  <c r="T2065" i="3" s="1"/>
  <c r="S2066" i="3"/>
  <c r="T2066" i="3" s="1"/>
  <c r="S2067" i="3"/>
  <c r="T2067" i="3" s="1"/>
  <c r="S2068" i="3"/>
  <c r="T2068" i="3" s="1"/>
  <c r="S2069" i="3"/>
  <c r="T2069" i="3" s="1"/>
  <c r="S2070" i="3"/>
  <c r="T2070" i="3" s="1"/>
  <c r="S2071" i="3"/>
  <c r="T2071" i="3" s="1"/>
  <c r="S2072" i="3"/>
  <c r="T2072" i="3" s="1"/>
  <c r="S2073" i="3"/>
  <c r="T2073" i="3" s="1"/>
  <c r="S2074" i="3"/>
  <c r="T2074" i="3" s="1"/>
  <c r="S2075" i="3"/>
  <c r="T2075" i="3" s="1"/>
  <c r="S2076" i="3"/>
  <c r="T2076" i="3" s="1"/>
  <c r="S2077" i="3"/>
  <c r="T2077" i="3" s="1"/>
  <c r="S2078" i="3"/>
  <c r="T2078" i="3" s="1"/>
  <c r="S2079" i="3"/>
  <c r="T2079" i="3" s="1"/>
  <c r="S2080" i="3"/>
  <c r="T2080" i="3" s="1"/>
  <c r="S2081" i="3"/>
  <c r="T2081" i="3" s="1"/>
  <c r="S2082" i="3"/>
  <c r="T2082" i="3" s="1"/>
  <c r="S2083" i="3"/>
  <c r="T2083" i="3" s="1"/>
  <c r="S2084" i="3"/>
  <c r="T2084" i="3" s="1"/>
  <c r="S2085" i="3"/>
  <c r="T2085" i="3" s="1"/>
  <c r="S2086" i="3"/>
  <c r="T2086" i="3" s="1"/>
  <c r="S2087" i="3"/>
  <c r="T2087" i="3" s="1"/>
  <c r="S2088" i="3"/>
  <c r="T2088" i="3" s="1"/>
  <c r="S2089" i="3"/>
  <c r="T2089" i="3" s="1"/>
  <c r="S2090" i="3"/>
  <c r="T2090" i="3" s="1"/>
  <c r="S2091" i="3"/>
  <c r="T2091" i="3" s="1"/>
  <c r="S2092" i="3"/>
  <c r="T2092" i="3" s="1"/>
  <c r="S2093" i="3"/>
  <c r="T2093" i="3" s="1"/>
  <c r="S2094" i="3"/>
  <c r="T2094" i="3" s="1"/>
  <c r="S2095" i="3"/>
  <c r="T2095" i="3" s="1"/>
  <c r="S2096" i="3"/>
  <c r="T2096" i="3" s="1"/>
  <c r="S2097" i="3"/>
  <c r="T2097" i="3" s="1"/>
  <c r="S2098" i="3"/>
  <c r="T2098" i="3" s="1"/>
  <c r="S2099" i="3"/>
  <c r="T2099" i="3" s="1"/>
  <c r="S2100" i="3"/>
  <c r="T2100" i="3" s="1"/>
  <c r="S2101" i="3"/>
  <c r="T2101" i="3" s="1"/>
  <c r="S2102" i="3"/>
  <c r="T2102" i="3" s="1"/>
  <c r="S2103" i="3"/>
  <c r="T2103" i="3" s="1"/>
  <c r="S2104" i="3"/>
  <c r="T2104" i="3" s="1"/>
  <c r="S2105" i="3"/>
  <c r="T2105" i="3" s="1"/>
  <c r="S2106" i="3"/>
  <c r="T2106" i="3" s="1"/>
  <c r="S2107" i="3"/>
  <c r="T2107" i="3" s="1"/>
  <c r="S2108" i="3"/>
  <c r="T2108" i="3" s="1"/>
  <c r="S2109" i="3"/>
  <c r="T2109" i="3" s="1"/>
  <c r="S2110" i="3"/>
  <c r="T2110" i="3" s="1"/>
  <c r="S2111" i="3"/>
  <c r="T2111" i="3" s="1"/>
  <c r="S2112" i="3"/>
  <c r="T2112" i="3" s="1"/>
  <c r="S2113" i="3"/>
  <c r="T2113" i="3" s="1"/>
  <c r="S2114" i="3"/>
  <c r="T2114" i="3" s="1"/>
  <c r="S2115" i="3"/>
  <c r="T2115" i="3" s="1"/>
  <c r="S2116" i="3"/>
  <c r="T2116" i="3" s="1"/>
  <c r="S2117" i="3"/>
  <c r="T2117" i="3" s="1"/>
  <c r="S2118" i="3"/>
  <c r="T2118" i="3" s="1"/>
  <c r="S2119" i="3"/>
  <c r="T2119" i="3" s="1"/>
  <c r="S2120" i="3"/>
  <c r="T2120" i="3" s="1"/>
  <c r="S2121" i="3"/>
  <c r="T2121" i="3" s="1"/>
  <c r="S2122" i="3"/>
  <c r="T2122" i="3" s="1"/>
  <c r="S2123" i="3"/>
  <c r="T2123" i="3" s="1"/>
  <c r="S2124" i="3"/>
  <c r="T2124" i="3" s="1"/>
  <c r="S2125" i="3"/>
  <c r="T2125" i="3" s="1"/>
  <c r="S2126" i="3"/>
  <c r="T2126" i="3" s="1"/>
  <c r="S2127" i="3"/>
  <c r="T2127" i="3" s="1"/>
  <c r="S2128" i="3"/>
  <c r="T2128" i="3" s="1"/>
  <c r="S2129" i="3"/>
  <c r="T2129" i="3" s="1"/>
  <c r="S2130" i="3"/>
  <c r="T2130" i="3" s="1"/>
  <c r="S2131" i="3"/>
  <c r="T2131" i="3" s="1"/>
  <c r="S2132" i="3"/>
  <c r="T2132" i="3" s="1"/>
  <c r="S2133" i="3"/>
  <c r="T2133" i="3" s="1"/>
  <c r="S2134" i="3"/>
  <c r="T2134" i="3" s="1"/>
  <c r="S2135" i="3"/>
  <c r="T2135" i="3" s="1"/>
  <c r="S2136" i="3"/>
  <c r="T2136" i="3" s="1"/>
  <c r="S2137" i="3"/>
  <c r="T2137" i="3" s="1"/>
  <c r="S2138" i="3"/>
  <c r="T2138" i="3" s="1"/>
  <c r="S2139" i="3"/>
  <c r="T2139" i="3" s="1"/>
  <c r="S2140" i="3"/>
  <c r="T2140" i="3" s="1"/>
  <c r="S2141" i="3"/>
  <c r="T2141" i="3" s="1"/>
  <c r="S2142" i="3"/>
  <c r="T2142" i="3" s="1"/>
  <c r="S2143" i="3"/>
  <c r="T2143" i="3" s="1"/>
  <c r="S2144" i="3"/>
  <c r="T2144" i="3" s="1"/>
  <c r="S2145" i="3"/>
  <c r="T2145" i="3" s="1"/>
  <c r="S2146" i="3"/>
  <c r="T2146" i="3" s="1"/>
  <c r="S2147" i="3"/>
  <c r="T2147" i="3" s="1"/>
  <c r="S2148" i="3"/>
  <c r="T2148" i="3" s="1"/>
  <c r="S2149" i="3"/>
  <c r="T2149" i="3" s="1"/>
  <c r="S2150" i="3"/>
  <c r="T2150" i="3" s="1"/>
  <c r="S2151" i="3"/>
  <c r="T2151" i="3" s="1"/>
  <c r="S2152" i="3"/>
  <c r="T2152" i="3" s="1"/>
  <c r="S2153" i="3"/>
  <c r="T2153" i="3" s="1"/>
  <c r="S2154" i="3"/>
  <c r="T2154" i="3" s="1"/>
  <c r="S2155" i="3"/>
  <c r="T2155" i="3" s="1"/>
  <c r="S2156" i="3"/>
  <c r="T2156" i="3" s="1"/>
  <c r="S2157" i="3"/>
  <c r="T2157" i="3" s="1"/>
  <c r="S2158" i="3"/>
  <c r="T2158" i="3" s="1"/>
  <c r="S2159" i="3"/>
  <c r="T2159" i="3" s="1"/>
  <c r="S2160" i="3"/>
  <c r="T2160" i="3" s="1"/>
  <c r="S2161" i="3"/>
  <c r="T2161" i="3" s="1"/>
  <c r="S2162" i="3"/>
  <c r="T2162" i="3" s="1"/>
  <c r="S2163" i="3"/>
  <c r="T2163" i="3" s="1"/>
  <c r="S2164" i="3"/>
  <c r="T2164" i="3" s="1"/>
  <c r="S2165" i="3"/>
  <c r="T2165" i="3" s="1"/>
  <c r="S2166" i="3"/>
  <c r="T2166" i="3" s="1"/>
  <c r="S2167" i="3"/>
  <c r="T2167" i="3" s="1"/>
  <c r="S2168" i="3"/>
  <c r="T2168" i="3" s="1"/>
  <c r="S2169" i="3"/>
  <c r="T2169" i="3" s="1"/>
  <c r="S2170" i="3"/>
  <c r="T2170" i="3" s="1"/>
  <c r="S2171" i="3"/>
  <c r="T2171" i="3" s="1"/>
  <c r="S2172" i="3"/>
  <c r="T2172" i="3" s="1"/>
  <c r="S2173" i="3"/>
  <c r="T2173" i="3" s="1"/>
  <c r="S2174" i="3"/>
  <c r="T2174" i="3" s="1"/>
  <c r="S2175" i="3"/>
  <c r="T2175" i="3" s="1"/>
  <c r="S2176" i="3"/>
  <c r="T2176" i="3" s="1"/>
  <c r="S2177" i="3"/>
  <c r="T2177" i="3" s="1"/>
  <c r="S2178" i="3"/>
  <c r="T2178" i="3" s="1"/>
  <c r="S2179" i="3"/>
  <c r="T2179" i="3" s="1"/>
  <c r="S2180" i="3"/>
  <c r="T2180" i="3" s="1"/>
  <c r="S2181" i="3"/>
  <c r="T2181" i="3" s="1"/>
  <c r="S2182" i="3"/>
  <c r="T2182" i="3" s="1"/>
  <c r="S2183" i="3"/>
  <c r="T2183" i="3" s="1"/>
  <c r="S2184" i="3"/>
  <c r="T2184" i="3" s="1"/>
  <c r="S2185" i="3"/>
  <c r="T2185" i="3" s="1"/>
  <c r="S2186" i="3"/>
  <c r="T2186" i="3" s="1"/>
  <c r="S2187" i="3"/>
  <c r="T2187" i="3" s="1"/>
  <c r="S2188" i="3"/>
  <c r="T2188" i="3" s="1"/>
  <c r="S2189" i="3"/>
  <c r="T2189" i="3" s="1"/>
  <c r="S2190" i="3"/>
  <c r="T2190" i="3" s="1"/>
  <c r="S2191" i="3"/>
  <c r="T2191" i="3" s="1"/>
  <c r="S2192" i="3"/>
  <c r="T2192" i="3" s="1"/>
  <c r="S2193" i="3"/>
  <c r="T2193" i="3" s="1"/>
  <c r="S2194" i="3"/>
  <c r="T2194" i="3" s="1"/>
  <c r="S2195" i="3"/>
  <c r="T2195" i="3" s="1"/>
  <c r="S2196" i="3"/>
  <c r="T2196" i="3" s="1"/>
  <c r="S2197" i="3"/>
  <c r="T2197" i="3" s="1"/>
  <c r="S2198" i="3"/>
  <c r="T2198" i="3" s="1"/>
  <c r="S2199" i="3"/>
  <c r="T2199" i="3" s="1"/>
  <c r="S2200" i="3"/>
  <c r="T2200" i="3" s="1"/>
  <c r="S2201" i="3"/>
  <c r="T2201" i="3" s="1"/>
  <c r="S2202" i="3"/>
  <c r="T2202" i="3" s="1"/>
  <c r="S2203" i="3"/>
  <c r="T2203" i="3" s="1"/>
  <c r="S2204" i="3"/>
  <c r="T2204" i="3" s="1"/>
  <c r="S2205" i="3"/>
  <c r="T2205" i="3" s="1"/>
  <c r="S2206" i="3"/>
  <c r="T2206" i="3" s="1"/>
  <c r="S2207" i="3"/>
  <c r="T2207" i="3" s="1"/>
  <c r="S2208" i="3"/>
  <c r="T2208" i="3" s="1"/>
  <c r="S2209" i="3"/>
  <c r="T2209" i="3" s="1"/>
  <c r="S2210" i="3"/>
  <c r="T2210" i="3" s="1"/>
  <c r="S2211" i="3"/>
  <c r="T2211" i="3" s="1"/>
  <c r="S2212" i="3"/>
  <c r="T2212" i="3" s="1"/>
  <c r="S2213" i="3"/>
  <c r="T2213" i="3" s="1"/>
  <c r="S2214" i="3"/>
  <c r="T2214" i="3" s="1"/>
  <c r="S2215" i="3"/>
  <c r="T2215" i="3" s="1"/>
  <c r="S2216" i="3"/>
  <c r="T2216" i="3" s="1"/>
  <c r="S2217" i="3"/>
  <c r="T2217" i="3" s="1"/>
  <c r="S2218" i="3"/>
  <c r="T2218" i="3" s="1"/>
  <c r="S2219" i="3"/>
  <c r="T2219" i="3" s="1"/>
  <c r="S2220" i="3"/>
  <c r="T2220" i="3" s="1"/>
  <c r="S2221" i="3"/>
  <c r="T2221" i="3" s="1"/>
  <c r="S2222" i="3"/>
  <c r="T2222" i="3" s="1"/>
  <c r="S2223" i="3"/>
  <c r="T2223" i="3" s="1"/>
  <c r="S2224" i="3"/>
  <c r="T2224" i="3" s="1"/>
  <c r="S2225" i="3"/>
  <c r="T2225" i="3" s="1"/>
  <c r="S2226" i="3"/>
  <c r="T2226" i="3" s="1"/>
  <c r="S2227" i="3"/>
  <c r="T2227" i="3" s="1"/>
  <c r="S2228" i="3"/>
  <c r="T2228" i="3" s="1"/>
  <c r="S2229" i="3"/>
  <c r="T2229" i="3" s="1"/>
  <c r="S2230" i="3"/>
  <c r="T2230" i="3" s="1"/>
  <c r="S2231" i="3"/>
  <c r="T2231" i="3" s="1"/>
  <c r="S2232" i="3"/>
  <c r="T2232" i="3" s="1"/>
  <c r="S2233" i="3"/>
  <c r="T2233" i="3" s="1"/>
  <c r="S2234" i="3"/>
  <c r="T2234" i="3" s="1"/>
  <c r="S2235" i="3"/>
  <c r="T2235" i="3" s="1"/>
  <c r="S2236" i="3"/>
  <c r="T2236" i="3" s="1"/>
  <c r="S2237" i="3"/>
  <c r="T2237" i="3" s="1"/>
  <c r="S2238" i="3"/>
  <c r="T2238" i="3" s="1"/>
  <c r="S2239" i="3"/>
  <c r="T2239" i="3" s="1"/>
  <c r="S2240" i="3"/>
  <c r="T2240" i="3" s="1"/>
  <c r="S2241" i="3"/>
  <c r="T2241" i="3" s="1"/>
  <c r="S2242" i="3"/>
  <c r="T2242" i="3" s="1"/>
  <c r="S2243" i="3"/>
  <c r="T2243" i="3" s="1"/>
  <c r="S2244" i="3"/>
  <c r="T2244" i="3" s="1"/>
  <c r="S2245" i="3"/>
  <c r="T2245" i="3" s="1"/>
  <c r="S2246" i="3"/>
  <c r="T2246" i="3" s="1"/>
  <c r="S2247" i="3"/>
  <c r="T2247" i="3" s="1"/>
  <c r="S2248" i="3"/>
  <c r="T2248" i="3" s="1"/>
  <c r="S2249" i="3"/>
  <c r="T2249" i="3" s="1"/>
  <c r="S2250" i="3"/>
  <c r="T2250" i="3" s="1"/>
  <c r="S2251" i="3"/>
  <c r="T2251" i="3" s="1"/>
  <c r="S2252" i="3"/>
  <c r="T2252" i="3" s="1"/>
  <c r="S2253" i="3"/>
  <c r="T2253" i="3" s="1"/>
  <c r="S2254" i="3"/>
  <c r="T2254" i="3" s="1"/>
  <c r="S2255" i="3"/>
  <c r="T2255" i="3" s="1"/>
  <c r="S2256" i="3"/>
  <c r="T2256" i="3" s="1"/>
  <c r="S2257" i="3"/>
  <c r="T2257" i="3" s="1"/>
  <c r="S2258" i="3"/>
  <c r="T2258" i="3" s="1"/>
  <c r="S2259" i="3"/>
  <c r="T2259" i="3" s="1"/>
  <c r="S2260" i="3"/>
  <c r="T2260" i="3" s="1"/>
  <c r="S2261" i="3"/>
  <c r="T2261" i="3" s="1"/>
  <c r="S2262" i="3"/>
  <c r="T2262" i="3" s="1"/>
  <c r="S2263" i="3"/>
  <c r="T2263" i="3" s="1"/>
  <c r="S2264" i="3"/>
  <c r="T2264" i="3" s="1"/>
  <c r="S2265" i="3"/>
  <c r="T2265" i="3" s="1"/>
  <c r="S2266" i="3"/>
  <c r="T2266" i="3" s="1"/>
  <c r="S2267" i="3"/>
  <c r="T2267" i="3" s="1"/>
  <c r="S2268" i="3"/>
  <c r="T2268" i="3" s="1"/>
  <c r="S2269" i="3"/>
  <c r="T2269" i="3" s="1"/>
  <c r="S2270" i="3"/>
  <c r="T2270" i="3" s="1"/>
  <c r="S2271" i="3"/>
  <c r="T2271" i="3" s="1"/>
  <c r="S2272" i="3"/>
  <c r="T2272" i="3" s="1"/>
  <c r="S2273" i="3"/>
  <c r="T2273" i="3" s="1"/>
  <c r="S2274" i="3"/>
  <c r="T2274" i="3" s="1"/>
  <c r="S2275" i="3"/>
  <c r="T2275" i="3" s="1"/>
  <c r="S2276" i="3"/>
  <c r="T2276" i="3" s="1"/>
  <c r="S2277" i="3"/>
  <c r="T2277" i="3" s="1"/>
  <c r="S2278" i="3"/>
  <c r="T2278" i="3" s="1"/>
  <c r="S2279" i="3"/>
  <c r="T2279" i="3" s="1"/>
  <c r="S2280" i="3"/>
  <c r="T2280" i="3" s="1"/>
  <c r="S2281" i="3"/>
  <c r="T2281" i="3" s="1"/>
  <c r="S2282" i="3"/>
  <c r="T2282" i="3" s="1"/>
  <c r="S2283" i="3"/>
  <c r="T2283" i="3" s="1"/>
  <c r="S2284" i="3"/>
  <c r="T2284" i="3" s="1"/>
  <c r="S2285" i="3"/>
  <c r="T2285" i="3" s="1"/>
  <c r="S2286" i="3"/>
  <c r="T2286" i="3" s="1"/>
  <c r="S2287" i="3"/>
  <c r="T2287" i="3" s="1"/>
  <c r="S2288" i="3"/>
  <c r="T2288" i="3" s="1"/>
  <c r="S2289" i="3"/>
  <c r="T2289" i="3" s="1"/>
  <c r="S2290" i="3"/>
  <c r="T2290" i="3" s="1"/>
  <c r="S2291" i="3"/>
  <c r="T2291" i="3" s="1"/>
  <c r="S2292" i="3"/>
  <c r="T2292" i="3" s="1"/>
  <c r="S2293" i="3"/>
  <c r="T2293" i="3" s="1"/>
  <c r="S2294" i="3"/>
  <c r="T2294" i="3" s="1"/>
  <c r="S2295" i="3"/>
  <c r="T2295" i="3" s="1"/>
  <c r="S2296" i="3"/>
  <c r="T2296" i="3" s="1"/>
  <c r="S2297" i="3"/>
  <c r="T2297" i="3" s="1"/>
  <c r="S2298" i="3"/>
  <c r="T2298" i="3" s="1"/>
  <c r="S2299" i="3"/>
  <c r="T2299" i="3" s="1"/>
  <c r="S2300" i="3"/>
  <c r="T2300" i="3" s="1"/>
  <c r="S2301" i="3"/>
  <c r="T2301" i="3" s="1"/>
  <c r="S2302" i="3"/>
  <c r="T2302" i="3" s="1"/>
  <c r="S2303" i="3"/>
  <c r="T2303" i="3" s="1"/>
  <c r="S2304" i="3"/>
  <c r="T2304" i="3" s="1"/>
  <c r="S2305" i="3"/>
  <c r="T2305" i="3" s="1"/>
  <c r="S2306" i="3"/>
  <c r="T2306" i="3" s="1"/>
  <c r="S2307" i="3"/>
  <c r="T2307" i="3" s="1"/>
  <c r="S2308" i="3"/>
  <c r="T2308" i="3" s="1"/>
  <c r="S2309" i="3"/>
  <c r="T2309" i="3" s="1"/>
  <c r="S2310" i="3"/>
  <c r="T2310" i="3" s="1"/>
  <c r="S2311" i="3"/>
  <c r="T2311" i="3" s="1"/>
  <c r="S2312" i="3"/>
  <c r="T2312" i="3" s="1"/>
  <c r="S2313" i="3"/>
  <c r="T2313" i="3" s="1"/>
  <c r="S2314" i="3"/>
  <c r="T2314" i="3" s="1"/>
  <c r="S2315" i="3"/>
  <c r="T2315" i="3" s="1"/>
  <c r="S2316" i="3"/>
  <c r="T2316" i="3" s="1"/>
  <c r="S2317" i="3"/>
  <c r="T2317" i="3" s="1"/>
  <c r="S2318" i="3"/>
  <c r="T2318" i="3" s="1"/>
  <c r="S2319" i="3"/>
  <c r="T2319" i="3" s="1"/>
  <c r="S2320" i="3"/>
  <c r="T2320" i="3" s="1"/>
  <c r="S2321" i="3"/>
  <c r="T2321" i="3" s="1"/>
  <c r="S2322" i="3"/>
  <c r="T2322" i="3" s="1"/>
  <c r="S2323" i="3"/>
  <c r="T2323" i="3" s="1"/>
  <c r="S2324" i="3"/>
  <c r="T2324" i="3" s="1"/>
  <c r="S2325" i="3"/>
  <c r="T2325" i="3" s="1"/>
  <c r="S2326" i="3"/>
  <c r="T2326" i="3" s="1"/>
  <c r="S2327" i="3"/>
  <c r="T2327" i="3" s="1"/>
  <c r="S2328" i="3"/>
  <c r="T2328" i="3" s="1"/>
  <c r="S2329" i="3"/>
  <c r="T2329" i="3" s="1"/>
  <c r="S2330" i="3"/>
  <c r="T2330" i="3" s="1"/>
  <c r="S2331" i="3"/>
  <c r="T2331" i="3" s="1"/>
  <c r="S2332" i="3"/>
  <c r="T2332" i="3" s="1"/>
  <c r="S2333" i="3"/>
  <c r="T2333" i="3" s="1"/>
  <c r="S2334" i="3"/>
  <c r="T2334" i="3" s="1"/>
  <c r="S2335" i="3"/>
  <c r="T2335" i="3" s="1"/>
  <c r="S2336" i="3"/>
  <c r="T2336" i="3" s="1"/>
  <c r="S2337" i="3"/>
  <c r="T2337" i="3" s="1"/>
  <c r="S2338" i="3"/>
  <c r="T2338" i="3" s="1"/>
  <c r="S2339" i="3"/>
  <c r="T2339" i="3" s="1"/>
  <c r="S2340" i="3"/>
  <c r="T2340" i="3" s="1"/>
  <c r="S2341" i="3"/>
  <c r="T2341" i="3" s="1"/>
  <c r="S2342" i="3"/>
  <c r="T2342" i="3" s="1"/>
  <c r="S2343" i="3"/>
  <c r="T2343" i="3" s="1"/>
  <c r="S2344" i="3"/>
  <c r="T2344" i="3" s="1"/>
  <c r="S2345" i="3"/>
  <c r="T2345" i="3" s="1"/>
  <c r="S2346" i="3"/>
  <c r="T2346" i="3" s="1"/>
  <c r="S2347" i="3"/>
  <c r="T2347" i="3" s="1"/>
  <c r="S2348" i="3"/>
  <c r="T2348" i="3" s="1"/>
  <c r="S2349" i="3"/>
  <c r="T2349" i="3" s="1"/>
  <c r="S2350" i="3"/>
  <c r="T2350" i="3" s="1"/>
  <c r="S2351" i="3"/>
  <c r="T2351" i="3" s="1"/>
  <c r="S2352" i="3"/>
  <c r="T2352" i="3" s="1"/>
  <c r="S2353" i="3"/>
  <c r="T2353" i="3" s="1"/>
  <c r="S2354" i="3"/>
  <c r="T2354" i="3" s="1"/>
  <c r="S2355" i="3"/>
  <c r="T2355" i="3" s="1"/>
  <c r="S2356" i="3"/>
  <c r="T2356" i="3" s="1"/>
  <c r="S2357" i="3"/>
  <c r="T2357" i="3" s="1"/>
  <c r="S2358" i="3"/>
  <c r="T2358" i="3" s="1"/>
  <c r="S2359" i="3"/>
  <c r="T2359" i="3" s="1"/>
  <c r="S2360" i="3"/>
  <c r="T2360" i="3" s="1"/>
  <c r="S2361" i="3"/>
  <c r="T2361" i="3" s="1"/>
  <c r="S2362" i="3"/>
  <c r="T2362" i="3" s="1"/>
  <c r="S2363" i="3"/>
  <c r="T2363" i="3" s="1"/>
  <c r="S2364" i="3"/>
  <c r="T2364" i="3" s="1"/>
  <c r="S2365" i="3"/>
  <c r="T2365" i="3" s="1"/>
  <c r="S2366" i="3"/>
  <c r="T2366" i="3" s="1"/>
  <c r="S2367" i="3"/>
  <c r="T2367" i="3" s="1"/>
  <c r="S2368" i="3"/>
  <c r="T2368" i="3" s="1"/>
  <c r="S2369" i="3"/>
  <c r="T2369" i="3" s="1"/>
  <c r="S2370" i="3"/>
  <c r="T2370" i="3" s="1"/>
  <c r="S2371" i="3"/>
  <c r="T2371" i="3" s="1"/>
  <c r="S2372" i="3"/>
  <c r="T2372" i="3" s="1"/>
  <c r="S2373" i="3"/>
  <c r="T2373" i="3" s="1"/>
  <c r="S2374" i="3"/>
  <c r="T2374" i="3" s="1"/>
  <c r="S2375" i="3"/>
  <c r="T2375" i="3" s="1"/>
  <c r="S2376" i="3"/>
  <c r="T2376" i="3" s="1"/>
  <c r="S2377" i="3"/>
  <c r="T2377" i="3" s="1"/>
  <c r="S2378" i="3"/>
  <c r="T2378" i="3" s="1"/>
  <c r="S2379" i="3"/>
  <c r="T2379" i="3" s="1"/>
  <c r="S2380" i="3"/>
  <c r="T2380" i="3" s="1"/>
  <c r="S2381" i="3"/>
  <c r="T2381" i="3" s="1"/>
  <c r="S2382" i="3"/>
  <c r="T2382" i="3" s="1"/>
  <c r="S2383" i="3"/>
  <c r="T2383" i="3" s="1"/>
  <c r="S2384" i="3"/>
  <c r="T2384" i="3" s="1"/>
  <c r="S2385" i="3"/>
  <c r="T2385" i="3" s="1"/>
  <c r="S2386" i="3"/>
  <c r="T2386" i="3" s="1"/>
  <c r="S2387" i="3"/>
  <c r="T2387" i="3" s="1"/>
  <c r="S2388" i="3"/>
  <c r="T2388" i="3" s="1"/>
  <c r="S2389" i="3"/>
  <c r="T2389" i="3" s="1"/>
  <c r="S2390" i="3"/>
  <c r="T2390" i="3" s="1"/>
  <c r="S2391" i="3"/>
  <c r="T2391" i="3" s="1"/>
  <c r="S2392" i="3"/>
  <c r="T2392" i="3" s="1"/>
  <c r="S2393" i="3"/>
  <c r="T2393" i="3" s="1"/>
  <c r="S2394" i="3"/>
  <c r="T2394" i="3" s="1"/>
  <c r="S2395" i="3"/>
  <c r="T2395" i="3" s="1"/>
  <c r="S2396" i="3"/>
  <c r="T2396" i="3" s="1"/>
  <c r="S2397" i="3"/>
  <c r="T2397" i="3" s="1"/>
  <c r="S2398" i="3"/>
  <c r="T2398" i="3" s="1"/>
  <c r="S2399" i="3"/>
  <c r="T2399" i="3" s="1"/>
  <c r="S2400" i="3"/>
  <c r="T2400" i="3" s="1"/>
  <c r="S2401" i="3"/>
  <c r="T2401" i="3" s="1"/>
  <c r="S2402" i="3"/>
  <c r="T2402" i="3" s="1"/>
  <c r="S2403" i="3"/>
  <c r="T2403" i="3" s="1"/>
  <c r="S2404" i="3"/>
  <c r="T2404" i="3" s="1"/>
  <c r="S2405" i="3"/>
  <c r="T2405" i="3" s="1"/>
  <c r="S2406" i="3"/>
  <c r="T2406" i="3" s="1"/>
  <c r="S2407" i="3"/>
  <c r="T2407" i="3" s="1"/>
  <c r="S2408" i="3"/>
  <c r="T2408" i="3" s="1"/>
  <c r="S2409" i="3"/>
  <c r="T2409" i="3" s="1"/>
  <c r="S2410" i="3"/>
  <c r="T2410" i="3" s="1"/>
  <c r="S2411" i="3"/>
  <c r="T2411" i="3" s="1"/>
  <c r="S2412" i="3"/>
  <c r="T2412" i="3" s="1"/>
  <c r="S2413" i="3"/>
  <c r="T2413" i="3" s="1"/>
  <c r="S2414" i="3"/>
  <c r="T2414" i="3" s="1"/>
  <c r="S2415" i="3"/>
  <c r="T2415" i="3" s="1"/>
  <c r="S2416" i="3"/>
  <c r="T2416" i="3" s="1"/>
  <c r="S2417" i="3"/>
  <c r="T2417" i="3" s="1"/>
  <c r="S2418" i="3"/>
  <c r="T2418" i="3" s="1"/>
  <c r="S2419" i="3"/>
  <c r="T2419" i="3" s="1"/>
  <c r="S2420" i="3"/>
  <c r="T2420" i="3" s="1"/>
  <c r="S2421" i="3"/>
  <c r="T2421" i="3" s="1"/>
  <c r="S2422" i="3"/>
  <c r="T2422" i="3" s="1"/>
  <c r="S2423" i="3"/>
  <c r="T2423" i="3" s="1"/>
  <c r="S2424" i="3"/>
  <c r="T2424" i="3" s="1"/>
  <c r="S2425" i="3"/>
  <c r="T2425" i="3" s="1"/>
  <c r="S2426" i="3"/>
  <c r="T2426" i="3" s="1"/>
  <c r="S2427" i="3"/>
  <c r="T2427" i="3" s="1"/>
  <c r="S2428" i="3"/>
  <c r="T2428" i="3" s="1"/>
  <c r="S2429" i="3"/>
  <c r="T2429" i="3" s="1"/>
  <c r="S2430" i="3"/>
  <c r="T2430" i="3" s="1"/>
  <c r="S2431" i="3"/>
  <c r="T2431" i="3" s="1"/>
  <c r="S2432" i="3"/>
  <c r="T2432" i="3" s="1"/>
  <c r="S2433" i="3"/>
  <c r="T2433" i="3" s="1"/>
  <c r="S2434" i="3"/>
  <c r="T2434" i="3" s="1"/>
  <c r="S2435" i="3"/>
  <c r="T2435" i="3" s="1"/>
  <c r="S2436" i="3"/>
  <c r="T2436" i="3" s="1"/>
  <c r="S2437" i="3"/>
  <c r="T2437" i="3" s="1"/>
  <c r="S2438" i="3"/>
  <c r="T2438" i="3" s="1"/>
  <c r="S2439" i="3"/>
  <c r="T2439" i="3" s="1"/>
  <c r="S2440" i="3"/>
  <c r="T2440" i="3" s="1"/>
  <c r="S2441" i="3"/>
  <c r="T2441" i="3" s="1"/>
  <c r="S2442" i="3"/>
  <c r="T2442" i="3" s="1"/>
  <c r="S2443" i="3"/>
  <c r="T2443" i="3" s="1"/>
  <c r="S2444" i="3"/>
  <c r="T2444" i="3" s="1"/>
  <c r="S2445" i="3"/>
  <c r="T2445" i="3" s="1"/>
  <c r="S2446" i="3"/>
  <c r="T2446" i="3" s="1"/>
  <c r="S2447" i="3"/>
  <c r="T2447" i="3" s="1"/>
  <c r="S2448" i="3"/>
  <c r="T2448" i="3" s="1"/>
  <c r="S2449" i="3"/>
  <c r="T2449" i="3" s="1"/>
  <c r="S2450" i="3"/>
  <c r="T2450" i="3" s="1"/>
  <c r="S2451" i="3"/>
  <c r="T2451" i="3" s="1"/>
  <c r="S2452" i="3"/>
  <c r="T2452" i="3" s="1"/>
  <c r="S2453" i="3"/>
  <c r="T2453" i="3" s="1"/>
  <c r="S2454" i="3"/>
  <c r="T2454" i="3" s="1"/>
  <c r="S2455" i="3"/>
  <c r="T2455" i="3" s="1"/>
  <c r="S2456" i="3"/>
  <c r="T2456" i="3" s="1"/>
  <c r="S2457" i="3"/>
  <c r="T2457" i="3" s="1"/>
  <c r="S2458" i="3"/>
  <c r="T2458" i="3" s="1"/>
  <c r="S2459" i="3"/>
  <c r="T2459" i="3" s="1"/>
  <c r="S2460" i="3"/>
  <c r="T2460" i="3" s="1"/>
  <c r="S2461" i="3"/>
  <c r="T2461" i="3" s="1"/>
  <c r="S2462" i="3"/>
  <c r="T2462" i="3" s="1"/>
  <c r="S2463" i="3"/>
  <c r="T2463" i="3" s="1"/>
  <c r="S2464" i="3"/>
  <c r="T2464" i="3" s="1"/>
  <c r="S2465" i="3"/>
  <c r="T2465" i="3" s="1"/>
  <c r="S2466" i="3"/>
  <c r="T2466" i="3" s="1"/>
  <c r="S2467" i="3"/>
  <c r="T2467" i="3" s="1"/>
  <c r="S2468" i="3"/>
  <c r="T2468" i="3" s="1"/>
  <c r="S2469" i="3"/>
  <c r="T2469" i="3" s="1"/>
  <c r="S2470" i="3"/>
  <c r="T2470" i="3" s="1"/>
  <c r="S2471" i="3"/>
  <c r="T2471" i="3" s="1"/>
  <c r="S2472" i="3"/>
  <c r="T2472" i="3" s="1"/>
  <c r="S2473" i="3"/>
  <c r="T2473" i="3" s="1"/>
  <c r="S2474" i="3"/>
  <c r="T2474" i="3" s="1"/>
  <c r="S2475" i="3"/>
  <c r="T2475" i="3" s="1"/>
  <c r="S2476" i="3"/>
  <c r="T2476" i="3" s="1"/>
  <c r="S2477" i="3"/>
  <c r="T2477" i="3" s="1"/>
  <c r="S2478" i="3"/>
  <c r="T2478" i="3" s="1"/>
  <c r="S2479" i="3"/>
  <c r="T2479" i="3" s="1"/>
  <c r="S2480" i="3"/>
  <c r="T2480" i="3" s="1"/>
  <c r="S2481" i="3"/>
  <c r="T2481" i="3" s="1"/>
  <c r="S2482" i="3"/>
  <c r="T2482" i="3" s="1"/>
  <c r="S2483" i="3"/>
  <c r="T2483" i="3" s="1"/>
  <c r="S2484" i="3"/>
  <c r="T2484" i="3" s="1"/>
  <c r="S2485" i="3"/>
  <c r="T2485" i="3" s="1"/>
  <c r="S2486" i="3"/>
  <c r="T2486" i="3" s="1"/>
  <c r="S2487" i="3"/>
  <c r="T2487" i="3" s="1"/>
  <c r="S2488" i="3"/>
  <c r="T2488" i="3" s="1"/>
  <c r="S2489" i="3"/>
  <c r="T2489" i="3" s="1"/>
  <c r="S2490" i="3"/>
  <c r="T2490" i="3" s="1"/>
  <c r="S2491" i="3"/>
  <c r="T2491" i="3" s="1"/>
  <c r="S2492" i="3"/>
  <c r="T2492" i="3" s="1"/>
  <c r="S2493" i="3"/>
  <c r="T2493" i="3" s="1"/>
  <c r="S2494" i="3"/>
  <c r="T2494" i="3" s="1"/>
  <c r="S2495" i="3"/>
  <c r="T2495" i="3" s="1"/>
  <c r="S2496" i="3"/>
  <c r="T2496" i="3" s="1"/>
  <c r="S2497" i="3"/>
  <c r="T2497" i="3" s="1"/>
  <c r="S2498" i="3"/>
  <c r="T2498" i="3" s="1"/>
  <c r="S2499" i="3"/>
  <c r="T2499" i="3" s="1"/>
  <c r="S2500" i="3"/>
  <c r="T2500" i="3" s="1"/>
  <c r="S2501" i="3"/>
  <c r="T2501" i="3" s="1"/>
  <c r="S2502" i="3"/>
  <c r="T2502" i="3" s="1"/>
  <c r="S2503" i="3"/>
  <c r="T2503" i="3" s="1"/>
  <c r="S2504" i="3"/>
  <c r="T2504" i="3" s="1"/>
  <c r="S2505" i="3"/>
  <c r="T2505" i="3" s="1"/>
  <c r="S2506" i="3"/>
  <c r="T2506" i="3" s="1"/>
  <c r="S2507" i="3"/>
  <c r="T2507" i="3" s="1"/>
  <c r="S2508" i="3"/>
  <c r="T2508" i="3" s="1"/>
  <c r="S2509" i="3"/>
  <c r="T2509" i="3" s="1"/>
  <c r="S2510" i="3"/>
  <c r="T2510" i="3" s="1"/>
  <c r="S2511" i="3"/>
  <c r="T2511" i="3" s="1"/>
  <c r="S2512" i="3"/>
  <c r="T2512" i="3" s="1"/>
  <c r="S2513" i="3"/>
  <c r="T2513" i="3" s="1"/>
  <c r="S2514" i="3"/>
  <c r="T2514" i="3" s="1"/>
  <c r="S2515" i="3"/>
  <c r="T2515" i="3" s="1"/>
  <c r="S2516" i="3"/>
  <c r="T2516" i="3" s="1"/>
  <c r="S2517" i="3"/>
  <c r="T2517" i="3" s="1"/>
  <c r="S2518" i="3"/>
  <c r="T2518" i="3" s="1"/>
  <c r="S2519" i="3"/>
  <c r="T2519" i="3" s="1"/>
  <c r="S2520" i="3"/>
  <c r="T2520" i="3" s="1"/>
  <c r="S2521" i="3"/>
  <c r="T2521" i="3" s="1"/>
  <c r="S2522" i="3"/>
  <c r="T2522" i="3" s="1"/>
  <c r="S2523" i="3"/>
  <c r="T2523" i="3" s="1"/>
  <c r="S2524" i="3"/>
  <c r="T2524" i="3" s="1"/>
  <c r="S2525" i="3"/>
  <c r="T2525" i="3" s="1"/>
  <c r="S2526" i="3"/>
  <c r="T2526" i="3" s="1"/>
  <c r="S2527" i="3"/>
  <c r="T2527" i="3" s="1"/>
  <c r="S2528" i="3"/>
  <c r="T2528" i="3" s="1"/>
  <c r="S2529" i="3"/>
  <c r="T2529" i="3" s="1"/>
  <c r="S2530" i="3"/>
  <c r="T2530" i="3" s="1"/>
  <c r="S2531" i="3"/>
  <c r="T2531" i="3" s="1"/>
  <c r="S2532" i="3"/>
  <c r="T2532" i="3" s="1"/>
  <c r="S2533" i="3"/>
  <c r="T2533" i="3" s="1"/>
  <c r="S2534" i="3"/>
  <c r="T2534" i="3" s="1"/>
  <c r="S2535" i="3"/>
  <c r="T2535" i="3" s="1"/>
  <c r="S2536" i="3"/>
  <c r="T2536" i="3" s="1"/>
  <c r="S2537" i="3"/>
  <c r="T2537" i="3" s="1"/>
  <c r="S2538" i="3"/>
  <c r="T2538" i="3" s="1"/>
  <c r="S2539" i="3"/>
  <c r="T2539" i="3" s="1"/>
  <c r="S2540" i="3"/>
  <c r="T2540" i="3" s="1"/>
  <c r="S2541" i="3"/>
  <c r="T2541" i="3" s="1"/>
  <c r="S2542" i="3"/>
  <c r="T2542" i="3" s="1"/>
  <c r="S2543" i="3"/>
  <c r="T2543" i="3" s="1"/>
  <c r="S2544" i="3"/>
  <c r="T2544" i="3" s="1"/>
  <c r="S2545" i="3"/>
  <c r="T2545" i="3" s="1"/>
  <c r="S2546" i="3"/>
  <c r="T2546" i="3" s="1"/>
  <c r="S2547" i="3"/>
  <c r="T2547" i="3" s="1"/>
  <c r="S2548" i="3"/>
  <c r="T2548" i="3" s="1"/>
  <c r="S2549" i="3"/>
  <c r="T2549" i="3" s="1"/>
  <c r="S2550" i="3"/>
  <c r="T2550" i="3" s="1"/>
  <c r="S2551" i="3"/>
  <c r="T2551" i="3" s="1"/>
  <c r="S2552" i="3"/>
  <c r="T2552" i="3" s="1"/>
  <c r="S2553" i="3"/>
  <c r="T2553" i="3" s="1"/>
  <c r="S2554" i="3"/>
  <c r="T2554" i="3" s="1"/>
  <c r="S2555" i="3"/>
  <c r="T2555" i="3" s="1"/>
  <c r="S2556" i="3"/>
  <c r="T2556" i="3" s="1"/>
  <c r="S2557" i="3"/>
  <c r="T2557" i="3" s="1"/>
  <c r="S2558" i="3"/>
  <c r="T2558" i="3" s="1"/>
  <c r="S2559" i="3"/>
  <c r="T2559" i="3" s="1"/>
  <c r="S2560" i="3"/>
  <c r="T2560" i="3" s="1"/>
  <c r="S2561" i="3"/>
  <c r="T2561" i="3" s="1"/>
  <c r="S2562" i="3"/>
  <c r="T2562" i="3" s="1"/>
  <c r="S2563" i="3"/>
  <c r="T2563" i="3" s="1"/>
  <c r="S2564" i="3"/>
  <c r="T2564" i="3" s="1"/>
  <c r="S2565" i="3"/>
  <c r="T2565" i="3" s="1"/>
  <c r="S2566" i="3"/>
  <c r="T2566" i="3" s="1"/>
  <c r="S2567" i="3"/>
  <c r="T2567" i="3" s="1"/>
  <c r="S2568" i="3"/>
  <c r="T2568" i="3" s="1"/>
  <c r="S2569" i="3"/>
  <c r="T2569" i="3" s="1"/>
  <c r="S2570" i="3"/>
  <c r="T2570" i="3" s="1"/>
  <c r="S2571" i="3"/>
  <c r="T2571" i="3" s="1"/>
  <c r="S2572" i="3"/>
  <c r="T2572" i="3" s="1"/>
  <c r="S2573" i="3"/>
  <c r="T2573" i="3" s="1"/>
  <c r="S2574" i="3"/>
  <c r="T2574" i="3" s="1"/>
  <c r="S2575" i="3"/>
  <c r="T2575" i="3" s="1"/>
  <c r="S2576" i="3"/>
  <c r="T2576" i="3" s="1"/>
  <c r="S2577" i="3"/>
  <c r="T2577" i="3" s="1"/>
  <c r="S2578" i="3"/>
  <c r="T2578" i="3" s="1"/>
  <c r="S2579" i="3"/>
  <c r="T2579" i="3" s="1"/>
  <c r="S2580" i="3"/>
  <c r="T2580" i="3" s="1"/>
  <c r="S2581" i="3"/>
  <c r="T2581" i="3" s="1"/>
  <c r="S2582" i="3"/>
  <c r="T2582" i="3" s="1"/>
  <c r="S2583" i="3"/>
  <c r="T2583" i="3" s="1"/>
  <c r="S2584" i="3"/>
  <c r="T2584" i="3" s="1"/>
  <c r="S2585" i="3"/>
  <c r="T2585" i="3" s="1"/>
  <c r="S2586" i="3"/>
  <c r="T2586" i="3" s="1"/>
  <c r="S2587" i="3"/>
  <c r="T2587" i="3" s="1"/>
  <c r="S2588" i="3"/>
  <c r="T2588" i="3" s="1"/>
  <c r="S2589" i="3"/>
  <c r="T2589" i="3" s="1"/>
  <c r="S2590" i="3"/>
  <c r="T2590" i="3" s="1"/>
  <c r="S2591" i="3"/>
  <c r="T2591" i="3" s="1"/>
  <c r="S2592" i="3"/>
  <c r="T2592" i="3" s="1"/>
  <c r="S2593" i="3"/>
  <c r="T2593" i="3" s="1"/>
  <c r="S2594" i="3"/>
  <c r="T2594" i="3" s="1"/>
  <c r="S2595" i="3"/>
  <c r="T2595" i="3" s="1"/>
  <c r="S2596" i="3"/>
  <c r="T2596" i="3" s="1"/>
  <c r="S2597" i="3"/>
  <c r="T2597" i="3" s="1"/>
  <c r="S2598" i="3"/>
  <c r="T2598" i="3" s="1"/>
  <c r="S2599" i="3"/>
  <c r="T2599" i="3" s="1"/>
  <c r="S2600" i="3"/>
  <c r="T2600" i="3" s="1"/>
  <c r="S2601" i="3"/>
  <c r="T2601" i="3" s="1"/>
  <c r="S2602" i="3"/>
  <c r="T2602" i="3" s="1"/>
  <c r="S2603" i="3"/>
  <c r="T2603" i="3" s="1"/>
  <c r="S2604" i="3"/>
  <c r="T2604" i="3" s="1"/>
  <c r="S2605" i="3"/>
  <c r="T2605" i="3" s="1"/>
  <c r="S2606" i="3"/>
  <c r="T2606" i="3" s="1"/>
  <c r="S2607" i="3"/>
  <c r="T2607" i="3" s="1"/>
  <c r="S2608" i="3"/>
  <c r="T2608" i="3" s="1"/>
  <c r="S2609" i="3"/>
  <c r="T2609" i="3" s="1"/>
  <c r="S2610" i="3"/>
  <c r="T2610" i="3" s="1"/>
  <c r="S2611" i="3"/>
  <c r="T2611" i="3" s="1"/>
  <c r="S2612" i="3"/>
  <c r="T2612" i="3" s="1"/>
  <c r="S2613" i="3"/>
  <c r="T2613" i="3" s="1"/>
  <c r="S2614" i="3"/>
  <c r="T2614" i="3" s="1"/>
  <c r="S2615" i="3"/>
  <c r="T2615" i="3" s="1"/>
  <c r="S2616" i="3"/>
  <c r="T2616" i="3" s="1"/>
  <c r="S2617" i="3"/>
  <c r="T2617" i="3" s="1"/>
  <c r="S2618" i="3"/>
  <c r="T2618" i="3" s="1"/>
  <c r="S2619" i="3"/>
  <c r="T2619" i="3" s="1"/>
  <c r="S2620" i="3"/>
  <c r="T2620" i="3" s="1"/>
  <c r="S2621" i="3"/>
  <c r="T2621" i="3" s="1"/>
  <c r="S2622" i="3"/>
  <c r="T2622" i="3" s="1"/>
  <c r="S2623" i="3"/>
  <c r="T2623" i="3" s="1"/>
  <c r="S2624" i="3"/>
  <c r="T2624" i="3" s="1"/>
  <c r="S2625" i="3"/>
  <c r="T2625" i="3" s="1"/>
  <c r="S2626" i="3"/>
  <c r="T2626" i="3" s="1"/>
  <c r="S2627" i="3"/>
  <c r="T2627" i="3" s="1"/>
  <c r="S2628" i="3"/>
  <c r="T2628" i="3" s="1"/>
  <c r="S2629" i="3"/>
  <c r="T2629" i="3" s="1"/>
  <c r="S2630" i="3"/>
  <c r="T2630" i="3" s="1"/>
  <c r="S2631" i="3"/>
  <c r="T2631" i="3" s="1"/>
  <c r="S2632" i="3"/>
  <c r="T2632" i="3" s="1"/>
  <c r="S2633" i="3"/>
  <c r="T2633" i="3" s="1"/>
  <c r="S2634" i="3"/>
  <c r="T2634" i="3" s="1"/>
  <c r="S2635" i="3"/>
  <c r="T2635" i="3" s="1"/>
  <c r="S2636" i="3"/>
  <c r="T2636" i="3" s="1"/>
  <c r="S2637" i="3"/>
  <c r="T2637" i="3" s="1"/>
  <c r="S2638" i="3"/>
  <c r="T2638" i="3" s="1"/>
  <c r="S2639" i="3"/>
  <c r="T2639" i="3" s="1"/>
  <c r="S2640" i="3"/>
  <c r="T2640" i="3" s="1"/>
  <c r="S2641" i="3"/>
  <c r="T2641" i="3" s="1"/>
  <c r="S2642" i="3"/>
  <c r="T2642" i="3" s="1"/>
  <c r="S2643" i="3"/>
  <c r="T2643" i="3" s="1"/>
  <c r="S2644" i="3"/>
  <c r="T2644" i="3" s="1"/>
  <c r="S2645" i="3"/>
  <c r="T2645" i="3" s="1"/>
  <c r="S2646" i="3"/>
  <c r="T2646" i="3" s="1"/>
  <c r="S2647" i="3"/>
  <c r="T2647" i="3" s="1"/>
  <c r="S2648" i="3"/>
  <c r="T2648" i="3" s="1"/>
  <c r="S2649" i="3"/>
  <c r="T2649" i="3" s="1"/>
  <c r="S2650" i="3"/>
  <c r="T2650" i="3" s="1"/>
  <c r="S2651" i="3"/>
  <c r="T2651" i="3" s="1"/>
  <c r="S2652" i="3"/>
  <c r="T2652" i="3" s="1"/>
  <c r="S2653" i="3"/>
  <c r="T2653" i="3" s="1"/>
  <c r="S2654" i="3"/>
  <c r="T2654" i="3" s="1"/>
  <c r="S2655" i="3"/>
  <c r="T2655" i="3" s="1"/>
  <c r="S2656" i="3"/>
  <c r="T2656" i="3" s="1"/>
  <c r="S2657" i="3"/>
  <c r="T2657" i="3" s="1"/>
  <c r="S2658" i="3"/>
  <c r="T2658" i="3" s="1"/>
  <c r="S2659" i="3"/>
  <c r="T2659" i="3" s="1"/>
  <c r="S2660" i="3"/>
  <c r="T2660" i="3" s="1"/>
  <c r="S2661" i="3"/>
  <c r="T2661" i="3" s="1"/>
  <c r="S2662" i="3"/>
  <c r="T2662" i="3" s="1"/>
  <c r="S2663" i="3"/>
  <c r="T2663" i="3" s="1"/>
  <c r="S2664" i="3"/>
  <c r="T2664" i="3" s="1"/>
  <c r="S2665" i="3"/>
  <c r="T2665" i="3" s="1"/>
  <c r="S2666" i="3"/>
  <c r="T2666" i="3" s="1"/>
  <c r="S2667" i="3"/>
  <c r="T2667" i="3" s="1"/>
  <c r="S2668" i="3"/>
  <c r="T2668" i="3" s="1"/>
  <c r="S2669" i="3"/>
  <c r="T2669" i="3" s="1"/>
  <c r="S2670" i="3"/>
  <c r="T2670" i="3" s="1"/>
  <c r="S2671" i="3"/>
  <c r="T2671" i="3" s="1"/>
  <c r="S2672" i="3"/>
  <c r="T2672" i="3" s="1"/>
  <c r="S2673" i="3"/>
  <c r="T2673" i="3" s="1"/>
  <c r="S2674" i="3"/>
  <c r="T2674" i="3" s="1"/>
  <c r="S2675" i="3"/>
  <c r="T2675" i="3" s="1"/>
  <c r="S2676" i="3"/>
  <c r="T2676" i="3" s="1"/>
  <c r="S2677" i="3"/>
  <c r="T2677" i="3" s="1"/>
  <c r="S2678" i="3"/>
  <c r="T2678" i="3" s="1"/>
  <c r="S2679" i="3"/>
  <c r="T2679" i="3" s="1"/>
  <c r="S2680" i="3"/>
  <c r="T2680" i="3" s="1"/>
  <c r="S2681" i="3"/>
  <c r="T2681" i="3" s="1"/>
  <c r="S2682" i="3"/>
  <c r="T2682" i="3" s="1"/>
  <c r="S2683" i="3"/>
  <c r="T2683" i="3" s="1"/>
  <c r="S2684" i="3"/>
  <c r="T2684" i="3" s="1"/>
  <c r="S2685" i="3"/>
  <c r="T2685" i="3" s="1"/>
  <c r="S2686" i="3"/>
  <c r="T2686" i="3" s="1"/>
  <c r="S2687" i="3"/>
  <c r="T2687" i="3" s="1"/>
  <c r="S2688" i="3"/>
  <c r="T2688" i="3" s="1"/>
  <c r="S2689" i="3"/>
  <c r="T2689" i="3" s="1"/>
  <c r="S2690" i="3"/>
  <c r="T2690" i="3" s="1"/>
  <c r="S2691" i="3"/>
  <c r="T2691" i="3" s="1"/>
  <c r="S2692" i="3"/>
  <c r="T2692" i="3" s="1"/>
  <c r="S2693" i="3"/>
  <c r="T2693" i="3" s="1"/>
  <c r="S2694" i="3"/>
  <c r="T2694" i="3" s="1"/>
  <c r="S2695" i="3"/>
  <c r="T2695" i="3" s="1"/>
  <c r="S2696" i="3"/>
  <c r="T2696" i="3" s="1"/>
  <c r="S2697" i="3"/>
  <c r="T2697" i="3" s="1"/>
  <c r="S2698" i="3"/>
  <c r="T2698" i="3" s="1"/>
  <c r="S2699" i="3"/>
  <c r="T2699" i="3" s="1"/>
  <c r="S2700" i="3"/>
  <c r="T2700" i="3" s="1"/>
  <c r="S2701" i="3"/>
  <c r="T2701" i="3" s="1"/>
  <c r="S2702" i="3"/>
  <c r="T2702" i="3" s="1"/>
  <c r="S2703" i="3"/>
  <c r="T2703" i="3" s="1"/>
  <c r="S2704" i="3"/>
  <c r="T2704" i="3" s="1"/>
  <c r="S2705" i="3"/>
  <c r="T2705" i="3" s="1"/>
  <c r="S2706" i="3"/>
  <c r="T2706" i="3" s="1"/>
  <c r="S2707" i="3"/>
  <c r="T2707" i="3" s="1"/>
  <c r="S2708" i="3"/>
  <c r="T2708" i="3" s="1"/>
  <c r="S2709" i="3"/>
  <c r="T2709" i="3" s="1"/>
  <c r="S2710" i="3"/>
  <c r="T2710" i="3" s="1"/>
  <c r="S2711" i="3"/>
  <c r="T2711" i="3" s="1"/>
  <c r="S2712" i="3"/>
  <c r="T2712" i="3" s="1"/>
  <c r="S2713" i="3"/>
  <c r="T2713" i="3" s="1"/>
  <c r="S2714" i="3"/>
  <c r="T2714" i="3" s="1"/>
  <c r="S2715" i="3"/>
  <c r="T2715" i="3" s="1"/>
  <c r="S2716" i="3"/>
  <c r="T2716" i="3" s="1"/>
  <c r="S2717" i="3"/>
  <c r="T2717" i="3" s="1"/>
  <c r="S2718" i="3"/>
  <c r="T2718" i="3" s="1"/>
  <c r="S2719" i="3"/>
  <c r="T2719" i="3" s="1"/>
  <c r="S2720" i="3"/>
  <c r="T2720" i="3" s="1"/>
  <c r="S2721" i="3"/>
  <c r="T2721" i="3" s="1"/>
  <c r="S2722" i="3"/>
  <c r="T2722" i="3" s="1"/>
  <c r="S2723" i="3"/>
  <c r="T2723" i="3" s="1"/>
  <c r="S2724" i="3"/>
  <c r="T2724" i="3" s="1"/>
  <c r="S2725" i="3"/>
  <c r="T2725" i="3" s="1"/>
  <c r="S2726" i="3"/>
  <c r="T2726" i="3" s="1"/>
  <c r="S2727" i="3"/>
  <c r="T2727" i="3" s="1"/>
  <c r="S2728" i="3"/>
  <c r="T2728" i="3" s="1"/>
  <c r="S2729" i="3"/>
  <c r="T2729" i="3" s="1"/>
  <c r="S2730" i="3"/>
  <c r="T2730" i="3" s="1"/>
  <c r="S2731" i="3"/>
  <c r="T2731" i="3" s="1"/>
  <c r="S2732" i="3"/>
  <c r="T2732" i="3" s="1"/>
  <c r="S2733" i="3"/>
  <c r="T2733" i="3" s="1"/>
  <c r="S2734" i="3"/>
  <c r="T2734" i="3" s="1"/>
  <c r="S2735" i="3"/>
  <c r="T2735" i="3" s="1"/>
  <c r="S2736" i="3"/>
  <c r="T2736" i="3" s="1"/>
  <c r="S2737" i="3"/>
  <c r="T2737" i="3" s="1"/>
  <c r="S2738" i="3"/>
  <c r="T2738" i="3" s="1"/>
  <c r="S2739" i="3"/>
  <c r="T2739" i="3" s="1"/>
  <c r="S2740" i="3"/>
  <c r="T2740" i="3" s="1"/>
  <c r="S2741" i="3"/>
  <c r="T2741" i="3" s="1"/>
  <c r="S2742" i="3"/>
  <c r="T2742" i="3" s="1"/>
  <c r="S2743" i="3"/>
  <c r="T2743" i="3" s="1"/>
  <c r="S2744" i="3"/>
  <c r="T2744" i="3" s="1"/>
  <c r="S2745" i="3"/>
  <c r="T2745" i="3" s="1"/>
  <c r="S2746" i="3"/>
  <c r="T2746" i="3" s="1"/>
  <c r="S2747" i="3"/>
  <c r="T2747" i="3" s="1"/>
  <c r="S2748" i="3"/>
  <c r="T2748" i="3" s="1"/>
  <c r="S2749" i="3"/>
  <c r="T2749" i="3" s="1"/>
  <c r="S2750" i="3"/>
  <c r="T2750" i="3" s="1"/>
  <c r="S2751" i="3"/>
  <c r="T2751" i="3" s="1"/>
  <c r="S2752" i="3"/>
  <c r="T2752" i="3" s="1"/>
  <c r="S2753" i="3"/>
  <c r="T2753" i="3" s="1"/>
  <c r="S2754" i="3"/>
  <c r="T2754" i="3" s="1"/>
  <c r="S2755" i="3"/>
  <c r="T2755" i="3" s="1"/>
  <c r="S2756" i="3"/>
  <c r="T2756" i="3" s="1"/>
  <c r="S2757" i="3"/>
  <c r="T2757" i="3" s="1"/>
  <c r="S2758" i="3"/>
  <c r="T2758" i="3" s="1"/>
  <c r="S2759" i="3"/>
  <c r="T2759" i="3" s="1"/>
  <c r="S2760" i="3"/>
  <c r="T2760" i="3" s="1"/>
  <c r="S2761" i="3"/>
  <c r="T2761" i="3" s="1"/>
  <c r="S2762" i="3"/>
  <c r="T2762" i="3" s="1"/>
  <c r="S2763" i="3"/>
  <c r="T2763" i="3" s="1"/>
  <c r="S2764" i="3"/>
  <c r="T2764" i="3" s="1"/>
  <c r="S2765" i="3"/>
  <c r="T2765" i="3" s="1"/>
  <c r="S2766" i="3"/>
  <c r="T2766" i="3" s="1"/>
  <c r="S2767" i="3"/>
  <c r="T2767" i="3" s="1"/>
  <c r="S2768" i="3"/>
  <c r="T2768" i="3" s="1"/>
  <c r="S2769" i="3"/>
  <c r="T2769" i="3" s="1"/>
  <c r="S2770" i="3"/>
  <c r="T2770" i="3" s="1"/>
  <c r="S2771" i="3"/>
  <c r="T2771" i="3" s="1"/>
  <c r="S2772" i="3"/>
  <c r="T2772" i="3" s="1"/>
  <c r="S2773" i="3"/>
  <c r="T2773" i="3" s="1"/>
  <c r="S2774" i="3"/>
  <c r="T2774" i="3" s="1"/>
  <c r="S2775" i="3"/>
  <c r="T2775" i="3" s="1"/>
  <c r="S2776" i="3"/>
  <c r="T2776" i="3" s="1"/>
  <c r="S2777" i="3"/>
  <c r="T2777" i="3" s="1"/>
  <c r="S2778" i="3"/>
  <c r="T2778" i="3" s="1"/>
  <c r="S2779" i="3"/>
  <c r="T2779" i="3" s="1"/>
  <c r="S2780" i="3"/>
  <c r="T2780" i="3" s="1"/>
  <c r="S2781" i="3"/>
  <c r="T2781" i="3" s="1"/>
  <c r="S2782" i="3"/>
  <c r="T2782" i="3" s="1"/>
  <c r="S2783" i="3"/>
  <c r="T2783" i="3" s="1"/>
  <c r="S2784" i="3"/>
  <c r="T2784" i="3" s="1"/>
  <c r="S2785" i="3"/>
  <c r="T2785" i="3" s="1"/>
  <c r="S2786" i="3"/>
  <c r="T2786" i="3" s="1"/>
  <c r="S2787" i="3"/>
  <c r="T2787" i="3" s="1"/>
  <c r="S2788" i="3"/>
  <c r="T2788" i="3" s="1"/>
  <c r="S2789" i="3"/>
  <c r="T2789" i="3" s="1"/>
  <c r="S2790" i="3"/>
  <c r="T2790" i="3" s="1"/>
  <c r="S2791" i="3"/>
  <c r="T2791" i="3" s="1"/>
  <c r="S2792" i="3"/>
  <c r="T2792" i="3" s="1"/>
  <c r="S2793" i="3"/>
  <c r="T2793" i="3" s="1"/>
  <c r="S2794" i="3"/>
  <c r="T2794" i="3" s="1"/>
  <c r="S2795" i="3"/>
  <c r="T2795" i="3" s="1"/>
  <c r="S2796" i="3"/>
  <c r="T2796" i="3" s="1"/>
  <c r="S2797" i="3"/>
  <c r="T2797" i="3" s="1"/>
  <c r="S2798" i="3"/>
  <c r="T2798" i="3" s="1"/>
  <c r="S2799" i="3"/>
  <c r="T2799" i="3" s="1"/>
  <c r="S2800" i="3"/>
  <c r="T2800" i="3" s="1"/>
  <c r="S2801" i="3"/>
  <c r="T2801" i="3" s="1"/>
  <c r="S2802" i="3"/>
  <c r="T2802" i="3" s="1"/>
  <c r="S2803" i="3"/>
  <c r="T2803" i="3" s="1"/>
  <c r="S2804" i="3"/>
  <c r="T2804" i="3" s="1"/>
  <c r="S2805" i="3"/>
  <c r="T2805" i="3" s="1"/>
  <c r="S2806" i="3"/>
  <c r="T2806" i="3" s="1"/>
  <c r="S2807" i="3"/>
  <c r="T2807" i="3" s="1"/>
  <c r="S2808" i="3"/>
  <c r="T2808" i="3" s="1"/>
  <c r="S2809" i="3"/>
  <c r="T2809" i="3" s="1"/>
  <c r="S2810" i="3"/>
  <c r="T2810" i="3" s="1"/>
  <c r="S2811" i="3"/>
  <c r="T2811" i="3" s="1"/>
  <c r="S2812" i="3"/>
  <c r="T2812" i="3" s="1"/>
  <c r="S2813" i="3"/>
  <c r="T2813" i="3" s="1"/>
  <c r="S2814" i="3"/>
  <c r="T2814" i="3" s="1"/>
  <c r="S2815" i="3"/>
  <c r="T2815" i="3" s="1"/>
  <c r="S2816" i="3"/>
  <c r="T2816" i="3" s="1"/>
  <c r="S2817" i="3"/>
  <c r="T2817" i="3" s="1"/>
  <c r="S2818" i="3"/>
  <c r="T2818" i="3" s="1"/>
  <c r="S2819" i="3"/>
  <c r="T2819" i="3" s="1"/>
  <c r="S2820" i="3"/>
  <c r="T2820" i="3" s="1"/>
  <c r="S2821" i="3"/>
  <c r="T2821" i="3" s="1"/>
  <c r="S2822" i="3"/>
  <c r="T2822" i="3" s="1"/>
  <c r="S2823" i="3"/>
  <c r="T2823" i="3" s="1"/>
  <c r="S2824" i="3"/>
  <c r="T2824" i="3" s="1"/>
  <c r="S2825" i="3"/>
  <c r="T2825" i="3" s="1"/>
  <c r="S2826" i="3"/>
  <c r="T2826" i="3" s="1"/>
  <c r="S2827" i="3"/>
  <c r="T2827" i="3" s="1"/>
  <c r="S2828" i="3"/>
  <c r="T2828" i="3" s="1"/>
  <c r="S2829" i="3"/>
  <c r="T2829" i="3" s="1"/>
  <c r="S2830" i="3"/>
  <c r="T2830" i="3" s="1"/>
  <c r="S2831" i="3"/>
  <c r="T2831" i="3" s="1"/>
  <c r="S2832" i="3"/>
  <c r="T2832" i="3" s="1"/>
  <c r="S2833" i="3"/>
  <c r="T2833" i="3" s="1"/>
  <c r="S2834" i="3"/>
  <c r="T2834" i="3" s="1"/>
  <c r="S2835" i="3"/>
  <c r="T2835" i="3" s="1"/>
  <c r="S2836" i="3"/>
  <c r="T2836" i="3" s="1"/>
  <c r="S2837" i="3"/>
  <c r="T2837" i="3" s="1"/>
  <c r="S2838" i="3"/>
  <c r="T2838" i="3" s="1"/>
  <c r="S2839" i="3"/>
  <c r="T2839" i="3" s="1"/>
  <c r="S2840" i="3"/>
  <c r="T2840" i="3" s="1"/>
  <c r="S2841" i="3"/>
  <c r="T2841" i="3" s="1"/>
  <c r="S2842" i="3"/>
  <c r="T2842" i="3" s="1"/>
  <c r="S2843" i="3"/>
  <c r="T2843" i="3" s="1"/>
  <c r="S2844" i="3"/>
  <c r="T2844" i="3" s="1"/>
  <c r="S2845" i="3"/>
  <c r="T2845" i="3" s="1"/>
  <c r="S2846" i="3"/>
  <c r="T2846" i="3" s="1"/>
  <c r="S2847" i="3"/>
  <c r="T2847" i="3" s="1"/>
  <c r="S2848" i="3"/>
  <c r="T2848" i="3" s="1"/>
  <c r="S2849" i="3"/>
  <c r="T2849" i="3" s="1"/>
  <c r="S2850" i="3"/>
  <c r="T2850" i="3" s="1"/>
  <c r="S2851" i="3"/>
  <c r="T2851" i="3" s="1"/>
  <c r="S2852" i="3"/>
  <c r="T2852" i="3" s="1"/>
  <c r="S2853" i="3"/>
  <c r="T2853" i="3" s="1"/>
  <c r="S2854" i="3"/>
  <c r="T2854" i="3" s="1"/>
  <c r="S2855" i="3"/>
  <c r="T2855" i="3" s="1"/>
  <c r="S2856" i="3"/>
  <c r="T2856" i="3" s="1"/>
  <c r="S2857" i="3"/>
  <c r="T2857" i="3" s="1"/>
  <c r="S2858" i="3"/>
  <c r="T2858" i="3" s="1"/>
  <c r="S2859" i="3"/>
  <c r="T2859" i="3" s="1"/>
  <c r="S2860" i="3"/>
  <c r="T2860" i="3" s="1"/>
  <c r="S2861" i="3"/>
  <c r="T2861" i="3" s="1"/>
  <c r="S2862" i="3"/>
  <c r="T2862" i="3" s="1"/>
  <c r="S2863" i="3"/>
  <c r="T2863" i="3" s="1"/>
  <c r="S2864" i="3"/>
  <c r="T2864" i="3" s="1"/>
  <c r="S2865" i="3"/>
  <c r="T2865" i="3" s="1"/>
  <c r="S2866" i="3"/>
  <c r="T2866" i="3" s="1"/>
  <c r="S2867" i="3"/>
  <c r="T2867" i="3" s="1"/>
  <c r="S2868" i="3"/>
  <c r="T2868" i="3" s="1"/>
  <c r="S2869" i="3"/>
  <c r="T2869" i="3" s="1"/>
  <c r="S2870" i="3"/>
  <c r="T2870" i="3" s="1"/>
  <c r="S2871" i="3"/>
  <c r="T2871" i="3" s="1"/>
  <c r="S2872" i="3"/>
  <c r="T2872" i="3" s="1"/>
  <c r="S2873" i="3"/>
  <c r="T2873" i="3" s="1"/>
  <c r="S2874" i="3"/>
  <c r="T2874" i="3" s="1"/>
  <c r="S2875" i="3"/>
  <c r="T2875" i="3" s="1"/>
  <c r="S2876" i="3"/>
  <c r="T2876" i="3" s="1"/>
  <c r="S2877" i="3"/>
  <c r="T2877" i="3" s="1"/>
  <c r="S2878" i="3"/>
  <c r="T2878" i="3" s="1"/>
  <c r="S2879" i="3"/>
  <c r="T2879" i="3" s="1"/>
  <c r="S2880" i="3"/>
  <c r="T2880" i="3" s="1"/>
  <c r="S2881" i="3"/>
  <c r="T2881" i="3" s="1"/>
  <c r="S2882" i="3"/>
  <c r="T2882" i="3" s="1"/>
  <c r="S2883" i="3"/>
  <c r="T2883" i="3" s="1"/>
  <c r="S2884" i="3"/>
  <c r="T2884" i="3" s="1"/>
  <c r="S2885" i="3"/>
  <c r="T2885" i="3" s="1"/>
  <c r="S2886" i="3"/>
  <c r="T2886" i="3" s="1"/>
  <c r="S2887" i="3"/>
  <c r="T2887" i="3" s="1"/>
  <c r="S2888" i="3"/>
  <c r="T2888" i="3" s="1"/>
  <c r="S2889" i="3"/>
  <c r="T2889" i="3" s="1"/>
  <c r="S2890" i="3"/>
  <c r="T2890" i="3" s="1"/>
  <c r="S2891" i="3"/>
  <c r="T2891" i="3" s="1"/>
  <c r="S2892" i="3"/>
  <c r="T2892" i="3" s="1"/>
  <c r="S2893" i="3"/>
  <c r="T2893" i="3" s="1"/>
  <c r="S2894" i="3"/>
  <c r="T2894" i="3" s="1"/>
  <c r="S2895" i="3"/>
  <c r="T2895" i="3" s="1"/>
  <c r="S2896" i="3"/>
  <c r="T2896" i="3" s="1"/>
  <c r="S2897" i="3"/>
  <c r="T2897" i="3" s="1"/>
  <c r="S2898" i="3"/>
  <c r="T2898" i="3" s="1"/>
  <c r="S2899" i="3"/>
  <c r="T2899" i="3" s="1"/>
  <c r="S2900" i="3"/>
  <c r="T2900" i="3" s="1"/>
  <c r="S2901" i="3"/>
  <c r="T2901" i="3" s="1"/>
  <c r="S2902" i="3"/>
  <c r="T2902" i="3" s="1"/>
  <c r="S2903" i="3"/>
  <c r="T2903" i="3" s="1"/>
  <c r="S2904" i="3"/>
  <c r="T2904" i="3" s="1"/>
  <c r="S2905" i="3"/>
  <c r="T2905" i="3" s="1"/>
  <c r="S2906" i="3"/>
  <c r="T2906" i="3" s="1"/>
  <c r="S2907" i="3"/>
  <c r="T2907" i="3" s="1"/>
  <c r="S2908" i="3"/>
  <c r="T2908" i="3" s="1"/>
  <c r="S2909" i="3"/>
  <c r="T2909" i="3" s="1"/>
  <c r="S2910" i="3"/>
  <c r="T2910" i="3" s="1"/>
  <c r="S2911" i="3"/>
  <c r="T2911" i="3" s="1"/>
  <c r="S2912" i="3"/>
  <c r="T2912" i="3" s="1"/>
  <c r="S2913" i="3"/>
  <c r="T2913" i="3" s="1"/>
  <c r="S2914" i="3"/>
  <c r="T2914" i="3" s="1"/>
  <c r="S2915" i="3"/>
  <c r="T2915" i="3" s="1"/>
  <c r="S2916" i="3"/>
  <c r="T2916" i="3" s="1"/>
  <c r="S2917" i="3"/>
  <c r="T2917" i="3" s="1"/>
  <c r="S2918" i="3"/>
  <c r="T2918" i="3" s="1"/>
  <c r="S2919" i="3"/>
  <c r="T2919" i="3" s="1"/>
  <c r="S2920" i="3"/>
  <c r="T2920" i="3" s="1"/>
  <c r="S2921" i="3"/>
  <c r="T2921" i="3" s="1"/>
  <c r="S2922" i="3"/>
  <c r="T2922" i="3" s="1"/>
  <c r="S2923" i="3"/>
  <c r="T2923" i="3" s="1"/>
  <c r="S2924" i="3"/>
  <c r="T2924" i="3" s="1"/>
  <c r="S2925" i="3"/>
  <c r="T2925" i="3" s="1"/>
  <c r="S2926" i="3"/>
  <c r="T2926" i="3" s="1"/>
  <c r="S2927" i="3"/>
  <c r="T2927" i="3" s="1"/>
  <c r="S2928" i="3"/>
  <c r="T2928" i="3" s="1"/>
  <c r="S2929" i="3"/>
  <c r="T2929" i="3" s="1"/>
  <c r="S2930" i="3"/>
  <c r="T2930" i="3" s="1"/>
  <c r="S2931" i="3"/>
  <c r="T2931" i="3" s="1"/>
  <c r="S2932" i="3"/>
  <c r="T2932" i="3" s="1"/>
  <c r="S2933" i="3"/>
  <c r="T2933" i="3" s="1"/>
  <c r="S2934" i="3"/>
  <c r="T2934" i="3" s="1"/>
  <c r="S2935" i="3"/>
  <c r="T2935" i="3" s="1"/>
  <c r="S2936" i="3"/>
  <c r="T2936" i="3" s="1"/>
  <c r="S2937" i="3"/>
  <c r="T2937" i="3" s="1"/>
  <c r="S2938" i="3"/>
  <c r="T2938" i="3" s="1"/>
  <c r="S2939" i="3"/>
  <c r="T2939" i="3" s="1"/>
  <c r="S2940" i="3"/>
  <c r="T2940" i="3" s="1"/>
  <c r="S2941" i="3"/>
  <c r="T2941" i="3" s="1"/>
  <c r="S2942" i="3"/>
  <c r="T2942" i="3" s="1"/>
  <c r="S2943" i="3"/>
  <c r="T2943" i="3" s="1"/>
  <c r="S2944" i="3"/>
  <c r="T2944" i="3" s="1"/>
  <c r="S2945" i="3"/>
  <c r="T2945" i="3" s="1"/>
  <c r="S2946" i="3"/>
  <c r="T2946" i="3" s="1"/>
  <c r="S2947" i="3"/>
  <c r="T2947" i="3" s="1"/>
  <c r="S2948" i="3"/>
  <c r="T2948" i="3" s="1"/>
  <c r="S2949" i="3"/>
  <c r="T2949" i="3" s="1"/>
  <c r="S2950" i="3"/>
  <c r="T2950" i="3" s="1"/>
  <c r="S2951" i="3"/>
  <c r="T2951" i="3" s="1"/>
  <c r="S2952" i="3"/>
  <c r="T2952" i="3" s="1"/>
  <c r="S2953" i="3"/>
  <c r="T2953" i="3" s="1"/>
  <c r="S2954" i="3"/>
  <c r="T2954" i="3" s="1"/>
  <c r="S2955" i="3"/>
  <c r="T2955" i="3" s="1"/>
  <c r="S2956" i="3"/>
  <c r="T2956" i="3" s="1"/>
  <c r="S2957" i="3"/>
  <c r="T2957" i="3" s="1"/>
  <c r="S2958" i="3"/>
  <c r="T2958" i="3" s="1"/>
  <c r="S2959" i="3"/>
  <c r="T2959" i="3" s="1"/>
  <c r="S2960" i="3"/>
  <c r="T2960" i="3" s="1"/>
  <c r="S2961" i="3"/>
  <c r="T2961" i="3" s="1"/>
  <c r="S2962" i="3"/>
  <c r="T2962" i="3" s="1"/>
  <c r="S2963" i="3"/>
  <c r="T2963" i="3" s="1"/>
  <c r="S2964" i="3"/>
  <c r="T2964" i="3" s="1"/>
  <c r="S2965" i="3"/>
  <c r="T2965" i="3" s="1"/>
  <c r="S2966" i="3"/>
  <c r="T2966" i="3" s="1"/>
  <c r="S2967" i="3"/>
  <c r="T2967" i="3" s="1"/>
  <c r="S2968" i="3"/>
  <c r="T2968" i="3" s="1"/>
  <c r="S2969" i="3"/>
  <c r="T2969" i="3" s="1"/>
  <c r="S2970" i="3"/>
  <c r="T2970" i="3" s="1"/>
  <c r="S2971" i="3"/>
  <c r="T2971" i="3" s="1"/>
  <c r="S2972" i="3"/>
  <c r="T2972" i="3" s="1"/>
  <c r="S2973" i="3"/>
  <c r="T2973" i="3" s="1"/>
  <c r="S2974" i="3"/>
  <c r="T2974" i="3" s="1"/>
  <c r="S2975" i="3"/>
  <c r="T2975" i="3" s="1"/>
  <c r="S2976" i="3"/>
  <c r="T2976" i="3" s="1"/>
  <c r="S2977" i="3"/>
  <c r="T2977" i="3" s="1"/>
  <c r="S2978" i="3"/>
  <c r="T2978" i="3" s="1"/>
  <c r="S2979" i="3"/>
  <c r="T2979" i="3" s="1"/>
  <c r="S2980" i="3"/>
  <c r="T2980" i="3" s="1"/>
  <c r="S2981" i="3"/>
  <c r="T2981" i="3" s="1"/>
  <c r="S2982" i="3"/>
  <c r="T2982" i="3" s="1"/>
  <c r="S2983" i="3"/>
  <c r="T2983" i="3" s="1"/>
  <c r="S2984" i="3"/>
  <c r="T2984" i="3" s="1"/>
  <c r="S2985" i="3"/>
  <c r="T2985" i="3" s="1"/>
  <c r="S2986" i="3"/>
  <c r="T2986" i="3" s="1"/>
  <c r="S2987" i="3"/>
  <c r="T2987" i="3" s="1"/>
  <c r="S2988" i="3"/>
  <c r="T2988" i="3" s="1"/>
  <c r="S2989" i="3"/>
  <c r="T2989" i="3" s="1"/>
  <c r="S2990" i="3"/>
  <c r="T2990" i="3" s="1"/>
  <c r="S2991" i="3"/>
  <c r="T2991" i="3" s="1"/>
  <c r="S2992" i="3"/>
  <c r="T2992" i="3" s="1"/>
  <c r="S2993" i="3"/>
  <c r="T2993" i="3" s="1"/>
  <c r="S2994" i="3"/>
  <c r="T2994" i="3" s="1"/>
  <c r="S2995" i="3"/>
  <c r="T2995" i="3" s="1"/>
  <c r="S2996" i="3"/>
  <c r="T2996" i="3" s="1"/>
  <c r="S2997" i="3"/>
  <c r="T2997" i="3" s="1"/>
  <c r="S2998" i="3"/>
  <c r="T2998" i="3" s="1"/>
  <c r="S2999" i="3"/>
  <c r="T2999" i="3" s="1"/>
  <c r="S3000" i="3"/>
  <c r="T3000" i="3" s="1"/>
  <c r="S3001" i="3"/>
  <c r="T3001" i="3" s="1"/>
  <c r="S3002" i="3"/>
  <c r="T3002" i="3" s="1"/>
  <c r="S3003" i="3"/>
  <c r="T3003" i="3" s="1"/>
  <c r="S3004" i="3"/>
  <c r="T3004" i="3" s="1"/>
  <c r="S3005" i="3"/>
  <c r="T3005" i="3" s="1"/>
  <c r="S3006" i="3"/>
  <c r="T3006" i="3" s="1"/>
  <c r="S3007" i="3"/>
  <c r="T3007" i="3" s="1"/>
  <c r="S3008" i="3"/>
  <c r="T3008" i="3" s="1"/>
  <c r="S3009" i="3"/>
  <c r="T3009" i="3" s="1"/>
  <c r="S3010" i="3"/>
  <c r="T3010" i="3" s="1"/>
  <c r="S3011" i="3"/>
  <c r="T3011" i="3" s="1"/>
  <c r="S3012" i="3"/>
  <c r="T3012" i="3" s="1"/>
  <c r="S3013" i="3"/>
  <c r="T3013" i="3" s="1"/>
  <c r="S3014" i="3"/>
  <c r="T3014" i="3" s="1"/>
  <c r="S3015" i="3"/>
  <c r="T3015" i="3" s="1"/>
  <c r="S3016" i="3"/>
  <c r="T3016" i="3" s="1"/>
  <c r="S3017" i="3"/>
  <c r="T3017" i="3" s="1"/>
  <c r="S3018" i="3"/>
  <c r="T3018" i="3" s="1"/>
  <c r="S3019" i="3"/>
  <c r="T3019" i="3" s="1"/>
  <c r="S3020" i="3"/>
  <c r="T3020" i="3" s="1"/>
  <c r="S3021" i="3"/>
  <c r="T3021" i="3" s="1"/>
  <c r="S3022" i="3"/>
  <c r="T3022" i="3" s="1"/>
  <c r="S3023" i="3"/>
  <c r="T3023" i="3" s="1"/>
  <c r="S3024" i="3"/>
  <c r="T3024" i="3" s="1"/>
  <c r="S3025" i="3"/>
  <c r="T3025" i="3" s="1"/>
  <c r="S3026" i="3"/>
  <c r="T3026" i="3" s="1"/>
  <c r="S3027" i="3"/>
  <c r="T3027" i="3" s="1"/>
  <c r="S3028" i="3"/>
  <c r="T3028" i="3" s="1"/>
  <c r="S3029" i="3"/>
  <c r="T3029" i="3" s="1"/>
  <c r="S3030" i="3"/>
  <c r="T3030" i="3" s="1"/>
  <c r="S3031" i="3"/>
  <c r="T3031" i="3" s="1"/>
  <c r="S3032" i="3"/>
  <c r="T3032" i="3" s="1"/>
  <c r="S3033" i="3"/>
  <c r="T3033" i="3" s="1"/>
  <c r="S3034" i="3"/>
  <c r="T3034" i="3" s="1"/>
  <c r="S3035" i="3"/>
  <c r="T3035" i="3" s="1"/>
  <c r="S3036" i="3"/>
  <c r="T3036" i="3" s="1"/>
  <c r="S3037" i="3"/>
  <c r="T3037" i="3" s="1"/>
  <c r="S3038" i="3"/>
  <c r="T3038" i="3" s="1"/>
  <c r="S3039" i="3"/>
  <c r="T3039" i="3" s="1"/>
  <c r="S3040" i="3"/>
  <c r="T3040" i="3" s="1"/>
  <c r="S3041" i="3"/>
  <c r="T3041" i="3" s="1"/>
  <c r="S3042" i="3"/>
  <c r="T3042" i="3" s="1"/>
  <c r="S3043" i="3"/>
  <c r="T3043" i="3" s="1"/>
  <c r="S3044" i="3"/>
  <c r="T3044" i="3" s="1"/>
  <c r="S3045" i="3"/>
  <c r="T3045" i="3" s="1"/>
  <c r="S3046" i="3"/>
  <c r="T3046" i="3" s="1"/>
  <c r="S3047" i="3"/>
  <c r="T3047" i="3" s="1"/>
  <c r="S3048" i="3"/>
  <c r="T3048" i="3" s="1"/>
  <c r="S3049" i="3"/>
  <c r="T3049" i="3" s="1"/>
  <c r="S3050" i="3"/>
  <c r="T3050" i="3" s="1"/>
  <c r="S3051" i="3"/>
  <c r="T3051" i="3" s="1"/>
  <c r="S3052" i="3"/>
  <c r="T3052" i="3" s="1"/>
  <c r="S3053" i="3"/>
  <c r="T3053" i="3" s="1"/>
  <c r="S3054" i="3"/>
  <c r="T3054" i="3" s="1"/>
  <c r="S3055" i="3"/>
  <c r="T3055" i="3" s="1"/>
  <c r="S3056" i="3"/>
  <c r="T3056" i="3" s="1"/>
  <c r="S3057" i="3"/>
  <c r="T3057" i="3" s="1"/>
  <c r="S3058" i="3"/>
  <c r="T3058" i="3" s="1"/>
  <c r="S3059" i="3"/>
  <c r="T3059" i="3" s="1"/>
  <c r="S3060" i="3"/>
  <c r="T3060" i="3" s="1"/>
  <c r="S3061" i="3"/>
  <c r="T3061" i="3" s="1"/>
  <c r="S3062" i="3"/>
  <c r="T3062" i="3" s="1"/>
  <c r="S3063" i="3"/>
  <c r="T3063" i="3" s="1"/>
  <c r="S3064" i="3"/>
  <c r="T3064" i="3" s="1"/>
  <c r="S3065" i="3"/>
  <c r="T3065" i="3" s="1"/>
  <c r="S3066" i="3"/>
  <c r="T3066" i="3" s="1"/>
  <c r="S3067" i="3"/>
  <c r="T3067" i="3" s="1"/>
  <c r="S3068" i="3"/>
  <c r="T3068" i="3" s="1"/>
  <c r="S3069" i="3"/>
  <c r="T3069" i="3" s="1"/>
  <c r="S3070" i="3"/>
  <c r="T3070" i="3" s="1"/>
  <c r="S3071" i="3"/>
  <c r="T3071" i="3" s="1"/>
  <c r="S3072" i="3"/>
  <c r="T3072" i="3" s="1"/>
  <c r="S3073" i="3"/>
  <c r="T3073" i="3" s="1"/>
  <c r="S3074" i="3"/>
  <c r="T3074" i="3" s="1"/>
  <c r="S3075" i="3"/>
  <c r="T3075" i="3" s="1"/>
  <c r="S3076" i="3"/>
  <c r="T3076" i="3" s="1"/>
  <c r="S3077" i="3"/>
  <c r="T3077" i="3" s="1"/>
  <c r="S3078" i="3"/>
  <c r="T3078" i="3" s="1"/>
  <c r="S3079" i="3"/>
  <c r="T3079" i="3" s="1"/>
  <c r="S3658" i="3"/>
  <c r="T3658" i="3" s="1"/>
  <c r="S3659" i="3"/>
  <c r="T3659" i="3" s="1"/>
  <c r="S3660" i="3"/>
  <c r="T3660" i="3" s="1"/>
  <c r="S3661" i="3"/>
  <c r="T3661" i="3" s="1"/>
  <c r="S3662" i="3"/>
  <c r="T3662" i="3" s="1"/>
  <c r="S3663" i="3"/>
  <c r="T3663" i="3" s="1"/>
  <c r="S3664" i="3"/>
  <c r="T3664" i="3" s="1"/>
  <c r="S3666" i="3"/>
  <c r="T3666" i="3" s="1"/>
  <c r="S3667" i="3"/>
  <c r="T3667" i="3" s="1"/>
  <c r="S3668" i="3"/>
  <c r="T3668" i="3" s="1"/>
  <c r="S3669" i="3"/>
  <c r="T3669" i="3" s="1"/>
  <c r="S3670" i="3"/>
  <c r="T3670" i="3" s="1"/>
  <c r="S3671" i="3"/>
  <c r="T3671" i="3" s="1"/>
  <c r="S3672" i="3"/>
  <c r="T3672" i="3" s="1"/>
  <c r="S3673" i="3"/>
  <c r="T3673" i="3" s="1"/>
  <c r="S3674" i="3"/>
  <c r="T3674" i="3" s="1"/>
  <c r="S3675" i="3"/>
  <c r="T3675" i="3" s="1"/>
  <c r="S3676" i="3"/>
  <c r="T3676" i="3" s="1"/>
  <c r="S3677" i="3"/>
  <c r="T3677" i="3" s="1"/>
  <c r="S3678" i="3"/>
  <c r="T3678" i="3" s="1"/>
  <c r="S3679" i="3"/>
  <c r="T3679" i="3" s="1"/>
  <c r="S3680" i="3"/>
  <c r="T3680" i="3" s="1"/>
  <c r="S3681" i="3"/>
  <c r="T3681" i="3" s="1"/>
  <c r="S3682" i="3"/>
  <c r="T3682" i="3" s="1"/>
  <c r="S3683" i="3"/>
  <c r="T3683" i="3" s="1"/>
  <c r="S3684" i="3"/>
  <c r="T3684" i="3" s="1"/>
  <c r="S3685" i="3"/>
  <c r="T3685" i="3" s="1"/>
  <c r="S3686" i="3"/>
  <c r="T3686" i="3" s="1"/>
  <c r="S3687" i="3"/>
  <c r="T3687" i="3" s="1"/>
  <c r="S3688" i="3"/>
  <c r="T3688" i="3" s="1"/>
  <c r="S3689" i="3"/>
  <c r="T3689" i="3" s="1"/>
  <c r="S3690" i="3"/>
  <c r="T3690" i="3" s="1"/>
  <c r="S3691" i="3"/>
  <c r="T3691" i="3" s="1"/>
  <c r="S3692" i="3"/>
  <c r="T3692" i="3" s="1"/>
  <c r="S3693" i="3"/>
  <c r="T3693" i="3" s="1"/>
  <c r="S3694" i="3"/>
  <c r="T3694" i="3" s="1"/>
  <c r="S3695" i="3"/>
  <c r="T3695" i="3" s="1"/>
  <c r="S5050" i="3"/>
  <c r="T5050" i="3" s="1"/>
  <c r="S5081" i="3"/>
  <c r="T5081" i="3" s="1"/>
  <c r="S5082" i="3"/>
  <c r="T5082" i="3" s="1"/>
  <c r="S5083" i="3"/>
  <c r="T5083" i="3" s="1"/>
  <c r="S5097" i="3"/>
  <c r="T5097" i="3" s="1"/>
  <c r="S1399" i="3"/>
  <c r="T1399" i="3" s="1"/>
  <c r="C1395" i="4" s="1"/>
  <c r="S1409" i="3"/>
  <c r="T1409" i="3" s="1"/>
  <c r="C1405" i="4" s="1"/>
  <c r="S1415" i="3"/>
  <c r="T1415" i="3" s="1"/>
  <c r="C1411" i="4" s="1"/>
  <c r="S1418" i="3"/>
  <c r="T1418" i="3" s="1"/>
  <c r="C1414" i="4" s="1"/>
  <c r="S1421" i="3"/>
  <c r="T1421" i="3" s="1"/>
  <c r="C1417" i="4" s="1"/>
  <c r="S1424" i="3"/>
  <c r="T1424" i="3" s="1"/>
  <c r="C1420" i="4" s="1"/>
  <c r="S5585" i="3"/>
  <c r="T5585" i="3" s="1"/>
  <c r="S5588" i="3"/>
  <c r="T5588" i="3" s="1"/>
  <c r="S5608" i="3"/>
  <c r="T5608" i="3" s="1"/>
  <c r="S7055" i="3"/>
  <c r="T7055" i="3" s="1"/>
  <c r="S7076" i="3"/>
  <c r="T7076" i="3" s="1"/>
  <c r="S8536" i="3"/>
  <c r="T8536" i="3" s="1"/>
  <c r="S8702" i="3"/>
  <c r="T8702" i="3" s="1"/>
  <c r="S9760" i="3"/>
  <c r="T9760" i="3" s="1"/>
  <c r="S9762" i="3"/>
  <c r="T9762" i="3" s="1"/>
  <c r="S9766" i="3"/>
  <c r="T9766" i="3" s="1"/>
  <c r="S9767" i="3"/>
  <c r="T9767" i="3" s="1"/>
  <c r="S9933" i="3"/>
  <c r="T9933" i="3" s="1"/>
  <c r="S9935" i="3"/>
  <c r="T9935" i="3" s="1"/>
  <c r="S9937" i="3"/>
  <c r="T9937" i="3" s="1"/>
  <c r="S9939" i="3"/>
  <c r="T9939" i="3" s="1"/>
  <c r="S9942" i="3"/>
  <c r="T9942" i="3" s="1"/>
  <c r="S9946" i="3"/>
  <c r="T9946" i="3" s="1"/>
  <c r="S9948" i="3"/>
  <c r="T9948" i="3" s="1"/>
  <c r="S9955" i="3"/>
  <c r="T9955" i="3" s="1"/>
  <c r="S9959" i="3"/>
  <c r="T9959" i="3" s="1"/>
  <c r="S9963" i="3"/>
  <c r="T9963" i="3" s="1"/>
  <c r="S9964" i="3"/>
  <c r="T9964" i="3" s="1"/>
  <c r="S9966" i="3"/>
  <c r="T9966" i="3" s="1"/>
  <c r="S9968" i="3"/>
  <c r="T9968" i="3" s="1"/>
  <c r="S9973" i="3"/>
  <c r="T9973" i="3" s="1"/>
  <c r="S9975" i="3"/>
  <c r="T9975" i="3" s="1"/>
  <c r="S9978" i="3"/>
  <c r="T9978" i="3" s="1"/>
  <c r="S9983" i="3"/>
  <c r="T9983" i="3" s="1"/>
  <c r="S3801" i="3"/>
  <c r="T3801" i="3" s="1"/>
  <c r="S3802" i="3"/>
  <c r="T3802" i="3" s="1"/>
  <c r="S3803" i="3"/>
  <c r="T3803" i="3" s="1"/>
  <c r="S3804" i="3"/>
  <c r="T3804" i="3" s="1"/>
  <c r="S3805" i="3"/>
  <c r="T3805" i="3" s="1"/>
  <c r="S3806" i="3"/>
  <c r="T3806" i="3" s="1"/>
  <c r="S3807" i="3"/>
  <c r="T3807" i="3" s="1"/>
  <c r="S3808" i="3"/>
  <c r="T3808" i="3" s="1"/>
  <c r="S3809" i="3"/>
  <c r="T3809" i="3" s="1"/>
  <c r="S3810" i="3"/>
  <c r="T3810" i="3" s="1"/>
  <c r="S3811" i="3"/>
  <c r="T3811" i="3" s="1"/>
  <c r="S3812" i="3"/>
  <c r="T3812" i="3" s="1"/>
  <c r="S3813" i="3"/>
  <c r="T3813" i="3" s="1"/>
  <c r="S3814" i="3"/>
  <c r="T3814" i="3" s="1"/>
  <c r="S3815" i="3"/>
  <c r="T3815" i="3" s="1"/>
  <c r="S3816" i="3"/>
  <c r="T3816" i="3" s="1"/>
  <c r="S3817" i="3"/>
  <c r="T3817" i="3" s="1"/>
  <c r="S3818" i="3"/>
  <c r="T3818" i="3" s="1"/>
  <c r="S3819" i="3"/>
  <c r="T3819" i="3" s="1"/>
  <c r="S3820" i="3"/>
  <c r="T3820" i="3" s="1"/>
  <c r="S3821" i="3"/>
  <c r="T3821" i="3" s="1"/>
  <c r="S3822" i="3"/>
  <c r="T3822" i="3" s="1"/>
  <c r="S3823" i="3"/>
  <c r="T3823" i="3" s="1"/>
  <c r="S3824" i="3"/>
  <c r="T3824" i="3" s="1"/>
  <c r="S3825" i="3"/>
  <c r="T3825" i="3" s="1"/>
  <c r="S3826" i="3"/>
  <c r="T3826" i="3" s="1"/>
  <c r="S3827" i="3"/>
  <c r="T3827" i="3" s="1"/>
  <c r="S3828" i="3"/>
  <c r="T3828" i="3" s="1"/>
  <c r="S3829" i="3"/>
  <c r="T3829" i="3" s="1"/>
  <c r="S3830" i="3"/>
  <c r="T3830" i="3" s="1"/>
  <c r="S3831" i="3"/>
  <c r="T3831" i="3" s="1"/>
  <c r="S3832" i="3"/>
  <c r="T3832" i="3" s="1"/>
  <c r="S3833" i="3"/>
  <c r="T3833" i="3" s="1"/>
  <c r="S3834" i="3"/>
  <c r="T3834" i="3" s="1"/>
  <c r="S3835" i="3"/>
  <c r="T3835" i="3" s="1"/>
  <c r="S3836" i="3"/>
  <c r="T3836" i="3" s="1"/>
  <c r="S3837" i="3"/>
  <c r="T3837" i="3" s="1"/>
  <c r="S3838" i="3"/>
  <c r="T3838" i="3" s="1"/>
  <c r="S3839" i="3"/>
  <c r="T3839" i="3" s="1"/>
  <c r="S3840" i="3"/>
  <c r="T3840" i="3" s="1"/>
  <c r="S3841" i="3"/>
  <c r="T3841" i="3" s="1"/>
  <c r="S3842" i="3"/>
  <c r="T3842" i="3" s="1"/>
  <c r="S3843" i="3"/>
  <c r="T3843" i="3" s="1"/>
  <c r="S3844" i="3"/>
  <c r="T3844" i="3" s="1"/>
  <c r="S3845" i="3"/>
  <c r="T3845" i="3" s="1"/>
  <c r="S3846" i="3"/>
  <c r="T3846" i="3" s="1"/>
  <c r="S3847" i="3"/>
  <c r="T3847" i="3" s="1"/>
  <c r="S3848" i="3"/>
  <c r="T3848" i="3" s="1"/>
  <c r="S3849" i="3"/>
  <c r="T3849" i="3" s="1"/>
  <c r="S3850" i="3"/>
  <c r="T3850" i="3" s="1"/>
  <c r="S3851" i="3"/>
  <c r="T3851" i="3" s="1"/>
  <c r="S3852" i="3"/>
  <c r="T3852" i="3" s="1"/>
  <c r="S3853" i="3"/>
  <c r="T3853" i="3" s="1"/>
  <c r="S3854" i="3"/>
  <c r="T3854" i="3" s="1"/>
  <c r="S3855" i="3"/>
  <c r="T3855" i="3" s="1"/>
  <c r="S3856" i="3"/>
  <c r="T3856" i="3" s="1"/>
  <c r="S3857" i="3"/>
  <c r="T3857" i="3" s="1"/>
  <c r="S3858" i="3"/>
  <c r="T3858" i="3" s="1"/>
  <c r="S3859" i="3"/>
  <c r="T3859" i="3" s="1"/>
  <c r="S3860" i="3"/>
  <c r="T3860" i="3" s="1"/>
  <c r="S3861" i="3"/>
  <c r="T3861" i="3" s="1"/>
  <c r="S3862" i="3"/>
  <c r="T3862" i="3" s="1"/>
  <c r="S3863" i="3"/>
  <c r="T3863" i="3" s="1"/>
  <c r="S3864" i="3"/>
  <c r="T3864" i="3" s="1"/>
  <c r="S3865" i="3"/>
  <c r="T3865" i="3" s="1"/>
  <c r="S3866" i="3"/>
  <c r="T3866" i="3" s="1"/>
  <c r="S3867" i="3"/>
  <c r="T3867" i="3" s="1"/>
  <c r="S3868" i="3"/>
  <c r="T3868" i="3" s="1"/>
  <c r="S3869" i="3"/>
  <c r="T3869" i="3" s="1"/>
  <c r="S3870" i="3"/>
  <c r="T3870" i="3" s="1"/>
  <c r="S3871" i="3"/>
  <c r="T3871" i="3" s="1"/>
  <c r="S3872" i="3"/>
  <c r="T3872" i="3" s="1"/>
  <c r="S3873" i="3"/>
  <c r="T3873" i="3" s="1"/>
  <c r="S3874" i="3"/>
  <c r="T3874" i="3" s="1"/>
  <c r="S3875" i="3"/>
  <c r="T3875" i="3" s="1"/>
  <c r="S3876" i="3"/>
  <c r="T3876" i="3" s="1"/>
  <c r="S3877" i="3"/>
  <c r="T3877" i="3" s="1"/>
  <c r="S3878" i="3"/>
  <c r="T3878" i="3" s="1"/>
  <c r="S3879" i="3"/>
  <c r="T3879" i="3" s="1"/>
  <c r="S3880" i="3"/>
  <c r="T3880" i="3" s="1"/>
  <c r="S3881" i="3"/>
  <c r="T3881" i="3" s="1"/>
  <c r="S3882" i="3"/>
  <c r="T3882" i="3" s="1"/>
  <c r="S3883" i="3"/>
  <c r="T3883" i="3" s="1"/>
  <c r="S3884" i="3"/>
  <c r="T3884" i="3" s="1"/>
  <c r="S3885" i="3"/>
  <c r="T3885" i="3" s="1"/>
  <c r="S3886" i="3"/>
  <c r="T3886" i="3" s="1"/>
  <c r="S3887" i="3"/>
  <c r="T3887" i="3" s="1"/>
  <c r="S3888" i="3"/>
  <c r="T3888" i="3" s="1"/>
  <c r="S3889" i="3"/>
  <c r="T3889" i="3" s="1"/>
  <c r="S3890" i="3"/>
  <c r="T3890" i="3" s="1"/>
  <c r="S3891" i="3"/>
  <c r="T3891" i="3" s="1"/>
  <c r="S3892" i="3"/>
  <c r="T3892" i="3" s="1"/>
  <c r="S3893" i="3"/>
  <c r="T3893" i="3" s="1"/>
  <c r="S3894" i="3"/>
  <c r="T3894" i="3" s="1"/>
  <c r="S3895" i="3"/>
  <c r="T3895" i="3" s="1"/>
  <c r="S3896" i="3"/>
  <c r="T3896" i="3" s="1"/>
  <c r="S3897" i="3"/>
  <c r="T3897" i="3" s="1"/>
  <c r="S3898" i="3"/>
  <c r="T3898" i="3" s="1"/>
  <c r="S3899" i="3"/>
  <c r="T3899" i="3" s="1"/>
  <c r="S3900" i="3"/>
  <c r="T3900" i="3" s="1"/>
  <c r="S3901" i="3"/>
  <c r="T3901" i="3" s="1"/>
  <c r="S3902" i="3"/>
  <c r="T3902" i="3" s="1"/>
  <c r="S3903" i="3"/>
  <c r="T3903" i="3" s="1"/>
  <c r="S3904" i="3"/>
  <c r="T3904" i="3" s="1"/>
  <c r="S3905" i="3"/>
  <c r="T3905" i="3" s="1"/>
  <c r="S3906" i="3"/>
  <c r="T3906" i="3" s="1"/>
  <c r="S3907" i="3"/>
  <c r="T3907" i="3" s="1"/>
  <c r="S3908" i="3"/>
  <c r="T3908" i="3" s="1"/>
  <c r="S3909" i="3"/>
  <c r="T3909" i="3" s="1"/>
  <c r="S3910" i="3"/>
  <c r="T3910" i="3" s="1"/>
  <c r="S3911" i="3"/>
  <c r="T3911" i="3" s="1"/>
  <c r="S3912" i="3"/>
  <c r="T3912" i="3" s="1"/>
  <c r="S3913" i="3"/>
  <c r="T3913" i="3" s="1"/>
  <c r="S3914" i="3"/>
  <c r="T3914" i="3" s="1"/>
  <c r="S3915" i="3"/>
  <c r="T3915" i="3" s="1"/>
  <c r="S3916" i="3"/>
  <c r="T3916" i="3" s="1"/>
  <c r="S3917" i="3"/>
  <c r="T3917" i="3" s="1"/>
  <c r="S3918" i="3"/>
  <c r="T3918" i="3" s="1"/>
  <c r="S3919" i="3"/>
  <c r="T3919" i="3" s="1"/>
  <c r="S3920" i="3"/>
  <c r="T3920" i="3" s="1"/>
  <c r="S3921" i="3"/>
  <c r="T3921" i="3" s="1"/>
  <c r="S3922" i="3"/>
  <c r="T3922" i="3" s="1"/>
  <c r="S3923" i="3"/>
  <c r="T3923" i="3" s="1"/>
  <c r="S3924" i="3"/>
  <c r="T3924" i="3" s="1"/>
  <c r="S3925" i="3"/>
  <c r="T3925" i="3" s="1"/>
  <c r="S3926" i="3"/>
  <c r="T3926" i="3" s="1"/>
  <c r="S3927" i="3"/>
  <c r="T3927" i="3" s="1"/>
  <c r="S3928" i="3"/>
  <c r="T3928" i="3" s="1"/>
  <c r="S3929" i="3"/>
  <c r="T3929" i="3" s="1"/>
  <c r="S3930" i="3"/>
  <c r="T3930" i="3" s="1"/>
  <c r="S3931" i="3"/>
  <c r="T3931" i="3" s="1"/>
  <c r="S3932" i="3"/>
  <c r="T3932" i="3" s="1"/>
  <c r="S3933" i="3"/>
  <c r="T3933" i="3" s="1"/>
  <c r="S3934" i="3"/>
  <c r="T3934" i="3" s="1"/>
  <c r="S3935" i="3"/>
  <c r="T3935" i="3" s="1"/>
  <c r="S3936" i="3"/>
  <c r="T3936" i="3" s="1"/>
  <c r="S3937" i="3"/>
  <c r="T3937" i="3" s="1"/>
  <c r="S3938" i="3"/>
  <c r="T3938" i="3" s="1"/>
  <c r="S3939" i="3"/>
  <c r="T3939" i="3" s="1"/>
  <c r="S3940" i="3"/>
  <c r="T3940" i="3" s="1"/>
  <c r="S3941" i="3"/>
  <c r="T3941" i="3" s="1"/>
  <c r="S3942" i="3"/>
  <c r="T3942" i="3" s="1"/>
  <c r="S3943" i="3"/>
  <c r="T3943" i="3" s="1"/>
  <c r="S3944" i="3"/>
  <c r="T3944" i="3" s="1"/>
  <c r="S3945" i="3"/>
  <c r="T3945" i="3" s="1"/>
  <c r="S3946" i="3"/>
  <c r="T3946" i="3" s="1"/>
  <c r="S3947" i="3"/>
  <c r="T3947" i="3" s="1"/>
  <c r="S3948" i="3"/>
  <c r="T3948" i="3" s="1"/>
  <c r="S3949" i="3"/>
  <c r="T3949" i="3" s="1"/>
  <c r="S3950" i="3"/>
  <c r="T3950" i="3" s="1"/>
  <c r="S3951" i="3"/>
  <c r="T3951" i="3" s="1"/>
  <c r="S3952" i="3"/>
  <c r="T3952" i="3" s="1"/>
  <c r="S3953" i="3"/>
  <c r="T3953" i="3" s="1"/>
  <c r="S3954" i="3"/>
  <c r="T3954" i="3" s="1"/>
  <c r="S3955" i="3"/>
  <c r="T3955" i="3" s="1"/>
  <c r="S3956" i="3"/>
  <c r="T3956" i="3" s="1"/>
  <c r="S3957" i="3"/>
  <c r="T3957" i="3" s="1"/>
  <c r="S3958" i="3"/>
  <c r="T3958" i="3" s="1"/>
  <c r="S3959" i="3"/>
  <c r="T3959" i="3" s="1"/>
  <c r="S3960" i="3"/>
  <c r="T3960" i="3" s="1"/>
  <c r="S3961" i="3"/>
  <c r="T3961" i="3" s="1"/>
  <c r="S3962" i="3"/>
  <c r="T3962" i="3" s="1"/>
  <c r="S3963" i="3"/>
  <c r="T3963" i="3" s="1"/>
  <c r="S3964" i="3"/>
  <c r="T3964" i="3" s="1"/>
  <c r="S3965" i="3"/>
  <c r="T3965" i="3" s="1"/>
  <c r="S3966" i="3"/>
  <c r="T3966" i="3" s="1"/>
  <c r="S3967" i="3"/>
  <c r="T3967" i="3" s="1"/>
  <c r="S3968" i="3"/>
  <c r="T3968" i="3" s="1"/>
  <c r="S3969" i="3"/>
  <c r="T3969" i="3" s="1"/>
  <c r="S3970" i="3"/>
  <c r="T3970" i="3" s="1"/>
  <c r="S3971" i="3"/>
  <c r="T3971" i="3" s="1"/>
  <c r="S3972" i="3"/>
  <c r="T3972" i="3" s="1"/>
  <c r="S3973" i="3"/>
  <c r="T3973" i="3" s="1"/>
  <c r="S3974" i="3"/>
  <c r="T3974" i="3" s="1"/>
  <c r="S3975" i="3"/>
  <c r="T3975" i="3" s="1"/>
  <c r="S3976" i="3"/>
  <c r="T3976" i="3" s="1"/>
  <c r="S3977" i="3"/>
  <c r="T3977" i="3" s="1"/>
  <c r="S3978" i="3"/>
  <c r="T3978" i="3" s="1"/>
  <c r="S3979" i="3"/>
  <c r="T3979" i="3" s="1"/>
  <c r="S3980" i="3"/>
  <c r="T3980" i="3" s="1"/>
  <c r="S3981" i="3"/>
  <c r="T3981" i="3" s="1"/>
  <c r="S3982" i="3"/>
  <c r="T3982" i="3" s="1"/>
  <c r="S3983" i="3"/>
  <c r="T3983" i="3" s="1"/>
  <c r="S3984" i="3"/>
  <c r="T3984" i="3" s="1"/>
  <c r="S3985" i="3"/>
  <c r="T3985" i="3" s="1"/>
  <c r="S3986" i="3"/>
  <c r="T3986" i="3" s="1"/>
  <c r="S3987" i="3"/>
  <c r="T3987" i="3" s="1"/>
  <c r="S3988" i="3"/>
  <c r="T3988" i="3" s="1"/>
  <c r="S3989" i="3"/>
  <c r="T3989" i="3" s="1"/>
  <c r="S3990" i="3"/>
  <c r="T3990" i="3" s="1"/>
  <c r="S3991" i="3"/>
  <c r="T3991" i="3" s="1"/>
  <c r="S3992" i="3"/>
  <c r="T3992" i="3" s="1"/>
  <c r="S3993" i="3"/>
  <c r="T3993" i="3" s="1"/>
  <c r="S3994" i="3"/>
  <c r="T3994" i="3" s="1"/>
  <c r="S3995" i="3"/>
  <c r="T3995" i="3" s="1"/>
  <c r="S3996" i="3"/>
  <c r="T3996" i="3" s="1"/>
  <c r="S3997" i="3"/>
  <c r="T3997" i="3" s="1"/>
  <c r="S3998" i="3"/>
  <c r="T3998" i="3" s="1"/>
  <c r="S3999" i="3"/>
  <c r="T3999" i="3" s="1"/>
  <c r="S4000" i="3"/>
  <c r="T4000" i="3" s="1"/>
  <c r="S4001" i="3"/>
  <c r="T4001" i="3" s="1"/>
  <c r="S4002" i="3"/>
  <c r="T4002" i="3" s="1"/>
  <c r="S4003" i="3"/>
  <c r="T4003" i="3" s="1"/>
  <c r="S4004" i="3"/>
  <c r="T4004" i="3" s="1"/>
  <c r="S4005" i="3"/>
  <c r="T4005" i="3" s="1"/>
  <c r="S4006" i="3"/>
  <c r="T4006" i="3" s="1"/>
  <c r="S4007" i="3"/>
  <c r="T4007" i="3" s="1"/>
  <c r="S4008" i="3"/>
  <c r="T4008" i="3" s="1"/>
  <c r="S4009" i="3"/>
  <c r="T4009" i="3" s="1"/>
  <c r="S4010" i="3"/>
  <c r="T4010" i="3" s="1"/>
  <c r="S4011" i="3"/>
  <c r="T4011" i="3" s="1"/>
  <c r="S4012" i="3"/>
  <c r="T4012" i="3" s="1"/>
  <c r="S4013" i="3"/>
  <c r="T4013" i="3" s="1"/>
  <c r="S4014" i="3"/>
  <c r="T4014" i="3" s="1"/>
  <c r="S4015" i="3"/>
  <c r="T4015" i="3" s="1"/>
  <c r="S4016" i="3"/>
  <c r="T4016" i="3" s="1"/>
  <c r="S4017" i="3"/>
  <c r="T4017" i="3" s="1"/>
  <c r="S4018" i="3"/>
  <c r="T4018" i="3" s="1"/>
  <c r="S4019" i="3"/>
  <c r="T4019" i="3" s="1"/>
  <c r="S4020" i="3"/>
  <c r="T4020" i="3" s="1"/>
  <c r="S4021" i="3"/>
  <c r="T4021" i="3" s="1"/>
  <c r="S4022" i="3"/>
  <c r="T4022" i="3" s="1"/>
  <c r="S4023" i="3"/>
  <c r="T4023" i="3" s="1"/>
  <c r="S4024" i="3"/>
  <c r="T4024" i="3" s="1"/>
  <c r="S4025" i="3"/>
  <c r="T4025" i="3" s="1"/>
  <c r="S4026" i="3"/>
  <c r="T4026" i="3" s="1"/>
  <c r="S4027" i="3"/>
  <c r="T4027" i="3" s="1"/>
  <c r="S4028" i="3"/>
  <c r="T4028" i="3" s="1"/>
  <c r="S4029" i="3"/>
  <c r="T4029" i="3" s="1"/>
  <c r="S4030" i="3"/>
  <c r="T4030" i="3" s="1"/>
  <c r="S4031" i="3"/>
  <c r="T4031" i="3" s="1"/>
  <c r="S4032" i="3"/>
  <c r="T4032" i="3" s="1"/>
  <c r="S4033" i="3"/>
  <c r="T4033" i="3" s="1"/>
  <c r="S4034" i="3"/>
  <c r="T4034" i="3" s="1"/>
  <c r="S4035" i="3"/>
  <c r="T4035" i="3" s="1"/>
  <c r="S4036" i="3"/>
  <c r="T4036" i="3" s="1"/>
  <c r="S4037" i="3"/>
  <c r="T4037" i="3" s="1"/>
  <c r="S4038" i="3"/>
  <c r="T4038" i="3" s="1"/>
  <c r="S4039" i="3"/>
  <c r="T4039" i="3" s="1"/>
  <c r="S4040" i="3"/>
  <c r="T4040" i="3" s="1"/>
  <c r="S4041" i="3"/>
  <c r="T4041" i="3" s="1"/>
  <c r="S4042" i="3"/>
  <c r="T4042" i="3" s="1"/>
  <c r="S4043" i="3"/>
  <c r="T4043" i="3" s="1"/>
  <c r="S4044" i="3"/>
  <c r="T4044" i="3" s="1"/>
  <c r="S4045" i="3"/>
  <c r="T4045" i="3" s="1"/>
  <c r="S4046" i="3"/>
  <c r="T4046" i="3" s="1"/>
  <c r="S4047" i="3"/>
  <c r="T4047" i="3" s="1"/>
  <c r="S4048" i="3"/>
  <c r="T4048" i="3" s="1"/>
  <c r="S4049" i="3"/>
  <c r="T4049" i="3" s="1"/>
  <c r="S4050" i="3"/>
  <c r="T4050" i="3" s="1"/>
  <c r="S4051" i="3"/>
  <c r="T4051" i="3" s="1"/>
  <c r="S4052" i="3"/>
  <c r="T4052" i="3" s="1"/>
  <c r="S4053" i="3"/>
  <c r="T4053" i="3" s="1"/>
  <c r="S4054" i="3"/>
  <c r="T4054" i="3" s="1"/>
  <c r="S4055" i="3"/>
  <c r="T4055" i="3" s="1"/>
  <c r="S4056" i="3"/>
  <c r="T4056" i="3" s="1"/>
  <c r="S4057" i="3"/>
  <c r="T4057" i="3" s="1"/>
  <c r="S4058" i="3"/>
  <c r="T4058" i="3" s="1"/>
  <c r="S4059" i="3"/>
  <c r="T4059" i="3" s="1"/>
  <c r="S4060" i="3"/>
  <c r="T4060" i="3" s="1"/>
  <c r="S4061" i="3"/>
  <c r="T4061" i="3" s="1"/>
  <c r="S4062" i="3"/>
  <c r="T4062" i="3" s="1"/>
  <c r="S4063" i="3"/>
  <c r="T4063" i="3" s="1"/>
  <c r="S4064" i="3"/>
  <c r="T4064" i="3" s="1"/>
  <c r="S4065" i="3"/>
  <c r="T4065" i="3" s="1"/>
  <c r="S4066" i="3"/>
  <c r="T4066" i="3" s="1"/>
  <c r="S4067" i="3"/>
  <c r="T4067" i="3" s="1"/>
  <c r="S4068" i="3"/>
  <c r="T4068" i="3" s="1"/>
  <c r="S4069" i="3"/>
  <c r="T4069" i="3" s="1"/>
  <c r="S4070" i="3"/>
  <c r="T4070" i="3" s="1"/>
  <c r="S4071" i="3"/>
  <c r="T4071" i="3" s="1"/>
  <c r="S4072" i="3"/>
  <c r="T4072" i="3" s="1"/>
  <c r="S4073" i="3"/>
  <c r="T4073" i="3" s="1"/>
  <c r="S4074" i="3"/>
  <c r="T4074" i="3" s="1"/>
  <c r="S4075" i="3"/>
  <c r="T4075" i="3" s="1"/>
  <c r="S4076" i="3"/>
  <c r="T4076" i="3" s="1"/>
  <c r="S4077" i="3"/>
  <c r="T4077" i="3" s="1"/>
  <c r="S4078" i="3"/>
  <c r="T4078" i="3" s="1"/>
  <c r="S4079" i="3"/>
  <c r="T4079" i="3" s="1"/>
  <c r="S4080" i="3"/>
  <c r="T4080" i="3" s="1"/>
  <c r="S4081" i="3"/>
  <c r="T4081" i="3" s="1"/>
  <c r="S4082" i="3"/>
  <c r="T4082" i="3" s="1"/>
  <c r="S4083" i="3"/>
  <c r="T4083" i="3" s="1"/>
  <c r="S4084" i="3"/>
  <c r="T4084" i="3" s="1"/>
  <c r="S4085" i="3"/>
  <c r="T4085" i="3" s="1"/>
  <c r="S4086" i="3"/>
  <c r="T4086" i="3" s="1"/>
  <c r="S4087" i="3"/>
  <c r="T4087" i="3" s="1"/>
  <c r="S4088" i="3"/>
  <c r="T4088" i="3" s="1"/>
  <c r="S4089" i="3"/>
  <c r="T4089" i="3" s="1"/>
  <c r="S4090" i="3"/>
  <c r="T4090" i="3" s="1"/>
  <c r="S4091" i="3"/>
  <c r="T4091" i="3" s="1"/>
  <c r="S4092" i="3"/>
  <c r="T4092" i="3" s="1"/>
  <c r="S4093" i="3"/>
  <c r="T4093" i="3" s="1"/>
  <c r="S4094" i="3"/>
  <c r="T4094" i="3" s="1"/>
  <c r="S4095" i="3"/>
  <c r="T4095" i="3" s="1"/>
  <c r="S4096" i="3"/>
  <c r="T4096" i="3" s="1"/>
  <c r="S4097" i="3"/>
  <c r="T4097" i="3" s="1"/>
  <c r="S4098" i="3"/>
  <c r="T4098" i="3" s="1"/>
  <c r="S4099" i="3"/>
  <c r="T4099" i="3" s="1"/>
  <c r="S4100" i="3"/>
  <c r="T4100" i="3" s="1"/>
  <c r="S4101" i="3"/>
  <c r="T4101" i="3" s="1"/>
  <c r="S4102" i="3"/>
  <c r="T4102" i="3" s="1"/>
  <c r="S4103" i="3"/>
  <c r="T4103" i="3" s="1"/>
  <c r="S4104" i="3"/>
  <c r="T4104" i="3" s="1"/>
  <c r="S4106" i="3"/>
  <c r="T4106" i="3" s="1"/>
  <c r="S4107" i="3"/>
  <c r="T4107" i="3" s="1"/>
  <c r="S4108" i="3"/>
  <c r="T4108" i="3" s="1"/>
  <c r="S4109" i="3"/>
  <c r="T4109" i="3" s="1"/>
  <c r="S4110" i="3"/>
  <c r="T4110" i="3" s="1"/>
  <c r="S4111" i="3"/>
  <c r="T4111" i="3" s="1"/>
  <c r="S4112" i="3"/>
  <c r="T4112" i="3" s="1"/>
  <c r="S4113" i="3"/>
  <c r="T4113" i="3" s="1"/>
  <c r="S4114" i="3"/>
  <c r="T4114" i="3" s="1"/>
  <c r="S4115" i="3"/>
  <c r="T4115" i="3" s="1"/>
  <c r="S4116" i="3"/>
  <c r="T4116" i="3" s="1"/>
  <c r="S4117" i="3"/>
  <c r="T4117" i="3" s="1"/>
  <c r="S4118" i="3"/>
  <c r="T4118" i="3" s="1"/>
  <c r="S4119" i="3"/>
  <c r="T4119" i="3" s="1"/>
  <c r="S4120" i="3"/>
  <c r="T4120" i="3" s="1"/>
  <c r="S4121" i="3"/>
  <c r="T4121" i="3" s="1"/>
  <c r="S4122" i="3"/>
  <c r="T4122" i="3" s="1"/>
  <c r="S4123" i="3"/>
  <c r="T4123" i="3" s="1"/>
  <c r="S4124" i="3"/>
  <c r="T4124" i="3" s="1"/>
  <c r="S4125" i="3"/>
  <c r="T4125" i="3" s="1"/>
  <c r="S4126" i="3"/>
  <c r="T4126" i="3" s="1"/>
  <c r="S4127" i="3"/>
  <c r="T4127" i="3" s="1"/>
  <c r="S4128" i="3"/>
  <c r="T4128" i="3" s="1"/>
  <c r="S4129" i="3"/>
  <c r="T4129" i="3" s="1"/>
  <c r="S4130" i="3"/>
  <c r="T4130" i="3" s="1"/>
  <c r="S4131" i="3"/>
  <c r="T4131" i="3" s="1"/>
  <c r="S4132" i="3"/>
  <c r="T4132" i="3" s="1"/>
  <c r="S4133" i="3"/>
  <c r="T4133" i="3" s="1"/>
  <c r="S4134" i="3"/>
  <c r="T4134" i="3" s="1"/>
  <c r="S4135" i="3"/>
  <c r="T4135" i="3" s="1"/>
  <c r="S4136" i="3"/>
  <c r="T4136" i="3" s="1"/>
  <c r="S4137" i="3"/>
  <c r="T4137" i="3" s="1"/>
  <c r="S4138" i="3"/>
  <c r="T4138" i="3" s="1"/>
  <c r="S4139" i="3"/>
  <c r="T4139" i="3" s="1"/>
  <c r="S4140" i="3"/>
  <c r="T4140" i="3" s="1"/>
  <c r="S4141" i="3"/>
  <c r="T4141" i="3" s="1"/>
  <c r="S4142" i="3"/>
  <c r="T4142" i="3" s="1"/>
  <c r="S4143" i="3"/>
  <c r="T4143" i="3" s="1"/>
  <c r="S4144" i="3"/>
  <c r="T4144" i="3" s="1"/>
  <c r="S4145" i="3"/>
  <c r="T4145" i="3" s="1"/>
  <c r="S4146" i="3"/>
  <c r="T4146" i="3" s="1"/>
  <c r="S4147" i="3"/>
  <c r="T4147" i="3" s="1"/>
  <c r="S4148" i="3"/>
  <c r="T4148" i="3" s="1"/>
  <c r="S4149" i="3"/>
  <c r="T4149" i="3" s="1"/>
  <c r="S4150" i="3"/>
  <c r="T4150" i="3" s="1"/>
  <c r="S4151" i="3"/>
  <c r="T4151" i="3" s="1"/>
  <c r="S4152" i="3"/>
  <c r="T4152" i="3" s="1"/>
  <c r="S4153" i="3"/>
  <c r="T4153" i="3" s="1"/>
  <c r="S4154" i="3"/>
  <c r="T4154" i="3" s="1"/>
  <c r="S4155" i="3"/>
  <c r="T4155" i="3" s="1"/>
  <c r="S4156" i="3"/>
  <c r="T4156" i="3" s="1"/>
  <c r="S4157" i="3"/>
  <c r="T4157" i="3" s="1"/>
  <c r="S4158" i="3"/>
  <c r="T4158" i="3" s="1"/>
  <c r="S4159" i="3"/>
  <c r="T4159" i="3" s="1"/>
  <c r="S4160" i="3"/>
  <c r="T4160" i="3" s="1"/>
  <c r="S4161" i="3"/>
  <c r="T4161" i="3" s="1"/>
  <c r="S4162" i="3"/>
  <c r="T4162" i="3" s="1"/>
  <c r="S4163" i="3"/>
  <c r="T4163" i="3" s="1"/>
  <c r="S4164" i="3"/>
  <c r="T4164" i="3" s="1"/>
  <c r="S4165" i="3"/>
  <c r="T4165" i="3" s="1"/>
  <c r="S4166" i="3"/>
  <c r="T4166" i="3" s="1"/>
  <c r="S4167" i="3"/>
  <c r="T4167" i="3" s="1"/>
  <c r="S4168" i="3"/>
  <c r="T4168" i="3" s="1"/>
  <c r="S4169" i="3"/>
  <c r="T4169" i="3" s="1"/>
  <c r="S4170" i="3"/>
  <c r="T4170" i="3" s="1"/>
  <c r="S4171" i="3"/>
  <c r="T4171" i="3" s="1"/>
  <c r="S4172" i="3"/>
  <c r="T4172" i="3" s="1"/>
  <c r="S4173" i="3"/>
  <c r="T4173" i="3" s="1"/>
  <c r="S4174" i="3"/>
  <c r="T4174" i="3" s="1"/>
  <c r="S4175" i="3"/>
  <c r="T4175" i="3" s="1"/>
  <c r="S4176" i="3"/>
  <c r="T4176" i="3" s="1"/>
  <c r="S4177" i="3"/>
  <c r="T4177" i="3" s="1"/>
  <c r="S4178" i="3"/>
  <c r="T4178" i="3" s="1"/>
  <c r="S4179" i="3"/>
  <c r="T4179" i="3" s="1"/>
  <c r="S4180" i="3"/>
  <c r="T4180" i="3" s="1"/>
  <c r="S4181" i="3"/>
  <c r="T4181" i="3" s="1"/>
  <c r="S4182" i="3"/>
  <c r="T4182" i="3" s="1"/>
  <c r="S4183" i="3"/>
  <c r="T4183" i="3" s="1"/>
  <c r="S4184" i="3"/>
  <c r="T4184" i="3" s="1"/>
  <c r="S4185" i="3"/>
  <c r="T4185" i="3" s="1"/>
  <c r="S4186" i="3"/>
  <c r="T4186" i="3" s="1"/>
  <c r="S4187" i="3"/>
  <c r="T4187" i="3" s="1"/>
  <c r="S4188" i="3"/>
  <c r="T4188" i="3" s="1"/>
  <c r="S4189" i="3"/>
  <c r="T4189" i="3" s="1"/>
  <c r="S4190" i="3"/>
  <c r="T4190" i="3" s="1"/>
  <c r="S4191" i="3"/>
  <c r="T4191" i="3" s="1"/>
  <c r="S4192" i="3"/>
  <c r="T4192" i="3" s="1"/>
  <c r="S4193" i="3"/>
  <c r="T4193" i="3" s="1"/>
  <c r="S4194" i="3"/>
  <c r="T4194" i="3" s="1"/>
  <c r="S4195" i="3"/>
  <c r="T4195" i="3" s="1"/>
  <c r="S4196" i="3"/>
  <c r="T4196" i="3" s="1"/>
  <c r="S4197" i="3"/>
  <c r="T4197" i="3" s="1"/>
  <c r="S4198" i="3"/>
  <c r="T4198" i="3" s="1"/>
  <c r="S4199" i="3"/>
  <c r="T4199" i="3" s="1"/>
  <c r="S4200" i="3"/>
  <c r="T4200" i="3" s="1"/>
  <c r="S4201" i="3"/>
  <c r="T4201" i="3" s="1"/>
  <c r="S4202" i="3"/>
  <c r="T4202" i="3" s="1"/>
  <c r="S4203" i="3"/>
  <c r="T4203" i="3" s="1"/>
  <c r="S4204" i="3"/>
  <c r="T4204" i="3" s="1"/>
  <c r="S4205" i="3"/>
  <c r="T4205" i="3" s="1"/>
  <c r="S4206" i="3"/>
  <c r="T4206" i="3" s="1"/>
  <c r="S4207" i="3"/>
  <c r="T4207" i="3" s="1"/>
  <c r="S4208" i="3"/>
  <c r="T4208" i="3" s="1"/>
  <c r="S4209" i="3"/>
  <c r="T4209" i="3" s="1"/>
  <c r="S4210" i="3"/>
  <c r="T4210" i="3" s="1"/>
  <c r="S4211" i="3"/>
  <c r="T4211" i="3" s="1"/>
  <c r="S4212" i="3"/>
  <c r="T4212" i="3" s="1"/>
  <c r="S4213" i="3"/>
  <c r="T4213" i="3" s="1"/>
  <c r="S4214" i="3"/>
  <c r="T4214" i="3" s="1"/>
  <c r="S4215" i="3"/>
  <c r="T4215" i="3" s="1"/>
  <c r="S4216" i="3"/>
  <c r="T4216" i="3" s="1"/>
  <c r="S4217" i="3"/>
  <c r="T4217" i="3" s="1"/>
  <c r="S4218" i="3"/>
  <c r="T4218" i="3" s="1"/>
  <c r="S4219" i="3"/>
  <c r="T4219" i="3" s="1"/>
  <c r="S4220" i="3"/>
  <c r="T4220" i="3" s="1"/>
  <c r="S4221" i="3"/>
  <c r="T4221" i="3" s="1"/>
  <c r="S4222" i="3"/>
  <c r="T4222" i="3" s="1"/>
  <c r="S4223" i="3"/>
  <c r="T4223" i="3" s="1"/>
  <c r="S4224" i="3"/>
  <c r="T4224" i="3" s="1"/>
  <c r="S4225" i="3"/>
  <c r="T4225" i="3" s="1"/>
  <c r="S4226" i="3"/>
  <c r="T4226" i="3" s="1"/>
  <c r="S4227" i="3"/>
  <c r="T4227" i="3" s="1"/>
  <c r="S4228" i="3"/>
  <c r="T4228" i="3" s="1"/>
  <c r="S4229" i="3"/>
  <c r="T4229" i="3" s="1"/>
  <c r="S4230" i="3"/>
  <c r="T4230" i="3" s="1"/>
  <c r="S4231" i="3"/>
  <c r="T4231" i="3" s="1"/>
  <c r="S4232" i="3"/>
  <c r="T4232" i="3" s="1"/>
  <c r="S4233" i="3"/>
  <c r="T4233" i="3" s="1"/>
  <c r="S4234" i="3"/>
  <c r="T4234" i="3" s="1"/>
  <c r="S4235" i="3"/>
  <c r="T4235" i="3" s="1"/>
  <c r="S4236" i="3"/>
  <c r="T4236" i="3" s="1"/>
  <c r="S4237" i="3"/>
  <c r="T4237" i="3" s="1"/>
  <c r="S4238" i="3"/>
  <c r="T4238" i="3" s="1"/>
  <c r="S4239" i="3"/>
  <c r="T4239" i="3" s="1"/>
  <c r="S4240" i="3"/>
  <c r="T4240" i="3" s="1"/>
  <c r="S4241" i="3"/>
  <c r="T4241" i="3" s="1"/>
  <c r="S4242" i="3"/>
  <c r="T4242" i="3" s="1"/>
  <c r="S4243" i="3"/>
  <c r="T4243" i="3" s="1"/>
  <c r="S4244" i="3"/>
  <c r="T4244" i="3" s="1"/>
  <c r="S4245" i="3"/>
  <c r="T4245" i="3" s="1"/>
  <c r="S4246" i="3"/>
  <c r="T4246" i="3" s="1"/>
  <c r="S4247" i="3"/>
  <c r="T4247" i="3" s="1"/>
  <c r="S4248" i="3"/>
  <c r="T4248" i="3" s="1"/>
  <c r="S4249" i="3"/>
  <c r="T4249" i="3" s="1"/>
  <c r="S4250" i="3"/>
  <c r="T4250" i="3" s="1"/>
  <c r="S4251" i="3"/>
  <c r="T4251" i="3" s="1"/>
  <c r="S4252" i="3"/>
  <c r="T4252" i="3" s="1"/>
  <c r="S4253" i="3"/>
  <c r="T4253" i="3" s="1"/>
  <c r="S4254" i="3"/>
  <c r="T4254" i="3" s="1"/>
  <c r="S4255" i="3"/>
  <c r="T4255" i="3" s="1"/>
  <c r="S4256" i="3"/>
  <c r="T4256" i="3" s="1"/>
  <c r="S4257" i="3"/>
  <c r="T4257" i="3" s="1"/>
  <c r="S4258" i="3"/>
  <c r="T4258" i="3" s="1"/>
  <c r="S4259" i="3"/>
  <c r="T4259" i="3" s="1"/>
  <c r="S4260" i="3"/>
  <c r="T4260" i="3" s="1"/>
  <c r="S4261" i="3"/>
  <c r="T4261" i="3" s="1"/>
  <c r="S4262" i="3"/>
  <c r="T4262" i="3" s="1"/>
  <c r="S4263" i="3"/>
  <c r="T4263" i="3" s="1"/>
  <c r="S4264" i="3"/>
  <c r="T4264" i="3" s="1"/>
  <c r="S4265" i="3"/>
  <c r="T4265" i="3" s="1"/>
  <c r="S4266" i="3"/>
  <c r="T4266" i="3" s="1"/>
  <c r="S4267" i="3"/>
  <c r="T4267" i="3" s="1"/>
  <c r="S4268" i="3"/>
  <c r="T4268" i="3" s="1"/>
  <c r="S4269" i="3"/>
  <c r="T4269" i="3" s="1"/>
  <c r="S4270" i="3"/>
  <c r="T4270" i="3" s="1"/>
  <c r="S4271" i="3"/>
  <c r="T4271" i="3" s="1"/>
  <c r="S4272" i="3"/>
  <c r="T4272" i="3" s="1"/>
  <c r="S4273" i="3"/>
  <c r="T4273" i="3" s="1"/>
  <c r="S4274" i="3"/>
  <c r="T4274" i="3" s="1"/>
  <c r="S4275" i="3"/>
  <c r="T4275" i="3" s="1"/>
  <c r="S4276" i="3"/>
  <c r="T4276" i="3" s="1"/>
  <c r="S4277" i="3"/>
  <c r="T4277" i="3" s="1"/>
  <c r="S4278" i="3"/>
  <c r="T4278" i="3" s="1"/>
  <c r="S4279" i="3"/>
  <c r="T4279" i="3" s="1"/>
  <c r="S4280" i="3"/>
  <c r="T4280" i="3" s="1"/>
  <c r="S4281" i="3"/>
  <c r="T4281" i="3" s="1"/>
  <c r="S4282" i="3"/>
  <c r="T4282" i="3" s="1"/>
  <c r="S4283" i="3"/>
  <c r="T4283" i="3" s="1"/>
  <c r="S4284" i="3"/>
  <c r="T4284" i="3" s="1"/>
  <c r="S4285" i="3"/>
  <c r="T4285" i="3" s="1"/>
  <c r="S4286" i="3"/>
  <c r="T4286" i="3" s="1"/>
  <c r="S4287" i="3"/>
  <c r="T4287" i="3" s="1"/>
  <c r="S4288" i="3"/>
  <c r="T4288" i="3" s="1"/>
  <c r="S4289" i="3"/>
  <c r="T4289" i="3" s="1"/>
  <c r="S4290" i="3"/>
  <c r="T4290" i="3" s="1"/>
  <c r="S4291" i="3"/>
  <c r="T4291" i="3" s="1"/>
  <c r="S4292" i="3"/>
  <c r="T4292" i="3" s="1"/>
  <c r="S4293" i="3"/>
  <c r="T4293" i="3" s="1"/>
  <c r="S4294" i="3"/>
  <c r="T4294" i="3" s="1"/>
  <c r="S4295" i="3"/>
  <c r="T4295" i="3" s="1"/>
  <c r="S4296" i="3"/>
  <c r="T4296" i="3" s="1"/>
  <c r="S4297" i="3"/>
  <c r="T4297" i="3" s="1"/>
  <c r="S4298" i="3"/>
  <c r="T4298" i="3" s="1"/>
  <c r="S4299" i="3"/>
  <c r="T4299" i="3" s="1"/>
  <c r="S4300" i="3"/>
  <c r="T4300" i="3" s="1"/>
  <c r="S4301" i="3"/>
  <c r="T4301" i="3" s="1"/>
  <c r="S4302" i="3"/>
  <c r="T4302" i="3" s="1"/>
  <c r="S4303" i="3"/>
  <c r="T4303" i="3" s="1"/>
  <c r="S4304" i="3"/>
  <c r="T4304" i="3" s="1"/>
  <c r="S4305" i="3"/>
  <c r="T4305" i="3" s="1"/>
  <c r="S4306" i="3"/>
  <c r="T4306" i="3" s="1"/>
  <c r="S4307" i="3"/>
  <c r="T4307" i="3" s="1"/>
  <c r="S4308" i="3"/>
  <c r="T4308" i="3" s="1"/>
  <c r="S4309" i="3"/>
  <c r="T4309" i="3" s="1"/>
  <c r="S4310" i="3"/>
  <c r="T4310" i="3" s="1"/>
  <c r="S4311" i="3"/>
  <c r="T4311" i="3" s="1"/>
  <c r="S4312" i="3"/>
  <c r="T4312" i="3" s="1"/>
  <c r="S4313" i="3"/>
  <c r="T4313" i="3" s="1"/>
  <c r="S4314" i="3"/>
  <c r="T4314" i="3" s="1"/>
  <c r="S4315" i="3"/>
  <c r="T4315" i="3" s="1"/>
  <c r="S4316" i="3"/>
  <c r="T4316" i="3" s="1"/>
  <c r="S4317" i="3"/>
  <c r="T4317" i="3" s="1"/>
  <c r="S4318" i="3"/>
  <c r="T4318" i="3" s="1"/>
  <c r="S4319" i="3"/>
  <c r="T4319" i="3" s="1"/>
  <c r="S4320" i="3"/>
  <c r="T4320" i="3" s="1"/>
  <c r="S4321" i="3"/>
  <c r="T4321" i="3" s="1"/>
  <c r="S4322" i="3"/>
  <c r="T4322" i="3" s="1"/>
  <c r="S4323" i="3"/>
  <c r="T4323" i="3" s="1"/>
  <c r="S4324" i="3"/>
  <c r="T4324" i="3" s="1"/>
  <c r="S4325" i="3"/>
  <c r="T4325" i="3" s="1"/>
  <c r="S4326" i="3"/>
  <c r="T4326" i="3" s="1"/>
  <c r="S4327" i="3"/>
  <c r="T4327" i="3" s="1"/>
  <c r="S4328" i="3"/>
  <c r="T4328" i="3" s="1"/>
  <c r="S4329" i="3"/>
  <c r="T4329" i="3" s="1"/>
  <c r="S4330" i="3"/>
  <c r="T4330" i="3" s="1"/>
  <c r="S4331" i="3"/>
  <c r="T4331" i="3" s="1"/>
  <c r="S4332" i="3"/>
  <c r="T4332" i="3" s="1"/>
  <c r="S4333" i="3"/>
  <c r="T4333" i="3" s="1"/>
  <c r="S4334" i="3"/>
  <c r="T4334" i="3" s="1"/>
  <c r="S4335" i="3"/>
  <c r="T4335" i="3" s="1"/>
  <c r="S4336" i="3"/>
  <c r="T4336" i="3" s="1"/>
  <c r="S4337" i="3"/>
  <c r="T4337" i="3" s="1"/>
  <c r="S4338" i="3"/>
  <c r="T4338" i="3" s="1"/>
  <c r="S4339" i="3"/>
  <c r="T4339" i="3" s="1"/>
  <c r="S4340" i="3"/>
  <c r="T4340" i="3" s="1"/>
  <c r="S4341" i="3"/>
  <c r="T4341" i="3" s="1"/>
  <c r="S4342" i="3"/>
  <c r="T4342" i="3" s="1"/>
  <c r="S4343" i="3"/>
  <c r="T4343" i="3" s="1"/>
  <c r="S4344" i="3"/>
  <c r="T4344" i="3" s="1"/>
  <c r="S4345" i="3"/>
  <c r="T4345" i="3" s="1"/>
  <c r="S4346" i="3"/>
  <c r="T4346" i="3" s="1"/>
  <c r="S4347" i="3"/>
  <c r="T4347" i="3" s="1"/>
  <c r="S4348" i="3"/>
  <c r="T4348" i="3" s="1"/>
  <c r="S4349" i="3"/>
  <c r="T4349" i="3" s="1"/>
  <c r="S4350" i="3"/>
  <c r="T4350" i="3" s="1"/>
  <c r="S4351" i="3"/>
  <c r="T4351" i="3" s="1"/>
  <c r="S4352" i="3"/>
  <c r="T4352" i="3" s="1"/>
  <c r="S4353" i="3"/>
  <c r="T4353" i="3" s="1"/>
  <c r="S4354" i="3"/>
  <c r="T4354" i="3" s="1"/>
  <c r="S4355" i="3"/>
  <c r="T4355" i="3" s="1"/>
  <c r="S4356" i="3"/>
  <c r="T4356" i="3" s="1"/>
  <c r="S4357" i="3"/>
  <c r="T4357" i="3" s="1"/>
  <c r="S4358" i="3"/>
  <c r="T4358" i="3" s="1"/>
  <c r="S4359" i="3"/>
  <c r="T4359" i="3" s="1"/>
  <c r="S4360" i="3"/>
  <c r="T4360" i="3" s="1"/>
  <c r="S4361" i="3"/>
  <c r="T4361" i="3" s="1"/>
  <c r="S4362" i="3"/>
  <c r="T4362" i="3" s="1"/>
  <c r="S4363" i="3"/>
  <c r="T4363" i="3" s="1"/>
  <c r="S4364" i="3"/>
  <c r="T4364" i="3" s="1"/>
  <c r="S4365" i="3"/>
  <c r="T4365" i="3" s="1"/>
  <c r="S4366" i="3"/>
  <c r="T4366" i="3" s="1"/>
  <c r="S4367" i="3"/>
  <c r="T4367" i="3" s="1"/>
  <c r="S4368" i="3"/>
  <c r="T4368" i="3" s="1"/>
  <c r="S4369" i="3"/>
  <c r="T4369" i="3" s="1"/>
  <c r="S4370" i="3"/>
  <c r="T4370" i="3" s="1"/>
  <c r="S4371" i="3"/>
  <c r="T4371" i="3" s="1"/>
  <c r="S4372" i="3"/>
  <c r="T4372" i="3" s="1"/>
  <c r="S4373" i="3"/>
  <c r="T4373" i="3" s="1"/>
  <c r="S4374" i="3"/>
  <c r="T4374" i="3" s="1"/>
  <c r="S4375" i="3"/>
  <c r="T4375" i="3" s="1"/>
  <c r="S4376" i="3"/>
  <c r="T4376" i="3" s="1"/>
  <c r="S4377" i="3"/>
  <c r="T4377" i="3" s="1"/>
  <c r="S4378" i="3"/>
  <c r="T4378" i="3" s="1"/>
  <c r="S4379" i="3"/>
  <c r="T4379" i="3" s="1"/>
  <c r="S4380" i="3"/>
  <c r="T4380" i="3" s="1"/>
  <c r="S4381" i="3"/>
  <c r="T4381" i="3" s="1"/>
  <c r="S4382" i="3"/>
  <c r="T4382" i="3" s="1"/>
  <c r="S4383" i="3"/>
  <c r="T4383" i="3" s="1"/>
  <c r="S4384" i="3"/>
  <c r="T4384" i="3" s="1"/>
  <c r="S4385" i="3"/>
  <c r="T4385" i="3" s="1"/>
  <c r="S4386" i="3"/>
  <c r="T4386" i="3" s="1"/>
  <c r="S4387" i="3"/>
  <c r="T4387" i="3" s="1"/>
  <c r="S4388" i="3"/>
  <c r="T4388" i="3" s="1"/>
  <c r="S4389" i="3"/>
  <c r="T4389" i="3" s="1"/>
  <c r="S4390" i="3"/>
  <c r="T4390" i="3" s="1"/>
  <c r="S4391" i="3"/>
  <c r="T4391" i="3" s="1"/>
  <c r="S4392" i="3"/>
  <c r="T4392" i="3" s="1"/>
  <c r="S4393" i="3"/>
  <c r="T4393" i="3" s="1"/>
  <c r="S4394" i="3"/>
  <c r="T4394" i="3" s="1"/>
  <c r="S4395" i="3"/>
  <c r="T4395" i="3" s="1"/>
  <c r="S4396" i="3"/>
  <c r="T4396" i="3" s="1"/>
  <c r="S4397" i="3"/>
  <c r="T4397" i="3" s="1"/>
  <c r="S4398" i="3"/>
  <c r="T4398" i="3" s="1"/>
  <c r="S4399" i="3"/>
  <c r="T4399" i="3" s="1"/>
  <c r="S4400" i="3"/>
  <c r="T4400" i="3" s="1"/>
  <c r="S4401" i="3"/>
  <c r="T4401" i="3" s="1"/>
  <c r="S4402" i="3"/>
  <c r="T4402" i="3" s="1"/>
  <c r="S4403" i="3"/>
  <c r="T4403" i="3" s="1"/>
  <c r="S4404" i="3"/>
  <c r="T4404" i="3" s="1"/>
  <c r="S4405" i="3"/>
  <c r="T4405" i="3" s="1"/>
  <c r="S4406" i="3"/>
  <c r="T4406" i="3" s="1"/>
  <c r="S4407" i="3"/>
  <c r="T4407" i="3" s="1"/>
  <c r="S4408" i="3"/>
  <c r="T4408" i="3" s="1"/>
  <c r="S4409" i="3"/>
  <c r="T4409" i="3" s="1"/>
  <c r="S4410" i="3"/>
  <c r="T4410" i="3" s="1"/>
  <c r="S4411" i="3"/>
  <c r="T4411" i="3" s="1"/>
  <c r="S4412" i="3"/>
  <c r="T4412" i="3" s="1"/>
  <c r="S4413" i="3"/>
  <c r="T4413" i="3" s="1"/>
  <c r="S4414" i="3"/>
  <c r="T4414" i="3" s="1"/>
  <c r="S4415" i="3"/>
  <c r="T4415" i="3" s="1"/>
  <c r="S4416" i="3"/>
  <c r="T4416" i="3" s="1"/>
  <c r="S4417" i="3"/>
  <c r="T4417" i="3" s="1"/>
  <c r="S4418" i="3"/>
  <c r="T4418" i="3" s="1"/>
  <c r="S4419" i="3"/>
  <c r="T4419" i="3" s="1"/>
  <c r="S4420" i="3"/>
  <c r="T4420" i="3" s="1"/>
  <c r="S4421" i="3"/>
  <c r="T4421" i="3" s="1"/>
  <c r="S4422" i="3"/>
  <c r="T4422" i="3" s="1"/>
  <c r="S4423" i="3"/>
  <c r="T4423" i="3" s="1"/>
  <c r="S4424" i="3"/>
  <c r="T4424" i="3" s="1"/>
  <c r="S4425" i="3"/>
  <c r="T4425" i="3" s="1"/>
  <c r="S4426" i="3"/>
  <c r="T4426" i="3" s="1"/>
  <c r="S4427" i="3"/>
  <c r="T4427" i="3" s="1"/>
  <c r="S4428" i="3"/>
  <c r="T4428" i="3" s="1"/>
  <c r="S4429" i="3"/>
  <c r="T4429" i="3" s="1"/>
  <c r="S4430" i="3"/>
  <c r="T4430" i="3" s="1"/>
  <c r="S4431" i="3"/>
  <c r="T4431" i="3" s="1"/>
  <c r="S4432" i="3"/>
  <c r="T4432" i="3" s="1"/>
  <c r="S4433" i="3"/>
  <c r="T4433" i="3" s="1"/>
  <c r="S4434" i="3"/>
  <c r="T4434" i="3" s="1"/>
  <c r="S4435" i="3"/>
  <c r="T4435" i="3" s="1"/>
  <c r="S4436" i="3"/>
  <c r="T4436" i="3" s="1"/>
  <c r="S4437" i="3"/>
  <c r="T4437" i="3" s="1"/>
  <c r="S4438" i="3"/>
  <c r="T4438" i="3" s="1"/>
  <c r="S4439" i="3"/>
  <c r="T4439" i="3" s="1"/>
  <c r="S4440" i="3"/>
  <c r="T4440" i="3" s="1"/>
  <c r="S4441" i="3"/>
  <c r="T4441" i="3" s="1"/>
  <c r="S4442" i="3"/>
  <c r="T4442" i="3" s="1"/>
  <c r="S4443" i="3"/>
  <c r="T4443" i="3" s="1"/>
  <c r="S4444" i="3"/>
  <c r="T4444" i="3" s="1"/>
  <c r="S4445" i="3"/>
  <c r="T4445" i="3" s="1"/>
  <c r="S4446" i="3"/>
  <c r="T4446" i="3" s="1"/>
  <c r="S4447" i="3"/>
  <c r="T4447" i="3" s="1"/>
  <c r="S4448" i="3"/>
  <c r="T4448" i="3" s="1"/>
  <c r="S4449" i="3"/>
  <c r="T4449" i="3" s="1"/>
  <c r="S4450" i="3"/>
  <c r="T4450" i="3" s="1"/>
  <c r="S4451" i="3"/>
  <c r="T4451" i="3" s="1"/>
  <c r="S4452" i="3"/>
  <c r="T4452" i="3" s="1"/>
  <c r="S4453" i="3"/>
  <c r="T4453" i="3" s="1"/>
  <c r="S4454" i="3"/>
  <c r="T4454" i="3" s="1"/>
  <c r="S4455" i="3"/>
  <c r="T4455" i="3" s="1"/>
  <c r="S4456" i="3"/>
  <c r="T4456" i="3" s="1"/>
  <c r="S4457" i="3"/>
  <c r="T4457" i="3" s="1"/>
  <c r="S4458" i="3"/>
  <c r="T4458" i="3" s="1"/>
  <c r="S4459" i="3"/>
  <c r="T4459" i="3" s="1"/>
  <c r="S4460" i="3"/>
  <c r="T4460" i="3" s="1"/>
  <c r="S4461" i="3"/>
  <c r="T4461" i="3" s="1"/>
  <c r="S4462" i="3"/>
  <c r="T4462" i="3" s="1"/>
  <c r="S4463" i="3"/>
  <c r="T4463" i="3" s="1"/>
  <c r="S4464" i="3"/>
  <c r="T4464" i="3" s="1"/>
  <c r="S4465" i="3"/>
  <c r="T4465" i="3" s="1"/>
  <c r="S4466" i="3"/>
  <c r="T4466" i="3" s="1"/>
  <c r="S4467" i="3"/>
  <c r="T4467" i="3" s="1"/>
  <c r="S4468" i="3"/>
  <c r="T4468" i="3" s="1"/>
  <c r="S4469" i="3"/>
  <c r="T4469" i="3" s="1"/>
  <c r="S4470" i="3"/>
  <c r="T4470" i="3" s="1"/>
  <c r="S4471" i="3"/>
  <c r="T4471" i="3" s="1"/>
  <c r="S4472" i="3"/>
  <c r="T4472" i="3" s="1"/>
  <c r="S4473" i="3"/>
  <c r="T4473" i="3" s="1"/>
  <c r="S4474" i="3"/>
  <c r="T4474" i="3" s="1"/>
  <c r="S4475" i="3"/>
  <c r="T4475" i="3" s="1"/>
  <c r="S4476" i="3"/>
  <c r="T4476" i="3" s="1"/>
  <c r="S4477" i="3"/>
  <c r="T4477" i="3" s="1"/>
  <c r="S4478" i="3"/>
  <c r="T4478" i="3" s="1"/>
  <c r="S4479" i="3"/>
  <c r="T4479" i="3" s="1"/>
  <c r="S4480" i="3"/>
  <c r="T4480" i="3" s="1"/>
  <c r="S4481" i="3"/>
  <c r="T4481" i="3" s="1"/>
  <c r="S4482" i="3"/>
  <c r="T4482" i="3" s="1"/>
  <c r="S4483" i="3"/>
  <c r="T4483" i="3" s="1"/>
  <c r="S4484" i="3"/>
  <c r="T4484" i="3" s="1"/>
  <c r="S4485" i="3"/>
  <c r="T4485" i="3" s="1"/>
  <c r="S4486" i="3"/>
  <c r="T4486" i="3" s="1"/>
  <c r="S4487" i="3"/>
  <c r="T4487" i="3" s="1"/>
  <c r="S4488" i="3"/>
  <c r="T4488" i="3" s="1"/>
  <c r="S4489" i="3"/>
  <c r="T4489" i="3" s="1"/>
  <c r="S4490" i="3"/>
  <c r="T4490" i="3" s="1"/>
  <c r="S4491" i="3"/>
  <c r="T4491" i="3" s="1"/>
  <c r="S4492" i="3"/>
  <c r="T4492" i="3" s="1"/>
  <c r="S4493" i="3"/>
  <c r="T4493" i="3" s="1"/>
  <c r="S4494" i="3"/>
  <c r="T4494" i="3" s="1"/>
  <c r="S4495" i="3"/>
  <c r="T4495" i="3" s="1"/>
  <c r="S4496" i="3"/>
  <c r="T4496" i="3" s="1"/>
  <c r="S4497" i="3"/>
  <c r="T4497" i="3" s="1"/>
  <c r="S4498" i="3"/>
  <c r="T4498" i="3" s="1"/>
  <c r="S4499" i="3"/>
  <c r="T4499" i="3" s="1"/>
  <c r="S4500" i="3"/>
  <c r="T4500" i="3" s="1"/>
  <c r="S4501" i="3"/>
  <c r="T4501" i="3" s="1"/>
  <c r="S4502" i="3"/>
  <c r="T4502" i="3" s="1"/>
  <c r="S4503" i="3"/>
  <c r="T4503" i="3" s="1"/>
  <c r="S4504" i="3"/>
  <c r="T4504" i="3" s="1"/>
  <c r="S4505" i="3"/>
  <c r="T4505" i="3" s="1"/>
  <c r="S4506" i="3"/>
  <c r="T4506" i="3" s="1"/>
  <c r="S4507" i="3"/>
  <c r="T4507" i="3" s="1"/>
  <c r="S4508" i="3"/>
  <c r="T4508" i="3" s="1"/>
  <c r="S4509" i="3"/>
  <c r="T4509" i="3" s="1"/>
  <c r="S4510" i="3"/>
  <c r="T4510" i="3" s="1"/>
  <c r="S4511" i="3"/>
  <c r="T4511" i="3" s="1"/>
  <c r="S4512" i="3"/>
  <c r="T4512" i="3" s="1"/>
  <c r="S4513" i="3"/>
  <c r="T4513" i="3" s="1"/>
  <c r="S4514" i="3"/>
  <c r="T4514" i="3" s="1"/>
  <c r="S4515" i="3"/>
  <c r="T4515" i="3" s="1"/>
  <c r="S4516" i="3"/>
  <c r="T4516" i="3" s="1"/>
  <c r="S4517" i="3"/>
  <c r="T4517" i="3" s="1"/>
  <c r="S4518" i="3"/>
  <c r="T4518" i="3" s="1"/>
  <c r="S4519" i="3"/>
  <c r="T4519" i="3" s="1"/>
  <c r="S4520" i="3"/>
  <c r="T4520" i="3" s="1"/>
  <c r="S4521" i="3"/>
  <c r="T4521" i="3" s="1"/>
  <c r="S4522" i="3"/>
  <c r="T4522" i="3" s="1"/>
  <c r="S4523" i="3"/>
  <c r="T4523" i="3" s="1"/>
  <c r="S4524" i="3"/>
  <c r="T4524" i="3" s="1"/>
  <c r="S4525" i="3"/>
  <c r="T4525" i="3" s="1"/>
  <c r="S4526" i="3"/>
  <c r="T4526" i="3" s="1"/>
  <c r="S4527" i="3"/>
  <c r="T4527" i="3" s="1"/>
  <c r="S4528" i="3"/>
  <c r="T4528" i="3" s="1"/>
  <c r="S4529" i="3"/>
  <c r="T4529" i="3" s="1"/>
  <c r="S4530" i="3"/>
  <c r="T4530" i="3" s="1"/>
  <c r="S4531" i="3"/>
  <c r="T4531" i="3" s="1"/>
  <c r="S4532" i="3"/>
  <c r="T4532" i="3" s="1"/>
  <c r="S4533" i="3"/>
  <c r="T4533" i="3" s="1"/>
  <c r="S4534" i="3"/>
  <c r="T4534" i="3" s="1"/>
  <c r="S4535" i="3"/>
  <c r="T4535" i="3" s="1"/>
  <c r="S4536" i="3"/>
  <c r="T4536" i="3" s="1"/>
  <c r="S4537" i="3"/>
  <c r="T4537" i="3" s="1"/>
  <c r="S4538" i="3"/>
  <c r="T4538" i="3" s="1"/>
  <c r="S4539" i="3"/>
  <c r="T4539" i="3" s="1"/>
  <c r="S4540" i="3"/>
  <c r="T4540" i="3" s="1"/>
  <c r="S4541" i="3"/>
  <c r="T4541" i="3" s="1"/>
  <c r="S4542" i="3"/>
  <c r="T4542" i="3" s="1"/>
  <c r="S4543" i="3"/>
  <c r="T4543" i="3" s="1"/>
  <c r="S4544" i="3"/>
  <c r="T4544" i="3" s="1"/>
  <c r="S4545" i="3"/>
  <c r="T4545" i="3" s="1"/>
  <c r="S4546" i="3"/>
  <c r="T4546" i="3" s="1"/>
  <c r="S4547" i="3"/>
  <c r="T4547" i="3" s="1"/>
  <c r="S4548" i="3"/>
  <c r="T4548" i="3" s="1"/>
  <c r="S4549" i="3"/>
  <c r="T4549" i="3" s="1"/>
  <c r="S4550" i="3"/>
  <c r="T4550" i="3" s="1"/>
  <c r="S4551" i="3"/>
  <c r="T4551" i="3" s="1"/>
  <c r="S4552" i="3"/>
  <c r="T4552" i="3" s="1"/>
  <c r="S4553" i="3"/>
  <c r="T4553" i="3" s="1"/>
  <c r="S4554" i="3"/>
  <c r="T4554" i="3" s="1"/>
  <c r="S4555" i="3"/>
  <c r="T4555" i="3" s="1"/>
  <c r="S4556" i="3"/>
  <c r="T4556" i="3" s="1"/>
  <c r="S4557" i="3"/>
  <c r="T4557" i="3" s="1"/>
  <c r="S4558" i="3"/>
  <c r="T4558" i="3" s="1"/>
  <c r="S4559" i="3"/>
  <c r="T4559" i="3" s="1"/>
  <c r="S4560" i="3"/>
  <c r="T4560" i="3" s="1"/>
  <c r="S4561" i="3"/>
  <c r="T4561" i="3" s="1"/>
  <c r="S4562" i="3"/>
  <c r="T4562" i="3" s="1"/>
  <c r="S4563" i="3"/>
  <c r="T4563" i="3" s="1"/>
  <c r="S4564" i="3"/>
  <c r="T4564" i="3" s="1"/>
  <c r="S4565" i="3"/>
  <c r="T4565" i="3" s="1"/>
  <c r="S4566" i="3"/>
  <c r="T4566" i="3" s="1"/>
  <c r="S4567" i="3"/>
  <c r="T4567" i="3" s="1"/>
  <c r="S4568" i="3"/>
  <c r="T4568" i="3" s="1"/>
  <c r="S4569" i="3"/>
  <c r="T4569" i="3" s="1"/>
  <c r="S4570" i="3"/>
  <c r="T4570" i="3" s="1"/>
  <c r="S4571" i="3"/>
  <c r="T4571" i="3" s="1"/>
  <c r="S4572" i="3"/>
  <c r="T4572" i="3" s="1"/>
  <c r="S4573" i="3"/>
  <c r="T4573" i="3" s="1"/>
  <c r="S4574" i="3"/>
  <c r="T4574" i="3" s="1"/>
  <c r="S4575" i="3"/>
  <c r="T4575" i="3" s="1"/>
  <c r="S4576" i="3"/>
  <c r="T4576" i="3" s="1"/>
  <c r="S4577" i="3"/>
  <c r="T4577" i="3" s="1"/>
  <c r="S4578" i="3"/>
  <c r="T4578" i="3" s="1"/>
  <c r="S4579" i="3"/>
  <c r="T4579" i="3" s="1"/>
  <c r="S4580" i="3"/>
  <c r="T4580" i="3" s="1"/>
  <c r="S4581" i="3"/>
  <c r="T4581" i="3" s="1"/>
  <c r="S4582" i="3"/>
  <c r="T4582" i="3" s="1"/>
  <c r="S4583" i="3"/>
  <c r="T4583" i="3" s="1"/>
  <c r="S4584" i="3"/>
  <c r="T4584" i="3" s="1"/>
  <c r="S4585" i="3"/>
  <c r="T4585" i="3" s="1"/>
  <c r="S4586" i="3"/>
  <c r="T4586" i="3" s="1"/>
  <c r="S4587" i="3"/>
  <c r="T4587" i="3" s="1"/>
  <c r="S4588" i="3"/>
  <c r="T4588" i="3" s="1"/>
  <c r="S4589" i="3"/>
  <c r="T4589" i="3" s="1"/>
  <c r="S4590" i="3"/>
  <c r="T4590" i="3" s="1"/>
  <c r="S4591" i="3"/>
  <c r="T4591" i="3" s="1"/>
  <c r="S4592" i="3"/>
  <c r="T4592" i="3" s="1"/>
  <c r="S4593" i="3"/>
  <c r="T4593" i="3" s="1"/>
  <c r="S4594" i="3"/>
  <c r="T4594" i="3" s="1"/>
  <c r="S4595" i="3"/>
  <c r="T4595" i="3" s="1"/>
  <c r="S4596" i="3"/>
  <c r="T4596" i="3" s="1"/>
  <c r="S4597" i="3"/>
  <c r="T4597" i="3" s="1"/>
  <c r="S4598" i="3"/>
  <c r="T4598" i="3" s="1"/>
  <c r="S4599" i="3"/>
  <c r="T4599" i="3" s="1"/>
  <c r="S4600" i="3"/>
  <c r="T4600" i="3" s="1"/>
  <c r="S4601" i="3"/>
  <c r="T4601" i="3" s="1"/>
  <c r="S4602" i="3"/>
  <c r="T4602" i="3" s="1"/>
  <c r="S4603" i="3"/>
  <c r="T4603" i="3" s="1"/>
  <c r="S4604" i="3"/>
  <c r="T4604" i="3" s="1"/>
  <c r="S4605" i="3"/>
  <c r="T4605" i="3" s="1"/>
  <c r="S4606" i="3"/>
  <c r="T4606" i="3" s="1"/>
  <c r="S4607" i="3"/>
  <c r="T4607" i="3" s="1"/>
  <c r="S4608" i="3"/>
  <c r="T4608" i="3" s="1"/>
  <c r="S4609" i="3"/>
  <c r="T4609" i="3" s="1"/>
  <c r="S4610" i="3"/>
  <c r="T4610" i="3" s="1"/>
  <c r="S4611" i="3"/>
  <c r="T4611" i="3" s="1"/>
  <c r="S4612" i="3"/>
  <c r="T4612" i="3" s="1"/>
  <c r="S4613" i="3"/>
  <c r="T4613" i="3" s="1"/>
  <c r="S4614" i="3"/>
  <c r="T4614" i="3" s="1"/>
  <c r="S4615" i="3"/>
  <c r="T4615" i="3" s="1"/>
  <c r="S4616" i="3"/>
  <c r="T4616" i="3" s="1"/>
  <c r="S4617" i="3"/>
  <c r="T4617" i="3" s="1"/>
  <c r="S4618" i="3"/>
  <c r="T4618" i="3" s="1"/>
  <c r="S4619" i="3"/>
  <c r="T4619" i="3" s="1"/>
  <c r="S4620" i="3"/>
  <c r="T4620" i="3" s="1"/>
  <c r="S4621" i="3"/>
  <c r="T4621" i="3" s="1"/>
  <c r="S4622" i="3"/>
  <c r="T4622" i="3" s="1"/>
  <c r="S4623" i="3"/>
  <c r="T4623" i="3" s="1"/>
  <c r="S4624" i="3"/>
  <c r="T4624" i="3" s="1"/>
  <c r="S4625" i="3"/>
  <c r="T4625" i="3" s="1"/>
  <c r="S4626" i="3"/>
  <c r="T4626" i="3" s="1"/>
  <c r="S4627" i="3"/>
  <c r="T4627" i="3" s="1"/>
  <c r="S4628" i="3"/>
  <c r="T4628" i="3" s="1"/>
  <c r="S4629" i="3"/>
  <c r="T4629" i="3" s="1"/>
  <c r="S4630" i="3"/>
  <c r="T4630" i="3" s="1"/>
  <c r="S4631" i="3"/>
  <c r="T4631" i="3" s="1"/>
  <c r="S4632" i="3"/>
  <c r="T4632" i="3" s="1"/>
  <c r="S4633" i="3"/>
  <c r="T4633" i="3" s="1"/>
  <c r="S4634" i="3"/>
  <c r="T4634" i="3" s="1"/>
  <c r="S4635" i="3"/>
  <c r="T4635" i="3" s="1"/>
  <c r="S4636" i="3"/>
  <c r="T4636" i="3" s="1"/>
  <c r="S4637" i="3"/>
  <c r="T4637" i="3" s="1"/>
  <c r="S4638" i="3"/>
  <c r="T4638" i="3" s="1"/>
  <c r="S4639" i="3"/>
  <c r="T4639" i="3" s="1"/>
  <c r="S4640" i="3"/>
  <c r="T4640" i="3" s="1"/>
  <c r="S4641" i="3"/>
  <c r="T4641" i="3" s="1"/>
  <c r="S4642" i="3"/>
  <c r="T4642" i="3" s="1"/>
  <c r="S4643" i="3"/>
  <c r="T4643" i="3" s="1"/>
  <c r="S4644" i="3"/>
  <c r="T4644" i="3" s="1"/>
  <c r="S4645" i="3"/>
  <c r="T4645" i="3" s="1"/>
  <c r="S4646" i="3"/>
  <c r="T4646" i="3" s="1"/>
  <c r="S4647" i="3"/>
  <c r="T4647" i="3" s="1"/>
  <c r="S4648" i="3"/>
  <c r="T4648" i="3" s="1"/>
  <c r="S4649" i="3"/>
  <c r="T4649" i="3" s="1"/>
  <c r="S4650" i="3"/>
  <c r="T4650" i="3" s="1"/>
  <c r="S4651" i="3"/>
  <c r="T4651" i="3" s="1"/>
  <c r="S4652" i="3"/>
  <c r="T4652" i="3" s="1"/>
  <c r="S4653" i="3"/>
  <c r="T4653" i="3" s="1"/>
  <c r="S4654" i="3"/>
  <c r="T4654" i="3" s="1"/>
  <c r="S4655" i="3"/>
  <c r="T4655" i="3" s="1"/>
  <c r="S4656" i="3"/>
  <c r="T4656" i="3" s="1"/>
  <c r="S4657" i="3"/>
  <c r="T4657" i="3" s="1"/>
  <c r="S4658" i="3"/>
  <c r="T4658" i="3" s="1"/>
  <c r="S4659" i="3"/>
  <c r="T4659" i="3" s="1"/>
  <c r="S4660" i="3"/>
  <c r="T4660" i="3" s="1"/>
  <c r="S4661" i="3"/>
  <c r="T4661" i="3" s="1"/>
  <c r="S4662" i="3"/>
  <c r="T4662" i="3" s="1"/>
  <c r="S4663" i="3"/>
  <c r="T4663" i="3" s="1"/>
  <c r="S4664" i="3"/>
  <c r="T4664" i="3" s="1"/>
  <c r="S4665" i="3"/>
  <c r="T4665" i="3" s="1"/>
  <c r="S4666" i="3"/>
  <c r="T4666" i="3" s="1"/>
  <c r="S4667" i="3"/>
  <c r="T4667" i="3" s="1"/>
  <c r="S4668" i="3"/>
  <c r="T4668" i="3" s="1"/>
  <c r="S4669" i="3"/>
  <c r="T4669" i="3" s="1"/>
  <c r="S4670" i="3"/>
  <c r="T4670" i="3" s="1"/>
  <c r="S4671" i="3"/>
  <c r="T4671" i="3" s="1"/>
  <c r="S4672" i="3"/>
  <c r="T4672" i="3" s="1"/>
  <c r="S4675" i="3"/>
  <c r="T4675" i="3" s="1"/>
  <c r="S4677" i="3"/>
  <c r="T4677" i="3" s="1"/>
  <c r="S4680" i="3"/>
  <c r="T4680" i="3" s="1"/>
  <c r="S4684" i="3"/>
  <c r="T4684" i="3" s="1"/>
  <c r="S4696" i="3"/>
  <c r="T4696" i="3" s="1"/>
  <c r="S4698" i="3"/>
  <c r="T4698" i="3" s="1"/>
  <c r="S4700" i="3"/>
  <c r="T4700" i="3" s="1"/>
  <c r="S4704" i="3"/>
  <c r="T4704" i="3" s="1"/>
  <c r="S4707" i="3"/>
  <c r="T4707" i="3" s="1"/>
  <c r="S4710" i="3"/>
  <c r="T4710" i="3" s="1"/>
  <c r="S4712" i="3"/>
  <c r="T4712" i="3" s="1"/>
  <c r="S4714" i="3"/>
  <c r="T4714" i="3" s="1"/>
  <c r="S4716" i="3"/>
  <c r="T4716" i="3" s="1"/>
  <c r="S4723" i="3"/>
  <c r="T4723" i="3" s="1"/>
  <c r="S4725" i="3"/>
  <c r="T4725" i="3" s="1"/>
  <c r="S4727" i="3"/>
  <c r="T4727" i="3" s="1"/>
  <c r="S4733" i="3"/>
  <c r="T4733" i="3" s="1"/>
  <c r="S4739" i="3"/>
  <c r="T4739" i="3" s="1"/>
  <c r="S4741" i="3"/>
  <c r="T4741" i="3" s="1"/>
  <c r="S4743" i="3"/>
  <c r="T4743" i="3" s="1"/>
  <c r="S4745" i="3"/>
  <c r="T4745" i="3" s="1"/>
  <c r="S4749" i="3"/>
  <c r="T4749" i="3" s="1"/>
  <c r="S4754" i="3"/>
  <c r="T4754" i="3" s="1"/>
  <c r="S4760" i="3"/>
  <c r="T4760" i="3" s="1"/>
  <c r="S4763" i="3"/>
  <c r="T4763" i="3" s="1"/>
  <c r="S4765" i="3"/>
  <c r="T4765" i="3" s="1"/>
  <c r="S4773" i="3"/>
  <c r="T4773" i="3" s="1"/>
  <c r="S4775" i="3"/>
  <c r="T4775" i="3" s="1"/>
  <c r="S4780" i="3"/>
  <c r="T4780" i="3" s="1"/>
  <c r="S4785" i="3"/>
  <c r="T4785" i="3" s="1"/>
  <c r="S4788" i="3"/>
  <c r="T4788" i="3" s="1"/>
  <c r="S4790" i="3"/>
  <c r="T4790" i="3" s="1"/>
  <c r="S4794" i="3"/>
  <c r="T4794" i="3" s="1"/>
  <c r="S4796" i="3"/>
  <c r="T4796" i="3" s="1"/>
  <c r="S4798" i="3"/>
  <c r="T4798" i="3" s="1"/>
  <c r="S4800" i="3"/>
  <c r="T4800" i="3" s="1"/>
  <c r="S4802" i="3"/>
  <c r="T4802" i="3" s="1"/>
  <c r="S4804" i="3"/>
  <c r="T4804" i="3" s="1"/>
  <c r="S4806" i="3"/>
  <c r="T4806" i="3" s="1"/>
  <c r="S4900" i="3"/>
  <c r="T4900" i="3" s="1"/>
  <c r="S4902" i="3"/>
  <c r="T4902" i="3" s="1"/>
  <c r="S4911" i="3"/>
  <c r="T4911" i="3" s="1"/>
  <c r="S4913" i="3"/>
  <c r="T4913" i="3" s="1"/>
  <c r="S4915" i="3"/>
  <c r="T4915" i="3" s="1"/>
  <c r="S4917" i="3"/>
  <c r="T4917" i="3" s="1"/>
  <c r="S4919" i="3"/>
  <c r="T4919" i="3" s="1"/>
  <c r="S4921" i="3"/>
  <c r="T4921" i="3" s="1"/>
  <c r="S4933" i="3"/>
  <c r="T4933" i="3" s="1"/>
  <c r="S4941" i="3"/>
  <c r="T4941" i="3" s="1"/>
  <c r="S4946" i="3"/>
  <c r="T4946" i="3" s="1"/>
  <c r="S4948" i="3"/>
  <c r="T4948" i="3" s="1"/>
  <c r="S4950" i="3"/>
  <c r="T4950" i="3" s="1"/>
  <c r="S4955" i="3"/>
  <c r="T4955" i="3" s="1"/>
  <c r="S4957" i="3"/>
  <c r="T4957" i="3" s="1"/>
  <c r="S4959" i="3"/>
  <c r="T4959" i="3" s="1"/>
  <c r="S4961" i="3"/>
  <c r="T4961" i="3" s="1"/>
  <c r="S4964" i="3"/>
  <c r="T4964" i="3" s="1"/>
  <c r="S4966" i="3"/>
  <c r="T4966" i="3" s="1"/>
  <c r="S4968" i="3"/>
  <c r="T4968" i="3" s="1"/>
  <c r="S4972" i="3"/>
  <c r="T4972" i="3" s="1"/>
  <c r="S4980" i="3"/>
  <c r="T4980" i="3" s="1"/>
  <c r="S4982" i="3"/>
  <c r="T4982" i="3" s="1"/>
  <c r="S4991" i="3"/>
  <c r="T4991" i="3" s="1"/>
  <c r="S4999" i="3"/>
  <c r="T4999" i="3" s="1"/>
  <c r="S5004" i="3"/>
  <c r="T5004" i="3" s="1"/>
  <c r="S5006" i="3"/>
  <c r="T5006" i="3" s="1"/>
  <c r="S5008" i="3"/>
  <c r="T5008" i="3" s="1"/>
  <c r="S5010" i="3"/>
  <c r="T5010" i="3" s="1"/>
  <c r="S5015" i="3"/>
  <c r="T5015" i="3" s="1"/>
  <c r="S5022" i="3"/>
  <c r="T5022" i="3" s="1"/>
  <c r="S5031" i="3"/>
  <c r="T5031" i="3" s="1"/>
  <c r="S5036" i="3"/>
  <c r="T5036" i="3" s="1"/>
  <c r="S5040" i="3"/>
  <c r="T5040" i="3" s="1"/>
  <c r="S5044" i="3"/>
  <c r="T5044" i="3" s="1"/>
  <c r="S5046" i="3"/>
  <c r="T5046" i="3" s="1"/>
  <c r="S5047" i="3"/>
  <c r="T5047" i="3" s="1"/>
  <c r="S5049" i="3"/>
  <c r="T5049" i="3" s="1"/>
  <c r="S5052" i="3"/>
  <c r="T5052" i="3" s="1"/>
  <c r="S5055" i="3"/>
  <c r="T5055" i="3" s="1"/>
  <c r="S5056" i="3"/>
  <c r="T5056" i="3" s="1"/>
  <c r="S5062" i="3"/>
  <c r="T5062" i="3" s="1"/>
  <c r="S5065" i="3"/>
  <c r="T5065" i="3" s="1"/>
  <c r="S5067" i="3"/>
  <c r="T5067" i="3" s="1"/>
  <c r="S5070" i="3"/>
  <c r="T5070" i="3" s="1"/>
  <c r="S5071" i="3"/>
  <c r="T5071" i="3" s="1"/>
  <c r="S5073" i="3"/>
  <c r="T5073" i="3" s="1"/>
  <c r="S5074" i="3"/>
  <c r="T5074" i="3" s="1"/>
  <c r="S5076" i="3"/>
  <c r="T5076" i="3" s="1"/>
  <c r="S5077" i="3"/>
  <c r="T5077" i="3" s="1"/>
  <c r="S5079" i="3"/>
  <c r="T5079" i="3" s="1"/>
  <c r="S5084" i="3"/>
  <c r="T5084" i="3" s="1"/>
  <c r="S5085" i="3"/>
  <c r="T5085" i="3" s="1"/>
  <c r="S5086" i="3"/>
  <c r="T5086" i="3" s="1"/>
  <c r="S5087" i="3"/>
  <c r="T5087" i="3" s="1"/>
  <c r="S5088" i="3"/>
  <c r="T5088" i="3" s="1"/>
  <c r="S5089" i="3"/>
  <c r="T5089" i="3" s="1"/>
  <c r="S5090" i="3"/>
  <c r="T5090" i="3" s="1"/>
  <c r="S5092" i="3"/>
  <c r="T5092" i="3" s="1"/>
  <c r="S5093" i="3"/>
  <c r="T5093" i="3" s="1"/>
  <c r="S5094" i="3"/>
  <c r="T5094" i="3" s="1"/>
  <c r="S5095" i="3"/>
  <c r="T5095" i="3" s="1"/>
  <c r="S5096" i="3"/>
  <c r="T5096" i="3" s="1"/>
  <c r="S5098" i="3"/>
  <c r="T5098" i="3" s="1"/>
  <c r="S5099" i="3"/>
  <c r="T5099" i="3" s="1"/>
  <c r="S1401" i="3"/>
  <c r="T1401" i="3" s="1"/>
  <c r="C1397" i="4" s="1"/>
  <c r="S1404" i="3"/>
  <c r="T1404" i="3" s="1"/>
  <c r="C1400" i="4" s="1"/>
  <c r="S1405" i="3"/>
  <c r="T1405" i="3" s="1"/>
  <c r="C1401" i="4" s="1"/>
  <c r="S1407" i="3"/>
  <c r="T1407" i="3" s="1"/>
  <c r="C1403" i="4" s="1"/>
  <c r="S1410" i="3"/>
  <c r="T1410" i="3" s="1"/>
  <c r="C1406" i="4" s="1"/>
  <c r="S1412" i="3"/>
  <c r="T1412" i="3" s="1"/>
  <c r="C1408" i="4" s="1"/>
  <c r="S1413" i="3"/>
  <c r="T1413" i="3" s="1"/>
  <c r="C1409" i="4" s="1"/>
  <c r="S1416" i="3"/>
  <c r="T1416" i="3" s="1"/>
  <c r="C1412" i="4" s="1"/>
  <c r="S1419" i="3"/>
  <c r="T1419" i="3" s="1"/>
  <c r="C1415" i="4" s="1"/>
  <c r="S1422" i="3"/>
  <c r="T1422" i="3" s="1"/>
  <c r="C1418" i="4" s="1"/>
  <c r="S1423" i="3"/>
  <c r="T1423" i="3" s="1"/>
  <c r="C1419" i="4" s="1"/>
  <c r="S1428" i="3"/>
  <c r="T1428" i="3" s="1"/>
  <c r="C1424" i="4" s="1"/>
  <c r="S1431" i="3"/>
  <c r="T1431" i="3" s="1"/>
  <c r="C1427" i="4" s="1"/>
  <c r="S5571" i="3"/>
  <c r="T5571" i="3" s="1"/>
  <c r="S5572" i="3"/>
  <c r="T5572" i="3" s="1"/>
  <c r="S5573" i="3"/>
  <c r="T5573" i="3" s="1"/>
  <c r="S5574" i="3"/>
  <c r="T5574" i="3" s="1"/>
  <c r="S5577" i="3"/>
  <c r="T5577" i="3" s="1"/>
  <c r="S5579" i="3"/>
  <c r="T5579" i="3" s="1"/>
  <c r="S5593" i="3"/>
  <c r="T5593" i="3" s="1"/>
  <c r="S5601" i="3"/>
  <c r="T5601" i="3" s="1"/>
  <c r="S5609" i="3"/>
  <c r="T5609" i="3" s="1"/>
  <c r="S5611" i="3"/>
  <c r="T5611" i="3" s="1"/>
  <c r="S5613" i="3"/>
  <c r="T5613" i="3" s="1"/>
  <c r="S5616" i="3"/>
  <c r="T5616" i="3" s="1"/>
  <c r="S5626" i="3"/>
  <c r="T5626" i="3" s="1"/>
  <c r="S5629" i="3"/>
  <c r="T5629" i="3" s="1"/>
  <c r="S5631" i="3"/>
  <c r="T5631" i="3" s="1"/>
  <c r="S5633" i="3"/>
  <c r="T5633" i="3" s="1"/>
  <c r="S5638" i="3"/>
  <c r="T5638" i="3" s="1"/>
  <c r="S5640" i="3"/>
  <c r="T5640" i="3" s="1"/>
  <c r="S5645" i="3"/>
  <c r="T5645" i="3" s="1"/>
  <c r="S5650" i="3"/>
  <c r="T5650" i="3" s="1"/>
  <c r="S5652" i="3"/>
  <c r="T5652" i="3" s="1"/>
  <c r="S5660" i="3"/>
  <c r="T5660" i="3" s="1"/>
  <c r="S5662" i="3"/>
  <c r="T5662" i="3" s="1"/>
  <c r="S5669" i="3"/>
  <c r="T5669" i="3" s="1"/>
  <c r="S5672" i="3"/>
  <c r="T5672" i="3" s="1"/>
  <c r="S5679" i="3"/>
  <c r="T5679" i="3" s="1"/>
  <c r="S5681" i="3"/>
  <c r="T5681" i="3" s="1"/>
  <c r="S5684" i="3"/>
  <c r="T5684" i="3" s="1"/>
  <c r="S5688" i="3"/>
  <c r="T5688" i="3" s="1"/>
  <c r="S5694" i="3"/>
  <c r="T5694" i="3" s="1"/>
  <c r="S5701" i="3"/>
  <c r="T5701" i="3" s="1"/>
  <c r="S5708" i="3"/>
  <c r="T5708" i="3" s="1"/>
  <c r="S5710" i="3"/>
  <c r="T5710" i="3" s="1"/>
  <c r="S5717" i="3"/>
  <c r="T5717" i="3" s="1"/>
  <c r="S5721" i="3"/>
  <c r="T5721" i="3" s="1"/>
  <c r="S5723" i="3"/>
  <c r="T5723" i="3" s="1"/>
  <c r="S5725" i="3"/>
  <c r="T5725" i="3" s="1"/>
  <c r="S5728" i="3"/>
  <c r="T5728" i="3" s="1"/>
  <c r="S5730" i="3"/>
  <c r="T5730" i="3" s="1"/>
  <c r="S5732" i="3"/>
  <c r="T5732" i="3" s="1"/>
  <c r="S5734" i="3"/>
  <c r="T5734" i="3" s="1"/>
  <c r="S5741" i="3"/>
  <c r="T5741" i="3" s="1"/>
  <c r="S5747" i="3"/>
  <c r="T5747" i="3" s="1"/>
  <c r="S5753" i="3"/>
  <c r="T5753" i="3" s="1"/>
  <c r="S5755" i="3"/>
  <c r="T5755" i="3" s="1"/>
  <c r="S5764" i="3"/>
  <c r="T5764" i="3" s="1"/>
  <c r="S5766" i="3"/>
  <c r="T5766" i="3" s="1"/>
  <c r="S5770" i="3"/>
  <c r="T5770" i="3" s="1"/>
  <c r="S5772" i="3"/>
  <c r="T5772" i="3" s="1"/>
  <c r="S5779" i="3"/>
  <c r="T5779" i="3" s="1"/>
  <c r="S5781" i="3"/>
  <c r="T5781" i="3" s="1"/>
  <c r="S5791" i="3"/>
  <c r="T5791" i="3" s="1"/>
  <c r="S5802" i="3"/>
  <c r="T5802" i="3" s="1"/>
  <c r="S5804" i="3"/>
  <c r="T5804" i="3" s="1"/>
  <c r="S5807" i="3"/>
  <c r="T5807" i="3" s="1"/>
  <c r="S5809" i="3"/>
  <c r="T5809" i="3" s="1"/>
  <c r="S5811" i="3"/>
  <c r="T5811" i="3" s="1"/>
  <c r="S5816" i="3"/>
  <c r="T5816" i="3" s="1"/>
  <c r="S5820" i="3"/>
  <c r="T5820" i="3" s="1"/>
  <c r="S5825" i="3"/>
  <c r="T5825" i="3" s="1"/>
  <c r="S5831" i="3"/>
  <c r="T5831" i="3" s="1"/>
  <c r="S5833" i="3"/>
  <c r="T5833" i="3" s="1"/>
  <c r="S5841" i="3"/>
  <c r="T5841" i="3" s="1"/>
  <c r="S5843" i="3"/>
  <c r="T5843" i="3" s="1"/>
  <c r="S5848" i="3"/>
  <c r="T5848" i="3" s="1"/>
  <c r="S5850" i="3"/>
  <c r="T5850" i="3" s="1"/>
  <c r="S5852" i="3"/>
  <c r="T5852" i="3" s="1"/>
  <c r="S5855" i="3"/>
  <c r="T5855" i="3" s="1"/>
  <c r="S5858" i="3"/>
  <c r="T5858" i="3" s="1"/>
  <c r="S5866" i="3"/>
  <c r="T5866" i="3" s="1"/>
  <c r="S5870" i="3"/>
  <c r="T5870" i="3" s="1"/>
  <c r="S5875" i="3"/>
  <c r="T5875" i="3" s="1"/>
  <c r="S5879" i="3"/>
  <c r="T5879" i="3" s="1"/>
  <c r="S6975" i="3"/>
  <c r="T6975" i="3" s="1"/>
  <c r="S6988" i="3"/>
  <c r="T6988" i="3" s="1"/>
  <c r="S6991" i="3"/>
  <c r="T6991" i="3" s="1"/>
  <c r="S6995" i="3"/>
  <c r="T6995" i="3" s="1"/>
  <c r="S7000" i="3"/>
  <c r="T7000" i="3" s="1"/>
  <c r="S7004" i="3"/>
  <c r="T7004" i="3" s="1"/>
  <c r="S7007" i="3"/>
  <c r="T7007" i="3" s="1"/>
  <c r="S7010" i="3"/>
  <c r="T7010" i="3" s="1"/>
  <c r="S7013" i="3"/>
  <c r="T7013" i="3" s="1"/>
  <c r="S7016" i="3"/>
  <c r="T7016" i="3" s="1"/>
  <c r="S7018" i="3"/>
  <c r="T7018" i="3" s="1"/>
  <c r="S7021" i="3"/>
  <c r="T7021" i="3" s="1"/>
  <c r="S7032" i="3"/>
  <c r="T7032" i="3" s="1"/>
  <c r="S7034" i="3"/>
  <c r="T7034" i="3" s="1"/>
  <c r="S7037" i="3"/>
  <c r="T7037" i="3" s="1"/>
  <c r="S7040" i="3"/>
  <c r="T7040" i="3" s="1"/>
  <c r="S7042" i="3"/>
  <c r="T7042" i="3" s="1"/>
  <c r="S7045" i="3"/>
  <c r="T7045" i="3" s="1"/>
  <c r="S7049" i="3"/>
  <c r="T7049" i="3" s="1"/>
  <c r="S7052" i="3"/>
  <c r="T7052" i="3" s="1"/>
  <c r="S7058" i="3"/>
  <c r="T7058" i="3" s="1"/>
  <c r="S7061" i="3"/>
  <c r="T7061" i="3" s="1"/>
  <c r="S7063" i="3"/>
  <c r="T7063" i="3" s="1"/>
  <c r="S7065" i="3"/>
  <c r="T7065" i="3" s="1"/>
  <c r="S7068" i="3"/>
  <c r="T7068" i="3" s="1"/>
  <c r="S7074" i="3"/>
  <c r="T7074" i="3" s="1"/>
  <c r="S7084" i="3"/>
  <c r="T7084" i="3" s="1"/>
  <c r="S7093" i="3"/>
  <c r="T7093" i="3" s="1"/>
  <c r="S7096" i="3"/>
  <c r="T7096" i="3" s="1"/>
  <c r="S8441" i="3"/>
  <c r="T8441" i="3" s="1"/>
  <c r="S8449" i="3"/>
  <c r="T8449" i="3" s="1"/>
  <c r="S8452" i="3"/>
  <c r="T8452" i="3" s="1"/>
  <c r="S8458" i="3"/>
  <c r="T8458" i="3" s="1"/>
  <c r="S8463" i="3"/>
  <c r="T8463" i="3" s="1"/>
  <c r="S8474" i="3"/>
  <c r="T8474" i="3" s="1"/>
  <c r="S8480" i="3"/>
  <c r="T8480" i="3" s="1"/>
  <c r="S8496" i="3"/>
  <c r="T8496" i="3" s="1"/>
  <c r="S8502" i="3"/>
  <c r="T8502" i="3" s="1"/>
  <c r="S8507" i="3"/>
  <c r="T8507" i="3" s="1"/>
  <c r="S8509" i="3"/>
  <c r="T8509" i="3" s="1"/>
  <c r="S8514" i="3"/>
  <c r="T8514" i="3" s="1"/>
  <c r="S8518" i="3"/>
  <c r="T8518" i="3" s="1"/>
  <c r="S8521" i="3"/>
  <c r="T8521" i="3" s="1"/>
  <c r="S8524" i="3"/>
  <c r="T8524" i="3" s="1"/>
  <c r="S8527" i="3"/>
  <c r="T8527" i="3" s="1"/>
  <c r="S8530" i="3"/>
  <c r="T8530" i="3" s="1"/>
  <c r="S8533" i="3"/>
  <c r="T8533" i="3" s="1"/>
  <c r="S8537" i="3"/>
  <c r="T8537" i="3" s="1"/>
  <c r="S8541" i="3"/>
  <c r="T8541" i="3" s="1"/>
  <c r="S8544" i="3"/>
  <c r="T8544" i="3" s="1"/>
  <c r="S8546" i="3"/>
  <c r="T8546" i="3" s="1"/>
  <c r="S8553" i="3"/>
  <c r="T8553" i="3" s="1"/>
  <c r="S8557" i="3"/>
  <c r="T8557" i="3" s="1"/>
  <c r="S8569" i="3"/>
  <c r="T8569" i="3" s="1"/>
  <c r="S8571" i="3"/>
  <c r="T8571" i="3" s="1"/>
  <c r="S8574" i="3"/>
  <c r="T8574" i="3" s="1"/>
  <c r="S8577" i="3"/>
  <c r="T8577" i="3" s="1"/>
  <c r="S8580" i="3"/>
  <c r="T8580" i="3" s="1"/>
  <c r="S8586" i="3"/>
  <c r="T8586" i="3" s="1"/>
  <c r="S8589" i="3"/>
  <c r="T8589" i="3" s="1"/>
  <c r="S8592" i="3"/>
  <c r="T8592" i="3" s="1"/>
  <c r="S8596" i="3"/>
  <c r="T8596" i="3" s="1"/>
  <c r="S8600" i="3"/>
  <c r="T8600" i="3" s="1"/>
  <c r="S8602" i="3"/>
  <c r="T8602" i="3" s="1"/>
  <c r="S8610" i="3"/>
  <c r="T8610" i="3" s="1"/>
  <c r="S8617" i="3"/>
  <c r="T8617" i="3" s="1"/>
  <c r="S8626" i="3"/>
  <c r="T8626" i="3" s="1"/>
  <c r="S8640" i="3"/>
  <c r="T8640" i="3" s="1"/>
  <c r="S8652" i="3"/>
  <c r="T8652" i="3" s="1"/>
  <c r="S8665" i="3"/>
  <c r="T8665" i="3" s="1"/>
  <c r="S8668" i="3"/>
  <c r="T8668" i="3" s="1"/>
  <c r="S8670" i="3"/>
  <c r="T8670" i="3" s="1"/>
  <c r="S8677" i="3"/>
  <c r="T8677" i="3" s="1"/>
  <c r="S8679" i="3"/>
  <c r="T8679" i="3" s="1"/>
  <c r="S8720" i="3"/>
  <c r="T8720" i="3" s="1"/>
  <c r="S8724" i="3"/>
  <c r="T8724" i="3" s="1"/>
  <c r="S8729" i="3"/>
  <c r="T8729" i="3" s="1"/>
  <c r="S8734" i="3"/>
  <c r="T8734" i="3" s="1"/>
  <c r="S8736" i="3"/>
  <c r="T8736" i="3" s="1"/>
  <c r="S8738" i="3"/>
  <c r="T8738" i="3" s="1"/>
  <c r="S8740" i="3"/>
  <c r="T8740" i="3" s="1"/>
  <c r="S8742" i="3"/>
  <c r="T8742" i="3" s="1"/>
  <c r="S8744" i="3"/>
  <c r="T8744" i="3" s="1"/>
  <c r="S8746" i="3"/>
  <c r="T8746" i="3" s="1"/>
  <c r="S8753" i="3"/>
  <c r="T8753" i="3" s="1"/>
  <c r="S8755" i="3"/>
  <c r="T8755" i="3" s="1"/>
  <c r="S8757" i="3"/>
  <c r="T8757" i="3" s="1"/>
  <c r="S8760" i="3"/>
  <c r="T8760" i="3" s="1"/>
  <c r="S8767" i="3"/>
  <c r="T8767" i="3" s="1"/>
  <c r="S8769" i="3"/>
  <c r="T8769" i="3" s="1"/>
  <c r="S9746" i="3"/>
  <c r="T9746" i="3" s="1"/>
  <c r="S9748" i="3"/>
  <c r="T9748" i="3" s="1"/>
  <c r="S9750" i="3"/>
  <c r="T9750" i="3" s="1"/>
  <c r="S9755" i="3"/>
  <c r="T9755" i="3" s="1"/>
  <c r="S9761" i="3"/>
  <c r="T9761" i="3" s="1"/>
  <c r="S9777" i="3"/>
  <c r="T9777" i="3" s="1"/>
  <c r="S9779" i="3"/>
  <c r="T9779" i="3" s="1"/>
  <c r="S9781" i="3"/>
  <c r="T9781" i="3" s="1"/>
  <c r="S9783" i="3"/>
  <c r="T9783" i="3" s="1"/>
  <c r="S9786" i="3"/>
  <c r="T9786" i="3" s="1"/>
  <c r="S9788" i="3"/>
  <c r="T9788" i="3" s="1"/>
  <c r="S9793" i="3"/>
  <c r="T9793" i="3" s="1"/>
  <c r="S9795" i="3"/>
  <c r="T9795" i="3" s="1"/>
  <c r="S9799" i="3"/>
  <c r="T9799" i="3" s="1"/>
  <c r="S9802" i="3"/>
  <c r="T9802" i="3" s="1"/>
  <c r="S9811" i="3"/>
  <c r="T9811" i="3" s="1"/>
  <c r="S9817" i="3"/>
  <c r="T9817" i="3" s="1"/>
  <c r="S9819" i="3"/>
  <c r="T9819" i="3" s="1"/>
  <c r="S9820" i="3"/>
  <c r="T9820" i="3" s="1"/>
  <c r="S9821" i="3"/>
  <c r="T9821" i="3" s="1"/>
  <c r="S9822" i="3"/>
  <c r="T9822" i="3" s="1"/>
  <c r="S9823" i="3"/>
  <c r="T9823" i="3" s="1"/>
  <c r="S9825" i="3"/>
  <c r="T9825" i="3" s="1"/>
  <c r="S9832" i="3"/>
  <c r="T9832" i="3" s="1"/>
  <c r="S9833" i="3"/>
  <c r="T9833" i="3" s="1"/>
  <c r="S9866" i="3"/>
  <c r="T9866" i="3" s="1"/>
  <c r="S9868" i="3"/>
  <c r="T9868" i="3" s="1"/>
  <c r="S9872" i="3"/>
  <c r="T9872" i="3" s="1"/>
  <c r="S9874" i="3"/>
  <c r="T9874" i="3" s="1"/>
  <c r="S9878" i="3"/>
  <c r="T9878" i="3" s="1"/>
  <c r="S9888" i="3"/>
  <c r="T9888" i="3" s="1"/>
  <c r="S9892" i="3"/>
  <c r="T9892" i="3" s="1"/>
  <c r="S9894" i="3"/>
  <c r="T9894" i="3" s="1"/>
  <c r="S5100" i="3"/>
  <c r="T5100" i="3" s="1"/>
  <c r="S5101" i="3"/>
  <c r="T5101" i="3" s="1"/>
  <c r="S5102" i="3"/>
  <c r="T5102" i="3" s="1"/>
  <c r="S5103" i="3"/>
  <c r="T5103" i="3" s="1"/>
  <c r="S5104" i="3"/>
  <c r="T5104" i="3" s="1"/>
  <c r="S5105" i="3"/>
  <c r="T5105" i="3" s="1"/>
  <c r="S5106" i="3"/>
  <c r="T5106" i="3" s="1"/>
  <c r="S5107" i="3"/>
  <c r="T5107" i="3" s="1"/>
  <c r="S5108" i="3"/>
  <c r="T5108" i="3" s="1"/>
  <c r="S5109" i="3"/>
  <c r="T5109" i="3" s="1"/>
  <c r="S5110" i="3"/>
  <c r="T5110" i="3" s="1"/>
  <c r="S5111" i="3"/>
  <c r="T5111" i="3" s="1"/>
  <c r="S5112" i="3"/>
  <c r="T5112" i="3" s="1"/>
  <c r="S5113" i="3"/>
  <c r="T5113" i="3" s="1"/>
  <c r="S5114" i="3"/>
  <c r="T5114" i="3" s="1"/>
  <c r="S5115" i="3"/>
  <c r="T5115" i="3" s="1"/>
  <c r="S5116" i="3"/>
  <c r="T5116" i="3" s="1"/>
  <c r="S5117" i="3"/>
  <c r="T5117" i="3" s="1"/>
  <c r="S5118" i="3"/>
  <c r="T5118" i="3" s="1"/>
  <c r="S5119" i="3"/>
  <c r="T5119" i="3" s="1"/>
  <c r="S5120" i="3"/>
  <c r="T5120" i="3" s="1"/>
  <c r="S5121" i="3"/>
  <c r="T5121" i="3" s="1"/>
  <c r="S5122" i="3"/>
  <c r="T5122" i="3" s="1"/>
  <c r="S5123" i="3"/>
  <c r="T5123" i="3" s="1"/>
  <c r="S5124" i="3"/>
  <c r="T5124" i="3" s="1"/>
  <c r="S5125" i="3"/>
  <c r="T5125" i="3" s="1"/>
  <c r="S5126" i="3"/>
  <c r="T5126" i="3" s="1"/>
  <c r="S5127" i="3"/>
  <c r="T5127" i="3" s="1"/>
  <c r="S5128" i="3"/>
  <c r="T5128" i="3" s="1"/>
  <c r="S5129" i="3"/>
  <c r="T5129" i="3" s="1"/>
  <c r="S5130" i="3"/>
  <c r="T5130" i="3" s="1"/>
  <c r="S5131" i="3"/>
  <c r="T5131" i="3" s="1"/>
  <c r="S5132" i="3"/>
  <c r="T5132" i="3" s="1"/>
  <c r="S5133" i="3"/>
  <c r="T5133" i="3" s="1"/>
  <c r="S5134" i="3"/>
  <c r="T5134" i="3" s="1"/>
  <c r="S5135" i="3"/>
  <c r="T5135" i="3" s="1"/>
  <c r="S5136" i="3"/>
  <c r="T5136" i="3" s="1"/>
  <c r="S5137" i="3"/>
  <c r="T5137" i="3" s="1"/>
  <c r="S5138" i="3"/>
  <c r="T5138" i="3" s="1"/>
  <c r="S5139" i="3"/>
  <c r="T5139" i="3" s="1"/>
  <c r="S5140" i="3"/>
  <c r="T5140" i="3" s="1"/>
  <c r="S5141" i="3"/>
  <c r="T5141" i="3" s="1"/>
  <c r="S5142" i="3"/>
  <c r="T5142" i="3" s="1"/>
  <c r="S5143" i="3"/>
  <c r="T5143" i="3" s="1"/>
  <c r="S5144" i="3"/>
  <c r="T5144" i="3" s="1"/>
  <c r="S5145" i="3"/>
  <c r="T5145" i="3" s="1"/>
  <c r="S5146" i="3"/>
  <c r="T5146" i="3" s="1"/>
  <c r="S5147" i="3"/>
  <c r="T5147" i="3" s="1"/>
  <c r="S5148" i="3"/>
  <c r="T5148" i="3" s="1"/>
  <c r="S5149" i="3"/>
  <c r="T5149" i="3" s="1"/>
  <c r="S5150" i="3"/>
  <c r="T5150" i="3" s="1"/>
  <c r="S5151" i="3"/>
  <c r="T5151" i="3" s="1"/>
  <c r="S5152" i="3"/>
  <c r="T5152" i="3" s="1"/>
  <c r="S5153" i="3"/>
  <c r="T5153" i="3" s="1"/>
  <c r="S5154" i="3"/>
  <c r="T5154" i="3" s="1"/>
  <c r="S5155" i="3"/>
  <c r="T5155" i="3" s="1"/>
  <c r="S5156" i="3"/>
  <c r="T5156" i="3" s="1"/>
  <c r="S5157" i="3"/>
  <c r="T5157" i="3" s="1"/>
  <c r="S5158" i="3"/>
  <c r="T5158" i="3" s="1"/>
  <c r="S5159" i="3"/>
  <c r="T5159" i="3" s="1"/>
  <c r="S5160" i="3"/>
  <c r="T5160" i="3" s="1"/>
  <c r="S5161" i="3"/>
  <c r="T5161" i="3" s="1"/>
  <c r="S5162" i="3"/>
  <c r="T5162" i="3" s="1"/>
  <c r="S5163" i="3"/>
  <c r="T5163" i="3" s="1"/>
  <c r="S5164" i="3"/>
  <c r="T5164" i="3" s="1"/>
  <c r="S5165" i="3"/>
  <c r="T5165" i="3" s="1"/>
  <c r="S5166" i="3"/>
  <c r="T5166" i="3" s="1"/>
  <c r="S5167" i="3"/>
  <c r="T5167" i="3" s="1"/>
  <c r="S5168" i="3"/>
  <c r="T5168" i="3" s="1"/>
  <c r="S5169" i="3"/>
  <c r="T5169" i="3" s="1"/>
  <c r="S5170" i="3"/>
  <c r="T5170" i="3" s="1"/>
  <c r="S5171" i="3"/>
  <c r="T5171" i="3" s="1"/>
  <c r="S5172" i="3"/>
  <c r="T5172" i="3" s="1"/>
  <c r="S5173" i="3"/>
  <c r="T5173" i="3" s="1"/>
  <c r="S5174" i="3"/>
  <c r="T5174" i="3" s="1"/>
  <c r="S5175" i="3"/>
  <c r="T5175" i="3" s="1"/>
  <c r="S5176" i="3"/>
  <c r="T5176" i="3" s="1"/>
  <c r="S5177" i="3"/>
  <c r="T5177" i="3" s="1"/>
  <c r="S5178" i="3"/>
  <c r="T5178" i="3" s="1"/>
  <c r="S5179" i="3"/>
  <c r="T5179" i="3" s="1"/>
  <c r="S5180" i="3"/>
  <c r="T5180" i="3" s="1"/>
  <c r="S5181" i="3"/>
  <c r="T5181" i="3" s="1"/>
  <c r="S5182" i="3"/>
  <c r="T5182" i="3" s="1"/>
  <c r="S5183" i="3"/>
  <c r="T5183" i="3" s="1"/>
  <c r="S5184" i="3"/>
  <c r="T5184" i="3" s="1"/>
  <c r="S5185" i="3"/>
  <c r="T5185" i="3" s="1"/>
  <c r="S5186" i="3"/>
  <c r="T5186" i="3" s="1"/>
  <c r="S5187" i="3"/>
  <c r="T5187" i="3" s="1"/>
  <c r="S5188" i="3"/>
  <c r="T5188" i="3" s="1"/>
  <c r="S5189" i="3"/>
  <c r="T5189" i="3" s="1"/>
  <c r="S5190" i="3"/>
  <c r="T5190" i="3" s="1"/>
  <c r="S5191" i="3"/>
  <c r="T5191" i="3" s="1"/>
  <c r="S5192" i="3"/>
  <c r="T5192" i="3" s="1"/>
  <c r="S5193" i="3"/>
  <c r="T5193" i="3" s="1"/>
  <c r="S5194" i="3"/>
  <c r="T5194" i="3" s="1"/>
  <c r="S5195" i="3"/>
  <c r="T5195" i="3" s="1"/>
  <c r="S5196" i="3"/>
  <c r="T5196" i="3" s="1"/>
  <c r="S5197" i="3"/>
  <c r="T5197" i="3" s="1"/>
  <c r="S5198" i="3"/>
  <c r="T5198" i="3" s="1"/>
  <c r="S5199" i="3"/>
  <c r="T5199" i="3" s="1"/>
  <c r="S5200" i="3"/>
  <c r="T5200" i="3" s="1"/>
  <c r="S5201" i="3"/>
  <c r="T5201" i="3" s="1"/>
  <c r="S5202" i="3"/>
  <c r="T5202" i="3" s="1"/>
  <c r="S5203" i="3"/>
  <c r="T5203" i="3" s="1"/>
  <c r="S5204" i="3"/>
  <c r="T5204" i="3" s="1"/>
  <c r="S5205" i="3"/>
  <c r="T5205" i="3" s="1"/>
  <c r="S5206" i="3"/>
  <c r="T5206" i="3" s="1"/>
  <c r="S5207" i="3"/>
  <c r="T5207" i="3" s="1"/>
  <c r="S5208" i="3"/>
  <c r="T5208" i="3" s="1"/>
  <c r="S5209" i="3"/>
  <c r="T5209" i="3" s="1"/>
  <c r="S5210" i="3"/>
  <c r="T5210" i="3" s="1"/>
  <c r="S5211" i="3"/>
  <c r="T5211" i="3" s="1"/>
  <c r="S5212" i="3"/>
  <c r="T5212" i="3" s="1"/>
  <c r="S5213" i="3"/>
  <c r="T5213" i="3" s="1"/>
  <c r="S5214" i="3"/>
  <c r="T5214" i="3" s="1"/>
  <c r="S5215" i="3"/>
  <c r="T5215" i="3" s="1"/>
  <c r="S5216" i="3"/>
  <c r="T5216" i="3" s="1"/>
  <c r="S5217" i="3"/>
  <c r="T5217" i="3" s="1"/>
  <c r="S5218" i="3"/>
  <c r="T5218" i="3" s="1"/>
  <c r="S5219" i="3"/>
  <c r="T5219" i="3" s="1"/>
  <c r="S5220" i="3"/>
  <c r="T5220" i="3" s="1"/>
  <c r="S5221" i="3"/>
  <c r="T5221" i="3" s="1"/>
  <c r="S5222" i="3"/>
  <c r="T5222" i="3" s="1"/>
  <c r="S5223" i="3"/>
  <c r="T5223" i="3" s="1"/>
  <c r="S5224" i="3"/>
  <c r="T5224" i="3" s="1"/>
  <c r="S5225" i="3"/>
  <c r="T5225" i="3" s="1"/>
  <c r="S5226" i="3"/>
  <c r="T5226" i="3" s="1"/>
  <c r="S5227" i="3"/>
  <c r="T5227" i="3" s="1"/>
  <c r="S5228" i="3"/>
  <c r="T5228" i="3" s="1"/>
  <c r="S5229" i="3"/>
  <c r="T5229" i="3" s="1"/>
  <c r="S5230" i="3"/>
  <c r="T5230" i="3" s="1"/>
  <c r="S5231" i="3"/>
  <c r="T5231" i="3" s="1"/>
  <c r="S5232" i="3"/>
  <c r="T5232" i="3" s="1"/>
  <c r="S5233" i="3"/>
  <c r="T5233" i="3" s="1"/>
  <c r="S5234" i="3"/>
  <c r="T5234" i="3" s="1"/>
  <c r="S5235" i="3"/>
  <c r="T5235" i="3" s="1"/>
  <c r="S5236" i="3"/>
  <c r="T5236" i="3" s="1"/>
  <c r="S5237" i="3"/>
  <c r="T5237" i="3" s="1"/>
  <c r="S5238" i="3"/>
  <c r="T5238" i="3" s="1"/>
  <c r="S5239" i="3"/>
  <c r="T5239" i="3" s="1"/>
  <c r="S5240" i="3"/>
  <c r="T5240" i="3" s="1"/>
  <c r="S5241" i="3"/>
  <c r="T5241" i="3" s="1"/>
  <c r="S5242" i="3"/>
  <c r="T5242" i="3" s="1"/>
  <c r="S5243" i="3"/>
  <c r="T5243" i="3" s="1"/>
  <c r="S5244" i="3"/>
  <c r="T5244" i="3" s="1"/>
  <c r="S5245" i="3"/>
  <c r="T5245" i="3" s="1"/>
  <c r="S5246" i="3"/>
  <c r="T5246" i="3" s="1"/>
  <c r="S5247" i="3"/>
  <c r="T5247" i="3" s="1"/>
  <c r="S5248" i="3"/>
  <c r="T5248" i="3" s="1"/>
  <c r="S5249" i="3"/>
  <c r="T5249" i="3" s="1"/>
  <c r="S5250" i="3"/>
  <c r="T5250" i="3" s="1"/>
  <c r="S5251" i="3"/>
  <c r="T5251" i="3" s="1"/>
  <c r="S5252" i="3"/>
  <c r="T5252" i="3" s="1"/>
  <c r="S5253" i="3"/>
  <c r="T5253" i="3" s="1"/>
  <c r="S5254" i="3"/>
  <c r="T5254" i="3" s="1"/>
  <c r="S5255" i="3"/>
  <c r="T5255" i="3" s="1"/>
  <c r="S5256" i="3"/>
  <c r="T5256" i="3" s="1"/>
  <c r="S5257" i="3"/>
  <c r="T5257" i="3" s="1"/>
  <c r="S5258" i="3"/>
  <c r="T5258" i="3" s="1"/>
  <c r="S5259" i="3"/>
  <c r="T5259" i="3" s="1"/>
  <c r="S5260" i="3"/>
  <c r="T5260" i="3" s="1"/>
  <c r="S5261" i="3"/>
  <c r="T5261" i="3" s="1"/>
  <c r="S5262" i="3"/>
  <c r="T5262" i="3" s="1"/>
  <c r="S5263" i="3"/>
  <c r="T5263" i="3" s="1"/>
  <c r="S5264" i="3"/>
  <c r="T5264" i="3" s="1"/>
  <c r="S5265" i="3"/>
  <c r="T5265" i="3" s="1"/>
  <c r="S5266" i="3"/>
  <c r="T5266" i="3" s="1"/>
  <c r="S5267" i="3"/>
  <c r="T5267" i="3" s="1"/>
  <c r="S5268" i="3"/>
  <c r="T5268" i="3" s="1"/>
  <c r="S5269" i="3"/>
  <c r="T5269" i="3" s="1"/>
  <c r="S5270" i="3"/>
  <c r="T5270" i="3" s="1"/>
  <c r="S5271" i="3"/>
  <c r="T5271" i="3" s="1"/>
  <c r="S5272" i="3"/>
  <c r="T5272" i="3" s="1"/>
  <c r="S5273" i="3"/>
  <c r="T5273" i="3" s="1"/>
  <c r="S5274" i="3"/>
  <c r="T5274" i="3" s="1"/>
  <c r="S5275" i="3"/>
  <c r="T5275" i="3" s="1"/>
  <c r="S5276" i="3"/>
  <c r="T5276" i="3" s="1"/>
  <c r="S5277" i="3"/>
  <c r="T5277" i="3" s="1"/>
  <c r="S5278" i="3"/>
  <c r="T5278" i="3" s="1"/>
  <c r="S5279" i="3"/>
  <c r="T5279" i="3" s="1"/>
  <c r="S5280" i="3"/>
  <c r="T5280" i="3" s="1"/>
  <c r="S5281" i="3"/>
  <c r="T5281" i="3" s="1"/>
  <c r="S5282" i="3"/>
  <c r="T5282" i="3" s="1"/>
  <c r="S5283" i="3"/>
  <c r="T5283" i="3" s="1"/>
  <c r="S5284" i="3"/>
  <c r="T5284" i="3" s="1"/>
  <c r="S5285" i="3"/>
  <c r="T5285" i="3" s="1"/>
  <c r="S5286" i="3"/>
  <c r="T5286" i="3" s="1"/>
  <c r="S5287" i="3"/>
  <c r="T5287" i="3" s="1"/>
  <c r="S5288" i="3"/>
  <c r="T5288" i="3" s="1"/>
  <c r="S5289" i="3"/>
  <c r="T5289" i="3" s="1"/>
  <c r="S5290" i="3"/>
  <c r="T5290" i="3" s="1"/>
  <c r="S5291" i="3"/>
  <c r="T5291" i="3" s="1"/>
  <c r="S5292" i="3"/>
  <c r="T5292" i="3" s="1"/>
  <c r="S5293" i="3"/>
  <c r="T5293" i="3" s="1"/>
  <c r="S5294" i="3"/>
  <c r="T5294" i="3" s="1"/>
  <c r="S5295" i="3"/>
  <c r="T5295" i="3" s="1"/>
  <c r="S5296" i="3"/>
  <c r="T5296" i="3" s="1"/>
  <c r="S5297" i="3"/>
  <c r="T5297" i="3" s="1"/>
  <c r="S5298" i="3"/>
  <c r="T5298" i="3" s="1"/>
  <c r="S5299" i="3"/>
  <c r="T5299" i="3" s="1"/>
  <c r="S5300" i="3"/>
  <c r="T5300" i="3" s="1"/>
  <c r="S5301" i="3"/>
  <c r="T5301" i="3" s="1"/>
  <c r="S5302" i="3"/>
  <c r="T5302" i="3" s="1"/>
  <c r="S5303" i="3"/>
  <c r="T5303" i="3" s="1"/>
  <c r="S5304" i="3"/>
  <c r="T5304" i="3" s="1"/>
  <c r="S5305" i="3"/>
  <c r="T5305" i="3" s="1"/>
  <c r="S5306" i="3"/>
  <c r="T5306" i="3" s="1"/>
  <c r="S5307" i="3"/>
  <c r="T5307" i="3" s="1"/>
  <c r="S5308" i="3"/>
  <c r="T5308" i="3" s="1"/>
  <c r="S5309" i="3"/>
  <c r="T5309" i="3" s="1"/>
  <c r="S5310" i="3"/>
  <c r="T5310" i="3" s="1"/>
  <c r="S5311" i="3"/>
  <c r="T5311" i="3" s="1"/>
  <c r="S5312" i="3"/>
  <c r="T5312" i="3" s="1"/>
  <c r="S5313" i="3"/>
  <c r="T5313" i="3" s="1"/>
  <c r="S5314" i="3"/>
  <c r="T5314" i="3" s="1"/>
  <c r="S5315" i="3"/>
  <c r="T5315" i="3" s="1"/>
  <c r="S5316" i="3"/>
  <c r="T5316" i="3" s="1"/>
  <c r="S5317" i="3"/>
  <c r="T5317" i="3" s="1"/>
  <c r="S5318" i="3"/>
  <c r="T5318" i="3" s="1"/>
  <c r="S5319" i="3"/>
  <c r="T5319" i="3" s="1"/>
  <c r="S5320" i="3"/>
  <c r="T5320" i="3" s="1"/>
  <c r="S5321" i="3"/>
  <c r="T5321" i="3" s="1"/>
  <c r="S5322" i="3"/>
  <c r="T5322" i="3" s="1"/>
  <c r="S5323" i="3"/>
  <c r="T5323" i="3" s="1"/>
  <c r="S5324" i="3"/>
  <c r="T5324" i="3" s="1"/>
  <c r="S5325" i="3"/>
  <c r="T5325" i="3" s="1"/>
  <c r="S5326" i="3"/>
  <c r="T5326" i="3" s="1"/>
  <c r="S5327" i="3"/>
  <c r="T5327" i="3" s="1"/>
  <c r="S5328" i="3"/>
  <c r="T5328" i="3" s="1"/>
  <c r="S5329" i="3"/>
  <c r="T5329" i="3" s="1"/>
  <c r="S5330" i="3"/>
  <c r="T5330" i="3" s="1"/>
  <c r="S5331" i="3"/>
  <c r="T5331" i="3" s="1"/>
  <c r="S5332" i="3"/>
  <c r="T5332" i="3" s="1"/>
  <c r="S5333" i="3"/>
  <c r="T5333" i="3" s="1"/>
  <c r="S5334" i="3"/>
  <c r="T5334" i="3" s="1"/>
  <c r="S5335" i="3"/>
  <c r="T5335" i="3" s="1"/>
  <c r="S5336" i="3"/>
  <c r="T5336" i="3" s="1"/>
  <c r="S5337" i="3"/>
  <c r="T5337" i="3" s="1"/>
  <c r="S5338" i="3"/>
  <c r="T5338" i="3" s="1"/>
  <c r="S5339" i="3"/>
  <c r="T5339" i="3" s="1"/>
  <c r="S5340" i="3"/>
  <c r="T5340" i="3" s="1"/>
  <c r="S5341" i="3"/>
  <c r="T5341" i="3" s="1"/>
  <c r="S5342" i="3"/>
  <c r="T5342" i="3" s="1"/>
  <c r="S5343" i="3"/>
  <c r="T5343" i="3" s="1"/>
  <c r="S5344" i="3"/>
  <c r="T5344" i="3" s="1"/>
  <c r="S5345" i="3"/>
  <c r="T5345" i="3" s="1"/>
  <c r="S5346" i="3"/>
  <c r="T5346" i="3" s="1"/>
  <c r="S5347" i="3"/>
  <c r="T5347" i="3" s="1"/>
  <c r="S5348" i="3"/>
  <c r="T5348" i="3" s="1"/>
  <c r="S5349" i="3"/>
  <c r="T5349" i="3" s="1"/>
  <c r="S5350" i="3"/>
  <c r="T5350" i="3" s="1"/>
  <c r="S5351" i="3"/>
  <c r="T5351" i="3" s="1"/>
  <c r="S5352" i="3"/>
  <c r="T5352" i="3" s="1"/>
  <c r="S5353" i="3"/>
  <c r="T5353" i="3" s="1"/>
  <c r="S5354" i="3"/>
  <c r="T5354" i="3" s="1"/>
  <c r="S5355" i="3"/>
  <c r="T5355" i="3" s="1"/>
  <c r="S5356" i="3"/>
  <c r="T5356" i="3" s="1"/>
  <c r="S5357" i="3"/>
  <c r="T5357" i="3" s="1"/>
  <c r="S5358" i="3"/>
  <c r="T5358" i="3" s="1"/>
  <c r="S5359" i="3"/>
  <c r="T5359" i="3" s="1"/>
  <c r="S5360" i="3"/>
  <c r="T5360" i="3" s="1"/>
  <c r="S5361" i="3"/>
  <c r="T5361" i="3" s="1"/>
  <c r="S5362" i="3"/>
  <c r="T5362" i="3" s="1"/>
  <c r="S5363" i="3"/>
  <c r="T5363" i="3" s="1"/>
  <c r="S5364" i="3"/>
  <c r="T5364" i="3" s="1"/>
  <c r="S5365" i="3"/>
  <c r="T5365" i="3" s="1"/>
  <c r="S5366" i="3"/>
  <c r="T5366" i="3" s="1"/>
  <c r="S5367" i="3"/>
  <c r="T5367" i="3" s="1"/>
  <c r="S5368" i="3"/>
  <c r="T5368" i="3" s="1"/>
  <c r="S5369" i="3"/>
  <c r="T5369" i="3" s="1"/>
  <c r="S5370" i="3"/>
  <c r="T5370" i="3" s="1"/>
  <c r="S5371" i="3"/>
  <c r="T5371" i="3" s="1"/>
  <c r="S5372" i="3"/>
  <c r="T5372" i="3" s="1"/>
  <c r="S5373" i="3"/>
  <c r="T5373" i="3" s="1"/>
  <c r="S5374" i="3"/>
  <c r="T5374" i="3" s="1"/>
  <c r="S5375" i="3"/>
  <c r="T5375" i="3" s="1"/>
  <c r="S5376" i="3"/>
  <c r="T5376" i="3" s="1"/>
  <c r="S5377" i="3"/>
  <c r="T5377" i="3" s="1"/>
  <c r="S5378" i="3"/>
  <c r="T5378" i="3" s="1"/>
  <c r="S5379" i="3"/>
  <c r="T5379" i="3" s="1"/>
  <c r="S5380" i="3"/>
  <c r="T5380" i="3" s="1"/>
  <c r="S5381" i="3"/>
  <c r="T5381" i="3" s="1"/>
  <c r="S5382" i="3"/>
  <c r="T5382" i="3" s="1"/>
  <c r="S5383" i="3"/>
  <c r="T5383" i="3" s="1"/>
  <c r="S5384" i="3"/>
  <c r="T5384" i="3" s="1"/>
  <c r="S5385" i="3"/>
  <c r="T5385" i="3" s="1"/>
  <c r="S5386" i="3"/>
  <c r="T5386" i="3" s="1"/>
  <c r="S5387" i="3"/>
  <c r="T5387" i="3" s="1"/>
  <c r="S5388" i="3"/>
  <c r="T5388" i="3" s="1"/>
  <c r="S5389" i="3"/>
  <c r="T5389" i="3" s="1"/>
  <c r="S5390" i="3"/>
  <c r="T5390" i="3" s="1"/>
  <c r="S5391" i="3"/>
  <c r="T5391" i="3" s="1"/>
  <c r="S5392" i="3"/>
  <c r="T5392" i="3" s="1"/>
  <c r="S5393" i="3"/>
  <c r="T5393" i="3" s="1"/>
  <c r="S5394" i="3"/>
  <c r="T5394" i="3" s="1"/>
  <c r="S5395" i="3"/>
  <c r="T5395" i="3" s="1"/>
  <c r="S5396" i="3"/>
  <c r="T5396" i="3" s="1"/>
  <c r="S5397" i="3"/>
  <c r="T5397" i="3" s="1"/>
  <c r="S5398" i="3"/>
  <c r="T5398" i="3" s="1"/>
  <c r="S5399" i="3"/>
  <c r="T5399" i="3" s="1"/>
  <c r="S5400" i="3"/>
  <c r="T5400" i="3" s="1"/>
  <c r="S5401" i="3"/>
  <c r="T5401" i="3" s="1"/>
  <c r="S5402" i="3"/>
  <c r="T5402" i="3" s="1"/>
  <c r="S5403" i="3"/>
  <c r="T5403" i="3" s="1"/>
  <c r="S5404" i="3"/>
  <c r="T5404" i="3" s="1"/>
  <c r="S5405" i="3"/>
  <c r="T5405" i="3" s="1"/>
  <c r="S5406" i="3"/>
  <c r="T5406" i="3" s="1"/>
  <c r="S5407" i="3"/>
  <c r="T5407" i="3" s="1"/>
  <c r="S5408" i="3"/>
  <c r="T5408" i="3" s="1"/>
  <c r="S5409" i="3"/>
  <c r="T5409" i="3" s="1"/>
  <c r="S5410" i="3"/>
  <c r="T5410" i="3" s="1"/>
  <c r="S5411" i="3"/>
  <c r="T5411" i="3" s="1"/>
  <c r="S5412" i="3"/>
  <c r="T5412" i="3" s="1"/>
  <c r="S5413" i="3"/>
  <c r="T5413" i="3" s="1"/>
  <c r="S5414" i="3"/>
  <c r="T5414" i="3" s="1"/>
  <c r="S5415" i="3"/>
  <c r="T5415" i="3" s="1"/>
  <c r="S5416" i="3"/>
  <c r="T5416" i="3" s="1"/>
  <c r="S5417" i="3"/>
  <c r="T5417" i="3" s="1"/>
  <c r="S5418" i="3"/>
  <c r="T5418" i="3" s="1"/>
  <c r="S5419" i="3"/>
  <c r="T5419" i="3" s="1"/>
  <c r="S5420" i="3"/>
  <c r="T5420" i="3" s="1"/>
  <c r="S5421" i="3"/>
  <c r="T5421" i="3" s="1"/>
  <c r="S5422" i="3"/>
  <c r="T5422" i="3" s="1"/>
  <c r="S5423" i="3"/>
  <c r="T5423" i="3" s="1"/>
  <c r="S5424" i="3"/>
  <c r="T5424" i="3" s="1"/>
  <c r="S5425" i="3"/>
  <c r="T5425" i="3" s="1"/>
  <c r="S5426" i="3"/>
  <c r="T5426" i="3" s="1"/>
  <c r="S5427" i="3"/>
  <c r="T5427" i="3" s="1"/>
  <c r="S5428" i="3"/>
  <c r="T5428" i="3" s="1"/>
  <c r="S5429" i="3"/>
  <c r="T5429" i="3" s="1"/>
  <c r="S5430" i="3"/>
  <c r="T5430" i="3" s="1"/>
  <c r="S5431" i="3"/>
  <c r="T5431" i="3" s="1"/>
  <c r="S5432" i="3"/>
  <c r="T5432" i="3" s="1"/>
  <c r="S5433" i="3"/>
  <c r="T5433" i="3" s="1"/>
  <c r="S5434" i="3"/>
  <c r="T5434" i="3" s="1"/>
  <c r="S5435" i="3"/>
  <c r="T5435" i="3" s="1"/>
  <c r="S5436" i="3"/>
  <c r="T5436" i="3" s="1"/>
  <c r="S5437" i="3"/>
  <c r="T5437" i="3" s="1"/>
  <c r="S5438" i="3"/>
  <c r="T5438" i="3" s="1"/>
  <c r="S5439" i="3"/>
  <c r="T5439" i="3" s="1"/>
  <c r="S5440" i="3"/>
  <c r="T5440" i="3" s="1"/>
  <c r="S5441" i="3"/>
  <c r="T5441" i="3" s="1"/>
  <c r="S5442" i="3"/>
  <c r="T5442" i="3" s="1"/>
  <c r="S5443" i="3"/>
  <c r="T5443" i="3" s="1"/>
  <c r="S5444" i="3"/>
  <c r="T5444" i="3" s="1"/>
  <c r="S5445" i="3"/>
  <c r="T5445" i="3" s="1"/>
  <c r="S5446" i="3"/>
  <c r="T5446" i="3" s="1"/>
  <c r="S5447" i="3"/>
  <c r="T5447" i="3" s="1"/>
  <c r="S5448" i="3"/>
  <c r="T5448" i="3" s="1"/>
  <c r="S5449" i="3"/>
  <c r="T5449" i="3" s="1"/>
  <c r="S5450" i="3"/>
  <c r="T5450" i="3" s="1"/>
  <c r="S5451" i="3"/>
  <c r="T5451" i="3" s="1"/>
  <c r="S5452" i="3"/>
  <c r="T5452" i="3" s="1"/>
  <c r="S5453" i="3"/>
  <c r="T5453" i="3" s="1"/>
  <c r="S5454" i="3"/>
  <c r="T5454" i="3" s="1"/>
  <c r="S5455" i="3"/>
  <c r="T5455" i="3" s="1"/>
  <c r="S5456" i="3"/>
  <c r="T5456" i="3" s="1"/>
  <c r="S5457" i="3"/>
  <c r="T5457" i="3" s="1"/>
  <c r="S5458" i="3"/>
  <c r="T5458" i="3" s="1"/>
  <c r="S5459" i="3"/>
  <c r="T5459" i="3" s="1"/>
  <c r="S5460" i="3"/>
  <c r="T5460" i="3" s="1"/>
  <c r="S5461" i="3"/>
  <c r="T5461" i="3" s="1"/>
  <c r="S5462" i="3"/>
  <c r="T5462" i="3" s="1"/>
  <c r="S5463" i="3"/>
  <c r="T5463" i="3" s="1"/>
  <c r="S5464" i="3"/>
  <c r="T5464" i="3" s="1"/>
  <c r="S5465" i="3"/>
  <c r="T5465" i="3" s="1"/>
  <c r="S5466" i="3"/>
  <c r="T5466" i="3" s="1"/>
  <c r="S5467" i="3"/>
  <c r="T5467" i="3" s="1"/>
  <c r="S5468" i="3"/>
  <c r="T5468" i="3" s="1"/>
  <c r="S5469" i="3"/>
  <c r="T5469" i="3" s="1"/>
  <c r="S5470" i="3"/>
  <c r="T5470" i="3" s="1"/>
  <c r="S5471" i="3"/>
  <c r="T5471" i="3" s="1"/>
  <c r="S5472" i="3"/>
  <c r="T5472" i="3" s="1"/>
  <c r="S5473" i="3"/>
  <c r="T5473" i="3" s="1"/>
  <c r="S5474" i="3"/>
  <c r="T5474" i="3" s="1"/>
  <c r="S5475" i="3"/>
  <c r="T5475" i="3" s="1"/>
  <c r="S5476" i="3"/>
  <c r="T5476" i="3" s="1"/>
  <c r="S5477" i="3"/>
  <c r="T5477" i="3" s="1"/>
  <c r="S5478" i="3"/>
  <c r="T5478" i="3" s="1"/>
  <c r="S5479" i="3"/>
  <c r="T5479" i="3" s="1"/>
  <c r="S5480" i="3"/>
  <c r="T5480" i="3" s="1"/>
  <c r="S5481" i="3"/>
  <c r="T5481" i="3" s="1"/>
  <c r="S5482" i="3"/>
  <c r="T5482" i="3" s="1"/>
  <c r="S5483" i="3"/>
  <c r="T5483" i="3" s="1"/>
  <c r="S5484" i="3"/>
  <c r="T5484" i="3" s="1"/>
  <c r="S5485" i="3"/>
  <c r="T5485" i="3" s="1"/>
  <c r="S5486" i="3"/>
  <c r="T5486" i="3" s="1"/>
  <c r="S5487" i="3"/>
  <c r="T5487" i="3" s="1"/>
  <c r="S5488" i="3"/>
  <c r="T5488" i="3" s="1"/>
  <c r="S5489" i="3"/>
  <c r="T5489" i="3" s="1"/>
  <c r="S5490" i="3"/>
  <c r="T5490" i="3" s="1"/>
  <c r="S5491" i="3"/>
  <c r="T5491" i="3" s="1"/>
  <c r="S5492" i="3"/>
  <c r="T5492" i="3" s="1"/>
  <c r="S5493" i="3"/>
  <c r="T5493" i="3" s="1"/>
  <c r="S5494" i="3"/>
  <c r="T5494" i="3" s="1"/>
  <c r="S5495" i="3"/>
  <c r="T5495" i="3" s="1"/>
  <c r="S5496" i="3"/>
  <c r="T5496" i="3" s="1"/>
  <c r="S5497" i="3"/>
  <c r="T5497" i="3" s="1"/>
  <c r="S5498" i="3"/>
  <c r="T5498" i="3" s="1"/>
  <c r="S5499" i="3"/>
  <c r="T5499" i="3" s="1"/>
  <c r="S5500" i="3"/>
  <c r="T5500" i="3" s="1"/>
  <c r="S5501" i="3"/>
  <c r="T5501" i="3" s="1"/>
  <c r="S5502" i="3"/>
  <c r="T5502" i="3" s="1"/>
  <c r="S5503" i="3"/>
  <c r="T5503" i="3" s="1"/>
  <c r="S5504" i="3"/>
  <c r="T5504" i="3" s="1"/>
  <c r="S5505" i="3"/>
  <c r="T5505" i="3" s="1"/>
  <c r="S5506" i="3"/>
  <c r="T5506" i="3" s="1"/>
  <c r="S5507" i="3"/>
  <c r="T5507" i="3" s="1"/>
  <c r="S5508" i="3"/>
  <c r="T5508" i="3" s="1"/>
  <c r="S5509" i="3"/>
  <c r="T5509" i="3" s="1"/>
  <c r="S5510" i="3"/>
  <c r="T5510" i="3" s="1"/>
  <c r="S5511" i="3"/>
  <c r="T5511" i="3" s="1"/>
  <c r="S5512" i="3"/>
  <c r="T5512" i="3" s="1"/>
  <c r="S5513" i="3"/>
  <c r="T5513" i="3" s="1"/>
  <c r="S5514" i="3"/>
  <c r="T5514" i="3" s="1"/>
  <c r="S5515" i="3"/>
  <c r="T5515" i="3" s="1"/>
  <c r="S5516" i="3"/>
  <c r="T5516" i="3" s="1"/>
  <c r="S5517" i="3"/>
  <c r="T5517" i="3" s="1"/>
  <c r="S5518" i="3"/>
  <c r="T5518" i="3" s="1"/>
  <c r="S5519" i="3"/>
  <c r="T5519" i="3" s="1"/>
  <c r="S5520" i="3"/>
  <c r="T5520" i="3" s="1"/>
  <c r="S5521" i="3"/>
  <c r="T5521" i="3" s="1"/>
  <c r="S5522" i="3"/>
  <c r="T5522" i="3" s="1"/>
  <c r="S5523" i="3"/>
  <c r="T5523" i="3" s="1"/>
  <c r="S5524" i="3"/>
  <c r="T5524" i="3" s="1"/>
  <c r="S5525" i="3"/>
  <c r="T5525" i="3" s="1"/>
  <c r="S5526" i="3"/>
  <c r="T5526" i="3" s="1"/>
  <c r="S5527" i="3"/>
  <c r="T5527" i="3" s="1"/>
  <c r="S5528" i="3"/>
  <c r="T5528" i="3" s="1"/>
  <c r="S5529" i="3"/>
  <c r="T5529" i="3" s="1"/>
  <c r="S5530" i="3"/>
  <c r="T5530" i="3" s="1"/>
  <c r="S5531" i="3"/>
  <c r="T5531" i="3" s="1"/>
  <c r="S5532" i="3"/>
  <c r="T5532" i="3" s="1"/>
  <c r="S5533" i="3"/>
  <c r="T5533" i="3" s="1"/>
  <c r="S5534" i="3"/>
  <c r="T5534" i="3" s="1"/>
  <c r="S5535" i="3"/>
  <c r="T5535" i="3" s="1"/>
  <c r="S5536" i="3"/>
  <c r="T5536" i="3" s="1"/>
  <c r="S5537" i="3"/>
  <c r="T5537" i="3" s="1"/>
  <c r="S5538" i="3"/>
  <c r="T5538" i="3" s="1"/>
  <c r="S5539" i="3"/>
  <c r="T5539" i="3" s="1"/>
  <c r="S5540" i="3"/>
  <c r="T5540" i="3" s="1"/>
  <c r="S5541" i="3"/>
  <c r="T5541" i="3" s="1"/>
  <c r="S5542" i="3"/>
  <c r="T5542" i="3" s="1"/>
  <c r="S5543" i="3"/>
  <c r="T5543" i="3" s="1"/>
  <c r="S5544" i="3"/>
  <c r="T5544" i="3" s="1"/>
  <c r="S5545" i="3"/>
  <c r="T5545" i="3" s="1"/>
  <c r="S5546" i="3"/>
  <c r="T5546" i="3" s="1"/>
  <c r="S5547" i="3"/>
  <c r="T5547" i="3" s="1"/>
  <c r="S5548" i="3"/>
  <c r="T5548" i="3" s="1"/>
  <c r="S5549" i="3"/>
  <c r="T5549" i="3" s="1"/>
  <c r="S5550" i="3"/>
  <c r="T5550" i="3" s="1"/>
  <c r="S5551" i="3"/>
  <c r="T5551" i="3" s="1"/>
  <c r="S5552" i="3"/>
  <c r="T5552" i="3" s="1"/>
  <c r="S5553" i="3"/>
  <c r="T5553" i="3" s="1"/>
  <c r="S5554" i="3"/>
  <c r="T5554" i="3" s="1"/>
  <c r="S5555" i="3"/>
  <c r="T5555" i="3" s="1"/>
  <c r="S5556" i="3"/>
  <c r="T5556" i="3" s="1"/>
  <c r="S5557" i="3"/>
  <c r="T5557" i="3" s="1"/>
  <c r="S5558" i="3"/>
  <c r="T5558" i="3" s="1"/>
  <c r="S5559" i="3"/>
  <c r="T5559" i="3" s="1"/>
  <c r="S5560" i="3"/>
  <c r="T5560" i="3" s="1"/>
  <c r="S5561" i="3"/>
  <c r="T5561" i="3" s="1"/>
  <c r="S5562" i="3"/>
  <c r="T5562" i="3" s="1"/>
  <c r="S5563" i="3"/>
  <c r="T5563" i="3" s="1"/>
  <c r="S5564" i="3"/>
  <c r="T5564" i="3" s="1"/>
  <c r="S5565" i="3"/>
  <c r="T5565" i="3" s="1"/>
  <c r="S5566" i="3"/>
  <c r="T5566" i="3" s="1"/>
  <c r="S5567" i="3"/>
  <c r="T5567" i="3" s="1"/>
  <c r="S5568" i="3"/>
  <c r="T5568" i="3" s="1"/>
  <c r="S5569" i="3"/>
  <c r="T5569" i="3" s="1"/>
  <c r="S1006" i="3"/>
  <c r="T1006" i="3" s="1"/>
  <c r="C1002" i="4" s="1"/>
  <c r="S1007" i="3"/>
  <c r="T1007" i="3" s="1"/>
  <c r="C1003" i="4" s="1"/>
  <c r="S1008" i="3"/>
  <c r="T1008" i="3" s="1"/>
  <c r="C1004" i="4" s="1"/>
  <c r="S1009" i="3"/>
  <c r="T1009" i="3" s="1"/>
  <c r="C1005" i="4" s="1"/>
  <c r="S1010" i="3"/>
  <c r="T1010" i="3" s="1"/>
  <c r="C1006" i="4" s="1"/>
  <c r="S1011" i="3"/>
  <c r="T1011" i="3" s="1"/>
  <c r="C1007" i="4" s="1"/>
  <c r="S1012" i="3"/>
  <c r="T1012" i="3" s="1"/>
  <c r="C1008" i="4" s="1"/>
  <c r="S1013" i="3"/>
  <c r="T1013" i="3" s="1"/>
  <c r="C1009" i="4" s="1"/>
  <c r="S1014" i="3"/>
  <c r="T1014" i="3" s="1"/>
  <c r="C1010" i="4" s="1"/>
  <c r="S1015" i="3"/>
  <c r="T1015" i="3" s="1"/>
  <c r="C1011" i="4" s="1"/>
  <c r="S1016" i="3"/>
  <c r="T1016" i="3" s="1"/>
  <c r="C1012" i="4" s="1"/>
  <c r="S1017" i="3"/>
  <c r="T1017" i="3" s="1"/>
  <c r="C1013" i="4" s="1"/>
  <c r="S1018" i="3"/>
  <c r="T1018" i="3" s="1"/>
  <c r="C1014" i="4" s="1"/>
  <c r="S1019" i="3"/>
  <c r="T1019" i="3" s="1"/>
  <c r="C1015" i="4" s="1"/>
  <c r="S1020" i="3"/>
  <c r="T1020" i="3" s="1"/>
  <c r="C1016" i="4" s="1"/>
  <c r="S1021" i="3"/>
  <c r="T1021" i="3" s="1"/>
  <c r="C1017" i="4" s="1"/>
  <c r="S1022" i="3"/>
  <c r="T1022" i="3" s="1"/>
  <c r="C1018" i="4" s="1"/>
  <c r="S1023" i="3"/>
  <c r="T1023" i="3" s="1"/>
  <c r="C1019" i="4" s="1"/>
  <c r="S1024" i="3"/>
  <c r="T1024" i="3" s="1"/>
  <c r="C1020" i="4" s="1"/>
  <c r="S1025" i="3"/>
  <c r="T1025" i="3" s="1"/>
  <c r="C1021" i="4" s="1"/>
  <c r="S1026" i="3"/>
  <c r="T1026" i="3" s="1"/>
  <c r="C1022" i="4" s="1"/>
  <c r="S1027" i="3"/>
  <c r="T1027" i="3" s="1"/>
  <c r="C1023" i="4" s="1"/>
  <c r="S1028" i="3"/>
  <c r="T1028" i="3" s="1"/>
  <c r="C1024" i="4" s="1"/>
  <c r="S1029" i="3"/>
  <c r="T1029" i="3" s="1"/>
  <c r="C1025" i="4" s="1"/>
  <c r="S1030" i="3"/>
  <c r="T1030" i="3" s="1"/>
  <c r="C1026" i="4" s="1"/>
  <c r="S1031" i="3"/>
  <c r="T1031" i="3" s="1"/>
  <c r="C1027" i="4" s="1"/>
  <c r="S1032" i="3"/>
  <c r="T1032" i="3" s="1"/>
  <c r="C1028" i="4" s="1"/>
  <c r="S1033" i="3"/>
  <c r="T1033" i="3" s="1"/>
  <c r="C1029" i="4" s="1"/>
  <c r="S1034" i="3"/>
  <c r="T1034" i="3" s="1"/>
  <c r="C1030" i="4" s="1"/>
  <c r="S1035" i="3"/>
  <c r="T1035" i="3" s="1"/>
  <c r="C1031" i="4" s="1"/>
  <c r="S1036" i="3"/>
  <c r="T1036" i="3" s="1"/>
  <c r="C1032" i="4" s="1"/>
  <c r="S1037" i="3"/>
  <c r="T1037" i="3" s="1"/>
  <c r="C1033" i="4" s="1"/>
  <c r="S1038" i="3"/>
  <c r="T1038" i="3" s="1"/>
  <c r="C1034" i="4" s="1"/>
  <c r="S1039" i="3"/>
  <c r="T1039" i="3" s="1"/>
  <c r="C1035" i="4" s="1"/>
  <c r="S1040" i="3"/>
  <c r="T1040" i="3" s="1"/>
  <c r="C1036" i="4" s="1"/>
  <c r="S1041" i="3"/>
  <c r="T1041" i="3" s="1"/>
  <c r="C1037" i="4" s="1"/>
  <c r="S1042" i="3"/>
  <c r="T1042" i="3" s="1"/>
  <c r="C1038" i="4" s="1"/>
  <c r="S1043" i="3"/>
  <c r="T1043" i="3" s="1"/>
  <c r="C1039" i="4" s="1"/>
  <c r="S1044" i="3"/>
  <c r="T1044" i="3" s="1"/>
  <c r="C1040" i="4" s="1"/>
  <c r="S1045" i="3"/>
  <c r="T1045" i="3" s="1"/>
  <c r="C1041" i="4" s="1"/>
  <c r="S1046" i="3"/>
  <c r="T1046" i="3" s="1"/>
  <c r="C1042" i="4" s="1"/>
  <c r="S1047" i="3"/>
  <c r="T1047" i="3" s="1"/>
  <c r="C1043" i="4" s="1"/>
  <c r="S1048" i="3"/>
  <c r="T1048" i="3" s="1"/>
  <c r="C1044" i="4" s="1"/>
  <c r="S1049" i="3"/>
  <c r="T1049" i="3" s="1"/>
  <c r="C1045" i="4" s="1"/>
  <c r="S1050" i="3"/>
  <c r="T1050" i="3" s="1"/>
  <c r="C1046" i="4" s="1"/>
  <c r="S1051" i="3"/>
  <c r="T1051" i="3" s="1"/>
  <c r="C1047" i="4" s="1"/>
  <c r="S1052" i="3"/>
  <c r="T1052" i="3" s="1"/>
  <c r="C1048" i="4" s="1"/>
  <c r="S1053" i="3"/>
  <c r="T1053" i="3" s="1"/>
  <c r="C1049" i="4" s="1"/>
  <c r="S1054" i="3"/>
  <c r="T1054" i="3" s="1"/>
  <c r="C1050" i="4" s="1"/>
  <c r="S1055" i="3"/>
  <c r="T1055" i="3" s="1"/>
  <c r="C1051" i="4" s="1"/>
  <c r="S1056" i="3"/>
  <c r="T1056" i="3" s="1"/>
  <c r="C1052" i="4" s="1"/>
  <c r="S1057" i="3"/>
  <c r="T1057" i="3" s="1"/>
  <c r="C1053" i="4" s="1"/>
  <c r="S1058" i="3"/>
  <c r="T1058" i="3" s="1"/>
  <c r="C1054" i="4" s="1"/>
  <c r="S1059" i="3"/>
  <c r="T1059" i="3" s="1"/>
  <c r="C1055" i="4" s="1"/>
  <c r="S1060" i="3"/>
  <c r="T1060" i="3" s="1"/>
  <c r="C1056" i="4" s="1"/>
  <c r="S1061" i="3"/>
  <c r="T1061" i="3" s="1"/>
  <c r="C1057" i="4" s="1"/>
  <c r="S1062" i="3"/>
  <c r="T1062" i="3" s="1"/>
  <c r="C1058" i="4" s="1"/>
  <c r="S1063" i="3"/>
  <c r="T1063" i="3" s="1"/>
  <c r="C1059" i="4" s="1"/>
  <c r="S1064" i="3"/>
  <c r="T1064" i="3" s="1"/>
  <c r="C1060" i="4" s="1"/>
  <c r="S1065" i="3"/>
  <c r="T1065" i="3" s="1"/>
  <c r="C1061" i="4" s="1"/>
  <c r="S1066" i="3"/>
  <c r="T1066" i="3" s="1"/>
  <c r="C1062" i="4" s="1"/>
  <c r="S1067" i="3"/>
  <c r="T1067" i="3" s="1"/>
  <c r="C1063" i="4" s="1"/>
  <c r="S1068" i="3"/>
  <c r="T1068" i="3" s="1"/>
  <c r="C1064" i="4" s="1"/>
  <c r="S1069" i="3"/>
  <c r="T1069" i="3" s="1"/>
  <c r="C1065" i="4" s="1"/>
  <c r="S1070" i="3"/>
  <c r="T1070" i="3" s="1"/>
  <c r="C1066" i="4" s="1"/>
  <c r="S1071" i="3"/>
  <c r="T1071" i="3" s="1"/>
  <c r="C1067" i="4" s="1"/>
  <c r="S1072" i="3"/>
  <c r="T1072" i="3" s="1"/>
  <c r="C1068" i="4" s="1"/>
  <c r="S1073" i="3"/>
  <c r="T1073" i="3" s="1"/>
  <c r="C1069" i="4" s="1"/>
  <c r="S1074" i="3"/>
  <c r="T1074" i="3" s="1"/>
  <c r="C1070" i="4" s="1"/>
  <c r="S1075" i="3"/>
  <c r="T1075" i="3" s="1"/>
  <c r="C1071" i="4" s="1"/>
  <c r="S1076" i="3"/>
  <c r="T1076" i="3" s="1"/>
  <c r="C1072" i="4" s="1"/>
  <c r="S1077" i="3"/>
  <c r="T1077" i="3" s="1"/>
  <c r="C1073" i="4" s="1"/>
  <c r="S1078" i="3"/>
  <c r="T1078" i="3" s="1"/>
  <c r="C1074" i="4" s="1"/>
  <c r="S1079" i="3"/>
  <c r="T1079" i="3" s="1"/>
  <c r="C1075" i="4" s="1"/>
  <c r="S1080" i="3"/>
  <c r="T1080" i="3" s="1"/>
  <c r="C1076" i="4" s="1"/>
  <c r="S1081" i="3"/>
  <c r="T1081" i="3" s="1"/>
  <c r="C1077" i="4" s="1"/>
  <c r="S1082" i="3"/>
  <c r="T1082" i="3" s="1"/>
  <c r="C1078" i="4" s="1"/>
  <c r="S1083" i="3"/>
  <c r="T1083" i="3" s="1"/>
  <c r="C1079" i="4" s="1"/>
  <c r="S1084" i="3"/>
  <c r="T1084" i="3" s="1"/>
  <c r="C1080" i="4" s="1"/>
  <c r="S1085" i="3"/>
  <c r="T1085" i="3" s="1"/>
  <c r="C1081" i="4" s="1"/>
  <c r="S1086" i="3"/>
  <c r="T1086" i="3" s="1"/>
  <c r="C1082" i="4" s="1"/>
  <c r="S1087" i="3"/>
  <c r="T1087" i="3" s="1"/>
  <c r="C1083" i="4" s="1"/>
  <c r="S1088" i="3"/>
  <c r="T1088" i="3" s="1"/>
  <c r="C1084" i="4" s="1"/>
  <c r="S1089" i="3"/>
  <c r="T1089" i="3" s="1"/>
  <c r="C1085" i="4" s="1"/>
  <c r="S1090" i="3"/>
  <c r="T1090" i="3" s="1"/>
  <c r="C1086" i="4" s="1"/>
  <c r="S1091" i="3"/>
  <c r="T1091" i="3" s="1"/>
  <c r="C1087" i="4" s="1"/>
  <c r="S1092" i="3"/>
  <c r="T1092" i="3" s="1"/>
  <c r="C1088" i="4" s="1"/>
  <c r="S1093" i="3"/>
  <c r="T1093" i="3" s="1"/>
  <c r="C1089" i="4" s="1"/>
  <c r="S1094" i="3"/>
  <c r="T1094" i="3" s="1"/>
  <c r="C1090" i="4" s="1"/>
  <c r="S1095" i="3"/>
  <c r="T1095" i="3" s="1"/>
  <c r="C1091" i="4" s="1"/>
  <c r="S1096" i="3"/>
  <c r="T1096" i="3" s="1"/>
  <c r="C1092" i="4" s="1"/>
  <c r="S1097" i="3"/>
  <c r="T1097" i="3" s="1"/>
  <c r="C1093" i="4" s="1"/>
  <c r="S1098" i="3"/>
  <c r="T1098" i="3" s="1"/>
  <c r="C1094" i="4" s="1"/>
  <c r="S1099" i="3"/>
  <c r="T1099" i="3" s="1"/>
  <c r="C1095" i="4" s="1"/>
  <c r="S1100" i="3"/>
  <c r="T1100" i="3" s="1"/>
  <c r="C1096" i="4" s="1"/>
  <c r="S1101" i="3"/>
  <c r="T1101" i="3" s="1"/>
  <c r="C1097" i="4" s="1"/>
  <c r="S1102" i="3"/>
  <c r="T1102" i="3" s="1"/>
  <c r="C1098" i="4" s="1"/>
  <c r="S1103" i="3"/>
  <c r="T1103" i="3" s="1"/>
  <c r="C1099" i="4" s="1"/>
  <c r="S1104" i="3"/>
  <c r="T1104" i="3" s="1"/>
  <c r="C1100" i="4" s="1"/>
  <c r="S1105" i="3"/>
  <c r="T1105" i="3" s="1"/>
  <c r="C1101" i="4" s="1"/>
  <c r="S1106" i="3"/>
  <c r="T1106" i="3" s="1"/>
  <c r="C1102" i="4" s="1"/>
  <c r="S1107" i="3"/>
  <c r="T1107" i="3" s="1"/>
  <c r="C1103" i="4" s="1"/>
  <c r="S1108" i="3"/>
  <c r="T1108" i="3" s="1"/>
  <c r="C1104" i="4" s="1"/>
  <c r="S1109" i="3"/>
  <c r="T1109" i="3" s="1"/>
  <c r="C1105" i="4" s="1"/>
  <c r="S1110" i="3"/>
  <c r="T1110" i="3" s="1"/>
  <c r="C1106" i="4" s="1"/>
  <c r="S1111" i="3"/>
  <c r="T1111" i="3" s="1"/>
  <c r="C1107" i="4" s="1"/>
  <c r="S1112" i="3"/>
  <c r="T1112" i="3" s="1"/>
  <c r="C1108" i="4" s="1"/>
  <c r="S1113" i="3"/>
  <c r="T1113" i="3" s="1"/>
  <c r="C1109" i="4" s="1"/>
  <c r="S1114" i="3"/>
  <c r="T1114" i="3" s="1"/>
  <c r="C1110" i="4" s="1"/>
  <c r="S1115" i="3"/>
  <c r="T1115" i="3" s="1"/>
  <c r="C1111" i="4" s="1"/>
  <c r="S1116" i="3"/>
  <c r="T1116" i="3" s="1"/>
  <c r="C1112" i="4" s="1"/>
  <c r="S1117" i="3"/>
  <c r="T1117" i="3" s="1"/>
  <c r="C1113" i="4" s="1"/>
  <c r="S1118" i="3"/>
  <c r="T1118" i="3" s="1"/>
  <c r="C1114" i="4" s="1"/>
  <c r="S1119" i="3"/>
  <c r="T1119" i="3" s="1"/>
  <c r="C1115" i="4" s="1"/>
  <c r="S1120" i="3"/>
  <c r="T1120" i="3" s="1"/>
  <c r="C1116" i="4" s="1"/>
  <c r="S1121" i="3"/>
  <c r="T1121" i="3" s="1"/>
  <c r="C1117" i="4" s="1"/>
  <c r="S1122" i="3"/>
  <c r="T1122" i="3" s="1"/>
  <c r="C1118" i="4" s="1"/>
  <c r="S1123" i="3"/>
  <c r="T1123" i="3" s="1"/>
  <c r="C1119" i="4" s="1"/>
  <c r="S1124" i="3"/>
  <c r="T1124" i="3" s="1"/>
  <c r="C1120" i="4" s="1"/>
  <c r="S1125" i="3"/>
  <c r="T1125" i="3" s="1"/>
  <c r="C1121" i="4" s="1"/>
  <c r="S1126" i="3"/>
  <c r="T1126" i="3" s="1"/>
  <c r="C1122" i="4" s="1"/>
  <c r="S1127" i="3"/>
  <c r="T1127" i="3" s="1"/>
  <c r="C1123" i="4" s="1"/>
  <c r="S1128" i="3"/>
  <c r="T1128" i="3" s="1"/>
  <c r="C1124" i="4" s="1"/>
  <c r="S1129" i="3"/>
  <c r="T1129" i="3" s="1"/>
  <c r="C1125" i="4" s="1"/>
  <c r="S1130" i="3"/>
  <c r="T1130" i="3" s="1"/>
  <c r="C1126" i="4" s="1"/>
  <c r="S1131" i="3"/>
  <c r="T1131" i="3" s="1"/>
  <c r="C1127" i="4" s="1"/>
  <c r="S1132" i="3"/>
  <c r="T1132" i="3" s="1"/>
  <c r="C1128" i="4" s="1"/>
  <c r="S1133" i="3"/>
  <c r="T1133" i="3" s="1"/>
  <c r="C1129" i="4" s="1"/>
  <c r="S1134" i="3"/>
  <c r="T1134" i="3" s="1"/>
  <c r="C1130" i="4" s="1"/>
  <c r="S1135" i="3"/>
  <c r="T1135" i="3" s="1"/>
  <c r="C1131" i="4" s="1"/>
  <c r="S1136" i="3"/>
  <c r="T1136" i="3" s="1"/>
  <c r="C1132" i="4" s="1"/>
  <c r="S1137" i="3"/>
  <c r="T1137" i="3" s="1"/>
  <c r="C1133" i="4" s="1"/>
  <c r="S1138" i="3"/>
  <c r="T1138" i="3" s="1"/>
  <c r="C1134" i="4" s="1"/>
  <c r="S1139" i="3"/>
  <c r="T1139" i="3" s="1"/>
  <c r="C1135" i="4" s="1"/>
  <c r="S1140" i="3"/>
  <c r="T1140" i="3" s="1"/>
  <c r="C1136" i="4" s="1"/>
  <c r="S1141" i="3"/>
  <c r="T1141" i="3" s="1"/>
  <c r="C1137" i="4" s="1"/>
  <c r="S1142" i="3"/>
  <c r="T1142" i="3" s="1"/>
  <c r="C1138" i="4" s="1"/>
  <c r="S1143" i="3"/>
  <c r="T1143" i="3" s="1"/>
  <c r="C1139" i="4" s="1"/>
  <c r="S1144" i="3"/>
  <c r="T1144" i="3" s="1"/>
  <c r="C1140" i="4" s="1"/>
  <c r="S1145" i="3"/>
  <c r="T1145" i="3" s="1"/>
  <c r="C1141" i="4" s="1"/>
  <c r="S1146" i="3"/>
  <c r="T1146" i="3" s="1"/>
  <c r="C1142" i="4" s="1"/>
  <c r="S1147" i="3"/>
  <c r="T1147" i="3" s="1"/>
  <c r="C1143" i="4" s="1"/>
  <c r="S1148" i="3"/>
  <c r="T1148" i="3" s="1"/>
  <c r="C1144" i="4" s="1"/>
  <c r="S1149" i="3"/>
  <c r="T1149" i="3" s="1"/>
  <c r="C1145" i="4" s="1"/>
  <c r="S1150" i="3"/>
  <c r="T1150" i="3" s="1"/>
  <c r="C1146" i="4" s="1"/>
  <c r="S1151" i="3"/>
  <c r="T1151" i="3" s="1"/>
  <c r="C1147" i="4" s="1"/>
  <c r="S1152" i="3"/>
  <c r="T1152" i="3" s="1"/>
  <c r="C1148" i="4" s="1"/>
  <c r="S1153" i="3"/>
  <c r="T1153" i="3" s="1"/>
  <c r="C1149" i="4" s="1"/>
  <c r="S1154" i="3"/>
  <c r="T1154" i="3" s="1"/>
  <c r="C1150" i="4" s="1"/>
  <c r="S1155" i="3"/>
  <c r="T1155" i="3" s="1"/>
  <c r="C1151" i="4" s="1"/>
  <c r="S1156" i="3"/>
  <c r="T1156" i="3" s="1"/>
  <c r="C1152" i="4" s="1"/>
  <c r="S1157" i="3"/>
  <c r="T1157" i="3" s="1"/>
  <c r="C1153" i="4" s="1"/>
  <c r="S1158" i="3"/>
  <c r="T1158" i="3" s="1"/>
  <c r="C1154" i="4" s="1"/>
  <c r="S1159" i="3"/>
  <c r="T1159" i="3" s="1"/>
  <c r="C1155" i="4" s="1"/>
  <c r="S1160" i="3"/>
  <c r="T1160" i="3" s="1"/>
  <c r="C1156" i="4" s="1"/>
  <c r="S1161" i="3"/>
  <c r="T1161" i="3" s="1"/>
  <c r="C1157" i="4" s="1"/>
  <c r="S1162" i="3"/>
  <c r="T1162" i="3" s="1"/>
  <c r="C1158" i="4" s="1"/>
  <c r="S1163" i="3"/>
  <c r="T1163" i="3" s="1"/>
  <c r="C1159" i="4" s="1"/>
  <c r="S1164" i="3"/>
  <c r="T1164" i="3" s="1"/>
  <c r="C1160" i="4" s="1"/>
  <c r="S1165" i="3"/>
  <c r="T1165" i="3" s="1"/>
  <c r="C1161" i="4" s="1"/>
  <c r="S1166" i="3"/>
  <c r="T1166" i="3" s="1"/>
  <c r="C1162" i="4" s="1"/>
  <c r="S1167" i="3"/>
  <c r="T1167" i="3" s="1"/>
  <c r="C1163" i="4" s="1"/>
  <c r="S1168" i="3"/>
  <c r="T1168" i="3" s="1"/>
  <c r="C1164" i="4" s="1"/>
  <c r="S1169" i="3"/>
  <c r="T1169" i="3" s="1"/>
  <c r="C1165" i="4" s="1"/>
  <c r="S1170" i="3"/>
  <c r="T1170" i="3" s="1"/>
  <c r="C1166" i="4" s="1"/>
  <c r="S1171" i="3"/>
  <c r="T1171" i="3" s="1"/>
  <c r="C1167" i="4" s="1"/>
  <c r="S1172" i="3"/>
  <c r="T1172" i="3" s="1"/>
  <c r="C1168" i="4" s="1"/>
  <c r="S1173" i="3"/>
  <c r="T1173" i="3" s="1"/>
  <c r="C1169" i="4" s="1"/>
  <c r="S1174" i="3"/>
  <c r="T1174" i="3" s="1"/>
  <c r="C1170" i="4" s="1"/>
  <c r="S1175" i="3"/>
  <c r="T1175" i="3" s="1"/>
  <c r="C1171" i="4" s="1"/>
  <c r="S1176" i="3"/>
  <c r="T1176" i="3" s="1"/>
  <c r="C1172" i="4" s="1"/>
  <c r="S1177" i="3"/>
  <c r="T1177" i="3" s="1"/>
  <c r="C1173" i="4" s="1"/>
  <c r="S1178" i="3"/>
  <c r="T1178" i="3" s="1"/>
  <c r="C1174" i="4" s="1"/>
  <c r="S1179" i="3"/>
  <c r="T1179" i="3" s="1"/>
  <c r="C1175" i="4" s="1"/>
  <c r="S1180" i="3"/>
  <c r="T1180" i="3" s="1"/>
  <c r="C1176" i="4" s="1"/>
  <c r="S1181" i="3"/>
  <c r="T1181" i="3" s="1"/>
  <c r="C1177" i="4" s="1"/>
  <c r="S1182" i="3"/>
  <c r="T1182" i="3" s="1"/>
  <c r="C1178" i="4" s="1"/>
  <c r="S1183" i="3"/>
  <c r="T1183" i="3" s="1"/>
  <c r="C1179" i="4" s="1"/>
  <c r="S1184" i="3"/>
  <c r="T1184" i="3" s="1"/>
  <c r="C1180" i="4" s="1"/>
  <c r="S1185" i="3"/>
  <c r="T1185" i="3" s="1"/>
  <c r="C1181" i="4" s="1"/>
  <c r="S1186" i="3"/>
  <c r="T1186" i="3" s="1"/>
  <c r="C1182" i="4" s="1"/>
  <c r="S1187" i="3"/>
  <c r="T1187" i="3" s="1"/>
  <c r="C1183" i="4" s="1"/>
  <c r="S1188" i="3"/>
  <c r="T1188" i="3" s="1"/>
  <c r="C1184" i="4" s="1"/>
  <c r="S1189" i="3"/>
  <c r="T1189" i="3" s="1"/>
  <c r="C1185" i="4" s="1"/>
  <c r="S1190" i="3"/>
  <c r="T1190" i="3" s="1"/>
  <c r="C1186" i="4" s="1"/>
  <c r="S1191" i="3"/>
  <c r="T1191" i="3" s="1"/>
  <c r="C1187" i="4" s="1"/>
  <c r="S1192" i="3"/>
  <c r="T1192" i="3" s="1"/>
  <c r="C1188" i="4" s="1"/>
  <c r="S1193" i="3"/>
  <c r="T1193" i="3" s="1"/>
  <c r="C1189" i="4" s="1"/>
  <c r="S1194" i="3"/>
  <c r="T1194" i="3" s="1"/>
  <c r="C1190" i="4" s="1"/>
  <c r="S1195" i="3"/>
  <c r="T1195" i="3" s="1"/>
  <c r="C1191" i="4" s="1"/>
  <c r="S1196" i="3"/>
  <c r="T1196" i="3" s="1"/>
  <c r="C1192" i="4" s="1"/>
  <c r="S1197" i="3"/>
  <c r="T1197" i="3" s="1"/>
  <c r="C1193" i="4" s="1"/>
  <c r="S1198" i="3"/>
  <c r="T1198" i="3" s="1"/>
  <c r="C1194" i="4" s="1"/>
  <c r="S1199" i="3"/>
  <c r="T1199" i="3" s="1"/>
  <c r="C1195" i="4" s="1"/>
  <c r="S1200" i="3"/>
  <c r="T1200" i="3" s="1"/>
  <c r="C1196" i="4" s="1"/>
  <c r="S1201" i="3"/>
  <c r="T1201" i="3" s="1"/>
  <c r="C1197" i="4" s="1"/>
  <c r="S1202" i="3"/>
  <c r="T1202" i="3" s="1"/>
  <c r="C1198" i="4" s="1"/>
  <c r="S1203" i="3"/>
  <c r="T1203" i="3" s="1"/>
  <c r="C1199" i="4" s="1"/>
  <c r="S1204" i="3"/>
  <c r="T1204" i="3" s="1"/>
  <c r="C1200" i="4" s="1"/>
  <c r="S1205" i="3"/>
  <c r="T1205" i="3" s="1"/>
  <c r="C1201" i="4" s="1"/>
  <c r="S1206" i="3"/>
  <c r="T1206" i="3" s="1"/>
  <c r="C1202" i="4" s="1"/>
  <c r="S1207" i="3"/>
  <c r="T1207" i="3" s="1"/>
  <c r="C1203" i="4" s="1"/>
  <c r="S1208" i="3"/>
  <c r="T1208" i="3" s="1"/>
  <c r="C1204" i="4" s="1"/>
  <c r="S1209" i="3"/>
  <c r="T1209" i="3" s="1"/>
  <c r="C1205" i="4" s="1"/>
  <c r="S1210" i="3"/>
  <c r="T1210" i="3" s="1"/>
  <c r="C1206" i="4" s="1"/>
  <c r="S1211" i="3"/>
  <c r="T1211" i="3" s="1"/>
  <c r="C1207" i="4" s="1"/>
  <c r="S1212" i="3"/>
  <c r="T1212" i="3" s="1"/>
  <c r="C1208" i="4" s="1"/>
  <c r="S1213" i="3"/>
  <c r="T1213" i="3" s="1"/>
  <c r="C1209" i="4" s="1"/>
  <c r="S1214" i="3"/>
  <c r="T1214" i="3" s="1"/>
  <c r="C1210" i="4" s="1"/>
  <c r="S1215" i="3"/>
  <c r="T1215" i="3" s="1"/>
  <c r="C1211" i="4" s="1"/>
  <c r="S1216" i="3"/>
  <c r="T1216" i="3" s="1"/>
  <c r="C1212" i="4" s="1"/>
  <c r="S1217" i="3"/>
  <c r="T1217" i="3" s="1"/>
  <c r="C1213" i="4" s="1"/>
  <c r="S1218" i="3"/>
  <c r="T1218" i="3" s="1"/>
  <c r="C1214" i="4" s="1"/>
  <c r="S1219" i="3"/>
  <c r="T1219" i="3" s="1"/>
  <c r="C1215" i="4" s="1"/>
  <c r="S1220" i="3"/>
  <c r="T1220" i="3" s="1"/>
  <c r="C1216" i="4" s="1"/>
  <c r="S1221" i="3"/>
  <c r="T1221" i="3" s="1"/>
  <c r="C1217" i="4" s="1"/>
  <c r="S1222" i="3"/>
  <c r="T1222" i="3" s="1"/>
  <c r="C1218" i="4" s="1"/>
  <c r="S1223" i="3"/>
  <c r="T1223" i="3" s="1"/>
  <c r="C1219" i="4" s="1"/>
  <c r="S1224" i="3"/>
  <c r="T1224" i="3" s="1"/>
  <c r="C1220" i="4" s="1"/>
  <c r="S1225" i="3"/>
  <c r="T1225" i="3" s="1"/>
  <c r="C1221" i="4" s="1"/>
  <c r="S1226" i="3"/>
  <c r="T1226" i="3" s="1"/>
  <c r="C1222" i="4" s="1"/>
  <c r="S1227" i="3"/>
  <c r="T1227" i="3" s="1"/>
  <c r="C1223" i="4" s="1"/>
  <c r="S1228" i="3"/>
  <c r="T1228" i="3" s="1"/>
  <c r="C1224" i="4" s="1"/>
  <c r="S1229" i="3"/>
  <c r="T1229" i="3" s="1"/>
  <c r="C1225" i="4" s="1"/>
  <c r="S1230" i="3"/>
  <c r="T1230" i="3" s="1"/>
  <c r="C1226" i="4" s="1"/>
  <c r="S1231" i="3"/>
  <c r="T1231" i="3" s="1"/>
  <c r="C1227" i="4" s="1"/>
  <c r="S1232" i="3"/>
  <c r="T1232" i="3" s="1"/>
  <c r="C1228" i="4" s="1"/>
  <c r="S1233" i="3"/>
  <c r="T1233" i="3" s="1"/>
  <c r="C1229" i="4" s="1"/>
  <c r="S1234" i="3"/>
  <c r="T1234" i="3" s="1"/>
  <c r="C1230" i="4" s="1"/>
  <c r="S1235" i="3"/>
  <c r="T1235" i="3" s="1"/>
  <c r="C1231" i="4" s="1"/>
  <c r="S1236" i="3"/>
  <c r="T1236" i="3" s="1"/>
  <c r="C1232" i="4" s="1"/>
  <c r="S1237" i="3"/>
  <c r="T1237" i="3" s="1"/>
  <c r="C1233" i="4" s="1"/>
  <c r="S1238" i="3"/>
  <c r="T1238" i="3" s="1"/>
  <c r="C1234" i="4" s="1"/>
  <c r="S1239" i="3"/>
  <c r="T1239" i="3" s="1"/>
  <c r="C1235" i="4" s="1"/>
  <c r="S1240" i="3"/>
  <c r="T1240" i="3" s="1"/>
  <c r="C1236" i="4" s="1"/>
  <c r="S1241" i="3"/>
  <c r="T1241" i="3" s="1"/>
  <c r="C1237" i="4" s="1"/>
  <c r="S1242" i="3"/>
  <c r="T1242" i="3" s="1"/>
  <c r="C1238" i="4" s="1"/>
  <c r="S1243" i="3"/>
  <c r="T1243" i="3" s="1"/>
  <c r="C1239" i="4" s="1"/>
  <c r="S1244" i="3"/>
  <c r="T1244" i="3" s="1"/>
  <c r="C1240" i="4" s="1"/>
  <c r="S1245" i="3"/>
  <c r="T1245" i="3" s="1"/>
  <c r="C1241" i="4" s="1"/>
  <c r="S1246" i="3"/>
  <c r="T1246" i="3" s="1"/>
  <c r="C1242" i="4" s="1"/>
  <c r="S1247" i="3"/>
  <c r="T1247" i="3" s="1"/>
  <c r="C1243" i="4" s="1"/>
  <c r="S1248" i="3"/>
  <c r="T1248" i="3" s="1"/>
  <c r="C1244" i="4" s="1"/>
  <c r="S1249" i="3"/>
  <c r="T1249" i="3" s="1"/>
  <c r="C1245" i="4" s="1"/>
  <c r="S1250" i="3"/>
  <c r="T1250" i="3" s="1"/>
  <c r="C1246" i="4" s="1"/>
  <c r="S1251" i="3"/>
  <c r="T1251" i="3" s="1"/>
  <c r="C1247" i="4" s="1"/>
  <c r="S1252" i="3"/>
  <c r="T1252" i="3" s="1"/>
  <c r="C1248" i="4" s="1"/>
  <c r="S1253" i="3"/>
  <c r="T1253" i="3" s="1"/>
  <c r="C1249" i="4" s="1"/>
  <c r="S1254" i="3"/>
  <c r="T1254" i="3" s="1"/>
  <c r="C1250" i="4" s="1"/>
  <c r="S1255" i="3"/>
  <c r="T1255" i="3" s="1"/>
  <c r="C1251" i="4" s="1"/>
  <c r="S1256" i="3"/>
  <c r="T1256" i="3" s="1"/>
  <c r="C1252" i="4" s="1"/>
  <c r="S1257" i="3"/>
  <c r="T1257" i="3" s="1"/>
  <c r="C1253" i="4" s="1"/>
  <c r="S1258" i="3"/>
  <c r="T1258" i="3" s="1"/>
  <c r="C1254" i="4" s="1"/>
  <c r="S1259" i="3"/>
  <c r="T1259" i="3" s="1"/>
  <c r="C1255" i="4" s="1"/>
  <c r="S1260" i="3"/>
  <c r="T1260" i="3" s="1"/>
  <c r="C1256" i="4" s="1"/>
  <c r="S1261" i="3"/>
  <c r="T1261" i="3" s="1"/>
  <c r="C1257" i="4" s="1"/>
  <c r="S1262" i="3"/>
  <c r="T1262" i="3" s="1"/>
  <c r="C1258" i="4" s="1"/>
  <c r="S1263" i="3"/>
  <c r="T1263" i="3" s="1"/>
  <c r="C1259" i="4" s="1"/>
  <c r="S1264" i="3"/>
  <c r="T1264" i="3" s="1"/>
  <c r="C1260" i="4" s="1"/>
  <c r="S1265" i="3"/>
  <c r="T1265" i="3" s="1"/>
  <c r="C1261" i="4" s="1"/>
  <c r="S1266" i="3"/>
  <c r="T1266" i="3" s="1"/>
  <c r="C1262" i="4" s="1"/>
  <c r="S1267" i="3"/>
  <c r="T1267" i="3" s="1"/>
  <c r="C1263" i="4" s="1"/>
  <c r="S1268" i="3"/>
  <c r="T1268" i="3" s="1"/>
  <c r="C1264" i="4" s="1"/>
  <c r="S1269" i="3"/>
  <c r="T1269" i="3" s="1"/>
  <c r="C1265" i="4" s="1"/>
  <c r="S1270" i="3"/>
  <c r="T1270" i="3" s="1"/>
  <c r="C1266" i="4" s="1"/>
  <c r="S1271" i="3"/>
  <c r="T1271" i="3" s="1"/>
  <c r="C1267" i="4" s="1"/>
  <c r="S1272" i="3"/>
  <c r="T1272" i="3" s="1"/>
  <c r="C1268" i="4" s="1"/>
  <c r="S1273" i="3"/>
  <c r="T1273" i="3" s="1"/>
  <c r="C1269" i="4" s="1"/>
  <c r="S1274" i="3"/>
  <c r="T1274" i="3" s="1"/>
  <c r="C1270" i="4" s="1"/>
  <c r="S1275" i="3"/>
  <c r="T1275" i="3" s="1"/>
  <c r="C1271" i="4" s="1"/>
  <c r="S1276" i="3"/>
  <c r="T1276" i="3" s="1"/>
  <c r="C1272" i="4" s="1"/>
  <c r="S1277" i="3"/>
  <c r="T1277" i="3" s="1"/>
  <c r="C1273" i="4" s="1"/>
  <c r="S1278" i="3"/>
  <c r="T1278" i="3" s="1"/>
  <c r="C1274" i="4" s="1"/>
  <c r="S1279" i="3"/>
  <c r="T1279" i="3" s="1"/>
  <c r="C1275" i="4" s="1"/>
  <c r="S1280" i="3"/>
  <c r="T1280" i="3" s="1"/>
  <c r="C1276" i="4" s="1"/>
  <c r="S1281" i="3"/>
  <c r="T1281" i="3" s="1"/>
  <c r="C1277" i="4" s="1"/>
  <c r="S1282" i="3"/>
  <c r="T1282" i="3" s="1"/>
  <c r="C1278" i="4" s="1"/>
  <c r="S1283" i="3"/>
  <c r="T1283" i="3" s="1"/>
  <c r="C1279" i="4" s="1"/>
  <c r="S1284" i="3"/>
  <c r="T1284" i="3" s="1"/>
  <c r="C1280" i="4" s="1"/>
  <c r="S1285" i="3"/>
  <c r="T1285" i="3" s="1"/>
  <c r="C1281" i="4" s="1"/>
  <c r="S1286" i="3"/>
  <c r="T1286" i="3" s="1"/>
  <c r="C1282" i="4" s="1"/>
  <c r="S1287" i="3"/>
  <c r="T1287" i="3" s="1"/>
  <c r="C1283" i="4" s="1"/>
  <c r="S1288" i="3"/>
  <c r="T1288" i="3" s="1"/>
  <c r="C1284" i="4" s="1"/>
  <c r="S1289" i="3"/>
  <c r="T1289" i="3" s="1"/>
  <c r="C1285" i="4" s="1"/>
  <c r="S1290" i="3"/>
  <c r="T1290" i="3" s="1"/>
  <c r="C1286" i="4" s="1"/>
  <c r="S1291" i="3"/>
  <c r="T1291" i="3" s="1"/>
  <c r="C1287" i="4" s="1"/>
  <c r="S1292" i="3"/>
  <c r="T1292" i="3" s="1"/>
  <c r="C1288" i="4" s="1"/>
  <c r="S1293" i="3"/>
  <c r="T1293" i="3" s="1"/>
  <c r="C1289" i="4" s="1"/>
  <c r="S1294" i="3"/>
  <c r="T1294" i="3" s="1"/>
  <c r="C1290" i="4" s="1"/>
  <c r="S1295" i="3"/>
  <c r="T1295" i="3" s="1"/>
  <c r="C1291" i="4" s="1"/>
  <c r="S1296" i="3"/>
  <c r="T1296" i="3" s="1"/>
  <c r="C1292" i="4" s="1"/>
  <c r="S1297" i="3"/>
  <c r="T1297" i="3" s="1"/>
  <c r="C1293" i="4" s="1"/>
  <c r="S1298" i="3"/>
  <c r="T1298" i="3" s="1"/>
  <c r="C1294" i="4" s="1"/>
  <c r="S1299" i="3"/>
  <c r="T1299" i="3" s="1"/>
  <c r="C1295" i="4" s="1"/>
  <c r="S1300" i="3"/>
  <c r="T1300" i="3" s="1"/>
  <c r="C1296" i="4" s="1"/>
  <c r="S1301" i="3"/>
  <c r="T1301" i="3" s="1"/>
  <c r="C1297" i="4" s="1"/>
  <c r="S1302" i="3"/>
  <c r="T1302" i="3" s="1"/>
  <c r="C1298" i="4" s="1"/>
  <c r="S1303" i="3"/>
  <c r="T1303" i="3" s="1"/>
  <c r="C1299" i="4" s="1"/>
  <c r="S1304" i="3"/>
  <c r="T1304" i="3" s="1"/>
  <c r="C1300" i="4" s="1"/>
  <c r="S1305" i="3"/>
  <c r="T1305" i="3" s="1"/>
  <c r="C1301" i="4" s="1"/>
  <c r="S1306" i="3"/>
  <c r="T1306" i="3" s="1"/>
  <c r="C1302" i="4" s="1"/>
  <c r="S1307" i="3"/>
  <c r="T1307" i="3" s="1"/>
  <c r="C1303" i="4" s="1"/>
  <c r="S1308" i="3"/>
  <c r="T1308" i="3" s="1"/>
  <c r="C1304" i="4" s="1"/>
  <c r="S1309" i="3"/>
  <c r="T1309" i="3" s="1"/>
  <c r="C1305" i="4" s="1"/>
  <c r="S1310" i="3"/>
  <c r="T1310" i="3" s="1"/>
  <c r="C1306" i="4" s="1"/>
  <c r="S1311" i="3"/>
  <c r="T1311" i="3" s="1"/>
  <c r="C1307" i="4" s="1"/>
  <c r="S1312" i="3"/>
  <c r="T1312" i="3" s="1"/>
  <c r="C1308" i="4" s="1"/>
  <c r="S1313" i="3"/>
  <c r="T1313" i="3" s="1"/>
  <c r="C1309" i="4" s="1"/>
  <c r="S1314" i="3"/>
  <c r="T1314" i="3" s="1"/>
  <c r="C1310" i="4" s="1"/>
  <c r="S1315" i="3"/>
  <c r="T1315" i="3" s="1"/>
  <c r="C1311" i="4" s="1"/>
  <c r="S1316" i="3"/>
  <c r="T1316" i="3" s="1"/>
  <c r="C1312" i="4" s="1"/>
  <c r="S1317" i="3"/>
  <c r="T1317" i="3" s="1"/>
  <c r="C1313" i="4" s="1"/>
  <c r="S1318" i="3"/>
  <c r="T1318" i="3" s="1"/>
  <c r="C1314" i="4" s="1"/>
  <c r="S1319" i="3"/>
  <c r="T1319" i="3" s="1"/>
  <c r="C1315" i="4" s="1"/>
  <c r="S1320" i="3"/>
  <c r="T1320" i="3" s="1"/>
  <c r="C1316" i="4" s="1"/>
  <c r="S1321" i="3"/>
  <c r="T1321" i="3" s="1"/>
  <c r="C1317" i="4" s="1"/>
  <c r="S1322" i="3"/>
  <c r="T1322" i="3" s="1"/>
  <c r="C1318" i="4" s="1"/>
  <c r="S1323" i="3"/>
  <c r="T1323" i="3" s="1"/>
  <c r="C1319" i="4" s="1"/>
  <c r="S1324" i="3"/>
  <c r="T1324" i="3" s="1"/>
  <c r="C1320" i="4" s="1"/>
  <c r="S1325" i="3"/>
  <c r="T1325" i="3" s="1"/>
  <c r="C1321" i="4" s="1"/>
  <c r="S1326" i="3"/>
  <c r="T1326" i="3" s="1"/>
  <c r="C1322" i="4" s="1"/>
  <c r="S1327" i="3"/>
  <c r="T1327" i="3" s="1"/>
  <c r="C1323" i="4" s="1"/>
  <c r="S1328" i="3"/>
  <c r="T1328" i="3" s="1"/>
  <c r="C1324" i="4" s="1"/>
  <c r="S1329" i="3"/>
  <c r="T1329" i="3" s="1"/>
  <c r="C1325" i="4" s="1"/>
  <c r="S1330" i="3"/>
  <c r="T1330" i="3" s="1"/>
  <c r="C1326" i="4" s="1"/>
  <c r="S1331" i="3"/>
  <c r="T1331" i="3" s="1"/>
  <c r="C1327" i="4" s="1"/>
  <c r="S1332" i="3"/>
  <c r="T1332" i="3" s="1"/>
  <c r="C1328" i="4" s="1"/>
  <c r="S1333" i="3"/>
  <c r="T1333" i="3" s="1"/>
  <c r="C1329" i="4" s="1"/>
  <c r="S1334" i="3"/>
  <c r="T1334" i="3" s="1"/>
  <c r="C1330" i="4" s="1"/>
  <c r="S1335" i="3"/>
  <c r="T1335" i="3" s="1"/>
  <c r="C1331" i="4" s="1"/>
  <c r="S1336" i="3"/>
  <c r="T1336" i="3" s="1"/>
  <c r="C1332" i="4" s="1"/>
  <c r="S1337" i="3"/>
  <c r="T1337" i="3" s="1"/>
  <c r="C1333" i="4" s="1"/>
  <c r="S1338" i="3"/>
  <c r="T1338" i="3" s="1"/>
  <c r="C1334" i="4" s="1"/>
  <c r="S1339" i="3"/>
  <c r="T1339" i="3" s="1"/>
  <c r="C1335" i="4" s="1"/>
  <c r="S1340" i="3"/>
  <c r="T1340" i="3" s="1"/>
  <c r="C1336" i="4" s="1"/>
  <c r="S1341" i="3"/>
  <c r="T1341" i="3" s="1"/>
  <c r="C1337" i="4" s="1"/>
  <c r="S1342" i="3"/>
  <c r="T1342" i="3" s="1"/>
  <c r="C1338" i="4" s="1"/>
  <c r="S1343" i="3"/>
  <c r="T1343" i="3" s="1"/>
  <c r="C1339" i="4" s="1"/>
  <c r="S1344" i="3"/>
  <c r="T1344" i="3" s="1"/>
  <c r="C1340" i="4" s="1"/>
  <c r="S1345" i="3"/>
  <c r="T1345" i="3" s="1"/>
  <c r="C1341" i="4" s="1"/>
  <c r="S1346" i="3"/>
  <c r="T1346" i="3" s="1"/>
  <c r="C1342" i="4" s="1"/>
  <c r="S1347" i="3"/>
  <c r="T1347" i="3" s="1"/>
  <c r="C1343" i="4" s="1"/>
  <c r="S1348" i="3"/>
  <c r="T1348" i="3" s="1"/>
  <c r="C1344" i="4" s="1"/>
  <c r="S1349" i="3"/>
  <c r="T1349" i="3" s="1"/>
  <c r="C1345" i="4" s="1"/>
  <c r="S1350" i="3"/>
  <c r="T1350" i="3" s="1"/>
  <c r="C1346" i="4" s="1"/>
  <c r="S1351" i="3"/>
  <c r="T1351" i="3" s="1"/>
  <c r="C1347" i="4" s="1"/>
  <c r="S1352" i="3"/>
  <c r="T1352" i="3" s="1"/>
  <c r="C1348" i="4" s="1"/>
  <c r="S1353" i="3"/>
  <c r="T1353" i="3" s="1"/>
  <c r="C1349" i="4" s="1"/>
  <c r="S1354" i="3"/>
  <c r="T1354" i="3" s="1"/>
  <c r="C1350" i="4" s="1"/>
  <c r="S1355" i="3"/>
  <c r="T1355" i="3" s="1"/>
  <c r="C1351" i="4" s="1"/>
  <c r="S1356" i="3"/>
  <c r="T1356" i="3" s="1"/>
  <c r="C1352" i="4" s="1"/>
  <c r="S1357" i="3"/>
  <c r="T1357" i="3" s="1"/>
  <c r="C1353" i="4" s="1"/>
  <c r="S1358" i="3"/>
  <c r="T1358" i="3" s="1"/>
  <c r="C1354" i="4" s="1"/>
  <c r="S1359" i="3"/>
  <c r="T1359" i="3" s="1"/>
  <c r="C1355" i="4" s="1"/>
  <c r="S1360" i="3"/>
  <c r="T1360" i="3" s="1"/>
  <c r="C1356" i="4" s="1"/>
  <c r="S1361" i="3"/>
  <c r="T1361" i="3" s="1"/>
  <c r="C1357" i="4" s="1"/>
  <c r="S1362" i="3"/>
  <c r="T1362" i="3" s="1"/>
  <c r="C1358" i="4" s="1"/>
  <c r="S1363" i="3"/>
  <c r="T1363" i="3" s="1"/>
  <c r="C1359" i="4" s="1"/>
  <c r="S1364" i="3"/>
  <c r="T1364" i="3" s="1"/>
  <c r="C1360" i="4" s="1"/>
  <c r="S1365" i="3"/>
  <c r="T1365" i="3" s="1"/>
  <c r="C1361" i="4" s="1"/>
  <c r="S1366" i="3"/>
  <c r="T1366" i="3" s="1"/>
  <c r="C1362" i="4" s="1"/>
  <c r="S1367" i="3"/>
  <c r="T1367" i="3" s="1"/>
  <c r="C1363" i="4" s="1"/>
  <c r="S1368" i="3"/>
  <c r="T1368" i="3" s="1"/>
  <c r="C1364" i="4" s="1"/>
  <c r="S1369" i="3"/>
  <c r="T1369" i="3" s="1"/>
  <c r="C1365" i="4" s="1"/>
  <c r="S1370" i="3"/>
  <c r="T1370" i="3" s="1"/>
  <c r="C1366" i="4" s="1"/>
  <c r="S1371" i="3"/>
  <c r="T1371" i="3" s="1"/>
  <c r="C1367" i="4" s="1"/>
  <c r="S1372" i="3"/>
  <c r="T1372" i="3" s="1"/>
  <c r="C1368" i="4" s="1"/>
  <c r="S1373" i="3"/>
  <c r="T1373" i="3" s="1"/>
  <c r="C1369" i="4" s="1"/>
  <c r="S1374" i="3"/>
  <c r="T1374" i="3" s="1"/>
  <c r="C1370" i="4" s="1"/>
  <c r="S1375" i="3"/>
  <c r="T1375" i="3" s="1"/>
  <c r="C1371" i="4" s="1"/>
  <c r="S1376" i="3"/>
  <c r="T1376" i="3" s="1"/>
  <c r="C1372" i="4" s="1"/>
  <c r="S1377" i="3"/>
  <c r="T1377" i="3" s="1"/>
  <c r="C1373" i="4" s="1"/>
  <c r="S1378" i="3"/>
  <c r="T1378" i="3" s="1"/>
  <c r="C1374" i="4" s="1"/>
  <c r="S1379" i="3"/>
  <c r="T1379" i="3" s="1"/>
  <c r="C1375" i="4" s="1"/>
  <c r="S1380" i="3"/>
  <c r="T1380" i="3" s="1"/>
  <c r="C1376" i="4" s="1"/>
  <c r="S1381" i="3"/>
  <c r="T1381" i="3" s="1"/>
  <c r="C1377" i="4" s="1"/>
  <c r="S1382" i="3"/>
  <c r="T1382" i="3" s="1"/>
  <c r="C1378" i="4" s="1"/>
  <c r="S1383" i="3"/>
  <c r="T1383" i="3" s="1"/>
  <c r="C1379" i="4" s="1"/>
  <c r="S1384" i="3"/>
  <c r="T1384" i="3" s="1"/>
  <c r="C1380" i="4" s="1"/>
  <c r="S1385" i="3"/>
  <c r="T1385" i="3" s="1"/>
  <c r="C1381" i="4" s="1"/>
  <c r="S1386" i="3"/>
  <c r="T1386" i="3" s="1"/>
  <c r="C1382" i="4" s="1"/>
  <c r="S1387" i="3"/>
  <c r="T1387" i="3" s="1"/>
  <c r="C1383" i="4" s="1"/>
  <c r="S1388" i="3"/>
  <c r="T1388" i="3" s="1"/>
  <c r="C1384" i="4" s="1"/>
  <c r="S1389" i="3"/>
  <c r="T1389" i="3" s="1"/>
  <c r="C1385" i="4" s="1"/>
  <c r="S1390" i="3"/>
  <c r="T1390" i="3" s="1"/>
  <c r="C1386" i="4" s="1"/>
  <c r="S1391" i="3"/>
  <c r="T1391" i="3" s="1"/>
  <c r="C1387" i="4" s="1"/>
  <c r="S1392" i="3"/>
  <c r="T1392" i="3" s="1"/>
  <c r="C1388" i="4" s="1"/>
  <c r="S1393" i="3"/>
  <c r="T1393" i="3" s="1"/>
  <c r="C1389" i="4" s="1"/>
  <c r="S1394" i="3"/>
  <c r="T1394" i="3" s="1"/>
  <c r="C1390" i="4" s="1"/>
  <c r="S1395" i="3"/>
  <c r="T1395" i="3" s="1"/>
  <c r="C1391" i="4" s="1"/>
  <c r="S1396" i="3"/>
  <c r="T1396" i="3" s="1"/>
  <c r="C1392" i="4" s="1"/>
  <c r="S1397" i="3"/>
  <c r="T1397" i="3" s="1"/>
  <c r="C1393" i="4" s="1"/>
  <c r="S8512" i="3"/>
  <c r="T8512" i="3" s="1"/>
  <c r="S9776" i="3"/>
  <c r="T9776" i="3" s="1"/>
  <c r="S9789" i="3"/>
  <c r="T9789" i="3" s="1"/>
  <c r="S9876" i="3"/>
  <c r="T9876" i="3" s="1"/>
  <c r="S9882" i="3"/>
  <c r="T9882" i="3" s="1"/>
  <c r="S9889" i="3"/>
  <c r="T9889" i="3" s="1"/>
  <c r="S9891" i="3"/>
  <c r="T9891" i="3" s="1"/>
  <c r="S9899" i="3"/>
  <c r="T9899" i="3" s="1"/>
  <c r="S9902" i="3"/>
  <c r="T9902" i="3" s="1"/>
  <c r="S9909" i="3"/>
  <c r="T9909" i="3" s="1"/>
  <c r="S9915" i="3"/>
  <c r="T9915" i="3" s="1"/>
  <c r="S9916" i="3"/>
  <c r="T9916" i="3" s="1"/>
  <c r="S9918" i="3"/>
  <c r="T9918" i="3" s="1"/>
  <c r="S9919" i="3"/>
  <c r="T9919" i="3" s="1"/>
  <c r="S9921" i="3"/>
  <c r="T9921" i="3" s="1"/>
  <c r="S9927" i="3"/>
  <c r="T9927" i="3" s="1"/>
  <c r="S9947" i="3"/>
  <c r="T9947" i="3" s="1"/>
  <c r="S9951" i="3"/>
  <c r="T9951" i="3" s="1"/>
  <c r="S9960" i="3"/>
  <c r="T9960" i="3" s="1"/>
  <c r="S9979" i="3"/>
  <c r="T9979" i="3" s="1"/>
  <c r="S9982" i="3"/>
  <c r="T9982" i="3" s="1"/>
  <c r="S5884" i="3"/>
  <c r="T5884" i="3" s="1"/>
  <c r="S5885" i="3"/>
  <c r="T5885" i="3" s="1"/>
  <c r="S5886" i="3"/>
  <c r="T5886" i="3" s="1"/>
  <c r="S5887" i="3"/>
  <c r="T5887" i="3" s="1"/>
  <c r="S5888" i="3"/>
  <c r="T5888" i="3" s="1"/>
  <c r="S5889" i="3"/>
  <c r="T5889" i="3" s="1"/>
  <c r="S5890" i="3"/>
  <c r="T5890" i="3" s="1"/>
  <c r="S5891" i="3"/>
  <c r="T5891" i="3" s="1"/>
  <c r="S5892" i="3"/>
  <c r="T5892" i="3" s="1"/>
  <c r="S5893" i="3"/>
  <c r="T5893" i="3" s="1"/>
  <c r="S5894" i="3"/>
  <c r="T5894" i="3" s="1"/>
  <c r="S5895" i="3"/>
  <c r="T5895" i="3" s="1"/>
  <c r="S5896" i="3"/>
  <c r="T5896" i="3" s="1"/>
  <c r="S5897" i="3"/>
  <c r="T5897" i="3" s="1"/>
  <c r="S5898" i="3"/>
  <c r="T5898" i="3" s="1"/>
  <c r="S5899" i="3"/>
  <c r="T5899" i="3" s="1"/>
  <c r="S5900" i="3"/>
  <c r="T5900" i="3" s="1"/>
  <c r="S5901" i="3"/>
  <c r="T5901" i="3" s="1"/>
  <c r="S5902" i="3"/>
  <c r="T5902" i="3" s="1"/>
  <c r="S5903" i="3"/>
  <c r="T5903" i="3" s="1"/>
  <c r="S5904" i="3"/>
  <c r="T5904" i="3" s="1"/>
  <c r="S5905" i="3"/>
  <c r="T5905" i="3" s="1"/>
  <c r="S5906" i="3"/>
  <c r="T5906" i="3" s="1"/>
  <c r="S5907" i="3"/>
  <c r="T5907" i="3" s="1"/>
  <c r="S5908" i="3"/>
  <c r="T5908" i="3" s="1"/>
  <c r="S5909" i="3"/>
  <c r="T5909" i="3" s="1"/>
  <c r="S5910" i="3"/>
  <c r="T5910" i="3" s="1"/>
  <c r="S5911" i="3"/>
  <c r="T5911" i="3" s="1"/>
  <c r="S5912" i="3"/>
  <c r="T5912" i="3" s="1"/>
  <c r="S5913" i="3"/>
  <c r="T5913" i="3" s="1"/>
  <c r="S5914" i="3"/>
  <c r="T5914" i="3" s="1"/>
  <c r="S5915" i="3"/>
  <c r="T5915" i="3" s="1"/>
  <c r="S5916" i="3"/>
  <c r="T5916" i="3" s="1"/>
  <c r="S5917" i="3"/>
  <c r="T5917" i="3" s="1"/>
  <c r="S5918" i="3"/>
  <c r="T5918" i="3" s="1"/>
  <c r="S5919" i="3"/>
  <c r="T5919" i="3" s="1"/>
  <c r="S5920" i="3"/>
  <c r="T5920" i="3" s="1"/>
  <c r="S5921" i="3"/>
  <c r="T5921" i="3" s="1"/>
  <c r="S5922" i="3"/>
  <c r="T5922" i="3" s="1"/>
  <c r="S5923" i="3"/>
  <c r="T5923" i="3" s="1"/>
  <c r="S5924" i="3"/>
  <c r="T5924" i="3" s="1"/>
  <c r="S5925" i="3"/>
  <c r="T5925" i="3" s="1"/>
  <c r="S5926" i="3"/>
  <c r="T5926" i="3" s="1"/>
  <c r="S5927" i="3"/>
  <c r="T5927" i="3" s="1"/>
  <c r="S5928" i="3"/>
  <c r="T5928" i="3" s="1"/>
  <c r="S5929" i="3"/>
  <c r="T5929" i="3" s="1"/>
  <c r="S5930" i="3"/>
  <c r="T5930" i="3" s="1"/>
  <c r="S5931" i="3"/>
  <c r="T5931" i="3" s="1"/>
  <c r="S5932" i="3"/>
  <c r="T5932" i="3" s="1"/>
  <c r="S5933" i="3"/>
  <c r="T5933" i="3" s="1"/>
  <c r="S5934" i="3"/>
  <c r="T5934" i="3" s="1"/>
  <c r="S5935" i="3"/>
  <c r="T5935" i="3" s="1"/>
  <c r="S5936" i="3"/>
  <c r="T5936" i="3" s="1"/>
  <c r="S5937" i="3"/>
  <c r="T5937" i="3" s="1"/>
  <c r="S5938" i="3"/>
  <c r="T5938" i="3" s="1"/>
  <c r="S5939" i="3"/>
  <c r="T5939" i="3" s="1"/>
  <c r="S5940" i="3"/>
  <c r="T5940" i="3" s="1"/>
  <c r="S5941" i="3"/>
  <c r="T5941" i="3" s="1"/>
  <c r="S5942" i="3"/>
  <c r="T5942" i="3" s="1"/>
  <c r="S5943" i="3"/>
  <c r="T5943" i="3" s="1"/>
  <c r="S5944" i="3"/>
  <c r="T5944" i="3" s="1"/>
  <c r="S5945" i="3"/>
  <c r="T5945" i="3" s="1"/>
  <c r="S5946" i="3"/>
  <c r="T5946" i="3" s="1"/>
  <c r="S5947" i="3"/>
  <c r="T5947" i="3" s="1"/>
  <c r="S5948" i="3"/>
  <c r="T5948" i="3" s="1"/>
  <c r="S5949" i="3"/>
  <c r="T5949" i="3" s="1"/>
  <c r="S5950" i="3"/>
  <c r="T5950" i="3" s="1"/>
  <c r="S5951" i="3"/>
  <c r="T5951" i="3" s="1"/>
  <c r="S5952" i="3"/>
  <c r="T5952" i="3" s="1"/>
  <c r="S5953" i="3"/>
  <c r="T5953" i="3" s="1"/>
  <c r="S5954" i="3"/>
  <c r="T5954" i="3" s="1"/>
  <c r="S5955" i="3"/>
  <c r="T5955" i="3" s="1"/>
  <c r="S5956" i="3"/>
  <c r="T5956" i="3" s="1"/>
  <c r="S5957" i="3"/>
  <c r="T5957" i="3" s="1"/>
  <c r="S5958" i="3"/>
  <c r="T5958" i="3" s="1"/>
  <c r="S5959" i="3"/>
  <c r="T5959" i="3" s="1"/>
  <c r="S5960" i="3"/>
  <c r="T5960" i="3" s="1"/>
  <c r="S5961" i="3"/>
  <c r="T5961" i="3" s="1"/>
  <c r="S5962" i="3"/>
  <c r="T5962" i="3" s="1"/>
  <c r="S5963" i="3"/>
  <c r="T5963" i="3" s="1"/>
  <c r="S5964" i="3"/>
  <c r="T5964" i="3" s="1"/>
  <c r="S5965" i="3"/>
  <c r="T5965" i="3" s="1"/>
  <c r="S5966" i="3"/>
  <c r="T5966" i="3" s="1"/>
  <c r="S5967" i="3"/>
  <c r="T5967" i="3" s="1"/>
  <c r="S5968" i="3"/>
  <c r="T5968" i="3" s="1"/>
  <c r="S5969" i="3"/>
  <c r="T5969" i="3" s="1"/>
  <c r="S5970" i="3"/>
  <c r="T5970" i="3" s="1"/>
  <c r="S5971" i="3"/>
  <c r="T5971" i="3" s="1"/>
  <c r="S5972" i="3"/>
  <c r="T5972" i="3" s="1"/>
  <c r="S5973" i="3"/>
  <c r="T5973" i="3" s="1"/>
  <c r="S5974" i="3"/>
  <c r="T5974" i="3" s="1"/>
  <c r="S5975" i="3"/>
  <c r="T5975" i="3" s="1"/>
  <c r="S5976" i="3"/>
  <c r="T5976" i="3" s="1"/>
  <c r="S5977" i="3"/>
  <c r="T5977" i="3" s="1"/>
  <c r="S5978" i="3"/>
  <c r="T5978" i="3" s="1"/>
  <c r="S5979" i="3"/>
  <c r="T5979" i="3" s="1"/>
  <c r="S5980" i="3"/>
  <c r="T5980" i="3" s="1"/>
  <c r="S5981" i="3"/>
  <c r="T5981" i="3" s="1"/>
  <c r="S5982" i="3"/>
  <c r="T5982" i="3" s="1"/>
  <c r="S5983" i="3"/>
  <c r="T5983" i="3" s="1"/>
  <c r="S5984" i="3"/>
  <c r="T5984" i="3" s="1"/>
  <c r="S5985" i="3"/>
  <c r="T5985" i="3" s="1"/>
  <c r="S5986" i="3"/>
  <c r="T5986" i="3" s="1"/>
  <c r="S5987" i="3"/>
  <c r="T5987" i="3" s="1"/>
  <c r="S5988" i="3"/>
  <c r="T5988" i="3" s="1"/>
  <c r="S5989" i="3"/>
  <c r="T5989" i="3" s="1"/>
  <c r="S5990" i="3"/>
  <c r="T5990" i="3" s="1"/>
  <c r="S5991" i="3"/>
  <c r="T5991" i="3" s="1"/>
  <c r="S5992" i="3"/>
  <c r="T5992" i="3" s="1"/>
  <c r="S5993" i="3"/>
  <c r="T5993" i="3" s="1"/>
  <c r="S5994" i="3"/>
  <c r="T5994" i="3" s="1"/>
  <c r="S5995" i="3"/>
  <c r="T5995" i="3" s="1"/>
  <c r="S5996" i="3"/>
  <c r="T5996" i="3" s="1"/>
  <c r="S5997" i="3"/>
  <c r="T5997" i="3" s="1"/>
  <c r="S5998" i="3"/>
  <c r="T5998" i="3" s="1"/>
  <c r="S5999" i="3"/>
  <c r="T5999" i="3" s="1"/>
  <c r="S6000" i="3"/>
  <c r="T6000" i="3" s="1"/>
  <c r="S6001" i="3"/>
  <c r="T6001" i="3" s="1"/>
  <c r="S6002" i="3"/>
  <c r="T6002" i="3" s="1"/>
  <c r="S6003" i="3"/>
  <c r="T6003" i="3" s="1"/>
  <c r="S6004" i="3"/>
  <c r="T6004" i="3" s="1"/>
  <c r="S6005" i="3"/>
  <c r="T6005" i="3" s="1"/>
  <c r="S6006" i="3"/>
  <c r="T6006" i="3" s="1"/>
  <c r="S6007" i="3"/>
  <c r="T6007" i="3" s="1"/>
  <c r="S6008" i="3"/>
  <c r="T6008" i="3" s="1"/>
  <c r="S6009" i="3"/>
  <c r="T6009" i="3" s="1"/>
  <c r="S6010" i="3"/>
  <c r="T6010" i="3" s="1"/>
  <c r="S6011" i="3"/>
  <c r="T6011" i="3" s="1"/>
  <c r="S6012" i="3"/>
  <c r="T6012" i="3" s="1"/>
  <c r="S6013" i="3"/>
  <c r="T6013" i="3" s="1"/>
  <c r="S6014" i="3"/>
  <c r="T6014" i="3" s="1"/>
  <c r="S6015" i="3"/>
  <c r="T6015" i="3" s="1"/>
  <c r="S6016" i="3"/>
  <c r="T6016" i="3" s="1"/>
  <c r="S6017" i="3"/>
  <c r="T6017" i="3" s="1"/>
  <c r="S6018" i="3"/>
  <c r="T6018" i="3" s="1"/>
  <c r="S6019" i="3"/>
  <c r="T6019" i="3" s="1"/>
  <c r="S6020" i="3"/>
  <c r="T6020" i="3" s="1"/>
  <c r="S6021" i="3"/>
  <c r="T6021" i="3" s="1"/>
  <c r="S6022" i="3"/>
  <c r="T6022" i="3" s="1"/>
  <c r="S6023" i="3"/>
  <c r="T6023" i="3" s="1"/>
  <c r="S6024" i="3"/>
  <c r="T6024" i="3" s="1"/>
  <c r="S6025" i="3"/>
  <c r="T6025" i="3" s="1"/>
  <c r="S6026" i="3"/>
  <c r="T6026" i="3" s="1"/>
  <c r="S6027" i="3"/>
  <c r="T6027" i="3" s="1"/>
  <c r="S6028" i="3"/>
  <c r="T6028" i="3" s="1"/>
  <c r="S6029" i="3"/>
  <c r="T6029" i="3" s="1"/>
  <c r="S6030" i="3"/>
  <c r="T6030" i="3" s="1"/>
  <c r="S6031" i="3"/>
  <c r="T6031" i="3" s="1"/>
  <c r="S6032" i="3"/>
  <c r="T6032" i="3" s="1"/>
  <c r="S6033" i="3"/>
  <c r="T6033" i="3" s="1"/>
  <c r="S6034" i="3"/>
  <c r="T6034" i="3" s="1"/>
  <c r="S6035" i="3"/>
  <c r="T6035" i="3" s="1"/>
  <c r="S6036" i="3"/>
  <c r="T6036" i="3" s="1"/>
  <c r="S6037" i="3"/>
  <c r="T6037" i="3" s="1"/>
  <c r="S6038" i="3"/>
  <c r="T6038" i="3" s="1"/>
  <c r="S6039" i="3"/>
  <c r="T6039" i="3" s="1"/>
  <c r="S6040" i="3"/>
  <c r="T6040" i="3" s="1"/>
  <c r="S6041" i="3"/>
  <c r="T6041" i="3" s="1"/>
  <c r="S6042" i="3"/>
  <c r="T6042" i="3" s="1"/>
  <c r="S6043" i="3"/>
  <c r="T6043" i="3" s="1"/>
  <c r="S6044" i="3"/>
  <c r="T6044" i="3" s="1"/>
  <c r="S6045" i="3"/>
  <c r="T6045" i="3" s="1"/>
  <c r="S6046" i="3"/>
  <c r="T6046" i="3" s="1"/>
  <c r="S6047" i="3"/>
  <c r="T6047" i="3" s="1"/>
  <c r="S6048" i="3"/>
  <c r="T6048" i="3" s="1"/>
  <c r="S6049" i="3"/>
  <c r="T6049" i="3" s="1"/>
  <c r="S6050" i="3"/>
  <c r="T6050" i="3" s="1"/>
  <c r="S6051" i="3"/>
  <c r="T6051" i="3" s="1"/>
  <c r="S6052" i="3"/>
  <c r="T6052" i="3" s="1"/>
  <c r="S6053" i="3"/>
  <c r="T6053" i="3" s="1"/>
  <c r="S6054" i="3"/>
  <c r="T6054" i="3" s="1"/>
  <c r="S6055" i="3"/>
  <c r="T6055" i="3" s="1"/>
  <c r="S6056" i="3"/>
  <c r="T6056" i="3" s="1"/>
  <c r="S6057" i="3"/>
  <c r="T6057" i="3" s="1"/>
  <c r="S6058" i="3"/>
  <c r="T6058" i="3" s="1"/>
  <c r="S6059" i="3"/>
  <c r="T6059" i="3" s="1"/>
  <c r="S6060" i="3"/>
  <c r="T6060" i="3" s="1"/>
  <c r="S6061" i="3"/>
  <c r="T6061" i="3" s="1"/>
  <c r="S6062" i="3"/>
  <c r="T6062" i="3" s="1"/>
  <c r="S6063" i="3"/>
  <c r="T6063" i="3" s="1"/>
  <c r="S6064" i="3"/>
  <c r="T6064" i="3" s="1"/>
  <c r="S6065" i="3"/>
  <c r="T6065" i="3" s="1"/>
  <c r="S6066" i="3"/>
  <c r="T6066" i="3" s="1"/>
  <c r="S6067" i="3"/>
  <c r="T6067" i="3" s="1"/>
  <c r="S6068" i="3"/>
  <c r="T6068" i="3" s="1"/>
  <c r="S6069" i="3"/>
  <c r="T6069" i="3" s="1"/>
  <c r="S6070" i="3"/>
  <c r="T6070" i="3" s="1"/>
  <c r="S6071" i="3"/>
  <c r="T6071" i="3" s="1"/>
  <c r="S6072" i="3"/>
  <c r="T6072" i="3" s="1"/>
  <c r="S6073" i="3"/>
  <c r="T6073" i="3" s="1"/>
  <c r="S6074" i="3"/>
  <c r="T6074" i="3" s="1"/>
  <c r="S6075" i="3"/>
  <c r="T6075" i="3" s="1"/>
  <c r="S6076" i="3"/>
  <c r="T6076" i="3" s="1"/>
  <c r="S6077" i="3"/>
  <c r="T6077" i="3" s="1"/>
  <c r="S6078" i="3"/>
  <c r="T6078" i="3" s="1"/>
  <c r="S6079" i="3"/>
  <c r="T6079" i="3" s="1"/>
  <c r="S6080" i="3"/>
  <c r="T6080" i="3" s="1"/>
  <c r="S6081" i="3"/>
  <c r="T6081" i="3" s="1"/>
  <c r="S6082" i="3"/>
  <c r="T6082" i="3" s="1"/>
  <c r="S6083" i="3"/>
  <c r="T6083" i="3" s="1"/>
  <c r="S6084" i="3"/>
  <c r="T6084" i="3" s="1"/>
  <c r="S6085" i="3"/>
  <c r="T6085" i="3" s="1"/>
  <c r="S6086" i="3"/>
  <c r="T6086" i="3" s="1"/>
  <c r="S6087" i="3"/>
  <c r="T6087" i="3" s="1"/>
  <c r="S6088" i="3"/>
  <c r="T6088" i="3" s="1"/>
  <c r="S6089" i="3"/>
  <c r="T6089" i="3" s="1"/>
  <c r="S6090" i="3"/>
  <c r="T6090" i="3" s="1"/>
  <c r="S6091" i="3"/>
  <c r="T6091" i="3" s="1"/>
  <c r="S6092" i="3"/>
  <c r="T6092" i="3" s="1"/>
  <c r="S6093" i="3"/>
  <c r="T6093" i="3" s="1"/>
  <c r="S6094" i="3"/>
  <c r="T6094" i="3" s="1"/>
  <c r="S6095" i="3"/>
  <c r="T6095" i="3" s="1"/>
  <c r="S6096" i="3"/>
  <c r="T6096" i="3" s="1"/>
  <c r="S6097" i="3"/>
  <c r="T6097" i="3" s="1"/>
  <c r="S6098" i="3"/>
  <c r="T6098" i="3" s="1"/>
  <c r="S6099" i="3"/>
  <c r="T6099" i="3" s="1"/>
  <c r="S6100" i="3"/>
  <c r="T6100" i="3" s="1"/>
  <c r="S6101" i="3"/>
  <c r="T6101" i="3" s="1"/>
  <c r="S6102" i="3"/>
  <c r="T6102" i="3" s="1"/>
  <c r="S6103" i="3"/>
  <c r="T6103" i="3" s="1"/>
  <c r="S6104" i="3"/>
  <c r="T6104" i="3" s="1"/>
  <c r="S6105" i="3"/>
  <c r="T6105" i="3" s="1"/>
  <c r="S6106" i="3"/>
  <c r="T6106" i="3" s="1"/>
  <c r="S6107" i="3"/>
  <c r="T6107" i="3" s="1"/>
  <c r="S6108" i="3"/>
  <c r="T6108" i="3" s="1"/>
  <c r="S6109" i="3"/>
  <c r="T6109" i="3" s="1"/>
  <c r="S6110" i="3"/>
  <c r="T6110" i="3" s="1"/>
  <c r="S6111" i="3"/>
  <c r="T6111" i="3" s="1"/>
  <c r="S6112" i="3"/>
  <c r="T6112" i="3" s="1"/>
  <c r="S6113" i="3"/>
  <c r="T6113" i="3" s="1"/>
  <c r="S6114" i="3"/>
  <c r="T6114" i="3" s="1"/>
  <c r="S6115" i="3"/>
  <c r="T6115" i="3" s="1"/>
  <c r="S6116" i="3"/>
  <c r="T6116" i="3" s="1"/>
  <c r="S6117" i="3"/>
  <c r="T6117" i="3" s="1"/>
  <c r="S6118" i="3"/>
  <c r="T6118" i="3" s="1"/>
  <c r="S6119" i="3"/>
  <c r="T6119" i="3" s="1"/>
  <c r="S6120" i="3"/>
  <c r="T6120" i="3" s="1"/>
  <c r="S6121" i="3"/>
  <c r="T6121" i="3" s="1"/>
  <c r="S6122" i="3"/>
  <c r="T6122" i="3" s="1"/>
  <c r="S6123" i="3"/>
  <c r="T6123" i="3" s="1"/>
  <c r="S6124" i="3"/>
  <c r="T6124" i="3" s="1"/>
  <c r="S6125" i="3"/>
  <c r="T6125" i="3" s="1"/>
  <c r="S6126" i="3"/>
  <c r="T6126" i="3" s="1"/>
  <c r="S6127" i="3"/>
  <c r="T6127" i="3" s="1"/>
  <c r="S6128" i="3"/>
  <c r="T6128" i="3" s="1"/>
  <c r="S6129" i="3"/>
  <c r="T6129" i="3" s="1"/>
  <c r="S6130" i="3"/>
  <c r="T6130" i="3" s="1"/>
  <c r="S6131" i="3"/>
  <c r="T6131" i="3" s="1"/>
  <c r="S6132" i="3"/>
  <c r="T6132" i="3" s="1"/>
  <c r="S6133" i="3"/>
  <c r="T6133" i="3" s="1"/>
  <c r="S6134" i="3"/>
  <c r="T6134" i="3" s="1"/>
  <c r="S6135" i="3"/>
  <c r="T6135" i="3" s="1"/>
  <c r="S6136" i="3"/>
  <c r="T6136" i="3" s="1"/>
  <c r="S6137" i="3"/>
  <c r="T6137" i="3" s="1"/>
  <c r="S6138" i="3"/>
  <c r="T6138" i="3" s="1"/>
  <c r="S6139" i="3"/>
  <c r="T6139" i="3" s="1"/>
  <c r="S6140" i="3"/>
  <c r="T6140" i="3" s="1"/>
  <c r="S6141" i="3"/>
  <c r="T6141" i="3" s="1"/>
  <c r="S6142" i="3"/>
  <c r="T6142" i="3" s="1"/>
  <c r="S6143" i="3"/>
  <c r="T6143" i="3" s="1"/>
  <c r="S6144" i="3"/>
  <c r="T6144" i="3" s="1"/>
  <c r="S6145" i="3"/>
  <c r="T6145" i="3" s="1"/>
  <c r="S6146" i="3"/>
  <c r="T6146" i="3" s="1"/>
  <c r="S6147" i="3"/>
  <c r="T6147" i="3" s="1"/>
  <c r="S6148" i="3"/>
  <c r="T6148" i="3" s="1"/>
  <c r="S6149" i="3"/>
  <c r="T6149" i="3" s="1"/>
  <c r="S6150" i="3"/>
  <c r="T6150" i="3" s="1"/>
  <c r="S6151" i="3"/>
  <c r="T6151" i="3" s="1"/>
  <c r="S6152" i="3"/>
  <c r="T6152" i="3" s="1"/>
  <c r="S6153" i="3"/>
  <c r="T6153" i="3" s="1"/>
  <c r="S6154" i="3"/>
  <c r="T6154" i="3" s="1"/>
  <c r="S6155" i="3"/>
  <c r="T6155" i="3" s="1"/>
  <c r="S6156" i="3"/>
  <c r="T6156" i="3" s="1"/>
  <c r="S6157" i="3"/>
  <c r="T6157" i="3" s="1"/>
  <c r="S6158" i="3"/>
  <c r="T6158" i="3" s="1"/>
  <c r="S6159" i="3"/>
  <c r="T6159" i="3" s="1"/>
  <c r="S6160" i="3"/>
  <c r="T6160" i="3" s="1"/>
  <c r="S6161" i="3"/>
  <c r="T6161" i="3" s="1"/>
  <c r="S6162" i="3"/>
  <c r="T6162" i="3" s="1"/>
  <c r="S6163" i="3"/>
  <c r="T6163" i="3" s="1"/>
  <c r="S6164" i="3"/>
  <c r="T6164" i="3" s="1"/>
  <c r="S6165" i="3"/>
  <c r="T6165" i="3" s="1"/>
  <c r="S6166" i="3"/>
  <c r="T6166" i="3" s="1"/>
  <c r="S6167" i="3"/>
  <c r="T6167" i="3" s="1"/>
  <c r="S6168" i="3"/>
  <c r="T6168" i="3" s="1"/>
  <c r="S6169" i="3"/>
  <c r="T6169" i="3" s="1"/>
  <c r="S6170" i="3"/>
  <c r="T6170" i="3" s="1"/>
  <c r="S6171" i="3"/>
  <c r="T6171" i="3" s="1"/>
  <c r="S6172" i="3"/>
  <c r="T6172" i="3" s="1"/>
  <c r="S6173" i="3"/>
  <c r="T6173" i="3" s="1"/>
  <c r="S6174" i="3"/>
  <c r="T6174" i="3" s="1"/>
  <c r="S6175" i="3"/>
  <c r="T6175" i="3" s="1"/>
  <c r="S6176" i="3"/>
  <c r="T6176" i="3" s="1"/>
  <c r="S6177" i="3"/>
  <c r="T6177" i="3" s="1"/>
  <c r="S6178" i="3"/>
  <c r="T6178" i="3" s="1"/>
  <c r="S6179" i="3"/>
  <c r="T6179" i="3" s="1"/>
  <c r="S6180" i="3"/>
  <c r="T6180" i="3" s="1"/>
  <c r="S6181" i="3"/>
  <c r="T6181" i="3" s="1"/>
  <c r="S6182" i="3"/>
  <c r="T6182" i="3" s="1"/>
  <c r="S6183" i="3"/>
  <c r="T6183" i="3" s="1"/>
  <c r="S6184" i="3"/>
  <c r="T6184" i="3" s="1"/>
  <c r="S6185" i="3"/>
  <c r="T6185" i="3" s="1"/>
  <c r="S6186" i="3"/>
  <c r="T6186" i="3" s="1"/>
  <c r="S6187" i="3"/>
  <c r="T6187" i="3" s="1"/>
  <c r="S6188" i="3"/>
  <c r="T6188" i="3" s="1"/>
  <c r="S6189" i="3"/>
  <c r="T6189" i="3" s="1"/>
  <c r="S6190" i="3"/>
  <c r="T6190" i="3" s="1"/>
  <c r="S6191" i="3"/>
  <c r="T6191" i="3" s="1"/>
  <c r="S6192" i="3"/>
  <c r="T6192" i="3" s="1"/>
  <c r="S6193" i="3"/>
  <c r="T6193" i="3" s="1"/>
  <c r="S6194" i="3"/>
  <c r="T6194" i="3" s="1"/>
  <c r="S6195" i="3"/>
  <c r="T6195" i="3" s="1"/>
  <c r="S6196" i="3"/>
  <c r="T6196" i="3" s="1"/>
  <c r="S6197" i="3"/>
  <c r="T6197" i="3" s="1"/>
  <c r="S6198" i="3"/>
  <c r="T6198" i="3" s="1"/>
  <c r="S6199" i="3"/>
  <c r="T6199" i="3" s="1"/>
  <c r="S6200" i="3"/>
  <c r="T6200" i="3" s="1"/>
  <c r="S6201" i="3"/>
  <c r="T6201" i="3" s="1"/>
  <c r="S6202" i="3"/>
  <c r="T6202" i="3" s="1"/>
  <c r="S6203" i="3"/>
  <c r="T6203" i="3" s="1"/>
  <c r="S6204" i="3"/>
  <c r="T6204" i="3" s="1"/>
  <c r="S6205" i="3"/>
  <c r="T6205" i="3" s="1"/>
  <c r="S6206" i="3"/>
  <c r="T6206" i="3" s="1"/>
  <c r="S6207" i="3"/>
  <c r="T6207" i="3" s="1"/>
  <c r="S6208" i="3"/>
  <c r="T6208" i="3" s="1"/>
  <c r="S6209" i="3"/>
  <c r="T6209" i="3" s="1"/>
  <c r="S6210" i="3"/>
  <c r="T6210" i="3" s="1"/>
  <c r="S6211" i="3"/>
  <c r="T6211" i="3" s="1"/>
  <c r="S6212" i="3"/>
  <c r="T6212" i="3" s="1"/>
  <c r="S6213" i="3"/>
  <c r="T6213" i="3" s="1"/>
  <c r="S6214" i="3"/>
  <c r="T6214" i="3" s="1"/>
  <c r="S6215" i="3"/>
  <c r="T6215" i="3" s="1"/>
  <c r="S6216" i="3"/>
  <c r="T6216" i="3" s="1"/>
  <c r="S6217" i="3"/>
  <c r="T6217" i="3" s="1"/>
  <c r="S6218" i="3"/>
  <c r="T6218" i="3" s="1"/>
  <c r="S6219" i="3"/>
  <c r="T6219" i="3" s="1"/>
  <c r="S6220" i="3"/>
  <c r="T6220" i="3" s="1"/>
  <c r="S6221" i="3"/>
  <c r="T6221" i="3" s="1"/>
  <c r="S6222" i="3"/>
  <c r="T6222" i="3" s="1"/>
  <c r="S6223" i="3"/>
  <c r="T6223" i="3" s="1"/>
  <c r="S6224" i="3"/>
  <c r="T6224" i="3" s="1"/>
  <c r="S6225" i="3"/>
  <c r="T6225" i="3" s="1"/>
  <c r="S6226" i="3"/>
  <c r="T6226" i="3" s="1"/>
  <c r="S6227" i="3"/>
  <c r="T6227" i="3" s="1"/>
  <c r="S6228" i="3"/>
  <c r="T6228" i="3" s="1"/>
  <c r="S6229" i="3"/>
  <c r="T6229" i="3" s="1"/>
  <c r="S6230" i="3"/>
  <c r="T6230" i="3" s="1"/>
  <c r="S6231" i="3"/>
  <c r="T6231" i="3" s="1"/>
  <c r="S6232" i="3"/>
  <c r="T6232" i="3" s="1"/>
  <c r="S6233" i="3"/>
  <c r="T6233" i="3" s="1"/>
  <c r="S6234" i="3"/>
  <c r="T6234" i="3" s="1"/>
  <c r="S6235" i="3"/>
  <c r="T6235" i="3" s="1"/>
  <c r="S6236" i="3"/>
  <c r="T6236" i="3" s="1"/>
  <c r="S6237" i="3"/>
  <c r="T6237" i="3" s="1"/>
  <c r="S6238" i="3"/>
  <c r="T6238" i="3" s="1"/>
  <c r="S6239" i="3"/>
  <c r="T6239" i="3" s="1"/>
  <c r="S6240" i="3"/>
  <c r="T6240" i="3" s="1"/>
  <c r="S6241" i="3"/>
  <c r="T6241" i="3" s="1"/>
  <c r="S6242" i="3"/>
  <c r="T6242" i="3" s="1"/>
  <c r="S6243" i="3"/>
  <c r="T6243" i="3" s="1"/>
  <c r="S6244" i="3"/>
  <c r="T6244" i="3" s="1"/>
  <c r="S6245" i="3"/>
  <c r="T6245" i="3" s="1"/>
  <c r="S6246" i="3"/>
  <c r="T6246" i="3" s="1"/>
  <c r="S6247" i="3"/>
  <c r="T6247" i="3" s="1"/>
  <c r="S6248" i="3"/>
  <c r="T6248" i="3" s="1"/>
  <c r="S6249" i="3"/>
  <c r="T6249" i="3" s="1"/>
  <c r="S6250" i="3"/>
  <c r="T6250" i="3" s="1"/>
  <c r="S6251" i="3"/>
  <c r="T6251" i="3" s="1"/>
  <c r="S6252" i="3"/>
  <c r="T6252" i="3" s="1"/>
  <c r="S6253" i="3"/>
  <c r="T6253" i="3" s="1"/>
  <c r="S6254" i="3"/>
  <c r="T6254" i="3" s="1"/>
  <c r="S6255" i="3"/>
  <c r="T6255" i="3" s="1"/>
  <c r="S6256" i="3"/>
  <c r="T6256" i="3" s="1"/>
  <c r="S6257" i="3"/>
  <c r="T6257" i="3" s="1"/>
  <c r="S6258" i="3"/>
  <c r="T6258" i="3" s="1"/>
  <c r="S6259" i="3"/>
  <c r="T6259" i="3" s="1"/>
  <c r="S6260" i="3"/>
  <c r="T6260" i="3" s="1"/>
  <c r="S6261" i="3"/>
  <c r="T6261" i="3" s="1"/>
  <c r="S6262" i="3"/>
  <c r="T6262" i="3" s="1"/>
  <c r="S6263" i="3"/>
  <c r="T6263" i="3" s="1"/>
  <c r="S6264" i="3"/>
  <c r="T6264" i="3" s="1"/>
  <c r="S6265" i="3"/>
  <c r="T6265" i="3" s="1"/>
  <c r="S6266" i="3"/>
  <c r="T6266" i="3" s="1"/>
  <c r="S6267" i="3"/>
  <c r="T6267" i="3" s="1"/>
  <c r="S6268" i="3"/>
  <c r="T6268" i="3" s="1"/>
  <c r="S6269" i="3"/>
  <c r="T6269" i="3" s="1"/>
  <c r="S6270" i="3"/>
  <c r="T6270" i="3" s="1"/>
  <c r="S6271" i="3"/>
  <c r="T6271" i="3" s="1"/>
  <c r="S6272" i="3"/>
  <c r="T6272" i="3" s="1"/>
  <c r="S6273" i="3"/>
  <c r="T6273" i="3" s="1"/>
  <c r="S6274" i="3"/>
  <c r="T6274" i="3" s="1"/>
  <c r="S6275" i="3"/>
  <c r="T6275" i="3" s="1"/>
  <c r="S6276" i="3"/>
  <c r="T6276" i="3" s="1"/>
  <c r="S6277" i="3"/>
  <c r="T6277" i="3" s="1"/>
  <c r="S6278" i="3"/>
  <c r="T6278" i="3" s="1"/>
  <c r="S6279" i="3"/>
  <c r="T6279" i="3" s="1"/>
  <c r="S6280" i="3"/>
  <c r="T6280" i="3" s="1"/>
  <c r="S6281" i="3"/>
  <c r="T6281" i="3" s="1"/>
  <c r="S6282" i="3"/>
  <c r="T6282" i="3" s="1"/>
  <c r="S6283" i="3"/>
  <c r="T6283" i="3" s="1"/>
  <c r="S6284" i="3"/>
  <c r="T6284" i="3" s="1"/>
  <c r="S6285" i="3"/>
  <c r="T6285" i="3" s="1"/>
  <c r="S6286" i="3"/>
  <c r="T6286" i="3" s="1"/>
  <c r="S6287" i="3"/>
  <c r="T6287" i="3" s="1"/>
  <c r="S6288" i="3"/>
  <c r="T6288" i="3" s="1"/>
  <c r="S6289" i="3"/>
  <c r="T6289" i="3" s="1"/>
  <c r="S6290" i="3"/>
  <c r="T6290" i="3" s="1"/>
  <c r="S6291" i="3"/>
  <c r="T6291" i="3" s="1"/>
  <c r="S6292" i="3"/>
  <c r="T6292" i="3" s="1"/>
  <c r="S6293" i="3"/>
  <c r="T6293" i="3" s="1"/>
  <c r="S6294" i="3"/>
  <c r="T6294" i="3" s="1"/>
  <c r="S6295" i="3"/>
  <c r="T6295" i="3" s="1"/>
  <c r="S6296" i="3"/>
  <c r="T6296" i="3" s="1"/>
  <c r="S6297" i="3"/>
  <c r="T6297" i="3" s="1"/>
  <c r="S6298" i="3"/>
  <c r="T6298" i="3" s="1"/>
  <c r="S6299" i="3"/>
  <c r="T6299" i="3" s="1"/>
  <c r="S6300" i="3"/>
  <c r="T6300" i="3" s="1"/>
  <c r="S6301" i="3"/>
  <c r="T6301" i="3" s="1"/>
  <c r="S6302" i="3"/>
  <c r="T6302" i="3" s="1"/>
  <c r="S6303" i="3"/>
  <c r="T6303" i="3" s="1"/>
  <c r="S6304" i="3"/>
  <c r="T6304" i="3" s="1"/>
  <c r="S6305" i="3"/>
  <c r="T6305" i="3" s="1"/>
  <c r="S6306" i="3"/>
  <c r="T6306" i="3" s="1"/>
  <c r="S6307" i="3"/>
  <c r="T6307" i="3" s="1"/>
  <c r="S6308" i="3"/>
  <c r="T6308" i="3" s="1"/>
  <c r="S6309" i="3"/>
  <c r="T6309" i="3" s="1"/>
  <c r="S6310" i="3"/>
  <c r="T6310" i="3" s="1"/>
  <c r="S6311" i="3"/>
  <c r="T6311" i="3" s="1"/>
  <c r="S6312" i="3"/>
  <c r="T6312" i="3" s="1"/>
  <c r="S6313" i="3"/>
  <c r="T6313" i="3" s="1"/>
  <c r="S6314" i="3"/>
  <c r="T6314" i="3" s="1"/>
  <c r="S6315" i="3"/>
  <c r="T6315" i="3" s="1"/>
  <c r="S6316" i="3"/>
  <c r="T6316" i="3" s="1"/>
  <c r="S6317" i="3"/>
  <c r="T6317" i="3" s="1"/>
  <c r="S6318" i="3"/>
  <c r="T6318" i="3" s="1"/>
  <c r="S6319" i="3"/>
  <c r="T6319" i="3" s="1"/>
  <c r="S6320" i="3"/>
  <c r="T6320" i="3" s="1"/>
  <c r="S6321" i="3"/>
  <c r="T6321" i="3" s="1"/>
  <c r="S6322" i="3"/>
  <c r="T6322" i="3" s="1"/>
  <c r="S6323" i="3"/>
  <c r="T6323" i="3" s="1"/>
  <c r="S6324" i="3"/>
  <c r="T6324" i="3" s="1"/>
  <c r="S6325" i="3"/>
  <c r="T6325" i="3" s="1"/>
  <c r="S6326" i="3"/>
  <c r="T6326" i="3" s="1"/>
  <c r="S6327" i="3"/>
  <c r="T6327" i="3" s="1"/>
  <c r="S6328" i="3"/>
  <c r="T6328" i="3" s="1"/>
  <c r="S6329" i="3"/>
  <c r="T6329" i="3" s="1"/>
  <c r="S6330" i="3"/>
  <c r="T6330" i="3" s="1"/>
  <c r="S6331" i="3"/>
  <c r="T6331" i="3" s="1"/>
  <c r="S6332" i="3"/>
  <c r="T6332" i="3" s="1"/>
  <c r="S6333" i="3"/>
  <c r="T6333" i="3" s="1"/>
  <c r="S6334" i="3"/>
  <c r="T6334" i="3" s="1"/>
  <c r="S6335" i="3"/>
  <c r="T6335" i="3" s="1"/>
  <c r="S6336" i="3"/>
  <c r="T6336" i="3" s="1"/>
  <c r="S6337" i="3"/>
  <c r="T6337" i="3" s="1"/>
  <c r="S6338" i="3"/>
  <c r="T6338" i="3" s="1"/>
  <c r="S6339" i="3"/>
  <c r="T6339" i="3" s="1"/>
  <c r="S6340" i="3"/>
  <c r="T6340" i="3" s="1"/>
  <c r="S6341" i="3"/>
  <c r="T6341" i="3" s="1"/>
  <c r="S6342" i="3"/>
  <c r="T6342" i="3" s="1"/>
  <c r="S6343" i="3"/>
  <c r="T6343" i="3" s="1"/>
  <c r="S6344" i="3"/>
  <c r="T6344" i="3" s="1"/>
  <c r="S6345" i="3"/>
  <c r="T6345" i="3" s="1"/>
  <c r="S6346" i="3"/>
  <c r="T6346" i="3" s="1"/>
  <c r="S6347" i="3"/>
  <c r="T6347" i="3" s="1"/>
  <c r="S6348" i="3"/>
  <c r="T6348" i="3" s="1"/>
  <c r="S6349" i="3"/>
  <c r="T6349" i="3" s="1"/>
  <c r="S6350" i="3"/>
  <c r="T6350" i="3" s="1"/>
  <c r="S6351" i="3"/>
  <c r="T6351" i="3" s="1"/>
  <c r="S6352" i="3"/>
  <c r="T6352" i="3" s="1"/>
  <c r="S6353" i="3"/>
  <c r="T6353" i="3" s="1"/>
  <c r="S6354" i="3"/>
  <c r="T6354" i="3" s="1"/>
  <c r="S6355" i="3"/>
  <c r="T6355" i="3" s="1"/>
  <c r="S6356" i="3"/>
  <c r="T6356" i="3" s="1"/>
  <c r="S6357" i="3"/>
  <c r="T6357" i="3" s="1"/>
  <c r="S6358" i="3"/>
  <c r="T6358" i="3" s="1"/>
  <c r="S6359" i="3"/>
  <c r="T6359" i="3" s="1"/>
  <c r="S6360" i="3"/>
  <c r="T6360" i="3" s="1"/>
  <c r="S6361" i="3"/>
  <c r="T6361" i="3" s="1"/>
  <c r="S6362" i="3"/>
  <c r="T6362" i="3" s="1"/>
  <c r="S6363" i="3"/>
  <c r="T6363" i="3" s="1"/>
  <c r="S6364" i="3"/>
  <c r="T6364" i="3" s="1"/>
  <c r="S6365" i="3"/>
  <c r="T6365" i="3" s="1"/>
  <c r="S6366" i="3"/>
  <c r="T6366" i="3" s="1"/>
  <c r="S6367" i="3"/>
  <c r="T6367" i="3" s="1"/>
  <c r="S6368" i="3"/>
  <c r="T6368" i="3" s="1"/>
  <c r="S6369" i="3"/>
  <c r="T6369" i="3" s="1"/>
  <c r="S6370" i="3"/>
  <c r="T6370" i="3" s="1"/>
  <c r="S6371" i="3"/>
  <c r="T6371" i="3" s="1"/>
  <c r="S6372" i="3"/>
  <c r="T6372" i="3" s="1"/>
  <c r="S6373" i="3"/>
  <c r="T6373" i="3" s="1"/>
  <c r="S6374" i="3"/>
  <c r="T6374" i="3" s="1"/>
  <c r="S6375" i="3"/>
  <c r="T6375" i="3" s="1"/>
  <c r="S6376" i="3"/>
  <c r="T6376" i="3" s="1"/>
  <c r="S6377" i="3"/>
  <c r="T6377" i="3" s="1"/>
  <c r="S6378" i="3"/>
  <c r="T6378" i="3" s="1"/>
  <c r="S6379" i="3"/>
  <c r="T6379" i="3" s="1"/>
  <c r="S6380" i="3"/>
  <c r="T6380" i="3" s="1"/>
  <c r="S6381" i="3"/>
  <c r="T6381" i="3" s="1"/>
  <c r="S6382" i="3"/>
  <c r="T6382" i="3" s="1"/>
  <c r="S6383" i="3"/>
  <c r="T6383" i="3" s="1"/>
  <c r="S6384" i="3"/>
  <c r="T6384" i="3" s="1"/>
  <c r="S6385" i="3"/>
  <c r="T6385" i="3" s="1"/>
  <c r="S6386" i="3"/>
  <c r="T6386" i="3" s="1"/>
  <c r="S6387" i="3"/>
  <c r="T6387" i="3" s="1"/>
  <c r="S6388" i="3"/>
  <c r="T6388" i="3" s="1"/>
  <c r="S6389" i="3"/>
  <c r="T6389" i="3" s="1"/>
  <c r="S6390" i="3"/>
  <c r="T6390" i="3" s="1"/>
  <c r="S6391" i="3"/>
  <c r="T6391" i="3" s="1"/>
  <c r="S6392" i="3"/>
  <c r="T6392" i="3" s="1"/>
  <c r="S6393" i="3"/>
  <c r="T6393" i="3" s="1"/>
  <c r="S6394" i="3"/>
  <c r="T6394" i="3" s="1"/>
  <c r="S6395" i="3"/>
  <c r="T6395" i="3" s="1"/>
  <c r="S6396" i="3"/>
  <c r="T6396" i="3" s="1"/>
  <c r="S6397" i="3"/>
  <c r="T6397" i="3" s="1"/>
  <c r="S6398" i="3"/>
  <c r="T6398" i="3" s="1"/>
  <c r="S6399" i="3"/>
  <c r="T6399" i="3" s="1"/>
  <c r="S6400" i="3"/>
  <c r="T6400" i="3" s="1"/>
  <c r="S6401" i="3"/>
  <c r="T6401" i="3" s="1"/>
  <c r="S6402" i="3"/>
  <c r="T6402" i="3" s="1"/>
  <c r="S6403" i="3"/>
  <c r="T6403" i="3" s="1"/>
  <c r="S6404" i="3"/>
  <c r="T6404" i="3" s="1"/>
  <c r="S6405" i="3"/>
  <c r="T6405" i="3" s="1"/>
  <c r="S6406" i="3"/>
  <c r="T6406" i="3" s="1"/>
  <c r="S6407" i="3"/>
  <c r="T6407" i="3" s="1"/>
  <c r="S6408" i="3"/>
  <c r="T6408" i="3" s="1"/>
  <c r="S6409" i="3"/>
  <c r="T6409" i="3" s="1"/>
  <c r="S6410" i="3"/>
  <c r="T6410" i="3" s="1"/>
  <c r="S6411" i="3"/>
  <c r="T6411" i="3" s="1"/>
  <c r="S6412" i="3"/>
  <c r="T6412" i="3" s="1"/>
  <c r="S6413" i="3"/>
  <c r="T6413" i="3" s="1"/>
  <c r="S6414" i="3"/>
  <c r="T6414" i="3" s="1"/>
  <c r="S6415" i="3"/>
  <c r="T6415" i="3" s="1"/>
  <c r="S6416" i="3"/>
  <c r="T6416" i="3" s="1"/>
  <c r="S6417" i="3"/>
  <c r="T6417" i="3" s="1"/>
  <c r="S6418" i="3"/>
  <c r="T6418" i="3" s="1"/>
  <c r="S6419" i="3"/>
  <c r="T6419" i="3" s="1"/>
  <c r="S6420" i="3"/>
  <c r="T6420" i="3" s="1"/>
  <c r="S6421" i="3"/>
  <c r="T6421" i="3" s="1"/>
  <c r="S6422" i="3"/>
  <c r="T6422" i="3" s="1"/>
  <c r="S6423" i="3"/>
  <c r="T6423" i="3" s="1"/>
  <c r="S6424" i="3"/>
  <c r="T6424" i="3" s="1"/>
  <c r="S6425" i="3"/>
  <c r="T6425" i="3" s="1"/>
  <c r="S6426" i="3"/>
  <c r="T6426" i="3" s="1"/>
  <c r="S6427" i="3"/>
  <c r="T6427" i="3" s="1"/>
  <c r="S6428" i="3"/>
  <c r="T6428" i="3" s="1"/>
  <c r="S6429" i="3"/>
  <c r="T6429" i="3" s="1"/>
  <c r="S6430" i="3"/>
  <c r="T6430" i="3" s="1"/>
  <c r="S6431" i="3"/>
  <c r="T6431" i="3" s="1"/>
  <c r="S6432" i="3"/>
  <c r="T6432" i="3" s="1"/>
  <c r="S6433" i="3"/>
  <c r="T6433" i="3" s="1"/>
  <c r="S6434" i="3"/>
  <c r="T6434" i="3" s="1"/>
  <c r="S6435" i="3"/>
  <c r="T6435" i="3" s="1"/>
  <c r="S6436" i="3"/>
  <c r="T6436" i="3" s="1"/>
  <c r="S6437" i="3"/>
  <c r="T6437" i="3" s="1"/>
  <c r="S6438" i="3"/>
  <c r="T6438" i="3" s="1"/>
  <c r="S6439" i="3"/>
  <c r="T6439" i="3" s="1"/>
  <c r="S6440" i="3"/>
  <c r="T6440" i="3" s="1"/>
  <c r="S6441" i="3"/>
  <c r="T6441" i="3" s="1"/>
  <c r="S6442" i="3"/>
  <c r="T6442" i="3" s="1"/>
  <c r="S6443" i="3"/>
  <c r="T6443" i="3" s="1"/>
  <c r="S6444" i="3"/>
  <c r="T6444" i="3" s="1"/>
  <c r="S6445" i="3"/>
  <c r="T6445" i="3" s="1"/>
  <c r="S6446" i="3"/>
  <c r="T6446" i="3" s="1"/>
  <c r="S6447" i="3"/>
  <c r="T6447" i="3" s="1"/>
  <c r="S6448" i="3"/>
  <c r="T6448" i="3" s="1"/>
  <c r="S6449" i="3"/>
  <c r="T6449" i="3" s="1"/>
  <c r="S6450" i="3"/>
  <c r="T6450" i="3" s="1"/>
  <c r="S6451" i="3"/>
  <c r="T6451" i="3" s="1"/>
  <c r="S6452" i="3"/>
  <c r="T6452" i="3" s="1"/>
  <c r="S6453" i="3"/>
  <c r="T6453" i="3" s="1"/>
  <c r="S6454" i="3"/>
  <c r="T6454" i="3" s="1"/>
  <c r="S6455" i="3"/>
  <c r="T6455" i="3" s="1"/>
  <c r="S6456" i="3"/>
  <c r="T6456" i="3" s="1"/>
  <c r="S6457" i="3"/>
  <c r="T6457" i="3" s="1"/>
  <c r="S6458" i="3"/>
  <c r="T6458" i="3" s="1"/>
  <c r="S6459" i="3"/>
  <c r="T6459" i="3" s="1"/>
  <c r="S6460" i="3"/>
  <c r="T6460" i="3" s="1"/>
  <c r="S6461" i="3"/>
  <c r="T6461" i="3" s="1"/>
  <c r="S6462" i="3"/>
  <c r="T6462" i="3" s="1"/>
  <c r="S6463" i="3"/>
  <c r="T6463" i="3" s="1"/>
  <c r="S6464" i="3"/>
  <c r="T6464" i="3" s="1"/>
  <c r="S6465" i="3"/>
  <c r="T6465" i="3" s="1"/>
  <c r="S6466" i="3"/>
  <c r="T6466" i="3" s="1"/>
  <c r="S6467" i="3"/>
  <c r="T6467" i="3" s="1"/>
  <c r="S6468" i="3"/>
  <c r="T6468" i="3" s="1"/>
  <c r="S6469" i="3"/>
  <c r="T6469" i="3" s="1"/>
  <c r="S6470" i="3"/>
  <c r="T6470" i="3" s="1"/>
  <c r="S6471" i="3"/>
  <c r="T6471" i="3" s="1"/>
  <c r="S6472" i="3"/>
  <c r="T6472" i="3" s="1"/>
  <c r="S6473" i="3"/>
  <c r="T6473" i="3" s="1"/>
  <c r="S6474" i="3"/>
  <c r="T6474" i="3" s="1"/>
  <c r="S6475" i="3"/>
  <c r="T6475" i="3" s="1"/>
  <c r="S6476" i="3"/>
  <c r="T6476" i="3" s="1"/>
  <c r="S6477" i="3"/>
  <c r="T6477" i="3" s="1"/>
  <c r="S6478" i="3"/>
  <c r="T6478" i="3" s="1"/>
  <c r="S6479" i="3"/>
  <c r="T6479" i="3" s="1"/>
  <c r="S6480" i="3"/>
  <c r="T6480" i="3" s="1"/>
  <c r="S6481" i="3"/>
  <c r="T6481" i="3" s="1"/>
  <c r="S6482" i="3"/>
  <c r="T6482" i="3" s="1"/>
  <c r="S6483" i="3"/>
  <c r="T6483" i="3" s="1"/>
  <c r="S6484" i="3"/>
  <c r="T6484" i="3" s="1"/>
  <c r="S6485" i="3"/>
  <c r="T6485" i="3" s="1"/>
  <c r="S6486" i="3"/>
  <c r="T6486" i="3" s="1"/>
  <c r="S6487" i="3"/>
  <c r="T6487" i="3" s="1"/>
  <c r="S6488" i="3"/>
  <c r="T6488" i="3" s="1"/>
  <c r="S6489" i="3"/>
  <c r="T6489" i="3" s="1"/>
  <c r="S6490" i="3"/>
  <c r="T6490" i="3" s="1"/>
  <c r="S6491" i="3"/>
  <c r="T6491" i="3" s="1"/>
  <c r="S6492" i="3"/>
  <c r="T6492" i="3" s="1"/>
  <c r="S6493" i="3"/>
  <c r="T6493" i="3" s="1"/>
  <c r="S6494" i="3"/>
  <c r="T6494" i="3" s="1"/>
  <c r="S6495" i="3"/>
  <c r="T6495" i="3" s="1"/>
  <c r="S6496" i="3"/>
  <c r="T6496" i="3" s="1"/>
  <c r="S6497" i="3"/>
  <c r="T6497" i="3" s="1"/>
  <c r="S6498" i="3"/>
  <c r="T6498" i="3" s="1"/>
  <c r="S6499" i="3"/>
  <c r="T6499" i="3" s="1"/>
  <c r="S6500" i="3"/>
  <c r="T6500" i="3" s="1"/>
  <c r="S6501" i="3"/>
  <c r="T6501" i="3" s="1"/>
  <c r="S6502" i="3"/>
  <c r="T6502" i="3" s="1"/>
  <c r="S6503" i="3"/>
  <c r="T6503" i="3" s="1"/>
  <c r="S6504" i="3"/>
  <c r="T6504" i="3" s="1"/>
  <c r="S6505" i="3"/>
  <c r="T6505" i="3" s="1"/>
  <c r="S6506" i="3"/>
  <c r="T6506" i="3" s="1"/>
  <c r="S6507" i="3"/>
  <c r="T6507" i="3" s="1"/>
  <c r="S6508" i="3"/>
  <c r="T6508" i="3" s="1"/>
  <c r="S6509" i="3"/>
  <c r="T6509" i="3" s="1"/>
  <c r="S6510" i="3"/>
  <c r="T6510" i="3" s="1"/>
  <c r="S6511" i="3"/>
  <c r="T6511" i="3" s="1"/>
  <c r="S6512" i="3"/>
  <c r="T6512" i="3" s="1"/>
  <c r="S6513" i="3"/>
  <c r="T6513" i="3" s="1"/>
  <c r="S6514" i="3"/>
  <c r="T6514" i="3" s="1"/>
  <c r="S6515" i="3"/>
  <c r="T6515" i="3" s="1"/>
  <c r="S6516" i="3"/>
  <c r="T6516" i="3" s="1"/>
  <c r="S6517" i="3"/>
  <c r="T6517" i="3" s="1"/>
  <c r="S6518" i="3"/>
  <c r="T6518" i="3" s="1"/>
  <c r="S6519" i="3"/>
  <c r="T6519" i="3" s="1"/>
  <c r="S6520" i="3"/>
  <c r="T6520" i="3" s="1"/>
  <c r="S6521" i="3"/>
  <c r="T6521" i="3" s="1"/>
  <c r="S6522" i="3"/>
  <c r="T6522" i="3" s="1"/>
  <c r="S6523" i="3"/>
  <c r="T6523" i="3" s="1"/>
  <c r="S6524" i="3"/>
  <c r="T6524" i="3" s="1"/>
  <c r="S6525" i="3"/>
  <c r="T6525" i="3" s="1"/>
  <c r="S6526" i="3"/>
  <c r="T6526" i="3" s="1"/>
  <c r="S6527" i="3"/>
  <c r="T6527" i="3" s="1"/>
  <c r="S6528" i="3"/>
  <c r="T6528" i="3" s="1"/>
  <c r="S6529" i="3"/>
  <c r="T6529" i="3" s="1"/>
  <c r="S6530" i="3"/>
  <c r="T6530" i="3" s="1"/>
  <c r="S6531" i="3"/>
  <c r="T6531" i="3" s="1"/>
  <c r="S6532" i="3"/>
  <c r="T6532" i="3" s="1"/>
  <c r="S6533" i="3"/>
  <c r="T6533" i="3" s="1"/>
  <c r="S6534" i="3"/>
  <c r="T6534" i="3" s="1"/>
  <c r="S6535" i="3"/>
  <c r="T6535" i="3" s="1"/>
  <c r="S6536" i="3"/>
  <c r="T6536" i="3" s="1"/>
  <c r="S6537" i="3"/>
  <c r="T6537" i="3" s="1"/>
  <c r="S6538" i="3"/>
  <c r="T6538" i="3" s="1"/>
  <c r="S6539" i="3"/>
  <c r="T6539" i="3" s="1"/>
  <c r="S6540" i="3"/>
  <c r="T6540" i="3" s="1"/>
  <c r="S6541" i="3"/>
  <c r="T6541" i="3" s="1"/>
  <c r="S6542" i="3"/>
  <c r="T6542" i="3" s="1"/>
  <c r="S6543" i="3"/>
  <c r="T6543" i="3" s="1"/>
  <c r="S6544" i="3"/>
  <c r="T6544" i="3" s="1"/>
  <c r="S6545" i="3"/>
  <c r="T6545" i="3" s="1"/>
  <c r="S6546" i="3"/>
  <c r="T6546" i="3" s="1"/>
  <c r="S6547" i="3"/>
  <c r="T6547" i="3" s="1"/>
  <c r="S6548" i="3"/>
  <c r="T6548" i="3" s="1"/>
  <c r="S6549" i="3"/>
  <c r="T6549" i="3" s="1"/>
  <c r="S6550" i="3"/>
  <c r="T6550" i="3" s="1"/>
  <c r="S6551" i="3"/>
  <c r="T6551" i="3" s="1"/>
  <c r="S6552" i="3"/>
  <c r="T6552" i="3" s="1"/>
  <c r="S6553" i="3"/>
  <c r="T6553" i="3" s="1"/>
  <c r="S6554" i="3"/>
  <c r="T6554" i="3" s="1"/>
  <c r="S6555" i="3"/>
  <c r="T6555" i="3" s="1"/>
  <c r="S6556" i="3"/>
  <c r="T6556" i="3" s="1"/>
  <c r="S6557" i="3"/>
  <c r="T6557" i="3" s="1"/>
  <c r="S6558" i="3"/>
  <c r="T6558" i="3" s="1"/>
  <c r="S6559" i="3"/>
  <c r="T6559" i="3" s="1"/>
  <c r="S6560" i="3"/>
  <c r="T6560" i="3" s="1"/>
  <c r="S6561" i="3"/>
  <c r="T6561" i="3" s="1"/>
  <c r="S6562" i="3"/>
  <c r="T6562" i="3" s="1"/>
  <c r="S6563" i="3"/>
  <c r="T6563" i="3" s="1"/>
  <c r="S6564" i="3"/>
  <c r="T6564" i="3" s="1"/>
  <c r="S6565" i="3"/>
  <c r="T6565" i="3" s="1"/>
  <c r="S6566" i="3"/>
  <c r="T6566" i="3" s="1"/>
  <c r="S6567" i="3"/>
  <c r="T6567" i="3" s="1"/>
  <c r="S6568" i="3"/>
  <c r="T6568" i="3" s="1"/>
  <c r="S6569" i="3"/>
  <c r="T6569" i="3" s="1"/>
  <c r="S6570" i="3"/>
  <c r="T6570" i="3" s="1"/>
  <c r="S6571" i="3"/>
  <c r="T6571" i="3" s="1"/>
  <c r="S6572" i="3"/>
  <c r="T6572" i="3" s="1"/>
  <c r="S6573" i="3"/>
  <c r="T6573" i="3" s="1"/>
  <c r="S6574" i="3"/>
  <c r="T6574" i="3" s="1"/>
  <c r="S6575" i="3"/>
  <c r="T6575" i="3" s="1"/>
  <c r="S6576" i="3"/>
  <c r="T6576" i="3" s="1"/>
  <c r="S6577" i="3"/>
  <c r="T6577" i="3" s="1"/>
  <c r="S6578" i="3"/>
  <c r="T6578" i="3" s="1"/>
  <c r="S6579" i="3"/>
  <c r="T6579" i="3" s="1"/>
  <c r="S6580" i="3"/>
  <c r="T6580" i="3" s="1"/>
  <c r="S6581" i="3"/>
  <c r="T6581" i="3" s="1"/>
  <c r="S6582" i="3"/>
  <c r="T6582" i="3" s="1"/>
  <c r="S6583" i="3"/>
  <c r="T6583" i="3" s="1"/>
  <c r="S6584" i="3"/>
  <c r="T6584" i="3" s="1"/>
  <c r="S6585" i="3"/>
  <c r="T6585" i="3" s="1"/>
  <c r="S6586" i="3"/>
  <c r="T6586" i="3" s="1"/>
  <c r="S6587" i="3"/>
  <c r="T6587" i="3" s="1"/>
  <c r="S6588" i="3"/>
  <c r="T6588" i="3" s="1"/>
  <c r="S6589" i="3"/>
  <c r="T6589" i="3" s="1"/>
  <c r="S6590" i="3"/>
  <c r="T6590" i="3" s="1"/>
  <c r="S6591" i="3"/>
  <c r="T6591" i="3" s="1"/>
  <c r="S6592" i="3"/>
  <c r="T6592" i="3" s="1"/>
  <c r="S6593" i="3"/>
  <c r="T6593" i="3" s="1"/>
  <c r="S6594" i="3"/>
  <c r="T6594" i="3" s="1"/>
  <c r="S6595" i="3"/>
  <c r="T6595" i="3" s="1"/>
  <c r="S6596" i="3"/>
  <c r="T6596" i="3" s="1"/>
  <c r="S6597" i="3"/>
  <c r="T6597" i="3" s="1"/>
  <c r="S6598" i="3"/>
  <c r="T6598" i="3" s="1"/>
  <c r="S6599" i="3"/>
  <c r="T6599" i="3" s="1"/>
  <c r="S6600" i="3"/>
  <c r="T6600" i="3" s="1"/>
  <c r="S6601" i="3"/>
  <c r="T6601" i="3" s="1"/>
  <c r="S6602" i="3"/>
  <c r="T6602" i="3" s="1"/>
  <c r="S6603" i="3"/>
  <c r="T6603" i="3" s="1"/>
  <c r="S6604" i="3"/>
  <c r="T6604" i="3" s="1"/>
  <c r="S6605" i="3"/>
  <c r="T6605" i="3" s="1"/>
  <c r="S6606" i="3"/>
  <c r="T6606" i="3" s="1"/>
  <c r="S6607" i="3"/>
  <c r="T6607" i="3" s="1"/>
  <c r="S6608" i="3"/>
  <c r="T6608" i="3" s="1"/>
  <c r="S6609" i="3"/>
  <c r="T6609" i="3" s="1"/>
  <c r="S6610" i="3"/>
  <c r="T6610" i="3" s="1"/>
  <c r="S6611" i="3"/>
  <c r="T6611" i="3" s="1"/>
  <c r="S6612" i="3"/>
  <c r="T6612" i="3" s="1"/>
  <c r="S6613" i="3"/>
  <c r="T6613" i="3" s="1"/>
  <c r="S6614" i="3"/>
  <c r="T6614" i="3" s="1"/>
  <c r="S6615" i="3"/>
  <c r="T6615" i="3" s="1"/>
  <c r="S6616" i="3"/>
  <c r="T6616" i="3" s="1"/>
  <c r="S6617" i="3"/>
  <c r="T6617" i="3" s="1"/>
  <c r="S6618" i="3"/>
  <c r="T6618" i="3" s="1"/>
  <c r="S6619" i="3"/>
  <c r="T6619" i="3" s="1"/>
  <c r="S6620" i="3"/>
  <c r="T6620" i="3" s="1"/>
  <c r="S6621" i="3"/>
  <c r="T6621" i="3" s="1"/>
  <c r="S6622" i="3"/>
  <c r="T6622" i="3" s="1"/>
  <c r="S6623" i="3"/>
  <c r="T6623" i="3" s="1"/>
  <c r="S6624" i="3"/>
  <c r="T6624" i="3" s="1"/>
  <c r="S6625" i="3"/>
  <c r="T6625" i="3" s="1"/>
  <c r="S6626" i="3"/>
  <c r="T6626" i="3" s="1"/>
  <c r="S6627" i="3"/>
  <c r="T6627" i="3" s="1"/>
  <c r="S6628" i="3"/>
  <c r="T6628" i="3" s="1"/>
  <c r="S6629" i="3"/>
  <c r="T6629" i="3" s="1"/>
  <c r="S6630" i="3"/>
  <c r="T6630" i="3" s="1"/>
  <c r="S6631" i="3"/>
  <c r="T6631" i="3" s="1"/>
  <c r="S6632" i="3"/>
  <c r="T6632" i="3" s="1"/>
  <c r="S6633" i="3"/>
  <c r="T6633" i="3" s="1"/>
  <c r="S6634" i="3"/>
  <c r="T6634" i="3" s="1"/>
  <c r="S6635" i="3"/>
  <c r="T6635" i="3" s="1"/>
  <c r="S6636" i="3"/>
  <c r="T6636" i="3" s="1"/>
  <c r="S6637" i="3"/>
  <c r="T6637" i="3" s="1"/>
  <c r="S6638" i="3"/>
  <c r="T6638" i="3" s="1"/>
  <c r="S6639" i="3"/>
  <c r="T6639" i="3" s="1"/>
  <c r="S6640" i="3"/>
  <c r="T6640" i="3" s="1"/>
  <c r="S6641" i="3"/>
  <c r="T6641" i="3" s="1"/>
  <c r="S6642" i="3"/>
  <c r="T6642" i="3" s="1"/>
  <c r="S6643" i="3"/>
  <c r="T6643" i="3" s="1"/>
  <c r="S6644" i="3"/>
  <c r="T6644" i="3" s="1"/>
  <c r="S6645" i="3"/>
  <c r="T6645" i="3" s="1"/>
  <c r="S6646" i="3"/>
  <c r="T6646" i="3" s="1"/>
  <c r="S6647" i="3"/>
  <c r="T6647" i="3" s="1"/>
  <c r="S6648" i="3"/>
  <c r="T6648" i="3" s="1"/>
  <c r="S6649" i="3"/>
  <c r="T6649" i="3" s="1"/>
  <c r="S6650" i="3"/>
  <c r="T6650" i="3" s="1"/>
  <c r="S6651" i="3"/>
  <c r="T6651" i="3" s="1"/>
  <c r="S6652" i="3"/>
  <c r="T6652" i="3" s="1"/>
  <c r="S6653" i="3"/>
  <c r="T6653" i="3" s="1"/>
  <c r="S6654" i="3"/>
  <c r="T6654" i="3" s="1"/>
  <c r="S6655" i="3"/>
  <c r="T6655" i="3" s="1"/>
  <c r="S6656" i="3"/>
  <c r="T6656" i="3" s="1"/>
  <c r="S6657" i="3"/>
  <c r="T6657" i="3" s="1"/>
  <c r="S6658" i="3"/>
  <c r="T6658" i="3" s="1"/>
  <c r="S6659" i="3"/>
  <c r="T6659" i="3" s="1"/>
  <c r="S6660" i="3"/>
  <c r="T6660" i="3" s="1"/>
  <c r="S6661" i="3"/>
  <c r="T6661" i="3" s="1"/>
  <c r="S6662" i="3"/>
  <c r="T6662" i="3" s="1"/>
  <c r="S6663" i="3"/>
  <c r="T6663" i="3" s="1"/>
  <c r="S6664" i="3"/>
  <c r="T6664" i="3" s="1"/>
  <c r="S6665" i="3"/>
  <c r="T6665" i="3" s="1"/>
  <c r="S6666" i="3"/>
  <c r="T6666" i="3" s="1"/>
  <c r="S6667" i="3"/>
  <c r="T6667" i="3" s="1"/>
  <c r="S6668" i="3"/>
  <c r="T6668" i="3" s="1"/>
  <c r="S6669" i="3"/>
  <c r="T6669" i="3" s="1"/>
  <c r="S6670" i="3"/>
  <c r="T6670" i="3" s="1"/>
  <c r="S6671" i="3"/>
  <c r="T6671" i="3" s="1"/>
  <c r="S6672" i="3"/>
  <c r="T6672" i="3" s="1"/>
  <c r="S6673" i="3"/>
  <c r="T6673" i="3" s="1"/>
  <c r="S6674" i="3"/>
  <c r="T6674" i="3" s="1"/>
  <c r="S6675" i="3"/>
  <c r="T6675" i="3" s="1"/>
  <c r="S6676" i="3"/>
  <c r="T6676" i="3" s="1"/>
  <c r="S6677" i="3"/>
  <c r="T6677" i="3" s="1"/>
  <c r="S6678" i="3"/>
  <c r="T6678" i="3" s="1"/>
  <c r="S6679" i="3"/>
  <c r="T6679" i="3" s="1"/>
  <c r="S6680" i="3"/>
  <c r="T6680" i="3" s="1"/>
  <c r="S6681" i="3"/>
  <c r="T6681" i="3" s="1"/>
  <c r="S6682" i="3"/>
  <c r="T6682" i="3" s="1"/>
  <c r="S6683" i="3"/>
  <c r="T6683" i="3" s="1"/>
  <c r="S6684" i="3"/>
  <c r="T6684" i="3" s="1"/>
  <c r="S6685" i="3"/>
  <c r="T6685" i="3" s="1"/>
  <c r="S6686" i="3"/>
  <c r="T6686" i="3" s="1"/>
  <c r="S6687" i="3"/>
  <c r="T6687" i="3" s="1"/>
  <c r="S6688" i="3"/>
  <c r="T6688" i="3" s="1"/>
  <c r="S6689" i="3"/>
  <c r="T6689" i="3" s="1"/>
  <c r="S6690" i="3"/>
  <c r="T6690" i="3" s="1"/>
  <c r="S6691" i="3"/>
  <c r="T6691" i="3" s="1"/>
  <c r="S6692" i="3"/>
  <c r="T6692" i="3" s="1"/>
  <c r="S6693" i="3"/>
  <c r="T6693" i="3" s="1"/>
  <c r="S6694" i="3"/>
  <c r="T6694" i="3" s="1"/>
  <c r="S6695" i="3"/>
  <c r="T6695" i="3" s="1"/>
  <c r="S6696" i="3"/>
  <c r="T6696" i="3" s="1"/>
  <c r="S6697" i="3"/>
  <c r="T6697" i="3" s="1"/>
  <c r="S6698" i="3"/>
  <c r="T6698" i="3" s="1"/>
  <c r="S6699" i="3"/>
  <c r="T6699" i="3" s="1"/>
  <c r="S6700" i="3"/>
  <c r="T6700" i="3" s="1"/>
  <c r="S6701" i="3"/>
  <c r="T6701" i="3" s="1"/>
  <c r="S6702" i="3"/>
  <c r="T6702" i="3" s="1"/>
  <c r="S6703" i="3"/>
  <c r="T6703" i="3" s="1"/>
  <c r="S6704" i="3"/>
  <c r="T6704" i="3" s="1"/>
  <c r="S6705" i="3"/>
  <c r="T6705" i="3" s="1"/>
  <c r="S6706" i="3"/>
  <c r="T6706" i="3" s="1"/>
  <c r="S6707" i="3"/>
  <c r="T6707" i="3" s="1"/>
  <c r="S6708" i="3"/>
  <c r="T6708" i="3" s="1"/>
  <c r="S6709" i="3"/>
  <c r="T6709" i="3" s="1"/>
  <c r="S6710" i="3"/>
  <c r="T6710" i="3" s="1"/>
  <c r="S6711" i="3"/>
  <c r="T6711" i="3" s="1"/>
  <c r="S6712" i="3"/>
  <c r="T6712" i="3" s="1"/>
  <c r="S6713" i="3"/>
  <c r="T6713" i="3" s="1"/>
  <c r="S6714" i="3"/>
  <c r="T6714" i="3" s="1"/>
  <c r="S6715" i="3"/>
  <c r="T6715" i="3" s="1"/>
  <c r="S6716" i="3"/>
  <c r="T6716" i="3" s="1"/>
  <c r="S6717" i="3"/>
  <c r="T6717" i="3" s="1"/>
  <c r="S6718" i="3"/>
  <c r="T6718" i="3" s="1"/>
  <c r="S6719" i="3"/>
  <c r="T6719" i="3" s="1"/>
  <c r="S6720" i="3"/>
  <c r="T6720" i="3" s="1"/>
  <c r="S6721" i="3"/>
  <c r="T6721" i="3" s="1"/>
  <c r="S6722" i="3"/>
  <c r="T6722" i="3" s="1"/>
  <c r="S6723" i="3"/>
  <c r="T6723" i="3" s="1"/>
  <c r="S6724" i="3"/>
  <c r="T6724" i="3" s="1"/>
  <c r="S6725" i="3"/>
  <c r="T6725" i="3" s="1"/>
  <c r="S6726" i="3"/>
  <c r="T6726" i="3" s="1"/>
  <c r="S6727" i="3"/>
  <c r="T6727" i="3" s="1"/>
  <c r="S6728" i="3"/>
  <c r="T6728" i="3" s="1"/>
  <c r="S6729" i="3"/>
  <c r="T6729" i="3" s="1"/>
  <c r="S6730" i="3"/>
  <c r="T6730" i="3" s="1"/>
  <c r="S6731" i="3"/>
  <c r="T6731" i="3" s="1"/>
  <c r="S6732" i="3"/>
  <c r="T6732" i="3" s="1"/>
  <c r="S6733" i="3"/>
  <c r="T6733" i="3" s="1"/>
  <c r="S6734" i="3"/>
  <c r="T6734" i="3" s="1"/>
  <c r="S6735" i="3"/>
  <c r="T6735" i="3" s="1"/>
  <c r="S6736" i="3"/>
  <c r="T6736" i="3" s="1"/>
  <c r="S6737" i="3"/>
  <c r="T6737" i="3" s="1"/>
  <c r="S6738" i="3"/>
  <c r="T6738" i="3" s="1"/>
  <c r="S6739" i="3"/>
  <c r="T6739" i="3" s="1"/>
  <c r="S6740" i="3"/>
  <c r="T6740" i="3" s="1"/>
  <c r="S6741" i="3"/>
  <c r="T6741" i="3" s="1"/>
  <c r="S6742" i="3"/>
  <c r="T6742" i="3" s="1"/>
  <c r="S6743" i="3"/>
  <c r="T6743" i="3" s="1"/>
  <c r="S6744" i="3"/>
  <c r="T6744" i="3" s="1"/>
  <c r="S6745" i="3"/>
  <c r="T6745" i="3" s="1"/>
  <c r="S6746" i="3"/>
  <c r="T6746" i="3" s="1"/>
  <c r="S6747" i="3"/>
  <c r="T6747" i="3" s="1"/>
  <c r="S6748" i="3"/>
  <c r="T6748" i="3" s="1"/>
  <c r="S6749" i="3"/>
  <c r="T6749" i="3" s="1"/>
  <c r="S6750" i="3"/>
  <c r="T6750" i="3" s="1"/>
  <c r="S6751" i="3"/>
  <c r="T6751" i="3" s="1"/>
  <c r="S6752" i="3"/>
  <c r="T6752" i="3" s="1"/>
  <c r="S6753" i="3"/>
  <c r="T6753" i="3" s="1"/>
  <c r="S6754" i="3"/>
  <c r="T6754" i="3" s="1"/>
  <c r="S6755" i="3"/>
  <c r="T6755" i="3" s="1"/>
  <c r="S6756" i="3"/>
  <c r="T6756" i="3" s="1"/>
  <c r="S6757" i="3"/>
  <c r="T6757" i="3" s="1"/>
  <c r="S6758" i="3"/>
  <c r="T6758" i="3" s="1"/>
  <c r="S6759" i="3"/>
  <c r="T6759" i="3" s="1"/>
  <c r="S6760" i="3"/>
  <c r="T6760" i="3" s="1"/>
  <c r="S6761" i="3"/>
  <c r="T6761" i="3" s="1"/>
  <c r="S6762" i="3"/>
  <c r="T6762" i="3" s="1"/>
  <c r="S6763" i="3"/>
  <c r="T6763" i="3" s="1"/>
  <c r="S6764" i="3"/>
  <c r="T6764" i="3" s="1"/>
  <c r="S6765" i="3"/>
  <c r="T6765" i="3" s="1"/>
  <c r="S6766" i="3"/>
  <c r="T6766" i="3" s="1"/>
  <c r="S6767" i="3"/>
  <c r="T6767" i="3" s="1"/>
  <c r="S6768" i="3"/>
  <c r="T6768" i="3" s="1"/>
  <c r="S6769" i="3"/>
  <c r="T6769" i="3" s="1"/>
  <c r="S6770" i="3"/>
  <c r="T6770" i="3" s="1"/>
  <c r="S6771" i="3"/>
  <c r="T6771" i="3" s="1"/>
  <c r="S6772" i="3"/>
  <c r="T6772" i="3" s="1"/>
  <c r="S6773" i="3"/>
  <c r="T6773" i="3" s="1"/>
  <c r="S6774" i="3"/>
  <c r="T6774" i="3" s="1"/>
  <c r="S6775" i="3"/>
  <c r="T6775" i="3" s="1"/>
  <c r="S6776" i="3"/>
  <c r="T6776" i="3" s="1"/>
  <c r="S6777" i="3"/>
  <c r="T6777" i="3" s="1"/>
  <c r="S6778" i="3"/>
  <c r="T6778" i="3" s="1"/>
  <c r="S6779" i="3"/>
  <c r="T6779" i="3" s="1"/>
  <c r="S6780" i="3"/>
  <c r="T6780" i="3" s="1"/>
  <c r="S6781" i="3"/>
  <c r="T6781" i="3" s="1"/>
  <c r="S6782" i="3"/>
  <c r="T6782" i="3" s="1"/>
  <c r="S6783" i="3"/>
  <c r="T6783" i="3" s="1"/>
  <c r="S6784" i="3"/>
  <c r="T6784" i="3" s="1"/>
  <c r="S6785" i="3"/>
  <c r="T6785" i="3" s="1"/>
  <c r="S6786" i="3"/>
  <c r="T6786" i="3" s="1"/>
  <c r="S6787" i="3"/>
  <c r="T6787" i="3" s="1"/>
  <c r="S6788" i="3"/>
  <c r="T6788" i="3" s="1"/>
  <c r="S6789" i="3"/>
  <c r="T6789" i="3" s="1"/>
  <c r="S6790" i="3"/>
  <c r="T6790" i="3" s="1"/>
  <c r="S6791" i="3"/>
  <c r="T6791" i="3" s="1"/>
  <c r="S6792" i="3"/>
  <c r="T6792" i="3" s="1"/>
  <c r="S6793" i="3"/>
  <c r="T6793" i="3" s="1"/>
  <c r="S6794" i="3"/>
  <c r="T6794" i="3" s="1"/>
  <c r="S6795" i="3"/>
  <c r="T6795" i="3" s="1"/>
  <c r="S6796" i="3"/>
  <c r="T6796" i="3" s="1"/>
  <c r="S6797" i="3"/>
  <c r="T6797" i="3" s="1"/>
  <c r="S6798" i="3"/>
  <c r="T6798" i="3" s="1"/>
  <c r="S6799" i="3"/>
  <c r="T6799" i="3" s="1"/>
  <c r="S6800" i="3"/>
  <c r="T6800" i="3" s="1"/>
  <c r="S6801" i="3"/>
  <c r="T6801" i="3" s="1"/>
  <c r="S6802" i="3"/>
  <c r="T6802" i="3" s="1"/>
  <c r="S6803" i="3"/>
  <c r="T6803" i="3" s="1"/>
  <c r="S6804" i="3"/>
  <c r="T6804" i="3" s="1"/>
  <c r="S6805" i="3"/>
  <c r="T6805" i="3" s="1"/>
  <c r="S6806" i="3"/>
  <c r="T6806" i="3" s="1"/>
  <c r="S6807" i="3"/>
  <c r="T6807" i="3" s="1"/>
  <c r="S6808" i="3"/>
  <c r="T6808" i="3" s="1"/>
  <c r="S6809" i="3"/>
  <c r="T6809" i="3" s="1"/>
  <c r="S6810" i="3"/>
  <c r="T6810" i="3" s="1"/>
  <c r="S6811" i="3"/>
  <c r="T6811" i="3" s="1"/>
  <c r="S6812" i="3"/>
  <c r="T6812" i="3" s="1"/>
  <c r="S6813" i="3"/>
  <c r="T6813" i="3" s="1"/>
  <c r="S6814" i="3"/>
  <c r="T6814" i="3" s="1"/>
  <c r="S6815" i="3"/>
  <c r="T6815" i="3" s="1"/>
  <c r="S6816" i="3"/>
  <c r="T6816" i="3" s="1"/>
  <c r="S6817" i="3"/>
  <c r="T6817" i="3" s="1"/>
  <c r="S6818" i="3"/>
  <c r="T6818" i="3" s="1"/>
  <c r="S6819" i="3"/>
  <c r="T6819" i="3" s="1"/>
  <c r="S6820" i="3"/>
  <c r="T6820" i="3" s="1"/>
  <c r="S6821" i="3"/>
  <c r="T6821" i="3" s="1"/>
  <c r="S6822" i="3"/>
  <c r="T6822" i="3" s="1"/>
  <c r="S6823" i="3"/>
  <c r="T6823" i="3" s="1"/>
  <c r="S6824" i="3"/>
  <c r="T6824" i="3" s="1"/>
  <c r="S6825" i="3"/>
  <c r="T6825" i="3" s="1"/>
  <c r="S6826" i="3"/>
  <c r="T6826" i="3" s="1"/>
  <c r="S6827" i="3"/>
  <c r="T6827" i="3" s="1"/>
  <c r="S6828" i="3"/>
  <c r="T6828" i="3" s="1"/>
  <c r="S6829" i="3"/>
  <c r="T6829" i="3" s="1"/>
  <c r="S6830" i="3"/>
  <c r="T6830" i="3" s="1"/>
  <c r="S6831" i="3"/>
  <c r="T6831" i="3" s="1"/>
  <c r="S6832" i="3"/>
  <c r="T6832" i="3" s="1"/>
  <c r="S6833" i="3"/>
  <c r="T6833" i="3" s="1"/>
  <c r="S6834" i="3"/>
  <c r="T6834" i="3" s="1"/>
  <c r="S6835" i="3"/>
  <c r="T6835" i="3" s="1"/>
  <c r="S6836" i="3"/>
  <c r="T6836" i="3" s="1"/>
  <c r="S6837" i="3"/>
  <c r="T6837" i="3" s="1"/>
  <c r="S6838" i="3"/>
  <c r="T6838" i="3" s="1"/>
  <c r="S6839" i="3"/>
  <c r="T6839" i="3" s="1"/>
  <c r="S6840" i="3"/>
  <c r="T6840" i="3" s="1"/>
  <c r="S6841" i="3"/>
  <c r="T6841" i="3" s="1"/>
  <c r="S6842" i="3"/>
  <c r="T6842" i="3" s="1"/>
  <c r="S6843" i="3"/>
  <c r="T6843" i="3" s="1"/>
  <c r="S6844" i="3"/>
  <c r="T6844" i="3" s="1"/>
  <c r="S6845" i="3"/>
  <c r="T6845" i="3" s="1"/>
  <c r="S6846" i="3"/>
  <c r="T6846" i="3" s="1"/>
  <c r="S6847" i="3"/>
  <c r="T6847" i="3" s="1"/>
  <c r="S6848" i="3"/>
  <c r="T6848" i="3" s="1"/>
  <c r="S6849" i="3"/>
  <c r="T6849" i="3" s="1"/>
  <c r="S6850" i="3"/>
  <c r="T6850" i="3" s="1"/>
  <c r="S6851" i="3"/>
  <c r="T6851" i="3" s="1"/>
  <c r="S6852" i="3"/>
  <c r="T6852" i="3" s="1"/>
  <c r="S6853" i="3"/>
  <c r="T6853" i="3" s="1"/>
  <c r="S6854" i="3"/>
  <c r="T6854" i="3" s="1"/>
  <c r="S6855" i="3"/>
  <c r="T6855" i="3" s="1"/>
  <c r="S6856" i="3"/>
  <c r="T6856" i="3" s="1"/>
  <c r="S6857" i="3"/>
  <c r="T6857" i="3" s="1"/>
  <c r="S6858" i="3"/>
  <c r="T6858" i="3" s="1"/>
  <c r="S6859" i="3"/>
  <c r="T6859" i="3" s="1"/>
  <c r="S6860" i="3"/>
  <c r="T6860" i="3" s="1"/>
  <c r="S6861" i="3"/>
  <c r="T6861" i="3" s="1"/>
  <c r="S6862" i="3"/>
  <c r="T6862" i="3" s="1"/>
  <c r="S6863" i="3"/>
  <c r="T6863" i="3" s="1"/>
  <c r="S6864" i="3"/>
  <c r="T6864" i="3" s="1"/>
  <c r="S6865" i="3"/>
  <c r="T6865" i="3" s="1"/>
  <c r="S6866" i="3"/>
  <c r="T6866" i="3" s="1"/>
  <c r="S6867" i="3"/>
  <c r="T6867" i="3" s="1"/>
  <c r="S6868" i="3"/>
  <c r="T6868" i="3" s="1"/>
  <c r="S6869" i="3"/>
  <c r="T6869" i="3" s="1"/>
  <c r="S6870" i="3"/>
  <c r="T6870" i="3" s="1"/>
  <c r="S6871" i="3"/>
  <c r="T6871" i="3" s="1"/>
  <c r="S6872" i="3"/>
  <c r="T6872" i="3" s="1"/>
  <c r="S6873" i="3"/>
  <c r="T6873" i="3" s="1"/>
  <c r="S6874" i="3"/>
  <c r="T6874" i="3" s="1"/>
  <c r="S6875" i="3"/>
  <c r="T6875" i="3" s="1"/>
  <c r="S6876" i="3"/>
  <c r="T6876" i="3" s="1"/>
  <c r="S6877" i="3"/>
  <c r="T6877" i="3" s="1"/>
  <c r="S6878" i="3"/>
  <c r="T6878" i="3" s="1"/>
  <c r="S6879" i="3"/>
  <c r="T6879" i="3" s="1"/>
  <c r="S6880" i="3"/>
  <c r="T6880" i="3" s="1"/>
  <c r="S6881" i="3"/>
  <c r="T6881" i="3" s="1"/>
  <c r="S6882" i="3"/>
  <c r="T6882" i="3" s="1"/>
  <c r="S6883" i="3"/>
  <c r="T6883" i="3" s="1"/>
  <c r="S6884" i="3"/>
  <c r="T6884" i="3" s="1"/>
  <c r="S6885" i="3"/>
  <c r="T6885" i="3" s="1"/>
  <c r="S6886" i="3"/>
  <c r="T6886" i="3" s="1"/>
  <c r="S6887" i="3"/>
  <c r="T6887" i="3" s="1"/>
  <c r="S6888" i="3"/>
  <c r="T6888" i="3" s="1"/>
  <c r="S6889" i="3"/>
  <c r="T6889" i="3" s="1"/>
  <c r="S6890" i="3"/>
  <c r="T6890" i="3" s="1"/>
  <c r="S6891" i="3"/>
  <c r="T6891" i="3" s="1"/>
  <c r="S6892" i="3"/>
  <c r="T6892" i="3" s="1"/>
  <c r="S6893" i="3"/>
  <c r="T6893" i="3" s="1"/>
  <c r="S6894" i="3"/>
  <c r="T6894" i="3" s="1"/>
  <c r="S6895" i="3"/>
  <c r="T6895" i="3" s="1"/>
  <c r="S6896" i="3"/>
  <c r="T6896" i="3" s="1"/>
  <c r="S6897" i="3"/>
  <c r="T6897" i="3" s="1"/>
  <c r="S6898" i="3"/>
  <c r="T6898" i="3" s="1"/>
  <c r="S6899" i="3"/>
  <c r="T6899" i="3" s="1"/>
  <c r="S6900" i="3"/>
  <c r="T6900" i="3" s="1"/>
  <c r="S6901" i="3"/>
  <c r="T6901" i="3" s="1"/>
  <c r="S6902" i="3"/>
  <c r="T6902" i="3" s="1"/>
  <c r="S6903" i="3"/>
  <c r="T6903" i="3" s="1"/>
  <c r="S6904" i="3"/>
  <c r="T6904" i="3" s="1"/>
  <c r="S6905" i="3"/>
  <c r="T6905" i="3" s="1"/>
  <c r="S6906" i="3"/>
  <c r="T6906" i="3" s="1"/>
  <c r="S6907" i="3"/>
  <c r="T6907" i="3" s="1"/>
  <c r="S6908" i="3"/>
  <c r="T6908" i="3" s="1"/>
  <c r="S6909" i="3"/>
  <c r="T6909" i="3" s="1"/>
  <c r="S6910" i="3"/>
  <c r="T6910" i="3" s="1"/>
  <c r="S6911" i="3"/>
  <c r="T6911" i="3" s="1"/>
  <c r="S6912" i="3"/>
  <c r="T6912" i="3" s="1"/>
  <c r="S6913" i="3"/>
  <c r="T6913" i="3" s="1"/>
  <c r="S6914" i="3"/>
  <c r="T6914" i="3" s="1"/>
  <c r="S6915" i="3"/>
  <c r="T6915" i="3" s="1"/>
  <c r="S6916" i="3"/>
  <c r="T6916" i="3" s="1"/>
  <c r="S6917" i="3"/>
  <c r="T6917" i="3" s="1"/>
  <c r="S6918" i="3"/>
  <c r="T6918" i="3" s="1"/>
  <c r="S6919" i="3"/>
  <c r="T6919" i="3" s="1"/>
  <c r="S6920" i="3"/>
  <c r="T6920" i="3" s="1"/>
  <c r="S6921" i="3"/>
  <c r="T6921" i="3" s="1"/>
  <c r="S6922" i="3"/>
  <c r="T6922" i="3" s="1"/>
  <c r="S6923" i="3"/>
  <c r="T6923" i="3" s="1"/>
  <c r="S6924" i="3"/>
  <c r="T6924" i="3" s="1"/>
  <c r="S6925" i="3"/>
  <c r="T6925" i="3" s="1"/>
  <c r="S6926" i="3"/>
  <c r="T6926" i="3" s="1"/>
  <c r="S6927" i="3"/>
  <c r="T6927" i="3" s="1"/>
  <c r="S6928" i="3"/>
  <c r="T6928" i="3" s="1"/>
  <c r="S6929" i="3"/>
  <c r="T6929" i="3" s="1"/>
  <c r="S6930" i="3"/>
  <c r="T6930" i="3" s="1"/>
  <c r="S6931" i="3"/>
  <c r="T6931" i="3" s="1"/>
  <c r="S6932" i="3"/>
  <c r="T6932" i="3" s="1"/>
  <c r="S6933" i="3"/>
  <c r="T6933" i="3" s="1"/>
  <c r="S6934" i="3"/>
  <c r="T6934" i="3" s="1"/>
  <c r="S6935" i="3"/>
  <c r="T6935" i="3" s="1"/>
  <c r="S6936" i="3"/>
  <c r="T6936" i="3" s="1"/>
  <c r="S6937" i="3"/>
  <c r="T6937" i="3" s="1"/>
  <c r="S6938" i="3"/>
  <c r="T6938" i="3" s="1"/>
  <c r="S6939" i="3"/>
  <c r="T6939" i="3" s="1"/>
  <c r="S6940" i="3"/>
  <c r="T6940" i="3" s="1"/>
  <c r="S6941" i="3"/>
  <c r="T6941" i="3" s="1"/>
  <c r="S6942" i="3"/>
  <c r="T6942" i="3" s="1"/>
  <c r="S6943" i="3"/>
  <c r="T6943" i="3" s="1"/>
  <c r="S6944" i="3"/>
  <c r="T6944" i="3" s="1"/>
  <c r="S6945" i="3"/>
  <c r="T6945" i="3" s="1"/>
  <c r="S6946" i="3"/>
  <c r="T6946" i="3" s="1"/>
  <c r="S6947" i="3"/>
  <c r="T6947" i="3" s="1"/>
  <c r="S6948" i="3"/>
  <c r="T6948" i="3" s="1"/>
  <c r="S6949" i="3"/>
  <c r="T6949" i="3" s="1"/>
  <c r="S6950" i="3"/>
  <c r="T6950" i="3" s="1"/>
  <c r="S6951" i="3"/>
  <c r="T6951" i="3" s="1"/>
  <c r="S6952" i="3"/>
  <c r="T6952" i="3" s="1"/>
  <c r="S6953" i="3"/>
  <c r="T6953" i="3" s="1"/>
  <c r="S6954" i="3"/>
  <c r="T6954" i="3" s="1"/>
  <c r="S6955" i="3"/>
  <c r="T6955" i="3" s="1"/>
  <c r="S6956" i="3"/>
  <c r="T6956" i="3" s="1"/>
  <c r="S6957" i="3"/>
  <c r="T6957" i="3" s="1"/>
  <c r="S6958" i="3"/>
  <c r="T6958" i="3" s="1"/>
  <c r="S6959" i="3"/>
  <c r="T6959" i="3" s="1"/>
  <c r="S6960" i="3"/>
  <c r="T6960" i="3" s="1"/>
  <c r="S6961" i="3"/>
  <c r="T6961" i="3" s="1"/>
  <c r="S6962" i="3"/>
  <c r="T6962" i="3" s="1"/>
  <c r="S6963" i="3"/>
  <c r="T6963" i="3" s="1"/>
  <c r="S6964" i="3"/>
  <c r="T6964" i="3" s="1"/>
  <c r="S6965" i="3"/>
  <c r="T6965" i="3" s="1"/>
  <c r="S6966" i="3"/>
  <c r="T6966" i="3" s="1"/>
  <c r="S6967" i="3"/>
  <c r="T6967" i="3" s="1"/>
  <c r="S6968" i="3"/>
  <c r="T6968" i="3" s="1"/>
  <c r="S6969" i="3"/>
  <c r="T6969" i="3" s="1"/>
  <c r="S6970" i="3"/>
  <c r="T6970" i="3" s="1"/>
  <c r="S6971" i="3"/>
  <c r="T6971" i="3" s="1"/>
  <c r="S6972" i="3"/>
  <c r="T6972" i="3" s="1"/>
  <c r="S6973" i="3"/>
  <c r="T6973" i="3" s="1"/>
  <c r="S6974" i="3"/>
  <c r="T6974" i="3" s="1"/>
  <c r="S6976" i="3"/>
  <c r="T6976" i="3" s="1"/>
  <c r="S6982" i="3"/>
  <c r="T6982" i="3" s="1"/>
  <c r="S6985" i="3"/>
  <c r="T6985" i="3" s="1"/>
  <c r="S6987" i="3"/>
  <c r="T6987" i="3" s="1"/>
  <c r="S7008" i="3"/>
  <c r="T7008" i="3" s="1"/>
  <c r="S7012" i="3"/>
  <c r="T7012" i="3" s="1"/>
  <c r="S7022" i="3"/>
  <c r="T7022" i="3" s="1"/>
  <c r="S7025" i="3"/>
  <c r="T7025" i="3" s="1"/>
  <c r="S7038" i="3"/>
  <c r="T7038" i="3" s="1"/>
  <c r="S7041" i="3"/>
  <c r="T7041" i="3" s="1"/>
  <c r="S7044" i="3"/>
  <c r="T7044" i="3" s="1"/>
  <c r="S7054" i="3"/>
  <c r="T7054" i="3" s="1"/>
  <c r="S7057" i="3"/>
  <c r="T7057" i="3" s="1"/>
  <c r="S7059" i="3"/>
  <c r="T7059" i="3" s="1"/>
  <c r="S7070" i="3"/>
  <c r="T7070" i="3" s="1"/>
  <c r="S7072" i="3"/>
  <c r="T7072" i="3" s="1"/>
  <c r="S7075" i="3"/>
  <c r="T7075" i="3" s="1"/>
  <c r="S7082" i="3"/>
  <c r="T7082" i="3" s="1"/>
  <c r="S7085" i="3"/>
  <c r="T7085" i="3" s="1"/>
  <c r="S7094" i="3"/>
  <c r="T7094" i="3" s="1"/>
  <c r="S7979" i="3"/>
  <c r="T7979" i="3" s="1"/>
  <c r="S8450" i="3"/>
  <c r="T8450" i="3" s="1"/>
  <c r="S8453" i="3"/>
  <c r="T8453" i="3" s="1"/>
  <c r="S8459" i="3"/>
  <c r="T8459" i="3" s="1"/>
  <c r="S8468" i="3"/>
  <c r="T8468" i="3" s="1"/>
  <c r="S8472" i="3"/>
  <c r="T8472" i="3" s="1"/>
  <c r="S8479" i="3"/>
  <c r="T8479" i="3" s="1"/>
  <c r="S8488" i="3"/>
  <c r="T8488" i="3" s="1"/>
  <c r="S8490" i="3"/>
  <c r="T8490" i="3" s="1"/>
  <c r="S8492" i="3"/>
  <c r="T8492" i="3" s="1"/>
  <c r="S8495" i="3"/>
  <c r="T8495" i="3" s="1"/>
  <c r="S8497" i="3"/>
  <c r="T8497" i="3" s="1"/>
  <c r="S8504" i="3"/>
  <c r="T8504" i="3" s="1"/>
  <c r="S8511" i="3"/>
  <c r="T8511" i="3" s="1"/>
  <c r="S8523" i="3"/>
  <c r="T8523" i="3" s="1"/>
  <c r="S8531" i="3"/>
  <c r="T8531" i="3" s="1"/>
  <c r="S8535" i="3"/>
  <c r="T8535" i="3" s="1"/>
  <c r="S8540" i="3"/>
  <c r="T8540" i="3" s="1"/>
  <c r="S8542" i="3"/>
  <c r="T8542" i="3" s="1"/>
  <c r="S8555" i="3"/>
  <c r="T8555" i="3" s="1"/>
  <c r="S8558" i="3"/>
  <c r="T8558" i="3" s="1"/>
  <c r="S8566" i="3"/>
  <c r="T8566" i="3" s="1"/>
  <c r="S8568" i="3"/>
  <c r="T8568" i="3" s="1"/>
  <c r="S8576" i="3"/>
  <c r="T8576" i="3" s="1"/>
  <c r="S8579" i="3"/>
  <c r="T8579" i="3" s="1"/>
  <c r="S8584" i="3"/>
  <c r="T8584" i="3" s="1"/>
  <c r="S8588" i="3"/>
  <c r="T8588" i="3" s="1"/>
  <c r="S8590" i="3"/>
  <c r="T8590" i="3" s="1"/>
  <c r="S8604" i="3"/>
  <c r="T8604" i="3" s="1"/>
  <c r="S8608" i="3"/>
  <c r="T8608" i="3" s="1"/>
  <c r="S8619" i="3"/>
  <c r="T8619" i="3" s="1"/>
  <c r="S8630" i="3"/>
  <c r="T8630" i="3" s="1"/>
  <c r="S8632" i="3"/>
  <c r="T8632" i="3" s="1"/>
  <c r="S8651" i="3"/>
  <c r="T8651" i="3" s="1"/>
  <c r="S8663" i="3"/>
  <c r="T8663" i="3" s="1"/>
  <c r="S8669" i="3"/>
  <c r="T8669" i="3" s="1"/>
  <c r="S8676" i="3"/>
  <c r="T8676" i="3" s="1"/>
  <c r="S8688" i="3"/>
  <c r="T8688" i="3" s="1"/>
  <c r="S8694" i="3"/>
  <c r="T8694" i="3" s="1"/>
  <c r="S8697" i="3"/>
  <c r="T8697" i="3" s="1"/>
  <c r="S8701" i="3"/>
  <c r="T8701" i="3" s="1"/>
  <c r="S8705" i="3"/>
  <c r="T8705" i="3" s="1"/>
  <c r="S8707" i="3"/>
  <c r="T8707" i="3" s="1"/>
  <c r="S8714" i="3"/>
  <c r="T8714" i="3" s="1"/>
  <c r="S8719" i="3"/>
  <c r="T8719" i="3" s="1"/>
  <c r="S8727" i="3"/>
  <c r="T8727" i="3" s="1"/>
  <c r="S8731" i="3"/>
  <c r="T8731" i="3" s="1"/>
  <c r="S8737" i="3"/>
  <c r="T8737" i="3" s="1"/>
  <c r="S8739" i="3"/>
  <c r="T8739" i="3" s="1"/>
  <c r="S8741" i="3"/>
  <c r="T8741" i="3" s="1"/>
  <c r="S8743" i="3"/>
  <c r="T8743" i="3" s="1"/>
  <c r="S8748" i="3"/>
  <c r="T8748" i="3" s="1"/>
  <c r="S8751" i="3"/>
  <c r="T8751" i="3" s="1"/>
  <c r="S8754" i="3"/>
  <c r="T8754" i="3" s="1"/>
  <c r="S8756" i="3"/>
  <c r="T8756" i="3" s="1"/>
  <c r="S8758" i="3"/>
  <c r="T8758" i="3" s="1"/>
  <c r="S8762" i="3"/>
  <c r="T8762" i="3" s="1"/>
  <c r="S8764" i="3"/>
  <c r="T8764" i="3" s="1"/>
  <c r="S8766" i="3"/>
  <c r="T8766" i="3" s="1"/>
  <c r="S8768" i="3"/>
  <c r="T8768" i="3" s="1"/>
  <c r="S9735" i="3"/>
  <c r="T9735" i="3" s="1"/>
  <c r="S9737" i="3"/>
  <c r="T9737" i="3" s="1"/>
  <c r="S9740" i="3"/>
  <c r="T9740" i="3" s="1"/>
  <c r="S9744" i="3"/>
  <c r="T9744" i="3" s="1"/>
  <c r="S9747" i="3"/>
  <c r="T9747" i="3" s="1"/>
  <c r="S9749" i="3"/>
  <c r="T9749" i="3" s="1"/>
  <c r="S9752" i="3"/>
  <c r="T9752" i="3" s="1"/>
  <c r="S9754" i="3"/>
  <c r="T9754" i="3" s="1"/>
  <c r="S9758" i="3"/>
  <c r="T9758" i="3" s="1"/>
  <c r="S9759" i="3"/>
  <c r="T9759" i="3" s="1"/>
  <c r="S9763" i="3"/>
  <c r="T9763" i="3" s="1"/>
  <c r="S9773" i="3"/>
  <c r="T9773" i="3" s="1"/>
  <c r="S9794" i="3"/>
  <c r="T9794" i="3" s="1"/>
  <c r="S9800" i="3"/>
  <c r="T9800" i="3" s="1"/>
  <c r="S9801" i="3"/>
  <c r="T9801" i="3" s="1"/>
  <c r="S9806" i="3"/>
  <c r="T9806" i="3" s="1"/>
  <c r="S9812" i="3"/>
  <c r="T9812" i="3" s="1"/>
  <c r="S9815" i="3"/>
  <c r="T9815" i="3" s="1"/>
  <c r="S9824" i="3"/>
  <c r="T9824" i="3" s="1"/>
  <c r="S9826" i="3"/>
  <c r="T9826" i="3" s="1"/>
  <c r="S9827" i="3"/>
  <c r="T9827" i="3" s="1"/>
  <c r="S9830" i="3"/>
  <c r="T9830" i="3" s="1"/>
  <c r="S9831" i="3"/>
  <c r="T9831" i="3" s="1"/>
  <c r="S9834" i="3"/>
  <c r="T9834" i="3" s="1"/>
  <c r="S9835" i="3"/>
  <c r="T9835" i="3" s="1"/>
  <c r="S9837" i="3"/>
  <c r="T9837" i="3" s="1"/>
  <c r="S9839" i="3"/>
  <c r="T9839" i="3" s="1"/>
  <c r="S9840" i="3"/>
  <c r="T9840" i="3" s="1"/>
  <c r="S9847" i="3"/>
  <c r="T9847" i="3" s="1"/>
  <c r="S9849" i="3"/>
  <c r="T9849" i="3" s="1"/>
  <c r="S9852" i="3"/>
  <c r="T9852" i="3" s="1"/>
  <c r="S9859" i="3"/>
  <c r="T9859" i="3" s="1"/>
  <c r="S9860" i="3"/>
  <c r="T9860" i="3" s="1"/>
  <c r="S9862" i="3"/>
  <c r="T9862" i="3" s="1"/>
  <c r="S9864" i="3"/>
  <c r="T9864" i="3" s="1"/>
  <c r="S9865" i="3"/>
  <c r="T9865" i="3" s="1"/>
  <c r="S9867" i="3"/>
  <c r="T9867" i="3" s="1"/>
  <c r="S9869" i="3"/>
  <c r="T9869" i="3" s="1"/>
  <c r="S9870" i="3"/>
  <c r="T9870" i="3" s="1"/>
  <c r="S9873" i="3"/>
  <c r="T9873" i="3" s="1"/>
  <c r="S9875" i="3"/>
  <c r="T9875" i="3" s="1"/>
  <c r="S9877" i="3"/>
  <c r="T9877" i="3" s="1"/>
  <c r="S9890" i="3"/>
  <c r="T9890" i="3" s="1"/>
  <c r="S9893" i="3"/>
  <c r="T9893" i="3" s="1"/>
  <c r="S9895" i="3"/>
  <c r="T9895" i="3" s="1"/>
  <c r="S9897" i="3"/>
  <c r="T9897" i="3" s="1"/>
  <c r="S9900" i="3"/>
  <c r="T9900" i="3" s="1"/>
  <c r="S9903" i="3"/>
  <c r="T9903" i="3" s="1"/>
  <c r="S9905" i="3"/>
  <c r="T9905" i="3" s="1"/>
  <c r="S9910" i="3"/>
  <c r="T9910" i="3" s="1"/>
  <c r="S9912" i="3"/>
  <c r="T9912" i="3" s="1"/>
  <c r="S9914" i="3"/>
  <c r="T9914" i="3" s="1"/>
  <c r="S9926" i="3"/>
  <c r="T9926" i="3" s="1"/>
  <c r="S9928" i="3"/>
  <c r="T9928" i="3" s="1"/>
  <c r="S9930" i="3"/>
  <c r="T9930" i="3" s="1"/>
  <c r="S9934" i="3"/>
  <c r="T9934" i="3" s="1"/>
  <c r="S9943" i="3"/>
  <c r="T9943" i="3" s="1"/>
  <c r="S9945" i="3"/>
  <c r="T9945" i="3" s="1"/>
  <c r="S9950" i="3"/>
  <c r="T9950" i="3" s="1"/>
  <c r="S9977" i="3"/>
  <c r="T9977" i="3" s="1"/>
  <c r="S7099" i="3"/>
  <c r="T7099" i="3" s="1"/>
  <c r="S7100" i="3"/>
  <c r="T7100" i="3" s="1"/>
  <c r="S7101" i="3"/>
  <c r="T7101" i="3" s="1"/>
  <c r="S7102" i="3"/>
  <c r="T7102" i="3" s="1"/>
  <c r="S7103" i="3"/>
  <c r="T7103" i="3" s="1"/>
  <c r="S7104" i="3"/>
  <c r="T7104" i="3" s="1"/>
  <c r="S7105" i="3"/>
  <c r="T7105" i="3" s="1"/>
  <c r="S7107" i="3"/>
  <c r="T7107" i="3" s="1"/>
  <c r="S7110" i="3"/>
  <c r="T7110" i="3" s="1"/>
  <c r="S7111" i="3"/>
  <c r="T7111" i="3" s="1"/>
  <c r="S7112" i="3"/>
  <c r="T7112" i="3" s="1"/>
  <c r="S7120" i="3"/>
  <c r="T7120" i="3" s="1"/>
  <c r="S7121" i="3"/>
  <c r="T7121" i="3" s="1"/>
  <c r="S7122" i="3"/>
  <c r="T7122" i="3" s="1"/>
  <c r="S7123" i="3"/>
  <c r="T7123" i="3" s="1"/>
  <c r="S7124" i="3"/>
  <c r="T7124" i="3" s="1"/>
  <c r="S7125" i="3"/>
  <c r="T7125" i="3" s="1"/>
  <c r="S7126" i="3"/>
  <c r="T7126" i="3" s="1"/>
  <c r="S7132" i="3"/>
  <c r="T7132" i="3" s="1"/>
  <c r="S7134" i="3"/>
  <c r="T7134" i="3" s="1"/>
  <c r="S7135" i="3"/>
  <c r="T7135" i="3" s="1"/>
  <c r="S7136" i="3"/>
  <c r="T7136" i="3" s="1"/>
  <c r="S7137" i="3"/>
  <c r="T7137" i="3" s="1"/>
  <c r="S7138" i="3"/>
  <c r="T7138" i="3" s="1"/>
  <c r="S7139" i="3"/>
  <c r="T7139" i="3" s="1"/>
  <c r="S7140" i="3"/>
  <c r="T7140" i="3" s="1"/>
  <c r="S7141" i="3"/>
  <c r="T7141" i="3" s="1"/>
  <c r="S7142" i="3"/>
  <c r="T7142" i="3" s="1"/>
  <c r="S7144" i="3"/>
  <c r="T7144" i="3" s="1"/>
  <c r="S7145" i="3"/>
  <c r="T7145" i="3" s="1"/>
  <c r="S7146" i="3"/>
  <c r="T7146" i="3" s="1"/>
  <c r="S7147" i="3"/>
  <c r="T7147" i="3" s="1"/>
  <c r="S7160" i="3"/>
  <c r="T7160" i="3" s="1"/>
  <c r="S7162" i="3"/>
  <c r="T7162" i="3" s="1"/>
  <c r="S7163" i="3"/>
  <c r="T7163" i="3" s="1"/>
  <c r="S7165" i="3"/>
  <c r="T7165" i="3" s="1"/>
  <c r="S7166" i="3"/>
  <c r="T7166" i="3" s="1"/>
  <c r="S7168" i="3"/>
  <c r="T7168" i="3" s="1"/>
  <c r="S7170" i="3"/>
  <c r="T7170" i="3" s="1"/>
  <c r="S7172" i="3"/>
  <c r="T7172" i="3" s="1"/>
  <c r="S7173" i="3"/>
  <c r="T7173" i="3" s="1"/>
  <c r="S7180" i="3"/>
  <c r="T7180" i="3" s="1"/>
  <c r="S7182" i="3"/>
  <c r="T7182" i="3" s="1"/>
  <c r="S7184" i="3"/>
  <c r="T7184" i="3" s="1"/>
  <c r="S7185" i="3"/>
  <c r="T7185" i="3" s="1"/>
  <c r="S7187" i="3"/>
  <c r="T7187" i="3" s="1"/>
  <c r="S7189" i="3"/>
  <c r="T7189" i="3" s="1"/>
  <c r="S7190" i="3"/>
  <c r="T7190" i="3" s="1"/>
  <c r="S7202" i="3"/>
  <c r="T7202" i="3" s="1"/>
  <c r="S7208" i="3"/>
  <c r="T7208" i="3" s="1"/>
  <c r="S7209" i="3"/>
  <c r="T7209" i="3" s="1"/>
  <c r="S7210" i="3"/>
  <c r="T7210" i="3" s="1"/>
  <c r="S7211" i="3"/>
  <c r="T7211" i="3" s="1"/>
  <c r="S7212" i="3"/>
  <c r="T7212" i="3" s="1"/>
  <c r="S7213" i="3"/>
  <c r="T7213" i="3" s="1"/>
  <c r="S7215" i="3"/>
  <c r="T7215" i="3" s="1"/>
  <c r="S7216" i="3"/>
  <c r="T7216" i="3" s="1"/>
  <c r="S7218" i="3"/>
  <c r="T7218" i="3" s="1"/>
  <c r="S7223" i="3"/>
  <c r="T7223" i="3" s="1"/>
  <c r="S7227" i="3"/>
  <c r="T7227" i="3" s="1"/>
  <c r="S7229" i="3"/>
  <c r="T7229" i="3" s="1"/>
  <c r="S7231" i="3"/>
  <c r="T7231" i="3" s="1"/>
  <c r="S7232" i="3"/>
  <c r="T7232" i="3" s="1"/>
  <c r="S7233" i="3"/>
  <c r="T7233" i="3" s="1"/>
  <c r="S7234" i="3"/>
  <c r="T7234" i="3" s="1"/>
  <c r="S7235" i="3"/>
  <c r="T7235" i="3" s="1"/>
  <c r="S7236" i="3"/>
  <c r="T7236" i="3" s="1"/>
  <c r="S7237" i="3"/>
  <c r="T7237" i="3" s="1"/>
  <c r="S7238" i="3"/>
  <c r="T7238" i="3" s="1"/>
  <c r="S7239" i="3"/>
  <c r="T7239" i="3" s="1"/>
  <c r="S7241" i="3"/>
  <c r="T7241" i="3" s="1"/>
  <c r="S7242" i="3"/>
  <c r="T7242" i="3" s="1"/>
  <c r="S7243" i="3"/>
  <c r="T7243" i="3" s="1"/>
  <c r="S7245" i="3"/>
  <c r="T7245" i="3" s="1"/>
  <c r="S7246" i="3"/>
  <c r="T7246" i="3" s="1"/>
  <c r="S7256" i="3"/>
  <c r="T7256" i="3" s="1"/>
  <c r="S7259" i="3"/>
  <c r="T7259" i="3" s="1"/>
  <c r="S7260" i="3"/>
  <c r="T7260" i="3" s="1"/>
  <c r="S7262" i="3"/>
  <c r="T7262" i="3" s="1"/>
  <c r="S7263" i="3"/>
  <c r="T7263" i="3" s="1"/>
  <c r="S7264" i="3"/>
  <c r="T7264" i="3" s="1"/>
  <c r="S7265" i="3"/>
  <c r="T7265" i="3" s="1"/>
  <c r="S7266" i="3"/>
  <c r="T7266" i="3" s="1"/>
  <c r="S7267" i="3"/>
  <c r="T7267" i="3" s="1"/>
  <c r="S7268" i="3"/>
  <c r="T7268" i="3" s="1"/>
  <c r="S7270" i="3"/>
  <c r="T7270" i="3" s="1"/>
  <c r="S7272" i="3"/>
  <c r="T7272" i="3" s="1"/>
  <c r="S7273" i="3"/>
  <c r="T7273" i="3" s="1"/>
  <c r="S7274" i="3"/>
  <c r="T7274" i="3" s="1"/>
  <c r="S7275" i="3"/>
  <c r="T7275" i="3" s="1"/>
  <c r="S7280" i="3"/>
  <c r="T7280" i="3" s="1"/>
  <c r="S7284" i="3"/>
  <c r="T7284" i="3" s="1"/>
  <c r="S7289" i="3"/>
  <c r="T7289" i="3" s="1"/>
  <c r="S7291" i="3"/>
  <c r="T7291" i="3" s="1"/>
  <c r="S7293" i="3"/>
  <c r="T7293" i="3" s="1"/>
  <c r="S7294" i="3"/>
  <c r="T7294" i="3" s="1"/>
  <c r="S7295" i="3"/>
  <c r="T7295" i="3" s="1"/>
  <c r="S7296" i="3"/>
  <c r="T7296" i="3" s="1"/>
  <c r="S7297" i="3"/>
  <c r="T7297" i="3" s="1"/>
  <c r="S7298" i="3"/>
  <c r="T7298" i="3" s="1"/>
  <c r="S7299" i="3"/>
  <c r="T7299" i="3" s="1"/>
  <c r="S7300" i="3"/>
  <c r="T7300" i="3" s="1"/>
  <c r="S7301" i="3"/>
  <c r="T7301" i="3" s="1"/>
  <c r="S7302" i="3"/>
  <c r="T7302" i="3" s="1"/>
  <c r="S7306" i="3"/>
  <c r="T7306" i="3" s="1"/>
  <c r="S7308" i="3"/>
  <c r="T7308" i="3" s="1"/>
  <c r="S7311" i="3"/>
  <c r="T7311" i="3" s="1"/>
  <c r="S7312" i="3"/>
  <c r="T7312" i="3" s="1"/>
  <c r="S7313" i="3"/>
  <c r="T7313" i="3" s="1"/>
  <c r="S7314" i="3"/>
  <c r="T7314" i="3" s="1"/>
  <c r="S7315" i="3"/>
  <c r="T7315" i="3" s="1"/>
  <c r="S7319" i="3"/>
  <c r="T7319" i="3" s="1"/>
  <c r="S7326" i="3"/>
  <c r="T7326" i="3" s="1"/>
  <c r="S7328" i="3"/>
  <c r="T7328" i="3" s="1"/>
  <c r="S7329" i="3"/>
  <c r="T7329" i="3" s="1"/>
  <c r="S7330" i="3"/>
  <c r="T7330" i="3" s="1"/>
  <c r="S7331" i="3"/>
  <c r="T7331" i="3" s="1"/>
  <c r="S7335" i="3"/>
  <c r="T7335" i="3" s="1"/>
  <c r="S7336" i="3"/>
  <c r="T7336" i="3" s="1"/>
  <c r="S7337" i="3"/>
  <c r="T7337" i="3" s="1"/>
  <c r="S7339" i="3"/>
  <c r="T7339" i="3" s="1"/>
  <c r="S7340" i="3"/>
  <c r="T7340" i="3" s="1"/>
  <c r="S7341" i="3"/>
  <c r="T7341" i="3" s="1"/>
  <c r="S7344" i="3"/>
  <c r="T7344" i="3" s="1"/>
  <c r="S7349" i="3"/>
  <c r="T7349" i="3" s="1"/>
  <c r="S7351" i="3"/>
  <c r="T7351" i="3" s="1"/>
  <c r="S7352" i="3"/>
  <c r="T7352" i="3" s="1"/>
  <c r="S7353" i="3"/>
  <c r="T7353" i="3" s="1"/>
  <c r="S7354" i="3"/>
  <c r="T7354" i="3" s="1"/>
  <c r="S7356" i="3"/>
  <c r="T7356" i="3" s="1"/>
  <c r="S7357" i="3"/>
  <c r="T7357" i="3" s="1"/>
  <c r="S7358" i="3"/>
  <c r="T7358" i="3" s="1"/>
  <c r="S7368" i="3"/>
  <c r="T7368" i="3" s="1"/>
  <c r="S7370" i="3"/>
  <c r="T7370" i="3" s="1"/>
  <c r="S7373" i="3"/>
  <c r="T7373" i="3" s="1"/>
  <c r="S7374" i="3"/>
  <c r="T7374" i="3" s="1"/>
  <c r="S7375" i="3"/>
  <c r="T7375" i="3" s="1"/>
  <c r="S7393" i="3"/>
  <c r="T7393" i="3" s="1"/>
  <c r="S7395" i="3"/>
  <c r="T7395" i="3" s="1"/>
  <c r="S7396" i="3"/>
  <c r="T7396" i="3" s="1"/>
  <c r="S7397" i="3"/>
  <c r="T7397" i="3" s="1"/>
  <c r="S7398" i="3"/>
  <c r="T7398" i="3" s="1"/>
  <c r="S7399" i="3"/>
  <c r="T7399" i="3" s="1"/>
  <c r="S7400" i="3"/>
  <c r="T7400" i="3" s="1"/>
  <c r="S7401" i="3"/>
  <c r="T7401" i="3" s="1"/>
  <c r="S7402" i="3"/>
  <c r="T7402" i="3" s="1"/>
  <c r="S7412" i="3"/>
  <c r="T7412" i="3" s="1"/>
  <c r="S7414" i="3"/>
  <c r="T7414" i="3" s="1"/>
  <c r="S7418" i="3"/>
  <c r="T7418" i="3" s="1"/>
  <c r="S7419" i="3"/>
  <c r="T7419" i="3" s="1"/>
  <c r="S7420" i="3"/>
  <c r="T7420" i="3" s="1"/>
  <c r="S7421" i="3"/>
  <c r="T7421" i="3" s="1"/>
  <c r="S7422" i="3"/>
  <c r="T7422" i="3" s="1"/>
  <c r="S7425" i="3"/>
  <c r="T7425" i="3" s="1"/>
  <c r="S7429" i="3"/>
  <c r="T7429" i="3" s="1"/>
  <c r="S7430" i="3"/>
  <c r="T7430" i="3" s="1"/>
  <c r="S7433" i="3"/>
  <c r="T7433" i="3" s="1"/>
  <c r="S7434" i="3"/>
  <c r="T7434" i="3" s="1"/>
  <c r="S7436" i="3"/>
  <c r="T7436" i="3" s="1"/>
  <c r="S7437" i="3"/>
  <c r="T7437" i="3" s="1"/>
  <c r="S7442" i="3"/>
  <c r="T7442" i="3" s="1"/>
  <c r="S7450" i="3"/>
  <c r="T7450" i="3" s="1"/>
  <c r="S7451" i="3"/>
  <c r="T7451" i="3" s="1"/>
  <c r="S7452" i="3"/>
  <c r="T7452" i="3" s="1"/>
  <c r="S7456" i="3"/>
  <c r="T7456" i="3" s="1"/>
  <c r="S7457" i="3"/>
  <c r="T7457" i="3" s="1"/>
  <c r="S7458" i="3"/>
  <c r="T7458" i="3" s="1"/>
  <c r="S7459" i="3"/>
  <c r="T7459" i="3" s="1"/>
  <c r="S7460" i="3"/>
  <c r="T7460" i="3" s="1"/>
  <c r="S7461" i="3"/>
  <c r="T7461" i="3" s="1"/>
  <c r="S7462" i="3"/>
  <c r="T7462" i="3" s="1"/>
  <c r="S7464" i="3"/>
  <c r="T7464" i="3" s="1"/>
  <c r="S7467" i="3"/>
  <c r="T7467" i="3" s="1"/>
  <c r="S7468" i="3"/>
  <c r="T7468" i="3" s="1"/>
  <c r="S7469" i="3"/>
  <c r="T7469" i="3" s="1"/>
  <c r="S7470" i="3"/>
  <c r="T7470" i="3" s="1"/>
  <c r="S7471" i="3"/>
  <c r="T7471" i="3" s="1"/>
  <c r="S7472" i="3"/>
  <c r="T7472" i="3" s="1"/>
  <c r="S7473" i="3"/>
  <c r="T7473" i="3" s="1"/>
  <c r="S7475" i="3"/>
  <c r="T7475" i="3" s="1"/>
  <c r="S7476" i="3"/>
  <c r="T7476" i="3" s="1"/>
  <c r="S7477" i="3"/>
  <c r="T7477" i="3" s="1"/>
  <c r="S7478" i="3"/>
  <c r="T7478" i="3" s="1"/>
  <c r="S7479" i="3"/>
  <c r="T7479" i="3" s="1"/>
  <c r="S7480" i="3"/>
  <c r="T7480" i="3" s="1"/>
  <c r="S7481" i="3"/>
  <c r="T7481" i="3" s="1"/>
  <c r="S7483" i="3"/>
  <c r="T7483" i="3" s="1"/>
  <c r="S7484" i="3"/>
  <c r="T7484" i="3" s="1"/>
  <c r="S7486" i="3"/>
  <c r="T7486" i="3" s="1"/>
  <c r="S7487" i="3"/>
  <c r="T7487" i="3" s="1"/>
  <c r="S7493" i="3"/>
  <c r="T7493" i="3" s="1"/>
  <c r="S7495" i="3"/>
  <c r="T7495" i="3" s="1"/>
  <c r="S7496" i="3"/>
  <c r="T7496" i="3" s="1"/>
  <c r="S7497" i="3"/>
  <c r="T7497" i="3" s="1"/>
  <c r="S7500" i="3"/>
  <c r="T7500" i="3" s="1"/>
  <c r="S7508" i="3"/>
  <c r="T7508" i="3" s="1"/>
  <c r="S7509" i="3"/>
  <c r="T7509" i="3" s="1"/>
  <c r="S7515" i="3"/>
  <c r="T7515" i="3" s="1"/>
  <c r="S7516" i="3"/>
  <c r="T7516" i="3" s="1"/>
  <c r="S7517" i="3"/>
  <c r="T7517" i="3" s="1"/>
  <c r="S7518" i="3"/>
  <c r="T7518" i="3" s="1"/>
  <c r="S7519" i="3"/>
  <c r="T7519" i="3" s="1"/>
  <c r="S7520" i="3"/>
  <c r="T7520" i="3" s="1"/>
  <c r="S7521" i="3"/>
  <c r="T7521" i="3" s="1"/>
  <c r="S7522" i="3"/>
  <c r="T7522" i="3" s="1"/>
  <c r="S7526" i="3"/>
  <c r="T7526" i="3" s="1"/>
  <c r="S7527" i="3"/>
  <c r="T7527" i="3" s="1"/>
  <c r="S7528" i="3"/>
  <c r="T7528" i="3" s="1"/>
  <c r="S7529" i="3"/>
  <c r="T7529" i="3" s="1"/>
  <c r="S7530" i="3"/>
  <c r="T7530" i="3" s="1"/>
  <c r="S7539" i="3"/>
  <c r="T7539" i="3" s="1"/>
  <c r="S7540" i="3"/>
  <c r="T7540" i="3" s="1"/>
  <c r="S7541" i="3"/>
  <c r="T7541" i="3" s="1"/>
  <c r="S7543" i="3"/>
  <c r="T7543" i="3" s="1"/>
  <c r="S7544" i="3"/>
  <c r="T7544" i="3" s="1"/>
  <c r="S7545" i="3"/>
  <c r="T7545" i="3" s="1"/>
  <c r="S7549" i="3"/>
  <c r="T7549" i="3" s="1"/>
  <c r="S7550" i="3"/>
  <c r="T7550" i="3" s="1"/>
  <c r="S7551" i="3"/>
  <c r="T7551" i="3" s="1"/>
  <c r="S7562" i="3"/>
  <c r="T7562" i="3" s="1"/>
  <c r="S7564" i="3"/>
  <c r="T7564" i="3" s="1"/>
  <c r="S7566" i="3"/>
  <c r="T7566" i="3" s="1"/>
  <c r="S7567" i="3"/>
  <c r="T7567" i="3" s="1"/>
  <c r="S7568" i="3"/>
  <c r="T7568" i="3" s="1"/>
  <c r="S7574" i="3"/>
  <c r="T7574" i="3" s="1"/>
  <c r="S7576" i="3"/>
  <c r="T7576" i="3" s="1"/>
  <c r="S7577" i="3"/>
  <c r="T7577" i="3" s="1"/>
  <c r="S7578" i="3"/>
  <c r="T7578" i="3" s="1"/>
  <c r="S7589" i="3"/>
  <c r="T7589" i="3" s="1"/>
  <c r="S7590" i="3"/>
  <c r="T7590" i="3" s="1"/>
  <c r="S7591" i="3"/>
  <c r="T7591" i="3" s="1"/>
  <c r="S7592" i="3"/>
  <c r="T7592" i="3" s="1"/>
  <c r="S7593" i="3"/>
  <c r="T7593" i="3" s="1"/>
  <c r="S7594" i="3"/>
  <c r="T7594" i="3" s="1"/>
  <c r="S7595" i="3"/>
  <c r="T7595" i="3" s="1"/>
  <c r="S7596" i="3"/>
  <c r="T7596" i="3" s="1"/>
  <c r="S7597" i="3"/>
  <c r="T7597" i="3" s="1"/>
  <c r="S7598" i="3"/>
  <c r="T7598" i="3" s="1"/>
  <c r="S7609" i="3"/>
  <c r="T7609" i="3" s="1"/>
  <c r="S7613" i="3"/>
  <c r="T7613" i="3" s="1"/>
  <c r="S7614" i="3"/>
  <c r="T7614" i="3" s="1"/>
  <c r="S7615" i="3"/>
  <c r="T7615" i="3" s="1"/>
  <c r="S7616" i="3"/>
  <c r="T7616" i="3" s="1"/>
  <c r="S7617" i="3"/>
  <c r="T7617" i="3" s="1"/>
  <c r="S7618" i="3"/>
  <c r="T7618" i="3" s="1"/>
  <c r="S7620" i="3"/>
  <c r="T7620" i="3" s="1"/>
  <c r="S7621" i="3"/>
  <c r="T7621" i="3" s="1"/>
  <c r="S7622" i="3"/>
  <c r="T7622" i="3" s="1"/>
  <c r="S7623" i="3"/>
  <c r="T7623" i="3" s="1"/>
  <c r="S7624" i="3"/>
  <c r="T7624" i="3" s="1"/>
  <c r="S7629" i="3"/>
  <c r="T7629" i="3" s="1"/>
  <c r="S7631" i="3"/>
  <c r="T7631" i="3" s="1"/>
  <c r="S7632" i="3"/>
  <c r="T7632" i="3" s="1"/>
  <c r="S7639" i="3"/>
  <c r="T7639" i="3" s="1"/>
  <c r="S7640" i="3"/>
  <c r="T7640" i="3" s="1"/>
  <c r="S7642" i="3"/>
  <c r="T7642" i="3" s="1"/>
  <c r="S7643" i="3"/>
  <c r="T7643" i="3" s="1"/>
  <c r="S7644" i="3"/>
  <c r="T7644" i="3" s="1"/>
  <c r="S7645" i="3"/>
  <c r="T7645" i="3" s="1"/>
  <c r="S7646" i="3"/>
  <c r="T7646" i="3" s="1"/>
  <c r="S7647" i="3"/>
  <c r="T7647" i="3" s="1"/>
  <c r="S7652" i="3"/>
  <c r="T7652" i="3" s="1"/>
  <c r="S7653" i="3"/>
  <c r="T7653" i="3" s="1"/>
  <c r="S7654" i="3"/>
  <c r="T7654" i="3" s="1"/>
  <c r="S7655" i="3"/>
  <c r="T7655" i="3" s="1"/>
  <c r="S7656" i="3"/>
  <c r="T7656" i="3" s="1"/>
  <c r="S7657" i="3"/>
  <c r="T7657" i="3" s="1"/>
  <c r="S7658" i="3"/>
  <c r="T7658" i="3" s="1"/>
  <c r="S7659" i="3"/>
  <c r="T7659" i="3" s="1"/>
  <c r="S7661" i="3"/>
  <c r="T7661" i="3" s="1"/>
  <c r="S7662" i="3"/>
  <c r="T7662" i="3" s="1"/>
  <c r="S7663" i="3"/>
  <c r="T7663" i="3" s="1"/>
  <c r="S7664" i="3"/>
  <c r="T7664" i="3" s="1"/>
  <c r="S7665" i="3"/>
  <c r="T7665" i="3" s="1"/>
  <c r="S7666" i="3"/>
  <c r="T7666" i="3" s="1"/>
  <c r="S7672" i="3"/>
  <c r="T7672" i="3" s="1"/>
  <c r="S7673" i="3"/>
  <c r="T7673" i="3" s="1"/>
  <c r="S7674" i="3"/>
  <c r="T7674" i="3" s="1"/>
  <c r="S7675" i="3"/>
  <c r="T7675" i="3" s="1"/>
  <c r="S7678" i="3"/>
  <c r="T7678" i="3" s="1"/>
  <c r="S7679" i="3"/>
  <c r="T7679" i="3" s="1"/>
  <c r="S7682" i="3"/>
  <c r="T7682" i="3" s="1"/>
  <c r="S7684" i="3"/>
  <c r="T7684" i="3" s="1"/>
  <c r="S7685" i="3"/>
  <c r="T7685" i="3" s="1"/>
  <c r="S7686" i="3"/>
  <c r="T7686" i="3" s="1"/>
  <c r="S7687" i="3"/>
  <c r="T7687" i="3" s="1"/>
  <c r="S7689" i="3"/>
  <c r="T7689" i="3" s="1"/>
  <c r="S7690" i="3"/>
  <c r="T7690" i="3" s="1"/>
  <c r="S7691" i="3"/>
  <c r="T7691" i="3" s="1"/>
  <c r="S7692" i="3"/>
  <c r="T7692" i="3" s="1"/>
  <c r="S7693" i="3"/>
  <c r="T7693" i="3" s="1"/>
  <c r="S7694" i="3"/>
  <c r="T7694" i="3" s="1"/>
  <c r="S7695" i="3"/>
  <c r="T7695" i="3" s="1"/>
  <c r="S7703" i="3"/>
  <c r="T7703" i="3" s="1"/>
  <c r="S7707" i="3"/>
  <c r="T7707" i="3" s="1"/>
  <c r="S7712" i="3"/>
  <c r="T7712" i="3" s="1"/>
  <c r="S7713" i="3"/>
  <c r="T7713" i="3" s="1"/>
  <c r="S7714" i="3"/>
  <c r="T7714" i="3" s="1"/>
  <c r="S7715" i="3"/>
  <c r="T7715" i="3" s="1"/>
  <c r="S7718" i="3"/>
  <c r="T7718" i="3" s="1"/>
  <c r="S7719" i="3"/>
  <c r="T7719" i="3" s="1"/>
  <c r="S7720" i="3"/>
  <c r="T7720" i="3" s="1"/>
  <c r="S7721" i="3"/>
  <c r="T7721" i="3" s="1"/>
  <c r="S7723" i="3"/>
  <c r="T7723" i="3" s="1"/>
  <c r="S7726" i="3"/>
  <c r="T7726" i="3" s="1"/>
  <c r="S7727" i="3"/>
  <c r="T7727" i="3" s="1"/>
  <c r="S7728" i="3"/>
  <c r="T7728" i="3" s="1"/>
  <c r="S7729" i="3"/>
  <c r="T7729" i="3" s="1"/>
  <c r="S7730" i="3"/>
  <c r="T7730" i="3" s="1"/>
  <c r="S7731" i="3"/>
  <c r="T7731" i="3" s="1"/>
  <c r="S7732" i="3"/>
  <c r="T7732" i="3" s="1"/>
  <c r="S7733" i="3"/>
  <c r="T7733" i="3" s="1"/>
  <c r="S7734" i="3"/>
  <c r="T7734" i="3" s="1"/>
  <c r="S7735" i="3"/>
  <c r="T7735" i="3" s="1"/>
  <c r="S7736" i="3"/>
  <c r="T7736" i="3" s="1"/>
  <c r="S7737" i="3"/>
  <c r="T7737" i="3" s="1"/>
  <c r="S7738" i="3"/>
  <c r="T7738" i="3" s="1"/>
  <c r="S7739" i="3"/>
  <c r="T7739" i="3" s="1"/>
  <c r="S7741" i="3"/>
  <c r="T7741" i="3" s="1"/>
  <c r="S7745" i="3"/>
  <c r="T7745" i="3" s="1"/>
  <c r="S7753" i="3"/>
  <c r="T7753" i="3" s="1"/>
  <c r="S7754" i="3"/>
  <c r="T7754" i="3" s="1"/>
  <c r="S7757" i="3"/>
  <c r="T7757" i="3" s="1"/>
  <c r="S7758" i="3"/>
  <c r="T7758" i="3" s="1"/>
  <c r="S7759" i="3"/>
  <c r="T7759" i="3" s="1"/>
  <c r="S7763" i="3"/>
  <c r="T7763" i="3" s="1"/>
  <c r="S7764" i="3"/>
  <c r="T7764" i="3" s="1"/>
  <c r="S7765" i="3"/>
  <c r="T7765" i="3" s="1"/>
  <c r="S7766" i="3"/>
  <c r="T7766" i="3" s="1"/>
  <c r="S7767" i="3"/>
  <c r="T7767" i="3" s="1"/>
  <c r="S7768" i="3"/>
  <c r="T7768" i="3" s="1"/>
  <c r="S7769" i="3"/>
  <c r="T7769" i="3" s="1"/>
  <c r="S7771" i="3"/>
  <c r="T7771" i="3" s="1"/>
  <c r="S7773" i="3"/>
  <c r="T7773" i="3" s="1"/>
  <c r="S7774" i="3"/>
  <c r="T7774" i="3" s="1"/>
  <c r="S7775" i="3"/>
  <c r="T7775" i="3" s="1"/>
  <c r="S7777" i="3"/>
  <c r="T7777" i="3" s="1"/>
  <c r="S7778" i="3"/>
  <c r="T7778" i="3" s="1"/>
  <c r="S7779" i="3"/>
  <c r="T7779" i="3" s="1"/>
  <c r="S7780" i="3"/>
  <c r="T7780" i="3" s="1"/>
  <c r="S7781" i="3"/>
  <c r="T7781" i="3" s="1"/>
  <c r="S7782" i="3"/>
  <c r="T7782" i="3" s="1"/>
  <c r="S7783" i="3"/>
  <c r="T7783" i="3" s="1"/>
  <c r="S7784" i="3"/>
  <c r="T7784" i="3" s="1"/>
  <c r="S7785" i="3"/>
  <c r="T7785" i="3" s="1"/>
  <c r="S7787" i="3"/>
  <c r="T7787" i="3" s="1"/>
  <c r="S7789" i="3"/>
  <c r="T7789" i="3" s="1"/>
  <c r="S7796" i="3"/>
  <c r="T7796" i="3" s="1"/>
  <c r="S7798" i="3"/>
  <c r="T7798" i="3" s="1"/>
  <c r="S7799" i="3"/>
  <c r="T7799" i="3" s="1"/>
  <c r="S7800" i="3"/>
  <c r="T7800" i="3" s="1"/>
  <c r="S7801" i="3"/>
  <c r="T7801" i="3" s="1"/>
  <c r="S7802" i="3"/>
  <c r="T7802" i="3" s="1"/>
  <c r="S7803" i="3"/>
  <c r="T7803" i="3" s="1"/>
  <c r="S7804" i="3"/>
  <c r="T7804" i="3" s="1"/>
  <c r="S7805" i="3"/>
  <c r="T7805" i="3" s="1"/>
  <c r="S7807" i="3"/>
  <c r="T7807" i="3" s="1"/>
  <c r="S7814" i="3"/>
  <c r="T7814" i="3" s="1"/>
  <c r="S7820" i="3"/>
  <c r="T7820" i="3" s="1"/>
  <c r="S7823" i="3"/>
  <c r="T7823" i="3" s="1"/>
  <c r="S7826" i="3"/>
  <c r="T7826" i="3" s="1"/>
  <c r="S7828" i="3"/>
  <c r="T7828" i="3" s="1"/>
  <c r="S7829" i="3"/>
  <c r="T7829" i="3" s="1"/>
  <c r="S7830" i="3"/>
  <c r="T7830" i="3" s="1"/>
  <c r="S7848" i="3"/>
  <c r="T7848" i="3" s="1"/>
  <c r="S7849" i="3"/>
  <c r="T7849" i="3" s="1"/>
  <c r="S7850" i="3"/>
  <c r="T7850" i="3" s="1"/>
  <c r="S7851" i="3"/>
  <c r="T7851" i="3" s="1"/>
  <c r="S7852" i="3"/>
  <c r="T7852" i="3" s="1"/>
  <c r="S7853" i="3"/>
  <c r="T7853" i="3" s="1"/>
  <c r="S7854" i="3"/>
  <c r="T7854" i="3" s="1"/>
  <c r="S7855" i="3"/>
  <c r="T7855" i="3" s="1"/>
  <c r="S7856" i="3"/>
  <c r="T7856" i="3" s="1"/>
  <c r="S7857" i="3"/>
  <c r="T7857" i="3" s="1"/>
  <c r="S7858" i="3"/>
  <c r="T7858" i="3" s="1"/>
  <c r="S7859" i="3"/>
  <c r="T7859" i="3" s="1"/>
  <c r="S7860" i="3"/>
  <c r="T7860" i="3" s="1"/>
  <c r="S7861" i="3"/>
  <c r="T7861" i="3" s="1"/>
  <c r="S7862" i="3"/>
  <c r="T7862" i="3" s="1"/>
  <c r="S7863" i="3"/>
  <c r="T7863" i="3" s="1"/>
  <c r="S7864" i="3"/>
  <c r="T7864" i="3" s="1"/>
  <c r="S7867" i="3"/>
  <c r="T7867" i="3" s="1"/>
  <c r="S7871" i="3"/>
  <c r="T7871" i="3" s="1"/>
  <c r="S7873" i="3"/>
  <c r="T7873" i="3" s="1"/>
  <c r="S7876" i="3"/>
  <c r="T7876" i="3" s="1"/>
  <c r="S7877" i="3"/>
  <c r="T7877" i="3" s="1"/>
  <c r="S7880" i="3"/>
  <c r="T7880" i="3" s="1"/>
  <c r="S7882" i="3"/>
  <c r="T7882" i="3" s="1"/>
  <c r="S7884" i="3"/>
  <c r="T7884" i="3" s="1"/>
  <c r="S7885" i="3"/>
  <c r="T7885" i="3" s="1"/>
  <c r="S7886" i="3"/>
  <c r="T7886" i="3" s="1"/>
  <c r="S7887" i="3"/>
  <c r="T7887" i="3" s="1"/>
  <c r="S7888" i="3"/>
  <c r="T7888" i="3" s="1"/>
  <c r="S7889" i="3"/>
  <c r="T7889" i="3" s="1"/>
  <c r="S7890" i="3"/>
  <c r="T7890" i="3" s="1"/>
  <c r="S7891" i="3"/>
  <c r="T7891" i="3" s="1"/>
  <c r="S7892" i="3"/>
  <c r="T7892" i="3" s="1"/>
  <c r="S7893" i="3"/>
  <c r="T7893" i="3" s="1"/>
  <c r="S7894" i="3"/>
  <c r="T7894" i="3" s="1"/>
  <c r="S7895" i="3"/>
  <c r="T7895" i="3" s="1"/>
  <c r="S7896" i="3"/>
  <c r="T7896" i="3" s="1"/>
  <c r="S7897" i="3"/>
  <c r="T7897" i="3" s="1"/>
  <c r="S7898" i="3"/>
  <c r="T7898" i="3" s="1"/>
  <c r="S7899" i="3"/>
  <c r="T7899" i="3" s="1"/>
  <c r="S7900" i="3"/>
  <c r="T7900" i="3" s="1"/>
  <c r="S7901" i="3"/>
  <c r="T7901" i="3" s="1"/>
  <c r="S7902" i="3"/>
  <c r="T7902" i="3" s="1"/>
  <c r="S7903" i="3"/>
  <c r="T7903" i="3" s="1"/>
  <c r="S7904" i="3"/>
  <c r="T7904" i="3" s="1"/>
  <c r="S7905" i="3"/>
  <c r="T7905" i="3" s="1"/>
  <c r="S7906" i="3"/>
  <c r="T7906" i="3" s="1"/>
  <c r="S7907" i="3"/>
  <c r="T7907" i="3" s="1"/>
  <c r="S7908" i="3"/>
  <c r="T7908" i="3" s="1"/>
  <c r="S7909" i="3"/>
  <c r="T7909" i="3" s="1"/>
  <c r="S7910" i="3"/>
  <c r="T7910" i="3" s="1"/>
  <c r="S7911" i="3"/>
  <c r="T7911" i="3" s="1"/>
  <c r="S7912" i="3"/>
  <c r="T7912" i="3" s="1"/>
  <c r="S7913" i="3"/>
  <c r="T7913" i="3" s="1"/>
  <c r="S7914" i="3"/>
  <c r="T7914" i="3" s="1"/>
  <c r="S7915" i="3"/>
  <c r="T7915" i="3" s="1"/>
  <c r="S7916" i="3"/>
  <c r="T7916" i="3" s="1"/>
  <c r="S7917" i="3"/>
  <c r="T7917" i="3" s="1"/>
  <c r="S7918" i="3"/>
  <c r="T7918" i="3" s="1"/>
  <c r="S7919" i="3"/>
  <c r="T7919" i="3" s="1"/>
  <c r="S7920" i="3"/>
  <c r="T7920" i="3" s="1"/>
  <c r="S7921" i="3"/>
  <c r="T7921" i="3" s="1"/>
  <c r="S7922" i="3"/>
  <c r="T7922" i="3" s="1"/>
  <c r="S7923" i="3"/>
  <c r="T7923" i="3" s="1"/>
  <c r="S7924" i="3"/>
  <c r="T7924" i="3" s="1"/>
  <c r="S7925" i="3"/>
  <c r="T7925" i="3" s="1"/>
  <c r="S7926" i="3"/>
  <c r="T7926" i="3" s="1"/>
  <c r="S7927" i="3"/>
  <c r="T7927" i="3" s="1"/>
  <c r="S7928" i="3"/>
  <c r="T7928" i="3" s="1"/>
  <c r="S7929" i="3"/>
  <c r="T7929" i="3" s="1"/>
  <c r="S7930" i="3"/>
  <c r="T7930" i="3" s="1"/>
  <c r="S7931" i="3"/>
  <c r="T7931" i="3" s="1"/>
  <c r="S7932" i="3"/>
  <c r="T7932" i="3" s="1"/>
  <c r="S7933" i="3"/>
  <c r="T7933" i="3" s="1"/>
  <c r="S7934" i="3"/>
  <c r="T7934" i="3" s="1"/>
  <c r="S7935" i="3"/>
  <c r="T7935" i="3" s="1"/>
  <c r="S7936" i="3"/>
  <c r="T7936" i="3" s="1"/>
  <c r="S7937" i="3"/>
  <c r="T7937" i="3" s="1"/>
  <c r="S7938" i="3"/>
  <c r="T7938" i="3" s="1"/>
  <c r="S7939" i="3"/>
  <c r="T7939" i="3" s="1"/>
  <c r="S7940" i="3"/>
  <c r="T7940" i="3" s="1"/>
  <c r="S7941" i="3"/>
  <c r="T7941" i="3" s="1"/>
  <c r="S7942" i="3"/>
  <c r="T7942" i="3" s="1"/>
  <c r="S7943" i="3"/>
  <c r="T7943" i="3" s="1"/>
  <c r="S7944" i="3"/>
  <c r="T7944" i="3" s="1"/>
  <c r="S7945" i="3"/>
  <c r="T7945" i="3" s="1"/>
  <c r="S7946" i="3"/>
  <c r="T7946" i="3" s="1"/>
  <c r="S7947" i="3"/>
  <c r="T7947" i="3" s="1"/>
  <c r="S7948" i="3"/>
  <c r="T7948" i="3" s="1"/>
  <c r="S7949" i="3"/>
  <c r="T7949" i="3" s="1"/>
  <c r="S7950" i="3"/>
  <c r="T7950" i="3" s="1"/>
  <c r="S7951" i="3"/>
  <c r="T7951" i="3" s="1"/>
  <c r="S7952" i="3"/>
  <c r="T7952" i="3" s="1"/>
  <c r="S7953" i="3"/>
  <c r="T7953" i="3" s="1"/>
  <c r="S7954" i="3"/>
  <c r="T7954" i="3" s="1"/>
  <c r="S7955" i="3"/>
  <c r="T7955" i="3" s="1"/>
  <c r="S7956" i="3"/>
  <c r="T7956" i="3" s="1"/>
  <c r="S7957" i="3"/>
  <c r="T7957" i="3" s="1"/>
  <c r="S7958" i="3"/>
  <c r="T7958" i="3" s="1"/>
  <c r="S7959" i="3"/>
  <c r="T7959" i="3" s="1"/>
  <c r="S7960" i="3"/>
  <c r="T7960" i="3" s="1"/>
  <c r="S7961" i="3"/>
  <c r="T7961" i="3" s="1"/>
  <c r="S7962" i="3"/>
  <c r="T7962" i="3" s="1"/>
  <c r="S7963" i="3"/>
  <c r="T7963" i="3" s="1"/>
  <c r="S7964" i="3"/>
  <c r="T7964" i="3" s="1"/>
  <c r="S7965" i="3"/>
  <c r="T7965" i="3" s="1"/>
  <c r="S7966" i="3"/>
  <c r="T7966" i="3" s="1"/>
  <c r="S7967" i="3"/>
  <c r="T7967" i="3" s="1"/>
  <c r="S7968" i="3"/>
  <c r="T7968" i="3" s="1"/>
  <c r="S7969" i="3"/>
  <c r="T7969" i="3" s="1"/>
  <c r="S7970" i="3"/>
  <c r="T7970" i="3" s="1"/>
  <c r="S7971" i="3"/>
  <c r="T7971" i="3" s="1"/>
  <c r="S7972" i="3"/>
  <c r="T7972" i="3" s="1"/>
  <c r="S7973" i="3"/>
  <c r="T7973" i="3" s="1"/>
  <c r="S7974" i="3"/>
  <c r="T7974" i="3" s="1"/>
  <c r="S7975" i="3"/>
  <c r="T7975" i="3" s="1"/>
  <c r="S7976" i="3"/>
  <c r="T7976" i="3" s="1"/>
  <c r="S8771" i="3"/>
  <c r="T8771" i="3" s="1"/>
  <c r="S8772" i="3"/>
  <c r="T8772" i="3" s="1"/>
  <c r="S8773" i="3"/>
  <c r="T8773" i="3" s="1"/>
  <c r="S8774" i="3"/>
  <c r="T8774" i="3" s="1"/>
  <c r="S8775" i="3"/>
  <c r="T8775" i="3" s="1"/>
  <c r="S8776" i="3"/>
  <c r="T8776" i="3" s="1"/>
  <c r="S8777" i="3"/>
  <c r="T8777" i="3" s="1"/>
  <c r="S8778" i="3"/>
  <c r="T8778" i="3" s="1"/>
  <c r="S8779" i="3"/>
  <c r="T8779" i="3" s="1"/>
  <c r="S8780" i="3"/>
  <c r="T8780" i="3" s="1"/>
  <c r="S8781" i="3"/>
  <c r="T8781" i="3" s="1"/>
  <c r="S8782" i="3"/>
  <c r="T8782" i="3" s="1"/>
  <c r="S8783" i="3"/>
  <c r="T8783" i="3" s="1"/>
  <c r="S8784" i="3"/>
  <c r="T8784" i="3" s="1"/>
  <c r="S8785" i="3"/>
  <c r="T8785" i="3" s="1"/>
  <c r="S8786" i="3"/>
  <c r="T8786" i="3" s="1"/>
  <c r="S8787" i="3"/>
  <c r="T8787" i="3" s="1"/>
  <c r="S8788" i="3"/>
  <c r="T8788" i="3" s="1"/>
  <c r="S8789" i="3"/>
  <c r="T8789" i="3" s="1"/>
  <c r="S8790" i="3"/>
  <c r="T8790" i="3" s="1"/>
  <c r="S8791" i="3"/>
  <c r="T8791" i="3" s="1"/>
  <c r="S8792" i="3"/>
  <c r="T8792" i="3" s="1"/>
  <c r="S8793" i="3"/>
  <c r="T8793" i="3" s="1"/>
  <c r="S8794" i="3"/>
  <c r="T8794" i="3" s="1"/>
  <c r="S8795" i="3"/>
  <c r="T8795" i="3" s="1"/>
  <c r="S8796" i="3"/>
  <c r="T8796" i="3" s="1"/>
  <c r="S8797" i="3"/>
  <c r="T8797" i="3" s="1"/>
  <c r="S8798" i="3"/>
  <c r="T8798" i="3" s="1"/>
  <c r="S8799" i="3"/>
  <c r="T8799" i="3" s="1"/>
  <c r="S8800" i="3"/>
  <c r="T8800" i="3" s="1"/>
  <c r="S8801" i="3"/>
  <c r="T8801" i="3" s="1"/>
  <c r="S8802" i="3"/>
  <c r="T8802" i="3" s="1"/>
  <c r="S8803" i="3"/>
  <c r="T8803" i="3" s="1"/>
  <c r="S8804" i="3"/>
  <c r="T8804" i="3" s="1"/>
  <c r="S8805" i="3"/>
  <c r="T8805" i="3" s="1"/>
  <c r="S8806" i="3"/>
  <c r="T8806" i="3" s="1"/>
  <c r="S8807" i="3"/>
  <c r="T8807" i="3" s="1"/>
  <c r="S8808" i="3"/>
  <c r="T8808" i="3" s="1"/>
  <c r="S8809" i="3"/>
  <c r="T8809" i="3" s="1"/>
  <c r="S8810" i="3"/>
  <c r="T8810" i="3" s="1"/>
  <c r="S8811" i="3"/>
  <c r="T8811" i="3" s="1"/>
  <c r="S8812" i="3"/>
  <c r="T8812" i="3" s="1"/>
  <c r="S8813" i="3"/>
  <c r="T8813" i="3" s="1"/>
  <c r="S8814" i="3"/>
  <c r="T8814" i="3" s="1"/>
  <c r="S8815" i="3"/>
  <c r="T8815" i="3" s="1"/>
  <c r="S8816" i="3"/>
  <c r="T8816" i="3" s="1"/>
  <c r="S8817" i="3"/>
  <c r="T8817" i="3" s="1"/>
  <c r="S8818" i="3"/>
  <c r="T8818" i="3" s="1"/>
  <c r="S8819" i="3"/>
  <c r="T8819" i="3" s="1"/>
  <c r="S8820" i="3"/>
  <c r="T8820" i="3" s="1"/>
  <c r="S8821" i="3"/>
  <c r="T8821" i="3" s="1"/>
  <c r="S8822" i="3"/>
  <c r="T8822" i="3" s="1"/>
  <c r="S8823" i="3"/>
  <c r="T8823" i="3" s="1"/>
  <c r="S8824" i="3"/>
  <c r="T8824" i="3" s="1"/>
  <c r="S8825" i="3"/>
  <c r="T8825" i="3" s="1"/>
  <c r="S8826" i="3"/>
  <c r="T8826" i="3" s="1"/>
  <c r="S8827" i="3"/>
  <c r="T8827" i="3" s="1"/>
  <c r="S8828" i="3"/>
  <c r="T8828" i="3" s="1"/>
  <c r="S8829" i="3"/>
  <c r="T8829" i="3" s="1"/>
  <c r="S8830" i="3"/>
  <c r="T8830" i="3" s="1"/>
  <c r="S8831" i="3"/>
  <c r="T8831" i="3" s="1"/>
  <c r="S8832" i="3"/>
  <c r="T8832" i="3" s="1"/>
  <c r="S8833" i="3"/>
  <c r="T8833" i="3" s="1"/>
  <c r="S8834" i="3"/>
  <c r="T8834" i="3" s="1"/>
  <c r="S8835" i="3"/>
  <c r="T8835" i="3" s="1"/>
  <c r="S8836" i="3"/>
  <c r="T8836" i="3" s="1"/>
  <c r="S8837" i="3"/>
  <c r="T8837" i="3" s="1"/>
  <c r="S8838" i="3"/>
  <c r="T8838" i="3" s="1"/>
  <c r="S8839" i="3"/>
  <c r="T8839" i="3" s="1"/>
  <c r="S8840" i="3"/>
  <c r="T8840" i="3" s="1"/>
  <c r="S8841" i="3"/>
  <c r="T8841" i="3" s="1"/>
  <c r="S8842" i="3"/>
  <c r="T8842" i="3" s="1"/>
  <c r="S8843" i="3"/>
  <c r="T8843" i="3" s="1"/>
  <c r="S8844" i="3"/>
  <c r="T8844" i="3" s="1"/>
  <c r="S8845" i="3"/>
  <c r="T8845" i="3" s="1"/>
  <c r="S8846" i="3"/>
  <c r="T8846" i="3" s="1"/>
  <c r="S8847" i="3"/>
  <c r="T8847" i="3" s="1"/>
  <c r="S8848" i="3"/>
  <c r="T8848" i="3" s="1"/>
  <c r="S8849" i="3"/>
  <c r="T8849" i="3" s="1"/>
  <c r="S8850" i="3"/>
  <c r="T8850" i="3" s="1"/>
  <c r="S8851" i="3"/>
  <c r="T8851" i="3" s="1"/>
  <c r="S8852" i="3"/>
  <c r="T8852" i="3" s="1"/>
  <c r="S8853" i="3"/>
  <c r="T8853" i="3" s="1"/>
  <c r="S8854" i="3"/>
  <c r="T8854" i="3" s="1"/>
  <c r="S8855" i="3"/>
  <c r="T8855" i="3" s="1"/>
  <c r="S8856" i="3"/>
  <c r="T8856" i="3" s="1"/>
  <c r="S8857" i="3"/>
  <c r="T8857" i="3" s="1"/>
  <c r="S8858" i="3"/>
  <c r="T8858" i="3" s="1"/>
  <c r="S8859" i="3"/>
  <c r="T8859" i="3" s="1"/>
  <c r="S8860" i="3"/>
  <c r="T8860" i="3" s="1"/>
  <c r="S8861" i="3"/>
  <c r="T8861" i="3" s="1"/>
  <c r="S8862" i="3"/>
  <c r="T8862" i="3" s="1"/>
  <c r="S8863" i="3"/>
  <c r="T8863" i="3" s="1"/>
  <c r="S8864" i="3"/>
  <c r="T8864" i="3" s="1"/>
  <c r="S8865" i="3"/>
  <c r="T8865" i="3" s="1"/>
  <c r="S8866" i="3"/>
  <c r="T8866" i="3" s="1"/>
  <c r="S8867" i="3"/>
  <c r="T8867" i="3" s="1"/>
  <c r="S8868" i="3"/>
  <c r="T8868" i="3" s="1"/>
  <c r="S8869" i="3"/>
  <c r="T8869" i="3" s="1"/>
  <c r="S8870" i="3"/>
  <c r="T8870" i="3" s="1"/>
  <c r="S8871" i="3"/>
  <c r="T8871" i="3" s="1"/>
  <c r="S8872" i="3"/>
  <c r="T8872" i="3" s="1"/>
  <c r="S8873" i="3"/>
  <c r="T8873" i="3" s="1"/>
  <c r="S8874" i="3"/>
  <c r="T8874" i="3" s="1"/>
  <c r="S8875" i="3"/>
  <c r="T8875" i="3" s="1"/>
  <c r="S8876" i="3"/>
  <c r="T8876" i="3" s="1"/>
  <c r="S8877" i="3"/>
  <c r="T8877" i="3" s="1"/>
  <c r="S8878" i="3"/>
  <c r="T8878" i="3" s="1"/>
  <c r="S8879" i="3"/>
  <c r="T8879" i="3" s="1"/>
  <c r="S8880" i="3"/>
  <c r="T8880" i="3" s="1"/>
  <c r="S8881" i="3"/>
  <c r="T8881" i="3" s="1"/>
  <c r="S8882" i="3"/>
  <c r="T8882" i="3" s="1"/>
  <c r="S8883" i="3"/>
  <c r="T8883" i="3" s="1"/>
  <c r="S8884" i="3"/>
  <c r="T8884" i="3" s="1"/>
  <c r="S8885" i="3"/>
  <c r="T8885" i="3" s="1"/>
  <c r="S8886" i="3"/>
  <c r="T8886" i="3" s="1"/>
  <c r="S8887" i="3"/>
  <c r="T8887" i="3" s="1"/>
  <c r="S8888" i="3"/>
  <c r="T8888" i="3" s="1"/>
  <c r="S8889" i="3"/>
  <c r="T8889" i="3" s="1"/>
  <c r="S8890" i="3"/>
  <c r="T8890" i="3" s="1"/>
  <c r="S8891" i="3"/>
  <c r="T8891" i="3" s="1"/>
  <c r="S8892" i="3"/>
  <c r="T8892" i="3" s="1"/>
  <c r="S8893" i="3"/>
  <c r="T8893" i="3" s="1"/>
  <c r="S8894" i="3"/>
  <c r="T8894" i="3" s="1"/>
  <c r="S8895" i="3"/>
  <c r="T8895" i="3" s="1"/>
  <c r="S8896" i="3"/>
  <c r="T8896" i="3" s="1"/>
  <c r="S8897" i="3"/>
  <c r="T8897" i="3" s="1"/>
  <c r="S8898" i="3"/>
  <c r="T8898" i="3" s="1"/>
  <c r="S8899" i="3"/>
  <c r="T8899" i="3" s="1"/>
  <c r="S8900" i="3"/>
  <c r="T8900" i="3" s="1"/>
  <c r="S8901" i="3"/>
  <c r="T8901" i="3" s="1"/>
  <c r="S8902" i="3"/>
  <c r="T8902" i="3" s="1"/>
  <c r="S8903" i="3"/>
  <c r="T8903" i="3" s="1"/>
  <c r="S8904" i="3"/>
  <c r="T8904" i="3" s="1"/>
  <c r="S8905" i="3"/>
  <c r="T8905" i="3" s="1"/>
  <c r="S8906" i="3"/>
  <c r="T8906" i="3" s="1"/>
  <c r="S8907" i="3"/>
  <c r="T8907" i="3" s="1"/>
  <c r="S8908" i="3"/>
  <c r="T8908" i="3" s="1"/>
  <c r="S8909" i="3"/>
  <c r="T8909" i="3" s="1"/>
  <c r="S8910" i="3"/>
  <c r="T8910" i="3" s="1"/>
  <c r="S8911" i="3"/>
  <c r="T8911" i="3" s="1"/>
  <c r="S8912" i="3"/>
  <c r="T8912" i="3" s="1"/>
  <c r="S8913" i="3"/>
  <c r="T8913" i="3" s="1"/>
  <c r="S8914" i="3"/>
  <c r="T8914" i="3" s="1"/>
  <c r="S8915" i="3"/>
  <c r="T8915" i="3" s="1"/>
  <c r="S8916" i="3"/>
  <c r="T8916" i="3" s="1"/>
  <c r="S8917" i="3"/>
  <c r="T8917" i="3" s="1"/>
  <c r="S8918" i="3"/>
  <c r="T8918" i="3" s="1"/>
  <c r="S8919" i="3"/>
  <c r="T8919" i="3" s="1"/>
  <c r="S8920" i="3"/>
  <c r="T8920" i="3" s="1"/>
  <c r="S8921" i="3"/>
  <c r="T8921" i="3" s="1"/>
  <c r="S8922" i="3"/>
  <c r="T8922" i="3" s="1"/>
  <c r="S8923" i="3"/>
  <c r="T8923" i="3" s="1"/>
  <c r="S8924" i="3"/>
  <c r="T8924" i="3" s="1"/>
  <c r="S8925" i="3"/>
  <c r="T8925" i="3" s="1"/>
  <c r="S8926" i="3"/>
  <c r="T8926" i="3" s="1"/>
  <c r="S8927" i="3"/>
  <c r="T8927" i="3" s="1"/>
  <c r="S8928" i="3"/>
  <c r="T8928" i="3" s="1"/>
  <c r="S8929" i="3"/>
  <c r="T8929" i="3" s="1"/>
  <c r="S8930" i="3"/>
  <c r="T8930" i="3" s="1"/>
  <c r="S8931" i="3"/>
  <c r="T8931" i="3" s="1"/>
  <c r="S8932" i="3"/>
  <c r="T8932" i="3" s="1"/>
  <c r="S8933" i="3"/>
  <c r="T8933" i="3" s="1"/>
  <c r="S8934" i="3"/>
  <c r="T8934" i="3" s="1"/>
  <c r="S8935" i="3"/>
  <c r="T8935" i="3" s="1"/>
  <c r="S8936" i="3"/>
  <c r="T8936" i="3" s="1"/>
  <c r="S8937" i="3"/>
  <c r="T8937" i="3" s="1"/>
  <c r="S8938" i="3"/>
  <c r="T8938" i="3" s="1"/>
  <c r="S8939" i="3"/>
  <c r="T8939" i="3" s="1"/>
  <c r="S8940" i="3"/>
  <c r="T8940" i="3" s="1"/>
  <c r="S8941" i="3"/>
  <c r="T8941" i="3" s="1"/>
  <c r="S8942" i="3"/>
  <c r="T8942" i="3" s="1"/>
  <c r="S8943" i="3"/>
  <c r="T8943" i="3" s="1"/>
  <c r="S8944" i="3"/>
  <c r="T8944" i="3" s="1"/>
  <c r="S8945" i="3"/>
  <c r="T8945" i="3" s="1"/>
  <c r="S8946" i="3"/>
  <c r="T8946" i="3" s="1"/>
  <c r="S8947" i="3"/>
  <c r="T8947" i="3" s="1"/>
  <c r="S8948" i="3"/>
  <c r="T8948" i="3" s="1"/>
  <c r="S8949" i="3"/>
  <c r="T8949" i="3" s="1"/>
  <c r="S8950" i="3"/>
  <c r="T8950" i="3" s="1"/>
  <c r="S8951" i="3"/>
  <c r="T8951" i="3" s="1"/>
  <c r="S8952" i="3"/>
  <c r="T8952" i="3" s="1"/>
  <c r="S8953" i="3"/>
  <c r="T8953" i="3" s="1"/>
  <c r="S8954" i="3"/>
  <c r="T8954" i="3" s="1"/>
  <c r="S8955" i="3"/>
  <c r="T8955" i="3" s="1"/>
  <c r="S8956" i="3"/>
  <c r="T8956" i="3" s="1"/>
  <c r="S8957" i="3"/>
  <c r="T8957" i="3" s="1"/>
  <c r="S8958" i="3"/>
  <c r="T8958" i="3" s="1"/>
  <c r="S8959" i="3"/>
  <c r="T8959" i="3" s="1"/>
  <c r="S8960" i="3"/>
  <c r="T8960" i="3" s="1"/>
  <c r="S8961" i="3"/>
  <c r="T8961" i="3" s="1"/>
  <c r="S8962" i="3"/>
  <c r="T8962" i="3" s="1"/>
  <c r="S8963" i="3"/>
  <c r="T8963" i="3" s="1"/>
  <c r="S8964" i="3"/>
  <c r="T8964" i="3" s="1"/>
  <c r="S8965" i="3"/>
  <c r="T8965" i="3" s="1"/>
  <c r="S8966" i="3"/>
  <c r="T8966" i="3" s="1"/>
  <c r="S8967" i="3"/>
  <c r="T8967" i="3" s="1"/>
  <c r="S8968" i="3"/>
  <c r="T8968" i="3" s="1"/>
  <c r="S8969" i="3"/>
  <c r="T8969" i="3" s="1"/>
  <c r="S8970" i="3"/>
  <c r="T8970" i="3" s="1"/>
  <c r="S8971" i="3"/>
  <c r="T8971" i="3" s="1"/>
  <c r="S8972" i="3"/>
  <c r="T8972" i="3" s="1"/>
  <c r="S8973" i="3"/>
  <c r="T8973" i="3" s="1"/>
  <c r="S8974" i="3"/>
  <c r="T8974" i="3" s="1"/>
  <c r="S8975" i="3"/>
  <c r="T8975" i="3" s="1"/>
  <c r="S8976" i="3"/>
  <c r="T8976" i="3" s="1"/>
  <c r="S8977" i="3"/>
  <c r="T8977" i="3" s="1"/>
  <c r="S8978" i="3"/>
  <c r="T8978" i="3" s="1"/>
  <c r="S8979" i="3"/>
  <c r="T8979" i="3" s="1"/>
  <c r="S8980" i="3"/>
  <c r="T8980" i="3" s="1"/>
  <c r="S8981" i="3"/>
  <c r="T8981" i="3" s="1"/>
  <c r="S8982" i="3"/>
  <c r="T8982" i="3" s="1"/>
  <c r="S8983" i="3"/>
  <c r="T8983" i="3" s="1"/>
  <c r="S8984" i="3"/>
  <c r="T8984" i="3" s="1"/>
  <c r="S8985" i="3"/>
  <c r="T8985" i="3" s="1"/>
  <c r="S8986" i="3"/>
  <c r="T8986" i="3" s="1"/>
  <c r="S8987" i="3"/>
  <c r="T8987" i="3" s="1"/>
  <c r="S8988" i="3"/>
  <c r="T8988" i="3" s="1"/>
  <c r="S8989" i="3"/>
  <c r="T8989" i="3" s="1"/>
  <c r="S8990" i="3"/>
  <c r="T8990" i="3" s="1"/>
  <c r="S8991" i="3"/>
  <c r="T8991" i="3" s="1"/>
  <c r="S8992" i="3"/>
  <c r="T8992" i="3" s="1"/>
  <c r="S8993" i="3"/>
  <c r="T8993" i="3" s="1"/>
  <c r="S8994" i="3"/>
  <c r="T8994" i="3" s="1"/>
  <c r="S8995" i="3"/>
  <c r="T8995" i="3" s="1"/>
  <c r="S8996" i="3"/>
  <c r="T8996" i="3" s="1"/>
  <c r="S8997" i="3"/>
  <c r="T8997" i="3" s="1"/>
  <c r="S8998" i="3"/>
  <c r="T8998" i="3" s="1"/>
  <c r="S8999" i="3"/>
  <c r="T8999" i="3" s="1"/>
  <c r="S9000" i="3"/>
  <c r="T9000" i="3" s="1"/>
  <c r="S9001" i="3"/>
  <c r="T9001" i="3" s="1"/>
  <c r="S9002" i="3"/>
  <c r="T9002" i="3" s="1"/>
  <c r="S9003" i="3"/>
  <c r="T9003" i="3" s="1"/>
  <c r="S9004" i="3"/>
  <c r="T9004" i="3" s="1"/>
  <c r="S9005" i="3"/>
  <c r="T9005" i="3" s="1"/>
  <c r="S9006" i="3"/>
  <c r="T9006" i="3" s="1"/>
  <c r="S9007" i="3"/>
  <c r="T9007" i="3" s="1"/>
  <c r="S9008" i="3"/>
  <c r="T9008" i="3" s="1"/>
  <c r="S9009" i="3"/>
  <c r="T9009" i="3" s="1"/>
  <c r="S9010" i="3"/>
  <c r="T9010" i="3" s="1"/>
  <c r="S9011" i="3"/>
  <c r="T9011" i="3" s="1"/>
  <c r="S9012" i="3"/>
  <c r="T9012" i="3" s="1"/>
  <c r="S9013" i="3"/>
  <c r="T9013" i="3" s="1"/>
  <c r="S9014" i="3"/>
  <c r="T9014" i="3" s="1"/>
  <c r="S9015" i="3"/>
  <c r="T9015" i="3" s="1"/>
  <c r="S9016" i="3"/>
  <c r="T9016" i="3" s="1"/>
  <c r="S9017" i="3"/>
  <c r="T9017" i="3" s="1"/>
  <c r="S9018" i="3"/>
  <c r="T9018" i="3" s="1"/>
  <c r="S9019" i="3"/>
  <c r="T9019" i="3" s="1"/>
  <c r="S9020" i="3"/>
  <c r="T9020" i="3" s="1"/>
  <c r="S9021" i="3"/>
  <c r="T9021" i="3" s="1"/>
  <c r="S9022" i="3"/>
  <c r="T9022" i="3" s="1"/>
  <c r="S9023" i="3"/>
  <c r="T9023" i="3" s="1"/>
  <c r="S9024" i="3"/>
  <c r="T9024" i="3" s="1"/>
  <c r="S9025" i="3"/>
  <c r="T9025" i="3" s="1"/>
  <c r="S9026" i="3"/>
  <c r="T9026" i="3" s="1"/>
  <c r="S9027" i="3"/>
  <c r="T9027" i="3" s="1"/>
  <c r="S9028" i="3"/>
  <c r="T9028" i="3" s="1"/>
  <c r="S9029" i="3"/>
  <c r="T9029" i="3" s="1"/>
  <c r="S9030" i="3"/>
  <c r="T9030" i="3" s="1"/>
  <c r="S9031" i="3"/>
  <c r="T9031" i="3" s="1"/>
  <c r="S9032" i="3"/>
  <c r="T9032" i="3" s="1"/>
  <c r="S9033" i="3"/>
  <c r="T9033" i="3" s="1"/>
  <c r="S9034" i="3"/>
  <c r="T9034" i="3" s="1"/>
  <c r="S9035" i="3"/>
  <c r="T9035" i="3" s="1"/>
  <c r="S9036" i="3"/>
  <c r="T9036" i="3" s="1"/>
  <c r="S9037" i="3"/>
  <c r="T9037" i="3" s="1"/>
  <c r="S9038" i="3"/>
  <c r="T9038" i="3" s="1"/>
  <c r="S9039" i="3"/>
  <c r="T9039" i="3" s="1"/>
  <c r="S9040" i="3"/>
  <c r="T9040" i="3" s="1"/>
  <c r="S9041" i="3"/>
  <c r="T9041" i="3" s="1"/>
  <c r="S9042" i="3"/>
  <c r="T9042" i="3" s="1"/>
  <c r="S9043" i="3"/>
  <c r="T9043" i="3" s="1"/>
  <c r="S9044" i="3"/>
  <c r="T9044" i="3" s="1"/>
  <c r="S9045" i="3"/>
  <c r="T9045" i="3" s="1"/>
  <c r="S9046" i="3"/>
  <c r="T9046" i="3" s="1"/>
  <c r="S9047" i="3"/>
  <c r="T9047" i="3" s="1"/>
  <c r="S9048" i="3"/>
  <c r="T9048" i="3" s="1"/>
  <c r="S9049" i="3"/>
  <c r="T9049" i="3" s="1"/>
  <c r="S9050" i="3"/>
  <c r="T9050" i="3" s="1"/>
  <c r="S9051" i="3"/>
  <c r="T9051" i="3" s="1"/>
  <c r="S9052" i="3"/>
  <c r="T9052" i="3" s="1"/>
  <c r="S9053" i="3"/>
  <c r="T9053" i="3" s="1"/>
  <c r="S9054" i="3"/>
  <c r="T9054" i="3" s="1"/>
  <c r="S9055" i="3"/>
  <c r="T9055" i="3" s="1"/>
  <c r="S9056" i="3"/>
  <c r="T9056" i="3" s="1"/>
  <c r="S9057" i="3"/>
  <c r="T9057" i="3" s="1"/>
  <c r="S9058" i="3"/>
  <c r="T9058" i="3" s="1"/>
  <c r="S9059" i="3"/>
  <c r="T9059" i="3" s="1"/>
  <c r="S9060" i="3"/>
  <c r="T9060" i="3" s="1"/>
  <c r="S9061" i="3"/>
  <c r="T9061" i="3" s="1"/>
  <c r="S9062" i="3"/>
  <c r="T9062" i="3" s="1"/>
  <c r="S9063" i="3"/>
  <c r="T9063" i="3" s="1"/>
  <c r="S9064" i="3"/>
  <c r="T9064" i="3" s="1"/>
  <c r="S9065" i="3"/>
  <c r="T9065" i="3" s="1"/>
  <c r="S9066" i="3"/>
  <c r="T9066" i="3" s="1"/>
  <c r="S9067" i="3"/>
  <c r="T9067" i="3" s="1"/>
  <c r="S9068" i="3"/>
  <c r="T9068" i="3" s="1"/>
  <c r="S9069" i="3"/>
  <c r="T9069" i="3" s="1"/>
  <c r="S9070" i="3"/>
  <c r="T9070" i="3" s="1"/>
  <c r="S9071" i="3"/>
  <c r="T9071" i="3" s="1"/>
  <c r="S9072" i="3"/>
  <c r="T9072" i="3" s="1"/>
  <c r="S9073" i="3"/>
  <c r="T9073" i="3" s="1"/>
  <c r="S9074" i="3"/>
  <c r="T9074" i="3" s="1"/>
  <c r="S9075" i="3"/>
  <c r="T9075" i="3" s="1"/>
  <c r="S9076" i="3"/>
  <c r="T9076" i="3" s="1"/>
  <c r="S9077" i="3"/>
  <c r="T9077" i="3" s="1"/>
  <c r="S9078" i="3"/>
  <c r="T9078" i="3" s="1"/>
  <c r="S9079" i="3"/>
  <c r="T9079" i="3" s="1"/>
  <c r="S9080" i="3"/>
  <c r="T9080" i="3" s="1"/>
  <c r="S9081" i="3"/>
  <c r="T9081" i="3" s="1"/>
  <c r="S9082" i="3"/>
  <c r="T9082" i="3" s="1"/>
  <c r="S9083" i="3"/>
  <c r="T9083" i="3" s="1"/>
  <c r="S9084" i="3"/>
  <c r="T9084" i="3" s="1"/>
  <c r="S9085" i="3"/>
  <c r="T9085" i="3" s="1"/>
  <c r="S9086" i="3"/>
  <c r="T9086" i="3" s="1"/>
  <c r="S9087" i="3"/>
  <c r="T9087" i="3" s="1"/>
  <c r="S9088" i="3"/>
  <c r="T9088" i="3" s="1"/>
  <c r="S9089" i="3"/>
  <c r="T9089" i="3" s="1"/>
  <c r="S9090" i="3"/>
  <c r="T9090" i="3" s="1"/>
  <c r="S9091" i="3"/>
  <c r="T9091" i="3" s="1"/>
  <c r="S9092" i="3"/>
  <c r="T9092" i="3" s="1"/>
  <c r="S9093" i="3"/>
  <c r="T9093" i="3" s="1"/>
  <c r="S9094" i="3"/>
  <c r="T9094" i="3" s="1"/>
  <c r="S9095" i="3"/>
  <c r="T9095" i="3" s="1"/>
  <c r="S9096" i="3"/>
  <c r="T9096" i="3" s="1"/>
  <c r="S9097" i="3"/>
  <c r="T9097" i="3" s="1"/>
  <c r="S9098" i="3"/>
  <c r="T9098" i="3" s="1"/>
  <c r="S9099" i="3"/>
  <c r="T9099" i="3" s="1"/>
  <c r="S9100" i="3"/>
  <c r="T9100" i="3" s="1"/>
  <c r="S9101" i="3"/>
  <c r="T9101" i="3" s="1"/>
  <c r="S9102" i="3"/>
  <c r="T9102" i="3" s="1"/>
  <c r="S9103" i="3"/>
  <c r="T9103" i="3" s="1"/>
  <c r="S9104" i="3"/>
  <c r="T9104" i="3" s="1"/>
  <c r="S9105" i="3"/>
  <c r="T9105" i="3" s="1"/>
  <c r="S9106" i="3"/>
  <c r="T9106" i="3" s="1"/>
  <c r="S9107" i="3"/>
  <c r="T9107" i="3" s="1"/>
  <c r="S9108" i="3"/>
  <c r="T9108" i="3" s="1"/>
  <c r="S9109" i="3"/>
  <c r="T9109" i="3" s="1"/>
  <c r="S9110" i="3"/>
  <c r="T9110" i="3" s="1"/>
  <c r="S9111" i="3"/>
  <c r="T9111" i="3" s="1"/>
  <c r="S9112" i="3"/>
  <c r="T9112" i="3" s="1"/>
  <c r="S9113" i="3"/>
  <c r="T9113" i="3" s="1"/>
  <c r="S9114" i="3"/>
  <c r="T9114" i="3" s="1"/>
  <c r="S9115" i="3"/>
  <c r="T9115" i="3" s="1"/>
  <c r="S9116" i="3"/>
  <c r="T9116" i="3" s="1"/>
  <c r="S9117" i="3"/>
  <c r="T9117" i="3" s="1"/>
  <c r="S9118" i="3"/>
  <c r="T9118" i="3" s="1"/>
  <c r="S9119" i="3"/>
  <c r="T9119" i="3" s="1"/>
  <c r="S9120" i="3"/>
  <c r="T9120" i="3" s="1"/>
  <c r="S9121" i="3"/>
  <c r="T9121" i="3" s="1"/>
  <c r="S9122" i="3"/>
  <c r="T9122" i="3" s="1"/>
  <c r="S9123" i="3"/>
  <c r="T9123" i="3" s="1"/>
  <c r="S9124" i="3"/>
  <c r="T9124" i="3" s="1"/>
  <c r="S9125" i="3"/>
  <c r="T9125" i="3" s="1"/>
  <c r="S9126" i="3"/>
  <c r="T9126" i="3" s="1"/>
  <c r="S9127" i="3"/>
  <c r="T9127" i="3" s="1"/>
  <c r="S9128" i="3"/>
  <c r="T9128" i="3" s="1"/>
  <c r="S9129" i="3"/>
  <c r="T9129" i="3" s="1"/>
  <c r="S9130" i="3"/>
  <c r="T9130" i="3" s="1"/>
  <c r="S9131" i="3"/>
  <c r="T9131" i="3" s="1"/>
  <c r="S9132" i="3"/>
  <c r="T9132" i="3" s="1"/>
  <c r="S9133" i="3"/>
  <c r="T9133" i="3" s="1"/>
  <c r="S9134" i="3"/>
  <c r="T9134" i="3" s="1"/>
  <c r="S9135" i="3"/>
  <c r="T9135" i="3" s="1"/>
  <c r="S9136" i="3"/>
  <c r="T9136" i="3" s="1"/>
  <c r="S9137" i="3"/>
  <c r="T9137" i="3" s="1"/>
  <c r="S9138" i="3"/>
  <c r="T9138" i="3" s="1"/>
  <c r="S9139" i="3"/>
  <c r="T9139" i="3" s="1"/>
  <c r="S9140" i="3"/>
  <c r="T9140" i="3" s="1"/>
  <c r="S9141" i="3"/>
  <c r="T9141" i="3" s="1"/>
  <c r="S9142" i="3"/>
  <c r="T9142" i="3" s="1"/>
  <c r="S9143" i="3"/>
  <c r="T9143" i="3" s="1"/>
  <c r="S9144" i="3"/>
  <c r="T9144" i="3" s="1"/>
  <c r="S9145" i="3"/>
  <c r="T9145" i="3" s="1"/>
  <c r="S9146" i="3"/>
  <c r="T9146" i="3" s="1"/>
  <c r="S9147" i="3"/>
  <c r="T9147" i="3" s="1"/>
  <c r="S9148" i="3"/>
  <c r="T9148" i="3" s="1"/>
  <c r="S9149" i="3"/>
  <c r="T9149" i="3" s="1"/>
  <c r="S9150" i="3"/>
  <c r="T9150" i="3" s="1"/>
  <c r="S9151" i="3"/>
  <c r="T9151" i="3" s="1"/>
  <c r="S9152" i="3"/>
  <c r="T9152" i="3" s="1"/>
  <c r="S9153" i="3"/>
  <c r="T9153" i="3" s="1"/>
  <c r="S9154" i="3"/>
  <c r="T9154" i="3" s="1"/>
  <c r="S9155" i="3"/>
  <c r="T9155" i="3" s="1"/>
  <c r="S9156" i="3"/>
  <c r="T9156" i="3" s="1"/>
  <c r="S9157" i="3"/>
  <c r="T9157" i="3" s="1"/>
  <c r="S9158" i="3"/>
  <c r="T9158" i="3" s="1"/>
  <c r="S9159" i="3"/>
  <c r="T9159" i="3" s="1"/>
  <c r="S9160" i="3"/>
  <c r="T9160" i="3" s="1"/>
  <c r="S9161" i="3"/>
  <c r="T9161" i="3" s="1"/>
  <c r="S9162" i="3"/>
  <c r="T9162" i="3" s="1"/>
  <c r="S9163" i="3"/>
  <c r="T9163" i="3" s="1"/>
  <c r="S9164" i="3"/>
  <c r="T9164" i="3" s="1"/>
  <c r="S9165" i="3"/>
  <c r="T9165" i="3" s="1"/>
  <c r="S9166" i="3"/>
  <c r="T9166" i="3" s="1"/>
  <c r="S9167" i="3"/>
  <c r="T9167" i="3" s="1"/>
  <c r="S9168" i="3"/>
  <c r="T9168" i="3" s="1"/>
  <c r="S9169" i="3"/>
  <c r="T9169" i="3" s="1"/>
  <c r="S9170" i="3"/>
  <c r="T9170" i="3" s="1"/>
  <c r="S9171" i="3"/>
  <c r="T9171" i="3" s="1"/>
  <c r="S9172" i="3"/>
  <c r="T9172" i="3" s="1"/>
  <c r="S9173" i="3"/>
  <c r="T9173" i="3" s="1"/>
  <c r="S9174" i="3"/>
  <c r="T9174" i="3" s="1"/>
  <c r="S9175" i="3"/>
  <c r="T9175" i="3" s="1"/>
  <c r="S9176" i="3"/>
  <c r="T9176" i="3" s="1"/>
  <c r="S9177" i="3"/>
  <c r="T9177" i="3" s="1"/>
  <c r="S9178" i="3"/>
  <c r="T9178" i="3" s="1"/>
  <c r="S9179" i="3"/>
  <c r="T9179" i="3" s="1"/>
  <c r="S9180" i="3"/>
  <c r="T9180" i="3" s="1"/>
  <c r="S9181" i="3"/>
  <c r="T9181" i="3" s="1"/>
  <c r="S9182" i="3"/>
  <c r="T9182" i="3" s="1"/>
  <c r="S9183" i="3"/>
  <c r="T9183" i="3" s="1"/>
  <c r="S9184" i="3"/>
  <c r="T9184" i="3" s="1"/>
  <c r="S9185" i="3"/>
  <c r="T9185" i="3" s="1"/>
  <c r="S9186" i="3"/>
  <c r="T9186" i="3" s="1"/>
  <c r="S9187" i="3"/>
  <c r="T9187" i="3" s="1"/>
  <c r="S9188" i="3"/>
  <c r="T9188" i="3" s="1"/>
  <c r="S9189" i="3"/>
  <c r="T9189" i="3" s="1"/>
  <c r="S9190" i="3"/>
  <c r="T9190" i="3" s="1"/>
  <c r="S9191" i="3"/>
  <c r="T9191" i="3" s="1"/>
  <c r="S9192" i="3"/>
  <c r="T9192" i="3" s="1"/>
  <c r="S9193" i="3"/>
  <c r="T9193" i="3" s="1"/>
  <c r="S9194" i="3"/>
  <c r="T9194" i="3" s="1"/>
  <c r="S9195" i="3"/>
  <c r="T9195" i="3" s="1"/>
  <c r="S9196" i="3"/>
  <c r="T9196" i="3" s="1"/>
  <c r="S9197" i="3"/>
  <c r="T9197" i="3" s="1"/>
  <c r="S9198" i="3"/>
  <c r="T9198" i="3" s="1"/>
  <c r="S9199" i="3"/>
  <c r="T9199" i="3" s="1"/>
  <c r="S9200" i="3"/>
  <c r="T9200" i="3" s="1"/>
  <c r="S9201" i="3"/>
  <c r="T9201" i="3" s="1"/>
  <c r="S9202" i="3"/>
  <c r="T9202" i="3" s="1"/>
  <c r="S9203" i="3"/>
  <c r="T9203" i="3" s="1"/>
  <c r="S9204" i="3"/>
  <c r="T9204" i="3" s="1"/>
  <c r="S9205" i="3"/>
  <c r="T9205" i="3" s="1"/>
  <c r="S9206" i="3"/>
  <c r="T9206" i="3" s="1"/>
  <c r="S9207" i="3"/>
  <c r="T9207" i="3" s="1"/>
  <c r="S9208" i="3"/>
  <c r="T9208" i="3" s="1"/>
  <c r="S9209" i="3"/>
  <c r="T9209" i="3" s="1"/>
  <c r="S9210" i="3"/>
  <c r="T9210" i="3" s="1"/>
  <c r="S9211" i="3"/>
  <c r="T9211" i="3" s="1"/>
  <c r="S9212" i="3"/>
  <c r="T9212" i="3" s="1"/>
  <c r="S9213" i="3"/>
  <c r="T9213" i="3" s="1"/>
  <c r="S9214" i="3"/>
  <c r="T9214" i="3" s="1"/>
  <c r="S9215" i="3"/>
  <c r="T9215" i="3" s="1"/>
  <c r="S9216" i="3"/>
  <c r="T9216" i="3" s="1"/>
  <c r="S9217" i="3"/>
  <c r="T9217" i="3" s="1"/>
  <c r="S9218" i="3"/>
  <c r="T9218" i="3" s="1"/>
  <c r="S9219" i="3"/>
  <c r="T9219" i="3" s="1"/>
  <c r="S9220" i="3"/>
  <c r="T9220" i="3" s="1"/>
  <c r="S9221" i="3"/>
  <c r="T9221" i="3" s="1"/>
  <c r="S9222" i="3"/>
  <c r="T9222" i="3" s="1"/>
  <c r="S9223" i="3"/>
  <c r="T9223" i="3" s="1"/>
  <c r="S9224" i="3"/>
  <c r="T9224" i="3" s="1"/>
  <c r="S9225" i="3"/>
  <c r="T9225" i="3" s="1"/>
  <c r="S9226" i="3"/>
  <c r="T9226" i="3" s="1"/>
  <c r="S9227" i="3"/>
  <c r="T9227" i="3" s="1"/>
  <c r="S9228" i="3"/>
  <c r="T9228" i="3" s="1"/>
  <c r="S9229" i="3"/>
  <c r="T9229" i="3" s="1"/>
  <c r="S9230" i="3"/>
  <c r="T9230" i="3" s="1"/>
  <c r="S9231" i="3"/>
  <c r="T9231" i="3" s="1"/>
  <c r="S9232" i="3"/>
  <c r="T9232" i="3" s="1"/>
  <c r="S9233" i="3"/>
  <c r="T9233" i="3" s="1"/>
  <c r="S9234" i="3"/>
  <c r="T9234" i="3" s="1"/>
  <c r="S9235" i="3"/>
  <c r="T9235" i="3" s="1"/>
  <c r="S9236" i="3"/>
  <c r="T9236" i="3" s="1"/>
  <c r="S9237" i="3"/>
  <c r="T9237" i="3" s="1"/>
  <c r="S9238" i="3"/>
  <c r="T9238" i="3" s="1"/>
  <c r="S9239" i="3"/>
  <c r="T9239" i="3" s="1"/>
  <c r="S9240" i="3"/>
  <c r="T9240" i="3" s="1"/>
  <c r="S9241" i="3"/>
  <c r="T9241" i="3" s="1"/>
  <c r="S9242" i="3"/>
  <c r="T9242" i="3" s="1"/>
  <c r="S9243" i="3"/>
  <c r="T9243" i="3" s="1"/>
  <c r="S9244" i="3"/>
  <c r="T9244" i="3" s="1"/>
  <c r="S9245" i="3"/>
  <c r="T9245" i="3" s="1"/>
  <c r="S9246" i="3"/>
  <c r="T9246" i="3" s="1"/>
  <c r="S9247" i="3"/>
  <c r="T9247" i="3" s="1"/>
  <c r="S9248" i="3"/>
  <c r="T9248" i="3" s="1"/>
  <c r="S9249" i="3"/>
  <c r="T9249" i="3" s="1"/>
  <c r="S9250" i="3"/>
  <c r="T9250" i="3" s="1"/>
  <c r="S9251" i="3"/>
  <c r="T9251" i="3" s="1"/>
  <c r="S9252" i="3"/>
  <c r="T9252" i="3" s="1"/>
  <c r="S9253" i="3"/>
  <c r="T9253" i="3" s="1"/>
  <c r="S9254" i="3"/>
  <c r="T9254" i="3" s="1"/>
  <c r="S9255" i="3"/>
  <c r="T9255" i="3" s="1"/>
  <c r="S9256" i="3"/>
  <c r="T9256" i="3" s="1"/>
  <c r="S9257" i="3"/>
  <c r="T9257" i="3" s="1"/>
  <c r="S9258" i="3"/>
  <c r="T9258" i="3" s="1"/>
  <c r="S9259" i="3"/>
  <c r="T9259" i="3" s="1"/>
  <c r="S9260" i="3"/>
  <c r="T9260" i="3" s="1"/>
  <c r="S9261" i="3"/>
  <c r="T9261" i="3" s="1"/>
  <c r="S9262" i="3"/>
  <c r="T9262" i="3" s="1"/>
  <c r="S9263" i="3"/>
  <c r="T9263" i="3" s="1"/>
  <c r="S9264" i="3"/>
  <c r="T9264" i="3" s="1"/>
  <c r="S9265" i="3"/>
  <c r="T9265" i="3" s="1"/>
  <c r="S9266" i="3"/>
  <c r="T9266" i="3" s="1"/>
  <c r="S9267" i="3"/>
  <c r="T9267" i="3" s="1"/>
  <c r="S9268" i="3"/>
  <c r="T9268" i="3" s="1"/>
  <c r="S9269" i="3"/>
  <c r="T9269" i="3" s="1"/>
  <c r="S9270" i="3"/>
  <c r="T9270" i="3" s="1"/>
  <c r="S9271" i="3"/>
  <c r="T9271" i="3" s="1"/>
  <c r="S9272" i="3"/>
  <c r="T9272" i="3" s="1"/>
  <c r="S9273" i="3"/>
  <c r="T9273" i="3" s="1"/>
  <c r="S9274" i="3"/>
  <c r="T9274" i="3" s="1"/>
  <c r="S9275" i="3"/>
  <c r="T9275" i="3" s="1"/>
  <c r="S9276" i="3"/>
  <c r="T9276" i="3" s="1"/>
  <c r="S9277" i="3"/>
  <c r="T9277" i="3" s="1"/>
  <c r="S9278" i="3"/>
  <c r="T9278" i="3" s="1"/>
  <c r="S9279" i="3"/>
  <c r="T9279" i="3" s="1"/>
  <c r="S9280" i="3"/>
  <c r="T9280" i="3" s="1"/>
  <c r="S9281" i="3"/>
  <c r="T9281" i="3" s="1"/>
  <c r="S9282" i="3"/>
  <c r="T9282" i="3" s="1"/>
  <c r="S9283" i="3"/>
  <c r="T9283" i="3" s="1"/>
  <c r="S9284" i="3"/>
  <c r="T9284" i="3" s="1"/>
  <c r="S9285" i="3"/>
  <c r="T9285" i="3" s="1"/>
  <c r="S9286" i="3"/>
  <c r="T9286" i="3" s="1"/>
  <c r="S9287" i="3"/>
  <c r="T9287" i="3" s="1"/>
  <c r="S9288" i="3"/>
  <c r="T9288" i="3" s="1"/>
  <c r="S9289" i="3"/>
  <c r="T9289" i="3" s="1"/>
  <c r="S9290" i="3"/>
  <c r="T9290" i="3" s="1"/>
  <c r="S9291" i="3"/>
  <c r="T9291" i="3" s="1"/>
  <c r="S9292" i="3"/>
  <c r="T9292" i="3" s="1"/>
  <c r="S9293" i="3"/>
  <c r="T9293" i="3" s="1"/>
  <c r="S9294" i="3"/>
  <c r="T9294" i="3" s="1"/>
  <c r="S9295" i="3"/>
  <c r="T9295" i="3" s="1"/>
  <c r="S9296" i="3"/>
  <c r="T9296" i="3" s="1"/>
  <c r="S9297" i="3"/>
  <c r="T9297" i="3" s="1"/>
  <c r="S9298" i="3"/>
  <c r="T9298" i="3" s="1"/>
  <c r="S9299" i="3"/>
  <c r="T9299" i="3" s="1"/>
  <c r="S9300" i="3"/>
  <c r="T9300" i="3" s="1"/>
  <c r="S9301" i="3"/>
  <c r="T9301" i="3" s="1"/>
  <c r="S9302" i="3"/>
  <c r="T9302" i="3" s="1"/>
  <c r="S9303" i="3"/>
  <c r="T9303" i="3" s="1"/>
  <c r="S9304" i="3"/>
  <c r="T9304" i="3" s="1"/>
  <c r="S9305" i="3"/>
  <c r="T9305" i="3" s="1"/>
  <c r="S9306" i="3"/>
  <c r="T9306" i="3" s="1"/>
  <c r="S9307" i="3"/>
  <c r="T9307" i="3" s="1"/>
  <c r="S9308" i="3"/>
  <c r="T9308" i="3" s="1"/>
  <c r="S9309" i="3"/>
  <c r="T9309" i="3" s="1"/>
  <c r="S9310" i="3"/>
  <c r="T9310" i="3" s="1"/>
  <c r="S9311" i="3"/>
  <c r="T9311" i="3" s="1"/>
  <c r="S9312" i="3"/>
  <c r="T9312" i="3" s="1"/>
  <c r="S9313" i="3"/>
  <c r="T9313" i="3" s="1"/>
  <c r="S9314" i="3"/>
  <c r="T9314" i="3" s="1"/>
  <c r="S9315" i="3"/>
  <c r="T9315" i="3" s="1"/>
  <c r="S9316" i="3"/>
  <c r="T9316" i="3" s="1"/>
  <c r="S9317" i="3"/>
  <c r="T9317" i="3" s="1"/>
  <c r="S9318" i="3"/>
  <c r="T9318" i="3" s="1"/>
  <c r="S9319" i="3"/>
  <c r="T9319" i="3" s="1"/>
  <c r="S9320" i="3"/>
  <c r="T9320" i="3" s="1"/>
  <c r="S9321" i="3"/>
  <c r="T9321" i="3" s="1"/>
  <c r="S9322" i="3"/>
  <c r="T9322" i="3" s="1"/>
  <c r="S9323" i="3"/>
  <c r="T9323" i="3" s="1"/>
  <c r="S9324" i="3"/>
  <c r="T9324" i="3" s="1"/>
  <c r="S9325" i="3"/>
  <c r="T9325" i="3" s="1"/>
  <c r="S9326" i="3"/>
  <c r="T9326" i="3" s="1"/>
  <c r="S9327" i="3"/>
  <c r="T9327" i="3" s="1"/>
  <c r="S9328" i="3"/>
  <c r="T9328" i="3" s="1"/>
  <c r="S9329" i="3"/>
  <c r="T9329" i="3" s="1"/>
  <c r="S9330" i="3"/>
  <c r="T9330" i="3" s="1"/>
  <c r="S9331" i="3"/>
  <c r="T9331" i="3" s="1"/>
  <c r="S9332" i="3"/>
  <c r="T9332" i="3" s="1"/>
  <c r="S9333" i="3"/>
  <c r="T9333" i="3" s="1"/>
  <c r="S9334" i="3"/>
  <c r="T9334" i="3" s="1"/>
  <c r="S9335" i="3"/>
  <c r="T9335" i="3" s="1"/>
  <c r="S9336" i="3"/>
  <c r="T9336" i="3" s="1"/>
  <c r="S9337" i="3"/>
  <c r="T9337" i="3" s="1"/>
  <c r="S9338" i="3"/>
  <c r="T9338" i="3" s="1"/>
  <c r="S9339" i="3"/>
  <c r="T9339" i="3" s="1"/>
  <c r="S9340" i="3"/>
  <c r="T9340" i="3" s="1"/>
  <c r="S9341" i="3"/>
  <c r="T9341" i="3" s="1"/>
  <c r="S9342" i="3"/>
  <c r="T9342" i="3" s="1"/>
  <c r="S9343" i="3"/>
  <c r="T9343" i="3" s="1"/>
  <c r="S9344" i="3"/>
  <c r="T9344" i="3" s="1"/>
  <c r="S9345" i="3"/>
  <c r="T9345" i="3" s="1"/>
  <c r="S9346" i="3"/>
  <c r="T9346" i="3" s="1"/>
  <c r="S9347" i="3"/>
  <c r="T9347" i="3" s="1"/>
  <c r="S9348" i="3"/>
  <c r="T9348" i="3" s="1"/>
  <c r="S9349" i="3"/>
  <c r="T9349" i="3" s="1"/>
  <c r="S9350" i="3"/>
  <c r="T9350" i="3" s="1"/>
  <c r="S9351" i="3"/>
  <c r="T9351" i="3" s="1"/>
  <c r="S9352" i="3"/>
  <c r="T9352" i="3" s="1"/>
  <c r="S9353" i="3"/>
  <c r="T9353" i="3" s="1"/>
  <c r="S9354" i="3"/>
  <c r="T9354" i="3" s="1"/>
  <c r="S9355" i="3"/>
  <c r="T9355" i="3" s="1"/>
  <c r="S9356" i="3"/>
  <c r="T9356" i="3" s="1"/>
  <c r="S9357" i="3"/>
  <c r="T9357" i="3" s="1"/>
  <c r="S9358" i="3"/>
  <c r="T9358" i="3" s="1"/>
  <c r="S9359" i="3"/>
  <c r="T9359" i="3" s="1"/>
  <c r="S9360" i="3"/>
  <c r="T9360" i="3" s="1"/>
  <c r="S9361" i="3"/>
  <c r="T9361" i="3" s="1"/>
  <c r="S9362" i="3"/>
  <c r="T9362" i="3" s="1"/>
  <c r="S9363" i="3"/>
  <c r="T9363" i="3" s="1"/>
  <c r="S9364" i="3"/>
  <c r="T9364" i="3" s="1"/>
  <c r="S9365" i="3"/>
  <c r="T9365" i="3" s="1"/>
  <c r="S9366" i="3"/>
  <c r="T9366" i="3" s="1"/>
  <c r="S9367" i="3"/>
  <c r="T9367" i="3" s="1"/>
  <c r="S9368" i="3"/>
  <c r="T9368" i="3" s="1"/>
  <c r="S9369" i="3"/>
  <c r="T9369" i="3" s="1"/>
  <c r="S9370" i="3"/>
  <c r="T9370" i="3" s="1"/>
  <c r="S9371" i="3"/>
  <c r="T9371" i="3" s="1"/>
  <c r="S9372" i="3"/>
  <c r="T9372" i="3" s="1"/>
  <c r="S9373" i="3"/>
  <c r="T9373" i="3" s="1"/>
  <c r="S9374" i="3"/>
  <c r="T9374" i="3" s="1"/>
  <c r="S9375" i="3"/>
  <c r="T9375" i="3" s="1"/>
  <c r="S9376" i="3"/>
  <c r="T9376" i="3" s="1"/>
  <c r="S9377" i="3"/>
  <c r="T9377" i="3" s="1"/>
  <c r="S9378" i="3"/>
  <c r="T9378" i="3" s="1"/>
  <c r="S9379" i="3"/>
  <c r="T9379" i="3" s="1"/>
  <c r="S9380" i="3"/>
  <c r="T9380" i="3" s="1"/>
  <c r="S9381" i="3"/>
  <c r="T9381" i="3" s="1"/>
  <c r="S9382" i="3"/>
  <c r="T9382" i="3" s="1"/>
  <c r="S9383" i="3"/>
  <c r="T9383" i="3" s="1"/>
  <c r="S9384" i="3"/>
  <c r="T9384" i="3" s="1"/>
  <c r="S9385" i="3"/>
  <c r="T9385" i="3" s="1"/>
  <c r="S9386" i="3"/>
  <c r="T9386" i="3" s="1"/>
  <c r="S9387" i="3"/>
  <c r="T9387" i="3" s="1"/>
  <c r="S9388" i="3"/>
  <c r="T9388" i="3" s="1"/>
  <c r="S9389" i="3"/>
  <c r="T9389" i="3" s="1"/>
  <c r="S9390" i="3"/>
  <c r="T9390" i="3" s="1"/>
  <c r="S9391" i="3"/>
  <c r="T9391" i="3" s="1"/>
  <c r="S9392" i="3"/>
  <c r="T9392" i="3" s="1"/>
  <c r="S9393" i="3"/>
  <c r="T9393" i="3" s="1"/>
  <c r="S9394" i="3"/>
  <c r="T9394" i="3" s="1"/>
  <c r="S9395" i="3"/>
  <c r="T9395" i="3" s="1"/>
  <c r="S9396" i="3"/>
  <c r="T9396" i="3" s="1"/>
  <c r="S9397" i="3"/>
  <c r="T9397" i="3" s="1"/>
  <c r="S9398" i="3"/>
  <c r="T9398" i="3" s="1"/>
  <c r="S9399" i="3"/>
  <c r="T9399" i="3" s="1"/>
  <c r="S9400" i="3"/>
  <c r="T9400" i="3" s="1"/>
  <c r="S9401" i="3"/>
  <c r="T9401" i="3" s="1"/>
  <c r="S9402" i="3"/>
  <c r="T9402" i="3" s="1"/>
  <c r="S9403" i="3"/>
  <c r="T9403" i="3" s="1"/>
  <c r="S9404" i="3"/>
  <c r="T9404" i="3" s="1"/>
  <c r="S9405" i="3"/>
  <c r="T9405" i="3" s="1"/>
  <c r="S9406" i="3"/>
  <c r="T9406" i="3" s="1"/>
  <c r="S9407" i="3"/>
  <c r="T9407" i="3" s="1"/>
  <c r="S9408" i="3"/>
  <c r="T9408" i="3" s="1"/>
  <c r="S9409" i="3"/>
  <c r="T9409" i="3" s="1"/>
  <c r="S9410" i="3"/>
  <c r="T9410" i="3" s="1"/>
  <c r="S9411" i="3"/>
  <c r="T9411" i="3" s="1"/>
  <c r="S9412" i="3"/>
  <c r="T9412" i="3" s="1"/>
  <c r="S9413" i="3"/>
  <c r="T9413" i="3" s="1"/>
  <c r="S9414" i="3"/>
  <c r="T9414" i="3" s="1"/>
  <c r="S9415" i="3"/>
  <c r="T9415" i="3" s="1"/>
  <c r="S9416" i="3"/>
  <c r="T9416" i="3" s="1"/>
  <c r="S9417" i="3"/>
  <c r="T9417" i="3" s="1"/>
  <c r="S9418" i="3"/>
  <c r="T9418" i="3" s="1"/>
  <c r="S9419" i="3"/>
  <c r="T9419" i="3" s="1"/>
  <c r="S9420" i="3"/>
  <c r="T9420" i="3" s="1"/>
  <c r="S9421" i="3"/>
  <c r="T9421" i="3" s="1"/>
  <c r="S9422" i="3"/>
  <c r="T9422" i="3" s="1"/>
  <c r="S9423" i="3"/>
  <c r="T9423" i="3" s="1"/>
  <c r="S9424" i="3"/>
  <c r="T9424" i="3" s="1"/>
  <c r="S9425" i="3"/>
  <c r="T9425" i="3" s="1"/>
  <c r="S9426" i="3"/>
  <c r="T9426" i="3" s="1"/>
  <c r="S9427" i="3"/>
  <c r="T9427" i="3" s="1"/>
  <c r="S9428" i="3"/>
  <c r="T9428" i="3" s="1"/>
  <c r="S9429" i="3"/>
  <c r="T9429" i="3" s="1"/>
  <c r="S9430" i="3"/>
  <c r="T9430" i="3" s="1"/>
  <c r="S9431" i="3"/>
  <c r="T9431" i="3" s="1"/>
  <c r="S9432" i="3"/>
  <c r="T9432" i="3" s="1"/>
  <c r="S9433" i="3"/>
  <c r="T9433" i="3" s="1"/>
  <c r="S9434" i="3"/>
  <c r="T9434" i="3" s="1"/>
  <c r="S9435" i="3"/>
  <c r="T9435" i="3" s="1"/>
  <c r="S9436" i="3"/>
  <c r="T9436" i="3" s="1"/>
  <c r="S9437" i="3"/>
  <c r="T9437" i="3" s="1"/>
  <c r="S9438" i="3"/>
  <c r="T9438" i="3" s="1"/>
  <c r="S9439" i="3"/>
  <c r="T9439" i="3" s="1"/>
  <c r="S9440" i="3"/>
  <c r="T9440" i="3" s="1"/>
  <c r="S9441" i="3"/>
  <c r="T9441" i="3" s="1"/>
  <c r="S9442" i="3"/>
  <c r="T9442" i="3" s="1"/>
  <c r="S9443" i="3"/>
  <c r="T9443" i="3" s="1"/>
  <c r="S9444" i="3"/>
  <c r="T9444" i="3" s="1"/>
  <c r="S9445" i="3"/>
  <c r="T9445" i="3" s="1"/>
  <c r="S9446" i="3"/>
  <c r="T9446" i="3" s="1"/>
  <c r="S9447" i="3"/>
  <c r="T9447" i="3" s="1"/>
  <c r="S9448" i="3"/>
  <c r="T9448" i="3" s="1"/>
  <c r="S9449" i="3"/>
  <c r="T9449" i="3" s="1"/>
  <c r="S9450" i="3"/>
  <c r="T9450" i="3" s="1"/>
  <c r="S9451" i="3"/>
  <c r="T9451" i="3" s="1"/>
  <c r="S9452" i="3"/>
  <c r="T9452" i="3" s="1"/>
  <c r="S9453" i="3"/>
  <c r="T9453" i="3" s="1"/>
  <c r="S9454" i="3"/>
  <c r="T9454" i="3" s="1"/>
  <c r="S9455" i="3"/>
  <c r="T9455" i="3" s="1"/>
  <c r="S9456" i="3"/>
  <c r="T9456" i="3" s="1"/>
  <c r="S9457" i="3"/>
  <c r="T9457" i="3" s="1"/>
  <c r="S9458" i="3"/>
  <c r="T9458" i="3" s="1"/>
  <c r="S9459" i="3"/>
  <c r="T9459" i="3" s="1"/>
  <c r="S9460" i="3"/>
  <c r="T9460" i="3" s="1"/>
  <c r="S9461" i="3"/>
  <c r="T9461" i="3" s="1"/>
  <c r="S9462" i="3"/>
  <c r="T9462" i="3" s="1"/>
  <c r="S9463" i="3"/>
  <c r="T9463" i="3" s="1"/>
  <c r="S9464" i="3"/>
  <c r="T9464" i="3" s="1"/>
  <c r="S9465" i="3"/>
  <c r="T9465" i="3" s="1"/>
  <c r="S9466" i="3"/>
  <c r="T9466" i="3" s="1"/>
  <c r="S9467" i="3"/>
  <c r="T9467" i="3" s="1"/>
  <c r="S9468" i="3"/>
  <c r="T9468" i="3" s="1"/>
  <c r="S9469" i="3"/>
  <c r="T9469" i="3" s="1"/>
  <c r="S9470" i="3"/>
  <c r="T9470" i="3" s="1"/>
  <c r="S9471" i="3"/>
  <c r="T9471" i="3" s="1"/>
  <c r="S9472" i="3"/>
  <c r="T9472" i="3" s="1"/>
  <c r="S9473" i="3"/>
  <c r="T9473" i="3" s="1"/>
  <c r="S9474" i="3"/>
  <c r="T9474" i="3" s="1"/>
  <c r="S9475" i="3"/>
  <c r="T9475" i="3" s="1"/>
  <c r="S9476" i="3"/>
  <c r="T9476" i="3" s="1"/>
  <c r="S9477" i="3"/>
  <c r="T9477" i="3" s="1"/>
  <c r="S9478" i="3"/>
  <c r="T9478" i="3" s="1"/>
  <c r="S9479" i="3"/>
  <c r="T9479" i="3" s="1"/>
  <c r="S9480" i="3"/>
  <c r="T9480" i="3" s="1"/>
  <c r="S9481" i="3"/>
  <c r="T9481" i="3" s="1"/>
  <c r="S9482" i="3"/>
  <c r="T9482" i="3" s="1"/>
  <c r="S9483" i="3"/>
  <c r="T9483" i="3" s="1"/>
  <c r="S9484" i="3"/>
  <c r="T9484" i="3" s="1"/>
  <c r="S9485" i="3"/>
  <c r="T9485" i="3" s="1"/>
  <c r="S9486" i="3"/>
  <c r="T9486" i="3" s="1"/>
  <c r="S9487" i="3"/>
  <c r="T9487" i="3" s="1"/>
  <c r="S9488" i="3"/>
  <c r="T9488" i="3" s="1"/>
  <c r="S9489" i="3"/>
  <c r="T9489" i="3" s="1"/>
  <c r="S9490" i="3"/>
  <c r="T9490" i="3" s="1"/>
  <c r="S9491" i="3"/>
  <c r="T9491" i="3" s="1"/>
  <c r="S9492" i="3"/>
  <c r="T9492" i="3" s="1"/>
  <c r="S9493" i="3"/>
  <c r="T9493" i="3" s="1"/>
  <c r="S9494" i="3"/>
  <c r="T9494" i="3" s="1"/>
  <c r="S9495" i="3"/>
  <c r="T9495" i="3" s="1"/>
  <c r="S9496" i="3"/>
  <c r="T9496" i="3" s="1"/>
  <c r="S9497" i="3"/>
  <c r="T9497" i="3" s="1"/>
  <c r="S9498" i="3"/>
  <c r="T9498" i="3" s="1"/>
  <c r="S9499" i="3"/>
  <c r="T9499" i="3" s="1"/>
  <c r="S9500" i="3"/>
  <c r="T9500" i="3" s="1"/>
  <c r="S9501" i="3"/>
  <c r="T9501" i="3" s="1"/>
  <c r="S9502" i="3"/>
  <c r="T9502" i="3" s="1"/>
  <c r="S9503" i="3"/>
  <c r="T9503" i="3" s="1"/>
  <c r="S9504" i="3"/>
  <c r="T9504" i="3" s="1"/>
  <c r="S9505" i="3"/>
  <c r="T9505" i="3" s="1"/>
  <c r="S9506" i="3"/>
  <c r="T9506" i="3" s="1"/>
  <c r="S9507" i="3"/>
  <c r="T9507" i="3" s="1"/>
  <c r="S9508" i="3"/>
  <c r="T9508" i="3" s="1"/>
  <c r="S9509" i="3"/>
  <c r="T9509" i="3" s="1"/>
  <c r="S9510" i="3"/>
  <c r="T9510" i="3" s="1"/>
  <c r="S9511" i="3"/>
  <c r="T9511" i="3" s="1"/>
  <c r="S9512" i="3"/>
  <c r="T9512" i="3" s="1"/>
  <c r="S9513" i="3"/>
  <c r="T9513" i="3" s="1"/>
  <c r="S9514" i="3"/>
  <c r="T9514" i="3" s="1"/>
  <c r="S9515" i="3"/>
  <c r="T9515" i="3" s="1"/>
  <c r="S9516" i="3"/>
  <c r="T9516" i="3" s="1"/>
  <c r="S9517" i="3"/>
  <c r="T9517" i="3" s="1"/>
  <c r="S9518" i="3"/>
  <c r="T9518" i="3" s="1"/>
  <c r="S9519" i="3"/>
  <c r="T9519" i="3" s="1"/>
  <c r="S9520" i="3"/>
  <c r="T9520" i="3" s="1"/>
  <c r="S9521" i="3"/>
  <c r="T9521" i="3" s="1"/>
  <c r="S9522" i="3"/>
  <c r="T9522" i="3" s="1"/>
  <c r="S9523" i="3"/>
  <c r="T9523" i="3" s="1"/>
  <c r="S9524" i="3"/>
  <c r="T9524" i="3" s="1"/>
  <c r="S9525" i="3"/>
  <c r="T9525" i="3" s="1"/>
  <c r="S9526" i="3"/>
  <c r="T9526" i="3" s="1"/>
  <c r="S9527" i="3"/>
  <c r="T9527" i="3" s="1"/>
  <c r="S9528" i="3"/>
  <c r="T9528" i="3" s="1"/>
  <c r="S9529" i="3"/>
  <c r="T9529" i="3" s="1"/>
  <c r="S9530" i="3"/>
  <c r="T9530" i="3" s="1"/>
  <c r="S9531" i="3"/>
  <c r="T9531" i="3" s="1"/>
  <c r="S9532" i="3"/>
  <c r="T9532" i="3" s="1"/>
  <c r="S9533" i="3"/>
  <c r="T9533" i="3" s="1"/>
  <c r="S9534" i="3"/>
  <c r="T9534" i="3" s="1"/>
  <c r="S9535" i="3"/>
  <c r="T9535" i="3" s="1"/>
  <c r="S9536" i="3"/>
  <c r="T9536" i="3" s="1"/>
  <c r="S9537" i="3"/>
  <c r="T9537" i="3" s="1"/>
  <c r="S9538" i="3"/>
  <c r="T9538" i="3" s="1"/>
  <c r="S9539" i="3"/>
  <c r="T9539" i="3" s="1"/>
  <c r="S9540" i="3"/>
  <c r="T9540" i="3" s="1"/>
  <c r="S9541" i="3"/>
  <c r="T9541" i="3" s="1"/>
  <c r="S9542" i="3"/>
  <c r="T9542" i="3" s="1"/>
  <c r="S9543" i="3"/>
  <c r="T9543" i="3" s="1"/>
  <c r="S9544" i="3"/>
  <c r="T9544" i="3" s="1"/>
  <c r="S9545" i="3"/>
  <c r="T9545" i="3" s="1"/>
  <c r="S9546" i="3"/>
  <c r="T9546" i="3" s="1"/>
  <c r="S9547" i="3"/>
  <c r="T9547" i="3" s="1"/>
  <c r="S9548" i="3"/>
  <c r="T9548" i="3" s="1"/>
  <c r="S9549" i="3"/>
  <c r="T9549" i="3" s="1"/>
  <c r="S9550" i="3"/>
  <c r="T9550" i="3" s="1"/>
  <c r="S9551" i="3"/>
  <c r="T9551" i="3" s="1"/>
  <c r="S9552" i="3"/>
  <c r="T9552" i="3" s="1"/>
  <c r="S9553" i="3"/>
  <c r="T9553" i="3" s="1"/>
  <c r="S9554" i="3"/>
  <c r="T9554" i="3" s="1"/>
  <c r="S9555" i="3"/>
  <c r="T9555" i="3" s="1"/>
  <c r="S9556" i="3"/>
  <c r="T9556" i="3" s="1"/>
  <c r="S9557" i="3"/>
  <c r="T9557" i="3" s="1"/>
  <c r="S9558" i="3"/>
  <c r="T9558" i="3" s="1"/>
  <c r="S9559" i="3"/>
  <c r="T9559" i="3" s="1"/>
  <c r="S9560" i="3"/>
  <c r="T9560" i="3" s="1"/>
  <c r="S9561" i="3"/>
  <c r="T9561" i="3" s="1"/>
  <c r="S9562" i="3"/>
  <c r="T9562" i="3" s="1"/>
  <c r="S9563" i="3"/>
  <c r="T9563" i="3" s="1"/>
  <c r="S9564" i="3"/>
  <c r="T9564" i="3" s="1"/>
  <c r="S9565" i="3"/>
  <c r="T9565" i="3" s="1"/>
  <c r="S9566" i="3"/>
  <c r="T9566" i="3" s="1"/>
  <c r="S9567" i="3"/>
  <c r="T9567" i="3" s="1"/>
  <c r="S9568" i="3"/>
  <c r="T9568" i="3" s="1"/>
  <c r="S9569" i="3"/>
  <c r="T9569" i="3" s="1"/>
  <c r="S9570" i="3"/>
  <c r="T9570" i="3" s="1"/>
  <c r="S9571" i="3"/>
  <c r="T9571" i="3" s="1"/>
  <c r="S9572" i="3"/>
  <c r="T9572" i="3" s="1"/>
  <c r="S9573" i="3"/>
  <c r="T9573" i="3" s="1"/>
  <c r="S9574" i="3"/>
  <c r="T9574" i="3" s="1"/>
  <c r="S9575" i="3"/>
  <c r="T9575" i="3" s="1"/>
  <c r="S9576" i="3"/>
  <c r="T9576" i="3" s="1"/>
  <c r="S9577" i="3"/>
  <c r="T9577" i="3" s="1"/>
  <c r="S9578" i="3"/>
  <c r="T9578" i="3" s="1"/>
  <c r="S9579" i="3"/>
  <c r="T9579" i="3" s="1"/>
  <c r="S9580" i="3"/>
  <c r="T9580" i="3" s="1"/>
  <c r="S9581" i="3"/>
  <c r="T9581" i="3" s="1"/>
  <c r="S9582" i="3"/>
  <c r="T9582" i="3" s="1"/>
  <c r="S9583" i="3"/>
  <c r="T9583" i="3" s="1"/>
  <c r="S9584" i="3"/>
  <c r="T9584" i="3" s="1"/>
  <c r="S9585" i="3"/>
  <c r="T9585" i="3" s="1"/>
  <c r="S9586" i="3"/>
  <c r="T9586" i="3" s="1"/>
  <c r="S9587" i="3"/>
  <c r="T9587" i="3" s="1"/>
  <c r="S9588" i="3"/>
  <c r="T9588" i="3" s="1"/>
  <c r="S9589" i="3"/>
  <c r="T9589" i="3" s="1"/>
  <c r="S9590" i="3"/>
  <c r="T9590" i="3" s="1"/>
  <c r="S9591" i="3"/>
  <c r="T9591" i="3" s="1"/>
  <c r="S9592" i="3"/>
  <c r="T9592" i="3" s="1"/>
  <c r="S9593" i="3"/>
  <c r="T9593" i="3" s="1"/>
  <c r="S9594" i="3"/>
  <c r="T9594" i="3" s="1"/>
  <c r="S9595" i="3"/>
  <c r="T9595" i="3" s="1"/>
  <c r="S9596" i="3"/>
  <c r="T9596" i="3" s="1"/>
  <c r="S9597" i="3"/>
  <c r="T9597" i="3" s="1"/>
  <c r="S9598" i="3"/>
  <c r="T9598" i="3" s="1"/>
  <c r="S9599" i="3"/>
  <c r="T9599" i="3" s="1"/>
  <c r="S9600" i="3"/>
  <c r="T9600" i="3" s="1"/>
  <c r="S9601" i="3"/>
  <c r="T9601" i="3" s="1"/>
  <c r="S9602" i="3"/>
  <c r="T9602" i="3" s="1"/>
  <c r="S9603" i="3"/>
  <c r="T9603" i="3" s="1"/>
  <c r="S9604" i="3"/>
  <c r="T9604" i="3" s="1"/>
  <c r="S9605" i="3"/>
  <c r="T9605" i="3" s="1"/>
  <c r="S9606" i="3"/>
  <c r="T9606" i="3" s="1"/>
  <c r="S9607" i="3"/>
  <c r="T9607" i="3" s="1"/>
  <c r="S9608" i="3"/>
  <c r="T9608" i="3" s="1"/>
  <c r="S9609" i="3"/>
  <c r="T9609" i="3" s="1"/>
  <c r="S9610" i="3"/>
  <c r="T9610" i="3" s="1"/>
  <c r="S9611" i="3"/>
  <c r="T9611" i="3" s="1"/>
  <c r="S9612" i="3"/>
  <c r="T9612" i="3" s="1"/>
  <c r="S9613" i="3"/>
  <c r="T9613" i="3" s="1"/>
  <c r="S9614" i="3"/>
  <c r="T9614" i="3" s="1"/>
  <c r="S9615" i="3"/>
  <c r="T9615" i="3" s="1"/>
  <c r="S9616" i="3"/>
  <c r="T9616" i="3" s="1"/>
  <c r="S9617" i="3"/>
  <c r="T9617" i="3" s="1"/>
  <c r="S9618" i="3"/>
  <c r="T9618" i="3" s="1"/>
  <c r="S9619" i="3"/>
  <c r="T9619" i="3" s="1"/>
  <c r="S9620" i="3"/>
  <c r="T9620" i="3" s="1"/>
  <c r="S9621" i="3"/>
  <c r="T9621" i="3" s="1"/>
  <c r="S9622" i="3"/>
  <c r="T9622" i="3" s="1"/>
  <c r="S9623" i="3"/>
  <c r="T9623" i="3" s="1"/>
  <c r="S9624" i="3"/>
  <c r="T9624" i="3" s="1"/>
  <c r="S9625" i="3"/>
  <c r="T9625" i="3" s="1"/>
  <c r="S9626" i="3"/>
  <c r="T9626" i="3" s="1"/>
  <c r="S9627" i="3"/>
  <c r="T9627" i="3" s="1"/>
  <c r="S9628" i="3"/>
  <c r="T9628" i="3" s="1"/>
  <c r="S9629" i="3"/>
  <c r="T9629" i="3" s="1"/>
  <c r="S9630" i="3"/>
  <c r="T9630" i="3" s="1"/>
  <c r="S9631" i="3"/>
  <c r="T9631" i="3" s="1"/>
  <c r="S9632" i="3"/>
  <c r="T9632" i="3" s="1"/>
  <c r="S9633" i="3"/>
  <c r="T9633" i="3" s="1"/>
  <c r="S9634" i="3"/>
  <c r="T9634" i="3" s="1"/>
  <c r="S9635" i="3"/>
  <c r="T9635" i="3" s="1"/>
  <c r="S9636" i="3"/>
  <c r="T9636" i="3" s="1"/>
  <c r="S9637" i="3"/>
  <c r="T9637" i="3" s="1"/>
  <c r="S9638" i="3"/>
  <c r="T9638" i="3" s="1"/>
  <c r="S9639" i="3"/>
  <c r="T9639" i="3" s="1"/>
  <c r="S9640" i="3"/>
  <c r="T9640" i="3" s="1"/>
  <c r="S9641" i="3"/>
  <c r="T9641" i="3" s="1"/>
  <c r="S9642" i="3"/>
  <c r="T9642" i="3" s="1"/>
  <c r="S9643" i="3"/>
  <c r="T9643" i="3" s="1"/>
  <c r="S9644" i="3"/>
  <c r="T9644" i="3" s="1"/>
  <c r="S9645" i="3"/>
  <c r="T9645" i="3" s="1"/>
  <c r="S9646" i="3"/>
  <c r="T9646" i="3" s="1"/>
  <c r="S9647" i="3"/>
  <c r="T9647" i="3" s="1"/>
  <c r="S9648" i="3"/>
  <c r="T9648" i="3" s="1"/>
  <c r="S9649" i="3"/>
  <c r="T9649" i="3" s="1"/>
  <c r="S9650" i="3"/>
  <c r="T9650" i="3" s="1"/>
  <c r="S9651" i="3"/>
  <c r="T9651" i="3" s="1"/>
  <c r="S9652" i="3"/>
  <c r="T9652" i="3" s="1"/>
  <c r="S9653" i="3"/>
  <c r="T9653" i="3" s="1"/>
  <c r="S9654" i="3"/>
  <c r="T9654" i="3" s="1"/>
  <c r="S9655" i="3"/>
  <c r="T9655" i="3" s="1"/>
  <c r="S9656" i="3"/>
  <c r="T9656" i="3" s="1"/>
  <c r="S9657" i="3"/>
  <c r="T9657" i="3" s="1"/>
  <c r="S9658" i="3"/>
  <c r="T9658" i="3" s="1"/>
  <c r="S9659" i="3"/>
  <c r="T9659" i="3" s="1"/>
  <c r="S9660" i="3"/>
  <c r="T9660" i="3" s="1"/>
  <c r="S9661" i="3"/>
  <c r="T9661" i="3" s="1"/>
  <c r="S9662" i="3"/>
  <c r="T9662" i="3" s="1"/>
  <c r="S9663" i="3"/>
  <c r="T9663" i="3" s="1"/>
  <c r="S9664" i="3"/>
  <c r="T9664" i="3" s="1"/>
  <c r="S9665" i="3"/>
  <c r="T9665" i="3" s="1"/>
  <c r="S9666" i="3"/>
  <c r="T9666" i="3" s="1"/>
  <c r="S9667" i="3"/>
  <c r="T9667" i="3" s="1"/>
  <c r="S9668" i="3"/>
  <c r="T9668" i="3" s="1"/>
  <c r="S9669" i="3"/>
  <c r="T9669" i="3" s="1"/>
  <c r="S9670" i="3"/>
  <c r="T9670" i="3" s="1"/>
  <c r="S9671" i="3"/>
  <c r="T9671" i="3" s="1"/>
  <c r="S9672" i="3"/>
  <c r="T9672" i="3" s="1"/>
  <c r="S9673" i="3"/>
  <c r="T9673" i="3" s="1"/>
  <c r="S9674" i="3"/>
  <c r="T9674" i="3" s="1"/>
  <c r="S9675" i="3"/>
  <c r="T9675" i="3" s="1"/>
  <c r="S9676" i="3"/>
  <c r="T9676" i="3" s="1"/>
  <c r="S9677" i="3"/>
  <c r="T9677" i="3" s="1"/>
  <c r="S9678" i="3"/>
  <c r="T9678" i="3" s="1"/>
  <c r="S9679" i="3"/>
  <c r="T9679" i="3" s="1"/>
  <c r="S9680" i="3"/>
  <c r="T9680" i="3" s="1"/>
  <c r="S9681" i="3"/>
  <c r="T9681" i="3" s="1"/>
  <c r="S9682" i="3"/>
  <c r="T9682" i="3" s="1"/>
  <c r="S9683" i="3"/>
  <c r="T9683" i="3" s="1"/>
  <c r="S9684" i="3"/>
  <c r="T9684" i="3" s="1"/>
  <c r="S9685" i="3"/>
  <c r="T9685" i="3" s="1"/>
  <c r="S9686" i="3"/>
  <c r="T9686" i="3" s="1"/>
  <c r="S9687" i="3"/>
  <c r="T9687" i="3" s="1"/>
  <c r="S9688" i="3"/>
  <c r="T9688" i="3" s="1"/>
  <c r="S9689" i="3"/>
  <c r="T9689" i="3" s="1"/>
  <c r="S9690" i="3"/>
  <c r="T9690" i="3" s="1"/>
  <c r="S9691" i="3"/>
  <c r="T9691" i="3" s="1"/>
  <c r="S9692" i="3"/>
  <c r="T9692" i="3" s="1"/>
  <c r="S9693" i="3"/>
  <c r="T9693" i="3" s="1"/>
  <c r="S9694" i="3"/>
  <c r="T9694" i="3" s="1"/>
  <c r="S9695" i="3"/>
  <c r="T9695" i="3" s="1"/>
  <c r="S9696" i="3"/>
  <c r="T9696" i="3" s="1"/>
  <c r="S9697" i="3"/>
  <c r="T9697" i="3" s="1"/>
  <c r="S9698" i="3"/>
  <c r="T9698" i="3" s="1"/>
  <c r="S9699" i="3"/>
  <c r="T9699" i="3" s="1"/>
  <c r="S9700" i="3"/>
  <c r="T9700" i="3" s="1"/>
  <c r="S9701" i="3"/>
  <c r="T9701" i="3" s="1"/>
  <c r="S9702" i="3"/>
  <c r="T9702" i="3" s="1"/>
  <c r="S9703" i="3"/>
  <c r="T9703" i="3" s="1"/>
  <c r="S9704" i="3"/>
  <c r="T9704" i="3" s="1"/>
  <c r="S9705" i="3"/>
  <c r="T9705" i="3" s="1"/>
  <c r="S9706" i="3"/>
  <c r="T9706" i="3" s="1"/>
  <c r="S9707" i="3"/>
  <c r="T9707" i="3" s="1"/>
  <c r="S9708" i="3"/>
  <c r="T9708" i="3" s="1"/>
  <c r="S9709" i="3"/>
  <c r="T9709" i="3" s="1"/>
  <c r="S9710" i="3"/>
  <c r="T9710" i="3" s="1"/>
  <c r="S9711" i="3"/>
  <c r="T9711" i="3" s="1"/>
  <c r="S9712" i="3"/>
  <c r="T9712" i="3" s="1"/>
  <c r="S9713" i="3"/>
  <c r="T9713" i="3" s="1"/>
  <c r="S9714" i="3"/>
  <c r="T9714" i="3" s="1"/>
  <c r="S9715" i="3"/>
  <c r="T9715" i="3" s="1"/>
  <c r="S9716" i="3"/>
  <c r="T9716" i="3" s="1"/>
  <c r="S9717" i="3"/>
  <c r="T9717" i="3" s="1"/>
  <c r="S9718" i="3"/>
  <c r="T9718" i="3" s="1"/>
  <c r="S9719" i="3"/>
  <c r="T9719" i="3" s="1"/>
  <c r="S9720" i="3"/>
  <c r="T9720" i="3" s="1"/>
  <c r="S9721" i="3"/>
  <c r="T9721" i="3" s="1"/>
  <c r="S9722" i="3"/>
  <c r="T9722" i="3" s="1"/>
  <c r="S9723" i="3"/>
  <c r="T9723" i="3" s="1"/>
  <c r="S9724" i="3"/>
  <c r="T9724" i="3" s="1"/>
  <c r="S9725" i="3"/>
  <c r="T9725" i="3" s="1"/>
  <c r="S9726" i="3"/>
  <c r="T9726" i="3" s="1"/>
  <c r="S9727" i="3"/>
  <c r="T9727" i="3" s="1"/>
  <c r="S9728" i="3"/>
  <c r="T9728" i="3" s="1"/>
  <c r="S9729" i="3"/>
  <c r="T9729" i="3" s="1"/>
  <c r="S9730" i="3"/>
  <c r="T9730" i="3" s="1"/>
  <c r="S9731" i="3"/>
  <c r="T9731" i="3" s="1"/>
  <c r="S9732" i="3"/>
  <c r="T9732" i="3" s="1"/>
  <c r="S9733" i="3"/>
  <c r="T9733" i="3" s="1"/>
  <c r="S9736" i="3"/>
  <c r="T9736" i="3" s="1"/>
  <c r="S9764" i="3"/>
  <c r="T9764" i="3" s="1"/>
  <c r="S9778" i="3"/>
  <c r="T9778" i="3" s="1"/>
  <c r="S9785" i="3"/>
  <c r="T9785" i="3" s="1"/>
  <c r="S9818" i="3"/>
  <c r="T9818" i="3" s="1"/>
  <c r="S9843" i="3"/>
  <c r="T9843" i="3" s="1"/>
  <c r="S9844" i="3"/>
  <c r="T9844" i="3" s="1"/>
  <c r="S9846" i="3"/>
  <c r="T9846" i="3" s="1"/>
  <c r="S9871" i="3"/>
  <c r="T9871" i="3" s="1"/>
  <c r="S9883" i="3"/>
  <c r="T9883" i="3" s="1"/>
  <c r="S9904" i="3"/>
  <c r="T9904" i="3" s="1"/>
  <c r="S9957" i="3"/>
  <c r="T9957" i="3" s="1"/>
  <c r="S9972" i="3"/>
  <c r="T9972" i="3" s="1"/>
  <c r="S9974" i="3"/>
  <c r="T9974" i="3" s="1"/>
  <c r="S9985" i="3"/>
  <c r="T9985" i="3" s="1"/>
  <c r="S9986" i="3"/>
  <c r="T9986" i="3" s="1"/>
  <c r="S9987" i="3"/>
  <c r="T9987" i="3" s="1"/>
  <c r="S9988" i="3"/>
  <c r="T9988" i="3" s="1"/>
  <c r="S9989" i="3"/>
  <c r="T9989" i="3" s="1"/>
  <c r="S9990" i="3"/>
  <c r="T9990" i="3" s="1"/>
  <c r="S9991" i="3"/>
  <c r="T9991" i="3" s="1"/>
  <c r="S9992" i="3"/>
  <c r="T9992" i="3" s="1"/>
  <c r="S9993" i="3"/>
  <c r="T9993" i="3" s="1"/>
  <c r="S9994" i="3"/>
  <c r="T9994" i="3" s="1"/>
  <c r="S9995" i="3"/>
  <c r="T9995" i="3" s="1"/>
  <c r="S9996" i="3"/>
  <c r="T9996" i="3" s="1"/>
  <c r="S9997" i="3"/>
  <c r="T9997" i="3" s="1"/>
  <c r="S9998" i="3"/>
  <c r="T9998" i="3" s="1"/>
  <c r="S9999" i="3"/>
  <c r="T9999" i="3" s="1"/>
  <c r="S10000" i="3"/>
  <c r="T10000" i="3" s="1"/>
  <c r="S10001" i="3"/>
  <c r="T10001" i="3" s="1"/>
  <c r="S10002" i="3"/>
  <c r="T10002" i="3" s="1"/>
  <c r="S10003" i="3"/>
  <c r="T10003" i="3" s="1"/>
  <c r="S10004" i="3"/>
  <c r="T10004" i="3" s="1"/>
  <c r="S10005" i="3"/>
  <c r="T10005" i="3" s="1"/>
  <c r="S1447" i="3"/>
  <c r="T1447" i="3" s="1"/>
  <c r="C1443" i="4" s="1"/>
  <c r="S1448" i="3"/>
  <c r="T1448" i="3" s="1"/>
  <c r="C1444" i="4" s="1"/>
  <c r="S1449" i="3"/>
  <c r="T1449" i="3" s="1"/>
  <c r="C1445" i="4" s="1"/>
  <c r="S1451" i="3"/>
  <c r="T1451" i="3" s="1"/>
  <c r="C1447" i="4" s="1"/>
  <c r="S1453" i="3"/>
  <c r="T1453" i="3" s="1"/>
  <c r="C1449" i="4" s="1"/>
  <c r="S1454" i="3"/>
  <c r="T1454" i="3" s="1"/>
  <c r="C1450" i="4" s="1"/>
  <c r="S1455" i="3"/>
  <c r="T1455" i="3" s="1"/>
  <c r="C1451" i="4" s="1"/>
  <c r="S1457" i="3"/>
  <c r="T1457" i="3" s="1"/>
  <c r="C1453" i="4" s="1"/>
  <c r="S1458" i="3"/>
  <c r="T1458" i="3" s="1"/>
  <c r="C1454" i="4" s="1"/>
  <c r="S1460" i="3"/>
  <c r="T1460" i="3" s="1"/>
  <c r="C1456" i="4" s="1"/>
  <c r="S1461" i="3"/>
  <c r="T1461" i="3" s="1"/>
  <c r="C1457" i="4" s="1"/>
  <c r="S1463" i="3"/>
  <c r="T1463" i="3" s="1"/>
  <c r="C1459" i="4" s="1"/>
  <c r="S1464" i="3"/>
  <c r="T1464" i="3" s="1"/>
  <c r="C1460" i="4" s="1"/>
  <c r="S1466" i="3"/>
  <c r="T1466" i="3" s="1"/>
  <c r="C1462" i="4" s="1"/>
  <c r="S1467" i="3"/>
  <c r="T1467" i="3" s="1"/>
  <c r="C1463" i="4" s="1"/>
  <c r="S1469" i="3"/>
  <c r="T1469" i="3" s="1"/>
  <c r="C1465" i="4" s="1"/>
  <c r="S1470" i="3"/>
  <c r="T1470" i="3" s="1"/>
  <c r="C1466" i="4" s="1"/>
  <c r="S1472" i="3"/>
  <c r="T1472" i="3" s="1"/>
  <c r="C1468" i="4" s="1"/>
  <c r="S1473" i="3"/>
  <c r="T1473" i="3" s="1"/>
  <c r="C1469" i="4" s="1"/>
  <c r="S1474" i="3"/>
  <c r="T1474" i="3" s="1"/>
  <c r="C1470" i="4" s="1"/>
  <c r="S1476" i="3"/>
  <c r="T1476" i="3" s="1"/>
  <c r="C1472" i="4" s="1"/>
  <c r="S1477" i="3"/>
  <c r="T1477" i="3" s="1"/>
  <c r="C1473" i="4" s="1"/>
  <c r="S1478" i="3"/>
  <c r="T1478" i="3" s="1"/>
  <c r="C1474" i="4" s="1"/>
  <c r="S1480" i="3"/>
  <c r="T1480" i="3" s="1"/>
  <c r="C1476" i="4" s="1"/>
  <c r="S1481" i="3"/>
  <c r="T1481" i="3" s="1"/>
  <c r="C1477" i="4" s="1"/>
  <c r="S1483" i="3"/>
  <c r="T1483" i="3" s="1"/>
  <c r="C1479" i="4" s="1"/>
  <c r="S1485" i="3"/>
  <c r="T1485" i="3" s="1"/>
  <c r="C1481" i="4" s="1"/>
  <c r="S1486" i="3"/>
  <c r="T1486" i="3" s="1"/>
  <c r="C1482" i="4" s="1"/>
  <c r="S1488" i="3"/>
  <c r="T1488" i="3" s="1"/>
  <c r="C1484" i="4" s="1"/>
  <c r="S1489" i="3"/>
  <c r="T1489" i="3" s="1"/>
  <c r="C1485" i="4" s="1"/>
  <c r="S1490" i="3"/>
  <c r="T1490" i="3" s="1"/>
  <c r="C1486" i="4" s="1"/>
  <c r="S1492" i="3"/>
  <c r="T1492" i="3" s="1"/>
  <c r="C1488" i="4" s="1"/>
  <c r="S1493" i="3"/>
  <c r="T1493" i="3" s="1"/>
  <c r="C1489" i="4" s="1"/>
  <c r="S1494" i="3"/>
  <c r="T1494" i="3" s="1"/>
  <c r="C1490" i="4" s="1"/>
  <c r="S1496" i="3"/>
  <c r="T1496" i="3" s="1"/>
  <c r="C1492" i="4" s="1"/>
  <c r="S1497" i="3"/>
  <c r="T1497" i="3" s="1"/>
  <c r="C1493" i="4" s="1"/>
  <c r="S1498" i="3"/>
  <c r="T1498" i="3" s="1"/>
  <c r="C1494" i="4" s="1"/>
  <c r="S1500" i="3"/>
  <c r="T1500" i="3" s="1"/>
  <c r="C1496" i="4" s="1"/>
  <c r="S1501" i="3"/>
  <c r="T1501" i="3" s="1"/>
  <c r="C1497" i="4" s="1"/>
  <c r="S1502" i="3"/>
  <c r="T1502" i="3" s="1"/>
  <c r="C1498" i="4" s="1"/>
  <c r="S1504" i="3"/>
  <c r="T1504" i="3" s="1"/>
  <c r="C1500" i="4" s="1"/>
  <c r="S1505" i="3"/>
  <c r="T1505" i="3" s="1"/>
  <c r="C1501" i="4" s="1"/>
  <c r="S1506" i="3"/>
  <c r="T1506" i="3" s="1"/>
  <c r="C1502" i="4" s="1"/>
  <c r="S1507" i="3"/>
  <c r="T1507" i="3" s="1"/>
  <c r="C1503" i="4" s="1"/>
  <c r="S1508" i="3"/>
  <c r="T1508" i="3" s="1"/>
  <c r="C1504" i="4" s="1"/>
  <c r="S1511" i="3"/>
  <c r="T1511" i="3" s="1"/>
  <c r="C1507" i="4" s="1"/>
  <c r="S1512" i="3"/>
  <c r="T1512" i="3" s="1"/>
  <c r="C1508" i="4" s="1"/>
  <c r="S1514" i="3"/>
  <c r="T1514" i="3" s="1"/>
  <c r="C1510" i="4" s="1"/>
  <c r="S1515" i="3"/>
  <c r="T1515" i="3" s="1"/>
  <c r="C1511" i="4" s="1"/>
  <c r="S1516" i="3"/>
  <c r="T1516" i="3" s="1"/>
  <c r="C1512" i="4" s="1"/>
  <c r="S1518" i="3"/>
  <c r="T1518" i="3" s="1"/>
  <c r="C1514" i="4" s="1"/>
  <c r="S1520" i="3"/>
  <c r="T1520" i="3" s="1"/>
  <c r="C1516" i="4" s="1"/>
  <c r="S1521" i="3"/>
  <c r="T1521" i="3" s="1"/>
  <c r="C1517" i="4" s="1"/>
  <c r="S1522" i="3"/>
  <c r="T1522" i="3" s="1"/>
  <c r="C1518" i="4" s="1"/>
  <c r="S1524" i="3"/>
  <c r="T1524" i="3" s="1"/>
  <c r="C1520" i="4" s="1"/>
  <c r="S1526" i="3"/>
  <c r="T1526" i="3" s="1"/>
  <c r="C1522" i="4" s="1"/>
  <c r="S1527" i="3"/>
  <c r="T1527" i="3" s="1"/>
  <c r="C1523" i="4" s="1"/>
  <c r="S1528" i="3"/>
  <c r="T1528" i="3" s="1"/>
  <c r="C1524" i="4" s="1"/>
  <c r="S1529" i="3"/>
  <c r="T1529" i="3" s="1"/>
  <c r="C1525" i="4" s="1"/>
  <c r="S1531" i="3"/>
  <c r="T1531" i="3" s="1"/>
  <c r="C1527" i="4" s="1"/>
  <c r="S1533" i="3"/>
  <c r="T1533" i="3" s="1"/>
  <c r="C1529" i="4" s="1"/>
  <c r="S1534" i="3"/>
  <c r="T1534" i="3" s="1"/>
  <c r="C1530" i="4" s="1"/>
  <c r="S1536" i="3"/>
  <c r="T1536" i="3" s="1"/>
  <c r="C1532" i="4" s="1"/>
  <c r="S1537" i="3"/>
  <c r="T1537" i="3" s="1"/>
  <c r="C1533" i="4" s="1"/>
  <c r="S1538" i="3"/>
  <c r="T1538" i="3" s="1"/>
  <c r="C1534" i="4" s="1"/>
  <c r="S1539" i="3"/>
  <c r="T1539" i="3" s="1"/>
  <c r="C1535" i="4" s="1"/>
  <c r="S1540" i="3"/>
  <c r="T1540" i="3" s="1"/>
  <c r="C1536" i="4" s="1"/>
  <c r="S1542" i="3"/>
  <c r="T1542" i="3" s="1"/>
  <c r="C1538" i="4" s="1"/>
  <c r="S1544" i="3"/>
  <c r="T1544" i="3" s="1"/>
  <c r="C1540" i="4" s="1"/>
  <c r="S1545" i="3"/>
  <c r="T1545" i="3" s="1"/>
  <c r="C1541" i="4" s="1"/>
  <c r="S1547" i="3"/>
  <c r="T1547" i="3" s="1"/>
  <c r="C1543" i="4" s="1"/>
  <c r="S1548" i="3"/>
  <c r="T1548" i="3" s="1"/>
  <c r="C1544" i="4" s="1"/>
  <c r="S1549" i="3"/>
  <c r="T1549" i="3" s="1"/>
  <c r="C1545" i="4" s="1"/>
  <c r="S1551" i="3"/>
  <c r="T1551" i="3" s="1"/>
  <c r="C1547" i="4" s="1"/>
  <c r="S1552" i="3"/>
  <c r="T1552" i="3" s="1"/>
  <c r="C1548" i="4" s="1"/>
  <c r="S1553" i="3"/>
  <c r="T1553" i="3" s="1"/>
  <c r="C1549" i="4" s="1"/>
  <c r="S1555" i="3"/>
  <c r="T1555" i="3" s="1"/>
  <c r="C1551" i="4" s="1"/>
  <c r="S1557" i="3"/>
  <c r="T1557" i="3" s="1"/>
  <c r="C1553" i="4" s="1"/>
  <c r="S1558" i="3"/>
  <c r="T1558" i="3" s="1"/>
  <c r="C1554" i="4" s="1"/>
  <c r="S1560" i="3"/>
  <c r="T1560" i="3" s="1"/>
  <c r="C1556" i="4" s="1"/>
  <c r="S1561" i="3"/>
  <c r="T1561" i="3" s="1"/>
  <c r="C1557" i="4" s="1"/>
  <c r="S1563" i="3"/>
  <c r="T1563" i="3" s="1"/>
  <c r="C1559" i="4" s="1"/>
  <c r="S1564" i="3"/>
  <c r="T1564" i="3" s="1"/>
  <c r="C1560" i="4" s="1"/>
  <c r="S1709" i="3"/>
  <c r="T1709" i="3" s="1"/>
  <c r="C1705" i="4" s="1"/>
  <c r="S1835" i="3"/>
  <c r="T1835" i="3" s="1"/>
  <c r="C1831" i="4" s="1"/>
  <c r="S1836" i="3"/>
  <c r="T1836" i="3" s="1"/>
  <c r="C1832" i="4" s="1"/>
  <c r="S1837" i="3"/>
  <c r="T1837" i="3" s="1"/>
  <c r="C1833" i="4" s="1"/>
  <c r="S1838" i="3"/>
  <c r="T1838" i="3" s="1"/>
  <c r="C1834" i="4" s="1"/>
  <c r="S1839" i="3"/>
  <c r="T1839" i="3" s="1"/>
  <c r="C1835" i="4" s="1"/>
  <c r="S1840" i="3"/>
  <c r="T1840" i="3" s="1"/>
  <c r="C1836" i="4" s="1"/>
  <c r="S1841" i="3"/>
  <c r="T1841" i="3" s="1"/>
  <c r="C1837" i="4" s="1"/>
  <c r="S1843" i="3"/>
  <c r="T1843" i="3" s="1"/>
  <c r="C1839" i="4" s="1"/>
  <c r="S1844" i="3"/>
  <c r="T1844" i="3" s="1"/>
  <c r="C1840" i="4" s="1"/>
  <c r="S1845" i="3"/>
  <c r="T1845" i="3" s="1"/>
  <c r="C1841" i="4" s="1"/>
  <c r="S1847" i="3"/>
  <c r="T1847" i="3" s="1"/>
  <c r="C1843" i="4" s="1"/>
  <c r="S1848" i="3"/>
  <c r="T1848" i="3" s="1"/>
  <c r="C1844" i="4" s="1"/>
  <c r="S1850" i="3"/>
  <c r="T1850" i="3" s="1"/>
  <c r="C1846" i="4" s="1"/>
  <c r="S1851" i="3"/>
  <c r="T1851" i="3" s="1"/>
  <c r="C1847" i="4" s="1"/>
  <c r="S1852" i="3"/>
  <c r="T1852" i="3" s="1"/>
  <c r="C1848" i="4" s="1"/>
  <c r="S1854" i="3"/>
  <c r="T1854" i="3" s="1"/>
  <c r="C1850" i="4" s="1"/>
  <c r="S1855" i="3"/>
  <c r="T1855" i="3" s="1"/>
  <c r="C1851" i="4" s="1"/>
  <c r="S1857" i="3"/>
  <c r="T1857" i="3" s="1"/>
  <c r="C1853" i="4" s="1"/>
  <c r="S1858" i="3"/>
  <c r="T1858" i="3" s="1"/>
  <c r="C1854" i="4" s="1"/>
  <c r="S1860" i="3"/>
  <c r="T1860" i="3" s="1"/>
  <c r="C1856" i="4" s="1"/>
  <c r="S1861" i="3"/>
  <c r="T1861" i="3" s="1"/>
  <c r="C1857" i="4" s="1"/>
  <c r="S1863" i="3"/>
  <c r="T1863" i="3" s="1"/>
  <c r="C1859" i="4" s="1"/>
  <c r="S1865" i="3"/>
  <c r="T1865" i="3" s="1"/>
  <c r="C1861" i="4" s="1"/>
  <c r="S1867" i="3"/>
  <c r="T1867" i="3" s="1"/>
  <c r="C1863" i="4" s="1"/>
  <c r="S1868" i="3"/>
  <c r="T1868" i="3" s="1"/>
  <c r="C1864" i="4" s="1"/>
  <c r="S1870" i="3"/>
  <c r="T1870" i="3" s="1"/>
  <c r="C1866" i="4" s="1"/>
  <c r="S1871" i="3"/>
  <c r="T1871" i="3" s="1"/>
  <c r="C1867" i="4" s="1"/>
  <c r="S1873" i="3"/>
  <c r="T1873" i="3" s="1"/>
  <c r="C1869" i="4" s="1"/>
  <c r="S1875" i="3"/>
  <c r="T1875" i="3" s="1"/>
  <c r="C1871" i="4" s="1"/>
  <c r="S1876" i="3"/>
  <c r="T1876" i="3" s="1"/>
  <c r="C1872" i="4" s="1"/>
  <c r="S1878" i="3"/>
  <c r="T1878" i="3" s="1"/>
  <c r="C1874" i="4" s="1"/>
  <c r="S1879" i="3"/>
  <c r="T1879" i="3" s="1"/>
  <c r="C1875" i="4" s="1"/>
  <c r="S1888" i="3"/>
  <c r="T1888" i="3" s="1"/>
  <c r="C1884" i="4" s="1"/>
  <c r="S1890" i="3"/>
  <c r="T1890" i="3" s="1"/>
  <c r="C1886" i="4" s="1"/>
  <c r="S1892" i="3"/>
  <c r="T1892" i="3" s="1"/>
  <c r="C1888" i="4" s="1"/>
  <c r="S1893" i="3"/>
  <c r="T1893" i="3" s="1"/>
  <c r="C1889" i="4" s="1"/>
  <c r="S1894" i="3"/>
  <c r="T1894" i="3" s="1"/>
  <c r="C1890" i="4" s="1"/>
  <c r="S1895" i="3"/>
  <c r="T1895" i="3" s="1"/>
  <c r="C1891" i="4" s="1"/>
  <c r="S1896" i="3"/>
  <c r="T1896" i="3" s="1"/>
  <c r="C1892" i="4" s="1"/>
  <c r="S1897" i="3"/>
  <c r="T1897" i="3" s="1"/>
  <c r="C1893" i="4" s="1"/>
  <c r="S1899" i="3"/>
  <c r="T1899" i="3" s="1"/>
  <c r="C1895" i="4" s="1"/>
  <c r="S1900" i="3"/>
  <c r="T1900" i="3" s="1"/>
  <c r="C1896" i="4" s="1"/>
  <c r="S1902" i="3"/>
  <c r="T1902" i="3" s="1"/>
  <c r="C1898" i="4" s="1"/>
  <c r="S1904" i="3"/>
  <c r="T1904" i="3" s="1"/>
  <c r="C1900" i="4" s="1"/>
  <c r="S1905" i="3"/>
  <c r="T1905" i="3" s="1"/>
  <c r="C1901" i="4" s="1"/>
  <c r="S1906" i="3"/>
  <c r="T1906" i="3" s="1"/>
  <c r="C1902" i="4" s="1"/>
  <c r="S1908" i="3"/>
  <c r="T1908" i="3" s="1"/>
  <c r="C1904" i="4" s="1"/>
  <c r="S1909" i="3"/>
  <c r="T1909" i="3" s="1"/>
  <c r="C1905" i="4" s="1"/>
  <c r="S1911" i="3"/>
  <c r="T1911" i="3" s="1"/>
  <c r="C1907" i="4" s="1"/>
  <c r="S1912" i="3"/>
  <c r="T1912" i="3" s="1"/>
  <c r="C1908" i="4" s="1"/>
  <c r="S1913" i="3"/>
  <c r="T1913" i="3" s="1"/>
  <c r="C1909" i="4" s="1"/>
  <c r="S1915" i="3"/>
  <c r="T1915" i="3" s="1"/>
  <c r="C1911" i="4" s="1"/>
  <c r="S1917" i="3"/>
  <c r="T1917" i="3" s="1"/>
  <c r="C1913" i="4" s="1"/>
  <c r="S1918" i="3"/>
  <c r="T1918" i="3" s="1"/>
  <c r="C1914" i="4" s="1"/>
  <c r="S1919" i="3"/>
  <c r="T1919" i="3" s="1"/>
  <c r="C1915" i="4" s="1"/>
  <c r="S1921" i="3"/>
  <c r="T1921" i="3" s="1"/>
  <c r="C1917" i="4" s="1"/>
  <c r="S1923" i="3"/>
  <c r="T1923" i="3" s="1"/>
  <c r="C1919" i="4" s="1"/>
  <c r="S1924" i="3"/>
  <c r="T1924" i="3" s="1"/>
  <c r="C1920" i="4" s="1"/>
  <c r="S1926" i="3"/>
  <c r="T1926" i="3" s="1"/>
  <c r="C1922" i="4" s="1"/>
  <c r="S1928" i="3"/>
  <c r="T1928" i="3" s="1"/>
  <c r="C1924" i="4" s="1"/>
  <c r="S1929" i="3"/>
  <c r="T1929" i="3" s="1"/>
  <c r="C1925" i="4" s="1"/>
  <c r="S1930" i="3"/>
  <c r="T1930" i="3" s="1"/>
  <c r="C1926" i="4" s="1"/>
  <c r="S1932" i="3"/>
  <c r="T1932" i="3" s="1"/>
  <c r="C1928" i="4" s="1"/>
  <c r="S1933" i="3"/>
  <c r="T1933" i="3" s="1"/>
  <c r="C1929" i="4" s="1"/>
  <c r="S1935" i="3"/>
  <c r="T1935" i="3" s="1"/>
  <c r="C1931" i="4" s="1"/>
  <c r="S1938" i="3"/>
  <c r="T1938" i="3" s="1"/>
  <c r="C1934" i="4" s="1"/>
  <c r="S1940" i="3"/>
  <c r="T1940" i="3" s="1"/>
  <c r="C1936" i="4" s="1"/>
  <c r="S1942" i="3"/>
  <c r="T1942" i="3" s="1"/>
  <c r="C1938" i="4" s="1"/>
  <c r="S1943" i="3"/>
  <c r="T1943" i="3" s="1"/>
  <c r="C1939" i="4" s="1"/>
  <c r="S1944" i="3"/>
  <c r="T1944" i="3" s="1"/>
  <c r="C1940" i="4" s="1"/>
  <c r="S1946" i="3"/>
  <c r="T1946" i="3" s="1"/>
  <c r="C1942" i="4" s="1"/>
  <c r="S1948" i="3"/>
  <c r="T1948" i="3" s="1"/>
  <c r="C1944" i="4" s="1"/>
  <c r="S1949" i="3"/>
  <c r="T1949" i="3" s="1"/>
  <c r="C1945" i="4" s="1"/>
  <c r="S1950" i="3"/>
  <c r="T1950" i="3" s="1"/>
  <c r="C1946" i="4" s="1"/>
  <c r="S1952" i="3"/>
  <c r="T1952" i="3" s="1"/>
  <c r="C1948" i="4" s="1"/>
  <c r="S1954" i="3"/>
  <c r="T1954" i="3" s="1"/>
  <c r="C1950" i="4" s="1"/>
  <c r="S1955" i="3"/>
  <c r="T1955" i="3" s="1"/>
  <c r="C1951" i="4" s="1"/>
  <c r="S1958" i="3"/>
  <c r="T1958" i="3" s="1"/>
  <c r="C1954" i="4" s="1"/>
  <c r="S1960" i="3"/>
  <c r="T1960" i="3" s="1"/>
  <c r="C1956" i="4" s="1"/>
  <c r="S1961" i="3"/>
  <c r="T1961" i="3" s="1"/>
  <c r="C1957" i="4" s="1"/>
  <c r="S1963" i="3"/>
  <c r="T1963" i="3" s="1"/>
  <c r="C1959" i="4" s="1"/>
  <c r="S1964" i="3"/>
  <c r="T1964" i="3" s="1"/>
  <c r="C1960" i="4" s="1"/>
  <c r="S1965" i="3"/>
  <c r="T1965" i="3" s="1"/>
  <c r="C1961" i="4" s="1"/>
  <c r="S1967" i="3"/>
  <c r="T1967" i="3" s="1"/>
  <c r="C1963" i="4" s="1"/>
  <c r="S1968" i="3"/>
  <c r="T1968" i="3" s="1"/>
  <c r="C1964" i="4" s="1"/>
  <c r="S1972" i="3"/>
  <c r="T1972" i="3" s="1"/>
  <c r="C1968" i="4" s="1"/>
  <c r="S1973" i="3"/>
  <c r="T1973" i="3" s="1"/>
  <c r="C1969" i="4" s="1"/>
  <c r="S1975" i="3"/>
  <c r="T1975" i="3" s="1"/>
  <c r="C1971" i="4" s="1"/>
  <c r="S1976" i="3"/>
  <c r="T1976" i="3" s="1"/>
  <c r="C1972" i="4" s="1"/>
  <c r="S1977" i="3"/>
  <c r="T1977" i="3" s="1"/>
  <c r="C1973" i="4" s="1"/>
  <c r="S1979" i="3"/>
  <c r="T1979" i="3" s="1"/>
  <c r="C1975" i="4" s="1"/>
  <c r="S1980" i="3"/>
  <c r="T1980" i="3" s="1"/>
  <c r="C1976" i="4" s="1"/>
  <c r="S1981" i="3"/>
  <c r="T1981" i="3" s="1"/>
  <c r="C1977" i="4" s="1"/>
  <c r="S1983" i="3"/>
  <c r="T1983" i="3" s="1"/>
  <c r="C1979" i="4" s="1"/>
  <c r="S1984" i="3"/>
  <c r="T1984" i="3" s="1"/>
  <c r="C1980" i="4" s="1"/>
  <c r="S1986" i="3"/>
  <c r="T1986" i="3" s="1"/>
  <c r="C1982" i="4" s="1"/>
  <c r="S1987" i="3"/>
  <c r="T1987" i="3" s="1"/>
  <c r="C1983" i="4" s="1"/>
  <c r="S1989" i="3"/>
  <c r="T1989" i="3" s="1"/>
  <c r="C1985" i="4" s="1"/>
  <c r="S1991" i="3"/>
  <c r="T1991" i="3" s="1"/>
  <c r="C1987" i="4" s="1"/>
  <c r="S1992" i="3"/>
  <c r="T1992" i="3" s="1"/>
  <c r="C1988" i="4" s="1"/>
  <c r="S1994" i="3"/>
  <c r="T1994" i="3" s="1"/>
  <c r="C1990" i="4" s="1"/>
  <c r="S1995" i="3"/>
  <c r="T1995" i="3" s="1"/>
  <c r="C1991" i="4" s="1"/>
  <c r="S1996" i="3"/>
  <c r="T1996" i="3" s="1"/>
  <c r="C1992" i="4" s="1"/>
  <c r="S1998" i="3"/>
  <c r="T1998" i="3" s="1"/>
  <c r="C1994" i="4" s="1"/>
  <c r="S2000" i="3"/>
  <c r="T2000" i="3" s="1"/>
  <c r="C1996" i="4" s="1"/>
  <c r="S2001" i="3"/>
  <c r="T2001" i="3" s="1"/>
  <c r="C1997" i="4" s="1"/>
  <c r="S2002" i="3"/>
  <c r="T2002" i="3" s="1"/>
  <c r="C1998" i="4" s="1"/>
  <c r="S2004" i="3"/>
  <c r="T2004" i="3" s="1"/>
  <c r="C2000" i="4" s="1"/>
  <c r="S2005" i="3"/>
  <c r="T2005" i="3" s="1"/>
  <c r="C2001" i="4" s="1"/>
  <c r="S2007" i="3"/>
  <c r="T2007" i="3" s="1"/>
  <c r="S3697" i="3"/>
  <c r="T3697" i="3" s="1"/>
  <c r="S3698" i="3"/>
  <c r="T3698" i="3" s="1"/>
  <c r="S3702" i="3"/>
  <c r="T3702" i="3" s="1"/>
  <c r="S3703" i="3"/>
  <c r="T3703" i="3" s="1"/>
  <c r="S3706" i="3"/>
  <c r="T3706" i="3" s="1"/>
  <c r="S3708" i="3"/>
  <c r="T3708" i="3" s="1"/>
  <c r="S3712" i="3"/>
  <c r="T3712" i="3" s="1"/>
  <c r="S3713" i="3"/>
  <c r="T3713" i="3" s="1"/>
  <c r="S3716" i="3"/>
  <c r="T3716" i="3" s="1"/>
  <c r="S3717" i="3"/>
  <c r="T3717" i="3" s="1"/>
  <c r="S3719" i="3"/>
  <c r="T3719" i="3" s="1"/>
  <c r="S3720" i="3"/>
  <c r="T3720" i="3" s="1"/>
  <c r="S3722" i="3"/>
  <c r="T3722" i="3" s="1"/>
  <c r="S3724" i="3"/>
  <c r="T3724" i="3" s="1"/>
  <c r="S3726" i="3"/>
  <c r="T3726" i="3" s="1"/>
  <c r="S3728" i="3"/>
  <c r="T3728" i="3" s="1"/>
  <c r="S3730" i="3"/>
  <c r="T3730" i="3" s="1"/>
  <c r="S3731" i="3"/>
  <c r="T3731" i="3" s="1"/>
  <c r="S3733" i="3"/>
  <c r="T3733" i="3" s="1"/>
  <c r="S3739" i="3"/>
  <c r="T3739" i="3" s="1"/>
  <c r="S3742" i="3"/>
  <c r="T3742" i="3" s="1"/>
  <c r="S3743" i="3"/>
  <c r="T3743" i="3" s="1"/>
  <c r="S3745" i="3"/>
  <c r="T3745" i="3" s="1"/>
  <c r="S3748" i="3"/>
  <c r="T3748" i="3" s="1"/>
  <c r="S3750" i="3"/>
  <c r="T3750" i="3" s="1"/>
  <c r="S3752" i="3"/>
  <c r="T3752" i="3" s="1"/>
  <c r="S3754" i="3"/>
  <c r="T3754" i="3" s="1"/>
  <c r="S3756" i="3"/>
  <c r="T3756" i="3" s="1"/>
  <c r="S3757" i="3"/>
  <c r="T3757" i="3" s="1"/>
  <c r="S3759" i="3"/>
  <c r="T3759" i="3" s="1"/>
  <c r="S3763" i="3"/>
  <c r="T3763" i="3" s="1"/>
  <c r="S3764" i="3"/>
  <c r="T3764" i="3" s="1"/>
  <c r="S3766" i="3"/>
  <c r="T3766" i="3" s="1"/>
  <c r="S3767" i="3"/>
  <c r="T3767" i="3" s="1"/>
  <c r="S3770" i="3"/>
  <c r="T3770" i="3" s="1"/>
  <c r="S3771" i="3"/>
  <c r="T3771" i="3" s="1"/>
  <c r="S3774" i="3"/>
  <c r="T3774" i="3" s="1"/>
  <c r="S3777" i="3"/>
  <c r="T3777" i="3" s="1"/>
  <c r="S3778" i="3"/>
  <c r="T3778" i="3" s="1"/>
  <c r="S3779" i="3"/>
  <c r="T3779" i="3" s="1"/>
  <c r="S3781" i="3"/>
  <c r="T3781" i="3" s="1"/>
  <c r="S3782" i="3"/>
  <c r="T3782" i="3" s="1"/>
  <c r="S3783" i="3"/>
  <c r="T3783" i="3" s="1"/>
  <c r="S3784" i="3"/>
  <c r="T3784" i="3" s="1"/>
  <c r="S3785" i="3"/>
  <c r="T3785" i="3" s="1"/>
  <c r="S3788" i="3"/>
  <c r="T3788" i="3" s="1"/>
  <c r="S3789" i="3"/>
  <c r="T3789" i="3" s="1"/>
  <c r="S3792" i="3"/>
  <c r="T3792" i="3" s="1"/>
  <c r="S3795" i="3"/>
  <c r="T3795" i="3" s="1"/>
  <c r="S3796" i="3"/>
  <c r="T3796" i="3" s="1"/>
  <c r="S3798" i="3"/>
  <c r="T3798" i="3" s="1"/>
  <c r="S4679" i="3"/>
  <c r="T4679" i="3" s="1"/>
  <c r="S4682" i="3"/>
  <c r="T4682" i="3" s="1"/>
  <c r="S4687" i="3"/>
  <c r="T4687" i="3" s="1"/>
  <c r="S4690" i="3"/>
  <c r="T4690" i="3" s="1"/>
  <c r="S4692" i="3"/>
  <c r="T4692" i="3" s="1"/>
  <c r="S4699" i="3"/>
  <c r="T4699" i="3" s="1"/>
  <c r="S4706" i="3"/>
  <c r="T4706" i="3" s="1"/>
  <c r="S4708" i="3"/>
  <c r="T4708" i="3" s="1"/>
  <c r="S4717" i="3"/>
  <c r="T4717" i="3" s="1"/>
  <c r="S4719" i="3"/>
  <c r="T4719" i="3" s="1"/>
  <c r="S4720" i="3"/>
  <c r="T4720" i="3" s="1"/>
  <c r="S4729" i="3"/>
  <c r="T4729" i="3" s="1"/>
  <c r="S4731" i="3"/>
  <c r="T4731" i="3" s="1"/>
  <c r="S4734" i="3"/>
  <c r="T4734" i="3" s="1"/>
  <c r="S4738" i="3"/>
  <c r="T4738" i="3" s="1"/>
  <c r="S4746" i="3"/>
  <c r="T4746" i="3" s="1"/>
  <c r="S4748" i="3"/>
  <c r="T4748" i="3" s="1"/>
  <c r="S4751" i="3"/>
  <c r="T4751" i="3" s="1"/>
  <c r="S4753" i="3"/>
  <c r="T4753" i="3" s="1"/>
  <c r="S4755" i="3"/>
  <c r="T4755" i="3" s="1"/>
  <c r="S4758" i="3"/>
  <c r="T4758" i="3" s="1"/>
  <c r="S4767" i="3"/>
  <c r="T4767" i="3" s="1"/>
  <c r="S4772" i="3"/>
  <c r="T4772" i="3" s="1"/>
  <c r="S4774" i="3"/>
  <c r="T4774" i="3" s="1"/>
  <c r="S4776" i="3"/>
  <c r="T4776" i="3" s="1"/>
  <c r="S4779" i="3"/>
  <c r="T4779" i="3" s="1"/>
  <c r="S4782" i="3"/>
  <c r="T4782" i="3" s="1"/>
  <c r="S4784" i="3"/>
  <c r="T4784" i="3" s="1"/>
  <c r="S4786" i="3"/>
  <c r="T4786" i="3" s="1"/>
  <c r="S4795" i="3"/>
  <c r="T4795" i="3" s="1"/>
  <c r="S4797" i="3"/>
  <c r="T4797" i="3" s="1"/>
  <c r="S4799" i="3"/>
  <c r="T4799" i="3" s="1"/>
  <c r="S4803" i="3"/>
  <c r="T4803" i="3" s="1"/>
  <c r="S4809" i="3"/>
  <c r="T4809" i="3" s="1"/>
  <c r="S4810" i="3"/>
  <c r="T4810" i="3" s="1"/>
  <c r="S4897" i="3"/>
  <c r="T4897" i="3" s="1"/>
  <c r="S4899" i="3"/>
  <c r="T4899" i="3" s="1"/>
  <c r="S4904" i="3"/>
  <c r="T4904" i="3" s="1"/>
  <c r="S4906" i="3"/>
  <c r="T4906" i="3" s="1"/>
  <c r="S4909" i="3"/>
  <c r="T4909" i="3" s="1"/>
  <c r="S4916" i="3"/>
  <c r="T4916" i="3" s="1"/>
  <c r="S4918" i="3"/>
  <c r="T4918" i="3" s="1"/>
  <c r="S4920" i="3"/>
  <c r="T4920" i="3" s="1"/>
  <c r="S4922" i="3"/>
  <c r="T4922" i="3" s="1"/>
  <c r="S4925" i="3"/>
  <c r="T4925" i="3" s="1"/>
  <c r="S4929" i="3"/>
  <c r="T4929" i="3" s="1"/>
  <c r="S4931" i="3"/>
  <c r="T4931" i="3" s="1"/>
  <c r="S4935" i="3"/>
  <c r="T4935" i="3" s="1"/>
  <c r="S4937" i="3"/>
  <c r="T4937" i="3" s="1"/>
  <c r="S4944" i="3"/>
  <c r="T4944" i="3" s="1"/>
  <c r="S4953" i="3"/>
  <c r="T4953" i="3" s="1"/>
  <c r="S4954" i="3"/>
  <c r="T4954" i="3" s="1"/>
  <c r="S4956" i="3"/>
  <c r="T4956" i="3" s="1"/>
  <c r="S4958" i="3"/>
  <c r="T4958" i="3" s="1"/>
  <c r="S4965" i="3"/>
  <c r="T4965" i="3" s="1"/>
  <c r="S4971" i="3"/>
  <c r="T4971" i="3" s="1"/>
  <c r="S4974" i="3"/>
  <c r="T4974" i="3" s="1"/>
  <c r="S4976" i="3"/>
  <c r="T4976" i="3" s="1"/>
  <c r="S4979" i="3"/>
  <c r="T4979" i="3" s="1"/>
  <c r="S4981" i="3"/>
  <c r="T4981" i="3" s="1"/>
  <c r="S4983" i="3"/>
  <c r="T4983" i="3" s="1"/>
  <c r="S4985" i="3"/>
  <c r="T4985" i="3" s="1"/>
  <c r="S4988" i="3"/>
  <c r="T4988" i="3" s="1"/>
  <c r="S4990" i="3"/>
  <c r="T4990" i="3" s="1"/>
  <c r="S4996" i="3"/>
  <c r="T4996" i="3" s="1"/>
  <c r="S4998" i="3"/>
  <c r="T4998" i="3" s="1"/>
  <c r="S5002" i="3"/>
  <c r="T5002" i="3" s="1"/>
  <c r="S5003" i="3"/>
  <c r="T5003" i="3" s="1"/>
  <c r="S5005" i="3"/>
  <c r="T5005" i="3" s="1"/>
  <c r="S5007" i="3"/>
  <c r="T5007" i="3" s="1"/>
  <c r="S5009" i="3"/>
  <c r="T5009" i="3" s="1"/>
  <c r="S5011" i="3"/>
  <c r="T5011" i="3" s="1"/>
  <c r="S5013" i="3"/>
  <c r="T5013" i="3" s="1"/>
  <c r="S5016" i="3"/>
  <c r="T5016" i="3" s="1"/>
  <c r="S5020" i="3"/>
  <c r="T5020" i="3" s="1"/>
  <c r="S1398" i="3"/>
  <c r="T1398" i="3" s="1"/>
  <c r="C1394" i="4" s="1"/>
  <c r="S1400" i="3"/>
  <c r="T1400" i="3" s="1"/>
  <c r="C1396" i="4" s="1"/>
  <c r="S1402" i="3"/>
  <c r="T1402" i="3" s="1"/>
  <c r="C1398" i="4" s="1"/>
  <c r="S1403" i="3"/>
  <c r="T1403" i="3" s="1"/>
  <c r="C1399" i="4" s="1"/>
  <c r="S1406" i="3"/>
  <c r="T1406" i="3" s="1"/>
  <c r="C1402" i="4" s="1"/>
  <c r="S1427" i="3"/>
  <c r="T1427" i="3" s="1"/>
  <c r="C1423" i="4" s="1"/>
  <c r="S1430" i="3"/>
  <c r="T1430" i="3" s="1"/>
  <c r="C1426" i="4" s="1"/>
  <c r="S1433" i="3"/>
  <c r="T1433" i="3" s="1"/>
  <c r="C1429" i="4" s="1"/>
  <c r="S5578" i="3"/>
  <c r="T5578" i="3" s="1"/>
  <c r="S5582" i="3"/>
  <c r="T5582" i="3" s="1"/>
  <c r="S5583" i="3"/>
  <c r="T5583" i="3" s="1"/>
  <c r="S5586" i="3"/>
  <c r="T5586" i="3" s="1"/>
  <c r="S5587" i="3"/>
  <c r="T5587" i="3" s="1"/>
  <c r="S5591" i="3"/>
  <c r="T5591" i="3" s="1"/>
  <c r="S5597" i="3"/>
  <c r="T5597" i="3" s="1"/>
  <c r="S5598" i="3"/>
  <c r="T5598" i="3" s="1"/>
  <c r="S5600" i="3"/>
  <c r="T5600" i="3" s="1"/>
  <c r="S5610" i="3"/>
  <c r="T5610" i="3" s="1"/>
  <c r="S5617" i="3"/>
  <c r="T5617" i="3" s="1"/>
  <c r="S5622" i="3"/>
  <c r="T5622" i="3" s="1"/>
  <c r="S5623" i="3"/>
  <c r="T5623" i="3" s="1"/>
  <c r="S5628" i="3"/>
  <c r="T5628" i="3" s="1"/>
  <c r="S5630" i="3"/>
  <c r="T5630" i="3" s="1"/>
  <c r="S5632" i="3"/>
  <c r="T5632" i="3" s="1"/>
  <c r="S5644" i="3"/>
  <c r="T5644" i="3" s="1"/>
  <c r="S5646" i="3"/>
  <c r="T5646" i="3" s="1"/>
  <c r="S5651" i="3"/>
  <c r="T5651" i="3" s="1"/>
  <c r="S5654" i="3"/>
  <c r="T5654" i="3" s="1"/>
  <c r="S5658" i="3"/>
  <c r="T5658" i="3" s="1"/>
  <c r="S5659" i="3"/>
  <c r="T5659" i="3" s="1"/>
  <c r="S5661" i="3"/>
  <c r="T5661" i="3" s="1"/>
  <c r="S5663" i="3"/>
  <c r="T5663" i="3" s="1"/>
  <c r="S5668" i="3"/>
  <c r="T5668" i="3" s="1"/>
  <c r="S5671" i="3"/>
  <c r="T5671" i="3" s="1"/>
  <c r="S5673" i="3"/>
  <c r="T5673" i="3" s="1"/>
  <c r="S5675" i="3"/>
  <c r="T5675" i="3" s="1"/>
  <c r="S5683" i="3"/>
  <c r="T5683" i="3" s="1"/>
  <c r="S5685" i="3"/>
  <c r="T5685" i="3" s="1"/>
  <c r="S5697" i="3"/>
  <c r="T5697" i="3" s="1"/>
  <c r="S5703" i="3"/>
  <c r="T5703" i="3" s="1"/>
  <c r="S5705" i="3"/>
  <c r="T5705" i="3" s="1"/>
  <c r="S5707" i="3"/>
  <c r="T5707" i="3" s="1"/>
  <c r="S5709" i="3"/>
  <c r="T5709" i="3" s="1"/>
  <c r="S5712" i="3"/>
  <c r="T5712" i="3" s="1"/>
  <c r="S5716" i="3"/>
  <c r="T5716" i="3" s="1"/>
  <c r="S5718" i="3"/>
  <c r="T5718" i="3" s="1"/>
  <c r="S5720" i="3"/>
  <c r="T5720" i="3" s="1"/>
  <c r="S5722" i="3"/>
  <c r="T5722" i="3" s="1"/>
  <c r="S5724" i="3"/>
  <c r="T5724" i="3" s="1"/>
  <c r="S5731" i="3"/>
  <c r="T5731" i="3" s="1"/>
  <c r="S5733" i="3"/>
  <c r="T5733" i="3" s="1"/>
  <c r="S5735" i="3"/>
  <c r="T5735" i="3" s="1"/>
  <c r="S5750" i="3"/>
  <c r="T5750" i="3" s="1"/>
  <c r="S5752" i="3"/>
  <c r="T5752" i="3" s="1"/>
  <c r="S5754" i="3"/>
  <c r="T5754" i="3" s="1"/>
  <c r="S5759" i="3"/>
  <c r="T5759" i="3" s="1"/>
  <c r="S5761" i="3"/>
  <c r="T5761" i="3" s="1"/>
  <c r="S5771" i="3"/>
  <c r="T5771" i="3" s="1"/>
  <c r="S5773" i="3"/>
  <c r="T5773" i="3" s="1"/>
  <c r="S5775" i="3"/>
  <c r="T5775" i="3" s="1"/>
  <c r="S5780" i="3"/>
  <c r="T5780" i="3" s="1"/>
  <c r="S5782" i="3"/>
  <c r="T5782" i="3" s="1"/>
  <c r="S5786" i="3"/>
  <c r="T5786" i="3" s="1"/>
  <c r="S5788" i="3"/>
  <c r="T5788" i="3" s="1"/>
  <c r="S5790" i="3"/>
  <c r="T5790" i="3" s="1"/>
  <c r="S5792" i="3"/>
  <c r="T5792" i="3" s="1"/>
  <c r="S5795" i="3"/>
  <c r="T5795" i="3" s="1"/>
  <c r="S5796" i="3"/>
  <c r="T5796" i="3" s="1"/>
  <c r="S5798" i="3"/>
  <c r="T5798" i="3" s="1"/>
  <c r="S5800" i="3"/>
  <c r="T5800" i="3" s="1"/>
  <c r="S5808" i="3"/>
  <c r="T5808" i="3" s="1"/>
  <c r="S5813" i="3"/>
  <c r="T5813" i="3" s="1"/>
  <c r="S5817" i="3"/>
  <c r="T5817" i="3" s="1"/>
  <c r="S5819" i="3"/>
  <c r="T5819" i="3" s="1"/>
  <c r="S5823" i="3"/>
  <c r="T5823" i="3" s="1"/>
  <c r="S5826" i="3"/>
  <c r="T5826" i="3" s="1"/>
  <c r="S5836" i="3"/>
  <c r="T5836" i="3" s="1"/>
  <c r="S5838" i="3"/>
  <c r="T5838" i="3" s="1"/>
  <c r="S5840" i="3"/>
  <c r="T5840" i="3" s="1"/>
  <c r="S5842" i="3"/>
  <c r="T5842" i="3" s="1"/>
  <c r="S5844" i="3"/>
  <c r="T5844" i="3" s="1"/>
  <c r="S5860" i="3"/>
  <c r="T5860" i="3" s="1"/>
  <c r="S5864" i="3"/>
  <c r="T5864" i="3" s="1"/>
  <c r="S5867" i="3"/>
  <c r="T5867" i="3" s="1"/>
  <c r="S5882" i="3"/>
  <c r="T5882" i="3" s="1"/>
  <c r="S6980" i="3"/>
  <c r="T6980" i="3" s="1"/>
  <c r="S6986" i="3"/>
  <c r="T6986" i="3" s="1"/>
  <c r="S6993" i="3"/>
  <c r="T6993" i="3" s="1"/>
  <c r="S6996" i="3"/>
  <c r="T6996" i="3" s="1"/>
  <c r="S7002" i="3"/>
  <c r="T7002" i="3" s="1"/>
  <c r="S7019" i="3"/>
  <c r="T7019" i="3" s="1"/>
  <c r="S7026" i="3"/>
  <c r="T7026" i="3" s="1"/>
  <c r="S7028" i="3"/>
  <c r="T7028" i="3" s="1"/>
  <c r="S7036" i="3"/>
  <c r="T7036" i="3" s="1"/>
  <c r="S7039" i="3"/>
  <c r="T7039" i="3" s="1"/>
  <c r="S7043" i="3"/>
  <c r="T7043" i="3" s="1"/>
  <c r="S7060" i="3"/>
  <c r="T7060" i="3" s="1"/>
  <c r="S7062" i="3"/>
  <c r="T7062" i="3" s="1"/>
  <c r="S7067" i="3"/>
  <c r="T7067" i="3" s="1"/>
  <c r="S7071" i="3"/>
  <c r="T7071" i="3" s="1"/>
  <c r="S7095" i="3"/>
  <c r="T7095" i="3" s="1"/>
  <c r="S8442" i="3"/>
  <c r="T8442" i="3" s="1"/>
  <c r="S8444" i="3"/>
  <c r="T8444" i="3" s="1"/>
  <c r="S8454" i="3"/>
  <c r="T8454" i="3" s="1"/>
  <c r="S8457" i="3"/>
  <c r="T8457" i="3" s="1"/>
  <c r="S8460" i="3"/>
  <c r="T8460" i="3" s="1"/>
  <c r="S8467" i="3"/>
  <c r="T8467" i="3" s="1"/>
  <c r="S8473" i="3"/>
  <c r="T8473" i="3" s="1"/>
  <c r="S8475" i="3"/>
  <c r="T8475" i="3" s="1"/>
  <c r="S8478" i="3"/>
  <c r="T8478" i="3" s="1"/>
  <c r="S8489" i="3"/>
  <c r="T8489" i="3" s="1"/>
  <c r="S8491" i="3"/>
  <c r="T8491" i="3" s="1"/>
  <c r="S8501" i="3"/>
  <c r="T8501" i="3" s="1"/>
  <c r="S8508" i="3"/>
  <c r="T8508" i="3" s="1"/>
  <c r="S8510" i="3"/>
  <c r="T8510" i="3" s="1"/>
  <c r="S8520" i="3"/>
  <c r="T8520" i="3" s="1"/>
  <c r="S8522" i="3"/>
  <c r="T8522" i="3" s="1"/>
  <c r="S8525" i="3"/>
  <c r="T8525" i="3" s="1"/>
  <c r="S8532" i="3"/>
  <c r="T8532" i="3" s="1"/>
  <c r="S8538" i="3"/>
  <c r="T8538" i="3" s="1"/>
  <c r="S8550" i="3"/>
  <c r="T8550" i="3" s="1"/>
  <c r="S8556" i="3"/>
  <c r="T8556" i="3" s="1"/>
  <c r="S8560" i="3"/>
  <c r="T8560" i="3" s="1"/>
  <c r="S8563" i="3"/>
  <c r="T8563" i="3" s="1"/>
  <c r="S8572" i="3"/>
  <c r="T8572" i="3" s="1"/>
  <c r="S8575" i="3"/>
  <c r="T8575" i="3" s="1"/>
  <c r="S8578" i="3"/>
  <c r="T8578" i="3" s="1"/>
  <c r="S8585" i="3"/>
  <c r="T8585" i="3" s="1"/>
  <c r="S8591" i="3"/>
  <c r="T8591" i="3" s="1"/>
  <c r="S8594" i="3"/>
  <c r="T8594" i="3" s="1"/>
  <c r="S8597" i="3"/>
  <c r="T8597" i="3" s="1"/>
  <c r="S8599" i="3"/>
  <c r="T8599" i="3" s="1"/>
  <c r="S8601" i="3"/>
  <c r="T8601" i="3" s="1"/>
  <c r="S8606" i="3"/>
  <c r="T8606" i="3" s="1"/>
  <c r="S8609" i="3"/>
  <c r="T8609" i="3" s="1"/>
  <c r="S8612" i="3"/>
  <c r="T8612" i="3" s="1"/>
  <c r="S8618" i="3"/>
  <c r="T8618" i="3" s="1"/>
  <c r="S8620" i="3"/>
  <c r="T8620" i="3" s="1"/>
  <c r="S8629" i="3"/>
  <c r="T8629" i="3" s="1"/>
  <c r="S8633" i="3"/>
  <c r="T8633" i="3" s="1"/>
  <c r="S8637" i="3"/>
  <c r="T8637" i="3" s="1"/>
  <c r="S8642" i="3"/>
  <c r="T8642" i="3" s="1"/>
  <c r="S8650" i="3"/>
  <c r="T8650" i="3" s="1"/>
  <c r="S8658" i="3"/>
  <c r="T8658" i="3" s="1"/>
  <c r="S8659" i="3"/>
  <c r="T8659" i="3" s="1"/>
  <c r="S8661" i="3"/>
  <c r="T8661" i="3" s="1"/>
  <c r="S8664" i="3"/>
  <c r="T8664" i="3" s="1"/>
  <c r="S8666" i="3"/>
  <c r="T8666" i="3" s="1"/>
  <c r="S8675" i="3"/>
  <c r="T8675" i="3" s="1"/>
  <c r="S8680" i="3"/>
  <c r="T8680" i="3" s="1"/>
  <c r="S8682" i="3"/>
  <c r="T8682" i="3" s="1"/>
  <c r="S8684" i="3"/>
  <c r="T8684" i="3" s="1"/>
  <c r="S8686" i="3"/>
  <c r="T8686" i="3" s="1"/>
  <c r="S8690" i="3"/>
  <c r="T8690" i="3" s="1"/>
  <c r="S8693" i="3"/>
  <c r="T8693" i="3" s="1"/>
  <c r="S8696" i="3"/>
  <c r="T8696" i="3" s="1"/>
  <c r="S8704" i="3"/>
  <c r="T8704" i="3" s="1"/>
  <c r="S8708" i="3"/>
  <c r="T8708" i="3" s="1"/>
  <c r="S8709" i="3"/>
  <c r="T8709" i="3" s="1"/>
  <c r="S8712" i="3"/>
  <c r="T8712" i="3" s="1"/>
  <c r="S8718" i="3"/>
  <c r="T8718" i="3" s="1"/>
  <c r="S8722" i="3"/>
  <c r="T8722" i="3" s="1"/>
  <c r="S8725" i="3"/>
  <c r="T8725" i="3" s="1"/>
  <c r="S8728" i="3"/>
  <c r="T8728" i="3" s="1"/>
  <c r="S8730" i="3"/>
  <c r="T8730" i="3" s="1"/>
  <c r="S8732" i="3"/>
  <c r="T8732" i="3" s="1"/>
  <c r="S8745" i="3"/>
  <c r="T8745" i="3" s="1"/>
  <c r="S8747" i="3"/>
  <c r="T8747" i="3" s="1"/>
  <c r="S8750" i="3"/>
  <c r="T8750" i="3" s="1"/>
  <c r="S8752" i="3"/>
  <c r="T8752" i="3" s="1"/>
  <c r="S8759" i="3"/>
  <c r="T8759" i="3" s="1"/>
  <c r="S8761" i="3"/>
  <c r="T8761" i="3" s="1"/>
  <c r="S8765" i="3"/>
  <c r="T8765" i="3" s="1"/>
  <c r="S9739" i="3"/>
  <c r="T9739" i="3" s="1"/>
  <c r="S9741" i="3"/>
  <c r="T9741" i="3" s="1"/>
  <c r="S9742" i="3"/>
  <c r="T9742" i="3" s="1"/>
  <c r="S9743" i="3"/>
  <c r="T9743" i="3" s="1"/>
  <c r="S9745" i="3"/>
  <c r="T9745" i="3" s="1"/>
  <c r="S9753" i="3"/>
  <c r="T9753" i="3" s="1"/>
  <c r="S9775" i="3"/>
  <c r="T9775" i="3" s="1"/>
  <c r="S9782" i="3"/>
  <c r="T9782" i="3" s="1"/>
  <c r="S9787" i="3"/>
  <c r="T9787" i="3" s="1"/>
  <c r="S9842" i="3"/>
  <c r="T9842" i="3" s="1"/>
  <c r="S9845" i="3"/>
  <c r="T9845" i="3" s="1"/>
  <c r="S9896" i="3"/>
  <c r="T9896" i="3" s="1"/>
  <c r="S9970" i="3"/>
  <c r="T9970" i="3" s="1"/>
  <c r="P6" i="3"/>
  <c r="R6" i="3" s="1"/>
  <c r="Q14" i="3"/>
  <c r="Q22" i="3"/>
  <c r="Q30" i="3"/>
  <c r="Q38" i="3"/>
  <c r="Q46" i="3"/>
  <c r="Q54" i="3"/>
  <c r="Q62" i="3"/>
  <c r="Q70" i="3"/>
  <c r="Q214" i="3"/>
  <c r="Q222" i="3"/>
  <c r="Q230" i="3"/>
  <c r="Q238" i="3"/>
  <c r="Q246" i="3"/>
  <c r="Q254" i="3"/>
  <c r="Q262" i="3"/>
  <c r="Q270" i="3"/>
  <c r="Q454" i="3"/>
  <c r="Q716" i="3"/>
  <c r="Q724" i="3"/>
  <c r="Q732" i="3"/>
  <c r="Q740" i="3"/>
  <c r="Q748" i="3"/>
  <c r="Q756" i="3"/>
  <c r="Q764" i="3"/>
  <c r="Q772" i="3"/>
  <c r="Q780" i="3"/>
  <c r="Q788" i="3"/>
  <c r="Q796" i="3"/>
  <c r="Q804" i="3"/>
  <c r="Q812" i="3"/>
  <c r="Q932" i="3"/>
  <c r="Q940" i="3"/>
  <c r="Q948" i="3"/>
  <c r="Q956" i="3"/>
  <c r="Q964" i="3"/>
  <c r="Q972" i="3"/>
  <c r="Q980" i="3"/>
  <c r="Q988" i="3"/>
  <c r="Q996" i="3"/>
  <c r="Q1004" i="3"/>
  <c r="P8" i="3"/>
  <c r="R8" i="3" s="1"/>
  <c r="P10" i="3"/>
  <c r="R10" i="3" s="1"/>
  <c r="P12" i="3"/>
  <c r="R12" i="3" s="1"/>
  <c r="P18" i="3"/>
  <c r="R18" i="3" s="1"/>
  <c r="P20" i="3"/>
  <c r="R20" i="3" s="1"/>
  <c r="P23" i="3"/>
  <c r="R23" i="3" s="1"/>
  <c r="P24" i="3"/>
  <c r="R24" i="3" s="1"/>
  <c r="P25" i="3"/>
  <c r="R25" i="3" s="1"/>
  <c r="P26" i="3"/>
  <c r="R26" i="3" s="1"/>
  <c r="P27" i="3"/>
  <c r="R27" i="3" s="1"/>
  <c r="P28" i="3"/>
  <c r="R28" i="3" s="1"/>
  <c r="P31" i="3"/>
  <c r="R31" i="3" s="1"/>
  <c r="P32" i="3"/>
  <c r="R32" i="3" s="1"/>
  <c r="P33" i="3"/>
  <c r="R33" i="3" s="1"/>
  <c r="P34" i="3"/>
  <c r="R34" i="3" s="1"/>
  <c r="P35" i="3"/>
  <c r="R35" i="3" s="1"/>
  <c r="P39" i="3"/>
  <c r="R39" i="3" s="1"/>
  <c r="P40" i="3"/>
  <c r="R40" i="3" s="1"/>
  <c r="P41" i="3"/>
  <c r="R41" i="3" s="1"/>
  <c r="P42" i="3"/>
  <c r="R42" i="3" s="1"/>
  <c r="P44" i="3"/>
  <c r="R44" i="3" s="1"/>
  <c r="P47" i="3"/>
  <c r="R47" i="3" s="1"/>
  <c r="P48" i="3"/>
  <c r="R48" i="3" s="1"/>
  <c r="P49" i="3"/>
  <c r="R49" i="3" s="1"/>
  <c r="P50" i="3"/>
  <c r="R50" i="3" s="1"/>
  <c r="P55" i="3"/>
  <c r="R55" i="3" s="1"/>
  <c r="P56" i="3"/>
  <c r="R56" i="3" s="1"/>
  <c r="P57" i="3"/>
  <c r="R57" i="3" s="1"/>
  <c r="P58" i="3"/>
  <c r="R58" i="3" s="1"/>
  <c r="P59" i="3"/>
  <c r="R59" i="3" s="1"/>
  <c r="P60" i="3"/>
  <c r="R60" i="3" s="1"/>
  <c r="P17" i="3"/>
  <c r="R17" i="3" s="1"/>
  <c r="P16" i="3"/>
  <c r="R16" i="3" s="1"/>
  <c r="P63" i="3"/>
  <c r="R63" i="3" s="1"/>
  <c r="P64" i="3"/>
  <c r="R64" i="3" s="1"/>
  <c r="P65" i="3"/>
  <c r="R65" i="3" s="1"/>
  <c r="P66" i="3"/>
  <c r="R66" i="3" s="1"/>
  <c r="P67" i="3"/>
  <c r="R67" i="3" s="1"/>
  <c r="P68" i="3"/>
  <c r="R68" i="3" s="1"/>
  <c r="P71" i="3"/>
  <c r="R71" i="3" s="1"/>
  <c r="P72" i="3"/>
  <c r="R72" i="3" s="1"/>
  <c r="P73" i="3"/>
  <c r="R73" i="3" s="1"/>
  <c r="P74" i="3"/>
  <c r="R74" i="3" s="1"/>
  <c r="P75" i="3"/>
  <c r="R75" i="3" s="1"/>
  <c r="P79" i="3"/>
  <c r="R79" i="3" s="1"/>
  <c r="P80" i="3"/>
  <c r="R80" i="3" s="1"/>
  <c r="P81" i="3"/>
  <c r="R81" i="3" s="1"/>
  <c r="P82" i="3"/>
  <c r="R82" i="3" s="1"/>
  <c r="P83" i="3"/>
  <c r="R83" i="3" s="1"/>
  <c r="P978" i="3"/>
  <c r="R978" i="3" s="1"/>
  <c r="P979" i="3"/>
  <c r="R979" i="3" s="1"/>
  <c r="P981" i="3"/>
  <c r="R981" i="3" s="1"/>
  <c r="P982" i="3"/>
  <c r="R982" i="3" s="1"/>
  <c r="P983" i="3"/>
  <c r="R983" i="3" s="1"/>
  <c r="P984" i="3"/>
  <c r="R984" i="3" s="1"/>
  <c r="P985" i="3"/>
  <c r="R985" i="3" s="1"/>
  <c r="P986" i="3"/>
  <c r="R986" i="3" s="1"/>
  <c r="P987" i="3"/>
  <c r="R987" i="3" s="1"/>
  <c r="P997" i="3"/>
  <c r="R997" i="3" s="1"/>
  <c r="P998" i="3"/>
  <c r="R998" i="3" s="1"/>
  <c r="P999" i="3"/>
  <c r="R999" i="3" s="1"/>
  <c r="P1000" i="3"/>
  <c r="R1000" i="3" s="1"/>
  <c r="P1001" i="3"/>
  <c r="R1001" i="3" s="1"/>
  <c r="P1002" i="3"/>
  <c r="R1002" i="3" s="1"/>
  <c r="P1003" i="3"/>
  <c r="R1003" i="3" s="1"/>
  <c r="R1005" i="3"/>
  <c r="P76" i="3"/>
  <c r="R76" i="3" s="1"/>
  <c r="P351" i="3"/>
  <c r="R351" i="3" s="1"/>
  <c r="P352" i="3"/>
  <c r="R352" i="3" s="1"/>
  <c r="P353" i="3"/>
  <c r="R353" i="3" s="1"/>
  <c r="P354" i="3"/>
  <c r="R354" i="3" s="1"/>
  <c r="P355" i="3"/>
  <c r="R355" i="3" s="1"/>
  <c r="P356" i="3"/>
  <c r="R356" i="3" s="1"/>
  <c r="P359" i="3"/>
  <c r="R359" i="3" s="1"/>
  <c r="P360" i="3"/>
  <c r="R360" i="3" s="1"/>
  <c r="P140" i="3"/>
  <c r="R140" i="3" s="1"/>
  <c r="P143" i="3"/>
  <c r="R143" i="3" s="1"/>
  <c r="P144" i="3"/>
  <c r="R144" i="3" s="1"/>
  <c r="P145" i="3"/>
  <c r="R145" i="3" s="1"/>
  <c r="P146" i="3"/>
  <c r="R146" i="3" s="1"/>
  <c r="P147" i="3"/>
  <c r="R147" i="3" s="1"/>
  <c r="P148" i="3"/>
  <c r="R148" i="3" s="1"/>
  <c r="P151" i="3"/>
  <c r="R151" i="3" s="1"/>
  <c r="P152" i="3"/>
  <c r="R152" i="3" s="1"/>
  <c r="P153" i="3"/>
  <c r="R153" i="3" s="1"/>
  <c r="P154" i="3"/>
  <c r="R154" i="3" s="1"/>
  <c r="P155" i="3"/>
  <c r="R155" i="3" s="1"/>
  <c r="P156" i="3"/>
  <c r="R156" i="3" s="1"/>
  <c r="P159" i="3"/>
  <c r="R159" i="3" s="1"/>
  <c r="P160" i="3"/>
  <c r="R160" i="3" s="1"/>
  <c r="P161" i="3"/>
  <c r="R161" i="3" s="1"/>
  <c r="P162" i="3"/>
  <c r="R162" i="3" s="1"/>
  <c r="P163" i="3"/>
  <c r="R163" i="3" s="1"/>
  <c r="P164" i="3"/>
  <c r="R164" i="3" s="1"/>
  <c r="P167" i="3"/>
  <c r="R167" i="3" s="1"/>
  <c r="P168" i="3"/>
  <c r="R168" i="3" s="1"/>
  <c r="P169" i="3"/>
  <c r="R169" i="3" s="1"/>
  <c r="P170" i="3"/>
  <c r="R170" i="3" s="1"/>
  <c r="P361" i="3"/>
  <c r="R361" i="3" s="1"/>
  <c r="P362" i="3"/>
  <c r="R362" i="3" s="1"/>
  <c r="P363" i="3"/>
  <c r="R363" i="3" s="1"/>
  <c r="P364" i="3"/>
  <c r="R364" i="3" s="1"/>
  <c r="P367" i="3"/>
  <c r="R367" i="3" s="1"/>
  <c r="P368" i="3"/>
  <c r="R368" i="3" s="1"/>
  <c r="P369" i="3"/>
  <c r="R369" i="3" s="1"/>
  <c r="P370" i="3"/>
  <c r="R370" i="3" s="1"/>
  <c r="P371" i="3"/>
  <c r="R371" i="3" s="1"/>
  <c r="P829" i="3"/>
  <c r="R829" i="3" s="1"/>
  <c r="P830" i="3"/>
  <c r="R830" i="3" s="1"/>
  <c r="P831" i="3"/>
  <c r="R831" i="3" s="1"/>
  <c r="P832" i="3"/>
  <c r="R832" i="3" s="1"/>
  <c r="P833" i="3"/>
  <c r="R833" i="3" s="1"/>
  <c r="P834" i="3"/>
  <c r="R834" i="3" s="1"/>
  <c r="P835" i="3"/>
  <c r="R835" i="3" s="1"/>
  <c r="P837" i="3"/>
  <c r="R837" i="3" s="1"/>
  <c r="P838" i="3"/>
  <c r="R838" i="3" s="1"/>
  <c r="P839" i="3"/>
  <c r="R839" i="3" s="1"/>
  <c r="P840" i="3"/>
  <c r="R840" i="3" s="1"/>
  <c r="P841" i="3"/>
  <c r="R841" i="3" s="1"/>
  <c r="P842" i="3"/>
  <c r="R842" i="3" s="1"/>
  <c r="P843" i="3"/>
  <c r="R843" i="3" s="1"/>
  <c r="P845" i="3"/>
  <c r="R845" i="3" s="1"/>
  <c r="P846" i="3"/>
  <c r="R846" i="3" s="1"/>
  <c r="P847" i="3"/>
  <c r="R847" i="3" s="1"/>
  <c r="P848" i="3"/>
  <c r="R848" i="3" s="1"/>
  <c r="P849" i="3"/>
  <c r="R849" i="3" s="1"/>
  <c r="P850" i="3"/>
  <c r="R850" i="3" s="1"/>
  <c r="P851" i="3"/>
  <c r="R851" i="3" s="1"/>
  <c r="P853" i="3"/>
  <c r="R853" i="3" s="1"/>
  <c r="P854" i="3"/>
  <c r="R854" i="3" s="1"/>
  <c r="P855" i="3"/>
  <c r="R855" i="3" s="1"/>
  <c r="P856" i="3"/>
  <c r="R856" i="3" s="1"/>
  <c r="P857" i="3"/>
  <c r="R857" i="3" s="1"/>
  <c r="P858" i="3"/>
  <c r="R858" i="3" s="1"/>
  <c r="P859" i="3"/>
  <c r="R859" i="3" s="1"/>
  <c r="P861" i="3"/>
  <c r="R861" i="3" s="1"/>
  <c r="P862" i="3"/>
  <c r="R862" i="3" s="1"/>
  <c r="P863" i="3"/>
  <c r="R863" i="3" s="1"/>
  <c r="P864" i="3"/>
  <c r="R864" i="3" s="1"/>
  <c r="P865" i="3"/>
  <c r="R865" i="3" s="1"/>
  <c r="P866" i="3"/>
  <c r="R866" i="3" s="1"/>
  <c r="P867" i="3"/>
  <c r="R867" i="3" s="1"/>
  <c r="P869" i="3"/>
  <c r="R869" i="3" s="1"/>
  <c r="P870" i="3"/>
  <c r="R870" i="3" s="1"/>
  <c r="P871" i="3"/>
  <c r="R871" i="3" s="1"/>
  <c r="P872" i="3"/>
  <c r="R872" i="3" s="1"/>
  <c r="P873" i="3"/>
  <c r="R873" i="3" s="1"/>
  <c r="P874" i="3"/>
  <c r="R874" i="3" s="1"/>
  <c r="P875" i="3"/>
  <c r="R875" i="3" s="1"/>
  <c r="P877" i="3"/>
  <c r="R877" i="3" s="1"/>
  <c r="P878" i="3"/>
  <c r="R878" i="3" s="1"/>
  <c r="P372" i="3"/>
  <c r="R372" i="3" s="1"/>
  <c r="P374" i="3"/>
  <c r="R374" i="3" s="1"/>
  <c r="P375" i="3"/>
  <c r="R375" i="3" s="1"/>
  <c r="P376" i="3"/>
  <c r="R376" i="3" s="1"/>
  <c r="P377" i="3"/>
  <c r="R377" i="3" s="1"/>
  <c r="P378" i="3"/>
  <c r="R378" i="3" s="1"/>
  <c r="P379" i="3"/>
  <c r="R379" i="3" s="1"/>
  <c r="P380" i="3"/>
  <c r="R380" i="3" s="1"/>
  <c r="P382" i="3"/>
  <c r="R382" i="3" s="1"/>
  <c r="P808" i="3"/>
  <c r="R808" i="3" s="1"/>
  <c r="P809" i="3"/>
  <c r="R809" i="3" s="1"/>
  <c r="P810" i="3"/>
  <c r="R810" i="3" s="1"/>
  <c r="P811" i="3"/>
  <c r="R811" i="3" s="1"/>
  <c r="P813" i="3"/>
  <c r="R813" i="3" s="1"/>
  <c r="P814" i="3"/>
  <c r="R814" i="3" s="1"/>
  <c r="P815" i="3"/>
  <c r="R815" i="3" s="1"/>
  <c r="P816" i="3"/>
  <c r="R816" i="3" s="1"/>
  <c r="P817" i="3"/>
  <c r="R817" i="3" s="1"/>
  <c r="P818" i="3"/>
  <c r="R818" i="3" s="1"/>
  <c r="P819" i="3"/>
  <c r="R819" i="3" s="1"/>
  <c r="P821" i="3"/>
  <c r="R821" i="3" s="1"/>
  <c r="P822" i="3"/>
  <c r="R822" i="3" s="1"/>
  <c r="P823" i="3"/>
  <c r="R823" i="3" s="1"/>
  <c r="P824" i="3"/>
  <c r="R824" i="3" s="1"/>
  <c r="P825" i="3"/>
  <c r="R825" i="3" s="1"/>
  <c r="P15" i="3"/>
  <c r="R15" i="3" s="1"/>
  <c r="P171" i="3"/>
  <c r="R171" i="3" s="1"/>
  <c r="P172" i="3"/>
  <c r="R172" i="3" s="1"/>
  <c r="P175" i="3"/>
  <c r="R175" i="3" s="1"/>
  <c r="P176" i="3"/>
  <c r="R176" i="3" s="1"/>
  <c r="P177" i="3"/>
  <c r="R177" i="3" s="1"/>
  <c r="P178" i="3"/>
  <c r="R178" i="3" s="1"/>
  <c r="P179" i="3"/>
  <c r="R179" i="3" s="1"/>
  <c r="P180" i="3"/>
  <c r="R180" i="3" s="1"/>
  <c r="P183" i="3"/>
  <c r="R183" i="3" s="1"/>
  <c r="P184" i="3"/>
  <c r="R184" i="3" s="1"/>
  <c r="P185" i="3"/>
  <c r="R185" i="3" s="1"/>
  <c r="P186" i="3"/>
  <c r="R186" i="3" s="1"/>
  <c r="P188" i="3"/>
  <c r="R188" i="3" s="1"/>
  <c r="P191" i="3"/>
  <c r="R191" i="3" s="1"/>
  <c r="P192" i="3"/>
  <c r="R192" i="3" s="1"/>
  <c r="P193" i="3"/>
  <c r="R193" i="3" s="1"/>
  <c r="P194" i="3"/>
  <c r="R194" i="3" s="1"/>
  <c r="P195" i="3"/>
  <c r="R195" i="3" s="1"/>
  <c r="P196" i="3"/>
  <c r="R196" i="3" s="1"/>
  <c r="P199" i="3"/>
  <c r="R199" i="3" s="1"/>
  <c r="P200" i="3"/>
  <c r="R200" i="3" s="1"/>
  <c r="P201" i="3"/>
  <c r="R201" i="3" s="1"/>
  <c r="P202" i="3"/>
  <c r="R202" i="3" s="1"/>
  <c r="P203" i="3"/>
  <c r="R203" i="3" s="1"/>
  <c r="P204" i="3"/>
  <c r="R204" i="3" s="1"/>
  <c r="P207" i="3"/>
  <c r="R207" i="3" s="1"/>
  <c r="P208" i="3"/>
  <c r="R208" i="3" s="1"/>
  <c r="P209" i="3"/>
  <c r="R209" i="3" s="1"/>
  <c r="P210" i="3"/>
  <c r="R210" i="3" s="1"/>
  <c r="P211" i="3"/>
  <c r="R211" i="3" s="1"/>
  <c r="P212" i="3"/>
  <c r="R212" i="3" s="1"/>
  <c r="P215" i="3"/>
  <c r="R215" i="3" s="1"/>
  <c r="P216" i="3"/>
  <c r="R216" i="3" s="1"/>
  <c r="P217" i="3"/>
  <c r="R217" i="3" s="1"/>
  <c r="P218" i="3"/>
  <c r="R218" i="3" s="1"/>
  <c r="P219" i="3"/>
  <c r="R219" i="3" s="1"/>
  <c r="P220" i="3"/>
  <c r="R220" i="3" s="1"/>
  <c r="P223" i="3"/>
  <c r="R223" i="3" s="1"/>
  <c r="P224" i="3"/>
  <c r="R224" i="3" s="1"/>
  <c r="P225" i="3"/>
  <c r="R225" i="3" s="1"/>
  <c r="P226" i="3"/>
  <c r="R226" i="3" s="1"/>
  <c r="P227" i="3"/>
  <c r="R227" i="3" s="1"/>
  <c r="P228" i="3"/>
  <c r="R228" i="3" s="1"/>
  <c r="P231" i="3"/>
  <c r="R231" i="3" s="1"/>
  <c r="P300" i="3"/>
  <c r="R300" i="3" s="1"/>
  <c r="P303" i="3"/>
  <c r="R303" i="3" s="1"/>
  <c r="P304" i="3"/>
  <c r="R304" i="3" s="1"/>
  <c r="P305" i="3"/>
  <c r="R305" i="3" s="1"/>
  <c r="P306" i="3"/>
  <c r="R306" i="3" s="1"/>
  <c r="P307" i="3"/>
  <c r="R307" i="3" s="1"/>
  <c r="P308" i="3"/>
  <c r="R308" i="3" s="1"/>
  <c r="P311" i="3"/>
  <c r="R311" i="3" s="1"/>
  <c r="P312" i="3"/>
  <c r="R312" i="3" s="1"/>
  <c r="P313" i="3"/>
  <c r="R313" i="3" s="1"/>
  <c r="P314" i="3"/>
  <c r="R314" i="3" s="1"/>
  <c r="P315" i="3"/>
  <c r="R315" i="3" s="1"/>
  <c r="P316" i="3"/>
  <c r="R316" i="3" s="1"/>
  <c r="P319" i="3"/>
  <c r="R319" i="3" s="1"/>
  <c r="P320" i="3"/>
  <c r="R320" i="3" s="1"/>
  <c r="P321" i="3"/>
  <c r="R321" i="3" s="1"/>
  <c r="P322" i="3"/>
  <c r="R322" i="3" s="1"/>
  <c r="P323" i="3"/>
  <c r="R323" i="3" s="1"/>
  <c r="P324" i="3"/>
  <c r="R324" i="3" s="1"/>
  <c r="P327" i="3"/>
  <c r="R327" i="3" s="1"/>
  <c r="P328" i="3"/>
  <c r="R328" i="3" s="1"/>
  <c r="P336" i="3"/>
  <c r="R336" i="3" s="1"/>
  <c r="P337" i="3"/>
  <c r="R337" i="3" s="1"/>
  <c r="P338" i="3"/>
  <c r="R338" i="3" s="1"/>
  <c r="P343" i="3"/>
  <c r="R343" i="3" s="1"/>
  <c r="P344" i="3"/>
  <c r="R344" i="3" s="1"/>
  <c r="P345" i="3"/>
  <c r="R345" i="3" s="1"/>
  <c r="P346" i="3"/>
  <c r="R346" i="3" s="1"/>
  <c r="P347" i="3"/>
  <c r="R347" i="3" s="1"/>
  <c r="P348" i="3"/>
  <c r="R348" i="3" s="1"/>
  <c r="P339" i="3"/>
  <c r="R339" i="3" s="1"/>
  <c r="P340" i="3"/>
  <c r="R340" i="3" s="1"/>
  <c r="P84" i="3"/>
  <c r="R84" i="3" s="1"/>
  <c r="P87" i="3"/>
  <c r="R87" i="3" s="1"/>
  <c r="P88" i="3"/>
  <c r="R88" i="3" s="1"/>
  <c r="P89" i="3"/>
  <c r="R89" i="3" s="1"/>
  <c r="P90" i="3"/>
  <c r="R90" i="3" s="1"/>
  <c r="P91" i="3"/>
  <c r="R91" i="3" s="1"/>
  <c r="P92" i="3"/>
  <c r="R92" i="3" s="1"/>
  <c r="P95" i="3"/>
  <c r="R95" i="3" s="1"/>
  <c r="P96" i="3"/>
  <c r="R96" i="3" s="1"/>
  <c r="P97" i="3"/>
  <c r="R97" i="3" s="1"/>
  <c r="P98" i="3"/>
  <c r="R98" i="3" s="1"/>
  <c r="P99" i="3"/>
  <c r="R99" i="3" s="1"/>
  <c r="P100" i="3"/>
  <c r="R100" i="3" s="1"/>
  <c r="P103" i="3"/>
  <c r="R103" i="3" s="1"/>
  <c r="P104" i="3"/>
  <c r="R104" i="3" s="1"/>
  <c r="P105" i="3"/>
  <c r="R105" i="3" s="1"/>
  <c r="P106" i="3"/>
  <c r="R106" i="3" s="1"/>
  <c r="P107" i="3"/>
  <c r="R107" i="3" s="1"/>
  <c r="P108" i="3"/>
  <c r="R108" i="3" s="1"/>
  <c r="P111" i="3"/>
  <c r="R111" i="3" s="1"/>
  <c r="P112" i="3"/>
  <c r="R112" i="3" s="1"/>
  <c r="P113" i="3"/>
  <c r="R113" i="3" s="1"/>
  <c r="P114" i="3"/>
  <c r="R114" i="3" s="1"/>
  <c r="P115" i="3"/>
  <c r="R115" i="3" s="1"/>
  <c r="P116" i="3"/>
  <c r="R116" i="3" s="1"/>
  <c r="P119" i="3"/>
  <c r="R119" i="3" s="1"/>
  <c r="P120" i="3"/>
  <c r="R120" i="3" s="1"/>
  <c r="P121" i="3"/>
  <c r="R121" i="3" s="1"/>
  <c r="P122" i="3"/>
  <c r="R122" i="3" s="1"/>
  <c r="P123" i="3"/>
  <c r="R123" i="3" s="1"/>
  <c r="P124" i="3"/>
  <c r="R124" i="3" s="1"/>
  <c r="P127" i="3"/>
  <c r="R127" i="3" s="1"/>
  <c r="P128" i="3"/>
  <c r="R128" i="3" s="1"/>
  <c r="P129" i="3"/>
  <c r="R129" i="3" s="1"/>
  <c r="P130" i="3"/>
  <c r="R130" i="3" s="1"/>
  <c r="P131" i="3"/>
  <c r="R131" i="3" s="1"/>
  <c r="P132" i="3"/>
  <c r="R132" i="3" s="1"/>
  <c r="P135" i="3"/>
  <c r="R135" i="3" s="1"/>
  <c r="P136" i="3"/>
  <c r="R136" i="3" s="1"/>
  <c r="P137" i="3"/>
  <c r="R137" i="3" s="1"/>
  <c r="P138" i="3"/>
  <c r="R138" i="3" s="1"/>
  <c r="P139" i="3"/>
  <c r="R139" i="3" s="1"/>
  <c r="P232" i="3"/>
  <c r="R232" i="3" s="1"/>
  <c r="P233" i="3"/>
  <c r="R233" i="3" s="1"/>
  <c r="P234" i="3"/>
  <c r="R234" i="3" s="1"/>
  <c r="P235" i="3"/>
  <c r="R235" i="3" s="1"/>
  <c r="P236" i="3"/>
  <c r="R236" i="3" s="1"/>
  <c r="P239" i="3"/>
  <c r="R239" i="3" s="1"/>
  <c r="P240" i="3"/>
  <c r="R240" i="3" s="1"/>
  <c r="P241" i="3"/>
  <c r="R241" i="3" s="1"/>
  <c r="P242" i="3"/>
  <c r="R242" i="3" s="1"/>
  <c r="P243" i="3"/>
  <c r="R243" i="3" s="1"/>
  <c r="P244" i="3"/>
  <c r="R244" i="3" s="1"/>
  <c r="P247" i="3"/>
  <c r="R247" i="3" s="1"/>
  <c r="P248" i="3"/>
  <c r="R248" i="3" s="1"/>
  <c r="P249" i="3"/>
  <c r="R249" i="3" s="1"/>
  <c r="P250" i="3"/>
  <c r="R250" i="3" s="1"/>
  <c r="P251" i="3"/>
  <c r="R251" i="3" s="1"/>
  <c r="P252" i="3"/>
  <c r="R252" i="3" s="1"/>
  <c r="P255" i="3"/>
  <c r="R255" i="3" s="1"/>
  <c r="P256" i="3"/>
  <c r="R256" i="3" s="1"/>
  <c r="P257" i="3"/>
  <c r="R257" i="3" s="1"/>
  <c r="P258" i="3"/>
  <c r="R258" i="3" s="1"/>
  <c r="P259" i="3"/>
  <c r="R259" i="3" s="1"/>
  <c r="P260" i="3"/>
  <c r="R260" i="3" s="1"/>
  <c r="P263" i="3"/>
  <c r="R263" i="3" s="1"/>
  <c r="P264" i="3"/>
  <c r="R264" i="3" s="1"/>
  <c r="P265" i="3"/>
  <c r="R265" i="3" s="1"/>
  <c r="P266" i="3"/>
  <c r="R266" i="3" s="1"/>
  <c r="P267" i="3"/>
  <c r="R267" i="3" s="1"/>
  <c r="P268" i="3"/>
  <c r="R268" i="3" s="1"/>
  <c r="P271" i="3"/>
  <c r="R271" i="3" s="1"/>
  <c r="P272" i="3"/>
  <c r="R272" i="3" s="1"/>
  <c r="P273" i="3"/>
  <c r="R273" i="3" s="1"/>
  <c r="P274" i="3"/>
  <c r="R274" i="3" s="1"/>
  <c r="P275" i="3"/>
  <c r="R275" i="3" s="1"/>
  <c r="P276" i="3"/>
  <c r="R276" i="3" s="1"/>
  <c r="P279" i="3"/>
  <c r="R279" i="3" s="1"/>
  <c r="P280" i="3"/>
  <c r="R280" i="3" s="1"/>
  <c r="P281" i="3"/>
  <c r="R281" i="3" s="1"/>
  <c r="P282" i="3"/>
  <c r="R282" i="3" s="1"/>
  <c r="P283" i="3"/>
  <c r="R283" i="3" s="1"/>
  <c r="P284" i="3"/>
  <c r="R284" i="3" s="1"/>
  <c r="P287" i="3"/>
  <c r="R287" i="3" s="1"/>
  <c r="P288" i="3"/>
  <c r="R288" i="3" s="1"/>
  <c r="P289" i="3"/>
  <c r="R289" i="3" s="1"/>
  <c r="P290" i="3"/>
  <c r="R290" i="3" s="1"/>
  <c r="P291" i="3"/>
  <c r="R291" i="3" s="1"/>
  <c r="P292" i="3"/>
  <c r="R292" i="3" s="1"/>
  <c r="P295" i="3"/>
  <c r="R295" i="3" s="1"/>
  <c r="P296" i="3"/>
  <c r="R296" i="3" s="1"/>
  <c r="P297" i="3"/>
  <c r="R297" i="3" s="1"/>
  <c r="P298" i="3"/>
  <c r="R298" i="3" s="1"/>
  <c r="P299" i="3"/>
  <c r="R299" i="3" s="1"/>
  <c r="P384" i="3"/>
  <c r="R384" i="3" s="1"/>
  <c r="P385" i="3"/>
  <c r="R385" i="3" s="1"/>
  <c r="P386" i="3"/>
  <c r="R386" i="3" s="1"/>
  <c r="P387" i="3"/>
  <c r="R387" i="3" s="1"/>
  <c r="P388" i="3"/>
  <c r="R388" i="3" s="1"/>
  <c r="P391" i="3"/>
  <c r="R391" i="3" s="1"/>
  <c r="P392" i="3"/>
  <c r="R392" i="3" s="1"/>
  <c r="P393" i="3"/>
  <c r="R393" i="3" s="1"/>
  <c r="P394" i="3"/>
  <c r="R394" i="3" s="1"/>
  <c r="P395" i="3"/>
  <c r="R395" i="3" s="1"/>
  <c r="P396" i="3"/>
  <c r="R396" i="3" s="1"/>
  <c r="P397" i="3"/>
  <c r="R397" i="3" s="1"/>
  <c r="P398" i="3"/>
  <c r="R398" i="3" s="1"/>
  <c r="P399" i="3"/>
  <c r="R399" i="3" s="1"/>
  <c r="P400" i="3"/>
  <c r="R400" i="3" s="1"/>
  <c r="P401" i="3"/>
  <c r="R401" i="3" s="1"/>
  <c r="P402" i="3"/>
  <c r="R402" i="3" s="1"/>
  <c r="P403" i="3"/>
  <c r="R403" i="3" s="1"/>
  <c r="P404" i="3"/>
  <c r="R404" i="3" s="1"/>
  <c r="P405" i="3"/>
  <c r="R405" i="3" s="1"/>
  <c r="P406" i="3"/>
  <c r="R406" i="3" s="1"/>
  <c r="P407" i="3"/>
  <c r="R407" i="3" s="1"/>
  <c r="P408" i="3"/>
  <c r="R408" i="3" s="1"/>
  <c r="P409" i="3"/>
  <c r="R409" i="3" s="1"/>
  <c r="P410" i="3"/>
  <c r="R410" i="3" s="1"/>
  <c r="P411" i="3"/>
  <c r="R411" i="3" s="1"/>
  <c r="P412" i="3"/>
  <c r="R412" i="3" s="1"/>
  <c r="P413" i="3"/>
  <c r="R413" i="3" s="1"/>
  <c r="P414" i="3"/>
  <c r="R414" i="3" s="1"/>
  <c r="P415" i="3"/>
  <c r="R415" i="3" s="1"/>
  <c r="P416" i="3"/>
  <c r="R416" i="3" s="1"/>
  <c r="P417" i="3"/>
  <c r="R417" i="3" s="1"/>
  <c r="P418" i="3"/>
  <c r="R418" i="3" s="1"/>
  <c r="P419" i="3"/>
  <c r="R419" i="3" s="1"/>
  <c r="P420" i="3"/>
  <c r="R420" i="3" s="1"/>
  <c r="P423" i="3"/>
  <c r="R423" i="3" s="1"/>
  <c r="P424" i="3"/>
  <c r="R424" i="3" s="1"/>
  <c r="P425" i="3"/>
  <c r="R425" i="3" s="1"/>
  <c r="P426" i="3"/>
  <c r="R426" i="3" s="1"/>
  <c r="P427" i="3"/>
  <c r="R427" i="3" s="1"/>
  <c r="P428" i="3"/>
  <c r="R428" i="3" s="1"/>
  <c r="P429" i="3"/>
  <c r="R429" i="3" s="1"/>
  <c r="P430" i="3"/>
  <c r="R430" i="3" s="1"/>
  <c r="P431" i="3"/>
  <c r="R431" i="3" s="1"/>
  <c r="P433" i="3"/>
  <c r="R433" i="3" s="1"/>
  <c r="P434" i="3"/>
  <c r="R434" i="3" s="1"/>
  <c r="P435" i="3"/>
  <c r="R435" i="3" s="1"/>
  <c r="P436" i="3"/>
  <c r="R436" i="3" s="1"/>
  <c r="P437" i="3"/>
  <c r="R437" i="3" s="1"/>
  <c r="P438" i="3"/>
  <c r="R438" i="3" s="1"/>
  <c r="P439" i="3"/>
  <c r="R439" i="3" s="1"/>
  <c r="P440" i="3"/>
  <c r="R440" i="3" s="1"/>
  <c r="P441" i="3"/>
  <c r="R441" i="3" s="1"/>
  <c r="P442" i="3"/>
  <c r="R442" i="3" s="1"/>
  <c r="P443" i="3"/>
  <c r="R443" i="3" s="1"/>
  <c r="P444" i="3"/>
  <c r="R444" i="3" s="1"/>
  <c r="P445" i="3"/>
  <c r="R445" i="3" s="1"/>
  <c r="P446" i="3"/>
  <c r="R446" i="3" s="1"/>
  <c r="P447" i="3"/>
  <c r="R447" i="3" s="1"/>
  <c r="P448" i="3"/>
  <c r="R448" i="3" s="1"/>
  <c r="P449" i="3"/>
  <c r="R449" i="3" s="1"/>
  <c r="P450" i="3"/>
  <c r="R450" i="3" s="1"/>
  <c r="P451" i="3"/>
  <c r="R451" i="3" s="1"/>
  <c r="P452" i="3"/>
  <c r="R452" i="3" s="1"/>
  <c r="P453" i="3"/>
  <c r="R453" i="3" s="1"/>
  <c r="P456" i="3"/>
  <c r="R456" i="3" s="1"/>
  <c r="P457" i="3"/>
  <c r="R457" i="3" s="1"/>
  <c r="P458" i="3"/>
  <c r="R458" i="3" s="1"/>
  <c r="P459" i="3"/>
  <c r="R459" i="3" s="1"/>
  <c r="P460" i="3"/>
  <c r="R460" i="3" s="1"/>
  <c r="P462" i="3"/>
  <c r="R462" i="3" s="1"/>
  <c r="P463" i="3"/>
  <c r="R463" i="3" s="1"/>
  <c r="P464" i="3"/>
  <c r="R464" i="3" s="1"/>
  <c r="P465" i="3"/>
  <c r="R465" i="3" s="1"/>
  <c r="P466" i="3"/>
  <c r="R466" i="3" s="1"/>
  <c r="P467" i="3"/>
  <c r="R467" i="3" s="1"/>
  <c r="P468" i="3"/>
  <c r="R468" i="3" s="1"/>
  <c r="P469" i="3"/>
  <c r="R469" i="3" s="1"/>
  <c r="P470" i="3"/>
  <c r="R470" i="3" s="1"/>
  <c r="P471" i="3"/>
  <c r="R471" i="3" s="1"/>
  <c r="P472" i="3"/>
  <c r="R472" i="3" s="1"/>
  <c r="P473" i="3"/>
  <c r="R473" i="3" s="1"/>
  <c r="P474" i="3"/>
  <c r="R474" i="3" s="1"/>
  <c r="P475" i="3"/>
  <c r="R475" i="3" s="1"/>
  <c r="P476" i="3"/>
  <c r="R476" i="3" s="1"/>
  <c r="P477" i="3"/>
  <c r="R477" i="3" s="1"/>
  <c r="P478" i="3"/>
  <c r="R478" i="3" s="1"/>
  <c r="P479" i="3"/>
  <c r="R479" i="3" s="1"/>
  <c r="P480" i="3"/>
  <c r="R480" i="3" s="1"/>
  <c r="P481" i="3"/>
  <c r="R481" i="3" s="1"/>
  <c r="P482" i="3"/>
  <c r="R482" i="3" s="1"/>
  <c r="P483" i="3"/>
  <c r="R483" i="3" s="1"/>
  <c r="P484" i="3"/>
  <c r="R484" i="3" s="1"/>
  <c r="P485" i="3"/>
  <c r="R485" i="3" s="1"/>
  <c r="P487" i="3"/>
  <c r="R487" i="3" s="1"/>
  <c r="P488" i="3"/>
  <c r="R488" i="3" s="1"/>
  <c r="P489" i="3"/>
  <c r="R489" i="3" s="1"/>
  <c r="P490" i="3"/>
  <c r="R490" i="3" s="1"/>
  <c r="P491" i="3"/>
  <c r="R491" i="3" s="1"/>
  <c r="P492" i="3"/>
  <c r="R492" i="3" s="1"/>
  <c r="P493" i="3"/>
  <c r="R493" i="3" s="1"/>
  <c r="P494" i="3"/>
  <c r="R494" i="3" s="1"/>
  <c r="P495" i="3"/>
  <c r="R495" i="3" s="1"/>
  <c r="P496" i="3"/>
  <c r="R496" i="3" s="1"/>
  <c r="P497" i="3"/>
  <c r="R497" i="3" s="1"/>
  <c r="P498" i="3"/>
  <c r="R498" i="3" s="1"/>
  <c r="P499" i="3"/>
  <c r="R499" i="3" s="1"/>
  <c r="P500" i="3"/>
  <c r="R500" i="3" s="1"/>
  <c r="P501" i="3"/>
  <c r="R501" i="3" s="1"/>
  <c r="P879" i="3"/>
  <c r="R879" i="3" s="1"/>
  <c r="P880" i="3"/>
  <c r="R880" i="3" s="1"/>
  <c r="P881" i="3"/>
  <c r="R881" i="3" s="1"/>
  <c r="P882" i="3"/>
  <c r="R882" i="3" s="1"/>
  <c r="P883" i="3"/>
  <c r="R883" i="3" s="1"/>
  <c r="P885" i="3"/>
  <c r="R885" i="3" s="1"/>
  <c r="P886" i="3"/>
  <c r="R886" i="3" s="1"/>
  <c r="P887" i="3"/>
  <c r="R887" i="3" s="1"/>
  <c r="P888" i="3"/>
  <c r="R888" i="3" s="1"/>
  <c r="P889" i="3"/>
  <c r="R889" i="3" s="1"/>
  <c r="P890" i="3"/>
  <c r="R890" i="3" s="1"/>
  <c r="P891" i="3"/>
  <c r="R891" i="3" s="1"/>
  <c r="P893" i="3"/>
  <c r="R893" i="3" s="1"/>
  <c r="P894" i="3"/>
  <c r="R894" i="3" s="1"/>
  <c r="P895" i="3"/>
  <c r="R895" i="3" s="1"/>
  <c r="P896" i="3"/>
  <c r="R896" i="3" s="1"/>
  <c r="P897" i="3"/>
  <c r="R897" i="3" s="1"/>
  <c r="P898" i="3"/>
  <c r="R898" i="3" s="1"/>
  <c r="P899" i="3"/>
  <c r="R899" i="3" s="1"/>
  <c r="P901" i="3"/>
  <c r="R901" i="3" s="1"/>
  <c r="P902" i="3"/>
  <c r="R902" i="3" s="1"/>
  <c r="P903" i="3"/>
  <c r="R903" i="3" s="1"/>
  <c r="P904" i="3"/>
  <c r="R904" i="3" s="1"/>
  <c r="P905" i="3"/>
  <c r="R905" i="3" s="1"/>
  <c r="P906" i="3"/>
  <c r="R906" i="3" s="1"/>
  <c r="P907" i="3"/>
  <c r="R907" i="3" s="1"/>
  <c r="P909" i="3"/>
  <c r="R909" i="3" s="1"/>
  <c r="P910" i="3"/>
  <c r="R910" i="3" s="1"/>
  <c r="P911" i="3"/>
  <c r="R911" i="3" s="1"/>
  <c r="P912" i="3"/>
  <c r="R912" i="3" s="1"/>
  <c r="P913" i="3"/>
  <c r="R913" i="3" s="1"/>
  <c r="P914" i="3"/>
  <c r="R914" i="3" s="1"/>
  <c r="P915" i="3"/>
  <c r="R915" i="3" s="1"/>
  <c r="P917" i="3"/>
  <c r="R917" i="3" s="1"/>
  <c r="P918" i="3"/>
  <c r="R918" i="3" s="1"/>
  <c r="P919" i="3"/>
  <c r="R919" i="3" s="1"/>
  <c r="P920" i="3"/>
  <c r="R920" i="3" s="1"/>
  <c r="P921" i="3"/>
  <c r="R921" i="3" s="1"/>
  <c r="P922" i="3"/>
  <c r="R922" i="3" s="1"/>
  <c r="P923" i="3"/>
  <c r="R923" i="3" s="1"/>
  <c r="P925" i="3"/>
  <c r="R925" i="3" s="1"/>
  <c r="P926" i="3"/>
  <c r="R926" i="3" s="1"/>
  <c r="P927" i="3"/>
  <c r="R927" i="3" s="1"/>
  <c r="P928" i="3"/>
  <c r="R928" i="3" s="1"/>
  <c r="P929" i="3"/>
  <c r="R929" i="3" s="1"/>
  <c r="P930" i="3"/>
  <c r="R930" i="3" s="1"/>
  <c r="P931" i="3"/>
  <c r="R931" i="3" s="1"/>
  <c r="P933" i="3"/>
  <c r="R933" i="3" s="1"/>
  <c r="P934" i="3"/>
  <c r="R934" i="3" s="1"/>
  <c r="P935" i="3"/>
  <c r="R935" i="3" s="1"/>
  <c r="P936" i="3"/>
  <c r="R936" i="3" s="1"/>
  <c r="P937" i="3"/>
  <c r="R937" i="3" s="1"/>
  <c r="P938" i="3"/>
  <c r="R938" i="3" s="1"/>
  <c r="P939" i="3"/>
  <c r="R939" i="3" s="1"/>
  <c r="P941" i="3"/>
  <c r="R941" i="3" s="1"/>
  <c r="P942" i="3"/>
  <c r="R942" i="3" s="1"/>
  <c r="P943" i="3"/>
  <c r="R943" i="3" s="1"/>
  <c r="P944" i="3"/>
  <c r="R944" i="3" s="1"/>
  <c r="P945" i="3"/>
  <c r="R945" i="3" s="1"/>
  <c r="P946" i="3"/>
  <c r="R946" i="3" s="1"/>
  <c r="P947" i="3"/>
  <c r="R947" i="3" s="1"/>
  <c r="P949" i="3"/>
  <c r="R949" i="3" s="1"/>
  <c r="P950" i="3"/>
  <c r="R950" i="3" s="1"/>
  <c r="P951" i="3"/>
  <c r="R951" i="3" s="1"/>
  <c r="P952" i="3"/>
  <c r="R952" i="3" s="1"/>
  <c r="P953" i="3"/>
  <c r="R953" i="3" s="1"/>
  <c r="P954" i="3"/>
  <c r="R954" i="3" s="1"/>
  <c r="P955" i="3"/>
  <c r="R955" i="3" s="1"/>
  <c r="P957" i="3"/>
  <c r="R957" i="3" s="1"/>
  <c r="P959" i="3"/>
  <c r="R959" i="3" s="1"/>
  <c r="P961" i="3"/>
  <c r="R961" i="3" s="1"/>
  <c r="P962" i="3"/>
  <c r="R962" i="3" s="1"/>
  <c r="P963" i="3"/>
  <c r="R963" i="3" s="1"/>
  <c r="P965" i="3"/>
  <c r="R965" i="3" s="1"/>
  <c r="P966" i="3"/>
  <c r="R966" i="3" s="1"/>
  <c r="P967" i="3"/>
  <c r="R967" i="3" s="1"/>
  <c r="P968" i="3"/>
  <c r="R968" i="3" s="1"/>
  <c r="P969" i="3"/>
  <c r="R969" i="3" s="1"/>
  <c r="P970" i="3"/>
  <c r="R970" i="3" s="1"/>
  <c r="P971" i="3"/>
  <c r="R971" i="3" s="1"/>
  <c r="P973" i="3"/>
  <c r="R973" i="3" s="1"/>
  <c r="P974" i="3"/>
  <c r="R974" i="3" s="1"/>
  <c r="P975" i="3"/>
  <c r="R975" i="3" s="1"/>
  <c r="P976" i="3"/>
  <c r="R976" i="3" s="1"/>
  <c r="P977" i="3"/>
  <c r="R977" i="3" s="1"/>
  <c r="P329" i="3"/>
  <c r="R329" i="3" s="1"/>
  <c r="P330" i="3"/>
  <c r="R330" i="3" s="1"/>
  <c r="P331" i="3"/>
  <c r="R331" i="3" s="1"/>
  <c r="P332" i="3"/>
  <c r="R332" i="3" s="1"/>
  <c r="P502" i="3"/>
  <c r="R502" i="3" s="1"/>
  <c r="P503" i="3"/>
  <c r="R503" i="3" s="1"/>
  <c r="P504" i="3"/>
  <c r="R504" i="3" s="1"/>
  <c r="P505" i="3"/>
  <c r="R505" i="3" s="1"/>
  <c r="P506" i="3"/>
  <c r="R506" i="3" s="1"/>
  <c r="P507" i="3"/>
  <c r="R507" i="3" s="1"/>
  <c r="P508" i="3"/>
  <c r="R508" i="3" s="1"/>
  <c r="P509" i="3"/>
  <c r="R509" i="3" s="1"/>
  <c r="P510" i="3"/>
  <c r="R510" i="3" s="1"/>
  <c r="P511" i="3"/>
  <c r="R511" i="3" s="1"/>
  <c r="P512" i="3"/>
  <c r="R512" i="3" s="1"/>
  <c r="P513" i="3"/>
  <c r="R513" i="3" s="1"/>
  <c r="P514" i="3"/>
  <c r="R514" i="3" s="1"/>
  <c r="P515" i="3"/>
  <c r="R515" i="3" s="1"/>
  <c r="P516" i="3"/>
  <c r="R516" i="3" s="1"/>
  <c r="P517" i="3"/>
  <c r="R517" i="3" s="1"/>
  <c r="P519" i="3"/>
  <c r="R519" i="3" s="1"/>
  <c r="P520" i="3"/>
  <c r="R520" i="3" s="1"/>
  <c r="P521" i="3"/>
  <c r="R521" i="3" s="1"/>
  <c r="P522" i="3"/>
  <c r="R522" i="3" s="1"/>
  <c r="P523" i="3"/>
  <c r="R523" i="3" s="1"/>
  <c r="P524" i="3"/>
  <c r="R524" i="3" s="1"/>
  <c r="P525" i="3"/>
  <c r="R525" i="3" s="1"/>
  <c r="P526" i="3"/>
  <c r="R526" i="3" s="1"/>
  <c r="P527" i="3"/>
  <c r="R527" i="3" s="1"/>
  <c r="P528" i="3"/>
  <c r="R528" i="3" s="1"/>
  <c r="P529" i="3"/>
  <c r="R529" i="3" s="1"/>
  <c r="P530" i="3"/>
  <c r="R530" i="3" s="1"/>
  <c r="P531" i="3"/>
  <c r="R531" i="3" s="1"/>
  <c r="P532" i="3"/>
  <c r="R532" i="3" s="1"/>
  <c r="P533" i="3"/>
  <c r="R533" i="3" s="1"/>
  <c r="P534" i="3"/>
  <c r="R534" i="3" s="1"/>
  <c r="P535" i="3"/>
  <c r="R535" i="3" s="1"/>
  <c r="P536" i="3"/>
  <c r="R536" i="3" s="1"/>
  <c r="P537" i="3"/>
  <c r="R537" i="3" s="1"/>
  <c r="P538" i="3"/>
  <c r="R538" i="3" s="1"/>
  <c r="P539" i="3"/>
  <c r="R539" i="3" s="1"/>
  <c r="P540" i="3"/>
  <c r="R540" i="3" s="1"/>
  <c r="P541" i="3"/>
  <c r="R541" i="3" s="1"/>
  <c r="P542" i="3"/>
  <c r="R542" i="3" s="1"/>
  <c r="P543" i="3"/>
  <c r="R543" i="3" s="1"/>
  <c r="P544" i="3"/>
  <c r="R544" i="3" s="1"/>
  <c r="P545" i="3"/>
  <c r="R545" i="3" s="1"/>
  <c r="P546" i="3"/>
  <c r="R546" i="3" s="1"/>
  <c r="P547" i="3"/>
  <c r="R547" i="3" s="1"/>
  <c r="P548" i="3"/>
  <c r="R548" i="3" s="1"/>
  <c r="P549" i="3"/>
  <c r="R549" i="3" s="1"/>
  <c r="P551" i="3"/>
  <c r="R551" i="3" s="1"/>
  <c r="P552" i="3"/>
  <c r="R552" i="3" s="1"/>
  <c r="P553" i="3"/>
  <c r="R553" i="3" s="1"/>
  <c r="P554" i="3"/>
  <c r="R554" i="3" s="1"/>
  <c r="P555" i="3"/>
  <c r="R555" i="3" s="1"/>
  <c r="P556" i="3"/>
  <c r="R556" i="3" s="1"/>
  <c r="P557" i="3"/>
  <c r="R557" i="3" s="1"/>
  <c r="P558" i="3"/>
  <c r="R558" i="3" s="1"/>
  <c r="P560" i="3"/>
  <c r="R560" i="3" s="1"/>
  <c r="P561" i="3"/>
  <c r="R561" i="3" s="1"/>
  <c r="P562" i="3"/>
  <c r="R562" i="3" s="1"/>
  <c r="P563" i="3"/>
  <c r="R563" i="3" s="1"/>
  <c r="P564" i="3"/>
  <c r="R564" i="3" s="1"/>
  <c r="P565" i="3"/>
  <c r="R565" i="3" s="1"/>
  <c r="P566" i="3"/>
  <c r="R566" i="3" s="1"/>
  <c r="P567" i="3"/>
  <c r="R567" i="3" s="1"/>
  <c r="P568" i="3"/>
  <c r="R568" i="3" s="1"/>
  <c r="P569" i="3"/>
  <c r="R569" i="3" s="1"/>
  <c r="P570" i="3"/>
  <c r="R570" i="3" s="1"/>
  <c r="P571" i="3"/>
  <c r="R571" i="3" s="1"/>
  <c r="P572" i="3"/>
  <c r="R572" i="3" s="1"/>
  <c r="P573" i="3"/>
  <c r="R573" i="3" s="1"/>
  <c r="P574" i="3"/>
  <c r="R574" i="3" s="1"/>
  <c r="P575" i="3"/>
  <c r="R575" i="3" s="1"/>
  <c r="P576" i="3"/>
  <c r="R576" i="3" s="1"/>
  <c r="P577" i="3"/>
  <c r="R577" i="3" s="1"/>
  <c r="P578" i="3"/>
  <c r="R578" i="3" s="1"/>
  <c r="P579" i="3"/>
  <c r="R579" i="3" s="1"/>
  <c r="P580" i="3"/>
  <c r="R580" i="3" s="1"/>
  <c r="P581" i="3"/>
  <c r="R581" i="3" s="1"/>
  <c r="P583" i="3"/>
  <c r="R583" i="3" s="1"/>
  <c r="P584" i="3"/>
  <c r="R584" i="3" s="1"/>
  <c r="P585" i="3"/>
  <c r="R585" i="3" s="1"/>
  <c r="P586" i="3"/>
  <c r="R586" i="3" s="1"/>
  <c r="P587" i="3"/>
  <c r="R587" i="3" s="1"/>
  <c r="P588" i="3"/>
  <c r="R588" i="3" s="1"/>
  <c r="P589" i="3"/>
  <c r="R589" i="3" s="1"/>
  <c r="P590" i="3"/>
  <c r="R590" i="3" s="1"/>
  <c r="P591" i="3"/>
  <c r="R591" i="3" s="1"/>
  <c r="P592" i="3"/>
  <c r="R592" i="3" s="1"/>
  <c r="P593" i="3"/>
  <c r="R593" i="3" s="1"/>
  <c r="P594" i="3"/>
  <c r="R594" i="3" s="1"/>
  <c r="P595" i="3"/>
  <c r="R595" i="3" s="1"/>
  <c r="P596" i="3"/>
  <c r="R596" i="3" s="1"/>
  <c r="P597" i="3"/>
  <c r="R597" i="3" s="1"/>
  <c r="P598" i="3"/>
  <c r="R598" i="3" s="1"/>
  <c r="P599" i="3"/>
  <c r="R599" i="3" s="1"/>
  <c r="P600" i="3"/>
  <c r="R600" i="3" s="1"/>
  <c r="P601" i="3"/>
  <c r="R601" i="3" s="1"/>
  <c r="P602" i="3"/>
  <c r="R602" i="3" s="1"/>
  <c r="P603" i="3"/>
  <c r="R603" i="3" s="1"/>
  <c r="P604" i="3"/>
  <c r="R604" i="3" s="1"/>
  <c r="P605" i="3"/>
  <c r="R605" i="3" s="1"/>
  <c r="P606" i="3"/>
  <c r="R606" i="3" s="1"/>
  <c r="P607" i="3"/>
  <c r="R607" i="3" s="1"/>
  <c r="P608" i="3"/>
  <c r="R608" i="3" s="1"/>
  <c r="P609" i="3"/>
  <c r="R609" i="3" s="1"/>
  <c r="P610" i="3"/>
  <c r="R610" i="3" s="1"/>
  <c r="P611" i="3"/>
  <c r="R611" i="3" s="1"/>
  <c r="P612" i="3"/>
  <c r="R612" i="3" s="1"/>
  <c r="P613" i="3"/>
  <c r="R613" i="3" s="1"/>
  <c r="P615" i="3"/>
  <c r="R615" i="3" s="1"/>
  <c r="P616" i="3"/>
  <c r="R616" i="3" s="1"/>
  <c r="P617" i="3"/>
  <c r="R617" i="3" s="1"/>
  <c r="P618" i="3"/>
  <c r="R618" i="3" s="1"/>
  <c r="P619" i="3"/>
  <c r="R619" i="3" s="1"/>
  <c r="P620" i="3"/>
  <c r="R620" i="3" s="1"/>
  <c r="P621" i="3"/>
  <c r="R621" i="3" s="1"/>
  <c r="P622" i="3"/>
  <c r="R622" i="3" s="1"/>
  <c r="P623" i="3"/>
  <c r="R623" i="3" s="1"/>
  <c r="P624" i="3"/>
  <c r="R624" i="3" s="1"/>
  <c r="P625" i="3"/>
  <c r="R625" i="3" s="1"/>
  <c r="P626" i="3"/>
  <c r="R626" i="3" s="1"/>
  <c r="P627" i="3"/>
  <c r="R627" i="3" s="1"/>
  <c r="P628" i="3"/>
  <c r="R628" i="3" s="1"/>
  <c r="P629" i="3"/>
  <c r="R629" i="3" s="1"/>
  <c r="P630" i="3"/>
  <c r="R630" i="3" s="1"/>
  <c r="P631" i="3"/>
  <c r="R631" i="3" s="1"/>
  <c r="P632" i="3"/>
  <c r="R632" i="3" s="1"/>
  <c r="P633" i="3"/>
  <c r="R633" i="3" s="1"/>
  <c r="P634" i="3"/>
  <c r="R634" i="3" s="1"/>
  <c r="P635" i="3"/>
  <c r="R635" i="3" s="1"/>
  <c r="P636" i="3"/>
  <c r="R636" i="3" s="1"/>
  <c r="P637" i="3"/>
  <c r="R637" i="3" s="1"/>
  <c r="P638" i="3"/>
  <c r="R638" i="3" s="1"/>
  <c r="P639" i="3"/>
  <c r="R639" i="3" s="1"/>
  <c r="P640" i="3"/>
  <c r="R640" i="3" s="1"/>
  <c r="P641" i="3"/>
  <c r="R641" i="3" s="1"/>
  <c r="P642" i="3"/>
  <c r="R642" i="3" s="1"/>
  <c r="P643" i="3"/>
  <c r="R643" i="3" s="1"/>
  <c r="P644" i="3"/>
  <c r="R644" i="3" s="1"/>
  <c r="P645" i="3"/>
  <c r="R645" i="3" s="1"/>
  <c r="P647" i="3"/>
  <c r="R647" i="3" s="1"/>
  <c r="P648" i="3"/>
  <c r="R648" i="3" s="1"/>
  <c r="P649" i="3"/>
  <c r="R649" i="3" s="1"/>
  <c r="P650" i="3"/>
  <c r="R650" i="3" s="1"/>
  <c r="P651" i="3"/>
  <c r="R651" i="3" s="1"/>
  <c r="P652" i="3"/>
  <c r="R652" i="3" s="1"/>
  <c r="P653" i="3"/>
  <c r="R653" i="3" s="1"/>
  <c r="P654" i="3"/>
  <c r="R654" i="3" s="1"/>
  <c r="P655" i="3"/>
  <c r="R655" i="3" s="1"/>
  <c r="P656" i="3"/>
  <c r="R656" i="3" s="1"/>
  <c r="P657" i="3"/>
  <c r="R657" i="3" s="1"/>
  <c r="P658" i="3"/>
  <c r="R658" i="3" s="1"/>
  <c r="P659" i="3"/>
  <c r="R659" i="3" s="1"/>
  <c r="P660" i="3"/>
  <c r="R660" i="3" s="1"/>
  <c r="P661" i="3"/>
  <c r="R661" i="3" s="1"/>
  <c r="P662" i="3"/>
  <c r="R662" i="3" s="1"/>
  <c r="P663" i="3"/>
  <c r="R663" i="3" s="1"/>
  <c r="P765" i="3"/>
  <c r="R765" i="3" s="1"/>
  <c r="P766" i="3"/>
  <c r="R766" i="3" s="1"/>
  <c r="P767" i="3"/>
  <c r="R767" i="3" s="1"/>
  <c r="P768" i="3"/>
  <c r="R768" i="3" s="1"/>
  <c r="P769" i="3"/>
  <c r="R769" i="3" s="1"/>
  <c r="P770" i="3"/>
  <c r="R770" i="3" s="1"/>
  <c r="P771" i="3"/>
  <c r="R771" i="3" s="1"/>
  <c r="P773" i="3"/>
  <c r="R773" i="3" s="1"/>
  <c r="P774" i="3"/>
  <c r="R774" i="3" s="1"/>
  <c r="P775" i="3"/>
  <c r="R775" i="3" s="1"/>
  <c r="P776" i="3"/>
  <c r="R776" i="3" s="1"/>
  <c r="P777" i="3"/>
  <c r="R777" i="3" s="1"/>
  <c r="P778" i="3"/>
  <c r="R778" i="3" s="1"/>
  <c r="P779" i="3"/>
  <c r="R779" i="3" s="1"/>
  <c r="P781" i="3"/>
  <c r="R781" i="3" s="1"/>
  <c r="P782" i="3"/>
  <c r="R782" i="3" s="1"/>
  <c r="P783" i="3"/>
  <c r="R783" i="3" s="1"/>
  <c r="P784" i="3"/>
  <c r="R784" i="3" s="1"/>
  <c r="P785" i="3"/>
  <c r="R785" i="3" s="1"/>
  <c r="P786" i="3"/>
  <c r="R786" i="3" s="1"/>
  <c r="P787" i="3"/>
  <c r="R787" i="3" s="1"/>
  <c r="P789" i="3"/>
  <c r="R789" i="3" s="1"/>
  <c r="P790" i="3"/>
  <c r="R790" i="3" s="1"/>
  <c r="P791" i="3"/>
  <c r="R791" i="3" s="1"/>
  <c r="P792" i="3"/>
  <c r="R792" i="3" s="1"/>
  <c r="P793" i="3"/>
  <c r="R793" i="3" s="1"/>
  <c r="P794" i="3"/>
  <c r="R794" i="3" s="1"/>
  <c r="P795" i="3"/>
  <c r="R795" i="3" s="1"/>
  <c r="P797" i="3"/>
  <c r="R797" i="3" s="1"/>
  <c r="P798" i="3"/>
  <c r="R798" i="3" s="1"/>
  <c r="P799" i="3"/>
  <c r="R799" i="3" s="1"/>
  <c r="P800" i="3"/>
  <c r="R800" i="3" s="1"/>
  <c r="P801" i="3"/>
  <c r="R801" i="3" s="1"/>
  <c r="P802" i="3"/>
  <c r="R802" i="3" s="1"/>
  <c r="P803" i="3"/>
  <c r="R803" i="3" s="1"/>
  <c r="P805" i="3"/>
  <c r="R805" i="3" s="1"/>
  <c r="P806" i="3"/>
  <c r="R806" i="3" s="1"/>
  <c r="P807" i="3"/>
  <c r="R807" i="3" s="1"/>
  <c r="P664" i="3"/>
  <c r="R664" i="3" s="1"/>
  <c r="P665" i="3"/>
  <c r="R665" i="3" s="1"/>
  <c r="P666" i="3"/>
  <c r="R666" i="3" s="1"/>
  <c r="P667" i="3"/>
  <c r="R667" i="3" s="1"/>
  <c r="P668" i="3"/>
  <c r="R668" i="3" s="1"/>
  <c r="P669" i="3"/>
  <c r="R669" i="3" s="1"/>
  <c r="P670" i="3"/>
  <c r="R670" i="3" s="1"/>
  <c r="P671" i="3"/>
  <c r="R671" i="3" s="1"/>
  <c r="P672" i="3"/>
  <c r="R672" i="3" s="1"/>
  <c r="P673" i="3"/>
  <c r="R673" i="3" s="1"/>
  <c r="P674" i="3"/>
  <c r="R674" i="3" s="1"/>
  <c r="P675" i="3"/>
  <c r="R675" i="3" s="1"/>
  <c r="P676" i="3"/>
  <c r="R676" i="3" s="1"/>
  <c r="P677" i="3"/>
  <c r="R677" i="3" s="1"/>
  <c r="P679" i="3"/>
  <c r="R679" i="3" s="1"/>
  <c r="P680" i="3"/>
  <c r="R680" i="3" s="1"/>
  <c r="P681" i="3"/>
  <c r="R681" i="3" s="1"/>
  <c r="P682" i="3"/>
  <c r="R682" i="3" s="1"/>
  <c r="P683" i="3"/>
  <c r="R683" i="3" s="1"/>
  <c r="P684" i="3"/>
  <c r="R684" i="3" s="1"/>
  <c r="P685" i="3"/>
  <c r="R685" i="3" s="1"/>
  <c r="P686" i="3"/>
  <c r="R686" i="3" s="1"/>
  <c r="P687" i="3"/>
  <c r="R687" i="3" s="1"/>
  <c r="P689" i="3"/>
  <c r="R689" i="3" s="1"/>
  <c r="P690" i="3"/>
  <c r="R690" i="3" s="1"/>
  <c r="P691" i="3"/>
  <c r="R691" i="3" s="1"/>
  <c r="P693" i="3"/>
  <c r="R693" i="3" s="1"/>
  <c r="P694" i="3"/>
  <c r="R694" i="3" s="1"/>
  <c r="P695" i="3"/>
  <c r="R695" i="3" s="1"/>
  <c r="P697" i="3"/>
  <c r="R697" i="3" s="1"/>
  <c r="P698" i="3"/>
  <c r="R698" i="3" s="1"/>
  <c r="P699" i="3"/>
  <c r="R699" i="3" s="1"/>
  <c r="P701" i="3"/>
  <c r="R701" i="3" s="1"/>
  <c r="P702" i="3"/>
  <c r="R702" i="3" s="1"/>
  <c r="P703" i="3"/>
  <c r="R703" i="3" s="1"/>
  <c r="P705" i="3"/>
  <c r="R705" i="3" s="1"/>
  <c r="P706" i="3"/>
  <c r="R706" i="3" s="1"/>
  <c r="P707" i="3"/>
  <c r="R707" i="3" s="1"/>
  <c r="P709" i="3"/>
  <c r="R709" i="3" s="1"/>
  <c r="P710" i="3"/>
  <c r="R710" i="3" s="1"/>
  <c r="P711" i="3"/>
  <c r="R711" i="3" s="1"/>
  <c r="P713" i="3"/>
  <c r="R713" i="3" s="1"/>
  <c r="P714" i="3"/>
  <c r="R714" i="3" s="1"/>
  <c r="P715" i="3"/>
  <c r="R715" i="3" s="1"/>
  <c r="P717" i="3"/>
  <c r="R717" i="3" s="1"/>
  <c r="P718" i="3"/>
  <c r="R718" i="3" s="1"/>
  <c r="P719" i="3"/>
  <c r="R719" i="3" s="1"/>
  <c r="P720" i="3"/>
  <c r="R720" i="3" s="1"/>
  <c r="P721" i="3"/>
  <c r="R721" i="3" s="1"/>
  <c r="P722" i="3"/>
  <c r="R722" i="3" s="1"/>
  <c r="P723" i="3"/>
  <c r="R723" i="3" s="1"/>
  <c r="P725" i="3"/>
  <c r="R725" i="3" s="1"/>
  <c r="P726" i="3"/>
  <c r="R726" i="3" s="1"/>
  <c r="P727" i="3"/>
  <c r="R727" i="3" s="1"/>
  <c r="P728" i="3"/>
  <c r="R728" i="3" s="1"/>
  <c r="P729" i="3"/>
  <c r="R729" i="3" s="1"/>
  <c r="P730" i="3"/>
  <c r="R730" i="3" s="1"/>
  <c r="P731" i="3"/>
  <c r="R731" i="3" s="1"/>
  <c r="P733" i="3"/>
  <c r="R733" i="3" s="1"/>
  <c r="P734" i="3"/>
  <c r="R734" i="3" s="1"/>
  <c r="P735" i="3"/>
  <c r="R735" i="3" s="1"/>
  <c r="P736" i="3"/>
  <c r="R736" i="3" s="1"/>
  <c r="P737" i="3"/>
  <c r="R737" i="3" s="1"/>
  <c r="P738" i="3"/>
  <c r="R738" i="3" s="1"/>
  <c r="P739" i="3"/>
  <c r="R739" i="3" s="1"/>
  <c r="P741" i="3"/>
  <c r="R741" i="3" s="1"/>
  <c r="P742" i="3"/>
  <c r="R742" i="3" s="1"/>
  <c r="P743" i="3"/>
  <c r="R743" i="3" s="1"/>
  <c r="P744" i="3"/>
  <c r="R744" i="3" s="1"/>
  <c r="P745" i="3"/>
  <c r="R745" i="3" s="1"/>
  <c r="P746" i="3"/>
  <c r="R746" i="3" s="1"/>
  <c r="P747" i="3"/>
  <c r="R747" i="3" s="1"/>
  <c r="P749" i="3"/>
  <c r="R749" i="3" s="1"/>
  <c r="P750" i="3"/>
  <c r="R750" i="3" s="1"/>
  <c r="P752" i="3"/>
  <c r="R752" i="3" s="1"/>
  <c r="P753" i="3"/>
  <c r="R753" i="3" s="1"/>
  <c r="P754" i="3"/>
  <c r="R754" i="3" s="1"/>
  <c r="P755" i="3"/>
  <c r="R755" i="3" s="1"/>
  <c r="P757" i="3"/>
  <c r="R757" i="3" s="1"/>
  <c r="P758" i="3"/>
  <c r="R758" i="3" s="1"/>
  <c r="P759" i="3"/>
  <c r="R759" i="3" s="1"/>
  <c r="P760" i="3"/>
  <c r="R760" i="3" s="1"/>
  <c r="P761" i="3"/>
  <c r="R761" i="3" s="1"/>
  <c r="P762" i="3"/>
  <c r="R762" i="3" s="1"/>
  <c r="P763" i="3"/>
  <c r="R763" i="3" s="1"/>
  <c r="P826" i="3"/>
  <c r="R826" i="3" s="1"/>
  <c r="P827" i="3"/>
  <c r="R827" i="3" s="1"/>
  <c r="P989" i="3"/>
  <c r="R989" i="3" s="1"/>
  <c r="P990" i="3"/>
  <c r="R990" i="3" s="1"/>
  <c r="P991" i="3"/>
  <c r="R991" i="3" s="1"/>
  <c r="P992" i="3"/>
  <c r="R992" i="3" s="1"/>
  <c r="P993" i="3"/>
  <c r="R993" i="3" s="1"/>
  <c r="P994" i="3"/>
  <c r="R994" i="3" s="1"/>
  <c r="P995" i="3"/>
  <c r="R995" i="3" s="1"/>
  <c r="P36" i="3"/>
  <c r="R36" i="3" s="1"/>
  <c r="P432" i="3"/>
  <c r="R432" i="3" s="1"/>
  <c r="P960" i="3"/>
  <c r="R960" i="3" s="1"/>
  <c r="P187" i="3"/>
  <c r="R187" i="3" s="1"/>
  <c r="P421" i="3"/>
  <c r="R421" i="3" s="1"/>
  <c r="P461" i="3"/>
  <c r="R461" i="3" s="1"/>
  <c r="P958" i="3"/>
  <c r="R958" i="3" s="1"/>
  <c r="P7" i="3"/>
  <c r="R7" i="3" s="1"/>
  <c r="P559" i="3"/>
  <c r="R559" i="3" s="1"/>
  <c r="P751" i="3"/>
  <c r="R751" i="3" s="1"/>
  <c r="P383" i="3"/>
  <c r="R383" i="3" s="1"/>
  <c r="P335" i="3"/>
  <c r="R335" i="3" s="1"/>
  <c r="P455" i="3"/>
  <c r="R455" i="3" s="1"/>
  <c r="P9" i="3"/>
  <c r="R9" i="3" s="1"/>
  <c r="P11" i="3"/>
  <c r="R11" i="3" s="1"/>
  <c r="P19" i="3"/>
  <c r="R19" i="3" s="1"/>
  <c r="P43" i="3"/>
  <c r="R43" i="3" s="1"/>
  <c r="O6" i="3"/>
  <c r="Q6" i="3" s="1"/>
  <c r="P51" i="3"/>
  <c r="R51" i="3" s="1"/>
  <c r="P52" i="3"/>
  <c r="R52" i="3" s="1"/>
  <c r="P518" i="3"/>
  <c r="R518" i="3" s="1"/>
  <c r="B514" i="4" s="1"/>
  <c r="P454" i="3"/>
  <c r="R454" i="3" s="1"/>
  <c r="B450" i="4" s="1"/>
  <c r="P390" i="3"/>
  <c r="R390" i="3" s="1"/>
  <c r="B386" i="4" s="1"/>
  <c r="P326" i="3"/>
  <c r="R326" i="3" s="1"/>
  <c r="B322" i="4" s="1"/>
  <c r="P262" i="3"/>
  <c r="R262" i="3" s="1"/>
  <c r="B258" i="4" s="1"/>
  <c r="P198" i="3"/>
  <c r="R198" i="3" s="1"/>
  <c r="B194" i="4" s="1"/>
  <c r="P646" i="3"/>
  <c r="R646" i="3" s="1"/>
  <c r="B642" i="4" s="1"/>
  <c r="P134" i="3"/>
  <c r="R134" i="3" s="1"/>
  <c r="B130" i="4" s="1"/>
  <c r="P582" i="3"/>
  <c r="R582" i="3" s="1"/>
  <c r="B578" i="4" s="1"/>
  <c r="P70" i="3"/>
  <c r="R70" i="3" s="1"/>
  <c r="B66" i="4" s="1"/>
  <c r="P712" i="3"/>
  <c r="R712" i="3" s="1"/>
  <c r="B708" i="4" s="1"/>
  <c r="P704" i="3"/>
  <c r="R704" i="3" s="1"/>
  <c r="B700" i="4" s="1"/>
  <c r="P696" i="3"/>
  <c r="R696" i="3" s="1"/>
  <c r="B692" i="4" s="1"/>
  <c r="P688" i="3"/>
  <c r="R688" i="3" s="1"/>
  <c r="B684" i="4" s="1"/>
  <c r="P318" i="3"/>
  <c r="R318" i="3" s="1"/>
  <c r="B314" i="4" s="1"/>
  <c r="P254" i="3"/>
  <c r="R254" i="3" s="1"/>
  <c r="B250" i="4" s="1"/>
  <c r="P190" i="3"/>
  <c r="R190" i="3" s="1"/>
  <c r="B186" i="4" s="1"/>
  <c r="P126" i="3"/>
  <c r="R126" i="3" s="1"/>
  <c r="B122" i="4" s="1"/>
  <c r="P62" i="3"/>
  <c r="R62" i="3" s="1"/>
  <c r="B58" i="4" s="1"/>
  <c r="P310" i="3"/>
  <c r="R310" i="3" s="1"/>
  <c r="B306" i="4" s="1"/>
  <c r="P246" i="3"/>
  <c r="R246" i="3" s="1"/>
  <c r="B242" i="4" s="1"/>
  <c r="P182" i="3"/>
  <c r="R182" i="3" s="1"/>
  <c r="B178" i="4" s="1"/>
  <c r="P118" i="3"/>
  <c r="R118" i="3" s="1"/>
  <c r="B114" i="4" s="1"/>
  <c r="P54" i="3"/>
  <c r="R54" i="3" s="1"/>
  <c r="B50" i="4" s="1"/>
  <c r="P366" i="3"/>
  <c r="R366" i="3" s="1"/>
  <c r="B362" i="4" s="1"/>
  <c r="P302" i="3"/>
  <c r="R302" i="3" s="1"/>
  <c r="B298" i="4" s="1"/>
  <c r="P238" i="3"/>
  <c r="R238" i="3" s="1"/>
  <c r="B234" i="4" s="1"/>
  <c r="P174" i="3"/>
  <c r="R174" i="3" s="1"/>
  <c r="B170" i="4" s="1"/>
  <c r="P110" i="3"/>
  <c r="R110" i="3" s="1"/>
  <c r="B106" i="4" s="1"/>
  <c r="P46" i="3"/>
  <c r="R46" i="3" s="1"/>
  <c r="B42" i="4" s="1"/>
  <c r="O389" i="3"/>
  <c r="Q389" i="3" s="1"/>
  <c r="P389" i="3"/>
  <c r="R389" i="3" s="1"/>
  <c r="O381" i="3"/>
  <c r="Q381" i="3" s="1"/>
  <c r="P381" i="3"/>
  <c r="R381" i="3" s="1"/>
  <c r="O373" i="3"/>
  <c r="Q373" i="3" s="1"/>
  <c r="P373" i="3"/>
  <c r="R373" i="3" s="1"/>
  <c r="O365" i="3"/>
  <c r="Q365" i="3" s="1"/>
  <c r="P365" i="3"/>
  <c r="R365" i="3" s="1"/>
  <c r="O357" i="3"/>
  <c r="Q357" i="3" s="1"/>
  <c r="P357" i="3"/>
  <c r="R357" i="3" s="1"/>
  <c r="O349" i="3"/>
  <c r="Q349" i="3" s="1"/>
  <c r="P349" i="3"/>
  <c r="R349" i="3" s="1"/>
  <c r="O341" i="3"/>
  <c r="Q341" i="3" s="1"/>
  <c r="P341" i="3"/>
  <c r="R341" i="3" s="1"/>
  <c r="O333" i="3"/>
  <c r="Q333" i="3" s="1"/>
  <c r="P333" i="3"/>
  <c r="R333" i="3" s="1"/>
  <c r="O325" i="3"/>
  <c r="Q325" i="3" s="1"/>
  <c r="P325" i="3"/>
  <c r="R325" i="3" s="1"/>
  <c r="O317" i="3"/>
  <c r="Q317" i="3" s="1"/>
  <c r="P317" i="3"/>
  <c r="R317" i="3" s="1"/>
  <c r="O309" i="3"/>
  <c r="Q309" i="3" s="1"/>
  <c r="P309" i="3"/>
  <c r="R309" i="3" s="1"/>
  <c r="O301" i="3"/>
  <c r="Q301" i="3" s="1"/>
  <c r="P301" i="3"/>
  <c r="R301" i="3" s="1"/>
  <c r="O293" i="3"/>
  <c r="Q293" i="3" s="1"/>
  <c r="P293" i="3"/>
  <c r="R293" i="3" s="1"/>
  <c r="O285" i="3"/>
  <c r="Q285" i="3" s="1"/>
  <c r="P285" i="3"/>
  <c r="R285" i="3" s="1"/>
  <c r="O277" i="3"/>
  <c r="Q277" i="3" s="1"/>
  <c r="P277" i="3"/>
  <c r="R277" i="3" s="1"/>
  <c r="O269" i="3"/>
  <c r="Q269" i="3" s="1"/>
  <c r="P269" i="3"/>
  <c r="R269" i="3" s="1"/>
  <c r="O261" i="3"/>
  <c r="Q261" i="3" s="1"/>
  <c r="P261" i="3"/>
  <c r="R261" i="3" s="1"/>
  <c r="O253" i="3"/>
  <c r="Q253" i="3" s="1"/>
  <c r="P253" i="3"/>
  <c r="R253" i="3" s="1"/>
  <c r="O245" i="3"/>
  <c r="Q245" i="3" s="1"/>
  <c r="P245" i="3"/>
  <c r="R245" i="3" s="1"/>
  <c r="O237" i="3"/>
  <c r="Q237" i="3" s="1"/>
  <c r="P237" i="3"/>
  <c r="R237" i="3" s="1"/>
  <c r="O229" i="3"/>
  <c r="Q229" i="3" s="1"/>
  <c r="P229" i="3"/>
  <c r="R229" i="3" s="1"/>
  <c r="O221" i="3"/>
  <c r="Q221" i="3" s="1"/>
  <c r="P221" i="3"/>
  <c r="R221" i="3" s="1"/>
  <c r="O213" i="3"/>
  <c r="Q213" i="3" s="1"/>
  <c r="P213" i="3"/>
  <c r="R213" i="3" s="1"/>
  <c r="O205" i="3"/>
  <c r="Q205" i="3" s="1"/>
  <c r="P205" i="3"/>
  <c r="R205" i="3" s="1"/>
  <c r="O197" i="3"/>
  <c r="Q197" i="3" s="1"/>
  <c r="P197" i="3"/>
  <c r="R197" i="3" s="1"/>
  <c r="O189" i="3"/>
  <c r="Q189" i="3" s="1"/>
  <c r="P189" i="3"/>
  <c r="R189" i="3" s="1"/>
  <c r="O181" i="3"/>
  <c r="Q181" i="3" s="1"/>
  <c r="P181" i="3"/>
  <c r="R181" i="3" s="1"/>
  <c r="O173" i="3"/>
  <c r="Q173" i="3" s="1"/>
  <c r="P173" i="3"/>
  <c r="R173" i="3" s="1"/>
  <c r="O165" i="3"/>
  <c r="Q165" i="3" s="1"/>
  <c r="P165" i="3"/>
  <c r="R165" i="3" s="1"/>
  <c r="O157" i="3"/>
  <c r="Q157" i="3" s="1"/>
  <c r="P157" i="3"/>
  <c r="R157" i="3" s="1"/>
  <c r="O149" i="3"/>
  <c r="Q149" i="3" s="1"/>
  <c r="P149" i="3"/>
  <c r="R149" i="3" s="1"/>
  <c r="O141" i="3"/>
  <c r="Q141" i="3" s="1"/>
  <c r="P141" i="3"/>
  <c r="R141" i="3" s="1"/>
  <c r="O133" i="3"/>
  <c r="Q133" i="3" s="1"/>
  <c r="P133" i="3"/>
  <c r="R133" i="3" s="1"/>
  <c r="O125" i="3"/>
  <c r="Q125" i="3" s="1"/>
  <c r="P125" i="3"/>
  <c r="R125" i="3" s="1"/>
  <c r="O117" i="3"/>
  <c r="Q117" i="3" s="1"/>
  <c r="P117" i="3"/>
  <c r="R117" i="3" s="1"/>
  <c r="O109" i="3"/>
  <c r="Q109" i="3" s="1"/>
  <c r="P109" i="3"/>
  <c r="R109" i="3" s="1"/>
  <c r="O101" i="3"/>
  <c r="Q101" i="3" s="1"/>
  <c r="P101" i="3"/>
  <c r="R101" i="3" s="1"/>
  <c r="O93" i="3"/>
  <c r="Q93" i="3" s="1"/>
  <c r="P93" i="3"/>
  <c r="R93" i="3" s="1"/>
  <c r="O85" i="3"/>
  <c r="Q85" i="3" s="1"/>
  <c r="P85" i="3"/>
  <c r="R85" i="3" s="1"/>
  <c r="O77" i="3"/>
  <c r="Q77" i="3" s="1"/>
  <c r="P77" i="3"/>
  <c r="R77" i="3" s="1"/>
  <c r="O69" i="3"/>
  <c r="Q69" i="3" s="1"/>
  <c r="P69" i="3"/>
  <c r="R69" i="3" s="1"/>
  <c r="O61" i="3"/>
  <c r="Q61" i="3" s="1"/>
  <c r="P61" i="3"/>
  <c r="R61" i="3" s="1"/>
  <c r="O53" i="3"/>
  <c r="Q53" i="3" s="1"/>
  <c r="P53" i="3"/>
  <c r="R53" i="3" s="1"/>
  <c r="O45" i="3"/>
  <c r="Q45" i="3" s="1"/>
  <c r="P45" i="3"/>
  <c r="R45" i="3" s="1"/>
  <c r="O37" i="3"/>
  <c r="Q37" i="3" s="1"/>
  <c r="P37" i="3"/>
  <c r="R37" i="3" s="1"/>
  <c r="O29" i="3"/>
  <c r="Q29" i="3" s="1"/>
  <c r="P29" i="3"/>
  <c r="R29" i="3" s="1"/>
  <c r="O21" i="3"/>
  <c r="Q21" i="3" s="1"/>
  <c r="P21" i="3"/>
  <c r="R21" i="3" s="1"/>
  <c r="O13" i="3"/>
  <c r="Q13" i="3" s="1"/>
  <c r="P13" i="3"/>
  <c r="R13" i="3" s="1"/>
  <c r="P678" i="3"/>
  <c r="R678" i="3" s="1"/>
  <c r="B674" i="4" s="1"/>
  <c r="P614" i="3"/>
  <c r="R614" i="3" s="1"/>
  <c r="B610" i="4" s="1"/>
  <c r="P550" i="3"/>
  <c r="R550" i="3" s="1"/>
  <c r="B546" i="4" s="1"/>
  <c r="P486" i="3"/>
  <c r="R486" i="3" s="1"/>
  <c r="B482" i="4" s="1"/>
  <c r="P422" i="3"/>
  <c r="R422" i="3" s="1"/>
  <c r="B418" i="4" s="1"/>
  <c r="P358" i="3"/>
  <c r="R358" i="3" s="1"/>
  <c r="B354" i="4" s="1"/>
  <c r="P294" i="3"/>
  <c r="R294" i="3" s="1"/>
  <c r="B290" i="4" s="1"/>
  <c r="P230" i="3"/>
  <c r="R230" i="3" s="1"/>
  <c r="B226" i="4" s="1"/>
  <c r="P166" i="3"/>
  <c r="R166" i="3" s="1"/>
  <c r="B162" i="4" s="1"/>
  <c r="P102" i="3"/>
  <c r="R102" i="3" s="1"/>
  <c r="B98" i="4" s="1"/>
  <c r="P38" i="3"/>
  <c r="R38" i="3" s="1"/>
  <c r="B34" i="4" s="1"/>
  <c r="P1004" i="3"/>
  <c r="R1004" i="3" s="1"/>
  <c r="B1000" i="4" s="1"/>
  <c r="P996" i="3"/>
  <c r="R996" i="3" s="1"/>
  <c r="B992" i="4" s="1"/>
  <c r="P988" i="3"/>
  <c r="R988" i="3" s="1"/>
  <c r="B984" i="4" s="1"/>
  <c r="P980" i="3"/>
  <c r="R980" i="3" s="1"/>
  <c r="B976" i="4" s="1"/>
  <c r="P972" i="3"/>
  <c r="R972" i="3" s="1"/>
  <c r="B968" i="4" s="1"/>
  <c r="P964" i="3"/>
  <c r="R964" i="3" s="1"/>
  <c r="B960" i="4" s="1"/>
  <c r="P956" i="3"/>
  <c r="R956" i="3" s="1"/>
  <c r="B952" i="4" s="1"/>
  <c r="P948" i="3"/>
  <c r="R948" i="3" s="1"/>
  <c r="B944" i="4" s="1"/>
  <c r="P940" i="3"/>
  <c r="R940" i="3" s="1"/>
  <c r="B936" i="4" s="1"/>
  <c r="P932" i="3"/>
  <c r="R932" i="3" s="1"/>
  <c r="B928" i="4" s="1"/>
  <c r="P924" i="3"/>
  <c r="R924" i="3" s="1"/>
  <c r="B920" i="4" s="1"/>
  <c r="P916" i="3"/>
  <c r="R916" i="3" s="1"/>
  <c r="B912" i="4" s="1"/>
  <c r="P908" i="3"/>
  <c r="R908" i="3" s="1"/>
  <c r="B904" i="4" s="1"/>
  <c r="P900" i="3"/>
  <c r="R900" i="3" s="1"/>
  <c r="B896" i="4" s="1"/>
  <c r="P892" i="3"/>
  <c r="R892" i="3" s="1"/>
  <c r="B888" i="4" s="1"/>
  <c r="P884" i="3"/>
  <c r="R884" i="3" s="1"/>
  <c r="B880" i="4" s="1"/>
  <c r="P876" i="3"/>
  <c r="R876" i="3" s="1"/>
  <c r="B872" i="4" s="1"/>
  <c r="P868" i="3"/>
  <c r="R868" i="3" s="1"/>
  <c r="B864" i="4" s="1"/>
  <c r="P860" i="3"/>
  <c r="R860" i="3" s="1"/>
  <c r="B856" i="4" s="1"/>
  <c r="P852" i="3"/>
  <c r="R852" i="3" s="1"/>
  <c r="B848" i="4" s="1"/>
  <c r="P844" i="3"/>
  <c r="R844" i="3" s="1"/>
  <c r="B840" i="4" s="1"/>
  <c r="P836" i="3"/>
  <c r="R836" i="3" s="1"/>
  <c r="B832" i="4" s="1"/>
  <c r="P828" i="3"/>
  <c r="R828" i="3" s="1"/>
  <c r="B824" i="4" s="1"/>
  <c r="P820" i="3"/>
  <c r="R820" i="3" s="1"/>
  <c r="B816" i="4" s="1"/>
  <c r="P812" i="3"/>
  <c r="R812" i="3" s="1"/>
  <c r="B808" i="4" s="1"/>
  <c r="P804" i="3"/>
  <c r="R804" i="3" s="1"/>
  <c r="B800" i="4" s="1"/>
  <c r="P796" i="3"/>
  <c r="R796" i="3" s="1"/>
  <c r="B792" i="4" s="1"/>
  <c r="P788" i="3"/>
  <c r="R788" i="3" s="1"/>
  <c r="B784" i="4" s="1"/>
  <c r="P780" i="3"/>
  <c r="R780" i="3" s="1"/>
  <c r="B776" i="4" s="1"/>
  <c r="P772" i="3"/>
  <c r="R772" i="3" s="1"/>
  <c r="B768" i="4" s="1"/>
  <c r="P764" i="3"/>
  <c r="R764" i="3" s="1"/>
  <c r="B760" i="4" s="1"/>
  <c r="P756" i="3"/>
  <c r="R756" i="3" s="1"/>
  <c r="B752" i="4" s="1"/>
  <c r="P748" i="3"/>
  <c r="R748" i="3" s="1"/>
  <c r="B744" i="4" s="1"/>
  <c r="P740" i="3"/>
  <c r="R740" i="3" s="1"/>
  <c r="B736" i="4" s="1"/>
  <c r="P732" i="3"/>
  <c r="R732" i="3" s="1"/>
  <c r="B728" i="4" s="1"/>
  <c r="P724" i="3"/>
  <c r="R724" i="3" s="1"/>
  <c r="B720" i="4" s="1"/>
  <c r="P716" i="3"/>
  <c r="R716" i="3" s="1"/>
  <c r="B712" i="4" s="1"/>
  <c r="P708" i="3"/>
  <c r="R708" i="3" s="1"/>
  <c r="B704" i="4" s="1"/>
  <c r="P700" i="3"/>
  <c r="R700" i="3" s="1"/>
  <c r="B696" i="4" s="1"/>
  <c r="P692" i="3"/>
  <c r="R692" i="3" s="1"/>
  <c r="B688" i="4" s="1"/>
  <c r="P350" i="3"/>
  <c r="R350" i="3" s="1"/>
  <c r="B346" i="4" s="1"/>
  <c r="P286" i="3"/>
  <c r="R286" i="3" s="1"/>
  <c r="B282" i="4" s="1"/>
  <c r="P222" i="3"/>
  <c r="R222" i="3" s="1"/>
  <c r="B218" i="4" s="1"/>
  <c r="P158" i="3"/>
  <c r="R158" i="3" s="1"/>
  <c r="B154" i="4" s="1"/>
  <c r="P94" i="3"/>
  <c r="R94" i="3" s="1"/>
  <c r="B90" i="4" s="1"/>
  <c r="P30" i="3"/>
  <c r="R30" i="3" s="1"/>
  <c r="B26" i="4" s="1"/>
  <c r="P342" i="3"/>
  <c r="R342" i="3" s="1"/>
  <c r="B338" i="4" s="1"/>
  <c r="P278" i="3"/>
  <c r="R278" i="3" s="1"/>
  <c r="B274" i="4" s="1"/>
  <c r="P214" i="3"/>
  <c r="R214" i="3" s="1"/>
  <c r="B210" i="4" s="1"/>
  <c r="P150" i="3"/>
  <c r="R150" i="3" s="1"/>
  <c r="B146" i="4" s="1"/>
  <c r="P86" i="3"/>
  <c r="R86" i="3" s="1"/>
  <c r="B82" i="4" s="1"/>
  <c r="P22" i="3"/>
  <c r="R22" i="3" s="1"/>
  <c r="B18" i="4" s="1"/>
  <c r="P334" i="3"/>
  <c r="R334" i="3" s="1"/>
  <c r="B330" i="4" s="1"/>
  <c r="P270" i="3"/>
  <c r="R270" i="3" s="1"/>
  <c r="B266" i="4" s="1"/>
  <c r="P206" i="3"/>
  <c r="R206" i="3" s="1"/>
  <c r="B202" i="4" s="1"/>
  <c r="P142" i="3"/>
  <c r="R142" i="3" s="1"/>
  <c r="B138" i="4" s="1"/>
  <c r="P78" i="3"/>
  <c r="R78" i="3" s="1"/>
  <c r="B74" i="4" s="1"/>
  <c r="P14" i="3"/>
  <c r="R14" i="3" s="1"/>
  <c r="B10" i="4" s="1"/>
  <c r="O1000" i="3"/>
  <c r="Q1000" i="3" s="1"/>
  <c r="O976" i="3"/>
  <c r="Q976" i="3" s="1"/>
  <c r="O952" i="3"/>
  <c r="Q952" i="3" s="1"/>
  <c r="O928" i="3"/>
  <c r="Q928" i="3" s="1"/>
  <c r="O904" i="3"/>
  <c r="Q904" i="3" s="1"/>
  <c r="O872" i="3"/>
  <c r="Q872" i="3" s="1"/>
  <c r="O840" i="3"/>
  <c r="Q840" i="3" s="1"/>
  <c r="O800" i="3"/>
  <c r="Q800" i="3" s="1"/>
  <c r="O776" i="3"/>
  <c r="Q776" i="3" s="1"/>
  <c r="O760" i="3"/>
  <c r="Q760" i="3" s="1"/>
  <c r="O736" i="3"/>
  <c r="Q736" i="3" s="1"/>
  <c r="O999" i="3"/>
  <c r="Q999" i="3" s="1"/>
  <c r="O991" i="3"/>
  <c r="Q991" i="3" s="1"/>
  <c r="O983" i="3"/>
  <c r="Q983" i="3" s="1"/>
  <c r="O975" i="3"/>
  <c r="Q975" i="3" s="1"/>
  <c r="O967" i="3"/>
  <c r="Q967" i="3" s="1"/>
  <c r="O959" i="3"/>
  <c r="Q959" i="3" s="1"/>
  <c r="O951" i="3"/>
  <c r="Q951" i="3" s="1"/>
  <c r="O943" i="3"/>
  <c r="Q943" i="3" s="1"/>
  <c r="O935" i="3"/>
  <c r="Q935" i="3" s="1"/>
  <c r="O927" i="3"/>
  <c r="Q927" i="3" s="1"/>
  <c r="O919" i="3"/>
  <c r="Q919" i="3" s="1"/>
  <c r="O911" i="3"/>
  <c r="Q911" i="3" s="1"/>
  <c r="O903" i="3"/>
  <c r="Q903" i="3" s="1"/>
  <c r="O895" i="3"/>
  <c r="Q895" i="3" s="1"/>
  <c r="O887" i="3"/>
  <c r="Q887" i="3" s="1"/>
  <c r="O879" i="3"/>
  <c r="Q879" i="3" s="1"/>
  <c r="O871" i="3"/>
  <c r="Q871" i="3" s="1"/>
  <c r="O863" i="3"/>
  <c r="Q863" i="3" s="1"/>
  <c r="O855" i="3"/>
  <c r="Q855" i="3" s="1"/>
  <c r="O847" i="3"/>
  <c r="Q847" i="3" s="1"/>
  <c r="O839" i="3"/>
  <c r="Q839" i="3" s="1"/>
  <c r="O831" i="3"/>
  <c r="Q831" i="3" s="1"/>
  <c r="O823" i="3"/>
  <c r="Q823" i="3" s="1"/>
  <c r="O815" i="3"/>
  <c r="Q815" i="3" s="1"/>
  <c r="O807" i="3"/>
  <c r="Q807" i="3" s="1"/>
  <c r="O799" i="3"/>
  <c r="Q799" i="3" s="1"/>
  <c r="O791" i="3"/>
  <c r="Q791" i="3" s="1"/>
  <c r="O783" i="3"/>
  <c r="Q783" i="3" s="1"/>
  <c r="O775" i="3"/>
  <c r="Q775" i="3" s="1"/>
  <c r="O767" i="3"/>
  <c r="Q767" i="3" s="1"/>
  <c r="O759" i="3"/>
  <c r="Q759" i="3" s="1"/>
  <c r="O751" i="3"/>
  <c r="Q751" i="3" s="1"/>
  <c r="O743" i="3"/>
  <c r="Q743" i="3" s="1"/>
  <c r="O735" i="3"/>
  <c r="Q735" i="3" s="1"/>
  <c r="O727" i="3"/>
  <c r="Q727" i="3" s="1"/>
  <c r="O719" i="3"/>
  <c r="Q719" i="3" s="1"/>
  <c r="O711" i="3"/>
  <c r="Q711" i="3" s="1"/>
  <c r="O703" i="3"/>
  <c r="Q703" i="3" s="1"/>
  <c r="O695" i="3"/>
  <c r="Q695" i="3" s="1"/>
  <c r="O687" i="3"/>
  <c r="Q687" i="3" s="1"/>
  <c r="O679" i="3"/>
  <c r="Q679" i="3" s="1"/>
  <c r="O671" i="3"/>
  <c r="Q671" i="3" s="1"/>
  <c r="O663" i="3"/>
  <c r="Q663" i="3" s="1"/>
  <c r="O655" i="3"/>
  <c r="Q655" i="3" s="1"/>
  <c r="O647" i="3"/>
  <c r="Q647" i="3" s="1"/>
  <c r="O639" i="3"/>
  <c r="Q639" i="3" s="1"/>
  <c r="O984" i="3"/>
  <c r="Q984" i="3" s="1"/>
  <c r="O944" i="3"/>
  <c r="Q944" i="3" s="1"/>
  <c r="O912" i="3"/>
  <c r="Q912" i="3" s="1"/>
  <c r="O888" i="3"/>
  <c r="Q888" i="3" s="1"/>
  <c r="O856" i="3"/>
  <c r="Q856" i="3" s="1"/>
  <c r="O832" i="3"/>
  <c r="Q832" i="3" s="1"/>
  <c r="O792" i="3"/>
  <c r="Q792" i="3" s="1"/>
  <c r="O768" i="3"/>
  <c r="Q768" i="3" s="1"/>
  <c r="O744" i="3"/>
  <c r="Q744" i="3" s="1"/>
  <c r="O720" i="3"/>
  <c r="Q720" i="3" s="1"/>
  <c r="O998" i="3"/>
  <c r="Q998" i="3" s="1"/>
  <c r="O990" i="3"/>
  <c r="Q990" i="3" s="1"/>
  <c r="O982" i="3"/>
  <c r="Q982" i="3" s="1"/>
  <c r="O974" i="3"/>
  <c r="Q974" i="3" s="1"/>
  <c r="O966" i="3"/>
  <c r="Q966" i="3" s="1"/>
  <c r="O958" i="3"/>
  <c r="Q958" i="3" s="1"/>
  <c r="O950" i="3"/>
  <c r="Q950" i="3" s="1"/>
  <c r="O942" i="3"/>
  <c r="Q942" i="3" s="1"/>
  <c r="O934" i="3"/>
  <c r="Q934" i="3" s="1"/>
  <c r="O926" i="3"/>
  <c r="Q926" i="3" s="1"/>
  <c r="O918" i="3"/>
  <c r="Q918" i="3" s="1"/>
  <c r="O910" i="3"/>
  <c r="Q910" i="3" s="1"/>
  <c r="O902" i="3"/>
  <c r="Q902" i="3" s="1"/>
  <c r="O894" i="3"/>
  <c r="Q894" i="3" s="1"/>
  <c r="O886" i="3"/>
  <c r="Q886" i="3" s="1"/>
  <c r="O878" i="3"/>
  <c r="Q878" i="3" s="1"/>
  <c r="O870" i="3"/>
  <c r="Q870" i="3" s="1"/>
  <c r="O862" i="3"/>
  <c r="Q862" i="3" s="1"/>
  <c r="O854" i="3"/>
  <c r="Q854" i="3" s="1"/>
  <c r="O846" i="3"/>
  <c r="Q846" i="3" s="1"/>
  <c r="O838" i="3"/>
  <c r="Q838" i="3" s="1"/>
  <c r="O830" i="3"/>
  <c r="Q830" i="3" s="1"/>
  <c r="O822" i="3"/>
  <c r="Q822" i="3" s="1"/>
  <c r="O814" i="3"/>
  <c r="Q814" i="3" s="1"/>
  <c r="O806" i="3"/>
  <c r="Q806" i="3" s="1"/>
  <c r="O798" i="3"/>
  <c r="Q798" i="3" s="1"/>
  <c r="O790" i="3"/>
  <c r="Q790" i="3" s="1"/>
  <c r="O782" i="3"/>
  <c r="Q782" i="3" s="1"/>
  <c r="O774" i="3"/>
  <c r="Q774" i="3" s="1"/>
  <c r="O766" i="3"/>
  <c r="Q766" i="3" s="1"/>
  <c r="O758" i="3"/>
  <c r="Q758" i="3" s="1"/>
  <c r="O750" i="3"/>
  <c r="Q750" i="3" s="1"/>
  <c r="O742" i="3"/>
  <c r="Q742" i="3" s="1"/>
  <c r="O734" i="3"/>
  <c r="Q734" i="3" s="1"/>
  <c r="O726" i="3"/>
  <c r="Q726" i="3" s="1"/>
  <c r="O718" i="3"/>
  <c r="Q718" i="3" s="1"/>
  <c r="O710" i="3"/>
  <c r="Q710" i="3" s="1"/>
  <c r="O702" i="3"/>
  <c r="Q702" i="3" s="1"/>
  <c r="O694" i="3"/>
  <c r="Q694" i="3" s="1"/>
  <c r="O686" i="3"/>
  <c r="Q686" i="3" s="1"/>
  <c r="O670" i="3"/>
  <c r="Q670" i="3" s="1"/>
  <c r="O662" i="3"/>
  <c r="Q662" i="3" s="1"/>
  <c r="O654" i="3"/>
  <c r="Q654" i="3" s="1"/>
  <c r="O638" i="3"/>
  <c r="Q638" i="3" s="1"/>
  <c r="O630" i="3"/>
  <c r="Q630" i="3" s="1"/>
  <c r="O622" i="3"/>
  <c r="Q622" i="3" s="1"/>
  <c r="O606" i="3"/>
  <c r="Q606" i="3" s="1"/>
  <c r="O598" i="3"/>
  <c r="Q598" i="3" s="1"/>
  <c r="O590" i="3"/>
  <c r="Q590" i="3" s="1"/>
  <c r="O574" i="3"/>
  <c r="Q574" i="3" s="1"/>
  <c r="O566" i="3"/>
  <c r="Q566" i="3" s="1"/>
  <c r="O558" i="3"/>
  <c r="Q558" i="3" s="1"/>
  <c r="O542" i="3"/>
  <c r="Q542" i="3" s="1"/>
  <c r="O534" i="3"/>
  <c r="Q534" i="3" s="1"/>
  <c r="O526" i="3"/>
  <c r="Q526" i="3" s="1"/>
  <c r="O510" i="3"/>
  <c r="Q510" i="3" s="1"/>
  <c r="O502" i="3"/>
  <c r="Q502" i="3" s="1"/>
  <c r="O494" i="3"/>
  <c r="Q494" i="3" s="1"/>
  <c r="O478" i="3"/>
  <c r="Q478" i="3" s="1"/>
  <c r="O470" i="3"/>
  <c r="Q470" i="3" s="1"/>
  <c r="O462" i="3"/>
  <c r="Q462" i="3" s="1"/>
  <c r="O446" i="3"/>
  <c r="Q446" i="3" s="1"/>
  <c r="O438" i="3"/>
  <c r="Q438" i="3" s="1"/>
  <c r="O430" i="3"/>
  <c r="Q430" i="3" s="1"/>
  <c r="O414" i="3"/>
  <c r="Q414" i="3" s="1"/>
  <c r="O406" i="3"/>
  <c r="Q406" i="3" s="1"/>
  <c r="O398" i="3"/>
  <c r="Q398" i="3" s="1"/>
  <c r="O382" i="3"/>
  <c r="Q382" i="3" s="1"/>
  <c r="O374" i="3"/>
  <c r="Q374" i="3" s="1"/>
  <c r="O992" i="3"/>
  <c r="Q992" i="3" s="1"/>
  <c r="O968" i="3"/>
  <c r="Q968" i="3" s="1"/>
  <c r="O936" i="3"/>
  <c r="Q936" i="3" s="1"/>
  <c r="O920" i="3"/>
  <c r="Q920" i="3" s="1"/>
  <c r="O896" i="3"/>
  <c r="Q896" i="3" s="1"/>
  <c r="O880" i="3"/>
  <c r="Q880" i="3" s="1"/>
  <c r="O848" i="3"/>
  <c r="Q848" i="3" s="1"/>
  <c r="O808" i="3"/>
  <c r="Q808" i="3" s="1"/>
  <c r="O784" i="3"/>
  <c r="Q784" i="3" s="1"/>
  <c r="O752" i="3"/>
  <c r="Q752" i="3" s="1"/>
  <c r="O728" i="3"/>
  <c r="Q728" i="3" s="1"/>
  <c r="O1005" i="3"/>
  <c r="Q1005" i="3" s="1"/>
  <c r="A1001" i="4" s="1"/>
  <c r="O997" i="3"/>
  <c r="Q997" i="3" s="1"/>
  <c r="O989" i="3"/>
  <c r="Q989" i="3" s="1"/>
  <c r="O981" i="3"/>
  <c r="Q981" i="3" s="1"/>
  <c r="O973" i="3"/>
  <c r="Q973" i="3" s="1"/>
  <c r="O965" i="3"/>
  <c r="Q965" i="3" s="1"/>
  <c r="O957" i="3"/>
  <c r="Q957" i="3" s="1"/>
  <c r="O949" i="3"/>
  <c r="Q949" i="3" s="1"/>
  <c r="O941" i="3"/>
  <c r="Q941" i="3" s="1"/>
  <c r="O933" i="3"/>
  <c r="Q933" i="3" s="1"/>
  <c r="O925" i="3"/>
  <c r="Q925" i="3" s="1"/>
  <c r="O917" i="3"/>
  <c r="Q917" i="3" s="1"/>
  <c r="O909" i="3"/>
  <c r="Q909" i="3" s="1"/>
  <c r="O901" i="3"/>
  <c r="Q901" i="3" s="1"/>
  <c r="O893" i="3"/>
  <c r="Q893" i="3" s="1"/>
  <c r="O885" i="3"/>
  <c r="Q885" i="3" s="1"/>
  <c r="O877" i="3"/>
  <c r="Q877" i="3" s="1"/>
  <c r="O869" i="3"/>
  <c r="Q869" i="3" s="1"/>
  <c r="O861" i="3"/>
  <c r="Q861" i="3" s="1"/>
  <c r="O853" i="3"/>
  <c r="Q853" i="3" s="1"/>
  <c r="O845" i="3"/>
  <c r="Q845" i="3" s="1"/>
  <c r="O837" i="3"/>
  <c r="Q837" i="3" s="1"/>
  <c r="O829" i="3"/>
  <c r="Q829" i="3" s="1"/>
  <c r="O821" i="3"/>
  <c r="Q821" i="3" s="1"/>
  <c r="O813" i="3"/>
  <c r="Q813" i="3" s="1"/>
  <c r="O805" i="3"/>
  <c r="Q805" i="3" s="1"/>
  <c r="O797" i="3"/>
  <c r="Q797" i="3" s="1"/>
  <c r="O789" i="3"/>
  <c r="Q789" i="3" s="1"/>
  <c r="O781" i="3"/>
  <c r="Q781" i="3" s="1"/>
  <c r="O773" i="3"/>
  <c r="Q773" i="3" s="1"/>
  <c r="O765" i="3"/>
  <c r="Q765" i="3" s="1"/>
  <c r="O757" i="3"/>
  <c r="Q757" i="3" s="1"/>
  <c r="O749" i="3"/>
  <c r="Q749" i="3" s="1"/>
  <c r="O741" i="3"/>
  <c r="Q741" i="3" s="1"/>
  <c r="O733" i="3"/>
  <c r="Q733" i="3" s="1"/>
  <c r="O725" i="3"/>
  <c r="Q725" i="3" s="1"/>
  <c r="O717" i="3"/>
  <c r="Q717" i="3" s="1"/>
  <c r="O709" i="3"/>
  <c r="Q709" i="3" s="1"/>
  <c r="O701" i="3"/>
  <c r="Q701" i="3" s="1"/>
  <c r="O693" i="3"/>
  <c r="Q693" i="3" s="1"/>
  <c r="O685" i="3"/>
  <c r="Q685" i="3" s="1"/>
  <c r="O677" i="3"/>
  <c r="Q677" i="3" s="1"/>
  <c r="O669" i="3"/>
  <c r="Q669" i="3" s="1"/>
  <c r="O661" i="3"/>
  <c r="Q661" i="3" s="1"/>
  <c r="O653" i="3"/>
  <c r="Q653" i="3" s="1"/>
  <c r="O645" i="3"/>
  <c r="Q645" i="3" s="1"/>
  <c r="O637" i="3"/>
  <c r="Q637" i="3" s="1"/>
  <c r="O629" i="3"/>
  <c r="Q629" i="3" s="1"/>
  <c r="O621" i="3"/>
  <c r="Q621" i="3" s="1"/>
  <c r="O613" i="3"/>
  <c r="Q613" i="3" s="1"/>
  <c r="O605" i="3"/>
  <c r="Q605" i="3" s="1"/>
  <c r="O597" i="3"/>
  <c r="Q597" i="3" s="1"/>
  <c r="O589" i="3"/>
  <c r="Q589" i="3" s="1"/>
  <c r="O581" i="3"/>
  <c r="Q581" i="3" s="1"/>
  <c r="O573" i="3"/>
  <c r="Q573" i="3" s="1"/>
  <c r="O565" i="3"/>
  <c r="Q565" i="3" s="1"/>
  <c r="O557" i="3"/>
  <c r="Q557" i="3" s="1"/>
  <c r="O549" i="3"/>
  <c r="Q549" i="3" s="1"/>
  <c r="O541" i="3"/>
  <c r="Q541" i="3" s="1"/>
  <c r="O533" i="3"/>
  <c r="Q533" i="3" s="1"/>
  <c r="O525" i="3"/>
  <c r="Q525" i="3" s="1"/>
  <c r="O517" i="3"/>
  <c r="Q517" i="3" s="1"/>
  <c r="O509" i="3"/>
  <c r="Q509" i="3" s="1"/>
  <c r="O501" i="3"/>
  <c r="Q501" i="3" s="1"/>
  <c r="O493" i="3"/>
  <c r="Q493" i="3" s="1"/>
  <c r="O485" i="3"/>
  <c r="Q485" i="3" s="1"/>
  <c r="O477" i="3"/>
  <c r="Q477" i="3" s="1"/>
  <c r="O469" i="3"/>
  <c r="Q469" i="3" s="1"/>
  <c r="O461" i="3"/>
  <c r="Q461" i="3" s="1"/>
  <c r="O453" i="3"/>
  <c r="Q453" i="3" s="1"/>
  <c r="O445" i="3"/>
  <c r="Q445" i="3" s="1"/>
  <c r="O437" i="3"/>
  <c r="Q437" i="3" s="1"/>
  <c r="O429" i="3"/>
  <c r="Q429" i="3" s="1"/>
  <c r="O421" i="3"/>
  <c r="Q421" i="3" s="1"/>
  <c r="O413" i="3"/>
  <c r="Q413" i="3" s="1"/>
  <c r="O405" i="3"/>
  <c r="Q405" i="3" s="1"/>
  <c r="O397" i="3"/>
  <c r="Q397" i="3" s="1"/>
  <c r="O960" i="3"/>
  <c r="Q960" i="3" s="1"/>
  <c r="O660" i="3"/>
  <c r="Q660" i="3" s="1"/>
  <c r="O628" i="3"/>
  <c r="Q628" i="3" s="1"/>
  <c r="O580" i="3"/>
  <c r="Q580" i="3" s="1"/>
  <c r="O556" i="3"/>
  <c r="Q556" i="3" s="1"/>
  <c r="O540" i="3"/>
  <c r="Q540" i="3" s="1"/>
  <c r="O532" i="3"/>
  <c r="Q532" i="3" s="1"/>
  <c r="O524" i="3"/>
  <c r="Q524" i="3" s="1"/>
  <c r="O508" i="3"/>
  <c r="Q508" i="3" s="1"/>
  <c r="O500" i="3"/>
  <c r="Q500" i="3" s="1"/>
  <c r="O492" i="3"/>
  <c r="Q492" i="3" s="1"/>
  <c r="O484" i="3"/>
  <c r="Q484" i="3" s="1"/>
  <c r="O476" i="3"/>
  <c r="Q476" i="3" s="1"/>
  <c r="O468" i="3"/>
  <c r="Q468" i="3" s="1"/>
  <c r="O460" i="3"/>
  <c r="Q460" i="3" s="1"/>
  <c r="O452" i="3"/>
  <c r="Q452" i="3" s="1"/>
  <c r="O444" i="3"/>
  <c r="Q444" i="3" s="1"/>
  <c r="O436" i="3"/>
  <c r="Q436" i="3" s="1"/>
  <c r="O428" i="3"/>
  <c r="Q428" i="3" s="1"/>
  <c r="O420" i="3"/>
  <c r="Q420" i="3" s="1"/>
  <c r="O412" i="3"/>
  <c r="Q412" i="3" s="1"/>
  <c r="O404" i="3"/>
  <c r="Q404" i="3" s="1"/>
  <c r="O396" i="3"/>
  <c r="Q396" i="3" s="1"/>
  <c r="O388" i="3"/>
  <c r="Q388" i="3" s="1"/>
  <c r="O356" i="3"/>
  <c r="Q356" i="3" s="1"/>
  <c r="O348" i="3"/>
  <c r="Q348" i="3" s="1"/>
  <c r="O340" i="3"/>
  <c r="Q340" i="3" s="1"/>
  <c r="O332" i="3"/>
  <c r="Q332" i="3" s="1"/>
  <c r="O324" i="3"/>
  <c r="Q324" i="3" s="1"/>
  <c r="O316" i="3"/>
  <c r="Q316" i="3" s="1"/>
  <c r="O308" i="3"/>
  <c r="Q308" i="3" s="1"/>
  <c r="O300" i="3"/>
  <c r="Q300" i="3" s="1"/>
  <c r="O292" i="3"/>
  <c r="Q292" i="3" s="1"/>
  <c r="O284" i="3"/>
  <c r="Q284" i="3" s="1"/>
  <c r="O276" i="3"/>
  <c r="Q276" i="3" s="1"/>
  <c r="O268" i="3"/>
  <c r="Q268" i="3" s="1"/>
  <c r="O260" i="3"/>
  <c r="Q260" i="3" s="1"/>
  <c r="O252" i="3"/>
  <c r="Q252" i="3" s="1"/>
  <c r="O244" i="3"/>
  <c r="Q244" i="3" s="1"/>
  <c r="O236" i="3"/>
  <c r="Q236" i="3" s="1"/>
  <c r="O228" i="3"/>
  <c r="Q228" i="3" s="1"/>
  <c r="O220" i="3"/>
  <c r="Q220" i="3" s="1"/>
  <c r="O212" i="3"/>
  <c r="Q212" i="3" s="1"/>
  <c r="O204" i="3"/>
  <c r="Q204" i="3" s="1"/>
  <c r="O196" i="3"/>
  <c r="Q196" i="3" s="1"/>
  <c r="O188" i="3"/>
  <c r="Q188" i="3" s="1"/>
  <c r="O180" i="3"/>
  <c r="Q180" i="3" s="1"/>
  <c r="O172" i="3"/>
  <c r="Q172" i="3" s="1"/>
  <c r="O164" i="3"/>
  <c r="Q164" i="3" s="1"/>
  <c r="O156" i="3"/>
  <c r="Q156" i="3" s="1"/>
  <c r="O148" i="3"/>
  <c r="Q148" i="3" s="1"/>
  <c r="O140" i="3"/>
  <c r="Q140" i="3" s="1"/>
  <c r="O132" i="3"/>
  <c r="Q132" i="3" s="1"/>
  <c r="O124" i="3"/>
  <c r="Q124" i="3" s="1"/>
  <c r="O116" i="3"/>
  <c r="Q116" i="3" s="1"/>
  <c r="O108" i="3"/>
  <c r="Q108" i="3" s="1"/>
  <c r="O100" i="3"/>
  <c r="Q100" i="3" s="1"/>
  <c r="O92" i="3"/>
  <c r="Q92" i="3" s="1"/>
  <c r="O84" i="3"/>
  <c r="Q84" i="3" s="1"/>
  <c r="O76" i="3"/>
  <c r="Q76" i="3" s="1"/>
  <c r="O68" i="3"/>
  <c r="Q68" i="3" s="1"/>
  <c r="O60" i="3"/>
  <c r="Q60" i="3" s="1"/>
  <c r="O52" i="3"/>
  <c r="Q52" i="3" s="1"/>
  <c r="O44" i="3"/>
  <c r="Q44" i="3" s="1"/>
  <c r="O36" i="3"/>
  <c r="Q36" i="3" s="1"/>
  <c r="O28" i="3"/>
  <c r="Q28" i="3" s="1"/>
  <c r="O20" i="3"/>
  <c r="Q20" i="3" s="1"/>
  <c r="O12" i="3"/>
  <c r="Q12" i="3" s="1"/>
  <c r="O824" i="3"/>
  <c r="Q824" i="3" s="1"/>
  <c r="O684" i="3"/>
  <c r="Q684" i="3" s="1"/>
  <c r="O668" i="3"/>
  <c r="Q668" i="3" s="1"/>
  <c r="O620" i="3"/>
  <c r="Q620" i="3" s="1"/>
  <c r="O364" i="3"/>
  <c r="Q364" i="3" s="1"/>
  <c r="O1003" i="3"/>
  <c r="Q1003" i="3" s="1"/>
  <c r="O995" i="3"/>
  <c r="Q995" i="3" s="1"/>
  <c r="O987" i="3"/>
  <c r="Q987" i="3" s="1"/>
  <c r="O979" i="3"/>
  <c r="Q979" i="3" s="1"/>
  <c r="O971" i="3"/>
  <c r="Q971" i="3" s="1"/>
  <c r="O963" i="3"/>
  <c r="Q963" i="3" s="1"/>
  <c r="O955" i="3"/>
  <c r="Q955" i="3" s="1"/>
  <c r="O947" i="3"/>
  <c r="Q947" i="3" s="1"/>
  <c r="O939" i="3"/>
  <c r="Q939" i="3" s="1"/>
  <c r="O931" i="3"/>
  <c r="Q931" i="3" s="1"/>
  <c r="O923" i="3"/>
  <c r="Q923" i="3" s="1"/>
  <c r="O915" i="3"/>
  <c r="Q915" i="3" s="1"/>
  <c r="O907" i="3"/>
  <c r="Q907" i="3" s="1"/>
  <c r="O899" i="3"/>
  <c r="Q899" i="3" s="1"/>
  <c r="O891" i="3"/>
  <c r="Q891" i="3" s="1"/>
  <c r="O883" i="3"/>
  <c r="Q883" i="3" s="1"/>
  <c r="O875" i="3"/>
  <c r="Q875" i="3" s="1"/>
  <c r="O867" i="3"/>
  <c r="Q867" i="3" s="1"/>
  <c r="O859" i="3"/>
  <c r="Q859" i="3" s="1"/>
  <c r="O851" i="3"/>
  <c r="Q851" i="3" s="1"/>
  <c r="O843" i="3"/>
  <c r="Q843" i="3" s="1"/>
  <c r="O835" i="3"/>
  <c r="Q835" i="3" s="1"/>
  <c r="O827" i="3"/>
  <c r="Q827" i="3" s="1"/>
  <c r="O819" i="3"/>
  <c r="Q819" i="3" s="1"/>
  <c r="O811" i="3"/>
  <c r="Q811" i="3" s="1"/>
  <c r="O803" i="3"/>
  <c r="Q803" i="3" s="1"/>
  <c r="O795" i="3"/>
  <c r="Q795" i="3" s="1"/>
  <c r="O787" i="3"/>
  <c r="Q787" i="3" s="1"/>
  <c r="O779" i="3"/>
  <c r="Q779" i="3" s="1"/>
  <c r="O771" i="3"/>
  <c r="Q771" i="3" s="1"/>
  <c r="O763" i="3"/>
  <c r="Q763" i="3" s="1"/>
  <c r="O755" i="3"/>
  <c r="Q755" i="3" s="1"/>
  <c r="O747" i="3"/>
  <c r="Q747" i="3" s="1"/>
  <c r="O739" i="3"/>
  <c r="Q739" i="3" s="1"/>
  <c r="O731" i="3"/>
  <c r="Q731" i="3" s="1"/>
  <c r="O723" i="3"/>
  <c r="Q723" i="3" s="1"/>
  <c r="O715" i="3"/>
  <c r="Q715" i="3" s="1"/>
  <c r="O707" i="3"/>
  <c r="Q707" i="3" s="1"/>
  <c r="O699" i="3"/>
  <c r="Q699" i="3" s="1"/>
  <c r="O691" i="3"/>
  <c r="Q691" i="3" s="1"/>
  <c r="O683" i="3"/>
  <c r="Q683" i="3" s="1"/>
  <c r="O675" i="3"/>
  <c r="Q675" i="3" s="1"/>
  <c r="O667" i="3"/>
  <c r="Q667" i="3" s="1"/>
  <c r="O659" i="3"/>
  <c r="Q659" i="3" s="1"/>
  <c r="O651" i="3"/>
  <c r="Q651" i="3" s="1"/>
  <c r="O643" i="3"/>
  <c r="Q643" i="3" s="1"/>
  <c r="O635" i="3"/>
  <c r="Q635" i="3" s="1"/>
  <c r="O627" i="3"/>
  <c r="Q627" i="3" s="1"/>
  <c r="O619" i="3"/>
  <c r="Q619" i="3" s="1"/>
  <c r="O611" i="3"/>
  <c r="Q611" i="3" s="1"/>
  <c r="O603" i="3"/>
  <c r="Q603" i="3" s="1"/>
  <c r="O595" i="3"/>
  <c r="Q595" i="3" s="1"/>
  <c r="O587" i="3"/>
  <c r="Q587" i="3" s="1"/>
  <c r="O579" i="3"/>
  <c r="Q579" i="3" s="1"/>
  <c r="O816" i="3"/>
  <c r="Q816" i="3" s="1"/>
  <c r="O676" i="3"/>
  <c r="Q676" i="3" s="1"/>
  <c r="O644" i="3"/>
  <c r="Q644" i="3" s="1"/>
  <c r="O636" i="3"/>
  <c r="Q636" i="3" s="1"/>
  <c r="O564" i="3"/>
  <c r="Q564" i="3" s="1"/>
  <c r="O372" i="3"/>
  <c r="Q372" i="3" s="1"/>
  <c r="O1002" i="3"/>
  <c r="Q1002" i="3" s="1"/>
  <c r="O994" i="3"/>
  <c r="Q994" i="3" s="1"/>
  <c r="O986" i="3"/>
  <c r="Q986" i="3" s="1"/>
  <c r="O978" i="3"/>
  <c r="Q978" i="3" s="1"/>
  <c r="O970" i="3"/>
  <c r="Q970" i="3" s="1"/>
  <c r="O962" i="3"/>
  <c r="Q962" i="3" s="1"/>
  <c r="O954" i="3"/>
  <c r="Q954" i="3" s="1"/>
  <c r="O946" i="3"/>
  <c r="Q946" i="3" s="1"/>
  <c r="O938" i="3"/>
  <c r="Q938" i="3" s="1"/>
  <c r="O930" i="3"/>
  <c r="Q930" i="3" s="1"/>
  <c r="O922" i="3"/>
  <c r="Q922" i="3" s="1"/>
  <c r="O914" i="3"/>
  <c r="Q914" i="3" s="1"/>
  <c r="O906" i="3"/>
  <c r="Q906" i="3" s="1"/>
  <c r="O898" i="3"/>
  <c r="Q898" i="3" s="1"/>
  <c r="O890" i="3"/>
  <c r="Q890" i="3" s="1"/>
  <c r="O882" i="3"/>
  <c r="Q882" i="3" s="1"/>
  <c r="O874" i="3"/>
  <c r="Q874" i="3" s="1"/>
  <c r="O866" i="3"/>
  <c r="Q866" i="3" s="1"/>
  <c r="O858" i="3"/>
  <c r="Q858" i="3" s="1"/>
  <c r="O850" i="3"/>
  <c r="Q850" i="3" s="1"/>
  <c r="O842" i="3"/>
  <c r="Q842" i="3" s="1"/>
  <c r="O834" i="3"/>
  <c r="Q834" i="3" s="1"/>
  <c r="O826" i="3"/>
  <c r="Q826" i="3" s="1"/>
  <c r="O818" i="3"/>
  <c r="Q818" i="3" s="1"/>
  <c r="O810" i="3"/>
  <c r="Q810" i="3" s="1"/>
  <c r="O802" i="3"/>
  <c r="Q802" i="3" s="1"/>
  <c r="O794" i="3"/>
  <c r="Q794" i="3" s="1"/>
  <c r="O786" i="3"/>
  <c r="Q786" i="3" s="1"/>
  <c r="O778" i="3"/>
  <c r="Q778" i="3" s="1"/>
  <c r="O770" i="3"/>
  <c r="Q770" i="3" s="1"/>
  <c r="O762" i="3"/>
  <c r="Q762" i="3" s="1"/>
  <c r="O754" i="3"/>
  <c r="Q754" i="3" s="1"/>
  <c r="O746" i="3"/>
  <c r="Q746" i="3" s="1"/>
  <c r="O738" i="3"/>
  <c r="Q738" i="3" s="1"/>
  <c r="O730" i="3"/>
  <c r="Q730" i="3" s="1"/>
  <c r="O722" i="3"/>
  <c r="Q722" i="3" s="1"/>
  <c r="O714" i="3"/>
  <c r="Q714" i="3" s="1"/>
  <c r="O706" i="3"/>
  <c r="Q706" i="3" s="1"/>
  <c r="O698" i="3"/>
  <c r="Q698" i="3" s="1"/>
  <c r="O690" i="3"/>
  <c r="Q690" i="3" s="1"/>
  <c r="O682" i="3"/>
  <c r="Q682" i="3" s="1"/>
  <c r="O674" i="3"/>
  <c r="Q674" i="3" s="1"/>
  <c r="O666" i="3"/>
  <c r="Q666" i="3" s="1"/>
  <c r="O658" i="3"/>
  <c r="Q658" i="3" s="1"/>
  <c r="O650" i="3"/>
  <c r="Q650" i="3" s="1"/>
  <c r="O642" i="3"/>
  <c r="Q642" i="3" s="1"/>
  <c r="O634" i="3"/>
  <c r="Q634" i="3" s="1"/>
  <c r="O626" i="3"/>
  <c r="Q626" i="3" s="1"/>
  <c r="O618" i="3"/>
  <c r="Q618" i="3" s="1"/>
  <c r="O610" i="3"/>
  <c r="Q610" i="3" s="1"/>
  <c r="O602" i="3"/>
  <c r="Q602" i="3" s="1"/>
  <c r="O594" i="3"/>
  <c r="Q594" i="3" s="1"/>
  <c r="O864" i="3"/>
  <c r="Q864" i="3" s="1"/>
  <c r="O652" i="3"/>
  <c r="Q652" i="3" s="1"/>
  <c r="O612" i="3"/>
  <c r="Q612" i="3" s="1"/>
  <c r="O604" i="3"/>
  <c r="Q604" i="3" s="1"/>
  <c r="O596" i="3"/>
  <c r="Q596" i="3" s="1"/>
  <c r="O588" i="3"/>
  <c r="Q588" i="3" s="1"/>
  <c r="O572" i="3"/>
  <c r="Q572" i="3" s="1"/>
  <c r="O548" i="3"/>
  <c r="Q548" i="3" s="1"/>
  <c r="O516" i="3"/>
  <c r="Q516" i="3" s="1"/>
  <c r="O380" i="3"/>
  <c r="Q380" i="3" s="1"/>
  <c r="O1001" i="3"/>
  <c r="Q1001" i="3" s="1"/>
  <c r="O993" i="3"/>
  <c r="Q993" i="3" s="1"/>
  <c r="O985" i="3"/>
  <c r="Q985" i="3" s="1"/>
  <c r="O977" i="3"/>
  <c r="Q977" i="3" s="1"/>
  <c r="O969" i="3"/>
  <c r="Q969" i="3" s="1"/>
  <c r="O961" i="3"/>
  <c r="Q961" i="3" s="1"/>
  <c r="O953" i="3"/>
  <c r="Q953" i="3" s="1"/>
  <c r="O945" i="3"/>
  <c r="Q945" i="3" s="1"/>
  <c r="O937" i="3"/>
  <c r="Q937" i="3" s="1"/>
  <c r="O929" i="3"/>
  <c r="Q929" i="3" s="1"/>
  <c r="O921" i="3"/>
  <c r="Q921" i="3" s="1"/>
  <c r="O913" i="3"/>
  <c r="Q913" i="3" s="1"/>
  <c r="O905" i="3"/>
  <c r="Q905" i="3" s="1"/>
  <c r="O897" i="3"/>
  <c r="Q897" i="3" s="1"/>
  <c r="O889" i="3"/>
  <c r="Q889" i="3" s="1"/>
  <c r="O881" i="3"/>
  <c r="Q881" i="3" s="1"/>
  <c r="O873" i="3"/>
  <c r="Q873" i="3" s="1"/>
  <c r="O865" i="3"/>
  <c r="Q865" i="3" s="1"/>
  <c r="O857" i="3"/>
  <c r="Q857" i="3" s="1"/>
  <c r="O849" i="3"/>
  <c r="Q849" i="3" s="1"/>
  <c r="O841" i="3"/>
  <c r="Q841" i="3" s="1"/>
  <c r="O833" i="3"/>
  <c r="Q833" i="3" s="1"/>
  <c r="O825" i="3"/>
  <c r="Q825" i="3" s="1"/>
  <c r="O817" i="3"/>
  <c r="Q817" i="3" s="1"/>
  <c r="O809" i="3"/>
  <c r="Q809" i="3" s="1"/>
  <c r="O801" i="3"/>
  <c r="Q801" i="3" s="1"/>
  <c r="O793" i="3"/>
  <c r="Q793" i="3" s="1"/>
  <c r="O785" i="3"/>
  <c r="Q785" i="3" s="1"/>
  <c r="O777" i="3"/>
  <c r="Q777" i="3" s="1"/>
  <c r="O769" i="3"/>
  <c r="Q769" i="3" s="1"/>
  <c r="O761" i="3"/>
  <c r="Q761" i="3" s="1"/>
  <c r="O753" i="3"/>
  <c r="Q753" i="3" s="1"/>
  <c r="O745" i="3"/>
  <c r="Q745" i="3" s="1"/>
  <c r="O737" i="3"/>
  <c r="Q737" i="3" s="1"/>
  <c r="O729" i="3"/>
  <c r="Q729" i="3" s="1"/>
  <c r="O721" i="3"/>
  <c r="Q721" i="3" s="1"/>
  <c r="O713" i="3"/>
  <c r="Q713" i="3" s="1"/>
  <c r="O705" i="3"/>
  <c r="Q705" i="3" s="1"/>
  <c r="O697" i="3"/>
  <c r="Q697" i="3" s="1"/>
  <c r="O689" i="3"/>
  <c r="Q689" i="3" s="1"/>
  <c r="O681" i="3"/>
  <c r="Q681" i="3" s="1"/>
  <c r="O673" i="3"/>
  <c r="Q673" i="3" s="1"/>
  <c r="O665" i="3"/>
  <c r="Q665" i="3" s="1"/>
  <c r="O657" i="3"/>
  <c r="Q657" i="3" s="1"/>
  <c r="O649" i="3"/>
  <c r="Q649" i="3" s="1"/>
  <c r="O641" i="3"/>
  <c r="Q641" i="3" s="1"/>
  <c r="O633" i="3"/>
  <c r="Q633" i="3" s="1"/>
  <c r="O625" i="3"/>
  <c r="Q625" i="3" s="1"/>
  <c r="O617" i="3"/>
  <c r="Q617" i="3" s="1"/>
  <c r="O609" i="3"/>
  <c r="Q609" i="3" s="1"/>
  <c r="O601" i="3"/>
  <c r="Q601" i="3" s="1"/>
  <c r="O571" i="3"/>
  <c r="Q571" i="3" s="1"/>
  <c r="O563" i="3"/>
  <c r="Q563" i="3" s="1"/>
  <c r="O555" i="3"/>
  <c r="Q555" i="3" s="1"/>
  <c r="O547" i="3"/>
  <c r="Q547" i="3" s="1"/>
  <c r="O539" i="3"/>
  <c r="Q539" i="3" s="1"/>
  <c r="O531" i="3"/>
  <c r="Q531" i="3" s="1"/>
  <c r="O523" i="3"/>
  <c r="Q523" i="3" s="1"/>
  <c r="O515" i="3"/>
  <c r="Q515" i="3" s="1"/>
  <c r="O507" i="3"/>
  <c r="Q507" i="3" s="1"/>
  <c r="O499" i="3"/>
  <c r="Q499" i="3" s="1"/>
  <c r="O491" i="3"/>
  <c r="Q491" i="3" s="1"/>
  <c r="O483" i="3"/>
  <c r="Q483" i="3" s="1"/>
  <c r="O475" i="3"/>
  <c r="Q475" i="3" s="1"/>
  <c r="O467" i="3"/>
  <c r="Q467" i="3" s="1"/>
  <c r="O459" i="3"/>
  <c r="Q459" i="3" s="1"/>
  <c r="O451" i="3"/>
  <c r="Q451" i="3" s="1"/>
  <c r="O443" i="3"/>
  <c r="Q443" i="3" s="1"/>
  <c r="O435" i="3"/>
  <c r="Q435" i="3" s="1"/>
  <c r="O427" i="3"/>
  <c r="Q427" i="3" s="1"/>
  <c r="O419" i="3"/>
  <c r="Q419" i="3" s="1"/>
  <c r="O411" i="3"/>
  <c r="Q411" i="3" s="1"/>
  <c r="O403" i="3"/>
  <c r="Q403" i="3" s="1"/>
  <c r="O395" i="3"/>
  <c r="Q395" i="3" s="1"/>
  <c r="O387" i="3"/>
  <c r="Q387" i="3" s="1"/>
  <c r="O379" i="3"/>
  <c r="Q379" i="3" s="1"/>
  <c r="O371" i="3"/>
  <c r="Q371" i="3" s="1"/>
  <c r="O363" i="3"/>
  <c r="Q363" i="3" s="1"/>
  <c r="O355" i="3"/>
  <c r="Q355" i="3" s="1"/>
  <c r="O347" i="3"/>
  <c r="Q347" i="3" s="1"/>
  <c r="O339" i="3"/>
  <c r="Q339" i="3" s="1"/>
  <c r="O331" i="3"/>
  <c r="Q331" i="3" s="1"/>
  <c r="O323" i="3"/>
  <c r="Q323" i="3" s="1"/>
  <c r="O315" i="3"/>
  <c r="Q315" i="3" s="1"/>
  <c r="O307" i="3"/>
  <c r="Q307" i="3" s="1"/>
  <c r="O299" i="3"/>
  <c r="Q299" i="3" s="1"/>
  <c r="O291" i="3"/>
  <c r="Q291" i="3" s="1"/>
  <c r="O283" i="3"/>
  <c r="Q283" i="3" s="1"/>
  <c r="O275" i="3"/>
  <c r="Q275" i="3" s="1"/>
  <c r="O267" i="3"/>
  <c r="Q267" i="3" s="1"/>
  <c r="O259" i="3"/>
  <c r="Q259" i="3" s="1"/>
  <c r="O251" i="3"/>
  <c r="Q251" i="3" s="1"/>
  <c r="O243" i="3"/>
  <c r="Q243" i="3" s="1"/>
  <c r="O235" i="3"/>
  <c r="Q235" i="3" s="1"/>
  <c r="O227" i="3"/>
  <c r="Q227" i="3" s="1"/>
  <c r="O219" i="3"/>
  <c r="Q219" i="3" s="1"/>
  <c r="O211" i="3"/>
  <c r="Q211" i="3" s="1"/>
  <c r="O203" i="3"/>
  <c r="Q203" i="3" s="1"/>
  <c r="O195" i="3"/>
  <c r="Q195" i="3" s="1"/>
  <c r="O187" i="3"/>
  <c r="Q187" i="3" s="1"/>
  <c r="O179" i="3"/>
  <c r="Q179" i="3" s="1"/>
  <c r="O171" i="3"/>
  <c r="Q171" i="3" s="1"/>
  <c r="O163" i="3"/>
  <c r="Q163" i="3" s="1"/>
  <c r="O155" i="3"/>
  <c r="Q155" i="3" s="1"/>
  <c r="O147" i="3"/>
  <c r="Q147" i="3" s="1"/>
  <c r="O139" i="3"/>
  <c r="Q139" i="3" s="1"/>
  <c r="O131" i="3"/>
  <c r="Q131" i="3" s="1"/>
  <c r="O123" i="3"/>
  <c r="Q123" i="3" s="1"/>
  <c r="O115" i="3"/>
  <c r="Q115" i="3" s="1"/>
  <c r="O107" i="3"/>
  <c r="Q107" i="3" s="1"/>
  <c r="O99" i="3"/>
  <c r="Q99" i="3" s="1"/>
  <c r="O91" i="3"/>
  <c r="Q91" i="3" s="1"/>
  <c r="O83" i="3"/>
  <c r="Q83" i="3" s="1"/>
  <c r="O75" i="3"/>
  <c r="Q75" i="3" s="1"/>
  <c r="O67" i="3"/>
  <c r="Q67" i="3" s="1"/>
  <c r="O59" i="3"/>
  <c r="Q59" i="3" s="1"/>
  <c r="O51" i="3"/>
  <c r="Q51" i="3" s="1"/>
  <c r="O43" i="3"/>
  <c r="Q43" i="3" s="1"/>
  <c r="O35" i="3"/>
  <c r="Q35" i="3" s="1"/>
  <c r="O27" i="3"/>
  <c r="Q27" i="3" s="1"/>
  <c r="O19" i="3"/>
  <c r="Q19" i="3" s="1"/>
  <c r="O11" i="3"/>
  <c r="Q11" i="3" s="1"/>
  <c r="O586" i="3"/>
  <c r="Q586" i="3" s="1"/>
  <c r="O578" i="3"/>
  <c r="Q578" i="3" s="1"/>
  <c r="O570" i="3"/>
  <c r="Q570" i="3" s="1"/>
  <c r="O562" i="3"/>
  <c r="Q562" i="3" s="1"/>
  <c r="O554" i="3"/>
  <c r="Q554" i="3" s="1"/>
  <c r="O546" i="3"/>
  <c r="Q546" i="3" s="1"/>
  <c r="O538" i="3"/>
  <c r="Q538" i="3" s="1"/>
  <c r="O530" i="3"/>
  <c r="Q530" i="3" s="1"/>
  <c r="O522" i="3"/>
  <c r="Q522" i="3" s="1"/>
  <c r="O514" i="3"/>
  <c r="Q514" i="3" s="1"/>
  <c r="O506" i="3"/>
  <c r="Q506" i="3" s="1"/>
  <c r="O498" i="3"/>
  <c r="Q498" i="3" s="1"/>
  <c r="O490" i="3"/>
  <c r="Q490" i="3" s="1"/>
  <c r="O482" i="3"/>
  <c r="Q482" i="3" s="1"/>
  <c r="O474" i="3"/>
  <c r="Q474" i="3" s="1"/>
  <c r="O466" i="3"/>
  <c r="Q466" i="3" s="1"/>
  <c r="O458" i="3"/>
  <c r="Q458" i="3" s="1"/>
  <c r="O450" i="3"/>
  <c r="Q450" i="3" s="1"/>
  <c r="O442" i="3"/>
  <c r="Q442" i="3" s="1"/>
  <c r="O434" i="3"/>
  <c r="Q434" i="3" s="1"/>
  <c r="O426" i="3"/>
  <c r="Q426" i="3" s="1"/>
  <c r="O418" i="3"/>
  <c r="Q418" i="3" s="1"/>
  <c r="O410" i="3"/>
  <c r="Q410" i="3" s="1"/>
  <c r="O402" i="3"/>
  <c r="Q402" i="3" s="1"/>
  <c r="O394" i="3"/>
  <c r="Q394" i="3" s="1"/>
  <c r="O386" i="3"/>
  <c r="Q386" i="3" s="1"/>
  <c r="O378" i="3"/>
  <c r="Q378" i="3" s="1"/>
  <c r="O370" i="3"/>
  <c r="Q370" i="3" s="1"/>
  <c r="O362" i="3"/>
  <c r="Q362" i="3" s="1"/>
  <c r="O354" i="3"/>
  <c r="Q354" i="3" s="1"/>
  <c r="O346" i="3"/>
  <c r="Q346" i="3" s="1"/>
  <c r="O338" i="3"/>
  <c r="Q338" i="3" s="1"/>
  <c r="O330" i="3"/>
  <c r="Q330" i="3" s="1"/>
  <c r="O322" i="3"/>
  <c r="Q322" i="3" s="1"/>
  <c r="O314" i="3"/>
  <c r="Q314" i="3" s="1"/>
  <c r="O306" i="3"/>
  <c r="Q306" i="3" s="1"/>
  <c r="O298" i="3"/>
  <c r="Q298" i="3" s="1"/>
  <c r="O290" i="3"/>
  <c r="Q290" i="3" s="1"/>
  <c r="O282" i="3"/>
  <c r="Q282" i="3" s="1"/>
  <c r="O274" i="3"/>
  <c r="Q274" i="3" s="1"/>
  <c r="O266" i="3"/>
  <c r="Q266" i="3" s="1"/>
  <c r="O258" i="3"/>
  <c r="Q258" i="3" s="1"/>
  <c r="O250" i="3"/>
  <c r="Q250" i="3" s="1"/>
  <c r="O242" i="3"/>
  <c r="Q242" i="3" s="1"/>
  <c r="O234" i="3"/>
  <c r="Q234" i="3" s="1"/>
  <c r="O226" i="3"/>
  <c r="Q226" i="3" s="1"/>
  <c r="O218" i="3"/>
  <c r="Q218" i="3" s="1"/>
  <c r="O210" i="3"/>
  <c r="Q210" i="3" s="1"/>
  <c r="O202" i="3"/>
  <c r="Q202" i="3" s="1"/>
  <c r="O194" i="3"/>
  <c r="Q194" i="3" s="1"/>
  <c r="O186" i="3"/>
  <c r="Q186" i="3" s="1"/>
  <c r="O178" i="3"/>
  <c r="Q178" i="3" s="1"/>
  <c r="O170" i="3"/>
  <c r="Q170" i="3" s="1"/>
  <c r="O162" i="3"/>
  <c r="Q162" i="3" s="1"/>
  <c r="O154" i="3"/>
  <c r="Q154" i="3" s="1"/>
  <c r="O146" i="3"/>
  <c r="Q146" i="3" s="1"/>
  <c r="O138" i="3"/>
  <c r="Q138" i="3" s="1"/>
  <c r="O130" i="3"/>
  <c r="Q130" i="3" s="1"/>
  <c r="O122" i="3"/>
  <c r="Q122" i="3" s="1"/>
  <c r="O114" i="3"/>
  <c r="Q114" i="3" s="1"/>
  <c r="O106" i="3"/>
  <c r="Q106" i="3" s="1"/>
  <c r="O98" i="3"/>
  <c r="Q98" i="3" s="1"/>
  <c r="O90" i="3"/>
  <c r="Q90" i="3" s="1"/>
  <c r="O82" i="3"/>
  <c r="Q82" i="3" s="1"/>
  <c r="O74" i="3"/>
  <c r="Q74" i="3" s="1"/>
  <c r="O66" i="3"/>
  <c r="Q66" i="3" s="1"/>
  <c r="O58" i="3"/>
  <c r="Q58" i="3" s="1"/>
  <c r="O50" i="3"/>
  <c r="Q50" i="3" s="1"/>
  <c r="O42" i="3"/>
  <c r="Q42" i="3" s="1"/>
  <c r="O34" i="3"/>
  <c r="Q34" i="3" s="1"/>
  <c r="O26" i="3"/>
  <c r="Q26" i="3" s="1"/>
  <c r="O18" i="3"/>
  <c r="Q18" i="3" s="1"/>
  <c r="O10" i="3"/>
  <c r="Q10" i="3" s="1"/>
  <c r="O593" i="3"/>
  <c r="Q593" i="3" s="1"/>
  <c r="O585" i="3"/>
  <c r="Q585" i="3" s="1"/>
  <c r="O577" i="3"/>
  <c r="Q577" i="3" s="1"/>
  <c r="O569" i="3"/>
  <c r="Q569" i="3" s="1"/>
  <c r="O561" i="3"/>
  <c r="Q561" i="3" s="1"/>
  <c r="O553" i="3"/>
  <c r="Q553" i="3" s="1"/>
  <c r="O545" i="3"/>
  <c r="Q545" i="3" s="1"/>
  <c r="O537" i="3"/>
  <c r="Q537" i="3" s="1"/>
  <c r="O529" i="3"/>
  <c r="Q529" i="3" s="1"/>
  <c r="O521" i="3"/>
  <c r="Q521" i="3" s="1"/>
  <c r="O513" i="3"/>
  <c r="Q513" i="3" s="1"/>
  <c r="O505" i="3"/>
  <c r="Q505" i="3" s="1"/>
  <c r="O497" i="3"/>
  <c r="Q497" i="3" s="1"/>
  <c r="O489" i="3"/>
  <c r="Q489" i="3" s="1"/>
  <c r="O481" i="3"/>
  <c r="Q481" i="3" s="1"/>
  <c r="O473" i="3"/>
  <c r="Q473" i="3" s="1"/>
  <c r="O465" i="3"/>
  <c r="Q465" i="3" s="1"/>
  <c r="O457" i="3"/>
  <c r="Q457" i="3" s="1"/>
  <c r="O449" i="3"/>
  <c r="Q449" i="3" s="1"/>
  <c r="O441" i="3"/>
  <c r="Q441" i="3" s="1"/>
  <c r="O433" i="3"/>
  <c r="Q433" i="3" s="1"/>
  <c r="O425" i="3"/>
  <c r="Q425" i="3" s="1"/>
  <c r="O417" i="3"/>
  <c r="Q417" i="3" s="1"/>
  <c r="O409" i="3"/>
  <c r="Q409" i="3" s="1"/>
  <c r="O401" i="3"/>
  <c r="Q401" i="3" s="1"/>
  <c r="O393" i="3"/>
  <c r="Q393" i="3" s="1"/>
  <c r="O385" i="3"/>
  <c r="Q385" i="3" s="1"/>
  <c r="O377" i="3"/>
  <c r="Q377" i="3" s="1"/>
  <c r="O369" i="3"/>
  <c r="Q369" i="3" s="1"/>
  <c r="O361" i="3"/>
  <c r="Q361" i="3" s="1"/>
  <c r="O353" i="3"/>
  <c r="Q353" i="3" s="1"/>
  <c r="O345" i="3"/>
  <c r="Q345" i="3" s="1"/>
  <c r="O337" i="3"/>
  <c r="Q337" i="3" s="1"/>
  <c r="O329" i="3"/>
  <c r="Q329" i="3" s="1"/>
  <c r="O321" i="3"/>
  <c r="Q321" i="3" s="1"/>
  <c r="O313" i="3"/>
  <c r="Q313" i="3" s="1"/>
  <c r="O305" i="3"/>
  <c r="Q305" i="3" s="1"/>
  <c r="O297" i="3"/>
  <c r="Q297" i="3" s="1"/>
  <c r="O289" i="3"/>
  <c r="Q289" i="3" s="1"/>
  <c r="O281" i="3"/>
  <c r="Q281" i="3" s="1"/>
  <c r="O273" i="3"/>
  <c r="Q273" i="3" s="1"/>
  <c r="O265" i="3"/>
  <c r="Q265" i="3" s="1"/>
  <c r="O257" i="3"/>
  <c r="Q257" i="3" s="1"/>
  <c r="O249" i="3"/>
  <c r="Q249" i="3" s="1"/>
  <c r="O241" i="3"/>
  <c r="Q241" i="3" s="1"/>
  <c r="O233" i="3"/>
  <c r="Q233" i="3" s="1"/>
  <c r="O225" i="3"/>
  <c r="Q225" i="3" s="1"/>
  <c r="O217" i="3"/>
  <c r="Q217" i="3" s="1"/>
  <c r="O209" i="3"/>
  <c r="Q209" i="3" s="1"/>
  <c r="O201" i="3"/>
  <c r="Q201" i="3" s="1"/>
  <c r="O193" i="3"/>
  <c r="Q193" i="3" s="1"/>
  <c r="O185" i="3"/>
  <c r="Q185" i="3" s="1"/>
  <c r="O177" i="3"/>
  <c r="Q177" i="3" s="1"/>
  <c r="O169" i="3"/>
  <c r="Q169" i="3" s="1"/>
  <c r="O161" i="3"/>
  <c r="Q161" i="3" s="1"/>
  <c r="O153" i="3"/>
  <c r="Q153" i="3" s="1"/>
  <c r="O145" i="3"/>
  <c r="Q145" i="3" s="1"/>
  <c r="O137" i="3"/>
  <c r="Q137" i="3" s="1"/>
  <c r="O129" i="3"/>
  <c r="Q129" i="3" s="1"/>
  <c r="O121" i="3"/>
  <c r="Q121" i="3" s="1"/>
  <c r="O113" i="3"/>
  <c r="Q113" i="3" s="1"/>
  <c r="O105" i="3"/>
  <c r="Q105" i="3" s="1"/>
  <c r="O97" i="3"/>
  <c r="Q97" i="3" s="1"/>
  <c r="O89" i="3"/>
  <c r="Q89" i="3" s="1"/>
  <c r="O81" i="3"/>
  <c r="Q81" i="3" s="1"/>
  <c r="O73" i="3"/>
  <c r="Q73" i="3" s="1"/>
  <c r="O65" i="3"/>
  <c r="Q65" i="3" s="1"/>
  <c r="O57" i="3"/>
  <c r="Q57" i="3" s="1"/>
  <c r="O49" i="3"/>
  <c r="Q49" i="3" s="1"/>
  <c r="O41" i="3"/>
  <c r="Q41" i="3" s="1"/>
  <c r="O33" i="3"/>
  <c r="Q33" i="3" s="1"/>
  <c r="O25" i="3"/>
  <c r="Q25" i="3" s="1"/>
  <c r="O17" i="3"/>
  <c r="Q17" i="3" s="1"/>
  <c r="O9" i="3"/>
  <c r="Q9" i="3" s="1"/>
  <c r="O680" i="3"/>
  <c r="Q680" i="3" s="1"/>
  <c r="O672" i="3"/>
  <c r="Q672" i="3" s="1"/>
  <c r="O664" i="3"/>
  <c r="Q664" i="3" s="1"/>
  <c r="O656" i="3"/>
  <c r="Q656" i="3" s="1"/>
  <c r="O648" i="3"/>
  <c r="Q648" i="3" s="1"/>
  <c r="O640" i="3"/>
  <c r="Q640" i="3" s="1"/>
  <c r="O632" i="3"/>
  <c r="Q632" i="3" s="1"/>
  <c r="O624" i="3"/>
  <c r="Q624" i="3" s="1"/>
  <c r="O616" i="3"/>
  <c r="Q616" i="3" s="1"/>
  <c r="O608" i="3"/>
  <c r="Q608" i="3" s="1"/>
  <c r="O600" i="3"/>
  <c r="Q600" i="3" s="1"/>
  <c r="O592" i="3"/>
  <c r="Q592" i="3" s="1"/>
  <c r="O584" i="3"/>
  <c r="Q584" i="3" s="1"/>
  <c r="O576" i="3"/>
  <c r="Q576" i="3" s="1"/>
  <c r="O568" i="3"/>
  <c r="Q568" i="3" s="1"/>
  <c r="O560" i="3"/>
  <c r="Q560" i="3" s="1"/>
  <c r="O552" i="3"/>
  <c r="Q552" i="3" s="1"/>
  <c r="O544" i="3"/>
  <c r="Q544" i="3" s="1"/>
  <c r="O536" i="3"/>
  <c r="Q536" i="3" s="1"/>
  <c r="O528" i="3"/>
  <c r="Q528" i="3" s="1"/>
  <c r="O520" i="3"/>
  <c r="Q520" i="3" s="1"/>
  <c r="O512" i="3"/>
  <c r="Q512" i="3" s="1"/>
  <c r="O504" i="3"/>
  <c r="Q504" i="3" s="1"/>
  <c r="O496" i="3"/>
  <c r="Q496" i="3" s="1"/>
  <c r="O488" i="3"/>
  <c r="Q488" i="3" s="1"/>
  <c r="O480" i="3"/>
  <c r="Q480" i="3" s="1"/>
  <c r="O472" i="3"/>
  <c r="Q472" i="3" s="1"/>
  <c r="O464" i="3"/>
  <c r="Q464" i="3" s="1"/>
  <c r="O456" i="3"/>
  <c r="Q456" i="3" s="1"/>
  <c r="O448" i="3"/>
  <c r="Q448" i="3" s="1"/>
  <c r="O440" i="3"/>
  <c r="Q440" i="3" s="1"/>
  <c r="O432" i="3"/>
  <c r="Q432" i="3" s="1"/>
  <c r="O424" i="3"/>
  <c r="Q424" i="3" s="1"/>
  <c r="O416" i="3"/>
  <c r="Q416" i="3" s="1"/>
  <c r="O408" i="3"/>
  <c r="Q408" i="3" s="1"/>
  <c r="O400" i="3"/>
  <c r="Q400" i="3" s="1"/>
  <c r="O392" i="3"/>
  <c r="Q392" i="3" s="1"/>
  <c r="O384" i="3"/>
  <c r="Q384" i="3" s="1"/>
  <c r="O376" i="3"/>
  <c r="Q376" i="3" s="1"/>
  <c r="O368" i="3"/>
  <c r="Q368" i="3" s="1"/>
  <c r="O360" i="3"/>
  <c r="Q360" i="3" s="1"/>
  <c r="O352" i="3"/>
  <c r="Q352" i="3" s="1"/>
  <c r="O344" i="3"/>
  <c r="Q344" i="3" s="1"/>
  <c r="O336" i="3"/>
  <c r="Q336" i="3" s="1"/>
  <c r="O328" i="3"/>
  <c r="Q328" i="3" s="1"/>
  <c r="O320" i="3"/>
  <c r="Q320" i="3" s="1"/>
  <c r="O312" i="3"/>
  <c r="Q312" i="3" s="1"/>
  <c r="O304" i="3"/>
  <c r="Q304" i="3" s="1"/>
  <c r="O296" i="3"/>
  <c r="Q296" i="3" s="1"/>
  <c r="O288" i="3"/>
  <c r="Q288" i="3" s="1"/>
  <c r="O280" i="3"/>
  <c r="Q280" i="3" s="1"/>
  <c r="O272" i="3"/>
  <c r="Q272" i="3" s="1"/>
  <c r="O264" i="3"/>
  <c r="Q264" i="3" s="1"/>
  <c r="O256" i="3"/>
  <c r="Q256" i="3" s="1"/>
  <c r="O248" i="3"/>
  <c r="Q248" i="3" s="1"/>
  <c r="O240" i="3"/>
  <c r="Q240" i="3" s="1"/>
  <c r="O232" i="3"/>
  <c r="Q232" i="3" s="1"/>
  <c r="O224" i="3"/>
  <c r="Q224" i="3" s="1"/>
  <c r="O216" i="3"/>
  <c r="Q216" i="3" s="1"/>
  <c r="O208" i="3"/>
  <c r="Q208" i="3" s="1"/>
  <c r="O200" i="3"/>
  <c r="Q200" i="3" s="1"/>
  <c r="O192" i="3"/>
  <c r="Q192" i="3" s="1"/>
  <c r="O184" i="3"/>
  <c r="Q184" i="3" s="1"/>
  <c r="O176" i="3"/>
  <c r="Q176" i="3" s="1"/>
  <c r="O168" i="3"/>
  <c r="Q168" i="3" s="1"/>
  <c r="O160" i="3"/>
  <c r="Q160" i="3" s="1"/>
  <c r="O152" i="3"/>
  <c r="Q152" i="3" s="1"/>
  <c r="O144" i="3"/>
  <c r="Q144" i="3" s="1"/>
  <c r="O136" i="3"/>
  <c r="Q136" i="3" s="1"/>
  <c r="O128" i="3"/>
  <c r="Q128" i="3" s="1"/>
  <c r="O120" i="3"/>
  <c r="Q120" i="3" s="1"/>
  <c r="O112" i="3"/>
  <c r="Q112" i="3" s="1"/>
  <c r="O104" i="3"/>
  <c r="Q104" i="3" s="1"/>
  <c r="O96" i="3"/>
  <c r="Q96" i="3" s="1"/>
  <c r="O88" i="3"/>
  <c r="Q88" i="3" s="1"/>
  <c r="O80" i="3"/>
  <c r="Q80" i="3" s="1"/>
  <c r="O72" i="3"/>
  <c r="Q72" i="3" s="1"/>
  <c r="O64" i="3"/>
  <c r="Q64" i="3" s="1"/>
  <c r="O56" i="3"/>
  <c r="Q56" i="3" s="1"/>
  <c r="O48" i="3"/>
  <c r="Q48" i="3" s="1"/>
  <c r="O40" i="3"/>
  <c r="Q40" i="3" s="1"/>
  <c r="O32" i="3"/>
  <c r="Q32" i="3" s="1"/>
  <c r="O24" i="3"/>
  <c r="Q24" i="3" s="1"/>
  <c r="O16" i="3"/>
  <c r="Q16" i="3" s="1"/>
  <c r="O8" i="3"/>
  <c r="Q8" i="3" s="1"/>
  <c r="O631" i="3"/>
  <c r="Q631" i="3" s="1"/>
  <c r="O623" i="3"/>
  <c r="Q623" i="3" s="1"/>
  <c r="O615" i="3"/>
  <c r="Q615" i="3" s="1"/>
  <c r="O607" i="3"/>
  <c r="Q607" i="3" s="1"/>
  <c r="O599" i="3"/>
  <c r="Q599" i="3" s="1"/>
  <c r="O591" i="3"/>
  <c r="Q591" i="3" s="1"/>
  <c r="O583" i="3"/>
  <c r="Q583" i="3" s="1"/>
  <c r="O575" i="3"/>
  <c r="Q575" i="3" s="1"/>
  <c r="O567" i="3"/>
  <c r="Q567" i="3" s="1"/>
  <c r="O559" i="3"/>
  <c r="Q559" i="3" s="1"/>
  <c r="O551" i="3"/>
  <c r="Q551" i="3" s="1"/>
  <c r="O543" i="3"/>
  <c r="Q543" i="3" s="1"/>
  <c r="O535" i="3"/>
  <c r="Q535" i="3" s="1"/>
  <c r="O527" i="3"/>
  <c r="Q527" i="3" s="1"/>
  <c r="O519" i="3"/>
  <c r="Q519" i="3" s="1"/>
  <c r="O511" i="3"/>
  <c r="Q511" i="3" s="1"/>
  <c r="O503" i="3"/>
  <c r="Q503" i="3" s="1"/>
  <c r="O495" i="3"/>
  <c r="Q495" i="3" s="1"/>
  <c r="O487" i="3"/>
  <c r="Q487" i="3" s="1"/>
  <c r="O479" i="3"/>
  <c r="Q479" i="3" s="1"/>
  <c r="O471" i="3"/>
  <c r="Q471" i="3" s="1"/>
  <c r="O463" i="3"/>
  <c r="Q463" i="3" s="1"/>
  <c r="O455" i="3"/>
  <c r="Q455" i="3" s="1"/>
  <c r="O447" i="3"/>
  <c r="Q447" i="3" s="1"/>
  <c r="O439" i="3"/>
  <c r="Q439" i="3" s="1"/>
  <c r="O431" i="3"/>
  <c r="Q431" i="3" s="1"/>
  <c r="O423" i="3"/>
  <c r="Q423" i="3" s="1"/>
  <c r="O415" i="3"/>
  <c r="Q415" i="3" s="1"/>
  <c r="O407" i="3"/>
  <c r="Q407" i="3" s="1"/>
  <c r="O399" i="3"/>
  <c r="Q399" i="3" s="1"/>
  <c r="O391" i="3"/>
  <c r="Q391" i="3" s="1"/>
  <c r="O383" i="3"/>
  <c r="Q383" i="3" s="1"/>
  <c r="O375" i="3"/>
  <c r="Q375" i="3" s="1"/>
  <c r="O367" i="3"/>
  <c r="Q367" i="3" s="1"/>
  <c r="O359" i="3"/>
  <c r="Q359" i="3" s="1"/>
  <c r="O351" i="3"/>
  <c r="Q351" i="3" s="1"/>
  <c r="O343" i="3"/>
  <c r="Q343" i="3" s="1"/>
  <c r="O335" i="3"/>
  <c r="Q335" i="3" s="1"/>
  <c r="O327" i="3"/>
  <c r="Q327" i="3" s="1"/>
  <c r="O319" i="3"/>
  <c r="Q319" i="3" s="1"/>
  <c r="O311" i="3"/>
  <c r="Q311" i="3" s="1"/>
  <c r="O303" i="3"/>
  <c r="Q303" i="3" s="1"/>
  <c r="O295" i="3"/>
  <c r="Q295" i="3" s="1"/>
  <c r="O287" i="3"/>
  <c r="Q287" i="3" s="1"/>
  <c r="O279" i="3"/>
  <c r="Q279" i="3" s="1"/>
  <c r="O271" i="3"/>
  <c r="Q271" i="3" s="1"/>
  <c r="O263" i="3"/>
  <c r="Q263" i="3" s="1"/>
  <c r="O255" i="3"/>
  <c r="Q255" i="3" s="1"/>
  <c r="O247" i="3"/>
  <c r="Q247" i="3" s="1"/>
  <c r="O239" i="3"/>
  <c r="Q239" i="3" s="1"/>
  <c r="O231" i="3"/>
  <c r="Q231" i="3" s="1"/>
  <c r="O223" i="3"/>
  <c r="Q223" i="3" s="1"/>
  <c r="O215" i="3"/>
  <c r="Q215" i="3" s="1"/>
  <c r="O207" i="3"/>
  <c r="Q207" i="3" s="1"/>
  <c r="O199" i="3"/>
  <c r="Q199" i="3" s="1"/>
  <c r="O191" i="3"/>
  <c r="Q191" i="3" s="1"/>
  <c r="O183" i="3"/>
  <c r="Q183" i="3" s="1"/>
  <c r="O175" i="3"/>
  <c r="Q175" i="3" s="1"/>
  <c r="O167" i="3"/>
  <c r="Q167" i="3" s="1"/>
  <c r="O159" i="3"/>
  <c r="Q159" i="3" s="1"/>
  <c r="O151" i="3"/>
  <c r="Q151" i="3" s="1"/>
  <c r="O143" i="3"/>
  <c r="Q143" i="3" s="1"/>
  <c r="O135" i="3"/>
  <c r="Q135" i="3" s="1"/>
  <c r="O127" i="3"/>
  <c r="Q127" i="3" s="1"/>
  <c r="O119" i="3"/>
  <c r="Q119" i="3" s="1"/>
  <c r="O111" i="3"/>
  <c r="Q111" i="3" s="1"/>
  <c r="O103" i="3"/>
  <c r="Q103" i="3" s="1"/>
  <c r="O95" i="3"/>
  <c r="Q95" i="3" s="1"/>
  <c r="O87" i="3"/>
  <c r="Q87" i="3" s="1"/>
  <c r="O79" i="3"/>
  <c r="Q79" i="3" s="1"/>
  <c r="O71" i="3"/>
  <c r="Q71" i="3" s="1"/>
  <c r="O63" i="3"/>
  <c r="Q63" i="3" s="1"/>
  <c r="O55" i="3"/>
  <c r="Q55" i="3" s="1"/>
  <c r="O47" i="3"/>
  <c r="Q47" i="3" s="1"/>
  <c r="O39" i="3"/>
  <c r="Q39" i="3" s="1"/>
  <c r="O31" i="3"/>
  <c r="Q31" i="3" s="1"/>
  <c r="O23" i="3"/>
  <c r="Q23" i="3" s="1"/>
  <c r="O15" i="3"/>
  <c r="Q15" i="3" s="1"/>
  <c r="O7" i="3"/>
  <c r="Q7" i="3" s="1"/>
  <c r="AB6" i="3" l="1"/>
  <c r="B2" i="4"/>
  <c r="AB8" i="3"/>
  <c r="AD8" i="3" s="1"/>
  <c r="B4" i="4"/>
  <c r="AB10" i="3"/>
  <c r="AD10" i="3" s="1"/>
  <c r="B6" i="4"/>
  <c r="AB12" i="3"/>
  <c r="AD12" i="3" s="1"/>
  <c r="B8" i="4"/>
  <c r="AB18" i="3"/>
  <c r="AD18" i="3" s="1"/>
  <c r="B14" i="4"/>
  <c r="AB20" i="3"/>
  <c r="AD20" i="3" s="1"/>
  <c r="B16" i="4"/>
  <c r="AB23" i="3"/>
  <c r="AD23" i="3" s="1"/>
  <c r="B19" i="4"/>
  <c r="AB24" i="3"/>
  <c r="AD24" i="3" s="1"/>
  <c r="B20" i="4"/>
  <c r="AB25" i="3"/>
  <c r="AD25" i="3" s="1"/>
  <c r="B21" i="4"/>
  <c r="AB26" i="3"/>
  <c r="AD26" i="3" s="1"/>
  <c r="B22" i="4"/>
  <c r="AB27" i="3"/>
  <c r="AD27" i="3" s="1"/>
  <c r="B23" i="4"/>
  <c r="AB28" i="3"/>
  <c r="AD28" i="3" s="1"/>
  <c r="B24" i="4"/>
  <c r="AB31" i="3"/>
  <c r="AD31" i="3" s="1"/>
  <c r="B27" i="4"/>
  <c r="AB32" i="3"/>
  <c r="AD32" i="3" s="1"/>
  <c r="B28" i="4"/>
  <c r="AB33" i="3"/>
  <c r="AD33" i="3" s="1"/>
  <c r="B29" i="4"/>
  <c r="AB34" i="3"/>
  <c r="AD34" i="3" s="1"/>
  <c r="B30" i="4"/>
  <c r="AB35" i="3"/>
  <c r="AD35" i="3" s="1"/>
  <c r="B31" i="4"/>
  <c r="AB39" i="3"/>
  <c r="AD39" i="3" s="1"/>
  <c r="B35" i="4"/>
  <c r="AB40" i="3"/>
  <c r="AD40" i="3" s="1"/>
  <c r="B36" i="4"/>
  <c r="AB41" i="3"/>
  <c r="AD41" i="3" s="1"/>
  <c r="B37" i="4"/>
  <c r="AB42" i="3"/>
  <c r="AD42" i="3" s="1"/>
  <c r="B38" i="4"/>
  <c r="AB44" i="3"/>
  <c r="AD44" i="3" s="1"/>
  <c r="B40" i="4"/>
  <c r="AB47" i="3"/>
  <c r="AD47" i="3" s="1"/>
  <c r="B43" i="4"/>
  <c r="AB48" i="3"/>
  <c r="AD48" i="3" s="1"/>
  <c r="B44" i="4"/>
  <c r="AB49" i="3"/>
  <c r="AD49" i="3" s="1"/>
  <c r="B45" i="4"/>
  <c r="AB50" i="3"/>
  <c r="AD50" i="3" s="1"/>
  <c r="B46" i="4"/>
  <c r="AB55" i="3"/>
  <c r="AD55" i="3" s="1"/>
  <c r="B51" i="4"/>
  <c r="AB56" i="3"/>
  <c r="AD56" i="3" s="1"/>
  <c r="B52" i="4"/>
  <c r="AB57" i="3"/>
  <c r="AD57" i="3" s="1"/>
  <c r="B53" i="4"/>
  <c r="AB58" i="3"/>
  <c r="AD58" i="3" s="1"/>
  <c r="B54" i="4"/>
  <c r="AB59" i="3"/>
  <c r="AD59" i="3" s="1"/>
  <c r="B55" i="4"/>
  <c r="AB60" i="3"/>
  <c r="AD60" i="3" s="1"/>
  <c r="B56" i="4"/>
  <c r="AB17" i="3"/>
  <c r="AD17" i="3" s="1"/>
  <c r="B13" i="4"/>
  <c r="AB16" i="3"/>
  <c r="AD16" i="3" s="1"/>
  <c r="B12" i="4"/>
  <c r="AB63" i="3"/>
  <c r="AD63" i="3" s="1"/>
  <c r="B59" i="4"/>
  <c r="AB64" i="3"/>
  <c r="AD64" i="3" s="1"/>
  <c r="B60" i="4"/>
  <c r="AB65" i="3"/>
  <c r="AD65" i="3" s="1"/>
  <c r="B61" i="4"/>
  <c r="AB66" i="3"/>
  <c r="AD66" i="3" s="1"/>
  <c r="B62" i="4"/>
  <c r="AB67" i="3"/>
  <c r="AD67" i="3" s="1"/>
  <c r="B63" i="4"/>
  <c r="AB68" i="3"/>
  <c r="AD68" i="3" s="1"/>
  <c r="B64" i="4"/>
  <c r="AB71" i="3"/>
  <c r="AD71" i="3" s="1"/>
  <c r="B67" i="4"/>
  <c r="AB72" i="3"/>
  <c r="AD72" i="3" s="1"/>
  <c r="B68" i="4"/>
  <c r="AB73" i="3"/>
  <c r="AD73" i="3" s="1"/>
  <c r="B69" i="4"/>
  <c r="AB74" i="3"/>
  <c r="AD74" i="3" s="1"/>
  <c r="B70" i="4"/>
  <c r="AB75" i="3"/>
  <c r="AD75" i="3" s="1"/>
  <c r="B71" i="4"/>
  <c r="AB79" i="3"/>
  <c r="AD79" i="3" s="1"/>
  <c r="B75" i="4"/>
  <c r="AB80" i="3"/>
  <c r="AD80" i="3" s="1"/>
  <c r="B76" i="4"/>
  <c r="AB81" i="3"/>
  <c r="AD81" i="3" s="1"/>
  <c r="B77" i="4"/>
  <c r="AB82" i="3"/>
  <c r="AD82" i="3" s="1"/>
  <c r="B78" i="4"/>
  <c r="AB83" i="3"/>
  <c r="AD83" i="3" s="1"/>
  <c r="B79" i="4"/>
  <c r="AB978" i="3"/>
  <c r="AD978" i="3" s="1"/>
  <c r="B974" i="4"/>
  <c r="AB979" i="3"/>
  <c r="AD979" i="3" s="1"/>
  <c r="B975" i="4"/>
  <c r="AB981" i="3"/>
  <c r="AD981" i="3" s="1"/>
  <c r="B977" i="4"/>
  <c r="AB982" i="3"/>
  <c r="AD982" i="3" s="1"/>
  <c r="B978" i="4"/>
  <c r="AB983" i="3"/>
  <c r="AD983" i="3" s="1"/>
  <c r="B979" i="4"/>
  <c r="AB984" i="3"/>
  <c r="AD984" i="3" s="1"/>
  <c r="B980" i="4"/>
  <c r="AB985" i="3"/>
  <c r="AD985" i="3" s="1"/>
  <c r="B981" i="4"/>
  <c r="AB986" i="3"/>
  <c r="AD986" i="3" s="1"/>
  <c r="B982" i="4"/>
  <c r="AB987" i="3"/>
  <c r="AD987" i="3" s="1"/>
  <c r="B983" i="4"/>
  <c r="AB997" i="3"/>
  <c r="AD997" i="3" s="1"/>
  <c r="B993" i="4"/>
  <c r="AB998" i="3"/>
  <c r="AD998" i="3" s="1"/>
  <c r="B994" i="4"/>
  <c r="AB999" i="3"/>
  <c r="AD999" i="3" s="1"/>
  <c r="B995" i="4"/>
  <c r="AB1000" i="3"/>
  <c r="AD1000" i="3" s="1"/>
  <c r="B996" i="4"/>
  <c r="AB1001" i="3"/>
  <c r="AD1001" i="3" s="1"/>
  <c r="B997" i="4"/>
  <c r="AB1002" i="3"/>
  <c r="AD1002" i="3" s="1"/>
  <c r="B998" i="4"/>
  <c r="AB1003" i="3"/>
  <c r="AD1003" i="3" s="1"/>
  <c r="B999" i="4"/>
  <c r="AB1005" i="3"/>
  <c r="AD1005" i="3" s="1"/>
  <c r="B1001" i="4"/>
  <c r="AB76" i="3"/>
  <c r="AD76" i="3" s="1"/>
  <c r="B72" i="4"/>
  <c r="AB351" i="3"/>
  <c r="AD351" i="3" s="1"/>
  <c r="B347" i="4"/>
  <c r="AB352" i="3"/>
  <c r="AD352" i="3" s="1"/>
  <c r="B348" i="4"/>
  <c r="AB353" i="3"/>
  <c r="AD353" i="3" s="1"/>
  <c r="B349" i="4"/>
  <c r="AB354" i="3"/>
  <c r="AD354" i="3" s="1"/>
  <c r="B350" i="4"/>
  <c r="AB355" i="3"/>
  <c r="AD355" i="3" s="1"/>
  <c r="B351" i="4"/>
  <c r="AB356" i="3"/>
  <c r="AD356" i="3" s="1"/>
  <c r="B352" i="4"/>
  <c r="AB359" i="3"/>
  <c r="AD359" i="3" s="1"/>
  <c r="B355" i="4"/>
  <c r="AB360" i="3"/>
  <c r="AD360" i="3" s="1"/>
  <c r="B356" i="4"/>
  <c r="AB140" i="3"/>
  <c r="AD140" i="3" s="1"/>
  <c r="B136" i="4"/>
  <c r="AB143" i="3"/>
  <c r="AD143" i="3" s="1"/>
  <c r="B139" i="4"/>
  <c r="AB144" i="3"/>
  <c r="AD144" i="3" s="1"/>
  <c r="B140" i="4"/>
  <c r="AB145" i="3"/>
  <c r="AD145" i="3" s="1"/>
  <c r="B141" i="4"/>
  <c r="AB146" i="3"/>
  <c r="AD146" i="3" s="1"/>
  <c r="B142" i="4"/>
  <c r="AB147" i="3"/>
  <c r="AD147" i="3" s="1"/>
  <c r="B143" i="4"/>
  <c r="AB148" i="3"/>
  <c r="AD148" i="3" s="1"/>
  <c r="B144" i="4"/>
  <c r="AB151" i="3"/>
  <c r="AD151" i="3" s="1"/>
  <c r="B147" i="4"/>
  <c r="AB152" i="3"/>
  <c r="AD152" i="3" s="1"/>
  <c r="B148" i="4"/>
  <c r="AB153" i="3"/>
  <c r="AD153" i="3" s="1"/>
  <c r="B149" i="4"/>
  <c r="AB154" i="3"/>
  <c r="AD154" i="3" s="1"/>
  <c r="B150" i="4"/>
  <c r="AB155" i="3"/>
  <c r="AD155" i="3" s="1"/>
  <c r="B151" i="4"/>
  <c r="AB156" i="3"/>
  <c r="AD156" i="3" s="1"/>
  <c r="B152" i="4"/>
  <c r="AB159" i="3"/>
  <c r="AD159" i="3" s="1"/>
  <c r="B155" i="4"/>
  <c r="AB160" i="3"/>
  <c r="AD160" i="3" s="1"/>
  <c r="B156" i="4"/>
  <c r="AB161" i="3"/>
  <c r="AD161" i="3" s="1"/>
  <c r="B157" i="4"/>
  <c r="AB162" i="3"/>
  <c r="AD162" i="3" s="1"/>
  <c r="B158" i="4"/>
  <c r="AB163" i="3"/>
  <c r="AD163" i="3" s="1"/>
  <c r="B159" i="4"/>
  <c r="AB164" i="3"/>
  <c r="AD164" i="3" s="1"/>
  <c r="B160" i="4"/>
  <c r="AB167" i="3"/>
  <c r="AD167" i="3" s="1"/>
  <c r="B163" i="4"/>
  <c r="AB168" i="3"/>
  <c r="AD168" i="3" s="1"/>
  <c r="B164" i="4"/>
  <c r="AB169" i="3"/>
  <c r="AD169" i="3" s="1"/>
  <c r="B165" i="4"/>
  <c r="AB170" i="3"/>
  <c r="AD170" i="3" s="1"/>
  <c r="B166" i="4"/>
  <c r="AB361" i="3"/>
  <c r="AD361" i="3" s="1"/>
  <c r="B357" i="4"/>
  <c r="AB362" i="3"/>
  <c r="AD362" i="3" s="1"/>
  <c r="B358" i="4"/>
  <c r="AB363" i="3"/>
  <c r="AD363" i="3" s="1"/>
  <c r="B359" i="4"/>
  <c r="AB364" i="3"/>
  <c r="AD364" i="3" s="1"/>
  <c r="B360" i="4"/>
  <c r="AB367" i="3"/>
  <c r="AD367" i="3" s="1"/>
  <c r="B363" i="4"/>
  <c r="AB368" i="3"/>
  <c r="AD368" i="3" s="1"/>
  <c r="B364" i="4"/>
  <c r="AB369" i="3"/>
  <c r="AD369" i="3" s="1"/>
  <c r="B365" i="4"/>
  <c r="AB370" i="3"/>
  <c r="AD370" i="3" s="1"/>
  <c r="B366" i="4"/>
  <c r="AB371" i="3"/>
  <c r="AD371" i="3" s="1"/>
  <c r="B367" i="4"/>
  <c r="AB829" i="3"/>
  <c r="AD829" i="3" s="1"/>
  <c r="B825" i="4"/>
  <c r="AB830" i="3"/>
  <c r="AD830" i="3" s="1"/>
  <c r="B826" i="4"/>
  <c r="AB831" i="3"/>
  <c r="AD831" i="3" s="1"/>
  <c r="B827" i="4"/>
  <c r="AB832" i="3"/>
  <c r="AD832" i="3" s="1"/>
  <c r="B828" i="4"/>
  <c r="AB833" i="3"/>
  <c r="AD833" i="3" s="1"/>
  <c r="B829" i="4"/>
  <c r="AB834" i="3"/>
  <c r="AD834" i="3" s="1"/>
  <c r="B830" i="4"/>
  <c r="AB835" i="3"/>
  <c r="AD835" i="3" s="1"/>
  <c r="B831" i="4"/>
  <c r="AB837" i="3"/>
  <c r="AD837" i="3" s="1"/>
  <c r="B833" i="4"/>
  <c r="AB838" i="3"/>
  <c r="AD838" i="3" s="1"/>
  <c r="B834" i="4"/>
  <c r="AB839" i="3"/>
  <c r="AD839" i="3" s="1"/>
  <c r="B835" i="4"/>
  <c r="AB840" i="3"/>
  <c r="AD840" i="3" s="1"/>
  <c r="B836" i="4"/>
  <c r="AB841" i="3"/>
  <c r="AD841" i="3" s="1"/>
  <c r="B837" i="4"/>
  <c r="AB842" i="3"/>
  <c r="AD842" i="3" s="1"/>
  <c r="B838" i="4"/>
  <c r="AB843" i="3"/>
  <c r="AD843" i="3" s="1"/>
  <c r="B839" i="4"/>
  <c r="AB845" i="3"/>
  <c r="AD845" i="3" s="1"/>
  <c r="B841" i="4"/>
  <c r="AB846" i="3"/>
  <c r="AD846" i="3" s="1"/>
  <c r="B842" i="4"/>
  <c r="AB847" i="3"/>
  <c r="AD847" i="3" s="1"/>
  <c r="B843" i="4"/>
  <c r="AB848" i="3"/>
  <c r="AD848" i="3" s="1"/>
  <c r="B844" i="4"/>
  <c r="AB849" i="3"/>
  <c r="AD849" i="3" s="1"/>
  <c r="B845" i="4"/>
  <c r="AB850" i="3"/>
  <c r="AD850" i="3" s="1"/>
  <c r="B846" i="4"/>
  <c r="AB851" i="3"/>
  <c r="AD851" i="3" s="1"/>
  <c r="B847" i="4"/>
  <c r="AB853" i="3"/>
  <c r="AD853" i="3" s="1"/>
  <c r="B849" i="4"/>
  <c r="AB854" i="3"/>
  <c r="AD854" i="3" s="1"/>
  <c r="B850" i="4"/>
  <c r="AB855" i="3"/>
  <c r="AD855" i="3" s="1"/>
  <c r="B851" i="4"/>
  <c r="AB856" i="3"/>
  <c r="AD856" i="3" s="1"/>
  <c r="B852" i="4"/>
  <c r="AB857" i="3"/>
  <c r="AD857" i="3" s="1"/>
  <c r="B853" i="4"/>
  <c r="AB858" i="3"/>
  <c r="AD858" i="3" s="1"/>
  <c r="B854" i="4"/>
  <c r="AB859" i="3"/>
  <c r="AD859" i="3" s="1"/>
  <c r="B855" i="4"/>
  <c r="AB861" i="3"/>
  <c r="AD861" i="3" s="1"/>
  <c r="B857" i="4"/>
  <c r="AB862" i="3"/>
  <c r="AD862" i="3" s="1"/>
  <c r="B858" i="4"/>
  <c r="AB863" i="3"/>
  <c r="AD863" i="3" s="1"/>
  <c r="B859" i="4"/>
  <c r="AB864" i="3"/>
  <c r="AD864" i="3" s="1"/>
  <c r="B860" i="4"/>
  <c r="AB865" i="3"/>
  <c r="AD865" i="3" s="1"/>
  <c r="B861" i="4"/>
  <c r="AB866" i="3"/>
  <c r="AD866" i="3" s="1"/>
  <c r="B862" i="4"/>
  <c r="AB867" i="3"/>
  <c r="AD867" i="3" s="1"/>
  <c r="B863" i="4"/>
  <c r="AB869" i="3"/>
  <c r="AD869" i="3" s="1"/>
  <c r="B865" i="4"/>
  <c r="AB870" i="3"/>
  <c r="AD870" i="3" s="1"/>
  <c r="B866" i="4"/>
  <c r="AB871" i="3"/>
  <c r="AD871" i="3" s="1"/>
  <c r="B867" i="4"/>
  <c r="AB872" i="3"/>
  <c r="AD872" i="3" s="1"/>
  <c r="B868" i="4"/>
  <c r="AB873" i="3"/>
  <c r="AD873" i="3" s="1"/>
  <c r="B869" i="4"/>
  <c r="AB874" i="3"/>
  <c r="AD874" i="3" s="1"/>
  <c r="B870" i="4"/>
  <c r="AB875" i="3"/>
  <c r="AD875" i="3" s="1"/>
  <c r="B871" i="4"/>
  <c r="AB877" i="3"/>
  <c r="AD877" i="3" s="1"/>
  <c r="B873" i="4"/>
  <c r="AB878" i="3"/>
  <c r="AD878" i="3" s="1"/>
  <c r="B874" i="4"/>
  <c r="AB372" i="3"/>
  <c r="AD372" i="3" s="1"/>
  <c r="B368" i="4"/>
  <c r="AB374" i="3"/>
  <c r="AD374" i="3" s="1"/>
  <c r="B370" i="4"/>
  <c r="AB375" i="3"/>
  <c r="AD375" i="3" s="1"/>
  <c r="B371" i="4"/>
  <c r="AB376" i="3"/>
  <c r="AD376" i="3" s="1"/>
  <c r="B372" i="4"/>
  <c r="AB377" i="3"/>
  <c r="AD377" i="3" s="1"/>
  <c r="B373" i="4"/>
  <c r="AB378" i="3"/>
  <c r="AD378" i="3" s="1"/>
  <c r="B374" i="4"/>
  <c r="AB379" i="3"/>
  <c r="AD379" i="3" s="1"/>
  <c r="B375" i="4"/>
  <c r="AB380" i="3"/>
  <c r="AD380" i="3" s="1"/>
  <c r="B376" i="4"/>
  <c r="AB382" i="3"/>
  <c r="AD382" i="3" s="1"/>
  <c r="B378" i="4"/>
  <c r="AB808" i="3"/>
  <c r="AD808" i="3" s="1"/>
  <c r="B804" i="4"/>
  <c r="AB809" i="3"/>
  <c r="AD809" i="3" s="1"/>
  <c r="B805" i="4"/>
  <c r="AB810" i="3"/>
  <c r="AD810" i="3" s="1"/>
  <c r="B806" i="4"/>
  <c r="AB811" i="3"/>
  <c r="AD811" i="3" s="1"/>
  <c r="B807" i="4"/>
  <c r="AB813" i="3"/>
  <c r="AD813" i="3" s="1"/>
  <c r="B809" i="4"/>
  <c r="AB814" i="3"/>
  <c r="AD814" i="3" s="1"/>
  <c r="B810" i="4"/>
  <c r="AB815" i="3"/>
  <c r="AD815" i="3" s="1"/>
  <c r="B811" i="4"/>
  <c r="AB816" i="3"/>
  <c r="AD816" i="3" s="1"/>
  <c r="B812" i="4"/>
  <c r="AB817" i="3"/>
  <c r="AD817" i="3" s="1"/>
  <c r="B813" i="4"/>
  <c r="AB818" i="3"/>
  <c r="AD818" i="3" s="1"/>
  <c r="B814" i="4"/>
  <c r="AB819" i="3"/>
  <c r="AD819" i="3" s="1"/>
  <c r="B815" i="4"/>
  <c r="AB821" i="3"/>
  <c r="AD821" i="3" s="1"/>
  <c r="B817" i="4"/>
  <c r="AB822" i="3"/>
  <c r="AD822" i="3" s="1"/>
  <c r="B818" i="4"/>
  <c r="AB823" i="3"/>
  <c r="AD823" i="3" s="1"/>
  <c r="B819" i="4"/>
  <c r="AB824" i="3"/>
  <c r="AD824" i="3" s="1"/>
  <c r="B820" i="4"/>
  <c r="AB825" i="3"/>
  <c r="AD825" i="3" s="1"/>
  <c r="B821" i="4"/>
  <c r="AB15" i="3"/>
  <c r="AD15" i="3" s="1"/>
  <c r="B11" i="4"/>
  <c r="AB171" i="3"/>
  <c r="AD171" i="3" s="1"/>
  <c r="B167" i="4"/>
  <c r="AB172" i="3"/>
  <c r="AD172" i="3" s="1"/>
  <c r="B168" i="4"/>
  <c r="AB175" i="3"/>
  <c r="AD175" i="3" s="1"/>
  <c r="B171" i="4"/>
  <c r="AB176" i="3"/>
  <c r="AD176" i="3" s="1"/>
  <c r="B172" i="4"/>
  <c r="AB177" i="3"/>
  <c r="AD177" i="3" s="1"/>
  <c r="B173" i="4"/>
  <c r="AB178" i="3"/>
  <c r="AD178" i="3" s="1"/>
  <c r="B174" i="4"/>
  <c r="AB179" i="3"/>
  <c r="AD179" i="3" s="1"/>
  <c r="B175" i="4"/>
  <c r="AB180" i="3"/>
  <c r="AD180" i="3" s="1"/>
  <c r="B176" i="4"/>
  <c r="AB183" i="3"/>
  <c r="AD183" i="3" s="1"/>
  <c r="B179" i="4"/>
  <c r="AB184" i="3"/>
  <c r="AD184" i="3" s="1"/>
  <c r="B180" i="4"/>
  <c r="AB185" i="3"/>
  <c r="AD185" i="3" s="1"/>
  <c r="B181" i="4"/>
  <c r="AB186" i="3"/>
  <c r="AD186" i="3" s="1"/>
  <c r="B182" i="4"/>
  <c r="AB188" i="3"/>
  <c r="AD188" i="3" s="1"/>
  <c r="B184" i="4"/>
  <c r="AB191" i="3"/>
  <c r="AD191" i="3" s="1"/>
  <c r="B187" i="4"/>
  <c r="AB192" i="3"/>
  <c r="AD192" i="3" s="1"/>
  <c r="B188" i="4"/>
  <c r="AB193" i="3"/>
  <c r="AD193" i="3" s="1"/>
  <c r="B189" i="4"/>
  <c r="AB194" i="3"/>
  <c r="AD194" i="3" s="1"/>
  <c r="B190" i="4"/>
  <c r="AB195" i="3"/>
  <c r="AD195" i="3" s="1"/>
  <c r="B191" i="4"/>
  <c r="AB196" i="3"/>
  <c r="AD196" i="3" s="1"/>
  <c r="B192" i="4"/>
  <c r="AB199" i="3"/>
  <c r="AD199" i="3" s="1"/>
  <c r="B195" i="4"/>
  <c r="AB200" i="3"/>
  <c r="AD200" i="3" s="1"/>
  <c r="B196" i="4"/>
  <c r="AB201" i="3"/>
  <c r="AD201" i="3" s="1"/>
  <c r="B197" i="4"/>
  <c r="AB202" i="3"/>
  <c r="AD202" i="3" s="1"/>
  <c r="B198" i="4"/>
  <c r="AB203" i="3"/>
  <c r="AD203" i="3" s="1"/>
  <c r="B199" i="4"/>
  <c r="AB204" i="3"/>
  <c r="AD204" i="3" s="1"/>
  <c r="B200" i="4"/>
  <c r="AB207" i="3"/>
  <c r="AD207" i="3" s="1"/>
  <c r="B203" i="4"/>
  <c r="AB208" i="3"/>
  <c r="AD208" i="3" s="1"/>
  <c r="B204" i="4"/>
  <c r="AB209" i="3"/>
  <c r="AD209" i="3" s="1"/>
  <c r="B205" i="4"/>
  <c r="AB210" i="3"/>
  <c r="AD210" i="3" s="1"/>
  <c r="B206" i="4"/>
  <c r="AB211" i="3"/>
  <c r="AD211" i="3" s="1"/>
  <c r="B207" i="4"/>
  <c r="AB212" i="3"/>
  <c r="AD212" i="3" s="1"/>
  <c r="B208" i="4"/>
  <c r="AB215" i="3"/>
  <c r="AD215" i="3" s="1"/>
  <c r="B211" i="4"/>
  <c r="AB216" i="3"/>
  <c r="AD216" i="3" s="1"/>
  <c r="B212" i="4"/>
  <c r="AB217" i="3"/>
  <c r="AD217" i="3" s="1"/>
  <c r="B213" i="4"/>
  <c r="AB218" i="3"/>
  <c r="AD218" i="3" s="1"/>
  <c r="B214" i="4"/>
  <c r="AB219" i="3"/>
  <c r="AD219" i="3" s="1"/>
  <c r="B215" i="4"/>
  <c r="AB220" i="3"/>
  <c r="AD220" i="3" s="1"/>
  <c r="B216" i="4"/>
  <c r="AB223" i="3"/>
  <c r="AD223" i="3" s="1"/>
  <c r="B219" i="4"/>
  <c r="AB224" i="3"/>
  <c r="AD224" i="3" s="1"/>
  <c r="B220" i="4"/>
  <c r="AB225" i="3"/>
  <c r="AD225" i="3" s="1"/>
  <c r="B221" i="4"/>
  <c r="AB226" i="3"/>
  <c r="AD226" i="3" s="1"/>
  <c r="B222" i="4"/>
  <c r="AB227" i="3"/>
  <c r="AD227" i="3" s="1"/>
  <c r="B223" i="4"/>
  <c r="AB228" i="3"/>
  <c r="AD228" i="3" s="1"/>
  <c r="B224" i="4"/>
  <c r="AB231" i="3"/>
  <c r="AD231" i="3" s="1"/>
  <c r="B227" i="4"/>
  <c r="AB300" i="3"/>
  <c r="AD300" i="3" s="1"/>
  <c r="B296" i="4"/>
  <c r="AB303" i="3"/>
  <c r="AD303" i="3" s="1"/>
  <c r="B299" i="4"/>
  <c r="AB304" i="3"/>
  <c r="AD304" i="3" s="1"/>
  <c r="B300" i="4"/>
  <c r="AB305" i="3"/>
  <c r="AD305" i="3" s="1"/>
  <c r="B301" i="4"/>
  <c r="AB306" i="3"/>
  <c r="AD306" i="3" s="1"/>
  <c r="B302" i="4"/>
  <c r="AB307" i="3"/>
  <c r="AD307" i="3" s="1"/>
  <c r="B303" i="4"/>
  <c r="AB308" i="3"/>
  <c r="AD308" i="3" s="1"/>
  <c r="B304" i="4"/>
  <c r="AB311" i="3"/>
  <c r="AD311" i="3" s="1"/>
  <c r="B307" i="4"/>
  <c r="AB312" i="3"/>
  <c r="AD312" i="3" s="1"/>
  <c r="B308" i="4"/>
  <c r="AB313" i="3"/>
  <c r="AD313" i="3" s="1"/>
  <c r="B309" i="4"/>
  <c r="AB314" i="3"/>
  <c r="AD314" i="3" s="1"/>
  <c r="B310" i="4"/>
  <c r="AB315" i="3"/>
  <c r="AD315" i="3" s="1"/>
  <c r="B311" i="4"/>
  <c r="AB316" i="3"/>
  <c r="AD316" i="3" s="1"/>
  <c r="B312" i="4"/>
  <c r="AB319" i="3"/>
  <c r="AD319" i="3" s="1"/>
  <c r="B315" i="4"/>
  <c r="AB320" i="3"/>
  <c r="AD320" i="3" s="1"/>
  <c r="B316" i="4"/>
  <c r="AB321" i="3"/>
  <c r="AD321" i="3" s="1"/>
  <c r="B317" i="4"/>
  <c r="AB322" i="3"/>
  <c r="AD322" i="3" s="1"/>
  <c r="B318" i="4"/>
  <c r="AB323" i="3"/>
  <c r="AD323" i="3" s="1"/>
  <c r="B319" i="4"/>
  <c r="AB324" i="3"/>
  <c r="AD324" i="3" s="1"/>
  <c r="B320" i="4"/>
  <c r="AB327" i="3"/>
  <c r="AD327" i="3" s="1"/>
  <c r="B323" i="4"/>
  <c r="AB328" i="3"/>
  <c r="AD328" i="3" s="1"/>
  <c r="B324" i="4"/>
  <c r="AB336" i="3"/>
  <c r="AD336" i="3" s="1"/>
  <c r="B332" i="4"/>
  <c r="AB337" i="3"/>
  <c r="AD337" i="3" s="1"/>
  <c r="B333" i="4"/>
  <c r="AB338" i="3"/>
  <c r="AD338" i="3" s="1"/>
  <c r="B334" i="4"/>
  <c r="AB343" i="3"/>
  <c r="AD343" i="3" s="1"/>
  <c r="B339" i="4"/>
  <c r="AB344" i="3"/>
  <c r="AD344" i="3" s="1"/>
  <c r="B340" i="4"/>
  <c r="AB345" i="3"/>
  <c r="AD345" i="3" s="1"/>
  <c r="B341" i="4"/>
  <c r="AB346" i="3"/>
  <c r="AD346" i="3" s="1"/>
  <c r="B342" i="4"/>
  <c r="AB347" i="3"/>
  <c r="AD347" i="3" s="1"/>
  <c r="B343" i="4"/>
  <c r="AB348" i="3"/>
  <c r="AD348" i="3" s="1"/>
  <c r="B344" i="4"/>
  <c r="AB339" i="3"/>
  <c r="AD339" i="3" s="1"/>
  <c r="B335" i="4"/>
  <c r="AB340" i="3"/>
  <c r="AD340" i="3" s="1"/>
  <c r="B336" i="4"/>
  <c r="AB84" i="3"/>
  <c r="AD84" i="3" s="1"/>
  <c r="B80" i="4"/>
  <c r="AB87" i="3"/>
  <c r="AD87" i="3" s="1"/>
  <c r="B83" i="4"/>
  <c r="AB88" i="3"/>
  <c r="AD88" i="3" s="1"/>
  <c r="B84" i="4"/>
  <c r="AB89" i="3"/>
  <c r="AD89" i="3" s="1"/>
  <c r="B85" i="4"/>
  <c r="AB90" i="3"/>
  <c r="AD90" i="3" s="1"/>
  <c r="B86" i="4"/>
  <c r="AB91" i="3"/>
  <c r="AD91" i="3" s="1"/>
  <c r="B87" i="4"/>
  <c r="AB92" i="3"/>
  <c r="AD92" i="3" s="1"/>
  <c r="B88" i="4"/>
  <c r="AB95" i="3"/>
  <c r="AD95" i="3" s="1"/>
  <c r="B91" i="4"/>
  <c r="AB96" i="3"/>
  <c r="AD96" i="3" s="1"/>
  <c r="B92" i="4"/>
  <c r="AB97" i="3"/>
  <c r="AD97" i="3" s="1"/>
  <c r="B93" i="4"/>
  <c r="AB98" i="3"/>
  <c r="AD98" i="3" s="1"/>
  <c r="B94" i="4"/>
  <c r="AB99" i="3"/>
  <c r="AD99" i="3" s="1"/>
  <c r="B95" i="4"/>
  <c r="AB100" i="3"/>
  <c r="AD100" i="3" s="1"/>
  <c r="B96" i="4"/>
  <c r="AB103" i="3"/>
  <c r="AD103" i="3" s="1"/>
  <c r="B99" i="4"/>
  <c r="AB104" i="3"/>
  <c r="AD104" i="3" s="1"/>
  <c r="B100" i="4"/>
  <c r="AB105" i="3"/>
  <c r="AD105" i="3" s="1"/>
  <c r="B101" i="4"/>
  <c r="AB106" i="3"/>
  <c r="AD106" i="3" s="1"/>
  <c r="B102" i="4"/>
  <c r="AB107" i="3"/>
  <c r="AD107" i="3" s="1"/>
  <c r="B103" i="4"/>
  <c r="AB108" i="3"/>
  <c r="AD108" i="3" s="1"/>
  <c r="B104" i="4"/>
  <c r="AB111" i="3"/>
  <c r="AD111" i="3" s="1"/>
  <c r="B107" i="4"/>
  <c r="AB112" i="3"/>
  <c r="AD112" i="3" s="1"/>
  <c r="B108" i="4"/>
  <c r="AB113" i="3"/>
  <c r="AD113" i="3" s="1"/>
  <c r="B109" i="4"/>
  <c r="AB114" i="3"/>
  <c r="AD114" i="3" s="1"/>
  <c r="B110" i="4"/>
  <c r="AB115" i="3"/>
  <c r="AD115" i="3" s="1"/>
  <c r="B111" i="4"/>
  <c r="AB116" i="3"/>
  <c r="AD116" i="3" s="1"/>
  <c r="B112" i="4"/>
  <c r="AB119" i="3"/>
  <c r="AD119" i="3" s="1"/>
  <c r="B115" i="4"/>
  <c r="AB120" i="3"/>
  <c r="AD120" i="3" s="1"/>
  <c r="B116" i="4"/>
  <c r="AB121" i="3"/>
  <c r="AD121" i="3" s="1"/>
  <c r="B117" i="4"/>
  <c r="AB122" i="3"/>
  <c r="AD122" i="3" s="1"/>
  <c r="B118" i="4"/>
  <c r="AB123" i="3"/>
  <c r="AD123" i="3" s="1"/>
  <c r="B119" i="4"/>
  <c r="AB124" i="3"/>
  <c r="AD124" i="3" s="1"/>
  <c r="B120" i="4"/>
  <c r="AB127" i="3"/>
  <c r="AD127" i="3" s="1"/>
  <c r="B123" i="4"/>
  <c r="AB128" i="3"/>
  <c r="AD128" i="3" s="1"/>
  <c r="B124" i="4"/>
  <c r="AB129" i="3"/>
  <c r="AD129" i="3" s="1"/>
  <c r="B125" i="4"/>
  <c r="AB130" i="3"/>
  <c r="AD130" i="3" s="1"/>
  <c r="B126" i="4"/>
  <c r="AB131" i="3"/>
  <c r="AD131" i="3" s="1"/>
  <c r="B127" i="4"/>
  <c r="AB132" i="3"/>
  <c r="AD132" i="3" s="1"/>
  <c r="B128" i="4"/>
  <c r="AB135" i="3"/>
  <c r="AD135" i="3" s="1"/>
  <c r="B131" i="4"/>
  <c r="AB136" i="3"/>
  <c r="AD136" i="3" s="1"/>
  <c r="B132" i="4"/>
  <c r="AB137" i="3"/>
  <c r="AD137" i="3" s="1"/>
  <c r="B133" i="4"/>
  <c r="AB138" i="3"/>
  <c r="AD138" i="3" s="1"/>
  <c r="B134" i="4"/>
  <c r="AB139" i="3"/>
  <c r="AD139" i="3" s="1"/>
  <c r="B135" i="4"/>
  <c r="AB232" i="3"/>
  <c r="AD232" i="3" s="1"/>
  <c r="B228" i="4"/>
  <c r="AB233" i="3"/>
  <c r="AD233" i="3" s="1"/>
  <c r="B229" i="4"/>
  <c r="AB234" i="3"/>
  <c r="AD234" i="3" s="1"/>
  <c r="B230" i="4"/>
  <c r="AB235" i="3"/>
  <c r="AD235" i="3" s="1"/>
  <c r="B231" i="4"/>
  <c r="AB236" i="3"/>
  <c r="AD236" i="3" s="1"/>
  <c r="B232" i="4"/>
  <c r="AB239" i="3"/>
  <c r="AD239" i="3" s="1"/>
  <c r="B235" i="4"/>
  <c r="AB240" i="3"/>
  <c r="AD240" i="3" s="1"/>
  <c r="B236" i="4"/>
  <c r="AB241" i="3"/>
  <c r="AD241" i="3" s="1"/>
  <c r="B237" i="4"/>
  <c r="AB242" i="3"/>
  <c r="AD242" i="3" s="1"/>
  <c r="B238" i="4"/>
  <c r="AB243" i="3"/>
  <c r="AD243" i="3" s="1"/>
  <c r="B239" i="4"/>
  <c r="AB244" i="3"/>
  <c r="AD244" i="3" s="1"/>
  <c r="B240" i="4"/>
  <c r="AB247" i="3"/>
  <c r="AD247" i="3" s="1"/>
  <c r="B243" i="4"/>
  <c r="AB248" i="3"/>
  <c r="AD248" i="3" s="1"/>
  <c r="B244" i="4"/>
  <c r="AB249" i="3"/>
  <c r="AD249" i="3" s="1"/>
  <c r="B245" i="4"/>
  <c r="AB250" i="3"/>
  <c r="AD250" i="3" s="1"/>
  <c r="B246" i="4"/>
  <c r="AB251" i="3"/>
  <c r="AD251" i="3" s="1"/>
  <c r="B247" i="4"/>
  <c r="AB252" i="3"/>
  <c r="AD252" i="3" s="1"/>
  <c r="B248" i="4"/>
  <c r="AB255" i="3"/>
  <c r="AD255" i="3" s="1"/>
  <c r="B251" i="4"/>
  <c r="AB256" i="3"/>
  <c r="AD256" i="3" s="1"/>
  <c r="B252" i="4"/>
  <c r="AB257" i="3"/>
  <c r="AD257" i="3" s="1"/>
  <c r="B253" i="4"/>
  <c r="AB258" i="3"/>
  <c r="AD258" i="3" s="1"/>
  <c r="B254" i="4"/>
  <c r="AB259" i="3"/>
  <c r="AD259" i="3" s="1"/>
  <c r="B255" i="4"/>
  <c r="AB260" i="3"/>
  <c r="AD260" i="3" s="1"/>
  <c r="B256" i="4"/>
  <c r="AB263" i="3"/>
  <c r="AD263" i="3" s="1"/>
  <c r="B259" i="4"/>
  <c r="AB264" i="3"/>
  <c r="AD264" i="3" s="1"/>
  <c r="B260" i="4"/>
  <c r="AB265" i="3"/>
  <c r="AD265" i="3" s="1"/>
  <c r="B261" i="4"/>
  <c r="AB266" i="3"/>
  <c r="AD266" i="3" s="1"/>
  <c r="B262" i="4"/>
  <c r="AB267" i="3"/>
  <c r="AD267" i="3" s="1"/>
  <c r="B263" i="4"/>
  <c r="AB268" i="3"/>
  <c r="AD268" i="3" s="1"/>
  <c r="B264" i="4"/>
  <c r="AB271" i="3"/>
  <c r="AD271" i="3" s="1"/>
  <c r="B267" i="4"/>
  <c r="AB272" i="3"/>
  <c r="AD272" i="3" s="1"/>
  <c r="B268" i="4"/>
  <c r="AB273" i="3"/>
  <c r="AD273" i="3" s="1"/>
  <c r="B269" i="4"/>
  <c r="AB274" i="3"/>
  <c r="AD274" i="3" s="1"/>
  <c r="B270" i="4"/>
  <c r="AB275" i="3"/>
  <c r="AD275" i="3" s="1"/>
  <c r="B271" i="4"/>
  <c r="AB276" i="3"/>
  <c r="AD276" i="3" s="1"/>
  <c r="B272" i="4"/>
  <c r="AB279" i="3"/>
  <c r="AD279" i="3" s="1"/>
  <c r="B275" i="4"/>
  <c r="AB280" i="3"/>
  <c r="AD280" i="3" s="1"/>
  <c r="B276" i="4"/>
  <c r="AB281" i="3"/>
  <c r="AD281" i="3" s="1"/>
  <c r="B277" i="4"/>
  <c r="AB282" i="3"/>
  <c r="AD282" i="3" s="1"/>
  <c r="B278" i="4"/>
  <c r="AB283" i="3"/>
  <c r="AD283" i="3" s="1"/>
  <c r="B279" i="4"/>
  <c r="AB284" i="3"/>
  <c r="AD284" i="3" s="1"/>
  <c r="B280" i="4"/>
  <c r="AB287" i="3"/>
  <c r="AD287" i="3" s="1"/>
  <c r="B283" i="4"/>
  <c r="AB288" i="3"/>
  <c r="AD288" i="3" s="1"/>
  <c r="B284" i="4"/>
  <c r="AB289" i="3"/>
  <c r="AD289" i="3" s="1"/>
  <c r="B285" i="4"/>
  <c r="AB290" i="3"/>
  <c r="AD290" i="3" s="1"/>
  <c r="B286" i="4"/>
  <c r="AB291" i="3"/>
  <c r="AD291" i="3" s="1"/>
  <c r="B287" i="4"/>
  <c r="AB292" i="3"/>
  <c r="AD292" i="3" s="1"/>
  <c r="B288" i="4"/>
  <c r="AB295" i="3"/>
  <c r="AD295" i="3" s="1"/>
  <c r="B291" i="4"/>
  <c r="AB296" i="3"/>
  <c r="AD296" i="3" s="1"/>
  <c r="B292" i="4"/>
  <c r="AB297" i="3"/>
  <c r="AD297" i="3" s="1"/>
  <c r="B293" i="4"/>
  <c r="AB298" i="3"/>
  <c r="AD298" i="3" s="1"/>
  <c r="B294" i="4"/>
  <c r="AB299" i="3"/>
  <c r="AD299" i="3" s="1"/>
  <c r="B295" i="4"/>
  <c r="AB384" i="3"/>
  <c r="AD384" i="3" s="1"/>
  <c r="B380" i="4"/>
  <c r="AB385" i="3"/>
  <c r="AD385" i="3" s="1"/>
  <c r="B381" i="4"/>
  <c r="AB386" i="3"/>
  <c r="AD386" i="3" s="1"/>
  <c r="B382" i="4"/>
  <c r="AB387" i="3"/>
  <c r="AD387" i="3" s="1"/>
  <c r="B383" i="4"/>
  <c r="AB388" i="3"/>
  <c r="AD388" i="3" s="1"/>
  <c r="B384" i="4"/>
  <c r="AB391" i="3"/>
  <c r="AD391" i="3" s="1"/>
  <c r="B387" i="4"/>
  <c r="AB392" i="3"/>
  <c r="AD392" i="3" s="1"/>
  <c r="B388" i="4"/>
  <c r="AB393" i="3"/>
  <c r="AD393" i="3" s="1"/>
  <c r="B389" i="4"/>
  <c r="AB394" i="3"/>
  <c r="AD394" i="3" s="1"/>
  <c r="B390" i="4"/>
  <c r="AB395" i="3"/>
  <c r="AD395" i="3" s="1"/>
  <c r="B391" i="4"/>
  <c r="AB396" i="3"/>
  <c r="AD396" i="3" s="1"/>
  <c r="B392" i="4"/>
  <c r="AB397" i="3"/>
  <c r="AD397" i="3" s="1"/>
  <c r="B393" i="4"/>
  <c r="AB398" i="3"/>
  <c r="AD398" i="3" s="1"/>
  <c r="B394" i="4"/>
  <c r="AB399" i="3"/>
  <c r="AD399" i="3" s="1"/>
  <c r="B395" i="4"/>
  <c r="AB400" i="3"/>
  <c r="AD400" i="3" s="1"/>
  <c r="B396" i="4"/>
  <c r="AB401" i="3"/>
  <c r="AD401" i="3" s="1"/>
  <c r="B397" i="4"/>
  <c r="AB402" i="3"/>
  <c r="AD402" i="3" s="1"/>
  <c r="B398" i="4"/>
  <c r="AB403" i="3"/>
  <c r="AD403" i="3" s="1"/>
  <c r="B399" i="4"/>
  <c r="AB404" i="3"/>
  <c r="AD404" i="3" s="1"/>
  <c r="B400" i="4"/>
  <c r="AB405" i="3"/>
  <c r="AD405" i="3" s="1"/>
  <c r="B401" i="4"/>
  <c r="AB406" i="3"/>
  <c r="AD406" i="3" s="1"/>
  <c r="B402" i="4"/>
  <c r="AB407" i="3"/>
  <c r="AD407" i="3" s="1"/>
  <c r="B403" i="4"/>
  <c r="AB408" i="3"/>
  <c r="AD408" i="3" s="1"/>
  <c r="B404" i="4"/>
  <c r="AB409" i="3"/>
  <c r="AD409" i="3" s="1"/>
  <c r="B405" i="4"/>
  <c r="AB410" i="3"/>
  <c r="AD410" i="3" s="1"/>
  <c r="B406" i="4"/>
  <c r="AB411" i="3"/>
  <c r="AD411" i="3" s="1"/>
  <c r="B407" i="4"/>
  <c r="AB412" i="3"/>
  <c r="AD412" i="3" s="1"/>
  <c r="B408" i="4"/>
  <c r="AB413" i="3"/>
  <c r="AD413" i="3" s="1"/>
  <c r="B409" i="4"/>
  <c r="AB414" i="3"/>
  <c r="AD414" i="3" s="1"/>
  <c r="B410" i="4"/>
  <c r="AB415" i="3"/>
  <c r="AD415" i="3" s="1"/>
  <c r="B411" i="4"/>
  <c r="AB416" i="3"/>
  <c r="AD416" i="3" s="1"/>
  <c r="B412" i="4"/>
  <c r="AB417" i="3"/>
  <c r="AD417" i="3" s="1"/>
  <c r="B413" i="4"/>
  <c r="AB418" i="3"/>
  <c r="AD418" i="3" s="1"/>
  <c r="B414" i="4"/>
  <c r="AB419" i="3"/>
  <c r="AD419" i="3" s="1"/>
  <c r="B415" i="4"/>
  <c r="AB420" i="3"/>
  <c r="AD420" i="3" s="1"/>
  <c r="B416" i="4"/>
  <c r="AB423" i="3"/>
  <c r="AD423" i="3" s="1"/>
  <c r="B419" i="4"/>
  <c r="AB424" i="3"/>
  <c r="AD424" i="3" s="1"/>
  <c r="B420" i="4"/>
  <c r="AB425" i="3"/>
  <c r="AD425" i="3" s="1"/>
  <c r="B421" i="4"/>
  <c r="AB426" i="3"/>
  <c r="AD426" i="3" s="1"/>
  <c r="B422" i="4"/>
  <c r="AB427" i="3"/>
  <c r="AD427" i="3" s="1"/>
  <c r="B423" i="4"/>
  <c r="AB428" i="3"/>
  <c r="AD428" i="3" s="1"/>
  <c r="B424" i="4"/>
  <c r="AB429" i="3"/>
  <c r="AD429" i="3" s="1"/>
  <c r="B425" i="4"/>
  <c r="AB430" i="3"/>
  <c r="AD430" i="3" s="1"/>
  <c r="B426" i="4"/>
  <c r="AB431" i="3"/>
  <c r="AD431" i="3" s="1"/>
  <c r="B427" i="4"/>
  <c r="AB433" i="3"/>
  <c r="AD433" i="3" s="1"/>
  <c r="B429" i="4"/>
  <c r="AB434" i="3"/>
  <c r="AD434" i="3" s="1"/>
  <c r="B430" i="4"/>
  <c r="AB435" i="3"/>
  <c r="AD435" i="3" s="1"/>
  <c r="B431" i="4"/>
  <c r="AB436" i="3"/>
  <c r="AD436" i="3" s="1"/>
  <c r="B432" i="4"/>
  <c r="AB437" i="3"/>
  <c r="AD437" i="3" s="1"/>
  <c r="B433" i="4"/>
  <c r="AB438" i="3"/>
  <c r="AD438" i="3" s="1"/>
  <c r="B434" i="4"/>
  <c r="AB439" i="3"/>
  <c r="AD439" i="3" s="1"/>
  <c r="B435" i="4"/>
  <c r="AB440" i="3"/>
  <c r="AD440" i="3" s="1"/>
  <c r="B436" i="4"/>
  <c r="AB441" i="3"/>
  <c r="AD441" i="3" s="1"/>
  <c r="B437" i="4"/>
  <c r="AB442" i="3"/>
  <c r="AD442" i="3" s="1"/>
  <c r="B438" i="4"/>
  <c r="AB443" i="3"/>
  <c r="AD443" i="3" s="1"/>
  <c r="B439" i="4"/>
  <c r="AB444" i="3"/>
  <c r="AD444" i="3" s="1"/>
  <c r="B440" i="4"/>
  <c r="AB445" i="3"/>
  <c r="AD445" i="3" s="1"/>
  <c r="B441" i="4"/>
  <c r="AB446" i="3"/>
  <c r="AD446" i="3" s="1"/>
  <c r="B442" i="4"/>
  <c r="AB447" i="3"/>
  <c r="AD447" i="3" s="1"/>
  <c r="B443" i="4"/>
  <c r="AB448" i="3"/>
  <c r="AD448" i="3" s="1"/>
  <c r="B444" i="4"/>
  <c r="AB449" i="3"/>
  <c r="AD449" i="3" s="1"/>
  <c r="B445" i="4"/>
  <c r="AB450" i="3"/>
  <c r="AD450" i="3" s="1"/>
  <c r="B446" i="4"/>
  <c r="AB451" i="3"/>
  <c r="AD451" i="3" s="1"/>
  <c r="B447" i="4"/>
  <c r="AB452" i="3"/>
  <c r="AD452" i="3" s="1"/>
  <c r="B448" i="4"/>
  <c r="AB453" i="3"/>
  <c r="AD453" i="3" s="1"/>
  <c r="B449" i="4"/>
  <c r="AB456" i="3"/>
  <c r="AD456" i="3" s="1"/>
  <c r="B452" i="4"/>
  <c r="AB457" i="3"/>
  <c r="AD457" i="3" s="1"/>
  <c r="B453" i="4"/>
  <c r="AB458" i="3"/>
  <c r="AD458" i="3" s="1"/>
  <c r="B454" i="4"/>
  <c r="AB459" i="3"/>
  <c r="AD459" i="3" s="1"/>
  <c r="B455" i="4"/>
  <c r="AB460" i="3"/>
  <c r="AD460" i="3" s="1"/>
  <c r="B456" i="4"/>
  <c r="AB462" i="3"/>
  <c r="AD462" i="3" s="1"/>
  <c r="B458" i="4"/>
  <c r="AB463" i="3"/>
  <c r="AD463" i="3" s="1"/>
  <c r="B459" i="4"/>
  <c r="AB464" i="3"/>
  <c r="AD464" i="3" s="1"/>
  <c r="B460" i="4"/>
  <c r="AB465" i="3"/>
  <c r="AD465" i="3" s="1"/>
  <c r="B461" i="4"/>
  <c r="AB466" i="3"/>
  <c r="AD466" i="3" s="1"/>
  <c r="B462" i="4"/>
  <c r="AB467" i="3"/>
  <c r="AD467" i="3" s="1"/>
  <c r="B463" i="4"/>
  <c r="AB468" i="3"/>
  <c r="AD468" i="3" s="1"/>
  <c r="B464" i="4"/>
  <c r="AB469" i="3"/>
  <c r="AD469" i="3" s="1"/>
  <c r="B465" i="4"/>
  <c r="AB470" i="3"/>
  <c r="AD470" i="3" s="1"/>
  <c r="B466" i="4"/>
  <c r="AB471" i="3"/>
  <c r="AD471" i="3" s="1"/>
  <c r="B467" i="4"/>
  <c r="AB472" i="3"/>
  <c r="AD472" i="3" s="1"/>
  <c r="B468" i="4"/>
  <c r="AB473" i="3"/>
  <c r="AD473" i="3" s="1"/>
  <c r="B469" i="4"/>
  <c r="AB474" i="3"/>
  <c r="AD474" i="3" s="1"/>
  <c r="B470" i="4"/>
  <c r="AB475" i="3"/>
  <c r="AD475" i="3" s="1"/>
  <c r="B471" i="4"/>
  <c r="AB476" i="3"/>
  <c r="AD476" i="3" s="1"/>
  <c r="B472" i="4"/>
  <c r="AB477" i="3"/>
  <c r="AD477" i="3" s="1"/>
  <c r="B473" i="4"/>
  <c r="AB478" i="3"/>
  <c r="AD478" i="3" s="1"/>
  <c r="B474" i="4"/>
  <c r="AB479" i="3"/>
  <c r="AD479" i="3" s="1"/>
  <c r="B475" i="4"/>
  <c r="AB480" i="3"/>
  <c r="AD480" i="3" s="1"/>
  <c r="B476" i="4"/>
  <c r="AB481" i="3"/>
  <c r="AD481" i="3" s="1"/>
  <c r="B477" i="4"/>
  <c r="AB482" i="3"/>
  <c r="AD482" i="3" s="1"/>
  <c r="B478" i="4"/>
  <c r="AB483" i="3"/>
  <c r="AD483" i="3" s="1"/>
  <c r="B479" i="4"/>
  <c r="AB484" i="3"/>
  <c r="AD484" i="3" s="1"/>
  <c r="B480" i="4"/>
  <c r="AB485" i="3"/>
  <c r="AD485" i="3" s="1"/>
  <c r="B481" i="4"/>
  <c r="AB487" i="3"/>
  <c r="AD487" i="3" s="1"/>
  <c r="B483" i="4"/>
  <c r="AB488" i="3"/>
  <c r="AD488" i="3" s="1"/>
  <c r="B484" i="4"/>
  <c r="AB489" i="3"/>
  <c r="AD489" i="3" s="1"/>
  <c r="B485" i="4"/>
  <c r="AB490" i="3"/>
  <c r="AD490" i="3" s="1"/>
  <c r="B486" i="4"/>
  <c r="AB491" i="3"/>
  <c r="AD491" i="3" s="1"/>
  <c r="B487" i="4"/>
  <c r="AB492" i="3"/>
  <c r="AD492" i="3" s="1"/>
  <c r="B488" i="4"/>
  <c r="AB493" i="3"/>
  <c r="AD493" i="3" s="1"/>
  <c r="B489" i="4"/>
  <c r="AB494" i="3"/>
  <c r="AD494" i="3" s="1"/>
  <c r="B490" i="4"/>
  <c r="AB495" i="3"/>
  <c r="AD495" i="3" s="1"/>
  <c r="B491" i="4"/>
  <c r="AB496" i="3"/>
  <c r="AD496" i="3" s="1"/>
  <c r="B492" i="4"/>
  <c r="AB497" i="3"/>
  <c r="AD497" i="3" s="1"/>
  <c r="B493" i="4"/>
  <c r="AB498" i="3"/>
  <c r="AD498" i="3" s="1"/>
  <c r="B494" i="4"/>
  <c r="AB499" i="3"/>
  <c r="AD499" i="3" s="1"/>
  <c r="B495" i="4"/>
  <c r="AB500" i="3"/>
  <c r="AD500" i="3" s="1"/>
  <c r="B496" i="4"/>
  <c r="AB501" i="3"/>
  <c r="AD501" i="3" s="1"/>
  <c r="B497" i="4"/>
  <c r="AB879" i="3"/>
  <c r="AD879" i="3" s="1"/>
  <c r="B875" i="4"/>
  <c r="AB880" i="3"/>
  <c r="AD880" i="3" s="1"/>
  <c r="B876" i="4"/>
  <c r="AB881" i="3"/>
  <c r="AD881" i="3" s="1"/>
  <c r="B877" i="4"/>
  <c r="AB882" i="3"/>
  <c r="AD882" i="3" s="1"/>
  <c r="B878" i="4"/>
  <c r="AB883" i="3"/>
  <c r="AD883" i="3" s="1"/>
  <c r="B879" i="4"/>
  <c r="AB885" i="3"/>
  <c r="AD885" i="3" s="1"/>
  <c r="B881" i="4"/>
  <c r="AB886" i="3"/>
  <c r="AD886" i="3" s="1"/>
  <c r="B882" i="4"/>
  <c r="AB887" i="3"/>
  <c r="AD887" i="3" s="1"/>
  <c r="B883" i="4"/>
  <c r="AB888" i="3"/>
  <c r="AD888" i="3" s="1"/>
  <c r="B884" i="4"/>
  <c r="AB889" i="3"/>
  <c r="AD889" i="3" s="1"/>
  <c r="B885" i="4"/>
  <c r="AB890" i="3"/>
  <c r="AD890" i="3" s="1"/>
  <c r="B886" i="4"/>
  <c r="AB891" i="3"/>
  <c r="AD891" i="3" s="1"/>
  <c r="B887" i="4"/>
  <c r="AB893" i="3"/>
  <c r="AD893" i="3" s="1"/>
  <c r="B889" i="4"/>
  <c r="AB894" i="3"/>
  <c r="AD894" i="3" s="1"/>
  <c r="B890" i="4"/>
  <c r="AB895" i="3"/>
  <c r="AD895" i="3" s="1"/>
  <c r="B891" i="4"/>
  <c r="AB896" i="3"/>
  <c r="AD896" i="3" s="1"/>
  <c r="B892" i="4"/>
  <c r="AB897" i="3"/>
  <c r="AD897" i="3" s="1"/>
  <c r="B893" i="4"/>
  <c r="AB898" i="3"/>
  <c r="AD898" i="3" s="1"/>
  <c r="B894" i="4"/>
  <c r="AB899" i="3"/>
  <c r="AD899" i="3" s="1"/>
  <c r="B895" i="4"/>
  <c r="AB901" i="3"/>
  <c r="AD901" i="3" s="1"/>
  <c r="B897" i="4"/>
  <c r="AB902" i="3"/>
  <c r="AD902" i="3" s="1"/>
  <c r="B898" i="4"/>
  <c r="AB903" i="3"/>
  <c r="AD903" i="3" s="1"/>
  <c r="B899" i="4"/>
  <c r="AB904" i="3"/>
  <c r="AD904" i="3" s="1"/>
  <c r="B900" i="4"/>
  <c r="AB905" i="3"/>
  <c r="AD905" i="3" s="1"/>
  <c r="B901" i="4"/>
  <c r="AB906" i="3"/>
  <c r="AD906" i="3" s="1"/>
  <c r="B902" i="4"/>
  <c r="AB907" i="3"/>
  <c r="AD907" i="3" s="1"/>
  <c r="B903" i="4"/>
  <c r="AB909" i="3"/>
  <c r="AD909" i="3" s="1"/>
  <c r="B905" i="4"/>
  <c r="AB910" i="3"/>
  <c r="AD910" i="3" s="1"/>
  <c r="B906" i="4"/>
  <c r="AB911" i="3"/>
  <c r="AD911" i="3" s="1"/>
  <c r="B907" i="4"/>
  <c r="AB912" i="3"/>
  <c r="AD912" i="3" s="1"/>
  <c r="B908" i="4"/>
  <c r="AB913" i="3"/>
  <c r="AD913" i="3" s="1"/>
  <c r="B909" i="4"/>
  <c r="AB914" i="3"/>
  <c r="AD914" i="3" s="1"/>
  <c r="B910" i="4"/>
  <c r="AB915" i="3"/>
  <c r="AD915" i="3" s="1"/>
  <c r="B911" i="4"/>
  <c r="AB917" i="3"/>
  <c r="AD917" i="3" s="1"/>
  <c r="B913" i="4"/>
  <c r="AB918" i="3"/>
  <c r="AD918" i="3" s="1"/>
  <c r="B914" i="4"/>
  <c r="AB919" i="3"/>
  <c r="AD919" i="3" s="1"/>
  <c r="B915" i="4"/>
  <c r="AB920" i="3"/>
  <c r="AD920" i="3" s="1"/>
  <c r="B916" i="4"/>
  <c r="AB921" i="3"/>
  <c r="AD921" i="3" s="1"/>
  <c r="B917" i="4"/>
  <c r="AB922" i="3"/>
  <c r="AD922" i="3" s="1"/>
  <c r="B918" i="4"/>
  <c r="AB923" i="3"/>
  <c r="AD923" i="3" s="1"/>
  <c r="B919" i="4"/>
  <c r="AB925" i="3"/>
  <c r="AD925" i="3" s="1"/>
  <c r="B921" i="4"/>
  <c r="AB926" i="3"/>
  <c r="AD926" i="3" s="1"/>
  <c r="B922" i="4"/>
  <c r="AB927" i="3"/>
  <c r="AD927" i="3" s="1"/>
  <c r="B923" i="4"/>
  <c r="AB928" i="3"/>
  <c r="AD928" i="3" s="1"/>
  <c r="B924" i="4"/>
  <c r="AB929" i="3"/>
  <c r="AD929" i="3" s="1"/>
  <c r="B925" i="4"/>
  <c r="AB930" i="3"/>
  <c r="AD930" i="3" s="1"/>
  <c r="B926" i="4"/>
  <c r="AB931" i="3"/>
  <c r="AD931" i="3" s="1"/>
  <c r="B927" i="4"/>
  <c r="AB933" i="3"/>
  <c r="AD933" i="3" s="1"/>
  <c r="B929" i="4"/>
  <c r="AB934" i="3"/>
  <c r="AD934" i="3" s="1"/>
  <c r="B930" i="4"/>
  <c r="AB935" i="3"/>
  <c r="AD935" i="3" s="1"/>
  <c r="B931" i="4"/>
  <c r="AB936" i="3"/>
  <c r="AD936" i="3" s="1"/>
  <c r="B932" i="4"/>
  <c r="AB937" i="3"/>
  <c r="AD937" i="3" s="1"/>
  <c r="B933" i="4"/>
  <c r="AB938" i="3"/>
  <c r="AD938" i="3" s="1"/>
  <c r="B934" i="4"/>
  <c r="AB939" i="3"/>
  <c r="AD939" i="3" s="1"/>
  <c r="B935" i="4"/>
  <c r="AB941" i="3"/>
  <c r="AD941" i="3" s="1"/>
  <c r="B937" i="4"/>
  <c r="AB942" i="3"/>
  <c r="AD942" i="3" s="1"/>
  <c r="B938" i="4"/>
  <c r="AB943" i="3"/>
  <c r="AD943" i="3" s="1"/>
  <c r="B939" i="4"/>
  <c r="AB944" i="3"/>
  <c r="AD944" i="3" s="1"/>
  <c r="B940" i="4"/>
  <c r="AB945" i="3"/>
  <c r="AD945" i="3" s="1"/>
  <c r="B941" i="4"/>
  <c r="AB946" i="3"/>
  <c r="AD946" i="3" s="1"/>
  <c r="B942" i="4"/>
  <c r="AB947" i="3"/>
  <c r="AD947" i="3" s="1"/>
  <c r="B943" i="4"/>
  <c r="AB949" i="3"/>
  <c r="AD949" i="3" s="1"/>
  <c r="B945" i="4"/>
  <c r="AB950" i="3"/>
  <c r="AD950" i="3" s="1"/>
  <c r="B946" i="4"/>
  <c r="AB951" i="3"/>
  <c r="AD951" i="3" s="1"/>
  <c r="B947" i="4"/>
  <c r="AB952" i="3"/>
  <c r="AD952" i="3" s="1"/>
  <c r="B948" i="4"/>
  <c r="AB953" i="3"/>
  <c r="AD953" i="3" s="1"/>
  <c r="B949" i="4"/>
  <c r="AB954" i="3"/>
  <c r="AD954" i="3" s="1"/>
  <c r="B950" i="4"/>
  <c r="AB955" i="3"/>
  <c r="AD955" i="3" s="1"/>
  <c r="B951" i="4"/>
  <c r="AB957" i="3"/>
  <c r="AD957" i="3" s="1"/>
  <c r="B953" i="4"/>
  <c r="AB959" i="3"/>
  <c r="AD959" i="3" s="1"/>
  <c r="B955" i="4"/>
  <c r="AB961" i="3"/>
  <c r="AD961" i="3" s="1"/>
  <c r="B957" i="4"/>
  <c r="AB962" i="3"/>
  <c r="AD962" i="3" s="1"/>
  <c r="B958" i="4"/>
  <c r="AB963" i="3"/>
  <c r="AD963" i="3" s="1"/>
  <c r="B959" i="4"/>
  <c r="AB965" i="3"/>
  <c r="AD965" i="3" s="1"/>
  <c r="B961" i="4"/>
  <c r="AB966" i="3"/>
  <c r="AD966" i="3" s="1"/>
  <c r="B962" i="4"/>
  <c r="AB967" i="3"/>
  <c r="AD967" i="3" s="1"/>
  <c r="B963" i="4"/>
  <c r="AB968" i="3"/>
  <c r="AD968" i="3" s="1"/>
  <c r="B964" i="4"/>
  <c r="AB969" i="3"/>
  <c r="AD969" i="3" s="1"/>
  <c r="B965" i="4"/>
  <c r="AB970" i="3"/>
  <c r="AD970" i="3" s="1"/>
  <c r="B966" i="4"/>
  <c r="AB971" i="3"/>
  <c r="AD971" i="3" s="1"/>
  <c r="B967" i="4"/>
  <c r="AB973" i="3"/>
  <c r="AD973" i="3" s="1"/>
  <c r="B969" i="4"/>
  <c r="AB974" i="3"/>
  <c r="AD974" i="3" s="1"/>
  <c r="B970" i="4"/>
  <c r="AB975" i="3"/>
  <c r="AD975" i="3" s="1"/>
  <c r="B971" i="4"/>
  <c r="AB976" i="3"/>
  <c r="AD976" i="3" s="1"/>
  <c r="B972" i="4"/>
  <c r="AB977" i="3"/>
  <c r="AD977" i="3" s="1"/>
  <c r="B973" i="4"/>
  <c r="AB329" i="3"/>
  <c r="AD329" i="3" s="1"/>
  <c r="B325" i="4"/>
  <c r="AB330" i="3"/>
  <c r="AD330" i="3" s="1"/>
  <c r="B326" i="4"/>
  <c r="AB331" i="3"/>
  <c r="AD331" i="3" s="1"/>
  <c r="B327" i="4"/>
  <c r="AB332" i="3"/>
  <c r="AD332" i="3" s="1"/>
  <c r="B328" i="4"/>
  <c r="AB502" i="3"/>
  <c r="AD502" i="3" s="1"/>
  <c r="B498" i="4"/>
  <c r="AB503" i="3"/>
  <c r="AD503" i="3" s="1"/>
  <c r="B499" i="4"/>
  <c r="AB504" i="3"/>
  <c r="AD504" i="3" s="1"/>
  <c r="B500" i="4"/>
  <c r="AB505" i="3"/>
  <c r="AD505" i="3" s="1"/>
  <c r="B501" i="4"/>
  <c r="AB506" i="3"/>
  <c r="AD506" i="3" s="1"/>
  <c r="B502" i="4"/>
  <c r="AB507" i="3"/>
  <c r="AD507" i="3" s="1"/>
  <c r="B503" i="4"/>
  <c r="AB508" i="3"/>
  <c r="AD508" i="3" s="1"/>
  <c r="B504" i="4"/>
  <c r="AB509" i="3"/>
  <c r="AD509" i="3" s="1"/>
  <c r="B505" i="4"/>
  <c r="AB510" i="3"/>
  <c r="AD510" i="3" s="1"/>
  <c r="B506" i="4"/>
  <c r="AB511" i="3"/>
  <c r="AD511" i="3" s="1"/>
  <c r="B507" i="4"/>
  <c r="AB512" i="3"/>
  <c r="AD512" i="3" s="1"/>
  <c r="B508" i="4"/>
  <c r="AB513" i="3"/>
  <c r="AD513" i="3" s="1"/>
  <c r="B509" i="4"/>
  <c r="AB514" i="3"/>
  <c r="AD514" i="3" s="1"/>
  <c r="B510" i="4"/>
  <c r="AB515" i="3"/>
  <c r="AD515" i="3" s="1"/>
  <c r="B511" i="4"/>
  <c r="AB516" i="3"/>
  <c r="AD516" i="3" s="1"/>
  <c r="B512" i="4"/>
  <c r="AB517" i="3"/>
  <c r="AD517" i="3" s="1"/>
  <c r="B513" i="4"/>
  <c r="AB519" i="3"/>
  <c r="AD519" i="3" s="1"/>
  <c r="B515" i="4"/>
  <c r="AB520" i="3"/>
  <c r="AD520" i="3" s="1"/>
  <c r="B516" i="4"/>
  <c r="AB521" i="3"/>
  <c r="AD521" i="3" s="1"/>
  <c r="B517" i="4"/>
  <c r="AB522" i="3"/>
  <c r="AD522" i="3" s="1"/>
  <c r="B518" i="4"/>
  <c r="AB523" i="3"/>
  <c r="AD523" i="3" s="1"/>
  <c r="B519" i="4"/>
  <c r="AB524" i="3"/>
  <c r="AD524" i="3" s="1"/>
  <c r="B520" i="4"/>
  <c r="AB525" i="3"/>
  <c r="AD525" i="3" s="1"/>
  <c r="B521" i="4"/>
  <c r="AB526" i="3"/>
  <c r="AD526" i="3" s="1"/>
  <c r="B522" i="4"/>
  <c r="AB527" i="3"/>
  <c r="AD527" i="3" s="1"/>
  <c r="B523" i="4"/>
  <c r="AB528" i="3"/>
  <c r="AD528" i="3" s="1"/>
  <c r="B524" i="4"/>
  <c r="AB529" i="3"/>
  <c r="AD529" i="3" s="1"/>
  <c r="B525" i="4"/>
  <c r="AB530" i="3"/>
  <c r="AD530" i="3" s="1"/>
  <c r="B526" i="4"/>
  <c r="AB531" i="3"/>
  <c r="AD531" i="3" s="1"/>
  <c r="B527" i="4"/>
  <c r="AB532" i="3"/>
  <c r="AD532" i="3" s="1"/>
  <c r="B528" i="4"/>
  <c r="AB533" i="3"/>
  <c r="AD533" i="3" s="1"/>
  <c r="B529" i="4"/>
  <c r="AB534" i="3"/>
  <c r="AD534" i="3" s="1"/>
  <c r="B530" i="4"/>
  <c r="AB535" i="3"/>
  <c r="AD535" i="3" s="1"/>
  <c r="B531" i="4"/>
  <c r="AB536" i="3"/>
  <c r="AD536" i="3" s="1"/>
  <c r="B532" i="4"/>
  <c r="AB537" i="3"/>
  <c r="AD537" i="3" s="1"/>
  <c r="B533" i="4"/>
  <c r="AB538" i="3"/>
  <c r="AD538" i="3" s="1"/>
  <c r="B534" i="4"/>
  <c r="AB539" i="3"/>
  <c r="AD539" i="3" s="1"/>
  <c r="B535" i="4"/>
  <c r="AB540" i="3"/>
  <c r="AD540" i="3" s="1"/>
  <c r="B536" i="4"/>
  <c r="AB541" i="3"/>
  <c r="AD541" i="3" s="1"/>
  <c r="B537" i="4"/>
  <c r="AB542" i="3"/>
  <c r="AD542" i="3" s="1"/>
  <c r="B538" i="4"/>
  <c r="AB543" i="3"/>
  <c r="AD543" i="3" s="1"/>
  <c r="B539" i="4"/>
  <c r="AB544" i="3"/>
  <c r="AD544" i="3" s="1"/>
  <c r="B540" i="4"/>
  <c r="AB545" i="3"/>
  <c r="AD545" i="3" s="1"/>
  <c r="B541" i="4"/>
  <c r="AB546" i="3"/>
  <c r="AD546" i="3" s="1"/>
  <c r="B542" i="4"/>
  <c r="AB547" i="3"/>
  <c r="AD547" i="3" s="1"/>
  <c r="B543" i="4"/>
  <c r="AB548" i="3"/>
  <c r="AD548" i="3" s="1"/>
  <c r="B544" i="4"/>
  <c r="AB549" i="3"/>
  <c r="AD549" i="3" s="1"/>
  <c r="B545" i="4"/>
  <c r="AB551" i="3"/>
  <c r="AD551" i="3" s="1"/>
  <c r="B547" i="4"/>
  <c r="AB552" i="3"/>
  <c r="AD552" i="3" s="1"/>
  <c r="B548" i="4"/>
  <c r="AB553" i="3"/>
  <c r="AD553" i="3" s="1"/>
  <c r="B549" i="4"/>
  <c r="AB554" i="3"/>
  <c r="AD554" i="3" s="1"/>
  <c r="B550" i="4"/>
  <c r="AB555" i="3"/>
  <c r="AD555" i="3" s="1"/>
  <c r="B551" i="4"/>
  <c r="AB556" i="3"/>
  <c r="AD556" i="3" s="1"/>
  <c r="B552" i="4"/>
  <c r="AB557" i="3"/>
  <c r="AD557" i="3" s="1"/>
  <c r="B553" i="4"/>
  <c r="AB558" i="3"/>
  <c r="AD558" i="3" s="1"/>
  <c r="B554" i="4"/>
  <c r="AB560" i="3"/>
  <c r="AD560" i="3" s="1"/>
  <c r="B556" i="4"/>
  <c r="AB561" i="3"/>
  <c r="AD561" i="3" s="1"/>
  <c r="B557" i="4"/>
  <c r="AB562" i="3"/>
  <c r="AD562" i="3" s="1"/>
  <c r="B558" i="4"/>
  <c r="AB563" i="3"/>
  <c r="AD563" i="3" s="1"/>
  <c r="B559" i="4"/>
  <c r="AB564" i="3"/>
  <c r="AD564" i="3" s="1"/>
  <c r="B560" i="4"/>
  <c r="AB565" i="3"/>
  <c r="AD565" i="3" s="1"/>
  <c r="B561" i="4"/>
  <c r="AB566" i="3"/>
  <c r="AD566" i="3" s="1"/>
  <c r="B562" i="4"/>
  <c r="AB567" i="3"/>
  <c r="AD567" i="3" s="1"/>
  <c r="B563" i="4"/>
  <c r="AB568" i="3"/>
  <c r="AD568" i="3" s="1"/>
  <c r="B564" i="4"/>
  <c r="AB569" i="3"/>
  <c r="AD569" i="3" s="1"/>
  <c r="B565" i="4"/>
  <c r="AB570" i="3"/>
  <c r="AD570" i="3" s="1"/>
  <c r="B566" i="4"/>
  <c r="AB571" i="3"/>
  <c r="AD571" i="3" s="1"/>
  <c r="B567" i="4"/>
  <c r="AB572" i="3"/>
  <c r="AD572" i="3" s="1"/>
  <c r="B568" i="4"/>
  <c r="AB573" i="3"/>
  <c r="AD573" i="3" s="1"/>
  <c r="B569" i="4"/>
  <c r="AB574" i="3"/>
  <c r="AD574" i="3" s="1"/>
  <c r="B570" i="4"/>
  <c r="AB575" i="3"/>
  <c r="AD575" i="3" s="1"/>
  <c r="B571" i="4"/>
  <c r="AB576" i="3"/>
  <c r="AD576" i="3" s="1"/>
  <c r="B572" i="4"/>
  <c r="AB577" i="3"/>
  <c r="AD577" i="3" s="1"/>
  <c r="B573" i="4"/>
  <c r="AB578" i="3"/>
  <c r="AD578" i="3" s="1"/>
  <c r="B574" i="4"/>
  <c r="AB579" i="3"/>
  <c r="AD579" i="3" s="1"/>
  <c r="B575" i="4"/>
  <c r="AB580" i="3"/>
  <c r="AD580" i="3" s="1"/>
  <c r="B576" i="4"/>
  <c r="AB581" i="3"/>
  <c r="AD581" i="3" s="1"/>
  <c r="B577" i="4"/>
  <c r="AB583" i="3"/>
  <c r="AD583" i="3" s="1"/>
  <c r="B579" i="4"/>
  <c r="AB584" i="3"/>
  <c r="AD584" i="3" s="1"/>
  <c r="B580" i="4"/>
  <c r="AB585" i="3"/>
  <c r="AD585" i="3" s="1"/>
  <c r="B581" i="4"/>
  <c r="AB586" i="3"/>
  <c r="AD586" i="3" s="1"/>
  <c r="B582" i="4"/>
  <c r="AB587" i="3"/>
  <c r="AD587" i="3" s="1"/>
  <c r="B583" i="4"/>
  <c r="AB588" i="3"/>
  <c r="AD588" i="3" s="1"/>
  <c r="B584" i="4"/>
  <c r="AB589" i="3"/>
  <c r="AD589" i="3" s="1"/>
  <c r="B585" i="4"/>
  <c r="AB590" i="3"/>
  <c r="AD590" i="3" s="1"/>
  <c r="B586" i="4"/>
  <c r="AB591" i="3"/>
  <c r="AD591" i="3" s="1"/>
  <c r="B587" i="4"/>
  <c r="AB592" i="3"/>
  <c r="AD592" i="3" s="1"/>
  <c r="B588" i="4"/>
  <c r="AB593" i="3"/>
  <c r="AD593" i="3" s="1"/>
  <c r="B589" i="4"/>
  <c r="AB594" i="3"/>
  <c r="AD594" i="3" s="1"/>
  <c r="B590" i="4"/>
  <c r="AB595" i="3"/>
  <c r="AD595" i="3" s="1"/>
  <c r="B591" i="4"/>
  <c r="AB596" i="3"/>
  <c r="AD596" i="3" s="1"/>
  <c r="B592" i="4"/>
  <c r="AB597" i="3"/>
  <c r="AD597" i="3" s="1"/>
  <c r="B593" i="4"/>
  <c r="AB598" i="3"/>
  <c r="AD598" i="3" s="1"/>
  <c r="B594" i="4"/>
  <c r="AB599" i="3"/>
  <c r="AD599" i="3" s="1"/>
  <c r="B595" i="4"/>
  <c r="AB600" i="3"/>
  <c r="AD600" i="3" s="1"/>
  <c r="B596" i="4"/>
  <c r="AB601" i="3"/>
  <c r="AD601" i="3" s="1"/>
  <c r="B597" i="4"/>
  <c r="AB602" i="3"/>
  <c r="AD602" i="3" s="1"/>
  <c r="B598" i="4"/>
  <c r="AB603" i="3"/>
  <c r="AD603" i="3" s="1"/>
  <c r="B599" i="4"/>
  <c r="AB604" i="3"/>
  <c r="AD604" i="3" s="1"/>
  <c r="B600" i="4"/>
  <c r="AB605" i="3"/>
  <c r="AD605" i="3" s="1"/>
  <c r="B601" i="4"/>
  <c r="AB606" i="3"/>
  <c r="AD606" i="3" s="1"/>
  <c r="B602" i="4"/>
  <c r="AB607" i="3"/>
  <c r="AD607" i="3" s="1"/>
  <c r="B603" i="4"/>
  <c r="AB608" i="3"/>
  <c r="AD608" i="3" s="1"/>
  <c r="B604" i="4"/>
  <c r="AB609" i="3"/>
  <c r="AD609" i="3" s="1"/>
  <c r="B605" i="4"/>
  <c r="AB610" i="3"/>
  <c r="AD610" i="3" s="1"/>
  <c r="B606" i="4"/>
  <c r="AB611" i="3"/>
  <c r="AD611" i="3" s="1"/>
  <c r="B607" i="4"/>
  <c r="AB612" i="3"/>
  <c r="AD612" i="3" s="1"/>
  <c r="B608" i="4"/>
  <c r="AB613" i="3"/>
  <c r="AD613" i="3" s="1"/>
  <c r="B609" i="4"/>
  <c r="AB615" i="3"/>
  <c r="AD615" i="3" s="1"/>
  <c r="B611" i="4"/>
  <c r="AB616" i="3"/>
  <c r="AD616" i="3" s="1"/>
  <c r="B612" i="4"/>
  <c r="AB617" i="3"/>
  <c r="AD617" i="3" s="1"/>
  <c r="B613" i="4"/>
  <c r="AB618" i="3"/>
  <c r="AD618" i="3" s="1"/>
  <c r="B614" i="4"/>
  <c r="AB619" i="3"/>
  <c r="AD619" i="3" s="1"/>
  <c r="B615" i="4"/>
  <c r="AB620" i="3"/>
  <c r="AD620" i="3" s="1"/>
  <c r="B616" i="4"/>
  <c r="AB621" i="3"/>
  <c r="AD621" i="3" s="1"/>
  <c r="B617" i="4"/>
  <c r="AB622" i="3"/>
  <c r="AD622" i="3" s="1"/>
  <c r="B618" i="4"/>
  <c r="AB623" i="3"/>
  <c r="AD623" i="3" s="1"/>
  <c r="B619" i="4"/>
  <c r="AB624" i="3"/>
  <c r="AD624" i="3" s="1"/>
  <c r="B620" i="4"/>
  <c r="AB625" i="3"/>
  <c r="AD625" i="3" s="1"/>
  <c r="B621" i="4"/>
  <c r="AB626" i="3"/>
  <c r="AD626" i="3" s="1"/>
  <c r="B622" i="4"/>
  <c r="AB627" i="3"/>
  <c r="AD627" i="3" s="1"/>
  <c r="B623" i="4"/>
  <c r="AB628" i="3"/>
  <c r="AD628" i="3" s="1"/>
  <c r="B624" i="4"/>
  <c r="AB629" i="3"/>
  <c r="AD629" i="3" s="1"/>
  <c r="B625" i="4"/>
  <c r="AB630" i="3"/>
  <c r="AD630" i="3" s="1"/>
  <c r="B626" i="4"/>
  <c r="AB631" i="3"/>
  <c r="AD631" i="3" s="1"/>
  <c r="B627" i="4"/>
  <c r="AB632" i="3"/>
  <c r="AD632" i="3" s="1"/>
  <c r="B628" i="4"/>
  <c r="AB633" i="3"/>
  <c r="AD633" i="3" s="1"/>
  <c r="B629" i="4"/>
  <c r="AB634" i="3"/>
  <c r="AD634" i="3" s="1"/>
  <c r="B630" i="4"/>
  <c r="AB635" i="3"/>
  <c r="AD635" i="3" s="1"/>
  <c r="B631" i="4"/>
  <c r="AB636" i="3"/>
  <c r="AD636" i="3" s="1"/>
  <c r="B632" i="4"/>
  <c r="AB637" i="3"/>
  <c r="AD637" i="3" s="1"/>
  <c r="B633" i="4"/>
  <c r="AB638" i="3"/>
  <c r="AD638" i="3" s="1"/>
  <c r="B634" i="4"/>
  <c r="AB639" i="3"/>
  <c r="AD639" i="3" s="1"/>
  <c r="B635" i="4"/>
  <c r="AB640" i="3"/>
  <c r="AD640" i="3" s="1"/>
  <c r="B636" i="4"/>
  <c r="AB641" i="3"/>
  <c r="AD641" i="3" s="1"/>
  <c r="B637" i="4"/>
  <c r="AB642" i="3"/>
  <c r="AD642" i="3" s="1"/>
  <c r="B638" i="4"/>
  <c r="AB643" i="3"/>
  <c r="AD643" i="3" s="1"/>
  <c r="B639" i="4"/>
  <c r="AB644" i="3"/>
  <c r="AD644" i="3" s="1"/>
  <c r="B640" i="4"/>
  <c r="AB645" i="3"/>
  <c r="AD645" i="3" s="1"/>
  <c r="B641" i="4"/>
  <c r="AB647" i="3"/>
  <c r="AD647" i="3" s="1"/>
  <c r="B643" i="4"/>
  <c r="AB648" i="3"/>
  <c r="AD648" i="3" s="1"/>
  <c r="B644" i="4"/>
  <c r="AB649" i="3"/>
  <c r="AD649" i="3" s="1"/>
  <c r="B645" i="4"/>
  <c r="AB650" i="3"/>
  <c r="AD650" i="3" s="1"/>
  <c r="B646" i="4"/>
  <c r="AB651" i="3"/>
  <c r="AD651" i="3" s="1"/>
  <c r="B647" i="4"/>
  <c r="AB652" i="3"/>
  <c r="AD652" i="3" s="1"/>
  <c r="B648" i="4"/>
  <c r="AB653" i="3"/>
  <c r="AD653" i="3" s="1"/>
  <c r="B649" i="4"/>
  <c r="AB654" i="3"/>
  <c r="AD654" i="3" s="1"/>
  <c r="B650" i="4"/>
  <c r="AB655" i="3"/>
  <c r="AD655" i="3" s="1"/>
  <c r="B651" i="4"/>
  <c r="AB656" i="3"/>
  <c r="AD656" i="3" s="1"/>
  <c r="B652" i="4"/>
  <c r="AB657" i="3"/>
  <c r="AD657" i="3" s="1"/>
  <c r="B653" i="4"/>
  <c r="AB658" i="3"/>
  <c r="AD658" i="3" s="1"/>
  <c r="B654" i="4"/>
  <c r="AB659" i="3"/>
  <c r="AD659" i="3" s="1"/>
  <c r="B655" i="4"/>
  <c r="AB660" i="3"/>
  <c r="AD660" i="3" s="1"/>
  <c r="B656" i="4"/>
  <c r="AB661" i="3"/>
  <c r="AD661" i="3" s="1"/>
  <c r="B657" i="4"/>
  <c r="AB662" i="3"/>
  <c r="AD662" i="3" s="1"/>
  <c r="B658" i="4"/>
  <c r="AB663" i="3"/>
  <c r="AD663" i="3" s="1"/>
  <c r="B659" i="4"/>
  <c r="AB765" i="3"/>
  <c r="AD765" i="3" s="1"/>
  <c r="B761" i="4"/>
  <c r="AB766" i="3"/>
  <c r="AD766" i="3" s="1"/>
  <c r="B762" i="4"/>
  <c r="AB767" i="3"/>
  <c r="AD767" i="3" s="1"/>
  <c r="B763" i="4"/>
  <c r="AB768" i="3"/>
  <c r="AD768" i="3" s="1"/>
  <c r="B764" i="4"/>
  <c r="AB769" i="3"/>
  <c r="AD769" i="3" s="1"/>
  <c r="B765" i="4"/>
  <c r="AB770" i="3"/>
  <c r="AD770" i="3" s="1"/>
  <c r="B766" i="4"/>
  <c r="AB771" i="3"/>
  <c r="AD771" i="3" s="1"/>
  <c r="B767" i="4"/>
  <c r="AB773" i="3"/>
  <c r="AD773" i="3" s="1"/>
  <c r="B769" i="4"/>
  <c r="AB774" i="3"/>
  <c r="AD774" i="3" s="1"/>
  <c r="B770" i="4"/>
  <c r="AB775" i="3"/>
  <c r="AD775" i="3" s="1"/>
  <c r="B771" i="4"/>
  <c r="AB776" i="3"/>
  <c r="AD776" i="3" s="1"/>
  <c r="B772" i="4"/>
  <c r="AB777" i="3"/>
  <c r="AD777" i="3" s="1"/>
  <c r="B773" i="4"/>
  <c r="AB778" i="3"/>
  <c r="AD778" i="3" s="1"/>
  <c r="B774" i="4"/>
  <c r="AB779" i="3"/>
  <c r="AD779" i="3" s="1"/>
  <c r="B775" i="4"/>
  <c r="AB781" i="3"/>
  <c r="AD781" i="3" s="1"/>
  <c r="B777" i="4"/>
  <c r="AB782" i="3"/>
  <c r="AD782" i="3" s="1"/>
  <c r="B778" i="4"/>
  <c r="AB783" i="3"/>
  <c r="AD783" i="3" s="1"/>
  <c r="B779" i="4"/>
  <c r="AB784" i="3"/>
  <c r="AD784" i="3" s="1"/>
  <c r="B780" i="4"/>
  <c r="AB785" i="3"/>
  <c r="AD785" i="3" s="1"/>
  <c r="B781" i="4"/>
  <c r="AB786" i="3"/>
  <c r="AD786" i="3" s="1"/>
  <c r="B782" i="4"/>
  <c r="AB787" i="3"/>
  <c r="AD787" i="3" s="1"/>
  <c r="B783" i="4"/>
  <c r="AB789" i="3"/>
  <c r="AD789" i="3" s="1"/>
  <c r="B785" i="4"/>
  <c r="AB790" i="3"/>
  <c r="AD790" i="3" s="1"/>
  <c r="B786" i="4"/>
  <c r="AB791" i="3"/>
  <c r="AD791" i="3" s="1"/>
  <c r="B787" i="4"/>
  <c r="AB792" i="3"/>
  <c r="AD792" i="3" s="1"/>
  <c r="B788" i="4"/>
  <c r="AB793" i="3"/>
  <c r="AD793" i="3" s="1"/>
  <c r="B789" i="4"/>
  <c r="AB794" i="3"/>
  <c r="AD794" i="3" s="1"/>
  <c r="B790" i="4"/>
  <c r="AB795" i="3"/>
  <c r="AD795" i="3" s="1"/>
  <c r="B791" i="4"/>
  <c r="AB797" i="3"/>
  <c r="AD797" i="3" s="1"/>
  <c r="B793" i="4"/>
  <c r="AB798" i="3"/>
  <c r="AD798" i="3" s="1"/>
  <c r="B794" i="4"/>
  <c r="AB799" i="3"/>
  <c r="AD799" i="3" s="1"/>
  <c r="B795" i="4"/>
  <c r="AB800" i="3"/>
  <c r="AD800" i="3" s="1"/>
  <c r="B796" i="4"/>
  <c r="AB801" i="3"/>
  <c r="AD801" i="3" s="1"/>
  <c r="B797" i="4"/>
  <c r="AB802" i="3"/>
  <c r="AD802" i="3" s="1"/>
  <c r="B798" i="4"/>
  <c r="AB803" i="3"/>
  <c r="AD803" i="3" s="1"/>
  <c r="B799" i="4"/>
  <c r="AB805" i="3"/>
  <c r="AD805" i="3" s="1"/>
  <c r="B801" i="4"/>
  <c r="AB806" i="3"/>
  <c r="AD806" i="3" s="1"/>
  <c r="B802" i="4"/>
  <c r="AB807" i="3"/>
  <c r="AD807" i="3" s="1"/>
  <c r="B803" i="4"/>
  <c r="AB664" i="3"/>
  <c r="AD664" i="3" s="1"/>
  <c r="B660" i="4"/>
  <c r="AB665" i="3"/>
  <c r="AD665" i="3" s="1"/>
  <c r="B661" i="4"/>
  <c r="AB666" i="3"/>
  <c r="AD666" i="3" s="1"/>
  <c r="B662" i="4"/>
  <c r="AB667" i="3"/>
  <c r="AD667" i="3" s="1"/>
  <c r="B663" i="4"/>
  <c r="AB668" i="3"/>
  <c r="AD668" i="3" s="1"/>
  <c r="B664" i="4"/>
  <c r="AB669" i="3"/>
  <c r="AD669" i="3" s="1"/>
  <c r="B665" i="4"/>
  <c r="AB670" i="3"/>
  <c r="AD670" i="3" s="1"/>
  <c r="B666" i="4"/>
  <c r="AB671" i="3"/>
  <c r="AD671" i="3" s="1"/>
  <c r="B667" i="4"/>
  <c r="AB672" i="3"/>
  <c r="AD672" i="3" s="1"/>
  <c r="B668" i="4"/>
  <c r="AB673" i="3"/>
  <c r="AD673" i="3" s="1"/>
  <c r="B669" i="4"/>
  <c r="AB674" i="3"/>
  <c r="AD674" i="3" s="1"/>
  <c r="B670" i="4"/>
  <c r="AB675" i="3"/>
  <c r="AD675" i="3" s="1"/>
  <c r="B671" i="4"/>
  <c r="AB676" i="3"/>
  <c r="AD676" i="3" s="1"/>
  <c r="B672" i="4"/>
  <c r="AB677" i="3"/>
  <c r="AD677" i="3" s="1"/>
  <c r="B673" i="4"/>
  <c r="AB679" i="3"/>
  <c r="AD679" i="3" s="1"/>
  <c r="B675" i="4"/>
  <c r="AB680" i="3"/>
  <c r="AD680" i="3" s="1"/>
  <c r="B676" i="4"/>
  <c r="AB681" i="3"/>
  <c r="AD681" i="3" s="1"/>
  <c r="B677" i="4"/>
  <c r="AB682" i="3"/>
  <c r="AD682" i="3" s="1"/>
  <c r="B678" i="4"/>
  <c r="AB683" i="3"/>
  <c r="AD683" i="3" s="1"/>
  <c r="B679" i="4"/>
  <c r="AB684" i="3"/>
  <c r="AD684" i="3" s="1"/>
  <c r="B680" i="4"/>
  <c r="AB685" i="3"/>
  <c r="AD685" i="3" s="1"/>
  <c r="B681" i="4"/>
  <c r="AB686" i="3"/>
  <c r="AD686" i="3" s="1"/>
  <c r="B682" i="4"/>
  <c r="AB687" i="3"/>
  <c r="AD687" i="3" s="1"/>
  <c r="B683" i="4"/>
  <c r="AB689" i="3"/>
  <c r="AD689" i="3" s="1"/>
  <c r="B685" i="4"/>
  <c r="AB690" i="3"/>
  <c r="AD690" i="3" s="1"/>
  <c r="B686" i="4"/>
  <c r="AB691" i="3"/>
  <c r="AD691" i="3" s="1"/>
  <c r="B687" i="4"/>
  <c r="AB693" i="3"/>
  <c r="AD693" i="3" s="1"/>
  <c r="B689" i="4"/>
  <c r="AB694" i="3"/>
  <c r="AD694" i="3" s="1"/>
  <c r="B690" i="4"/>
  <c r="AB695" i="3"/>
  <c r="AD695" i="3" s="1"/>
  <c r="B691" i="4"/>
  <c r="AB697" i="3"/>
  <c r="AD697" i="3" s="1"/>
  <c r="B693" i="4"/>
  <c r="AB698" i="3"/>
  <c r="AD698" i="3" s="1"/>
  <c r="B694" i="4"/>
  <c r="AB699" i="3"/>
  <c r="AD699" i="3" s="1"/>
  <c r="B695" i="4"/>
  <c r="AB701" i="3"/>
  <c r="AD701" i="3" s="1"/>
  <c r="B697" i="4"/>
  <c r="AB702" i="3"/>
  <c r="AD702" i="3" s="1"/>
  <c r="B698" i="4"/>
  <c r="AB703" i="3"/>
  <c r="AD703" i="3" s="1"/>
  <c r="B699" i="4"/>
  <c r="AB705" i="3"/>
  <c r="AD705" i="3" s="1"/>
  <c r="B701" i="4"/>
  <c r="AB706" i="3"/>
  <c r="AD706" i="3" s="1"/>
  <c r="B702" i="4"/>
  <c r="AB707" i="3"/>
  <c r="AD707" i="3" s="1"/>
  <c r="B703" i="4"/>
  <c r="AB709" i="3"/>
  <c r="AD709" i="3" s="1"/>
  <c r="B705" i="4"/>
  <c r="AB710" i="3"/>
  <c r="AD710" i="3" s="1"/>
  <c r="B706" i="4"/>
  <c r="AB711" i="3"/>
  <c r="AD711" i="3" s="1"/>
  <c r="B707" i="4"/>
  <c r="AB713" i="3"/>
  <c r="AD713" i="3" s="1"/>
  <c r="B709" i="4"/>
  <c r="AB714" i="3"/>
  <c r="AD714" i="3" s="1"/>
  <c r="B710" i="4"/>
  <c r="AB715" i="3"/>
  <c r="AD715" i="3" s="1"/>
  <c r="B711" i="4"/>
  <c r="AB717" i="3"/>
  <c r="AD717" i="3" s="1"/>
  <c r="B713" i="4"/>
  <c r="AB718" i="3"/>
  <c r="AD718" i="3" s="1"/>
  <c r="B714" i="4"/>
  <c r="AB719" i="3"/>
  <c r="AD719" i="3" s="1"/>
  <c r="B715" i="4"/>
  <c r="AB720" i="3"/>
  <c r="AD720" i="3" s="1"/>
  <c r="B716" i="4"/>
  <c r="AB721" i="3"/>
  <c r="AD721" i="3" s="1"/>
  <c r="B717" i="4"/>
  <c r="AB722" i="3"/>
  <c r="AD722" i="3" s="1"/>
  <c r="B718" i="4"/>
  <c r="AB723" i="3"/>
  <c r="AD723" i="3" s="1"/>
  <c r="B719" i="4"/>
  <c r="AB725" i="3"/>
  <c r="AD725" i="3" s="1"/>
  <c r="B721" i="4"/>
  <c r="AB726" i="3"/>
  <c r="AD726" i="3" s="1"/>
  <c r="B722" i="4"/>
  <c r="AB727" i="3"/>
  <c r="AD727" i="3" s="1"/>
  <c r="B723" i="4"/>
  <c r="AB728" i="3"/>
  <c r="AD728" i="3" s="1"/>
  <c r="B724" i="4"/>
  <c r="AB729" i="3"/>
  <c r="AD729" i="3" s="1"/>
  <c r="B725" i="4"/>
  <c r="AB730" i="3"/>
  <c r="AD730" i="3" s="1"/>
  <c r="B726" i="4"/>
  <c r="AB731" i="3"/>
  <c r="AD731" i="3" s="1"/>
  <c r="B727" i="4"/>
  <c r="AB733" i="3"/>
  <c r="AD733" i="3" s="1"/>
  <c r="B729" i="4"/>
  <c r="AB734" i="3"/>
  <c r="AD734" i="3" s="1"/>
  <c r="B730" i="4"/>
  <c r="AB735" i="3"/>
  <c r="AD735" i="3" s="1"/>
  <c r="B731" i="4"/>
  <c r="AB736" i="3"/>
  <c r="AD736" i="3" s="1"/>
  <c r="B732" i="4"/>
  <c r="AB737" i="3"/>
  <c r="AD737" i="3" s="1"/>
  <c r="B733" i="4"/>
  <c r="AB738" i="3"/>
  <c r="AD738" i="3" s="1"/>
  <c r="B734" i="4"/>
  <c r="AB739" i="3"/>
  <c r="AD739" i="3" s="1"/>
  <c r="B735" i="4"/>
  <c r="AB741" i="3"/>
  <c r="AD741" i="3" s="1"/>
  <c r="B737" i="4"/>
  <c r="AB742" i="3"/>
  <c r="AD742" i="3" s="1"/>
  <c r="B738" i="4"/>
  <c r="AB743" i="3"/>
  <c r="AD743" i="3" s="1"/>
  <c r="B739" i="4"/>
  <c r="AB744" i="3"/>
  <c r="AD744" i="3" s="1"/>
  <c r="B740" i="4"/>
  <c r="AB745" i="3"/>
  <c r="AD745" i="3" s="1"/>
  <c r="B741" i="4"/>
  <c r="AB746" i="3"/>
  <c r="AD746" i="3" s="1"/>
  <c r="B742" i="4"/>
  <c r="AB747" i="3"/>
  <c r="AD747" i="3" s="1"/>
  <c r="B743" i="4"/>
  <c r="AB749" i="3"/>
  <c r="AD749" i="3" s="1"/>
  <c r="B745" i="4"/>
  <c r="AB750" i="3"/>
  <c r="AD750" i="3" s="1"/>
  <c r="B746" i="4"/>
  <c r="AB752" i="3"/>
  <c r="AD752" i="3" s="1"/>
  <c r="B748" i="4"/>
  <c r="AB753" i="3"/>
  <c r="AD753" i="3" s="1"/>
  <c r="B749" i="4"/>
  <c r="AB754" i="3"/>
  <c r="AD754" i="3" s="1"/>
  <c r="B750" i="4"/>
  <c r="AB755" i="3"/>
  <c r="AD755" i="3" s="1"/>
  <c r="B751" i="4"/>
  <c r="AB757" i="3"/>
  <c r="AD757" i="3" s="1"/>
  <c r="B753" i="4"/>
  <c r="AB758" i="3"/>
  <c r="AD758" i="3" s="1"/>
  <c r="B754" i="4"/>
  <c r="AB759" i="3"/>
  <c r="AD759" i="3" s="1"/>
  <c r="B755" i="4"/>
  <c r="AB760" i="3"/>
  <c r="AD760" i="3" s="1"/>
  <c r="B756" i="4"/>
  <c r="AB761" i="3"/>
  <c r="AD761" i="3" s="1"/>
  <c r="B757" i="4"/>
  <c r="AB762" i="3"/>
  <c r="AD762" i="3" s="1"/>
  <c r="B758" i="4"/>
  <c r="AB763" i="3"/>
  <c r="AD763" i="3" s="1"/>
  <c r="B759" i="4"/>
  <c r="AB826" i="3"/>
  <c r="AD826" i="3" s="1"/>
  <c r="B822" i="4"/>
  <c r="AB827" i="3"/>
  <c r="AD827" i="3" s="1"/>
  <c r="B823" i="4"/>
  <c r="AB989" i="3"/>
  <c r="AD989" i="3" s="1"/>
  <c r="B985" i="4"/>
  <c r="AB990" i="3"/>
  <c r="AD990" i="3" s="1"/>
  <c r="B986" i="4"/>
  <c r="AB991" i="3"/>
  <c r="AD991" i="3" s="1"/>
  <c r="B987" i="4"/>
  <c r="AB992" i="3"/>
  <c r="AD992" i="3" s="1"/>
  <c r="B988" i="4"/>
  <c r="AB993" i="3"/>
  <c r="AD993" i="3" s="1"/>
  <c r="B989" i="4"/>
  <c r="AB994" i="3"/>
  <c r="AD994" i="3" s="1"/>
  <c r="B990" i="4"/>
  <c r="AB995" i="3"/>
  <c r="AD995" i="3" s="1"/>
  <c r="B991" i="4"/>
  <c r="AB36" i="3"/>
  <c r="AD36" i="3" s="1"/>
  <c r="B32" i="4"/>
  <c r="AB432" i="3"/>
  <c r="AD432" i="3" s="1"/>
  <c r="B428" i="4"/>
  <c r="AB960" i="3"/>
  <c r="AD960" i="3" s="1"/>
  <c r="B956" i="4"/>
  <c r="AB187" i="3"/>
  <c r="AD187" i="3" s="1"/>
  <c r="B183" i="4"/>
  <c r="AB421" i="3"/>
  <c r="AD421" i="3" s="1"/>
  <c r="B417" i="4"/>
  <c r="AB461" i="3"/>
  <c r="AD461" i="3" s="1"/>
  <c r="B457" i="4"/>
  <c r="AB958" i="3"/>
  <c r="AD958" i="3" s="1"/>
  <c r="B954" i="4"/>
  <c r="AB7" i="3"/>
  <c r="AD7" i="3" s="1"/>
  <c r="B3" i="4"/>
  <c r="AB559" i="3"/>
  <c r="AD559" i="3" s="1"/>
  <c r="B555" i="4"/>
  <c r="AB751" i="3"/>
  <c r="AD751" i="3" s="1"/>
  <c r="B747" i="4"/>
  <c r="AB383" i="3"/>
  <c r="AD383" i="3" s="1"/>
  <c r="B379" i="4"/>
  <c r="AB335" i="3"/>
  <c r="AD335" i="3" s="1"/>
  <c r="B331" i="4"/>
  <c r="AB455" i="3"/>
  <c r="AD455" i="3" s="1"/>
  <c r="B451" i="4"/>
  <c r="AB9" i="3"/>
  <c r="AD9" i="3" s="1"/>
  <c r="B5" i="4"/>
  <c r="AB11" i="3"/>
  <c r="AD11" i="3" s="1"/>
  <c r="B7" i="4"/>
  <c r="AB19" i="3"/>
  <c r="AD19" i="3" s="1"/>
  <c r="B15" i="4"/>
  <c r="AB43" i="3"/>
  <c r="AD43" i="3" s="1"/>
  <c r="B39" i="4"/>
  <c r="AB51" i="3"/>
  <c r="AD51" i="3" s="1"/>
  <c r="B47" i="4"/>
  <c r="AB52" i="3"/>
  <c r="AD52" i="3" s="1"/>
  <c r="B48" i="4"/>
  <c r="AB389" i="3"/>
  <c r="AD389" i="3" s="1"/>
  <c r="B385" i="4"/>
  <c r="AB381" i="3"/>
  <c r="AD381" i="3" s="1"/>
  <c r="B377" i="4"/>
  <c r="AB373" i="3"/>
  <c r="AD373" i="3" s="1"/>
  <c r="B369" i="4"/>
  <c r="AB365" i="3"/>
  <c r="AD365" i="3" s="1"/>
  <c r="B361" i="4"/>
  <c r="AB357" i="3"/>
  <c r="AD357" i="3" s="1"/>
  <c r="B353" i="4"/>
  <c r="AB349" i="3"/>
  <c r="AD349" i="3" s="1"/>
  <c r="B345" i="4"/>
  <c r="AB341" i="3"/>
  <c r="AD341" i="3" s="1"/>
  <c r="B337" i="4"/>
  <c r="AB333" i="3"/>
  <c r="AD333" i="3" s="1"/>
  <c r="B329" i="4"/>
  <c r="AB325" i="3"/>
  <c r="AD325" i="3" s="1"/>
  <c r="B321" i="4"/>
  <c r="AB317" i="3"/>
  <c r="AD317" i="3" s="1"/>
  <c r="B313" i="4"/>
  <c r="AB309" i="3"/>
  <c r="AD309" i="3" s="1"/>
  <c r="B305" i="4"/>
  <c r="AB301" i="3"/>
  <c r="AD301" i="3" s="1"/>
  <c r="B297" i="4"/>
  <c r="AB293" i="3"/>
  <c r="AD293" i="3" s="1"/>
  <c r="B289" i="4"/>
  <c r="AB285" i="3"/>
  <c r="AD285" i="3" s="1"/>
  <c r="B281" i="4"/>
  <c r="AB277" i="3"/>
  <c r="AD277" i="3" s="1"/>
  <c r="B273" i="4"/>
  <c r="AB269" i="3"/>
  <c r="AD269" i="3" s="1"/>
  <c r="B265" i="4"/>
  <c r="AB261" i="3"/>
  <c r="AD261" i="3" s="1"/>
  <c r="B257" i="4"/>
  <c r="AB253" i="3"/>
  <c r="AD253" i="3" s="1"/>
  <c r="B249" i="4"/>
  <c r="AB245" i="3"/>
  <c r="AD245" i="3" s="1"/>
  <c r="B241" i="4"/>
  <c r="AB237" i="3"/>
  <c r="AD237" i="3" s="1"/>
  <c r="B233" i="4"/>
  <c r="AB229" i="3"/>
  <c r="AD229" i="3" s="1"/>
  <c r="B225" i="4"/>
  <c r="AB221" i="3"/>
  <c r="AD221" i="3" s="1"/>
  <c r="B217" i="4"/>
  <c r="AB213" i="3"/>
  <c r="AD213" i="3" s="1"/>
  <c r="B209" i="4"/>
  <c r="AB205" i="3"/>
  <c r="AD205" i="3" s="1"/>
  <c r="B201" i="4"/>
  <c r="AB197" i="3"/>
  <c r="AD197" i="3" s="1"/>
  <c r="B193" i="4"/>
  <c r="AB189" i="3"/>
  <c r="AD189" i="3" s="1"/>
  <c r="B185" i="4"/>
  <c r="AB181" i="3"/>
  <c r="AD181" i="3" s="1"/>
  <c r="B177" i="4"/>
  <c r="AB173" i="3"/>
  <c r="AD173" i="3" s="1"/>
  <c r="B169" i="4"/>
  <c r="AB165" i="3"/>
  <c r="AD165" i="3" s="1"/>
  <c r="B161" i="4"/>
  <c r="AB157" i="3"/>
  <c r="AD157" i="3" s="1"/>
  <c r="B153" i="4"/>
  <c r="AB149" i="3"/>
  <c r="AD149" i="3" s="1"/>
  <c r="B145" i="4"/>
  <c r="AB141" i="3"/>
  <c r="AD141" i="3" s="1"/>
  <c r="B137" i="4"/>
  <c r="AB133" i="3"/>
  <c r="AD133" i="3" s="1"/>
  <c r="B129" i="4"/>
  <c r="AB125" i="3"/>
  <c r="AD125" i="3" s="1"/>
  <c r="B121" i="4"/>
  <c r="AB117" i="3"/>
  <c r="AD117" i="3" s="1"/>
  <c r="B113" i="4"/>
  <c r="AB109" i="3"/>
  <c r="AD109" i="3" s="1"/>
  <c r="B105" i="4"/>
  <c r="AB101" i="3"/>
  <c r="AD101" i="3" s="1"/>
  <c r="B97" i="4"/>
  <c r="AB93" i="3"/>
  <c r="AD93" i="3" s="1"/>
  <c r="B89" i="4"/>
  <c r="AB85" i="3"/>
  <c r="AD85" i="3" s="1"/>
  <c r="B81" i="4"/>
  <c r="AB77" i="3"/>
  <c r="AD77" i="3" s="1"/>
  <c r="B73" i="4"/>
  <c r="AB69" i="3"/>
  <c r="AD69" i="3" s="1"/>
  <c r="B65" i="4"/>
  <c r="AB61" i="3"/>
  <c r="AD61" i="3" s="1"/>
  <c r="B57" i="4"/>
  <c r="AB53" i="3"/>
  <c r="AD53" i="3" s="1"/>
  <c r="B49" i="4"/>
  <c r="AB45" i="3"/>
  <c r="AD45" i="3" s="1"/>
  <c r="B41" i="4"/>
  <c r="AB37" i="3"/>
  <c r="AD37" i="3" s="1"/>
  <c r="B33" i="4"/>
  <c r="AB29" i="3"/>
  <c r="AD29" i="3" s="1"/>
  <c r="B25" i="4"/>
  <c r="AB21" i="3"/>
  <c r="AD21" i="3" s="1"/>
  <c r="B17" i="4"/>
  <c r="AB13" i="3"/>
  <c r="AD13" i="3" s="1"/>
  <c r="B9" i="4"/>
  <c r="AA14" i="3"/>
  <c r="AC14" i="3" s="1"/>
  <c r="A10" i="4"/>
  <c r="AA22" i="3"/>
  <c r="AC22" i="3" s="1"/>
  <c r="A18" i="4"/>
  <c r="AA30" i="3"/>
  <c r="AC30" i="3" s="1"/>
  <c r="A26" i="4"/>
  <c r="AA38" i="3"/>
  <c r="AC38" i="3" s="1"/>
  <c r="A34" i="4"/>
  <c r="AA46" i="3"/>
  <c r="AC46" i="3" s="1"/>
  <c r="A42" i="4"/>
  <c r="AA54" i="3"/>
  <c r="AC54" i="3" s="1"/>
  <c r="A50" i="4"/>
  <c r="AA62" i="3"/>
  <c r="AC62" i="3" s="1"/>
  <c r="A58" i="4"/>
  <c r="AA70" i="3"/>
  <c r="AC70" i="3" s="1"/>
  <c r="A66" i="4"/>
  <c r="AA214" i="3"/>
  <c r="AC214" i="3" s="1"/>
  <c r="A210" i="4"/>
  <c r="AA222" i="3"/>
  <c r="AC222" i="3" s="1"/>
  <c r="A218" i="4"/>
  <c r="AA230" i="3"/>
  <c r="AC230" i="3" s="1"/>
  <c r="A226" i="4"/>
  <c r="AA238" i="3"/>
  <c r="AC238" i="3" s="1"/>
  <c r="A234" i="4"/>
  <c r="AA246" i="3"/>
  <c r="AC246" i="3" s="1"/>
  <c r="A242" i="4"/>
  <c r="AA254" i="3"/>
  <c r="AC254" i="3" s="1"/>
  <c r="A250" i="4"/>
  <c r="AA262" i="3"/>
  <c r="AC262" i="3" s="1"/>
  <c r="A258" i="4"/>
  <c r="AA270" i="3"/>
  <c r="AC270" i="3" s="1"/>
  <c r="A266" i="4"/>
  <c r="AA454" i="3"/>
  <c r="AC454" i="3" s="1"/>
  <c r="A450" i="4"/>
  <c r="AA716" i="3"/>
  <c r="AC716" i="3" s="1"/>
  <c r="A712" i="4"/>
  <c r="AA724" i="3"/>
  <c r="AC724" i="3" s="1"/>
  <c r="A720" i="4"/>
  <c r="AA732" i="3"/>
  <c r="AC732" i="3" s="1"/>
  <c r="A728" i="4"/>
  <c r="AA740" i="3"/>
  <c r="AC740" i="3" s="1"/>
  <c r="A736" i="4"/>
  <c r="AA748" i="3"/>
  <c r="AC748" i="3" s="1"/>
  <c r="A744" i="4"/>
  <c r="AA756" i="3"/>
  <c r="AC756" i="3" s="1"/>
  <c r="A752" i="4"/>
  <c r="AA764" i="3"/>
  <c r="AC764" i="3" s="1"/>
  <c r="A760" i="4"/>
  <c r="AA772" i="3"/>
  <c r="AC772" i="3" s="1"/>
  <c r="A768" i="4"/>
  <c r="AA780" i="3"/>
  <c r="AC780" i="3" s="1"/>
  <c r="A776" i="4"/>
  <c r="AA788" i="3"/>
  <c r="AC788" i="3" s="1"/>
  <c r="A784" i="4"/>
  <c r="AA796" i="3"/>
  <c r="AC796" i="3" s="1"/>
  <c r="A792" i="4"/>
  <c r="AA804" i="3"/>
  <c r="AC804" i="3" s="1"/>
  <c r="A800" i="4"/>
  <c r="AA812" i="3"/>
  <c r="AC812" i="3" s="1"/>
  <c r="A808" i="4"/>
  <c r="AA932" i="3"/>
  <c r="AC932" i="3" s="1"/>
  <c r="A928" i="4"/>
  <c r="AA940" i="3"/>
  <c r="AC940" i="3" s="1"/>
  <c r="A936" i="4"/>
  <c r="AA948" i="3"/>
  <c r="AC948" i="3" s="1"/>
  <c r="A944" i="4"/>
  <c r="AA956" i="3"/>
  <c r="AC956" i="3" s="1"/>
  <c r="A952" i="4"/>
  <c r="AA964" i="3"/>
  <c r="AC964" i="3" s="1"/>
  <c r="A960" i="4"/>
  <c r="AA972" i="3"/>
  <c r="AC972" i="3" s="1"/>
  <c r="A968" i="4"/>
  <c r="AA980" i="3"/>
  <c r="AC980" i="3" s="1"/>
  <c r="A976" i="4"/>
  <c r="AA988" i="3"/>
  <c r="AC988" i="3" s="1"/>
  <c r="A984" i="4"/>
  <c r="AA996" i="3"/>
  <c r="AC996" i="3" s="1"/>
  <c r="A992" i="4"/>
  <c r="AA1004" i="3"/>
  <c r="AC1004" i="3" s="1"/>
  <c r="A1000" i="4"/>
  <c r="AA6" i="3"/>
  <c r="AC6" i="3" s="1"/>
  <c r="A2" i="4"/>
  <c r="AA389" i="3"/>
  <c r="AC389" i="3" s="1"/>
  <c r="A385" i="4"/>
  <c r="AA381" i="3"/>
  <c r="AC381" i="3" s="1"/>
  <c r="A377" i="4"/>
  <c r="AA373" i="3"/>
  <c r="AC373" i="3" s="1"/>
  <c r="A369" i="4"/>
  <c r="AA365" i="3"/>
  <c r="AC365" i="3" s="1"/>
  <c r="A361" i="4"/>
  <c r="AA357" i="3"/>
  <c r="AC357" i="3" s="1"/>
  <c r="A353" i="4"/>
  <c r="AA349" i="3"/>
  <c r="AC349" i="3" s="1"/>
  <c r="A345" i="4"/>
  <c r="AA341" i="3"/>
  <c r="AC341" i="3" s="1"/>
  <c r="A337" i="4"/>
  <c r="AA333" i="3"/>
  <c r="AC333" i="3" s="1"/>
  <c r="A329" i="4"/>
  <c r="AA325" i="3"/>
  <c r="AC325" i="3" s="1"/>
  <c r="A321" i="4"/>
  <c r="AA317" i="3"/>
  <c r="AC317" i="3" s="1"/>
  <c r="A313" i="4"/>
  <c r="AA309" i="3"/>
  <c r="AC309" i="3" s="1"/>
  <c r="A305" i="4"/>
  <c r="AA301" i="3"/>
  <c r="AC301" i="3" s="1"/>
  <c r="A297" i="4"/>
  <c r="AA293" i="3"/>
  <c r="AC293" i="3" s="1"/>
  <c r="A289" i="4"/>
  <c r="AA285" i="3"/>
  <c r="AC285" i="3" s="1"/>
  <c r="A281" i="4"/>
  <c r="AA277" i="3"/>
  <c r="AC277" i="3" s="1"/>
  <c r="A273" i="4"/>
  <c r="AA269" i="3"/>
  <c r="AC269" i="3" s="1"/>
  <c r="A265" i="4"/>
  <c r="AA261" i="3"/>
  <c r="AC261" i="3" s="1"/>
  <c r="A257" i="4"/>
  <c r="AA253" i="3"/>
  <c r="AC253" i="3" s="1"/>
  <c r="A249" i="4"/>
  <c r="AA245" i="3"/>
  <c r="AC245" i="3" s="1"/>
  <c r="A241" i="4"/>
  <c r="AA237" i="3"/>
  <c r="AC237" i="3" s="1"/>
  <c r="A233" i="4"/>
  <c r="AA229" i="3"/>
  <c r="AC229" i="3" s="1"/>
  <c r="A225" i="4"/>
  <c r="AA221" i="3"/>
  <c r="AC221" i="3" s="1"/>
  <c r="A217" i="4"/>
  <c r="AA213" i="3"/>
  <c r="AC213" i="3" s="1"/>
  <c r="A209" i="4"/>
  <c r="AA205" i="3"/>
  <c r="AC205" i="3" s="1"/>
  <c r="A201" i="4"/>
  <c r="AA197" i="3"/>
  <c r="AC197" i="3" s="1"/>
  <c r="A193" i="4"/>
  <c r="AA189" i="3"/>
  <c r="AC189" i="3" s="1"/>
  <c r="A185" i="4"/>
  <c r="AA181" i="3"/>
  <c r="AC181" i="3" s="1"/>
  <c r="A177" i="4"/>
  <c r="AA173" i="3"/>
  <c r="AC173" i="3" s="1"/>
  <c r="A169" i="4"/>
  <c r="AA165" i="3"/>
  <c r="AC165" i="3" s="1"/>
  <c r="A161" i="4"/>
  <c r="AA157" i="3"/>
  <c r="AC157" i="3" s="1"/>
  <c r="A153" i="4"/>
  <c r="AA149" i="3"/>
  <c r="AC149" i="3" s="1"/>
  <c r="A145" i="4"/>
  <c r="AA141" i="3"/>
  <c r="AC141" i="3" s="1"/>
  <c r="A137" i="4"/>
  <c r="AA133" i="3"/>
  <c r="AC133" i="3" s="1"/>
  <c r="A129" i="4"/>
  <c r="AA125" i="3"/>
  <c r="AC125" i="3" s="1"/>
  <c r="A121" i="4"/>
  <c r="AA117" i="3"/>
  <c r="AC117" i="3" s="1"/>
  <c r="A113" i="4"/>
  <c r="AA109" i="3"/>
  <c r="AC109" i="3" s="1"/>
  <c r="A105" i="4"/>
  <c r="AA101" i="3"/>
  <c r="AC101" i="3" s="1"/>
  <c r="A97" i="4"/>
  <c r="AA93" i="3"/>
  <c r="AC93" i="3" s="1"/>
  <c r="A89" i="4"/>
  <c r="AA85" i="3"/>
  <c r="AC85" i="3" s="1"/>
  <c r="A81" i="4"/>
  <c r="AA77" i="3"/>
  <c r="AC77" i="3" s="1"/>
  <c r="A73" i="4"/>
  <c r="AA69" i="3"/>
  <c r="AC69" i="3" s="1"/>
  <c r="A65" i="4"/>
  <c r="AA61" i="3"/>
  <c r="AC61" i="3" s="1"/>
  <c r="A57" i="4"/>
  <c r="AA53" i="3"/>
  <c r="AC53" i="3" s="1"/>
  <c r="A49" i="4"/>
  <c r="AA45" i="3"/>
  <c r="AC45" i="3" s="1"/>
  <c r="A41" i="4"/>
  <c r="AA37" i="3"/>
  <c r="AC37" i="3" s="1"/>
  <c r="A33" i="4"/>
  <c r="AA29" i="3"/>
  <c r="AC29" i="3" s="1"/>
  <c r="A25" i="4"/>
  <c r="AA21" i="3"/>
  <c r="AC21" i="3" s="1"/>
  <c r="A17" i="4"/>
  <c r="AA13" i="3"/>
  <c r="AC13" i="3" s="1"/>
  <c r="A9" i="4"/>
  <c r="AA1000" i="3"/>
  <c r="AC1000" i="3" s="1"/>
  <c r="A996" i="4"/>
  <c r="AA976" i="3"/>
  <c r="AC976" i="3" s="1"/>
  <c r="A972" i="4"/>
  <c r="AA952" i="3"/>
  <c r="AC952" i="3" s="1"/>
  <c r="A948" i="4"/>
  <c r="AA928" i="3"/>
  <c r="AC928" i="3" s="1"/>
  <c r="A924" i="4"/>
  <c r="AA904" i="3"/>
  <c r="AC904" i="3" s="1"/>
  <c r="A900" i="4"/>
  <c r="AA872" i="3"/>
  <c r="AC872" i="3" s="1"/>
  <c r="A868" i="4"/>
  <c r="AA840" i="3"/>
  <c r="AC840" i="3" s="1"/>
  <c r="A836" i="4"/>
  <c r="AA800" i="3"/>
  <c r="AC800" i="3" s="1"/>
  <c r="A796" i="4"/>
  <c r="AA776" i="3"/>
  <c r="AC776" i="3" s="1"/>
  <c r="A772" i="4"/>
  <c r="AA760" i="3"/>
  <c r="AC760" i="3" s="1"/>
  <c r="A756" i="4"/>
  <c r="AA736" i="3"/>
  <c r="AC736" i="3" s="1"/>
  <c r="A732" i="4"/>
  <c r="AA999" i="3"/>
  <c r="AC999" i="3" s="1"/>
  <c r="A995" i="4"/>
  <c r="AA991" i="3"/>
  <c r="AC991" i="3" s="1"/>
  <c r="A987" i="4"/>
  <c r="AA983" i="3"/>
  <c r="AC983" i="3" s="1"/>
  <c r="A979" i="4"/>
  <c r="AA975" i="3"/>
  <c r="AC975" i="3" s="1"/>
  <c r="A971" i="4"/>
  <c r="AA967" i="3"/>
  <c r="AC967" i="3" s="1"/>
  <c r="A963" i="4"/>
  <c r="AA959" i="3"/>
  <c r="AC959" i="3" s="1"/>
  <c r="A955" i="4"/>
  <c r="AA951" i="3"/>
  <c r="AC951" i="3" s="1"/>
  <c r="A947" i="4"/>
  <c r="AA943" i="3"/>
  <c r="AC943" i="3" s="1"/>
  <c r="A939" i="4"/>
  <c r="AA935" i="3"/>
  <c r="AC935" i="3" s="1"/>
  <c r="A931" i="4"/>
  <c r="AA927" i="3"/>
  <c r="AC927" i="3" s="1"/>
  <c r="A923" i="4"/>
  <c r="AA919" i="3"/>
  <c r="AC919" i="3" s="1"/>
  <c r="A915" i="4"/>
  <c r="AA911" i="3"/>
  <c r="AC911" i="3" s="1"/>
  <c r="A907" i="4"/>
  <c r="AA903" i="3"/>
  <c r="AC903" i="3" s="1"/>
  <c r="A899" i="4"/>
  <c r="AA895" i="3"/>
  <c r="AC895" i="3" s="1"/>
  <c r="A891" i="4"/>
  <c r="AA887" i="3"/>
  <c r="AC887" i="3" s="1"/>
  <c r="A883" i="4"/>
  <c r="AA879" i="3"/>
  <c r="AC879" i="3" s="1"/>
  <c r="A875" i="4"/>
  <c r="AA871" i="3"/>
  <c r="AC871" i="3" s="1"/>
  <c r="A867" i="4"/>
  <c r="AA863" i="3"/>
  <c r="AC863" i="3" s="1"/>
  <c r="A859" i="4"/>
  <c r="AA855" i="3"/>
  <c r="AC855" i="3" s="1"/>
  <c r="A851" i="4"/>
  <c r="AA847" i="3"/>
  <c r="AC847" i="3" s="1"/>
  <c r="A843" i="4"/>
  <c r="AA839" i="3"/>
  <c r="AC839" i="3" s="1"/>
  <c r="A835" i="4"/>
  <c r="AA831" i="3"/>
  <c r="AC831" i="3" s="1"/>
  <c r="A827" i="4"/>
  <c r="AA823" i="3"/>
  <c r="AC823" i="3" s="1"/>
  <c r="A819" i="4"/>
  <c r="AA815" i="3"/>
  <c r="AC815" i="3" s="1"/>
  <c r="A811" i="4"/>
  <c r="AA807" i="3"/>
  <c r="AC807" i="3" s="1"/>
  <c r="A803" i="4"/>
  <c r="AA799" i="3"/>
  <c r="AC799" i="3" s="1"/>
  <c r="A795" i="4"/>
  <c r="AA791" i="3"/>
  <c r="AC791" i="3" s="1"/>
  <c r="A787" i="4"/>
  <c r="AA783" i="3"/>
  <c r="AC783" i="3" s="1"/>
  <c r="A779" i="4"/>
  <c r="AA775" i="3"/>
  <c r="AC775" i="3" s="1"/>
  <c r="A771" i="4"/>
  <c r="AA767" i="3"/>
  <c r="AC767" i="3" s="1"/>
  <c r="A763" i="4"/>
  <c r="AA759" i="3"/>
  <c r="AC759" i="3" s="1"/>
  <c r="A755" i="4"/>
  <c r="AA751" i="3"/>
  <c r="AC751" i="3" s="1"/>
  <c r="A747" i="4"/>
  <c r="AA743" i="3"/>
  <c r="AC743" i="3" s="1"/>
  <c r="A739" i="4"/>
  <c r="AA735" i="3"/>
  <c r="AC735" i="3" s="1"/>
  <c r="A731" i="4"/>
  <c r="AA727" i="3"/>
  <c r="AC727" i="3" s="1"/>
  <c r="A723" i="4"/>
  <c r="AA719" i="3"/>
  <c r="AC719" i="3" s="1"/>
  <c r="A715" i="4"/>
  <c r="AA711" i="3"/>
  <c r="AC711" i="3" s="1"/>
  <c r="A707" i="4"/>
  <c r="AA703" i="3"/>
  <c r="AC703" i="3" s="1"/>
  <c r="A699" i="4"/>
  <c r="AA695" i="3"/>
  <c r="AC695" i="3" s="1"/>
  <c r="A691" i="4"/>
  <c r="AA687" i="3"/>
  <c r="AC687" i="3" s="1"/>
  <c r="A683" i="4"/>
  <c r="AA679" i="3"/>
  <c r="AC679" i="3" s="1"/>
  <c r="A675" i="4"/>
  <c r="AA671" i="3"/>
  <c r="AC671" i="3" s="1"/>
  <c r="A667" i="4"/>
  <c r="AA663" i="3"/>
  <c r="AC663" i="3" s="1"/>
  <c r="A659" i="4"/>
  <c r="AA655" i="3"/>
  <c r="AC655" i="3" s="1"/>
  <c r="A651" i="4"/>
  <c r="AA647" i="3"/>
  <c r="AC647" i="3" s="1"/>
  <c r="A643" i="4"/>
  <c r="AA639" i="3"/>
  <c r="AC639" i="3" s="1"/>
  <c r="A635" i="4"/>
  <c r="AA984" i="3"/>
  <c r="AC984" i="3" s="1"/>
  <c r="A980" i="4"/>
  <c r="AA944" i="3"/>
  <c r="AC944" i="3" s="1"/>
  <c r="A940" i="4"/>
  <c r="AA912" i="3"/>
  <c r="AC912" i="3" s="1"/>
  <c r="A908" i="4"/>
  <c r="AA888" i="3"/>
  <c r="AC888" i="3" s="1"/>
  <c r="A884" i="4"/>
  <c r="AA856" i="3"/>
  <c r="AC856" i="3" s="1"/>
  <c r="A852" i="4"/>
  <c r="AA832" i="3"/>
  <c r="AC832" i="3" s="1"/>
  <c r="A828" i="4"/>
  <c r="AA792" i="3"/>
  <c r="AC792" i="3" s="1"/>
  <c r="A788" i="4"/>
  <c r="AA768" i="3"/>
  <c r="AC768" i="3" s="1"/>
  <c r="A764" i="4"/>
  <c r="AA744" i="3"/>
  <c r="AC744" i="3" s="1"/>
  <c r="A740" i="4"/>
  <c r="AA720" i="3"/>
  <c r="AC720" i="3" s="1"/>
  <c r="A716" i="4"/>
  <c r="AA998" i="3"/>
  <c r="AC998" i="3" s="1"/>
  <c r="A994" i="4"/>
  <c r="AA990" i="3"/>
  <c r="AC990" i="3" s="1"/>
  <c r="A986" i="4"/>
  <c r="AA982" i="3"/>
  <c r="AC982" i="3" s="1"/>
  <c r="A978" i="4"/>
  <c r="AA974" i="3"/>
  <c r="AC974" i="3" s="1"/>
  <c r="A970" i="4"/>
  <c r="AA966" i="3"/>
  <c r="AC966" i="3" s="1"/>
  <c r="A962" i="4"/>
  <c r="AA958" i="3"/>
  <c r="AC958" i="3" s="1"/>
  <c r="A954" i="4"/>
  <c r="AA950" i="3"/>
  <c r="AC950" i="3" s="1"/>
  <c r="A946" i="4"/>
  <c r="AA942" i="3"/>
  <c r="AC942" i="3" s="1"/>
  <c r="A938" i="4"/>
  <c r="AA934" i="3"/>
  <c r="AC934" i="3" s="1"/>
  <c r="A930" i="4"/>
  <c r="AA926" i="3"/>
  <c r="AC926" i="3" s="1"/>
  <c r="A922" i="4"/>
  <c r="AA918" i="3"/>
  <c r="AC918" i="3" s="1"/>
  <c r="A914" i="4"/>
  <c r="AA910" i="3"/>
  <c r="AC910" i="3" s="1"/>
  <c r="A906" i="4"/>
  <c r="AA902" i="3"/>
  <c r="AC902" i="3" s="1"/>
  <c r="A898" i="4"/>
  <c r="AA894" i="3"/>
  <c r="AC894" i="3" s="1"/>
  <c r="A890" i="4"/>
  <c r="AA886" i="3"/>
  <c r="AC886" i="3" s="1"/>
  <c r="A882" i="4"/>
  <c r="AA878" i="3"/>
  <c r="AC878" i="3" s="1"/>
  <c r="A874" i="4"/>
  <c r="AA870" i="3"/>
  <c r="AC870" i="3" s="1"/>
  <c r="A866" i="4"/>
  <c r="AA862" i="3"/>
  <c r="AC862" i="3" s="1"/>
  <c r="A858" i="4"/>
  <c r="AA854" i="3"/>
  <c r="AC854" i="3" s="1"/>
  <c r="A850" i="4"/>
  <c r="AA846" i="3"/>
  <c r="AC846" i="3" s="1"/>
  <c r="A842" i="4"/>
  <c r="AA838" i="3"/>
  <c r="AC838" i="3" s="1"/>
  <c r="A834" i="4"/>
  <c r="AA830" i="3"/>
  <c r="AC830" i="3" s="1"/>
  <c r="A826" i="4"/>
  <c r="AA822" i="3"/>
  <c r="AC822" i="3" s="1"/>
  <c r="A818" i="4"/>
  <c r="AA814" i="3"/>
  <c r="AC814" i="3" s="1"/>
  <c r="A810" i="4"/>
  <c r="AA806" i="3"/>
  <c r="AC806" i="3" s="1"/>
  <c r="A802" i="4"/>
  <c r="AA798" i="3"/>
  <c r="AC798" i="3" s="1"/>
  <c r="A794" i="4"/>
  <c r="AA790" i="3"/>
  <c r="AC790" i="3" s="1"/>
  <c r="A786" i="4"/>
  <c r="AA782" i="3"/>
  <c r="AC782" i="3" s="1"/>
  <c r="A778" i="4"/>
  <c r="AA774" i="3"/>
  <c r="AC774" i="3" s="1"/>
  <c r="A770" i="4"/>
  <c r="AA766" i="3"/>
  <c r="AC766" i="3" s="1"/>
  <c r="A762" i="4"/>
  <c r="AA758" i="3"/>
  <c r="AC758" i="3" s="1"/>
  <c r="A754" i="4"/>
  <c r="AA750" i="3"/>
  <c r="AC750" i="3" s="1"/>
  <c r="A746" i="4"/>
  <c r="AA742" i="3"/>
  <c r="AC742" i="3" s="1"/>
  <c r="A738" i="4"/>
  <c r="AA734" i="3"/>
  <c r="AC734" i="3" s="1"/>
  <c r="A730" i="4"/>
  <c r="AA726" i="3"/>
  <c r="AC726" i="3" s="1"/>
  <c r="A722" i="4"/>
  <c r="AA718" i="3"/>
  <c r="AC718" i="3" s="1"/>
  <c r="A714" i="4"/>
  <c r="AA710" i="3"/>
  <c r="AC710" i="3" s="1"/>
  <c r="A706" i="4"/>
  <c r="AA702" i="3"/>
  <c r="AC702" i="3" s="1"/>
  <c r="A698" i="4"/>
  <c r="AA694" i="3"/>
  <c r="AC694" i="3" s="1"/>
  <c r="A690" i="4"/>
  <c r="AA686" i="3"/>
  <c r="AC686" i="3" s="1"/>
  <c r="A682" i="4"/>
  <c r="AA670" i="3"/>
  <c r="AC670" i="3" s="1"/>
  <c r="A666" i="4"/>
  <c r="AA662" i="3"/>
  <c r="AC662" i="3" s="1"/>
  <c r="A658" i="4"/>
  <c r="AA654" i="3"/>
  <c r="AC654" i="3" s="1"/>
  <c r="A650" i="4"/>
  <c r="AA638" i="3"/>
  <c r="AC638" i="3" s="1"/>
  <c r="A634" i="4"/>
  <c r="AA630" i="3"/>
  <c r="AC630" i="3" s="1"/>
  <c r="A626" i="4"/>
  <c r="AA622" i="3"/>
  <c r="AC622" i="3" s="1"/>
  <c r="A618" i="4"/>
  <c r="AA606" i="3"/>
  <c r="AC606" i="3" s="1"/>
  <c r="A602" i="4"/>
  <c r="AA598" i="3"/>
  <c r="AC598" i="3" s="1"/>
  <c r="A594" i="4"/>
  <c r="AA590" i="3"/>
  <c r="AC590" i="3" s="1"/>
  <c r="A586" i="4"/>
  <c r="AA574" i="3"/>
  <c r="AC574" i="3" s="1"/>
  <c r="A570" i="4"/>
  <c r="AA566" i="3"/>
  <c r="AC566" i="3" s="1"/>
  <c r="A562" i="4"/>
  <c r="AA558" i="3"/>
  <c r="AC558" i="3" s="1"/>
  <c r="A554" i="4"/>
  <c r="AA542" i="3"/>
  <c r="AC542" i="3" s="1"/>
  <c r="A538" i="4"/>
  <c r="AA534" i="3"/>
  <c r="AC534" i="3" s="1"/>
  <c r="A530" i="4"/>
  <c r="AA526" i="3"/>
  <c r="AC526" i="3" s="1"/>
  <c r="A522" i="4"/>
  <c r="AA510" i="3"/>
  <c r="AC510" i="3" s="1"/>
  <c r="A506" i="4"/>
  <c r="AA502" i="3"/>
  <c r="AC502" i="3" s="1"/>
  <c r="A498" i="4"/>
  <c r="AA494" i="3"/>
  <c r="AC494" i="3" s="1"/>
  <c r="A490" i="4"/>
  <c r="AA478" i="3"/>
  <c r="AC478" i="3" s="1"/>
  <c r="A474" i="4"/>
  <c r="AA470" i="3"/>
  <c r="AC470" i="3" s="1"/>
  <c r="A466" i="4"/>
  <c r="AA462" i="3"/>
  <c r="AC462" i="3" s="1"/>
  <c r="A458" i="4"/>
  <c r="AA446" i="3"/>
  <c r="AC446" i="3" s="1"/>
  <c r="A442" i="4"/>
  <c r="AA438" i="3"/>
  <c r="AC438" i="3" s="1"/>
  <c r="A434" i="4"/>
  <c r="AA430" i="3"/>
  <c r="AC430" i="3" s="1"/>
  <c r="A426" i="4"/>
  <c r="AA414" i="3"/>
  <c r="AC414" i="3" s="1"/>
  <c r="A410" i="4"/>
  <c r="AA406" i="3"/>
  <c r="AC406" i="3" s="1"/>
  <c r="A402" i="4"/>
  <c r="AA398" i="3"/>
  <c r="AC398" i="3" s="1"/>
  <c r="A394" i="4"/>
  <c r="AA382" i="3"/>
  <c r="AC382" i="3" s="1"/>
  <c r="A378" i="4"/>
  <c r="AA374" i="3"/>
  <c r="AC374" i="3" s="1"/>
  <c r="A370" i="4"/>
  <c r="AA992" i="3"/>
  <c r="AC992" i="3" s="1"/>
  <c r="A988" i="4"/>
  <c r="AA968" i="3"/>
  <c r="AC968" i="3" s="1"/>
  <c r="A964" i="4"/>
  <c r="AA936" i="3"/>
  <c r="AC936" i="3" s="1"/>
  <c r="A932" i="4"/>
  <c r="AA920" i="3"/>
  <c r="AC920" i="3" s="1"/>
  <c r="A916" i="4"/>
  <c r="AA896" i="3"/>
  <c r="AC896" i="3" s="1"/>
  <c r="A892" i="4"/>
  <c r="AA880" i="3"/>
  <c r="AC880" i="3" s="1"/>
  <c r="A876" i="4"/>
  <c r="AA848" i="3"/>
  <c r="AC848" i="3" s="1"/>
  <c r="A844" i="4"/>
  <c r="AA808" i="3"/>
  <c r="AC808" i="3" s="1"/>
  <c r="A804" i="4"/>
  <c r="AA784" i="3"/>
  <c r="AC784" i="3" s="1"/>
  <c r="A780" i="4"/>
  <c r="AA752" i="3"/>
  <c r="AC752" i="3" s="1"/>
  <c r="A748" i="4"/>
  <c r="AA728" i="3"/>
  <c r="AC728" i="3" s="1"/>
  <c r="A724" i="4"/>
  <c r="AA997" i="3"/>
  <c r="AC997" i="3" s="1"/>
  <c r="A993" i="4"/>
  <c r="AA989" i="3"/>
  <c r="AC989" i="3" s="1"/>
  <c r="A985" i="4"/>
  <c r="AA981" i="3"/>
  <c r="AC981" i="3" s="1"/>
  <c r="A977" i="4"/>
  <c r="AA973" i="3"/>
  <c r="AC973" i="3" s="1"/>
  <c r="A969" i="4"/>
  <c r="AA965" i="3"/>
  <c r="AC965" i="3" s="1"/>
  <c r="A961" i="4"/>
  <c r="AA957" i="3"/>
  <c r="AC957" i="3" s="1"/>
  <c r="A953" i="4"/>
  <c r="AA949" i="3"/>
  <c r="AC949" i="3" s="1"/>
  <c r="A945" i="4"/>
  <c r="AA941" i="3"/>
  <c r="AC941" i="3" s="1"/>
  <c r="A937" i="4"/>
  <c r="AA933" i="3"/>
  <c r="AC933" i="3" s="1"/>
  <c r="A929" i="4"/>
  <c r="AA925" i="3"/>
  <c r="AC925" i="3" s="1"/>
  <c r="A921" i="4"/>
  <c r="AA917" i="3"/>
  <c r="AC917" i="3" s="1"/>
  <c r="A913" i="4"/>
  <c r="AA909" i="3"/>
  <c r="AC909" i="3" s="1"/>
  <c r="A905" i="4"/>
  <c r="AA901" i="3"/>
  <c r="AC901" i="3" s="1"/>
  <c r="A897" i="4"/>
  <c r="AA893" i="3"/>
  <c r="AC893" i="3" s="1"/>
  <c r="A889" i="4"/>
  <c r="AA885" i="3"/>
  <c r="AC885" i="3" s="1"/>
  <c r="A881" i="4"/>
  <c r="AA877" i="3"/>
  <c r="AC877" i="3" s="1"/>
  <c r="A873" i="4"/>
  <c r="AA869" i="3"/>
  <c r="AC869" i="3" s="1"/>
  <c r="A865" i="4"/>
  <c r="AA861" i="3"/>
  <c r="AC861" i="3" s="1"/>
  <c r="A857" i="4"/>
  <c r="AA853" i="3"/>
  <c r="AC853" i="3" s="1"/>
  <c r="A849" i="4"/>
  <c r="AA845" i="3"/>
  <c r="AC845" i="3" s="1"/>
  <c r="A841" i="4"/>
  <c r="AA837" i="3"/>
  <c r="AC837" i="3" s="1"/>
  <c r="A833" i="4"/>
  <c r="AA829" i="3"/>
  <c r="AC829" i="3" s="1"/>
  <c r="A825" i="4"/>
  <c r="AA821" i="3"/>
  <c r="AC821" i="3" s="1"/>
  <c r="A817" i="4"/>
  <c r="AA813" i="3"/>
  <c r="AC813" i="3" s="1"/>
  <c r="A809" i="4"/>
  <c r="AA805" i="3"/>
  <c r="AC805" i="3" s="1"/>
  <c r="A801" i="4"/>
  <c r="AA797" i="3"/>
  <c r="AC797" i="3" s="1"/>
  <c r="A793" i="4"/>
  <c r="AA789" i="3"/>
  <c r="AC789" i="3" s="1"/>
  <c r="A785" i="4"/>
  <c r="AA781" i="3"/>
  <c r="AC781" i="3" s="1"/>
  <c r="A777" i="4"/>
  <c r="AA773" i="3"/>
  <c r="AC773" i="3" s="1"/>
  <c r="A769" i="4"/>
  <c r="AA765" i="3"/>
  <c r="AC765" i="3" s="1"/>
  <c r="A761" i="4"/>
  <c r="AA757" i="3"/>
  <c r="AC757" i="3" s="1"/>
  <c r="A753" i="4"/>
  <c r="AA749" i="3"/>
  <c r="AC749" i="3" s="1"/>
  <c r="A745" i="4"/>
  <c r="AA741" i="3"/>
  <c r="AC741" i="3" s="1"/>
  <c r="A737" i="4"/>
  <c r="AA733" i="3"/>
  <c r="AC733" i="3" s="1"/>
  <c r="A729" i="4"/>
  <c r="AA725" i="3"/>
  <c r="AC725" i="3" s="1"/>
  <c r="A721" i="4"/>
  <c r="AA717" i="3"/>
  <c r="AC717" i="3" s="1"/>
  <c r="A713" i="4"/>
  <c r="AA709" i="3"/>
  <c r="AC709" i="3" s="1"/>
  <c r="A705" i="4"/>
  <c r="AA701" i="3"/>
  <c r="AC701" i="3" s="1"/>
  <c r="A697" i="4"/>
  <c r="AA693" i="3"/>
  <c r="AC693" i="3" s="1"/>
  <c r="A689" i="4"/>
  <c r="AA685" i="3"/>
  <c r="AC685" i="3" s="1"/>
  <c r="A681" i="4"/>
  <c r="AA677" i="3"/>
  <c r="AC677" i="3" s="1"/>
  <c r="A673" i="4"/>
  <c r="AA669" i="3"/>
  <c r="AC669" i="3" s="1"/>
  <c r="A665" i="4"/>
  <c r="AA661" i="3"/>
  <c r="AC661" i="3" s="1"/>
  <c r="A657" i="4"/>
  <c r="AA653" i="3"/>
  <c r="AC653" i="3" s="1"/>
  <c r="A649" i="4"/>
  <c r="AA645" i="3"/>
  <c r="AC645" i="3" s="1"/>
  <c r="A641" i="4"/>
  <c r="AA637" i="3"/>
  <c r="AC637" i="3" s="1"/>
  <c r="A633" i="4"/>
  <c r="AA629" i="3"/>
  <c r="AC629" i="3" s="1"/>
  <c r="A625" i="4"/>
  <c r="AA621" i="3"/>
  <c r="AC621" i="3" s="1"/>
  <c r="A617" i="4"/>
  <c r="AA613" i="3"/>
  <c r="AC613" i="3" s="1"/>
  <c r="A609" i="4"/>
  <c r="AA605" i="3"/>
  <c r="AC605" i="3" s="1"/>
  <c r="A601" i="4"/>
  <c r="AA597" i="3"/>
  <c r="AC597" i="3" s="1"/>
  <c r="A593" i="4"/>
  <c r="AA589" i="3"/>
  <c r="AC589" i="3" s="1"/>
  <c r="A585" i="4"/>
  <c r="AA581" i="3"/>
  <c r="AC581" i="3" s="1"/>
  <c r="A577" i="4"/>
  <c r="AA573" i="3"/>
  <c r="AC573" i="3" s="1"/>
  <c r="A569" i="4"/>
  <c r="AA565" i="3"/>
  <c r="AC565" i="3" s="1"/>
  <c r="A561" i="4"/>
  <c r="AA557" i="3"/>
  <c r="AC557" i="3" s="1"/>
  <c r="A553" i="4"/>
  <c r="AA549" i="3"/>
  <c r="AC549" i="3" s="1"/>
  <c r="A545" i="4"/>
  <c r="AA541" i="3"/>
  <c r="AC541" i="3" s="1"/>
  <c r="A537" i="4"/>
  <c r="AA533" i="3"/>
  <c r="AC533" i="3" s="1"/>
  <c r="A529" i="4"/>
  <c r="AA525" i="3"/>
  <c r="AC525" i="3" s="1"/>
  <c r="A521" i="4"/>
  <c r="AA517" i="3"/>
  <c r="AC517" i="3" s="1"/>
  <c r="A513" i="4"/>
  <c r="AA509" i="3"/>
  <c r="AC509" i="3" s="1"/>
  <c r="A505" i="4"/>
  <c r="AA501" i="3"/>
  <c r="AC501" i="3" s="1"/>
  <c r="A497" i="4"/>
  <c r="AA493" i="3"/>
  <c r="AC493" i="3" s="1"/>
  <c r="A489" i="4"/>
  <c r="AA485" i="3"/>
  <c r="AC485" i="3" s="1"/>
  <c r="A481" i="4"/>
  <c r="AA477" i="3"/>
  <c r="AC477" i="3" s="1"/>
  <c r="A473" i="4"/>
  <c r="AA469" i="3"/>
  <c r="AC469" i="3" s="1"/>
  <c r="A465" i="4"/>
  <c r="AA461" i="3"/>
  <c r="AC461" i="3" s="1"/>
  <c r="A457" i="4"/>
  <c r="AA453" i="3"/>
  <c r="AC453" i="3" s="1"/>
  <c r="A449" i="4"/>
  <c r="AA445" i="3"/>
  <c r="AC445" i="3" s="1"/>
  <c r="A441" i="4"/>
  <c r="AA437" i="3"/>
  <c r="AC437" i="3" s="1"/>
  <c r="A433" i="4"/>
  <c r="AA429" i="3"/>
  <c r="AC429" i="3" s="1"/>
  <c r="A425" i="4"/>
  <c r="AA421" i="3"/>
  <c r="AC421" i="3" s="1"/>
  <c r="A417" i="4"/>
  <c r="AA413" i="3"/>
  <c r="AC413" i="3" s="1"/>
  <c r="A409" i="4"/>
  <c r="AA405" i="3"/>
  <c r="AC405" i="3" s="1"/>
  <c r="A401" i="4"/>
  <c r="AA397" i="3"/>
  <c r="AC397" i="3" s="1"/>
  <c r="A393" i="4"/>
  <c r="AA960" i="3"/>
  <c r="AC960" i="3" s="1"/>
  <c r="A956" i="4"/>
  <c r="AA660" i="3"/>
  <c r="AC660" i="3" s="1"/>
  <c r="A656" i="4"/>
  <c r="AA628" i="3"/>
  <c r="AC628" i="3" s="1"/>
  <c r="A624" i="4"/>
  <c r="AA580" i="3"/>
  <c r="AC580" i="3" s="1"/>
  <c r="A576" i="4"/>
  <c r="AA556" i="3"/>
  <c r="AC556" i="3" s="1"/>
  <c r="A552" i="4"/>
  <c r="AA540" i="3"/>
  <c r="AC540" i="3" s="1"/>
  <c r="A536" i="4"/>
  <c r="AA532" i="3"/>
  <c r="AC532" i="3" s="1"/>
  <c r="A528" i="4"/>
  <c r="AA524" i="3"/>
  <c r="AC524" i="3" s="1"/>
  <c r="A520" i="4"/>
  <c r="AA508" i="3"/>
  <c r="AC508" i="3" s="1"/>
  <c r="A504" i="4"/>
  <c r="AA500" i="3"/>
  <c r="AC500" i="3" s="1"/>
  <c r="A496" i="4"/>
  <c r="AA492" i="3"/>
  <c r="AC492" i="3" s="1"/>
  <c r="A488" i="4"/>
  <c r="AA484" i="3"/>
  <c r="AC484" i="3" s="1"/>
  <c r="A480" i="4"/>
  <c r="AA476" i="3"/>
  <c r="AC476" i="3" s="1"/>
  <c r="A472" i="4"/>
  <c r="AA468" i="3"/>
  <c r="AC468" i="3" s="1"/>
  <c r="A464" i="4"/>
  <c r="AA460" i="3"/>
  <c r="AC460" i="3" s="1"/>
  <c r="A456" i="4"/>
  <c r="AA452" i="3"/>
  <c r="AC452" i="3" s="1"/>
  <c r="A448" i="4"/>
  <c r="AA444" i="3"/>
  <c r="AC444" i="3" s="1"/>
  <c r="A440" i="4"/>
  <c r="AA436" i="3"/>
  <c r="AC436" i="3" s="1"/>
  <c r="A432" i="4"/>
  <c r="AA428" i="3"/>
  <c r="AC428" i="3" s="1"/>
  <c r="A424" i="4"/>
  <c r="AA420" i="3"/>
  <c r="AC420" i="3" s="1"/>
  <c r="A416" i="4"/>
  <c r="AA412" i="3"/>
  <c r="AC412" i="3" s="1"/>
  <c r="A408" i="4"/>
  <c r="AA404" i="3"/>
  <c r="AC404" i="3" s="1"/>
  <c r="A400" i="4"/>
  <c r="AA396" i="3"/>
  <c r="AC396" i="3" s="1"/>
  <c r="A392" i="4"/>
  <c r="AA388" i="3"/>
  <c r="AC388" i="3" s="1"/>
  <c r="A384" i="4"/>
  <c r="AA356" i="3"/>
  <c r="AC356" i="3" s="1"/>
  <c r="A352" i="4"/>
  <c r="AA348" i="3"/>
  <c r="AC348" i="3" s="1"/>
  <c r="A344" i="4"/>
  <c r="AA340" i="3"/>
  <c r="AC340" i="3" s="1"/>
  <c r="A336" i="4"/>
  <c r="AA332" i="3"/>
  <c r="AC332" i="3" s="1"/>
  <c r="A328" i="4"/>
  <c r="AA324" i="3"/>
  <c r="AC324" i="3" s="1"/>
  <c r="A320" i="4"/>
  <c r="AA316" i="3"/>
  <c r="AC316" i="3" s="1"/>
  <c r="A312" i="4"/>
  <c r="AA308" i="3"/>
  <c r="AC308" i="3" s="1"/>
  <c r="A304" i="4"/>
  <c r="AA300" i="3"/>
  <c r="AC300" i="3" s="1"/>
  <c r="A296" i="4"/>
  <c r="AA292" i="3"/>
  <c r="AC292" i="3" s="1"/>
  <c r="A288" i="4"/>
  <c r="AA284" i="3"/>
  <c r="AC284" i="3" s="1"/>
  <c r="A280" i="4"/>
  <c r="AA276" i="3"/>
  <c r="AC276" i="3" s="1"/>
  <c r="A272" i="4"/>
  <c r="AA268" i="3"/>
  <c r="AC268" i="3" s="1"/>
  <c r="A264" i="4"/>
  <c r="AA260" i="3"/>
  <c r="AC260" i="3" s="1"/>
  <c r="A256" i="4"/>
  <c r="AA252" i="3"/>
  <c r="AC252" i="3" s="1"/>
  <c r="A248" i="4"/>
  <c r="AA244" i="3"/>
  <c r="AC244" i="3" s="1"/>
  <c r="A240" i="4"/>
  <c r="AA236" i="3"/>
  <c r="AC236" i="3" s="1"/>
  <c r="A232" i="4"/>
  <c r="AA228" i="3"/>
  <c r="AC228" i="3" s="1"/>
  <c r="A224" i="4"/>
  <c r="AA220" i="3"/>
  <c r="AC220" i="3" s="1"/>
  <c r="A216" i="4"/>
  <c r="AA212" i="3"/>
  <c r="AC212" i="3" s="1"/>
  <c r="A208" i="4"/>
  <c r="AA204" i="3"/>
  <c r="AC204" i="3" s="1"/>
  <c r="A200" i="4"/>
  <c r="AA196" i="3"/>
  <c r="AC196" i="3" s="1"/>
  <c r="A192" i="4"/>
  <c r="AA188" i="3"/>
  <c r="AC188" i="3" s="1"/>
  <c r="A184" i="4"/>
  <c r="AA180" i="3"/>
  <c r="AC180" i="3" s="1"/>
  <c r="A176" i="4"/>
  <c r="AA172" i="3"/>
  <c r="AC172" i="3" s="1"/>
  <c r="A168" i="4"/>
  <c r="AA164" i="3"/>
  <c r="AC164" i="3" s="1"/>
  <c r="A160" i="4"/>
  <c r="AA156" i="3"/>
  <c r="AC156" i="3" s="1"/>
  <c r="A152" i="4"/>
  <c r="AA148" i="3"/>
  <c r="AC148" i="3" s="1"/>
  <c r="A144" i="4"/>
  <c r="AA140" i="3"/>
  <c r="AC140" i="3" s="1"/>
  <c r="A136" i="4"/>
  <c r="AA132" i="3"/>
  <c r="AC132" i="3" s="1"/>
  <c r="A128" i="4"/>
  <c r="AA124" i="3"/>
  <c r="AC124" i="3" s="1"/>
  <c r="A120" i="4"/>
  <c r="AA116" i="3"/>
  <c r="AC116" i="3" s="1"/>
  <c r="A112" i="4"/>
  <c r="AA108" i="3"/>
  <c r="AC108" i="3" s="1"/>
  <c r="A104" i="4"/>
  <c r="AA100" i="3"/>
  <c r="AC100" i="3" s="1"/>
  <c r="A96" i="4"/>
  <c r="AA92" i="3"/>
  <c r="AC92" i="3" s="1"/>
  <c r="A88" i="4"/>
  <c r="AA84" i="3"/>
  <c r="AC84" i="3" s="1"/>
  <c r="A80" i="4"/>
  <c r="AA76" i="3"/>
  <c r="AC76" i="3" s="1"/>
  <c r="A72" i="4"/>
  <c r="AA68" i="3"/>
  <c r="AC68" i="3" s="1"/>
  <c r="A64" i="4"/>
  <c r="AA60" i="3"/>
  <c r="AC60" i="3" s="1"/>
  <c r="A56" i="4"/>
  <c r="AA52" i="3"/>
  <c r="AC52" i="3" s="1"/>
  <c r="A48" i="4"/>
  <c r="AA44" i="3"/>
  <c r="AC44" i="3" s="1"/>
  <c r="A40" i="4"/>
  <c r="AA36" i="3"/>
  <c r="AC36" i="3" s="1"/>
  <c r="A32" i="4"/>
  <c r="AA28" i="3"/>
  <c r="AC28" i="3" s="1"/>
  <c r="A24" i="4"/>
  <c r="AA20" i="3"/>
  <c r="AC20" i="3" s="1"/>
  <c r="A16" i="4"/>
  <c r="AA12" i="3"/>
  <c r="AC12" i="3" s="1"/>
  <c r="A8" i="4"/>
  <c r="AA824" i="3"/>
  <c r="AC824" i="3" s="1"/>
  <c r="A820" i="4"/>
  <c r="AA684" i="3"/>
  <c r="AC684" i="3" s="1"/>
  <c r="A680" i="4"/>
  <c r="AA668" i="3"/>
  <c r="AC668" i="3" s="1"/>
  <c r="A664" i="4"/>
  <c r="AA620" i="3"/>
  <c r="AC620" i="3" s="1"/>
  <c r="A616" i="4"/>
  <c r="AA364" i="3"/>
  <c r="AC364" i="3" s="1"/>
  <c r="A360" i="4"/>
  <c r="AA1003" i="3"/>
  <c r="AC1003" i="3" s="1"/>
  <c r="A999" i="4"/>
  <c r="AA995" i="3"/>
  <c r="AC995" i="3" s="1"/>
  <c r="A991" i="4"/>
  <c r="AA987" i="3"/>
  <c r="AC987" i="3" s="1"/>
  <c r="A983" i="4"/>
  <c r="AA979" i="3"/>
  <c r="AC979" i="3" s="1"/>
  <c r="A975" i="4"/>
  <c r="AA971" i="3"/>
  <c r="AC971" i="3" s="1"/>
  <c r="A967" i="4"/>
  <c r="AA963" i="3"/>
  <c r="AC963" i="3" s="1"/>
  <c r="A959" i="4"/>
  <c r="AA955" i="3"/>
  <c r="AC955" i="3" s="1"/>
  <c r="A951" i="4"/>
  <c r="AA947" i="3"/>
  <c r="AC947" i="3" s="1"/>
  <c r="A943" i="4"/>
  <c r="AA939" i="3"/>
  <c r="AC939" i="3" s="1"/>
  <c r="A935" i="4"/>
  <c r="AA931" i="3"/>
  <c r="AC931" i="3" s="1"/>
  <c r="A927" i="4"/>
  <c r="AA923" i="3"/>
  <c r="AC923" i="3" s="1"/>
  <c r="A919" i="4"/>
  <c r="AA915" i="3"/>
  <c r="AC915" i="3" s="1"/>
  <c r="A911" i="4"/>
  <c r="AA907" i="3"/>
  <c r="AC907" i="3" s="1"/>
  <c r="A903" i="4"/>
  <c r="AA899" i="3"/>
  <c r="AC899" i="3" s="1"/>
  <c r="A895" i="4"/>
  <c r="AA891" i="3"/>
  <c r="AC891" i="3" s="1"/>
  <c r="A887" i="4"/>
  <c r="AA883" i="3"/>
  <c r="AC883" i="3" s="1"/>
  <c r="A879" i="4"/>
  <c r="AA875" i="3"/>
  <c r="AC875" i="3" s="1"/>
  <c r="A871" i="4"/>
  <c r="AA867" i="3"/>
  <c r="AC867" i="3" s="1"/>
  <c r="A863" i="4"/>
  <c r="AA859" i="3"/>
  <c r="AC859" i="3" s="1"/>
  <c r="A855" i="4"/>
  <c r="AA851" i="3"/>
  <c r="AC851" i="3" s="1"/>
  <c r="A847" i="4"/>
  <c r="AA843" i="3"/>
  <c r="AC843" i="3" s="1"/>
  <c r="A839" i="4"/>
  <c r="AA835" i="3"/>
  <c r="AC835" i="3" s="1"/>
  <c r="A831" i="4"/>
  <c r="AA827" i="3"/>
  <c r="AC827" i="3" s="1"/>
  <c r="A823" i="4"/>
  <c r="AA819" i="3"/>
  <c r="AC819" i="3" s="1"/>
  <c r="A815" i="4"/>
  <c r="AA811" i="3"/>
  <c r="AC811" i="3" s="1"/>
  <c r="A807" i="4"/>
  <c r="AA803" i="3"/>
  <c r="AC803" i="3" s="1"/>
  <c r="A799" i="4"/>
  <c r="AA795" i="3"/>
  <c r="AC795" i="3" s="1"/>
  <c r="A791" i="4"/>
  <c r="AA787" i="3"/>
  <c r="AC787" i="3" s="1"/>
  <c r="A783" i="4"/>
  <c r="AA779" i="3"/>
  <c r="AC779" i="3" s="1"/>
  <c r="A775" i="4"/>
  <c r="AA771" i="3"/>
  <c r="AC771" i="3" s="1"/>
  <c r="A767" i="4"/>
  <c r="AA763" i="3"/>
  <c r="AC763" i="3" s="1"/>
  <c r="A759" i="4"/>
  <c r="AA755" i="3"/>
  <c r="AC755" i="3" s="1"/>
  <c r="A751" i="4"/>
  <c r="AA747" i="3"/>
  <c r="AC747" i="3" s="1"/>
  <c r="A743" i="4"/>
  <c r="AA739" i="3"/>
  <c r="AC739" i="3" s="1"/>
  <c r="A735" i="4"/>
  <c r="AA731" i="3"/>
  <c r="AC731" i="3" s="1"/>
  <c r="A727" i="4"/>
  <c r="AA723" i="3"/>
  <c r="AC723" i="3" s="1"/>
  <c r="A719" i="4"/>
  <c r="AA715" i="3"/>
  <c r="AC715" i="3" s="1"/>
  <c r="A711" i="4"/>
  <c r="AA707" i="3"/>
  <c r="AC707" i="3" s="1"/>
  <c r="A703" i="4"/>
  <c r="AA699" i="3"/>
  <c r="AC699" i="3" s="1"/>
  <c r="A695" i="4"/>
  <c r="AA691" i="3"/>
  <c r="AC691" i="3" s="1"/>
  <c r="A687" i="4"/>
  <c r="AA683" i="3"/>
  <c r="AC683" i="3" s="1"/>
  <c r="A679" i="4"/>
  <c r="AA675" i="3"/>
  <c r="AC675" i="3" s="1"/>
  <c r="A671" i="4"/>
  <c r="AA667" i="3"/>
  <c r="AC667" i="3" s="1"/>
  <c r="A663" i="4"/>
  <c r="AA659" i="3"/>
  <c r="AC659" i="3" s="1"/>
  <c r="A655" i="4"/>
  <c r="AA651" i="3"/>
  <c r="AC651" i="3" s="1"/>
  <c r="A647" i="4"/>
  <c r="AA643" i="3"/>
  <c r="AC643" i="3" s="1"/>
  <c r="A639" i="4"/>
  <c r="AA635" i="3"/>
  <c r="AC635" i="3" s="1"/>
  <c r="A631" i="4"/>
  <c r="AA627" i="3"/>
  <c r="AC627" i="3" s="1"/>
  <c r="A623" i="4"/>
  <c r="AA619" i="3"/>
  <c r="AC619" i="3" s="1"/>
  <c r="A615" i="4"/>
  <c r="AA611" i="3"/>
  <c r="AC611" i="3" s="1"/>
  <c r="A607" i="4"/>
  <c r="AA603" i="3"/>
  <c r="AC603" i="3" s="1"/>
  <c r="A599" i="4"/>
  <c r="AA595" i="3"/>
  <c r="AC595" i="3" s="1"/>
  <c r="A591" i="4"/>
  <c r="AA587" i="3"/>
  <c r="AC587" i="3" s="1"/>
  <c r="A583" i="4"/>
  <c r="AA579" i="3"/>
  <c r="AC579" i="3" s="1"/>
  <c r="A575" i="4"/>
  <c r="AA816" i="3"/>
  <c r="AC816" i="3" s="1"/>
  <c r="A812" i="4"/>
  <c r="AA676" i="3"/>
  <c r="AC676" i="3" s="1"/>
  <c r="A672" i="4"/>
  <c r="AA644" i="3"/>
  <c r="AC644" i="3" s="1"/>
  <c r="A640" i="4"/>
  <c r="AA636" i="3"/>
  <c r="AC636" i="3" s="1"/>
  <c r="A632" i="4"/>
  <c r="AA564" i="3"/>
  <c r="AC564" i="3" s="1"/>
  <c r="A560" i="4"/>
  <c r="AA372" i="3"/>
  <c r="AC372" i="3" s="1"/>
  <c r="A368" i="4"/>
  <c r="AA1002" i="3"/>
  <c r="AC1002" i="3" s="1"/>
  <c r="A998" i="4"/>
  <c r="AA994" i="3"/>
  <c r="AC994" i="3" s="1"/>
  <c r="A990" i="4"/>
  <c r="AA986" i="3"/>
  <c r="AC986" i="3" s="1"/>
  <c r="A982" i="4"/>
  <c r="AA978" i="3"/>
  <c r="AC978" i="3" s="1"/>
  <c r="A974" i="4"/>
  <c r="AA970" i="3"/>
  <c r="AC970" i="3" s="1"/>
  <c r="A966" i="4"/>
  <c r="AA962" i="3"/>
  <c r="AC962" i="3" s="1"/>
  <c r="A958" i="4"/>
  <c r="AA954" i="3"/>
  <c r="AC954" i="3" s="1"/>
  <c r="A950" i="4"/>
  <c r="AA946" i="3"/>
  <c r="AC946" i="3" s="1"/>
  <c r="A942" i="4"/>
  <c r="AA938" i="3"/>
  <c r="AC938" i="3" s="1"/>
  <c r="A934" i="4"/>
  <c r="AA930" i="3"/>
  <c r="AC930" i="3" s="1"/>
  <c r="A926" i="4"/>
  <c r="AA922" i="3"/>
  <c r="AC922" i="3" s="1"/>
  <c r="A918" i="4"/>
  <c r="AA914" i="3"/>
  <c r="AC914" i="3" s="1"/>
  <c r="A910" i="4"/>
  <c r="AA906" i="3"/>
  <c r="AC906" i="3" s="1"/>
  <c r="A902" i="4"/>
  <c r="AA898" i="3"/>
  <c r="AC898" i="3" s="1"/>
  <c r="A894" i="4"/>
  <c r="AA890" i="3"/>
  <c r="AC890" i="3" s="1"/>
  <c r="A886" i="4"/>
  <c r="AA882" i="3"/>
  <c r="AC882" i="3" s="1"/>
  <c r="A878" i="4"/>
  <c r="AA874" i="3"/>
  <c r="AC874" i="3" s="1"/>
  <c r="A870" i="4"/>
  <c r="AA866" i="3"/>
  <c r="AC866" i="3" s="1"/>
  <c r="A862" i="4"/>
  <c r="AA858" i="3"/>
  <c r="AC858" i="3" s="1"/>
  <c r="A854" i="4"/>
  <c r="AA850" i="3"/>
  <c r="AC850" i="3" s="1"/>
  <c r="A846" i="4"/>
  <c r="AA842" i="3"/>
  <c r="AC842" i="3" s="1"/>
  <c r="A838" i="4"/>
  <c r="AA834" i="3"/>
  <c r="AC834" i="3" s="1"/>
  <c r="A830" i="4"/>
  <c r="AA826" i="3"/>
  <c r="AC826" i="3" s="1"/>
  <c r="A822" i="4"/>
  <c r="AA818" i="3"/>
  <c r="AC818" i="3" s="1"/>
  <c r="A814" i="4"/>
  <c r="AA810" i="3"/>
  <c r="AC810" i="3" s="1"/>
  <c r="A806" i="4"/>
  <c r="AA802" i="3"/>
  <c r="AC802" i="3" s="1"/>
  <c r="A798" i="4"/>
  <c r="AA794" i="3"/>
  <c r="AC794" i="3" s="1"/>
  <c r="A790" i="4"/>
  <c r="AA786" i="3"/>
  <c r="AC786" i="3" s="1"/>
  <c r="A782" i="4"/>
  <c r="AA778" i="3"/>
  <c r="AC778" i="3" s="1"/>
  <c r="A774" i="4"/>
  <c r="AA770" i="3"/>
  <c r="AC770" i="3" s="1"/>
  <c r="A766" i="4"/>
  <c r="AA762" i="3"/>
  <c r="AC762" i="3" s="1"/>
  <c r="A758" i="4"/>
  <c r="AA754" i="3"/>
  <c r="AC754" i="3" s="1"/>
  <c r="A750" i="4"/>
  <c r="AA746" i="3"/>
  <c r="AC746" i="3" s="1"/>
  <c r="A742" i="4"/>
  <c r="AA738" i="3"/>
  <c r="AC738" i="3" s="1"/>
  <c r="A734" i="4"/>
  <c r="AA730" i="3"/>
  <c r="AC730" i="3" s="1"/>
  <c r="A726" i="4"/>
  <c r="AA722" i="3"/>
  <c r="AC722" i="3" s="1"/>
  <c r="A718" i="4"/>
  <c r="AA714" i="3"/>
  <c r="AC714" i="3" s="1"/>
  <c r="A710" i="4"/>
  <c r="AA706" i="3"/>
  <c r="AC706" i="3" s="1"/>
  <c r="A702" i="4"/>
  <c r="AA698" i="3"/>
  <c r="AC698" i="3" s="1"/>
  <c r="A694" i="4"/>
  <c r="AA690" i="3"/>
  <c r="AC690" i="3" s="1"/>
  <c r="A686" i="4"/>
  <c r="AA682" i="3"/>
  <c r="AC682" i="3" s="1"/>
  <c r="A678" i="4"/>
  <c r="AA674" i="3"/>
  <c r="AC674" i="3" s="1"/>
  <c r="A670" i="4"/>
  <c r="AA666" i="3"/>
  <c r="AC666" i="3" s="1"/>
  <c r="A662" i="4"/>
  <c r="AA658" i="3"/>
  <c r="AC658" i="3" s="1"/>
  <c r="A654" i="4"/>
  <c r="AA650" i="3"/>
  <c r="AC650" i="3" s="1"/>
  <c r="A646" i="4"/>
  <c r="AA642" i="3"/>
  <c r="AC642" i="3" s="1"/>
  <c r="A638" i="4"/>
  <c r="AA634" i="3"/>
  <c r="AC634" i="3" s="1"/>
  <c r="A630" i="4"/>
  <c r="AA626" i="3"/>
  <c r="AC626" i="3" s="1"/>
  <c r="A622" i="4"/>
  <c r="AA618" i="3"/>
  <c r="AC618" i="3" s="1"/>
  <c r="A614" i="4"/>
  <c r="AA610" i="3"/>
  <c r="AC610" i="3" s="1"/>
  <c r="A606" i="4"/>
  <c r="AA602" i="3"/>
  <c r="AC602" i="3" s="1"/>
  <c r="A598" i="4"/>
  <c r="AA594" i="3"/>
  <c r="AC594" i="3" s="1"/>
  <c r="A590" i="4"/>
  <c r="AA864" i="3"/>
  <c r="AC864" i="3" s="1"/>
  <c r="A860" i="4"/>
  <c r="AA652" i="3"/>
  <c r="AC652" i="3" s="1"/>
  <c r="A648" i="4"/>
  <c r="AA612" i="3"/>
  <c r="AC612" i="3" s="1"/>
  <c r="A608" i="4"/>
  <c r="AA604" i="3"/>
  <c r="AC604" i="3" s="1"/>
  <c r="A600" i="4"/>
  <c r="AA596" i="3"/>
  <c r="AC596" i="3" s="1"/>
  <c r="A592" i="4"/>
  <c r="AA588" i="3"/>
  <c r="AC588" i="3" s="1"/>
  <c r="A584" i="4"/>
  <c r="AA572" i="3"/>
  <c r="AC572" i="3" s="1"/>
  <c r="A568" i="4"/>
  <c r="AA548" i="3"/>
  <c r="AC548" i="3" s="1"/>
  <c r="A544" i="4"/>
  <c r="AA516" i="3"/>
  <c r="AC516" i="3" s="1"/>
  <c r="A512" i="4"/>
  <c r="AA380" i="3"/>
  <c r="AC380" i="3" s="1"/>
  <c r="A376" i="4"/>
  <c r="AA1001" i="3"/>
  <c r="AC1001" i="3" s="1"/>
  <c r="A997" i="4"/>
  <c r="AA993" i="3"/>
  <c r="AC993" i="3" s="1"/>
  <c r="A989" i="4"/>
  <c r="AA985" i="3"/>
  <c r="AC985" i="3" s="1"/>
  <c r="A981" i="4"/>
  <c r="AA977" i="3"/>
  <c r="AC977" i="3" s="1"/>
  <c r="A973" i="4"/>
  <c r="AA969" i="3"/>
  <c r="AC969" i="3" s="1"/>
  <c r="A965" i="4"/>
  <c r="AA961" i="3"/>
  <c r="AC961" i="3" s="1"/>
  <c r="A957" i="4"/>
  <c r="AA953" i="3"/>
  <c r="AC953" i="3" s="1"/>
  <c r="A949" i="4"/>
  <c r="AA945" i="3"/>
  <c r="AC945" i="3" s="1"/>
  <c r="A941" i="4"/>
  <c r="AA937" i="3"/>
  <c r="AC937" i="3" s="1"/>
  <c r="A933" i="4"/>
  <c r="AA929" i="3"/>
  <c r="AC929" i="3" s="1"/>
  <c r="A925" i="4"/>
  <c r="AA921" i="3"/>
  <c r="AC921" i="3" s="1"/>
  <c r="A917" i="4"/>
  <c r="AA913" i="3"/>
  <c r="AC913" i="3" s="1"/>
  <c r="A909" i="4"/>
  <c r="AA905" i="3"/>
  <c r="AC905" i="3" s="1"/>
  <c r="A901" i="4"/>
  <c r="AA897" i="3"/>
  <c r="AC897" i="3" s="1"/>
  <c r="A893" i="4"/>
  <c r="AA889" i="3"/>
  <c r="AC889" i="3" s="1"/>
  <c r="A885" i="4"/>
  <c r="AA881" i="3"/>
  <c r="AC881" i="3" s="1"/>
  <c r="A877" i="4"/>
  <c r="AA873" i="3"/>
  <c r="AC873" i="3" s="1"/>
  <c r="A869" i="4"/>
  <c r="AA865" i="3"/>
  <c r="AC865" i="3" s="1"/>
  <c r="A861" i="4"/>
  <c r="AA857" i="3"/>
  <c r="AC857" i="3" s="1"/>
  <c r="A853" i="4"/>
  <c r="AA849" i="3"/>
  <c r="AC849" i="3" s="1"/>
  <c r="A845" i="4"/>
  <c r="AA841" i="3"/>
  <c r="AC841" i="3" s="1"/>
  <c r="A837" i="4"/>
  <c r="AA833" i="3"/>
  <c r="AC833" i="3" s="1"/>
  <c r="A829" i="4"/>
  <c r="AA825" i="3"/>
  <c r="AC825" i="3" s="1"/>
  <c r="A821" i="4"/>
  <c r="AA817" i="3"/>
  <c r="AC817" i="3" s="1"/>
  <c r="A813" i="4"/>
  <c r="AA809" i="3"/>
  <c r="AC809" i="3" s="1"/>
  <c r="A805" i="4"/>
  <c r="AA801" i="3"/>
  <c r="AC801" i="3" s="1"/>
  <c r="A797" i="4"/>
  <c r="AA793" i="3"/>
  <c r="AC793" i="3" s="1"/>
  <c r="A789" i="4"/>
  <c r="AA785" i="3"/>
  <c r="AC785" i="3" s="1"/>
  <c r="A781" i="4"/>
  <c r="AA777" i="3"/>
  <c r="AC777" i="3" s="1"/>
  <c r="A773" i="4"/>
  <c r="AA769" i="3"/>
  <c r="AC769" i="3" s="1"/>
  <c r="A765" i="4"/>
  <c r="AA761" i="3"/>
  <c r="AC761" i="3" s="1"/>
  <c r="A757" i="4"/>
  <c r="AA753" i="3"/>
  <c r="AC753" i="3" s="1"/>
  <c r="A749" i="4"/>
  <c r="AA745" i="3"/>
  <c r="AC745" i="3" s="1"/>
  <c r="A741" i="4"/>
  <c r="AA737" i="3"/>
  <c r="AC737" i="3" s="1"/>
  <c r="A733" i="4"/>
  <c r="AA729" i="3"/>
  <c r="AC729" i="3" s="1"/>
  <c r="A725" i="4"/>
  <c r="AA721" i="3"/>
  <c r="AC721" i="3" s="1"/>
  <c r="A717" i="4"/>
  <c r="AA713" i="3"/>
  <c r="AC713" i="3" s="1"/>
  <c r="A709" i="4"/>
  <c r="AA705" i="3"/>
  <c r="AC705" i="3" s="1"/>
  <c r="A701" i="4"/>
  <c r="AA697" i="3"/>
  <c r="AC697" i="3" s="1"/>
  <c r="A693" i="4"/>
  <c r="AA689" i="3"/>
  <c r="AC689" i="3" s="1"/>
  <c r="A685" i="4"/>
  <c r="AA681" i="3"/>
  <c r="AC681" i="3" s="1"/>
  <c r="A677" i="4"/>
  <c r="AA673" i="3"/>
  <c r="AC673" i="3" s="1"/>
  <c r="A669" i="4"/>
  <c r="AA665" i="3"/>
  <c r="AC665" i="3" s="1"/>
  <c r="A661" i="4"/>
  <c r="AA657" i="3"/>
  <c r="AC657" i="3" s="1"/>
  <c r="A653" i="4"/>
  <c r="AA649" i="3"/>
  <c r="AC649" i="3" s="1"/>
  <c r="A645" i="4"/>
  <c r="AA641" i="3"/>
  <c r="AC641" i="3" s="1"/>
  <c r="A637" i="4"/>
  <c r="AA633" i="3"/>
  <c r="AC633" i="3" s="1"/>
  <c r="A629" i="4"/>
  <c r="AA625" i="3"/>
  <c r="AC625" i="3" s="1"/>
  <c r="A621" i="4"/>
  <c r="AA617" i="3"/>
  <c r="AC617" i="3" s="1"/>
  <c r="A613" i="4"/>
  <c r="AA609" i="3"/>
  <c r="AC609" i="3" s="1"/>
  <c r="A605" i="4"/>
  <c r="AA601" i="3"/>
  <c r="AC601" i="3" s="1"/>
  <c r="A597" i="4"/>
  <c r="AA571" i="3"/>
  <c r="AC571" i="3" s="1"/>
  <c r="A567" i="4"/>
  <c r="AA563" i="3"/>
  <c r="AC563" i="3" s="1"/>
  <c r="A559" i="4"/>
  <c r="AA555" i="3"/>
  <c r="AC555" i="3" s="1"/>
  <c r="A551" i="4"/>
  <c r="AA547" i="3"/>
  <c r="AC547" i="3" s="1"/>
  <c r="A543" i="4"/>
  <c r="AA539" i="3"/>
  <c r="AC539" i="3" s="1"/>
  <c r="A535" i="4"/>
  <c r="AA531" i="3"/>
  <c r="AC531" i="3" s="1"/>
  <c r="A527" i="4"/>
  <c r="AA523" i="3"/>
  <c r="AC523" i="3" s="1"/>
  <c r="A519" i="4"/>
  <c r="AA515" i="3"/>
  <c r="AC515" i="3" s="1"/>
  <c r="A511" i="4"/>
  <c r="AA507" i="3"/>
  <c r="AC507" i="3" s="1"/>
  <c r="A503" i="4"/>
  <c r="AA499" i="3"/>
  <c r="AC499" i="3" s="1"/>
  <c r="A495" i="4"/>
  <c r="AA491" i="3"/>
  <c r="AC491" i="3" s="1"/>
  <c r="A487" i="4"/>
  <c r="AA483" i="3"/>
  <c r="AC483" i="3" s="1"/>
  <c r="A479" i="4"/>
  <c r="AA475" i="3"/>
  <c r="AC475" i="3" s="1"/>
  <c r="A471" i="4"/>
  <c r="AA467" i="3"/>
  <c r="AC467" i="3" s="1"/>
  <c r="A463" i="4"/>
  <c r="AA459" i="3"/>
  <c r="AC459" i="3" s="1"/>
  <c r="A455" i="4"/>
  <c r="AA451" i="3"/>
  <c r="AC451" i="3" s="1"/>
  <c r="A447" i="4"/>
  <c r="AA443" i="3"/>
  <c r="AC443" i="3" s="1"/>
  <c r="A439" i="4"/>
  <c r="AA435" i="3"/>
  <c r="AC435" i="3" s="1"/>
  <c r="A431" i="4"/>
  <c r="AA427" i="3"/>
  <c r="AC427" i="3" s="1"/>
  <c r="A423" i="4"/>
  <c r="AA419" i="3"/>
  <c r="AC419" i="3" s="1"/>
  <c r="A415" i="4"/>
  <c r="AA411" i="3"/>
  <c r="AC411" i="3" s="1"/>
  <c r="A407" i="4"/>
  <c r="AA403" i="3"/>
  <c r="AC403" i="3" s="1"/>
  <c r="A399" i="4"/>
  <c r="AA395" i="3"/>
  <c r="AC395" i="3" s="1"/>
  <c r="A391" i="4"/>
  <c r="AA387" i="3"/>
  <c r="AC387" i="3" s="1"/>
  <c r="A383" i="4"/>
  <c r="AA379" i="3"/>
  <c r="AC379" i="3" s="1"/>
  <c r="A375" i="4"/>
  <c r="AA371" i="3"/>
  <c r="AC371" i="3" s="1"/>
  <c r="A367" i="4"/>
  <c r="AA363" i="3"/>
  <c r="AC363" i="3" s="1"/>
  <c r="A359" i="4"/>
  <c r="AA355" i="3"/>
  <c r="AC355" i="3" s="1"/>
  <c r="A351" i="4"/>
  <c r="AA347" i="3"/>
  <c r="AC347" i="3" s="1"/>
  <c r="A343" i="4"/>
  <c r="AA339" i="3"/>
  <c r="AC339" i="3" s="1"/>
  <c r="A335" i="4"/>
  <c r="AA331" i="3"/>
  <c r="AC331" i="3" s="1"/>
  <c r="A327" i="4"/>
  <c r="AA323" i="3"/>
  <c r="AC323" i="3" s="1"/>
  <c r="A319" i="4"/>
  <c r="AA315" i="3"/>
  <c r="AC315" i="3" s="1"/>
  <c r="A311" i="4"/>
  <c r="AA307" i="3"/>
  <c r="AC307" i="3" s="1"/>
  <c r="A303" i="4"/>
  <c r="AA299" i="3"/>
  <c r="AC299" i="3" s="1"/>
  <c r="A295" i="4"/>
  <c r="AA291" i="3"/>
  <c r="AC291" i="3" s="1"/>
  <c r="A287" i="4"/>
  <c r="AA283" i="3"/>
  <c r="AC283" i="3" s="1"/>
  <c r="A279" i="4"/>
  <c r="AA275" i="3"/>
  <c r="AC275" i="3" s="1"/>
  <c r="A271" i="4"/>
  <c r="AA267" i="3"/>
  <c r="AC267" i="3" s="1"/>
  <c r="A263" i="4"/>
  <c r="AA259" i="3"/>
  <c r="AC259" i="3" s="1"/>
  <c r="A255" i="4"/>
  <c r="AA251" i="3"/>
  <c r="AC251" i="3" s="1"/>
  <c r="A247" i="4"/>
  <c r="AA243" i="3"/>
  <c r="AC243" i="3" s="1"/>
  <c r="A239" i="4"/>
  <c r="AA235" i="3"/>
  <c r="AC235" i="3" s="1"/>
  <c r="A231" i="4"/>
  <c r="AA227" i="3"/>
  <c r="AC227" i="3" s="1"/>
  <c r="A223" i="4"/>
  <c r="AA219" i="3"/>
  <c r="AC219" i="3" s="1"/>
  <c r="A215" i="4"/>
  <c r="AA211" i="3"/>
  <c r="AC211" i="3" s="1"/>
  <c r="A207" i="4"/>
  <c r="AA203" i="3"/>
  <c r="AC203" i="3" s="1"/>
  <c r="A199" i="4"/>
  <c r="AA195" i="3"/>
  <c r="AC195" i="3" s="1"/>
  <c r="A191" i="4"/>
  <c r="AA187" i="3"/>
  <c r="AC187" i="3" s="1"/>
  <c r="A183" i="4"/>
  <c r="AA179" i="3"/>
  <c r="AC179" i="3" s="1"/>
  <c r="A175" i="4"/>
  <c r="AA171" i="3"/>
  <c r="AC171" i="3" s="1"/>
  <c r="A167" i="4"/>
  <c r="AA163" i="3"/>
  <c r="AC163" i="3" s="1"/>
  <c r="A159" i="4"/>
  <c r="AA155" i="3"/>
  <c r="AC155" i="3" s="1"/>
  <c r="A151" i="4"/>
  <c r="AA147" i="3"/>
  <c r="AC147" i="3" s="1"/>
  <c r="A143" i="4"/>
  <c r="AA139" i="3"/>
  <c r="AC139" i="3" s="1"/>
  <c r="A135" i="4"/>
  <c r="AA131" i="3"/>
  <c r="AC131" i="3" s="1"/>
  <c r="A127" i="4"/>
  <c r="AA123" i="3"/>
  <c r="AC123" i="3" s="1"/>
  <c r="A119" i="4"/>
  <c r="AA115" i="3"/>
  <c r="AC115" i="3" s="1"/>
  <c r="A111" i="4"/>
  <c r="AA107" i="3"/>
  <c r="AC107" i="3" s="1"/>
  <c r="A103" i="4"/>
  <c r="AA99" i="3"/>
  <c r="AC99" i="3" s="1"/>
  <c r="A95" i="4"/>
  <c r="AA91" i="3"/>
  <c r="AC91" i="3" s="1"/>
  <c r="A87" i="4"/>
  <c r="AA83" i="3"/>
  <c r="AC83" i="3" s="1"/>
  <c r="A79" i="4"/>
  <c r="AA75" i="3"/>
  <c r="AC75" i="3" s="1"/>
  <c r="A71" i="4"/>
  <c r="AA67" i="3"/>
  <c r="AC67" i="3" s="1"/>
  <c r="A63" i="4"/>
  <c r="AA59" i="3"/>
  <c r="AC59" i="3" s="1"/>
  <c r="A55" i="4"/>
  <c r="AA51" i="3"/>
  <c r="AC51" i="3" s="1"/>
  <c r="A47" i="4"/>
  <c r="AA43" i="3"/>
  <c r="AC43" i="3" s="1"/>
  <c r="A39" i="4"/>
  <c r="AA35" i="3"/>
  <c r="AC35" i="3" s="1"/>
  <c r="A31" i="4"/>
  <c r="AA27" i="3"/>
  <c r="AC27" i="3" s="1"/>
  <c r="A23" i="4"/>
  <c r="AA19" i="3"/>
  <c r="AC19" i="3" s="1"/>
  <c r="A15" i="4"/>
  <c r="AA11" i="3"/>
  <c r="AC11" i="3" s="1"/>
  <c r="A7" i="4"/>
  <c r="AA586" i="3"/>
  <c r="AC586" i="3" s="1"/>
  <c r="A582" i="4"/>
  <c r="AA578" i="3"/>
  <c r="AC578" i="3" s="1"/>
  <c r="A574" i="4"/>
  <c r="AA570" i="3"/>
  <c r="AC570" i="3" s="1"/>
  <c r="A566" i="4"/>
  <c r="AA562" i="3"/>
  <c r="AC562" i="3" s="1"/>
  <c r="A558" i="4"/>
  <c r="AA554" i="3"/>
  <c r="AC554" i="3" s="1"/>
  <c r="A550" i="4"/>
  <c r="AA546" i="3"/>
  <c r="AC546" i="3" s="1"/>
  <c r="A542" i="4"/>
  <c r="AA538" i="3"/>
  <c r="AC538" i="3" s="1"/>
  <c r="A534" i="4"/>
  <c r="AA530" i="3"/>
  <c r="AC530" i="3" s="1"/>
  <c r="A526" i="4"/>
  <c r="AA522" i="3"/>
  <c r="AC522" i="3" s="1"/>
  <c r="A518" i="4"/>
  <c r="AA514" i="3"/>
  <c r="AC514" i="3" s="1"/>
  <c r="A510" i="4"/>
  <c r="AA506" i="3"/>
  <c r="AC506" i="3" s="1"/>
  <c r="A502" i="4"/>
  <c r="AA498" i="3"/>
  <c r="AC498" i="3" s="1"/>
  <c r="A494" i="4"/>
  <c r="AA490" i="3"/>
  <c r="AC490" i="3" s="1"/>
  <c r="A486" i="4"/>
  <c r="AA482" i="3"/>
  <c r="AC482" i="3" s="1"/>
  <c r="A478" i="4"/>
  <c r="AA474" i="3"/>
  <c r="AC474" i="3" s="1"/>
  <c r="A470" i="4"/>
  <c r="AA466" i="3"/>
  <c r="AC466" i="3" s="1"/>
  <c r="A462" i="4"/>
  <c r="AA458" i="3"/>
  <c r="AC458" i="3" s="1"/>
  <c r="A454" i="4"/>
  <c r="AA450" i="3"/>
  <c r="AC450" i="3" s="1"/>
  <c r="A446" i="4"/>
  <c r="AA442" i="3"/>
  <c r="AC442" i="3" s="1"/>
  <c r="A438" i="4"/>
  <c r="AA434" i="3"/>
  <c r="AC434" i="3" s="1"/>
  <c r="A430" i="4"/>
  <c r="AA426" i="3"/>
  <c r="AC426" i="3" s="1"/>
  <c r="A422" i="4"/>
  <c r="AA418" i="3"/>
  <c r="AC418" i="3" s="1"/>
  <c r="A414" i="4"/>
  <c r="AA410" i="3"/>
  <c r="AC410" i="3" s="1"/>
  <c r="A406" i="4"/>
  <c r="AA402" i="3"/>
  <c r="AC402" i="3" s="1"/>
  <c r="A398" i="4"/>
  <c r="AA394" i="3"/>
  <c r="AC394" i="3" s="1"/>
  <c r="A390" i="4"/>
  <c r="AA386" i="3"/>
  <c r="AC386" i="3" s="1"/>
  <c r="A382" i="4"/>
  <c r="AA378" i="3"/>
  <c r="AC378" i="3" s="1"/>
  <c r="A374" i="4"/>
  <c r="AA370" i="3"/>
  <c r="AC370" i="3" s="1"/>
  <c r="A366" i="4"/>
  <c r="AA362" i="3"/>
  <c r="AC362" i="3" s="1"/>
  <c r="A358" i="4"/>
  <c r="AA354" i="3"/>
  <c r="AC354" i="3" s="1"/>
  <c r="A350" i="4"/>
  <c r="AA346" i="3"/>
  <c r="A342" i="4"/>
  <c r="AA338" i="3"/>
  <c r="AC338" i="3" s="1"/>
  <c r="A334" i="4"/>
  <c r="AA330" i="3"/>
  <c r="AC330" i="3" s="1"/>
  <c r="A326" i="4"/>
  <c r="AA322" i="3"/>
  <c r="AC322" i="3" s="1"/>
  <c r="A318" i="4"/>
  <c r="AA314" i="3"/>
  <c r="AC314" i="3" s="1"/>
  <c r="A310" i="4"/>
  <c r="AA306" i="3"/>
  <c r="AC306" i="3" s="1"/>
  <c r="A302" i="4"/>
  <c r="AA298" i="3"/>
  <c r="AC298" i="3" s="1"/>
  <c r="A294" i="4"/>
  <c r="AA290" i="3"/>
  <c r="AC290" i="3" s="1"/>
  <c r="A286" i="4"/>
  <c r="AA282" i="3"/>
  <c r="A278" i="4"/>
  <c r="AA274" i="3"/>
  <c r="AC274" i="3" s="1"/>
  <c r="A270" i="4"/>
  <c r="AA266" i="3"/>
  <c r="AC266" i="3" s="1"/>
  <c r="A262" i="4"/>
  <c r="AA258" i="3"/>
  <c r="AC258" i="3" s="1"/>
  <c r="A254" i="4"/>
  <c r="AA250" i="3"/>
  <c r="AC250" i="3" s="1"/>
  <c r="A246" i="4"/>
  <c r="AA242" i="3"/>
  <c r="AC242" i="3" s="1"/>
  <c r="A238" i="4"/>
  <c r="AA234" i="3"/>
  <c r="AC234" i="3" s="1"/>
  <c r="A230" i="4"/>
  <c r="AA226" i="3"/>
  <c r="AC226" i="3" s="1"/>
  <c r="A222" i="4"/>
  <c r="AA218" i="3"/>
  <c r="AC218" i="3" s="1"/>
  <c r="A214" i="4"/>
  <c r="AA210" i="3"/>
  <c r="AC210" i="3" s="1"/>
  <c r="A206" i="4"/>
  <c r="AA202" i="3"/>
  <c r="AC202" i="3" s="1"/>
  <c r="A198" i="4"/>
  <c r="AA194" i="3"/>
  <c r="AC194" i="3" s="1"/>
  <c r="A190" i="4"/>
  <c r="AA186" i="3"/>
  <c r="AC186" i="3" s="1"/>
  <c r="A182" i="4"/>
  <c r="AA178" i="3"/>
  <c r="AC178" i="3" s="1"/>
  <c r="A174" i="4"/>
  <c r="AA170" i="3"/>
  <c r="AC170" i="3" s="1"/>
  <c r="A166" i="4"/>
  <c r="AA162" i="3"/>
  <c r="AC162" i="3" s="1"/>
  <c r="A158" i="4"/>
  <c r="AA154" i="3"/>
  <c r="AC154" i="3" s="1"/>
  <c r="A150" i="4"/>
  <c r="AA146" i="3"/>
  <c r="AC146" i="3" s="1"/>
  <c r="A142" i="4"/>
  <c r="AA138" i="3"/>
  <c r="AC138" i="3" s="1"/>
  <c r="A134" i="4"/>
  <c r="AA130" i="3"/>
  <c r="AC130" i="3" s="1"/>
  <c r="A126" i="4"/>
  <c r="AA122" i="3"/>
  <c r="AC122" i="3" s="1"/>
  <c r="A118" i="4"/>
  <c r="AA114" i="3"/>
  <c r="AC114" i="3" s="1"/>
  <c r="A110" i="4"/>
  <c r="AA106" i="3"/>
  <c r="AC106" i="3" s="1"/>
  <c r="A102" i="4"/>
  <c r="AA98" i="3"/>
  <c r="AC98" i="3" s="1"/>
  <c r="A94" i="4"/>
  <c r="AA90" i="3"/>
  <c r="AC90" i="3" s="1"/>
  <c r="A86" i="4"/>
  <c r="AA82" i="3"/>
  <c r="AC82" i="3" s="1"/>
  <c r="A78" i="4"/>
  <c r="AA74" i="3"/>
  <c r="AC74" i="3" s="1"/>
  <c r="A70" i="4"/>
  <c r="AA66" i="3"/>
  <c r="AC66" i="3" s="1"/>
  <c r="A62" i="4"/>
  <c r="AA58" i="3"/>
  <c r="AC58" i="3" s="1"/>
  <c r="A54" i="4"/>
  <c r="AA50" i="3"/>
  <c r="AC50" i="3" s="1"/>
  <c r="A46" i="4"/>
  <c r="AA42" i="3"/>
  <c r="AC42" i="3" s="1"/>
  <c r="A38" i="4"/>
  <c r="AA34" i="3"/>
  <c r="AC34" i="3" s="1"/>
  <c r="A30" i="4"/>
  <c r="AA26" i="3"/>
  <c r="AC26" i="3" s="1"/>
  <c r="A22" i="4"/>
  <c r="AA18" i="3"/>
  <c r="AC18" i="3" s="1"/>
  <c r="A14" i="4"/>
  <c r="AA10" i="3"/>
  <c r="AC10" i="3" s="1"/>
  <c r="A6" i="4"/>
  <c r="AA593" i="3"/>
  <c r="AC593" i="3" s="1"/>
  <c r="A589" i="4"/>
  <c r="AA585" i="3"/>
  <c r="AC585" i="3" s="1"/>
  <c r="A581" i="4"/>
  <c r="AA577" i="3"/>
  <c r="AC577" i="3" s="1"/>
  <c r="A573" i="4"/>
  <c r="AA569" i="3"/>
  <c r="AC569" i="3" s="1"/>
  <c r="A565" i="4"/>
  <c r="AA561" i="3"/>
  <c r="AC561" i="3" s="1"/>
  <c r="A557" i="4"/>
  <c r="AA553" i="3"/>
  <c r="AC553" i="3" s="1"/>
  <c r="A549" i="4"/>
  <c r="AA545" i="3"/>
  <c r="AC545" i="3" s="1"/>
  <c r="A541" i="4"/>
  <c r="AA537" i="3"/>
  <c r="AC537" i="3" s="1"/>
  <c r="A533" i="4"/>
  <c r="AA529" i="3"/>
  <c r="AC529" i="3" s="1"/>
  <c r="A525" i="4"/>
  <c r="AA521" i="3"/>
  <c r="AC521" i="3" s="1"/>
  <c r="A517" i="4"/>
  <c r="AA513" i="3"/>
  <c r="AC513" i="3" s="1"/>
  <c r="A509" i="4"/>
  <c r="AA505" i="3"/>
  <c r="AC505" i="3" s="1"/>
  <c r="A501" i="4"/>
  <c r="AA497" i="3"/>
  <c r="AC497" i="3" s="1"/>
  <c r="A493" i="4"/>
  <c r="AA489" i="3"/>
  <c r="AC489" i="3" s="1"/>
  <c r="A485" i="4"/>
  <c r="AA481" i="3"/>
  <c r="AC481" i="3" s="1"/>
  <c r="A477" i="4"/>
  <c r="AA473" i="3"/>
  <c r="AC473" i="3" s="1"/>
  <c r="A469" i="4"/>
  <c r="AA465" i="3"/>
  <c r="AC465" i="3" s="1"/>
  <c r="A461" i="4"/>
  <c r="AA457" i="3"/>
  <c r="AC457" i="3" s="1"/>
  <c r="A453" i="4"/>
  <c r="AA449" i="3"/>
  <c r="AC449" i="3" s="1"/>
  <c r="A445" i="4"/>
  <c r="AA441" i="3"/>
  <c r="AC441" i="3" s="1"/>
  <c r="A437" i="4"/>
  <c r="AA433" i="3"/>
  <c r="AC433" i="3" s="1"/>
  <c r="A429" i="4"/>
  <c r="AA425" i="3"/>
  <c r="AC425" i="3" s="1"/>
  <c r="A421" i="4"/>
  <c r="AA417" i="3"/>
  <c r="AC417" i="3" s="1"/>
  <c r="A413" i="4"/>
  <c r="AA409" i="3"/>
  <c r="AC409" i="3" s="1"/>
  <c r="A405" i="4"/>
  <c r="AA401" i="3"/>
  <c r="AC401" i="3" s="1"/>
  <c r="A397" i="4"/>
  <c r="AA393" i="3"/>
  <c r="AC393" i="3" s="1"/>
  <c r="A389" i="4"/>
  <c r="AA385" i="3"/>
  <c r="AC385" i="3" s="1"/>
  <c r="A381" i="4"/>
  <c r="AA377" i="3"/>
  <c r="AC377" i="3" s="1"/>
  <c r="A373" i="4"/>
  <c r="AA369" i="3"/>
  <c r="AC369" i="3" s="1"/>
  <c r="A365" i="4"/>
  <c r="AA361" i="3"/>
  <c r="AC361" i="3" s="1"/>
  <c r="A357" i="4"/>
  <c r="AA353" i="3"/>
  <c r="AC353" i="3" s="1"/>
  <c r="A349" i="4"/>
  <c r="AA345" i="3"/>
  <c r="AC345" i="3" s="1"/>
  <c r="A341" i="4"/>
  <c r="AA337" i="3"/>
  <c r="AC337" i="3" s="1"/>
  <c r="A333" i="4"/>
  <c r="AA329" i="3"/>
  <c r="AC329" i="3" s="1"/>
  <c r="A325" i="4"/>
  <c r="AA321" i="3"/>
  <c r="AC321" i="3" s="1"/>
  <c r="A317" i="4"/>
  <c r="AA313" i="3"/>
  <c r="AC313" i="3" s="1"/>
  <c r="A309" i="4"/>
  <c r="AA305" i="3"/>
  <c r="AC305" i="3" s="1"/>
  <c r="A301" i="4"/>
  <c r="AA297" i="3"/>
  <c r="AC297" i="3" s="1"/>
  <c r="A293" i="4"/>
  <c r="AA289" i="3"/>
  <c r="AC289" i="3" s="1"/>
  <c r="A285" i="4"/>
  <c r="AA281" i="3"/>
  <c r="AC281" i="3" s="1"/>
  <c r="A277" i="4"/>
  <c r="AA273" i="3"/>
  <c r="AC273" i="3" s="1"/>
  <c r="A269" i="4"/>
  <c r="AA265" i="3"/>
  <c r="AC265" i="3" s="1"/>
  <c r="A261" i="4"/>
  <c r="AA257" i="3"/>
  <c r="AC257" i="3" s="1"/>
  <c r="A253" i="4"/>
  <c r="AA249" i="3"/>
  <c r="AC249" i="3" s="1"/>
  <c r="A245" i="4"/>
  <c r="AA241" i="3"/>
  <c r="AC241" i="3" s="1"/>
  <c r="A237" i="4"/>
  <c r="AA233" i="3"/>
  <c r="AC233" i="3" s="1"/>
  <c r="A229" i="4"/>
  <c r="AA225" i="3"/>
  <c r="AC225" i="3" s="1"/>
  <c r="A221" i="4"/>
  <c r="AA217" i="3"/>
  <c r="AC217" i="3" s="1"/>
  <c r="A213" i="4"/>
  <c r="AA209" i="3"/>
  <c r="AC209" i="3" s="1"/>
  <c r="A205" i="4"/>
  <c r="AA201" i="3"/>
  <c r="AC201" i="3" s="1"/>
  <c r="A197" i="4"/>
  <c r="AA193" i="3"/>
  <c r="AC193" i="3" s="1"/>
  <c r="A189" i="4"/>
  <c r="AA185" i="3"/>
  <c r="AC185" i="3" s="1"/>
  <c r="A181" i="4"/>
  <c r="AA177" i="3"/>
  <c r="AC177" i="3" s="1"/>
  <c r="A173" i="4"/>
  <c r="AA169" i="3"/>
  <c r="AC169" i="3" s="1"/>
  <c r="A165" i="4"/>
  <c r="AA161" i="3"/>
  <c r="AC161" i="3" s="1"/>
  <c r="A157" i="4"/>
  <c r="AA153" i="3"/>
  <c r="AC153" i="3" s="1"/>
  <c r="A149" i="4"/>
  <c r="AA145" i="3"/>
  <c r="AC145" i="3" s="1"/>
  <c r="A141" i="4"/>
  <c r="AA137" i="3"/>
  <c r="AC137" i="3" s="1"/>
  <c r="A133" i="4"/>
  <c r="AA129" i="3"/>
  <c r="AC129" i="3" s="1"/>
  <c r="A125" i="4"/>
  <c r="AA121" i="3"/>
  <c r="AC121" i="3" s="1"/>
  <c r="A117" i="4"/>
  <c r="AA113" i="3"/>
  <c r="AC113" i="3" s="1"/>
  <c r="A109" i="4"/>
  <c r="AA105" i="3"/>
  <c r="AC105" i="3" s="1"/>
  <c r="A101" i="4"/>
  <c r="AA97" i="3"/>
  <c r="AC97" i="3" s="1"/>
  <c r="A93" i="4"/>
  <c r="AA89" i="3"/>
  <c r="AC89" i="3" s="1"/>
  <c r="A85" i="4"/>
  <c r="AA81" i="3"/>
  <c r="AC81" i="3" s="1"/>
  <c r="A77" i="4"/>
  <c r="AA73" i="3"/>
  <c r="AC73" i="3" s="1"/>
  <c r="A69" i="4"/>
  <c r="AA65" i="3"/>
  <c r="AC65" i="3" s="1"/>
  <c r="A61" i="4"/>
  <c r="AA57" i="3"/>
  <c r="AC57" i="3" s="1"/>
  <c r="A53" i="4"/>
  <c r="AA49" i="3"/>
  <c r="AC49" i="3" s="1"/>
  <c r="A45" i="4"/>
  <c r="AA41" i="3"/>
  <c r="AC41" i="3" s="1"/>
  <c r="A37" i="4"/>
  <c r="AA33" i="3"/>
  <c r="AC33" i="3" s="1"/>
  <c r="A29" i="4"/>
  <c r="AA25" i="3"/>
  <c r="AC25" i="3" s="1"/>
  <c r="A21" i="4"/>
  <c r="AA17" i="3"/>
  <c r="AC17" i="3" s="1"/>
  <c r="A13" i="4"/>
  <c r="AA9" i="3"/>
  <c r="AC9" i="3" s="1"/>
  <c r="A5" i="4"/>
  <c r="AA680" i="3"/>
  <c r="AC680" i="3" s="1"/>
  <c r="A676" i="4"/>
  <c r="AA672" i="3"/>
  <c r="AC672" i="3" s="1"/>
  <c r="A668" i="4"/>
  <c r="AA664" i="3"/>
  <c r="AC664" i="3" s="1"/>
  <c r="A660" i="4"/>
  <c r="AA656" i="3"/>
  <c r="AC656" i="3" s="1"/>
  <c r="A652" i="4"/>
  <c r="AA648" i="3"/>
  <c r="AC648" i="3" s="1"/>
  <c r="A644" i="4"/>
  <c r="AA640" i="3"/>
  <c r="AC640" i="3" s="1"/>
  <c r="A636" i="4"/>
  <c r="AA632" i="3"/>
  <c r="AC632" i="3" s="1"/>
  <c r="A628" i="4"/>
  <c r="AA624" i="3"/>
  <c r="AC624" i="3" s="1"/>
  <c r="A620" i="4"/>
  <c r="AA616" i="3"/>
  <c r="AC616" i="3" s="1"/>
  <c r="A612" i="4"/>
  <c r="AA608" i="3"/>
  <c r="AC608" i="3" s="1"/>
  <c r="A604" i="4"/>
  <c r="AA600" i="3"/>
  <c r="AC600" i="3" s="1"/>
  <c r="A596" i="4"/>
  <c r="AA592" i="3"/>
  <c r="AC592" i="3" s="1"/>
  <c r="A588" i="4"/>
  <c r="AA584" i="3"/>
  <c r="AC584" i="3" s="1"/>
  <c r="A580" i="4"/>
  <c r="AA576" i="3"/>
  <c r="AC576" i="3" s="1"/>
  <c r="A572" i="4"/>
  <c r="AA568" i="3"/>
  <c r="AC568" i="3" s="1"/>
  <c r="A564" i="4"/>
  <c r="AA560" i="3"/>
  <c r="AC560" i="3" s="1"/>
  <c r="A556" i="4"/>
  <c r="AA552" i="3"/>
  <c r="AC552" i="3" s="1"/>
  <c r="A548" i="4"/>
  <c r="AA544" i="3"/>
  <c r="AC544" i="3" s="1"/>
  <c r="A540" i="4"/>
  <c r="AA536" i="3"/>
  <c r="AC536" i="3" s="1"/>
  <c r="A532" i="4"/>
  <c r="AA528" i="3"/>
  <c r="AC528" i="3" s="1"/>
  <c r="A524" i="4"/>
  <c r="AA520" i="3"/>
  <c r="AC520" i="3" s="1"/>
  <c r="A516" i="4"/>
  <c r="AA512" i="3"/>
  <c r="AC512" i="3" s="1"/>
  <c r="A508" i="4"/>
  <c r="AA504" i="3"/>
  <c r="AC504" i="3" s="1"/>
  <c r="A500" i="4"/>
  <c r="AA496" i="3"/>
  <c r="AC496" i="3" s="1"/>
  <c r="A492" i="4"/>
  <c r="AA488" i="3"/>
  <c r="AC488" i="3" s="1"/>
  <c r="A484" i="4"/>
  <c r="AA480" i="3"/>
  <c r="AC480" i="3" s="1"/>
  <c r="A476" i="4"/>
  <c r="AA472" i="3"/>
  <c r="AC472" i="3" s="1"/>
  <c r="A468" i="4"/>
  <c r="AA464" i="3"/>
  <c r="AC464" i="3" s="1"/>
  <c r="A460" i="4"/>
  <c r="AA456" i="3"/>
  <c r="AC456" i="3" s="1"/>
  <c r="A452" i="4"/>
  <c r="AA448" i="3"/>
  <c r="AC448" i="3" s="1"/>
  <c r="A444" i="4"/>
  <c r="AA440" i="3"/>
  <c r="AC440" i="3" s="1"/>
  <c r="A436" i="4"/>
  <c r="AA432" i="3"/>
  <c r="AC432" i="3" s="1"/>
  <c r="A428" i="4"/>
  <c r="AA424" i="3"/>
  <c r="AC424" i="3" s="1"/>
  <c r="A420" i="4"/>
  <c r="AA416" i="3"/>
  <c r="AC416" i="3" s="1"/>
  <c r="A412" i="4"/>
  <c r="AA408" i="3"/>
  <c r="AC408" i="3" s="1"/>
  <c r="A404" i="4"/>
  <c r="AA400" i="3"/>
  <c r="AC400" i="3" s="1"/>
  <c r="A396" i="4"/>
  <c r="AA392" i="3"/>
  <c r="AC392" i="3" s="1"/>
  <c r="A388" i="4"/>
  <c r="AA384" i="3"/>
  <c r="AC384" i="3" s="1"/>
  <c r="A380" i="4"/>
  <c r="AA376" i="3"/>
  <c r="AC376" i="3" s="1"/>
  <c r="A372" i="4"/>
  <c r="AA368" i="3"/>
  <c r="AC368" i="3" s="1"/>
  <c r="A364" i="4"/>
  <c r="AA360" i="3"/>
  <c r="AC360" i="3" s="1"/>
  <c r="A356" i="4"/>
  <c r="AA352" i="3"/>
  <c r="AC352" i="3" s="1"/>
  <c r="A348" i="4"/>
  <c r="AA344" i="3"/>
  <c r="AC344" i="3" s="1"/>
  <c r="A340" i="4"/>
  <c r="AA336" i="3"/>
  <c r="AC336" i="3" s="1"/>
  <c r="A332" i="4"/>
  <c r="AA328" i="3"/>
  <c r="AC328" i="3" s="1"/>
  <c r="A324" i="4"/>
  <c r="AA320" i="3"/>
  <c r="AC320" i="3" s="1"/>
  <c r="A316" i="4"/>
  <c r="AA312" i="3"/>
  <c r="AC312" i="3" s="1"/>
  <c r="A308" i="4"/>
  <c r="AA304" i="3"/>
  <c r="AC304" i="3" s="1"/>
  <c r="A300" i="4"/>
  <c r="AA296" i="3"/>
  <c r="AC296" i="3" s="1"/>
  <c r="A292" i="4"/>
  <c r="AA288" i="3"/>
  <c r="AC288" i="3" s="1"/>
  <c r="A284" i="4"/>
  <c r="AA280" i="3"/>
  <c r="AC280" i="3" s="1"/>
  <c r="A276" i="4"/>
  <c r="AA272" i="3"/>
  <c r="AC272" i="3" s="1"/>
  <c r="A268" i="4"/>
  <c r="AA264" i="3"/>
  <c r="AC264" i="3" s="1"/>
  <c r="A260" i="4"/>
  <c r="AA256" i="3"/>
  <c r="AC256" i="3" s="1"/>
  <c r="A252" i="4"/>
  <c r="AA248" i="3"/>
  <c r="AC248" i="3" s="1"/>
  <c r="A244" i="4"/>
  <c r="AA240" i="3"/>
  <c r="AC240" i="3" s="1"/>
  <c r="A236" i="4"/>
  <c r="AA232" i="3"/>
  <c r="AC232" i="3" s="1"/>
  <c r="A228" i="4"/>
  <c r="AA224" i="3"/>
  <c r="AC224" i="3" s="1"/>
  <c r="A220" i="4"/>
  <c r="AA216" i="3"/>
  <c r="AC216" i="3" s="1"/>
  <c r="A212" i="4"/>
  <c r="AA208" i="3"/>
  <c r="AC208" i="3" s="1"/>
  <c r="A204" i="4"/>
  <c r="AA200" i="3"/>
  <c r="AC200" i="3" s="1"/>
  <c r="A196" i="4"/>
  <c r="AA192" i="3"/>
  <c r="AC192" i="3" s="1"/>
  <c r="A188" i="4"/>
  <c r="AA184" i="3"/>
  <c r="AC184" i="3" s="1"/>
  <c r="A180" i="4"/>
  <c r="AA176" i="3"/>
  <c r="AC176" i="3" s="1"/>
  <c r="A172" i="4"/>
  <c r="AA168" i="3"/>
  <c r="AC168" i="3" s="1"/>
  <c r="A164" i="4"/>
  <c r="AA160" i="3"/>
  <c r="AC160" i="3" s="1"/>
  <c r="A156" i="4"/>
  <c r="AA152" i="3"/>
  <c r="AC152" i="3" s="1"/>
  <c r="A148" i="4"/>
  <c r="AA144" i="3"/>
  <c r="AC144" i="3" s="1"/>
  <c r="A140" i="4"/>
  <c r="AA136" i="3"/>
  <c r="AC136" i="3" s="1"/>
  <c r="A132" i="4"/>
  <c r="AA128" i="3"/>
  <c r="AC128" i="3" s="1"/>
  <c r="A124" i="4"/>
  <c r="AA120" i="3"/>
  <c r="AC120" i="3" s="1"/>
  <c r="A116" i="4"/>
  <c r="AA112" i="3"/>
  <c r="AC112" i="3" s="1"/>
  <c r="A108" i="4"/>
  <c r="AA104" i="3"/>
  <c r="AC104" i="3" s="1"/>
  <c r="A100" i="4"/>
  <c r="AA96" i="3"/>
  <c r="AC96" i="3" s="1"/>
  <c r="A92" i="4"/>
  <c r="AA88" i="3"/>
  <c r="AC88" i="3" s="1"/>
  <c r="A84" i="4"/>
  <c r="AA80" i="3"/>
  <c r="AC80" i="3" s="1"/>
  <c r="A76" i="4"/>
  <c r="AA72" i="3"/>
  <c r="AC72" i="3" s="1"/>
  <c r="A68" i="4"/>
  <c r="AA64" i="3"/>
  <c r="AC64" i="3" s="1"/>
  <c r="A60" i="4"/>
  <c r="AA56" i="3"/>
  <c r="AC56" i="3" s="1"/>
  <c r="A52" i="4"/>
  <c r="AA48" i="3"/>
  <c r="AC48" i="3" s="1"/>
  <c r="A44" i="4"/>
  <c r="AA40" i="3"/>
  <c r="AC40" i="3" s="1"/>
  <c r="A36" i="4"/>
  <c r="AA32" i="3"/>
  <c r="AC32" i="3" s="1"/>
  <c r="A28" i="4"/>
  <c r="AA24" i="3"/>
  <c r="AC24" i="3" s="1"/>
  <c r="A20" i="4"/>
  <c r="AA16" i="3"/>
  <c r="AC16" i="3" s="1"/>
  <c r="A12" i="4"/>
  <c r="AA8" i="3"/>
  <c r="AC8" i="3" s="1"/>
  <c r="A4" i="4"/>
  <c r="AA631" i="3"/>
  <c r="AC631" i="3" s="1"/>
  <c r="A627" i="4"/>
  <c r="AA623" i="3"/>
  <c r="AC623" i="3" s="1"/>
  <c r="A619" i="4"/>
  <c r="AA615" i="3"/>
  <c r="AC615" i="3" s="1"/>
  <c r="A611" i="4"/>
  <c r="AA607" i="3"/>
  <c r="AC607" i="3" s="1"/>
  <c r="A603" i="4"/>
  <c r="AA599" i="3"/>
  <c r="AC599" i="3" s="1"/>
  <c r="A595" i="4"/>
  <c r="AA591" i="3"/>
  <c r="AC591" i="3" s="1"/>
  <c r="A587" i="4"/>
  <c r="AA583" i="3"/>
  <c r="AC583" i="3" s="1"/>
  <c r="A579" i="4"/>
  <c r="AA575" i="3"/>
  <c r="AC575" i="3" s="1"/>
  <c r="A571" i="4"/>
  <c r="AA567" i="3"/>
  <c r="AC567" i="3" s="1"/>
  <c r="A563" i="4"/>
  <c r="AA559" i="3"/>
  <c r="AC559" i="3" s="1"/>
  <c r="A555" i="4"/>
  <c r="AA551" i="3"/>
  <c r="AC551" i="3" s="1"/>
  <c r="A547" i="4"/>
  <c r="AA543" i="3"/>
  <c r="AC543" i="3" s="1"/>
  <c r="A539" i="4"/>
  <c r="AA535" i="3"/>
  <c r="AC535" i="3" s="1"/>
  <c r="A531" i="4"/>
  <c r="AA527" i="3"/>
  <c r="AC527" i="3" s="1"/>
  <c r="A523" i="4"/>
  <c r="AA519" i="3"/>
  <c r="AC519" i="3" s="1"/>
  <c r="A515" i="4"/>
  <c r="AA511" i="3"/>
  <c r="AC511" i="3" s="1"/>
  <c r="A507" i="4"/>
  <c r="AA503" i="3"/>
  <c r="AC503" i="3" s="1"/>
  <c r="A499" i="4"/>
  <c r="AA495" i="3"/>
  <c r="AC495" i="3" s="1"/>
  <c r="A491" i="4"/>
  <c r="AA487" i="3"/>
  <c r="AC487" i="3" s="1"/>
  <c r="A483" i="4"/>
  <c r="AA479" i="3"/>
  <c r="AC479" i="3" s="1"/>
  <c r="A475" i="4"/>
  <c r="AA471" i="3"/>
  <c r="AC471" i="3" s="1"/>
  <c r="A467" i="4"/>
  <c r="AA463" i="3"/>
  <c r="AC463" i="3" s="1"/>
  <c r="A459" i="4"/>
  <c r="AA455" i="3"/>
  <c r="AC455" i="3" s="1"/>
  <c r="A451" i="4"/>
  <c r="AA447" i="3"/>
  <c r="AC447" i="3" s="1"/>
  <c r="A443" i="4"/>
  <c r="AA439" i="3"/>
  <c r="AC439" i="3" s="1"/>
  <c r="A435" i="4"/>
  <c r="AA431" i="3"/>
  <c r="AC431" i="3" s="1"/>
  <c r="A427" i="4"/>
  <c r="AA423" i="3"/>
  <c r="AC423" i="3" s="1"/>
  <c r="A419" i="4"/>
  <c r="AA415" i="3"/>
  <c r="AC415" i="3" s="1"/>
  <c r="A411" i="4"/>
  <c r="AA407" i="3"/>
  <c r="AC407" i="3" s="1"/>
  <c r="A403" i="4"/>
  <c r="AA399" i="3"/>
  <c r="AC399" i="3" s="1"/>
  <c r="A395" i="4"/>
  <c r="AA391" i="3"/>
  <c r="AC391" i="3" s="1"/>
  <c r="A387" i="4"/>
  <c r="AA383" i="3"/>
  <c r="AC383" i="3" s="1"/>
  <c r="A379" i="4"/>
  <c r="AA375" i="3"/>
  <c r="AC375" i="3" s="1"/>
  <c r="A371" i="4"/>
  <c r="AA367" i="3"/>
  <c r="AC367" i="3" s="1"/>
  <c r="A363" i="4"/>
  <c r="AA359" i="3"/>
  <c r="AC359" i="3" s="1"/>
  <c r="A355" i="4"/>
  <c r="AA351" i="3"/>
  <c r="AC351" i="3" s="1"/>
  <c r="A347" i="4"/>
  <c r="AA343" i="3"/>
  <c r="AC343" i="3" s="1"/>
  <c r="A339" i="4"/>
  <c r="AA335" i="3"/>
  <c r="AC335" i="3" s="1"/>
  <c r="A331" i="4"/>
  <c r="AA327" i="3"/>
  <c r="AC327" i="3" s="1"/>
  <c r="A323" i="4"/>
  <c r="AA319" i="3"/>
  <c r="AC319" i="3" s="1"/>
  <c r="A315" i="4"/>
  <c r="AA311" i="3"/>
  <c r="AC311" i="3" s="1"/>
  <c r="A307" i="4"/>
  <c r="AA303" i="3"/>
  <c r="AC303" i="3" s="1"/>
  <c r="A299" i="4"/>
  <c r="AA295" i="3"/>
  <c r="AC295" i="3" s="1"/>
  <c r="A291" i="4"/>
  <c r="AA287" i="3"/>
  <c r="AC287" i="3" s="1"/>
  <c r="A283" i="4"/>
  <c r="AA279" i="3"/>
  <c r="AC279" i="3" s="1"/>
  <c r="A275" i="4"/>
  <c r="AA271" i="3"/>
  <c r="AC271" i="3" s="1"/>
  <c r="A267" i="4"/>
  <c r="AA263" i="3"/>
  <c r="AC263" i="3" s="1"/>
  <c r="A259" i="4"/>
  <c r="AA255" i="3"/>
  <c r="AC255" i="3" s="1"/>
  <c r="A251" i="4"/>
  <c r="AA247" i="3"/>
  <c r="AC247" i="3" s="1"/>
  <c r="A243" i="4"/>
  <c r="AA239" i="3"/>
  <c r="AC239" i="3" s="1"/>
  <c r="A235" i="4"/>
  <c r="AA231" i="3"/>
  <c r="AC231" i="3" s="1"/>
  <c r="A227" i="4"/>
  <c r="AA223" i="3"/>
  <c r="AC223" i="3" s="1"/>
  <c r="A219" i="4"/>
  <c r="AA215" i="3"/>
  <c r="AC215" i="3" s="1"/>
  <c r="A211" i="4"/>
  <c r="AA207" i="3"/>
  <c r="AC207" i="3" s="1"/>
  <c r="A203" i="4"/>
  <c r="AA199" i="3"/>
  <c r="AC199" i="3" s="1"/>
  <c r="A195" i="4"/>
  <c r="AA191" i="3"/>
  <c r="AC191" i="3" s="1"/>
  <c r="A187" i="4"/>
  <c r="AA183" i="3"/>
  <c r="AC183" i="3" s="1"/>
  <c r="A179" i="4"/>
  <c r="AA175" i="3"/>
  <c r="AC175" i="3" s="1"/>
  <c r="A171" i="4"/>
  <c r="AA167" i="3"/>
  <c r="AC167" i="3" s="1"/>
  <c r="A163" i="4"/>
  <c r="AA159" i="3"/>
  <c r="AC159" i="3" s="1"/>
  <c r="A155" i="4"/>
  <c r="AA151" i="3"/>
  <c r="AC151" i="3" s="1"/>
  <c r="A147" i="4"/>
  <c r="AA143" i="3"/>
  <c r="AC143" i="3" s="1"/>
  <c r="A139" i="4"/>
  <c r="AA135" i="3"/>
  <c r="AC135" i="3" s="1"/>
  <c r="A131" i="4"/>
  <c r="AA127" i="3"/>
  <c r="AC127" i="3" s="1"/>
  <c r="A123" i="4"/>
  <c r="AA119" i="3"/>
  <c r="AC119" i="3" s="1"/>
  <c r="A115" i="4"/>
  <c r="AA111" i="3"/>
  <c r="AC111" i="3" s="1"/>
  <c r="A107" i="4"/>
  <c r="AA103" i="3"/>
  <c r="AC103" i="3" s="1"/>
  <c r="A99" i="4"/>
  <c r="AA95" i="3"/>
  <c r="AC95" i="3" s="1"/>
  <c r="A91" i="4"/>
  <c r="AA87" i="3"/>
  <c r="AC87" i="3" s="1"/>
  <c r="A83" i="4"/>
  <c r="AA79" i="3"/>
  <c r="AC79" i="3" s="1"/>
  <c r="A75" i="4"/>
  <c r="AA71" i="3"/>
  <c r="AC71" i="3" s="1"/>
  <c r="A67" i="4"/>
  <c r="AA63" i="3"/>
  <c r="AC63" i="3" s="1"/>
  <c r="A59" i="4"/>
  <c r="AA55" i="3"/>
  <c r="AC55" i="3" s="1"/>
  <c r="A51" i="4"/>
  <c r="AA47" i="3"/>
  <c r="AC47" i="3" s="1"/>
  <c r="A43" i="4"/>
  <c r="AA39" i="3"/>
  <c r="AC39" i="3" s="1"/>
  <c r="A35" i="4"/>
  <c r="AA31" i="3"/>
  <c r="AC31" i="3" s="1"/>
  <c r="A27" i="4"/>
  <c r="AA23" i="3"/>
  <c r="AC23" i="3" s="1"/>
  <c r="A19" i="4"/>
  <c r="AA15" i="3"/>
  <c r="AC15" i="3" s="1"/>
  <c r="A11" i="4"/>
  <c r="AA7" i="3"/>
  <c r="A3" i="4"/>
  <c r="S1005" i="3"/>
  <c r="T1005" i="3" s="1"/>
  <c r="C1001" i="4" s="1"/>
  <c r="AA1005" i="3"/>
  <c r="S6" i="3"/>
  <c r="T6" i="3" s="1"/>
  <c r="C2" i="4" s="1"/>
  <c r="S10" i="3"/>
  <c r="T10" i="3" s="1"/>
  <c r="C6" i="4" s="1"/>
  <c r="S948" i="3"/>
  <c r="T948" i="3" s="1"/>
  <c r="C944" i="4" s="1"/>
  <c r="AB948" i="3"/>
  <c r="AD948" i="3" s="1"/>
  <c r="S582" i="3"/>
  <c r="T582" i="3" s="1"/>
  <c r="C578" i="4" s="1"/>
  <c r="AB582" i="3"/>
  <c r="AD582" i="3" s="1"/>
  <c r="S206" i="3"/>
  <c r="T206" i="3" s="1"/>
  <c r="C202" i="4" s="1"/>
  <c r="AB206" i="3"/>
  <c r="AD206" i="3" s="1"/>
  <c r="S342" i="3"/>
  <c r="T342" i="3" s="1"/>
  <c r="C338" i="4" s="1"/>
  <c r="AB342" i="3"/>
  <c r="AD342" i="3" s="1"/>
  <c r="S700" i="3"/>
  <c r="T700" i="3" s="1"/>
  <c r="C696" i="4" s="1"/>
  <c r="AB700" i="3"/>
  <c r="AD700" i="3" s="1"/>
  <c r="S764" i="3"/>
  <c r="T764" i="3" s="1"/>
  <c r="C760" i="4" s="1"/>
  <c r="AB764" i="3"/>
  <c r="AD764" i="3" s="1"/>
  <c r="S828" i="3"/>
  <c r="T828" i="3" s="1"/>
  <c r="C824" i="4" s="1"/>
  <c r="AB828" i="3"/>
  <c r="AD828" i="3" s="1"/>
  <c r="S892" i="3"/>
  <c r="T892" i="3" s="1"/>
  <c r="C888" i="4" s="1"/>
  <c r="AB892" i="3"/>
  <c r="AD892" i="3" s="1"/>
  <c r="S956" i="3"/>
  <c r="T956" i="3" s="1"/>
  <c r="C952" i="4" s="1"/>
  <c r="AB956" i="3"/>
  <c r="AD956" i="3" s="1"/>
  <c r="S102" i="3"/>
  <c r="T102" i="3" s="1"/>
  <c r="C98" i="4" s="1"/>
  <c r="AB102" i="3"/>
  <c r="AD102" i="3" s="1"/>
  <c r="S614" i="3"/>
  <c r="T614" i="3" s="1"/>
  <c r="C610" i="4" s="1"/>
  <c r="AB614" i="3"/>
  <c r="AD614" i="3" s="1"/>
  <c r="S54" i="3"/>
  <c r="T54" i="3" s="1"/>
  <c r="C50" i="4" s="1"/>
  <c r="AB54" i="3"/>
  <c r="AD54" i="3" s="1"/>
  <c r="S254" i="3"/>
  <c r="T254" i="3" s="1"/>
  <c r="C250" i="4" s="1"/>
  <c r="AB254" i="3"/>
  <c r="AD254" i="3" s="1"/>
  <c r="S134" i="3"/>
  <c r="T134" i="3" s="1"/>
  <c r="C130" i="4" s="1"/>
  <c r="AB134" i="3"/>
  <c r="AD134" i="3" s="1"/>
  <c r="S38" i="3"/>
  <c r="T38" i="3" s="1"/>
  <c r="C34" i="4" s="1"/>
  <c r="AB38" i="3"/>
  <c r="AD38" i="3" s="1"/>
  <c r="S518" i="3"/>
  <c r="T518" i="3" s="1"/>
  <c r="C514" i="4" s="1"/>
  <c r="AB518" i="3"/>
  <c r="AD518" i="3" s="1"/>
  <c r="S270" i="3"/>
  <c r="T270" i="3" s="1"/>
  <c r="C266" i="4" s="1"/>
  <c r="AB270" i="3"/>
  <c r="AD270" i="3" s="1"/>
  <c r="S30" i="3"/>
  <c r="T30" i="3" s="1"/>
  <c r="C26" i="4" s="1"/>
  <c r="AB30" i="3"/>
  <c r="AD30" i="3" s="1"/>
  <c r="S708" i="3"/>
  <c r="T708" i="3" s="1"/>
  <c r="C704" i="4" s="1"/>
  <c r="AB708" i="3"/>
  <c r="AD708" i="3" s="1"/>
  <c r="S772" i="3"/>
  <c r="T772" i="3" s="1"/>
  <c r="C768" i="4" s="1"/>
  <c r="AB772" i="3"/>
  <c r="AD772" i="3" s="1"/>
  <c r="S836" i="3"/>
  <c r="T836" i="3" s="1"/>
  <c r="C832" i="4" s="1"/>
  <c r="AB836" i="3"/>
  <c r="AD836" i="3" s="1"/>
  <c r="S900" i="3"/>
  <c r="T900" i="3" s="1"/>
  <c r="C896" i="4" s="1"/>
  <c r="AB900" i="3"/>
  <c r="AD900" i="3" s="1"/>
  <c r="S964" i="3"/>
  <c r="T964" i="3" s="1"/>
  <c r="C960" i="4" s="1"/>
  <c r="AB964" i="3"/>
  <c r="AD964" i="3" s="1"/>
  <c r="S166" i="3"/>
  <c r="T166" i="3" s="1"/>
  <c r="C162" i="4" s="1"/>
  <c r="AB166" i="3"/>
  <c r="AD166" i="3" s="1"/>
  <c r="S678" i="3"/>
  <c r="T678" i="3" s="1"/>
  <c r="C674" i="4" s="1"/>
  <c r="AB678" i="3"/>
  <c r="AD678" i="3" s="1"/>
  <c r="S118" i="3"/>
  <c r="T118" i="3" s="1"/>
  <c r="C114" i="4" s="1"/>
  <c r="AB118" i="3"/>
  <c r="AD118" i="3" s="1"/>
  <c r="S318" i="3"/>
  <c r="T318" i="3" s="1"/>
  <c r="C314" i="4" s="1"/>
  <c r="AB318" i="3"/>
  <c r="AD318" i="3" s="1"/>
  <c r="S646" i="3"/>
  <c r="T646" i="3" s="1"/>
  <c r="C642" i="4" s="1"/>
  <c r="AB646" i="3"/>
  <c r="AD646" i="3" s="1"/>
  <c r="S692" i="3"/>
  <c r="T692" i="3" s="1"/>
  <c r="C688" i="4" s="1"/>
  <c r="AB692" i="3"/>
  <c r="AD692" i="3" s="1"/>
  <c r="S550" i="3"/>
  <c r="T550" i="3" s="1"/>
  <c r="C546" i="4" s="1"/>
  <c r="AB550" i="3"/>
  <c r="AD550" i="3" s="1"/>
  <c r="S334" i="3"/>
  <c r="T334" i="3" s="1"/>
  <c r="C330" i="4" s="1"/>
  <c r="AB334" i="3"/>
  <c r="AD334" i="3" s="1"/>
  <c r="S94" i="3"/>
  <c r="T94" i="3" s="1"/>
  <c r="C90" i="4" s="1"/>
  <c r="AB94" i="3"/>
  <c r="AD94" i="3" s="1"/>
  <c r="S716" i="3"/>
  <c r="T716" i="3" s="1"/>
  <c r="C712" i="4" s="1"/>
  <c r="AB716" i="3"/>
  <c r="AD716" i="3" s="1"/>
  <c r="S780" i="3"/>
  <c r="T780" i="3" s="1"/>
  <c r="C776" i="4" s="1"/>
  <c r="AB780" i="3"/>
  <c r="AD780" i="3" s="1"/>
  <c r="S844" i="3"/>
  <c r="T844" i="3" s="1"/>
  <c r="C840" i="4" s="1"/>
  <c r="AB844" i="3"/>
  <c r="AD844" i="3" s="1"/>
  <c r="S908" i="3"/>
  <c r="T908" i="3" s="1"/>
  <c r="C904" i="4" s="1"/>
  <c r="AB908" i="3"/>
  <c r="AD908" i="3" s="1"/>
  <c r="S972" i="3"/>
  <c r="T972" i="3" s="1"/>
  <c r="C968" i="4" s="1"/>
  <c r="AB972" i="3"/>
  <c r="AD972" i="3" s="1"/>
  <c r="S230" i="3"/>
  <c r="T230" i="3" s="1"/>
  <c r="C226" i="4" s="1"/>
  <c r="AB230" i="3"/>
  <c r="AD230" i="3" s="1"/>
  <c r="S46" i="3"/>
  <c r="T46" i="3" s="1"/>
  <c r="C42" i="4" s="1"/>
  <c r="AB46" i="3"/>
  <c r="AD46" i="3" s="1"/>
  <c r="S182" i="3"/>
  <c r="T182" i="3" s="1"/>
  <c r="C178" i="4" s="1"/>
  <c r="AB182" i="3"/>
  <c r="AD182" i="3" s="1"/>
  <c r="S688" i="3"/>
  <c r="T688" i="3" s="1"/>
  <c r="C684" i="4" s="1"/>
  <c r="AB688" i="3"/>
  <c r="AD688" i="3" s="1"/>
  <c r="S198" i="3"/>
  <c r="T198" i="3" s="1"/>
  <c r="C194" i="4" s="1"/>
  <c r="AB198" i="3"/>
  <c r="AD198" i="3" s="1"/>
  <c r="S278" i="3"/>
  <c r="T278" i="3" s="1"/>
  <c r="C274" i="4" s="1"/>
  <c r="AB278" i="3"/>
  <c r="AD278" i="3" s="1"/>
  <c r="S884" i="3"/>
  <c r="T884" i="3" s="1"/>
  <c r="C880" i="4" s="1"/>
  <c r="AB884" i="3"/>
  <c r="AD884" i="3" s="1"/>
  <c r="S366" i="3"/>
  <c r="T366" i="3" s="1"/>
  <c r="C362" i="4" s="1"/>
  <c r="AB366" i="3"/>
  <c r="AD366" i="3" s="1"/>
  <c r="S22" i="3"/>
  <c r="T22" i="3" s="1"/>
  <c r="C18" i="4" s="1"/>
  <c r="AB22" i="3"/>
  <c r="AD22" i="3" s="1"/>
  <c r="S158" i="3"/>
  <c r="T158" i="3" s="1"/>
  <c r="C154" i="4" s="1"/>
  <c r="AB158" i="3"/>
  <c r="AD158" i="3" s="1"/>
  <c r="S724" i="3"/>
  <c r="T724" i="3" s="1"/>
  <c r="C720" i="4" s="1"/>
  <c r="AB724" i="3"/>
  <c r="AD724" i="3" s="1"/>
  <c r="S788" i="3"/>
  <c r="T788" i="3" s="1"/>
  <c r="C784" i="4" s="1"/>
  <c r="AB788" i="3"/>
  <c r="AD788" i="3" s="1"/>
  <c r="S852" i="3"/>
  <c r="T852" i="3" s="1"/>
  <c r="C848" i="4" s="1"/>
  <c r="AB852" i="3"/>
  <c r="AD852" i="3" s="1"/>
  <c r="S916" i="3"/>
  <c r="T916" i="3" s="1"/>
  <c r="C912" i="4" s="1"/>
  <c r="AB916" i="3"/>
  <c r="AD916" i="3" s="1"/>
  <c r="S980" i="3"/>
  <c r="T980" i="3" s="1"/>
  <c r="C976" i="4" s="1"/>
  <c r="AB980" i="3"/>
  <c r="AD980" i="3" s="1"/>
  <c r="S294" i="3"/>
  <c r="T294" i="3" s="1"/>
  <c r="C290" i="4" s="1"/>
  <c r="AB294" i="3"/>
  <c r="AD294" i="3" s="1"/>
  <c r="S110" i="3"/>
  <c r="T110" i="3" s="1"/>
  <c r="C106" i="4" s="1"/>
  <c r="AB110" i="3"/>
  <c r="AD110" i="3" s="1"/>
  <c r="S246" i="3"/>
  <c r="T246" i="3" s="1"/>
  <c r="C242" i="4" s="1"/>
  <c r="AB246" i="3"/>
  <c r="AD246" i="3" s="1"/>
  <c r="S696" i="3"/>
  <c r="T696" i="3" s="1"/>
  <c r="C692" i="4" s="1"/>
  <c r="AB696" i="3"/>
  <c r="AD696" i="3" s="1"/>
  <c r="S262" i="3"/>
  <c r="T262" i="3" s="1"/>
  <c r="C258" i="4" s="1"/>
  <c r="AB262" i="3"/>
  <c r="AD262" i="3" s="1"/>
  <c r="S756" i="3"/>
  <c r="T756" i="3" s="1"/>
  <c r="C752" i="4" s="1"/>
  <c r="AB756" i="3"/>
  <c r="AD756" i="3" s="1"/>
  <c r="S86" i="3"/>
  <c r="T86" i="3" s="1"/>
  <c r="C82" i="4" s="1"/>
  <c r="AB86" i="3"/>
  <c r="AD86" i="3" s="1"/>
  <c r="S222" i="3"/>
  <c r="T222" i="3" s="1"/>
  <c r="C218" i="4" s="1"/>
  <c r="AB222" i="3"/>
  <c r="AD222" i="3" s="1"/>
  <c r="S732" i="3"/>
  <c r="T732" i="3" s="1"/>
  <c r="C728" i="4" s="1"/>
  <c r="AB732" i="3"/>
  <c r="AD732" i="3" s="1"/>
  <c r="S796" i="3"/>
  <c r="T796" i="3" s="1"/>
  <c r="C792" i="4" s="1"/>
  <c r="AB796" i="3"/>
  <c r="AD796" i="3" s="1"/>
  <c r="S860" i="3"/>
  <c r="T860" i="3" s="1"/>
  <c r="C856" i="4" s="1"/>
  <c r="AB860" i="3"/>
  <c r="AD860" i="3" s="1"/>
  <c r="S924" i="3"/>
  <c r="T924" i="3" s="1"/>
  <c r="C920" i="4" s="1"/>
  <c r="AB924" i="3"/>
  <c r="AD924" i="3" s="1"/>
  <c r="S988" i="3"/>
  <c r="T988" i="3" s="1"/>
  <c r="C984" i="4" s="1"/>
  <c r="AB988" i="3"/>
  <c r="AD988" i="3" s="1"/>
  <c r="S358" i="3"/>
  <c r="T358" i="3" s="1"/>
  <c r="C354" i="4" s="1"/>
  <c r="AB358" i="3"/>
  <c r="AD358" i="3" s="1"/>
  <c r="S174" i="3"/>
  <c r="T174" i="3" s="1"/>
  <c r="C170" i="4" s="1"/>
  <c r="AB174" i="3"/>
  <c r="AD174" i="3" s="1"/>
  <c r="S310" i="3"/>
  <c r="T310" i="3" s="1"/>
  <c r="C306" i="4" s="1"/>
  <c r="AB310" i="3"/>
  <c r="AD310" i="3" s="1"/>
  <c r="S704" i="3"/>
  <c r="T704" i="3" s="1"/>
  <c r="C700" i="4" s="1"/>
  <c r="AB704" i="3"/>
  <c r="AD704" i="3" s="1"/>
  <c r="S326" i="3"/>
  <c r="T326" i="3" s="1"/>
  <c r="C322" i="4" s="1"/>
  <c r="AB326" i="3"/>
  <c r="AD326" i="3" s="1"/>
  <c r="S142" i="3"/>
  <c r="T142" i="3" s="1"/>
  <c r="C138" i="4" s="1"/>
  <c r="AB142" i="3"/>
  <c r="AD142" i="3" s="1"/>
  <c r="S820" i="3"/>
  <c r="T820" i="3" s="1"/>
  <c r="C816" i="4" s="1"/>
  <c r="AB820" i="3"/>
  <c r="AD820" i="3" s="1"/>
  <c r="S190" i="3"/>
  <c r="T190" i="3" s="1"/>
  <c r="C186" i="4" s="1"/>
  <c r="AB190" i="3"/>
  <c r="AD190" i="3" s="1"/>
  <c r="S14" i="3"/>
  <c r="T14" i="3" s="1"/>
  <c r="C10" i="4" s="1"/>
  <c r="AB14" i="3"/>
  <c r="S150" i="3"/>
  <c r="T150" i="3" s="1"/>
  <c r="C146" i="4" s="1"/>
  <c r="AB150" i="3"/>
  <c r="AD150" i="3" s="1"/>
  <c r="S286" i="3"/>
  <c r="T286" i="3" s="1"/>
  <c r="C282" i="4" s="1"/>
  <c r="AB286" i="3"/>
  <c r="AD286" i="3" s="1"/>
  <c r="S740" i="3"/>
  <c r="T740" i="3" s="1"/>
  <c r="C736" i="4" s="1"/>
  <c r="AB740" i="3"/>
  <c r="AD740" i="3" s="1"/>
  <c r="S804" i="3"/>
  <c r="T804" i="3" s="1"/>
  <c r="C800" i="4" s="1"/>
  <c r="AB804" i="3"/>
  <c r="AD804" i="3" s="1"/>
  <c r="S868" i="3"/>
  <c r="T868" i="3" s="1"/>
  <c r="C864" i="4" s="1"/>
  <c r="AB868" i="3"/>
  <c r="AD868" i="3" s="1"/>
  <c r="S932" i="3"/>
  <c r="T932" i="3" s="1"/>
  <c r="C928" i="4" s="1"/>
  <c r="AB932" i="3"/>
  <c r="AD932" i="3" s="1"/>
  <c r="S996" i="3"/>
  <c r="T996" i="3" s="1"/>
  <c r="C992" i="4" s="1"/>
  <c r="AB996" i="3"/>
  <c r="AD996" i="3" s="1"/>
  <c r="S422" i="3"/>
  <c r="T422" i="3" s="1"/>
  <c r="C418" i="4" s="1"/>
  <c r="AB422" i="3"/>
  <c r="AD422" i="3" s="1"/>
  <c r="S238" i="3"/>
  <c r="T238" i="3" s="1"/>
  <c r="C234" i="4" s="1"/>
  <c r="AB238" i="3"/>
  <c r="AD238" i="3" s="1"/>
  <c r="S62" i="3"/>
  <c r="T62" i="3" s="1"/>
  <c r="C58" i="4" s="1"/>
  <c r="AB62" i="3"/>
  <c r="AD62" i="3" s="1"/>
  <c r="S712" i="3"/>
  <c r="T712" i="3" s="1"/>
  <c r="C708" i="4" s="1"/>
  <c r="AB712" i="3"/>
  <c r="AD712" i="3" s="1"/>
  <c r="S390" i="3"/>
  <c r="T390" i="3" s="1"/>
  <c r="C386" i="4" s="1"/>
  <c r="AB390" i="3"/>
  <c r="AD390" i="3" s="1"/>
  <c r="S78" i="3"/>
  <c r="T78" i="3" s="1"/>
  <c r="C74" i="4" s="1"/>
  <c r="AB78" i="3"/>
  <c r="AD78" i="3" s="1"/>
  <c r="S214" i="3"/>
  <c r="T214" i="3" s="1"/>
  <c r="C210" i="4" s="1"/>
  <c r="AB214" i="3"/>
  <c r="AD214" i="3" s="1"/>
  <c r="S350" i="3"/>
  <c r="T350" i="3" s="1"/>
  <c r="C346" i="4" s="1"/>
  <c r="AB350" i="3"/>
  <c r="AD350" i="3" s="1"/>
  <c r="S748" i="3"/>
  <c r="T748" i="3" s="1"/>
  <c r="C744" i="4" s="1"/>
  <c r="AB748" i="3"/>
  <c r="AD748" i="3" s="1"/>
  <c r="S812" i="3"/>
  <c r="T812" i="3" s="1"/>
  <c r="C808" i="4" s="1"/>
  <c r="AB812" i="3"/>
  <c r="AD812" i="3" s="1"/>
  <c r="S876" i="3"/>
  <c r="T876" i="3" s="1"/>
  <c r="C872" i="4" s="1"/>
  <c r="AB876" i="3"/>
  <c r="AD876" i="3" s="1"/>
  <c r="S940" i="3"/>
  <c r="T940" i="3" s="1"/>
  <c r="C936" i="4" s="1"/>
  <c r="AB940" i="3"/>
  <c r="AD940" i="3" s="1"/>
  <c r="S1004" i="3"/>
  <c r="T1004" i="3" s="1"/>
  <c r="C1000" i="4" s="1"/>
  <c r="AB1004" i="3"/>
  <c r="AD1004" i="3" s="1"/>
  <c r="S486" i="3"/>
  <c r="T486" i="3" s="1"/>
  <c r="C482" i="4" s="1"/>
  <c r="AB486" i="3"/>
  <c r="AD486" i="3" s="1"/>
  <c r="S302" i="3"/>
  <c r="T302" i="3" s="1"/>
  <c r="C298" i="4" s="1"/>
  <c r="AB302" i="3"/>
  <c r="AD302" i="3" s="1"/>
  <c r="S126" i="3"/>
  <c r="T126" i="3" s="1"/>
  <c r="C122" i="4" s="1"/>
  <c r="AB126" i="3"/>
  <c r="AD126" i="3" s="1"/>
  <c r="S70" i="3"/>
  <c r="T70" i="3" s="1"/>
  <c r="C66" i="4" s="1"/>
  <c r="AB70" i="3"/>
  <c r="AD70" i="3" s="1"/>
  <c r="S454" i="3"/>
  <c r="T454" i="3" s="1"/>
  <c r="C450" i="4" s="1"/>
  <c r="AB454" i="3"/>
  <c r="AD454" i="3" s="1"/>
  <c r="S55" i="3"/>
  <c r="T55" i="3" s="1"/>
  <c r="C51" i="4" s="1"/>
  <c r="S503" i="3"/>
  <c r="T503" i="3" s="1"/>
  <c r="C499" i="4" s="1"/>
  <c r="S320" i="3"/>
  <c r="T320" i="3" s="1"/>
  <c r="C316" i="4" s="1"/>
  <c r="S25" i="3"/>
  <c r="T25" i="3" s="1"/>
  <c r="C21" i="4" s="1"/>
  <c r="S473" i="3"/>
  <c r="T473" i="3" s="1"/>
  <c r="C469" i="4" s="1"/>
  <c r="S394" i="3"/>
  <c r="T394" i="3" s="1"/>
  <c r="C390" i="4" s="1"/>
  <c r="S195" i="3"/>
  <c r="T195" i="3" s="1"/>
  <c r="C191" i="4" s="1"/>
  <c r="S665" i="3"/>
  <c r="T665" i="3" s="1"/>
  <c r="C661" i="4" s="1"/>
  <c r="S618" i="3"/>
  <c r="T618" i="3" s="1"/>
  <c r="C614" i="4" s="1"/>
  <c r="S587" i="3"/>
  <c r="T587" i="3" s="1"/>
  <c r="C583" i="4" s="1"/>
  <c r="S684" i="3"/>
  <c r="T684" i="3" s="1"/>
  <c r="C680" i="4" s="1"/>
  <c r="S468" i="3"/>
  <c r="T468" i="3" s="1"/>
  <c r="C464" i="4" s="1"/>
  <c r="S669" i="3"/>
  <c r="T669" i="3" s="1"/>
  <c r="C665" i="4" s="1"/>
  <c r="S989" i="3"/>
  <c r="T989" i="3" s="1"/>
  <c r="C985" i="4" s="1"/>
  <c r="S654" i="3"/>
  <c r="T654" i="3" s="1"/>
  <c r="C650" i="4" s="1"/>
  <c r="S918" i="3"/>
  <c r="T918" i="3" s="1"/>
  <c r="C914" i="4" s="1"/>
  <c r="S791" i="3"/>
  <c r="T791" i="3" s="1"/>
  <c r="C787" i="4" s="1"/>
  <c r="S63" i="3"/>
  <c r="T63" i="3" s="1"/>
  <c r="C59" i="4" s="1"/>
  <c r="S127" i="3"/>
  <c r="T127" i="3" s="1"/>
  <c r="C123" i="4" s="1"/>
  <c r="S191" i="3"/>
  <c r="T191" i="3" s="1"/>
  <c r="C187" i="4" s="1"/>
  <c r="S255" i="3"/>
  <c r="T255" i="3" s="1"/>
  <c r="C251" i="4" s="1"/>
  <c r="S319" i="3"/>
  <c r="T319" i="3" s="1"/>
  <c r="C315" i="4" s="1"/>
  <c r="S383" i="3"/>
  <c r="T383" i="3" s="1"/>
  <c r="C379" i="4" s="1"/>
  <c r="S447" i="3"/>
  <c r="T447" i="3" s="1"/>
  <c r="C443" i="4" s="1"/>
  <c r="S511" i="3"/>
  <c r="T511" i="3" s="1"/>
  <c r="C507" i="4" s="1"/>
  <c r="S575" i="3"/>
  <c r="T575" i="3" s="1"/>
  <c r="C571" i="4" s="1"/>
  <c r="S8" i="3"/>
  <c r="T8" i="3" s="1"/>
  <c r="C4" i="4" s="1"/>
  <c r="S72" i="3"/>
  <c r="T72" i="3" s="1"/>
  <c r="C68" i="4" s="1"/>
  <c r="S136" i="3"/>
  <c r="T136" i="3" s="1"/>
  <c r="C132" i="4" s="1"/>
  <c r="S200" i="3"/>
  <c r="T200" i="3" s="1"/>
  <c r="C196" i="4" s="1"/>
  <c r="S264" i="3"/>
  <c r="T264" i="3" s="1"/>
  <c r="C260" i="4" s="1"/>
  <c r="S328" i="3"/>
  <c r="T328" i="3" s="1"/>
  <c r="C324" i="4" s="1"/>
  <c r="S392" i="3"/>
  <c r="T392" i="3" s="1"/>
  <c r="C388" i="4" s="1"/>
  <c r="S456" i="3"/>
  <c r="T456" i="3" s="1"/>
  <c r="C452" i="4" s="1"/>
  <c r="S520" i="3"/>
  <c r="T520" i="3" s="1"/>
  <c r="C516" i="4" s="1"/>
  <c r="S584" i="3"/>
  <c r="T584" i="3" s="1"/>
  <c r="C580" i="4" s="1"/>
  <c r="S648" i="3"/>
  <c r="T648" i="3" s="1"/>
  <c r="C644" i="4" s="1"/>
  <c r="S33" i="3"/>
  <c r="T33" i="3" s="1"/>
  <c r="C29" i="4" s="1"/>
  <c r="S97" i="3"/>
  <c r="T97" i="3" s="1"/>
  <c r="C93" i="4" s="1"/>
  <c r="S161" i="3"/>
  <c r="T161" i="3" s="1"/>
  <c r="C157" i="4" s="1"/>
  <c r="S225" i="3"/>
  <c r="T225" i="3" s="1"/>
  <c r="C221" i="4" s="1"/>
  <c r="S289" i="3"/>
  <c r="T289" i="3" s="1"/>
  <c r="C285" i="4" s="1"/>
  <c r="S353" i="3"/>
  <c r="T353" i="3" s="1"/>
  <c r="C349" i="4" s="1"/>
  <c r="S417" i="3"/>
  <c r="T417" i="3" s="1"/>
  <c r="C413" i="4" s="1"/>
  <c r="S481" i="3"/>
  <c r="T481" i="3" s="1"/>
  <c r="C477" i="4" s="1"/>
  <c r="S545" i="3"/>
  <c r="T545" i="3" s="1"/>
  <c r="C541" i="4" s="1"/>
  <c r="S18" i="3"/>
  <c r="T18" i="3" s="1"/>
  <c r="C14" i="4" s="1"/>
  <c r="S82" i="3"/>
  <c r="T82" i="3" s="1"/>
  <c r="C78" i="4" s="1"/>
  <c r="S146" i="3"/>
  <c r="T146" i="3" s="1"/>
  <c r="C142" i="4" s="1"/>
  <c r="S210" i="3"/>
  <c r="T210" i="3" s="1"/>
  <c r="C206" i="4" s="1"/>
  <c r="S274" i="3"/>
  <c r="T274" i="3" s="1"/>
  <c r="C270" i="4" s="1"/>
  <c r="S338" i="3"/>
  <c r="T338" i="3" s="1"/>
  <c r="C334" i="4" s="1"/>
  <c r="S402" i="3"/>
  <c r="T402" i="3" s="1"/>
  <c r="C398" i="4" s="1"/>
  <c r="S466" i="3"/>
  <c r="T466" i="3" s="1"/>
  <c r="C462" i="4" s="1"/>
  <c r="S530" i="3"/>
  <c r="T530" i="3" s="1"/>
  <c r="C526" i="4" s="1"/>
  <c r="S11" i="3"/>
  <c r="T11" i="3" s="1"/>
  <c r="C7" i="4" s="1"/>
  <c r="S75" i="3"/>
  <c r="T75" i="3" s="1"/>
  <c r="C71" i="4" s="1"/>
  <c r="S139" i="3"/>
  <c r="T139" i="3" s="1"/>
  <c r="C135" i="4" s="1"/>
  <c r="S203" i="3"/>
  <c r="T203" i="3" s="1"/>
  <c r="C199" i="4" s="1"/>
  <c r="S267" i="3"/>
  <c r="T267" i="3" s="1"/>
  <c r="C263" i="4" s="1"/>
  <c r="S331" i="3"/>
  <c r="T331" i="3" s="1"/>
  <c r="C327" i="4" s="1"/>
  <c r="S395" i="3"/>
  <c r="T395" i="3" s="1"/>
  <c r="C391" i="4" s="1"/>
  <c r="S459" i="3"/>
  <c r="T459" i="3" s="1"/>
  <c r="C455" i="4" s="1"/>
  <c r="S523" i="3"/>
  <c r="T523" i="3" s="1"/>
  <c r="C519" i="4" s="1"/>
  <c r="S609" i="3"/>
  <c r="T609" i="3" s="1"/>
  <c r="C605" i="4" s="1"/>
  <c r="S673" i="3"/>
  <c r="T673" i="3" s="1"/>
  <c r="C669" i="4" s="1"/>
  <c r="S737" i="3"/>
  <c r="T737" i="3" s="1"/>
  <c r="C733" i="4" s="1"/>
  <c r="S801" i="3"/>
  <c r="T801" i="3" s="1"/>
  <c r="C797" i="4" s="1"/>
  <c r="S865" i="3"/>
  <c r="T865" i="3" s="1"/>
  <c r="C861" i="4" s="1"/>
  <c r="S929" i="3"/>
  <c r="T929" i="3" s="1"/>
  <c r="C925" i="4" s="1"/>
  <c r="S993" i="3"/>
  <c r="T993" i="3" s="1"/>
  <c r="C989" i="4" s="1"/>
  <c r="S604" i="3"/>
  <c r="T604" i="3" s="1"/>
  <c r="C600" i="4" s="1"/>
  <c r="S626" i="3"/>
  <c r="T626" i="3" s="1"/>
  <c r="C622" i="4" s="1"/>
  <c r="S690" i="3"/>
  <c r="T690" i="3" s="1"/>
  <c r="C686" i="4" s="1"/>
  <c r="S754" i="3"/>
  <c r="T754" i="3" s="1"/>
  <c r="C750" i="4" s="1"/>
  <c r="S818" i="3"/>
  <c r="T818" i="3" s="1"/>
  <c r="C814" i="4" s="1"/>
  <c r="S882" i="3"/>
  <c r="T882" i="3" s="1"/>
  <c r="C878" i="4" s="1"/>
  <c r="S946" i="3"/>
  <c r="T946" i="3" s="1"/>
  <c r="C942" i="4" s="1"/>
  <c r="S372" i="3"/>
  <c r="T372" i="3" s="1"/>
  <c r="C368" i="4" s="1"/>
  <c r="S595" i="3"/>
  <c r="T595" i="3" s="1"/>
  <c r="C591" i="4" s="1"/>
  <c r="S659" i="3"/>
  <c r="T659" i="3" s="1"/>
  <c r="C655" i="4" s="1"/>
  <c r="S723" i="3"/>
  <c r="T723" i="3" s="1"/>
  <c r="C719" i="4" s="1"/>
  <c r="S787" i="3"/>
  <c r="T787" i="3" s="1"/>
  <c r="C783" i="4" s="1"/>
  <c r="S851" i="3"/>
  <c r="T851" i="3" s="1"/>
  <c r="C847" i="4" s="1"/>
  <c r="S915" i="3"/>
  <c r="T915" i="3" s="1"/>
  <c r="C911" i="4" s="1"/>
  <c r="S979" i="3"/>
  <c r="T979" i="3" s="1"/>
  <c r="C975" i="4" s="1"/>
  <c r="S824" i="3"/>
  <c r="T824" i="3" s="1"/>
  <c r="C820" i="4" s="1"/>
  <c r="S68" i="3"/>
  <c r="T68" i="3" s="1"/>
  <c r="C64" i="4" s="1"/>
  <c r="S132" i="3"/>
  <c r="T132" i="3" s="1"/>
  <c r="C128" i="4" s="1"/>
  <c r="S196" i="3"/>
  <c r="T196" i="3" s="1"/>
  <c r="C192" i="4" s="1"/>
  <c r="S260" i="3"/>
  <c r="T260" i="3" s="1"/>
  <c r="C256" i="4" s="1"/>
  <c r="S324" i="3"/>
  <c r="T324" i="3" s="1"/>
  <c r="C320" i="4" s="1"/>
  <c r="S412" i="3"/>
  <c r="T412" i="3" s="1"/>
  <c r="C408" i="4" s="1"/>
  <c r="S476" i="3"/>
  <c r="T476" i="3" s="1"/>
  <c r="C472" i="4" s="1"/>
  <c r="S556" i="3"/>
  <c r="T556" i="3" s="1"/>
  <c r="C552" i="4" s="1"/>
  <c r="S421" i="3"/>
  <c r="T421" i="3" s="1"/>
  <c r="C417" i="4" s="1"/>
  <c r="S485" i="3"/>
  <c r="T485" i="3" s="1"/>
  <c r="C481" i="4" s="1"/>
  <c r="S549" i="3"/>
  <c r="T549" i="3" s="1"/>
  <c r="C545" i="4" s="1"/>
  <c r="S613" i="3"/>
  <c r="T613" i="3" s="1"/>
  <c r="C609" i="4" s="1"/>
  <c r="S677" i="3"/>
  <c r="T677" i="3" s="1"/>
  <c r="C673" i="4" s="1"/>
  <c r="S741" i="3"/>
  <c r="T741" i="3" s="1"/>
  <c r="C737" i="4" s="1"/>
  <c r="S805" i="3"/>
  <c r="T805" i="3" s="1"/>
  <c r="C801" i="4" s="1"/>
  <c r="S869" i="3"/>
  <c r="T869" i="3" s="1"/>
  <c r="C865" i="4" s="1"/>
  <c r="S933" i="3"/>
  <c r="T933" i="3" s="1"/>
  <c r="C929" i="4" s="1"/>
  <c r="S997" i="3"/>
  <c r="T997" i="3" s="1"/>
  <c r="C993" i="4" s="1"/>
  <c r="S896" i="3"/>
  <c r="T896" i="3" s="1"/>
  <c r="C892" i="4" s="1"/>
  <c r="S406" i="3"/>
  <c r="T406" i="3" s="1"/>
  <c r="C402" i="4" s="1"/>
  <c r="S494" i="3"/>
  <c r="T494" i="3" s="1"/>
  <c r="C490" i="4" s="1"/>
  <c r="S574" i="3"/>
  <c r="T574" i="3" s="1"/>
  <c r="C570" i="4" s="1"/>
  <c r="S662" i="3"/>
  <c r="T662" i="3" s="1"/>
  <c r="C658" i="4" s="1"/>
  <c r="S734" i="3"/>
  <c r="T734" i="3" s="1"/>
  <c r="C730" i="4" s="1"/>
  <c r="S798" i="3"/>
  <c r="T798" i="3" s="1"/>
  <c r="C794" i="4" s="1"/>
  <c r="S862" i="3"/>
  <c r="T862" i="3" s="1"/>
  <c r="C858" i="4" s="1"/>
  <c r="S926" i="3"/>
  <c r="T926" i="3" s="1"/>
  <c r="C922" i="4" s="1"/>
  <c r="S990" i="3"/>
  <c r="T990" i="3" s="1"/>
  <c r="C986" i="4" s="1"/>
  <c r="S888" i="3"/>
  <c r="T888" i="3" s="1"/>
  <c r="C884" i="4" s="1"/>
  <c r="S671" i="3"/>
  <c r="T671" i="3" s="1"/>
  <c r="C667" i="4" s="1"/>
  <c r="S735" i="3"/>
  <c r="T735" i="3" s="1"/>
  <c r="C731" i="4" s="1"/>
  <c r="S799" i="3"/>
  <c r="T799" i="3" s="1"/>
  <c r="C795" i="4" s="1"/>
  <c r="S863" i="3"/>
  <c r="T863" i="3" s="1"/>
  <c r="C859" i="4" s="1"/>
  <c r="S927" i="3"/>
  <c r="T927" i="3" s="1"/>
  <c r="C923" i="4" s="1"/>
  <c r="S991" i="3"/>
  <c r="T991" i="3" s="1"/>
  <c r="C987" i="4" s="1"/>
  <c r="S904" i="3"/>
  <c r="T904" i="3" s="1"/>
  <c r="C900" i="4" s="1"/>
  <c r="S375" i="3"/>
  <c r="T375" i="3" s="1"/>
  <c r="C371" i="4" s="1"/>
  <c r="S192" i="3"/>
  <c r="T192" i="3" s="1"/>
  <c r="C188" i="4" s="1"/>
  <c r="S217" i="3"/>
  <c r="T217" i="3" s="1"/>
  <c r="C213" i="4" s="1"/>
  <c r="S202" i="3"/>
  <c r="T202" i="3" s="1"/>
  <c r="C198" i="4" s="1"/>
  <c r="S323" i="3"/>
  <c r="T323" i="3" s="1"/>
  <c r="C319" i="4" s="1"/>
  <c r="S793" i="3"/>
  <c r="T793" i="3" s="1"/>
  <c r="C789" i="4" s="1"/>
  <c r="S810" i="3"/>
  <c r="T810" i="3" s="1"/>
  <c r="C806" i="4" s="1"/>
  <c r="S907" i="3"/>
  <c r="T907" i="3" s="1"/>
  <c r="C903" i="4" s="1"/>
  <c r="S404" i="3"/>
  <c r="T404" i="3" s="1"/>
  <c r="C400" i="4" s="1"/>
  <c r="S733" i="3"/>
  <c r="T733" i="3" s="1"/>
  <c r="C729" i="4" s="1"/>
  <c r="S880" i="3"/>
  <c r="T880" i="3" s="1"/>
  <c r="C876" i="4" s="1"/>
  <c r="S982" i="3"/>
  <c r="T982" i="3" s="1"/>
  <c r="C978" i="4" s="1"/>
  <c r="S7" i="3"/>
  <c r="T7" i="3" s="1"/>
  <c r="C3" i="4" s="1"/>
  <c r="S71" i="3"/>
  <c r="T71" i="3" s="1"/>
  <c r="C67" i="4" s="1"/>
  <c r="S135" i="3"/>
  <c r="T135" i="3" s="1"/>
  <c r="C131" i="4" s="1"/>
  <c r="S199" i="3"/>
  <c r="T199" i="3" s="1"/>
  <c r="C195" i="4" s="1"/>
  <c r="S263" i="3"/>
  <c r="T263" i="3" s="1"/>
  <c r="C259" i="4" s="1"/>
  <c r="S327" i="3"/>
  <c r="T327" i="3" s="1"/>
  <c r="C323" i="4" s="1"/>
  <c r="S391" i="3"/>
  <c r="T391" i="3" s="1"/>
  <c r="C387" i="4" s="1"/>
  <c r="S455" i="3"/>
  <c r="T455" i="3" s="1"/>
  <c r="C451" i="4" s="1"/>
  <c r="S519" i="3"/>
  <c r="T519" i="3" s="1"/>
  <c r="C515" i="4" s="1"/>
  <c r="S583" i="3"/>
  <c r="T583" i="3" s="1"/>
  <c r="C579" i="4" s="1"/>
  <c r="S16" i="3"/>
  <c r="T16" i="3" s="1"/>
  <c r="C12" i="4" s="1"/>
  <c r="S80" i="3"/>
  <c r="T80" i="3" s="1"/>
  <c r="C76" i="4" s="1"/>
  <c r="S144" i="3"/>
  <c r="T144" i="3" s="1"/>
  <c r="C140" i="4" s="1"/>
  <c r="S208" i="3"/>
  <c r="T208" i="3" s="1"/>
  <c r="C204" i="4" s="1"/>
  <c r="S272" i="3"/>
  <c r="T272" i="3" s="1"/>
  <c r="C268" i="4" s="1"/>
  <c r="S336" i="3"/>
  <c r="T336" i="3" s="1"/>
  <c r="C332" i="4" s="1"/>
  <c r="S400" i="3"/>
  <c r="T400" i="3" s="1"/>
  <c r="C396" i="4" s="1"/>
  <c r="S464" i="3"/>
  <c r="T464" i="3" s="1"/>
  <c r="C460" i="4" s="1"/>
  <c r="S528" i="3"/>
  <c r="T528" i="3" s="1"/>
  <c r="C524" i="4" s="1"/>
  <c r="S592" i="3"/>
  <c r="T592" i="3" s="1"/>
  <c r="C588" i="4" s="1"/>
  <c r="S656" i="3"/>
  <c r="T656" i="3" s="1"/>
  <c r="C652" i="4" s="1"/>
  <c r="S41" i="3"/>
  <c r="T41" i="3" s="1"/>
  <c r="C37" i="4" s="1"/>
  <c r="S105" i="3"/>
  <c r="T105" i="3" s="1"/>
  <c r="C101" i="4" s="1"/>
  <c r="S169" i="3"/>
  <c r="T169" i="3" s="1"/>
  <c r="C165" i="4" s="1"/>
  <c r="S233" i="3"/>
  <c r="T233" i="3" s="1"/>
  <c r="C229" i="4" s="1"/>
  <c r="S297" i="3"/>
  <c r="T297" i="3" s="1"/>
  <c r="C293" i="4" s="1"/>
  <c r="S361" i="3"/>
  <c r="T361" i="3" s="1"/>
  <c r="C357" i="4" s="1"/>
  <c r="S425" i="3"/>
  <c r="T425" i="3" s="1"/>
  <c r="C421" i="4" s="1"/>
  <c r="S489" i="3"/>
  <c r="T489" i="3" s="1"/>
  <c r="C485" i="4" s="1"/>
  <c r="S553" i="3"/>
  <c r="T553" i="3" s="1"/>
  <c r="C549" i="4" s="1"/>
  <c r="S26" i="3"/>
  <c r="T26" i="3" s="1"/>
  <c r="C22" i="4" s="1"/>
  <c r="S90" i="3"/>
  <c r="T90" i="3" s="1"/>
  <c r="C86" i="4" s="1"/>
  <c r="S154" i="3"/>
  <c r="T154" i="3" s="1"/>
  <c r="C150" i="4" s="1"/>
  <c r="S218" i="3"/>
  <c r="T218" i="3" s="1"/>
  <c r="C214" i="4" s="1"/>
  <c r="S282" i="3"/>
  <c r="T282" i="3" s="1"/>
  <c r="C278" i="4" s="1"/>
  <c r="AC282" i="3"/>
  <c r="S346" i="3"/>
  <c r="T346" i="3" s="1"/>
  <c r="C342" i="4" s="1"/>
  <c r="AC346" i="3"/>
  <c r="S410" i="3"/>
  <c r="T410" i="3" s="1"/>
  <c r="C406" i="4" s="1"/>
  <c r="S474" i="3"/>
  <c r="T474" i="3" s="1"/>
  <c r="C470" i="4" s="1"/>
  <c r="S538" i="3"/>
  <c r="T538" i="3" s="1"/>
  <c r="C534" i="4" s="1"/>
  <c r="S19" i="3"/>
  <c r="T19" i="3" s="1"/>
  <c r="C15" i="4" s="1"/>
  <c r="S83" i="3"/>
  <c r="T83" i="3" s="1"/>
  <c r="C79" i="4" s="1"/>
  <c r="S147" i="3"/>
  <c r="T147" i="3" s="1"/>
  <c r="C143" i="4" s="1"/>
  <c r="S211" i="3"/>
  <c r="T211" i="3" s="1"/>
  <c r="C207" i="4" s="1"/>
  <c r="S275" i="3"/>
  <c r="T275" i="3" s="1"/>
  <c r="C271" i="4" s="1"/>
  <c r="S339" i="3"/>
  <c r="T339" i="3" s="1"/>
  <c r="C335" i="4" s="1"/>
  <c r="S403" i="3"/>
  <c r="T403" i="3" s="1"/>
  <c r="C399" i="4" s="1"/>
  <c r="S467" i="3"/>
  <c r="T467" i="3" s="1"/>
  <c r="C463" i="4" s="1"/>
  <c r="S531" i="3"/>
  <c r="T531" i="3" s="1"/>
  <c r="C527" i="4" s="1"/>
  <c r="S617" i="3"/>
  <c r="T617" i="3" s="1"/>
  <c r="C613" i="4" s="1"/>
  <c r="S681" i="3"/>
  <c r="T681" i="3" s="1"/>
  <c r="C677" i="4" s="1"/>
  <c r="S745" i="3"/>
  <c r="T745" i="3" s="1"/>
  <c r="C741" i="4" s="1"/>
  <c r="S809" i="3"/>
  <c r="T809" i="3" s="1"/>
  <c r="C805" i="4" s="1"/>
  <c r="S873" i="3"/>
  <c r="T873" i="3" s="1"/>
  <c r="C869" i="4" s="1"/>
  <c r="S937" i="3"/>
  <c r="T937" i="3" s="1"/>
  <c r="C933" i="4" s="1"/>
  <c r="S1001" i="3"/>
  <c r="T1001" i="3" s="1"/>
  <c r="C997" i="4" s="1"/>
  <c r="S612" i="3"/>
  <c r="T612" i="3" s="1"/>
  <c r="C608" i="4" s="1"/>
  <c r="S634" i="3"/>
  <c r="T634" i="3" s="1"/>
  <c r="C630" i="4" s="1"/>
  <c r="S698" i="3"/>
  <c r="T698" i="3" s="1"/>
  <c r="C694" i="4" s="1"/>
  <c r="S762" i="3"/>
  <c r="T762" i="3" s="1"/>
  <c r="C758" i="4" s="1"/>
  <c r="S826" i="3"/>
  <c r="T826" i="3" s="1"/>
  <c r="C822" i="4" s="1"/>
  <c r="S890" i="3"/>
  <c r="T890" i="3" s="1"/>
  <c r="C886" i="4" s="1"/>
  <c r="S954" i="3"/>
  <c r="T954" i="3" s="1"/>
  <c r="C950" i="4" s="1"/>
  <c r="S564" i="3"/>
  <c r="T564" i="3" s="1"/>
  <c r="C560" i="4" s="1"/>
  <c r="S603" i="3"/>
  <c r="T603" i="3" s="1"/>
  <c r="C599" i="4" s="1"/>
  <c r="S667" i="3"/>
  <c r="T667" i="3" s="1"/>
  <c r="C663" i="4" s="1"/>
  <c r="S731" i="3"/>
  <c r="T731" i="3" s="1"/>
  <c r="C727" i="4" s="1"/>
  <c r="S795" i="3"/>
  <c r="T795" i="3" s="1"/>
  <c r="C791" i="4" s="1"/>
  <c r="S859" i="3"/>
  <c r="T859" i="3" s="1"/>
  <c r="C855" i="4" s="1"/>
  <c r="S923" i="3"/>
  <c r="T923" i="3" s="1"/>
  <c r="C919" i="4" s="1"/>
  <c r="S987" i="3"/>
  <c r="T987" i="3" s="1"/>
  <c r="C983" i="4" s="1"/>
  <c r="S12" i="3"/>
  <c r="T12" i="3" s="1"/>
  <c r="C8" i="4" s="1"/>
  <c r="S76" i="3"/>
  <c r="T76" i="3" s="1"/>
  <c r="C72" i="4" s="1"/>
  <c r="S140" i="3"/>
  <c r="T140" i="3" s="1"/>
  <c r="C136" i="4" s="1"/>
  <c r="S204" i="3"/>
  <c r="T204" i="3" s="1"/>
  <c r="C200" i="4" s="1"/>
  <c r="S268" i="3"/>
  <c r="T268" i="3" s="1"/>
  <c r="C264" i="4" s="1"/>
  <c r="S332" i="3"/>
  <c r="T332" i="3" s="1"/>
  <c r="C328" i="4" s="1"/>
  <c r="S420" i="3"/>
  <c r="T420" i="3" s="1"/>
  <c r="C416" i="4" s="1"/>
  <c r="S484" i="3"/>
  <c r="T484" i="3" s="1"/>
  <c r="C480" i="4" s="1"/>
  <c r="S580" i="3"/>
  <c r="T580" i="3" s="1"/>
  <c r="C576" i="4" s="1"/>
  <c r="S429" i="3"/>
  <c r="T429" i="3" s="1"/>
  <c r="C425" i="4" s="1"/>
  <c r="S493" i="3"/>
  <c r="T493" i="3" s="1"/>
  <c r="C489" i="4" s="1"/>
  <c r="S557" i="3"/>
  <c r="T557" i="3" s="1"/>
  <c r="C553" i="4" s="1"/>
  <c r="S621" i="3"/>
  <c r="T621" i="3" s="1"/>
  <c r="C617" i="4" s="1"/>
  <c r="S685" i="3"/>
  <c r="T685" i="3" s="1"/>
  <c r="C681" i="4" s="1"/>
  <c r="S749" i="3"/>
  <c r="T749" i="3" s="1"/>
  <c r="C745" i="4" s="1"/>
  <c r="S813" i="3"/>
  <c r="T813" i="3" s="1"/>
  <c r="C809" i="4" s="1"/>
  <c r="S877" i="3"/>
  <c r="T877" i="3" s="1"/>
  <c r="C873" i="4" s="1"/>
  <c r="S941" i="3"/>
  <c r="T941" i="3" s="1"/>
  <c r="C937" i="4" s="1"/>
  <c r="S920" i="3"/>
  <c r="T920" i="3" s="1"/>
  <c r="C916" i="4" s="1"/>
  <c r="S414" i="3"/>
  <c r="T414" i="3" s="1"/>
  <c r="C410" i="4" s="1"/>
  <c r="S502" i="3"/>
  <c r="T502" i="3" s="1"/>
  <c r="C498" i="4" s="1"/>
  <c r="S590" i="3"/>
  <c r="T590" i="3" s="1"/>
  <c r="C586" i="4" s="1"/>
  <c r="S670" i="3"/>
  <c r="T670" i="3" s="1"/>
  <c r="C666" i="4" s="1"/>
  <c r="S742" i="3"/>
  <c r="T742" i="3" s="1"/>
  <c r="C738" i="4" s="1"/>
  <c r="S806" i="3"/>
  <c r="T806" i="3" s="1"/>
  <c r="C802" i="4" s="1"/>
  <c r="S870" i="3"/>
  <c r="T870" i="3" s="1"/>
  <c r="C866" i="4" s="1"/>
  <c r="S934" i="3"/>
  <c r="T934" i="3" s="1"/>
  <c r="C930" i="4" s="1"/>
  <c r="S998" i="3"/>
  <c r="T998" i="3" s="1"/>
  <c r="C994" i="4" s="1"/>
  <c r="S912" i="3"/>
  <c r="T912" i="3" s="1"/>
  <c r="C908" i="4" s="1"/>
  <c r="S679" i="3"/>
  <c r="T679" i="3" s="1"/>
  <c r="C675" i="4" s="1"/>
  <c r="S743" i="3"/>
  <c r="T743" i="3" s="1"/>
  <c r="C739" i="4" s="1"/>
  <c r="S807" i="3"/>
  <c r="T807" i="3" s="1"/>
  <c r="C803" i="4" s="1"/>
  <c r="S871" i="3"/>
  <c r="T871" i="3" s="1"/>
  <c r="C867" i="4" s="1"/>
  <c r="S935" i="3"/>
  <c r="T935" i="3" s="1"/>
  <c r="C931" i="4" s="1"/>
  <c r="S999" i="3"/>
  <c r="T999" i="3" s="1"/>
  <c r="C995" i="4" s="1"/>
  <c r="S928" i="3"/>
  <c r="T928" i="3" s="1"/>
  <c r="C924" i="4" s="1"/>
  <c r="S311" i="3"/>
  <c r="T311" i="3" s="1"/>
  <c r="C307" i="4" s="1"/>
  <c r="S128" i="3"/>
  <c r="T128" i="3" s="1"/>
  <c r="C124" i="4" s="1"/>
  <c r="S576" i="3"/>
  <c r="T576" i="3" s="1"/>
  <c r="C572" i="4" s="1"/>
  <c r="S281" i="3"/>
  <c r="T281" i="3" s="1"/>
  <c r="C277" i="4" s="1"/>
  <c r="S74" i="3"/>
  <c r="T74" i="3" s="1"/>
  <c r="C70" i="4" s="1"/>
  <c r="S522" i="3"/>
  <c r="T522" i="3" s="1"/>
  <c r="C518" i="4" s="1"/>
  <c r="S387" i="3"/>
  <c r="T387" i="3" s="1"/>
  <c r="C383" i="4" s="1"/>
  <c r="S921" i="3"/>
  <c r="T921" i="3" s="1"/>
  <c r="C917" i="4" s="1"/>
  <c r="S874" i="3"/>
  <c r="T874" i="3" s="1"/>
  <c r="C870" i="4" s="1"/>
  <c r="S779" i="3"/>
  <c r="T779" i="3" s="1"/>
  <c r="C775" i="4" s="1"/>
  <c r="S188" i="3"/>
  <c r="T188" i="3" s="1"/>
  <c r="C184" i="4" s="1"/>
  <c r="S540" i="3"/>
  <c r="T540" i="3" s="1"/>
  <c r="C536" i="4" s="1"/>
  <c r="S797" i="3"/>
  <c r="T797" i="3" s="1"/>
  <c r="C793" i="4" s="1"/>
  <c r="S398" i="3"/>
  <c r="T398" i="3" s="1"/>
  <c r="C394" i="4" s="1"/>
  <c r="S726" i="3"/>
  <c r="T726" i="3" s="1"/>
  <c r="C722" i="4" s="1"/>
  <c r="S856" i="3"/>
  <c r="T856" i="3" s="1"/>
  <c r="C852" i="4" s="1"/>
  <c r="S919" i="3"/>
  <c r="T919" i="3" s="1"/>
  <c r="C915" i="4" s="1"/>
  <c r="S15" i="3"/>
  <c r="T15" i="3" s="1"/>
  <c r="C11" i="4" s="1"/>
  <c r="S207" i="3"/>
  <c r="T207" i="3" s="1"/>
  <c r="C203" i="4" s="1"/>
  <c r="S335" i="3"/>
  <c r="T335" i="3" s="1"/>
  <c r="C331" i="4" s="1"/>
  <c r="S399" i="3"/>
  <c r="T399" i="3" s="1"/>
  <c r="C395" i="4" s="1"/>
  <c r="S463" i="3"/>
  <c r="T463" i="3" s="1"/>
  <c r="C459" i="4" s="1"/>
  <c r="S527" i="3"/>
  <c r="T527" i="3" s="1"/>
  <c r="C523" i="4" s="1"/>
  <c r="S591" i="3"/>
  <c r="T591" i="3" s="1"/>
  <c r="C587" i="4" s="1"/>
  <c r="S24" i="3"/>
  <c r="T24" i="3" s="1"/>
  <c r="C20" i="4" s="1"/>
  <c r="S88" i="3"/>
  <c r="T88" i="3" s="1"/>
  <c r="C84" i="4" s="1"/>
  <c r="S152" i="3"/>
  <c r="T152" i="3" s="1"/>
  <c r="C148" i="4" s="1"/>
  <c r="S216" i="3"/>
  <c r="T216" i="3" s="1"/>
  <c r="C212" i="4" s="1"/>
  <c r="S280" i="3"/>
  <c r="T280" i="3" s="1"/>
  <c r="C276" i="4" s="1"/>
  <c r="S344" i="3"/>
  <c r="T344" i="3" s="1"/>
  <c r="C340" i="4" s="1"/>
  <c r="S408" i="3"/>
  <c r="T408" i="3" s="1"/>
  <c r="C404" i="4" s="1"/>
  <c r="S472" i="3"/>
  <c r="T472" i="3" s="1"/>
  <c r="C468" i="4" s="1"/>
  <c r="S536" i="3"/>
  <c r="T536" i="3" s="1"/>
  <c r="C532" i="4" s="1"/>
  <c r="S600" i="3"/>
  <c r="T600" i="3" s="1"/>
  <c r="C596" i="4" s="1"/>
  <c r="S664" i="3"/>
  <c r="T664" i="3" s="1"/>
  <c r="C660" i="4" s="1"/>
  <c r="S49" i="3"/>
  <c r="T49" i="3" s="1"/>
  <c r="C45" i="4" s="1"/>
  <c r="S113" i="3"/>
  <c r="T113" i="3" s="1"/>
  <c r="C109" i="4" s="1"/>
  <c r="S177" i="3"/>
  <c r="T177" i="3" s="1"/>
  <c r="C173" i="4" s="1"/>
  <c r="S241" i="3"/>
  <c r="T241" i="3" s="1"/>
  <c r="C237" i="4" s="1"/>
  <c r="S305" i="3"/>
  <c r="T305" i="3" s="1"/>
  <c r="C301" i="4" s="1"/>
  <c r="S369" i="3"/>
  <c r="T369" i="3" s="1"/>
  <c r="C365" i="4" s="1"/>
  <c r="S433" i="3"/>
  <c r="T433" i="3" s="1"/>
  <c r="C429" i="4" s="1"/>
  <c r="S497" i="3"/>
  <c r="T497" i="3" s="1"/>
  <c r="C493" i="4" s="1"/>
  <c r="S561" i="3"/>
  <c r="T561" i="3" s="1"/>
  <c r="C557" i="4" s="1"/>
  <c r="S34" i="3"/>
  <c r="T34" i="3" s="1"/>
  <c r="C30" i="4" s="1"/>
  <c r="S98" i="3"/>
  <c r="T98" i="3" s="1"/>
  <c r="C94" i="4" s="1"/>
  <c r="S162" i="3"/>
  <c r="T162" i="3" s="1"/>
  <c r="C158" i="4" s="1"/>
  <c r="S226" i="3"/>
  <c r="T226" i="3" s="1"/>
  <c r="C222" i="4" s="1"/>
  <c r="S290" i="3"/>
  <c r="T290" i="3" s="1"/>
  <c r="C286" i="4" s="1"/>
  <c r="S354" i="3"/>
  <c r="T354" i="3" s="1"/>
  <c r="C350" i="4" s="1"/>
  <c r="S418" i="3"/>
  <c r="T418" i="3" s="1"/>
  <c r="C414" i="4" s="1"/>
  <c r="S482" i="3"/>
  <c r="T482" i="3" s="1"/>
  <c r="C478" i="4" s="1"/>
  <c r="S546" i="3"/>
  <c r="T546" i="3" s="1"/>
  <c r="C542" i="4" s="1"/>
  <c r="S27" i="3"/>
  <c r="T27" i="3" s="1"/>
  <c r="C23" i="4" s="1"/>
  <c r="S91" i="3"/>
  <c r="T91" i="3" s="1"/>
  <c r="C87" i="4" s="1"/>
  <c r="S155" i="3"/>
  <c r="T155" i="3" s="1"/>
  <c r="C151" i="4" s="1"/>
  <c r="S219" i="3"/>
  <c r="T219" i="3" s="1"/>
  <c r="C215" i="4" s="1"/>
  <c r="S283" i="3"/>
  <c r="T283" i="3" s="1"/>
  <c r="C279" i="4" s="1"/>
  <c r="S347" i="3"/>
  <c r="T347" i="3" s="1"/>
  <c r="C343" i="4" s="1"/>
  <c r="S411" i="3"/>
  <c r="T411" i="3" s="1"/>
  <c r="C407" i="4" s="1"/>
  <c r="S475" i="3"/>
  <c r="T475" i="3" s="1"/>
  <c r="C471" i="4" s="1"/>
  <c r="S539" i="3"/>
  <c r="T539" i="3" s="1"/>
  <c r="C535" i="4" s="1"/>
  <c r="S625" i="3"/>
  <c r="T625" i="3" s="1"/>
  <c r="C621" i="4" s="1"/>
  <c r="S689" i="3"/>
  <c r="T689" i="3" s="1"/>
  <c r="C685" i="4" s="1"/>
  <c r="S753" i="3"/>
  <c r="T753" i="3" s="1"/>
  <c r="C749" i="4" s="1"/>
  <c r="S817" i="3"/>
  <c r="T817" i="3" s="1"/>
  <c r="C813" i="4" s="1"/>
  <c r="S881" i="3"/>
  <c r="T881" i="3" s="1"/>
  <c r="C877" i="4" s="1"/>
  <c r="S945" i="3"/>
  <c r="T945" i="3" s="1"/>
  <c r="C941" i="4" s="1"/>
  <c r="S380" i="3"/>
  <c r="T380" i="3" s="1"/>
  <c r="C376" i="4" s="1"/>
  <c r="S652" i="3"/>
  <c r="T652" i="3" s="1"/>
  <c r="C648" i="4" s="1"/>
  <c r="S642" i="3"/>
  <c r="T642" i="3" s="1"/>
  <c r="C638" i="4" s="1"/>
  <c r="S706" i="3"/>
  <c r="T706" i="3" s="1"/>
  <c r="C702" i="4" s="1"/>
  <c r="S770" i="3"/>
  <c r="T770" i="3" s="1"/>
  <c r="C766" i="4" s="1"/>
  <c r="S834" i="3"/>
  <c r="T834" i="3" s="1"/>
  <c r="C830" i="4" s="1"/>
  <c r="S898" i="3"/>
  <c r="T898" i="3" s="1"/>
  <c r="C894" i="4" s="1"/>
  <c r="S962" i="3"/>
  <c r="T962" i="3" s="1"/>
  <c r="C958" i="4" s="1"/>
  <c r="S636" i="3"/>
  <c r="T636" i="3" s="1"/>
  <c r="C632" i="4" s="1"/>
  <c r="S611" i="3"/>
  <c r="T611" i="3" s="1"/>
  <c r="C607" i="4" s="1"/>
  <c r="S675" i="3"/>
  <c r="T675" i="3" s="1"/>
  <c r="C671" i="4" s="1"/>
  <c r="S739" i="3"/>
  <c r="T739" i="3" s="1"/>
  <c r="C735" i="4" s="1"/>
  <c r="S803" i="3"/>
  <c r="T803" i="3" s="1"/>
  <c r="C799" i="4" s="1"/>
  <c r="S867" i="3"/>
  <c r="T867" i="3" s="1"/>
  <c r="C863" i="4" s="1"/>
  <c r="S931" i="3"/>
  <c r="T931" i="3" s="1"/>
  <c r="C927" i="4" s="1"/>
  <c r="S995" i="3"/>
  <c r="T995" i="3" s="1"/>
  <c r="C991" i="4" s="1"/>
  <c r="S20" i="3"/>
  <c r="T20" i="3" s="1"/>
  <c r="C16" i="4" s="1"/>
  <c r="S84" i="3"/>
  <c r="T84" i="3" s="1"/>
  <c r="C80" i="4" s="1"/>
  <c r="S148" i="3"/>
  <c r="T148" i="3" s="1"/>
  <c r="C144" i="4" s="1"/>
  <c r="S212" i="3"/>
  <c r="T212" i="3" s="1"/>
  <c r="C208" i="4" s="1"/>
  <c r="S276" i="3"/>
  <c r="T276" i="3" s="1"/>
  <c r="C272" i="4" s="1"/>
  <c r="S340" i="3"/>
  <c r="T340" i="3" s="1"/>
  <c r="C336" i="4" s="1"/>
  <c r="S428" i="3"/>
  <c r="T428" i="3" s="1"/>
  <c r="C424" i="4" s="1"/>
  <c r="S492" i="3"/>
  <c r="T492" i="3" s="1"/>
  <c r="C488" i="4" s="1"/>
  <c r="S628" i="3"/>
  <c r="T628" i="3" s="1"/>
  <c r="C624" i="4" s="1"/>
  <c r="S437" i="3"/>
  <c r="T437" i="3" s="1"/>
  <c r="C433" i="4" s="1"/>
  <c r="S501" i="3"/>
  <c r="T501" i="3" s="1"/>
  <c r="C497" i="4" s="1"/>
  <c r="S565" i="3"/>
  <c r="T565" i="3" s="1"/>
  <c r="C561" i="4" s="1"/>
  <c r="S629" i="3"/>
  <c r="T629" i="3" s="1"/>
  <c r="C625" i="4" s="1"/>
  <c r="S693" i="3"/>
  <c r="T693" i="3" s="1"/>
  <c r="C689" i="4" s="1"/>
  <c r="S757" i="3"/>
  <c r="T757" i="3" s="1"/>
  <c r="C753" i="4" s="1"/>
  <c r="S821" i="3"/>
  <c r="T821" i="3" s="1"/>
  <c r="C817" i="4" s="1"/>
  <c r="S885" i="3"/>
  <c r="T885" i="3" s="1"/>
  <c r="C881" i="4" s="1"/>
  <c r="S949" i="3"/>
  <c r="T949" i="3" s="1"/>
  <c r="C945" i="4" s="1"/>
  <c r="S728" i="3"/>
  <c r="T728" i="3" s="1"/>
  <c r="C724" i="4" s="1"/>
  <c r="S936" i="3"/>
  <c r="T936" i="3" s="1"/>
  <c r="C932" i="4" s="1"/>
  <c r="S430" i="3"/>
  <c r="T430" i="3" s="1"/>
  <c r="C426" i="4" s="1"/>
  <c r="S510" i="3"/>
  <c r="T510" i="3" s="1"/>
  <c r="C506" i="4" s="1"/>
  <c r="S598" i="3"/>
  <c r="T598" i="3" s="1"/>
  <c r="C594" i="4" s="1"/>
  <c r="S686" i="3"/>
  <c r="T686" i="3" s="1"/>
  <c r="C682" i="4" s="1"/>
  <c r="S750" i="3"/>
  <c r="T750" i="3" s="1"/>
  <c r="C746" i="4" s="1"/>
  <c r="S814" i="3"/>
  <c r="T814" i="3" s="1"/>
  <c r="C810" i="4" s="1"/>
  <c r="S878" i="3"/>
  <c r="T878" i="3" s="1"/>
  <c r="C874" i="4" s="1"/>
  <c r="S942" i="3"/>
  <c r="T942" i="3" s="1"/>
  <c r="C938" i="4" s="1"/>
  <c r="S720" i="3"/>
  <c r="T720" i="3" s="1"/>
  <c r="C716" i="4" s="1"/>
  <c r="S944" i="3"/>
  <c r="T944" i="3" s="1"/>
  <c r="C940" i="4" s="1"/>
  <c r="S687" i="3"/>
  <c r="T687" i="3" s="1"/>
  <c r="C683" i="4" s="1"/>
  <c r="S751" i="3"/>
  <c r="T751" i="3" s="1"/>
  <c r="C747" i="4" s="1"/>
  <c r="S815" i="3"/>
  <c r="T815" i="3" s="1"/>
  <c r="C811" i="4" s="1"/>
  <c r="S879" i="3"/>
  <c r="T879" i="3" s="1"/>
  <c r="C875" i="4" s="1"/>
  <c r="S943" i="3"/>
  <c r="T943" i="3" s="1"/>
  <c r="C939" i="4" s="1"/>
  <c r="S736" i="3"/>
  <c r="T736" i="3" s="1"/>
  <c r="C732" i="4" s="1"/>
  <c r="S952" i="3"/>
  <c r="T952" i="3" s="1"/>
  <c r="C948" i="4" s="1"/>
  <c r="S439" i="3"/>
  <c r="T439" i="3" s="1"/>
  <c r="C435" i="4" s="1"/>
  <c r="S256" i="3"/>
  <c r="T256" i="3" s="1"/>
  <c r="C252" i="4" s="1"/>
  <c r="S640" i="3"/>
  <c r="T640" i="3" s="1"/>
  <c r="C636" i="4" s="1"/>
  <c r="S409" i="3"/>
  <c r="T409" i="3" s="1"/>
  <c r="C405" i="4" s="1"/>
  <c r="S266" i="3"/>
  <c r="T266" i="3" s="1"/>
  <c r="C262" i="4" s="1"/>
  <c r="S67" i="3"/>
  <c r="T67" i="3" s="1"/>
  <c r="C63" i="4" s="1"/>
  <c r="S515" i="3"/>
  <c r="T515" i="3" s="1"/>
  <c r="C511" i="4" s="1"/>
  <c r="S985" i="3"/>
  <c r="T985" i="3" s="1"/>
  <c r="C981" i="4" s="1"/>
  <c r="S938" i="3"/>
  <c r="T938" i="3" s="1"/>
  <c r="C934" i="4" s="1"/>
  <c r="S843" i="3"/>
  <c r="T843" i="3" s="1"/>
  <c r="C839" i="4" s="1"/>
  <c r="S252" i="3"/>
  <c r="T252" i="3" s="1"/>
  <c r="C248" i="4" s="1"/>
  <c r="S605" i="3"/>
  <c r="T605" i="3" s="1"/>
  <c r="C601" i="4" s="1"/>
  <c r="S925" i="3"/>
  <c r="T925" i="3" s="1"/>
  <c r="C921" i="4" s="1"/>
  <c r="S566" i="3"/>
  <c r="T566" i="3" s="1"/>
  <c r="C562" i="4" s="1"/>
  <c r="S854" i="3"/>
  <c r="T854" i="3" s="1"/>
  <c r="C850" i="4" s="1"/>
  <c r="S727" i="3"/>
  <c r="T727" i="3" s="1"/>
  <c r="C723" i="4" s="1"/>
  <c r="S983" i="3"/>
  <c r="T983" i="3" s="1"/>
  <c r="C979" i="4" s="1"/>
  <c r="S143" i="3"/>
  <c r="T143" i="3" s="1"/>
  <c r="C139" i="4" s="1"/>
  <c r="S23" i="3"/>
  <c r="T23" i="3" s="1"/>
  <c r="C19" i="4" s="1"/>
  <c r="S151" i="3"/>
  <c r="T151" i="3" s="1"/>
  <c r="C147" i="4" s="1"/>
  <c r="S279" i="3"/>
  <c r="T279" i="3" s="1"/>
  <c r="C275" i="4" s="1"/>
  <c r="S407" i="3"/>
  <c r="T407" i="3" s="1"/>
  <c r="C403" i="4" s="1"/>
  <c r="S535" i="3"/>
  <c r="T535" i="3" s="1"/>
  <c r="C531" i="4" s="1"/>
  <c r="S32" i="3"/>
  <c r="T32" i="3" s="1"/>
  <c r="C28" i="4" s="1"/>
  <c r="S160" i="3"/>
  <c r="T160" i="3" s="1"/>
  <c r="C156" i="4" s="1"/>
  <c r="S288" i="3"/>
  <c r="T288" i="3" s="1"/>
  <c r="C284" i="4" s="1"/>
  <c r="S416" i="3"/>
  <c r="T416" i="3" s="1"/>
  <c r="C412" i="4" s="1"/>
  <c r="S544" i="3"/>
  <c r="T544" i="3" s="1"/>
  <c r="C540" i="4" s="1"/>
  <c r="S672" i="3"/>
  <c r="T672" i="3" s="1"/>
  <c r="C668" i="4" s="1"/>
  <c r="S121" i="3"/>
  <c r="T121" i="3" s="1"/>
  <c r="C117" i="4" s="1"/>
  <c r="S249" i="3"/>
  <c r="T249" i="3" s="1"/>
  <c r="C245" i="4" s="1"/>
  <c r="S377" i="3"/>
  <c r="T377" i="3" s="1"/>
  <c r="C373" i="4" s="1"/>
  <c r="S505" i="3"/>
  <c r="T505" i="3" s="1"/>
  <c r="C501" i="4" s="1"/>
  <c r="S42" i="3"/>
  <c r="T42" i="3" s="1"/>
  <c r="C38" i="4" s="1"/>
  <c r="S170" i="3"/>
  <c r="T170" i="3" s="1"/>
  <c r="C166" i="4" s="1"/>
  <c r="S298" i="3"/>
  <c r="T298" i="3" s="1"/>
  <c r="C294" i="4" s="1"/>
  <c r="S426" i="3"/>
  <c r="T426" i="3" s="1"/>
  <c r="C422" i="4" s="1"/>
  <c r="S554" i="3"/>
  <c r="T554" i="3" s="1"/>
  <c r="C550" i="4" s="1"/>
  <c r="S35" i="3"/>
  <c r="T35" i="3" s="1"/>
  <c r="C31" i="4" s="1"/>
  <c r="S99" i="3"/>
  <c r="T99" i="3" s="1"/>
  <c r="C95" i="4" s="1"/>
  <c r="S163" i="3"/>
  <c r="T163" i="3" s="1"/>
  <c r="C159" i="4" s="1"/>
  <c r="S291" i="3"/>
  <c r="T291" i="3" s="1"/>
  <c r="C287" i="4" s="1"/>
  <c r="S355" i="3"/>
  <c r="T355" i="3" s="1"/>
  <c r="C351" i="4" s="1"/>
  <c r="S419" i="3"/>
  <c r="T419" i="3" s="1"/>
  <c r="C415" i="4" s="1"/>
  <c r="S483" i="3"/>
  <c r="T483" i="3" s="1"/>
  <c r="C479" i="4" s="1"/>
  <c r="S547" i="3"/>
  <c r="T547" i="3" s="1"/>
  <c r="C543" i="4" s="1"/>
  <c r="S633" i="3"/>
  <c r="T633" i="3" s="1"/>
  <c r="C629" i="4" s="1"/>
  <c r="S697" i="3"/>
  <c r="T697" i="3" s="1"/>
  <c r="C693" i="4" s="1"/>
  <c r="S761" i="3"/>
  <c r="T761" i="3" s="1"/>
  <c r="C757" i="4" s="1"/>
  <c r="S825" i="3"/>
  <c r="T825" i="3" s="1"/>
  <c r="C821" i="4" s="1"/>
  <c r="S889" i="3"/>
  <c r="T889" i="3" s="1"/>
  <c r="C885" i="4" s="1"/>
  <c r="S953" i="3"/>
  <c r="T953" i="3" s="1"/>
  <c r="C949" i="4" s="1"/>
  <c r="S516" i="3"/>
  <c r="T516" i="3" s="1"/>
  <c r="C512" i="4" s="1"/>
  <c r="S864" i="3"/>
  <c r="T864" i="3" s="1"/>
  <c r="C860" i="4" s="1"/>
  <c r="S650" i="3"/>
  <c r="T650" i="3" s="1"/>
  <c r="C646" i="4" s="1"/>
  <c r="S714" i="3"/>
  <c r="T714" i="3" s="1"/>
  <c r="C710" i="4" s="1"/>
  <c r="S778" i="3"/>
  <c r="T778" i="3" s="1"/>
  <c r="C774" i="4" s="1"/>
  <c r="S842" i="3"/>
  <c r="T842" i="3" s="1"/>
  <c r="C838" i="4" s="1"/>
  <c r="S906" i="3"/>
  <c r="T906" i="3" s="1"/>
  <c r="C902" i="4" s="1"/>
  <c r="S970" i="3"/>
  <c r="T970" i="3" s="1"/>
  <c r="C966" i="4" s="1"/>
  <c r="S644" i="3"/>
  <c r="T644" i="3" s="1"/>
  <c r="C640" i="4" s="1"/>
  <c r="S619" i="3"/>
  <c r="T619" i="3" s="1"/>
  <c r="C615" i="4" s="1"/>
  <c r="S683" i="3"/>
  <c r="T683" i="3" s="1"/>
  <c r="C679" i="4" s="1"/>
  <c r="S747" i="3"/>
  <c r="T747" i="3" s="1"/>
  <c r="C743" i="4" s="1"/>
  <c r="S811" i="3"/>
  <c r="T811" i="3" s="1"/>
  <c r="C807" i="4" s="1"/>
  <c r="S875" i="3"/>
  <c r="T875" i="3" s="1"/>
  <c r="C871" i="4" s="1"/>
  <c r="S939" i="3"/>
  <c r="T939" i="3" s="1"/>
  <c r="C935" i="4" s="1"/>
  <c r="S1003" i="3"/>
  <c r="T1003" i="3" s="1"/>
  <c r="C999" i="4" s="1"/>
  <c r="S28" i="3"/>
  <c r="T28" i="3" s="1"/>
  <c r="C24" i="4" s="1"/>
  <c r="S92" i="3"/>
  <c r="T92" i="3" s="1"/>
  <c r="C88" i="4" s="1"/>
  <c r="S156" i="3"/>
  <c r="T156" i="3" s="1"/>
  <c r="C152" i="4" s="1"/>
  <c r="S220" i="3"/>
  <c r="T220" i="3" s="1"/>
  <c r="C216" i="4" s="1"/>
  <c r="S284" i="3"/>
  <c r="T284" i="3" s="1"/>
  <c r="C280" i="4" s="1"/>
  <c r="S348" i="3"/>
  <c r="T348" i="3" s="1"/>
  <c r="C344" i="4" s="1"/>
  <c r="S436" i="3"/>
  <c r="T436" i="3" s="1"/>
  <c r="C432" i="4" s="1"/>
  <c r="S500" i="3"/>
  <c r="T500" i="3" s="1"/>
  <c r="C496" i="4" s="1"/>
  <c r="S660" i="3"/>
  <c r="T660" i="3" s="1"/>
  <c r="C656" i="4" s="1"/>
  <c r="S445" i="3"/>
  <c r="T445" i="3" s="1"/>
  <c r="C441" i="4" s="1"/>
  <c r="S509" i="3"/>
  <c r="T509" i="3" s="1"/>
  <c r="C505" i="4" s="1"/>
  <c r="S573" i="3"/>
  <c r="T573" i="3" s="1"/>
  <c r="C569" i="4" s="1"/>
  <c r="S637" i="3"/>
  <c r="T637" i="3" s="1"/>
  <c r="C633" i="4" s="1"/>
  <c r="S701" i="3"/>
  <c r="T701" i="3" s="1"/>
  <c r="C697" i="4" s="1"/>
  <c r="S765" i="3"/>
  <c r="T765" i="3" s="1"/>
  <c r="C761" i="4" s="1"/>
  <c r="S829" i="3"/>
  <c r="T829" i="3" s="1"/>
  <c r="C825" i="4" s="1"/>
  <c r="S893" i="3"/>
  <c r="T893" i="3" s="1"/>
  <c r="C889" i="4" s="1"/>
  <c r="S957" i="3"/>
  <c r="T957" i="3" s="1"/>
  <c r="C953" i="4" s="1"/>
  <c r="S752" i="3"/>
  <c r="T752" i="3" s="1"/>
  <c r="C748" i="4" s="1"/>
  <c r="S968" i="3"/>
  <c r="T968" i="3" s="1"/>
  <c r="C964" i="4" s="1"/>
  <c r="S438" i="3"/>
  <c r="T438" i="3" s="1"/>
  <c r="C434" i="4" s="1"/>
  <c r="S526" i="3"/>
  <c r="T526" i="3" s="1"/>
  <c r="C522" i="4" s="1"/>
  <c r="S606" i="3"/>
  <c r="T606" i="3" s="1"/>
  <c r="C602" i="4" s="1"/>
  <c r="S694" i="3"/>
  <c r="T694" i="3" s="1"/>
  <c r="C690" i="4" s="1"/>
  <c r="S758" i="3"/>
  <c r="T758" i="3" s="1"/>
  <c r="C754" i="4" s="1"/>
  <c r="S822" i="3"/>
  <c r="T822" i="3" s="1"/>
  <c r="C818" i="4" s="1"/>
  <c r="S886" i="3"/>
  <c r="T886" i="3" s="1"/>
  <c r="C882" i="4" s="1"/>
  <c r="S950" i="3"/>
  <c r="T950" i="3" s="1"/>
  <c r="C946" i="4" s="1"/>
  <c r="S744" i="3"/>
  <c r="T744" i="3" s="1"/>
  <c r="C740" i="4" s="1"/>
  <c r="S984" i="3"/>
  <c r="T984" i="3" s="1"/>
  <c r="C980" i="4" s="1"/>
  <c r="S695" i="3"/>
  <c r="T695" i="3" s="1"/>
  <c r="C691" i="4" s="1"/>
  <c r="S759" i="3"/>
  <c r="T759" i="3" s="1"/>
  <c r="C755" i="4" s="1"/>
  <c r="S823" i="3"/>
  <c r="T823" i="3" s="1"/>
  <c r="C819" i="4" s="1"/>
  <c r="S887" i="3"/>
  <c r="T887" i="3" s="1"/>
  <c r="C883" i="4" s="1"/>
  <c r="S951" i="3"/>
  <c r="T951" i="3" s="1"/>
  <c r="C947" i="4" s="1"/>
  <c r="S760" i="3"/>
  <c r="T760" i="3" s="1"/>
  <c r="C756" i="4" s="1"/>
  <c r="S976" i="3"/>
  <c r="T976" i="3" s="1"/>
  <c r="C972" i="4" s="1"/>
  <c r="S183" i="3"/>
  <c r="T183" i="3" s="1"/>
  <c r="C179" i="4" s="1"/>
  <c r="S631" i="3"/>
  <c r="T631" i="3" s="1"/>
  <c r="C627" i="4" s="1"/>
  <c r="S448" i="3"/>
  <c r="T448" i="3" s="1"/>
  <c r="C444" i="4" s="1"/>
  <c r="S89" i="3"/>
  <c r="T89" i="3" s="1"/>
  <c r="C85" i="4" s="1"/>
  <c r="S537" i="3"/>
  <c r="T537" i="3" s="1"/>
  <c r="C533" i="4" s="1"/>
  <c r="S330" i="3"/>
  <c r="T330" i="3" s="1"/>
  <c r="C326" i="4" s="1"/>
  <c r="S131" i="3"/>
  <c r="T131" i="3" s="1"/>
  <c r="C127" i="4" s="1"/>
  <c r="S601" i="3"/>
  <c r="T601" i="3" s="1"/>
  <c r="C597" i="4" s="1"/>
  <c r="S596" i="3"/>
  <c r="T596" i="3" s="1"/>
  <c r="C592" i="4" s="1"/>
  <c r="S1002" i="3"/>
  <c r="T1002" i="3" s="1"/>
  <c r="C998" i="4" s="1"/>
  <c r="S971" i="3"/>
  <c r="T971" i="3" s="1"/>
  <c r="C967" i="4" s="1"/>
  <c r="S316" i="3"/>
  <c r="T316" i="3" s="1"/>
  <c r="C312" i="4" s="1"/>
  <c r="S541" i="3"/>
  <c r="T541" i="3" s="1"/>
  <c r="C537" i="4" s="1"/>
  <c r="S861" i="3"/>
  <c r="T861" i="3" s="1"/>
  <c r="C857" i="4" s="1"/>
  <c r="S478" i="3"/>
  <c r="T478" i="3" s="1"/>
  <c r="C474" i="4" s="1"/>
  <c r="S790" i="3"/>
  <c r="T790" i="3" s="1"/>
  <c r="C786" i="4" s="1"/>
  <c r="S663" i="3"/>
  <c r="T663" i="3" s="1"/>
  <c r="C659" i="4" s="1"/>
  <c r="S855" i="3"/>
  <c r="T855" i="3" s="1"/>
  <c r="C851" i="4" s="1"/>
  <c r="S872" i="3"/>
  <c r="T872" i="3" s="1"/>
  <c r="C868" i="4" s="1"/>
  <c r="S79" i="3"/>
  <c r="T79" i="3" s="1"/>
  <c r="C75" i="4" s="1"/>
  <c r="S271" i="3"/>
  <c r="T271" i="3" s="1"/>
  <c r="C267" i="4" s="1"/>
  <c r="S87" i="3"/>
  <c r="T87" i="3" s="1"/>
  <c r="C83" i="4" s="1"/>
  <c r="S215" i="3"/>
  <c r="T215" i="3" s="1"/>
  <c r="C211" i="4" s="1"/>
  <c r="S343" i="3"/>
  <c r="T343" i="3" s="1"/>
  <c r="C339" i="4" s="1"/>
  <c r="S471" i="3"/>
  <c r="T471" i="3" s="1"/>
  <c r="C467" i="4" s="1"/>
  <c r="S599" i="3"/>
  <c r="T599" i="3" s="1"/>
  <c r="C595" i="4" s="1"/>
  <c r="S96" i="3"/>
  <c r="T96" i="3" s="1"/>
  <c r="C92" i="4" s="1"/>
  <c r="S224" i="3"/>
  <c r="T224" i="3" s="1"/>
  <c r="C220" i="4" s="1"/>
  <c r="S352" i="3"/>
  <c r="T352" i="3" s="1"/>
  <c r="C348" i="4" s="1"/>
  <c r="S480" i="3"/>
  <c r="T480" i="3" s="1"/>
  <c r="C476" i="4" s="1"/>
  <c r="S608" i="3"/>
  <c r="T608" i="3" s="1"/>
  <c r="C604" i="4" s="1"/>
  <c r="S57" i="3"/>
  <c r="T57" i="3" s="1"/>
  <c r="C53" i="4" s="1"/>
  <c r="S185" i="3"/>
  <c r="T185" i="3" s="1"/>
  <c r="C181" i="4" s="1"/>
  <c r="S313" i="3"/>
  <c r="T313" i="3" s="1"/>
  <c r="C309" i="4" s="1"/>
  <c r="S441" i="3"/>
  <c r="T441" i="3" s="1"/>
  <c r="C437" i="4" s="1"/>
  <c r="S569" i="3"/>
  <c r="T569" i="3" s="1"/>
  <c r="C565" i="4" s="1"/>
  <c r="S106" i="3"/>
  <c r="T106" i="3" s="1"/>
  <c r="C102" i="4" s="1"/>
  <c r="S234" i="3"/>
  <c r="T234" i="3" s="1"/>
  <c r="C230" i="4" s="1"/>
  <c r="S362" i="3"/>
  <c r="T362" i="3" s="1"/>
  <c r="C358" i="4" s="1"/>
  <c r="S490" i="3"/>
  <c r="T490" i="3" s="1"/>
  <c r="C486" i="4" s="1"/>
  <c r="S227" i="3"/>
  <c r="T227" i="3" s="1"/>
  <c r="C223" i="4" s="1"/>
  <c r="S31" i="3"/>
  <c r="T31" i="3" s="1"/>
  <c r="C27" i="4" s="1"/>
  <c r="S95" i="3"/>
  <c r="T95" i="3" s="1"/>
  <c r="C91" i="4" s="1"/>
  <c r="S159" i="3"/>
  <c r="T159" i="3" s="1"/>
  <c r="C155" i="4" s="1"/>
  <c r="S223" i="3"/>
  <c r="T223" i="3" s="1"/>
  <c r="C219" i="4" s="1"/>
  <c r="S287" i="3"/>
  <c r="T287" i="3" s="1"/>
  <c r="C283" i="4" s="1"/>
  <c r="S351" i="3"/>
  <c r="T351" i="3" s="1"/>
  <c r="C347" i="4" s="1"/>
  <c r="S415" i="3"/>
  <c r="T415" i="3" s="1"/>
  <c r="C411" i="4" s="1"/>
  <c r="S479" i="3"/>
  <c r="T479" i="3" s="1"/>
  <c r="C475" i="4" s="1"/>
  <c r="S543" i="3"/>
  <c r="T543" i="3" s="1"/>
  <c r="C539" i="4" s="1"/>
  <c r="S607" i="3"/>
  <c r="T607" i="3" s="1"/>
  <c r="C603" i="4" s="1"/>
  <c r="S40" i="3"/>
  <c r="T40" i="3" s="1"/>
  <c r="C36" i="4" s="1"/>
  <c r="S104" i="3"/>
  <c r="T104" i="3" s="1"/>
  <c r="C100" i="4" s="1"/>
  <c r="S168" i="3"/>
  <c r="T168" i="3" s="1"/>
  <c r="C164" i="4" s="1"/>
  <c r="S232" i="3"/>
  <c r="T232" i="3" s="1"/>
  <c r="C228" i="4" s="1"/>
  <c r="S296" i="3"/>
  <c r="T296" i="3" s="1"/>
  <c r="C292" i="4" s="1"/>
  <c r="S360" i="3"/>
  <c r="T360" i="3" s="1"/>
  <c r="C356" i="4" s="1"/>
  <c r="S424" i="3"/>
  <c r="T424" i="3" s="1"/>
  <c r="C420" i="4" s="1"/>
  <c r="S488" i="3"/>
  <c r="T488" i="3" s="1"/>
  <c r="C484" i="4" s="1"/>
  <c r="S552" i="3"/>
  <c r="T552" i="3" s="1"/>
  <c r="C548" i="4" s="1"/>
  <c r="S616" i="3"/>
  <c r="T616" i="3" s="1"/>
  <c r="C612" i="4" s="1"/>
  <c r="S680" i="3"/>
  <c r="T680" i="3" s="1"/>
  <c r="C676" i="4" s="1"/>
  <c r="S65" i="3"/>
  <c r="T65" i="3" s="1"/>
  <c r="C61" i="4" s="1"/>
  <c r="S129" i="3"/>
  <c r="T129" i="3" s="1"/>
  <c r="C125" i="4" s="1"/>
  <c r="S193" i="3"/>
  <c r="T193" i="3" s="1"/>
  <c r="C189" i="4" s="1"/>
  <c r="S257" i="3"/>
  <c r="T257" i="3" s="1"/>
  <c r="C253" i="4" s="1"/>
  <c r="S321" i="3"/>
  <c r="T321" i="3" s="1"/>
  <c r="C317" i="4" s="1"/>
  <c r="S385" i="3"/>
  <c r="T385" i="3" s="1"/>
  <c r="C381" i="4" s="1"/>
  <c r="S449" i="3"/>
  <c r="T449" i="3" s="1"/>
  <c r="C445" i="4" s="1"/>
  <c r="S513" i="3"/>
  <c r="T513" i="3" s="1"/>
  <c r="C509" i="4" s="1"/>
  <c r="S577" i="3"/>
  <c r="T577" i="3" s="1"/>
  <c r="C573" i="4" s="1"/>
  <c r="S50" i="3"/>
  <c r="T50" i="3" s="1"/>
  <c r="C46" i="4" s="1"/>
  <c r="S114" i="3"/>
  <c r="T114" i="3" s="1"/>
  <c r="C110" i="4" s="1"/>
  <c r="S178" i="3"/>
  <c r="T178" i="3" s="1"/>
  <c r="C174" i="4" s="1"/>
  <c r="S242" i="3"/>
  <c r="T242" i="3" s="1"/>
  <c r="C238" i="4" s="1"/>
  <c r="S306" i="3"/>
  <c r="T306" i="3" s="1"/>
  <c r="C302" i="4" s="1"/>
  <c r="S370" i="3"/>
  <c r="T370" i="3" s="1"/>
  <c r="C366" i="4" s="1"/>
  <c r="S434" i="3"/>
  <c r="T434" i="3" s="1"/>
  <c r="C430" i="4" s="1"/>
  <c r="S498" i="3"/>
  <c r="T498" i="3" s="1"/>
  <c r="C494" i="4" s="1"/>
  <c r="S562" i="3"/>
  <c r="T562" i="3" s="1"/>
  <c r="C558" i="4" s="1"/>
  <c r="S43" i="3"/>
  <c r="T43" i="3" s="1"/>
  <c r="C39" i="4" s="1"/>
  <c r="S107" i="3"/>
  <c r="T107" i="3" s="1"/>
  <c r="C103" i="4" s="1"/>
  <c r="S171" i="3"/>
  <c r="T171" i="3" s="1"/>
  <c r="C167" i="4" s="1"/>
  <c r="S235" i="3"/>
  <c r="T235" i="3" s="1"/>
  <c r="C231" i="4" s="1"/>
  <c r="S299" i="3"/>
  <c r="T299" i="3" s="1"/>
  <c r="C295" i="4" s="1"/>
  <c r="S363" i="3"/>
  <c r="T363" i="3" s="1"/>
  <c r="C359" i="4" s="1"/>
  <c r="S427" i="3"/>
  <c r="T427" i="3" s="1"/>
  <c r="C423" i="4" s="1"/>
  <c r="S491" i="3"/>
  <c r="T491" i="3" s="1"/>
  <c r="C487" i="4" s="1"/>
  <c r="S555" i="3"/>
  <c r="T555" i="3" s="1"/>
  <c r="C551" i="4" s="1"/>
  <c r="S641" i="3"/>
  <c r="T641" i="3" s="1"/>
  <c r="C637" i="4" s="1"/>
  <c r="S705" i="3"/>
  <c r="T705" i="3" s="1"/>
  <c r="C701" i="4" s="1"/>
  <c r="S769" i="3"/>
  <c r="T769" i="3" s="1"/>
  <c r="C765" i="4" s="1"/>
  <c r="S833" i="3"/>
  <c r="T833" i="3" s="1"/>
  <c r="C829" i="4" s="1"/>
  <c r="S897" i="3"/>
  <c r="T897" i="3" s="1"/>
  <c r="C893" i="4" s="1"/>
  <c r="S961" i="3"/>
  <c r="T961" i="3" s="1"/>
  <c r="C957" i="4" s="1"/>
  <c r="S548" i="3"/>
  <c r="T548" i="3" s="1"/>
  <c r="C544" i="4" s="1"/>
  <c r="S594" i="3"/>
  <c r="T594" i="3" s="1"/>
  <c r="C590" i="4" s="1"/>
  <c r="S658" i="3"/>
  <c r="T658" i="3" s="1"/>
  <c r="C654" i="4" s="1"/>
  <c r="S722" i="3"/>
  <c r="T722" i="3" s="1"/>
  <c r="C718" i="4" s="1"/>
  <c r="S786" i="3"/>
  <c r="T786" i="3" s="1"/>
  <c r="C782" i="4" s="1"/>
  <c r="S850" i="3"/>
  <c r="T850" i="3" s="1"/>
  <c r="C846" i="4" s="1"/>
  <c r="S914" i="3"/>
  <c r="T914" i="3" s="1"/>
  <c r="C910" i="4" s="1"/>
  <c r="S978" i="3"/>
  <c r="T978" i="3" s="1"/>
  <c r="C974" i="4" s="1"/>
  <c r="S676" i="3"/>
  <c r="T676" i="3" s="1"/>
  <c r="C672" i="4" s="1"/>
  <c r="S627" i="3"/>
  <c r="T627" i="3" s="1"/>
  <c r="C623" i="4" s="1"/>
  <c r="S691" i="3"/>
  <c r="T691" i="3" s="1"/>
  <c r="C687" i="4" s="1"/>
  <c r="S755" i="3"/>
  <c r="T755" i="3" s="1"/>
  <c r="C751" i="4" s="1"/>
  <c r="S819" i="3"/>
  <c r="T819" i="3" s="1"/>
  <c r="C815" i="4" s="1"/>
  <c r="S883" i="3"/>
  <c r="T883" i="3" s="1"/>
  <c r="C879" i="4" s="1"/>
  <c r="S947" i="3"/>
  <c r="T947" i="3" s="1"/>
  <c r="C943" i="4" s="1"/>
  <c r="S364" i="3"/>
  <c r="T364" i="3" s="1"/>
  <c r="C360" i="4" s="1"/>
  <c r="S36" i="3"/>
  <c r="T36" i="3" s="1"/>
  <c r="C32" i="4" s="1"/>
  <c r="S100" i="3"/>
  <c r="T100" i="3" s="1"/>
  <c r="C96" i="4" s="1"/>
  <c r="S164" i="3"/>
  <c r="T164" i="3" s="1"/>
  <c r="C160" i="4" s="1"/>
  <c r="S228" i="3"/>
  <c r="T228" i="3" s="1"/>
  <c r="C224" i="4" s="1"/>
  <c r="S292" i="3"/>
  <c r="T292" i="3" s="1"/>
  <c r="C288" i="4" s="1"/>
  <c r="S356" i="3"/>
  <c r="T356" i="3" s="1"/>
  <c r="C352" i="4" s="1"/>
  <c r="S444" i="3"/>
  <c r="T444" i="3" s="1"/>
  <c r="C440" i="4" s="1"/>
  <c r="S508" i="3"/>
  <c r="T508" i="3" s="1"/>
  <c r="C504" i="4" s="1"/>
  <c r="S960" i="3"/>
  <c r="T960" i="3" s="1"/>
  <c r="C956" i="4" s="1"/>
  <c r="S453" i="3"/>
  <c r="T453" i="3" s="1"/>
  <c r="C449" i="4" s="1"/>
  <c r="S517" i="3"/>
  <c r="T517" i="3" s="1"/>
  <c r="C513" i="4" s="1"/>
  <c r="S581" i="3"/>
  <c r="T581" i="3" s="1"/>
  <c r="C577" i="4" s="1"/>
  <c r="S645" i="3"/>
  <c r="T645" i="3" s="1"/>
  <c r="C641" i="4" s="1"/>
  <c r="S709" i="3"/>
  <c r="T709" i="3" s="1"/>
  <c r="C705" i="4" s="1"/>
  <c r="S773" i="3"/>
  <c r="T773" i="3" s="1"/>
  <c r="C769" i="4" s="1"/>
  <c r="S837" i="3"/>
  <c r="T837" i="3" s="1"/>
  <c r="C833" i="4" s="1"/>
  <c r="S901" i="3"/>
  <c r="T901" i="3" s="1"/>
  <c r="C897" i="4" s="1"/>
  <c r="S965" i="3"/>
  <c r="T965" i="3" s="1"/>
  <c r="C961" i="4" s="1"/>
  <c r="S784" i="3"/>
  <c r="T784" i="3" s="1"/>
  <c r="C780" i="4" s="1"/>
  <c r="S992" i="3"/>
  <c r="T992" i="3" s="1"/>
  <c r="C988" i="4" s="1"/>
  <c r="S446" i="3"/>
  <c r="T446" i="3" s="1"/>
  <c r="C442" i="4" s="1"/>
  <c r="S534" i="3"/>
  <c r="T534" i="3" s="1"/>
  <c r="C530" i="4" s="1"/>
  <c r="S622" i="3"/>
  <c r="T622" i="3" s="1"/>
  <c r="C618" i="4" s="1"/>
  <c r="S702" i="3"/>
  <c r="T702" i="3" s="1"/>
  <c r="C698" i="4" s="1"/>
  <c r="S766" i="3"/>
  <c r="T766" i="3" s="1"/>
  <c r="C762" i="4" s="1"/>
  <c r="S830" i="3"/>
  <c r="T830" i="3" s="1"/>
  <c r="C826" i="4" s="1"/>
  <c r="S894" i="3"/>
  <c r="T894" i="3" s="1"/>
  <c r="C890" i="4" s="1"/>
  <c r="S958" i="3"/>
  <c r="T958" i="3" s="1"/>
  <c r="C954" i="4" s="1"/>
  <c r="S768" i="3"/>
  <c r="T768" i="3" s="1"/>
  <c r="C764" i="4" s="1"/>
  <c r="S639" i="3"/>
  <c r="T639" i="3" s="1"/>
  <c r="C635" i="4" s="1"/>
  <c r="S703" i="3"/>
  <c r="T703" i="3" s="1"/>
  <c r="C699" i="4" s="1"/>
  <c r="S767" i="3"/>
  <c r="T767" i="3" s="1"/>
  <c r="C763" i="4" s="1"/>
  <c r="S831" i="3"/>
  <c r="T831" i="3" s="1"/>
  <c r="C827" i="4" s="1"/>
  <c r="S895" i="3"/>
  <c r="T895" i="3" s="1"/>
  <c r="C891" i="4" s="1"/>
  <c r="S959" i="3"/>
  <c r="T959" i="3" s="1"/>
  <c r="C955" i="4" s="1"/>
  <c r="S776" i="3"/>
  <c r="T776" i="3" s="1"/>
  <c r="C772" i="4" s="1"/>
  <c r="S1000" i="3"/>
  <c r="T1000" i="3" s="1"/>
  <c r="C996" i="4" s="1"/>
  <c r="S119" i="3"/>
  <c r="T119" i="3" s="1"/>
  <c r="C115" i="4" s="1"/>
  <c r="S567" i="3"/>
  <c r="T567" i="3" s="1"/>
  <c r="C563" i="4" s="1"/>
  <c r="S384" i="3"/>
  <c r="T384" i="3" s="1"/>
  <c r="C380" i="4" s="1"/>
  <c r="S153" i="3"/>
  <c r="T153" i="3" s="1"/>
  <c r="C149" i="4" s="1"/>
  <c r="S458" i="3"/>
  <c r="T458" i="3" s="1"/>
  <c r="C454" i="4" s="1"/>
  <c r="S259" i="3"/>
  <c r="T259" i="3" s="1"/>
  <c r="C255" i="4" s="1"/>
  <c r="S729" i="3"/>
  <c r="T729" i="3" s="1"/>
  <c r="C725" i="4" s="1"/>
  <c r="S682" i="3"/>
  <c r="T682" i="3" s="1"/>
  <c r="C678" i="4" s="1"/>
  <c r="S651" i="3"/>
  <c r="T651" i="3" s="1"/>
  <c r="C647" i="4" s="1"/>
  <c r="S124" i="3"/>
  <c r="T124" i="3" s="1"/>
  <c r="C120" i="4" s="1"/>
  <c r="S477" i="3"/>
  <c r="T477" i="3" s="1"/>
  <c r="C473" i="4" s="1"/>
  <c r="S39" i="3"/>
  <c r="T39" i="3" s="1"/>
  <c r="C35" i="4" s="1"/>
  <c r="S167" i="3"/>
  <c r="T167" i="3" s="1"/>
  <c r="C163" i="4" s="1"/>
  <c r="S359" i="3"/>
  <c r="T359" i="3" s="1"/>
  <c r="C355" i="4" s="1"/>
  <c r="S487" i="3"/>
  <c r="T487" i="3" s="1"/>
  <c r="C483" i="4" s="1"/>
  <c r="S615" i="3"/>
  <c r="T615" i="3" s="1"/>
  <c r="C611" i="4" s="1"/>
  <c r="S48" i="3"/>
  <c r="T48" i="3" s="1"/>
  <c r="C44" i="4" s="1"/>
  <c r="S176" i="3"/>
  <c r="T176" i="3" s="1"/>
  <c r="C172" i="4" s="1"/>
  <c r="S240" i="3"/>
  <c r="T240" i="3" s="1"/>
  <c r="C236" i="4" s="1"/>
  <c r="S304" i="3"/>
  <c r="T304" i="3" s="1"/>
  <c r="C300" i="4" s="1"/>
  <c r="S368" i="3"/>
  <c r="T368" i="3" s="1"/>
  <c r="C364" i="4" s="1"/>
  <c r="S432" i="3"/>
  <c r="T432" i="3" s="1"/>
  <c r="C428" i="4" s="1"/>
  <c r="S496" i="3"/>
  <c r="T496" i="3" s="1"/>
  <c r="C492" i="4" s="1"/>
  <c r="S560" i="3"/>
  <c r="T560" i="3" s="1"/>
  <c r="C556" i="4" s="1"/>
  <c r="S624" i="3"/>
  <c r="T624" i="3" s="1"/>
  <c r="C620" i="4" s="1"/>
  <c r="S9" i="3"/>
  <c r="T9" i="3" s="1"/>
  <c r="C5" i="4" s="1"/>
  <c r="S73" i="3"/>
  <c r="T73" i="3" s="1"/>
  <c r="C69" i="4" s="1"/>
  <c r="S137" i="3"/>
  <c r="T137" i="3" s="1"/>
  <c r="C133" i="4" s="1"/>
  <c r="S201" i="3"/>
  <c r="T201" i="3" s="1"/>
  <c r="C197" i="4" s="1"/>
  <c r="S265" i="3"/>
  <c r="T265" i="3" s="1"/>
  <c r="C261" i="4" s="1"/>
  <c r="S329" i="3"/>
  <c r="T329" i="3" s="1"/>
  <c r="C325" i="4" s="1"/>
  <c r="S393" i="3"/>
  <c r="T393" i="3" s="1"/>
  <c r="C389" i="4" s="1"/>
  <c r="S457" i="3"/>
  <c r="T457" i="3" s="1"/>
  <c r="C453" i="4" s="1"/>
  <c r="S521" i="3"/>
  <c r="T521" i="3" s="1"/>
  <c r="C517" i="4" s="1"/>
  <c r="S585" i="3"/>
  <c r="T585" i="3" s="1"/>
  <c r="C581" i="4" s="1"/>
  <c r="S58" i="3"/>
  <c r="T58" i="3" s="1"/>
  <c r="C54" i="4" s="1"/>
  <c r="S122" i="3"/>
  <c r="T122" i="3" s="1"/>
  <c r="C118" i="4" s="1"/>
  <c r="S186" i="3"/>
  <c r="T186" i="3" s="1"/>
  <c r="C182" i="4" s="1"/>
  <c r="S250" i="3"/>
  <c r="T250" i="3" s="1"/>
  <c r="C246" i="4" s="1"/>
  <c r="S314" i="3"/>
  <c r="T314" i="3" s="1"/>
  <c r="C310" i="4" s="1"/>
  <c r="S378" i="3"/>
  <c r="T378" i="3" s="1"/>
  <c r="C374" i="4" s="1"/>
  <c r="S442" i="3"/>
  <c r="T442" i="3" s="1"/>
  <c r="C438" i="4" s="1"/>
  <c r="S506" i="3"/>
  <c r="T506" i="3" s="1"/>
  <c r="C502" i="4" s="1"/>
  <c r="S570" i="3"/>
  <c r="T570" i="3" s="1"/>
  <c r="C566" i="4" s="1"/>
  <c r="S115" i="3"/>
  <c r="T115" i="3" s="1"/>
  <c r="C111" i="4" s="1"/>
  <c r="S179" i="3"/>
  <c r="T179" i="3" s="1"/>
  <c r="C175" i="4" s="1"/>
  <c r="S243" i="3"/>
  <c r="T243" i="3" s="1"/>
  <c r="C239" i="4" s="1"/>
  <c r="S307" i="3"/>
  <c r="T307" i="3" s="1"/>
  <c r="C303" i="4" s="1"/>
  <c r="S371" i="3"/>
  <c r="T371" i="3" s="1"/>
  <c r="C367" i="4" s="1"/>
  <c r="S435" i="3"/>
  <c r="T435" i="3" s="1"/>
  <c r="C431" i="4" s="1"/>
  <c r="S499" i="3"/>
  <c r="T499" i="3" s="1"/>
  <c r="C495" i="4" s="1"/>
  <c r="S563" i="3"/>
  <c r="T563" i="3" s="1"/>
  <c r="C559" i="4" s="1"/>
  <c r="S649" i="3"/>
  <c r="T649" i="3" s="1"/>
  <c r="C645" i="4" s="1"/>
  <c r="S713" i="3"/>
  <c r="T713" i="3" s="1"/>
  <c r="C709" i="4" s="1"/>
  <c r="S777" i="3"/>
  <c r="T777" i="3" s="1"/>
  <c r="C773" i="4" s="1"/>
  <c r="S841" i="3"/>
  <c r="T841" i="3" s="1"/>
  <c r="C837" i="4" s="1"/>
  <c r="S905" i="3"/>
  <c r="T905" i="3" s="1"/>
  <c r="C901" i="4" s="1"/>
  <c r="S969" i="3"/>
  <c r="T969" i="3" s="1"/>
  <c r="C965" i="4" s="1"/>
  <c r="S572" i="3"/>
  <c r="T572" i="3" s="1"/>
  <c r="C568" i="4" s="1"/>
  <c r="S602" i="3"/>
  <c r="T602" i="3" s="1"/>
  <c r="C598" i="4" s="1"/>
  <c r="S666" i="3"/>
  <c r="T666" i="3" s="1"/>
  <c r="C662" i="4" s="1"/>
  <c r="S730" i="3"/>
  <c r="T730" i="3" s="1"/>
  <c r="C726" i="4" s="1"/>
  <c r="S794" i="3"/>
  <c r="T794" i="3" s="1"/>
  <c r="C790" i="4" s="1"/>
  <c r="S858" i="3"/>
  <c r="T858" i="3" s="1"/>
  <c r="C854" i="4" s="1"/>
  <c r="S922" i="3"/>
  <c r="T922" i="3" s="1"/>
  <c r="C918" i="4" s="1"/>
  <c r="S986" i="3"/>
  <c r="T986" i="3" s="1"/>
  <c r="C982" i="4" s="1"/>
  <c r="S816" i="3"/>
  <c r="T816" i="3" s="1"/>
  <c r="C812" i="4" s="1"/>
  <c r="S635" i="3"/>
  <c r="T635" i="3" s="1"/>
  <c r="C631" i="4" s="1"/>
  <c r="S699" i="3"/>
  <c r="T699" i="3" s="1"/>
  <c r="C695" i="4" s="1"/>
  <c r="S763" i="3"/>
  <c r="T763" i="3" s="1"/>
  <c r="C759" i="4" s="1"/>
  <c r="S827" i="3"/>
  <c r="T827" i="3" s="1"/>
  <c r="C823" i="4" s="1"/>
  <c r="S891" i="3"/>
  <c r="T891" i="3" s="1"/>
  <c r="C887" i="4" s="1"/>
  <c r="S955" i="3"/>
  <c r="T955" i="3" s="1"/>
  <c r="C951" i="4" s="1"/>
  <c r="S620" i="3"/>
  <c r="T620" i="3" s="1"/>
  <c r="C616" i="4" s="1"/>
  <c r="S44" i="3"/>
  <c r="T44" i="3" s="1"/>
  <c r="C40" i="4" s="1"/>
  <c r="S108" i="3"/>
  <c r="T108" i="3" s="1"/>
  <c r="C104" i="4" s="1"/>
  <c r="S172" i="3"/>
  <c r="T172" i="3" s="1"/>
  <c r="C168" i="4" s="1"/>
  <c r="S236" i="3"/>
  <c r="T236" i="3" s="1"/>
  <c r="C232" i="4" s="1"/>
  <c r="S300" i="3"/>
  <c r="T300" i="3" s="1"/>
  <c r="C296" i="4" s="1"/>
  <c r="S388" i="3"/>
  <c r="T388" i="3" s="1"/>
  <c r="C384" i="4" s="1"/>
  <c r="S452" i="3"/>
  <c r="T452" i="3" s="1"/>
  <c r="C448" i="4" s="1"/>
  <c r="S524" i="3"/>
  <c r="T524" i="3" s="1"/>
  <c r="C520" i="4" s="1"/>
  <c r="S397" i="3"/>
  <c r="T397" i="3" s="1"/>
  <c r="C393" i="4" s="1"/>
  <c r="S461" i="3"/>
  <c r="T461" i="3" s="1"/>
  <c r="C457" i="4" s="1"/>
  <c r="S525" i="3"/>
  <c r="T525" i="3" s="1"/>
  <c r="C521" i="4" s="1"/>
  <c r="S589" i="3"/>
  <c r="T589" i="3" s="1"/>
  <c r="C585" i="4" s="1"/>
  <c r="S653" i="3"/>
  <c r="T653" i="3" s="1"/>
  <c r="C649" i="4" s="1"/>
  <c r="S717" i="3"/>
  <c r="T717" i="3" s="1"/>
  <c r="C713" i="4" s="1"/>
  <c r="S781" i="3"/>
  <c r="T781" i="3" s="1"/>
  <c r="C777" i="4" s="1"/>
  <c r="S845" i="3"/>
  <c r="T845" i="3" s="1"/>
  <c r="C841" i="4" s="1"/>
  <c r="S909" i="3"/>
  <c r="T909" i="3" s="1"/>
  <c r="C905" i="4" s="1"/>
  <c r="S973" i="3"/>
  <c r="T973" i="3" s="1"/>
  <c r="C969" i="4" s="1"/>
  <c r="S808" i="3"/>
  <c r="T808" i="3" s="1"/>
  <c r="C804" i="4" s="1"/>
  <c r="S374" i="3"/>
  <c r="T374" i="3" s="1"/>
  <c r="C370" i="4" s="1"/>
  <c r="S462" i="3"/>
  <c r="T462" i="3" s="1"/>
  <c r="C458" i="4" s="1"/>
  <c r="S542" i="3"/>
  <c r="T542" i="3" s="1"/>
  <c r="C538" i="4" s="1"/>
  <c r="S630" i="3"/>
  <c r="T630" i="3" s="1"/>
  <c r="C626" i="4" s="1"/>
  <c r="S710" i="3"/>
  <c r="T710" i="3" s="1"/>
  <c r="C706" i="4" s="1"/>
  <c r="S774" i="3"/>
  <c r="T774" i="3" s="1"/>
  <c r="C770" i="4" s="1"/>
  <c r="S838" i="3"/>
  <c r="T838" i="3" s="1"/>
  <c r="C834" i="4" s="1"/>
  <c r="S902" i="3"/>
  <c r="T902" i="3" s="1"/>
  <c r="C898" i="4" s="1"/>
  <c r="S966" i="3"/>
  <c r="T966" i="3" s="1"/>
  <c r="C962" i="4" s="1"/>
  <c r="S792" i="3"/>
  <c r="T792" i="3" s="1"/>
  <c r="C788" i="4" s="1"/>
  <c r="S647" i="3"/>
  <c r="T647" i="3" s="1"/>
  <c r="C643" i="4" s="1"/>
  <c r="S711" i="3"/>
  <c r="T711" i="3" s="1"/>
  <c r="C707" i="4" s="1"/>
  <c r="S775" i="3"/>
  <c r="T775" i="3" s="1"/>
  <c r="C771" i="4" s="1"/>
  <c r="S839" i="3"/>
  <c r="T839" i="3" s="1"/>
  <c r="C835" i="4" s="1"/>
  <c r="S903" i="3"/>
  <c r="T903" i="3" s="1"/>
  <c r="C899" i="4" s="1"/>
  <c r="S967" i="3"/>
  <c r="T967" i="3" s="1"/>
  <c r="C963" i="4" s="1"/>
  <c r="S800" i="3"/>
  <c r="T800" i="3" s="1"/>
  <c r="C796" i="4" s="1"/>
  <c r="S247" i="3"/>
  <c r="T247" i="3" s="1"/>
  <c r="C243" i="4" s="1"/>
  <c r="S64" i="3"/>
  <c r="T64" i="3" s="1"/>
  <c r="C60" i="4" s="1"/>
  <c r="S512" i="3"/>
  <c r="T512" i="3" s="1"/>
  <c r="C508" i="4" s="1"/>
  <c r="S345" i="3"/>
  <c r="T345" i="3" s="1"/>
  <c r="C341" i="4" s="1"/>
  <c r="S138" i="3"/>
  <c r="T138" i="3" s="1"/>
  <c r="C134" i="4" s="1"/>
  <c r="S586" i="3"/>
  <c r="T586" i="3" s="1"/>
  <c r="C582" i="4" s="1"/>
  <c r="S451" i="3"/>
  <c r="T451" i="3" s="1"/>
  <c r="C447" i="4" s="1"/>
  <c r="S857" i="3"/>
  <c r="T857" i="3" s="1"/>
  <c r="C853" i="4" s="1"/>
  <c r="S746" i="3"/>
  <c r="T746" i="3" s="1"/>
  <c r="C742" i="4" s="1"/>
  <c r="S715" i="3"/>
  <c r="T715" i="3" s="1"/>
  <c r="C711" i="4" s="1"/>
  <c r="S60" i="3"/>
  <c r="T60" i="3" s="1"/>
  <c r="C56" i="4" s="1"/>
  <c r="S413" i="3"/>
  <c r="T413" i="3" s="1"/>
  <c r="C409" i="4" s="1"/>
  <c r="S103" i="3"/>
  <c r="T103" i="3" s="1"/>
  <c r="C99" i="4" s="1"/>
  <c r="S231" i="3"/>
  <c r="T231" i="3" s="1"/>
  <c r="C227" i="4" s="1"/>
  <c r="S295" i="3"/>
  <c r="T295" i="3" s="1"/>
  <c r="C291" i="4" s="1"/>
  <c r="S423" i="3"/>
  <c r="T423" i="3" s="1"/>
  <c r="C419" i="4" s="1"/>
  <c r="S551" i="3"/>
  <c r="T551" i="3" s="1"/>
  <c r="C547" i="4" s="1"/>
  <c r="S112" i="3"/>
  <c r="T112" i="3" s="1"/>
  <c r="C108" i="4" s="1"/>
  <c r="S47" i="3"/>
  <c r="T47" i="3" s="1"/>
  <c r="C43" i="4" s="1"/>
  <c r="S111" i="3"/>
  <c r="T111" i="3" s="1"/>
  <c r="C107" i="4" s="1"/>
  <c r="S175" i="3"/>
  <c r="T175" i="3" s="1"/>
  <c r="C171" i="4" s="1"/>
  <c r="S239" i="3"/>
  <c r="T239" i="3" s="1"/>
  <c r="C235" i="4" s="1"/>
  <c r="S303" i="3"/>
  <c r="T303" i="3" s="1"/>
  <c r="C299" i="4" s="1"/>
  <c r="S367" i="3"/>
  <c r="T367" i="3" s="1"/>
  <c r="C363" i="4" s="1"/>
  <c r="S431" i="3"/>
  <c r="T431" i="3" s="1"/>
  <c r="C427" i="4" s="1"/>
  <c r="S495" i="3"/>
  <c r="T495" i="3" s="1"/>
  <c r="C491" i="4" s="1"/>
  <c r="S559" i="3"/>
  <c r="T559" i="3" s="1"/>
  <c r="C555" i="4" s="1"/>
  <c r="S623" i="3"/>
  <c r="T623" i="3" s="1"/>
  <c r="C619" i="4" s="1"/>
  <c r="S56" i="3"/>
  <c r="T56" i="3" s="1"/>
  <c r="C52" i="4" s="1"/>
  <c r="S120" i="3"/>
  <c r="T120" i="3" s="1"/>
  <c r="C116" i="4" s="1"/>
  <c r="S184" i="3"/>
  <c r="T184" i="3" s="1"/>
  <c r="C180" i="4" s="1"/>
  <c r="S248" i="3"/>
  <c r="T248" i="3" s="1"/>
  <c r="C244" i="4" s="1"/>
  <c r="S312" i="3"/>
  <c r="T312" i="3" s="1"/>
  <c r="C308" i="4" s="1"/>
  <c r="S376" i="3"/>
  <c r="T376" i="3" s="1"/>
  <c r="C372" i="4" s="1"/>
  <c r="S440" i="3"/>
  <c r="T440" i="3" s="1"/>
  <c r="C436" i="4" s="1"/>
  <c r="S504" i="3"/>
  <c r="T504" i="3" s="1"/>
  <c r="C500" i="4" s="1"/>
  <c r="S568" i="3"/>
  <c r="T568" i="3" s="1"/>
  <c r="C564" i="4" s="1"/>
  <c r="S632" i="3"/>
  <c r="T632" i="3" s="1"/>
  <c r="C628" i="4" s="1"/>
  <c r="S17" i="3"/>
  <c r="T17" i="3" s="1"/>
  <c r="C13" i="4" s="1"/>
  <c r="S81" i="3"/>
  <c r="T81" i="3" s="1"/>
  <c r="C77" i="4" s="1"/>
  <c r="S145" i="3"/>
  <c r="T145" i="3" s="1"/>
  <c r="C141" i="4" s="1"/>
  <c r="S209" i="3"/>
  <c r="T209" i="3" s="1"/>
  <c r="C205" i="4" s="1"/>
  <c r="S273" i="3"/>
  <c r="T273" i="3" s="1"/>
  <c r="C269" i="4" s="1"/>
  <c r="S337" i="3"/>
  <c r="T337" i="3" s="1"/>
  <c r="C333" i="4" s="1"/>
  <c r="S401" i="3"/>
  <c r="T401" i="3" s="1"/>
  <c r="C397" i="4" s="1"/>
  <c r="S465" i="3"/>
  <c r="T465" i="3" s="1"/>
  <c r="C461" i="4" s="1"/>
  <c r="S529" i="3"/>
  <c r="T529" i="3" s="1"/>
  <c r="C525" i="4" s="1"/>
  <c r="S593" i="3"/>
  <c r="T593" i="3" s="1"/>
  <c r="C589" i="4" s="1"/>
  <c r="S66" i="3"/>
  <c r="T66" i="3" s="1"/>
  <c r="C62" i="4" s="1"/>
  <c r="S130" i="3"/>
  <c r="T130" i="3" s="1"/>
  <c r="C126" i="4" s="1"/>
  <c r="S194" i="3"/>
  <c r="T194" i="3" s="1"/>
  <c r="C190" i="4" s="1"/>
  <c r="S258" i="3"/>
  <c r="T258" i="3" s="1"/>
  <c r="C254" i="4" s="1"/>
  <c r="S322" i="3"/>
  <c r="T322" i="3" s="1"/>
  <c r="C318" i="4" s="1"/>
  <c r="S386" i="3"/>
  <c r="T386" i="3" s="1"/>
  <c r="C382" i="4" s="1"/>
  <c r="S450" i="3"/>
  <c r="T450" i="3" s="1"/>
  <c r="C446" i="4" s="1"/>
  <c r="S514" i="3"/>
  <c r="T514" i="3" s="1"/>
  <c r="C510" i="4" s="1"/>
  <c r="S578" i="3"/>
  <c r="T578" i="3" s="1"/>
  <c r="C574" i="4" s="1"/>
  <c r="S59" i="3"/>
  <c r="T59" i="3" s="1"/>
  <c r="C55" i="4" s="1"/>
  <c r="S123" i="3"/>
  <c r="T123" i="3" s="1"/>
  <c r="C119" i="4" s="1"/>
  <c r="S187" i="3"/>
  <c r="T187" i="3" s="1"/>
  <c r="C183" i="4" s="1"/>
  <c r="S251" i="3"/>
  <c r="T251" i="3" s="1"/>
  <c r="C247" i="4" s="1"/>
  <c r="S315" i="3"/>
  <c r="T315" i="3" s="1"/>
  <c r="C311" i="4" s="1"/>
  <c r="S379" i="3"/>
  <c r="T379" i="3" s="1"/>
  <c r="C375" i="4" s="1"/>
  <c r="S443" i="3"/>
  <c r="T443" i="3" s="1"/>
  <c r="C439" i="4" s="1"/>
  <c r="S507" i="3"/>
  <c r="T507" i="3" s="1"/>
  <c r="C503" i="4" s="1"/>
  <c r="S571" i="3"/>
  <c r="T571" i="3" s="1"/>
  <c r="C567" i="4" s="1"/>
  <c r="S657" i="3"/>
  <c r="T657" i="3" s="1"/>
  <c r="C653" i="4" s="1"/>
  <c r="S721" i="3"/>
  <c r="T721" i="3" s="1"/>
  <c r="C717" i="4" s="1"/>
  <c r="S785" i="3"/>
  <c r="T785" i="3" s="1"/>
  <c r="C781" i="4" s="1"/>
  <c r="S849" i="3"/>
  <c r="T849" i="3" s="1"/>
  <c r="C845" i="4" s="1"/>
  <c r="S913" i="3"/>
  <c r="T913" i="3" s="1"/>
  <c r="C909" i="4" s="1"/>
  <c r="S977" i="3"/>
  <c r="T977" i="3" s="1"/>
  <c r="C973" i="4" s="1"/>
  <c r="S588" i="3"/>
  <c r="T588" i="3" s="1"/>
  <c r="C584" i="4" s="1"/>
  <c r="S610" i="3"/>
  <c r="T610" i="3" s="1"/>
  <c r="C606" i="4" s="1"/>
  <c r="S674" i="3"/>
  <c r="T674" i="3" s="1"/>
  <c r="C670" i="4" s="1"/>
  <c r="S738" i="3"/>
  <c r="T738" i="3" s="1"/>
  <c r="C734" i="4" s="1"/>
  <c r="S802" i="3"/>
  <c r="T802" i="3" s="1"/>
  <c r="C798" i="4" s="1"/>
  <c r="S866" i="3"/>
  <c r="T866" i="3" s="1"/>
  <c r="C862" i="4" s="1"/>
  <c r="S930" i="3"/>
  <c r="T930" i="3" s="1"/>
  <c r="C926" i="4" s="1"/>
  <c r="S994" i="3"/>
  <c r="T994" i="3" s="1"/>
  <c r="C990" i="4" s="1"/>
  <c r="S579" i="3"/>
  <c r="T579" i="3" s="1"/>
  <c r="C575" i="4" s="1"/>
  <c r="S643" i="3"/>
  <c r="T643" i="3" s="1"/>
  <c r="C639" i="4" s="1"/>
  <c r="S707" i="3"/>
  <c r="T707" i="3" s="1"/>
  <c r="C703" i="4" s="1"/>
  <c r="S771" i="3"/>
  <c r="T771" i="3" s="1"/>
  <c r="C767" i="4" s="1"/>
  <c r="S835" i="3"/>
  <c r="T835" i="3" s="1"/>
  <c r="C831" i="4" s="1"/>
  <c r="S899" i="3"/>
  <c r="T899" i="3" s="1"/>
  <c r="C895" i="4" s="1"/>
  <c r="S963" i="3"/>
  <c r="T963" i="3" s="1"/>
  <c r="C959" i="4" s="1"/>
  <c r="S668" i="3"/>
  <c r="T668" i="3" s="1"/>
  <c r="C664" i="4" s="1"/>
  <c r="S116" i="3"/>
  <c r="T116" i="3" s="1"/>
  <c r="C112" i="4" s="1"/>
  <c r="S180" i="3"/>
  <c r="T180" i="3" s="1"/>
  <c r="C176" i="4" s="1"/>
  <c r="S244" i="3"/>
  <c r="T244" i="3" s="1"/>
  <c r="C240" i="4" s="1"/>
  <c r="S308" i="3"/>
  <c r="T308" i="3" s="1"/>
  <c r="C304" i="4" s="1"/>
  <c r="S396" i="3"/>
  <c r="T396" i="3" s="1"/>
  <c r="C392" i="4" s="1"/>
  <c r="S460" i="3"/>
  <c r="T460" i="3" s="1"/>
  <c r="C456" i="4" s="1"/>
  <c r="S532" i="3"/>
  <c r="T532" i="3" s="1"/>
  <c r="C528" i="4" s="1"/>
  <c r="S405" i="3"/>
  <c r="T405" i="3" s="1"/>
  <c r="C401" i="4" s="1"/>
  <c r="S469" i="3"/>
  <c r="T469" i="3" s="1"/>
  <c r="C465" i="4" s="1"/>
  <c r="S533" i="3"/>
  <c r="T533" i="3" s="1"/>
  <c r="C529" i="4" s="1"/>
  <c r="S597" i="3"/>
  <c r="T597" i="3" s="1"/>
  <c r="C593" i="4" s="1"/>
  <c r="S661" i="3"/>
  <c r="T661" i="3" s="1"/>
  <c r="C657" i="4" s="1"/>
  <c r="S725" i="3"/>
  <c r="T725" i="3" s="1"/>
  <c r="C721" i="4" s="1"/>
  <c r="S789" i="3"/>
  <c r="T789" i="3" s="1"/>
  <c r="C785" i="4" s="1"/>
  <c r="S853" i="3"/>
  <c r="T853" i="3" s="1"/>
  <c r="C849" i="4" s="1"/>
  <c r="S917" i="3"/>
  <c r="T917" i="3" s="1"/>
  <c r="C913" i="4" s="1"/>
  <c r="S981" i="3"/>
  <c r="T981" i="3" s="1"/>
  <c r="C977" i="4" s="1"/>
  <c r="S848" i="3"/>
  <c r="T848" i="3" s="1"/>
  <c r="C844" i="4" s="1"/>
  <c r="S382" i="3"/>
  <c r="T382" i="3" s="1"/>
  <c r="C378" i="4" s="1"/>
  <c r="S470" i="3"/>
  <c r="T470" i="3" s="1"/>
  <c r="C466" i="4" s="1"/>
  <c r="S558" i="3"/>
  <c r="T558" i="3" s="1"/>
  <c r="C554" i="4" s="1"/>
  <c r="S638" i="3"/>
  <c r="T638" i="3" s="1"/>
  <c r="C634" i="4" s="1"/>
  <c r="S718" i="3"/>
  <c r="T718" i="3" s="1"/>
  <c r="C714" i="4" s="1"/>
  <c r="S782" i="3"/>
  <c r="T782" i="3" s="1"/>
  <c r="C778" i="4" s="1"/>
  <c r="S846" i="3"/>
  <c r="T846" i="3" s="1"/>
  <c r="C842" i="4" s="1"/>
  <c r="S910" i="3"/>
  <c r="T910" i="3" s="1"/>
  <c r="C906" i="4" s="1"/>
  <c r="S974" i="3"/>
  <c r="T974" i="3" s="1"/>
  <c r="C970" i="4" s="1"/>
  <c r="S832" i="3"/>
  <c r="T832" i="3" s="1"/>
  <c r="C828" i="4" s="1"/>
  <c r="S655" i="3"/>
  <c r="T655" i="3" s="1"/>
  <c r="C651" i="4" s="1"/>
  <c r="S719" i="3"/>
  <c r="T719" i="3" s="1"/>
  <c r="C715" i="4" s="1"/>
  <c r="S783" i="3"/>
  <c r="T783" i="3" s="1"/>
  <c r="C779" i="4" s="1"/>
  <c r="S847" i="3"/>
  <c r="T847" i="3" s="1"/>
  <c r="C843" i="4" s="1"/>
  <c r="S911" i="3"/>
  <c r="T911" i="3" s="1"/>
  <c r="C907" i="4" s="1"/>
  <c r="S975" i="3"/>
  <c r="T975" i="3" s="1"/>
  <c r="C971" i="4" s="1"/>
  <c r="S840" i="3"/>
  <c r="T840" i="3" s="1"/>
  <c r="C836" i="4" s="1"/>
  <c r="S52" i="3"/>
  <c r="T52" i="3" s="1"/>
  <c r="C48" i="4" s="1"/>
  <c r="S51" i="3"/>
  <c r="T51" i="3" s="1"/>
  <c r="C47" i="4" s="1"/>
  <c r="S37" i="3"/>
  <c r="T37" i="3" s="1"/>
  <c r="C33" i="4" s="1"/>
  <c r="S69" i="3"/>
  <c r="T69" i="3" s="1"/>
  <c r="C65" i="4" s="1"/>
  <c r="S101" i="3"/>
  <c r="T101" i="3" s="1"/>
  <c r="C97" i="4" s="1"/>
  <c r="S133" i="3"/>
  <c r="T133" i="3" s="1"/>
  <c r="C129" i="4" s="1"/>
  <c r="S165" i="3"/>
  <c r="T165" i="3" s="1"/>
  <c r="C161" i="4" s="1"/>
  <c r="S197" i="3"/>
  <c r="T197" i="3" s="1"/>
  <c r="C193" i="4" s="1"/>
  <c r="S229" i="3"/>
  <c r="T229" i="3" s="1"/>
  <c r="C225" i="4" s="1"/>
  <c r="S261" i="3"/>
  <c r="T261" i="3" s="1"/>
  <c r="C257" i="4" s="1"/>
  <c r="S293" i="3"/>
  <c r="T293" i="3" s="1"/>
  <c r="C289" i="4" s="1"/>
  <c r="S325" i="3"/>
  <c r="T325" i="3" s="1"/>
  <c r="C321" i="4" s="1"/>
  <c r="S357" i="3"/>
  <c r="T357" i="3" s="1"/>
  <c r="C353" i="4" s="1"/>
  <c r="S389" i="3"/>
  <c r="T389" i="3" s="1"/>
  <c r="C385" i="4" s="1"/>
  <c r="S13" i="3"/>
  <c r="T13" i="3" s="1"/>
  <c r="C9" i="4" s="1"/>
  <c r="S45" i="3"/>
  <c r="T45" i="3" s="1"/>
  <c r="C41" i="4" s="1"/>
  <c r="S77" i="3"/>
  <c r="T77" i="3" s="1"/>
  <c r="C73" i="4" s="1"/>
  <c r="S109" i="3"/>
  <c r="T109" i="3" s="1"/>
  <c r="C105" i="4" s="1"/>
  <c r="S141" i="3"/>
  <c r="T141" i="3" s="1"/>
  <c r="C137" i="4" s="1"/>
  <c r="S173" i="3"/>
  <c r="T173" i="3" s="1"/>
  <c r="C169" i="4" s="1"/>
  <c r="S205" i="3"/>
  <c r="T205" i="3" s="1"/>
  <c r="C201" i="4" s="1"/>
  <c r="S237" i="3"/>
  <c r="T237" i="3" s="1"/>
  <c r="C233" i="4" s="1"/>
  <c r="S269" i="3"/>
  <c r="T269" i="3" s="1"/>
  <c r="C265" i="4" s="1"/>
  <c r="S301" i="3"/>
  <c r="T301" i="3" s="1"/>
  <c r="C297" i="4" s="1"/>
  <c r="S333" i="3"/>
  <c r="T333" i="3" s="1"/>
  <c r="C329" i="4" s="1"/>
  <c r="S365" i="3"/>
  <c r="T365" i="3" s="1"/>
  <c r="C361" i="4" s="1"/>
  <c r="S29" i="3"/>
  <c r="T29" i="3" s="1"/>
  <c r="C25" i="4" s="1"/>
  <c r="S61" i="3"/>
  <c r="T61" i="3" s="1"/>
  <c r="C57" i="4" s="1"/>
  <c r="S93" i="3"/>
  <c r="T93" i="3" s="1"/>
  <c r="C89" i="4" s="1"/>
  <c r="S125" i="3"/>
  <c r="T125" i="3" s="1"/>
  <c r="C121" i="4" s="1"/>
  <c r="S157" i="3"/>
  <c r="T157" i="3" s="1"/>
  <c r="C153" i="4" s="1"/>
  <c r="S189" i="3"/>
  <c r="T189" i="3" s="1"/>
  <c r="C185" i="4" s="1"/>
  <c r="S221" i="3"/>
  <c r="T221" i="3" s="1"/>
  <c r="C217" i="4" s="1"/>
  <c r="S253" i="3"/>
  <c r="T253" i="3" s="1"/>
  <c r="C249" i="4" s="1"/>
  <c r="S285" i="3"/>
  <c r="T285" i="3" s="1"/>
  <c r="C281" i="4" s="1"/>
  <c r="S317" i="3"/>
  <c r="T317" i="3" s="1"/>
  <c r="C313" i="4" s="1"/>
  <c r="S349" i="3"/>
  <c r="T349" i="3" s="1"/>
  <c r="C345" i="4" s="1"/>
  <c r="S381" i="3"/>
  <c r="T381" i="3" s="1"/>
  <c r="C377" i="4" s="1"/>
  <c r="S21" i="3"/>
  <c r="T21" i="3" s="1"/>
  <c r="C17" i="4" s="1"/>
  <c r="S53" i="3"/>
  <c r="T53" i="3" s="1"/>
  <c r="C49" i="4" s="1"/>
  <c r="S85" i="3"/>
  <c r="T85" i="3" s="1"/>
  <c r="C81" i="4" s="1"/>
  <c r="S117" i="3"/>
  <c r="T117" i="3" s="1"/>
  <c r="C113" i="4" s="1"/>
  <c r="S149" i="3"/>
  <c r="T149" i="3" s="1"/>
  <c r="C145" i="4" s="1"/>
  <c r="S181" i="3"/>
  <c r="T181" i="3" s="1"/>
  <c r="C177" i="4" s="1"/>
  <c r="S213" i="3"/>
  <c r="T213" i="3" s="1"/>
  <c r="C209" i="4" s="1"/>
  <c r="S245" i="3"/>
  <c r="T245" i="3" s="1"/>
  <c r="C241" i="4" s="1"/>
  <c r="S277" i="3"/>
  <c r="T277" i="3" s="1"/>
  <c r="C273" i="4" s="1"/>
  <c r="S309" i="3"/>
  <c r="T309" i="3" s="1"/>
  <c r="C305" i="4" s="1"/>
  <c r="S341" i="3"/>
  <c r="T341" i="3" s="1"/>
  <c r="C337" i="4" s="1"/>
  <c r="S373" i="3"/>
  <c r="T373" i="3" s="1"/>
  <c r="C369" i="4" s="1"/>
  <c r="AD6" i="3" l="1"/>
  <c r="AJ21" i="3"/>
  <c r="AI21" i="3"/>
  <c r="AH21" i="3"/>
  <c r="AC1005" i="3"/>
  <c r="AD14" i="3"/>
  <c r="AL21" i="3" s="1"/>
  <c r="AC7" i="3"/>
  <c r="AH7" i="3" l="1" a="1"/>
  <c r="AH26" i="3" s="1"/>
  <c r="AK21" i="3"/>
  <c r="X12" i="3" l="1"/>
  <c r="AH7" i="3"/>
  <c r="Y13" i="3" s="1"/>
  <c r="X13" i="3"/>
  <c r="Y12" i="3"/>
  <c r="AK17" i="3" l="1"/>
  <c r="AL26" i="3"/>
  <c r="AJ17" i="3"/>
  <c r="AK26" i="3"/>
  <c r="AI17" i="3"/>
  <c r="AJ26" i="3"/>
  <c r="AH17" i="3"/>
  <c r="AI26" i="3"/>
  <c r="AI28" i="3" l="1"/>
  <c r="AE5739" i="3"/>
  <c r="AE5784" i="3"/>
  <c r="AE7110" i="3"/>
  <c r="AE7111" i="3"/>
  <c r="AE5743" i="3"/>
  <c r="AE7125" i="3"/>
  <c r="AE7124" i="3"/>
  <c r="AE5805" i="3"/>
  <c r="AE7112" i="3"/>
  <c r="AE5748" i="3"/>
  <c r="AE7120" i="3"/>
  <c r="AE5762" i="3"/>
  <c r="AE7121" i="3"/>
  <c r="AE5769" i="3"/>
  <c r="AE7122" i="3"/>
  <c r="AE5777" i="3"/>
  <c r="AE7123" i="3"/>
  <c r="AE5815" i="3"/>
  <c r="AE9102" i="3"/>
  <c r="AE7543" i="3"/>
  <c r="U7543" i="3" s="1"/>
  <c r="AE6333" i="3"/>
  <c r="AE7136" i="3"/>
  <c r="AE7419" i="3"/>
  <c r="U7419" i="3" s="1"/>
  <c r="AE6269" i="3"/>
  <c r="AE1249" i="3"/>
  <c r="AE7626" i="3"/>
  <c r="AE9166" i="3"/>
  <c r="AE5058" i="3"/>
  <c r="AE6189" i="3"/>
  <c r="AE7300" i="3"/>
  <c r="AE6221" i="3"/>
  <c r="AE3706" i="3"/>
  <c r="AE7515" i="3"/>
  <c r="U7515" i="3" s="1"/>
  <c r="AE8534" i="3"/>
  <c r="AE1377" i="3"/>
  <c r="AE4968" i="3"/>
  <c r="AE6349" i="3"/>
  <c r="AE7145" i="3"/>
  <c r="AE1863" i="3"/>
  <c r="U1863" i="3" s="1"/>
  <c r="AE6197" i="3"/>
  <c r="AE7291" i="3"/>
  <c r="AE6245" i="3"/>
  <c r="AE7212" i="3"/>
  <c r="AE7335" i="3"/>
  <c r="AE6237" i="3"/>
  <c r="AE7477" i="3"/>
  <c r="AE8394" i="3"/>
  <c r="AE5751" i="3"/>
  <c r="AE6301" i="3"/>
  <c r="AE6056" i="3"/>
  <c r="AE1490" i="3"/>
  <c r="AE9134" i="3"/>
  <c r="AE9910" i="3"/>
  <c r="AE9198" i="3"/>
  <c r="AE1560" i="3"/>
  <c r="U1560" i="3" s="1"/>
  <c r="AE7239" i="3"/>
  <c r="AE7370" i="3"/>
  <c r="AE7457" i="3"/>
  <c r="U7457" i="3" s="1"/>
  <c r="AE6253" i="3"/>
  <c r="AE6285" i="3"/>
  <c r="AE7410" i="3"/>
  <c r="AE6317" i="3"/>
  <c r="AE9086" i="3"/>
  <c r="AE9150" i="3"/>
  <c r="AE1941" i="3"/>
  <c r="AE5695" i="3"/>
  <c r="AE7231" i="3"/>
  <c r="AE7434" i="3"/>
  <c r="U7434" i="3" s="1"/>
  <c r="AE7468" i="3"/>
  <c r="U7468" i="3" s="1"/>
  <c r="AE7168" i="3"/>
  <c r="AE9957" i="3"/>
  <c r="AE4805" i="3"/>
  <c r="AE9118" i="3"/>
  <c r="AE7187" i="3"/>
  <c r="AE5609" i="3"/>
  <c r="AE9182" i="3"/>
  <c r="AE7104" i="3"/>
  <c r="AE9214" i="3"/>
  <c r="AE5008" i="3"/>
  <c r="AE7260" i="3"/>
  <c r="AE6213" i="3"/>
  <c r="AE7314" i="3"/>
  <c r="AE1972" i="3"/>
  <c r="U1972" i="3" s="1"/>
  <c r="AE7351" i="3"/>
  <c r="AE6229" i="3"/>
  <c r="AE7398" i="3"/>
  <c r="U7398" i="3" s="1"/>
  <c r="AE1412" i="3"/>
  <c r="AE7487" i="3"/>
  <c r="U7487" i="3" s="1"/>
  <c r="AE6261" i="3"/>
  <c r="AE7526" i="3"/>
  <c r="U7526" i="3" s="1"/>
  <c r="AE2187" i="3"/>
  <c r="U2187" i="3" s="1"/>
  <c r="AE7566" i="3"/>
  <c r="U7566" i="3" s="1"/>
  <c r="AE6277" i="3"/>
  <c r="AE5028" i="3"/>
  <c r="AE1845" i="3"/>
  <c r="U1845" i="3" s="1"/>
  <c r="AE7180" i="3"/>
  <c r="AE1854" i="3"/>
  <c r="U1854" i="3" s="1"/>
  <c r="AE7208" i="3"/>
  <c r="AE1422" i="3"/>
  <c r="AE7218" i="3"/>
  <c r="AE6193" i="3"/>
  <c r="AE7235" i="3"/>
  <c r="AE1894" i="3"/>
  <c r="U1894" i="3" s="1"/>
  <c r="AE7245" i="3"/>
  <c r="AE6201" i="3"/>
  <c r="AE7265" i="3"/>
  <c r="AE7275" i="3"/>
  <c r="AE6209" i="3"/>
  <c r="AE7296" i="3"/>
  <c r="AE1948" i="3"/>
  <c r="U1948" i="3" s="1"/>
  <c r="AE7308" i="3"/>
  <c r="AE6217" i="3"/>
  <c r="AE7328" i="3"/>
  <c r="AE5577" i="3"/>
  <c r="AE7340" i="3"/>
  <c r="AE6225" i="3"/>
  <c r="AE7356" i="3"/>
  <c r="AE1995" i="3"/>
  <c r="AE7393" i="3"/>
  <c r="AE6233" i="3"/>
  <c r="AE7402" i="3"/>
  <c r="U7402" i="3" s="1"/>
  <c r="AE2805" i="3"/>
  <c r="AE7425" i="3"/>
  <c r="U7425" i="3" s="1"/>
  <c r="AE6241" i="3"/>
  <c r="AE7450" i="3"/>
  <c r="U7450" i="3" s="1"/>
  <c r="AE8286" i="3"/>
  <c r="AE7461" i="3"/>
  <c r="U7461" i="3" s="1"/>
  <c r="AE6249" i="3"/>
  <c r="AE7472" i="3"/>
  <c r="U7472" i="3" s="1"/>
  <c r="AE5626" i="3"/>
  <c r="AE7481" i="3"/>
  <c r="AE6257" i="3"/>
  <c r="AE7497" i="3"/>
  <c r="U7497" i="3" s="1"/>
  <c r="AE8351" i="3"/>
  <c r="AE7519" i="3"/>
  <c r="U7519" i="3" s="1"/>
  <c r="AE6265" i="3"/>
  <c r="AE7530" i="3"/>
  <c r="U7530" i="3" s="1"/>
  <c r="AE2180" i="3"/>
  <c r="U2180" i="3" s="1"/>
  <c r="AE7550" i="3"/>
  <c r="U7550" i="3" s="1"/>
  <c r="AE6273" i="3"/>
  <c r="AE6275" i="3"/>
  <c r="AE7255" i="3"/>
  <c r="AE4962" i="3"/>
  <c r="AE6281" i="3"/>
  <c r="AE5634" i="3"/>
  <c r="AE9996" i="3"/>
  <c r="AE5814" i="3"/>
  <c r="AE6289" i="3"/>
  <c r="AE7086" i="3"/>
  <c r="AE7384" i="3"/>
  <c r="AE8653" i="3"/>
  <c r="AE6297" i="3"/>
  <c r="AE2035" i="3"/>
  <c r="AE2838" i="3"/>
  <c r="AE1269" i="3"/>
  <c r="AE6305" i="3"/>
  <c r="AE1332" i="3"/>
  <c r="AE7435" i="3"/>
  <c r="AE5890" i="3"/>
  <c r="AE6313" i="3"/>
  <c r="AE6019" i="3"/>
  <c r="AE1473" i="3"/>
  <c r="AE6092" i="3"/>
  <c r="AE6321" i="3"/>
  <c r="AE9082" i="3"/>
  <c r="AE7512" i="3"/>
  <c r="AE9090" i="3"/>
  <c r="AE6329" i="3"/>
  <c r="AE9098" i="3"/>
  <c r="AE2181" i="3"/>
  <c r="U2181" i="3" s="1"/>
  <c r="AE9106" i="3"/>
  <c r="AE6337" i="3"/>
  <c r="AE9934" i="3"/>
  <c r="AE1536" i="3"/>
  <c r="AE9977" i="3"/>
  <c r="AE3718" i="3"/>
  <c r="AE5004" i="3"/>
  <c r="AE7107" i="3"/>
  <c r="AE3761" i="3"/>
  <c r="AE5767" i="3"/>
  <c r="AE2209" i="3"/>
  <c r="U2209" i="3" s="1"/>
  <c r="AE4768" i="3"/>
  <c r="AE7132" i="3"/>
  <c r="AE7135" i="3"/>
  <c r="AE7137" i="3"/>
  <c r="AE7139" i="3"/>
  <c r="AE7141" i="3"/>
  <c r="AE8656" i="3"/>
  <c r="AE1413" i="3"/>
  <c r="AE5625" i="3"/>
  <c r="AE1843" i="3"/>
  <c r="U1843" i="3" s="1"/>
  <c r="AE5670" i="3"/>
  <c r="AE2183" i="3"/>
  <c r="U2183" i="3" s="1"/>
  <c r="AE7173" i="3"/>
  <c r="AE7182" i="3"/>
  <c r="AE7185" i="3"/>
  <c r="AE7189" i="3"/>
  <c r="AE7202" i="3"/>
  <c r="AE7211" i="3"/>
  <c r="AE7213" i="3"/>
  <c r="AE7216" i="3"/>
  <c r="AE9177" i="3"/>
  <c r="AE9181" i="3"/>
  <c r="AE9183" i="3"/>
  <c r="AE9187" i="3"/>
  <c r="AE9191" i="3"/>
  <c r="AE9205" i="3"/>
  <c r="AE9209" i="3"/>
  <c r="AE5794" i="3"/>
  <c r="AE2878" i="3"/>
  <c r="AE5022" i="3"/>
  <c r="AE5044" i="3"/>
  <c r="AE5049" i="3"/>
  <c r="AE5062" i="3"/>
  <c r="AE5074" i="3"/>
  <c r="AE5088" i="3"/>
  <c r="AE5096" i="3"/>
  <c r="AE1407" i="3"/>
  <c r="AE3710" i="3"/>
  <c r="AE3799" i="3"/>
  <c r="AE9114" i="3"/>
  <c r="AE7724" i="3"/>
  <c r="AE9122" i="3"/>
  <c r="AE6345" i="3"/>
  <c r="AE9130" i="3"/>
  <c r="AE1506" i="3"/>
  <c r="AE9138" i="3"/>
  <c r="AE6353" i="3"/>
  <c r="AE9146" i="3"/>
  <c r="AE4105" i="3"/>
  <c r="AE9154" i="3"/>
  <c r="AE9897" i="3"/>
  <c r="AE9162" i="3"/>
  <c r="AE4991" i="3"/>
  <c r="AE9170" i="3"/>
  <c r="AE9178" i="3"/>
  <c r="AE7263" i="3"/>
  <c r="AE6203" i="3"/>
  <c r="AE7267" i="3"/>
  <c r="AE7273" i="3"/>
  <c r="AE6207" i="3"/>
  <c r="AE7284" i="3"/>
  <c r="AE1928" i="3"/>
  <c r="U1928" i="3" s="1"/>
  <c r="AE7294" i="3"/>
  <c r="AE6211" i="3"/>
  <c r="AE7298" i="3"/>
  <c r="AE5573" i="3"/>
  <c r="AE7302" i="3"/>
  <c r="AE6215" i="3"/>
  <c r="AE7312" i="3"/>
  <c r="AE1960" i="3"/>
  <c r="U1960" i="3" s="1"/>
  <c r="AE7319" i="3"/>
  <c r="AE6219" i="3"/>
  <c r="AE7330" i="3"/>
  <c r="AE2797" i="3"/>
  <c r="AE7337" i="3"/>
  <c r="AE6223" i="3"/>
  <c r="AE7344" i="3"/>
  <c r="AE1981" i="3"/>
  <c r="AE7353" i="3"/>
  <c r="AE6227" i="3"/>
  <c r="AE7358" i="3"/>
  <c r="AE5593" i="3"/>
  <c r="AE7374" i="3"/>
  <c r="AE6231" i="3"/>
  <c r="AE7396" i="3"/>
  <c r="U7396" i="3" s="1"/>
  <c r="AE2004" i="3"/>
  <c r="AE7400" i="3"/>
  <c r="U7400" i="3" s="1"/>
  <c r="AE6235" i="3"/>
  <c r="AE7414" i="3"/>
  <c r="U7414" i="3" s="1"/>
  <c r="AE2197" i="3"/>
  <c r="U2197" i="3" s="1"/>
  <c r="AE7421" i="3"/>
  <c r="U7421" i="3" s="1"/>
  <c r="AE6239" i="3"/>
  <c r="AE7430" i="3"/>
  <c r="U7430" i="3" s="1"/>
  <c r="AE8267" i="3"/>
  <c r="AE7437" i="3"/>
  <c r="U7437" i="3" s="1"/>
  <c r="AE6243" i="3"/>
  <c r="AE7452" i="3"/>
  <c r="U7452" i="3" s="1"/>
  <c r="AE5613" i="3"/>
  <c r="AE7459" i="3"/>
  <c r="U7459" i="3" s="1"/>
  <c r="AE6247" i="3"/>
  <c r="AE7464" i="3"/>
  <c r="U7464" i="3" s="1"/>
  <c r="AE8303" i="3"/>
  <c r="U8303" i="3" s="1"/>
  <c r="AE7470" i="3"/>
  <c r="U7470" i="3" s="1"/>
  <c r="AE6251" i="3"/>
  <c r="AE7475" i="3"/>
  <c r="U7475" i="3" s="1"/>
  <c r="AE2813" i="3"/>
  <c r="AE7479" i="3"/>
  <c r="AE6255" i="3"/>
  <c r="AE7484" i="3"/>
  <c r="AE8336" i="3"/>
  <c r="U8336" i="3" s="1"/>
  <c r="AE7495" i="3"/>
  <c r="U7495" i="3" s="1"/>
  <c r="AE6085" i="3"/>
  <c r="AE6319" i="3"/>
  <c r="AE6150" i="3"/>
  <c r="AE7489" i="3"/>
  <c r="AE9080" i="3"/>
  <c r="AE6323" i="3"/>
  <c r="AE9084" i="3"/>
  <c r="AE1485" i="3"/>
  <c r="AE9088" i="3"/>
  <c r="AE6327" i="3"/>
  <c r="AE9092" i="3"/>
  <c r="AE7554" i="3"/>
  <c r="AE9096" i="3"/>
  <c r="AE6331" i="3"/>
  <c r="AE9100" i="3"/>
  <c r="AE9217" i="3"/>
  <c r="AE9104" i="3"/>
  <c r="AE9108" i="3"/>
  <c r="AE7671" i="3"/>
  <c r="AE9112" i="3"/>
  <c r="AE6339" i="3"/>
  <c r="AE6347" i="3"/>
  <c r="AE9132" i="3"/>
  <c r="AE2207" i="3"/>
  <c r="U2207" i="3" s="1"/>
  <c r="AE9136" i="3"/>
  <c r="AE6351" i="3"/>
  <c r="AE9140" i="3"/>
  <c r="AE1452" i="3"/>
  <c r="AE9144" i="3"/>
  <c r="AE6355" i="3"/>
  <c r="AE9148" i="3"/>
  <c r="AE1514" i="3"/>
  <c r="AE9152" i="3"/>
  <c r="AE9893" i="3"/>
  <c r="AE9156" i="3"/>
  <c r="AE8662" i="3"/>
  <c r="AE9160" i="3"/>
  <c r="AE9903" i="3"/>
  <c r="AE9164" i="3"/>
  <c r="AE2208" i="3"/>
  <c r="U2208" i="3" s="1"/>
  <c r="AE9168" i="3"/>
  <c r="AE9914" i="3"/>
  <c r="AE9172" i="3"/>
  <c r="AE1966" i="3"/>
  <c r="AE9176" i="3"/>
  <c r="AE9180" i="3"/>
  <c r="AE9184" i="3"/>
  <c r="AE9188" i="3"/>
  <c r="AE9192" i="3"/>
  <c r="AE9196" i="3"/>
  <c r="AE9200" i="3"/>
  <c r="AE9204" i="3"/>
  <c r="AE9208" i="3"/>
  <c r="AE9212" i="3"/>
  <c r="AE9216" i="3"/>
  <c r="AE2172" i="3"/>
  <c r="U2172" i="3" s="1"/>
  <c r="AE5024" i="3"/>
  <c r="U5024" i="3" s="1"/>
  <c r="AE9215" i="3"/>
  <c r="AE8516" i="3"/>
  <c r="U8516" i="3" s="1"/>
  <c r="AE1564" i="3"/>
  <c r="U1564" i="3" s="1"/>
  <c r="AE7144" i="3"/>
  <c r="U7144" i="3" s="1"/>
  <c r="AE7160" i="3"/>
  <c r="U7160" i="3" s="1"/>
  <c r="AE7163" i="3"/>
  <c r="U7163" i="3" s="1"/>
  <c r="AE7166" i="3"/>
  <c r="U7166" i="3" s="1"/>
  <c r="AE7170" i="3"/>
  <c r="U7170" i="3" s="1"/>
  <c r="AE1416" i="3"/>
  <c r="AE1850" i="3"/>
  <c r="U1850" i="3" s="1"/>
  <c r="AE2192" i="3"/>
  <c r="U2192" i="3" s="1"/>
  <c r="AE6186" i="3"/>
  <c r="U6186" i="3" s="1"/>
  <c r="AE1858" i="3"/>
  <c r="U1858" i="3" s="1"/>
  <c r="AE7209" i="3"/>
  <c r="U7209" i="3" s="1"/>
  <c r="AE2194" i="3"/>
  <c r="U2194" i="3" s="1"/>
  <c r="AE6190" i="3"/>
  <c r="U6190" i="3" s="1"/>
  <c r="AE1873" i="3"/>
  <c r="U1873" i="3" s="1"/>
  <c r="AE1974" i="3"/>
  <c r="U1974" i="3" s="1"/>
  <c r="AE9185" i="3"/>
  <c r="AE1538" i="3"/>
  <c r="U1538" i="3" s="1"/>
  <c r="AE9207" i="3"/>
  <c r="AE9220" i="3"/>
  <c r="AE7574" i="3"/>
  <c r="U7574" i="3" s="1"/>
  <c r="AE2874" i="3"/>
  <c r="AE2882" i="3"/>
  <c r="U2882" i="3" s="1"/>
  <c r="AE2896" i="3"/>
  <c r="AE2910" i="3"/>
  <c r="AE5052" i="3"/>
  <c r="AE5073" i="3"/>
  <c r="AE5087" i="3"/>
  <c r="AE5094" i="3"/>
  <c r="AE5098" i="3"/>
  <c r="U5098" i="3" s="1"/>
  <c r="AE1934" i="3"/>
  <c r="U1934" i="3" s="1"/>
  <c r="AE3780" i="3"/>
  <c r="U3780" i="3" s="1"/>
  <c r="AE2930" i="3"/>
  <c r="AE6335" i="3"/>
  <c r="U6335" i="3" s="1"/>
  <c r="AE7102" i="3"/>
  <c r="U7102" i="3" s="1"/>
  <c r="AE1555" i="3"/>
  <c r="U1555" i="3" s="1"/>
  <c r="AE7146" i="3"/>
  <c r="U7146" i="3" s="1"/>
  <c r="AE5736" i="3"/>
  <c r="U5736" i="3" s="1"/>
  <c r="AE6188" i="3"/>
  <c r="U6188" i="3" s="1"/>
  <c r="AE9950" i="3"/>
  <c r="U9950" i="3" s="1"/>
  <c r="AE7105" i="3"/>
  <c r="U7105" i="3" s="1"/>
  <c r="AE9211" i="3"/>
  <c r="U9211" i="3" s="1"/>
  <c r="AE2212" i="3"/>
  <c r="U2212" i="3" s="1"/>
  <c r="AE2866" i="3"/>
  <c r="U2866" i="3" s="1"/>
  <c r="AE2892" i="3"/>
  <c r="U2892" i="3" s="1"/>
  <c r="AE5010" i="3"/>
  <c r="U5010" i="3" s="1"/>
  <c r="AE5040" i="3"/>
  <c r="U5040" i="3" s="1"/>
  <c r="AE5065" i="3"/>
  <c r="U5065" i="3" s="1"/>
  <c r="AE5079" i="3"/>
  <c r="U5079" i="3" s="1"/>
  <c r="AE5089" i="3"/>
  <c r="U5089" i="3" s="1"/>
  <c r="AE1401" i="3"/>
  <c r="U1401" i="3" s="1"/>
  <c r="AE1985" i="3"/>
  <c r="U1985" i="3" s="1"/>
  <c r="AE3765" i="3"/>
  <c r="U3765" i="3" s="1"/>
  <c r="AE8318" i="3"/>
  <c r="U8318" i="3" s="1"/>
  <c r="AE7223" i="3"/>
  <c r="U7223" i="3" s="1"/>
  <c r="AE6192" i="3"/>
  <c r="U6192" i="3" s="1"/>
  <c r="AE7229" i="3"/>
  <c r="U7229" i="3" s="1"/>
  <c r="AE1423" i="3"/>
  <c r="U1423" i="3" s="1"/>
  <c r="AE7232" i="3"/>
  <c r="U7232" i="3" s="1"/>
  <c r="AE6194" i="3"/>
  <c r="U6194" i="3" s="1"/>
  <c r="AE7234" i="3"/>
  <c r="U7234" i="3" s="1"/>
  <c r="AE1890" i="3"/>
  <c r="U1890" i="3" s="1"/>
  <c r="AE7236" i="3"/>
  <c r="U7236" i="3" s="1"/>
  <c r="AE6212" i="3"/>
  <c r="U6212" i="3" s="1"/>
  <c r="AE7299" i="3"/>
  <c r="U7299" i="3" s="1"/>
  <c r="AE2793" i="3"/>
  <c r="U2793" i="3" s="1"/>
  <c r="AE7301" i="3"/>
  <c r="U7301" i="3" s="1"/>
  <c r="AE6214" i="3"/>
  <c r="U6214" i="3" s="1"/>
  <c r="AE7306" i="3"/>
  <c r="U7306" i="3" s="1"/>
  <c r="AE1952" i="3"/>
  <c r="U1952" i="3" s="1"/>
  <c r="AE7311" i="3"/>
  <c r="U7311" i="3" s="1"/>
  <c r="AE6216" i="3"/>
  <c r="U6216" i="3" s="1"/>
  <c r="AE7313" i="3"/>
  <c r="U7313" i="3" s="1"/>
  <c r="AE5574" i="3"/>
  <c r="U5574" i="3" s="1"/>
  <c r="AE7315" i="3"/>
  <c r="U7315" i="3" s="1"/>
  <c r="AE6218" i="3"/>
  <c r="U6218" i="3" s="1"/>
  <c r="AE7326" i="3"/>
  <c r="U7326" i="3" s="1"/>
  <c r="AE1965" i="3"/>
  <c r="U1965" i="3" s="1"/>
  <c r="AE7329" i="3"/>
  <c r="U7329" i="3" s="1"/>
  <c r="AE6220" i="3"/>
  <c r="U6220" i="3" s="1"/>
  <c r="AE7331" i="3"/>
  <c r="U7331" i="3" s="1"/>
  <c r="AE2196" i="3"/>
  <c r="U2196" i="3" s="1"/>
  <c r="AE7336" i="3"/>
  <c r="U7336" i="3" s="1"/>
  <c r="AE6222" i="3"/>
  <c r="U6222" i="3" s="1"/>
  <c r="AE7339" i="3"/>
  <c r="U7339" i="3" s="1"/>
  <c r="AE1976" i="3"/>
  <c r="U1976" i="3" s="1"/>
  <c r="AE7341" i="3"/>
  <c r="U7341" i="3" s="1"/>
  <c r="AE6224" i="3"/>
  <c r="U6224" i="3" s="1"/>
  <c r="AE7349" i="3"/>
  <c r="U7349" i="3" s="1"/>
  <c r="AE5579" i="3"/>
  <c r="U5579" i="3" s="1"/>
  <c r="AE7352" i="3"/>
  <c r="U7352" i="3" s="1"/>
  <c r="AE6226" i="3"/>
  <c r="U6226" i="3" s="1"/>
  <c r="AE7354" i="3"/>
  <c r="U7354" i="3" s="1"/>
  <c r="AE1987" i="3"/>
  <c r="U1987" i="3" s="1"/>
  <c r="AE7357" i="3"/>
  <c r="U7357" i="3" s="1"/>
  <c r="AE6228" i="3"/>
  <c r="U6228" i="3" s="1"/>
  <c r="AE7368" i="3"/>
  <c r="U7368" i="3" s="1"/>
  <c r="AE2801" i="3"/>
  <c r="U2801" i="3" s="1"/>
  <c r="AE7373" i="3"/>
  <c r="U7373" i="3" s="1"/>
  <c r="AE6230" i="3"/>
  <c r="U6230" i="3" s="1"/>
  <c r="AE7375" i="3"/>
  <c r="U7375" i="3" s="1"/>
  <c r="AE2000" i="3"/>
  <c r="U2000" i="3" s="1"/>
  <c r="AE7395" i="3"/>
  <c r="U7395" i="3" s="1"/>
  <c r="AE6232" i="3"/>
  <c r="U6232" i="3" s="1"/>
  <c r="AE7397" i="3"/>
  <c r="U7397" i="3" s="1"/>
  <c r="AE5601" i="3"/>
  <c r="U5601" i="3" s="1"/>
  <c r="AE7399" i="3"/>
  <c r="U7399" i="3" s="1"/>
  <c r="AE6234" i="3"/>
  <c r="U6234" i="3" s="1"/>
  <c r="AE7401" i="3"/>
  <c r="U7401" i="3" s="1"/>
  <c r="AE3697" i="3"/>
  <c r="U3697" i="3" s="1"/>
  <c r="AE7412" i="3"/>
  <c r="U7412" i="3" s="1"/>
  <c r="AE6236" i="3"/>
  <c r="U6236" i="3" s="1"/>
  <c r="AE7418" i="3"/>
  <c r="U7418" i="3" s="1"/>
  <c r="AE2185" i="3"/>
  <c r="U2185" i="3" s="1"/>
  <c r="AE7420" i="3"/>
  <c r="U7420" i="3" s="1"/>
  <c r="AE6238" i="3"/>
  <c r="U6238" i="3" s="1"/>
  <c r="AE7422" i="3"/>
  <c r="U7422" i="3" s="1"/>
  <c r="AE8255" i="3"/>
  <c r="U8255" i="3" s="1"/>
  <c r="AE7429" i="3"/>
  <c r="U7429" i="3" s="1"/>
  <c r="AE6240" i="3"/>
  <c r="U6240" i="3" s="1"/>
  <c r="AE7433" i="3"/>
  <c r="U7433" i="3" s="1"/>
  <c r="AE5611" i="3"/>
  <c r="U5611" i="3" s="1"/>
  <c r="AE7436" i="3"/>
  <c r="U7436" i="3" s="1"/>
  <c r="AE6242" i="3"/>
  <c r="U6242" i="3" s="1"/>
  <c r="AE7442" i="3"/>
  <c r="U7442" i="3" s="1"/>
  <c r="AE8273" i="3"/>
  <c r="U8273" i="3" s="1"/>
  <c r="AE7451" i="3"/>
  <c r="U7451" i="3" s="1"/>
  <c r="AE6244" i="3"/>
  <c r="U6244" i="3" s="1"/>
  <c r="AE7456" i="3"/>
  <c r="U7456" i="3" s="1"/>
  <c r="AE2809" i="3"/>
  <c r="U2809" i="3" s="1"/>
  <c r="AE7458" i="3"/>
  <c r="U7458" i="3" s="1"/>
  <c r="AE6246" i="3"/>
  <c r="U6246" i="3" s="1"/>
  <c r="AE7460" i="3"/>
  <c r="U7460" i="3" s="1"/>
  <c r="AE8297" i="3"/>
  <c r="U8297" i="3" s="1"/>
  <c r="AE7462" i="3"/>
  <c r="U7462" i="3" s="1"/>
  <c r="AE8340" i="3"/>
  <c r="U8340" i="3" s="1"/>
  <c r="AE6336" i="3"/>
  <c r="U6336" i="3" s="1"/>
  <c r="AE1494" i="3"/>
  <c r="U1494" i="3" s="1"/>
  <c r="AE6338" i="3"/>
  <c r="U6338" i="3" s="1"/>
  <c r="AE7701" i="3"/>
  <c r="U7701" i="3" s="1"/>
  <c r="AE6344" i="3"/>
  <c r="U6344" i="3" s="1"/>
  <c r="AE1502" i="3"/>
  <c r="U1502" i="3" s="1"/>
  <c r="AE7815" i="3"/>
  <c r="U7815" i="3" s="1"/>
  <c r="AE6348" i="3"/>
  <c r="U6348" i="3" s="1"/>
  <c r="AE2189" i="3"/>
  <c r="U2189" i="3" s="1"/>
  <c r="AE6350" i="3"/>
  <c r="U6350" i="3" s="1"/>
  <c r="AE7844" i="3"/>
  <c r="U7844" i="3" s="1"/>
  <c r="AE6352" i="3"/>
  <c r="U6352" i="3" s="1"/>
  <c r="AE4980" i="3"/>
  <c r="U4980" i="3" s="1"/>
  <c r="AE6354" i="3"/>
  <c r="U6354" i="3" s="1"/>
  <c r="AE1511" i="3"/>
  <c r="U1511" i="3" s="1"/>
  <c r="AE8636" i="3"/>
  <c r="U8636" i="3" s="1"/>
  <c r="AE4982" i="3"/>
  <c r="U4982" i="3" s="1"/>
  <c r="AE9890" i="3"/>
  <c r="U9890" i="3" s="1"/>
  <c r="AE8471" i="3"/>
  <c r="U8471" i="3" s="1"/>
  <c r="AE9895" i="3"/>
  <c r="U9895" i="3" s="1"/>
  <c r="AE1518" i="3"/>
  <c r="U1518" i="3" s="1"/>
  <c r="AE9900" i="3"/>
  <c r="U9900" i="3" s="1"/>
  <c r="AE9905" i="3"/>
  <c r="U9905" i="3" s="1"/>
  <c r="AE5006" i="3"/>
  <c r="U5006" i="3" s="1"/>
  <c r="AE9912" i="3"/>
  <c r="U9912" i="3" s="1"/>
  <c r="AE9171" i="3"/>
  <c r="U9171" i="3" s="1"/>
  <c r="AE9173" i="3"/>
  <c r="U9173" i="3" s="1"/>
  <c r="AE9930" i="3"/>
  <c r="U9930" i="3" s="1"/>
  <c r="AE9943" i="3"/>
  <c r="U9943" i="3" s="1"/>
  <c r="AE3699" i="3"/>
  <c r="U3699" i="3" s="1"/>
  <c r="AE9189" i="3"/>
  <c r="U9189" i="3" s="1"/>
  <c r="AE5742" i="3"/>
  <c r="U5742" i="3" s="1"/>
  <c r="AE5749" i="3"/>
  <c r="U5749" i="3" s="1"/>
  <c r="AE9219" i="3"/>
  <c r="U9219" i="3" s="1"/>
  <c r="AE2858" i="3"/>
  <c r="U2858" i="3" s="1"/>
  <c r="AE2870" i="3"/>
  <c r="U2870" i="3" s="1"/>
  <c r="AE2905" i="3"/>
  <c r="U2905" i="3" s="1"/>
  <c r="AE2918" i="3"/>
  <c r="U2918" i="3" s="1"/>
  <c r="AE5055" i="3"/>
  <c r="U5055" i="3" s="1"/>
  <c r="AE5076" i="3"/>
  <c r="U5076" i="3" s="1"/>
  <c r="AE5085" i="3"/>
  <c r="U5085" i="3" s="1"/>
  <c r="AE5093" i="3"/>
  <c r="U5093" i="3" s="1"/>
  <c r="AE5095" i="3"/>
  <c r="U5095" i="3" s="1"/>
  <c r="AE3705" i="3"/>
  <c r="U3705" i="3" s="1"/>
  <c r="AE3744" i="3"/>
  <c r="U3744" i="3" s="1"/>
  <c r="AE7500" i="3"/>
  <c r="U7500" i="3" s="1"/>
  <c r="AE6260" i="3"/>
  <c r="U6260" i="3" s="1"/>
  <c r="AE7509" i="3"/>
  <c r="U7509" i="3" s="1"/>
  <c r="AE2817" i="3"/>
  <c r="U2817" i="3" s="1"/>
  <c r="AE7516" i="3"/>
  <c r="U7516" i="3" s="1"/>
  <c r="AE6262" i="3"/>
  <c r="U6262" i="3" s="1"/>
  <c r="AE7518" i="3"/>
  <c r="U7518" i="3" s="1"/>
  <c r="AE8359" i="3"/>
  <c r="U8359" i="3" s="1"/>
  <c r="AE7520" i="3"/>
  <c r="U7520" i="3" s="1"/>
  <c r="AE6264" i="3"/>
  <c r="U6264" i="3" s="1"/>
  <c r="AE7522" i="3"/>
  <c r="U7522" i="3" s="1"/>
  <c r="AE9846" i="3"/>
  <c r="U9846" i="3" s="1"/>
  <c r="AE7527" i="3"/>
  <c r="U7527" i="3" s="1"/>
  <c r="AE6266" i="3"/>
  <c r="U6266" i="3" s="1"/>
  <c r="AE7529" i="3"/>
  <c r="U7529" i="3" s="1"/>
  <c r="AE8390" i="3"/>
  <c r="U8390" i="3" s="1"/>
  <c r="AE7539" i="3"/>
  <c r="U7539" i="3" s="1"/>
  <c r="AE2825" i="3"/>
  <c r="U2825" i="3" s="1"/>
  <c r="AE4910" i="3"/>
  <c r="U4910" i="3" s="1"/>
  <c r="AE6278" i="3"/>
  <c r="U6278" i="3" s="1"/>
  <c r="AE4947" i="3"/>
  <c r="U4947" i="3" s="1"/>
  <c r="AE7269" i="3"/>
  <c r="U7269" i="3" s="1"/>
  <c r="AE4970" i="3"/>
  <c r="U4970" i="3" s="1"/>
  <c r="AE6280" i="3"/>
  <c r="U6280" i="3" s="1"/>
  <c r="AE5018" i="3"/>
  <c r="U5018" i="3" s="1"/>
  <c r="AE9994" i="3"/>
  <c r="U9994" i="3" s="1"/>
  <c r="AE5034" i="3"/>
  <c r="U5034" i="3" s="1"/>
  <c r="AE9999" i="3"/>
  <c r="U9999" i="3" s="1"/>
  <c r="AE6989" i="3"/>
  <c r="U6989" i="3" s="1"/>
  <c r="AE6290" i="3"/>
  <c r="U6290" i="3" s="1"/>
  <c r="AE7056" i="3"/>
  <c r="U7056" i="3" s="1"/>
  <c r="AE7381" i="3"/>
  <c r="U7381" i="3" s="1"/>
  <c r="AE8443" i="3"/>
  <c r="U8443" i="3" s="1"/>
  <c r="AE6292" i="3"/>
  <c r="U6292" i="3" s="1"/>
  <c r="AE8487" i="3"/>
  <c r="U8487" i="3" s="1"/>
  <c r="AE2201" i="3"/>
  <c r="U2201" i="3" s="1"/>
  <c r="AE8607" i="3"/>
  <c r="U8607" i="3" s="1"/>
  <c r="AE6294" i="3"/>
  <c r="U6294" i="3" s="1"/>
  <c r="AE8628" i="3"/>
  <c r="U8628" i="3" s="1"/>
  <c r="AE10004" i="3"/>
  <c r="U10004" i="3" s="1"/>
  <c r="AE8681" i="3"/>
  <c r="U8681" i="3" s="1"/>
  <c r="AE6296" i="3"/>
  <c r="U6296" i="3" s="1"/>
  <c r="AE2010" i="3"/>
  <c r="U2010" i="3" s="1"/>
  <c r="AE1448" i="3"/>
  <c r="U1448" i="3" s="1"/>
  <c r="AE2021" i="3"/>
  <c r="U2021" i="3" s="1"/>
  <c r="AE6298" i="3"/>
  <c r="U6298" i="3" s="1"/>
  <c r="AE2029" i="3"/>
  <c r="U2029" i="3" s="1"/>
  <c r="AE7404" i="3"/>
  <c r="U7404" i="3" s="1"/>
  <c r="AE2042" i="3"/>
  <c r="U2042" i="3" s="1"/>
  <c r="AE6300" i="3"/>
  <c r="U6300" i="3" s="1"/>
  <c r="AE1248" i="3"/>
  <c r="U1248" i="3" s="1"/>
  <c r="AE2188" i="3"/>
  <c r="U2188" i="3" s="1"/>
  <c r="AE1265" i="3"/>
  <c r="U1265" i="3" s="1"/>
  <c r="AE7415" i="3"/>
  <c r="U7415" i="3" s="1"/>
  <c r="AE1272" i="3"/>
  <c r="U1272" i="3" s="1"/>
  <c r="AE6304" i="3"/>
  <c r="U6304" i="3" s="1"/>
  <c r="AE1282" i="3"/>
  <c r="U1282" i="3" s="1"/>
  <c r="AE1461" i="3"/>
  <c r="U1461" i="3" s="1"/>
  <c r="AE1287" i="3"/>
  <c r="U1287" i="3" s="1"/>
  <c r="AE6306" i="3"/>
  <c r="U6306" i="3" s="1"/>
  <c r="AE1297" i="3"/>
  <c r="U1297" i="3" s="1"/>
  <c r="AE7426" i="3"/>
  <c r="U7426" i="3" s="1"/>
  <c r="AE1337" i="3"/>
  <c r="U1337" i="3" s="1"/>
  <c r="AE6308" i="3"/>
  <c r="U6308" i="3" s="1"/>
  <c r="AE1362" i="3"/>
  <c r="U1362" i="3" s="1"/>
  <c r="AE2842" i="3"/>
  <c r="U2842" i="3" s="1"/>
  <c r="AE1380" i="3"/>
  <c r="U1380" i="3" s="1"/>
  <c r="AE6310" i="3"/>
  <c r="U6310" i="3" s="1"/>
  <c r="AE5885" i="3"/>
  <c r="U5885" i="3" s="1"/>
  <c r="AE7441" i="3"/>
  <c r="U7441" i="3" s="1"/>
  <c r="AE5905" i="3"/>
  <c r="U5905" i="3" s="1"/>
  <c r="AE6312" i="3"/>
  <c r="U6312" i="3" s="1"/>
  <c r="AE5929" i="3"/>
  <c r="U5929" i="3" s="1"/>
  <c r="AE1470" i="3"/>
  <c r="U1470" i="3" s="1"/>
  <c r="AE5962" i="3"/>
  <c r="U5962" i="3" s="1"/>
  <c r="AE6314" i="3"/>
  <c r="U6314" i="3" s="1"/>
  <c r="AE6006" i="3"/>
  <c r="U6006" i="3" s="1"/>
  <c r="AE7447" i="3"/>
  <c r="U7447" i="3" s="1"/>
  <c r="AE6020" i="3"/>
  <c r="U6020" i="3" s="1"/>
  <c r="AE6316" i="3"/>
  <c r="U6316" i="3" s="1"/>
  <c r="AE6052" i="3"/>
  <c r="U6052" i="3" s="1"/>
  <c r="AE2204" i="3"/>
  <c r="U2204" i="3" s="1"/>
  <c r="AE6065" i="3"/>
  <c r="U6065" i="3" s="1"/>
  <c r="AE6318" i="3"/>
  <c r="U6318" i="3" s="1"/>
  <c r="AE6087" i="3"/>
  <c r="U6087" i="3" s="1"/>
  <c r="AE7465" i="3"/>
  <c r="U7465" i="3" s="1"/>
  <c r="AE6129" i="3"/>
  <c r="U6129" i="3" s="1"/>
  <c r="AE6320" i="3"/>
  <c r="U6320" i="3" s="1"/>
  <c r="AE6161" i="3"/>
  <c r="U6161" i="3" s="1"/>
  <c r="AE1478" i="3"/>
  <c r="U1478" i="3" s="1"/>
  <c r="AE9103" i="3"/>
  <c r="U9103" i="3" s="1"/>
  <c r="AE6334" i="3"/>
  <c r="U6334" i="3" s="1"/>
  <c r="AE9105" i="3"/>
  <c r="U9105" i="3" s="1"/>
  <c r="AE7660" i="3"/>
  <c r="U7660" i="3" s="1"/>
  <c r="AE9109" i="3"/>
  <c r="U9109" i="3" s="1"/>
  <c r="AE9111" i="3"/>
  <c r="U9111" i="3" s="1"/>
  <c r="AE9113" i="3"/>
  <c r="U9113" i="3" s="1"/>
  <c r="AE9115" i="3"/>
  <c r="U9115" i="3" s="1"/>
  <c r="AE6340" i="3"/>
  <c r="U6340" i="3" s="1"/>
  <c r="AE9117" i="3"/>
  <c r="U9117" i="3" s="1"/>
  <c r="AE4972" i="3"/>
  <c r="U4972" i="3" s="1"/>
  <c r="AE9119" i="3"/>
  <c r="U9119" i="3" s="1"/>
  <c r="AE6342" i="3"/>
  <c r="U6342" i="3" s="1"/>
  <c r="AE9121" i="3"/>
  <c r="U9121" i="3" s="1"/>
  <c r="AE7760" i="3"/>
  <c r="U7760" i="3" s="1"/>
  <c r="AE9123" i="3"/>
  <c r="U9123" i="3" s="1"/>
  <c r="AE9125" i="3"/>
  <c r="U9125" i="3" s="1"/>
  <c r="AE9127" i="3"/>
  <c r="U9127" i="3" s="1"/>
  <c r="AE9129" i="3"/>
  <c r="U9129" i="3" s="1"/>
  <c r="AE9131" i="3"/>
  <c r="U9131" i="3" s="1"/>
  <c r="AE9133" i="3"/>
  <c r="U9133" i="3" s="1"/>
  <c r="AE9135" i="3"/>
  <c r="U9135" i="3" s="1"/>
  <c r="AE9137" i="3"/>
  <c r="U9137" i="3" s="1"/>
  <c r="AE9141" i="3"/>
  <c r="U9141" i="3" s="1"/>
  <c r="AE9143" i="3"/>
  <c r="U9143" i="3" s="1"/>
  <c r="AE9145" i="3"/>
  <c r="U9145" i="3" s="1"/>
  <c r="AE9147" i="3"/>
  <c r="U9147" i="3" s="1"/>
  <c r="AE9151" i="3"/>
  <c r="U9151" i="3" s="1"/>
  <c r="AE9153" i="3"/>
  <c r="U9153" i="3" s="1"/>
  <c r="AE9157" i="3"/>
  <c r="U9157" i="3" s="1"/>
  <c r="AE9159" i="3"/>
  <c r="U9159" i="3" s="1"/>
  <c r="AE9161" i="3"/>
  <c r="U9161" i="3" s="1"/>
  <c r="AE9163" i="3"/>
  <c r="U9163" i="3" s="1"/>
  <c r="AE9165" i="3"/>
  <c r="U9165" i="3" s="1"/>
  <c r="AE9167" i="3"/>
  <c r="U9167" i="3" s="1"/>
  <c r="AE1953" i="3"/>
  <c r="U1953" i="3" s="1"/>
  <c r="AE9926" i="3"/>
  <c r="U9926" i="3" s="1"/>
  <c r="AE1531" i="3"/>
  <c r="U1531" i="3" s="1"/>
  <c r="AE9179" i="3"/>
  <c r="U9179" i="3" s="1"/>
  <c r="AE9201" i="3"/>
  <c r="U9201" i="3" s="1"/>
  <c r="AE9203" i="3"/>
  <c r="U9203" i="3" s="1"/>
  <c r="AE1547" i="3"/>
  <c r="U1547" i="3" s="1"/>
  <c r="AE4676" i="3"/>
  <c r="U4676" i="3" s="1"/>
  <c r="AE5829" i="3"/>
  <c r="U5829" i="3" s="1"/>
  <c r="AE2900" i="3"/>
  <c r="U2900" i="3" s="1"/>
  <c r="AE5056" i="3"/>
  <c r="U5056" i="3" s="1"/>
  <c r="AE5071" i="3"/>
  <c r="U5071" i="3" s="1"/>
  <c r="AE5099" i="3"/>
  <c r="U5099" i="3" s="1"/>
  <c r="AE1951" i="3"/>
  <c r="U1951" i="3" s="1"/>
  <c r="AE3715" i="3"/>
  <c r="U3715" i="3" s="1"/>
  <c r="AE1410" i="3"/>
  <c r="U1410" i="3" s="1"/>
  <c r="AE9107" i="3"/>
  <c r="U9107" i="3" s="1"/>
  <c r="AE6346" i="3"/>
  <c r="U6346" i="3" s="1"/>
  <c r="AE9139" i="3"/>
  <c r="U9139" i="3" s="1"/>
  <c r="AE9149" i="3"/>
  <c r="U9149" i="3" s="1"/>
  <c r="AE9155" i="3"/>
  <c r="U9155" i="3" s="1"/>
  <c r="AE1559" i="3"/>
  <c r="U1559" i="3" s="1"/>
  <c r="AE9169" i="3"/>
  <c r="U9169" i="3" s="1"/>
  <c r="AE9175" i="3"/>
  <c r="U9175" i="3" s="1"/>
  <c r="AE4999" i="3"/>
  <c r="U4999" i="3" s="1"/>
  <c r="AE7099" i="3"/>
  <c r="U7099" i="3" s="1"/>
  <c r="AE3749" i="3"/>
  <c r="U3749" i="3" s="1"/>
  <c r="AE7576" i="3"/>
  <c r="U7576" i="3" s="1"/>
  <c r="AE2862" i="3"/>
  <c r="U2862" i="3" s="1"/>
  <c r="AE2886" i="3"/>
  <c r="U2886" i="3" s="1"/>
  <c r="AE2922" i="3"/>
  <c r="U2922" i="3" s="1"/>
  <c r="AE5031" i="3"/>
  <c r="U5031" i="3" s="1"/>
  <c r="AE5046" i="3"/>
  <c r="U5046" i="3" s="1"/>
  <c r="AE5067" i="3"/>
  <c r="U5067" i="3" s="1"/>
  <c r="AE5077" i="3"/>
  <c r="U5077" i="3" s="1"/>
  <c r="AE5086" i="3"/>
  <c r="U5086" i="3" s="1"/>
  <c r="AE5090" i="3"/>
  <c r="U5090" i="3" s="1"/>
  <c r="AE1405" i="3"/>
  <c r="U1405" i="3" s="1"/>
  <c r="AE2003" i="3"/>
  <c r="U2003" i="3" s="1"/>
  <c r="AE3741" i="3"/>
  <c r="U3741" i="3" s="1"/>
  <c r="AE2926" i="3"/>
  <c r="U2926" i="3" s="1"/>
  <c r="AE5776" i="3"/>
  <c r="U5776" i="3" s="1"/>
  <c r="AE9213" i="3"/>
  <c r="U9213" i="3" s="1"/>
  <c r="AE5806" i="3"/>
  <c r="U5806" i="3" s="1"/>
  <c r="AE2179" i="3"/>
  <c r="U2179" i="3" s="1"/>
  <c r="AE2184" i="3"/>
  <c r="U2184" i="3" s="1"/>
  <c r="AE2195" i="3"/>
  <c r="U2195" i="3" s="1"/>
  <c r="AE2789" i="3"/>
  <c r="U2789" i="3" s="1"/>
  <c r="AE5571" i="3"/>
  <c r="U5571" i="3" s="1"/>
  <c r="AE1918" i="3"/>
  <c r="U1918" i="3" s="1"/>
  <c r="AE6205" i="3"/>
  <c r="U6205" i="3" s="1"/>
  <c r="AE7270" i="3"/>
  <c r="U7270" i="3" s="1"/>
  <c r="AE6356" i="3"/>
  <c r="U6356" i="3" s="1"/>
  <c r="AE2854" i="3"/>
  <c r="U2854" i="3" s="1"/>
  <c r="AE2888" i="3"/>
  <c r="U2888" i="3" s="1"/>
  <c r="AE2914" i="3"/>
  <c r="U2914" i="3" s="1"/>
  <c r="AE5015" i="3"/>
  <c r="U5015" i="3" s="1"/>
  <c r="AE5036" i="3"/>
  <c r="U5036" i="3" s="1"/>
  <c r="AE5047" i="3"/>
  <c r="U5047" i="3" s="1"/>
  <c r="AE5070" i="3"/>
  <c r="U5070" i="3" s="1"/>
  <c r="AE5084" i="3"/>
  <c r="U5084" i="3" s="1"/>
  <c r="AE5092" i="3"/>
  <c r="U5092" i="3" s="1"/>
  <c r="AE1404" i="3"/>
  <c r="U1404" i="3" s="1"/>
  <c r="AE1970" i="3"/>
  <c r="U1970" i="3" s="1"/>
  <c r="AE3732" i="3"/>
  <c r="U3732" i="3" s="1"/>
  <c r="AE3787" i="3"/>
  <c r="U3787" i="3" s="1"/>
  <c r="AE7366" i="3"/>
  <c r="U7366" i="3" s="1"/>
  <c r="AE5878" i="3"/>
  <c r="U5878" i="3" s="1"/>
  <c r="AE6293" i="3"/>
  <c r="U6293" i="3" s="1"/>
  <c r="AE2014" i="3"/>
  <c r="U2014" i="3" s="1"/>
  <c r="AE1455" i="3"/>
  <c r="U1455" i="3" s="1"/>
  <c r="AE1284" i="3"/>
  <c r="U1284" i="3" s="1"/>
  <c r="AE6309" i="3"/>
  <c r="U6309" i="3" s="1"/>
  <c r="AE5955" i="3"/>
  <c r="U5955" i="3" s="1"/>
  <c r="AE7453" i="3"/>
  <c r="U7453" i="3" s="1"/>
  <c r="AE9110" i="3"/>
  <c r="U9110" i="3" s="1"/>
  <c r="AE6341" i="3"/>
  <c r="U6341" i="3" s="1"/>
  <c r="AE9126" i="3"/>
  <c r="U9126" i="3" s="1"/>
  <c r="AE7832" i="3"/>
  <c r="U7832" i="3" s="1"/>
  <c r="AE9142" i="3"/>
  <c r="U9142" i="3" s="1"/>
  <c r="AE9877" i="3"/>
  <c r="U9877" i="3" s="1"/>
  <c r="AE9158" i="3"/>
  <c r="U9158" i="3" s="1"/>
  <c r="AE1526" i="3"/>
  <c r="U1526" i="3" s="1"/>
  <c r="AE9174" i="3"/>
  <c r="U9174" i="3" s="1"/>
  <c r="AE9945" i="3"/>
  <c r="U9945" i="3" s="1"/>
  <c r="AE9190" i="3"/>
  <c r="U9190" i="3" s="1"/>
  <c r="AE3736" i="3"/>
  <c r="U3736" i="3" s="1"/>
  <c r="AE9206" i="3"/>
  <c r="U9206" i="3" s="1"/>
  <c r="AE5783" i="3"/>
  <c r="U5783" i="3" s="1"/>
  <c r="AE7126" i="3"/>
  <c r="U7126" i="3" s="1"/>
  <c r="AE2211" i="3"/>
  <c r="U2211" i="3" s="1"/>
  <c r="AE7140" i="3"/>
  <c r="U7140" i="3" s="1"/>
  <c r="AE5575" i="3"/>
  <c r="U5575" i="3" s="1"/>
  <c r="AE7162" i="3"/>
  <c r="U7162" i="3" s="1"/>
  <c r="AE9116" i="3"/>
  <c r="U9116" i="3" s="1"/>
  <c r="AE1497" i="3"/>
  <c r="U1497" i="3" s="1"/>
  <c r="AE9120" i="3"/>
  <c r="U9120" i="3" s="1"/>
  <c r="AE6343" i="3"/>
  <c r="U6343" i="3" s="1"/>
  <c r="AE9124" i="3"/>
  <c r="U9124" i="3" s="1"/>
  <c r="AE7793" i="3"/>
  <c r="U7793" i="3" s="1"/>
  <c r="AE9128" i="3"/>
  <c r="U9128" i="3" s="1"/>
  <c r="AE6198" i="3"/>
  <c r="U6198" i="3" s="1"/>
  <c r="AE7243" i="3"/>
  <c r="U7243" i="3" s="1"/>
  <c r="AE1899" i="3"/>
  <c r="U1899" i="3" s="1"/>
  <c r="AE7246" i="3"/>
  <c r="U7246" i="3" s="1"/>
  <c r="AE6200" i="3"/>
  <c r="U6200" i="3" s="1"/>
  <c r="AE7259" i="3"/>
  <c r="U7259" i="3" s="1"/>
  <c r="AE1431" i="3"/>
  <c r="U1431" i="3" s="1"/>
  <c r="AE7262" i="3"/>
  <c r="U7262" i="3" s="1"/>
  <c r="AE6202" i="3"/>
  <c r="U6202" i="3" s="1"/>
  <c r="AE7264" i="3"/>
  <c r="U7264" i="3" s="1"/>
  <c r="AE1911" i="3"/>
  <c r="U1911" i="3" s="1"/>
  <c r="AE7266" i="3"/>
  <c r="U7266" i="3" s="1"/>
  <c r="AE6204" i="3"/>
  <c r="U6204" i="3" s="1"/>
  <c r="AE7268" i="3"/>
  <c r="U7268" i="3" s="1"/>
  <c r="AE7272" i="3"/>
  <c r="U7272" i="3" s="1"/>
  <c r="AE6206" i="3"/>
  <c r="U6206" i="3" s="1"/>
  <c r="AE7274" i="3"/>
  <c r="U7274" i="3" s="1"/>
  <c r="AE1923" i="3"/>
  <c r="U1923" i="3" s="1"/>
  <c r="AE7280" i="3"/>
  <c r="U7280" i="3" s="1"/>
  <c r="AE6208" i="3"/>
  <c r="U6208" i="3" s="1"/>
  <c r="AE7289" i="3"/>
  <c r="U7289" i="3" s="1"/>
  <c r="AE5572" i="3"/>
  <c r="U5572" i="3" s="1"/>
  <c r="AE7293" i="3"/>
  <c r="U7293" i="3" s="1"/>
  <c r="AE6210" i="3"/>
  <c r="U6210" i="3" s="1"/>
  <c r="AE7295" i="3"/>
  <c r="U7295" i="3" s="1"/>
  <c r="AE1938" i="3"/>
  <c r="U1938" i="3" s="1"/>
  <c r="AE7297" i="3"/>
  <c r="U7297" i="3" s="1"/>
  <c r="AE6166" i="3"/>
  <c r="U6166" i="3" s="1"/>
  <c r="AE6322" i="3"/>
  <c r="U6322" i="3" s="1"/>
  <c r="AE9081" i="3"/>
  <c r="U9081" i="3" s="1"/>
  <c r="AE7503" i="3"/>
  <c r="U7503" i="3" s="1"/>
  <c r="AE9083" i="3"/>
  <c r="U9083" i="3" s="1"/>
  <c r="AE6324" i="3"/>
  <c r="U6324" i="3" s="1"/>
  <c r="AE9085" i="3"/>
  <c r="U9085" i="3" s="1"/>
  <c r="AE2850" i="3"/>
  <c r="U2850" i="3" s="1"/>
  <c r="AE9087" i="3"/>
  <c r="U9087" i="3" s="1"/>
  <c r="AE6326" i="3"/>
  <c r="U6326" i="3" s="1"/>
  <c r="AE9089" i="3"/>
  <c r="U9089" i="3" s="1"/>
  <c r="AE7533" i="3"/>
  <c r="U7533" i="3" s="1"/>
  <c r="AE9091" i="3"/>
  <c r="U9091" i="3" s="1"/>
  <c r="AE6328" i="3"/>
  <c r="U6328" i="3" s="1"/>
  <c r="AE9093" i="3"/>
  <c r="U9093" i="3" s="1"/>
  <c r="AE1488" i="3"/>
  <c r="U1488" i="3" s="1"/>
  <c r="AE9095" i="3"/>
  <c r="U9095" i="3" s="1"/>
  <c r="AE6330" i="3"/>
  <c r="U6330" i="3" s="1"/>
  <c r="AE9097" i="3"/>
  <c r="U9097" i="3" s="1"/>
  <c r="AE7586" i="3"/>
  <c r="U7586" i="3" s="1"/>
  <c r="AE9099" i="3"/>
  <c r="U9099" i="3" s="1"/>
  <c r="AE6332" i="3"/>
  <c r="U6332" i="3" s="1"/>
  <c r="AE9101" i="3"/>
  <c r="U9101" i="3" s="1"/>
  <c r="AE2191" i="3"/>
  <c r="U2191" i="3" s="1"/>
  <c r="AE1999" i="3"/>
  <c r="U1999" i="3" s="1"/>
  <c r="AE9186" i="3"/>
  <c r="U9186" i="3" s="1"/>
  <c r="AE7100" i="3"/>
  <c r="U7100" i="3" s="1"/>
  <c r="AE9194" i="3"/>
  <c r="U9194" i="3" s="1"/>
  <c r="AE1542" i="3"/>
  <c r="U1542" i="3" s="1"/>
  <c r="AE9202" i="3"/>
  <c r="U9202" i="3" s="1"/>
  <c r="AE5746" i="3"/>
  <c r="U5746" i="3" s="1"/>
  <c r="AE9210" i="3"/>
  <c r="U9210" i="3" s="1"/>
  <c r="AE4703" i="3"/>
  <c r="U4703" i="3" s="1"/>
  <c r="AE9218" i="3"/>
  <c r="U9218" i="3" s="1"/>
  <c r="AE4807" i="3"/>
  <c r="U4807" i="3" s="1"/>
  <c r="AE7134" i="3"/>
  <c r="U7134" i="3" s="1"/>
  <c r="AE5793" i="3"/>
  <c r="U5793" i="3" s="1"/>
  <c r="AE7138" i="3"/>
  <c r="U7138" i="3" s="1"/>
  <c r="AE8615" i="3"/>
  <c r="U8615" i="3" s="1"/>
  <c r="AE7142" i="3"/>
  <c r="U7142" i="3" s="1"/>
  <c r="AE1836" i="3"/>
  <c r="U1836" i="3" s="1"/>
  <c r="AE7147" i="3"/>
  <c r="U7147" i="3" s="1"/>
  <c r="AE5647" i="3"/>
  <c r="U5647" i="3" s="1"/>
  <c r="AE7165" i="3"/>
  <c r="U7165" i="3" s="1"/>
  <c r="AE2777" i="3"/>
  <c r="U2777" i="3" s="1"/>
  <c r="AE7172" i="3"/>
  <c r="U7172" i="3" s="1"/>
  <c r="AE5757" i="3"/>
  <c r="U5757" i="3" s="1"/>
  <c r="AE7184" i="3"/>
  <c r="U7184" i="3" s="1"/>
  <c r="AE1419" i="3"/>
  <c r="U1419" i="3" s="1"/>
  <c r="AE7190" i="3"/>
  <c r="U7190" i="3" s="1"/>
  <c r="AE6187" i="3"/>
  <c r="U6187" i="3" s="1"/>
  <c r="AE7210" i="3"/>
  <c r="U7210" i="3" s="1"/>
  <c r="AE2781" i="3"/>
  <c r="U2781" i="3" s="1"/>
  <c r="AE7215" i="3"/>
  <c r="U7215" i="3" s="1"/>
  <c r="AE6191" i="3"/>
  <c r="U6191" i="3" s="1"/>
  <c r="AE7227" i="3"/>
  <c r="U7227" i="3" s="1"/>
  <c r="AE1878" i="3"/>
  <c r="U1878" i="3" s="1"/>
  <c r="AE7233" i="3"/>
  <c r="U7233" i="3" s="1"/>
  <c r="AE6195" i="3"/>
  <c r="U6195" i="3" s="1"/>
  <c r="AE7237" i="3"/>
  <c r="U7237" i="3" s="1"/>
  <c r="AE1428" i="3"/>
  <c r="U1428" i="3" s="1"/>
  <c r="AE7242" i="3"/>
  <c r="U7242" i="3" s="1"/>
  <c r="AE6199" i="3"/>
  <c r="U6199" i="3" s="1"/>
  <c r="AE7256" i="3"/>
  <c r="U7256" i="3" s="1"/>
  <c r="AE1906" i="3"/>
  <c r="U1906" i="3" s="1"/>
  <c r="AE6196" i="3"/>
  <c r="U6196" i="3" s="1"/>
  <c r="AE7238" i="3"/>
  <c r="U7238" i="3" s="1"/>
  <c r="AE2785" i="3"/>
  <c r="U2785" i="3" s="1"/>
  <c r="AE7241" i="3"/>
  <c r="U7241" i="3" s="1"/>
  <c r="AE6248" i="3"/>
  <c r="U6248" i="3" s="1"/>
  <c r="AE7467" i="3"/>
  <c r="U7467" i="3" s="1"/>
  <c r="AE5616" i="3"/>
  <c r="U5616" i="3" s="1"/>
  <c r="AE7469" i="3"/>
  <c r="U7469" i="3" s="1"/>
  <c r="AE6250" i="3"/>
  <c r="U6250" i="3" s="1"/>
  <c r="AE7471" i="3"/>
  <c r="U7471" i="3" s="1"/>
  <c r="AE8311" i="3"/>
  <c r="U8311" i="3" s="1"/>
  <c r="AE7473" i="3"/>
  <c r="U7473" i="3" s="1"/>
  <c r="AE6252" i="3"/>
  <c r="U6252" i="3" s="1"/>
  <c r="AE7476" i="3"/>
  <c r="U7476" i="3" s="1"/>
  <c r="AE2199" i="3"/>
  <c r="U2199" i="3" s="1"/>
  <c r="AE7478" i="3"/>
  <c r="U7478" i="3" s="1"/>
  <c r="AE6254" i="3"/>
  <c r="U6254" i="3" s="1"/>
  <c r="AE7480" i="3"/>
  <c r="U7480" i="3" s="1"/>
  <c r="AE8328" i="3"/>
  <c r="U8328" i="3" s="1"/>
  <c r="AE7483" i="3"/>
  <c r="U7483" i="3" s="1"/>
  <c r="AE6256" i="3"/>
  <c r="U6256" i="3" s="1"/>
  <c r="AE7486" i="3"/>
  <c r="U7486" i="3" s="1"/>
  <c r="AE9731" i="3"/>
  <c r="U9731" i="3" s="1"/>
  <c r="AE7493" i="3"/>
  <c r="U7493" i="3" s="1"/>
  <c r="AE6258" i="3"/>
  <c r="U6258" i="3" s="1"/>
  <c r="AE7496" i="3"/>
  <c r="U7496" i="3" s="1"/>
  <c r="AE7101" i="3"/>
  <c r="U7101" i="3" s="1"/>
  <c r="AE9193" i="3"/>
  <c r="U9193" i="3" s="1"/>
  <c r="AE3729" i="3"/>
  <c r="U3729" i="3" s="1"/>
  <c r="AE9195" i="3"/>
  <c r="U9195" i="3" s="1"/>
  <c r="AE7103" i="3"/>
  <c r="U7103" i="3" s="1"/>
  <c r="AE9197" i="3"/>
  <c r="U9197" i="3" s="1"/>
  <c r="AE2177" i="3"/>
  <c r="U2177" i="3" s="1"/>
  <c r="AE9199" i="3"/>
  <c r="U9199" i="3" s="1"/>
  <c r="AE9928" i="3"/>
  <c r="U9928" i="3" s="1"/>
  <c r="AE6162" i="3"/>
  <c r="U6162" i="3" s="1"/>
  <c r="AE6325" i="3"/>
  <c r="U6325" i="3" s="1"/>
  <c r="AE9094" i="3"/>
  <c r="U9094" i="3" s="1"/>
  <c r="AE2205" i="3"/>
  <c r="U2205" i="3" s="1"/>
  <c r="AE6259" i="3"/>
  <c r="U6259" i="3" s="1"/>
  <c r="AE9818" i="3"/>
  <c r="U9818" i="3" s="1"/>
  <c r="AE7517" i="3"/>
  <c r="U7517" i="3" s="1"/>
  <c r="AE6263" i="3"/>
  <c r="U6263" i="3" s="1"/>
  <c r="AE7521" i="3"/>
  <c r="U7521" i="3" s="1"/>
  <c r="AE7444" i="3"/>
  <c r="U7444" i="3" s="1"/>
  <c r="AE6005" i="3"/>
  <c r="U6005" i="3" s="1"/>
  <c r="AE6315" i="3"/>
  <c r="U6315" i="3" s="1"/>
  <c r="AE6048" i="3"/>
  <c r="U6048" i="3" s="1"/>
  <c r="AE2846" i="3"/>
  <c r="U2846" i="3" s="1"/>
  <c r="AE6302" i="3"/>
  <c r="U6302" i="3" s="1"/>
  <c r="AE7508" i="3"/>
  <c r="U7508" i="3" s="1"/>
  <c r="AE1252" i="3"/>
  <c r="U1252" i="3" s="1"/>
  <c r="AE7221" i="3"/>
  <c r="U7221" i="3" s="1"/>
  <c r="AE4777" i="3"/>
  <c r="U4777" i="3" s="1"/>
  <c r="AE9991" i="3"/>
  <c r="U9991" i="3" s="1"/>
  <c r="AE4938" i="3"/>
  <c r="U4938" i="3" s="1"/>
  <c r="AE6279" i="3"/>
  <c r="U6279" i="3" s="1"/>
  <c r="AE4986" i="3"/>
  <c r="U4986" i="3" s="1"/>
  <c r="AE7278" i="3"/>
  <c r="U7278" i="3" s="1"/>
  <c r="AE5045" i="3"/>
  <c r="U5045" i="3" s="1"/>
  <c r="AE6283" i="3"/>
  <c r="U6283" i="3" s="1"/>
  <c r="AE5680" i="3"/>
  <c r="U5680" i="3" s="1"/>
  <c r="AE2829" i="3"/>
  <c r="U2829" i="3" s="1"/>
  <c r="AE5787" i="3"/>
  <c r="U5787" i="3" s="1"/>
  <c r="AE6287" i="3"/>
  <c r="U6287" i="3" s="1"/>
  <c r="AE5849" i="3"/>
  <c r="U5849" i="3" s="1"/>
  <c r="AE7378" i="3"/>
  <c r="U7378" i="3" s="1"/>
  <c r="AE7048" i="3"/>
  <c r="U7048" i="3" s="1"/>
  <c r="AE6291" i="3"/>
  <c r="U6291" i="3" s="1"/>
  <c r="AE8448" i="3"/>
  <c r="U8448" i="3" s="1"/>
  <c r="AE2833" i="3"/>
  <c r="U2833" i="3" s="1"/>
  <c r="AE8616" i="3"/>
  <c r="U8616" i="3" s="1"/>
  <c r="AE6295" i="3"/>
  <c r="U6295" i="3" s="1"/>
  <c r="AE8691" i="3"/>
  <c r="U8691" i="3" s="1"/>
  <c r="AE7390" i="3"/>
  <c r="U7390" i="3" s="1"/>
  <c r="AE2026" i="3"/>
  <c r="U2026" i="3" s="1"/>
  <c r="AE6299" i="3"/>
  <c r="U6299" i="3" s="1"/>
  <c r="AE1247" i="3"/>
  <c r="U1247" i="3" s="1"/>
  <c r="AE2203" i="3"/>
  <c r="U2203" i="3" s="1"/>
  <c r="AE1254" i="3"/>
  <c r="U1254" i="3" s="1"/>
  <c r="AE6303" i="3"/>
  <c r="U6303" i="3" s="1"/>
  <c r="AE1279" i="3"/>
  <c r="U1279" i="3" s="1"/>
  <c r="AE7423" i="3"/>
  <c r="U7423" i="3" s="1"/>
  <c r="AE1294" i="3"/>
  <c r="U1294" i="3" s="1"/>
  <c r="AE6307" i="3"/>
  <c r="U6307" i="3" s="1"/>
  <c r="AE1341" i="3"/>
  <c r="U1341" i="3" s="1"/>
  <c r="AE1466" i="3"/>
  <c r="U1466" i="3" s="1"/>
  <c r="AE1381" i="3"/>
  <c r="U1381" i="3" s="1"/>
  <c r="AE6311" i="3"/>
  <c r="U6311" i="3" s="1"/>
  <c r="AE5913" i="3"/>
  <c r="U5913" i="3" s="1"/>
  <c r="AE6282" i="3"/>
  <c r="U6282" i="3" s="1"/>
  <c r="AE5053" i="3"/>
  <c r="U5053" i="3" s="1"/>
  <c r="AE7287" i="3"/>
  <c r="U7287" i="3" s="1"/>
  <c r="AE5655" i="3"/>
  <c r="U5655" i="3" s="1"/>
  <c r="AE6284" i="3"/>
  <c r="U6284" i="3" s="1"/>
  <c r="AE5698" i="3"/>
  <c r="U5698" i="3" s="1"/>
  <c r="AE2175" i="3"/>
  <c r="U2175" i="3" s="1"/>
  <c r="AE5760" i="3"/>
  <c r="U5760" i="3" s="1"/>
  <c r="AE6286" i="3"/>
  <c r="U6286" i="3" s="1"/>
  <c r="AE5803" i="3"/>
  <c r="U5803" i="3" s="1"/>
  <c r="AE7371" i="3"/>
  <c r="U7371" i="3" s="1"/>
  <c r="AE5835" i="3"/>
  <c r="U5835" i="3" s="1"/>
  <c r="AE6288" i="3"/>
  <c r="U6288" i="3" s="1"/>
  <c r="AE5856" i="3"/>
  <c r="U5856" i="3" s="1"/>
  <c r="AE1551" i="3"/>
  <c r="U1551" i="3" s="1"/>
  <c r="AE8373" i="3"/>
  <c r="U8373" i="3" s="1"/>
  <c r="AE7528" i="3"/>
  <c r="U7528" i="3" s="1"/>
  <c r="AE6267" i="3"/>
  <c r="U6267" i="3" s="1"/>
  <c r="AE7540" i="3"/>
  <c r="U7540" i="3" s="1"/>
  <c r="AE7545" i="3"/>
  <c r="U7545" i="3" s="1"/>
  <c r="AE6271" i="3"/>
  <c r="U6271" i="3" s="1"/>
  <c r="AE7562" i="3"/>
  <c r="U7562" i="3" s="1"/>
  <c r="AE9986" i="3"/>
  <c r="U9986" i="3" s="1"/>
  <c r="AE7568" i="3"/>
  <c r="U7568" i="3" s="1"/>
  <c r="AE6268" i="3"/>
  <c r="U6268" i="3" s="1"/>
  <c r="AE7541" i="3"/>
  <c r="U7541" i="3" s="1"/>
  <c r="AE6276" i="3"/>
  <c r="U6276" i="3" s="1"/>
  <c r="AE4791" i="3"/>
  <c r="U4791" i="3" s="1"/>
  <c r="AE2174" i="3"/>
  <c r="U2174" i="3" s="1"/>
  <c r="AE7544" i="3"/>
  <c r="U7544" i="3" s="1"/>
  <c r="AE6270" i="3"/>
  <c r="U6270" i="3" s="1"/>
  <c r="AE7549" i="3"/>
  <c r="U7549" i="3" s="1"/>
  <c r="AE7181" i="3"/>
  <c r="U7181" i="3" s="1"/>
  <c r="AE7551" i="3"/>
  <c r="U7551" i="3" s="1"/>
  <c r="AE6272" i="3"/>
  <c r="U6272" i="3" s="1"/>
  <c r="AE7564" i="3"/>
  <c r="U7564" i="3" s="1"/>
  <c r="AE2200" i="3"/>
  <c r="U2200" i="3" s="1"/>
  <c r="AE7567" i="3"/>
  <c r="U7567" i="3" s="1"/>
  <c r="AE7197" i="3"/>
  <c r="U7197" i="3" s="1"/>
  <c r="AE6274" i="3"/>
  <c r="U6274" i="3" s="1"/>
  <c r="AE2822" i="3"/>
  <c r="U2822" i="3" s="1"/>
  <c r="AE4747" i="3"/>
  <c r="U4747" i="3" s="1"/>
  <c r="AE8024" i="3"/>
  <c r="U8024" i="3" s="1"/>
  <c r="AE3610" i="3"/>
  <c r="U3610" i="3" s="1"/>
  <c r="AE9373" i="3"/>
  <c r="U9373" i="3" s="1"/>
  <c r="AE9380" i="3"/>
  <c r="U9380" i="3" s="1"/>
  <c r="AE6134" i="3"/>
  <c r="U6134" i="3" s="1"/>
  <c r="AE9382" i="3"/>
  <c r="U9382" i="3" s="1"/>
  <c r="AE4818" i="3"/>
  <c r="U4818" i="3" s="1"/>
  <c r="AE9384" i="3"/>
  <c r="U9384" i="3" s="1"/>
  <c r="AE4823" i="3"/>
  <c r="U4823" i="3" s="1"/>
  <c r="AE9387" i="3"/>
  <c r="U9387" i="3" s="1"/>
  <c r="AE4827" i="3"/>
  <c r="U4827" i="3" s="1"/>
  <c r="AE9389" i="3"/>
  <c r="U9389" i="3" s="1"/>
  <c r="AE4831" i="3"/>
  <c r="U4831" i="3" s="1"/>
  <c r="AE9391" i="3"/>
  <c r="U9391" i="3" s="1"/>
  <c r="AE4835" i="3"/>
  <c r="U4835" i="3" s="1"/>
  <c r="AE9393" i="3"/>
  <c r="U9393" i="3" s="1"/>
  <c r="AE4839" i="3"/>
  <c r="U4839" i="3" s="1"/>
  <c r="AE9396" i="3"/>
  <c r="U9396" i="3" s="1"/>
  <c r="AE4843" i="3"/>
  <c r="U4843" i="3" s="1"/>
  <c r="AE9398" i="3"/>
  <c r="U9398" i="3" s="1"/>
  <c r="AE4847" i="3"/>
  <c r="U4847" i="3" s="1"/>
  <c r="AE9400" i="3"/>
  <c r="U9400" i="3" s="1"/>
  <c r="AE4851" i="3"/>
  <c r="U4851" i="3" s="1"/>
  <c r="AE9403" i="3"/>
  <c r="U9403" i="3" s="1"/>
  <c r="AE4855" i="3"/>
  <c r="U4855" i="3" s="1"/>
  <c r="AE9405" i="3"/>
  <c r="U9405" i="3" s="1"/>
  <c r="AE7917" i="3"/>
  <c r="U7917" i="3" s="1"/>
  <c r="AE6828" i="3"/>
  <c r="U6828" i="3" s="1"/>
  <c r="AE4420" i="3"/>
  <c r="U4420" i="3" s="1"/>
  <c r="AE1891" i="3"/>
  <c r="U1891" i="3" s="1"/>
  <c r="AE1501" i="3"/>
  <c r="U1501" i="3" s="1"/>
  <c r="AE3907" i="3"/>
  <c r="U3907" i="3" s="1"/>
  <c r="AE703" i="3"/>
  <c r="U703" i="3" s="1"/>
  <c r="AE5730" i="3"/>
  <c r="U5730" i="3" s="1"/>
  <c r="AE1749" i="3"/>
  <c r="U1749" i="3" s="1"/>
  <c r="AE593" i="3"/>
  <c r="U593" i="3" s="1"/>
  <c r="AE31" i="3"/>
  <c r="U31" i="3" s="1"/>
  <c r="AE8408" i="3"/>
  <c r="U8408" i="3" s="1"/>
  <c r="AE3006" i="3"/>
  <c r="U3006" i="3" s="1"/>
  <c r="AE6572" i="3"/>
  <c r="U6572" i="3" s="1"/>
  <c r="AE1255" i="3"/>
  <c r="U1255" i="3" s="1"/>
  <c r="AE9370" i="3"/>
  <c r="U9370" i="3" s="1"/>
  <c r="AE4164" i="3"/>
  <c r="U4164" i="3" s="1"/>
  <c r="AE8701" i="3"/>
  <c r="U8701" i="3" s="1"/>
  <c r="AE2696" i="3"/>
  <c r="U2696" i="3" s="1"/>
  <c r="AE9243" i="3"/>
  <c r="U9243" i="3" s="1"/>
  <c r="AE5149" i="3"/>
  <c r="U5149" i="3" s="1"/>
  <c r="AE5752" i="3"/>
  <c r="U5752" i="3" s="1"/>
  <c r="AE5502" i="3"/>
  <c r="U5502" i="3" s="1"/>
  <c r="AE1367" i="3"/>
  <c r="U1367" i="3" s="1"/>
  <c r="AE4533" i="3"/>
  <c r="U4533" i="3" s="1"/>
  <c r="AE202" i="3"/>
  <c r="U202" i="3" s="1"/>
  <c r="AE3604" i="3"/>
  <c r="U3604" i="3" s="1"/>
  <c r="AE6393" i="3"/>
  <c r="U6393" i="3" s="1"/>
  <c r="AE3740" i="3"/>
  <c r="U3740" i="3" s="1"/>
  <c r="AE1687" i="3"/>
  <c r="U1687" i="3" s="1"/>
  <c r="AE59" i="3"/>
  <c r="U59" i="3" s="1"/>
  <c r="AE8702" i="3"/>
  <c r="U8702" i="3" s="1"/>
  <c r="AE6700" i="3"/>
  <c r="U6700" i="3" s="1"/>
  <c r="AE2526" i="3"/>
  <c r="U2526" i="3" s="1"/>
  <c r="AE7923" i="3"/>
  <c r="U7923" i="3" s="1"/>
  <c r="AE4035" i="3"/>
  <c r="U4035" i="3" s="1"/>
  <c r="AE9721" i="3"/>
  <c r="U9721" i="3" s="1"/>
  <c r="AE2131" i="3"/>
  <c r="U2131" i="3" s="1"/>
  <c r="AE2038" i="3"/>
  <c r="U2038" i="3" s="1"/>
  <c r="AE4292" i="3"/>
  <c r="U4292" i="3" s="1"/>
  <c r="AE7703" i="3"/>
  <c r="U7703" i="3" s="1"/>
  <c r="AE5639" i="3"/>
  <c r="U5639" i="3" s="1"/>
  <c r="AE1686" i="3"/>
  <c r="U1686" i="3" s="1"/>
  <c r="AE1626" i="3"/>
  <c r="U1626" i="3" s="1"/>
  <c r="AE9661" i="3"/>
  <c r="U9661" i="3" s="1"/>
  <c r="AE5235" i="3"/>
  <c r="U5235" i="3" s="1"/>
  <c r="AE4679" i="3"/>
  <c r="U4679" i="3" s="1"/>
  <c r="AE5442" i="3"/>
  <c r="U5442" i="3" s="1"/>
  <c r="AE3492" i="3"/>
  <c r="U3492" i="3" s="1"/>
  <c r="AE2868" i="3"/>
  <c r="U2868" i="3" s="1"/>
  <c r="AE655" i="3"/>
  <c r="U655" i="3" s="1"/>
  <c r="AE4997" i="3"/>
  <c r="U4997" i="3" s="1"/>
  <c r="AE756" i="3"/>
  <c r="U756" i="3" s="1"/>
  <c r="AE9004" i="3"/>
  <c r="U9004" i="3" s="1"/>
  <c r="AE34" i="3"/>
  <c r="U34" i="3" s="1"/>
  <c r="AE4661" i="3"/>
  <c r="U4661" i="3" s="1"/>
  <c r="AE68" i="3"/>
  <c r="U68" i="3" s="1"/>
  <c r="AE3303" i="3"/>
  <c r="U3303" i="3" s="1"/>
  <c r="AE5930" i="3"/>
  <c r="U5930" i="3" s="1"/>
  <c r="AE8144" i="3"/>
  <c r="U8144" i="3" s="1"/>
  <c r="AE2481" i="3"/>
  <c r="U2481" i="3" s="1"/>
  <c r="AE7505" i="3"/>
  <c r="U7505" i="3" s="1"/>
  <c r="AE9354" i="3"/>
  <c r="U9354" i="3" s="1"/>
  <c r="AE9620" i="3"/>
  <c r="U9620" i="3" s="1"/>
  <c r="AE2440" i="3"/>
  <c r="U2440" i="3" s="1"/>
  <c r="AE7207" i="3"/>
  <c r="U7207" i="3" s="1"/>
  <c r="AE3070" i="3"/>
  <c r="U3070" i="3" s="1"/>
  <c r="AE6508" i="3"/>
  <c r="U6508" i="3" s="1"/>
  <c r="AE4693" i="3"/>
  <c r="U4693" i="3" s="1"/>
  <c r="AE6636" i="3"/>
  <c r="U6636" i="3" s="1"/>
  <c r="AE3843" i="3"/>
  <c r="U3843" i="3" s="1"/>
  <c r="AE6764" i="3"/>
  <c r="U6764" i="3" s="1"/>
  <c r="AE5060" i="3"/>
  <c r="U5060" i="3" s="1"/>
  <c r="AE6892" i="3"/>
  <c r="U6892" i="3" s="1"/>
  <c r="AE3971" i="3"/>
  <c r="U3971" i="3" s="1"/>
  <c r="AE8788" i="3"/>
  <c r="U8788" i="3" s="1"/>
  <c r="AE2067" i="3"/>
  <c r="U2067" i="3" s="1"/>
  <c r="AE9536" i="3"/>
  <c r="U9536" i="3" s="1"/>
  <c r="AE4099" i="3"/>
  <c r="U4099" i="3" s="1"/>
  <c r="AE7283" i="3"/>
  <c r="U7283" i="3" s="1"/>
  <c r="AE2611" i="3"/>
  <c r="U2611" i="3" s="1"/>
  <c r="AE1794" i="3"/>
  <c r="U1794" i="3" s="1"/>
  <c r="AE4228" i="3"/>
  <c r="U4228" i="3" s="1"/>
  <c r="AE6971" i="3"/>
  <c r="U6971" i="3" s="1"/>
  <c r="AE4727" i="3"/>
  <c r="U4727" i="3" s="1"/>
  <c r="AE7590" i="3"/>
  <c r="U7590" i="3" s="1"/>
  <c r="AE4356" i="3"/>
  <c r="U4356" i="3" s="1"/>
  <c r="AE7814" i="3"/>
  <c r="U7814" i="3" s="1"/>
  <c r="AE4871" i="3"/>
  <c r="U4871" i="3" s="1"/>
  <c r="AE9568" i="3"/>
  <c r="U9568" i="3" s="1"/>
  <c r="AE5958" i="3"/>
  <c r="U5958" i="3" s="1"/>
  <c r="AE4735" i="3"/>
  <c r="U4735" i="3" s="1"/>
  <c r="AE9817" i="3"/>
  <c r="U9817" i="3" s="1"/>
  <c r="AE9374" i="3"/>
  <c r="U9374" i="3" s="1"/>
  <c r="AE7093" i="3"/>
  <c r="U7093" i="3" s="1"/>
  <c r="AE8399" i="3"/>
  <c r="U8399" i="3" s="1"/>
  <c r="AE2783" i="3"/>
  <c r="U2783" i="3" s="1"/>
  <c r="AE668" i="3"/>
  <c r="U668" i="3" s="1"/>
  <c r="AE5280" i="3"/>
  <c r="U5280" i="3" s="1"/>
  <c r="AE4996" i="3"/>
  <c r="U4996" i="3" s="1"/>
  <c r="AE5376" i="3"/>
  <c r="U5376" i="3" s="1"/>
  <c r="AE8525" i="3"/>
  <c r="U8525" i="3" s="1"/>
  <c r="AE1016" i="3"/>
  <c r="U1016" i="3" s="1"/>
  <c r="AE8183" i="3"/>
  <c r="U8183" i="3" s="1"/>
  <c r="AE2269" i="3"/>
  <c r="U2269" i="3" s="1"/>
  <c r="AE697" i="3"/>
  <c r="U697" i="3" s="1"/>
  <c r="AE1732" i="3"/>
  <c r="U1732" i="3" s="1"/>
  <c r="AE5702" i="3"/>
  <c r="U5702" i="3" s="1"/>
  <c r="AE1081" i="3"/>
  <c r="U1081" i="3" s="1"/>
  <c r="AE6010" i="3"/>
  <c r="U6010" i="3" s="1"/>
  <c r="AE4469" i="3"/>
  <c r="U4469" i="3" s="1"/>
  <c r="AE881" i="3"/>
  <c r="U881" i="3" s="1"/>
  <c r="AE2954" i="3"/>
  <c r="U2954" i="3" s="1"/>
  <c r="AE289" i="3"/>
  <c r="U289" i="3" s="1"/>
  <c r="AE4597" i="3"/>
  <c r="U4597" i="3" s="1"/>
  <c r="AE254" i="3"/>
  <c r="U254" i="3" s="1"/>
  <c r="AE9920" i="3"/>
  <c r="U9920" i="3" s="1"/>
  <c r="AE628" i="3"/>
  <c r="U628" i="3" s="1"/>
  <c r="AE5374" i="3"/>
  <c r="U5374" i="3" s="1"/>
  <c r="AE345" i="3"/>
  <c r="U345" i="3" s="1"/>
  <c r="AE3223" i="3"/>
  <c r="U3223" i="3" s="1"/>
  <c r="AE1178" i="3"/>
  <c r="U1178" i="3" s="1"/>
  <c r="AE3446" i="3"/>
  <c r="U3446" i="3" s="1"/>
  <c r="AE2229" i="3"/>
  <c r="U2229" i="3" s="1"/>
  <c r="AE8017" i="3"/>
  <c r="U8017" i="3" s="1"/>
  <c r="AE6127" i="3"/>
  <c r="U6127" i="3" s="1"/>
  <c r="AE8256" i="3"/>
  <c r="U8256" i="3" s="1"/>
  <c r="AE9887" i="3"/>
  <c r="U9887" i="3" s="1"/>
  <c r="AE7195" i="3"/>
  <c r="U7195" i="3" s="1"/>
  <c r="AE8805" i="3"/>
  <c r="U8805" i="3" s="1"/>
  <c r="AE7710" i="3"/>
  <c r="U7710" i="3" s="1"/>
  <c r="AE2738" i="3"/>
  <c r="U2738" i="3" s="1"/>
  <c r="AE9433" i="3"/>
  <c r="U9433" i="3" s="1"/>
  <c r="AE794" i="3"/>
  <c r="U794" i="3" s="1"/>
  <c r="AE9702" i="3"/>
  <c r="U9702" i="3" s="1"/>
  <c r="AE3548" i="3"/>
  <c r="U3548" i="3" s="1"/>
  <c r="AE1946" i="3"/>
  <c r="U1946" i="3" s="1"/>
  <c r="AE3038" i="3"/>
  <c r="U3038" i="3" s="1"/>
  <c r="AE344" i="3"/>
  <c r="U344" i="3" s="1"/>
  <c r="AE1812" i="3"/>
  <c r="U1812" i="3" s="1"/>
  <c r="AE6476" i="3"/>
  <c r="U6476" i="3" s="1"/>
  <c r="AE3681" i="3"/>
  <c r="U3681" i="3" s="1"/>
  <c r="AE6540" i="3"/>
  <c r="U6540" i="3" s="1"/>
  <c r="AE2483" i="3"/>
  <c r="U2483" i="3" s="1"/>
  <c r="AE6604" i="3"/>
  <c r="U6604" i="3" s="1"/>
  <c r="AE3811" i="3"/>
  <c r="U3811" i="3" s="1"/>
  <c r="AE6668" i="3"/>
  <c r="U6668" i="3" s="1"/>
  <c r="AE5789" i="3"/>
  <c r="U5789" i="3" s="1"/>
  <c r="AE6732" i="3"/>
  <c r="U6732" i="3" s="1"/>
  <c r="AE3875" i="3"/>
  <c r="U3875" i="3" s="1"/>
  <c r="AE6796" i="3"/>
  <c r="U6796" i="3" s="1"/>
  <c r="AE3626" i="3"/>
  <c r="U3626" i="3" s="1"/>
  <c r="AE6860" i="3"/>
  <c r="U6860" i="3" s="1"/>
  <c r="AE3939" i="3"/>
  <c r="U3939" i="3" s="1"/>
  <c r="AE6924" i="3"/>
  <c r="U6924" i="3" s="1"/>
  <c r="AE6084" i="3"/>
  <c r="U6084" i="3" s="1"/>
  <c r="AE7956" i="3"/>
  <c r="U7956" i="3" s="1"/>
  <c r="AE4003" i="3"/>
  <c r="U4003" i="3" s="1"/>
  <c r="AE8857" i="3"/>
  <c r="U8857" i="3" s="1"/>
  <c r="AE2568" i="3"/>
  <c r="U2568" i="3" s="1"/>
  <c r="AE9473" i="3"/>
  <c r="U9473" i="3" s="1"/>
  <c r="AE4067" i="3"/>
  <c r="U4067" i="3" s="1"/>
  <c r="AE9610" i="3"/>
  <c r="U9610" i="3" s="1"/>
  <c r="AE2099" i="3"/>
  <c r="U2099" i="3" s="1"/>
  <c r="AE1875" i="3"/>
  <c r="U1875" i="3" s="1"/>
  <c r="AE4132" i="3"/>
  <c r="U4132" i="3" s="1"/>
  <c r="AE1572" i="3"/>
  <c r="U1572" i="3" s="1"/>
  <c r="AE8749" i="3"/>
  <c r="U8749" i="3" s="1"/>
  <c r="AE8992" i="3"/>
  <c r="U8992" i="3" s="1"/>
  <c r="AE4196" i="3"/>
  <c r="U4196" i="3" s="1"/>
  <c r="AE1525" i="3"/>
  <c r="U1525" i="3" s="1"/>
  <c r="AE6053" i="3"/>
  <c r="U6053" i="3" s="1"/>
  <c r="AE3443" i="3"/>
  <c r="U3443" i="3" s="1"/>
  <c r="AE4260" i="3"/>
  <c r="U4260" i="3" s="1"/>
  <c r="AE8490" i="3"/>
  <c r="U8490" i="3" s="1"/>
  <c r="AE2653" i="3"/>
  <c r="U2653" i="3" s="1"/>
  <c r="AE9794" i="3"/>
  <c r="U9794" i="3" s="1"/>
  <c r="AE4324" i="3"/>
  <c r="U4324" i="3" s="1"/>
  <c r="AE7652" i="3"/>
  <c r="U7652" i="3" s="1"/>
  <c r="AE1704" i="3"/>
  <c r="U1704" i="3" s="1"/>
  <c r="AE7763" i="3"/>
  <c r="U7763" i="3" s="1"/>
  <c r="AE4388" i="3"/>
  <c r="U4388" i="3" s="1"/>
  <c r="AE7885" i="3"/>
  <c r="U7885" i="3" s="1"/>
  <c r="AE4820" i="3"/>
  <c r="U4820" i="3" s="1"/>
  <c r="AE9352" i="3"/>
  <c r="U9352" i="3" s="1"/>
  <c r="AE1233" i="3"/>
  <c r="U1233" i="3" s="1"/>
  <c r="AE1848" i="3"/>
  <c r="U1848" i="3" s="1"/>
  <c r="AE8507" i="3"/>
  <c r="U8507" i="3" s="1"/>
  <c r="AE1674" i="3"/>
  <c r="U1674" i="3" s="1"/>
  <c r="AE4714" i="3"/>
  <c r="U4714" i="3" s="1"/>
  <c r="AE8043" i="3"/>
  <c r="U8043" i="3" s="1"/>
  <c r="AE2739" i="3"/>
  <c r="U2739" i="3" s="1"/>
  <c r="AE9275" i="3"/>
  <c r="U9275" i="3" s="1"/>
  <c r="AE5717" i="3"/>
  <c r="U5717" i="3" s="1"/>
  <c r="AE9525" i="3"/>
  <c r="U9525" i="3" s="1"/>
  <c r="AE5154" i="3"/>
  <c r="U5154" i="3" s="1"/>
  <c r="AE1552" i="3"/>
  <c r="U1552" i="3" s="1"/>
  <c r="AE9799" i="3"/>
  <c r="U9799" i="3" s="1"/>
  <c r="AE3772" i="3"/>
  <c r="U3772" i="3" s="1"/>
  <c r="AE2226" i="3"/>
  <c r="U2226" i="3" s="1"/>
  <c r="AE122" i="3"/>
  <c r="U122" i="3" s="1"/>
  <c r="AE5217" i="3"/>
  <c r="U5217" i="3" s="1"/>
  <c r="AE3739" i="3"/>
  <c r="U3739" i="3" s="1"/>
  <c r="AE5304" i="3"/>
  <c r="U5304" i="3" s="1"/>
  <c r="AE4803" i="3"/>
  <c r="U4803" i="3" s="1"/>
  <c r="AE5351" i="3"/>
  <c r="U5351" i="3" s="1"/>
  <c r="AE5628" i="3"/>
  <c r="U5628" i="3" s="1"/>
  <c r="AE2826" i="3"/>
  <c r="U2826" i="3" s="1"/>
  <c r="AE6980" i="3"/>
  <c r="U6980" i="3" s="1"/>
  <c r="AE5511" i="3"/>
  <c r="U5511" i="3" s="1"/>
  <c r="AE1702" i="3"/>
  <c r="U1702" i="3" s="1"/>
  <c r="AE5430" i="3"/>
  <c r="U5430" i="3" s="1"/>
  <c r="AE8101" i="3"/>
  <c r="U8101" i="3" s="1"/>
  <c r="AE1086" i="3"/>
  <c r="U1086" i="3" s="1"/>
  <c r="AE8388" i="3"/>
  <c r="U8388" i="3" s="1"/>
  <c r="AE7079" i="3"/>
  <c r="U7079" i="3" s="1"/>
  <c r="AE1569" i="3"/>
  <c r="U1569" i="3" s="1"/>
  <c r="AE8984" i="3"/>
  <c r="U8984" i="3" s="1"/>
  <c r="AE462" i="3"/>
  <c r="U462" i="3" s="1"/>
  <c r="AE1011" i="3"/>
  <c r="U1011" i="3" s="1"/>
  <c r="AE1982" i="3"/>
  <c r="U1982" i="3" s="1"/>
  <c r="AE9851" i="3"/>
  <c r="U9851" i="3" s="1"/>
  <c r="AE1264" i="3"/>
  <c r="U1264" i="3" s="1"/>
  <c r="AE2911" i="3"/>
  <c r="U2911" i="3" s="1"/>
  <c r="AE5931" i="3"/>
  <c r="U5931" i="3" s="1"/>
  <c r="AE3380" i="3"/>
  <c r="U3380" i="3" s="1"/>
  <c r="AE6096" i="3"/>
  <c r="U6096" i="3" s="1"/>
  <c r="AE513" i="3"/>
  <c r="U513" i="3" s="1"/>
  <c r="AE420" i="3"/>
  <c r="U420" i="3" s="1"/>
  <c r="AE4501" i="3"/>
  <c r="U4501" i="3" s="1"/>
  <c r="AE830" i="3"/>
  <c r="U830" i="3" s="1"/>
  <c r="AE2312" i="3"/>
  <c r="U2312" i="3" s="1"/>
  <c r="AE286" i="3"/>
  <c r="U286" i="3" s="1"/>
  <c r="AE4565" i="3"/>
  <c r="U4565" i="3" s="1"/>
  <c r="AE613" i="3"/>
  <c r="U613" i="3" s="1"/>
  <c r="AE1780" i="3"/>
  <c r="U1780" i="3" s="1"/>
  <c r="AE479" i="3"/>
  <c r="U479" i="3" s="1"/>
  <c r="AE4629" i="3"/>
  <c r="U4629" i="3" s="1"/>
  <c r="AE940" i="3"/>
  <c r="U940" i="3" s="1"/>
  <c r="AE2996" i="3"/>
  <c r="U2996" i="3" s="1"/>
  <c r="AE934" i="3"/>
  <c r="U934" i="3" s="1"/>
  <c r="AE8557" i="3"/>
  <c r="U8557" i="3" s="1"/>
  <c r="AE230" i="3"/>
  <c r="U230" i="3" s="1"/>
  <c r="AE4989" i="3"/>
  <c r="U4989" i="3" s="1"/>
  <c r="AE95" i="3"/>
  <c r="U95" i="3" s="1"/>
  <c r="AE1125" i="3"/>
  <c r="U1125" i="3" s="1"/>
  <c r="AE21" i="3"/>
  <c r="U21" i="3" s="1"/>
  <c r="AE3185" i="3"/>
  <c r="U3185" i="3" s="1"/>
  <c r="AE1146" i="3"/>
  <c r="U1146" i="3" s="1"/>
  <c r="AE3261" i="3"/>
  <c r="U3261" i="3" s="1"/>
  <c r="AE2155" i="3"/>
  <c r="U2155" i="3" s="1"/>
  <c r="AE3374" i="3"/>
  <c r="U3374" i="3" s="1"/>
  <c r="AE1346" i="3"/>
  <c r="U1346" i="3" s="1"/>
  <c r="AE3524" i="3"/>
  <c r="U3524" i="3" s="1"/>
  <c r="AE7011" i="3"/>
  <c r="U7011" i="3" s="1"/>
  <c r="AE3665" i="3"/>
  <c r="U3665" i="3" s="1"/>
  <c r="AE6023" i="3"/>
  <c r="U6023" i="3" s="1"/>
  <c r="AE8076" i="3"/>
  <c r="U8076" i="3" s="1"/>
  <c r="AE2354" i="3"/>
  <c r="U2354" i="3" s="1"/>
  <c r="AE8202" i="3"/>
  <c r="U8202" i="3" s="1"/>
  <c r="AE6361" i="3"/>
  <c r="U6361" i="3" s="1"/>
  <c r="AE8325" i="3"/>
  <c r="U8325" i="3" s="1"/>
  <c r="AE2397" i="3"/>
  <c r="U2397" i="3" s="1"/>
  <c r="AE7109" i="3"/>
  <c r="U7109" i="3" s="1"/>
  <c r="AE6425" i="3"/>
  <c r="U6425" i="3" s="1"/>
  <c r="AE7318" i="3"/>
  <c r="U7318" i="3" s="1"/>
  <c r="AE2609" i="3"/>
  <c r="U2609" i="3" s="1"/>
  <c r="AE7585" i="3"/>
  <c r="U7585" i="3" s="1"/>
  <c r="AE8870" i="3"/>
  <c r="U8870" i="3" s="1"/>
  <c r="AE7845" i="3"/>
  <c r="U7845" i="3" s="1"/>
  <c r="AE1579" i="3"/>
  <c r="U1579" i="3" s="1"/>
  <c r="AE3498" i="3"/>
  <c r="U3498" i="3" s="1"/>
  <c r="AE2953" i="3"/>
  <c r="U2953" i="3" s="1"/>
  <c r="AE9472" i="3"/>
  <c r="U9472" i="3" s="1"/>
  <c r="AE1630" i="3"/>
  <c r="U1630" i="3" s="1"/>
  <c r="AE9663" i="3"/>
  <c r="U9663" i="3" s="1"/>
  <c r="AE109" i="3"/>
  <c r="U109" i="3" s="1"/>
  <c r="AE9972" i="3"/>
  <c r="U9972" i="3" s="1"/>
  <c r="AE3465" i="3"/>
  <c r="U3465" i="3" s="1"/>
  <c r="AE1855" i="3"/>
  <c r="U1855" i="3" s="1"/>
  <c r="AE3022" i="3"/>
  <c r="U3022" i="3" s="1"/>
  <c r="AE8262" i="3"/>
  <c r="U8262" i="3" s="1"/>
  <c r="AE1746" i="3"/>
  <c r="U1746" i="3" s="1"/>
  <c r="AE7524" i="3"/>
  <c r="U7524" i="3" s="1"/>
  <c r="AE3054" i="3"/>
  <c r="U3054" i="3" s="1"/>
  <c r="AE887" i="3"/>
  <c r="U887" i="3" s="1"/>
  <c r="AE2461" i="3"/>
  <c r="U2461" i="3" s="1"/>
  <c r="AE6460" i="3"/>
  <c r="U6460" i="3" s="1"/>
  <c r="AE3664" i="3"/>
  <c r="U3664" i="3" s="1"/>
  <c r="AE6492" i="3"/>
  <c r="U6492" i="3" s="1"/>
  <c r="AE1931" i="3"/>
  <c r="U1931" i="3" s="1"/>
  <c r="AE6524" i="3"/>
  <c r="U6524" i="3" s="1"/>
  <c r="AE5081" i="3"/>
  <c r="U5081" i="3" s="1"/>
  <c r="AE6556" i="3"/>
  <c r="U6556" i="3" s="1"/>
  <c r="AE4978" i="3"/>
  <c r="U4978" i="3" s="1"/>
  <c r="AE6588" i="3"/>
  <c r="U6588" i="3" s="1"/>
  <c r="AE9966" i="3"/>
  <c r="U9966" i="3" s="1"/>
  <c r="AE6620" i="3"/>
  <c r="U6620" i="3" s="1"/>
  <c r="AE5019" i="3"/>
  <c r="U5019" i="3" s="1"/>
  <c r="AE6652" i="3"/>
  <c r="U6652" i="3" s="1"/>
  <c r="AE3827" i="3"/>
  <c r="U3827" i="3" s="1"/>
  <c r="AE6684" i="3"/>
  <c r="U6684" i="3" s="1"/>
  <c r="AE2505" i="3"/>
  <c r="U2505" i="3" s="1"/>
  <c r="AE6716" i="3"/>
  <c r="U6716" i="3" s="1"/>
  <c r="AE3859" i="3"/>
  <c r="U3859" i="3" s="1"/>
  <c r="AE6748" i="3"/>
  <c r="U6748" i="3" s="1"/>
  <c r="AE8639" i="3"/>
  <c r="U8639" i="3" s="1"/>
  <c r="AE6780" i="3"/>
  <c r="U6780" i="3" s="1"/>
  <c r="AE3891" i="3"/>
  <c r="U3891" i="3" s="1"/>
  <c r="AE6812" i="3"/>
  <c r="U6812" i="3" s="1"/>
  <c r="AE3097" i="3"/>
  <c r="U3097" i="3" s="1"/>
  <c r="AE6844" i="3"/>
  <c r="U6844" i="3" s="1"/>
  <c r="AE3923" i="3"/>
  <c r="U3923" i="3" s="1"/>
  <c r="AE6876" i="3"/>
  <c r="U6876" i="3" s="1"/>
  <c r="AE1368" i="3"/>
  <c r="U1368" i="3" s="1"/>
  <c r="AE6908" i="3"/>
  <c r="U6908" i="3" s="1"/>
  <c r="AE3955" i="3"/>
  <c r="U3955" i="3" s="1"/>
  <c r="AE6940" i="3"/>
  <c r="U6940" i="3" s="1"/>
  <c r="AE2547" i="3"/>
  <c r="U2547" i="3" s="1"/>
  <c r="AE7940" i="3"/>
  <c r="U7940" i="3" s="1"/>
  <c r="AE3987" i="3"/>
  <c r="U3987" i="3" s="1"/>
  <c r="AE7973" i="3"/>
  <c r="U7973" i="3" s="1"/>
  <c r="AE2051" i="3"/>
  <c r="U2051" i="3" s="1"/>
  <c r="AE8813" i="3"/>
  <c r="U8813" i="3" s="1"/>
  <c r="AE4019" i="3"/>
  <c r="U4019" i="3" s="1"/>
  <c r="AE9311" i="3"/>
  <c r="U9311" i="3" s="1"/>
  <c r="AE8499" i="3"/>
  <c r="U8499" i="3" s="1"/>
  <c r="AE9422" i="3"/>
  <c r="U9422" i="3" s="1"/>
  <c r="AE4051" i="3"/>
  <c r="U4051" i="3" s="1"/>
  <c r="AE9503" i="3"/>
  <c r="U9503" i="3" s="1"/>
  <c r="AE2083" i="3"/>
  <c r="U2083" i="3" s="1"/>
  <c r="AE9567" i="3"/>
  <c r="U9567" i="3" s="1"/>
  <c r="AE4083" i="3"/>
  <c r="U4083" i="3" s="1"/>
  <c r="AE9668" i="3"/>
  <c r="U9668" i="3" s="1"/>
  <c r="AE2589" i="3"/>
  <c r="U2589" i="3" s="1"/>
  <c r="AE1480" i="3"/>
  <c r="U1480" i="3" s="1"/>
  <c r="AE4116" i="3"/>
  <c r="U4116" i="3" s="1"/>
  <c r="AE3702" i="3"/>
  <c r="U3702" i="3" s="1"/>
  <c r="AE2115" i="3"/>
  <c r="U2115" i="3" s="1"/>
  <c r="AE5690" i="3"/>
  <c r="U5690" i="3" s="1"/>
  <c r="AE4148" i="3"/>
  <c r="U4148" i="3" s="1"/>
  <c r="AE736" i="3"/>
  <c r="U736" i="3" s="1"/>
  <c r="AE8070" i="3"/>
  <c r="U8070" i="3" s="1"/>
  <c r="AE8937" i="3"/>
  <c r="U8937" i="3" s="1"/>
  <c r="AE4180" i="3"/>
  <c r="U4180" i="3" s="1"/>
  <c r="AE9049" i="3"/>
  <c r="U9049" i="3" s="1"/>
  <c r="AE1306" i="3"/>
  <c r="U1306" i="3" s="1"/>
  <c r="AE9970" i="3"/>
  <c r="U9970" i="3" s="1"/>
  <c r="AE4212" i="3"/>
  <c r="U4212" i="3" s="1"/>
  <c r="AE1821" i="3"/>
  <c r="U1821" i="3" s="1"/>
  <c r="AE2632" i="3"/>
  <c r="U2632" i="3" s="1"/>
  <c r="AE3311" i="3"/>
  <c r="U3311" i="3" s="1"/>
  <c r="AE4244" i="3"/>
  <c r="U4244" i="3" s="1"/>
  <c r="AE6955" i="3"/>
  <c r="U6955" i="3" s="1"/>
  <c r="AE4443" i="3"/>
  <c r="U4443" i="3" s="1"/>
  <c r="AE7057" i="3"/>
  <c r="U7057" i="3" s="1"/>
  <c r="AE4276" i="3"/>
  <c r="U4276" i="3" s="1"/>
  <c r="AE8579" i="3"/>
  <c r="U8579" i="3" s="1"/>
  <c r="AE5595" i="3"/>
  <c r="U5595" i="3" s="1"/>
  <c r="AE8762" i="3"/>
  <c r="U8762" i="3" s="1"/>
  <c r="AE4308" i="3"/>
  <c r="U4308" i="3" s="1"/>
  <c r="AE9847" i="3"/>
  <c r="U9847" i="3" s="1"/>
  <c r="AE4950" i="3"/>
  <c r="U4950" i="3" s="1"/>
  <c r="AE7620" i="3"/>
  <c r="U7620" i="3" s="1"/>
  <c r="AE4340" i="3"/>
  <c r="U4340" i="3" s="1"/>
  <c r="AE7674" i="3"/>
  <c r="U7674" i="3" s="1"/>
  <c r="AE2675" i="3"/>
  <c r="U2675" i="3" s="1"/>
  <c r="AE7731" i="3"/>
  <c r="U7731" i="3" s="1"/>
  <c r="AE4372" i="3"/>
  <c r="U4372" i="3" s="1"/>
  <c r="AE7782" i="3"/>
  <c r="U7782" i="3" s="1"/>
  <c r="AE847" i="3"/>
  <c r="U847" i="3" s="1"/>
  <c r="AE7857" i="3"/>
  <c r="U7857" i="3" s="1"/>
  <c r="AE4404" i="3"/>
  <c r="U4404" i="3" s="1"/>
  <c r="AE7901" i="3"/>
  <c r="U7901" i="3" s="1"/>
  <c r="AE4876" i="3"/>
  <c r="U4876" i="3" s="1"/>
  <c r="AE8807" i="3"/>
  <c r="U8807" i="3" s="1"/>
  <c r="AE1210" i="3"/>
  <c r="U1210" i="3" s="1"/>
  <c r="AE9489" i="3"/>
  <c r="U9489" i="3" s="1"/>
  <c r="AE6991" i="3"/>
  <c r="U6991" i="3" s="1"/>
  <c r="AE9681" i="3"/>
  <c r="U9681" i="3" s="1"/>
  <c r="AE1295" i="3"/>
  <c r="U1295" i="3" s="1"/>
  <c r="AE7382" i="3"/>
  <c r="U7382" i="3" s="1"/>
  <c r="AE2717" i="3"/>
  <c r="U2717" i="3" s="1"/>
  <c r="AE8943" i="3"/>
  <c r="U8943" i="3" s="1"/>
  <c r="AE4438" i="3"/>
  <c r="U4438" i="3" s="1"/>
  <c r="AE9734" i="3"/>
  <c r="U9734" i="3" s="1"/>
  <c r="AE8677" i="3"/>
  <c r="U8677" i="3" s="1"/>
  <c r="AE3373" i="3"/>
  <c r="U3373" i="3" s="1"/>
  <c r="AE4919" i="3"/>
  <c r="U4919" i="3" s="1"/>
  <c r="AE9227" i="3"/>
  <c r="U9227" i="3" s="1"/>
  <c r="AE5699" i="3"/>
  <c r="U5699" i="3" s="1"/>
  <c r="AE9259" i="3"/>
  <c r="U9259" i="3" s="1"/>
  <c r="AE909" i="3"/>
  <c r="U909" i="3" s="1"/>
  <c r="AE9295" i="3"/>
  <c r="U9295" i="3" s="1"/>
  <c r="AE5117" i="3"/>
  <c r="U5117" i="3" s="1"/>
  <c r="AE9465" i="3"/>
  <c r="U9465" i="3" s="1"/>
  <c r="AE5855" i="3"/>
  <c r="U5855" i="3" s="1"/>
  <c r="AE9579" i="3"/>
  <c r="U9579" i="3" s="1"/>
  <c r="AE2761" i="3"/>
  <c r="U2761" i="3" s="1"/>
  <c r="AE9988" i="3"/>
  <c r="U9988" i="3" s="1"/>
  <c r="AE8617" i="3"/>
  <c r="U8617" i="3" s="1"/>
  <c r="AE1983" i="3"/>
  <c r="U1983" i="3" s="1"/>
  <c r="AE5190" i="3"/>
  <c r="U5190" i="3" s="1"/>
  <c r="AE7619" i="3"/>
  <c r="U7619" i="3" s="1"/>
  <c r="AE5116" i="3"/>
  <c r="U5116" i="3" s="1"/>
  <c r="AE9809" i="3"/>
  <c r="U9809" i="3" s="1"/>
  <c r="AE8296" i="3"/>
  <c r="U8296" i="3" s="1"/>
  <c r="AE761" i="3"/>
  <c r="U761" i="3" s="1"/>
  <c r="AE5183" i="3"/>
  <c r="U5183" i="3" s="1"/>
  <c r="AE138" i="3"/>
  <c r="U138" i="3" s="1"/>
  <c r="AE5270" i="3"/>
  <c r="U5270" i="3" s="1"/>
  <c r="AE299" i="3"/>
  <c r="U299" i="3" s="1"/>
  <c r="AE5245" i="3"/>
  <c r="U5245" i="3" s="1"/>
  <c r="AE3771" i="3"/>
  <c r="U3771" i="3" s="1"/>
  <c r="AE2804" i="3"/>
  <c r="U2804" i="3" s="1"/>
  <c r="AE4748" i="3"/>
  <c r="U4748" i="3" s="1"/>
  <c r="AE5318" i="3"/>
  <c r="U5318" i="3" s="1"/>
  <c r="AE4937" i="3"/>
  <c r="U4937" i="3" s="1"/>
  <c r="AE5340" i="3"/>
  <c r="U5340" i="3" s="1"/>
  <c r="AE1427" i="3"/>
  <c r="U1427" i="3" s="1"/>
  <c r="AE5408" i="3"/>
  <c r="U5408" i="3" s="1"/>
  <c r="AE5685" i="3"/>
  <c r="U5685" i="3" s="1"/>
  <c r="AE2247" i="3"/>
  <c r="U2247" i="3" s="1"/>
  <c r="AE5800" i="3"/>
  <c r="U5800" i="3" s="1"/>
  <c r="AE5476" i="3"/>
  <c r="U5476" i="3" s="1"/>
  <c r="AE8442" i="3"/>
  <c r="U8442" i="3" s="1"/>
  <c r="AE5398" i="3"/>
  <c r="U5398" i="3" s="1"/>
  <c r="AE5883" i="3"/>
  <c r="U5883" i="3" s="1"/>
  <c r="AE5544" i="3"/>
  <c r="U5544" i="3" s="1"/>
  <c r="AE1343" i="3"/>
  <c r="U1343" i="3" s="1"/>
  <c r="AE2847" i="3"/>
  <c r="U2847" i="3" s="1"/>
  <c r="AE8060" i="3"/>
  <c r="U8060" i="3" s="1"/>
  <c r="AE1053" i="3"/>
  <c r="U1053" i="3" s="1"/>
  <c r="AE8136" i="3"/>
  <c r="U8136" i="3" s="1"/>
  <c r="AE5466" i="3"/>
  <c r="U5466" i="3" s="1"/>
  <c r="AE8244" i="3"/>
  <c r="U8244" i="3" s="1"/>
  <c r="AE1120" i="3"/>
  <c r="U1120" i="3" s="1"/>
  <c r="AE7427" i="3"/>
  <c r="U7427" i="3" s="1"/>
  <c r="AE3188" i="3"/>
  <c r="U3188" i="3" s="1"/>
  <c r="AE5853" i="3"/>
  <c r="U5853" i="3" s="1"/>
  <c r="AE8923" i="3"/>
  <c r="U8923" i="3" s="1"/>
  <c r="AE380" i="3"/>
  <c r="U380" i="3" s="1"/>
  <c r="AE5539" i="3"/>
  <c r="U5539" i="3" s="1"/>
  <c r="AE137" i="3"/>
  <c r="U137" i="3" s="1"/>
  <c r="AE9044" i="3"/>
  <c r="U9044" i="3" s="1"/>
  <c r="AE194" i="3"/>
  <c r="U194" i="3" s="1"/>
  <c r="AE2890" i="3"/>
  <c r="U2890" i="3" s="1"/>
  <c r="AE1770" i="3"/>
  <c r="U1770" i="3" s="1"/>
  <c r="AE8722" i="3"/>
  <c r="U8722" i="3" s="1"/>
  <c r="AE4801" i="3"/>
  <c r="U4801" i="3" s="1"/>
  <c r="AE1045" i="3"/>
  <c r="U1045" i="3" s="1"/>
  <c r="AE8503" i="3"/>
  <c r="U8503" i="3" s="1"/>
  <c r="AE1716" i="3"/>
  <c r="U1716" i="3" s="1"/>
  <c r="AE1328" i="3"/>
  <c r="U1328" i="3" s="1"/>
  <c r="AE2290" i="3"/>
  <c r="U2290" i="3" s="1"/>
  <c r="AE9927" i="3"/>
  <c r="U9927" i="3" s="1"/>
  <c r="AE1348" i="3"/>
  <c r="U1348" i="3" s="1"/>
  <c r="AE5970" i="3"/>
  <c r="U5970" i="3" s="1"/>
  <c r="AE1119" i="3"/>
  <c r="U1119" i="3" s="1"/>
  <c r="AE6050" i="3"/>
  <c r="U6050" i="3" s="1"/>
  <c r="AE3581" i="3"/>
  <c r="U3581" i="3" s="1"/>
  <c r="AE6139" i="3"/>
  <c r="U6139" i="3" s="1"/>
  <c r="AE2932" i="3"/>
  <c r="U2932" i="3" s="1"/>
  <c r="AE592" i="3"/>
  <c r="U592" i="3" s="1"/>
  <c r="AE4485" i="3"/>
  <c r="U4485" i="3" s="1"/>
  <c r="AE398" i="3"/>
  <c r="U398" i="3" s="1"/>
  <c r="AE8941" i="3"/>
  <c r="U8941" i="3" s="1"/>
  <c r="AE96" i="3"/>
  <c r="U96" i="3" s="1"/>
  <c r="AE4517" i="3"/>
  <c r="U4517" i="3" s="1"/>
  <c r="AE598" i="3"/>
  <c r="U598" i="3" s="1"/>
  <c r="AE7334" i="3"/>
  <c r="U7334" i="3" s="1"/>
  <c r="AE716" i="3"/>
  <c r="U716" i="3" s="1"/>
  <c r="AE4549" i="3"/>
  <c r="U4549" i="3" s="1"/>
  <c r="AE665" i="3"/>
  <c r="U665" i="3" s="1"/>
  <c r="AE9060" i="3"/>
  <c r="U9060" i="3" s="1"/>
  <c r="AE801" i="3"/>
  <c r="U801" i="3" s="1"/>
  <c r="AE4581" i="3"/>
  <c r="U4581" i="3" s="1"/>
  <c r="AE361" i="3"/>
  <c r="U361" i="3" s="1"/>
  <c r="AE2975" i="3"/>
  <c r="U2975" i="3" s="1"/>
  <c r="AE943" i="3"/>
  <c r="U943" i="3" s="1"/>
  <c r="AE4613" i="3"/>
  <c r="U4613" i="3" s="1"/>
  <c r="AE992" i="3"/>
  <c r="U992" i="3" s="1"/>
  <c r="AE9741" i="3"/>
  <c r="U9741" i="3" s="1"/>
  <c r="AE278" i="3"/>
  <c r="U278" i="3" s="1"/>
  <c r="AE4645" i="3"/>
  <c r="U4645" i="3" s="1"/>
  <c r="AE979" i="3"/>
  <c r="U979" i="3" s="1"/>
  <c r="AE2333" i="3"/>
  <c r="U2333" i="3" s="1"/>
  <c r="AE531" i="3"/>
  <c r="U531" i="3" s="1"/>
  <c r="AE1598" i="3"/>
  <c r="U1598" i="3" s="1"/>
  <c r="AE600" i="3"/>
  <c r="U600" i="3" s="1"/>
  <c r="AE1672" i="3"/>
  <c r="U1672" i="3" s="1"/>
  <c r="AE321" i="3"/>
  <c r="U321" i="3" s="1"/>
  <c r="AE5202" i="3"/>
  <c r="U5202" i="3" s="1"/>
  <c r="AE225" i="3"/>
  <c r="U225" i="3" s="1"/>
  <c r="AE721" i="3"/>
  <c r="U721" i="3" s="1"/>
  <c r="AE90" i="3"/>
  <c r="U90" i="3" s="1"/>
  <c r="AE5523" i="3"/>
  <c r="U5523" i="3" s="1"/>
  <c r="AE92" i="3"/>
  <c r="U92" i="3" s="1"/>
  <c r="AE5914" i="3"/>
  <c r="U5914" i="3" s="1"/>
  <c r="AE738" i="3"/>
  <c r="U738" i="3" s="1"/>
  <c r="AE9067" i="3"/>
  <c r="U9067" i="3" s="1"/>
  <c r="AE3127" i="3"/>
  <c r="U3127" i="3" s="1"/>
  <c r="AE3166" i="3"/>
  <c r="U3166" i="3" s="1"/>
  <c r="AE3515" i="3"/>
  <c r="U3515" i="3" s="1"/>
  <c r="AE3204" i="3"/>
  <c r="U3204" i="3" s="1"/>
  <c r="AE3571" i="3"/>
  <c r="U3571" i="3" s="1"/>
  <c r="AE3242" i="3"/>
  <c r="U3242" i="3" s="1"/>
  <c r="AE1162" i="3"/>
  <c r="U1162" i="3" s="1"/>
  <c r="AE3280" i="3"/>
  <c r="U3280" i="3" s="1"/>
  <c r="AE8517" i="3"/>
  <c r="U8517" i="3" s="1"/>
  <c r="AE3338" i="3"/>
  <c r="U3338" i="3" s="1"/>
  <c r="AE1202" i="3"/>
  <c r="U1202" i="3" s="1"/>
  <c r="AE3407" i="3"/>
  <c r="U3407" i="3" s="1"/>
  <c r="AE2171" i="3"/>
  <c r="U2171" i="3" s="1"/>
  <c r="AE3478" i="3"/>
  <c r="U3478" i="3" s="1"/>
  <c r="AE9891" i="3"/>
  <c r="U9891" i="3" s="1"/>
  <c r="AE3567" i="3"/>
  <c r="U3567" i="3" s="1"/>
  <c r="AE2376" i="3"/>
  <c r="U2376" i="3" s="1"/>
  <c r="AE3639" i="3"/>
  <c r="U3639" i="3" s="1"/>
  <c r="AE5980" i="3"/>
  <c r="U5980" i="3" s="1"/>
  <c r="AE7998" i="3"/>
  <c r="U7998" i="3" s="1"/>
  <c r="AE2291" i="3"/>
  <c r="U2291" i="3" s="1"/>
  <c r="AE8047" i="3"/>
  <c r="U8047" i="3" s="1"/>
  <c r="AE6076" i="3"/>
  <c r="U6076" i="3" s="1"/>
  <c r="AE8112" i="3"/>
  <c r="U8112" i="3" s="1"/>
  <c r="AE9751" i="3"/>
  <c r="U9751" i="3" s="1"/>
  <c r="AE8177" i="3"/>
  <c r="U8177" i="3" s="1"/>
  <c r="AE6174" i="3"/>
  <c r="U6174" i="3" s="1"/>
  <c r="AE8228" i="3"/>
  <c r="U8228" i="3" s="1"/>
  <c r="AE2418" i="3"/>
  <c r="U2418" i="3" s="1"/>
  <c r="AE8287" i="3"/>
  <c r="U8287" i="3" s="1"/>
  <c r="AE6377" i="3"/>
  <c r="U6377" i="3" s="1"/>
  <c r="AE8366" i="3"/>
  <c r="U8366" i="3" s="1"/>
  <c r="AE8763" i="3"/>
  <c r="U8763" i="3" s="1"/>
  <c r="AE8428" i="3"/>
  <c r="U8428" i="3" s="1"/>
  <c r="AE6409" i="3"/>
  <c r="U6409" i="3" s="1"/>
  <c r="AE7154" i="3"/>
  <c r="U7154" i="3" s="1"/>
  <c r="AE2544" i="3"/>
  <c r="U2544" i="3" s="1"/>
  <c r="AE7254" i="3"/>
  <c r="U7254" i="3" s="1"/>
  <c r="AE6441" i="3"/>
  <c r="U6441" i="3" s="1"/>
  <c r="AE7355" i="3"/>
  <c r="U7355" i="3" s="1"/>
  <c r="AE1491" i="3"/>
  <c r="U1491" i="3" s="1"/>
  <c r="AE7556" i="3"/>
  <c r="U7556" i="3" s="1"/>
  <c r="AE8837" i="3"/>
  <c r="U8837" i="3" s="1"/>
  <c r="AE7641" i="3"/>
  <c r="U7641" i="3" s="1"/>
  <c r="AE2673" i="3"/>
  <c r="U2673" i="3" s="1"/>
  <c r="AE7790" i="3"/>
  <c r="U7790" i="3" s="1"/>
  <c r="AE9315" i="3"/>
  <c r="U9315" i="3" s="1"/>
  <c r="AE7827" i="3"/>
  <c r="U7827" i="3" s="1"/>
  <c r="AE2419" i="3"/>
  <c r="U2419" i="3" s="1"/>
  <c r="AE4724" i="3"/>
  <c r="U4724" i="3" s="1"/>
  <c r="AE4837" i="3"/>
  <c r="U4837" i="3" s="1"/>
  <c r="AE9411" i="3"/>
  <c r="U9411" i="3" s="1"/>
  <c r="AE1607" i="3"/>
  <c r="U1607" i="3" s="1"/>
  <c r="AE9450" i="3"/>
  <c r="U9450" i="3" s="1"/>
  <c r="AE2987" i="3"/>
  <c r="U2987" i="3" s="1"/>
  <c r="AE9598" i="3"/>
  <c r="U9598" i="3" s="1"/>
  <c r="AE2429" i="3"/>
  <c r="U2429" i="3" s="1"/>
  <c r="AE9642" i="3"/>
  <c r="U9642" i="3" s="1"/>
  <c r="AE994" i="3"/>
  <c r="U994" i="3" s="1"/>
  <c r="AE9680" i="3"/>
  <c r="U9680" i="3" s="1"/>
  <c r="AE1656" i="3"/>
  <c r="U1656" i="3" s="1"/>
  <c r="AE9722" i="3"/>
  <c r="U9722" i="3" s="1"/>
  <c r="AE2998" i="3"/>
  <c r="U2998" i="3" s="1"/>
  <c r="AE1454" i="3"/>
  <c r="U1454" i="3" s="1"/>
  <c r="AE3089" i="3"/>
  <c r="U3089" i="3" s="1"/>
  <c r="AE1549" i="3"/>
  <c r="U1549" i="3" s="1"/>
  <c r="AE3014" i="3"/>
  <c r="U3014" i="3" s="1"/>
  <c r="AE1908" i="3"/>
  <c r="U1908" i="3" s="1"/>
  <c r="AE1718" i="3"/>
  <c r="U1718" i="3" s="1"/>
  <c r="AE1989" i="3"/>
  <c r="U1989" i="3" s="1"/>
  <c r="AE3030" i="3"/>
  <c r="U3030" i="3" s="1"/>
  <c r="AE8349" i="3"/>
  <c r="U8349" i="3" s="1"/>
  <c r="AE2451" i="3"/>
  <c r="U2451" i="3" s="1"/>
  <c r="AE7408" i="3"/>
  <c r="U7408" i="3" s="1"/>
  <c r="AE3046" i="3"/>
  <c r="U3046" i="3" s="1"/>
  <c r="AE7705" i="3"/>
  <c r="U7705" i="3" s="1"/>
  <c r="AE1781" i="3"/>
  <c r="U1781" i="3" s="1"/>
  <c r="AE176" i="3"/>
  <c r="U176" i="3" s="1"/>
  <c r="AE3062" i="3"/>
  <c r="U3062" i="3" s="1"/>
  <c r="AE397" i="3"/>
  <c r="U397" i="3" s="1"/>
  <c r="AE4928" i="3"/>
  <c r="U4928" i="3" s="1"/>
  <c r="AE13" i="3"/>
  <c r="U13" i="3" s="1"/>
  <c r="AE3078" i="3"/>
  <c r="U3078" i="3" s="1"/>
  <c r="AE6468" i="3"/>
  <c r="U6468" i="3" s="1"/>
  <c r="AE1862" i="3"/>
  <c r="U1862" i="3" s="1"/>
  <c r="AE6484" i="3"/>
  <c r="U6484" i="3" s="1"/>
  <c r="AE3673" i="3"/>
  <c r="U3673" i="3" s="1"/>
  <c r="AE6500" i="3"/>
  <c r="U6500" i="3" s="1"/>
  <c r="AE2472" i="3"/>
  <c r="U2472" i="3" s="1"/>
  <c r="AE6516" i="3"/>
  <c r="U6516" i="3" s="1"/>
  <c r="AE3689" i="3"/>
  <c r="U3689" i="3" s="1"/>
  <c r="AE6532" i="3"/>
  <c r="U6532" i="3" s="1"/>
  <c r="AE3727" i="3"/>
  <c r="U3727" i="3" s="1"/>
  <c r="AE6548" i="3"/>
  <c r="U6548" i="3" s="1"/>
  <c r="AE1421" i="3"/>
  <c r="U1421" i="3" s="1"/>
  <c r="AE6564" i="3"/>
  <c r="U6564" i="3" s="1"/>
  <c r="AE3529" i="3"/>
  <c r="U3529" i="3" s="1"/>
  <c r="AE6580" i="3"/>
  <c r="U6580" i="3" s="1"/>
  <c r="AE9939" i="3"/>
  <c r="U9939" i="3" s="1"/>
  <c r="AE6596" i="3"/>
  <c r="U6596" i="3" s="1"/>
  <c r="AE4811" i="3"/>
  <c r="U4811" i="3" s="1"/>
  <c r="AE6612" i="3"/>
  <c r="U6612" i="3" s="1"/>
  <c r="AE3803" i="3"/>
  <c r="U3803" i="3" s="1"/>
  <c r="AE6628" i="3"/>
  <c r="U6628" i="3" s="1"/>
  <c r="AE2494" i="3"/>
  <c r="U2494" i="3" s="1"/>
  <c r="AE6644" i="3"/>
  <c r="U6644" i="3" s="1"/>
  <c r="AE3819" i="3"/>
  <c r="U3819" i="3" s="1"/>
  <c r="AE6660" i="3"/>
  <c r="U6660" i="3" s="1"/>
  <c r="AE5637" i="3"/>
  <c r="U5637" i="3" s="1"/>
  <c r="AE6676" i="3"/>
  <c r="U6676" i="3" s="1"/>
  <c r="AE3835" i="3"/>
  <c r="U3835" i="3" s="1"/>
  <c r="AE6692" i="3"/>
  <c r="U6692" i="3" s="1"/>
  <c r="AE5017" i="3"/>
  <c r="U5017" i="3" s="1"/>
  <c r="AE6708" i="3"/>
  <c r="U6708" i="3" s="1"/>
  <c r="AE3851" i="3"/>
  <c r="U3851" i="3" s="1"/>
  <c r="AE6724" i="3"/>
  <c r="U6724" i="3" s="1"/>
  <c r="AE7050" i="3"/>
  <c r="U7050" i="3" s="1"/>
  <c r="AE6740" i="3"/>
  <c r="U6740" i="3" s="1"/>
  <c r="AE3867" i="3"/>
  <c r="U3867" i="3" s="1"/>
  <c r="AE6756" i="3"/>
  <c r="U6756" i="3" s="1"/>
  <c r="AE2515" i="3"/>
  <c r="U2515" i="3" s="1"/>
  <c r="AE6772" i="3"/>
  <c r="U6772" i="3" s="1"/>
  <c r="AE3883" i="3"/>
  <c r="U3883" i="3" s="1"/>
  <c r="AE6788" i="3"/>
  <c r="U6788" i="3" s="1"/>
  <c r="AE2020" i="3"/>
  <c r="U2020" i="3" s="1"/>
  <c r="AE6804" i="3"/>
  <c r="U6804" i="3" s="1"/>
  <c r="AE3899" i="3"/>
  <c r="U3899" i="3" s="1"/>
  <c r="AE6820" i="3"/>
  <c r="U6820" i="3" s="1"/>
  <c r="AE4852" i="3"/>
  <c r="U4852" i="3" s="1"/>
  <c r="AE6836" i="3"/>
  <c r="U6836" i="3" s="1"/>
  <c r="AE3915" i="3"/>
  <c r="U3915" i="3" s="1"/>
  <c r="AE6852" i="3"/>
  <c r="U6852" i="3" s="1"/>
  <c r="AE1305" i="3"/>
  <c r="U1305" i="3" s="1"/>
  <c r="AE6868" i="3"/>
  <c r="U6868" i="3" s="1"/>
  <c r="AE3931" i="3"/>
  <c r="U3931" i="3" s="1"/>
  <c r="AE6884" i="3"/>
  <c r="U6884" i="3" s="1"/>
  <c r="AE2536" i="3"/>
  <c r="U2536" i="3" s="1"/>
  <c r="AE6900" i="3"/>
  <c r="U6900" i="3" s="1"/>
  <c r="AE3947" i="3"/>
  <c r="U3947" i="3" s="1"/>
  <c r="AE6916" i="3"/>
  <c r="U6916" i="3" s="1"/>
  <c r="AE5934" i="3"/>
  <c r="U5934" i="3" s="1"/>
  <c r="AE6932" i="3"/>
  <c r="U6932" i="3" s="1"/>
  <c r="AE3963" i="3"/>
  <c r="U3963" i="3" s="1"/>
  <c r="AE6948" i="3"/>
  <c r="U6948" i="3" s="1"/>
  <c r="AE5091" i="3"/>
  <c r="U5091" i="3" s="1"/>
  <c r="AE7932" i="3"/>
  <c r="U7932" i="3" s="1"/>
  <c r="AE3979" i="3"/>
  <c r="U3979" i="3" s="1"/>
  <c r="AE7948" i="3"/>
  <c r="U7948" i="3" s="1"/>
  <c r="AE2043" i="3"/>
  <c r="U2043" i="3" s="1"/>
  <c r="AE7964" i="3"/>
  <c r="U7964" i="3" s="1"/>
  <c r="AE3995" i="3"/>
  <c r="U3995" i="3" s="1"/>
  <c r="AE8778" i="3"/>
  <c r="U8778" i="3" s="1"/>
  <c r="AE2558" i="3"/>
  <c r="U2558" i="3" s="1"/>
  <c r="AE8799" i="3"/>
  <c r="U8799" i="3" s="1"/>
  <c r="AE4011" i="3"/>
  <c r="U4011" i="3" s="1"/>
  <c r="AE8836" i="3"/>
  <c r="U8836" i="3" s="1"/>
  <c r="AE2059" i="3"/>
  <c r="U2059" i="3" s="1"/>
  <c r="AE8877" i="3"/>
  <c r="U8877" i="3" s="1"/>
  <c r="AE4027" i="3"/>
  <c r="U4027" i="3" s="1"/>
  <c r="AE9339" i="3"/>
  <c r="U9339" i="3" s="1"/>
  <c r="AE8002" i="3"/>
  <c r="U8002" i="3" s="1"/>
  <c r="AE9399" i="3"/>
  <c r="U9399" i="3" s="1"/>
  <c r="AE4043" i="3"/>
  <c r="U4043" i="3" s="1"/>
  <c r="AE9449" i="3"/>
  <c r="U9449" i="3" s="1"/>
  <c r="AE2075" i="3"/>
  <c r="U2075" i="3" s="1"/>
  <c r="AE9488" i="3"/>
  <c r="U9488" i="3" s="1"/>
  <c r="AE4059" i="3"/>
  <c r="U4059" i="3" s="1"/>
  <c r="AE9518" i="3"/>
  <c r="U9518" i="3" s="1"/>
  <c r="AE2579" i="3"/>
  <c r="U2579" i="3" s="1"/>
  <c r="AE9551" i="3"/>
  <c r="U9551" i="3" s="1"/>
  <c r="AE4075" i="3"/>
  <c r="U4075" i="3" s="1"/>
  <c r="AE9584" i="3"/>
  <c r="U9584" i="3" s="1"/>
  <c r="AE2091" i="3"/>
  <c r="U2091" i="3" s="1"/>
  <c r="AE9635" i="3"/>
  <c r="U9635" i="3" s="1"/>
  <c r="AE4091" i="3"/>
  <c r="U4091" i="3" s="1"/>
  <c r="AE9697" i="3"/>
  <c r="U9697" i="3" s="1"/>
  <c r="AE8623" i="3"/>
  <c r="U8623" i="3" s="1"/>
  <c r="AE9989" i="3"/>
  <c r="U9989" i="3" s="1"/>
  <c r="AE4108" i="3"/>
  <c r="U4108" i="3" s="1"/>
  <c r="AE1548" i="3"/>
  <c r="U1548" i="3" s="1"/>
  <c r="AE2107" i="3"/>
  <c r="U2107" i="3" s="1"/>
  <c r="AE1940" i="3"/>
  <c r="U1940" i="3" s="1"/>
  <c r="AE4124" i="3"/>
  <c r="U4124" i="3" s="1"/>
  <c r="AE8361" i="3"/>
  <c r="U8361" i="3" s="1"/>
  <c r="AE2600" i="3"/>
  <c r="U2600" i="3" s="1"/>
  <c r="AE3704" i="3"/>
  <c r="U3704" i="3" s="1"/>
  <c r="AE4140" i="3"/>
  <c r="U4140" i="3" s="1"/>
  <c r="AE9796" i="3"/>
  <c r="U9796" i="3" s="1"/>
  <c r="AE2123" i="3"/>
  <c r="U2123" i="3" s="1"/>
  <c r="AE1699" i="3"/>
  <c r="U1699" i="3" s="1"/>
  <c r="AE4156" i="3"/>
  <c r="U4156" i="3" s="1"/>
  <c r="AE606" i="3"/>
  <c r="U606" i="3" s="1"/>
  <c r="AE3105" i="3"/>
  <c r="U3105" i="3" s="1"/>
  <c r="AE8910" i="3"/>
  <c r="U8910" i="3" s="1"/>
  <c r="AE4172" i="3"/>
  <c r="U4172" i="3" s="1"/>
  <c r="AE8965" i="3"/>
  <c r="U8965" i="3" s="1"/>
  <c r="AE2139" i="3"/>
  <c r="U2139" i="3" s="1"/>
  <c r="AE9019" i="3"/>
  <c r="U9019" i="3" s="1"/>
  <c r="AE4188" i="3"/>
  <c r="U4188" i="3" s="1"/>
  <c r="AE1660" i="3"/>
  <c r="U1660" i="3" s="1"/>
  <c r="AE2621" i="3"/>
  <c r="U2621" i="3" s="1"/>
  <c r="AE8664" i="3"/>
  <c r="U8664" i="3" s="1"/>
  <c r="AE4204" i="3"/>
  <c r="U4204" i="3" s="1"/>
  <c r="AE8561" i="3"/>
  <c r="U8561" i="3" s="1"/>
  <c r="AE5884" i="3"/>
  <c r="U5884" i="3" s="1"/>
  <c r="AE1650" i="3"/>
  <c r="U1650" i="3" s="1"/>
  <c r="AE4220" i="3"/>
  <c r="U4220" i="3" s="1"/>
  <c r="AE5653" i="3"/>
  <c r="U5653" i="3" s="1"/>
  <c r="AE1429" i="3"/>
  <c r="U1429" i="3" s="1"/>
  <c r="AE5902" i="3"/>
  <c r="U5902" i="3" s="1"/>
  <c r="AE4236" i="3"/>
  <c r="U4236" i="3" s="1"/>
  <c r="AE3376" i="3"/>
  <c r="U3376" i="3" s="1"/>
  <c r="AE4427" i="3"/>
  <c r="U4427" i="3" s="1"/>
  <c r="AE3555" i="3"/>
  <c r="U3555" i="3" s="1"/>
  <c r="AE4252" i="3"/>
  <c r="U4252" i="3" s="1"/>
  <c r="AE6963" i="3"/>
  <c r="U6963" i="3" s="1"/>
  <c r="AE2643" i="3"/>
  <c r="U2643" i="3" s="1"/>
  <c r="AE7008" i="3"/>
  <c r="U7008" i="3" s="1"/>
  <c r="AE4268" i="3"/>
  <c r="U4268" i="3" s="1"/>
  <c r="AE7979" i="3"/>
  <c r="U7979" i="3" s="1"/>
  <c r="AE4671" i="3"/>
  <c r="U4671" i="3" s="1"/>
  <c r="AE8535" i="3"/>
  <c r="U8535" i="3" s="1"/>
  <c r="AE4284" i="3"/>
  <c r="U4284" i="3" s="1"/>
  <c r="AE8632" i="3"/>
  <c r="U8632" i="3" s="1"/>
  <c r="AE8157" i="3"/>
  <c r="U8157" i="3" s="1"/>
  <c r="AE8739" i="3"/>
  <c r="U8739" i="3" s="1"/>
  <c r="AE4300" i="3"/>
  <c r="U4300" i="3" s="1"/>
  <c r="AE9747" i="3"/>
  <c r="U9747" i="3" s="1"/>
  <c r="AE4794" i="3"/>
  <c r="U4794" i="3" s="1"/>
  <c r="AE9827" i="3"/>
  <c r="U9827" i="3" s="1"/>
  <c r="AE4316" i="3"/>
  <c r="U4316" i="3" s="1"/>
  <c r="AE9867" i="3"/>
  <c r="U9867" i="3" s="1"/>
  <c r="AE2664" i="3"/>
  <c r="U2664" i="3" s="1"/>
  <c r="AE7598" i="3"/>
  <c r="U7598" i="3" s="1"/>
  <c r="AE4332" i="3"/>
  <c r="U4332" i="3" s="1"/>
  <c r="AE7639" i="3"/>
  <c r="U7639" i="3" s="1"/>
  <c r="AE9805" i="3"/>
  <c r="U9805" i="3" s="1"/>
  <c r="AE7661" i="3"/>
  <c r="U7661" i="3" s="1"/>
  <c r="AE4348" i="3"/>
  <c r="U4348" i="3" s="1"/>
  <c r="AE7687" i="3"/>
  <c r="U7687" i="3" s="1"/>
  <c r="AE5612" i="3"/>
  <c r="U5612" i="3" s="1"/>
  <c r="AE7720" i="3"/>
  <c r="U7720" i="3" s="1"/>
  <c r="AE4364" i="3"/>
  <c r="U4364" i="3" s="1"/>
  <c r="AE7739" i="3"/>
  <c r="U7739" i="3" s="1"/>
  <c r="AE744" i="3"/>
  <c r="U744" i="3" s="1"/>
  <c r="AE7773" i="3"/>
  <c r="U7773" i="3" s="1"/>
  <c r="AE4380" i="3"/>
  <c r="U4380" i="3" s="1"/>
  <c r="AE7799" i="3"/>
  <c r="U7799" i="3" s="1"/>
  <c r="AE2685" i="3"/>
  <c r="U2685" i="3" s="1"/>
  <c r="AE7849" i="3"/>
  <c r="U7849" i="3" s="1"/>
  <c r="AE4396" i="3"/>
  <c r="U4396" i="3" s="1"/>
  <c r="AE7867" i="3"/>
  <c r="U7867" i="3" s="1"/>
  <c r="AE5660" i="3"/>
  <c r="U5660" i="3" s="1"/>
  <c r="AE7893" i="3"/>
  <c r="U7893" i="3" s="1"/>
  <c r="AE4412" i="3"/>
  <c r="U4412" i="3" s="1"/>
  <c r="AE7909" i="3"/>
  <c r="U7909" i="3" s="1"/>
  <c r="AE4869" i="3"/>
  <c r="U4869" i="3" s="1"/>
  <c r="AE8773" i="3"/>
  <c r="U8773" i="3" s="1"/>
  <c r="AE1198" i="3"/>
  <c r="U1198" i="3" s="1"/>
  <c r="AE8869" i="3"/>
  <c r="U8869" i="3" s="1"/>
  <c r="AE5816" i="3"/>
  <c r="U5816" i="3" s="1"/>
  <c r="AE9424" i="3"/>
  <c r="U9424" i="3" s="1"/>
  <c r="AE1221" i="3"/>
  <c r="U1221" i="3" s="1"/>
  <c r="AE9531" i="3"/>
  <c r="U9531" i="3" s="1"/>
  <c r="AE2707" i="3"/>
  <c r="U2707" i="3" s="1"/>
  <c r="AE9631" i="3"/>
  <c r="U9631" i="3" s="1"/>
  <c r="AE1244" i="3"/>
  <c r="U1244" i="3" s="1"/>
  <c r="AE9992" i="3"/>
  <c r="U9992" i="3" s="1"/>
  <c r="AE7063" i="3"/>
  <c r="U7063" i="3" s="1"/>
  <c r="AE1998" i="3"/>
  <c r="U1998" i="3" s="1"/>
  <c r="AE1389" i="3"/>
  <c r="U1389" i="3" s="1"/>
  <c r="AE7005" i="3"/>
  <c r="U7005" i="3" s="1"/>
  <c r="AE5666" i="3"/>
  <c r="U5666" i="3" s="1"/>
  <c r="AE832" i="3"/>
  <c r="U832" i="3" s="1"/>
  <c r="AE6165" i="3"/>
  <c r="U6165" i="3" s="1"/>
  <c r="AE9014" i="3"/>
  <c r="U9014" i="3" s="1"/>
  <c r="AE8574" i="3"/>
  <c r="U8574" i="3" s="1"/>
  <c r="AE8686" i="3"/>
  <c r="U8686" i="3" s="1"/>
  <c r="AE4454" i="3"/>
  <c r="U4454" i="3" s="1"/>
  <c r="AE1631" i="3"/>
  <c r="U1631" i="3" s="1"/>
  <c r="AE2728" i="3"/>
  <c r="U2728" i="3" s="1"/>
  <c r="AE1321" i="3"/>
  <c r="U1321" i="3" s="1"/>
  <c r="AE4785" i="3"/>
  <c r="U4785" i="3" s="1"/>
  <c r="AE3517" i="3"/>
  <c r="U3517" i="3" s="1"/>
  <c r="AE8767" i="3"/>
  <c r="U8767" i="3" s="1"/>
  <c r="AE4713" i="3"/>
  <c r="U4713" i="3" s="1"/>
  <c r="AE7014" i="3"/>
  <c r="U7014" i="3" s="1"/>
  <c r="AE9235" i="3"/>
  <c r="U9235" i="3" s="1"/>
  <c r="AE8224" i="3"/>
  <c r="U8224" i="3" s="1"/>
  <c r="AE9251" i="3"/>
  <c r="U9251" i="3" s="1"/>
  <c r="AE426" i="3"/>
  <c r="U426" i="3" s="1"/>
  <c r="AE9267" i="3"/>
  <c r="U9267" i="3" s="1"/>
  <c r="AE5100" i="3"/>
  <c r="U5100" i="3" s="1"/>
  <c r="AE9283" i="3"/>
  <c r="U9283" i="3" s="1"/>
  <c r="AE5631" i="3"/>
  <c r="U5631" i="3" s="1"/>
  <c r="AE9332" i="3"/>
  <c r="U9332" i="3" s="1"/>
  <c r="AE2749" i="3"/>
  <c r="U2749" i="3" s="1"/>
  <c r="AE9421" i="3"/>
  <c r="U9421" i="3" s="1"/>
  <c r="AE5779" i="3"/>
  <c r="U5779" i="3" s="1"/>
  <c r="AE9498" i="3"/>
  <c r="U9498" i="3" s="1"/>
  <c r="AE5137" i="3"/>
  <c r="U5137" i="3" s="1"/>
  <c r="AE9552" i="3"/>
  <c r="U9552" i="3" s="1"/>
  <c r="AE7021" i="3"/>
  <c r="U7021" i="3" s="1"/>
  <c r="AE9618" i="3"/>
  <c r="U9618" i="3" s="1"/>
  <c r="AE2215" i="3"/>
  <c r="U2215" i="3" s="1"/>
  <c r="AE9700" i="3"/>
  <c r="U9700" i="3" s="1"/>
  <c r="AE8533" i="3"/>
  <c r="U8533" i="3" s="1"/>
  <c r="AE1489" i="3"/>
  <c r="U1489" i="3" s="1"/>
  <c r="AE5173" i="3"/>
  <c r="U5173" i="3" s="1"/>
  <c r="AE1904" i="3"/>
  <c r="U1904" i="3" s="1"/>
  <c r="AE8755" i="3"/>
  <c r="U8755" i="3" s="1"/>
  <c r="AE8307" i="3"/>
  <c r="U8307" i="3" s="1"/>
  <c r="AE2772" i="3"/>
  <c r="U2772" i="3" s="1"/>
  <c r="AE7391" i="3"/>
  <c r="U7391" i="3" s="1"/>
  <c r="AE9892" i="3"/>
  <c r="U9892" i="3" s="1"/>
  <c r="AE8506" i="3"/>
  <c r="U8506" i="3" s="1"/>
  <c r="AE5208" i="3"/>
  <c r="U5208" i="3" s="1"/>
  <c r="AE5768" i="3"/>
  <c r="U5768" i="3" s="1"/>
  <c r="AE5131" i="3"/>
  <c r="U5131" i="3" s="1"/>
  <c r="AE1593" i="3"/>
  <c r="U1593" i="3" s="1"/>
  <c r="AE3141" i="3"/>
  <c r="U3141" i="3" s="1"/>
  <c r="AE434" i="3"/>
  <c r="U434" i="3" s="1"/>
  <c r="AE5165" i="3"/>
  <c r="U5165" i="3" s="1"/>
  <c r="AE695" i="3"/>
  <c r="U695" i="3" s="1"/>
  <c r="AE5252" i="3"/>
  <c r="U5252" i="3" s="1"/>
  <c r="AE388" i="3"/>
  <c r="U388" i="3" s="1"/>
  <c r="AE5201" i="3"/>
  <c r="U5201" i="3" s="1"/>
  <c r="AE66" i="3"/>
  <c r="U66" i="3" s="1"/>
  <c r="AE2794" i="3"/>
  <c r="U2794" i="3" s="1"/>
  <c r="AE141" i="3"/>
  <c r="U141" i="3" s="1"/>
  <c r="AE5227" i="3"/>
  <c r="U5227" i="3" s="1"/>
  <c r="AE3720" i="3"/>
  <c r="U3720" i="3" s="1"/>
  <c r="AE5287" i="3"/>
  <c r="U5287" i="3" s="1"/>
  <c r="AE3756" i="3"/>
  <c r="U3756" i="3" s="1"/>
  <c r="AE5262" i="3"/>
  <c r="U5262" i="3" s="1"/>
  <c r="AE3784" i="3"/>
  <c r="U3784" i="3" s="1"/>
  <c r="AE2236" i="3"/>
  <c r="U2236" i="3" s="1"/>
  <c r="AE4717" i="3"/>
  <c r="U4717" i="3" s="1"/>
  <c r="AE5299" i="3"/>
  <c r="U5299" i="3" s="1"/>
  <c r="AE4776" i="3"/>
  <c r="U4776" i="3" s="1"/>
  <c r="AE5322" i="3"/>
  <c r="U5322" i="3" s="1"/>
  <c r="AE4916" i="3"/>
  <c r="U4916" i="3" s="1"/>
  <c r="AE5334" i="3"/>
  <c r="U5334" i="3" s="1"/>
  <c r="AE4974" i="3"/>
  <c r="U4974" i="3" s="1"/>
  <c r="AE2815" i="3"/>
  <c r="U2815" i="3" s="1"/>
  <c r="AE5013" i="3"/>
  <c r="U5013" i="3" s="1"/>
  <c r="AE5368" i="3"/>
  <c r="U5368" i="3" s="1"/>
  <c r="AE5591" i="3"/>
  <c r="U5591" i="3" s="1"/>
  <c r="AE5358" i="3"/>
  <c r="U5358" i="3" s="1"/>
  <c r="AE5659" i="3"/>
  <c r="U5659" i="3" s="1"/>
  <c r="AE5426" i="3"/>
  <c r="U5426" i="3" s="1"/>
  <c r="AE5718" i="3"/>
  <c r="U5718" i="3" s="1"/>
  <c r="AE8391" i="3"/>
  <c r="U8391" i="3" s="1"/>
  <c r="AE5782" i="3"/>
  <c r="U5782" i="3" s="1"/>
  <c r="AE5459" i="3"/>
  <c r="U5459" i="3" s="1"/>
  <c r="AE5838" i="3"/>
  <c r="U5838" i="3" s="1"/>
  <c r="AE5387" i="3"/>
  <c r="U5387" i="3" s="1"/>
  <c r="AE7036" i="3"/>
  <c r="U7036" i="3" s="1"/>
  <c r="AE5494" i="3"/>
  <c r="U5494" i="3" s="1"/>
  <c r="AE8478" i="3"/>
  <c r="U8478" i="3" s="1"/>
  <c r="AE2836" i="3"/>
  <c r="U2836" i="3" s="1"/>
  <c r="AE8609" i="3"/>
  <c r="U8609" i="3" s="1"/>
  <c r="AE5528" i="3"/>
  <c r="U5528" i="3" s="1"/>
  <c r="AE9931" i="3"/>
  <c r="U9931" i="3" s="1"/>
  <c r="AE5412" i="3"/>
  <c r="U5412" i="3" s="1"/>
  <c r="AE5592" i="3"/>
  <c r="U5592" i="3" s="1"/>
  <c r="AE5562" i="3"/>
  <c r="U5562" i="3" s="1"/>
  <c r="AE3363" i="3"/>
  <c r="U3363" i="3" s="1"/>
  <c r="AE2258" i="3"/>
  <c r="U2258" i="3" s="1"/>
  <c r="AE3629" i="3"/>
  <c r="U3629" i="3" s="1"/>
  <c r="AE1034" i="3"/>
  <c r="U1034" i="3" s="1"/>
  <c r="AE8084" i="3"/>
  <c r="U8084" i="3" s="1"/>
  <c r="AE5448" i="3"/>
  <c r="U5448" i="3" s="1"/>
  <c r="AE8118" i="3"/>
  <c r="U8118" i="3" s="1"/>
  <c r="AE1070" i="3"/>
  <c r="U1070" i="3" s="1"/>
  <c r="AE8155" i="3"/>
  <c r="U8155" i="3" s="1"/>
  <c r="AE2857" i="3"/>
  <c r="U2857" i="3" s="1"/>
  <c r="AE8209" i="3"/>
  <c r="U8209" i="3" s="1"/>
  <c r="AE1102" i="3"/>
  <c r="U1102" i="3" s="1"/>
  <c r="AE8320" i="3"/>
  <c r="U8320" i="3" s="1"/>
  <c r="AE5484" i="3"/>
  <c r="U5484" i="3" s="1"/>
  <c r="AE7365" i="3"/>
  <c r="U7365" i="3" s="1"/>
  <c r="AE505" i="3"/>
  <c r="U505" i="3" s="1"/>
  <c r="AE7697" i="3"/>
  <c r="U7697" i="3" s="1"/>
  <c r="AE4889" i="3"/>
  <c r="U4889" i="3" s="1"/>
  <c r="AE4732" i="3"/>
  <c r="U4732" i="3" s="1"/>
  <c r="AE8895" i="3"/>
  <c r="U8895" i="3" s="1"/>
  <c r="AE9829" i="3"/>
  <c r="U9829" i="3" s="1"/>
  <c r="AE5519" i="3"/>
  <c r="U5519" i="3" s="1"/>
  <c r="AE1689" i="3"/>
  <c r="U1689" i="3" s="1"/>
  <c r="AE8954" i="3"/>
  <c r="U8954" i="3" s="1"/>
  <c r="AE363" i="3"/>
  <c r="U363" i="3" s="1"/>
  <c r="AE2879" i="3"/>
  <c r="U2879" i="3" s="1"/>
  <c r="AE968" i="3"/>
  <c r="U968" i="3" s="1"/>
  <c r="AE9013" i="3"/>
  <c r="U9013" i="3" s="1"/>
  <c r="AE922" i="3"/>
  <c r="U922" i="3" s="1"/>
  <c r="AE5557" i="3"/>
  <c r="U5557" i="3" s="1"/>
  <c r="AE239" i="3"/>
  <c r="U239" i="3" s="1"/>
  <c r="AE9070" i="3"/>
  <c r="U9070" i="3" s="1"/>
  <c r="AE899" i="3"/>
  <c r="U899" i="3" s="1"/>
  <c r="AE2280" i="3"/>
  <c r="U2280" i="3" s="1"/>
  <c r="AE616" i="3"/>
  <c r="U616" i="3" s="1"/>
  <c r="AE8575" i="3"/>
  <c r="U8575" i="3" s="1"/>
  <c r="AE1799" i="3"/>
  <c r="U1799" i="3" s="1"/>
  <c r="AE1028" i="3"/>
  <c r="U1028" i="3" s="1"/>
  <c r="AE3775" i="3"/>
  <c r="U3775" i="3" s="1"/>
  <c r="AE8655" i="3"/>
  <c r="U8655" i="3" s="1"/>
  <c r="AE5032" i="3"/>
  <c r="U5032" i="3" s="1"/>
  <c r="AE2901" i="3"/>
  <c r="U2901" i="3" s="1"/>
  <c r="AE5854" i="3"/>
  <c r="U5854" i="3" s="1"/>
  <c r="AE1580" i="3"/>
  <c r="U1580" i="3" s="1"/>
  <c r="AE2022" i="3"/>
  <c r="U2022" i="3" s="1"/>
  <c r="AE1063" i="3"/>
  <c r="U1063" i="3" s="1"/>
  <c r="AE1296" i="3"/>
  <c r="U1296" i="3" s="1"/>
  <c r="AE1824" i="3"/>
  <c r="U1824" i="3" s="1"/>
  <c r="AE1350" i="3"/>
  <c r="U1350" i="3" s="1"/>
  <c r="AE7198" i="3"/>
  <c r="U7198" i="3" s="1"/>
  <c r="AE1390" i="3"/>
  <c r="U1390" i="3" s="1"/>
  <c r="AE2025" i="3"/>
  <c r="U2025" i="3" s="1"/>
  <c r="AE5909" i="3"/>
  <c r="U5909" i="3" s="1"/>
  <c r="AE1101" i="3"/>
  <c r="U1101" i="3" s="1"/>
  <c r="AE5950" i="3"/>
  <c r="U5950" i="3" s="1"/>
  <c r="AE3306" i="3"/>
  <c r="U3306" i="3" s="1"/>
  <c r="AE5989" i="3"/>
  <c r="U5989" i="3" s="1"/>
  <c r="AE2921" i="3"/>
  <c r="U2921" i="3" s="1"/>
  <c r="AE6029" i="3"/>
  <c r="U6029" i="3" s="1"/>
  <c r="AE3491" i="3"/>
  <c r="U3491" i="3" s="1"/>
  <c r="AE6072" i="3"/>
  <c r="U6072" i="3" s="1"/>
  <c r="AE683" i="3"/>
  <c r="U683" i="3" s="1"/>
  <c r="AE6120" i="3"/>
  <c r="U6120" i="3" s="1"/>
  <c r="AE4461" i="3"/>
  <c r="U4461" i="3" s="1"/>
  <c r="AE6159" i="3"/>
  <c r="U6159" i="3" s="1"/>
  <c r="AE2301" i="3"/>
  <c r="U2301" i="3" s="1"/>
  <c r="AE907" i="3"/>
  <c r="U907" i="3" s="1"/>
  <c r="AE4477" i="3"/>
  <c r="U4477" i="3" s="1"/>
  <c r="AE467" i="3"/>
  <c r="U467" i="3" s="1"/>
  <c r="AE8911" i="3"/>
  <c r="U8911" i="3" s="1"/>
  <c r="AE806" i="3"/>
  <c r="U806" i="3" s="1"/>
  <c r="AE4493" i="3"/>
  <c r="U4493" i="3" s="1"/>
  <c r="AE472" i="3"/>
  <c r="U472" i="3" s="1"/>
  <c r="AE2943" i="3"/>
  <c r="U2943" i="3" s="1"/>
  <c r="AE266" i="3"/>
  <c r="U266" i="3" s="1"/>
  <c r="AE4509" i="3"/>
  <c r="U4509" i="3" s="1"/>
  <c r="AE978" i="3"/>
  <c r="U978" i="3" s="1"/>
  <c r="AE8971" i="3"/>
  <c r="U8971" i="3" s="1"/>
  <c r="AE642" i="3"/>
  <c r="U642" i="3" s="1"/>
  <c r="AE4525" i="3"/>
  <c r="U4525" i="3" s="1"/>
  <c r="AE535" i="3"/>
  <c r="U535" i="3" s="1"/>
  <c r="AE3238" i="3"/>
  <c r="U3238" i="3" s="1"/>
  <c r="AE134" i="3"/>
  <c r="U134" i="3" s="1"/>
  <c r="AE4541" i="3"/>
  <c r="U4541" i="3" s="1"/>
  <c r="AE262" i="3"/>
  <c r="U262" i="3" s="1"/>
  <c r="AE9031" i="3"/>
  <c r="U9031" i="3" s="1"/>
  <c r="AE350" i="3"/>
  <c r="U350" i="3" s="1"/>
  <c r="AE4557" i="3"/>
  <c r="U4557" i="3" s="1"/>
  <c r="AE8" i="3"/>
  <c r="U8" i="3" s="1"/>
  <c r="AE2964" i="3"/>
  <c r="U2964" i="3" s="1"/>
  <c r="AE11" i="3"/>
  <c r="U11" i="3" s="1"/>
  <c r="AE4573" i="3"/>
  <c r="U4573" i="3" s="1"/>
  <c r="AE372" i="3"/>
  <c r="U372" i="3" s="1"/>
  <c r="AE1667" i="3"/>
  <c r="U1667" i="3" s="1"/>
  <c r="AE733" i="3"/>
  <c r="U733" i="3" s="1"/>
  <c r="AE4589" i="3"/>
  <c r="U4589" i="3" s="1"/>
  <c r="AE564" i="3"/>
  <c r="U564" i="3" s="1"/>
  <c r="AE2323" i="3"/>
  <c r="U2323" i="3" s="1"/>
  <c r="AE803" i="3"/>
  <c r="U803" i="3" s="1"/>
  <c r="AE4605" i="3"/>
  <c r="U4605" i="3" s="1"/>
  <c r="AE541" i="3"/>
  <c r="U541" i="3" s="1"/>
  <c r="AE8618" i="3"/>
  <c r="U8618" i="3" s="1"/>
  <c r="AE360" i="3"/>
  <c r="U360" i="3" s="1"/>
  <c r="AE4621" i="3"/>
  <c r="U4621" i="3" s="1"/>
  <c r="AE700" i="3"/>
  <c r="U700" i="3" s="1"/>
  <c r="AE2985" i="3"/>
  <c r="U2985" i="3" s="1"/>
  <c r="AE678" i="3"/>
  <c r="U678" i="3" s="1"/>
  <c r="AE4637" i="3"/>
  <c r="U4637" i="3" s="1"/>
  <c r="AE190" i="3"/>
  <c r="U190" i="3" s="1"/>
  <c r="AE7027" i="3"/>
  <c r="U7027" i="3" s="1"/>
  <c r="AE791" i="3"/>
  <c r="U791" i="3" s="1"/>
  <c r="AE4653" i="3"/>
  <c r="U4653" i="3" s="1"/>
  <c r="AE494" i="3"/>
  <c r="U494" i="3" s="1"/>
  <c r="AE7552" i="3"/>
  <c r="U7552" i="3" s="1"/>
  <c r="AE272" i="3"/>
  <c r="U272" i="3" s="1"/>
  <c r="AE4669" i="3"/>
  <c r="U4669" i="3" s="1"/>
  <c r="AE987" i="3"/>
  <c r="U987" i="3" s="1"/>
  <c r="AE1577" i="3"/>
  <c r="U1577" i="3" s="1"/>
  <c r="AE188" i="3"/>
  <c r="U188" i="3" s="1"/>
  <c r="AE5747" i="3"/>
  <c r="U5747" i="3" s="1"/>
  <c r="AE155" i="3"/>
  <c r="U155" i="3" s="1"/>
  <c r="AE903" i="3"/>
  <c r="U903" i="3" s="1"/>
  <c r="AE983" i="3"/>
  <c r="U983" i="3" s="1"/>
  <c r="AE5113" i="3"/>
  <c r="U5113" i="3" s="1"/>
  <c r="AE768" i="3"/>
  <c r="U768" i="3" s="1"/>
  <c r="AE1805" i="3"/>
  <c r="U1805" i="3" s="1"/>
  <c r="AE473" i="3"/>
  <c r="U473" i="3" s="1"/>
  <c r="AE5286" i="3"/>
  <c r="U5286" i="3" s="1"/>
  <c r="AE331" i="3"/>
  <c r="U331" i="3" s="1"/>
  <c r="AE2344" i="3"/>
  <c r="U2344" i="3" s="1"/>
  <c r="AE904" i="3"/>
  <c r="U904" i="3" s="1"/>
  <c r="AE5432" i="3"/>
  <c r="U5432" i="3" s="1"/>
  <c r="AE813" i="3"/>
  <c r="U813" i="3" s="1"/>
  <c r="AE2009" i="3"/>
  <c r="U2009" i="3" s="1"/>
  <c r="AE377" i="3"/>
  <c r="U377" i="3" s="1"/>
  <c r="AE1041" i="3"/>
  <c r="U1041" i="3" s="1"/>
  <c r="AE183" i="3"/>
  <c r="U183" i="3" s="1"/>
  <c r="AE301" i="3"/>
  <c r="U301" i="3" s="1"/>
  <c r="AE273" i="3"/>
  <c r="U273" i="3" s="1"/>
  <c r="AE8950" i="3"/>
  <c r="U8950" i="3" s="1"/>
  <c r="AE719" i="3"/>
  <c r="U719" i="3" s="1"/>
  <c r="AE3324" i="3"/>
  <c r="U3324" i="3" s="1"/>
  <c r="AE3116" i="3"/>
  <c r="U3116" i="3" s="1"/>
  <c r="AE9775" i="3"/>
  <c r="U9775" i="3" s="1"/>
  <c r="AE3137" i="3"/>
  <c r="U3137" i="3" s="1"/>
  <c r="AE3156" i="3"/>
  <c r="U3156" i="3" s="1"/>
  <c r="AE7009" i="3"/>
  <c r="U7009" i="3" s="1"/>
  <c r="AE3175" i="3"/>
  <c r="U3175" i="3" s="1"/>
  <c r="AE3485" i="3"/>
  <c r="U3485" i="3" s="1"/>
  <c r="AE3195" i="3"/>
  <c r="U3195" i="3" s="1"/>
  <c r="AE1138" i="3"/>
  <c r="U1138" i="3" s="1"/>
  <c r="AE3213" i="3"/>
  <c r="U3213" i="3" s="1"/>
  <c r="AE5869" i="3"/>
  <c r="U5869" i="3" s="1"/>
  <c r="AE3233" i="3"/>
  <c r="U3233" i="3" s="1"/>
  <c r="AE1154" i="3"/>
  <c r="U1154" i="3" s="1"/>
  <c r="AE3252" i="3"/>
  <c r="U3252" i="3" s="1"/>
  <c r="AE2147" i="3"/>
  <c r="U2147" i="3" s="1"/>
  <c r="AE3271" i="3"/>
  <c r="U3271" i="3" s="1"/>
  <c r="AE1170" i="3"/>
  <c r="U1170" i="3" s="1"/>
  <c r="AE3290" i="3"/>
  <c r="U3290" i="3" s="1"/>
  <c r="AE2365" i="3"/>
  <c r="U2365" i="3" s="1"/>
  <c r="AE3320" i="3"/>
  <c r="U3320" i="3" s="1"/>
  <c r="AE1186" i="3"/>
  <c r="U1186" i="3" s="1"/>
  <c r="AE3353" i="3"/>
  <c r="U3353" i="3" s="1"/>
  <c r="AE2163" i="3"/>
  <c r="U2163" i="3" s="1"/>
  <c r="AE3389" i="3"/>
  <c r="U3389" i="3" s="1"/>
  <c r="AE1229" i="3"/>
  <c r="U1229" i="3" s="1"/>
  <c r="AE3426" i="3"/>
  <c r="U3426" i="3" s="1"/>
  <c r="AE8692" i="3"/>
  <c r="U8692" i="3" s="1"/>
  <c r="AE3462" i="3"/>
  <c r="U3462" i="3" s="1"/>
  <c r="AE1373" i="3"/>
  <c r="U1373" i="3" s="1"/>
  <c r="AE3497" i="3"/>
  <c r="U3497" i="3" s="1"/>
  <c r="AE2198" i="3"/>
  <c r="U2198" i="3" s="1"/>
  <c r="AE3543" i="3"/>
  <c r="U3543" i="3" s="1"/>
  <c r="AE5903" i="3"/>
  <c r="U5903" i="3" s="1"/>
  <c r="AE3583" i="3"/>
  <c r="U3583" i="3" s="1"/>
  <c r="AE7772" i="3"/>
  <c r="U7772" i="3" s="1"/>
  <c r="AE3624" i="3"/>
  <c r="U3624" i="3" s="1"/>
  <c r="AE5956" i="3"/>
  <c r="U5956" i="3" s="1"/>
  <c r="AE3648" i="3"/>
  <c r="U3648" i="3" s="1"/>
  <c r="AE2259" i="3"/>
  <c r="U2259" i="3" s="1"/>
  <c r="AE7988" i="3"/>
  <c r="U7988" i="3" s="1"/>
  <c r="AE5998" i="3"/>
  <c r="U5998" i="3" s="1"/>
  <c r="AE8007" i="3"/>
  <c r="U8007" i="3" s="1"/>
  <c r="AE7821" i="3"/>
  <c r="U7821" i="3" s="1"/>
  <c r="AE8029" i="3"/>
  <c r="U8029" i="3" s="1"/>
  <c r="AE6046" i="3"/>
  <c r="U6046" i="3" s="1"/>
  <c r="AE8064" i="3"/>
  <c r="U8064" i="3" s="1"/>
  <c r="AE2322" i="3"/>
  <c r="U2322" i="3" s="1"/>
  <c r="AE8094" i="3"/>
  <c r="U8094" i="3" s="1"/>
  <c r="AE6102" i="3"/>
  <c r="U6102" i="3" s="1"/>
  <c r="AE8130" i="3"/>
  <c r="U8130" i="3" s="1"/>
  <c r="AE2387" i="3"/>
  <c r="U2387" i="3" s="1"/>
  <c r="AE8162" i="3"/>
  <c r="U8162" i="3" s="1"/>
  <c r="AE6155" i="3"/>
  <c r="U6155" i="3" s="1"/>
  <c r="AE8187" i="3"/>
  <c r="U8187" i="3" s="1"/>
  <c r="AE2386" i="3"/>
  <c r="U2386" i="3" s="1"/>
  <c r="AE8217" i="3"/>
  <c r="U8217" i="3" s="1"/>
  <c r="AE6182" i="3"/>
  <c r="U6182" i="3" s="1"/>
  <c r="AE8240" i="3"/>
  <c r="U8240" i="3" s="1"/>
  <c r="AE9813" i="3"/>
  <c r="U9813" i="3" s="1"/>
  <c r="AE8271" i="3"/>
  <c r="U8271" i="3" s="1"/>
  <c r="AE6369" i="3"/>
  <c r="U6369" i="3" s="1"/>
  <c r="AE8304" i="3"/>
  <c r="U8304" i="3" s="1"/>
  <c r="AE2450" i="3"/>
  <c r="U2450" i="3" s="1"/>
  <c r="AE8345" i="3"/>
  <c r="U8345" i="3" s="1"/>
  <c r="AE6385" i="3"/>
  <c r="U6385" i="3" s="1"/>
  <c r="AE8389" i="3"/>
  <c r="U8389" i="3" s="1"/>
  <c r="AE3370" i="3"/>
  <c r="U3370" i="3" s="1"/>
  <c r="AE8418" i="3"/>
  <c r="U8418" i="3" s="1"/>
  <c r="AE6401" i="3"/>
  <c r="U6401" i="3" s="1"/>
  <c r="AE8438" i="3"/>
  <c r="U8438" i="3" s="1"/>
  <c r="AE2512" i="3"/>
  <c r="U2512" i="3" s="1"/>
  <c r="AE7131" i="3"/>
  <c r="U7131" i="3" s="1"/>
  <c r="AE6417" i="3"/>
  <c r="U6417" i="3" s="1"/>
  <c r="AE7174" i="3"/>
  <c r="U7174" i="3" s="1"/>
  <c r="AE9949" i="3"/>
  <c r="U9949" i="3" s="1"/>
  <c r="AE7222" i="3"/>
  <c r="U7222" i="3" s="1"/>
  <c r="AE6433" i="3"/>
  <c r="U6433" i="3" s="1"/>
  <c r="AE7288" i="3"/>
  <c r="U7288" i="3" s="1"/>
  <c r="AE2578" i="3"/>
  <c r="U2578" i="3" s="1"/>
  <c r="AE7333" i="3"/>
  <c r="U7333" i="3" s="1"/>
  <c r="AE6449" i="3"/>
  <c r="U6449" i="3" s="1"/>
  <c r="AE7466" i="3"/>
  <c r="U7466" i="3" s="1"/>
  <c r="AE2408" i="3"/>
  <c r="U2408" i="3" s="1"/>
  <c r="AE7535" i="3"/>
  <c r="U7535" i="3" s="1"/>
  <c r="AE8822" i="3"/>
  <c r="U8822" i="3" s="1"/>
  <c r="AE7571" i="3"/>
  <c r="U7571" i="3" s="1"/>
  <c r="AE2642" i="3"/>
  <c r="U2642" i="3" s="1"/>
  <c r="AE7608" i="3"/>
  <c r="U7608" i="3" s="1"/>
  <c r="AE8854" i="3"/>
  <c r="U8854" i="3" s="1"/>
  <c r="AE7683" i="3"/>
  <c r="U7683" i="3" s="1"/>
  <c r="AE1440" i="3"/>
  <c r="U1440" i="3" s="1"/>
  <c r="AE7749" i="3"/>
  <c r="U7749" i="3" s="1"/>
  <c r="AE9293" i="3"/>
  <c r="U9293" i="3" s="1"/>
  <c r="AE7822" i="3"/>
  <c r="U7822" i="3" s="1"/>
  <c r="AE2706" i="3"/>
  <c r="U2706" i="3" s="1"/>
  <c r="AE7117" i="3"/>
  <c r="U7117" i="3" s="1"/>
  <c r="AE9336" i="3"/>
  <c r="U9336" i="3" s="1"/>
  <c r="AE8624" i="3"/>
  <c r="U8624" i="3" s="1"/>
  <c r="AE4688" i="3"/>
  <c r="U4688" i="3" s="1"/>
  <c r="AE4685" i="3"/>
  <c r="U4685" i="3" s="1"/>
  <c r="AE3615" i="3"/>
  <c r="U3615" i="3" s="1"/>
  <c r="AE4792" i="3"/>
  <c r="U4792" i="3" s="1"/>
  <c r="AE2766" i="3"/>
  <c r="U2766" i="3" s="1"/>
  <c r="AE3601" i="3"/>
  <c r="U3601" i="3" s="1"/>
  <c r="AE2938" i="3"/>
  <c r="U2938" i="3" s="1"/>
  <c r="AE9420" i="3"/>
  <c r="U9420" i="3" s="1"/>
  <c r="AE2424" i="3"/>
  <c r="U2424" i="3" s="1"/>
  <c r="AE9442" i="3"/>
  <c r="U9442" i="3" s="1"/>
  <c r="AE2970" i="3"/>
  <c r="U2970" i="3" s="1"/>
  <c r="AE9461" i="3"/>
  <c r="U9461" i="3" s="1"/>
  <c r="AE1620" i="3"/>
  <c r="U1620" i="3" s="1"/>
  <c r="AE9588" i="3"/>
  <c r="U9588" i="3" s="1"/>
  <c r="AE250" i="3"/>
  <c r="U250" i="3" s="1"/>
  <c r="AE9609" i="3"/>
  <c r="U9609" i="3" s="1"/>
  <c r="AE4781" i="3"/>
  <c r="U4781" i="3" s="1"/>
  <c r="AE9630" i="3"/>
  <c r="U9630" i="3" s="1"/>
  <c r="AE524" i="3"/>
  <c r="U524" i="3" s="1"/>
  <c r="AE9652" i="3"/>
  <c r="U9652" i="3" s="1"/>
  <c r="AE1641" i="3"/>
  <c r="U1641" i="3" s="1"/>
  <c r="AE9671" i="3"/>
  <c r="U9671" i="3" s="1"/>
  <c r="AE917" i="3"/>
  <c r="U917" i="3" s="1"/>
  <c r="AE9692" i="3"/>
  <c r="U9692" i="3" s="1"/>
  <c r="AE2434" i="3"/>
  <c r="U2434" i="3" s="1"/>
  <c r="AE9711" i="3"/>
  <c r="U9711" i="3" s="1"/>
  <c r="AE498" i="3"/>
  <c r="U498" i="3" s="1"/>
  <c r="AE9736" i="3"/>
  <c r="U9736" i="3" s="1"/>
  <c r="AE1676" i="3"/>
  <c r="U1676" i="3" s="1"/>
  <c r="AE9998" i="3"/>
  <c r="U9998" i="3" s="1"/>
  <c r="AE3002" i="3"/>
  <c r="U3002" i="3" s="1"/>
  <c r="AE1477" i="3"/>
  <c r="U1477" i="3" s="1"/>
  <c r="AE4844" i="3"/>
  <c r="U4844" i="3" s="1"/>
  <c r="AE1528" i="3"/>
  <c r="U1528" i="3" s="1"/>
  <c r="AE3010" i="3"/>
  <c r="U3010" i="3" s="1"/>
  <c r="AE1835" i="3"/>
  <c r="U1835" i="3" s="1"/>
  <c r="AE1703" i="3"/>
  <c r="U1703" i="3" s="1"/>
  <c r="AE1876" i="3"/>
  <c r="U1876" i="3" s="1"/>
  <c r="AE3018" i="3"/>
  <c r="U3018" i="3" s="1"/>
  <c r="AE1926" i="3"/>
  <c r="U1926" i="3" s="1"/>
  <c r="AE2445" i="3"/>
  <c r="U2445" i="3" s="1"/>
  <c r="AE1968" i="3"/>
  <c r="U1968" i="3" s="1"/>
  <c r="AE3026" i="3"/>
  <c r="U3026" i="3" s="1"/>
  <c r="AE2007" i="3"/>
  <c r="U2007" i="3" s="1"/>
  <c r="AE1733" i="3"/>
  <c r="U1733" i="3" s="1"/>
  <c r="AE8313" i="3"/>
  <c r="U8313" i="3" s="1"/>
  <c r="AE3034" i="3"/>
  <c r="U3034" i="3" s="1"/>
  <c r="AE8385" i="3"/>
  <c r="U8385" i="3" s="1"/>
  <c r="AE3627" i="3"/>
  <c r="U3627" i="3" s="1"/>
  <c r="AE7383" i="3"/>
  <c r="U7383" i="3" s="1"/>
  <c r="AE3042" i="3"/>
  <c r="U3042" i="3" s="1"/>
  <c r="AE7448" i="3"/>
  <c r="U7448" i="3" s="1"/>
  <c r="AE1764" i="3"/>
  <c r="U1764" i="3" s="1"/>
  <c r="AE7610" i="3"/>
  <c r="U7610" i="3" s="1"/>
  <c r="AE3050" i="3"/>
  <c r="U3050" i="3" s="1"/>
  <c r="AE7809" i="3"/>
  <c r="U7809" i="3" s="1"/>
  <c r="AE2456" i="3"/>
  <c r="U2456" i="3" s="1"/>
  <c r="AE566" i="3"/>
  <c r="U566" i="3" s="1"/>
  <c r="AE3058" i="3"/>
  <c r="U3058" i="3" s="1"/>
  <c r="AE284" i="3"/>
  <c r="U284" i="3" s="1"/>
  <c r="AE1795" i="3"/>
  <c r="U1795" i="3" s="1"/>
  <c r="AE370" i="3"/>
  <c r="U370" i="3" s="1"/>
  <c r="AE3066" i="3"/>
  <c r="U3066" i="3" s="1"/>
  <c r="AE413" i="3"/>
  <c r="U413" i="3" s="1"/>
  <c r="AE3514" i="3"/>
  <c r="U3514" i="3" s="1"/>
  <c r="AE116" i="3"/>
  <c r="U116" i="3" s="1"/>
  <c r="AE3074" i="3"/>
  <c r="U3074" i="3" s="1"/>
  <c r="AE895" i="3"/>
  <c r="U895" i="3" s="1"/>
  <c r="AE1823" i="3"/>
  <c r="U1823" i="3" s="1"/>
  <c r="AE6464" i="3"/>
  <c r="U6464" i="3" s="1"/>
  <c r="AE3660" i="3"/>
  <c r="U3660" i="3" s="1"/>
  <c r="AE6472" i="3"/>
  <c r="U6472" i="3" s="1"/>
  <c r="AE2467" i="3"/>
  <c r="U2467" i="3" s="1"/>
  <c r="AE6480" i="3"/>
  <c r="U6480" i="3" s="1"/>
  <c r="AE3669" i="3"/>
  <c r="U3669" i="3" s="1"/>
  <c r="AE6488" i="3"/>
  <c r="U6488" i="3" s="1"/>
  <c r="AE1886" i="3"/>
  <c r="U1886" i="3" s="1"/>
  <c r="AE6496" i="3"/>
  <c r="U6496" i="3" s="1"/>
  <c r="AE3677" i="3"/>
  <c r="U3677" i="3" s="1"/>
  <c r="AE6504" i="3"/>
  <c r="U6504" i="3" s="1"/>
  <c r="AE4951" i="3"/>
  <c r="U4951" i="3" s="1"/>
  <c r="AE6512" i="3"/>
  <c r="U6512" i="3" s="1"/>
  <c r="AE3685" i="3"/>
  <c r="U3685" i="3" s="1"/>
  <c r="AE6520" i="3"/>
  <c r="U6520" i="3" s="1"/>
  <c r="AE1990" i="3"/>
  <c r="U1990" i="3" s="1"/>
  <c r="AE6528" i="3"/>
  <c r="U6528" i="3" s="1"/>
  <c r="AE3693" i="3"/>
  <c r="U3693" i="3" s="1"/>
  <c r="AE6536" i="3"/>
  <c r="U6536" i="3" s="1"/>
  <c r="AE2478" i="3"/>
  <c r="U2478" i="3" s="1"/>
  <c r="AE6544" i="3"/>
  <c r="U6544" i="3" s="1"/>
  <c r="AE1399" i="3"/>
  <c r="U1399" i="3" s="1"/>
  <c r="AE6552" i="3"/>
  <c r="U6552" i="3" s="1"/>
  <c r="AE3773" i="3"/>
  <c r="U3773" i="3" s="1"/>
  <c r="AE6560" i="3"/>
  <c r="U6560" i="3" s="1"/>
  <c r="AE5608" i="3"/>
  <c r="U5608" i="3" s="1"/>
  <c r="AE6568" i="3"/>
  <c r="U6568" i="3" s="1"/>
  <c r="AE3093" i="3"/>
  <c r="U3093" i="3" s="1"/>
  <c r="AE6576" i="3"/>
  <c r="U6576" i="3" s="1"/>
  <c r="AE9767" i="3"/>
  <c r="U9767" i="3" s="1"/>
  <c r="AE6584" i="3"/>
  <c r="U6584" i="3" s="1"/>
  <c r="AE4730" i="3"/>
  <c r="U4730" i="3" s="1"/>
  <c r="AE6592" i="3"/>
  <c r="U6592" i="3" s="1"/>
  <c r="AE9955" i="3"/>
  <c r="U9955" i="3" s="1"/>
  <c r="AE6600" i="3"/>
  <c r="U6600" i="3" s="1"/>
  <c r="AE2488" i="3"/>
  <c r="U2488" i="3" s="1"/>
  <c r="AE6608" i="3"/>
  <c r="U6608" i="3" s="1"/>
  <c r="AE9978" i="3"/>
  <c r="U9978" i="3" s="1"/>
  <c r="AE6616" i="3"/>
  <c r="U6616" i="3" s="1"/>
  <c r="AE4945" i="3"/>
  <c r="U4945" i="3" s="1"/>
  <c r="AE6624" i="3"/>
  <c r="U6624" i="3" s="1"/>
  <c r="AE3807" i="3"/>
  <c r="U3807" i="3" s="1"/>
  <c r="AE6632" i="3"/>
  <c r="U6632" i="3" s="1"/>
  <c r="AE5000" i="3"/>
  <c r="U5000" i="3" s="1"/>
  <c r="AE6640" i="3"/>
  <c r="U6640" i="3" s="1"/>
  <c r="AE3815" i="3"/>
  <c r="U3815" i="3" s="1"/>
  <c r="AE6648" i="3"/>
  <c r="U6648" i="3" s="1"/>
  <c r="AE5051" i="3"/>
  <c r="U5051" i="3" s="1"/>
  <c r="AE6656" i="3"/>
  <c r="U6656" i="3" s="1"/>
  <c r="AE3823" i="3"/>
  <c r="U3823" i="3" s="1"/>
  <c r="AE6664" i="3"/>
  <c r="U6664" i="3" s="1"/>
  <c r="AE2499" i="3"/>
  <c r="U2499" i="3" s="1"/>
  <c r="AE6672" i="3"/>
  <c r="U6672" i="3" s="1"/>
  <c r="AE3831" i="3"/>
  <c r="U3831" i="3" s="1"/>
  <c r="AE6680" i="3"/>
  <c r="U6680" i="3" s="1"/>
  <c r="AE5713" i="3"/>
  <c r="U5713" i="3" s="1"/>
  <c r="AE6688" i="3"/>
  <c r="U6688" i="3" s="1"/>
  <c r="AE3839" i="3"/>
  <c r="U3839" i="3" s="1"/>
  <c r="AE6696" i="3"/>
  <c r="U6696" i="3" s="1"/>
  <c r="AE3577" i="3"/>
  <c r="U3577" i="3" s="1"/>
  <c r="AE6704" i="3"/>
  <c r="U6704" i="3" s="1"/>
  <c r="AE3847" i="3"/>
  <c r="U3847" i="3" s="1"/>
  <c r="AE6712" i="3"/>
  <c r="U6712" i="3" s="1"/>
  <c r="AE5847" i="3"/>
  <c r="U5847" i="3" s="1"/>
  <c r="AE6720" i="3"/>
  <c r="U6720" i="3" s="1"/>
  <c r="AE3855" i="3"/>
  <c r="U3855" i="3" s="1"/>
  <c r="AE6728" i="3"/>
  <c r="U6728" i="3" s="1"/>
  <c r="AE2510" i="3"/>
  <c r="U2510" i="3" s="1"/>
  <c r="AE6736" i="3"/>
  <c r="U6736" i="3" s="1"/>
  <c r="AE3863" i="3"/>
  <c r="U3863" i="3" s="1"/>
  <c r="AE6744" i="3"/>
  <c r="U6744" i="3" s="1"/>
  <c r="AE8526" i="3"/>
  <c r="U8526" i="3" s="1"/>
  <c r="AE6752" i="3"/>
  <c r="U6752" i="3" s="1"/>
  <c r="AE3871" i="3"/>
  <c r="U3871" i="3" s="1"/>
  <c r="AE6760" i="3"/>
  <c r="U6760" i="3" s="1"/>
  <c r="AE5035" i="3"/>
  <c r="U5035" i="3" s="1"/>
  <c r="AE6768" i="3"/>
  <c r="U6768" i="3" s="1"/>
  <c r="AE3879" i="3"/>
  <c r="U3879" i="3" s="1"/>
  <c r="AE6776" i="3"/>
  <c r="U6776" i="3" s="1"/>
  <c r="AE2011" i="3"/>
  <c r="U2011" i="3" s="1"/>
  <c r="AE6784" i="3"/>
  <c r="U6784" i="3" s="1"/>
  <c r="AE3887" i="3"/>
  <c r="U3887" i="3" s="1"/>
  <c r="AE6792" i="3"/>
  <c r="U6792" i="3" s="1"/>
  <c r="AE2520" i="3"/>
  <c r="U2520" i="3" s="1"/>
  <c r="AE6800" i="3"/>
  <c r="U6800" i="3" s="1"/>
  <c r="AE3895" i="3"/>
  <c r="U3895" i="3" s="1"/>
  <c r="AE6808" i="3"/>
  <c r="U6808" i="3" s="1"/>
  <c r="AE2033" i="3"/>
  <c r="U2033" i="3" s="1"/>
  <c r="AE6816" i="3"/>
  <c r="U6816" i="3" s="1"/>
  <c r="AE3903" i="3"/>
  <c r="U3903" i="3" s="1"/>
  <c r="AE6824" i="3"/>
  <c r="U6824" i="3" s="1"/>
  <c r="AE4813" i="3"/>
  <c r="U4813" i="3" s="1"/>
  <c r="AE6832" i="3"/>
  <c r="U6832" i="3" s="1"/>
  <c r="AE3911" i="3"/>
  <c r="U3911" i="3" s="1"/>
  <c r="AE6840" i="3"/>
  <c r="U6840" i="3" s="1"/>
  <c r="AE1278" i="3"/>
  <c r="U1278" i="3" s="1"/>
  <c r="AE6848" i="3"/>
  <c r="U6848" i="3" s="1"/>
  <c r="AE3919" i="3"/>
  <c r="U3919" i="3" s="1"/>
  <c r="AE6856" i="3"/>
  <c r="U6856" i="3" s="1"/>
  <c r="AE2531" i="3"/>
  <c r="U2531" i="3" s="1"/>
  <c r="AE6864" i="3"/>
  <c r="U6864" i="3" s="1"/>
  <c r="AE3927" i="3"/>
  <c r="U3927" i="3" s="1"/>
  <c r="AE6872" i="3"/>
  <c r="U6872" i="3" s="1"/>
  <c r="AE1316" i="3"/>
  <c r="U1316" i="3" s="1"/>
  <c r="AE6880" i="3"/>
  <c r="U6880" i="3" s="1"/>
  <c r="AE3935" i="3"/>
  <c r="U3935" i="3" s="1"/>
  <c r="AE6888" i="3"/>
  <c r="U6888" i="3" s="1"/>
  <c r="AE5069" i="3"/>
  <c r="U5069" i="3" s="1"/>
  <c r="AE6896" i="3"/>
  <c r="U6896" i="3" s="1"/>
  <c r="AE3943" i="3"/>
  <c r="U3943" i="3" s="1"/>
  <c r="AE6904" i="3"/>
  <c r="U6904" i="3" s="1"/>
  <c r="AE9918" i="3"/>
  <c r="U9918" i="3" s="1"/>
  <c r="AE6912" i="3"/>
  <c r="U6912" i="3" s="1"/>
  <c r="AE3951" i="3"/>
  <c r="U3951" i="3" s="1"/>
  <c r="AE6920" i="3"/>
  <c r="U6920" i="3" s="1"/>
  <c r="AE2542" i="3"/>
  <c r="U2542" i="3" s="1"/>
  <c r="AE6928" i="3"/>
  <c r="U6928" i="3" s="1"/>
  <c r="AE3959" i="3"/>
  <c r="U3959" i="3" s="1"/>
  <c r="AE6936" i="3"/>
  <c r="U6936" i="3" s="1"/>
  <c r="AE6032" i="3"/>
  <c r="U6032" i="3" s="1"/>
  <c r="AE6944" i="3"/>
  <c r="U6944" i="3" s="1"/>
  <c r="AE3967" i="3"/>
  <c r="U3967" i="3" s="1"/>
  <c r="AE6952" i="3"/>
  <c r="U6952" i="3" s="1"/>
  <c r="AE3657" i="3"/>
  <c r="U3657" i="3" s="1"/>
  <c r="AE7928" i="3"/>
  <c r="U7928" i="3" s="1"/>
  <c r="AE3975" i="3"/>
  <c r="U3975" i="3" s="1"/>
  <c r="AE7936" i="3"/>
  <c r="U7936" i="3" s="1"/>
  <c r="AE6123" i="3"/>
  <c r="U6123" i="3" s="1"/>
  <c r="AE7944" i="3"/>
  <c r="U7944" i="3" s="1"/>
  <c r="AE3983" i="3"/>
  <c r="U3983" i="3" s="1"/>
  <c r="AE7952" i="3"/>
  <c r="U7952" i="3" s="1"/>
  <c r="AE2552" i="3"/>
  <c r="U2552" i="3" s="1"/>
  <c r="AE7960" i="3"/>
  <c r="U7960" i="3" s="1"/>
  <c r="AE3991" i="3"/>
  <c r="U3991" i="3" s="1"/>
  <c r="AE7968" i="3"/>
  <c r="U7968" i="3" s="1"/>
  <c r="AE2047" i="3"/>
  <c r="U2047" i="3" s="1"/>
  <c r="AE8772" i="3"/>
  <c r="U8772" i="3" s="1"/>
  <c r="AE3999" i="3"/>
  <c r="U3999" i="3" s="1"/>
  <c r="AE8783" i="3"/>
  <c r="U8783" i="3" s="1"/>
  <c r="AE8455" i="3"/>
  <c r="U8455" i="3" s="1"/>
  <c r="AE8794" i="3"/>
  <c r="U8794" i="3" s="1"/>
  <c r="AE4007" i="3"/>
  <c r="U4007" i="3" s="1"/>
  <c r="AE8804" i="3"/>
  <c r="U8804" i="3" s="1"/>
  <c r="AE2055" i="3"/>
  <c r="U2055" i="3" s="1"/>
  <c r="AE8825" i="3"/>
  <c r="U8825" i="3" s="1"/>
  <c r="AE4015" i="3"/>
  <c r="U4015" i="3" s="1"/>
  <c r="AE8847" i="3"/>
  <c r="U8847" i="3" s="1"/>
  <c r="AE2563" i="3"/>
  <c r="U2563" i="3" s="1"/>
  <c r="AE8867" i="3"/>
  <c r="U8867" i="3" s="1"/>
  <c r="AE4023" i="3"/>
  <c r="U4023" i="3" s="1"/>
  <c r="AE9299" i="3"/>
  <c r="U9299" i="3" s="1"/>
  <c r="AE2063" i="3"/>
  <c r="U2063" i="3" s="1"/>
  <c r="AE9326" i="3"/>
  <c r="U9326" i="3" s="1"/>
  <c r="AE4031" i="3"/>
  <c r="U4031" i="3" s="1"/>
  <c r="AE9355" i="3"/>
  <c r="U9355" i="3" s="1"/>
  <c r="AE3101" i="3"/>
  <c r="U3101" i="3" s="1"/>
  <c r="AE9383" i="3"/>
  <c r="U9383" i="3" s="1"/>
  <c r="AE4039" i="3"/>
  <c r="U4039" i="3" s="1"/>
  <c r="AE9410" i="3"/>
  <c r="U9410" i="3" s="1"/>
  <c r="AE2071" i="3"/>
  <c r="U2071" i="3" s="1"/>
  <c r="AE9434" i="3"/>
  <c r="U9434" i="3" s="1"/>
  <c r="AE4047" i="3"/>
  <c r="U4047" i="3" s="1"/>
  <c r="AE9460" i="3"/>
  <c r="U9460" i="3" s="1"/>
  <c r="AE2573" i="3"/>
  <c r="U2573" i="3" s="1"/>
  <c r="AE9481" i="3"/>
  <c r="U9481" i="3" s="1"/>
  <c r="AE4055" i="3"/>
  <c r="U4055" i="3" s="1"/>
  <c r="AE9496" i="3"/>
  <c r="U9496" i="3" s="1"/>
  <c r="AE2079" i="3"/>
  <c r="U2079" i="3" s="1"/>
  <c r="AE9511" i="3"/>
  <c r="U9511" i="3" s="1"/>
  <c r="AE4063" i="3"/>
  <c r="U4063" i="3" s="1"/>
  <c r="AE9527" i="3"/>
  <c r="U9527" i="3" s="1"/>
  <c r="AE8570" i="3"/>
  <c r="U8570" i="3" s="1"/>
  <c r="AE9543" i="3"/>
  <c r="U9543" i="3" s="1"/>
  <c r="AE4071" i="3"/>
  <c r="U4071" i="3" s="1"/>
  <c r="AE9558" i="3"/>
  <c r="U9558" i="3" s="1"/>
  <c r="AE2087" i="3"/>
  <c r="U2087" i="3" s="1"/>
  <c r="AE9575" i="3"/>
  <c r="U9575" i="3" s="1"/>
  <c r="AE4079" i="3"/>
  <c r="U4079" i="3" s="1"/>
  <c r="AE9599" i="3"/>
  <c r="U9599" i="3" s="1"/>
  <c r="AE2584" i="3"/>
  <c r="U2584" i="3" s="1"/>
  <c r="AE9623" i="3"/>
  <c r="U9623" i="3" s="1"/>
  <c r="AE4087" i="3"/>
  <c r="U4087" i="3" s="1"/>
  <c r="AE9655" i="3"/>
  <c r="U9655" i="3" s="1"/>
  <c r="AE2095" i="3"/>
  <c r="U2095" i="3" s="1"/>
  <c r="AE9684" i="3"/>
  <c r="U9684" i="3" s="1"/>
  <c r="AE4095" i="3"/>
  <c r="U4095" i="3" s="1"/>
  <c r="AE9710" i="3"/>
  <c r="U9710" i="3" s="1"/>
  <c r="AE8031" i="3"/>
  <c r="U8031" i="3" s="1"/>
  <c r="AE9778" i="3"/>
  <c r="U9778" i="3" s="1"/>
  <c r="AE4103" i="3"/>
  <c r="U4103" i="3" s="1"/>
  <c r="AE1453" i="3"/>
  <c r="U1453" i="3" s="1"/>
  <c r="AE2103" i="3"/>
  <c r="U2103" i="3" s="1"/>
  <c r="AE1515" i="3"/>
  <c r="U1515" i="3" s="1"/>
  <c r="AE4112" i="3"/>
  <c r="U4112" i="3" s="1"/>
  <c r="AE1844" i="3"/>
  <c r="U1844" i="3" s="1"/>
  <c r="AE2594" i="3"/>
  <c r="U2594" i="3" s="1"/>
  <c r="AE1909" i="3"/>
  <c r="U1909" i="3" s="1"/>
  <c r="AE4120" i="3"/>
  <c r="U4120" i="3" s="1"/>
  <c r="AE1973" i="3"/>
  <c r="U1973" i="3" s="1"/>
  <c r="AE2111" i="3"/>
  <c r="U2111" i="3" s="1"/>
  <c r="AE8314" i="3"/>
  <c r="U8314" i="3" s="1"/>
  <c r="AE4128" i="3"/>
  <c r="U4128" i="3" s="1"/>
  <c r="AE8401" i="3"/>
  <c r="U8401" i="3" s="1"/>
  <c r="AE8699" i="3"/>
  <c r="U8699" i="3" s="1"/>
  <c r="AE7403" i="3"/>
  <c r="U7403" i="3" s="1"/>
  <c r="AE4136" i="3"/>
  <c r="U4136" i="3" s="1"/>
  <c r="AE5072" i="3"/>
  <c r="U5072" i="3" s="1"/>
  <c r="AE2119" i="3"/>
  <c r="U2119" i="3" s="1"/>
  <c r="AE8716" i="3"/>
  <c r="U8716" i="3" s="1"/>
  <c r="AE4144" i="3"/>
  <c r="U4144" i="3" s="1"/>
  <c r="AE9952" i="3"/>
  <c r="U9952" i="3" s="1"/>
  <c r="AE2605" i="3"/>
  <c r="U2605" i="3" s="1"/>
  <c r="AE1619" i="3"/>
  <c r="U1619" i="3" s="1"/>
  <c r="AE4152" i="3"/>
  <c r="U4152" i="3" s="1"/>
  <c r="AE387" i="3"/>
  <c r="U387" i="3" s="1"/>
  <c r="AE2127" i="3"/>
  <c r="U2127" i="3" s="1"/>
  <c r="AE249" i="3"/>
  <c r="U249" i="3" s="1"/>
  <c r="AE4160" i="3"/>
  <c r="U4160" i="3" s="1"/>
  <c r="AE367" i="3"/>
  <c r="U367" i="3" s="1"/>
  <c r="AE4860" i="3"/>
  <c r="U4860" i="3" s="1"/>
  <c r="AE8897" i="3"/>
  <c r="U8897" i="3" s="1"/>
  <c r="AE4168" i="3"/>
  <c r="U4168" i="3" s="1"/>
  <c r="AE8924" i="3"/>
  <c r="U8924" i="3" s="1"/>
  <c r="AE2135" i="3"/>
  <c r="U2135" i="3" s="1"/>
  <c r="AE8953" i="3"/>
  <c r="U8953" i="3" s="1"/>
  <c r="AE4176" i="3"/>
  <c r="U4176" i="3" s="1"/>
  <c r="AE8978" i="3"/>
  <c r="U8978" i="3" s="1"/>
  <c r="AE2616" i="3"/>
  <c r="U2616" i="3" s="1"/>
  <c r="AE9005" i="3"/>
  <c r="U9005" i="3" s="1"/>
  <c r="AE4184" i="3"/>
  <c r="U4184" i="3" s="1"/>
  <c r="AE9036" i="3"/>
  <c r="U9036" i="3" s="1"/>
  <c r="AE2143" i="3"/>
  <c r="U2143" i="3" s="1"/>
  <c r="AE9068" i="3"/>
  <c r="U9068" i="3" s="1"/>
  <c r="AE4192" i="3"/>
  <c r="U4192" i="3" s="1"/>
  <c r="AE1728" i="3"/>
  <c r="U1728" i="3" s="1"/>
  <c r="AE1417" i="3"/>
  <c r="U1417" i="3" s="1"/>
  <c r="AE8578" i="3"/>
  <c r="U8578" i="3" s="1"/>
  <c r="AE4200" i="3"/>
  <c r="U4200" i="3" s="1"/>
  <c r="AE8732" i="3"/>
  <c r="U8732" i="3" s="1"/>
  <c r="AE1364" i="3"/>
  <c r="U1364" i="3" s="1"/>
  <c r="AE8647" i="3"/>
  <c r="U8647" i="3" s="1"/>
  <c r="AE4208" i="3"/>
  <c r="U4208" i="3" s="1"/>
  <c r="AE9879" i="3"/>
  <c r="U9879" i="3" s="1"/>
  <c r="AE2627" i="3"/>
  <c r="U2627" i="3" s="1"/>
  <c r="AE1588" i="3"/>
  <c r="U1588" i="3" s="1"/>
  <c r="AE4216" i="3"/>
  <c r="U4216" i="3" s="1"/>
  <c r="AE1744" i="3"/>
  <c r="U1744" i="3" s="1"/>
  <c r="AE5928" i="3"/>
  <c r="U5928" i="3" s="1"/>
  <c r="AE4674" i="3"/>
  <c r="U4674" i="3" s="1"/>
  <c r="AE4224" i="3"/>
  <c r="U4224" i="3" s="1"/>
  <c r="AE8500" i="3"/>
  <c r="U8500" i="3" s="1"/>
  <c r="AE8115" i="3"/>
  <c r="U8115" i="3" s="1"/>
  <c r="AE1327" i="3"/>
  <c r="U1327" i="3" s="1"/>
  <c r="AE4232" i="3"/>
  <c r="U4232" i="3" s="1"/>
  <c r="AE6045" i="3"/>
  <c r="U6045" i="3" s="1"/>
  <c r="AE6138" i="3"/>
  <c r="U6138" i="3" s="1"/>
  <c r="AE3342" i="3"/>
  <c r="U3342" i="3" s="1"/>
  <c r="AE4240" i="3"/>
  <c r="U4240" i="3" s="1"/>
  <c r="AE3408" i="3"/>
  <c r="U3408" i="3" s="1"/>
  <c r="AE2637" i="3"/>
  <c r="U2637" i="3" s="1"/>
  <c r="AE3496" i="3"/>
  <c r="U3496" i="3" s="1"/>
  <c r="AE4248" i="3"/>
  <c r="U4248" i="3" s="1"/>
  <c r="AE3606" i="3"/>
  <c r="U3606" i="3" s="1"/>
  <c r="AE4435" i="3"/>
  <c r="U4435" i="3" s="1"/>
  <c r="AE6959" i="3"/>
  <c r="U6959" i="3" s="1"/>
  <c r="AE4256" i="3"/>
  <c r="U4256" i="3" s="1"/>
  <c r="AE6967" i="3"/>
  <c r="U6967" i="3" s="1"/>
  <c r="AE5576" i="3"/>
  <c r="U5576" i="3" s="1"/>
  <c r="AE6976" i="3"/>
  <c r="U6976" i="3" s="1"/>
  <c r="AE4264" i="3"/>
  <c r="U4264" i="3" s="1"/>
  <c r="AE7038" i="3"/>
  <c r="U7038" i="3" s="1"/>
  <c r="AE4451" i="3"/>
  <c r="U4451" i="3" s="1"/>
  <c r="AE7075" i="3"/>
  <c r="U7075" i="3" s="1"/>
  <c r="AE4272" i="3"/>
  <c r="U4272" i="3" s="1"/>
  <c r="AE8468" i="3"/>
  <c r="U8468" i="3" s="1"/>
  <c r="AE2648" i="3"/>
  <c r="U2648" i="3" s="1"/>
  <c r="AE8504" i="3"/>
  <c r="U8504" i="3" s="1"/>
  <c r="AE4280" i="3"/>
  <c r="U4280" i="3" s="1"/>
  <c r="AE8558" i="3"/>
  <c r="U8558" i="3" s="1"/>
  <c r="AE4704" i="3"/>
  <c r="U4704" i="3" s="1"/>
  <c r="AE8604" i="3"/>
  <c r="U8604" i="3" s="1"/>
  <c r="AE4288" i="3"/>
  <c r="U4288" i="3" s="1"/>
  <c r="AE8676" i="3"/>
  <c r="U8676" i="3" s="1"/>
  <c r="AE3109" i="3"/>
  <c r="U3109" i="3" s="1"/>
  <c r="AE8719" i="3"/>
  <c r="U8719" i="3" s="1"/>
  <c r="AE4296" i="3"/>
  <c r="U4296" i="3" s="1"/>
  <c r="AE8751" i="3"/>
  <c r="U8751" i="3" s="1"/>
  <c r="AE4760" i="3"/>
  <c r="U4760" i="3" s="1"/>
  <c r="AE9735" i="3"/>
  <c r="U9735" i="3" s="1"/>
  <c r="AE4304" i="3"/>
  <c r="U4304" i="3" s="1"/>
  <c r="AE9758" i="3"/>
  <c r="U9758" i="3" s="1"/>
  <c r="AE2659" i="3"/>
  <c r="U2659" i="3" s="1"/>
  <c r="AE9812" i="3"/>
  <c r="U9812" i="3" s="1"/>
  <c r="AE4312" i="3"/>
  <c r="U4312" i="3" s="1"/>
  <c r="AE9835" i="3"/>
  <c r="U9835" i="3" s="1"/>
  <c r="AE4911" i="3"/>
  <c r="U4911" i="3" s="1"/>
  <c r="AE9860" i="3"/>
  <c r="U9860" i="3" s="1"/>
  <c r="AE4320" i="3"/>
  <c r="U4320" i="3" s="1"/>
  <c r="AE9875" i="3"/>
  <c r="U9875" i="3" s="1"/>
  <c r="AE5603" i="3"/>
  <c r="U5603" i="3" s="1"/>
  <c r="AE7594" i="3"/>
  <c r="U7594" i="3" s="1"/>
  <c r="AE4328" i="3"/>
  <c r="U4328" i="3" s="1"/>
  <c r="AE7615" i="3"/>
  <c r="U7615" i="3" s="1"/>
  <c r="AE8622" i="3"/>
  <c r="U8622" i="3" s="1"/>
  <c r="AE7624" i="3"/>
  <c r="U7624" i="3" s="1"/>
  <c r="AE4336" i="3"/>
  <c r="U4336" i="3" s="1"/>
  <c r="AE7644" i="3"/>
  <c r="U7644" i="3" s="1"/>
  <c r="AE2670" i="3"/>
  <c r="U2670" i="3" s="1"/>
  <c r="AE7656" i="3"/>
  <c r="U7656" i="3" s="1"/>
  <c r="AE4344" i="3"/>
  <c r="U4344" i="3" s="1"/>
  <c r="AE7665" i="3"/>
  <c r="U7665" i="3" s="1"/>
  <c r="AE1575" i="3"/>
  <c r="U1575" i="3" s="1"/>
  <c r="AE7682" i="3"/>
  <c r="U7682" i="3" s="1"/>
  <c r="AE4352" i="3"/>
  <c r="U4352" i="3" s="1"/>
  <c r="AE7692" i="3"/>
  <c r="U7692" i="3" s="1"/>
  <c r="AE4875" i="3"/>
  <c r="U4875" i="3" s="1"/>
  <c r="AE7714" i="3"/>
  <c r="U7714" i="3" s="1"/>
  <c r="AE4360" i="3"/>
  <c r="U4360" i="3" s="1"/>
  <c r="AE7727" i="3"/>
  <c r="U7727" i="3" s="1"/>
  <c r="AE368" i="3"/>
  <c r="U368" i="3" s="1"/>
  <c r="AE7735" i="3"/>
  <c r="U7735" i="3" s="1"/>
  <c r="AE4368" i="3"/>
  <c r="U4368" i="3" s="1"/>
  <c r="AE7754" i="3"/>
  <c r="U7754" i="3" s="1"/>
  <c r="AE2680" i="3"/>
  <c r="U2680" i="3" s="1"/>
  <c r="AE7767" i="3"/>
  <c r="U7767" i="3" s="1"/>
  <c r="AE4376" i="3"/>
  <c r="U4376" i="3" s="1"/>
  <c r="AE7778" i="3"/>
  <c r="U7778" i="3" s="1"/>
  <c r="AE300" i="3"/>
  <c r="U300" i="3" s="1"/>
  <c r="AE7787" i="3"/>
  <c r="U7787" i="3" s="1"/>
  <c r="AE4384" i="3"/>
  <c r="U4384" i="3" s="1"/>
  <c r="AE7803" i="3"/>
  <c r="U7803" i="3" s="1"/>
  <c r="AE5619" i="3"/>
  <c r="U5619" i="3" s="1"/>
  <c r="AE7828" i="3"/>
  <c r="U7828" i="3" s="1"/>
  <c r="AE4392" i="3"/>
  <c r="U4392" i="3" s="1"/>
  <c r="AE7853" i="3"/>
  <c r="U7853" i="3" s="1"/>
  <c r="AE5629" i="3"/>
  <c r="U5629" i="3" s="1"/>
  <c r="AE7861" i="3"/>
  <c r="U7861" i="3" s="1"/>
  <c r="AE4400" i="3"/>
  <c r="U4400" i="3" s="1"/>
  <c r="AE7877" i="3"/>
  <c r="U7877" i="3" s="1"/>
  <c r="AE2691" i="3"/>
  <c r="U2691" i="3" s="1"/>
  <c r="AE7889" i="3"/>
  <c r="U7889" i="3" s="1"/>
  <c r="AE4408" i="3"/>
  <c r="U4408" i="3" s="1"/>
  <c r="AE7897" i="3"/>
  <c r="U7897" i="3" s="1"/>
  <c r="AE5701" i="3"/>
  <c r="U5701" i="3" s="1"/>
  <c r="AE7905" i="3"/>
  <c r="U7905" i="3" s="1"/>
  <c r="AE4416" i="3"/>
  <c r="U4416" i="3" s="1"/>
  <c r="AE7913" i="3"/>
  <c r="U7913" i="3" s="1"/>
  <c r="AE4865" i="3"/>
  <c r="U4865" i="3" s="1"/>
  <c r="AE7922" i="3"/>
  <c r="U7922" i="3" s="1"/>
  <c r="AE1191" i="3"/>
  <c r="U1191" i="3" s="1"/>
  <c r="AE8789" i="3"/>
  <c r="U8789" i="3" s="1"/>
  <c r="AE5772" i="3"/>
  <c r="U5772" i="3" s="1"/>
  <c r="AE8838" i="3"/>
  <c r="U8838" i="3" s="1"/>
  <c r="AE1204" i="3"/>
  <c r="U1204" i="3" s="1"/>
  <c r="AE9314" i="3"/>
  <c r="U9314" i="3" s="1"/>
  <c r="AE2701" i="3"/>
  <c r="U2701" i="3" s="1"/>
  <c r="AE9388" i="3"/>
  <c r="U9388" i="3" s="1"/>
  <c r="AE1215" i="3"/>
  <c r="U1215" i="3" s="1"/>
  <c r="AE9462" i="3"/>
  <c r="U9462" i="3" s="1"/>
  <c r="AE5852" i="3"/>
  <c r="U5852" i="3" s="1"/>
  <c r="AE9508" i="3"/>
  <c r="U9508" i="3" s="1"/>
  <c r="AE1227" i="3"/>
  <c r="U1227" i="3" s="1"/>
  <c r="AE9548" i="3"/>
  <c r="U9548" i="3" s="1"/>
  <c r="AE5648" i="3"/>
  <c r="U5648" i="3" s="1"/>
  <c r="AE9596" i="3"/>
  <c r="U9596" i="3" s="1"/>
  <c r="AE1238" i="3"/>
  <c r="U1238" i="3" s="1"/>
  <c r="AE9650" i="3"/>
  <c r="U9650" i="3" s="1"/>
  <c r="AE7032" i="3"/>
  <c r="U7032" i="3" s="1"/>
  <c r="AE9715" i="3"/>
  <c r="U9715" i="3" s="1"/>
  <c r="AE1266" i="3"/>
  <c r="U1266" i="3" s="1"/>
  <c r="AE1504" i="3"/>
  <c r="U1504" i="3" s="1"/>
  <c r="AE2712" i="3"/>
  <c r="U2712" i="3" s="1"/>
  <c r="AE1929" i="3"/>
  <c r="U1929" i="3" s="1"/>
  <c r="AE1324" i="3"/>
  <c r="U1324" i="3" s="1"/>
  <c r="AE8369" i="3"/>
  <c r="U8369" i="3" s="1"/>
  <c r="AE8449" i="3"/>
  <c r="U8449" i="3" s="1"/>
  <c r="AE5029" i="3"/>
  <c r="U5029" i="3" s="1"/>
  <c r="AE5900" i="3"/>
  <c r="U5900" i="3" s="1"/>
  <c r="AE1446" i="3"/>
  <c r="U1446" i="3" s="1"/>
  <c r="AE8189" i="3"/>
  <c r="U8189" i="3" s="1"/>
  <c r="AE641" i="3"/>
  <c r="U641" i="3" s="1"/>
  <c r="AE6073" i="3"/>
  <c r="U6073" i="3" s="1"/>
  <c r="AE8903" i="3"/>
  <c r="U8903" i="3" s="1"/>
  <c r="AE8537" i="3"/>
  <c r="U8537" i="3" s="1"/>
  <c r="AE8980" i="3"/>
  <c r="U8980" i="3" s="1"/>
  <c r="AE4430" i="3"/>
  <c r="U4430" i="3" s="1"/>
  <c r="AE9052" i="3"/>
  <c r="U9052" i="3" s="1"/>
  <c r="AE2722" i="3"/>
  <c r="U2722" i="3" s="1"/>
  <c r="AE1816" i="3"/>
  <c r="U1816" i="3" s="1"/>
  <c r="AE4446" i="3"/>
  <c r="U4446" i="3" s="1"/>
  <c r="AE5845" i="3"/>
  <c r="U5845" i="3" s="1"/>
  <c r="AE8610" i="3"/>
  <c r="U8610" i="3" s="1"/>
  <c r="AE1459" i="3"/>
  <c r="U1459" i="3" s="1"/>
  <c r="AE4680" i="3"/>
  <c r="U4680" i="3" s="1"/>
  <c r="AE1776" i="3"/>
  <c r="U1776" i="3" s="1"/>
  <c r="AE5687" i="3"/>
  <c r="U5687" i="3" s="1"/>
  <c r="AE5876" i="3"/>
  <c r="U5876" i="3" s="1"/>
  <c r="AE4745" i="3"/>
  <c r="U4745" i="3" s="1"/>
  <c r="AE3300" i="3"/>
  <c r="U3300" i="3" s="1"/>
  <c r="AE8740" i="3"/>
  <c r="U8740" i="3" s="1"/>
  <c r="AE3436" i="3"/>
  <c r="U3436" i="3" s="1"/>
  <c r="AE4806" i="3"/>
  <c r="U4806" i="3" s="1"/>
  <c r="AE3578" i="3"/>
  <c r="U3578" i="3" s="1"/>
  <c r="AE2733" i="3"/>
  <c r="U2733" i="3" s="1"/>
  <c r="AE1887" i="3"/>
  <c r="U1887" i="3" s="1"/>
  <c r="AE4959" i="3"/>
  <c r="U4959" i="3" s="1"/>
  <c r="AE9223" i="3"/>
  <c r="U9223" i="3" s="1"/>
  <c r="AE9781" i="3"/>
  <c r="U9781" i="3" s="1"/>
  <c r="AE9231" i="3"/>
  <c r="U9231" i="3" s="1"/>
  <c r="AE9929" i="3"/>
  <c r="U9929" i="3" s="1"/>
  <c r="AE9239" i="3"/>
  <c r="U9239" i="3" s="1"/>
  <c r="AE3121" i="3"/>
  <c r="U3121" i="3" s="1"/>
  <c r="AE9247" i="3"/>
  <c r="U9247" i="3" s="1"/>
  <c r="AE1736" i="3"/>
  <c r="U1736" i="3" s="1"/>
  <c r="AE9255" i="3"/>
  <c r="U9255" i="3" s="1"/>
  <c r="AE9833" i="3"/>
  <c r="U9833" i="3" s="1"/>
  <c r="AE9263" i="3"/>
  <c r="U9263" i="3" s="1"/>
  <c r="AE562" i="3"/>
  <c r="U562" i="3" s="1"/>
  <c r="AE9271" i="3"/>
  <c r="U9271" i="3" s="1"/>
  <c r="AE2744" i="3"/>
  <c r="U2744" i="3" s="1"/>
  <c r="AE9279" i="3"/>
  <c r="U9279" i="3" s="1"/>
  <c r="AE52" i="3"/>
  <c r="U52" i="3" s="1"/>
  <c r="AE9287" i="3"/>
  <c r="U9287" i="3" s="1"/>
  <c r="AE5108" i="3"/>
  <c r="U5108" i="3" s="1"/>
  <c r="AE9312" i="3"/>
  <c r="U9312" i="3" s="1"/>
  <c r="AE5669" i="3"/>
  <c r="U5669" i="3" s="1"/>
  <c r="AE9351" i="3"/>
  <c r="U9351" i="3" s="1"/>
  <c r="AE5726" i="3"/>
  <c r="U5726" i="3" s="1"/>
  <c r="AE9395" i="3"/>
  <c r="U9395" i="3" s="1"/>
  <c r="AE5741" i="3"/>
  <c r="U5741" i="3" s="1"/>
  <c r="AE9441" i="3"/>
  <c r="U9441" i="3" s="1"/>
  <c r="AE5127" i="3"/>
  <c r="U5127" i="3" s="1"/>
  <c r="AE9483" i="3"/>
  <c r="U9483" i="3" s="1"/>
  <c r="AE5820" i="3"/>
  <c r="U5820" i="3" s="1"/>
  <c r="AE9512" i="3"/>
  <c r="U9512" i="3" s="1"/>
  <c r="AE2755" i="3"/>
  <c r="U2755" i="3" s="1"/>
  <c r="AE9538" i="3"/>
  <c r="U9538" i="3" s="1"/>
  <c r="AE6995" i="3"/>
  <c r="U6995" i="3" s="1"/>
  <c r="AE9566" i="3"/>
  <c r="U9566" i="3" s="1"/>
  <c r="AE5145" i="3"/>
  <c r="U5145" i="3" s="1"/>
  <c r="AE9597" i="3"/>
  <c r="U9597" i="3" s="1"/>
  <c r="AE7052" i="3"/>
  <c r="U7052" i="3" s="1"/>
  <c r="AE9640" i="3"/>
  <c r="U9640" i="3" s="1"/>
  <c r="AE8257" i="3"/>
  <c r="U8257" i="3" s="1"/>
  <c r="AE9682" i="3"/>
  <c r="U9682" i="3" s="1"/>
  <c r="AE8502" i="3"/>
  <c r="U8502" i="3" s="1"/>
  <c r="AE9723" i="3"/>
  <c r="U9723" i="3" s="1"/>
  <c r="AE5163" i="3"/>
  <c r="U5163" i="3" s="1"/>
  <c r="AE1460" i="3"/>
  <c r="U1460" i="3" s="1"/>
  <c r="AE8577" i="3"/>
  <c r="U8577" i="3" s="1"/>
  <c r="AE1521" i="3"/>
  <c r="U1521" i="3" s="1"/>
  <c r="AE2767" i="3"/>
  <c r="U2767" i="3" s="1"/>
  <c r="AE1857" i="3"/>
  <c r="U1857" i="3" s="1"/>
  <c r="AE8724" i="3"/>
  <c r="U8724" i="3" s="1"/>
  <c r="AE1943" i="3"/>
  <c r="U1943" i="3" s="1"/>
  <c r="AE5182" i="3"/>
  <c r="U5182" i="3" s="1"/>
  <c r="AE8259" i="3"/>
  <c r="U8259" i="3" s="1"/>
  <c r="AE9761" i="3"/>
  <c r="U9761" i="3" s="1"/>
  <c r="AE8352" i="3"/>
  <c r="U8352" i="3" s="1"/>
  <c r="AE2220" i="3"/>
  <c r="U2220" i="3" s="1"/>
  <c r="AE7277" i="3"/>
  <c r="U7277" i="3" s="1"/>
  <c r="AE9832" i="3"/>
  <c r="U9832" i="3" s="1"/>
  <c r="AE7439" i="3"/>
  <c r="U7439" i="3" s="1"/>
  <c r="AE5198" i="3"/>
  <c r="U5198" i="3" s="1"/>
  <c r="AE7797" i="3"/>
  <c r="U7797" i="3" s="1"/>
  <c r="AE5107" i="3"/>
  <c r="U5107" i="3" s="1"/>
  <c r="AE1971" i="3"/>
  <c r="U1971" i="3" s="1"/>
  <c r="AE2778" i="3"/>
  <c r="U2778" i="3" s="1"/>
  <c r="AE8573" i="3"/>
  <c r="U8573" i="3" s="1"/>
  <c r="AE5124" i="3"/>
  <c r="U5124" i="3" s="1"/>
  <c r="AE8657" i="3"/>
  <c r="U8657" i="3" s="1"/>
  <c r="AE5226" i="3"/>
  <c r="U5226" i="3" s="1"/>
  <c r="AE1482" i="3"/>
  <c r="U1482" i="3" s="1"/>
  <c r="AE5140" i="3"/>
  <c r="U5140" i="3" s="1"/>
  <c r="AE1661" i="3"/>
  <c r="U1661" i="3" s="1"/>
  <c r="AE4885" i="3"/>
  <c r="U4885" i="3" s="1"/>
  <c r="AE148" i="3"/>
  <c r="U148" i="3" s="1"/>
  <c r="AE5158" i="3"/>
  <c r="U5158" i="3" s="1"/>
  <c r="AE384" i="3"/>
  <c r="U384" i="3" s="1"/>
  <c r="AE5243" i="3"/>
  <c r="U5243" i="3" s="1"/>
  <c r="AE445" i="3"/>
  <c r="U445" i="3" s="1"/>
  <c r="AE5174" i="3"/>
  <c r="U5174" i="3" s="1"/>
  <c r="AE304" i="3"/>
  <c r="U304" i="3" s="1"/>
  <c r="AE2788" i="3"/>
  <c r="U2788" i="3" s="1"/>
  <c r="AE666" i="3"/>
  <c r="U666" i="3" s="1"/>
  <c r="AE5192" i="3"/>
  <c r="U5192" i="3" s="1"/>
  <c r="AE774" i="3"/>
  <c r="U774" i="3" s="1"/>
  <c r="AE5261" i="3"/>
  <c r="U5261" i="3" s="1"/>
  <c r="AE248" i="3"/>
  <c r="U248" i="3" s="1"/>
  <c r="AE5209" i="3"/>
  <c r="U5209" i="3" s="1"/>
  <c r="AE977" i="3"/>
  <c r="U977" i="3" s="1"/>
  <c r="AE2231" i="3"/>
  <c r="U2231" i="3" s="1"/>
  <c r="AE848" i="3"/>
  <c r="U848" i="3" s="1"/>
  <c r="AE5222" i="3"/>
  <c r="U5222" i="3" s="1"/>
  <c r="AE85" i="3"/>
  <c r="U85" i="3" s="1"/>
  <c r="AE5279" i="3"/>
  <c r="U5279" i="3" s="1"/>
  <c r="AE3713" i="3"/>
  <c r="U3713" i="3" s="1"/>
  <c r="AE5236" i="3"/>
  <c r="U5236" i="3" s="1"/>
  <c r="AE3728" i="3"/>
  <c r="U3728" i="3" s="1"/>
  <c r="AE2799" i="3"/>
  <c r="U2799" i="3" s="1"/>
  <c r="AE3748" i="3"/>
  <c r="U3748" i="3" s="1"/>
  <c r="AE5253" i="3"/>
  <c r="U5253" i="3" s="1"/>
  <c r="AE3764" i="3"/>
  <c r="U3764" i="3" s="1"/>
  <c r="AE5295" i="3"/>
  <c r="U5295" i="3" s="1"/>
  <c r="AE3779" i="3"/>
  <c r="U3779" i="3" s="1"/>
  <c r="AE5271" i="3"/>
  <c r="U5271" i="3" s="1"/>
  <c r="AE3792" i="3"/>
  <c r="U3792" i="3" s="1"/>
  <c r="AE8341" i="3"/>
  <c r="U8341" i="3" s="1"/>
  <c r="AE4692" i="3"/>
  <c r="U4692" i="3" s="1"/>
  <c r="AE5290" i="3"/>
  <c r="U5290" i="3" s="1"/>
  <c r="AE4731" i="3"/>
  <c r="U4731" i="3" s="1"/>
  <c r="AE5312" i="3"/>
  <c r="U5312" i="3" s="1"/>
  <c r="AE4758" i="3"/>
  <c r="U4758" i="3" s="1"/>
  <c r="AE5308" i="3"/>
  <c r="U5308" i="3" s="1"/>
  <c r="AE4786" i="3"/>
  <c r="U4786" i="3" s="1"/>
  <c r="AE2810" i="3"/>
  <c r="U2810" i="3" s="1"/>
  <c r="AE4899" i="3"/>
  <c r="U4899" i="3" s="1"/>
  <c r="AE5325" i="3"/>
  <c r="U5325" i="3" s="1"/>
  <c r="AE4925" i="3"/>
  <c r="U4925" i="3" s="1"/>
  <c r="AE5331" i="3"/>
  <c r="U5331" i="3" s="1"/>
  <c r="AE4956" i="3"/>
  <c r="U4956" i="3" s="1"/>
  <c r="AE5343" i="3"/>
  <c r="U5343" i="3" s="1"/>
  <c r="AE4983" i="3"/>
  <c r="U4983" i="3" s="1"/>
  <c r="AE2242" i="3"/>
  <c r="U2242" i="3" s="1"/>
  <c r="AE5005" i="3"/>
  <c r="U5005" i="3" s="1"/>
  <c r="AE5359" i="3"/>
  <c r="U5359" i="3" s="1"/>
  <c r="AE1400" i="3"/>
  <c r="U1400" i="3" s="1"/>
  <c r="AE5350" i="3"/>
  <c r="U5350" i="3" s="1"/>
  <c r="AE5582" i="3"/>
  <c r="U5582" i="3" s="1"/>
  <c r="AE5377" i="3"/>
  <c r="U5377" i="3" s="1"/>
  <c r="AE5610" i="3"/>
  <c r="U5610" i="3" s="1"/>
  <c r="AE2820" i="3"/>
  <c r="U2820" i="3" s="1"/>
  <c r="AE5646" i="3"/>
  <c r="U5646" i="3" s="1"/>
  <c r="AE5417" i="3"/>
  <c r="U5417" i="3" s="1"/>
  <c r="AE5671" i="3"/>
  <c r="U5671" i="3" s="1"/>
  <c r="AE5367" i="3"/>
  <c r="U5367" i="3" s="1"/>
  <c r="AE5707" i="3"/>
  <c r="U5707" i="3" s="1"/>
  <c r="AE5434" i="3"/>
  <c r="U5434" i="3" s="1"/>
  <c r="AE5731" i="3"/>
  <c r="U5731" i="3" s="1"/>
  <c r="AE3163" i="3"/>
  <c r="U3163" i="3" s="1"/>
  <c r="AE5771" i="3"/>
  <c r="U5771" i="3" s="1"/>
  <c r="AE5451" i="3"/>
  <c r="U5451" i="3" s="1"/>
  <c r="AE5792" i="3"/>
  <c r="U5792" i="3" s="1"/>
  <c r="AE5381" i="3"/>
  <c r="U5381" i="3" s="1"/>
  <c r="AE5819" i="3"/>
  <c r="U5819" i="3" s="1"/>
  <c r="AE5468" i="3"/>
  <c r="U5468" i="3" s="1"/>
  <c r="AE5860" i="3"/>
  <c r="U5860" i="3" s="1"/>
  <c r="AE2831" i="3"/>
  <c r="U2831" i="3" s="1"/>
  <c r="AE7002" i="3"/>
  <c r="U7002" i="3" s="1"/>
  <c r="AE5485" i="3"/>
  <c r="U5485" i="3" s="1"/>
  <c r="AE7062" i="3"/>
  <c r="U7062" i="3" s="1"/>
  <c r="AE5393" i="3"/>
  <c r="U5393" i="3" s="1"/>
  <c r="AE8460" i="3"/>
  <c r="U8460" i="3" s="1"/>
  <c r="AE5503" i="3"/>
  <c r="U5503" i="3" s="1"/>
  <c r="AE8508" i="3"/>
  <c r="U8508" i="3" s="1"/>
  <c r="AE2253" i="3"/>
  <c r="U2253" i="3" s="1"/>
  <c r="AE8556" i="3"/>
  <c r="U8556" i="3" s="1"/>
  <c r="AE5520" i="3"/>
  <c r="U5520" i="3" s="1"/>
  <c r="AE8728" i="3"/>
  <c r="U8728" i="3" s="1"/>
  <c r="AE5403" i="3"/>
  <c r="U5403" i="3" s="1"/>
  <c r="AE8735" i="3"/>
  <c r="U8735" i="3" s="1"/>
  <c r="AE5536" i="3"/>
  <c r="U5536" i="3" s="1"/>
  <c r="AE1597" i="3"/>
  <c r="U1597" i="3" s="1"/>
  <c r="AE2841" i="3"/>
  <c r="U2841" i="3" s="1"/>
  <c r="AE1833" i="3"/>
  <c r="U1833" i="3" s="1"/>
  <c r="AE5554" i="3"/>
  <c r="U5554" i="3" s="1"/>
  <c r="AE8687" i="3"/>
  <c r="U8687" i="3" s="1"/>
  <c r="AE5420" i="3"/>
  <c r="U5420" i="3" s="1"/>
  <c r="AE3297" i="3"/>
  <c r="U3297" i="3" s="1"/>
  <c r="AE1007" i="3"/>
  <c r="U1007" i="3" s="1"/>
  <c r="AE3427" i="3"/>
  <c r="U3427" i="3" s="1"/>
  <c r="AE8419" i="3"/>
  <c r="U8419" i="3" s="1"/>
  <c r="AE3568" i="3"/>
  <c r="U3568" i="3" s="1"/>
  <c r="AE1025" i="3"/>
  <c r="U1025" i="3" s="1"/>
  <c r="AE8050" i="3"/>
  <c r="U8050" i="3" s="1"/>
  <c r="AE5439" i="3"/>
  <c r="U5439" i="3" s="1"/>
  <c r="AE8075" i="3"/>
  <c r="U8075" i="3" s="1"/>
  <c r="AE1044" i="3"/>
  <c r="U1044" i="3" s="1"/>
  <c r="AE8093" i="3"/>
  <c r="U8093" i="3" s="1"/>
  <c r="AE2852" i="3"/>
  <c r="U2852" i="3" s="1"/>
  <c r="AE8109" i="3"/>
  <c r="U8109" i="3" s="1"/>
  <c r="AE1061" i="3"/>
  <c r="U1061" i="3" s="1"/>
  <c r="AE8127" i="3"/>
  <c r="U8127" i="3" s="1"/>
  <c r="AE5458" i="3"/>
  <c r="U5458" i="3" s="1"/>
  <c r="AE8147" i="3"/>
  <c r="U8147" i="3" s="1"/>
  <c r="AE1078" i="3"/>
  <c r="U1078" i="3" s="1"/>
  <c r="AE8166" i="3"/>
  <c r="U8166" i="3" s="1"/>
  <c r="AE2264" i="3"/>
  <c r="U2264" i="3" s="1"/>
  <c r="AE8198" i="3"/>
  <c r="U8198" i="3" s="1"/>
  <c r="AE1094" i="3"/>
  <c r="U1094" i="3" s="1"/>
  <c r="AE8226" i="3"/>
  <c r="U8226" i="3" s="1"/>
  <c r="AE5475" i="3"/>
  <c r="U5475" i="3" s="1"/>
  <c r="AE8275" i="3"/>
  <c r="U8275" i="3" s="1"/>
  <c r="AE1111" i="3"/>
  <c r="U1111" i="3" s="1"/>
  <c r="AE8354" i="3"/>
  <c r="U8354" i="3" s="1"/>
  <c r="AE2863" i="3"/>
  <c r="U2863" i="3" s="1"/>
  <c r="AE7205" i="3"/>
  <c r="U7205" i="3" s="1"/>
  <c r="AE1128" i="3"/>
  <c r="U1128" i="3" s="1"/>
  <c r="AE7392" i="3"/>
  <c r="U7392" i="3" s="1"/>
  <c r="AE5493" i="3"/>
  <c r="U5493" i="3" s="1"/>
  <c r="AE7498" i="3"/>
  <c r="U7498" i="3" s="1"/>
  <c r="AE984" i="3"/>
  <c r="U984" i="3" s="1"/>
  <c r="AE7872" i="3"/>
  <c r="U7872" i="3" s="1"/>
  <c r="AE4828" i="3"/>
  <c r="U4828" i="3" s="1"/>
  <c r="AE3701" i="3"/>
  <c r="U3701" i="3" s="1"/>
  <c r="AE755" i="3"/>
  <c r="U755" i="3" s="1"/>
  <c r="AE5636" i="3"/>
  <c r="U5636" i="3" s="1"/>
  <c r="AE5510" i="3"/>
  <c r="U5510" i="3" s="1"/>
  <c r="AE6994" i="3"/>
  <c r="U6994" i="3" s="1"/>
  <c r="AE8909" i="3"/>
  <c r="U8909" i="3" s="1"/>
  <c r="AE9980" i="3"/>
  <c r="U9980" i="3" s="1"/>
  <c r="AE2873" i="3"/>
  <c r="U2873" i="3" s="1"/>
  <c r="AE1629" i="3"/>
  <c r="U1629" i="3" s="1"/>
  <c r="AE8939" i="3"/>
  <c r="U8939" i="3" s="1"/>
  <c r="AE912" i="3"/>
  <c r="U912" i="3" s="1"/>
  <c r="AE5529" i="3"/>
  <c r="U5529" i="3" s="1"/>
  <c r="AE288" i="3"/>
  <c r="U288" i="3" s="1"/>
  <c r="AE8970" i="3"/>
  <c r="U8970" i="3" s="1"/>
  <c r="AE359" i="3"/>
  <c r="U359" i="3" s="1"/>
  <c r="AE2275" i="3"/>
  <c r="U2275" i="3" s="1"/>
  <c r="AE747" i="3"/>
  <c r="U747" i="3" s="1"/>
  <c r="AE8997" i="3"/>
  <c r="U8997" i="3" s="1"/>
  <c r="AE976" i="3"/>
  <c r="U976" i="3" s="1"/>
  <c r="AE5548" i="3"/>
  <c r="U5548" i="3" s="1"/>
  <c r="AE243" i="3"/>
  <c r="U243" i="3" s="1"/>
  <c r="AE9029" i="3"/>
  <c r="U9029" i="3" s="1"/>
  <c r="AE452" i="3"/>
  <c r="U452" i="3" s="1"/>
  <c r="AE2884" i="3"/>
  <c r="U2884" i="3" s="1"/>
  <c r="AE839" i="3"/>
  <c r="U839" i="3" s="1"/>
  <c r="AE9056" i="3"/>
  <c r="U9056" i="3" s="1"/>
  <c r="AE376" i="3"/>
  <c r="U376" i="3" s="1"/>
  <c r="AE5566" i="3"/>
  <c r="U5566" i="3" s="1"/>
  <c r="AE571" i="3"/>
  <c r="U571" i="3" s="1"/>
  <c r="AE1655" i="3"/>
  <c r="U1655" i="3" s="1"/>
  <c r="AE853" i="3"/>
  <c r="U853" i="3" s="1"/>
  <c r="AE7150" i="3"/>
  <c r="U7150" i="3" s="1"/>
  <c r="AE189" i="3"/>
  <c r="U189" i="3" s="1"/>
  <c r="AE1790" i="3"/>
  <c r="U1790" i="3" s="1"/>
  <c r="AE1753" i="3"/>
  <c r="U1753" i="3" s="1"/>
  <c r="AE1019" i="3"/>
  <c r="U1019" i="3" s="1"/>
  <c r="AE1785" i="3"/>
  <c r="U1785" i="3" s="1"/>
  <c r="AE8661" i="3"/>
  <c r="U8661" i="3" s="1"/>
  <c r="AE1813" i="3"/>
  <c r="U1813" i="3" s="1"/>
  <c r="AE2895" i="3"/>
  <c r="U2895" i="3" s="1"/>
  <c r="AE3714" i="3"/>
  <c r="U3714" i="3" s="1"/>
  <c r="AE9842" i="3"/>
  <c r="U9842" i="3" s="1"/>
  <c r="AE4728" i="3"/>
  <c r="U4728" i="3" s="1"/>
  <c r="AE1036" i="3"/>
  <c r="U1036" i="3" s="1"/>
  <c r="AE4960" i="3"/>
  <c r="U4960" i="3" s="1"/>
  <c r="AE7817" i="3"/>
  <c r="U7817" i="3" s="1"/>
  <c r="AE5589" i="3"/>
  <c r="U5589" i="3" s="1"/>
  <c r="AE2285" i="3"/>
  <c r="U2285" i="3" s="1"/>
  <c r="AE5799" i="3"/>
  <c r="U5799" i="3" s="1"/>
  <c r="AE9965" i="3"/>
  <c r="U9965" i="3" s="1"/>
  <c r="AE7033" i="3"/>
  <c r="U7033" i="3" s="1"/>
  <c r="AE1054" i="3"/>
  <c r="U1054" i="3" s="1"/>
  <c r="AE8667" i="3"/>
  <c r="U8667" i="3" s="1"/>
  <c r="AE1634" i="3"/>
  <c r="U1634" i="3" s="1"/>
  <c r="AE2040" i="3"/>
  <c r="U2040" i="3" s="1"/>
  <c r="AE2906" i="3"/>
  <c r="U2906" i="3" s="1"/>
  <c r="AE1277" i="3"/>
  <c r="U1277" i="3" s="1"/>
  <c r="AE1763" i="3"/>
  <c r="U1763" i="3" s="1"/>
  <c r="AE1314" i="3"/>
  <c r="U1314" i="3" s="1"/>
  <c r="AE1071" i="3"/>
  <c r="U1071" i="3" s="1"/>
  <c r="AE1339" i="3"/>
  <c r="U1339" i="3" s="1"/>
  <c r="AE3707" i="3"/>
  <c r="U3707" i="3" s="1"/>
  <c r="AE1359" i="3"/>
  <c r="U1359" i="3" s="1"/>
  <c r="AE3214" i="3"/>
  <c r="U3214" i="3" s="1"/>
  <c r="AE1376" i="3"/>
  <c r="U1376" i="3" s="1"/>
  <c r="AE5861" i="3"/>
  <c r="U5861" i="3" s="1"/>
  <c r="AE8512" i="3"/>
  <c r="U8512" i="3" s="1"/>
  <c r="AE1092" i="3"/>
  <c r="U1092" i="3" s="1"/>
  <c r="AE5895" i="3"/>
  <c r="U5895" i="3" s="1"/>
  <c r="AE1303" i="3"/>
  <c r="U1303" i="3" s="1"/>
  <c r="AE5921" i="3"/>
  <c r="U5921" i="3" s="1"/>
  <c r="AE2916" i="3"/>
  <c r="U2916" i="3" s="1"/>
  <c r="AE5940" i="3"/>
  <c r="U5940" i="3" s="1"/>
  <c r="AE6042" i="3"/>
  <c r="U6042" i="3" s="1"/>
  <c r="AE5959" i="3"/>
  <c r="U5959" i="3" s="1"/>
  <c r="AE1110" i="3"/>
  <c r="U1110" i="3" s="1"/>
  <c r="AE5979" i="3"/>
  <c r="U5979" i="3" s="1"/>
  <c r="AE3345" i="3"/>
  <c r="U3345" i="3" s="1"/>
  <c r="AE5997" i="3"/>
  <c r="U5997" i="3" s="1"/>
  <c r="AE2296" i="3"/>
  <c r="U2296" i="3" s="1"/>
  <c r="AE6018" i="3"/>
  <c r="U6018" i="3" s="1"/>
  <c r="AE3430" i="3"/>
  <c r="U3430" i="3" s="1"/>
  <c r="AE6038" i="3"/>
  <c r="U6038" i="3" s="1"/>
  <c r="AE1129" i="3"/>
  <c r="U1129" i="3" s="1"/>
  <c r="AE6064" i="3"/>
  <c r="U6064" i="3" s="1"/>
  <c r="AE3536" i="3"/>
  <c r="U3536" i="3" s="1"/>
  <c r="AE6082" i="3"/>
  <c r="U6082" i="3" s="1"/>
  <c r="AE2927" i="3"/>
  <c r="U2927" i="3" s="1"/>
  <c r="AE6105" i="3"/>
  <c r="U6105" i="3" s="1"/>
  <c r="AE8037" i="3"/>
  <c r="U8037" i="3" s="1"/>
  <c r="AE6128" i="3"/>
  <c r="U6128" i="3" s="1"/>
  <c r="AE589" i="3"/>
  <c r="U589" i="3" s="1"/>
  <c r="AE6151" i="3"/>
  <c r="U6151" i="3" s="1"/>
  <c r="AE4465" i="3"/>
  <c r="U4465" i="3" s="1"/>
  <c r="AE1005" i="3"/>
  <c r="U1005" i="3" s="1"/>
  <c r="AE7279" i="3"/>
  <c r="U7279" i="3" s="1"/>
  <c r="AE798" i="3"/>
  <c r="U798" i="3" s="1"/>
  <c r="AE4473" i="3"/>
  <c r="U4473" i="3" s="1"/>
  <c r="AE583" i="3"/>
  <c r="U583" i="3" s="1"/>
  <c r="AE8896" i="3"/>
  <c r="U8896" i="3" s="1"/>
  <c r="AE218" i="3"/>
  <c r="U218" i="3" s="1"/>
  <c r="AE4481" i="3"/>
  <c r="U4481" i="3" s="1"/>
  <c r="AE890" i="3"/>
  <c r="U890" i="3" s="1"/>
  <c r="AE2937" i="3"/>
  <c r="U2937" i="3" s="1"/>
  <c r="AE749" i="3"/>
  <c r="U749" i="3" s="1"/>
  <c r="AE4489" i="3"/>
  <c r="U4489" i="3" s="1"/>
  <c r="AE999" i="3"/>
  <c r="U999" i="3" s="1"/>
  <c r="AE8926" i="3"/>
  <c r="U8926" i="3" s="1"/>
  <c r="AE463" i="3"/>
  <c r="U463" i="3" s="1"/>
  <c r="AE4497" i="3"/>
  <c r="U4497" i="3" s="1"/>
  <c r="AE354" i="3"/>
  <c r="U354" i="3" s="1"/>
  <c r="AE2307" i="3"/>
  <c r="U2307" i="3" s="1"/>
  <c r="AE949" i="3"/>
  <c r="U949" i="3" s="1"/>
  <c r="AE4505" i="3"/>
  <c r="U4505" i="3" s="1"/>
  <c r="AE160" i="3"/>
  <c r="U160" i="3" s="1"/>
  <c r="AE8955" i="3"/>
  <c r="U8955" i="3" s="1"/>
  <c r="AE548" i="3"/>
  <c r="U548" i="3" s="1"/>
  <c r="AE4513" i="3"/>
  <c r="U4513" i="3" s="1"/>
  <c r="AE508" i="3"/>
  <c r="U508" i="3" s="1"/>
  <c r="AE2948" i="3"/>
  <c r="U2948" i="3" s="1"/>
  <c r="AE651" i="3"/>
  <c r="U651" i="3" s="1"/>
  <c r="AE4521" i="3"/>
  <c r="U4521" i="3" s="1"/>
  <c r="AE340" i="3"/>
  <c r="U340" i="3" s="1"/>
  <c r="AE8986" i="3"/>
  <c r="U8986" i="3" s="1"/>
  <c r="AE67" i="3"/>
  <c r="U67" i="3" s="1"/>
  <c r="AE4529" i="3"/>
  <c r="U4529" i="3" s="1"/>
  <c r="AE599" i="3"/>
  <c r="U599" i="3" s="1"/>
  <c r="AE4893" i="3"/>
  <c r="U4893" i="3" s="1"/>
  <c r="AE676" i="3"/>
  <c r="U676" i="3" s="1"/>
  <c r="AE4537" i="3"/>
  <c r="U4537" i="3" s="1"/>
  <c r="AE318" i="3"/>
  <c r="U318" i="3" s="1"/>
  <c r="AE9018" i="3"/>
  <c r="U9018" i="3" s="1"/>
  <c r="AE158" i="3"/>
  <c r="U158" i="3" s="1"/>
  <c r="AE4545" i="3"/>
  <c r="U4545" i="3" s="1"/>
  <c r="AE924" i="3"/>
  <c r="U924" i="3" s="1"/>
  <c r="AE2959" i="3"/>
  <c r="U2959" i="3" s="1"/>
  <c r="AE238" i="3"/>
  <c r="U238" i="3" s="1"/>
  <c r="AE4553" i="3"/>
  <c r="U4553" i="3" s="1"/>
  <c r="AE454" i="3"/>
  <c r="U454" i="3" s="1"/>
  <c r="AE9045" i="3"/>
  <c r="U9045" i="3" s="1"/>
  <c r="AE654" i="3"/>
  <c r="U654" i="3" s="1"/>
  <c r="AE4561" i="3"/>
  <c r="U4561" i="3" s="1"/>
  <c r="AE584" i="3"/>
  <c r="U584" i="3" s="1"/>
  <c r="AE2317" i="3"/>
  <c r="U2317" i="3" s="1"/>
  <c r="AE210" i="3"/>
  <c r="U210" i="3" s="1"/>
  <c r="AE4569" i="3"/>
  <c r="U4569" i="3" s="1"/>
  <c r="AE395" i="3"/>
  <c r="U395" i="3" s="1"/>
  <c r="AE9072" i="3"/>
  <c r="U9072" i="3" s="1"/>
  <c r="AE626" i="3"/>
  <c r="U626" i="3" s="1"/>
  <c r="AE4577" i="3"/>
  <c r="U4577" i="3" s="1"/>
  <c r="AE824" i="3"/>
  <c r="U824" i="3" s="1"/>
  <c r="AE2969" i="3"/>
  <c r="U2969" i="3" s="1"/>
  <c r="AE662" i="3"/>
  <c r="U662" i="3" s="1"/>
  <c r="AE4585" i="3"/>
  <c r="U4585" i="3" s="1"/>
  <c r="AE144" i="3"/>
  <c r="U144" i="3" s="1"/>
  <c r="AE1715" i="3"/>
  <c r="U1715" i="3" s="1"/>
  <c r="AE403" i="3"/>
  <c r="U403" i="3" s="1"/>
  <c r="AE4593" i="3"/>
  <c r="U4593" i="3" s="1"/>
  <c r="AE332" i="3"/>
  <c r="U332" i="3" s="1"/>
  <c r="AE7491" i="3"/>
  <c r="U7491" i="3" s="1"/>
  <c r="AE411" i="3"/>
  <c r="U411" i="3" s="1"/>
  <c r="AE4601" i="3"/>
  <c r="U4601" i="3" s="1"/>
  <c r="AE885" i="3"/>
  <c r="U885" i="3" s="1"/>
  <c r="AE1834" i="3"/>
  <c r="U1834" i="3" s="1"/>
  <c r="AE925" i="3"/>
  <c r="U925" i="3" s="1"/>
  <c r="AE4609" i="3"/>
  <c r="U4609" i="3" s="1"/>
  <c r="AE224" i="3"/>
  <c r="U224" i="3" s="1"/>
  <c r="AE2980" i="3"/>
  <c r="U2980" i="3" s="1"/>
  <c r="AE104" i="3"/>
  <c r="U104" i="3" s="1"/>
  <c r="AE4617" i="3"/>
  <c r="U4617" i="3" s="1"/>
  <c r="AE171" i="3"/>
  <c r="U171" i="3" s="1"/>
  <c r="AE8709" i="3"/>
  <c r="U8709" i="3" s="1"/>
  <c r="AE948" i="3"/>
  <c r="U948" i="3" s="1"/>
  <c r="AE4625" i="3"/>
  <c r="U4625" i="3" s="1"/>
  <c r="AE956" i="3"/>
  <c r="U956" i="3" s="1"/>
  <c r="AE2328" i="3"/>
  <c r="U2328" i="3" s="1"/>
  <c r="AE708" i="3"/>
  <c r="U708" i="3" s="1"/>
  <c r="AE4633" i="3"/>
  <c r="U4633" i="3" s="1"/>
  <c r="AE844" i="3"/>
  <c r="U844" i="3" s="1"/>
  <c r="AE5872" i="3"/>
  <c r="U5872" i="3" s="1"/>
  <c r="AE110" i="3"/>
  <c r="U110" i="3" s="1"/>
  <c r="AE4641" i="3"/>
  <c r="U4641" i="3" s="1"/>
  <c r="AE996" i="3"/>
  <c r="U996" i="3" s="1"/>
  <c r="AE2990" i="3"/>
  <c r="U2990" i="3" s="1"/>
  <c r="AE195" i="3"/>
  <c r="U195" i="3" s="1"/>
  <c r="AE4649" i="3"/>
  <c r="U4649" i="3" s="1"/>
  <c r="AE72" i="3"/>
  <c r="U72" i="3" s="1"/>
  <c r="AE9772" i="3"/>
  <c r="U9772" i="3" s="1"/>
  <c r="AE485" i="3"/>
  <c r="U485" i="3" s="1"/>
  <c r="AE4657" i="3"/>
  <c r="U4657" i="3" s="1"/>
  <c r="AE671" i="3"/>
  <c r="U671" i="3" s="1"/>
  <c r="AE3263" i="3"/>
  <c r="U3263" i="3" s="1"/>
  <c r="AE71" i="3"/>
  <c r="U71" i="3" s="1"/>
  <c r="AE4665" i="3"/>
  <c r="U4665" i="3" s="1"/>
  <c r="AE346" i="3"/>
  <c r="U346" i="3" s="1"/>
  <c r="AE1513" i="3"/>
  <c r="U1513" i="3" s="1"/>
  <c r="AE762" i="3"/>
  <c r="U762" i="3" s="1"/>
  <c r="AE4798" i="3"/>
  <c r="U4798" i="3" s="1"/>
  <c r="AE877" i="3"/>
  <c r="U877" i="3" s="1"/>
  <c r="AE699" i="3"/>
  <c r="U699" i="3" s="1"/>
  <c r="AE281" i="3"/>
  <c r="U281" i="3" s="1"/>
  <c r="AE715" i="3"/>
  <c r="U715" i="3" s="1"/>
  <c r="AE399" i="3"/>
  <c r="U399" i="3" s="1"/>
  <c r="AE1625" i="3"/>
  <c r="U1625" i="3" s="1"/>
  <c r="AE497" i="3"/>
  <c r="U497" i="3" s="1"/>
  <c r="AE7018" i="3"/>
  <c r="U7018" i="3" s="1"/>
  <c r="AE770" i="3"/>
  <c r="U770" i="3" s="1"/>
  <c r="AE2339" i="3"/>
  <c r="U2339" i="3" s="1"/>
  <c r="AE751" i="3"/>
  <c r="U751" i="3" s="1"/>
  <c r="AE9746" i="3"/>
  <c r="U9746" i="3" s="1"/>
  <c r="AE79" i="3"/>
  <c r="U79" i="3" s="1"/>
  <c r="AE1748" i="3"/>
  <c r="U1748" i="3" s="1"/>
  <c r="AE819" i="3"/>
  <c r="U819" i="3" s="1"/>
  <c r="AE5157" i="3"/>
  <c r="U5157" i="3" s="1"/>
  <c r="AE477" i="3"/>
  <c r="U477" i="3" s="1"/>
  <c r="AE103" i="3"/>
  <c r="U103" i="3" s="1"/>
  <c r="AE740" i="3"/>
  <c r="U740" i="3" s="1"/>
  <c r="AE5242" i="3"/>
  <c r="U5242" i="3" s="1"/>
  <c r="AE575" i="3"/>
  <c r="U575" i="3" s="1"/>
  <c r="AE1959" i="3"/>
  <c r="U1959" i="3" s="1"/>
  <c r="AE146" i="3"/>
  <c r="U146" i="3" s="1"/>
  <c r="AE5328" i="3"/>
  <c r="U5328" i="3" s="1"/>
  <c r="AE690" i="3"/>
  <c r="U690" i="3" s="1"/>
  <c r="AE7587" i="3"/>
  <c r="U7587" i="3" s="1"/>
  <c r="AE741" i="3"/>
  <c r="U741" i="3" s="1"/>
  <c r="AE5396" i="3"/>
  <c r="U5396" i="3" s="1"/>
  <c r="AE16" i="3"/>
  <c r="U16" i="3" s="1"/>
  <c r="AE5824" i="3"/>
  <c r="U5824" i="3" s="1"/>
  <c r="AE826" i="3"/>
  <c r="U826" i="3" s="1"/>
  <c r="AE5477" i="3"/>
  <c r="U5477" i="3" s="1"/>
  <c r="AE739" i="3"/>
  <c r="U739" i="3" s="1"/>
  <c r="AE974" i="3"/>
  <c r="U974" i="3" s="1"/>
  <c r="AE784" i="3"/>
  <c r="U784" i="3" s="1"/>
  <c r="AE5563" i="3"/>
  <c r="U5563" i="3" s="1"/>
  <c r="AE825" i="3"/>
  <c r="U825" i="3" s="1"/>
  <c r="AE1308" i="3"/>
  <c r="U1308" i="3" s="1"/>
  <c r="AE438" i="3"/>
  <c r="U438" i="3" s="1"/>
  <c r="AE1085" i="3"/>
  <c r="U1085" i="3" s="1"/>
  <c r="AE9" i="3"/>
  <c r="U9" i="3" s="1"/>
  <c r="AE2349" i="3"/>
  <c r="U2349" i="3" s="1"/>
  <c r="AE56" i="3"/>
  <c r="U56" i="3" s="1"/>
  <c r="AE8887" i="3"/>
  <c r="U8887" i="3" s="1"/>
  <c r="AE123" i="3"/>
  <c r="U123" i="3" s="1"/>
  <c r="AE6093" i="3"/>
  <c r="U6093" i="3" s="1"/>
  <c r="AE244" i="3"/>
  <c r="U244" i="3" s="1"/>
  <c r="AE9008" i="3"/>
  <c r="U9008" i="3" s="1"/>
  <c r="AE205" i="3"/>
  <c r="U205" i="3" s="1"/>
  <c r="AE385" i="3"/>
  <c r="U385" i="3" s="1"/>
  <c r="AE555" i="3"/>
  <c r="U555" i="3" s="1"/>
  <c r="AE8597" i="3"/>
  <c r="U8597" i="3" s="1"/>
  <c r="AE3122" i="3"/>
  <c r="U3122" i="3" s="1"/>
  <c r="AE3367" i="3"/>
  <c r="U3367" i="3" s="1"/>
  <c r="AE3132" i="3"/>
  <c r="U3132" i="3" s="1"/>
  <c r="AE9816" i="3"/>
  <c r="U9816" i="3" s="1"/>
  <c r="AE3142" i="3"/>
  <c r="U3142" i="3" s="1"/>
  <c r="AE3151" i="3"/>
  <c r="U3151" i="3" s="1"/>
  <c r="AE1817" i="3"/>
  <c r="U1817" i="3" s="1"/>
  <c r="AE3161" i="3"/>
  <c r="U3161" i="3" s="1"/>
  <c r="AE3438" i="3"/>
  <c r="U3438" i="3" s="1"/>
  <c r="AE3171" i="3"/>
  <c r="U3171" i="3" s="1"/>
  <c r="AE3400" i="3"/>
  <c r="U3400" i="3" s="1"/>
  <c r="AE3180" i="3"/>
  <c r="U3180" i="3" s="1"/>
  <c r="AE5846" i="3"/>
  <c r="U5846" i="3" s="1"/>
  <c r="AE3190" i="3"/>
  <c r="U3190" i="3" s="1"/>
  <c r="AE3623" i="3"/>
  <c r="U3623" i="3" s="1"/>
  <c r="AE3199" i="3"/>
  <c r="U3199" i="3" s="1"/>
  <c r="AE3525" i="3"/>
  <c r="U3525" i="3" s="1"/>
  <c r="AE3209" i="3"/>
  <c r="U3209" i="3" s="1"/>
  <c r="AE1142" i="3"/>
  <c r="U1142" i="3" s="1"/>
  <c r="AE3218" i="3"/>
  <c r="U3218" i="3" s="1"/>
  <c r="AE2360" i="3"/>
  <c r="U2360" i="3" s="1"/>
  <c r="AE3228" i="3"/>
  <c r="U3228" i="3" s="1"/>
  <c r="AE1150" i="3"/>
  <c r="U1150" i="3" s="1"/>
  <c r="AE3237" i="3"/>
  <c r="U3237" i="3" s="1"/>
  <c r="AE3621" i="3"/>
  <c r="U3621" i="3" s="1"/>
  <c r="AE3247" i="3"/>
  <c r="U3247" i="3" s="1"/>
  <c r="AE1158" i="3"/>
  <c r="U1158" i="3" s="1"/>
  <c r="AE3256" i="3"/>
  <c r="U3256" i="3" s="1"/>
  <c r="AE7069" i="3"/>
  <c r="U7069" i="3" s="1"/>
  <c r="AE3266" i="3"/>
  <c r="U3266" i="3" s="1"/>
  <c r="AE1166" i="3"/>
  <c r="U1166" i="3" s="1"/>
  <c r="AE3276" i="3"/>
  <c r="U3276" i="3" s="1"/>
  <c r="AE2151" i="3"/>
  <c r="U2151" i="3" s="1"/>
  <c r="AE3285" i="3"/>
  <c r="U3285" i="3" s="1"/>
  <c r="AE1174" i="3"/>
  <c r="U1174" i="3" s="1"/>
  <c r="AE3296" i="3"/>
  <c r="U3296" i="3" s="1"/>
  <c r="AE7706" i="3"/>
  <c r="U7706" i="3" s="1"/>
  <c r="AE3312" i="3"/>
  <c r="U3312" i="3" s="1"/>
  <c r="AE1182" i="3"/>
  <c r="U1182" i="3" s="1"/>
  <c r="AE3329" i="3"/>
  <c r="U3329" i="3" s="1"/>
  <c r="AE2159" i="3"/>
  <c r="U2159" i="3" s="1"/>
  <c r="AE3344" i="3"/>
  <c r="U3344" i="3" s="1"/>
  <c r="AE1192" i="3"/>
  <c r="U1192" i="3" s="1"/>
  <c r="AE3364" i="3"/>
  <c r="U3364" i="3" s="1"/>
  <c r="AE8614" i="3"/>
  <c r="U8614" i="3" s="1"/>
  <c r="AE3381" i="3"/>
  <c r="U3381" i="3" s="1"/>
  <c r="AE1216" i="3"/>
  <c r="U1216" i="3" s="1"/>
  <c r="AE3398" i="3"/>
  <c r="U3398" i="3" s="1"/>
  <c r="AE2167" i="3"/>
  <c r="U2167" i="3" s="1"/>
  <c r="AE3416" i="3"/>
  <c r="U3416" i="3" s="1"/>
  <c r="AE1242" i="3"/>
  <c r="U1242" i="3" s="1"/>
  <c r="AE3437" i="3"/>
  <c r="U3437" i="3" s="1"/>
  <c r="AE2371" i="3"/>
  <c r="U2371" i="3" s="1"/>
  <c r="AE3454" i="3"/>
  <c r="U3454" i="3" s="1"/>
  <c r="AE1358" i="3"/>
  <c r="U1358" i="3" s="1"/>
  <c r="AE3470" i="3"/>
  <c r="U3470" i="3" s="1"/>
  <c r="AE2182" i="3"/>
  <c r="U2182" i="3" s="1"/>
  <c r="AE3486" i="3"/>
  <c r="U3486" i="3" s="1"/>
  <c r="AE1391" i="3"/>
  <c r="U1391" i="3" s="1"/>
  <c r="AE3508" i="3"/>
  <c r="U3508" i="3" s="1"/>
  <c r="AE6983" i="3"/>
  <c r="U6983" i="3" s="1"/>
  <c r="AE3533" i="3"/>
  <c r="U3533" i="3" s="1"/>
  <c r="AE5887" i="3"/>
  <c r="U5887" i="3" s="1"/>
  <c r="AE3554" i="3"/>
  <c r="U3554" i="3" s="1"/>
  <c r="AE2214" i="3"/>
  <c r="U2214" i="3" s="1"/>
  <c r="AE3575" i="3"/>
  <c r="U3575" i="3" s="1"/>
  <c r="AE5917" i="3"/>
  <c r="U5917" i="3" s="1"/>
  <c r="AE3594" i="3"/>
  <c r="U3594" i="3" s="1"/>
  <c r="AE3325" i="3"/>
  <c r="U3325" i="3" s="1"/>
  <c r="AE3613" i="3"/>
  <c r="U3613" i="3" s="1"/>
  <c r="AE5943" i="3"/>
  <c r="U5943" i="3" s="1"/>
  <c r="AE3634" i="3"/>
  <c r="U3634" i="3" s="1"/>
  <c r="AE2244" i="3"/>
  <c r="U2244" i="3" s="1"/>
  <c r="AE3643" i="3"/>
  <c r="U3643" i="3" s="1"/>
  <c r="AE5969" i="3"/>
  <c r="U5969" i="3" s="1"/>
  <c r="AE3653" i="3"/>
  <c r="U3653" i="3" s="1"/>
  <c r="AE7030" i="3"/>
  <c r="U7030" i="3" s="1"/>
  <c r="AE7984" i="3"/>
  <c r="U7984" i="3" s="1"/>
  <c r="AE5990" i="3"/>
  <c r="U5990" i="3" s="1"/>
  <c r="AE7993" i="3"/>
  <c r="U7993" i="3" s="1"/>
  <c r="AE2274" i="3"/>
  <c r="U2274" i="3" s="1"/>
  <c r="AE8003" i="3"/>
  <c r="U8003" i="3" s="1"/>
  <c r="AE6011" i="3"/>
  <c r="U6011" i="3" s="1"/>
  <c r="AE8012" i="3"/>
  <c r="U8012" i="3" s="1"/>
  <c r="AE2381" i="3"/>
  <c r="U2381" i="3" s="1"/>
  <c r="AE8023" i="3"/>
  <c r="U8023" i="3" s="1"/>
  <c r="AE6036" i="3"/>
  <c r="U6036" i="3" s="1"/>
  <c r="AE8038" i="3"/>
  <c r="U8038" i="3" s="1"/>
  <c r="AE2306" i="3"/>
  <c r="U2306" i="3" s="1"/>
  <c r="AE8056" i="3"/>
  <c r="U8056" i="3" s="1"/>
  <c r="AE6063" i="3"/>
  <c r="U6063" i="3" s="1"/>
  <c r="AE8069" i="3"/>
  <c r="U8069" i="3" s="1"/>
  <c r="AE8593" i="3"/>
  <c r="U8593" i="3" s="1"/>
  <c r="AE8085" i="3"/>
  <c r="U8085" i="3" s="1"/>
  <c r="AE6090" i="3"/>
  <c r="U6090" i="3" s="1"/>
  <c r="AE8104" i="3"/>
  <c r="U8104" i="3" s="1"/>
  <c r="AE2338" i="3"/>
  <c r="U2338" i="3" s="1"/>
  <c r="AE8121" i="3"/>
  <c r="U8121" i="3" s="1"/>
  <c r="AE6116" i="3"/>
  <c r="U6116" i="3" s="1"/>
  <c r="AE8138" i="3"/>
  <c r="U8138" i="3" s="1"/>
  <c r="AE7839" i="3"/>
  <c r="U7839" i="3" s="1"/>
  <c r="AE8154" i="3"/>
  <c r="U8154" i="3" s="1"/>
  <c r="AE6143" i="3"/>
  <c r="U6143" i="3" s="1"/>
  <c r="AE8170" i="3"/>
  <c r="U8170" i="3" s="1"/>
  <c r="AE2370" i="3"/>
  <c r="U2370" i="3" s="1"/>
  <c r="AE8182" i="3"/>
  <c r="U8182" i="3" s="1"/>
  <c r="AE6169" i="3"/>
  <c r="U6169" i="3" s="1"/>
  <c r="AE8195" i="3"/>
  <c r="U8195" i="3" s="1"/>
  <c r="AE9791" i="3"/>
  <c r="U9791" i="3" s="1"/>
  <c r="AE8210" i="3"/>
  <c r="U8210" i="3" s="1"/>
  <c r="AE6178" i="3"/>
  <c r="U6178" i="3" s="1"/>
  <c r="AE8221" i="3"/>
  <c r="U8221" i="3" s="1"/>
  <c r="AE2403" i="3"/>
  <c r="U2403" i="3" s="1"/>
  <c r="AE8233" i="3"/>
  <c r="U8233" i="3" s="1"/>
  <c r="AE6357" i="3"/>
  <c r="U6357" i="3" s="1"/>
  <c r="AE8248" i="3"/>
  <c r="U8248" i="3" s="1"/>
  <c r="AE2392" i="3"/>
  <c r="U2392" i="3" s="1"/>
  <c r="AE8263" i="3"/>
  <c r="U8263" i="3" s="1"/>
  <c r="AE6365" i="3"/>
  <c r="U6365" i="3" s="1"/>
  <c r="AE8279" i="3"/>
  <c r="U8279" i="3" s="1"/>
  <c r="AE2435" i="3"/>
  <c r="U2435" i="3" s="1"/>
  <c r="AE8295" i="3"/>
  <c r="U8295" i="3" s="1"/>
  <c r="AE6373" i="3"/>
  <c r="U6373" i="3" s="1"/>
  <c r="AE8315" i="3"/>
  <c r="U8315" i="3" s="1"/>
  <c r="AE9854" i="3"/>
  <c r="U9854" i="3" s="1"/>
  <c r="AE8335" i="3"/>
  <c r="U8335" i="3" s="1"/>
  <c r="AE6381" i="3"/>
  <c r="U6381" i="3" s="1"/>
  <c r="AE8358" i="3"/>
  <c r="U8358" i="3" s="1"/>
  <c r="AE2465" i="3"/>
  <c r="U2465" i="3" s="1"/>
  <c r="AE8379" i="3"/>
  <c r="U8379" i="3" s="1"/>
  <c r="AE6389" i="3"/>
  <c r="U6389" i="3" s="1"/>
  <c r="AE8400" i="3"/>
  <c r="U8400" i="3" s="1"/>
  <c r="AE3085" i="3"/>
  <c r="U3085" i="3" s="1"/>
  <c r="AE8414" i="3"/>
  <c r="U8414" i="3" s="1"/>
  <c r="AE6397" i="3"/>
  <c r="U6397" i="3" s="1"/>
  <c r="AE8423" i="3"/>
  <c r="U8423" i="3" s="1"/>
  <c r="AE2497" i="3"/>
  <c r="U2497" i="3" s="1"/>
  <c r="AE8433" i="3"/>
  <c r="U8433" i="3" s="1"/>
  <c r="AE6405" i="3"/>
  <c r="U6405" i="3" s="1"/>
  <c r="AE7081" i="3"/>
  <c r="U7081" i="3" s="1"/>
  <c r="AE9923" i="3"/>
  <c r="U9923" i="3" s="1"/>
  <c r="AE7119" i="3"/>
  <c r="U7119" i="3" s="1"/>
  <c r="AE6413" i="3"/>
  <c r="U6413" i="3" s="1"/>
  <c r="AE7149" i="3"/>
  <c r="U7149" i="3" s="1"/>
  <c r="AE2529" i="3"/>
  <c r="U2529" i="3" s="1"/>
  <c r="AE7159" i="3"/>
  <c r="U7159" i="3" s="1"/>
  <c r="AE6421" i="3"/>
  <c r="U6421" i="3" s="1"/>
  <c r="AE7179" i="3"/>
  <c r="U7179" i="3" s="1"/>
  <c r="AE2402" i="3"/>
  <c r="U2402" i="3" s="1"/>
  <c r="AE7204" i="3"/>
  <c r="U7204" i="3" s="1"/>
  <c r="AE6429" i="3"/>
  <c r="U6429" i="3" s="1"/>
  <c r="AE7247" i="3"/>
  <c r="U7247" i="3" s="1"/>
  <c r="AE2561" i="3"/>
  <c r="U2561" i="3" s="1"/>
  <c r="AE7276" i="3"/>
  <c r="U7276" i="3" s="1"/>
  <c r="AE6437" i="3"/>
  <c r="U6437" i="3" s="1"/>
  <c r="AE7307" i="3"/>
  <c r="U7307" i="3" s="1"/>
  <c r="AE9976" i="3"/>
  <c r="U9976" i="3" s="1"/>
  <c r="AE7324" i="3"/>
  <c r="U7324" i="3" s="1"/>
  <c r="AE6445" i="3"/>
  <c r="U6445" i="3" s="1"/>
  <c r="AE7345" i="3"/>
  <c r="U7345" i="3" s="1"/>
  <c r="AE2595" i="3"/>
  <c r="U2595" i="3" s="1"/>
  <c r="AE7363" i="3"/>
  <c r="U7363" i="3" s="1"/>
  <c r="AE6453" i="3"/>
  <c r="U6453" i="3" s="1"/>
  <c r="AE7492" i="3"/>
  <c r="U7492" i="3" s="1"/>
  <c r="AE8721" i="3"/>
  <c r="U8721" i="3" s="1"/>
  <c r="AE7525" i="3"/>
  <c r="U7525" i="3" s="1"/>
  <c r="AE8814" i="3"/>
  <c r="U8814" i="3" s="1"/>
  <c r="AE7547" i="3"/>
  <c r="U7547" i="3" s="1"/>
  <c r="AE2626" i="3"/>
  <c r="U2626" i="3" s="1"/>
  <c r="AE7561" i="3"/>
  <c r="U7561" i="3" s="1"/>
  <c r="AE8830" i="3"/>
  <c r="U8830" i="3" s="1"/>
  <c r="AE7581" i="3"/>
  <c r="U7581" i="3" s="1"/>
  <c r="AE1541" i="3"/>
  <c r="U1541" i="3" s="1"/>
  <c r="AE7602" i="3"/>
  <c r="U7602" i="3" s="1"/>
  <c r="AE8846" i="3"/>
  <c r="U8846" i="3" s="1"/>
  <c r="AE7628" i="3"/>
  <c r="U7628" i="3" s="1"/>
  <c r="AE2657" i="3"/>
  <c r="U2657" i="3" s="1"/>
  <c r="AE7668" i="3"/>
  <c r="U7668" i="3" s="1"/>
  <c r="AE8862" i="3"/>
  <c r="U8862" i="3" s="1"/>
  <c r="AE7700" i="3"/>
  <c r="U7700" i="3" s="1"/>
  <c r="AE2413" i="3"/>
  <c r="U2413" i="3" s="1"/>
  <c r="AE7740" i="3"/>
  <c r="U7740" i="3" s="1"/>
  <c r="AE8878" i="3"/>
  <c r="U8878" i="3" s="1"/>
  <c r="AE7761" i="3"/>
  <c r="U7761" i="3" s="1"/>
  <c r="AE2690" i="3"/>
  <c r="U2690" i="3" s="1"/>
  <c r="AE7806" i="3"/>
  <c r="U7806" i="3" s="1"/>
  <c r="AE9305" i="3"/>
  <c r="U9305" i="3" s="1"/>
  <c r="AE7836" i="3"/>
  <c r="U7836" i="3" s="1"/>
  <c r="AE1567" i="3"/>
  <c r="U1567" i="3" s="1"/>
  <c r="AE7881" i="3"/>
  <c r="U7881" i="3" s="1"/>
  <c r="AE9325" i="3"/>
  <c r="U9325" i="3" s="1"/>
  <c r="AE1708" i="3"/>
  <c r="U1708" i="3" s="1"/>
  <c r="AE2723" i="3"/>
  <c r="U2723" i="3" s="1"/>
  <c r="AE7883" i="3"/>
  <c r="U7883" i="3" s="1"/>
  <c r="AE9345" i="3"/>
  <c r="U9345" i="3" s="1"/>
  <c r="AE1519" i="3"/>
  <c r="U1519" i="3" s="1"/>
  <c r="AE4895" i="3"/>
  <c r="U4895" i="3" s="1"/>
  <c r="AE3768" i="3"/>
  <c r="U3768" i="3" s="1"/>
  <c r="AE9363" i="3"/>
  <c r="U9363" i="3" s="1"/>
  <c r="AE4702" i="3"/>
  <c r="U4702" i="3" s="1"/>
  <c r="AE2754" i="3"/>
  <c r="U2754" i="3" s="1"/>
  <c r="AE4762" i="3"/>
  <c r="U4762" i="3" s="1"/>
  <c r="AE4821" i="3"/>
  <c r="U4821" i="3" s="1"/>
  <c r="AE4923" i="3"/>
  <c r="U4923" i="3" s="1"/>
  <c r="AE1592" i="3"/>
  <c r="U1592" i="3" s="1"/>
  <c r="AE3556" i="3"/>
  <c r="U3556" i="3" s="1"/>
  <c r="AE2774" i="3"/>
  <c r="U2774" i="3" s="1"/>
  <c r="AE4859" i="3"/>
  <c r="U4859" i="3" s="1"/>
  <c r="AE1600" i="3"/>
  <c r="U1600" i="3" s="1"/>
  <c r="AE9416" i="3"/>
  <c r="U9416" i="3" s="1"/>
  <c r="AE2946" i="3"/>
  <c r="U2946" i="3" s="1"/>
  <c r="AE9427" i="3"/>
  <c r="U9427" i="3" s="1"/>
  <c r="AE4737" i="3"/>
  <c r="U4737" i="3" s="1"/>
  <c r="AE9438" i="3"/>
  <c r="U9438" i="3" s="1"/>
  <c r="AE2961" i="3"/>
  <c r="U2961" i="3" s="1"/>
  <c r="AE9446" i="3"/>
  <c r="U9446" i="3" s="1"/>
  <c r="AE1613" i="3"/>
  <c r="U1613" i="3" s="1"/>
  <c r="AE9456" i="3"/>
  <c r="U9456" i="3" s="1"/>
  <c r="AE2978" i="3"/>
  <c r="U2978" i="3" s="1"/>
  <c r="AE9466" i="3"/>
  <c r="U9466" i="3" s="1"/>
  <c r="AE2427" i="3"/>
  <c r="U2427" i="3" s="1"/>
  <c r="AE9583" i="3"/>
  <c r="U9583" i="3" s="1"/>
  <c r="AE2995" i="3"/>
  <c r="U2995" i="3" s="1"/>
  <c r="AE9593" i="3"/>
  <c r="U9593" i="3" s="1"/>
  <c r="AE1624" i="3"/>
  <c r="U1624" i="3" s="1"/>
  <c r="AE9603" i="3"/>
  <c r="U9603" i="3" s="1"/>
  <c r="AE649" i="3"/>
  <c r="U649" i="3" s="1"/>
  <c r="AE9614" i="3"/>
  <c r="U9614" i="3" s="1"/>
  <c r="AE3442" i="3"/>
  <c r="U3442" i="3" s="1"/>
  <c r="AE9626" i="3"/>
  <c r="U9626" i="3" s="1"/>
  <c r="AE827" i="3"/>
  <c r="U827" i="3" s="1"/>
  <c r="AE9636" i="3"/>
  <c r="U9636" i="3" s="1"/>
  <c r="AE1638" i="3"/>
  <c r="U1638" i="3" s="1"/>
  <c r="AE9647" i="3"/>
  <c r="U9647" i="3" s="1"/>
  <c r="AE785" i="3"/>
  <c r="U785" i="3" s="1"/>
  <c r="AE9657" i="3"/>
  <c r="U9657" i="3" s="1"/>
  <c r="AE2432" i="3"/>
  <c r="U2432" i="3" s="1"/>
  <c r="AE9667" i="3"/>
  <c r="U9667" i="3" s="1"/>
  <c r="AE180" i="3"/>
  <c r="U180" i="3" s="1"/>
  <c r="AE9675" i="3"/>
  <c r="U9675" i="3" s="1"/>
  <c r="AE1648" i="3"/>
  <c r="U1648" i="3" s="1"/>
  <c r="AE9685" i="3"/>
  <c r="U9685" i="3" s="1"/>
  <c r="AE133" i="3"/>
  <c r="U133" i="3" s="1"/>
  <c r="AE9696" i="3"/>
  <c r="U9696" i="3" s="1"/>
  <c r="AE3483" i="3"/>
  <c r="U3483" i="3" s="1"/>
  <c r="AE9707" i="3"/>
  <c r="U9707" i="3" s="1"/>
  <c r="AE61" i="3"/>
  <c r="U61" i="3" s="1"/>
  <c r="AE9716" i="3"/>
  <c r="U9716" i="3" s="1"/>
  <c r="AE1668" i="3"/>
  <c r="U1668" i="3" s="1"/>
  <c r="AE9727" i="3"/>
  <c r="U9727" i="3" s="1"/>
  <c r="AE894" i="3"/>
  <c r="U894" i="3" s="1"/>
  <c r="AE9844" i="3"/>
  <c r="U9844" i="3" s="1"/>
  <c r="AE2437" i="3"/>
  <c r="U2437" i="3" s="1"/>
  <c r="AE9990" i="3"/>
  <c r="U9990" i="3" s="1"/>
  <c r="AE3000" i="3"/>
  <c r="U3000" i="3" s="1"/>
  <c r="AE10005" i="3"/>
  <c r="U10005" i="3" s="1"/>
  <c r="AE1681" i="3"/>
  <c r="U1681" i="3" s="1"/>
  <c r="AE1464" i="3"/>
  <c r="U1464" i="3" s="1"/>
  <c r="AE3004" i="3"/>
  <c r="U3004" i="3" s="1"/>
  <c r="AE1493" i="3"/>
  <c r="U1493" i="3" s="1"/>
  <c r="AE4881" i="3"/>
  <c r="U4881" i="3" s="1"/>
  <c r="AE1516" i="3"/>
  <c r="U1516" i="3" s="1"/>
  <c r="AE3008" i="3"/>
  <c r="U3008" i="3" s="1"/>
  <c r="AE1539" i="3"/>
  <c r="U1539" i="3" s="1"/>
  <c r="AE1693" i="3"/>
  <c r="U1693" i="3" s="1"/>
  <c r="AE1558" i="3"/>
  <c r="U1558" i="3" s="1"/>
  <c r="AE3012" i="3"/>
  <c r="U3012" i="3" s="1"/>
  <c r="AE1841" i="3"/>
  <c r="U1841" i="3" s="1"/>
  <c r="AE2443" i="3"/>
  <c r="U2443" i="3" s="1"/>
  <c r="AE1867" i="3"/>
  <c r="U1867" i="3" s="1"/>
  <c r="AE3016" i="3"/>
  <c r="U3016" i="3" s="1"/>
  <c r="AE1897" i="3"/>
  <c r="U1897" i="3" s="1"/>
  <c r="AE1711" i="3"/>
  <c r="U1711" i="3" s="1"/>
  <c r="AE1917" i="3"/>
  <c r="U1917" i="3" s="1"/>
  <c r="AE3020" i="3"/>
  <c r="U3020" i="3" s="1"/>
  <c r="AE1935" i="3"/>
  <c r="U1935" i="3" s="1"/>
  <c r="AE3584" i="3"/>
  <c r="U3584" i="3" s="1"/>
  <c r="AE1955" i="3"/>
  <c r="U1955" i="3" s="1"/>
  <c r="AE3024" i="3"/>
  <c r="U3024" i="3" s="1"/>
  <c r="AE1980" i="3"/>
  <c r="U1980" i="3" s="1"/>
  <c r="AE1727" i="3"/>
  <c r="U1727" i="3" s="1"/>
  <c r="AE1996" i="3"/>
  <c r="U1996" i="3" s="1"/>
  <c r="AE3028" i="3"/>
  <c r="U3028" i="3" s="1"/>
  <c r="AE3708" i="3"/>
  <c r="U3708" i="3" s="1"/>
  <c r="AE2448" i="3"/>
  <c r="U2448" i="3" s="1"/>
  <c r="AE8294" i="3"/>
  <c r="U8294" i="3" s="1"/>
  <c r="AE3032" i="3"/>
  <c r="U3032" i="3" s="1"/>
  <c r="AE8324" i="3"/>
  <c r="U8324" i="3" s="1"/>
  <c r="AE1741" i="3"/>
  <c r="U1741" i="3" s="1"/>
  <c r="AE8363" i="3"/>
  <c r="U8363" i="3" s="1"/>
  <c r="AE3036" i="3"/>
  <c r="U3036" i="3" s="1"/>
  <c r="AE7176" i="3"/>
  <c r="U7176" i="3" s="1"/>
  <c r="AE3488" i="3"/>
  <c r="U3488" i="3" s="1"/>
  <c r="AE7369" i="3"/>
  <c r="U7369" i="3" s="1"/>
  <c r="AE3040" i="3"/>
  <c r="U3040" i="3" s="1"/>
  <c r="AE7389" i="3"/>
  <c r="U7389" i="3" s="1"/>
  <c r="AE1756" i="3"/>
  <c r="U1756" i="3" s="1"/>
  <c r="AE7431" i="3"/>
  <c r="U7431" i="3" s="1"/>
  <c r="AE3044" i="3"/>
  <c r="U3044" i="3" s="1"/>
  <c r="AE7501" i="3"/>
  <c r="U7501" i="3" s="1"/>
  <c r="AE2453" i="3"/>
  <c r="U2453" i="3" s="1"/>
  <c r="AE7575" i="3"/>
  <c r="U7575" i="3" s="1"/>
  <c r="AE3048" i="3"/>
  <c r="U3048" i="3" s="1"/>
  <c r="AE7648" i="3"/>
  <c r="U7648" i="3" s="1"/>
  <c r="AE1769" i="3"/>
  <c r="U1769" i="3" s="1"/>
  <c r="AE7742" i="3"/>
  <c r="U7742" i="3" s="1"/>
  <c r="AE3052" i="3"/>
  <c r="U3052" i="3" s="1"/>
  <c r="AE7838" i="3"/>
  <c r="U7838" i="3" s="1"/>
  <c r="AE4924" i="3"/>
  <c r="U4924" i="3" s="1"/>
  <c r="AE757" i="3"/>
  <c r="U757" i="3" s="1"/>
  <c r="AE3056" i="3"/>
  <c r="U3056" i="3" s="1"/>
  <c r="AE449" i="3"/>
  <c r="U449" i="3" s="1"/>
  <c r="AE1787" i="3"/>
  <c r="U1787" i="3" s="1"/>
  <c r="AE644" i="3"/>
  <c r="U644" i="3" s="1"/>
  <c r="AE3060" i="3"/>
  <c r="U3060" i="3" s="1"/>
  <c r="AE829" i="3"/>
  <c r="U829" i="3" s="1"/>
  <c r="AE2459" i="3"/>
  <c r="U2459" i="3" s="1"/>
  <c r="AE537" i="3"/>
  <c r="U537" i="3" s="1"/>
  <c r="AE3064" i="3"/>
  <c r="U3064" i="3" s="1"/>
  <c r="AE777" i="3"/>
  <c r="U777" i="3" s="1"/>
  <c r="AE1801" i="3"/>
  <c r="U1801" i="3" s="1"/>
  <c r="AE630" i="3"/>
  <c r="U630" i="3" s="1"/>
  <c r="AE3068" i="3"/>
  <c r="U3068" i="3" s="1"/>
  <c r="AE465" i="3"/>
  <c r="U465" i="3" s="1"/>
  <c r="AE3091" i="3"/>
  <c r="U3091" i="3" s="1"/>
  <c r="AE657" i="3"/>
  <c r="U657" i="3" s="1"/>
  <c r="AE3072" i="3"/>
  <c r="U3072" i="3" s="1"/>
  <c r="AE718" i="3"/>
  <c r="U718" i="3" s="1"/>
  <c r="AE1818" i="3"/>
  <c r="U1818" i="3" s="1"/>
  <c r="AE117" i="3"/>
  <c r="U117" i="3" s="1"/>
  <c r="AE3076" i="3"/>
  <c r="U3076" i="3" s="1"/>
  <c r="AE6458" i="3"/>
  <c r="U6458" i="3" s="1"/>
  <c r="AE2464" i="3"/>
  <c r="U2464" i="3" s="1"/>
  <c r="AE6462" i="3"/>
  <c r="U6462" i="3" s="1"/>
  <c r="AE3658" i="3"/>
  <c r="U3658" i="3" s="1"/>
  <c r="AE6466" i="3"/>
  <c r="U6466" i="3" s="1"/>
  <c r="AE1832" i="3"/>
  <c r="U1832" i="3" s="1"/>
  <c r="AE6470" i="3"/>
  <c r="U6470" i="3" s="1"/>
  <c r="AE3662" i="3"/>
  <c r="U3662" i="3" s="1"/>
  <c r="AE6474" i="3"/>
  <c r="U6474" i="3" s="1"/>
  <c r="AE4939" i="3"/>
  <c r="U4939" i="3" s="1"/>
  <c r="AE6478" i="3"/>
  <c r="U6478" i="3" s="1"/>
  <c r="AE3667" i="3"/>
  <c r="U3667" i="3" s="1"/>
  <c r="AE6482" i="3"/>
  <c r="U6482" i="3" s="1"/>
  <c r="AE1880" i="3"/>
  <c r="U1880" i="3" s="1"/>
  <c r="AE6486" i="3"/>
  <c r="U6486" i="3" s="1"/>
  <c r="AE3671" i="3"/>
  <c r="U3671" i="3" s="1"/>
  <c r="AE6490" i="3"/>
  <c r="U6490" i="3" s="1"/>
  <c r="AE2470" i="3"/>
  <c r="U2470" i="3" s="1"/>
  <c r="AE6494" i="3"/>
  <c r="U6494" i="3" s="1"/>
  <c r="AE3675" i="3"/>
  <c r="U3675" i="3" s="1"/>
  <c r="AE6498" i="3"/>
  <c r="U6498" i="3" s="1"/>
  <c r="AE1920" i="3"/>
  <c r="U1920" i="3" s="1"/>
  <c r="AE6502" i="3"/>
  <c r="U6502" i="3" s="1"/>
  <c r="AE3679" i="3"/>
  <c r="U3679" i="3" s="1"/>
  <c r="AE6506" i="3"/>
  <c r="U6506" i="3" s="1"/>
  <c r="AE3520" i="3"/>
  <c r="U3520" i="3" s="1"/>
  <c r="AE6510" i="3"/>
  <c r="U6510" i="3" s="1"/>
  <c r="AE3683" i="3"/>
  <c r="U3683" i="3" s="1"/>
  <c r="AE6514" i="3"/>
  <c r="U6514" i="3" s="1"/>
  <c r="AE1957" i="3"/>
  <c r="U1957" i="3" s="1"/>
  <c r="AE6518" i="3"/>
  <c r="U6518" i="3" s="1"/>
  <c r="AE3687" i="3"/>
  <c r="U3687" i="3" s="1"/>
  <c r="AE6522" i="3"/>
  <c r="U6522" i="3" s="1"/>
  <c r="AE2475" i="3"/>
  <c r="U2475" i="3" s="1"/>
  <c r="AE6526" i="3"/>
  <c r="U6526" i="3" s="1"/>
  <c r="AE3691" i="3"/>
  <c r="U3691" i="3" s="1"/>
  <c r="AE6530" i="3"/>
  <c r="U6530" i="3" s="1"/>
  <c r="AE3711" i="3"/>
  <c r="U3711" i="3" s="1"/>
  <c r="AE6534" i="3"/>
  <c r="U6534" i="3" s="1"/>
  <c r="AE3695" i="3"/>
  <c r="U3695" i="3" s="1"/>
  <c r="AE6538" i="3"/>
  <c r="U6538" i="3" s="1"/>
  <c r="AE4963" i="3"/>
  <c r="U4963" i="3" s="1"/>
  <c r="AE6542" i="3"/>
  <c r="U6542" i="3" s="1"/>
  <c r="AE5083" i="3"/>
  <c r="U5083" i="3" s="1"/>
  <c r="AE6546" i="3"/>
  <c r="U6546" i="3" s="1"/>
  <c r="AE3760" i="3"/>
  <c r="U3760" i="3" s="1"/>
  <c r="AE6550" i="3"/>
  <c r="U6550" i="3" s="1"/>
  <c r="AE1415" i="3"/>
  <c r="U1415" i="3" s="1"/>
  <c r="AE6554" i="3"/>
  <c r="U6554" i="3" s="1"/>
  <c r="AE2480" i="3"/>
  <c r="U2480" i="3" s="1"/>
  <c r="AE6558" i="3"/>
  <c r="U6558" i="3" s="1"/>
  <c r="AE5585" i="3"/>
  <c r="U5585" i="3" s="1"/>
  <c r="AE6562" i="3"/>
  <c r="U6562" i="3" s="1"/>
  <c r="AE3791" i="3"/>
  <c r="U3791" i="3" s="1"/>
  <c r="AE6566" i="3"/>
  <c r="U6566" i="3" s="1"/>
  <c r="AE7076" i="3"/>
  <c r="U7076" i="3" s="1"/>
  <c r="AE6570" i="3"/>
  <c r="U6570" i="3" s="1"/>
  <c r="AE4848" i="3"/>
  <c r="U4848" i="3" s="1"/>
  <c r="AE6574" i="3"/>
  <c r="U6574" i="3" s="1"/>
  <c r="AE9762" i="3"/>
  <c r="U9762" i="3" s="1"/>
  <c r="AE6578" i="3"/>
  <c r="U6578" i="3" s="1"/>
  <c r="AE4711" i="3"/>
  <c r="U4711" i="3" s="1"/>
  <c r="AE6582" i="3"/>
  <c r="U6582" i="3" s="1"/>
  <c r="AE9935" i="3"/>
  <c r="U9935" i="3" s="1"/>
  <c r="AE6586" i="3"/>
  <c r="U6586" i="3" s="1"/>
  <c r="AE2486" i="3"/>
  <c r="U2486" i="3" s="1"/>
  <c r="AE6590" i="3"/>
  <c r="U6590" i="3" s="1"/>
  <c r="AE9946" i="3"/>
  <c r="U9946" i="3" s="1"/>
  <c r="AE6594" i="3"/>
  <c r="U6594" i="3" s="1"/>
  <c r="AE4771" i="3"/>
  <c r="U4771" i="3" s="1"/>
  <c r="AE6598" i="3"/>
  <c r="U6598" i="3" s="1"/>
  <c r="AE9963" i="3"/>
  <c r="U9963" i="3" s="1"/>
  <c r="AE6602" i="3"/>
  <c r="U6602" i="3" s="1"/>
  <c r="AE4993" i="3"/>
  <c r="U4993" i="3" s="1"/>
  <c r="AE6606" i="3"/>
  <c r="U6606" i="3" s="1"/>
  <c r="AE9973" i="3"/>
  <c r="U9973" i="3" s="1"/>
  <c r="AE6610" i="3"/>
  <c r="U6610" i="3" s="1"/>
  <c r="AE4934" i="3"/>
  <c r="U4934" i="3" s="1"/>
  <c r="AE6614" i="3"/>
  <c r="U6614" i="3" s="1"/>
  <c r="AE3801" i="3"/>
  <c r="U3801" i="3" s="1"/>
  <c r="AE6618" i="3"/>
  <c r="U6618" i="3" s="1"/>
  <c r="AE2491" i="3"/>
  <c r="U2491" i="3" s="1"/>
  <c r="AE6622" i="3"/>
  <c r="U6622" i="3" s="1"/>
  <c r="AE3805" i="3"/>
  <c r="U3805" i="3" s="1"/>
  <c r="AE6626" i="3"/>
  <c r="U6626" i="3" s="1"/>
  <c r="AE4984" i="3"/>
  <c r="U4984" i="3" s="1"/>
  <c r="AE6630" i="3"/>
  <c r="U6630" i="3" s="1"/>
  <c r="AE3809" i="3"/>
  <c r="U3809" i="3" s="1"/>
  <c r="AE6634" i="3"/>
  <c r="U6634" i="3" s="1"/>
  <c r="AE3549" i="3"/>
  <c r="U3549" i="3" s="1"/>
  <c r="AE6638" i="3"/>
  <c r="U6638" i="3" s="1"/>
  <c r="AE3813" i="3"/>
  <c r="U3813" i="3" s="1"/>
  <c r="AE6642" i="3"/>
  <c r="U6642" i="3" s="1"/>
  <c r="AE5030" i="3"/>
  <c r="U5030" i="3" s="1"/>
  <c r="AE6646" i="3"/>
  <c r="U6646" i="3" s="1"/>
  <c r="AE3817" i="3"/>
  <c r="U3817" i="3" s="1"/>
  <c r="AE6650" i="3"/>
  <c r="U6650" i="3" s="1"/>
  <c r="AE2496" i="3"/>
  <c r="U2496" i="3" s="1"/>
  <c r="AE6654" i="3"/>
  <c r="U6654" i="3" s="1"/>
  <c r="AE3821" i="3"/>
  <c r="U3821" i="3" s="1"/>
  <c r="AE6658" i="3"/>
  <c r="U6658" i="3" s="1"/>
  <c r="AE5590" i="3"/>
  <c r="U5590" i="3" s="1"/>
  <c r="AE6662" i="3"/>
  <c r="U6662" i="3" s="1"/>
  <c r="AE3825" i="3"/>
  <c r="U3825" i="3" s="1"/>
  <c r="AE6666" i="3"/>
  <c r="U6666" i="3" s="1"/>
  <c r="AE5012" i="3"/>
  <c r="U5012" i="3" s="1"/>
  <c r="AE6670" i="3"/>
  <c r="U6670" i="3" s="1"/>
  <c r="AE3829" i="3"/>
  <c r="U3829" i="3" s="1"/>
  <c r="AE6674" i="3"/>
  <c r="U6674" i="3" s="1"/>
  <c r="AE5678" i="3"/>
  <c r="U5678" i="3" s="1"/>
  <c r="AE6678" i="3"/>
  <c r="U6678" i="3" s="1"/>
  <c r="AE3833" i="3"/>
  <c r="U3833" i="3" s="1"/>
  <c r="AE6682" i="3"/>
  <c r="U6682" i="3" s="1"/>
  <c r="AE2502" i="3"/>
  <c r="U2502" i="3" s="1"/>
  <c r="AE6686" i="3"/>
  <c r="U6686" i="3" s="1"/>
  <c r="AE3837" i="3"/>
  <c r="U3837" i="3" s="1"/>
  <c r="AE6690" i="3"/>
  <c r="U6690" i="3" s="1"/>
  <c r="AE5756" i="3"/>
  <c r="U5756" i="3" s="1"/>
  <c r="AE6694" i="3"/>
  <c r="U6694" i="3" s="1"/>
  <c r="AE3841" i="3"/>
  <c r="U3841" i="3" s="1"/>
  <c r="AE6698" i="3"/>
  <c r="U6698" i="3" s="1"/>
  <c r="AE3095" i="3"/>
  <c r="U3095" i="3" s="1"/>
  <c r="AE6702" i="3"/>
  <c r="U6702" i="3" s="1"/>
  <c r="AE3845" i="3"/>
  <c r="U3845" i="3" s="1"/>
  <c r="AE6706" i="3"/>
  <c r="U6706" i="3" s="1"/>
  <c r="AE5812" i="3"/>
  <c r="U5812" i="3" s="1"/>
  <c r="AE6710" i="3"/>
  <c r="U6710" i="3" s="1"/>
  <c r="AE3849" i="3"/>
  <c r="U3849" i="3" s="1"/>
  <c r="AE6714" i="3"/>
  <c r="U6714" i="3" s="1"/>
  <c r="AE2507" i="3"/>
  <c r="U2507" i="3" s="1"/>
  <c r="AE6718" i="3"/>
  <c r="U6718" i="3" s="1"/>
  <c r="AE3853" i="3"/>
  <c r="U3853" i="3" s="1"/>
  <c r="AE6722" i="3"/>
  <c r="U6722" i="3" s="1"/>
  <c r="AE6992" i="3"/>
  <c r="U6992" i="3" s="1"/>
  <c r="AE6726" i="3"/>
  <c r="U6726" i="3" s="1"/>
  <c r="AE3857" i="3"/>
  <c r="U3857" i="3" s="1"/>
  <c r="AE6730" i="3"/>
  <c r="U6730" i="3" s="1"/>
  <c r="AE5026" i="3"/>
  <c r="U5026" i="3" s="1"/>
  <c r="AE6734" i="3"/>
  <c r="U6734" i="3" s="1"/>
  <c r="AE3861" i="3"/>
  <c r="U3861" i="3" s="1"/>
  <c r="AE6738" i="3"/>
  <c r="U6738" i="3" s="1"/>
  <c r="AE8440" i="3"/>
  <c r="U8440" i="3" s="1"/>
  <c r="AE6742" i="3"/>
  <c r="U6742" i="3" s="1"/>
  <c r="AE3865" i="3"/>
  <c r="U3865" i="3" s="1"/>
  <c r="AE6746" i="3"/>
  <c r="U6746" i="3" s="1"/>
  <c r="AE2513" i="3"/>
  <c r="U2513" i="3" s="1"/>
  <c r="AE6750" i="3"/>
  <c r="U6750" i="3" s="1"/>
  <c r="AE3869" i="3"/>
  <c r="U3869" i="3" s="1"/>
  <c r="AE6754" i="3"/>
  <c r="U6754" i="3" s="1"/>
  <c r="AE8581" i="3"/>
  <c r="U8581" i="3" s="1"/>
  <c r="AE6758" i="3"/>
  <c r="U6758" i="3" s="1"/>
  <c r="AE3873" i="3"/>
  <c r="U3873" i="3" s="1"/>
  <c r="AE6762" i="3"/>
  <c r="U6762" i="3" s="1"/>
  <c r="AE3600" i="3"/>
  <c r="U3600" i="3" s="1"/>
  <c r="AE6766" i="3"/>
  <c r="U6766" i="3" s="1"/>
  <c r="AE3877" i="3"/>
  <c r="U3877" i="3" s="1"/>
  <c r="AE6770" i="3"/>
  <c r="U6770" i="3" s="1"/>
  <c r="AE8689" i="3"/>
  <c r="U8689" i="3" s="1"/>
  <c r="AE6774" i="3"/>
  <c r="U6774" i="3" s="1"/>
  <c r="AE3881" i="3"/>
  <c r="U3881" i="3" s="1"/>
  <c r="AE6778" i="3"/>
  <c r="U6778" i="3" s="1"/>
  <c r="AE2518" i="3"/>
  <c r="U2518" i="3" s="1"/>
  <c r="AE6782" i="3"/>
  <c r="U6782" i="3" s="1"/>
  <c r="AE3885" i="3"/>
  <c r="U3885" i="3" s="1"/>
  <c r="AE6786" i="3"/>
  <c r="U6786" i="3" s="1"/>
  <c r="AE2016" i="3"/>
  <c r="U2016" i="3" s="1"/>
  <c r="AE6790" i="3"/>
  <c r="U6790" i="3" s="1"/>
  <c r="AE3889" i="3"/>
  <c r="U3889" i="3" s="1"/>
  <c r="AE6794" i="3"/>
  <c r="U6794" i="3" s="1"/>
  <c r="AE5042" i="3"/>
  <c r="U5042" i="3" s="1"/>
  <c r="AE6798" i="3"/>
  <c r="U6798" i="3" s="1"/>
  <c r="AE3893" i="3"/>
  <c r="U3893" i="3" s="1"/>
  <c r="AE6802" i="3"/>
  <c r="U6802" i="3" s="1"/>
  <c r="AE2028" i="3"/>
  <c r="U2028" i="3" s="1"/>
  <c r="AE6806" i="3"/>
  <c r="U6806" i="3" s="1"/>
  <c r="AE3897" i="3"/>
  <c r="U3897" i="3" s="1"/>
  <c r="AE6810" i="3"/>
  <c r="U6810" i="3" s="1"/>
  <c r="AE2523" i="3"/>
  <c r="U2523" i="3" s="1"/>
  <c r="AE6814" i="3"/>
  <c r="U6814" i="3" s="1"/>
  <c r="AE3901" i="3"/>
  <c r="U3901" i="3" s="1"/>
  <c r="AE6818" i="3"/>
  <c r="U6818" i="3" s="1"/>
  <c r="AE2039" i="3"/>
  <c r="U2039" i="3" s="1"/>
  <c r="AE6822" i="3"/>
  <c r="U6822" i="3" s="1"/>
  <c r="AE3905" i="3"/>
  <c r="U3905" i="3" s="1"/>
  <c r="AE6826" i="3"/>
  <c r="U6826" i="3" s="1"/>
  <c r="AE4874" i="3"/>
  <c r="U4874" i="3" s="1"/>
  <c r="AE6830" i="3"/>
  <c r="U6830" i="3" s="1"/>
  <c r="AE3909" i="3"/>
  <c r="U3909" i="3" s="1"/>
  <c r="AE6834" i="3"/>
  <c r="U6834" i="3" s="1"/>
  <c r="AE1262" i="3"/>
  <c r="U1262" i="3" s="1"/>
  <c r="AE6838" i="3"/>
  <c r="U6838" i="3" s="1"/>
  <c r="AE3913" i="3"/>
  <c r="U3913" i="3" s="1"/>
  <c r="AE6842" i="3"/>
  <c r="U6842" i="3" s="1"/>
  <c r="AE2528" i="3"/>
  <c r="U2528" i="3" s="1"/>
  <c r="AE6846" i="3"/>
  <c r="U6846" i="3" s="1"/>
  <c r="AE3917" i="3"/>
  <c r="U3917" i="3" s="1"/>
  <c r="AE6850" i="3"/>
  <c r="U6850" i="3" s="1"/>
  <c r="AE1298" i="3"/>
  <c r="U1298" i="3" s="1"/>
  <c r="AE6854" i="3"/>
  <c r="U6854" i="3" s="1"/>
  <c r="AE3921" i="3"/>
  <c r="U3921" i="3" s="1"/>
  <c r="AE6858" i="3"/>
  <c r="U6858" i="3" s="1"/>
  <c r="AE5066" i="3"/>
  <c r="U5066" i="3" s="1"/>
  <c r="AE6862" i="3"/>
  <c r="U6862" i="3" s="1"/>
  <c r="AE3925" i="3"/>
  <c r="U3925" i="3" s="1"/>
  <c r="AE6866" i="3"/>
  <c r="U6866" i="3" s="1"/>
  <c r="AE1313" i="3"/>
  <c r="U1313" i="3" s="1"/>
  <c r="AE6870" i="3"/>
  <c r="U6870" i="3" s="1"/>
  <c r="AE3929" i="3"/>
  <c r="U3929" i="3" s="1"/>
  <c r="AE6874" i="3"/>
  <c r="U6874" i="3" s="1"/>
  <c r="AE2534" i="3"/>
  <c r="U2534" i="3" s="1"/>
  <c r="AE6878" i="3"/>
  <c r="U6878" i="3" s="1"/>
  <c r="AE3933" i="3"/>
  <c r="U3933" i="3" s="1"/>
  <c r="AE6882" i="3"/>
  <c r="U6882" i="3" s="1"/>
  <c r="AE1319" i="3"/>
  <c r="U1319" i="3" s="1"/>
  <c r="AE6886" i="3"/>
  <c r="U6886" i="3" s="1"/>
  <c r="AE3937" i="3"/>
  <c r="U3937" i="3" s="1"/>
  <c r="AE6890" i="3"/>
  <c r="U6890" i="3" s="1"/>
  <c r="AE3644" i="3"/>
  <c r="U3644" i="3" s="1"/>
  <c r="AE6894" i="3"/>
  <c r="U6894" i="3" s="1"/>
  <c r="AE3941" i="3"/>
  <c r="U3941" i="3" s="1"/>
  <c r="AE6898" i="3"/>
  <c r="U6898" i="3" s="1"/>
  <c r="AE9776" i="3"/>
  <c r="U9776" i="3" s="1"/>
  <c r="AE6902" i="3"/>
  <c r="U6902" i="3" s="1"/>
  <c r="AE3945" i="3"/>
  <c r="U3945" i="3" s="1"/>
  <c r="AE6906" i="3"/>
  <c r="U6906" i="3" s="1"/>
  <c r="AE2539" i="3"/>
  <c r="U2539" i="3" s="1"/>
  <c r="AE6910" i="3"/>
  <c r="U6910" i="3" s="1"/>
  <c r="AE3949" i="3"/>
  <c r="U3949" i="3" s="1"/>
  <c r="AE6914" i="3"/>
  <c r="U6914" i="3" s="1"/>
  <c r="AE5897" i="3"/>
  <c r="U5897" i="3" s="1"/>
  <c r="AE6918" i="3"/>
  <c r="U6918" i="3" s="1"/>
  <c r="AE3953" i="3"/>
  <c r="U3953" i="3" s="1"/>
  <c r="AE6922" i="3"/>
  <c r="U6922" i="3" s="1"/>
  <c r="AE5078" i="3"/>
  <c r="U5078" i="3" s="1"/>
  <c r="AE6926" i="3"/>
  <c r="U6926" i="3" s="1"/>
  <c r="AE3957" i="3"/>
  <c r="U3957" i="3" s="1"/>
  <c r="AE6930" i="3"/>
  <c r="U6930" i="3" s="1"/>
  <c r="AE5961" i="3"/>
  <c r="U5961" i="3" s="1"/>
  <c r="AE6934" i="3"/>
  <c r="U6934" i="3" s="1"/>
  <c r="AE3961" i="3"/>
  <c r="U3961" i="3" s="1"/>
  <c r="AE6938" i="3"/>
  <c r="U6938" i="3" s="1"/>
  <c r="AE2545" i="3"/>
  <c r="U2545" i="3" s="1"/>
  <c r="AE6942" i="3"/>
  <c r="U6942" i="3" s="1"/>
  <c r="AE3965" i="3"/>
  <c r="U3965" i="3" s="1"/>
  <c r="AE6946" i="3"/>
  <c r="U6946" i="3" s="1"/>
  <c r="AE6057" i="3"/>
  <c r="U6057" i="3" s="1"/>
  <c r="AE6950" i="3"/>
  <c r="U6950" i="3" s="1"/>
  <c r="AE3969" i="3"/>
  <c r="U3969" i="3" s="1"/>
  <c r="AE6954" i="3"/>
  <c r="U6954" i="3" s="1"/>
  <c r="AE3099" i="3"/>
  <c r="U3099" i="3" s="1"/>
  <c r="AE7926" i="3"/>
  <c r="U7926" i="3" s="1"/>
  <c r="AE3973" i="3"/>
  <c r="U3973" i="3" s="1"/>
  <c r="AE7930" i="3"/>
  <c r="U7930" i="3" s="1"/>
  <c r="AE6112" i="3"/>
  <c r="U6112" i="3" s="1"/>
  <c r="AE7934" i="3"/>
  <c r="U7934" i="3" s="1"/>
  <c r="AE3977" i="3"/>
  <c r="U3977" i="3" s="1"/>
  <c r="AE7938" i="3"/>
  <c r="U7938" i="3" s="1"/>
  <c r="AE2550" i="3"/>
  <c r="U2550" i="3" s="1"/>
  <c r="AE7942" i="3"/>
  <c r="U7942" i="3" s="1"/>
  <c r="AE3981" i="3"/>
  <c r="U3981" i="3" s="1"/>
  <c r="AE7946" i="3"/>
  <c r="U7946" i="3" s="1"/>
  <c r="AE6133" i="3"/>
  <c r="U6133" i="3" s="1"/>
  <c r="AE7950" i="3"/>
  <c r="U7950" i="3" s="1"/>
  <c r="AE3985" i="3"/>
  <c r="U3985" i="3" s="1"/>
  <c r="AE7954" i="3"/>
  <c r="U7954" i="3" s="1"/>
  <c r="AE7831" i="3"/>
  <c r="U7831" i="3" s="1"/>
  <c r="AE7958" i="3"/>
  <c r="U7958" i="3" s="1"/>
  <c r="AE3989" i="3"/>
  <c r="U3989" i="3" s="1"/>
  <c r="AE7962" i="3"/>
  <c r="U7962" i="3" s="1"/>
  <c r="AE2045" i="3"/>
  <c r="U2045" i="3" s="1"/>
  <c r="AE7966" i="3"/>
  <c r="U7966" i="3" s="1"/>
  <c r="AE3993" i="3"/>
  <c r="U3993" i="3" s="1"/>
  <c r="AE7970" i="3"/>
  <c r="U7970" i="3" s="1"/>
  <c r="AE2555" i="3"/>
  <c r="U2555" i="3" s="1"/>
  <c r="AE7975" i="3"/>
  <c r="U7975" i="3" s="1"/>
  <c r="AE3997" i="3"/>
  <c r="U3997" i="3" s="1"/>
  <c r="AE8775" i="3"/>
  <c r="U8775" i="3" s="1"/>
  <c r="AE2049" i="3"/>
  <c r="U2049" i="3" s="1"/>
  <c r="AE8780" i="3"/>
  <c r="U8780" i="3" s="1"/>
  <c r="AE4001" i="3"/>
  <c r="U4001" i="3" s="1"/>
  <c r="AE8786" i="3"/>
  <c r="U8786" i="3" s="1"/>
  <c r="AE7990" i="3"/>
  <c r="U7990" i="3" s="1"/>
  <c r="AE8791" i="3"/>
  <c r="U8791" i="3" s="1"/>
  <c r="AE4005" i="3"/>
  <c r="U4005" i="3" s="1"/>
  <c r="AE8796" i="3"/>
  <c r="U8796" i="3" s="1"/>
  <c r="AE2053" i="3"/>
  <c r="U2053" i="3" s="1"/>
  <c r="AE8801" i="3"/>
  <c r="U8801" i="3" s="1"/>
  <c r="AE4009" i="3"/>
  <c r="U4009" i="3" s="1"/>
  <c r="AE8809" i="3"/>
  <c r="U8809" i="3" s="1"/>
  <c r="AE2560" i="3"/>
  <c r="U2560" i="3" s="1"/>
  <c r="AE8819" i="3"/>
  <c r="U8819" i="3" s="1"/>
  <c r="AE4013" i="3"/>
  <c r="U4013" i="3" s="1"/>
  <c r="AE8831" i="3"/>
  <c r="U8831" i="3" s="1"/>
  <c r="AE2057" i="3"/>
  <c r="U2057" i="3" s="1"/>
  <c r="AE8841" i="3"/>
  <c r="U8841" i="3" s="1"/>
  <c r="AE4017" i="3"/>
  <c r="U4017" i="3" s="1"/>
  <c r="AE8851" i="3"/>
  <c r="U8851" i="3" s="1"/>
  <c r="AE8470" i="3"/>
  <c r="U8470" i="3" s="1"/>
  <c r="AE8863" i="3"/>
  <c r="U8863" i="3" s="1"/>
  <c r="AE4021" i="3"/>
  <c r="U4021" i="3" s="1"/>
  <c r="AE8873" i="3"/>
  <c r="U8873" i="3" s="1"/>
  <c r="AE2061" i="3"/>
  <c r="U2061" i="3" s="1"/>
  <c r="AE9290" i="3"/>
  <c r="U9290" i="3" s="1"/>
  <c r="AE4025" i="3"/>
  <c r="U4025" i="3" s="1"/>
  <c r="AE9306" i="3"/>
  <c r="U9306" i="3" s="1"/>
  <c r="AE2565" i="3"/>
  <c r="U2565" i="3" s="1"/>
  <c r="AE9318" i="3"/>
  <c r="U9318" i="3" s="1"/>
  <c r="AE4029" i="3"/>
  <c r="U4029" i="3" s="1"/>
  <c r="AE9331" i="3"/>
  <c r="U9331" i="3" s="1"/>
  <c r="AE2065" i="3"/>
  <c r="U2065" i="3" s="1"/>
  <c r="AE9346" i="3"/>
  <c r="U9346" i="3" s="1"/>
  <c r="AE4033" i="3"/>
  <c r="U4033" i="3" s="1"/>
  <c r="AE9362" i="3"/>
  <c r="U9362" i="3" s="1"/>
  <c r="AE4856" i="3"/>
  <c r="U4856" i="3" s="1"/>
  <c r="AE9376" i="3"/>
  <c r="U9376" i="3" s="1"/>
  <c r="AE4037" i="3"/>
  <c r="U4037" i="3" s="1"/>
  <c r="AE9392" i="3"/>
  <c r="U9392" i="3" s="1"/>
  <c r="AE2069" i="3"/>
  <c r="U2069" i="3" s="1"/>
  <c r="AE9404" i="3"/>
  <c r="U9404" i="3" s="1"/>
  <c r="AE4041" i="3"/>
  <c r="U4041" i="3" s="1"/>
  <c r="AE9417" i="3"/>
  <c r="U9417" i="3" s="1"/>
  <c r="AE2570" i="3"/>
  <c r="U2570" i="3" s="1"/>
  <c r="AE9428" i="3"/>
  <c r="U9428" i="3" s="1"/>
  <c r="AE4045" i="3"/>
  <c r="U4045" i="3" s="1"/>
  <c r="AE9443" i="3"/>
  <c r="U9443" i="3" s="1"/>
  <c r="AE2073" i="3"/>
  <c r="U2073" i="3" s="1"/>
  <c r="AE9455" i="3"/>
  <c r="U9455" i="3" s="1"/>
  <c r="AE4049" i="3"/>
  <c r="U4049" i="3" s="1"/>
  <c r="AE9467" i="3"/>
  <c r="U9467" i="3" s="1"/>
  <c r="AE8548" i="3"/>
  <c r="U8548" i="3" s="1"/>
  <c r="AE9478" i="3"/>
  <c r="U9478" i="3" s="1"/>
  <c r="AE4053" i="3"/>
  <c r="U4053" i="3" s="1"/>
  <c r="AE9485" i="3"/>
  <c r="U9485" i="3" s="1"/>
  <c r="AE2077" i="3"/>
  <c r="U2077" i="3" s="1"/>
  <c r="AE9492" i="3"/>
  <c r="U9492" i="3" s="1"/>
  <c r="AE4057" i="3"/>
  <c r="U4057" i="3" s="1"/>
  <c r="AE9500" i="3"/>
  <c r="U9500" i="3" s="1"/>
  <c r="AE2576" i="3"/>
  <c r="U2576" i="3" s="1"/>
  <c r="AE9507" i="3"/>
  <c r="U9507" i="3" s="1"/>
  <c r="AE4061" i="3"/>
  <c r="U4061" i="3" s="1"/>
  <c r="AE9516" i="3"/>
  <c r="U9516" i="3" s="1"/>
  <c r="AE2081" i="3"/>
  <c r="U2081" i="3" s="1"/>
  <c r="AE9523" i="3"/>
  <c r="U9523" i="3" s="1"/>
  <c r="AE4065" i="3"/>
  <c r="U4065" i="3" s="1"/>
  <c r="AE9530" i="3"/>
  <c r="U9530" i="3" s="1"/>
  <c r="AE8015" i="3"/>
  <c r="U8015" i="3" s="1"/>
  <c r="AE9539" i="3"/>
  <c r="U9539" i="3" s="1"/>
  <c r="AE4069" i="3"/>
  <c r="U4069" i="3" s="1"/>
  <c r="AE9547" i="3"/>
  <c r="U9547" i="3" s="1"/>
  <c r="AE2085" i="3"/>
  <c r="U2085" i="3" s="1"/>
  <c r="AE9556" i="3"/>
  <c r="U9556" i="3" s="1"/>
  <c r="AE4073" i="3"/>
  <c r="U4073" i="3" s="1"/>
  <c r="AE9562" i="3"/>
  <c r="U9562" i="3" s="1"/>
  <c r="AE2581" i="3"/>
  <c r="U2581" i="3" s="1"/>
  <c r="AE9571" i="3"/>
  <c r="U9571" i="3" s="1"/>
  <c r="AE4077" i="3"/>
  <c r="U4077" i="3" s="1"/>
  <c r="AE9580" i="3"/>
  <c r="U9580" i="3" s="1"/>
  <c r="AE2089" i="3"/>
  <c r="U2089" i="3" s="1"/>
  <c r="AE9591" i="3"/>
  <c r="U9591" i="3" s="1"/>
  <c r="AE4081" i="3"/>
  <c r="U4081" i="3" s="1"/>
  <c r="AE9606" i="3"/>
  <c r="U9606" i="3" s="1"/>
  <c r="AE8605" i="3"/>
  <c r="U8605" i="3" s="1"/>
  <c r="AE9617" i="3"/>
  <c r="U9617" i="3" s="1"/>
  <c r="AE4085" i="3"/>
  <c r="U4085" i="3" s="1"/>
  <c r="AE9627" i="3"/>
  <c r="U9627" i="3" s="1"/>
  <c r="AE2093" i="3"/>
  <c r="U2093" i="3" s="1"/>
  <c r="AE9639" i="3"/>
  <c r="U9639" i="3" s="1"/>
  <c r="AE4089" i="3"/>
  <c r="U4089" i="3" s="1"/>
  <c r="AE9660" i="3"/>
  <c r="U9660" i="3" s="1"/>
  <c r="AE2586" i="3"/>
  <c r="U2586" i="3" s="1"/>
  <c r="AE9676" i="3"/>
  <c r="U9676" i="3" s="1"/>
  <c r="AE4093" i="3"/>
  <c r="U4093" i="3" s="1"/>
  <c r="AE9691" i="3"/>
  <c r="U9691" i="3" s="1"/>
  <c r="AE2097" i="3"/>
  <c r="U2097" i="3" s="1"/>
  <c r="AE9703" i="3"/>
  <c r="U9703" i="3" s="1"/>
  <c r="AE4097" i="3"/>
  <c r="U4097" i="3" s="1"/>
  <c r="AE9717" i="3"/>
  <c r="U9717" i="3" s="1"/>
  <c r="AE3103" i="3"/>
  <c r="U3103" i="3" s="1"/>
  <c r="AE9728" i="3"/>
  <c r="U9728" i="3" s="1"/>
  <c r="AE4101" i="3"/>
  <c r="U4101" i="3" s="1"/>
  <c r="AE9974" i="3"/>
  <c r="U9974" i="3" s="1"/>
  <c r="AE2101" i="3"/>
  <c r="U2101" i="3" s="1"/>
  <c r="AE10000" i="3"/>
  <c r="U10000" i="3" s="1"/>
  <c r="AE4106" i="3"/>
  <c r="U4106" i="3" s="1"/>
  <c r="AE1469" i="3"/>
  <c r="U1469" i="3" s="1"/>
  <c r="AE2592" i="3"/>
  <c r="U2592" i="3" s="1"/>
  <c r="AE1498" i="3"/>
  <c r="U1498" i="3" s="1"/>
  <c r="AE4110" i="3"/>
  <c r="U4110" i="3" s="1"/>
  <c r="AE1527" i="3"/>
  <c r="U1527" i="3" s="1"/>
  <c r="AE2105" i="3"/>
  <c r="U2105" i="3" s="1"/>
  <c r="AE1837" i="3"/>
  <c r="U1837" i="3" s="1"/>
  <c r="AE4114" i="3"/>
  <c r="U4114" i="3" s="1"/>
  <c r="AE1860" i="3"/>
  <c r="U1860" i="3" s="1"/>
  <c r="AE8654" i="3"/>
  <c r="U8654" i="3" s="1"/>
  <c r="AE1895" i="3"/>
  <c r="U1895" i="3" s="1"/>
  <c r="AE4118" i="3"/>
  <c r="U4118" i="3" s="1"/>
  <c r="AE1919" i="3"/>
  <c r="U1919" i="3" s="1"/>
  <c r="AE2109" i="3"/>
  <c r="U2109" i="3" s="1"/>
  <c r="AE1958" i="3"/>
  <c r="U1958" i="3" s="1"/>
  <c r="AE4122" i="3"/>
  <c r="U4122" i="3" s="1"/>
  <c r="AE1991" i="3"/>
  <c r="U1991" i="3" s="1"/>
  <c r="AE2597" i="3"/>
  <c r="U2597" i="3" s="1"/>
  <c r="AE8278" i="3"/>
  <c r="U8278" i="3" s="1"/>
  <c r="AE4126" i="3"/>
  <c r="U4126" i="3" s="1"/>
  <c r="AE8346" i="3"/>
  <c r="U8346" i="3" s="1"/>
  <c r="AE2113" i="3"/>
  <c r="U2113" i="3" s="1"/>
  <c r="AE8380" i="3"/>
  <c r="U8380" i="3" s="1"/>
  <c r="AE4130" i="3"/>
  <c r="U4130" i="3" s="1"/>
  <c r="AE7203" i="3"/>
  <c r="U7203" i="3" s="1"/>
  <c r="AE8053" i="3"/>
  <c r="U8053" i="3" s="1"/>
  <c r="AE7377" i="3"/>
  <c r="U7377" i="3" s="1"/>
  <c r="AE4134" i="3"/>
  <c r="U4134" i="3" s="1"/>
  <c r="AE7424" i="3"/>
  <c r="U7424" i="3" s="1"/>
  <c r="AE2117" i="3"/>
  <c r="U2117" i="3" s="1"/>
  <c r="AE4757" i="3"/>
  <c r="U4757" i="3" s="1"/>
  <c r="AE4138" i="3"/>
  <c r="U4138" i="3" s="1"/>
  <c r="AE8627" i="3"/>
  <c r="U8627" i="3" s="1"/>
  <c r="AE2603" i="3"/>
  <c r="U2603" i="3" s="1"/>
  <c r="AE5881" i="3"/>
  <c r="U5881" i="3" s="1"/>
  <c r="AE4142" i="3"/>
  <c r="U4142" i="3" s="1"/>
  <c r="AE8567" i="3"/>
  <c r="U8567" i="3" s="1"/>
  <c r="AE2121" i="3"/>
  <c r="U2121" i="3" s="1"/>
  <c r="AE9861" i="3"/>
  <c r="U9861" i="3" s="1"/>
  <c r="AE4146" i="3"/>
  <c r="U4146" i="3" s="1"/>
  <c r="AE1523" i="3"/>
  <c r="U1523" i="3" s="1"/>
  <c r="AE8706" i="3"/>
  <c r="U8706" i="3" s="1"/>
  <c r="AE1599" i="3"/>
  <c r="U1599" i="3" s="1"/>
  <c r="AE4150" i="3"/>
  <c r="U4150" i="3" s="1"/>
  <c r="AE1654" i="3"/>
  <c r="U1654" i="3" s="1"/>
  <c r="AE2125" i="3"/>
  <c r="U2125" i="3" s="1"/>
  <c r="AE1729" i="3"/>
  <c r="U1729" i="3" s="1"/>
  <c r="AE4154" i="3"/>
  <c r="U4154" i="3" s="1"/>
  <c r="AE898" i="3"/>
  <c r="U898" i="3" s="1"/>
  <c r="AE2608" i="3"/>
  <c r="U2608" i="3" s="1"/>
  <c r="AE193" i="3"/>
  <c r="U193" i="3" s="1"/>
  <c r="AE4158" i="3"/>
  <c r="U4158" i="3" s="1"/>
  <c r="AE970" i="3"/>
  <c r="U970" i="3" s="1"/>
  <c r="AE2129" i="3"/>
  <c r="U2129" i="3" s="1"/>
  <c r="AE858" i="3"/>
  <c r="U858" i="3" s="1"/>
  <c r="AE4162" i="3"/>
  <c r="U4162" i="3" s="1"/>
  <c r="AE389" i="3"/>
  <c r="U389" i="3" s="1"/>
  <c r="AE4817" i="3"/>
  <c r="U4817" i="3" s="1"/>
  <c r="AE8890" i="3"/>
  <c r="U8890" i="3" s="1"/>
  <c r="AE4166" i="3"/>
  <c r="U4166" i="3" s="1"/>
  <c r="AE8902" i="3"/>
  <c r="U8902" i="3" s="1"/>
  <c r="AE2133" i="3"/>
  <c r="U2133" i="3" s="1"/>
  <c r="AE8916" i="3"/>
  <c r="U8916" i="3" s="1"/>
  <c r="AE4170" i="3"/>
  <c r="U4170" i="3" s="1"/>
  <c r="AE8930" i="3"/>
  <c r="U8930" i="3" s="1"/>
  <c r="AE2614" i="3"/>
  <c r="U2614" i="3" s="1"/>
  <c r="AE8945" i="3"/>
  <c r="U8945" i="3" s="1"/>
  <c r="AE4174" i="3"/>
  <c r="U4174" i="3" s="1"/>
  <c r="AE8959" i="3"/>
  <c r="U8959" i="3" s="1"/>
  <c r="AE2137" i="3"/>
  <c r="U2137" i="3" s="1"/>
  <c r="AE8972" i="3"/>
  <c r="U8972" i="3" s="1"/>
  <c r="AE4178" i="3"/>
  <c r="U4178" i="3" s="1"/>
  <c r="AE8985" i="3"/>
  <c r="U8985" i="3" s="1"/>
  <c r="AE1411" i="3"/>
  <c r="U1411" i="3" s="1"/>
  <c r="AE8999" i="3"/>
  <c r="U8999" i="3" s="1"/>
  <c r="AE4182" i="3"/>
  <c r="U4182" i="3" s="1"/>
  <c r="AE9012" i="3"/>
  <c r="U9012" i="3" s="1"/>
  <c r="AE2141" i="3"/>
  <c r="U2141" i="3" s="1"/>
  <c r="AE9027" i="3"/>
  <c r="U9027" i="3" s="1"/>
  <c r="AE4186" i="3"/>
  <c r="U4186" i="3" s="1"/>
  <c r="AE9043" i="3"/>
  <c r="U9043" i="3" s="1"/>
  <c r="AE2619" i="3"/>
  <c r="U2619" i="3" s="1"/>
  <c r="AE9058" i="3"/>
  <c r="U9058" i="3" s="1"/>
  <c r="AE4190" i="3"/>
  <c r="U4190" i="3" s="1"/>
  <c r="AE9077" i="3"/>
  <c r="U9077" i="3" s="1"/>
  <c r="AE2145" i="3"/>
  <c r="U2145" i="3" s="1"/>
  <c r="AE1695" i="3"/>
  <c r="U1695" i="3" s="1"/>
  <c r="AE4194" i="3"/>
  <c r="U4194" i="3" s="1"/>
  <c r="AE1755" i="3"/>
  <c r="U1755" i="3" s="1"/>
  <c r="AE8090" i="3"/>
  <c r="U8090" i="3" s="1"/>
  <c r="AE1826" i="3"/>
  <c r="U1826" i="3" s="1"/>
  <c r="AE4198" i="3"/>
  <c r="U4198" i="3" s="1"/>
  <c r="AE8629" i="3"/>
  <c r="U8629" i="3" s="1"/>
  <c r="AE1340" i="3"/>
  <c r="U1340" i="3" s="1"/>
  <c r="AE8704" i="3"/>
  <c r="U8704" i="3" s="1"/>
  <c r="AE4202" i="3"/>
  <c r="U4202" i="3" s="1"/>
  <c r="AE9742" i="3"/>
  <c r="U9742" i="3" s="1"/>
  <c r="AE2624" i="3"/>
  <c r="U2624" i="3" s="1"/>
  <c r="AE7810" i="3"/>
  <c r="U7810" i="3" s="1"/>
  <c r="AE4206" i="3"/>
  <c r="U4206" i="3" s="1"/>
  <c r="AE7006" i="3"/>
  <c r="U7006" i="3" s="1"/>
  <c r="AE9902" i="3"/>
  <c r="U9902" i="3" s="1"/>
  <c r="AE9784" i="3"/>
  <c r="U9784" i="3" s="1"/>
  <c r="AE4210" i="3"/>
  <c r="U4210" i="3" s="1"/>
  <c r="AE9956" i="3"/>
  <c r="U9956" i="3" s="1"/>
  <c r="AE1425" i="3"/>
  <c r="U1425" i="3" s="1"/>
  <c r="AE1475" i="3"/>
  <c r="U1475" i="3" s="1"/>
  <c r="AE4214" i="3"/>
  <c r="U4214" i="3" s="1"/>
  <c r="AE1615" i="3"/>
  <c r="U1615" i="3" s="1"/>
  <c r="AE5896" i="3"/>
  <c r="U5896" i="3" s="1"/>
  <c r="AE1690" i="3"/>
  <c r="U1690" i="3" s="1"/>
  <c r="AE4218" i="3"/>
  <c r="U4218" i="3" s="1"/>
  <c r="AE1772" i="3"/>
  <c r="U1772" i="3" s="1"/>
  <c r="AE2629" i="3"/>
  <c r="U2629" i="3" s="1"/>
  <c r="AE1877" i="3"/>
  <c r="U1877" i="3" s="1"/>
  <c r="AE4222" i="3"/>
  <c r="U4222" i="3" s="1"/>
  <c r="AE4973" i="3"/>
  <c r="U4973" i="3" s="1"/>
  <c r="AE5965" i="3"/>
  <c r="U5965" i="3" s="1"/>
  <c r="AE5797" i="3"/>
  <c r="U5797" i="3" s="1"/>
  <c r="AE4226" i="3"/>
  <c r="U4226" i="3" s="1"/>
  <c r="AE8698" i="3"/>
  <c r="U8698" i="3" s="1"/>
  <c r="AE3107" i="3"/>
  <c r="U3107" i="3" s="1"/>
  <c r="AE1293" i="3"/>
  <c r="U1293" i="3" s="1"/>
  <c r="AE4230" i="3"/>
  <c r="U4230" i="3" s="1"/>
  <c r="AE1379" i="3"/>
  <c r="U1379" i="3" s="1"/>
  <c r="AE6099" i="3"/>
  <c r="U6099" i="3" s="1"/>
  <c r="AE5988" i="3"/>
  <c r="U5988" i="3" s="1"/>
  <c r="AE4234" i="3"/>
  <c r="U4234" i="3" s="1"/>
  <c r="AE6153" i="3"/>
  <c r="U6153" i="3" s="1"/>
  <c r="AE2635" i="3"/>
  <c r="U2635" i="3" s="1"/>
  <c r="AE3328" i="3"/>
  <c r="U3328" i="3" s="1"/>
  <c r="AE4238" i="3"/>
  <c r="U4238" i="3" s="1"/>
  <c r="AE3358" i="3"/>
  <c r="U3358" i="3" s="1"/>
  <c r="AE4423" i="3"/>
  <c r="U4423" i="3" s="1"/>
  <c r="AE3394" i="3"/>
  <c r="U3394" i="3" s="1"/>
  <c r="AE4242" i="3"/>
  <c r="U4242" i="3" s="1"/>
  <c r="AE3429" i="3"/>
  <c r="U3429" i="3" s="1"/>
  <c r="AE1434" i="3"/>
  <c r="U1434" i="3" s="1"/>
  <c r="AE3469" i="3"/>
  <c r="U3469" i="3" s="1"/>
  <c r="AE4246" i="3"/>
  <c r="U4246" i="3" s="1"/>
  <c r="AE3519" i="3"/>
  <c r="U3519" i="3" s="1"/>
  <c r="AE4431" i="3"/>
  <c r="U4431" i="3" s="1"/>
  <c r="AE3573" i="3"/>
  <c r="U3573" i="3" s="1"/>
  <c r="AE4250" i="3"/>
  <c r="U4250" i="3" s="1"/>
  <c r="AE3625" i="3"/>
  <c r="U3625" i="3" s="1"/>
  <c r="AE2640" i="3"/>
  <c r="U2640" i="3" s="1"/>
  <c r="AE6957" i="3"/>
  <c r="U6957" i="3" s="1"/>
  <c r="AE4254" i="3"/>
  <c r="U4254" i="3" s="1"/>
  <c r="AE6961" i="3"/>
  <c r="U6961" i="3" s="1"/>
  <c r="AE4439" i="3"/>
  <c r="U4439" i="3" s="1"/>
  <c r="AE6965" i="3"/>
  <c r="U6965" i="3" s="1"/>
  <c r="AE4258" i="3"/>
  <c r="U4258" i="3" s="1"/>
  <c r="AE6969" i="3"/>
  <c r="U6969" i="3" s="1"/>
  <c r="AE8137" i="3"/>
  <c r="U8137" i="3" s="1"/>
  <c r="AE6973" i="3"/>
  <c r="U6973" i="3" s="1"/>
  <c r="AE4262" i="3"/>
  <c r="U4262" i="3" s="1"/>
  <c r="AE6985" i="3"/>
  <c r="U6985" i="3" s="1"/>
  <c r="AE4447" i="3"/>
  <c r="U4447" i="3" s="1"/>
  <c r="AE7022" i="3"/>
  <c r="U7022" i="3" s="1"/>
  <c r="AE4266" i="3"/>
  <c r="U4266" i="3" s="1"/>
  <c r="AE7044" i="3"/>
  <c r="U7044" i="3" s="1"/>
  <c r="AE2645" i="3"/>
  <c r="U2645" i="3" s="1"/>
  <c r="AE7070" i="3"/>
  <c r="U7070" i="3" s="1"/>
  <c r="AE4270" i="3"/>
  <c r="U4270" i="3" s="1"/>
  <c r="AE7085" i="3"/>
  <c r="U7085" i="3" s="1"/>
  <c r="AE4455" i="3"/>
  <c r="U4455" i="3" s="1"/>
  <c r="AE8453" i="3"/>
  <c r="U8453" i="3" s="1"/>
  <c r="AE4274" i="3"/>
  <c r="U4274" i="3" s="1"/>
  <c r="AE8479" i="3"/>
  <c r="U8479" i="3" s="1"/>
  <c r="AE5581" i="3"/>
  <c r="U5581" i="3" s="1"/>
  <c r="AE8495" i="3"/>
  <c r="U8495" i="3" s="1"/>
  <c r="AE4278" i="3"/>
  <c r="U4278" i="3" s="1"/>
  <c r="AE8523" i="3"/>
  <c r="U8523" i="3" s="1"/>
  <c r="AE4677" i="3"/>
  <c r="U4677" i="3" s="1"/>
  <c r="AE8542" i="3"/>
  <c r="U8542" i="3" s="1"/>
  <c r="AE4282" i="3"/>
  <c r="U4282" i="3" s="1"/>
  <c r="AE8568" i="3"/>
  <c r="U8568" i="3" s="1"/>
  <c r="AE2651" i="3"/>
  <c r="U2651" i="3" s="1"/>
  <c r="AE8588" i="3"/>
  <c r="U8588" i="3" s="1"/>
  <c r="AE4286" i="3"/>
  <c r="U4286" i="3" s="1"/>
  <c r="AE8619" i="3"/>
  <c r="U8619" i="3" s="1"/>
  <c r="AE4712" i="3"/>
  <c r="U4712" i="3" s="1"/>
  <c r="AE8663" i="3"/>
  <c r="U8663" i="3" s="1"/>
  <c r="AE4290" i="3"/>
  <c r="U4290" i="3" s="1"/>
  <c r="AE8694" i="3"/>
  <c r="U8694" i="3" s="1"/>
  <c r="AE4853" i="3"/>
  <c r="U4853" i="3" s="1"/>
  <c r="AE8707" i="3"/>
  <c r="U8707" i="3" s="1"/>
  <c r="AE4294" i="3"/>
  <c r="U4294" i="3" s="1"/>
  <c r="AE8731" i="3"/>
  <c r="U8731" i="3" s="1"/>
  <c r="AE4743" i="3"/>
  <c r="U4743" i="3" s="1"/>
  <c r="AE8743" i="3"/>
  <c r="U8743" i="3" s="1"/>
  <c r="AE4298" i="3"/>
  <c r="U4298" i="3" s="1"/>
  <c r="AE8756" i="3"/>
  <c r="U8756" i="3" s="1"/>
  <c r="AE2656" i="3"/>
  <c r="U2656" i="3" s="1"/>
  <c r="AE8766" i="3"/>
  <c r="U8766" i="3" s="1"/>
  <c r="AE4302" i="3"/>
  <c r="U4302" i="3" s="1"/>
  <c r="AE9740" i="3"/>
  <c r="U9740" i="3" s="1"/>
  <c r="AE4780" i="3"/>
  <c r="U4780" i="3" s="1"/>
  <c r="AE9752" i="3"/>
  <c r="U9752" i="3" s="1"/>
  <c r="AE4306" i="3"/>
  <c r="U4306" i="3" s="1"/>
  <c r="AE9763" i="3"/>
  <c r="U9763" i="3" s="1"/>
  <c r="AE5599" i="3"/>
  <c r="U5599" i="3" s="1"/>
  <c r="AE9801" i="3"/>
  <c r="U9801" i="3" s="1"/>
  <c r="AE4310" i="3"/>
  <c r="U4310" i="3" s="1"/>
  <c r="AE9824" i="3"/>
  <c r="U9824" i="3" s="1"/>
  <c r="AE4804" i="3"/>
  <c r="U4804" i="3" s="1"/>
  <c r="AE9831" i="3"/>
  <c r="U9831" i="3" s="1"/>
  <c r="AE4314" i="3"/>
  <c r="U4314" i="3" s="1"/>
  <c r="AE9839" i="3"/>
  <c r="U9839" i="3" s="1"/>
  <c r="AE2662" i="3"/>
  <c r="U2662" i="3" s="1"/>
  <c r="AE9852" i="3"/>
  <c r="U9852" i="3" s="1"/>
  <c r="AE4318" i="3"/>
  <c r="U4318" i="3" s="1"/>
  <c r="AE9864" i="3"/>
  <c r="U9864" i="3" s="1"/>
  <c r="AE4933" i="3"/>
  <c r="U4933" i="3" s="1"/>
  <c r="AE9870" i="3"/>
  <c r="U9870" i="3" s="1"/>
  <c r="AE4322" i="3"/>
  <c r="U4322" i="3" s="1"/>
  <c r="AE7578" i="3"/>
  <c r="U7578" i="3" s="1"/>
  <c r="AE4864" i="3"/>
  <c r="U4864" i="3" s="1"/>
  <c r="AE7592" i="3"/>
  <c r="U7592" i="3" s="1"/>
  <c r="AE4326" i="3"/>
  <c r="U4326" i="3" s="1"/>
  <c r="AE7596" i="3"/>
  <c r="U7596" i="3" s="1"/>
  <c r="AE4961" i="3"/>
  <c r="U4961" i="3" s="1"/>
  <c r="AE7613" i="3"/>
  <c r="U7613" i="3" s="1"/>
  <c r="AE4330" i="3"/>
  <c r="U4330" i="3" s="1"/>
  <c r="AE7617" i="3"/>
  <c r="U7617" i="3" s="1"/>
  <c r="AE2667" i="3"/>
  <c r="U2667" i="3" s="1"/>
  <c r="AE7622" i="3"/>
  <c r="U7622" i="3" s="1"/>
  <c r="AE4334" i="3"/>
  <c r="U4334" i="3" s="1"/>
  <c r="AE7631" i="3"/>
  <c r="U7631" i="3" s="1"/>
  <c r="AE7031" i="3"/>
  <c r="U7031" i="3" s="1"/>
  <c r="AE7642" i="3"/>
  <c r="U7642" i="3" s="1"/>
  <c r="AE4338" i="3"/>
  <c r="U4338" i="3" s="1"/>
  <c r="AE7646" i="3"/>
  <c r="U7646" i="3" s="1"/>
  <c r="AE5605" i="3"/>
  <c r="U5605" i="3" s="1"/>
  <c r="AE7654" i="3"/>
  <c r="U7654" i="3" s="1"/>
  <c r="AE4342" i="3"/>
  <c r="U4342" i="3" s="1"/>
  <c r="AE7658" i="3"/>
  <c r="U7658" i="3" s="1"/>
  <c r="AE1462" i="3"/>
  <c r="U1462" i="3" s="1"/>
  <c r="AE7663" i="3"/>
  <c r="U7663" i="3" s="1"/>
  <c r="AE4346" i="3"/>
  <c r="U4346" i="3" s="1"/>
  <c r="AE7672" i="3"/>
  <c r="U7672" i="3" s="1"/>
  <c r="AE2672" i="3"/>
  <c r="U2672" i="3" s="1"/>
  <c r="AE7678" i="3"/>
  <c r="U7678" i="3" s="1"/>
  <c r="AE4350" i="3"/>
  <c r="U4350" i="3" s="1"/>
  <c r="AE7685" i="3"/>
  <c r="U7685" i="3" s="1"/>
  <c r="AE1636" i="3"/>
  <c r="U1636" i="3" s="1"/>
  <c r="AE7690" i="3"/>
  <c r="U7690" i="3" s="1"/>
  <c r="AE4354" i="3"/>
  <c r="U4354" i="3" s="1"/>
  <c r="AE7694" i="3"/>
  <c r="U7694" i="3" s="1"/>
  <c r="AE4868" i="3"/>
  <c r="U4868" i="3" s="1"/>
  <c r="AE7712" i="3"/>
  <c r="U7712" i="3" s="1"/>
  <c r="AE4358" i="3"/>
  <c r="U4358" i="3" s="1"/>
  <c r="AE7718" i="3"/>
  <c r="U7718" i="3" s="1"/>
  <c r="AE478" i="3"/>
  <c r="U478" i="3" s="1"/>
  <c r="AE7723" i="3"/>
  <c r="U7723" i="3" s="1"/>
  <c r="AE4362" i="3"/>
  <c r="U4362" i="3" s="1"/>
  <c r="AE7729" i="3"/>
  <c r="U7729" i="3" s="1"/>
  <c r="AE2677" i="3"/>
  <c r="U2677" i="3" s="1"/>
  <c r="AE7733" i="3"/>
  <c r="U7733" i="3" s="1"/>
  <c r="AE4366" i="3"/>
  <c r="U4366" i="3" s="1"/>
  <c r="AE7737" i="3"/>
  <c r="U7737" i="3" s="1"/>
  <c r="AE889" i="3"/>
  <c r="U889" i="3" s="1"/>
  <c r="AE7745" i="3"/>
  <c r="U7745" i="3" s="1"/>
  <c r="AE4370" i="3"/>
  <c r="U4370" i="3" s="1"/>
  <c r="AE7758" i="3"/>
  <c r="U7758" i="3" s="1"/>
  <c r="AE5615" i="3"/>
  <c r="U5615" i="3" s="1"/>
  <c r="AE7765" i="3"/>
  <c r="U7765" i="3" s="1"/>
  <c r="AE4374" i="3"/>
  <c r="U4374" i="3" s="1"/>
  <c r="AE7769" i="3"/>
  <c r="U7769" i="3" s="1"/>
  <c r="AE521" i="3"/>
  <c r="U521" i="3" s="1"/>
  <c r="AE7775" i="3"/>
  <c r="U7775" i="3" s="1"/>
  <c r="AE4378" i="3"/>
  <c r="U4378" i="3" s="1"/>
  <c r="AE7780" i="3"/>
  <c r="U7780" i="3" s="1"/>
  <c r="AE2683" i="3"/>
  <c r="U2683" i="3" s="1"/>
  <c r="AE7784" i="3"/>
  <c r="U7784" i="3" s="1"/>
  <c r="AE4382" i="3"/>
  <c r="U4382" i="3" s="1"/>
  <c r="AE7796" i="3"/>
  <c r="U7796" i="3" s="1"/>
  <c r="AE711" i="3"/>
  <c r="U711" i="3" s="1"/>
  <c r="AE7801" i="3"/>
  <c r="U7801" i="3" s="1"/>
  <c r="AE4386" i="3"/>
  <c r="U4386" i="3" s="1"/>
  <c r="AE7805" i="3"/>
  <c r="U7805" i="3" s="1"/>
  <c r="AE4866" i="3"/>
  <c r="U4866" i="3" s="1"/>
  <c r="AE7823" i="3"/>
  <c r="U7823" i="3" s="1"/>
  <c r="AE4390" i="3"/>
  <c r="U4390" i="3" s="1"/>
  <c r="AE7830" i="3"/>
  <c r="U7830" i="3" s="1"/>
  <c r="AE149" i="3"/>
  <c r="U149" i="3" s="1"/>
  <c r="AE7851" i="3"/>
  <c r="U7851" i="3" s="1"/>
  <c r="AE4394" i="3"/>
  <c r="U4394" i="3" s="1"/>
  <c r="AE7855" i="3"/>
  <c r="U7855" i="3" s="1"/>
  <c r="AE2688" i="3"/>
  <c r="U2688" i="3" s="1"/>
  <c r="AE7859" i="3"/>
  <c r="U7859" i="3" s="1"/>
  <c r="AE4398" i="3"/>
  <c r="U4398" i="3" s="1"/>
  <c r="AE7863" i="3"/>
  <c r="U7863" i="3" s="1"/>
  <c r="AE5638" i="3"/>
  <c r="U5638" i="3" s="1"/>
  <c r="AE7873" i="3"/>
  <c r="U7873" i="3" s="1"/>
  <c r="AE4402" i="3"/>
  <c r="U4402" i="3" s="1"/>
  <c r="AE7882" i="3"/>
  <c r="U7882" i="3" s="1"/>
  <c r="AE5624" i="3"/>
  <c r="U5624" i="3" s="1"/>
  <c r="AE7887" i="3"/>
  <c r="U7887" i="3" s="1"/>
  <c r="AE4406" i="3"/>
  <c r="U4406" i="3" s="1"/>
  <c r="AE7891" i="3"/>
  <c r="U7891" i="3" s="1"/>
  <c r="AE5681" i="3"/>
  <c r="U5681" i="3" s="1"/>
  <c r="AE7895" i="3"/>
  <c r="U7895" i="3" s="1"/>
  <c r="AE4410" i="3"/>
  <c r="U4410" i="3" s="1"/>
  <c r="AE7899" i="3"/>
  <c r="U7899" i="3" s="1"/>
  <c r="AE2693" i="3"/>
  <c r="U2693" i="3" s="1"/>
  <c r="AE7903" i="3"/>
  <c r="U7903" i="3" s="1"/>
  <c r="AE4414" i="3"/>
  <c r="U4414" i="3" s="1"/>
  <c r="AE7907" i="3"/>
  <c r="U7907" i="3" s="1"/>
  <c r="AE5723" i="3"/>
  <c r="U5723" i="3" s="1"/>
  <c r="AE7911" i="3"/>
  <c r="U7911" i="3" s="1"/>
  <c r="AE4418" i="3"/>
  <c r="U4418" i="3" s="1"/>
  <c r="AE7915" i="3"/>
  <c r="U7915" i="3" s="1"/>
  <c r="AE4861" i="3"/>
  <c r="U4861" i="3" s="1"/>
  <c r="AE7919" i="3"/>
  <c r="U7919" i="3" s="1"/>
  <c r="AE4422" i="3"/>
  <c r="U4422" i="3" s="1"/>
  <c r="AE7972" i="3"/>
  <c r="U7972" i="3" s="1"/>
  <c r="AE5753" i="3"/>
  <c r="U5753" i="3" s="1"/>
  <c r="AE8781" i="3"/>
  <c r="U8781" i="3" s="1"/>
  <c r="AE1195" i="3"/>
  <c r="U1195" i="3" s="1"/>
  <c r="AE8797" i="3"/>
  <c r="U8797" i="3" s="1"/>
  <c r="AE2698" i="3"/>
  <c r="U2698" i="3" s="1"/>
  <c r="AE8823" i="3"/>
  <c r="U8823" i="3" s="1"/>
  <c r="AE1201" i="3"/>
  <c r="U1201" i="3" s="1"/>
  <c r="AE8853" i="3"/>
  <c r="U8853" i="3" s="1"/>
  <c r="AE5804" i="3"/>
  <c r="U5804" i="3" s="1"/>
  <c r="AE9294" i="3"/>
  <c r="U9294" i="3" s="1"/>
  <c r="AE1206" i="3"/>
  <c r="U1206" i="3" s="1"/>
  <c r="AE9333" i="3"/>
  <c r="U9333" i="3" s="1"/>
  <c r="AE5642" i="3"/>
  <c r="U5642" i="3" s="1"/>
  <c r="AE9368" i="3"/>
  <c r="U9368" i="3" s="1"/>
  <c r="AE1212" i="3"/>
  <c r="U1212" i="3" s="1"/>
  <c r="AE9406" i="3"/>
  <c r="U9406" i="3" s="1"/>
  <c r="AE5833" i="3"/>
  <c r="U5833" i="3" s="1"/>
  <c r="AE9439" i="3"/>
  <c r="U9439" i="3" s="1"/>
  <c r="AE1218" i="3"/>
  <c r="U1218" i="3" s="1"/>
  <c r="AE9477" i="3"/>
  <c r="U9477" i="3" s="1"/>
  <c r="AE2704" i="3"/>
  <c r="U2704" i="3" s="1"/>
  <c r="AE9499" i="3"/>
  <c r="U9499" i="3" s="1"/>
  <c r="AE1223" i="3"/>
  <c r="U1223" i="3" s="1"/>
  <c r="AE9521" i="3"/>
  <c r="U9521" i="3" s="1"/>
  <c r="AE5870" i="3"/>
  <c r="U5870" i="3" s="1"/>
  <c r="AE9540" i="3"/>
  <c r="U9540" i="3" s="1"/>
  <c r="AE1230" i="3"/>
  <c r="U1230" i="3" s="1"/>
  <c r="AE9560" i="3"/>
  <c r="U9560" i="3" s="1"/>
  <c r="AE8176" i="3"/>
  <c r="U8176" i="3" s="1"/>
  <c r="AE9578" i="3"/>
  <c r="U9578" i="3" s="1"/>
  <c r="AE1236" i="3"/>
  <c r="U1236" i="3" s="1"/>
  <c r="AE9612" i="3"/>
  <c r="U9612" i="3" s="1"/>
  <c r="AE7007" i="3"/>
  <c r="U7007" i="3" s="1"/>
  <c r="AE9645" i="3"/>
  <c r="U9645" i="3" s="1"/>
  <c r="AE1241" i="3"/>
  <c r="U1241" i="3" s="1"/>
  <c r="AE9662" i="3"/>
  <c r="U9662" i="3" s="1"/>
  <c r="AE2709" i="3"/>
  <c r="U2709" i="3" s="1"/>
  <c r="AE9699" i="3"/>
  <c r="U9699" i="3" s="1"/>
  <c r="AE1260" i="3"/>
  <c r="U1260" i="3" s="1"/>
  <c r="AE9730" i="3"/>
  <c r="U9730" i="3" s="1"/>
  <c r="AE7042" i="3"/>
  <c r="U7042" i="3" s="1"/>
  <c r="AE1463" i="3"/>
  <c r="U1463" i="3" s="1"/>
  <c r="AE1275" i="3"/>
  <c r="U1275" i="3" s="1"/>
  <c r="AE1540" i="3"/>
  <c r="U1540" i="3" s="1"/>
  <c r="AE5664" i="3"/>
  <c r="U5664" i="3" s="1"/>
  <c r="AE1879" i="3"/>
  <c r="U1879" i="3" s="1"/>
  <c r="AE1301" i="3"/>
  <c r="U1301" i="3" s="1"/>
  <c r="AE1963" i="3"/>
  <c r="U1963" i="3" s="1"/>
  <c r="AE7084" i="3"/>
  <c r="U7084" i="3" s="1"/>
  <c r="AE8290" i="3"/>
  <c r="U8290" i="3" s="1"/>
  <c r="AE1344" i="3"/>
  <c r="U1344" i="3" s="1"/>
  <c r="AE8404" i="3"/>
  <c r="U8404" i="3" s="1"/>
  <c r="AE2714" i="3"/>
  <c r="U2714" i="3" s="1"/>
  <c r="AE7432" i="3"/>
  <c r="U7432" i="3" s="1"/>
  <c r="AE9951" i="3"/>
  <c r="U9951" i="3" s="1"/>
  <c r="AE5745" i="3"/>
  <c r="U5745" i="3" s="1"/>
  <c r="AE8474" i="3"/>
  <c r="U8474" i="3" s="1"/>
  <c r="AE9814" i="3"/>
  <c r="U9814" i="3" s="1"/>
  <c r="AE5922" i="3"/>
  <c r="U5922" i="3" s="1"/>
  <c r="AE1590" i="3"/>
  <c r="U1590" i="3" s="1"/>
  <c r="AE3115" i="3"/>
  <c r="U3115" i="3" s="1"/>
  <c r="AE664" i="3"/>
  <c r="U664" i="3" s="1"/>
  <c r="AE6025" i="3"/>
  <c r="U6025" i="3" s="1"/>
  <c r="AE951" i="3"/>
  <c r="U951" i="3" s="1"/>
  <c r="AE8524" i="3"/>
  <c r="U8524" i="3" s="1"/>
  <c r="AE8885" i="3"/>
  <c r="U8885" i="3" s="1"/>
  <c r="AE6136" i="3"/>
  <c r="U6136" i="3" s="1"/>
  <c r="AE8925" i="3"/>
  <c r="U8925" i="3" s="1"/>
  <c r="AE2720" i="3"/>
  <c r="U2720" i="3" s="1"/>
  <c r="AE8960" i="3"/>
  <c r="U8960" i="3" s="1"/>
  <c r="AE4426" i="3"/>
  <c r="U4426" i="3" s="1"/>
  <c r="AE8998" i="3"/>
  <c r="U8998" i="3" s="1"/>
  <c r="AE8546" i="3"/>
  <c r="U8546" i="3" s="1"/>
  <c r="AE9032" i="3"/>
  <c r="U9032" i="3" s="1"/>
  <c r="AE4434" i="3"/>
  <c r="U4434" i="3" s="1"/>
  <c r="AE9071" i="3"/>
  <c r="U9071" i="3" s="1"/>
  <c r="AE5676" i="3"/>
  <c r="U5676" i="3" s="1"/>
  <c r="AE1747" i="3"/>
  <c r="U1747" i="3" s="1"/>
  <c r="AE4442" i="3"/>
  <c r="U4442" i="3" s="1"/>
  <c r="AE8612" i="3"/>
  <c r="U8612" i="3" s="1"/>
  <c r="AE8589" i="3"/>
  <c r="U8589" i="3" s="1"/>
  <c r="AE8752" i="3"/>
  <c r="U8752" i="3" s="1"/>
  <c r="AE4450" i="3"/>
  <c r="U4450" i="3" s="1"/>
  <c r="AE1828" i="3"/>
  <c r="U1828" i="3" s="1"/>
  <c r="AE2725" i="3"/>
  <c r="U2725" i="3" s="1"/>
  <c r="AE9858" i="3"/>
  <c r="U9858" i="3" s="1"/>
  <c r="AE4670" i="3"/>
  <c r="U4670" i="3" s="1"/>
  <c r="AE1582" i="3"/>
  <c r="U1582" i="3" s="1"/>
  <c r="AE8652" i="3"/>
  <c r="U8652" i="3" s="1"/>
  <c r="AE1688" i="3"/>
  <c r="U1688" i="3" s="1"/>
  <c r="AE4700" i="3"/>
  <c r="U4700" i="3" s="1"/>
  <c r="AE1830" i="3"/>
  <c r="U1830" i="3" s="1"/>
  <c r="AE8207" i="3"/>
  <c r="U8207" i="3" s="1"/>
  <c r="AE5037" i="3"/>
  <c r="U5037" i="3" s="1"/>
  <c r="AE4733" i="3"/>
  <c r="U4733" i="3" s="1"/>
  <c r="AE2030" i="3"/>
  <c r="U2030" i="3" s="1"/>
  <c r="AE8729" i="3"/>
  <c r="U8729" i="3" s="1"/>
  <c r="AE5949" i="3"/>
  <c r="U5949" i="3" s="1"/>
  <c r="AE4765" i="3"/>
  <c r="U4765" i="3" s="1"/>
  <c r="AE3340" i="3"/>
  <c r="U3340" i="3" s="1"/>
  <c r="AE2730" i="3"/>
  <c r="U2730" i="3" s="1"/>
  <c r="AE3409" i="3"/>
  <c r="U3409" i="3" s="1"/>
  <c r="AE4796" i="3"/>
  <c r="U4796" i="3" s="1"/>
  <c r="AE3481" i="3"/>
  <c r="U3481" i="3" s="1"/>
  <c r="AE8753" i="3"/>
  <c r="U8753" i="3" s="1"/>
  <c r="AE3550" i="3"/>
  <c r="U3550" i="3" s="1"/>
  <c r="AE4913" i="3"/>
  <c r="U4913" i="3" s="1"/>
  <c r="AE3614" i="3"/>
  <c r="U3614" i="3" s="1"/>
  <c r="AE5692" i="3"/>
  <c r="U5692" i="3" s="1"/>
  <c r="AE1881" i="3"/>
  <c r="U1881" i="3" s="1"/>
  <c r="AE4948" i="3"/>
  <c r="U4948" i="3" s="1"/>
  <c r="AE4681" i="3"/>
  <c r="U4681" i="3" s="1"/>
  <c r="AE9755" i="3"/>
  <c r="U9755" i="3" s="1"/>
  <c r="AE9221" i="3"/>
  <c r="U9221" i="3" s="1"/>
  <c r="AE7092" i="3"/>
  <c r="U7092" i="3" s="1"/>
  <c r="AE9225" i="3"/>
  <c r="U9225" i="3" s="1"/>
  <c r="AE2736" i="3"/>
  <c r="U2736" i="3" s="1"/>
  <c r="AE9229" i="3"/>
  <c r="U9229" i="3" s="1"/>
  <c r="AE9770" i="3"/>
  <c r="U9770" i="3" s="1"/>
  <c r="AE9233" i="3"/>
  <c r="U9233" i="3" s="1"/>
  <c r="AE9795" i="3"/>
  <c r="U9795" i="3" s="1"/>
  <c r="AE9237" i="3"/>
  <c r="U9237" i="3" s="1"/>
  <c r="AE1487" i="3"/>
  <c r="U1487" i="3" s="1"/>
  <c r="AE9241" i="3"/>
  <c r="U9241" i="3" s="1"/>
  <c r="AE4880" i="3"/>
  <c r="U4880" i="3" s="1"/>
  <c r="AE9245" i="3"/>
  <c r="U9245" i="3" s="1"/>
  <c r="AE1682" i="3"/>
  <c r="U1682" i="3" s="1"/>
  <c r="AE9249" i="3"/>
  <c r="U9249" i="3" s="1"/>
  <c r="AE9822" i="3"/>
  <c r="U9822" i="3" s="1"/>
  <c r="AE9253" i="3"/>
  <c r="U9253" i="3" s="1"/>
  <c r="AE471" i="3"/>
  <c r="U471" i="3" s="1"/>
  <c r="AE9257" i="3"/>
  <c r="U9257" i="3" s="1"/>
  <c r="AE2741" i="3"/>
  <c r="U2741" i="3" s="1"/>
  <c r="AE9261" i="3"/>
  <c r="U9261" i="3" s="1"/>
  <c r="AE1003" i="3"/>
  <c r="U1003" i="3" s="1"/>
  <c r="AE9265" i="3"/>
  <c r="U9265" i="3" s="1"/>
  <c r="AE9874" i="3"/>
  <c r="U9874" i="3" s="1"/>
  <c r="AE9269" i="3"/>
  <c r="U9269" i="3" s="1"/>
  <c r="AE307" i="3"/>
  <c r="U307" i="3" s="1"/>
  <c r="AE9273" i="3"/>
  <c r="U9273" i="3" s="1"/>
  <c r="AE5714" i="3"/>
  <c r="U5714" i="3" s="1"/>
  <c r="AE9277" i="3"/>
  <c r="U9277" i="3" s="1"/>
  <c r="AE857" i="3"/>
  <c r="U857" i="3" s="1"/>
  <c r="AE9281" i="3"/>
  <c r="U9281" i="3" s="1"/>
  <c r="AE5104" i="3"/>
  <c r="U5104" i="3" s="1"/>
  <c r="AE9285" i="3"/>
  <c r="U9285" i="3" s="1"/>
  <c r="AE129" i="3"/>
  <c r="U129" i="3" s="1"/>
  <c r="AE9289" i="3"/>
  <c r="U9289" i="3" s="1"/>
  <c r="AE2747" i="3"/>
  <c r="U2747" i="3" s="1"/>
  <c r="AE9304" i="3"/>
  <c r="U9304" i="3" s="1"/>
  <c r="AE5645" i="3"/>
  <c r="U5645" i="3" s="1"/>
  <c r="AE9322" i="3"/>
  <c r="U9322" i="3" s="1"/>
  <c r="AE5112" i="3"/>
  <c r="U5112" i="3" s="1"/>
  <c r="AE9342" i="3"/>
  <c r="U9342" i="3" s="1"/>
  <c r="AE5688" i="3"/>
  <c r="U5688" i="3" s="1"/>
  <c r="AE9364" i="3"/>
  <c r="U9364" i="3" s="1"/>
  <c r="AE8237" i="3"/>
  <c r="U8237" i="3" s="1"/>
  <c r="AE9385" i="3"/>
  <c r="U9385" i="3" s="1"/>
  <c r="AE5725" i="3"/>
  <c r="U5725" i="3" s="1"/>
  <c r="AE9409" i="3"/>
  <c r="U9409" i="3" s="1"/>
  <c r="AE5121" i="3"/>
  <c r="U5121" i="3" s="1"/>
  <c r="AE9431" i="3"/>
  <c r="U9431" i="3" s="1"/>
  <c r="AE5766" i="3"/>
  <c r="U5766" i="3" s="1"/>
  <c r="AE9454" i="3"/>
  <c r="U9454" i="3" s="1"/>
  <c r="AE2752" i="3"/>
  <c r="U2752" i="3" s="1"/>
  <c r="AE9475" i="3"/>
  <c r="U9475" i="3" s="1"/>
  <c r="AE5807" i="3"/>
  <c r="U5807" i="3" s="1"/>
  <c r="AE9491" i="3"/>
  <c r="U9491" i="3" s="1"/>
  <c r="AE5132" i="3"/>
  <c r="U5132" i="3" s="1"/>
  <c r="AE9505" i="3"/>
  <c r="U9505" i="3" s="1"/>
  <c r="AE5841" i="3"/>
  <c r="U5841" i="3" s="1"/>
  <c r="AE9519" i="3"/>
  <c r="U9519" i="3" s="1"/>
  <c r="AE5737" i="3"/>
  <c r="U5737" i="3" s="1"/>
  <c r="AE9532" i="3"/>
  <c r="U9532" i="3" s="1"/>
  <c r="AE5875" i="3"/>
  <c r="U5875" i="3" s="1"/>
  <c r="AE9545" i="3"/>
  <c r="U9545" i="3" s="1"/>
  <c r="AE5141" i="3"/>
  <c r="U5141" i="3" s="1"/>
  <c r="AE9559" i="3"/>
  <c r="U9559" i="3" s="1"/>
  <c r="AE7010" i="3"/>
  <c r="U7010" i="3" s="1"/>
  <c r="AE9573" i="3"/>
  <c r="U9573" i="3" s="1"/>
  <c r="AE2758" i="3"/>
  <c r="U2758" i="3" s="1"/>
  <c r="AE9586" i="3"/>
  <c r="U9586" i="3" s="1"/>
  <c r="AE7040" i="3"/>
  <c r="U7040" i="3" s="1"/>
  <c r="AE9607" i="3"/>
  <c r="U9607" i="3" s="1"/>
  <c r="AE5150" i="3"/>
  <c r="U5150" i="3" s="1"/>
  <c r="AE9629" i="3"/>
  <c r="U9629" i="3" s="1"/>
  <c r="AE7065" i="3"/>
  <c r="U7065" i="3" s="1"/>
  <c r="AE9651" i="3"/>
  <c r="U9651" i="3" s="1"/>
  <c r="AE3130" i="3"/>
  <c r="U3130" i="3" s="1"/>
  <c r="AE9672" i="3"/>
  <c r="U9672" i="3" s="1"/>
  <c r="AE8463" i="3"/>
  <c r="U8463" i="3" s="1"/>
  <c r="AE9690" i="3"/>
  <c r="U9690" i="3" s="1"/>
  <c r="AE5159" i="3"/>
  <c r="U5159" i="3" s="1"/>
  <c r="AE9713" i="3"/>
  <c r="U9713" i="3" s="1"/>
  <c r="AE8521" i="3"/>
  <c r="U8521" i="3" s="1"/>
  <c r="AE9764" i="3"/>
  <c r="U9764" i="3" s="1"/>
  <c r="AE2764" i="3"/>
  <c r="U2764" i="3" s="1"/>
  <c r="AE10001" i="3"/>
  <c r="U10001" i="3" s="1"/>
  <c r="AE8553" i="3"/>
  <c r="U8553" i="3" s="1"/>
  <c r="AE1474" i="3"/>
  <c r="U1474" i="3" s="1"/>
  <c r="AE5169" i="3"/>
  <c r="U5169" i="3" s="1"/>
  <c r="AE1505" i="3"/>
  <c r="U1505" i="3" s="1"/>
  <c r="AE8592" i="3"/>
  <c r="U8592" i="3" s="1"/>
  <c r="AE1537" i="3"/>
  <c r="U1537" i="3" s="1"/>
  <c r="AE2217" i="3"/>
  <c r="U2217" i="3" s="1"/>
  <c r="AE1839" i="3"/>
  <c r="U1839" i="3" s="1"/>
  <c r="AE8665" i="3"/>
  <c r="U8665" i="3" s="1"/>
  <c r="AE1888" i="3"/>
  <c r="U1888" i="3" s="1"/>
  <c r="AE5177" i="3"/>
  <c r="U5177" i="3" s="1"/>
  <c r="AE1924" i="3"/>
  <c r="U1924" i="3" s="1"/>
  <c r="AE8738" i="3"/>
  <c r="U8738" i="3" s="1"/>
  <c r="AE1964" i="3"/>
  <c r="U1964" i="3" s="1"/>
  <c r="AE2769" i="3"/>
  <c r="U2769" i="3" s="1"/>
  <c r="AE2001" i="3"/>
  <c r="U2001" i="3" s="1"/>
  <c r="AE8769" i="3"/>
  <c r="U8769" i="3" s="1"/>
  <c r="AE8280" i="3"/>
  <c r="U8280" i="3" s="1"/>
  <c r="AE5186" i="3"/>
  <c r="U5186" i="3" s="1"/>
  <c r="AE8334" i="3"/>
  <c r="U8334" i="3" s="1"/>
  <c r="AE9783" i="3"/>
  <c r="U9783" i="3" s="1"/>
  <c r="AE8378" i="3"/>
  <c r="U8378" i="3" s="1"/>
  <c r="AE8276" i="3"/>
  <c r="U8276" i="3" s="1"/>
  <c r="AE7217" i="3"/>
  <c r="U7217" i="3" s="1"/>
  <c r="AE9819" i="3"/>
  <c r="U9819" i="3" s="1"/>
  <c r="AE7380" i="3"/>
  <c r="U7380" i="3" s="1"/>
  <c r="AE5195" i="3"/>
  <c r="U5195" i="3" s="1"/>
  <c r="AE7413" i="3"/>
  <c r="U7413" i="3" s="1"/>
  <c r="AE9872" i="3"/>
  <c r="U9872" i="3" s="1"/>
  <c r="AE7474" i="3"/>
  <c r="U7474" i="3" s="1"/>
  <c r="AE2775" i="3"/>
  <c r="U2775" i="3" s="1"/>
  <c r="AE7708" i="3"/>
  <c r="U7708" i="3" s="1"/>
  <c r="AE5103" i="3"/>
  <c r="U5103" i="3" s="1"/>
  <c r="AE8695" i="3"/>
  <c r="U8695" i="3" s="1"/>
  <c r="AE5204" i="3"/>
  <c r="U5204" i="3" s="1"/>
  <c r="AE1936" i="3"/>
  <c r="U1936" i="3" s="1"/>
  <c r="AE5111" i="3"/>
  <c r="U5111" i="3" s="1"/>
  <c r="AE3725" i="3"/>
  <c r="U3725" i="3" s="1"/>
  <c r="AE2223" i="3"/>
  <c r="U2223" i="3" s="1"/>
  <c r="AE4770" i="3"/>
  <c r="U4770" i="3" s="1"/>
  <c r="AE5120" i="3"/>
  <c r="U5120" i="3" s="1"/>
  <c r="AE5656" i="3"/>
  <c r="U5656" i="3" s="1"/>
  <c r="AE5212" i="3"/>
  <c r="U5212" i="3" s="1"/>
  <c r="AE5873" i="3"/>
  <c r="U5873" i="3" s="1"/>
  <c r="AE5128" i="3"/>
  <c r="U5128" i="3" s="1"/>
  <c r="AE8481" i="3"/>
  <c r="U8481" i="3" s="1"/>
  <c r="AE2780" i="3"/>
  <c r="U2780" i="3" s="1"/>
  <c r="AE9911" i="3"/>
  <c r="U9911" i="3" s="1"/>
  <c r="AE5136" i="3"/>
  <c r="U5136" i="3" s="1"/>
  <c r="AE1546" i="3"/>
  <c r="U1546" i="3" s="1"/>
  <c r="AE5230" i="3"/>
  <c r="U5230" i="3" s="1"/>
  <c r="AE1623" i="3"/>
  <c r="U1623" i="3" s="1"/>
  <c r="AE5144" i="3"/>
  <c r="U5144" i="3" s="1"/>
  <c r="AE1696" i="3"/>
  <c r="U1696" i="3" s="1"/>
  <c r="AE4824" i="3"/>
  <c r="U4824" i="3" s="1"/>
  <c r="AE797" i="3"/>
  <c r="U797" i="3" s="1"/>
  <c r="AE5153" i="3"/>
  <c r="U5153" i="3" s="1"/>
  <c r="AE872" i="3"/>
  <c r="U872" i="3" s="1"/>
  <c r="AE5239" i="3"/>
  <c r="U5239" i="3" s="1"/>
  <c r="AE453" i="3"/>
  <c r="U453" i="3" s="1"/>
  <c r="AE5162" i="3"/>
  <c r="U5162" i="3" s="1"/>
  <c r="AE298" i="3"/>
  <c r="U298" i="3" s="1"/>
  <c r="AE2786" i="3"/>
  <c r="U2786" i="3" s="1"/>
  <c r="AE778" i="3"/>
  <c r="U778" i="3" s="1"/>
  <c r="AE5170" i="3"/>
  <c r="U5170" i="3" s="1"/>
  <c r="AE752" i="3"/>
  <c r="U752" i="3" s="1"/>
  <c r="AE5248" i="3"/>
  <c r="U5248" i="3" s="1"/>
  <c r="AE330" i="3"/>
  <c r="U330" i="3" s="1"/>
  <c r="AE5178" i="3"/>
  <c r="U5178" i="3" s="1"/>
  <c r="AE201" i="3"/>
  <c r="U201" i="3" s="1"/>
  <c r="AE2228" i="3"/>
  <c r="U2228" i="3" s="1"/>
  <c r="AE563" i="3"/>
  <c r="U563" i="3" s="1"/>
  <c r="AE5187" i="3"/>
  <c r="U5187" i="3" s="1"/>
  <c r="AE891" i="3"/>
  <c r="U891" i="3" s="1"/>
  <c r="AE5257" i="3"/>
  <c r="U5257" i="3" s="1"/>
  <c r="AE845" i="3"/>
  <c r="U845" i="3" s="1"/>
  <c r="AE5197" i="3"/>
  <c r="U5197" i="3" s="1"/>
  <c r="AE775" i="3"/>
  <c r="U775" i="3" s="1"/>
  <c r="AE2791" i="3"/>
  <c r="U2791" i="3" s="1"/>
  <c r="AE111" i="3"/>
  <c r="U111" i="3" s="1"/>
  <c r="AE5205" i="3"/>
  <c r="U5205" i="3" s="1"/>
  <c r="AE632" i="3"/>
  <c r="U632" i="3" s="1"/>
  <c r="AE5266" i="3"/>
  <c r="U5266" i="3" s="1"/>
  <c r="AE187" i="3"/>
  <c r="U187" i="3" s="1"/>
  <c r="AE5213" i="3"/>
  <c r="U5213" i="3" s="1"/>
  <c r="AE579" i="3"/>
  <c r="U579" i="3" s="1"/>
  <c r="AE8321" i="3"/>
  <c r="U8321" i="3" s="1"/>
  <c r="AE469" i="3"/>
  <c r="U469" i="3" s="1"/>
  <c r="AE5219" i="3"/>
  <c r="U5219" i="3" s="1"/>
  <c r="AE197" i="3"/>
  <c r="U197" i="3" s="1"/>
  <c r="AE5274" i="3"/>
  <c r="U5274" i="3" s="1"/>
  <c r="AE221" i="3"/>
  <c r="U221" i="3" s="1"/>
  <c r="AE5224" i="3"/>
  <c r="U5224" i="3" s="1"/>
  <c r="AE351" i="3"/>
  <c r="U351" i="3" s="1"/>
  <c r="AE2796" i="3"/>
  <c r="U2796" i="3" s="1"/>
  <c r="AE1000" i="3"/>
  <c r="U1000" i="3" s="1"/>
  <c r="AE5232" i="3"/>
  <c r="U5232" i="3" s="1"/>
  <c r="AE3717" i="3"/>
  <c r="U3717" i="3" s="1"/>
  <c r="AE5283" i="3"/>
  <c r="U5283" i="3" s="1"/>
  <c r="AE3724" i="3"/>
  <c r="U3724" i="3" s="1"/>
  <c r="AE5240" i="3"/>
  <c r="U5240" i="3" s="1"/>
  <c r="AE3731" i="3"/>
  <c r="U3731" i="3" s="1"/>
  <c r="AE2234" i="3"/>
  <c r="U2234" i="3" s="1"/>
  <c r="AE3743" i="3"/>
  <c r="U3743" i="3" s="1"/>
  <c r="AE5249" i="3"/>
  <c r="U5249" i="3" s="1"/>
  <c r="AE3752" i="3"/>
  <c r="U3752" i="3" s="1"/>
  <c r="AE5291" i="3"/>
  <c r="U5291" i="3" s="1"/>
  <c r="AE3759" i="3"/>
  <c r="U3759" i="3" s="1"/>
  <c r="AE5258" i="3"/>
  <c r="U5258" i="3" s="1"/>
  <c r="AE3767" i="3"/>
  <c r="U3767" i="3" s="1"/>
  <c r="AE2802" i="3"/>
  <c r="U2802" i="3" s="1"/>
  <c r="AE3777" i="3"/>
  <c r="U3777" i="3" s="1"/>
  <c r="AE5267" i="3"/>
  <c r="U5267" i="3" s="1"/>
  <c r="AE3782" i="3"/>
  <c r="U3782" i="3" s="1"/>
  <c r="AE5300" i="3"/>
  <c r="U5300" i="3" s="1"/>
  <c r="AE3788" i="3"/>
  <c r="U3788" i="3" s="1"/>
  <c r="AE5276" i="3"/>
  <c r="U5276" i="3" s="1"/>
  <c r="AE3796" i="3"/>
  <c r="U3796" i="3" s="1"/>
  <c r="AE3152" i="3"/>
  <c r="U3152" i="3" s="1"/>
  <c r="AE4687" i="3"/>
  <c r="U4687" i="3" s="1"/>
  <c r="AE5284" i="3"/>
  <c r="U5284" i="3" s="1"/>
  <c r="AE4706" i="3"/>
  <c r="U4706" i="3" s="1"/>
  <c r="AE5309" i="3"/>
  <c r="U5309" i="3" s="1"/>
  <c r="AE4720" i="3"/>
  <c r="U4720" i="3" s="1"/>
  <c r="AE5294" i="3"/>
  <c r="U5294" i="3" s="1"/>
  <c r="AE4738" i="3"/>
  <c r="U4738" i="3" s="1"/>
  <c r="AE2807" i="3"/>
  <c r="U2807" i="3" s="1"/>
  <c r="AE4753" i="3"/>
  <c r="U4753" i="3" s="1"/>
  <c r="AE5303" i="3"/>
  <c r="U5303" i="3" s="1"/>
  <c r="AE4772" i="3"/>
  <c r="U4772" i="3" s="1"/>
  <c r="AE5316" i="3"/>
  <c r="U5316" i="3" s="1"/>
  <c r="AE4782" i="3"/>
  <c r="U4782" i="3" s="1"/>
  <c r="AE5313" i="3"/>
  <c r="U5313" i="3" s="1"/>
  <c r="AE4797" i="3"/>
  <c r="U4797" i="3" s="1"/>
  <c r="AE2239" i="3"/>
  <c r="U2239" i="3" s="1"/>
  <c r="AE4810" i="3"/>
  <c r="U4810" i="3" s="1"/>
  <c r="AE5321" i="3"/>
  <c r="U5321" i="3" s="1"/>
  <c r="AE4906" i="3"/>
  <c r="U4906" i="3" s="1"/>
  <c r="AE5326" i="3"/>
  <c r="U5326" i="3" s="1"/>
  <c r="AE4920" i="3"/>
  <c r="U4920" i="3" s="1"/>
  <c r="AE5330" i="3"/>
  <c r="U5330" i="3" s="1"/>
  <c r="AE4931" i="3"/>
  <c r="U4931" i="3" s="1"/>
  <c r="AE2812" i="3"/>
  <c r="U2812" i="3" s="1"/>
  <c r="AE4953" i="3"/>
  <c r="U4953" i="3" s="1"/>
  <c r="AE5338" i="3"/>
  <c r="U5338" i="3" s="1"/>
  <c r="AE4965" i="3"/>
  <c r="U4965" i="3" s="1"/>
  <c r="AE5335" i="3"/>
  <c r="U5335" i="3" s="1"/>
  <c r="AE4979" i="3"/>
  <c r="U4979" i="3" s="1"/>
  <c r="AE5347" i="3"/>
  <c r="U5347" i="3" s="1"/>
  <c r="AE4988" i="3"/>
  <c r="U4988" i="3" s="1"/>
  <c r="AE8368" i="3"/>
  <c r="U8368" i="3" s="1"/>
  <c r="AE5002" i="3"/>
  <c r="U5002" i="3" s="1"/>
  <c r="AE5355" i="3"/>
  <c r="U5355" i="3" s="1"/>
  <c r="AE5009" i="3"/>
  <c r="U5009" i="3" s="1"/>
  <c r="AE5344" i="3"/>
  <c r="U5344" i="3" s="1"/>
  <c r="AE5020" i="3"/>
  <c r="U5020" i="3" s="1"/>
  <c r="AE5364" i="3"/>
  <c r="U5364" i="3" s="1"/>
  <c r="AE1403" i="3"/>
  <c r="U1403" i="3" s="1"/>
  <c r="AE2818" i="3"/>
  <c r="U2818" i="3" s="1"/>
  <c r="AE1433" i="3"/>
  <c r="U1433" i="3" s="1"/>
  <c r="AE5372" i="3"/>
  <c r="U5372" i="3" s="1"/>
  <c r="AE5586" i="3"/>
  <c r="U5586" i="3" s="1"/>
  <c r="AE5354" i="3"/>
  <c r="U5354" i="3" s="1"/>
  <c r="AE5598" i="3"/>
  <c r="U5598" i="3" s="1"/>
  <c r="AE5404" i="3"/>
  <c r="U5404" i="3" s="1"/>
  <c r="AE5622" i="3"/>
  <c r="U5622" i="3" s="1"/>
  <c r="AE2245" i="3"/>
  <c r="U2245" i="3" s="1"/>
  <c r="AE5632" i="3"/>
  <c r="U5632" i="3" s="1"/>
  <c r="AE5413" i="3"/>
  <c r="U5413" i="3" s="1"/>
  <c r="AE5654" i="3"/>
  <c r="U5654" i="3" s="1"/>
  <c r="AE5363" i="3"/>
  <c r="U5363" i="3" s="1"/>
  <c r="AE5663" i="3"/>
  <c r="U5663" i="3" s="1"/>
  <c r="AE5422" i="3"/>
  <c r="U5422" i="3" s="1"/>
  <c r="AE5675" i="3"/>
  <c r="U5675" i="3" s="1"/>
  <c r="AE2823" i="3"/>
  <c r="U2823" i="3" s="1"/>
  <c r="AE5703" i="3"/>
  <c r="U5703" i="3" s="1"/>
  <c r="AE5429" i="3"/>
  <c r="U5429" i="3" s="1"/>
  <c r="AE5712" i="3"/>
  <c r="U5712" i="3" s="1"/>
  <c r="AE5371" i="3"/>
  <c r="U5371" i="3" s="1"/>
  <c r="AE5722" i="3"/>
  <c r="U5722" i="3" s="1"/>
  <c r="AE5438" i="3"/>
  <c r="U5438" i="3" s="1"/>
  <c r="AE5735" i="3"/>
  <c r="U5735" i="3" s="1"/>
  <c r="AE4887" i="3"/>
  <c r="U4887" i="3" s="1"/>
  <c r="AE5759" i="3"/>
  <c r="U5759" i="3" s="1"/>
  <c r="AE5447" i="3"/>
  <c r="U5447" i="3" s="1"/>
  <c r="AE5775" i="3"/>
  <c r="U5775" i="3" s="1"/>
  <c r="AE5379" i="3"/>
  <c r="U5379" i="3" s="1"/>
  <c r="AE5788" i="3"/>
  <c r="U5788" i="3" s="1"/>
  <c r="AE5455" i="3"/>
  <c r="U5455" i="3" s="1"/>
  <c r="AE5796" i="3"/>
  <c r="U5796" i="3" s="1"/>
  <c r="AE2828" i="3"/>
  <c r="U2828" i="3" s="1"/>
  <c r="AE5813" i="3"/>
  <c r="U5813" i="3" s="1"/>
  <c r="AE5463" i="3"/>
  <c r="U5463" i="3" s="1"/>
  <c r="AE5826" i="3"/>
  <c r="U5826" i="3" s="1"/>
  <c r="AE5385" i="3"/>
  <c r="U5385" i="3" s="1"/>
  <c r="AE5842" i="3"/>
  <c r="U5842" i="3" s="1"/>
  <c r="AE5472" i="3"/>
  <c r="U5472" i="3" s="1"/>
  <c r="AE5867" i="3"/>
  <c r="U5867" i="3" s="1"/>
  <c r="AE2250" i="3"/>
  <c r="U2250" i="3" s="1"/>
  <c r="AE6993" i="3"/>
  <c r="U6993" i="3" s="1"/>
  <c r="AE5481" i="3"/>
  <c r="U5481" i="3" s="1"/>
  <c r="AE7026" i="3"/>
  <c r="U7026" i="3" s="1"/>
  <c r="AE5390" i="3"/>
  <c r="U5390" i="3" s="1"/>
  <c r="AE7043" i="3"/>
  <c r="U7043" i="3" s="1"/>
  <c r="AE5489" i="3"/>
  <c r="U5489" i="3" s="1"/>
  <c r="AE7071" i="3"/>
  <c r="U7071" i="3" s="1"/>
  <c r="AE2834" i="3"/>
  <c r="U2834" i="3" s="1"/>
  <c r="AE8454" i="3"/>
  <c r="U8454" i="3" s="1"/>
  <c r="AE5498" i="3"/>
  <c r="U5498" i="3" s="1"/>
  <c r="AE8473" i="3"/>
  <c r="U8473" i="3" s="1"/>
  <c r="AE5395" i="3"/>
  <c r="U5395" i="3" s="1"/>
  <c r="AE8491" i="3"/>
  <c r="U8491" i="3" s="1"/>
  <c r="AE5507" i="3"/>
  <c r="U5507" i="3" s="1"/>
  <c r="AE8520" i="3"/>
  <c r="U8520" i="3" s="1"/>
  <c r="AE8409" i="3"/>
  <c r="U8409" i="3" s="1"/>
  <c r="AE8538" i="3"/>
  <c r="U8538" i="3" s="1"/>
  <c r="AE5516" i="3"/>
  <c r="U5516" i="3" s="1"/>
  <c r="AE8563" i="3"/>
  <c r="U8563" i="3" s="1"/>
  <c r="AE5400" i="3"/>
  <c r="U5400" i="3" s="1"/>
  <c r="AE8682" i="3"/>
  <c r="U8682" i="3" s="1"/>
  <c r="AE5525" i="3"/>
  <c r="U5525" i="3" s="1"/>
  <c r="AE9743" i="3"/>
  <c r="U9743" i="3" s="1"/>
  <c r="AE2839" i="3"/>
  <c r="U2839" i="3" s="1"/>
  <c r="AE6998" i="3"/>
  <c r="U6998" i="3" s="1"/>
  <c r="AE5532" i="3"/>
  <c r="U5532" i="3" s="1"/>
  <c r="AE9848" i="3"/>
  <c r="U9848" i="3" s="1"/>
  <c r="AE5407" i="3"/>
  <c r="U5407" i="3" s="1"/>
  <c r="AE1441" i="3"/>
  <c r="U1441" i="3" s="1"/>
  <c r="AE5540" i="3"/>
  <c r="U5540" i="3" s="1"/>
  <c r="AE1637" i="3"/>
  <c r="U1637" i="3" s="1"/>
  <c r="AE2256" i="3"/>
  <c r="U2256" i="3" s="1"/>
  <c r="AE1779" i="3"/>
  <c r="U1779" i="3" s="1"/>
  <c r="AE5549" i="3"/>
  <c r="U5549" i="3" s="1"/>
  <c r="AE4715" i="3"/>
  <c r="U4715" i="3" s="1"/>
  <c r="AE5416" i="3"/>
  <c r="U5416" i="3" s="1"/>
  <c r="AE5851" i="3"/>
  <c r="U5851" i="3" s="1"/>
  <c r="AE5558" i="3"/>
  <c r="U5558" i="3" s="1"/>
  <c r="AE1283" i="3"/>
  <c r="U1283" i="3" s="1"/>
  <c r="AE2844" i="3"/>
  <c r="U2844" i="3" s="1"/>
  <c r="AE5976" i="3"/>
  <c r="U5976" i="3" s="1"/>
  <c r="AE5567" i="3"/>
  <c r="U5567" i="3" s="1"/>
  <c r="AE3330" i="3"/>
  <c r="U3330" i="3" s="1"/>
  <c r="AE5425" i="3"/>
  <c r="U5425" i="3" s="1"/>
  <c r="AE3396" i="3"/>
  <c r="U3396" i="3" s="1"/>
  <c r="AE1012" i="3"/>
  <c r="U1012" i="3" s="1"/>
  <c r="AE3451" i="3"/>
  <c r="U3451" i="3" s="1"/>
  <c r="AE3176" i="3"/>
  <c r="U3176" i="3" s="1"/>
  <c r="AE3546" i="3"/>
  <c r="U3546" i="3" s="1"/>
  <c r="AE1020" i="3"/>
  <c r="U1020" i="3" s="1"/>
  <c r="AE3597" i="3"/>
  <c r="U3597" i="3" s="1"/>
  <c r="AE5435" i="3"/>
  <c r="U5435" i="3" s="1"/>
  <c r="AE8046" i="3"/>
  <c r="U8046" i="3" s="1"/>
  <c r="AE1029" i="3"/>
  <c r="U1029" i="3" s="1"/>
  <c r="AE8054" i="3"/>
  <c r="U8054" i="3" s="1"/>
  <c r="AE2849" i="3"/>
  <c r="U2849" i="3" s="1"/>
  <c r="AE8068" i="3"/>
  <c r="U8068" i="3" s="1"/>
  <c r="AE1039" i="3"/>
  <c r="U1039" i="3" s="1"/>
  <c r="AE8080" i="3"/>
  <c r="U8080" i="3" s="1"/>
  <c r="AE5444" i="3"/>
  <c r="U5444" i="3" s="1"/>
  <c r="AE8088" i="3"/>
  <c r="U8088" i="3" s="1"/>
  <c r="AE1048" i="3"/>
  <c r="U1048" i="3" s="1"/>
  <c r="AE8097" i="3"/>
  <c r="U8097" i="3" s="1"/>
  <c r="AE2261" i="3"/>
  <c r="U2261" i="3" s="1"/>
  <c r="AE8105" i="3"/>
  <c r="U8105" i="3" s="1"/>
  <c r="AE1057" i="3"/>
  <c r="U1057" i="3" s="1"/>
  <c r="AE8113" i="3"/>
  <c r="U8113" i="3" s="1"/>
  <c r="AE5452" i="3"/>
  <c r="U5452" i="3" s="1"/>
  <c r="AE8123" i="3"/>
  <c r="U8123" i="3" s="1"/>
  <c r="AE1066" i="3"/>
  <c r="U1066" i="3" s="1"/>
  <c r="AE8132" i="3"/>
  <c r="U8132" i="3" s="1"/>
  <c r="AE2855" i="3"/>
  <c r="U2855" i="3" s="1"/>
  <c r="AE8142" i="3"/>
  <c r="U8142" i="3" s="1"/>
  <c r="AE1074" i="3"/>
  <c r="U1074" i="3" s="1"/>
  <c r="AE8151" i="3"/>
  <c r="U8151" i="3" s="1"/>
  <c r="AE5462" i="3"/>
  <c r="U5462" i="3" s="1"/>
  <c r="AE8161" i="3"/>
  <c r="U8161" i="3" s="1"/>
  <c r="AE1082" i="3"/>
  <c r="U1082" i="3" s="1"/>
  <c r="AE8172" i="3"/>
  <c r="U8172" i="3" s="1"/>
  <c r="AE8430" i="3"/>
  <c r="U8430" i="3" s="1"/>
  <c r="AE8191" i="3"/>
  <c r="U8191" i="3" s="1"/>
  <c r="AE1090" i="3"/>
  <c r="U1090" i="3" s="1"/>
  <c r="AE8204" i="3"/>
  <c r="U8204" i="3" s="1"/>
  <c r="AE5471" i="3"/>
  <c r="U5471" i="3" s="1"/>
  <c r="AE8215" i="3"/>
  <c r="U8215" i="3" s="1"/>
  <c r="AE1098" i="3"/>
  <c r="U1098" i="3" s="1"/>
  <c r="AE8238" i="3"/>
  <c r="U8238" i="3" s="1"/>
  <c r="AE2860" i="3"/>
  <c r="U2860" i="3" s="1"/>
  <c r="AE8249" i="3"/>
  <c r="U8249" i="3" s="1"/>
  <c r="AE1107" i="3"/>
  <c r="U1107" i="3" s="1"/>
  <c r="AE8299" i="3"/>
  <c r="U8299" i="3" s="1"/>
  <c r="AE5480" i="3"/>
  <c r="U5480" i="3" s="1"/>
  <c r="AE8338" i="3"/>
  <c r="U8338" i="3" s="1"/>
  <c r="AE1115" i="3"/>
  <c r="U1115" i="3" s="1"/>
  <c r="AE8375" i="3"/>
  <c r="U8375" i="3" s="1"/>
  <c r="AE2266" i="3"/>
  <c r="U2266" i="3" s="1"/>
  <c r="AE8402" i="3"/>
  <c r="U8402" i="3" s="1"/>
  <c r="AE1124" i="3"/>
  <c r="U1124" i="3" s="1"/>
  <c r="AE7252" i="3"/>
  <c r="U7252" i="3" s="1"/>
  <c r="AE5488" i="3"/>
  <c r="U5488" i="3" s="1"/>
  <c r="AE7379" i="3"/>
  <c r="U7379" i="3" s="1"/>
  <c r="AE1132" i="3"/>
  <c r="U1132" i="3" s="1"/>
  <c r="AE7409" i="3"/>
  <c r="U7409" i="3" s="1"/>
  <c r="AE2865" i="3"/>
  <c r="U2865" i="3" s="1"/>
  <c r="AE7443" i="3"/>
  <c r="U7443" i="3" s="1"/>
  <c r="AE28" i="3"/>
  <c r="U28" i="3" s="1"/>
  <c r="AE7604" i="3"/>
  <c r="U7604" i="3" s="1"/>
  <c r="AE5497" i="3"/>
  <c r="U5497" i="3" s="1"/>
  <c r="AE7786" i="3"/>
  <c r="U7786" i="3" s="1"/>
  <c r="AE236" i="3"/>
  <c r="U236" i="3" s="1"/>
  <c r="AE7875" i="3"/>
  <c r="U7875" i="3" s="1"/>
  <c r="AE4879" i="3"/>
  <c r="U4879" i="3" s="1"/>
  <c r="AE1969" i="3"/>
  <c r="U1969" i="3" s="1"/>
  <c r="AE157" i="3"/>
  <c r="U157" i="3" s="1"/>
  <c r="AE3755" i="3"/>
  <c r="U3755" i="3" s="1"/>
  <c r="AE5506" i="3"/>
  <c r="U5506" i="3" s="1"/>
  <c r="AE8482" i="3"/>
  <c r="U8482" i="3" s="1"/>
  <c r="AE8889" i="3"/>
  <c r="U8889" i="3" s="1"/>
  <c r="AE5740" i="3"/>
  <c r="U5740" i="3" s="1"/>
  <c r="AE2871" i="3"/>
  <c r="U2871" i="3" s="1"/>
  <c r="AE8545" i="3"/>
  <c r="U8545" i="3" s="1"/>
  <c r="AE8901" i="3"/>
  <c r="U8901" i="3" s="1"/>
  <c r="AE8513" i="3"/>
  <c r="U8513" i="3" s="1"/>
  <c r="AE5515" i="3"/>
  <c r="U5515" i="3" s="1"/>
  <c r="AE9922" i="3"/>
  <c r="U9922" i="3" s="1"/>
  <c r="AE8917" i="3"/>
  <c r="U8917" i="3" s="1"/>
  <c r="AE1554" i="3"/>
  <c r="U1554" i="3" s="1"/>
  <c r="AE2272" i="3"/>
  <c r="U2272" i="3" s="1"/>
  <c r="AE1595" i="3"/>
  <c r="U1595" i="3" s="1"/>
  <c r="AE8929" i="3"/>
  <c r="U8929" i="3" s="1"/>
  <c r="AE1659" i="3"/>
  <c r="U1659" i="3" s="1"/>
  <c r="AE5524" i="3"/>
  <c r="U5524" i="3" s="1"/>
  <c r="AE1725" i="3"/>
  <c r="U1725" i="3" s="1"/>
  <c r="AE8946" i="3"/>
  <c r="U8946" i="3" s="1"/>
  <c r="AE24" i="3"/>
  <c r="U24" i="3" s="1"/>
  <c r="AE2876" i="3"/>
  <c r="U2876" i="3" s="1"/>
  <c r="AE428" i="3"/>
  <c r="U428" i="3" s="1"/>
  <c r="AE8963" i="3"/>
  <c r="U8963" i="3" s="1"/>
  <c r="AE234" i="3"/>
  <c r="U234" i="3" s="1"/>
  <c r="AE5535" i="3"/>
  <c r="U5535" i="3" s="1"/>
  <c r="AE773" i="3"/>
  <c r="U773" i="3" s="1"/>
  <c r="AE8976" i="3"/>
  <c r="U8976" i="3" s="1"/>
  <c r="AE42" i="3"/>
  <c r="U42" i="3" s="1"/>
  <c r="AE7115" i="3"/>
  <c r="U7115" i="3" s="1"/>
  <c r="AE650" i="3"/>
  <c r="U650" i="3" s="1"/>
  <c r="AE8990" i="3"/>
  <c r="U8990" i="3" s="1"/>
  <c r="AE637" i="3"/>
  <c r="U637" i="3" s="1"/>
  <c r="AE5545" i="3"/>
  <c r="U5545" i="3" s="1"/>
  <c r="AE886" i="3"/>
  <c r="U886" i="3" s="1"/>
  <c r="AE9003" i="3"/>
  <c r="U9003" i="3" s="1"/>
  <c r="AE48" i="3"/>
  <c r="U48" i="3" s="1"/>
  <c r="AE2881" i="3"/>
  <c r="U2881" i="3" s="1"/>
  <c r="AE378" i="3"/>
  <c r="U378" i="3" s="1"/>
  <c r="AE9020" i="3"/>
  <c r="U9020" i="3" s="1"/>
  <c r="AE969" i="3"/>
  <c r="U969" i="3" s="1"/>
  <c r="AE5552" i="3"/>
  <c r="U5552" i="3" s="1"/>
  <c r="AE955" i="3"/>
  <c r="U955" i="3" s="1"/>
  <c r="AE9037" i="3"/>
  <c r="U9037" i="3" s="1"/>
  <c r="AE781" i="3"/>
  <c r="U781" i="3" s="1"/>
  <c r="AE2277" i="3"/>
  <c r="U2277" i="3" s="1"/>
  <c r="AE902" i="3"/>
  <c r="U902" i="3" s="1"/>
  <c r="AE9050" i="3"/>
  <c r="U9050" i="3" s="1"/>
  <c r="AE586" i="3"/>
  <c r="U586" i="3" s="1"/>
  <c r="AE5561" i="3"/>
  <c r="U5561" i="3" s="1"/>
  <c r="AE623" i="3"/>
  <c r="U623" i="3" s="1"/>
  <c r="AE9062" i="3"/>
  <c r="U9062" i="3" s="1"/>
  <c r="AE81" i="3"/>
  <c r="U81" i="3" s="1"/>
  <c r="AE2887" i="3"/>
  <c r="U2887" i="3" s="1"/>
  <c r="AE578" i="3"/>
  <c r="U578" i="3" s="1"/>
  <c r="AE9076" i="3"/>
  <c r="U9076" i="3" s="1"/>
  <c r="AE866" i="3"/>
  <c r="U866" i="3" s="1"/>
  <c r="AE1006" i="3"/>
  <c r="U1006" i="3" s="1"/>
  <c r="AE405" i="3"/>
  <c r="U405" i="3" s="1"/>
  <c r="AE1694" i="3"/>
  <c r="U1694" i="3" s="1"/>
  <c r="AE638" i="3"/>
  <c r="U638" i="3" s="1"/>
  <c r="AE3201" i="3"/>
  <c r="U3201" i="3" s="1"/>
  <c r="AE77" i="3"/>
  <c r="U77" i="3" s="1"/>
  <c r="AE1757" i="3"/>
  <c r="U1757" i="3" s="1"/>
  <c r="AE53" i="3"/>
  <c r="U53" i="3" s="1"/>
  <c r="AE1015" i="3"/>
  <c r="U1015" i="3" s="1"/>
  <c r="AE153" i="3"/>
  <c r="U153" i="3" s="1"/>
  <c r="AE1822" i="3"/>
  <c r="U1822" i="3" s="1"/>
  <c r="AE1762" i="3"/>
  <c r="U1762" i="3" s="1"/>
  <c r="AE2893" i="3"/>
  <c r="U2893" i="3" s="1"/>
  <c r="AE1778" i="3"/>
  <c r="U1778" i="3" s="1"/>
  <c r="AE8620" i="3"/>
  <c r="U8620" i="3" s="1"/>
  <c r="AE1792" i="3"/>
  <c r="U1792" i="3" s="1"/>
  <c r="AE1024" i="3"/>
  <c r="U1024" i="3" s="1"/>
  <c r="AE1806" i="3"/>
  <c r="U1806" i="3" s="1"/>
  <c r="AE8684" i="3"/>
  <c r="U8684" i="3" s="1"/>
  <c r="AE1939" i="3"/>
  <c r="U1939" i="3" s="1"/>
  <c r="AE2282" i="3"/>
  <c r="U2282" i="3" s="1"/>
  <c r="AE3700" i="3"/>
  <c r="U3700" i="3" s="1"/>
  <c r="AE8759" i="3"/>
  <c r="U8759" i="3" s="1"/>
  <c r="AE3734" i="3"/>
  <c r="U3734" i="3" s="1"/>
  <c r="AE1032" i="3"/>
  <c r="U1032" i="3" s="1"/>
  <c r="AE4683" i="3"/>
  <c r="U4683" i="3" s="1"/>
  <c r="AE7064" i="3"/>
  <c r="U7064" i="3" s="1"/>
  <c r="AE4752" i="3"/>
  <c r="U4752" i="3" s="1"/>
  <c r="AE2898" i="3"/>
  <c r="U2898" i="3" s="1"/>
  <c r="AE4914" i="3"/>
  <c r="U4914" i="3" s="1"/>
  <c r="AE7017" i="3"/>
  <c r="U7017" i="3" s="1"/>
  <c r="AE4992" i="3"/>
  <c r="U4992" i="3" s="1"/>
  <c r="AE1040" i="3"/>
  <c r="U1040" i="3" s="1"/>
  <c r="AE5048" i="3"/>
  <c r="U5048" i="3" s="1"/>
  <c r="AE9798" i="3"/>
  <c r="U9798" i="3" s="1"/>
  <c r="AE5674" i="3"/>
  <c r="U5674" i="3" s="1"/>
  <c r="AE7171" i="3"/>
  <c r="U7171" i="3" s="1"/>
  <c r="AE5758" i="3"/>
  <c r="U5758" i="3" s="1"/>
  <c r="AE9907" i="3"/>
  <c r="U9907" i="3" s="1"/>
  <c r="AE5821" i="3"/>
  <c r="U5821" i="3" s="1"/>
  <c r="AE1049" i="3"/>
  <c r="U1049" i="3" s="1"/>
  <c r="AE6981" i="3"/>
  <c r="U6981" i="3" s="1"/>
  <c r="AE1562" i="3"/>
  <c r="U1562" i="3" s="1"/>
  <c r="AE8445" i="3"/>
  <c r="U8445" i="3" s="1"/>
  <c r="AE2903" i="3"/>
  <c r="U2903" i="3" s="1"/>
  <c r="AE8611" i="3"/>
  <c r="U8611" i="3" s="1"/>
  <c r="AE1610" i="3"/>
  <c r="U1610" i="3" s="1"/>
  <c r="AE8700" i="3"/>
  <c r="U8700" i="3" s="1"/>
  <c r="AE1058" i="3"/>
  <c r="U1058" i="3" s="1"/>
  <c r="AE2031" i="3"/>
  <c r="U2031" i="3" s="1"/>
  <c r="AE1662" i="3"/>
  <c r="U1662" i="3" s="1"/>
  <c r="AE1257" i="3"/>
  <c r="U1257" i="3" s="1"/>
  <c r="AE2288" i="3"/>
  <c r="U2288" i="3" s="1"/>
  <c r="AE1270" i="3"/>
  <c r="U1270" i="3" s="1"/>
  <c r="AE1735" i="3"/>
  <c r="U1735" i="3" s="1"/>
  <c r="AE1285" i="3"/>
  <c r="U1285" i="3" s="1"/>
  <c r="AE1067" i="3"/>
  <c r="U1067" i="3" s="1"/>
  <c r="AE1304" i="3"/>
  <c r="U1304" i="3" s="1"/>
  <c r="AE1802" i="3"/>
  <c r="U1802" i="3" s="1"/>
  <c r="AE1322" i="3"/>
  <c r="U1322" i="3" s="1"/>
  <c r="AE2908" i="3"/>
  <c r="U2908" i="3" s="1"/>
  <c r="AE1334" i="3"/>
  <c r="U1334" i="3" s="1"/>
  <c r="AE1885" i="3"/>
  <c r="U1885" i="3" s="1"/>
  <c r="AE1345" i="3"/>
  <c r="U1345" i="3" s="1"/>
  <c r="AE1077" i="3"/>
  <c r="U1077" i="3" s="1"/>
  <c r="AE1355" i="3"/>
  <c r="U1355" i="3" s="1"/>
  <c r="AE4903" i="3"/>
  <c r="U4903" i="3" s="1"/>
  <c r="AE1363" i="3"/>
  <c r="U1363" i="3" s="1"/>
  <c r="AE4891" i="3"/>
  <c r="U4891" i="3" s="1"/>
  <c r="AE1372" i="3"/>
  <c r="U1372" i="3" s="1"/>
  <c r="AE5682" i="3"/>
  <c r="U5682" i="3" s="1"/>
  <c r="AE1385" i="3"/>
  <c r="U1385" i="3" s="1"/>
  <c r="AE1087" i="3"/>
  <c r="U1087" i="3" s="1"/>
  <c r="AE1394" i="3"/>
  <c r="U1394" i="3" s="1"/>
  <c r="AE8587" i="3"/>
  <c r="U8587" i="3" s="1"/>
  <c r="AE9889" i="3"/>
  <c r="U9889" i="3" s="1"/>
  <c r="AE2913" i="3"/>
  <c r="U2913" i="3" s="1"/>
  <c r="AE5886" i="3"/>
  <c r="U5886" i="3" s="1"/>
  <c r="AE1276" i="3"/>
  <c r="U1276" i="3" s="1"/>
  <c r="AE5904" i="3"/>
  <c r="U5904" i="3" s="1"/>
  <c r="AE1097" i="3"/>
  <c r="U1097" i="3" s="1"/>
  <c r="AE5916" i="3"/>
  <c r="U5916" i="3" s="1"/>
  <c r="AE1329" i="3"/>
  <c r="U1329" i="3" s="1"/>
  <c r="AE5925" i="3"/>
  <c r="U5925" i="3" s="1"/>
  <c r="AE2293" i="3"/>
  <c r="U2293" i="3" s="1"/>
  <c r="AE5935" i="3"/>
  <c r="U5935" i="3" s="1"/>
  <c r="AE5919" i="3"/>
  <c r="U5919" i="3" s="1"/>
  <c r="AE5944" i="3"/>
  <c r="U5944" i="3" s="1"/>
  <c r="AE1106" i="3"/>
  <c r="U1106" i="3" s="1"/>
  <c r="AE5954" i="3"/>
  <c r="U5954" i="3" s="1"/>
  <c r="AE6118" i="3"/>
  <c r="U6118" i="3" s="1"/>
  <c r="AE5966" i="3"/>
  <c r="U5966" i="3" s="1"/>
  <c r="AE2919" i="3"/>
  <c r="U2919" i="3" s="1"/>
  <c r="AE5975" i="3"/>
  <c r="U5975" i="3" s="1"/>
  <c r="AE3326" i="3"/>
  <c r="U3326" i="3" s="1"/>
  <c r="AE5985" i="3"/>
  <c r="U5985" i="3" s="1"/>
  <c r="AE1116" i="3"/>
  <c r="U1116" i="3" s="1"/>
  <c r="AE5993" i="3"/>
  <c r="U5993" i="3" s="1"/>
  <c r="AE3361" i="3"/>
  <c r="U3361" i="3" s="1"/>
  <c r="AE6002" i="3"/>
  <c r="U6002" i="3" s="1"/>
  <c r="AE7230" i="3"/>
  <c r="U7230" i="3" s="1"/>
  <c r="AE6014" i="3"/>
  <c r="U6014" i="3" s="1"/>
  <c r="AE3404" i="3"/>
  <c r="U3404" i="3" s="1"/>
  <c r="AE6024" i="3"/>
  <c r="U6024" i="3" s="1"/>
  <c r="AE1123" i="3"/>
  <c r="U1123" i="3" s="1"/>
  <c r="AE6033" i="3"/>
  <c r="U6033" i="3" s="1"/>
  <c r="AE3461" i="3"/>
  <c r="U3461" i="3" s="1"/>
  <c r="AE6043" i="3"/>
  <c r="U6043" i="3" s="1"/>
  <c r="AE2924" i="3"/>
  <c r="U2924" i="3" s="1"/>
  <c r="AE6059" i="3"/>
  <c r="U6059" i="3" s="1"/>
  <c r="AE3513" i="3"/>
  <c r="U3513" i="3" s="1"/>
  <c r="AE6068" i="3"/>
  <c r="U6068" i="3" s="1"/>
  <c r="AE1133" i="3"/>
  <c r="U1133" i="3" s="1"/>
  <c r="AE6077" i="3"/>
  <c r="U6077" i="3" s="1"/>
  <c r="AE3553" i="3"/>
  <c r="U3553" i="3" s="1"/>
  <c r="AE6088" i="3"/>
  <c r="U6088" i="3" s="1"/>
  <c r="AE2299" i="3"/>
  <c r="U2299" i="3" s="1"/>
  <c r="AE6101" i="3"/>
  <c r="U6101" i="3" s="1"/>
  <c r="AE3619" i="3"/>
  <c r="U3619" i="3" s="1"/>
  <c r="AE6115" i="3"/>
  <c r="U6115" i="3" s="1"/>
  <c r="AE448" i="3"/>
  <c r="U448" i="3" s="1"/>
  <c r="AE6124" i="3"/>
  <c r="U6124" i="3" s="1"/>
  <c r="AE4459" i="3"/>
  <c r="U4459" i="3" s="1"/>
  <c r="AE6135" i="3"/>
  <c r="U6135" i="3" s="1"/>
  <c r="AE2929" i="3"/>
  <c r="U2929" i="3" s="1"/>
  <c r="AE6145" i="3"/>
  <c r="U6145" i="3" s="1"/>
  <c r="AE4463" i="3"/>
  <c r="U4463" i="3" s="1"/>
  <c r="AE6156" i="3"/>
  <c r="U6156" i="3" s="1"/>
  <c r="AE145" i="3"/>
  <c r="U145" i="3" s="1"/>
  <c r="AE6168" i="3"/>
  <c r="U6168" i="3" s="1"/>
  <c r="AE4467" i="3"/>
  <c r="U4467" i="3" s="1"/>
  <c r="AE980" i="3"/>
  <c r="U980" i="3" s="1"/>
  <c r="AE3226" i="3"/>
  <c r="U3226" i="3" s="1"/>
  <c r="AE358" i="3"/>
  <c r="U358" i="3" s="1"/>
  <c r="AE4471" i="3"/>
  <c r="U4471" i="3" s="1"/>
  <c r="AE799" i="3"/>
  <c r="U799" i="3" s="1"/>
  <c r="AE8888" i="3"/>
  <c r="U8888" i="3" s="1"/>
  <c r="AE327" i="3"/>
  <c r="U327" i="3" s="1"/>
  <c r="AE4475" i="3"/>
  <c r="U4475" i="3" s="1"/>
  <c r="AE464" i="3"/>
  <c r="U464" i="3" s="1"/>
  <c r="AE2935" i="3"/>
  <c r="U2935" i="3" s="1"/>
  <c r="AE425" i="3"/>
  <c r="U425" i="3" s="1"/>
  <c r="AE4479" i="3"/>
  <c r="U4479" i="3" s="1"/>
  <c r="AE147" i="3"/>
  <c r="U147" i="3" s="1"/>
  <c r="AE8904" i="3"/>
  <c r="U8904" i="3" s="1"/>
  <c r="AE612" i="3"/>
  <c r="U612" i="3" s="1"/>
  <c r="AE4483" i="3"/>
  <c r="U4483" i="3" s="1"/>
  <c r="AE859" i="3"/>
  <c r="U859" i="3" s="1"/>
  <c r="AE2304" i="3"/>
  <c r="U2304" i="3" s="1"/>
  <c r="AE621" i="3"/>
  <c r="U621" i="3" s="1"/>
  <c r="AE4487" i="3"/>
  <c r="U4487" i="3" s="1"/>
  <c r="AE414" i="3"/>
  <c r="U414" i="3" s="1"/>
  <c r="AE8918" i="3"/>
  <c r="U8918" i="3" s="1"/>
  <c r="AE743" i="3"/>
  <c r="U743" i="3" s="1"/>
  <c r="AE4491" i="3"/>
  <c r="U4491" i="3" s="1"/>
  <c r="AE74" i="3"/>
  <c r="U74" i="3" s="1"/>
  <c r="AE2940" i="3"/>
  <c r="U2940" i="3" s="1"/>
  <c r="AE919" i="3"/>
  <c r="U919" i="3" s="1"/>
  <c r="AE4495" i="3"/>
  <c r="U4495" i="3" s="1"/>
  <c r="AE88" i="3"/>
  <c r="U88" i="3" s="1"/>
  <c r="AE8935" i="3"/>
  <c r="U8935" i="3" s="1"/>
  <c r="AE369" i="3"/>
  <c r="U369" i="3" s="1"/>
  <c r="AE4499" i="3"/>
  <c r="U4499" i="3" s="1"/>
  <c r="AE475" i="3"/>
  <c r="U475" i="3" s="1"/>
  <c r="AE7316" i="3"/>
  <c r="U7316" i="3" s="1"/>
  <c r="AE962" i="3"/>
  <c r="U962" i="3" s="1"/>
  <c r="AE4503" i="3"/>
  <c r="U4503" i="3" s="1"/>
  <c r="AE942" i="3"/>
  <c r="U942" i="3" s="1"/>
  <c r="AE8948" i="3"/>
  <c r="U8948" i="3" s="1"/>
  <c r="AE854" i="3"/>
  <c r="U854" i="3" s="1"/>
  <c r="AE4507" i="3"/>
  <c r="U4507" i="3" s="1"/>
  <c r="AE663" i="3"/>
  <c r="U663" i="3" s="1"/>
  <c r="AE2945" i="3"/>
  <c r="U2945" i="3" s="1"/>
  <c r="AE57" i="3"/>
  <c r="U57" i="3" s="1"/>
  <c r="AE4511" i="3"/>
  <c r="U4511" i="3" s="1"/>
  <c r="AE722" i="3"/>
  <c r="U722" i="3" s="1"/>
  <c r="AE8964" i="3"/>
  <c r="U8964" i="3" s="1"/>
  <c r="AE36" i="3"/>
  <c r="U36" i="3" s="1"/>
  <c r="AE4515" i="3"/>
  <c r="U4515" i="3" s="1"/>
  <c r="AE534" i="3"/>
  <c r="U534" i="3" s="1"/>
  <c r="AE2309" i="3"/>
  <c r="U2309" i="3" s="1"/>
  <c r="AE959" i="3"/>
  <c r="U959" i="3" s="1"/>
  <c r="AE4519" i="3"/>
  <c r="U4519" i="3" s="1"/>
  <c r="AE283" i="3"/>
  <c r="U283" i="3" s="1"/>
  <c r="AE8979" i="3"/>
  <c r="U8979" i="3" s="1"/>
  <c r="AE84" i="3"/>
  <c r="U84" i="3" s="1"/>
  <c r="AE4523" i="3"/>
  <c r="U4523" i="3" s="1"/>
  <c r="AE821" i="3"/>
  <c r="U821" i="3" s="1"/>
  <c r="AE2951" i="3"/>
  <c r="U2951" i="3" s="1"/>
  <c r="AE720" i="3"/>
  <c r="U720" i="3" s="1"/>
  <c r="AE4527" i="3"/>
  <c r="U4527" i="3" s="1"/>
  <c r="AE143" i="3"/>
  <c r="U143" i="3" s="1"/>
  <c r="AE8996" i="3"/>
  <c r="U8996" i="3" s="1"/>
  <c r="AE855" i="3"/>
  <c r="U855" i="3" s="1"/>
  <c r="AE4531" i="3"/>
  <c r="U4531" i="3" s="1"/>
  <c r="AE106" i="3"/>
  <c r="U106" i="3" s="1"/>
  <c r="AE4832" i="3"/>
  <c r="U4832" i="3" s="1"/>
  <c r="AE427" i="3"/>
  <c r="U427" i="3" s="1"/>
  <c r="AE4535" i="3"/>
  <c r="U4535" i="3" s="1"/>
  <c r="AE960" i="3"/>
  <c r="U960" i="3" s="1"/>
  <c r="AE9011" i="3"/>
  <c r="U9011" i="3" s="1"/>
  <c r="AE900" i="3"/>
  <c r="U900" i="3" s="1"/>
  <c r="AE4539" i="3"/>
  <c r="U4539" i="3" s="1"/>
  <c r="AE334" i="3"/>
  <c r="U334" i="3" s="1"/>
  <c r="AE2956" i="3"/>
  <c r="U2956" i="3" s="1"/>
  <c r="AE46" i="3"/>
  <c r="U46" i="3" s="1"/>
  <c r="AE4543" i="3"/>
  <c r="U4543" i="3" s="1"/>
  <c r="AE294" i="3"/>
  <c r="U294" i="3" s="1"/>
  <c r="AE9026" i="3"/>
  <c r="U9026" i="3" s="1"/>
  <c r="AE796" i="3"/>
  <c r="U796" i="3" s="1"/>
  <c r="AE4547" i="3"/>
  <c r="U4547" i="3" s="1"/>
  <c r="AE704" i="3"/>
  <c r="U704" i="3" s="1"/>
  <c r="AE2314" i="3"/>
  <c r="U2314" i="3" s="1"/>
  <c r="AE868" i="3"/>
  <c r="U868" i="3" s="1"/>
  <c r="AE4551" i="3"/>
  <c r="U4551" i="3" s="1"/>
  <c r="AE78" i="3"/>
  <c r="U78" i="3" s="1"/>
  <c r="AE9038" i="3"/>
  <c r="U9038" i="3" s="1"/>
  <c r="AE486" i="3"/>
  <c r="U486" i="3" s="1"/>
  <c r="AE4555" i="3"/>
  <c r="U4555" i="3" s="1"/>
  <c r="AE25" i="3"/>
  <c r="U25" i="3" s="1"/>
  <c r="AE2962" i="3"/>
  <c r="U2962" i="3" s="1"/>
  <c r="AE684" i="3"/>
  <c r="U684" i="3" s="1"/>
  <c r="AE4559" i="3"/>
  <c r="U4559" i="3" s="1"/>
  <c r="AE383" i="3"/>
  <c r="U383" i="3" s="1"/>
  <c r="AE9054" i="3"/>
  <c r="U9054" i="3" s="1"/>
  <c r="AE328" i="3"/>
  <c r="U328" i="3" s="1"/>
  <c r="AE4563" i="3"/>
  <c r="U4563" i="3" s="1"/>
  <c r="AE97" i="3"/>
  <c r="U97" i="3" s="1"/>
  <c r="AE7362" i="3"/>
  <c r="U7362" i="3" s="1"/>
  <c r="AE545" i="3"/>
  <c r="U545" i="3" s="1"/>
  <c r="AE4567" i="3"/>
  <c r="U4567" i="3" s="1"/>
  <c r="AE402" i="3"/>
  <c r="U402" i="3" s="1"/>
  <c r="AE9066" i="3"/>
  <c r="U9066" i="3" s="1"/>
  <c r="AE203" i="3"/>
  <c r="U203" i="3" s="1"/>
  <c r="AE4571" i="3"/>
  <c r="U4571" i="3" s="1"/>
  <c r="AE609" i="3"/>
  <c r="U609" i="3" s="1"/>
  <c r="AE2967" i="3"/>
  <c r="U2967" i="3" s="1"/>
  <c r="AE993" i="3"/>
  <c r="U993" i="3" s="1"/>
  <c r="AE4575" i="3"/>
  <c r="U4575" i="3" s="1"/>
  <c r="AE818" i="3"/>
  <c r="U818" i="3" s="1"/>
  <c r="AE9079" i="3"/>
  <c r="U9079" i="3" s="1"/>
  <c r="AE723" i="3"/>
  <c r="U723" i="3" s="1"/>
  <c r="AE4579" i="3"/>
  <c r="U4579" i="3" s="1"/>
  <c r="AE556" i="3"/>
  <c r="U556" i="3" s="1"/>
  <c r="AE2320" i="3"/>
  <c r="U2320" i="3" s="1"/>
  <c r="AE896" i="3"/>
  <c r="U896" i="3" s="1"/>
  <c r="AE4583" i="3"/>
  <c r="U4583" i="3" s="1"/>
  <c r="AE863" i="3"/>
  <c r="U863" i="3" s="1"/>
  <c r="AE1691" i="3"/>
  <c r="U1691" i="3" s="1"/>
  <c r="AE199" i="3"/>
  <c r="U199" i="3" s="1"/>
  <c r="AE4587" i="3"/>
  <c r="U4587" i="3" s="1"/>
  <c r="AE105" i="3"/>
  <c r="U105" i="3" s="1"/>
  <c r="AE2972" i="3"/>
  <c r="U2972" i="3" s="1"/>
  <c r="AE282" i="3"/>
  <c r="U282" i="3" s="1"/>
  <c r="AE4591" i="3"/>
  <c r="U4591" i="3" s="1"/>
  <c r="AE809" i="3"/>
  <c r="U809" i="3" s="1"/>
  <c r="AE1752" i="3"/>
  <c r="U1752" i="3" s="1"/>
  <c r="AE76" i="3"/>
  <c r="U76" i="3" s="1"/>
  <c r="AE4595" i="3"/>
  <c r="U4595" i="3" s="1"/>
  <c r="AE536" i="3"/>
  <c r="U536" i="3" s="1"/>
  <c r="AE3250" i="3"/>
  <c r="U3250" i="3" s="1"/>
  <c r="AE418" i="3"/>
  <c r="U418" i="3" s="1"/>
  <c r="AE4599" i="3"/>
  <c r="U4599" i="3" s="1"/>
  <c r="AE652" i="3"/>
  <c r="U652" i="3" s="1"/>
  <c r="AE1810" i="3"/>
  <c r="U1810" i="3" s="1"/>
  <c r="AE492" i="3"/>
  <c r="U492" i="3" s="1"/>
  <c r="AE4603" i="3"/>
  <c r="U4603" i="3" s="1"/>
  <c r="AE944" i="3"/>
  <c r="U944" i="3" s="1"/>
  <c r="AE2977" i="3"/>
  <c r="U2977" i="3" s="1"/>
  <c r="AE640" i="3"/>
  <c r="U640" i="3" s="1"/>
  <c r="AE4607" i="3"/>
  <c r="U4607" i="3" s="1"/>
  <c r="AE407" i="3"/>
  <c r="U407" i="3" s="1"/>
  <c r="AE8594" i="3"/>
  <c r="U8594" i="3" s="1"/>
  <c r="AE790" i="3"/>
  <c r="U790" i="3" s="1"/>
  <c r="AE4611" i="3"/>
  <c r="U4611" i="3" s="1"/>
  <c r="AE159" i="3"/>
  <c r="U159" i="3" s="1"/>
  <c r="AE2325" i="3"/>
  <c r="U2325" i="3" s="1"/>
  <c r="AE607" i="3"/>
  <c r="U607" i="3" s="1"/>
  <c r="AE4615" i="3"/>
  <c r="U4615" i="3" s="1"/>
  <c r="AE232" i="3"/>
  <c r="U232" i="3" s="1"/>
  <c r="AE8666" i="3"/>
  <c r="U8666" i="3" s="1"/>
  <c r="AE488" i="3"/>
  <c r="U488" i="3" s="1"/>
  <c r="AE4619" i="3"/>
  <c r="U4619" i="3" s="1"/>
  <c r="AE883" i="3"/>
  <c r="U883" i="3" s="1"/>
  <c r="AE2982" i="3"/>
  <c r="U2982" i="3" s="1"/>
  <c r="AE682" i="3"/>
  <c r="U682" i="3" s="1"/>
  <c r="AE4623" i="3"/>
  <c r="U4623" i="3" s="1"/>
  <c r="AE206" i="3"/>
  <c r="U206" i="3" s="1"/>
  <c r="AE8745" i="3"/>
  <c r="U8745" i="3" s="1"/>
  <c r="AE828" i="3"/>
  <c r="U828" i="3" s="1"/>
  <c r="AE4627" i="3"/>
  <c r="U4627" i="3" s="1"/>
  <c r="AE614" i="3"/>
  <c r="U614" i="3" s="1"/>
  <c r="AE7523" i="3"/>
  <c r="U7523" i="3" s="1"/>
  <c r="AE518" i="3"/>
  <c r="U518" i="3" s="1"/>
  <c r="AE4631" i="3"/>
  <c r="U4631" i="3" s="1"/>
  <c r="AE836" i="3"/>
  <c r="U836" i="3" s="1"/>
  <c r="AE9787" i="3"/>
  <c r="U9787" i="3" s="1"/>
  <c r="AE550" i="3"/>
  <c r="U550" i="3" s="1"/>
  <c r="AE4635" i="3"/>
  <c r="U4635" i="3" s="1"/>
  <c r="AE182" i="3"/>
  <c r="U182" i="3" s="1"/>
  <c r="AE2988" i="3"/>
  <c r="U2988" i="3" s="1"/>
  <c r="AE22" i="3"/>
  <c r="AE4639" i="3"/>
  <c r="U4639" i="3" s="1"/>
  <c r="AE988" i="3"/>
  <c r="U988" i="3" s="1"/>
  <c r="AE8643" i="3"/>
  <c r="U8643" i="3" s="1"/>
  <c r="AE150" i="3"/>
  <c r="U150" i="3" s="1"/>
  <c r="AE4643" i="3"/>
  <c r="U4643" i="3" s="1"/>
  <c r="AE390" i="3"/>
  <c r="U390" i="3" s="1"/>
  <c r="AE2331" i="3"/>
  <c r="U2331" i="3" s="1"/>
  <c r="AE55" i="3"/>
  <c r="U55" i="3" s="1"/>
  <c r="AE4647" i="3"/>
  <c r="U4647" i="3" s="1"/>
  <c r="AE989" i="3"/>
  <c r="U989" i="3" s="1"/>
  <c r="AE8710" i="3"/>
  <c r="U8710" i="3" s="1"/>
  <c r="AE255" i="3"/>
  <c r="U255" i="3" s="1"/>
  <c r="AE4651" i="3"/>
  <c r="U4651" i="3" s="1"/>
  <c r="AE456" i="3"/>
  <c r="U456" i="3" s="1"/>
  <c r="AE2993" i="3"/>
  <c r="U2993" i="3" s="1"/>
  <c r="AE260" i="3"/>
  <c r="U260" i="3" s="1"/>
  <c r="AE4655" i="3"/>
  <c r="U4655" i="3" s="1"/>
  <c r="AE805" i="3"/>
  <c r="U805" i="3" s="1"/>
  <c r="AE9855" i="3"/>
  <c r="U9855" i="3" s="1"/>
  <c r="AE990" i="3"/>
  <c r="U990" i="3" s="1"/>
  <c r="AE4659" i="3"/>
  <c r="U4659" i="3" s="1"/>
  <c r="AE991" i="3"/>
  <c r="U991" i="3" s="1"/>
  <c r="AE4896" i="3"/>
  <c r="U4896" i="3" s="1"/>
  <c r="AE793" i="3"/>
  <c r="U793" i="3" s="1"/>
  <c r="AE4663" i="3"/>
  <c r="U4663" i="3" s="1"/>
  <c r="AE455" i="3"/>
  <c r="U455" i="3" s="1"/>
  <c r="AE9958" i="3"/>
  <c r="U9958" i="3" s="1"/>
  <c r="AE297" i="3"/>
  <c r="U297" i="3" s="1"/>
  <c r="AE4667" i="3"/>
  <c r="U4667" i="3" s="1"/>
  <c r="AE19" i="3"/>
  <c r="U19" i="3" s="1"/>
  <c r="AE371" i="3"/>
  <c r="U371" i="3" s="1"/>
  <c r="AE873" i="3"/>
  <c r="U873" i="3" s="1"/>
  <c r="AE4725" i="3"/>
  <c r="U4725" i="3" s="1"/>
  <c r="AE731" i="3"/>
  <c r="U731" i="3" s="1"/>
  <c r="AE1439" i="3"/>
  <c r="U1439" i="3" s="1"/>
  <c r="AE580" i="3"/>
  <c r="U580" i="3" s="1"/>
  <c r="AE4966" i="3"/>
  <c r="U4966" i="3" s="1"/>
  <c r="AE590" i="3"/>
  <c r="U590" i="3" s="1"/>
  <c r="AE2336" i="3"/>
  <c r="U2336" i="3" s="1"/>
  <c r="AE871" i="3"/>
  <c r="U871" i="3" s="1"/>
  <c r="AE619" i="3"/>
  <c r="U619" i="3" s="1"/>
  <c r="AE921" i="3"/>
  <c r="U921" i="3" s="1"/>
  <c r="AE1601" i="3"/>
  <c r="U1601" i="3" s="1"/>
  <c r="AE726" i="3"/>
  <c r="U726" i="3" s="1"/>
  <c r="AE5652" i="3"/>
  <c r="U5652" i="3" s="1"/>
  <c r="AE152" i="3"/>
  <c r="U152" i="3" s="1"/>
  <c r="AE717" i="3"/>
  <c r="U717" i="3" s="1"/>
  <c r="AE241" i="3"/>
  <c r="U241" i="3" s="1"/>
  <c r="AE5843" i="3"/>
  <c r="U5843" i="3" s="1"/>
  <c r="AE162" i="3"/>
  <c r="U162" i="3" s="1"/>
  <c r="AE1647" i="3"/>
  <c r="U1647" i="3" s="1"/>
  <c r="AE689" i="3"/>
  <c r="U689" i="3" s="1"/>
  <c r="AE8452" i="3"/>
  <c r="U8452" i="3" s="1"/>
  <c r="AE675" i="3"/>
  <c r="U675" i="3" s="1"/>
  <c r="AE7570" i="3"/>
  <c r="U7570" i="3" s="1"/>
  <c r="AE728" i="3"/>
  <c r="U728" i="3" s="1"/>
  <c r="AE8670" i="3"/>
  <c r="U8670" i="3" s="1"/>
  <c r="AE515" i="3"/>
  <c r="U515" i="3" s="1"/>
  <c r="AE1719" i="3"/>
  <c r="U1719" i="3" s="1"/>
  <c r="AE596" i="3"/>
  <c r="U596" i="3" s="1"/>
  <c r="AE9823" i="3"/>
  <c r="U9823" i="3" s="1"/>
  <c r="AE569" i="3"/>
  <c r="U569" i="3" s="1"/>
  <c r="AE746" i="3"/>
  <c r="U746" i="3" s="1"/>
  <c r="AE769" i="3"/>
  <c r="U769" i="3" s="1"/>
  <c r="AE5135" i="3"/>
  <c r="U5135" i="3" s="1"/>
  <c r="AE837" i="3"/>
  <c r="U837" i="3" s="1"/>
  <c r="AE1771" i="3"/>
  <c r="U1771" i="3" s="1"/>
  <c r="AE119" i="3"/>
  <c r="U119" i="3" s="1"/>
  <c r="AE5179" i="3"/>
  <c r="U5179" i="3" s="1"/>
  <c r="AE167" i="3"/>
  <c r="U167" i="3" s="1"/>
  <c r="AE2341" i="3"/>
  <c r="U2341" i="3" s="1"/>
  <c r="AE916" i="3"/>
  <c r="U916" i="3" s="1"/>
  <c r="AE5221" i="3"/>
  <c r="U5221" i="3" s="1"/>
  <c r="AE1004" i="3"/>
  <c r="U1004" i="3" s="1"/>
  <c r="AE1864" i="3"/>
  <c r="U1864" i="3" s="1"/>
  <c r="AE63" i="3"/>
  <c r="U63" i="3" s="1"/>
  <c r="AE5264" i="3"/>
  <c r="U5264" i="3" s="1"/>
  <c r="AE520" i="3"/>
  <c r="U520" i="3" s="1"/>
  <c r="AE303" i="3"/>
  <c r="U303" i="3" s="1"/>
  <c r="AE481" i="3"/>
  <c r="U481" i="3" s="1"/>
  <c r="AE5307" i="3"/>
  <c r="U5307" i="3" s="1"/>
  <c r="AE530" i="3"/>
  <c r="U530" i="3" s="1"/>
  <c r="AE4898" i="3"/>
  <c r="U4898" i="3" s="1"/>
  <c r="AE737" i="3"/>
  <c r="U737" i="3" s="1"/>
  <c r="AE5349" i="3"/>
  <c r="U5349" i="3" s="1"/>
  <c r="AE595" i="3"/>
  <c r="U595" i="3" s="1"/>
  <c r="AE3275" i="3"/>
  <c r="U3275" i="3" s="1"/>
  <c r="AE412" i="3"/>
  <c r="U412" i="3" s="1"/>
  <c r="AE5388" i="3"/>
  <c r="U5388" i="3" s="1"/>
  <c r="AE734" i="3"/>
  <c r="U734" i="3" s="1"/>
  <c r="AE5700" i="3"/>
  <c r="U5700" i="3" s="1"/>
  <c r="AE880" i="3"/>
  <c r="U880" i="3" s="1"/>
  <c r="AE5411" i="3"/>
  <c r="U5411" i="3" s="1"/>
  <c r="AE233" i="3"/>
  <c r="U233" i="3" s="1"/>
  <c r="AE470" i="3"/>
  <c r="U470" i="3" s="1"/>
  <c r="AE275" i="3"/>
  <c r="U275" i="3" s="1"/>
  <c r="AE5454" i="3"/>
  <c r="U5454" i="3" s="1"/>
  <c r="AE204" i="3"/>
  <c r="U204" i="3" s="1"/>
  <c r="AE8539" i="3"/>
  <c r="U8539" i="3" s="1"/>
  <c r="AE207" i="3"/>
  <c r="U207" i="3" s="1"/>
  <c r="AE5500" i="3"/>
  <c r="U5500" i="3" s="1"/>
  <c r="AE151" i="3"/>
  <c r="U151" i="3" s="1"/>
  <c r="AE2347" i="3"/>
  <c r="U2347" i="3" s="1"/>
  <c r="AE43" i="3"/>
  <c r="U43" i="3" s="1"/>
  <c r="AE5541" i="3"/>
  <c r="U5541" i="3" s="1"/>
  <c r="AE259" i="3"/>
  <c r="U259" i="3" s="1"/>
  <c r="AE1250" i="3"/>
  <c r="U1250" i="3" s="1"/>
  <c r="AE554" i="3"/>
  <c r="U554" i="3" s="1"/>
  <c r="AE1021" i="3"/>
  <c r="U1021" i="3" s="1"/>
  <c r="AE906" i="3"/>
  <c r="U906" i="3" s="1"/>
  <c r="AE101" i="3"/>
  <c r="U101" i="3" s="1"/>
  <c r="AE573" i="3"/>
  <c r="U573" i="3" s="1"/>
  <c r="AE1062" i="3"/>
  <c r="U1062" i="3" s="1"/>
  <c r="AE950" i="3"/>
  <c r="U950" i="3" s="1"/>
  <c r="AE1352" i="3"/>
  <c r="U1352" i="3" s="1"/>
  <c r="AE178" i="3"/>
  <c r="U178" i="3" s="1"/>
  <c r="AE1105" i="3"/>
  <c r="U1105" i="3" s="1"/>
  <c r="AE314" i="3"/>
  <c r="U314" i="3" s="1"/>
  <c r="AE7612" i="3"/>
  <c r="U7612" i="3" s="1"/>
  <c r="AE175" i="3"/>
  <c r="U175" i="3" s="1"/>
  <c r="AE186" i="3"/>
  <c r="U186" i="3" s="1"/>
  <c r="AE504" i="3"/>
  <c r="U504" i="3" s="1"/>
  <c r="AE6026" i="3"/>
  <c r="U6026" i="3" s="1"/>
  <c r="AE130" i="3"/>
  <c r="U130" i="3" s="1"/>
  <c r="AE8919" i="3"/>
  <c r="U8919" i="3" s="1"/>
  <c r="AE849" i="3"/>
  <c r="U849" i="3" s="1"/>
  <c r="AE285" i="3"/>
  <c r="U285" i="3" s="1"/>
  <c r="AE707" i="3"/>
  <c r="U707" i="3" s="1"/>
  <c r="AE8977" i="3"/>
  <c r="U8977" i="3" s="1"/>
  <c r="AE981" i="3"/>
  <c r="U981" i="3" s="1"/>
  <c r="AE3302" i="3"/>
  <c r="U3302" i="3" s="1"/>
  <c r="AE51" i="3"/>
  <c r="U51" i="3" s="1"/>
  <c r="AE9033" i="3"/>
  <c r="U9033" i="3" s="1"/>
  <c r="AE125" i="3"/>
  <c r="U125" i="3" s="1"/>
  <c r="AE2352" i="3"/>
  <c r="U2352" i="3" s="1"/>
  <c r="AE223" i="3"/>
  <c r="U223" i="3" s="1"/>
  <c r="AE1723" i="3"/>
  <c r="U1723" i="3" s="1"/>
  <c r="AE615" i="3"/>
  <c r="U615" i="3" s="1"/>
  <c r="AE3350" i="3"/>
  <c r="U3350" i="3" s="1"/>
  <c r="AE3119" i="3"/>
  <c r="U3119" i="3" s="1"/>
  <c r="AE8696" i="3"/>
  <c r="U8696" i="3" s="1"/>
  <c r="AE3124" i="3"/>
  <c r="U3124" i="3" s="1"/>
  <c r="AE965" i="3"/>
  <c r="U965" i="3" s="1"/>
  <c r="AE3129" i="3"/>
  <c r="U3129" i="3" s="1"/>
  <c r="AE7003" i="3"/>
  <c r="U7003" i="3" s="1"/>
  <c r="AE3134" i="3"/>
  <c r="U3134" i="3" s="1"/>
  <c r="AE3388" i="3"/>
  <c r="U3388" i="3" s="1"/>
  <c r="AE3139" i="3"/>
  <c r="U3139" i="3" s="1"/>
  <c r="AE1436" i="3"/>
  <c r="U1436" i="3" s="1"/>
  <c r="AE3144" i="3"/>
  <c r="U3144" i="3" s="1"/>
  <c r="AE3149" i="3"/>
  <c r="U3149" i="3" s="1"/>
  <c r="AE1722" i="3"/>
  <c r="U1722" i="3" s="1"/>
  <c r="AE3154" i="3"/>
  <c r="U3154" i="3" s="1"/>
  <c r="AE3425" i="3"/>
  <c r="U3425" i="3" s="1"/>
  <c r="AE3159" i="3"/>
  <c r="U3159" i="3" s="1"/>
  <c r="AE4766" i="3"/>
  <c r="U4766" i="3" s="1"/>
  <c r="AE3164" i="3"/>
  <c r="U3164" i="3" s="1"/>
  <c r="AE5834" i="3"/>
  <c r="U5834" i="3" s="1"/>
  <c r="AE3168" i="3"/>
  <c r="U3168" i="3" s="1"/>
  <c r="AE1290" i="3"/>
  <c r="U1290" i="3" s="1"/>
  <c r="AE3173" i="3"/>
  <c r="U3173" i="3" s="1"/>
  <c r="AE3464" i="3"/>
  <c r="U3464" i="3" s="1"/>
  <c r="AE3178" i="3"/>
  <c r="U3178" i="3" s="1"/>
  <c r="AE3449" i="3"/>
  <c r="U3449" i="3" s="1"/>
  <c r="AE3183" i="3"/>
  <c r="U3183" i="3" s="1"/>
  <c r="AE2357" i="3"/>
  <c r="U2357" i="3" s="1"/>
  <c r="AE3187" i="3"/>
  <c r="U3187" i="3" s="1"/>
  <c r="AE3561" i="3"/>
  <c r="U3561" i="3" s="1"/>
  <c r="AE3192" i="3"/>
  <c r="U3192" i="3" s="1"/>
  <c r="AE3504" i="3"/>
  <c r="U3504" i="3" s="1"/>
  <c r="AE3197" i="3"/>
  <c r="U3197" i="3" s="1"/>
  <c r="AE1136" i="3"/>
  <c r="U1136" i="3" s="1"/>
  <c r="AE3202" i="3"/>
  <c r="U3202" i="3" s="1"/>
  <c r="AE5862" i="3"/>
  <c r="U5862" i="3" s="1"/>
  <c r="AE3206" i="3"/>
  <c r="U3206" i="3" s="1"/>
  <c r="AE1140" i="3"/>
  <c r="U1140" i="3" s="1"/>
  <c r="AE3211" i="3"/>
  <c r="U3211" i="3" s="1"/>
  <c r="AE3542" i="3"/>
  <c r="U3542" i="3" s="1"/>
  <c r="AE3216" i="3"/>
  <c r="U3216" i="3" s="1"/>
  <c r="AE1144" i="3"/>
  <c r="U1144" i="3" s="1"/>
  <c r="AE3221" i="3"/>
  <c r="U3221" i="3" s="1"/>
  <c r="AE7677" i="3"/>
  <c r="U7677" i="3" s="1"/>
  <c r="AE3225" i="3"/>
  <c r="U3225" i="3" s="1"/>
  <c r="AE1148" i="3"/>
  <c r="U1148" i="3" s="1"/>
  <c r="AE3230" i="3"/>
  <c r="U3230" i="3" s="1"/>
  <c r="AE3595" i="3"/>
  <c r="U3595" i="3" s="1"/>
  <c r="AE3235" i="3"/>
  <c r="U3235" i="3" s="1"/>
  <c r="AE1152" i="3"/>
  <c r="U1152" i="3" s="1"/>
  <c r="AE3240" i="3"/>
  <c r="U3240" i="3" s="1"/>
  <c r="AE5874" i="3"/>
  <c r="U5874" i="3" s="1"/>
  <c r="AE3244" i="3"/>
  <c r="U3244" i="3" s="1"/>
  <c r="AE1156" i="3"/>
  <c r="U1156" i="3" s="1"/>
  <c r="AE3249" i="3"/>
  <c r="U3249" i="3" s="1"/>
  <c r="AE8030" i="3"/>
  <c r="U8030" i="3" s="1"/>
  <c r="AE3254" i="3"/>
  <c r="U3254" i="3" s="1"/>
  <c r="AE1160" i="3"/>
  <c r="U1160" i="3" s="1"/>
  <c r="AE3259" i="3"/>
  <c r="U3259" i="3" s="1"/>
  <c r="AE2362" i="3"/>
  <c r="U2362" i="3" s="1"/>
  <c r="AE3264" i="3"/>
  <c r="U3264" i="3" s="1"/>
  <c r="AE1164" i="3"/>
  <c r="U1164" i="3" s="1"/>
  <c r="AE3268" i="3"/>
  <c r="U3268" i="3" s="1"/>
  <c r="AE2149" i="3"/>
  <c r="U2149" i="3" s="1"/>
  <c r="AE3273" i="3"/>
  <c r="U3273" i="3" s="1"/>
  <c r="AE1168" i="3"/>
  <c r="U1168" i="3" s="1"/>
  <c r="AE3278" i="3"/>
  <c r="U3278" i="3" s="1"/>
  <c r="AE7846" i="3"/>
  <c r="U7846" i="3" s="1"/>
  <c r="AE3283" i="3"/>
  <c r="U3283" i="3" s="1"/>
  <c r="AE1172" i="3"/>
  <c r="U1172" i="3" s="1"/>
  <c r="AE3287" i="3"/>
  <c r="U3287" i="3" s="1"/>
  <c r="AE2153" i="3"/>
  <c r="U2153" i="3" s="1"/>
  <c r="AE3293" i="3"/>
  <c r="U3293" i="3" s="1"/>
  <c r="AE1176" i="3"/>
  <c r="U1176" i="3" s="1"/>
  <c r="AE3299" i="3"/>
  <c r="U3299" i="3" s="1"/>
  <c r="AE3305" i="3"/>
  <c r="U3305" i="3" s="1"/>
  <c r="AE3308" i="3"/>
  <c r="U3308" i="3" s="1"/>
  <c r="AE1180" i="3"/>
  <c r="U1180" i="3" s="1"/>
  <c r="AE3317" i="3"/>
  <c r="U3317" i="3" s="1"/>
  <c r="AE2157" i="3"/>
  <c r="U2157" i="3" s="1"/>
  <c r="AE3323" i="3"/>
  <c r="U3323" i="3" s="1"/>
  <c r="AE1184" i="3"/>
  <c r="U1184" i="3" s="1"/>
  <c r="AE3332" i="3"/>
  <c r="U3332" i="3" s="1"/>
  <c r="AE8547" i="3"/>
  <c r="U8547" i="3" s="1"/>
  <c r="AE3341" i="3"/>
  <c r="U3341" i="3" s="1"/>
  <c r="AE1188" i="3"/>
  <c r="U1188" i="3" s="1"/>
  <c r="AE3349" i="3"/>
  <c r="U3349" i="3" s="1"/>
  <c r="AE2161" i="3"/>
  <c r="U2161" i="3" s="1"/>
  <c r="AE3357" i="3"/>
  <c r="U3357" i="3" s="1"/>
  <c r="AE1197" i="3"/>
  <c r="U1197" i="3" s="1"/>
  <c r="AE3368" i="3"/>
  <c r="U3368" i="3" s="1"/>
  <c r="AE2368" i="3"/>
  <c r="U2368" i="3" s="1"/>
  <c r="AE3377" i="3"/>
  <c r="U3377" i="3" s="1"/>
  <c r="AE1209" i="3"/>
  <c r="U1209" i="3" s="1"/>
  <c r="AE3386" i="3"/>
  <c r="U3386" i="3" s="1"/>
  <c r="AE2165" i="3"/>
  <c r="U2165" i="3" s="1"/>
  <c r="AE3393" i="3"/>
  <c r="U3393" i="3" s="1"/>
  <c r="AE1224" i="3"/>
  <c r="U1224" i="3" s="1"/>
  <c r="AE3401" i="3"/>
  <c r="U3401" i="3" s="1"/>
  <c r="AE8646" i="3"/>
  <c r="U8646" i="3" s="1"/>
  <c r="AE3412" i="3"/>
  <c r="U3412" i="3" s="1"/>
  <c r="AE1234" i="3"/>
  <c r="U1234" i="3" s="1"/>
  <c r="AE3422" i="3"/>
  <c r="U3422" i="3" s="1"/>
  <c r="AE2169" i="3"/>
  <c r="U2169" i="3" s="1"/>
  <c r="AE3433" i="3"/>
  <c r="U3433" i="3" s="1"/>
  <c r="AE1251" i="3"/>
  <c r="U1251" i="3" s="1"/>
  <c r="AE3440" i="3"/>
  <c r="U3440" i="3" s="1"/>
  <c r="AE7746" i="3"/>
  <c r="U7746" i="3" s="1"/>
  <c r="AE3450" i="3"/>
  <c r="U3450" i="3" s="1"/>
  <c r="AE1354" i="3"/>
  <c r="U1354" i="3" s="1"/>
  <c r="AE3459" i="3"/>
  <c r="U3459" i="3" s="1"/>
  <c r="AE2176" i="3"/>
  <c r="U2176" i="3" s="1"/>
  <c r="AE3466" i="3"/>
  <c r="U3466" i="3" s="1"/>
  <c r="AE1366" i="3"/>
  <c r="U1366" i="3" s="1"/>
  <c r="AE3473" i="3"/>
  <c r="U3473" i="3" s="1"/>
  <c r="AE8723" i="3"/>
  <c r="U8723" i="3" s="1"/>
  <c r="AE3482" i="3"/>
  <c r="U3482" i="3" s="1"/>
  <c r="AE1383" i="3"/>
  <c r="U1383" i="3" s="1"/>
  <c r="AE3493" i="3"/>
  <c r="U3493" i="3" s="1"/>
  <c r="AE2190" i="3"/>
  <c r="U2190" i="3" s="1"/>
  <c r="AE3503" i="3"/>
  <c r="U3503" i="3" s="1"/>
  <c r="AE1397" i="3"/>
  <c r="U1397" i="3" s="1"/>
  <c r="AE3512" i="3"/>
  <c r="U3512" i="3" s="1"/>
  <c r="AE2373" i="3"/>
  <c r="U2373" i="3" s="1"/>
  <c r="AE3528" i="3"/>
  <c r="U3528" i="3" s="1"/>
  <c r="AE9921" i="3"/>
  <c r="U9921" i="3" s="1"/>
  <c r="AE3539" i="3"/>
  <c r="U3539" i="3" s="1"/>
  <c r="AE2206" i="3"/>
  <c r="U2206" i="3" s="1"/>
  <c r="AE3547" i="3"/>
  <c r="U3547" i="3" s="1"/>
  <c r="AE5894" i="3"/>
  <c r="U5894" i="3" s="1"/>
  <c r="AE3559" i="3"/>
  <c r="U3559" i="3" s="1"/>
  <c r="AE6997" i="3"/>
  <c r="U6997" i="3" s="1"/>
  <c r="AE3572" i="3"/>
  <c r="U3572" i="3" s="1"/>
  <c r="AE5912" i="3"/>
  <c r="U5912" i="3" s="1"/>
  <c r="AE3580" i="3"/>
  <c r="U3580" i="3" s="1"/>
  <c r="AE2222" i="3"/>
  <c r="U2222" i="3" s="1"/>
  <c r="AE3589" i="3"/>
  <c r="U3589" i="3" s="1"/>
  <c r="AE5924" i="3"/>
  <c r="U5924" i="3" s="1"/>
  <c r="AE3598" i="3"/>
  <c r="U3598" i="3" s="1"/>
  <c r="AE3083" i="3"/>
  <c r="U3083" i="3" s="1"/>
  <c r="AE3609" i="3"/>
  <c r="U3609" i="3" s="1"/>
  <c r="AE5936" i="3"/>
  <c r="U5936" i="3" s="1"/>
  <c r="AE3620" i="3"/>
  <c r="U3620" i="3" s="1"/>
  <c r="AE2237" i="3"/>
  <c r="U2237" i="3" s="1"/>
  <c r="AE3630" i="3"/>
  <c r="U3630" i="3" s="1"/>
  <c r="AE5951" i="3"/>
  <c r="U5951" i="3" s="1"/>
  <c r="AE3636" i="3"/>
  <c r="U3636" i="3" s="1"/>
  <c r="AE7020" i="3"/>
  <c r="U7020" i="3" s="1"/>
  <c r="AE3641" i="3"/>
  <c r="U3641" i="3" s="1"/>
  <c r="AE5963" i="3"/>
  <c r="U5963" i="3" s="1"/>
  <c r="AE3646" i="3"/>
  <c r="U3646" i="3" s="1"/>
  <c r="AE2251" i="3"/>
  <c r="U2251" i="3" s="1"/>
  <c r="AE3651" i="3"/>
  <c r="U3651" i="3" s="1"/>
  <c r="AE5974" i="3"/>
  <c r="U5974" i="3" s="1"/>
  <c r="AE3655" i="3"/>
  <c r="U3655" i="3" s="1"/>
  <c r="AE2379" i="3"/>
  <c r="U2379" i="3" s="1"/>
  <c r="AE7981" i="3"/>
  <c r="U7981" i="3" s="1"/>
  <c r="AE5984" i="3"/>
  <c r="U5984" i="3" s="1"/>
  <c r="AE7986" i="3"/>
  <c r="U7986" i="3" s="1"/>
  <c r="AE2267" i="3"/>
  <c r="U2267" i="3" s="1"/>
  <c r="AE7991" i="3"/>
  <c r="U7991" i="3" s="1"/>
  <c r="AE5994" i="3"/>
  <c r="U5994" i="3" s="1"/>
  <c r="AE7995" i="3"/>
  <c r="U7995" i="3" s="1"/>
  <c r="AE7088" i="3"/>
  <c r="U7088" i="3" s="1"/>
  <c r="AE8000" i="3"/>
  <c r="U8000" i="3" s="1"/>
  <c r="AE6007" i="3"/>
  <c r="U6007" i="3" s="1"/>
  <c r="AE8005" i="3"/>
  <c r="U8005" i="3" s="1"/>
  <c r="AE2283" i="3"/>
  <c r="U2283" i="3" s="1"/>
  <c r="AE8010" i="3"/>
  <c r="U8010" i="3" s="1"/>
  <c r="AE6015" i="3"/>
  <c r="U6015" i="3" s="1"/>
  <c r="AE8014" i="3"/>
  <c r="U8014" i="3" s="1"/>
  <c r="AE7812" i="3"/>
  <c r="U7812" i="3" s="1"/>
  <c r="AE8019" i="3"/>
  <c r="U8019" i="3" s="1"/>
  <c r="AE6030" i="3"/>
  <c r="U6030" i="3" s="1"/>
  <c r="AE8026" i="3"/>
  <c r="U8026" i="3" s="1"/>
  <c r="AE2298" i="3"/>
  <c r="U2298" i="3" s="1"/>
  <c r="AE8034" i="3"/>
  <c r="U8034" i="3" s="1"/>
  <c r="AE6039" i="3"/>
  <c r="U6039" i="3" s="1"/>
  <c r="AE8044" i="3"/>
  <c r="U8044" i="3" s="1"/>
  <c r="AE8486" i="3"/>
  <c r="U8486" i="3" s="1"/>
  <c r="AE8051" i="3"/>
  <c r="U8051" i="3" s="1"/>
  <c r="AE6055" i="3"/>
  <c r="U6055" i="3" s="1"/>
  <c r="AE8059" i="3"/>
  <c r="U8059" i="3" s="1"/>
  <c r="AE2315" i="3"/>
  <c r="U2315" i="3" s="1"/>
  <c r="AE8066" i="3"/>
  <c r="U8066" i="3" s="1"/>
  <c r="AE6069" i="3"/>
  <c r="U6069" i="3" s="1"/>
  <c r="AE8073" i="3"/>
  <c r="U8073" i="3" s="1"/>
  <c r="AE2384" i="3"/>
  <c r="U2384" i="3" s="1"/>
  <c r="AE8081" i="3"/>
  <c r="U8081" i="3" s="1"/>
  <c r="AE6080" i="3"/>
  <c r="U6080" i="3" s="1"/>
  <c r="AE8089" i="3"/>
  <c r="U8089" i="3" s="1"/>
  <c r="AE2330" i="3"/>
  <c r="U2330" i="3" s="1"/>
  <c r="AE8098" i="3"/>
  <c r="U8098" i="3" s="1"/>
  <c r="AE6097" i="3"/>
  <c r="U6097" i="3" s="1"/>
  <c r="AE8108" i="3"/>
  <c r="U8108" i="3" s="1"/>
  <c r="AE8717" i="3"/>
  <c r="U8717" i="3" s="1"/>
  <c r="AE8117" i="3"/>
  <c r="U8117" i="3" s="1"/>
  <c r="AE6109" i="3"/>
  <c r="U6109" i="3" s="1"/>
  <c r="AE8124" i="3"/>
  <c r="U8124" i="3" s="1"/>
  <c r="AE2346" i="3"/>
  <c r="U2346" i="3" s="1"/>
  <c r="AE8133" i="3"/>
  <c r="U8133" i="3" s="1"/>
  <c r="AE6121" i="3"/>
  <c r="U6121" i="3" s="1"/>
  <c r="AE8141" i="3"/>
  <c r="U8141" i="3" s="1"/>
  <c r="AE3347" i="3"/>
  <c r="U3347" i="3" s="1"/>
  <c r="AE8150" i="3"/>
  <c r="U8150" i="3" s="1"/>
  <c r="AE6450" i="3"/>
  <c r="U6450" i="3" s="1"/>
  <c r="AE8159" i="3"/>
  <c r="U8159" i="3" s="1"/>
  <c r="AE2363" i="3"/>
  <c r="U2363" i="3" s="1"/>
  <c r="AE8165" i="3"/>
  <c r="U8165" i="3" s="1"/>
  <c r="AE6148" i="3"/>
  <c r="U6148" i="3" s="1"/>
  <c r="AE8173" i="3"/>
  <c r="U8173" i="3" s="1"/>
  <c r="AE9771" i="3"/>
  <c r="U9771" i="3" s="1"/>
  <c r="AE8179" i="3"/>
  <c r="U8179" i="3" s="1"/>
  <c r="AE6163" i="3"/>
  <c r="U6163" i="3" s="1"/>
  <c r="AE8185" i="3"/>
  <c r="U8185" i="3" s="1"/>
  <c r="AE2378" i="3"/>
  <c r="U2378" i="3" s="1"/>
  <c r="AE8192" i="3"/>
  <c r="U8192" i="3" s="1"/>
  <c r="AE6172" i="3"/>
  <c r="U6172" i="3" s="1"/>
  <c r="AE8199" i="3"/>
  <c r="U8199" i="3" s="1"/>
  <c r="AE2389" i="3"/>
  <c r="U2389" i="3" s="1"/>
  <c r="AE8205" i="3"/>
  <c r="U8205" i="3" s="1"/>
  <c r="AE6176" i="3"/>
  <c r="U6176" i="3" s="1"/>
  <c r="AE8213" i="3"/>
  <c r="U8213" i="3" s="1"/>
  <c r="AE2395" i="3"/>
  <c r="U2395" i="3" s="1"/>
  <c r="AE8219" i="3"/>
  <c r="U8219" i="3" s="1"/>
  <c r="AE6180" i="3"/>
  <c r="U6180" i="3" s="1"/>
  <c r="AE8225" i="3"/>
  <c r="U8225" i="3" s="1"/>
  <c r="AE9804" i="3"/>
  <c r="U9804" i="3" s="1"/>
  <c r="AE8230" i="3"/>
  <c r="U8230" i="3" s="1"/>
  <c r="AE6184" i="3"/>
  <c r="U6184" i="3" s="1"/>
  <c r="AE8235" i="3"/>
  <c r="U8235" i="3" s="1"/>
  <c r="AE2410" i="3"/>
  <c r="U2410" i="3" s="1"/>
  <c r="AE8243" i="3"/>
  <c r="U8243" i="3" s="1"/>
  <c r="AE6359" i="3"/>
  <c r="U6359" i="3" s="1"/>
  <c r="AE8251" i="3"/>
  <c r="U8251" i="3" s="1"/>
  <c r="AE1471" i="3"/>
  <c r="U1471" i="3" s="1"/>
  <c r="AE8260" i="3"/>
  <c r="U8260" i="3" s="1"/>
  <c r="AE6363" i="3"/>
  <c r="U6363" i="3" s="1"/>
  <c r="AE8266" i="3"/>
  <c r="U8266" i="3" s="1"/>
  <c r="AE2426" i="3"/>
  <c r="U2426" i="3" s="1"/>
  <c r="AE8274" i="3"/>
  <c r="U8274" i="3" s="1"/>
  <c r="AE6367" i="3"/>
  <c r="U6367" i="3" s="1"/>
  <c r="AE8282" i="3"/>
  <c r="U8282" i="3" s="1"/>
  <c r="AE9838" i="3"/>
  <c r="U9838" i="3" s="1"/>
  <c r="AE8291" i="3"/>
  <c r="U8291" i="3" s="1"/>
  <c r="AE6371" i="3"/>
  <c r="U6371" i="3" s="1"/>
  <c r="AE8300" i="3"/>
  <c r="U8300" i="3" s="1"/>
  <c r="AE2442" i="3"/>
  <c r="U2442" i="3" s="1"/>
  <c r="AE8310" i="3"/>
  <c r="U8310" i="3" s="1"/>
  <c r="AE6375" i="3"/>
  <c r="U6375" i="3" s="1"/>
  <c r="AE8319" i="3"/>
  <c r="U8319" i="3" s="1"/>
  <c r="AE2394" i="3"/>
  <c r="U2394" i="3" s="1"/>
  <c r="AE8329" i="3"/>
  <c r="U8329" i="3" s="1"/>
  <c r="AE6379" i="3"/>
  <c r="U6379" i="3" s="1"/>
  <c r="AE8339" i="3"/>
  <c r="U8339" i="3" s="1"/>
  <c r="AE2458" i="3"/>
  <c r="U2458" i="3" s="1"/>
  <c r="AE8350" i="3"/>
  <c r="U8350" i="3" s="1"/>
  <c r="AE6383" i="3"/>
  <c r="U6383" i="3" s="1"/>
  <c r="AE8362" i="3"/>
  <c r="U8362" i="3" s="1"/>
  <c r="AE9863" i="3"/>
  <c r="U9863" i="3" s="1"/>
  <c r="AE8372" i="3"/>
  <c r="U8372" i="3" s="1"/>
  <c r="AE6387" i="3"/>
  <c r="U6387" i="3" s="1"/>
  <c r="AE8384" i="3"/>
  <c r="U8384" i="3" s="1"/>
  <c r="AE2473" i="3"/>
  <c r="U2473" i="3" s="1"/>
  <c r="AE8395" i="3"/>
  <c r="U8395" i="3" s="1"/>
  <c r="AE6391" i="3"/>
  <c r="U6391" i="3" s="1"/>
  <c r="AE8406" i="3"/>
  <c r="U8406" i="3" s="1"/>
  <c r="AE4840" i="3"/>
  <c r="U4840" i="3" s="1"/>
  <c r="AE8411" i="3"/>
  <c r="U8411" i="3" s="1"/>
  <c r="AE6395" i="3"/>
  <c r="U6395" i="3" s="1"/>
  <c r="AE8416" i="3"/>
  <c r="U8416" i="3" s="1"/>
  <c r="AE2489" i="3"/>
  <c r="U2489" i="3" s="1"/>
  <c r="AE8421" i="3"/>
  <c r="U8421" i="3" s="1"/>
  <c r="AE6399" i="3"/>
  <c r="U6399" i="3" s="1"/>
  <c r="AE8426" i="3"/>
  <c r="U8426" i="3" s="1"/>
  <c r="AE9908" i="3"/>
  <c r="U9908" i="3" s="1"/>
  <c r="AE8431" i="3"/>
  <c r="U8431" i="3" s="1"/>
  <c r="AE6403" i="3"/>
  <c r="U6403" i="3" s="1"/>
  <c r="AE8436" i="3"/>
  <c r="U8436" i="3" s="1"/>
  <c r="AE2504" i="3"/>
  <c r="U2504" i="3" s="1"/>
  <c r="AE7167" i="3"/>
  <c r="U7167" i="3" s="1"/>
  <c r="AE6407" i="3"/>
  <c r="U6407" i="3" s="1"/>
  <c r="AE7098" i="3"/>
  <c r="U7098" i="3" s="1"/>
  <c r="AE2400" i="3"/>
  <c r="U2400" i="3" s="1"/>
  <c r="AE7114" i="3"/>
  <c r="U7114" i="3" s="1"/>
  <c r="AE6411" i="3"/>
  <c r="U6411" i="3" s="1"/>
  <c r="AE7128" i="3"/>
  <c r="U7128" i="3" s="1"/>
  <c r="AE2521" i="3"/>
  <c r="U2521" i="3" s="1"/>
  <c r="AE7143" i="3"/>
  <c r="U7143" i="3" s="1"/>
  <c r="AE6415" i="3"/>
  <c r="U6415" i="3" s="1"/>
  <c r="AE7152" i="3"/>
  <c r="U7152" i="3" s="1"/>
  <c r="AE9932" i="3"/>
  <c r="U9932" i="3" s="1"/>
  <c r="AE7156" i="3"/>
  <c r="U7156" i="3" s="1"/>
  <c r="AE6419" i="3"/>
  <c r="U6419" i="3" s="1"/>
  <c r="AE7164" i="3"/>
  <c r="U7164" i="3" s="1"/>
  <c r="AE2537" i="3"/>
  <c r="U2537" i="3" s="1"/>
  <c r="AE7177" i="3"/>
  <c r="U7177" i="3" s="1"/>
  <c r="AE6423" i="3"/>
  <c r="U6423" i="3" s="1"/>
  <c r="AE7191" i="3"/>
  <c r="U7191" i="3" s="1"/>
  <c r="AE7879" i="3"/>
  <c r="U7879" i="3" s="1"/>
  <c r="AE7199" i="3"/>
  <c r="U7199" i="3" s="1"/>
  <c r="AE6427" i="3"/>
  <c r="U6427" i="3" s="1"/>
  <c r="AE7219" i="3"/>
  <c r="U7219" i="3" s="1"/>
  <c r="AE2553" i="3"/>
  <c r="U2553" i="3" s="1"/>
  <c r="AE7226" i="3"/>
  <c r="U7226" i="3" s="1"/>
  <c r="AE6431" i="3"/>
  <c r="U6431" i="3" s="1"/>
  <c r="AE7250" i="3"/>
  <c r="U7250" i="3" s="1"/>
  <c r="AE9961" i="3"/>
  <c r="U9961" i="3" s="1"/>
  <c r="AE7261" i="3"/>
  <c r="U7261" i="3" s="1"/>
  <c r="AE6435" i="3"/>
  <c r="U6435" i="3" s="1"/>
  <c r="AE7285" i="3"/>
  <c r="U7285" i="3" s="1"/>
  <c r="AE2571" i="3"/>
  <c r="U2571" i="3" s="1"/>
  <c r="AE7304" i="3"/>
  <c r="U7304" i="3" s="1"/>
  <c r="AE6439" i="3"/>
  <c r="U6439" i="3" s="1"/>
  <c r="AE7310" i="3"/>
  <c r="U7310" i="3" s="1"/>
  <c r="AE2405" i="3"/>
  <c r="U2405" i="3" s="1"/>
  <c r="AE7321" i="3"/>
  <c r="U7321" i="3" s="1"/>
  <c r="AE6443" i="3"/>
  <c r="U6443" i="3" s="1"/>
  <c r="AE7327" i="3"/>
  <c r="U7327" i="3" s="1"/>
  <c r="AE2587" i="3"/>
  <c r="U2587" i="3" s="1"/>
  <c r="AE7342" i="3"/>
  <c r="U7342" i="3" s="1"/>
  <c r="AE6447" i="3"/>
  <c r="U6447" i="3" s="1"/>
  <c r="AE7347" i="3"/>
  <c r="U7347" i="3" s="1"/>
  <c r="AE1450" i="3"/>
  <c r="U1450" i="3" s="1"/>
  <c r="AE7360" i="3"/>
  <c r="U7360" i="3" s="1"/>
  <c r="AE6451" i="3"/>
  <c r="U6451" i="3" s="1"/>
  <c r="AE7449" i="3"/>
  <c r="U7449" i="3" s="1"/>
  <c r="AE2602" i="3"/>
  <c r="U2602" i="3" s="1"/>
  <c r="AE7488" i="3"/>
  <c r="U7488" i="3" s="1"/>
  <c r="AE6455" i="3"/>
  <c r="U6455" i="3" s="1"/>
  <c r="AE7499" i="3"/>
  <c r="U7499" i="3" s="1"/>
  <c r="AE3395" i="3"/>
  <c r="U3395" i="3" s="1"/>
  <c r="AE7511" i="3"/>
  <c r="U7511" i="3" s="1"/>
  <c r="AE8810" i="3"/>
  <c r="U8810" i="3" s="1"/>
  <c r="AE7532" i="3"/>
  <c r="U7532" i="3" s="1"/>
  <c r="AE2617" i="3"/>
  <c r="U2617" i="3" s="1"/>
  <c r="AE7542" i="3"/>
  <c r="U7542" i="3" s="1"/>
  <c r="AE8818" i="3"/>
  <c r="U8818" i="3" s="1"/>
  <c r="AE7553" i="3"/>
  <c r="U7553" i="3" s="1"/>
  <c r="AE1517" i="3"/>
  <c r="U1517" i="3" s="1"/>
  <c r="AE7558" i="3"/>
  <c r="U7558" i="3" s="1"/>
  <c r="AE8826" i="3"/>
  <c r="U8826" i="3" s="1"/>
  <c r="AE7565" i="3"/>
  <c r="U7565" i="3" s="1"/>
  <c r="AE2633" i="3"/>
  <c r="U2633" i="3" s="1"/>
  <c r="AE7573" i="3"/>
  <c r="U7573" i="3" s="1"/>
  <c r="AE8834" i="3"/>
  <c r="U8834" i="3" s="1"/>
  <c r="AE7583" i="3"/>
  <c r="U7583" i="3" s="1"/>
  <c r="AE2411" i="3"/>
  <c r="U2411" i="3" s="1"/>
  <c r="AE7600" i="3"/>
  <c r="U7600" i="3" s="1"/>
  <c r="AE8842" i="3"/>
  <c r="U8842" i="3" s="1"/>
  <c r="AE7606" i="3"/>
  <c r="U7606" i="3" s="1"/>
  <c r="AE2650" i="3"/>
  <c r="U2650" i="3" s="1"/>
  <c r="AE7625" i="3"/>
  <c r="U7625" i="3" s="1"/>
  <c r="AE8850" i="3"/>
  <c r="U8850" i="3" s="1"/>
  <c r="AE7635" i="3"/>
  <c r="U7635" i="3" s="1"/>
  <c r="AE1910" i="3"/>
  <c r="U1910" i="3" s="1"/>
  <c r="AE7650" i="3"/>
  <c r="U7650" i="3" s="1"/>
  <c r="AE8858" i="3"/>
  <c r="U8858" i="3" s="1"/>
  <c r="AE7676" i="3"/>
  <c r="U7676" i="3" s="1"/>
  <c r="AE2665" i="3"/>
  <c r="U2665" i="3" s="1"/>
  <c r="AE7696" i="3"/>
  <c r="U7696" i="3" s="1"/>
  <c r="AE8866" i="3"/>
  <c r="U8866" i="3" s="1"/>
  <c r="AE7704" i="3"/>
  <c r="U7704" i="3" s="1"/>
  <c r="AE3758" i="3"/>
  <c r="U3758" i="3" s="1"/>
  <c r="AE7717" i="3"/>
  <c r="U7717" i="3" s="1"/>
  <c r="AE8874" i="3"/>
  <c r="U8874" i="3" s="1"/>
  <c r="AE7744" i="3"/>
  <c r="U7744" i="3" s="1"/>
  <c r="AE2682" i="3"/>
  <c r="U2682" i="3" s="1"/>
  <c r="AE7751" i="3"/>
  <c r="U7751" i="3" s="1"/>
  <c r="AE8882" i="3"/>
  <c r="U8882" i="3" s="1"/>
  <c r="AE7776" i="3"/>
  <c r="U7776" i="3" s="1"/>
  <c r="AE1465" i="3"/>
  <c r="U1465" i="3" s="1"/>
  <c r="AE7794" i="3"/>
  <c r="U7794" i="3" s="1"/>
  <c r="AE9298" i="3"/>
  <c r="U9298" i="3" s="1"/>
  <c r="AE7816" i="3"/>
  <c r="U7816" i="3" s="1"/>
  <c r="AE2699" i="3"/>
  <c r="U2699" i="3" s="1"/>
  <c r="AE7833" i="3"/>
  <c r="U7833" i="3" s="1"/>
  <c r="AE9310" i="3"/>
  <c r="U9310" i="3" s="1"/>
  <c r="AE7842" i="3"/>
  <c r="U7842" i="3" s="1"/>
  <c r="AE2416" i="3"/>
  <c r="U2416" i="3" s="1"/>
  <c r="AE7870" i="3"/>
  <c r="U7870" i="3" s="1"/>
  <c r="AE9321" i="3"/>
  <c r="U9321" i="3" s="1"/>
  <c r="AE7106" i="3"/>
  <c r="U7106" i="3" s="1"/>
  <c r="AE2715" i="3"/>
  <c r="U2715" i="3" s="1"/>
  <c r="AE8613" i="3"/>
  <c r="U8613" i="3" s="1"/>
  <c r="AE9330" i="3"/>
  <c r="U9330" i="3" s="1"/>
  <c r="AE1874" i="3"/>
  <c r="U1874" i="3" s="1"/>
  <c r="AE1573" i="3"/>
  <c r="U1573" i="3" s="1"/>
  <c r="AE7847" i="3"/>
  <c r="U7847" i="3" s="1"/>
  <c r="AE9340" i="3"/>
  <c r="U9340" i="3" s="1"/>
  <c r="AE8484" i="3"/>
  <c r="U8484" i="3" s="1"/>
  <c r="AE2731" i="3"/>
  <c r="U2731" i="3" s="1"/>
  <c r="AE1550" i="3"/>
  <c r="U1550" i="3" s="1"/>
  <c r="AE9350" i="3"/>
  <c r="U9350" i="3" s="1"/>
  <c r="AE1903" i="3"/>
  <c r="U1903" i="3" s="1"/>
  <c r="AE4872" i="3"/>
  <c r="U4872" i="3" s="1"/>
  <c r="AE3751" i="3"/>
  <c r="U3751" i="3" s="1"/>
  <c r="AE9359" i="3"/>
  <c r="U9359" i="3" s="1"/>
  <c r="AE3794" i="3"/>
  <c r="U3794" i="3" s="1"/>
  <c r="AE2746" i="3"/>
  <c r="U2746" i="3" s="1"/>
  <c r="AE4689" i="3"/>
  <c r="U4689" i="3" s="1"/>
  <c r="AE9367" i="3"/>
  <c r="U9367" i="3" s="1"/>
  <c r="AE4721" i="3"/>
  <c r="U4721" i="3" s="1"/>
  <c r="AE1586" i="3"/>
  <c r="U1586" i="3" s="1"/>
  <c r="AE4756" i="3"/>
  <c r="U4756" i="3" s="1"/>
  <c r="AE9377" i="3"/>
  <c r="U9377" i="3" s="1"/>
  <c r="AE4769" i="3"/>
  <c r="U4769" i="3" s="1"/>
  <c r="AE2760" i="3"/>
  <c r="U2760" i="3" s="1"/>
  <c r="AE4808" i="3"/>
  <c r="U4808" i="3" s="1"/>
  <c r="AE4829" i="3"/>
  <c r="U4829" i="3" s="1"/>
  <c r="AE3467" i="3"/>
  <c r="U3467" i="3" s="1"/>
  <c r="AE3087" i="3"/>
  <c r="U3087" i="3" s="1"/>
  <c r="AE3523" i="3"/>
  <c r="U3523" i="3" s="1"/>
  <c r="AE4845" i="3"/>
  <c r="U4845" i="3" s="1"/>
  <c r="AE3576" i="3"/>
  <c r="U3576" i="3" s="1"/>
  <c r="AE4718" i="3"/>
  <c r="U4718" i="3" s="1"/>
  <c r="AE4857" i="3"/>
  <c r="U4857" i="3" s="1"/>
  <c r="AE2934" i="3"/>
  <c r="U2934" i="3" s="1"/>
  <c r="AE9407" i="3"/>
  <c r="U9407" i="3" s="1"/>
  <c r="AE2423" i="3"/>
  <c r="U2423" i="3" s="1"/>
  <c r="AE9413" i="3"/>
  <c r="U9413" i="3" s="1"/>
  <c r="AE2942" i="3"/>
  <c r="U2942" i="3" s="1"/>
  <c r="AE9418" i="3"/>
  <c r="U9418" i="3" s="1"/>
  <c r="AE1603" i="3"/>
  <c r="U1603" i="3" s="1"/>
  <c r="AE9423" i="3"/>
  <c r="U9423" i="3" s="1"/>
  <c r="AE2950" i="3"/>
  <c r="U2950" i="3" s="1"/>
  <c r="AE9429" i="3"/>
  <c r="U9429" i="3" s="1"/>
  <c r="AE3432" i="3"/>
  <c r="U3432" i="3" s="1"/>
  <c r="AE9435" i="3"/>
  <c r="U9435" i="3" s="1"/>
  <c r="AE2957" i="3"/>
  <c r="U2957" i="3" s="1"/>
  <c r="AE9440" i="3"/>
  <c r="U9440" i="3" s="1"/>
  <c r="AE1609" i="3"/>
  <c r="U1609" i="3" s="1"/>
  <c r="AE9444" i="3"/>
  <c r="U9444" i="3" s="1"/>
  <c r="AE2966" i="3"/>
  <c r="U2966" i="3" s="1"/>
  <c r="AE9448" i="3"/>
  <c r="U9448" i="3" s="1"/>
  <c r="AE2425" i="3"/>
  <c r="U2425" i="3" s="1"/>
  <c r="AE9452" i="3"/>
  <c r="U9452" i="3" s="1"/>
  <c r="AE2974" i="3"/>
  <c r="U2974" i="3" s="1"/>
  <c r="AE9458" i="3"/>
  <c r="U9458" i="3" s="1"/>
  <c r="AE1618" i="3"/>
  <c r="U1618" i="3" s="1"/>
  <c r="AE9463" i="3"/>
  <c r="U9463" i="3" s="1"/>
  <c r="AE2983" i="3"/>
  <c r="U2983" i="3" s="1"/>
  <c r="AE9468" i="3"/>
  <c r="U9468" i="3" s="1"/>
  <c r="AE4761" i="3"/>
  <c r="U4761" i="3" s="1"/>
  <c r="AE9474" i="3"/>
  <c r="U9474" i="3" s="1"/>
  <c r="AE2991" i="3"/>
  <c r="U2991" i="3" s="1"/>
  <c r="AE9585" i="3"/>
  <c r="U9585" i="3" s="1"/>
  <c r="AE1622" i="3"/>
  <c r="U1622" i="3" s="1"/>
  <c r="AE9590" i="3"/>
  <c r="U9590" i="3" s="1"/>
  <c r="AE73" i="3"/>
  <c r="U73" i="3" s="1"/>
  <c r="AE9595" i="3"/>
  <c r="U9595" i="3" s="1"/>
  <c r="AE2428" i="3"/>
  <c r="U2428" i="3" s="1"/>
  <c r="AE9600" i="3"/>
  <c r="U9600" i="3" s="1"/>
  <c r="AE179" i="3"/>
  <c r="U179" i="3" s="1"/>
  <c r="AE9605" i="3"/>
  <c r="U9605" i="3" s="1"/>
  <c r="AE1627" i="3"/>
  <c r="U1627" i="3" s="1"/>
  <c r="AE9611" i="3"/>
  <c r="U9611" i="3" s="1"/>
  <c r="AE572" i="3"/>
  <c r="U572" i="3" s="1"/>
  <c r="AE9616" i="3"/>
  <c r="U9616" i="3" s="1"/>
  <c r="AE3088" i="3"/>
  <c r="U3088" i="3" s="1"/>
  <c r="AE9622" i="3"/>
  <c r="U9622" i="3" s="1"/>
  <c r="AE816" i="3"/>
  <c r="U816" i="3" s="1"/>
  <c r="AE9628" i="3"/>
  <c r="U9628" i="3" s="1"/>
  <c r="AE1633" i="3"/>
  <c r="U1633" i="3" s="1"/>
  <c r="AE9632" i="3"/>
  <c r="U9632" i="3" s="1"/>
  <c r="AE620" i="3"/>
  <c r="U620" i="3" s="1"/>
  <c r="AE9638" i="3"/>
  <c r="U9638" i="3" s="1"/>
  <c r="AE2430" i="3"/>
  <c r="U2430" i="3" s="1"/>
  <c r="AE9644" i="3"/>
  <c r="U9644" i="3" s="1"/>
  <c r="AE251" i="3"/>
  <c r="U251" i="3" s="1"/>
  <c r="AE9649" i="3"/>
  <c r="U9649" i="3" s="1"/>
  <c r="AE1640" i="3"/>
  <c r="U1640" i="3" s="1"/>
  <c r="AE9654" i="3"/>
  <c r="U9654" i="3" s="1"/>
  <c r="AE674" i="3"/>
  <c r="U674" i="3" s="1"/>
  <c r="AE9659" i="3"/>
  <c r="U9659" i="3" s="1"/>
  <c r="AE4907" i="3"/>
  <c r="U4907" i="3" s="1"/>
  <c r="AE9665" i="3"/>
  <c r="U9665" i="3" s="1"/>
  <c r="AE835" i="3"/>
  <c r="U835" i="3" s="1"/>
  <c r="AE9669" i="3"/>
  <c r="U9669" i="3" s="1"/>
  <c r="AE1644" i="3"/>
  <c r="U1644" i="3" s="1"/>
  <c r="AE9673" i="3"/>
  <c r="U9673" i="3" s="1"/>
  <c r="AE597" i="3"/>
  <c r="U597" i="3" s="1"/>
  <c r="AE9678" i="3"/>
  <c r="U9678" i="3" s="1"/>
  <c r="AE2433" i="3"/>
  <c r="U2433" i="3" s="1"/>
  <c r="AE9683" i="3"/>
  <c r="U9683" i="3" s="1"/>
  <c r="AE558" i="3"/>
  <c r="U558" i="3" s="1"/>
  <c r="AE9689" i="3"/>
  <c r="U9689" i="3" s="1"/>
  <c r="AE1652" i="3"/>
  <c r="U1652" i="3" s="1"/>
  <c r="AE9693" i="3"/>
  <c r="U9693" i="3" s="1"/>
  <c r="AE293" i="3"/>
  <c r="U293" i="3" s="1"/>
  <c r="AE9698" i="3"/>
  <c r="U9698" i="3" s="1"/>
  <c r="AE3455" i="3"/>
  <c r="U3455" i="3" s="1"/>
  <c r="AE9704" i="3"/>
  <c r="U9704" i="3" s="1"/>
  <c r="AE269" i="3"/>
  <c r="U269" i="3" s="1"/>
  <c r="AE9709" i="3"/>
  <c r="U9709" i="3" s="1"/>
  <c r="AE1664" i="3"/>
  <c r="U1664" i="3" s="1"/>
  <c r="AE9714" i="3"/>
  <c r="U9714" i="3" s="1"/>
  <c r="AE381" i="3"/>
  <c r="U381" i="3" s="1"/>
  <c r="AE9720" i="3"/>
  <c r="U9720" i="3" s="1"/>
  <c r="AE2436" i="3"/>
  <c r="U2436" i="3" s="1"/>
  <c r="AE9725" i="3"/>
  <c r="U9725" i="3" s="1"/>
  <c r="AE897" i="3"/>
  <c r="U897" i="3" s="1"/>
  <c r="AE9732" i="3"/>
  <c r="U9732" i="3" s="1"/>
  <c r="AE1671" i="3"/>
  <c r="U1671" i="3" s="1"/>
  <c r="AE9785" i="3"/>
  <c r="U9785" i="3" s="1"/>
  <c r="AE729" i="3"/>
  <c r="U729" i="3" s="1"/>
  <c r="AE9883" i="3"/>
  <c r="U9883" i="3" s="1"/>
  <c r="AE3509" i="3"/>
  <c r="U3509" i="3" s="1"/>
  <c r="AE9985" i="3"/>
  <c r="U9985" i="3" s="1"/>
  <c r="AE2999" i="3"/>
  <c r="U2999" i="3" s="1"/>
  <c r="AE9993" i="3"/>
  <c r="U9993" i="3" s="1"/>
  <c r="AE1679" i="3"/>
  <c r="U1679" i="3" s="1"/>
  <c r="AE10002" i="3"/>
  <c r="U10002" i="3" s="1"/>
  <c r="AE3001" i="3"/>
  <c r="U3001" i="3" s="1"/>
  <c r="AE1449" i="3"/>
  <c r="U1449" i="3" s="1"/>
  <c r="AE2438" i="3"/>
  <c r="U2438" i="3" s="1"/>
  <c r="AE1457" i="3"/>
  <c r="U1457" i="3" s="1"/>
  <c r="AE3003" i="3"/>
  <c r="U3003" i="3" s="1"/>
  <c r="AE1472" i="3"/>
  <c r="U1472" i="3" s="1"/>
  <c r="AE1685" i="3"/>
  <c r="U1685" i="3" s="1"/>
  <c r="AE1486" i="3"/>
  <c r="U1486" i="3" s="1"/>
  <c r="AE3005" i="3"/>
  <c r="U3005" i="3" s="1"/>
  <c r="AE1496" i="3"/>
  <c r="U1496" i="3" s="1"/>
  <c r="AE4873" i="3"/>
  <c r="U4873" i="3" s="1"/>
  <c r="AE1507" i="3"/>
  <c r="U1507" i="3" s="1"/>
  <c r="AE3007" i="3"/>
  <c r="U3007" i="3" s="1"/>
  <c r="AE1524" i="3"/>
  <c r="U1524" i="3" s="1"/>
  <c r="AE1692" i="3"/>
  <c r="U1692" i="3" s="1"/>
  <c r="AE1533" i="3"/>
  <c r="U1533" i="3" s="1"/>
  <c r="AE3009" i="3"/>
  <c r="U3009" i="3" s="1"/>
  <c r="AE1544" i="3"/>
  <c r="U1544" i="3" s="1"/>
  <c r="AE2441" i="3"/>
  <c r="U2441" i="3" s="1"/>
  <c r="AE1553" i="3"/>
  <c r="U1553" i="3" s="1"/>
  <c r="AE3011" i="3"/>
  <c r="U3011" i="3" s="1"/>
  <c r="AE1563" i="3"/>
  <c r="U1563" i="3" s="1"/>
  <c r="AE1700" i="3"/>
  <c r="U1700" i="3" s="1"/>
  <c r="AE1838" i="3"/>
  <c r="U1838" i="3" s="1"/>
  <c r="AE3013" i="3"/>
  <c r="U3013" i="3" s="1"/>
  <c r="AE1851" i="3"/>
  <c r="U1851" i="3" s="1"/>
  <c r="AE3566" i="3"/>
  <c r="U3566" i="3" s="1"/>
  <c r="AE1861" i="3"/>
  <c r="U1861" i="3" s="1"/>
  <c r="AE3015" i="3"/>
  <c r="U3015" i="3" s="1"/>
  <c r="AE1871" i="3"/>
  <c r="U1871" i="3" s="1"/>
  <c r="AE1706" i="3"/>
  <c r="U1706" i="3" s="1"/>
  <c r="AE1893" i="3"/>
  <c r="U1893" i="3" s="1"/>
  <c r="AE3017" i="3"/>
  <c r="U3017" i="3" s="1"/>
  <c r="AE1902" i="3"/>
  <c r="U1902" i="3" s="1"/>
  <c r="AE2444" i="3"/>
  <c r="U2444" i="3" s="1"/>
  <c r="AE1912" i="3"/>
  <c r="U1912" i="3" s="1"/>
  <c r="AE3019" i="3"/>
  <c r="U3019" i="3" s="1"/>
  <c r="AE1921" i="3"/>
  <c r="U1921" i="3" s="1"/>
  <c r="AE1714" i="3"/>
  <c r="U1714" i="3" s="1"/>
  <c r="AE1930" i="3"/>
  <c r="U1930" i="3" s="1"/>
  <c r="AE3021" i="3"/>
  <c r="U3021" i="3" s="1"/>
  <c r="AE1942" i="3"/>
  <c r="U1942" i="3" s="1"/>
  <c r="AE3475" i="3"/>
  <c r="U3475" i="3" s="1"/>
  <c r="AE1950" i="3"/>
  <c r="U1950" i="3" s="1"/>
  <c r="AE3023" i="3"/>
  <c r="U3023" i="3" s="1"/>
  <c r="AE1961" i="3"/>
  <c r="U1961" i="3" s="1"/>
  <c r="AE1724" i="3"/>
  <c r="U1724" i="3" s="1"/>
  <c r="AE1977" i="3"/>
  <c r="U1977" i="3" s="1"/>
  <c r="AE3025" i="3"/>
  <c r="U3025" i="3" s="1"/>
  <c r="AE1984" i="3"/>
  <c r="U1984" i="3" s="1"/>
  <c r="AE2447" i="3"/>
  <c r="U2447" i="3" s="1"/>
  <c r="AE1994" i="3"/>
  <c r="U1994" i="3" s="1"/>
  <c r="AE3027" i="3"/>
  <c r="U3027" i="3" s="1"/>
  <c r="AE2002" i="3"/>
  <c r="U2002" i="3" s="1"/>
  <c r="AE1730" i="3"/>
  <c r="U1730" i="3" s="1"/>
  <c r="AE3703" i="3"/>
  <c r="U3703" i="3" s="1"/>
  <c r="AE3029" i="3"/>
  <c r="U3029" i="3" s="1"/>
  <c r="AE8252" i="3"/>
  <c r="U8252" i="3" s="1"/>
  <c r="AE3603" i="3"/>
  <c r="U3603" i="3" s="1"/>
  <c r="AE8283" i="3"/>
  <c r="U8283" i="3" s="1"/>
  <c r="AE3031" i="3"/>
  <c r="U3031" i="3" s="1"/>
  <c r="AE8305" i="3"/>
  <c r="U8305" i="3" s="1"/>
  <c r="AE1738" i="3"/>
  <c r="U1738" i="3" s="1"/>
  <c r="AE8316" i="3"/>
  <c r="U8316" i="3" s="1"/>
  <c r="AE3033" i="3"/>
  <c r="U3033" i="3" s="1"/>
  <c r="AE8342" i="3"/>
  <c r="U8342" i="3" s="1"/>
  <c r="AE2449" i="3"/>
  <c r="U2449" i="3" s="1"/>
  <c r="AE8356" i="3"/>
  <c r="U8356" i="3" s="1"/>
  <c r="AE3035" i="3"/>
  <c r="U3035" i="3" s="1"/>
  <c r="AE8371" i="3"/>
  <c r="U8371" i="3" s="1"/>
  <c r="AE1743" i="3"/>
  <c r="U1743" i="3" s="1"/>
  <c r="AE8397" i="3"/>
  <c r="U8397" i="3" s="1"/>
  <c r="AE3037" i="3"/>
  <c r="U3037" i="3" s="1"/>
  <c r="AE7200" i="3"/>
  <c r="U7200" i="3" s="1"/>
  <c r="AE3090" i="3"/>
  <c r="U3090" i="3" s="1"/>
  <c r="AE7240" i="3"/>
  <c r="U7240" i="3" s="1"/>
  <c r="AE3039" i="3"/>
  <c r="U3039" i="3" s="1"/>
  <c r="AE7376" i="3"/>
  <c r="U7376" i="3" s="1"/>
  <c r="AE1750" i="3"/>
  <c r="U1750" i="3" s="1"/>
  <c r="AE7385" i="3"/>
  <c r="U7385" i="3" s="1"/>
  <c r="AE3041" i="3"/>
  <c r="U3041" i="3" s="1"/>
  <c r="AE7394" i="3"/>
  <c r="U7394" i="3" s="1"/>
  <c r="AE2452" i="3"/>
  <c r="U2452" i="3" s="1"/>
  <c r="AE7417" i="3"/>
  <c r="U7417" i="3" s="1"/>
  <c r="AE3043" i="3"/>
  <c r="U3043" i="3" s="1"/>
  <c r="AE7446" i="3"/>
  <c r="U7446" i="3" s="1"/>
  <c r="AE1760" i="3"/>
  <c r="U1760" i="3" s="1"/>
  <c r="AE7485" i="3"/>
  <c r="U7485" i="3" s="1"/>
  <c r="AE3045" i="3"/>
  <c r="U3045" i="3" s="1"/>
  <c r="AE7510" i="3"/>
  <c r="U7510" i="3" s="1"/>
  <c r="AE8039" i="3"/>
  <c r="U8039" i="3" s="1"/>
  <c r="AE7537" i="3"/>
  <c r="U7537" i="3" s="1"/>
  <c r="AE3047" i="3"/>
  <c r="U3047" i="3" s="1"/>
  <c r="AE7599" i="3"/>
  <c r="U7599" i="3" s="1"/>
  <c r="AE1766" i="3"/>
  <c r="U1766" i="3" s="1"/>
  <c r="AE7633" i="3"/>
  <c r="U7633" i="3" s="1"/>
  <c r="AE3049" i="3"/>
  <c r="U3049" i="3" s="1"/>
  <c r="AE7681" i="3"/>
  <c r="U7681" i="3" s="1"/>
  <c r="AE2455" i="3"/>
  <c r="U2455" i="3" s="1"/>
  <c r="AE7711" i="3"/>
  <c r="U7711" i="3" s="1"/>
  <c r="AE3051" i="3"/>
  <c r="U3051" i="3" s="1"/>
  <c r="AE7770" i="3"/>
  <c r="U7770" i="3" s="1"/>
  <c r="AE1775" i="3"/>
  <c r="U1775" i="3" s="1"/>
  <c r="AE7819" i="3"/>
  <c r="U7819" i="3" s="1"/>
  <c r="AE3053" i="3"/>
  <c r="U3053" i="3" s="1"/>
  <c r="AE7868" i="3"/>
  <c r="U7868" i="3" s="1"/>
  <c r="AE3501" i="3"/>
  <c r="U3501" i="3" s="1"/>
  <c r="AE290" i="3"/>
  <c r="U290" i="3" s="1"/>
  <c r="AE3055" i="3"/>
  <c r="U3055" i="3" s="1"/>
  <c r="AE409" i="3"/>
  <c r="U409" i="3" s="1"/>
  <c r="AE1784" i="3"/>
  <c r="U1784" i="3" s="1"/>
  <c r="AE287" i="3"/>
  <c r="U287" i="3" s="1"/>
  <c r="AE3057" i="3"/>
  <c r="U3057" i="3" s="1"/>
  <c r="AE833" i="3"/>
  <c r="U833" i="3" s="1"/>
  <c r="AE2457" i="3"/>
  <c r="U2457" i="3" s="1"/>
  <c r="AE35" i="3"/>
  <c r="U35" i="3" s="1"/>
  <c r="AE3059" i="3"/>
  <c r="U3059" i="3" s="1"/>
  <c r="AE875" i="3"/>
  <c r="U875" i="3" s="1"/>
  <c r="AE1791" i="3"/>
  <c r="U1791" i="3" s="1"/>
  <c r="AE660" i="3"/>
  <c r="U660" i="3" s="1"/>
  <c r="AE3061" i="3"/>
  <c r="U3061" i="3" s="1"/>
  <c r="AE526" i="3"/>
  <c r="U526" i="3" s="1"/>
  <c r="AE4926" i="3"/>
  <c r="U4926" i="3" s="1"/>
  <c r="AE631" i="3"/>
  <c r="U631" i="3" s="1"/>
  <c r="AE3063" i="3"/>
  <c r="U3063" i="3" s="1"/>
  <c r="AE65" i="3"/>
  <c r="U65" i="3" s="1"/>
  <c r="AE1798" i="3"/>
  <c r="U1798" i="3" s="1"/>
  <c r="AE585" i="3"/>
  <c r="U585" i="3" s="1"/>
  <c r="AE3065" i="3"/>
  <c r="U3065" i="3" s="1"/>
  <c r="AE602" i="3"/>
  <c r="U602" i="3" s="1"/>
  <c r="AE2460" i="3"/>
  <c r="U2460" i="3" s="1"/>
  <c r="AE653" i="3"/>
  <c r="U653" i="3" s="1"/>
  <c r="AE3067" i="3"/>
  <c r="U3067" i="3" s="1"/>
  <c r="AE800" i="3"/>
  <c r="U800" i="3" s="1"/>
  <c r="AE1804" i="3"/>
  <c r="U1804" i="3" s="1"/>
  <c r="AE209" i="3"/>
  <c r="U209" i="3" s="1"/>
  <c r="AE3069" i="3"/>
  <c r="U3069" i="3" s="1"/>
  <c r="AE514" i="3"/>
  <c r="U514" i="3" s="1"/>
  <c r="AE4846" i="3"/>
  <c r="U4846" i="3" s="1"/>
  <c r="AE507" i="3"/>
  <c r="U507" i="3" s="1"/>
  <c r="AE3071" i="3"/>
  <c r="U3071" i="3" s="1"/>
  <c r="AE610" i="3"/>
  <c r="U610" i="3" s="1"/>
  <c r="AE1815" i="3"/>
  <c r="U1815" i="3" s="1"/>
  <c r="AE460" i="3"/>
  <c r="U460" i="3" s="1"/>
  <c r="AE3073" i="3"/>
  <c r="U3073" i="3" s="1"/>
  <c r="AE69" i="3"/>
  <c r="U69" i="3" s="1"/>
  <c r="AE2463" i="3"/>
  <c r="U2463" i="3" s="1"/>
  <c r="AE237" i="3"/>
  <c r="U237" i="3" s="1"/>
  <c r="AE3075" i="3"/>
  <c r="U3075" i="3" s="1"/>
  <c r="AE356" i="3"/>
  <c r="U356" i="3" s="1"/>
  <c r="AE1820" i="3"/>
  <c r="U1820" i="3" s="1"/>
  <c r="AE6457" i="3"/>
  <c r="U6457" i="3" s="1"/>
  <c r="AE3077" i="3"/>
  <c r="U3077" i="3" s="1"/>
  <c r="AE6459" i="3"/>
  <c r="U6459" i="3" s="1"/>
  <c r="AE4932" i="3"/>
  <c r="U4932" i="3" s="1"/>
  <c r="AE6461" i="3"/>
  <c r="U6461" i="3" s="1"/>
  <c r="AE3079" i="3"/>
  <c r="U3079" i="3" s="1"/>
  <c r="AE6463" i="3"/>
  <c r="U6463" i="3" s="1"/>
  <c r="AE1827" i="3"/>
  <c r="U1827" i="3" s="1"/>
  <c r="AE6465" i="3"/>
  <c r="U6465" i="3" s="1"/>
  <c r="AE3659" i="3"/>
  <c r="U3659" i="3" s="1"/>
  <c r="AE6467" i="3"/>
  <c r="U6467" i="3" s="1"/>
  <c r="AE2466" i="3"/>
  <c r="U2466" i="3" s="1"/>
  <c r="AE6469" i="3"/>
  <c r="U6469" i="3" s="1"/>
  <c r="AE3661" i="3"/>
  <c r="U3661" i="3" s="1"/>
  <c r="AE6471" i="3"/>
  <c r="U6471" i="3" s="1"/>
  <c r="AE1846" i="3"/>
  <c r="U1846" i="3" s="1"/>
  <c r="AE6473" i="3"/>
  <c r="U6473" i="3" s="1"/>
  <c r="AE3663" i="3"/>
  <c r="U3663" i="3" s="1"/>
  <c r="AE6475" i="3"/>
  <c r="U6475" i="3" s="1"/>
  <c r="AE3518" i="3"/>
  <c r="U3518" i="3" s="1"/>
  <c r="AE6477" i="3"/>
  <c r="U6477" i="3" s="1"/>
  <c r="AE3666" i="3"/>
  <c r="U3666" i="3" s="1"/>
  <c r="AE6479" i="3"/>
  <c r="U6479" i="3" s="1"/>
  <c r="AE1872" i="3"/>
  <c r="U1872" i="3" s="1"/>
  <c r="AE6481" i="3"/>
  <c r="U6481" i="3" s="1"/>
  <c r="AE3668" i="3"/>
  <c r="U3668" i="3" s="1"/>
  <c r="AE6483" i="3"/>
  <c r="U6483" i="3" s="1"/>
  <c r="AE2468" i="3"/>
  <c r="U2468" i="3" s="1"/>
  <c r="AE6485" i="3"/>
  <c r="U6485" i="3" s="1"/>
  <c r="AE3670" i="3"/>
  <c r="U3670" i="3" s="1"/>
  <c r="AE6487" i="3"/>
  <c r="U6487" i="3" s="1"/>
  <c r="AE1883" i="3"/>
  <c r="U1883" i="3" s="1"/>
  <c r="AE6489" i="3"/>
  <c r="U6489" i="3" s="1"/>
  <c r="AE3672" i="3"/>
  <c r="U3672" i="3" s="1"/>
  <c r="AE6491" i="3"/>
  <c r="U6491" i="3" s="1"/>
  <c r="AE4942" i="3"/>
  <c r="U4942" i="3" s="1"/>
  <c r="AE6493" i="3"/>
  <c r="U6493" i="3" s="1"/>
  <c r="AE3674" i="3"/>
  <c r="U3674" i="3" s="1"/>
  <c r="AE6495" i="3"/>
  <c r="U6495" i="3" s="1"/>
  <c r="AE1898" i="3"/>
  <c r="U1898" i="3" s="1"/>
  <c r="AE6497" i="3"/>
  <c r="U6497" i="3" s="1"/>
  <c r="AE3676" i="3"/>
  <c r="U3676" i="3" s="1"/>
  <c r="AE6499" i="3"/>
  <c r="U6499" i="3" s="1"/>
  <c r="AE2471" i="3"/>
  <c r="U2471" i="3" s="1"/>
  <c r="AE6501" i="3"/>
  <c r="U6501" i="3" s="1"/>
  <c r="AE3678" i="3"/>
  <c r="U3678" i="3" s="1"/>
  <c r="AE6503" i="3"/>
  <c r="U6503" i="3" s="1"/>
  <c r="AE1922" i="3"/>
  <c r="U1922" i="3" s="1"/>
  <c r="AE6505" i="3"/>
  <c r="U6505" i="3" s="1"/>
  <c r="AE3680" i="3"/>
  <c r="U3680" i="3" s="1"/>
  <c r="AE6507" i="3"/>
  <c r="U6507" i="3" s="1"/>
  <c r="AE3092" i="3"/>
  <c r="U3092" i="3" s="1"/>
  <c r="AE6509" i="3"/>
  <c r="U6509" i="3" s="1"/>
  <c r="AE3682" i="3"/>
  <c r="U3682" i="3" s="1"/>
  <c r="AE6511" i="3"/>
  <c r="U6511" i="3" s="1"/>
  <c r="AE1937" i="3"/>
  <c r="U1937" i="3" s="1"/>
  <c r="AE6513" i="3"/>
  <c r="U6513" i="3" s="1"/>
  <c r="AE3684" i="3"/>
  <c r="U3684" i="3" s="1"/>
  <c r="AE6515" i="3"/>
  <c r="U6515" i="3" s="1"/>
  <c r="AE2474" i="3"/>
  <c r="U2474" i="3" s="1"/>
  <c r="AE6517" i="3"/>
  <c r="U6517" i="3" s="1"/>
  <c r="AE3686" i="3"/>
  <c r="U3686" i="3" s="1"/>
  <c r="AE6519" i="3"/>
  <c r="U6519" i="3" s="1"/>
  <c r="AE1988" i="3"/>
  <c r="U1988" i="3" s="1"/>
  <c r="AE6521" i="3"/>
  <c r="U6521" i="3" s="1"/>
  <c r="AE3688" i="3"/>
  <c r="U3688" i="3" s="1"/>
  <c r="AE6523" i="3"/>
  <c r="U6523" i="3" s="1"/>
  <c r="AE4952" i="3"/>
  <c r="U4952" i="3" s="1"/>
  <c r="AE6525" i="3"/>
  <c r="U6525" i="3" s="1"/>
  <c r="AE3690" i="3"/>
  <c r="U3690" i="3" s="1"/>
  <c r="AE6527" i="3"/>
  <c r="U6527" i="3" s="1"/>
  <c r="AE3696" i="3"/>
  <c r="U3696" i="3" s="1"/>
  <c r="AE6529" i="3"/>
  <c r="U6529" i="3" s="1"/>
  <c r="AE3692" i="3"/>
  <c r="U3692" i="3" s="1"/>
  <c r="AE6531" i="3"/>
  <c r="U6531" i="3" s="1"/>
  <c r="AE2476" i="3"/>
  <c r="U2476" i="3" s="1"/>
  <c r="AE6533" i="3"/>
  <c r="U6533" i="3" s="1"/>
  <c r="AE3694" i="3"/>
  <c r="U3694" i="3" s="1"/>
  <c r="AE6535" i="3"/>
  <c r="U6535" i="3" s="1"/>
  <c r="AE3721" i="3"/>
  <c r="U3721" i="3" s="1"/>
  <c r="AE6537" i="3"/>
  <c r="U6537" i="3" s="1"/>
  <c r="AE5050" i="3"/>
  <c r="U5050" i="3" s="1"/>
  <c r="AE6539" i="3"/>
  <c r="U6539" i="3" s="1"/>
  <c r="AE3522" i="3"/>
  <c r="U3522" i="3" s="1"/>
  <c r="AE6541" i="3"/>
  <c r="U6541" i="3" s="1"/>
  <c r="AE5082" i="3"/>
  <c r="U5082" i="3" s="1"/>
  <c r="AE6543" i="3"/>
  <c r="U6543" i="3" s="1"/>
  <c r="AE3738" i="3"/>
  <c r="U3738" i="3" s="1"/>
  <c r="AE6545" i="3"/>
  <c r="U6545" i="3" s="1"/>
  <c r="AE5097" i="3"/>
  <c r="U5097" i="3" s="1"/>
  <c r="AE6547" i="3"/>
  <c r="U6547" i="3" s="1"/>
  <c r="AE2479" i="3"/>
  <c r="U2479" i="3" s="1"/>
  <c r="AE6549" i="3"/>
  <c r="U6549" i="3" s="1"/>
  <c r="AE1409" i="3"/>
  <c r="U1409" i="3" s="1"/>
  <c r="AE6551" i="3"/>
  <c r="U6551" i="3" s="1"/>
  <c r="AE3769" i="3"/>
  <c r="U3769" i="3" s="1"/>
  <c r="AE6553" i="3"/>
  <c r="U6553" i="3" s="1"/>
  <c r="AE1418" i="3"/>
  <c r="U1418" i="3" s="1"/>
  <c r="AE6555" i="3"/>
  <c r="U6555" i="3" s="1"/>
  <c r="AE4969" i="3"/>
  <c r="U4969" i="3" s="1"/>
  <c r="AE6557" i="3"/>
  <c r="U6557" i="3" s="1"/>
  <c r="AE1424" i="3"/>
  <c r="U1424" i="3" s="1"/>
  <c r="AE6559" i="3"/>
  <c r="U6559" i="3" s="1"/>
  <c r="AE3786" i="3"/>
  <c r="U3786" i="3" s="1"/>
  <c r="AE6561" i="3"/>
  <c r="U6561" i="3" s="1"/>
  <c r="AE5588" i="3"/>
  <c r="U5588" i="3" s="1"/>
  <c r="AE6563" i="3"/>
  <c r="U6563" i="3" s="1"/>
  <c r="AE2482" i="3"/>
  <c r="U2482" i="3" s="1"/>
  <c r="AE6565" i="3"/>
  <c r="U6565" i="3" s="1"/>
  <c r="AE7055" i="3"/>
  <c r="U7055" i="3" s="1"/>
  <c r="AE6567" i="3"/>
  <c r="U6567" i="3" s="1"/>
  <c r="AE4678" i="3"/>
  <c r="U4678" i="3" s="1"/>
  <c r="AE6569" i="3"/>
  <c r="U6569" i="3" s="1"/>
  <c r="AE8536" i="3"/>
  <c r="U8536" i="3" s="1"/>
  <c r="AE6571" i="3"/>
  <c r="U6571" i="3" s="1"/>
  <c r="AE4812" i="3"/>
  <c r="U4812" i="3" s="1"/>
  <c r="AE6573" i="3"/>
  <c r="U6573" i="3" s="1"/>
  <c r="AE9760" i="3"/>
  <c r="U9760" i="3" s="1"/>
  <c r="AE6575" i="3"/>
  <c r="U6575" i="3" s="1"/>
  <c r="AE4701" i="3"/>
  <c r="U4701" i="3" s="1"/>
  <c r="AE6577" i="3"/>
  <c r="U6577" i="3" s="1"/>
  <c r="AE9766" i="3"/>
  <c r="U9766" i="3" s="1"/>
  <c r="AE6579" i="3"/>
  <c r="U6579" i="3" s="1"/>
  <c r="AE2484" i="3"/>
  <c r="U2484" i="3" s="1"/>
  <c r="AE6581" i="3"/>
  <c r="U6581" i="3" s="1"/>
  <c r="AE9933" i="3"/>
  <c r="U9933" i="3" s="1"/>
  <c r="AE6583" i="3"/>
  <c r="U6583" i="3" s="1"/>
  <c r="AE4726" i="3"/>
  <c r="U4726" i="3" s="1"/>
  <c r="AE6585" i="3"/>
  <c r="U6585" i="3" s="1"/>
  <c r="AE9937" i="3"/>
  <c r="U9937" i="3" s="1"/>
  <c r="AE6587" i="3"/>
  <c r="U6587" i="3" s="1"/>
  <c r="AE4987" i="3"/>
  <c r="U4987" i="3" s="1"/>
  <c r="AE6589" i="3"/>
  <c r="U6589" i="3" s="1"/>
  <c r="AE9942" i="3"/>
  <c r="U9942" i="3" s="1"/>
  <c r="AE6591" i="3"/>
  <c r="U6591" i="3" s="1"/>
  <c r="AE4744" i="3"/>
  <c r="U4744" i="3" s="1"/>
  <c r="AE6593" i="3"/>
  <c r="U6593" i="3" s="1"/>
  <c r="AE9948" i="3"/>
  <c r="U9948" i="3" s="1"/>
  <c r="AE6595" i="3"/>
  <c r="U6595" i="3" s="1"/>
  <c r="AE2487" i="3"/>
  <c r="U2487" i="3" s="1"/>
  <c r="AE6597" i="3"/>
  <c r="U6597" i="3" s="1"/>
  <c r="AE9959" i="3"/>
  <c r="U9959" i="3" s="1"/>
  <c r="AE6599" i="3"/>
  <c r="U6599" i="3" s="1"/>
  <c r="AE4787" i="3"/>
  <c r="U4787" i="3" s="1"/>
  <c r="AE6601" i="3"/>
  <c r="U6601" i="3" s="1"/>
  <c r="AE9964" i="3"/>
  <c r="U9964" i="3" s="1"/>
  <c r="AE6603" i="3"/>
  <c r="U6603" i="3" s="1"/>
  <c r="AE3537" i="3"/>
  <c r="U3537" i="3" s="1"/>
  <c r="AE6605" i="3"/>
  <c r="U6605" i="3" s="1"/>
  <c r="AE9968" i="3"/>
  <c r="U9968" i="3" s="1"/>
  <c r="AE6607" i="3"/>
  <c r="U6607" i="3" s="1"/>
  <c r="AE4905" i="3"/>
  <c r="U4905" i="3" s="1"/>
  <c r="AE6609" i="3"/>
  <c r="U6609" i="3" s="1"/>
  <c r="AE9975" i="3"/>
  <c r="U9975" i="3" s="1"/>
  <c r="AE6611" i="3"/>
  <c r="U6611" i="3" s="1"/>
  <c r="AE2490" i="3"/>
  <c r="U2490" i="3" s="1"/>
  <c r="AE6613" i="3"/>
  <c r="U6613" i="3" s="1"/>
  <c r="AE9983" i="3"/>
  <c r="U9983" i="3" s="1"/>
  <c r="AE6615" i="3"/>
  <c r="U6615" i="3" s="1"/>
  <c r="AE4943" i="3"/>
  <c r="U4943" i="3" s="1"/>
  <c r="AE6617" i="3"/>
  <c r="U6617" i="3" s="1"/>
  <c r="AE3802" i="3"/>
  <c r="U3802" i="3" s="1"/>
  <c r="AE6619" i="3"/>
  <c r="U6619" i="3" s="1"/>
  <c r="AE4995" i="3"/>
  <c r="U4995" i="3" s="1"/>
  <c r="AE6621" i="3"/>
  <c r="U6621" i="3" s="1"/>
  <c r="AE3804" i="3"/>
  <c r="U3804" i="3" s="1"/>
  <c r="AE6623" i="3"/>
  <c r="U6623" i="3" s="1"/>
  <c r="AE4967" i="3"/>
  <c r="U4967" i="3" s="1"/>
  <c r="AE6625" i="3"/>
  <c r="U6625" i="3" s="1"/>
  <c r="AE3806" i="3"/>
  <c r="U3806" i="3" s="1"/>
  <c r="AE6627" i="3"/>
  <c r="U6627" i="3" s="1"/>
  <c r="AE2492" i="3"/>
  <c r="U2492" i="3" s="1"/>
  <c r="AE6629" i="3"/>
  <c r="U6629" i="3" s="1"/>
  <c r="AE3808" i="3"/>
  <c r="U3808" i="3" s="1"/>
  <c r="AE6631" i="3"/>
  <c r="U6631" i="3" s="1"/>
  <c r="AE4994" i="3"/>
  <c r="U4994" i="3" s="1"/>
  <c r="AE6633" i="3"/>
  <c r="U6633" i="3" s="1"/>
  <c r="AE3810" i="3"/>
  <c r="U3810" i="3" s="1"/>
  <c r="AE6635" i="3"/>
  <c r="U6635" i="3" s="1"/>
  <c r="AE3094" i="3"/>
  <c r="U3094" i="3" s="1"/>
  <c r="AE6637" i="3"/>
  <c r="U6637" i="3" s="1"/>
  <c r="AE3812" i="3"/>
  <c r="U3812" i="3" s="1"/>
  <c r="AE6639" i="3"/>
  <c r="U6639" i="3" s="1"/>
  <c r="AE5023" i="3"/>
  <c r="U5023" i="3" s="1"/>
  <c r="AE6641" i="3"/>
  <c r="U6641" i="3" s="1"/>
  <c r="AE3814" i="3"/>
  <c r="U3814" i="3" s="1"/>
  <c r="AE6643" i="3"/>
  <c r="U6643" i="3" s="1"/>
  <c r="AE2495" i="3"/>
  <c r="U2495" i="3" s="1"/>
  <c r="AE6645" i="3"/>
  <c r="U6645" i="3" s="1"/>
  <c r="AE3816" i="3"/>
  <c r="U3816" i="3" s="1"/>
  <c r="AE6647" i="3"/>
  <c r="U6647" i="3" s="1"/>
  <c r="AE5039" i="3"/>
  <c r="U5039" i="3" s="1"/>
  <c r="AE6649" i="3"/>
  <c r="U6649" i="3" s="1"/>
  <c r="AE3818" i="3"/>
  <c r="U3818" i="3" s="1"/>
  <c r="AE6651" i="3"/>
  <c r="U6651" i="3" s="1"/>
  <c r="AE5001" i="3"/>
  <c r="U5001" i="3" s="1"/>
  <c r="AE6653" i="3"/>
  <c r="U6653" i="3" s="1"/>
  <c r="AE3820" i="3"/>
  <c r="U3820" i="3" s="1"/>
  <c r="AE6655" i="3"/>
  <c r="U6655" i="3" s="1"/>
  <c r="AE5061" i="3"/>
  <c r="U5061" i="3" s="1"/>
  <c r="AE6657" i="3"/>
  <c r="U6657" i="3" s="1"/>
  <c r="AE3822" i="3"/>
  <c r="U3822" i="3" s="1"/>
  <c r="AE6659" i="3"/>
  <c r="U6659" i="3" s="1"/>
  <c r="AE2498" i="3"/>
  <c r="U2498" i="3" s="1"/>
  <c r="AE6661" i="3"/>
  <c r="U6661" i="3" s="1"/>
  <c r="AE3824" i="3"/>
  <c r="U3824" i="3" s="1"/>
  <c r="AE6663" i="3"/>
  <c r="U6663" i="3" s="1"/>
  <c r="AE5594" i="3"/>
  <c r="U5594" i="3" s="1"/>
  <c r="AE6665" i="3"/>
  <c r="U6665" i="3" s="1"/>
  <c r="AE3826" i="3"/>
  <c r="U3826" i="3" s="1"/>
  <c r="AE6667" i="3"/>
  <c r="U6667" i="3" s="1"/>
  <c r="AE3565" i="3"/>
  <c r="U3565" i="3" s="1"/>
  <c r="AE6669" i="3"/>
  <c r="U6669" i="3" s="1"/>
  <c r="AE3828" i="3"/>
  <c r="U3828" i="3" s="1"/>
  <c r="AE6671" i="3"/>
  <c r="U6671" i="3" s="1"/>
  <c r="AE5657" i="3"/>
  <c r="U5657" i="3" s="1"/>
  <c r="AE6673" i="3"/>
  <c r="U6673" i="3" s="1"/>
  <c r="AE3830" i="3"/>
  <c r="U3830" i="3" s="1"/>
  <c r="AE6675" i="3"/>
  <c r="U6675" i="3" s="1"/>
  <c r="AE2500" i="3"/>
  <c r="U2500" i="3" s="1"/>
  <c r="AE6677" i="3"/>
  <c r="U6677" i="3" s="1"/>
  <c r="AE3832" i="3"/>
  <c r="U3832" i="3" s="1"/>
  <c r="AE6679" i="3"/>
  <c r="U6679" i="3" s="1"/>
  <c r="AE5691" i="3"/>
  <c r="U5691" i="3" s="1"/>
  <c r="AE6681" i="3"/>
  <c r="U6681" i="3" s="1"/>
  <c r="AE3834" i="3"/>
  <c r="U3834" i="3" s="1"/>
  <c r="AE6683" i="3"/>
  <c r="U6683" i="3" s="1"/>
  <c r="AE5014" i="3"/>
  <c r="U5014" i="3" s="1"/>
  <c r="AE6685" i="3"/>
  <c r="U6685" i="3" s="1"/>
  <c r="AE3836" i="3"/>
  <c r="U3836" i="3" s="1"/>
  <c r="AE6687" i="3"/>
  <c r="U6687" i="3" s="1"/>
  <c r="AE5744" i="3"/>
  <c r="U5744" i="3" s="1"/>
  <c r="AE6689" i="3"/>
  <c r="U6689" i="3" s="1"/>
  <c r="AE3838" i="3"/>
  <c r="U3838" i="3" s="1"/>
  <c r="AE6691" i="3"/>
  <c r="U6691" i="3" s="1"/>
  <c r="AE2503" i="3"/>
  <c r="U2503" i="3" s="1"/>
  <c r="AE6693" i="3"/>
  <c r="U6693" i="3" s="1"/>
  <c r="AE3840" i="3"/>
  <c r="U3840" i="3" s="1"/>
  <c r="AE6695" i="3"/>
  <c r="U6695" i="3" s="1"/>
  <c r="AE5763" i="3"/>
  <c r="U5763" i="3" s="1"/>
  <c r="AE6697" i="3"/>
  <c r="U6697" i="3" s="1"/>
  <c r="AE3842" i="3"/>
  <c r="U3842" i="3" s="1"/>
  <c r="AE6699" i="3"/>
  <c r="U6699" i="3" s="1"/>
  <c r="AE4850" i="3"/>
  <c r="U4850" i="3" s="1"/>
  <c r="AE6701" i="3"/>
  <c r="U6701" i="3" s="1"/>
  <c r="AE3844" i="3"/>
  <c r="U3844" i="3" s="1"/>
  <c r="AE6703" i="3"/>
  <c r="U6703" i="3" s="1"/>
  <c r="AE5801" i="3"/>
  <c r="U5801" i="3" s="1"/>
  <c r="AE6705" i="3"/>
  <c r="U6705" i="3" s="1"/>
  <c r="AE3846" i="3"/>
  <c r="U3846" i="3" s="1"/>
  <c r="AE6707" i="3"/>
  <c r="U6707" i="3" s="1"/>
  <c r="AE2506" i="3"/>
  <c r="U2506" i="3" s="1"/>
  <c r="AE6709" i="3"/>
  <c r="U6709" i="3" s="1"/>
  <c r="AE3848" i="3"/>
  <c r="U3848" i="3" s="1"/>
  <c r="AE6711" i="3"/>
  <c r="U6711" i="3" s="1"/>
  <c r="AE5832" i="3"/>
  <c r="U5832" i="3" s="1"/>
  <c r="AE6713" i="3"/>
  <c r="U6713" i="3" s="1"/>
  <c r="AE3850" i="3"/>
  <c r="U3850" i="3" s="1"/>
  <c r="AE6715" i="3"/>
  <c r="U6715" i="3" s="1"/>
  <c r="AE5025" i="3"/>
  <c r="U5025" i="3" s="1"/>
  <c r="AE6717" i="3"/>
  <c r="U6717" i="3" s="1"/>
  <c r="AE3852" i="3"/>
  <c r="U3852" i="3" s="1"/>
  <c r="AE6719" i="3"/>
  <c r="U6719" i="3" s="1"/>
  <c r="AE5880" i="3"/>
  <c r="U5880" i="3" s="1"/>
  <c r="AE6721" i="3"/>
  <c r="U6721" i="3" s="1"/>
  <c r="AE3854" i="3"/>
  <c r="U3854" i="3" s="1"/>
  <c r="AE6723" i="3"/>
  <c r="U6723" i="3" s="1"/>
  <c r="AE2509" i="3"/>
  <c r="U2509" i="3" s="1"/>
  <c r="AE6725" i="3"/>
  <c r="U6725" i="3" s="1"/>
  <c r="AE3856" i="3"/>
  <c r="U3856" i="3" s="1"/>
  <c r="AE6727" i="3"/>
  <c r="U6727" i="3" s="1"/>
  <c r="AE7029" i="3"/>
  <c r="U7029" i="3" s="1"/>
  <c r="AE6729" i="3"/>
  <c r="U6729" i="3" s="1"/>
  <c r="AE3858" i="3"/>
  <c r="U3858" i="3" s="1"/>
  <c r="AE6731" i="3"/>
  <c r="U6731" i="3" s="1"/>
  <c r="AE3587" i="3"/>
  <c r="U3587" i="3" s="1"/>
  <c r="AE6733" i="3"/>
  <c r="U6733" i="3" s="1"/>
  <c r="AE3860" i="3"/>
  <c r="U3860" i="3" s="1"/>
  <c r="AE6735" i="3"/>
  <c r="U6735" i="3" s="1"/>
  <c r="AE7978" i="3"/>
  <c r="U7978" i="3" s="1"/>
  <c r="AE6737" i="3"/>
  <c r="U6737" i="3" s="1"/>
  <c r="AE3862" i="3"/>
  <c r="U3862" i="3" s="1"/>
  <c r="AE6739" i="3"/>
  <c r="U6739" i="3" s="1"/>
  <c r="AE2511" i="3"/>
  <c r="U2511" i="3" s="1"/>
  <c r="AE6741" i="3"/>
  <c r="U6741" i="3" s="1"/>
  <c r="AE3864" i="3"/>
  <c r="U3864" i="3" s="1"/>
  <c r="AE6743" i="3"/>
  <c r="U6743" i="3" s="1"/>
  <c r="AE8477" i="3"/>
  <c r="U8477" i="3" s="1"/>
  <c r="AE6745" i="3"/>
  <c r="U6745" i="3" s="1"/>
  <c r="AE3866" i="3"/>
  <c r="U3866" i="3" s="1"/>
  <c r="AE6747" i="3"/>
  <c r="U6747" i="3" s="1"/>
  <c r="AE5033" i="3"/>
  <c r="U5033" i="3" s="1"/>
  <c r="AE6749" i="3"/>
  <c r="U6749" i="3" s="1"/>
  <c r="AE3868" i="3"/>
  <c r="U3868" i="3" s="1"/>
  <c r="AE6751" i="3"/>
  <c r="U6751" i="3" s="1"/>
  <c r="AE8543" i="3"/>
  <c r="U8543" i="3" s="1"/>
  <c r="AE6753" i="3"/>
  <c r="U6753" i="3" s="1"/>
  <c r="AE3870" i="3"/>
  <c r="U3870" i="3" s="1"/>
  <c r="AE6755" i="3"/>
  <c r="U6755" i="3" s="1"/>
  <c r="AE2514" i="3"/>
  <c r="U2514" i="3" s="1"/>
  <c r="AE6757" i="3"/>
  <c r="U6757" i="3" s="1"/>
  <c r="AE3872" i="3"/>
  <c r="U3872" i="3" s="1"/>
  <c r="AE6759" i="3"/>
  <c r="U6759" i="3" s="1"/>
  <c r="AE8598" i="3"/>
  <c r="U8598" i="3" s="1"/>
  <c r="AE6761" i="3"/>
  <c r="U6761" i="3" s="1"/>
  <c r="AE3874" i="3"/>
  <c r="U3874" i="3" s="1"/>
  <c r="AE6763" i="3"/>
  <c r="U6763" i="3" s="1"/>
  <c r="AE3096" i="3"/>
  <c r="U3096" i="3" s="1"/>
  <c r="AE6765" i="3"/>
  <c r="U6765" i="3" s="1"/>
  <c r="AE3876" i="3"/>
  <c r="U3876" i="3" s="1"/>
  <c r="AE6767" i="3"/>
  <c r="U6767" i="3" s="1"/>
  <c r="AE8674" i="3"/>
  <c r="U8674" i="3" s="1"/>
  <c r="AE6769" i="3"/>
  <c r="U6769" i="3" s="1"/>
  <c r="AE3878" i="3"/>
  <c r="U3878" i="3" s="1"/>
  <c r="AE6771" i="3"/>
  <c r="U6771" i="3" s="1"/>
  <c r="AE2517" i="3"/>
  <c r="U2517" i="3" s="1"/>
  <c r="AE6773" i="3"/>
  <c r="U6773" i="3" s="1"/>
  <c r="AE3880" i="3"/>
  <c r="U3880" i="3" s="1"/>
  <c r="AE6775" i="3"/>
  <c r="U6775" i="3" s="1"/>
  <c r="AE2008" i="3"/>
  <c r="U2008" i="3" s="1"/>
  <c r="AE6777" i="3"/>
  <c r="U6777" i="3" s="1"/>
  <c r="AE3882" i="3"/>
  <c r="U3882" i="3" s="1"/>
  <c r="AE6779" i="3"/>
  <c r="U6779" i="3" s="1"/>
  <c r="AE5038" i="3"/>
  <c r="U5038" i="3" s="1"/>
  <c r="AE6781" i="3"/>
  <c r="U6781" i="3" s="1"/>
  <c r="AE3884" i="3"/>
  <c r="U3884" i="3" s="1"/>
  <c r="AE6783" i="3"/>
  <c r="U6783" i="3" s="1"/>
  <c r="AE2013" i="3"/>
  <c r="U2013" i="3" s="1"/>
  <c r="AE6785" i="3"/>
  <c r="U6785" i="3" s="1"/>
  <c r="AE3886" i="3"/>
  <c r="U3886" i="3" s="1"/>
  <c r="AE6787" i="3"/>
  <c r="U6787" i="3" s="1"/>
  <c r="AE2519" i="3"/>
  <c r="U2519" i="3" s="1"/>
  <c r="AE6789" i="3"/>
  <c r="U6789" i="3" s="1"/>
  <c r="AE3888" i="3"/>
  <c r="U3888" i="3" s="1"/>
  <c r="AE6791" i="3"/>
  <c r="U6791" i="3" s="1"/>
  <c r="AE2018" i="3"/>
  <c r="U2018" i="3" s="1"/>
  <c r="AE6793" i="3"/>
  <c r="U6793" i="3" s="1"/>
  <c r="AE3890" i="3"/>
  <c r="U3890" i="3" s="1"/>
  <c r="AE6795" i="3"/>
  <c r="U6795" i="3" s="1"/>
  <c r="AE3616" i="3"/>
  <c r="U3616" i="3" s="1"/>
  <c r="AE6797" i="3"/>
  <c r="U6797" i="3" s="1"/>
  <c r="AE3892" i="3"/>
  <c r="U3892" i="3" s="1"/>
  <c r="AE6799" i="3"/>
  <c r="U6799" i="3" s="1"/>
  <c r="AE2024" i="3"/>
  <c r="U2024" i="3" s="1"/>
  <c r="AE6801" i="3"/>
  <c r="U6801" i="3" s="1"/>
  <c r="AE3894" i="3"/>
  <c r="U3894" i="3" s="1"/>
  <c r="AE6803" i="3"/>
  <c r="U6803" i="3" s="1"/>
  <c r="AE2522" i="3"/>
  <c r="U2522" i="3" s="1"/>
  <c r="AE6805" i="3"/>
  <c r="U6805" i="3" s="1"/>
  <c r="AE3896" i="3"/>
  <c r="U3896" i="3" s="1"/>
  <c r="AE6807" i="3"/>
  <c r="U6807" i="3" s="1"/>
  <c r="AE2032" i="3"/>
  <c r="U2032" i="3" s="1"/>
  <c r="AE6809" i="3"/>
  <c r="U6809" i="3" s="1"/>
  <c r="AE3898" i="3"/>
  <c r="U3898" i="3" s="1"/>
  <c r="AE6811" i="3"/>
  <c r="U6811" i="3" s="1"/>
  <c r="AE5057" i="3"/>
  <c r="U5057" i="3" s="1"/>
  <c r="AE6813" i="3"/>
  <c r="U6813" i="3" s="1"/>
  <c r="AE3900" i="3"/>
  <c r="U3900" i="3" s="1"/>
  <c r="AE6815" i="3"/>
  <c r="U6815" i="3" s="1"/>
  <c r="AE2037" i="3"/>
  <c r="U2037" i="3" s="1"/>
  <c r="AE6817" i="3"/>
  <c r="U6817" i="3" s="1"/>
  <c r="AE3902" i="3"/>
  <c r="U3902" i="3" s="1"/>
  <c r="AE6819" i="3"/>
  <c r="U6819" i="3" s="1"/>
  <c r="AE2524" i="3"/>
  <c r="U2524" i="3" s="1"/>
  <c r="AE6821" i="3"/>
  <c r="U6821" i="3" s="1"/>
  <c r="AE3904" i="3"/>
  <c r="U3904" i="3" s="1"/>
  <c r="AE6823" i="3"/>
  <c r="U6823" i="3" s="1"/>
  <c r="AE1245" i="3"/>
  <c r="U1245" i="3" s="1"/>
  <c r="AE6825" i="3"/>
  <c r="U6825" i="3" s="1"/>
  <c r="AE3906" i="3"/>
  <c r="U3906" i="3" s="1"/>
  <c r="AE6827" i="3"/>
  <c r="U6827" i="3" s="1"/>
  <c r="AE3532" i="3"/>
  <c r="U3532" i="3" s="1"/>
  <c r="AE6829" i="3"/>
  <c r="U6829" i="3" s="1"/>
  <c r="AE3908" i="3"/>
  <c r="U3908" i="3" s="1"/>
  <c r="AE6831" i="3"/>
  <c r="U6831" i="3" s="1"/>
  <c r="AE1258" i="3"/>
  <c r="U1258" i="3" s="1"/>
  <c r="AE6833" i="3"/>
  <c r="U6833" i="3" s="1"/>
  <c r="AE3910" i="3"/>
  <c r="U3910" i="3" s="1"/>
  <c r="AE6835" i="3"/>
  <c r="U6835" i="3" s="1"/>
  <c r="AE2527" i="3"/>
  <c r="U2527" i="3" s="1"/>
  <c r="AE6837" i="3"/>
  <c r="U6837" i="3" s="1"/>
  <c r="AE3912" i="3"/>
  <c r="U3912" i="3" s="1"/>
  <c r="AE6839" i="3"/>
  <c r="U6839" i="3" s="1"/>
  <c r="AE1271" i="3"/>
  <c r="U1271" i="3" s="1"/>
  <c r="AE6841" i="3"/>
  <c r="U6841" i="3" s="1"/>
  <c r="AE3914" i="3"/>
  <c r="U3914" i="3" s="1"/>
  <c r="AE6843" i="3"/>
  <c r="U6843" i="3" s="1"/>
  <c r="AE5064" i="3"/>
  <c r="U5064" i="3" s="1"/>
  <c r="AE6845" i="3"/>
  <c r="U6845" i="3" s="1"/>
  <c r="AE3916" i="3"/>
  <c r="U3916" i="3" s="1"/>
  <c r="AE6847" i="3"/>
  <c r="U6847" i="3" s="1"/>
  <c r="AE1281" i="3"/>
  <c r="U1281" i="3" s="1"/>
  <c r="AE6849" i="3"/>
  <c r="U6849" i="3" s="1"/>
  <c r="AE3918" i="3"/>
  <c r="U3918" i="3" s="1"/>
  <c r="AE6851" i="3"/>
  <c r="U6851" i="3" s="1"/>
  <c r="AE2530" i="3"/>
  <c r="U2530" i="3" s="1"/>
  <c r="AE6853" i="3"/>
  <c r="U6853" i="3" s="1"/>
  <c r="AE3920" i="3"/>
  <c r="U3920" i="3" s="1"/>
  <c r="AE6855" i="3"/>
  <c r="U6855" i="3" s="1"/>
  <c r="AE1302" i="3"/>
  <c r="U1302" i="3" s="1"/>
  <c r="AE6857" i="3"/>
  <c r="U6857" i="3" s="1"/>
  <c r="AE3922" i="3"/>
  <c r="U3922" i="3" s="1"/>
  <c r="AE6859" i="3"/>
  <c r="U6859" i="3" s="1"/>
  <c r="AE3637" i="3"/>
  <c r="U3637" i="3" s="1"/>
  <c r="AE6861" i="3"/>
  <c r="U6861" i="3" s="1"/>
  <c r="AE3924" i="3"/>
  <c r="U3924" i="3" s="1"/>
  <c r="AE6863" i="3"/>
  <c r="U6863" i="3" s="1"/>
  <c r="AE1307" i="3"/>
  <c r="U1307" i="3" s="1"/>
  <c r="AE6865" i="3"/>
  <c r="U6865" i="3" s="1"/>
  <c r="AE3926" i="3"/>
  <c r="U3926" i="3" s="1"/>
  <c r="AE6867" i="3"/>
  <c r="U6867" i="3" s="1"/>
  <c r="AE2532" i="3"/>
  <c r="U2532" i="3" s="1"/>
  <c r="AE6869" i="3"/>
  <c r="U6869" i="3" s="1"/>
  <c r="AE3928" i="3"/>
  <c r="U3928" i="3" s="1"/>
  <c r="AE6871" i="3"/>
  <c r="U6871" i="3" s="1"/>
  <c r="AE1315" i="3"/>
  <c r="U1315" i="3" s="1"/>
  <c r="AE6873" i="3"/>
  <c r="U6873" i="3" s="1"/>
  <c r="AE3930" i="3"/>
  <c r="U3930" i="3" s="1"/>
  <c r="AE6875" i="3"/>
  <c r="U6875" i="3" s="1"/>
  <c r="AE5068" i="3"/>
  <c r="U5068" i="3" s="1"/>
  <c r="AE6877" i="3"/>
  <c r="U6877" i="3" s="1"/>
  <c r="AE3932" i="3"/>
  <c r="U3932" i="3" s="1"/>
  <c r="AE6879" i="3"/>
  <c r="U6879" i="3" s="1"/>
  <c r="AE1318" i="3"/>
  <c r="U1318" i="3" s="1"/>
  <c r="AE6881" i="3"/>
  <c r="U6881" i="3" s="1"/>
  <c r="AE3934" i="3"/>
  <c r="U3934" i="3" s="1"/>
  <c r="AE6883" i="3"/>
  <c r="U6883" i="3" s="1"/>
  <c r="AE2535" i="3"/>
  <c r="U2535" i="3" s="1"/>
  <c r="AE6885" i="3"/>
  <c r="U6885" i="3" s="1"/>
  <c r="AE3936" i="3"/>
  <c r="U3936" i="3" s="1"/>
  <c r="AE6887" i="3"/>
  <c r="U6887" i="3" s="1"/>
  <c r="AE1323" i="3"/>
  <c r="U1323" i="3" s="1"/>
  <c r="AE6889" i="3"/>
  <c r="U6889" i="3" s="1"/>
  <c r="AE3938" i="3"/>
  <c r="U3938" i="3" s="1"/>
  <c r="AE6891" i="3"/>
  <c r="U6891" i="3" s="1"/>
  <c r="AE3098" i="3"/>
  <c r="U3098" i="3" s="1"/>
  <c r="AE6893" i="3"/>
  <c r="U6893" i="3" s="1"/>
  <c r="AE3940" i="3"/>
  <c r="U3940" i="3" s="1"/>
  <c r="AE6895" i="3"/>
  <c r="U6895" i="3" s="1"/>
  <c r="AE1375" i="3"/>
  <c r="U1375" i="3" s="1"/>
  <c r="AE6897" i="3"/>
  <c r="U6897" i="3" s="1"/>
  <c r="AE3942" i="3"/>
  <c r="U3942" i="3" s="1"/>
  <c r="AE6899" i="3"/>
  <c r="U6899" i="3" s="1"/>
  <c r="AE2538" i="3"/>
  <c r="U2538" i="3" s="1"/>
  <c r="AE6901" i="3"/>
  <c r="U6901" i="3" s="1"/>
  <c r="AE3944" i="3"/>
  <c r="U3944" i="3" s="1"/>
  <c r="AE6903" i="3"/>
  <c r="U6903" i="3" s="1"/>
  <c r="AE9909" i="3"/>
  <c r="U9909" i="3" s="1"/>
  <c r="AE6905" i="3"/>
  <c r="U6905" i="3" s="1"/>
  <c r="AE3946" i="3"/>
  <c r="U3946" i="3" s="1"/>
  <c r="AE6907" i="3"/>
  <c r="U6907" i="3" s="1"/>
  <c r="AE5075" i="3"/>
  <c r="U5075" i="3" s="1"/>
  <c r="AE6909" i="3"/>
  <c r="U6909" i="3" s="1"/>
  <c r="AE3948" i="3"/>
  <c r="U3948" i="3" s="1"/>
  <c r="AE6911" i="3"/>
  <c r="U6911" i="3" s="1"/>
  <c r="AE9982" i="3"/>
  <c r="U9982" i="3" s="1"/>
  <c r="AE6913" i="3"/>
  <c r="U6913" i="3" s="1"/>
  <c r="AE3950" i="3"/>
  <c r="U3950" i="3" s="1"/>
  <c r="AE6915" i="3"/>
  <c r="U6915" i="3" s="1"/>
  <c r="AE2541" i="3"/>
  <c r="U2541" i="3" s="1"/>
  <c r="AE6917" i="3"/>
  <c r="U6917" i="3" s="1"/>
  <c r="AE3952" i="3"/>
  <c r="U3952" i="3" s="1"/>
  <c r="AE6919" i="3"/>
  <c r="U6919" i="3" s="1"/>
  <c r="AE5898" i="3"/>
  <c r="U5898" i="3" s="1"/>
  <c r="AE6921" i="3"/>
  <c r="U6921" i="3" s="1"/>
  <c r="AE3954" i="3"/>
  <c r="U3954" i="3" s="1"/>
  <c r="AE6923" i="3"/>
  <c r="U6923" i="3" s="1"/>
  <c r="AE3650" i="3"/>
  <c r="U3650" i="3" s="1"/>
  <c r="AE6925" i="3"/>
  <c r="U6925" i="3" s="1"/>
  <c r="AE3956" i="3"/>
  <c r="U3956" i="3" s="1"/>
  <c r="AE6927" i="3"/>
  <c r="U6927" i="3" s="1"/>
  <c r="AE5938" i="3"/>
  <c r="U5938" i="3" s="1"/>
  <c r="AE6929" i="3"/>
  <c r="U6929" i="3" s="1"/>
  <c r="AE3958" i="3"/>
  <c r="U3958" i="3" s="1"/>
  <c r="AE6931" i="3"/>
  <c r="U6931" i="3" s="1"/>
  <c r="AE2543" i="3"/>
  <c r="U2543" i="3" s="1"/>
  <c r="AE6933" i="3"/>
  <c r="U6933" i="3" s="1"/>
  <c r="AE3960" i="3"/>
  <c r="U3960" i="3" s="1"/>
  <c r="AE6935" i="3"/>
  <c r="U6935" i="3" s="1"/>
  <c r="AE6003" i="3"/>
  <c r="U6003" i="3" s="1"/>
  <c r="AE6937" i="3"/>
  <c r="U6937" i="3" s="1"/>
  <c r="AE3962" i="3"/>
  <c r="U3962" i="3" s="1"/>
  <c r="AE6939" i="3"/>
  <c r="U6939" i="3" s="1"/>
  <c r="AE5080" i="3"/>
  <c r="U5080" i="3" s="1"/>
  <c r="AE6941" i="3"/>
  <c r="U6941" i="3" s="1"/>
  <c r="AE3964" i="3"/>
  <c r="U3964" i="3" s="1"/>
  <c r="AE6943" i="3"/>
  <c r="U6943" i="3" s="1"/>
  <c r="AE6041" i="3"/>
  <c r="U6041" i="3" s="1"/>
  <c r="AE6945" i="3"/>
  <c r="U6945" i="3" s="1"/>
  <c r="AE3966" i="3"/>
  <c r="U3966" i="3" s="1"/>
  <c r="AE6947" i="3"/>
  <c r="U6947" i="3" s="1"/>
  <c r="AE2546" i="3"/>
  <c r="U2546" i="3" s="1"/>
  <c r="AE6949" i="3"/>
  <c r="U6949" i="3" s="1"/>
  <c r="AE3968" i="3"/>
  <c r="U3968" i="3" s="1"/>
  <c r="AE6951" i="3"/>
  <c r="U6951" i="3" s="1"/>
  <c r="AE6074" i="3"/>
  <c r="U6074" i="3" s="1"/>
  <c r="AE6953" i="3"/>
  <c r="U6953" i="3" s="1"/>
  <c r="AE3970" i="3"/>
  <c r="U3970" i="3" s="1"/>
  <c r="AE7921" i="3"/>
  <c r="U7921" i="3" s="1"/>
  <c r="AE4854" i="3"/>
  <c r="U4854" i="3" s="1"/>
  <c r="AE7924" i="3"/>
  <c r="U7924" i="3" s="1"/>
  <c r="AE3972" i="3"/>
  <c r="U3972" i="3" s="1"/>
  <c r="AE7927" i="3"/>
  <c r="U7927" i="3" s="1"/>
  <c r="AE6111" i="3"/>
  <c r="U6111" i="3" s="1"/>
  <c r="AE7929" i="3"/>
  <c r="U7929" i="3" s="1"/>
  <c r="AE3974" i="3"/>
  <c r="U3974" i="3" s="1"/>
  <c r="AE7931" i="3"/>
  <c r="U7931" i="3" s="1"/>
  <c r="AE2549" i="3"/>
  <c r="U2549" i="3" s="1"/>
  <c r="AE7933" i="3"/>
  <c r="U7933" i="3" s="1"/>
  <c r="AE3976" i="3"/>
  <c r="U3976" i="3" s="1"/>
  <c r="AE7935" i="3"/>
  <c r="U7935" i="3" s="1"/>
  <c r="AE6113" i="3"/>
  <c r="U6113" i="3" s="1"/>
  <c r="AE7937" i="3"/>
  <c r="U7937" i="3" s="1"/>
  <c r="AE3978" i="3"/>
  <c r="U3978" i="3" s="1"/>
  <c r="AE7939" i="3"/>
  <c r="U7939" i="3" s="1"/>
  <c r="AE7811" i="3"/>
  <c r="U7811" i="3" s="1"/>
  <c r="AE7941" i="3"/>
  <c r="U7941" i="3" s="1"/>
  <c r="AE3980" i="3"/>
  <c r="U3980" i="3" s="1"/>
  <c r="AE7943" i="3"/>
  <c r="U7943" i="3" s="1"/>
  <c r="AE6130" i="3"/>
  <c r="U6130" i="3" s="1"/>
  <c r="AE7945" i="3"/>
  <c r="U7945" i="3" s="1"/>
  <c r="AE3982" i="3"/>
  <c r="U3982" i="3" s="1"/>
  <c r="AE7947" i="3"/>
  <c r="U7947" i="3" s="1"/>
  <c r="AE2551" i="3"/>
  <c r="U2551" i="3" s="1"/>
  <c r="AE7949" i="3"/>
  <c r="U7949" i="3" s="1"/>
  <c r="AE3984" i="3"/>
  <c r="U3984" i="3" s="1"/>
  <c r="AE7951" i="3"/>
  <c r="U7951" i="3" s="1"/>
  <c r="AE6142" i="3"/>
  <c r="U6142" i="3" s="1"/>
  <c r="AE7953" i="3"/>
  <c r="U7953" i="3" s="1"/>
  <c r="AE3986" i="3"/>
  <c r="U3986" i="3" s="1"/>
  <c r="AE7955" i="3"/>
  <c r="U7955" i="3" s="1"/>
  <c r="AE7983" i="3"/>
  <c r="U7983" i="3" s="1"/>
  <c r="AE7957" i="3"/>
  <c r="U7957" i="3" s="1"/>
  <c r="AE3988" i="3"/>
  <c r="U3988" i="3" s="1"/>
  <c r="AE7959" i="3"/>
  <c r="U7959" i="3" s="1"/>
  <c r="AE2044" i="3"/>
  <c r="U2044" i="3" s="1"/>
  <c r="AE7961" i="3"/>
  <c r="U7961" i="3" s="1"/>
  <c r="AE3990" i="3"/>
  <c r="U3990" i="3" s="1"/>
  <c r="AE7963" i="3"/>
  <c r="U7963" i="3" s="1"/>
  <c r="AE2554" i="3"/>
  <c r="U2554" i="3" s="1"/>
  <c r="AE7965" i="3"/>
  <c r="U7965" i="3" s="1"/>
  <c r="AE3992" i="3"/>
  <c r="U3992" i="3" s="1"/>
  <c r="AE7967" i="3"/>
  <c r="U7967" i="3" s="1"/>
  <c r="AE2046" i="3"/>
  <c r="U2046" i="3" s="1"/>
  <c r="AE7969" i="3"/>
  <c r="U7969" i="3" s="1"/>
  <c r="AE3994" i="3"/>
  <c r="U3994" i="3" s="1"/>
  <c r="AE7971" i="3"/>
  <c r="U7971" i="3" s="1"/>
  <c r="AE8447" i="3"/>
  <c r="U8447" i="3" s="1"/>
  <c r="AE7974" i="3"/>
  <c r="U7974" i="3" s="1"/>
  <c r="AE3996" i="3"/>
  <c r="U3996" i="3" s="1"/>
  <c r="AE8771" i="3"/>
  <c r="U8771" i="3" s="1"/>
  <c r="AE2048" i="3"/>
  <c r="U2048" i="3" s="1"/>
  <c r="AE8774" i="3"/>
  <c r="U8774" i="3" s="1"/>
  <c r="AE3998" i="3"/>
  <c r="U3998" i="3" s="1"/>
  <c r="AE8776" i="3"/>
  <c r="U8776" i="3" s="1"/>
  <c r="AE2556" i="3"/>
  <c r="U2556" i="3" s="1"/>
  <c r="AE8779" i="3"/>
  <c r="U8779" i="3" s="1"/>
  <c r="AE4000" i="3"/>
  <c r="U4000" i="3" s="1"/>
  <c r="AE8782" i="3"/>
  <c r="U8782" i="3" s="1"/>
  <c r="AE2050" i="3"/>
  <c r="U2050" i="3" s="1"/>
  <c r="AE8784" i="3"/>
  <c r="U8784" i="3" s="1"/>
  <c r="AE4002" i="3"/>
  <c r="U4002" i="3" s="1"/>
  <c r="AE8787" i="3"/>
  <c r="U8787" i="3" s="1"/>
  <c r="AE3100" i="3"/>
  <c r="U3100" i="3" s="1"/>
  <c r="AE8790" i="3"/>
  <c r="U8790" i="3" s="1"/>
  <c r="AE4004" i="3"/>
  <c r="U4004" i="3" s="1"/>
  <c r="AE8792" i="3"/>
  <c r="U8792" i="3" s="1"/>
  <c r="AE2052" i="3"/>
  <c r="U2052" i="3" s="1"/>
  <c r="AE8795" i="3"/>
  <c r="U8795" i="3" s="1"/>
  <c r="AE4006" i="3"/>
  <c r="U4006" i="3" s="1"/>
  <c r="AE8798" i="3"/>
  <c r="U8798" i="3" s="1"/>
  <c r="AE2559" i="3"/>
  <c r="U2559" i="3" s="1"/>
  <c r="AE8800" i="3"/>
  <c r="U8800" i="3" s="1"/>
  <c r="AE4008" i="3"/>
  <c r="U4008" i="3" s="1"/>
  <c r="AE8803" i="3"/>
  <c r="U8803" i="3" s="1"/>
  <c r="AE2054" i="3"/>
  <c r="U2054" i="3" s="1"/>
  <c r="AE8806" i="3"/>
  <c r="U8806" i="3" s="1"/>
  <c r="AE4010" i="3"/>
  <c r="U4010" i="3" s="1"/>
  <c r="AE8811" i="3"/>
  <c r="U8811" i="3" s="1"/>
  <c r="AE8465" i="3"/>
  <c r="U8465" i="3" s="1"/>
  <c r="AE8817" i="3"/>
  <c r="U8817" i="3" s="1"/>
  <c r="AE4012" i="3"/>
  <c r="U4012" i="3" s="1"/>
  <c r="AE8821" i="3"/>
  <c r="U8821" i="3" s="1"/>
  <c r="AE2056" i="3"/>
  <c r="U2056" i="3" s="1"/>
  <c r="AE8827" i="3"/>
  <c r="U8827" i="3" s="1"/>
  <c r="AE4014" i="3"/>
  <c r="U4014" i="3" s="1"/>
  <c r="AE8833" i="3"/>
  <c r="U8833" i="3" s="1"/>
  <c r="AE2562" i="3"/>
  <c r="U2562" i="3" s="1"/>
  <c r="AE8840" i="3"/>
  <c r="U8840" i="3" s="1"/>
  <c r="AE4016" i="3"/>
  <c r="U4016" i="3" s="1"/>
  <c r="AE8843" i="3"/>
  <c r="U8843" i="3" s="1"/>
  <c r="AE2058" i="3"/>
  <c r="U2058" i="3" s="1"/>
  <c r="AE8849" i="3"/>
  <c r="U8849" i="3" s="1"/>
  <c r="AE4018" i="3"/>
  <c r="U4018" i="3" s="1"/>
  <c r="AE8855" i="3"/>
  <c r="U8855" i="3" s="1"/>
  <c r="AE7996" i="3"/>
  <c r="U7996" i="3" s="1"/>
  <c r="AE8859" i="3"/>
  <c r="U8859" i="3" s="1"/>
  <c r="AE4020" i="3"/>
  <c r="U4020" i="3" s="1"/>
  <c r="AE8865" i="3"/>
  <c r="U8865" i="3" s="1"/>
  <c r="AE2060" i="3"/>
  <c r="U2060" i="3" s="1"/>
  <c r="AE8871" i="3"/>
  <c r="U8871" i="3" s="1"/>
  <c r="AE4022" i="3"/>
  <c r="U4022" i="3" s="1"/>
  <c r="AE8875" i="3"/>
  <c r="U8875" i="3" s="1"/>
  <c r="AE2564" i="3"/>
  <c r="U2564" i="3" s="1"/>
  <c r="AE8881" i="3"/>
  <c r="U8881" i="3" s="1"/>
  <c r="AE4024" i="3"/>
  <c r="U4024" i="3" s="1"/>
  <c r="AE9297" i="3"/>
  <c r="U9297" i="3" s="1"/>
  <c r="AE2062" i="3"/>
  <c r="U2062" i="3" s="1"/>
  <c r="AE9301" i="3"/>
  <c r="U9301" i="3" s="1"/>
  <c r="AE4026" i="3"/>
  <c r="U4026" i="3" s="1"/>
  <c r="AE9309" i="3"/>
  <c r="U9309" i="3" s="1"/>
  <c r="AE8485" i="3"/>
  <c r="U8485" i="3" s="1"/>
  <c r="AE9316" i="3"/>
  <c r="U9316" i="3" s="1"/>
  <c r="AE4028" i="3"/>
  <c r="U4028" i="3" s="1"/>
  <c r="AE9320" i="3"/>
  <c r="U9320" i="3" s="1"/>
  <c r="AE2064" i="3"/>
  <c r="U2064" i="3" s="1"/>
  <c r="AE9329" i="3"/>
  <c r="U9329" i="3" s="1"/>
  <c r="AE4030" i="3"/>
  <c r="U4030" i="3" s="1"/>
  <c r="AE9335" i="3"/>
  <c r="U9335" i="3" s="1"/>
  <c r="AE2566" i="3"/>
  <c r="U2566" i="3" s="1"/>
  <c r="AE9344" i="3"/>
  <c r="U9344" i="3" s="1"/>
  <c r="AE4032" i="3"/>
  <c r="U4032" i="3" s="1"/>
  <c r="AE9348" i="3"/>
  <c r="U9348" i="3" s="1"/>
  <c r="AE2066" i="3"/>
  <c r="U2066" i="3" s="1"/>
  <c r="AE9358" i="3"/>
  <c r="U9358" i="3" s="1"/>
  <c r="AE4034" i="3"/>
  <c r="U4034" i="3" s="1"/>
  <c r="AE9366" i="3"/>
  <c r="U9366" i="3" s="1"/>
  <c r="AE4815" i="3"/>
  <c r="U4815" i="3" s="1"/>
  <c r="AE9372" i="3"/>
  <c r="U9372" i="3" s="1"/>
  <c r="AE4036" i="3"/>
  <c r="U4036" i="3" s="1"/>
  <c r="AE9381" i="3"/>
  <c r="U9381" i="3" s="1"/>
  <c r="AE2068" i="3"/>
  <c r="U2068" i="3" s="1"/>
  <c r="AE9386" i="3"/>
  <c r="U9386" i="3" s="1"/>
  <c r="AE4038" i="3"/>
  <c r="U4038" i="3" s="1"/>
  <c r="AE9394" i="3"/>
  <c r="U9394" i="3" s="1"/>
  <c r="AE2569" i="3"/>
  <c r="U2569" i="3" s="1"/>
  <c r="AE9402" i="3"/>
  <c r="U9402" i="3" s="1"/>
  <c r="AE4040" i="3"/>
  <c r="U4040" i="3" s="1"/>
  <c r="AE9408" i="3"/>
  <c r="U9408" i="3" s="1"/>
  <c r="AE2070" i="3"/>
  <c r="U2070" i="3" s="1"/>
  <c r="AE9414" i="3"/>
  <c r="U9414" i="3" s="1"/>
  <c r="AE4042" i="3"/>
  <c r="U4042" i="3" s="1"/>
  <c r="AE9419" i="3"/>
  <c r="U9419" i="3" s="1"/>
  <c r="AE8528" i="3"/>
  <c r="U8528" i="3" s="1"/>
  <c r="AE9426" i="3"/>
  <c r="U9426" i="3" s="1"/>
  <c r="AE4044" i="3"/>
  <c r="U4044" i="3" s="1"/>
  <c r="AE9432" i="3"/>
  <c r="U9432" i="3" s="1"/>
  <c r="AE2072" i="3"/>
  <c r="U2072" i="3" s="1"/>
  <c r="AE9436" i="3"/>
  <c r="U9436" i="3" s="1"/>
  <c r="AE4046" i="3"/>
  <c r="U4046" i="3" s="1"/>
  <c r="AE9445" i="3"/>
  <c r="U9445" i="3" s="1"/>
  <c r="AE2572" i="3"/>
  <c r="U2572" i="3" s="1"/>
  <c r="AE9453" i="3"/>
  <c r="U9453" i="3" s="1"/>
  <c r="AE4048" i="3"/>
  <c r="U4048" i="3" s="1"/>
  <c r="AE9457" i="3"/>
  <c r="U9457" i="3" s="1"/>
  <c r="AE2074" i="3"/>
  <c r="U2074" i="3" s="1"/>
  <c r="AE9464" i="3"/>
  <c r="U9464" i="3" s="1"/>
  <c r="AE4050" i="3"/>
  <c r="U4050" i="3" s="1"/>
  <c r="AE9469" i="3"/>
  <c r="U9469" i="3" s="1"/>
  <c r="AE8008" i="3"/>
  <c r="U8008" i="3" s="1"/>
  <c r="AE9476" i="3"/>
  <c r="U9476" i="3" s="1"/>
  <c r="AE4052" i="3"/>
  <c r="U4052" i="3" s="1"/>
  <c r="AE9480" i="3"/>
  <c r="U9480" i="3" s="1"/>
  <c r="AE2076" i="3"/>
  <c r="U2076" i="3" s="1"/>
  <c r="AE9482" i="3"/>
  <c r="U9482" i="3" s="1"/>
  <c r="AE4054" i="3"/>
  <c r="U4054" i="3" s="1"/>
  <c r="AE9486" i="3"/>
  <c r="U9486" i="3" s="1"/>
  <c r="AE2574" i="3"/>
  <c r="U2574" i="3" s="1"/>
  <c r="AE9490" i="3"/>
  <c r="U9490" i="3" s="1"/>
  <c r="AE4056" i="3"/>
  <c r="U4056" i="3" s="1"/>
  <c r="AE9494" i="3"/>
  <c r="U9494" i="3" s="1"/>
  <c r="AE2078" i="3"/>
  <c r="U2078" i="3" s="1"/>
  <c r="AE9497" i="3"/>
  <c r="U9497" i="3" s="1"/>
  <c r="AE4058" i="3"/>
  <c r="U4058" i="3" s="1"/>
  <c r="AE9501" i="3"/>
  <c r="U9501" i="3" s="1"/>
  <c r="AE8564" i="3"/>
  <c r="U8564" i="3" s="1"/>
  <c r="AE9506" i="3"/>
  <c r="U9506" i="3" s="1"/>
  <c r="AE4060" i="3"/>
  <c r="U4060" i="3" s="1"/>
  <c r="AE9510" i="3"/>
  <c r="U9510" i="3" s="1"/>
  <c r="AE2080" i="3"/>
  <c r="U2080" i="3" s="1"/>
  <c r="AE9513" i="3"/>
  <c r="U9513" i="3" s="1"/>
  <c r="AE4062" i="3"/>
  <c r="U4062" i="3" s="1"/>
  <c r="AE9517" i="3"/>
  <c r="U9517" i="3" s="1"/>
  <c r="AE2577" i="3"/>
  <c r="U2577" i="3" s="1"/>
  <c r="AE9520" i="3"/>
  <c r="U9520" i="3" s="1"/>
  <c r="AE4064" i="3"/>
  <c r="U4064" i="3" s="1"/>
  <c r="AE9524" i="3"/>
  <c r="U9524" i="3" s="1"/>
  <c r="AE2082" i="3"/>
  <c r="U2082" i="3" s="1"/>
  <c r="AE9529" i="3"/>
  <c r="U9529" i="3" s="1"/>
  <c r="AE4066" i="3"/>
  <c r="U4066" i="3" s="1"/>
  <c r="AE9533" i="3"/>
  <c r="U9533" i="3" s="1"/>
  <c r="AE3102" i="3"/>
  <c r="U3102" i="3" s="1"/>
  <c r="AE9537" i="3"/>
  <c r="U9537" i="3" s="1"/>
  <c r="AE4068" i="3"/>
  <c r="U4068" i="3" s="1"/>
  <c r="AE9541" i="3"/>
  <c r="U9541" i="3" s="1"/>
  <c r="AE2084" i="3"/>
  <c r="U2084" i="3" s="1"/>
  <c r="AE9546" i="3"/>
  <c r="U9546" i="3" s="1"/>
  <c r="AE4070" i="3"/>
  <c r="U4070" i="3" s="1"/>
  <c r="AE9550" i="3"/>
  <c r="U9550" i="3" s="1"/>
  <c r="AE2580" i="3"/>
  <c r="U2580" i="3" s="1"/>
  <c r="AE9553" i="3"/>
  <c r="U9553" i="3" s="1"/>
  <c r="AE4072" i="3"/>
  <c r="U4072" i="3" s="1"/>
  <c r="AE9557" i="3"/>
  <c r="U9557" i="3" s="1"/>
  <c r="AE2086" i="3"/>
  <c r="U2086" i="3" s="1"/>
  <c r="AE9561" i="3"/>
  <c r="U9561" i="3" s="1"/>
  <c r="AE4074" i="3"/>
  <c r="U4074" i="3" s="1"/>
  <c r="AE9565" i="3"/>
  <c r="U9565" i="3" s="1"/>
  <c r="AE8595" i="3"/>
  <c r="U8595" i="3" s="1"/>
  <c r="AE9570" i="3"/>
  <c r="U9570" i="3" s="1"/>
  <c r="AE4076" i="3"/>
  <c r="U4076" i="3" s="1"/>
  <c r="AE9572" i="3"/>
  <c r="U9572" i="3" s="1"/>
  <c r="AE2088" i="3"/>
  <c r="U2088" i="3" s="1"/>
  <c r="AE9577" i="3"/>
  <c r="U9577" i="3" s="1"/>
  <c r="AE4078" i="3"/>
  <c r="U4078" i="3" s="1"/>
  <c r="AE9581" i="3"/>
  <c r="U9581" i="3" s="1"/>
  <c r="AE2582" i="3"/>
  <c r="U2582" i="3" s="1"/>
  <c r="AE9589" i="3"/>
  <c r="U9589" i="3" s="1"/>
  <c r="AE4080" i="3"/>
  <c r="U4080" i="3" s="1"/>
  <c r="AE9594" i="3"/>
  <c r="U9594" i="3" s="1"/>
  <c r="AE2090" i="3"/>
  <c r="U2090" i="3" s="1"/>
  <c r="AE9602" i="3"/>
  <c r="U9602" i="3" s="1"/>
  <c r="AE4082" i="3"/>
  <c r="U4082" i="3" s="1"/>
  <c r="AE9608" i="3"/>
  <c r="U9608" i="3" s="1"/>
  <c r="AE8021" i="3"/>
  <c r="U8021" i="3" s="1"/>
  <c r="AE9615" i="3"/>
  <c r="U9615" i="3" s="1"/>
  <c r="AE4084" i="3"/>
  <c r="U4084" i="3" s="1"/>
  <c r="AE9619" i="3"/>
  <c r="U9619" i="3" s="1"/>
  <c r="AE2092" i="3"/>
  <c r="U2092" i="3" s="1"/>
  <c r="AE9625" i="3"/>
  <c r="U9625" i="3" s="1"/>
  <c r="AE4086" i="3"/>
  <c r="U4086" i="3" s="1"/>
  <c r="AE9633" i="3"/>
  <c r="U9633" i="3" s="1"/>
  <c r="AE2585" i="3"/>
  <c r="U2585" i="3" s="1"/>
  <c r="AE9637" i="3"/>
  <c r="U9637" i="3" s="1"/>
  <c r="AE4088" i="3"/>
  <c r="U4088" i="3" s="1"/>
  <c r="AE9643" i="3"/>
  <c r="U9643" i="3" s="1"/>
  <c r="AE2094" i="3"/>
  <c r="U2094" i="3" s="1"/>
  <c r="AE9658" i="3"/>
  <c r="U9658" i="3" s="1"/>
  <c r="AE4090" i="3"/>
  <c r="U4090" i="3" s="1"/>
  <c r="AE9664" i="3"/>
  <c r="U9664" i="3" s="1"/>
  <c r="AE8621" i="3"/>
  <c r="U8621" i="3" s="1"/>
  <c r="AE9674" i="3"/>
  <c r="U9674" i="3" s="1"/>
  <c r="AE4092" i="3"/>
  <c r="U4092" i="3" s="1"/>
  <c r="AE9679" i="3"/>
  <c r="U9679" i="3" s="1"/>
  <c r="AE2096" i="3"/>
  <c r="U2096" i="3" s="1"/>
  <c r="AE9686" i="3"/>
  <c r="U9686" i="3" s="1"/>
  <c r="AE4094" i="3"/>
  <c r="U4094" i="3" s="1"/>
  <c r="AE9694" i="3"/>
  <c r="U9694" i="3" s="1"/>
  <c r="AE2588" i="3"/>
  <c r="U2588" i="3" s="1"/>
  <c r="AE9701" i="3"/>
  <c r="U9701" i="3" s="1"/>
  <c r="AE4096" i="3"/>
  <c r="U4096" i="3" s="1"/>
  <c r="AE9708" i="3"/>
  <c r="U9708" i="3" s="1"/>
  <c r="AE2098" i="3"/>
  <c r="U2098" i="3" s="1"/>
  <c r="AE9712" i="3"/>
  <c r="U9712" i="3" s="1"/>
  <c r="AE4098" i="3"/>
  <c r="U4098" i="3" s="1"/>
  <c r="AE9719" i="3"/>
  <c r="U9719" i="3" s="1"/>
  <c r="AE4858" i="3"/>
  <c r="U4858" i="3" s="1"/>
  <c r="AE9726" i="3"/>
  <c r="U9726" i="3" s="1"/>
  <c r="AE4100" i="3"/>
  <c r="U4100" i="3" s="1"/>
  <c r="AE9733" i="3"/>
  <c r="U9733" i="3" s="1"/>
  <c r="AE2100" i="3"/>
  <c r="U2100" i="3" s="1"/>
  <c r="AE9843" i="3"/>
  <c r="U9843" i="3" s="1"/>
  <c r="AE4102" i="3"/>
  <c r="U4102" i="3" s="1"/>
  <c r="AE9987" i="3"/>
  <c r="U9987" i="3" s="1"/>
  <c r="AE2590" i="3"/>
  <c r="U2590" i="3" s="1"/>
  <c r="AE9997" i="3"/>
  <c r="U9997" i="3" s="1"/>
  <c r="AE4104" i="3"/>
  <c r="U4104" i="3" s="1"/>
  <c r="AE10003" i="3"/>
  <c r="U10003" i="3" s="1"/>
  <c r="AE2102" i="3"/>
  <c r="U2102" i="3" s="1"/>
  <c r="AE1458" i="3"/>
  <c r="U1458" i="3" s="1"/>
  <c r="AE4107" i="3"/>
  <c r="U4107" i="3" s="1"/>
  <c r="AE1476" i="3"/>
  <c r="U1476" i="3" s="1"/>
  <c r="AE8638" i="3"/>
  <c r="U8638" i="3" s="1"/>
  <c r="AE1492" i="3"/>
  <c r="U1492" i="3" s="1"/>
  <c r="AE4109" i="3"/>
  <c r="U4109" i="3" s="1"/>
  <c r="AE1508" i="3"/>
  <c r="U1508" i="3" s="1"/>
  <c r="AE2104" i="3"/>
  <c r="U2104" i="3" s="1"/>
  <c r="AE1520" i="3"/>
  <c r="U1520" i="3" s="1"/>
  <c r="AE4111" i="3"/>
  <c r="U4111" i="3" s="1"/>
  <c r="AE1534" i="3"/>
  <c r="U1534" i="3" s="1"/>
  <c r="AE2593" i="3"/>
  <c r="U2593" i="3" s="1"/>
  <c r="AE1557" i="3"/>
  <c r="U1557" i="3" s="1"/>
  <c r="AE4113" i="3"/>
  <c r="U4113" i="3" s="1"/>
  <c r="AE1840" i="3"/>
  <c r="U1840" i="3" s="1"/>
  <c r="AE2106" i="3"/>
  <c r="U2106" i="3" s="1"/>
  <c r="AE1852" i="3"/>
  <c r="U1852" i="3" s="1"/>
  <c r="AE4115" i="3"/>
  <c r="U4115" i="3" s="1"/>
  <c r="AE1870" i="3"/>
  <c r="U1870" i="3" s="1"/>
  <c r="AE8042" i="3"/>
  <c r="U8042" i="3" s="1"/>
  <c r="AE1892" i="3"/>
  <c r="U1892" i="3" s="1"/>
  <c r="AE4117" i="3"/>
  <c r="U4117" i="3" s="1"/>
  <c r="AE1900" i="3"/>
  <c r="U1900" i="3" s="1"/>
  <c r="AE2108" i="3"/>
  <c r="U2108" i="3" s="1"/>
  <c r="AE1913" i="3"/>
  <c r="U1913" i="3" s="1"/>
  <c r="AE4119" i="3"/>
  <c r="U4119" i="3" s="1"/>
  <c r="AE1933" i="3"/>
  <c r="U1933" i="3" s="1"/>
  <c r="AE2596" i="3"/>
  <c r="U2596" i="3" s="1"/>
  <c r="AE1949" i="3"/>
  <c r="U1949" i="3" s="1"/>
  <c r="AE4121" i="3"/>
  <c r="U4121" i="3" s="1"/>
  <c r="AE1967" i="3"/>
  <c r="U1967" i="3" s="1"/>
  <c r="AE2110" i="3"/>
  <c r="U2110" i="3" s="1"/>
  <c r="AE1986" i="3"/>
  <c r="U1986" i="3" s="1"/>
  <c r="AE4123" i="3"/>
  <c r="U4123" i="3" s="1"/>
  <c r="AE2005" i="3"/>
  <c r="U2005" i="3" s="1"/>
  <c r="AE8671" i="3"/>
  <c r="U8671" i="3" s="1"/>
  <c r="AE8253" i="3"/>
  <c r="U8253" i="3" s="1"/>
  <c r="AE4125" i="3"/>
  <c r="U4125" i="3" s="1"/>
  <c r="AE8301" i="3"/>
  <c r="U8301" i="3" s="1"/>
  <c r="AE2112" i="3"/>
  <c r="U2112" i="3" s="1"/>
  <c r="AE8326" i="3"/>
  <c r="U8326" i="3" s="1"/>
  <c r="AE4127" i="3"/>
  <c r="U4127" i="3" s="1"/>
  <c r="AE8357" i="3"/>
  <c r="U8357" i="3" s="1"/>
  <c r="AE2598" i="3"/>
  <c r="U2598" i="3" s="1"/>
  <c r="AE8376" i="3"/>
  <c r="U8376" i="3" s="1"/>
  <c r="AE4129" i="3"/>
  <c r="U4129" i="3" s="1"/>
  <c r="AE8392" i="3"/>
  <c r="U8392" i="3" s="1"/>
  <c r="AE2114" i="3"/>
  <c r="U2114" i="3" s="1"/>
  <c r="AE7194" i="3"/>
  <c r="U7194" i="3" s="1"/>
  <c r="AE4131" i="3"/>
  <c r="U4131" i="3" s="1"/>
  <c r="AE7228" i="3"/>
  <c r="U7228" i="3" s="1"/>
  <c r="AE3104" i="3"/>
  <c r="U3104" i="3" s="1"/>
  <c r="AE7290" i="3"/>
  <c r="U7290" i="3" s="1"/>
  <c r="AE4133" i="3"/>
  <c r="U4133" i="3" s="1"/>
  <c r="AE7387" i="3"/>
  <c r="U7387" i="3" s="1"/>
  <c r="AE2116" i="3"/>
  <c r="U2116" i="3" s="1"/>
  <c r="AE7411" i="3"/>
  <c r="U7411" i="3" s="1"/>
  <c r="AE4135" i="3"/>
  <c r="U4135" i="3" s="1"/>
  <c r="AE7440" i="3"/>
  <c r="U7440" i="3" s="1"/>
  <c r="AE2601" i="3"/>
  <c r="U2601" i="3" s="1"/>
  <c r="AE3790" i="3"/>
  <c r="U3790" i="3" s="1"/>
  <c r="AE4137" i="3"/>
  <c r="U4137" i="3" s="1"/>
  <c r="AE4977" i="3"/>
  <c r="U4977" i="3" s="1"/>
  <c r="AE2118" i="3"/>
  <c r="U2118" i="3" s="1"/>
  <c r="AE8462" i="3"/>
  <c r="U8462" i="3" s="1"/>
  <c r="AE4139" i="3"/>
  <c r="U4139" i="3" s="1"/>
  <c r="AE5620" i="3"/>
  <c r="U5620" i="3" s="1"/>
  <c r="AE8703" i="3"/>
  <c r="U8703" i="3" s="1"/>
  <c r="AE5785" i="3"/>
  <c r="U5785" i="3" s="1"/>
  <c r="AE4141" i="3"/>
  <c r="U4141" i="3" s="1"/>
  <c r="AE8551" i="3"/>
  <c r="U8551" i="3" s="1"/>
  <c r="AE2120" i="3"/>
  <c r="U2120" i="3" s="1"/>
  <c r="AE7808" i="3"/>
  <c r="U7808" i="3" s="1"/>
  <c r="AE4143" i="3"/>
  <c r="U4143" i="3" s="1"/>
  <c r="AE9774" i="3"/>
  <c r="U9774" i="3" s="1"/>
  <c r="AE2604" i="3"/>
  <c r="U2604" i="3" s="1"/>
  <c r="AE9853" i="3"/>
  <c r="U9853" i="3" s="1"/>
  <c r="AE4145" i="3"/>
  <c r="U4145" i="3" s="1"/>
  <c r="AE9936" i="3"/>
  <c r="U9936" i="3" s="1"/>
  <c r="AE2122" i="3"/>
  <c r="U2122" i="3" s="1"/>
  <c r="AE9969" i="3"/>
  <c r="U9969" i="3" s="1"/>
  <c r="AE4147" i="3"/>
  <c r="U4147" i="3" s="1"/>
  <c r="AE1566" i="3"/>
  <c r="U1566" i="3" s="1"/>
  <c r="AE8063" i="3"/>
  <c r="U8063" i="3" s="1"/>
  <c r="AE1578" i="3"/>
  <c r="U1578" i="3" s="1"/>
  <c r="AE4149" i="3"/>
  <c r="U4149" i="3" s="1"/>
  <c r="AE1608" i="3"/>
  <c r="U1608" i="3" s="1"/>
  <c r="AE2124" i="3"/>
  <c r="U2124" i="3" s="1"/>
  <c r="AE1639" i="3"/>
  <c r="U1639" i="3" s="1"/>
  <c r="AE4151" i="3"/>
  <c r="U4151" i="3" s="1"/>
  <c r="AE1670" i="3"/>
  <c r="U1670" i="3" s="1"/>
  <c r="AE2607" i="3"/>
  <c r="U2607" i="3" s="1"/>
  <c r="AE1713" i="3"/>
  <c r="U1713" i="3" s="1"/>
  <c r="AE4153" i="3"/>
  <c r="U4153" i="3" s="1"/>
  <c r="AE870" i="3"/>
  <c r="U870" i="3" s="1"/>
  <c r="AE2126" i="3"/>
  <c r="U2126" i="3" s="1"/>
  <c r="AE219" i="3"/>
  <c r="U219" i="3" s="1"/>
  <c r="AE4155" i="3"/>
  <c r="U4155" i="3" s="1"/>
  <c r="AE20" i="3"/>
  <c r="U20" i="3" s="1"/>
  <c r="AE8726" i="3"/>
  <c r="U8726" i="3" s="1"/>
  <c r="AE985" i="3"/>
  <c r="U985" i="3" s="1"/>
  <c r="AE4157" i="3"/>
  <c r="U4157" i="3" s="1"/>
  <c r="AE776" i="3"/>
  <c r="U776" i="3" s="1"/>
  <c r="AE2128" i="3"/>
  <c r="U2128" i="3" s="1"/>
  <c r="AE163" i="3"/>
  <c r="U163" i="3" s="1"/>
  <c r="AE4159" i="3"/>
  <c r="U4159" i="3" s="1"/>
  <c r="AE220" i="3"/>
  <c r="U220" i="3" s="1"/>
  <c r="AE2610" i="3"/>
  <c r="U2610" i="3" s="1"/>
  <c r="AE577" i="3"/>
  <c r="U577" i="3" s="1"/>
  <c r="AE4161" i="3"/>
  <c r="U4161" i="3" s="1"/>
  <c r="AE967" i="3"/>
  <c r="U967" i="3" s="1"/>
  <c r="AE2130" i="3"/>
  <c r="U2130" i="3" s="1"/>
  <c r="AE533" i="3"/>
  <c r="U533" i="3" s="1"/>
  <c r="AE4163" i="3"/>
  <c r="U4163" i="3" s="1"/>
  <c r="AE850" i="3"/>
  <c r="U850" i="3" s="1"/>
  <c r="AE3590" i="3"/>
  <c r="U3590" i="3" s="1"/>
  <c r="AE8886" i="3"/>
  <c r="U8886" i="3" s="1"/>
  <c r="AE4165" i="3"/>
  <c r="U4165" i="3" s="1"/>
  <c r="AE8893" i="3"/>
  <c r="U8893" i="3" s="1"/>
  <c r="AE2132" i="3"/>
  <c r="U2132" i="3" s="1"/>
  <c r="AE8899" i="3"/>
  <c r="U8899" i="3" s="1"/>
  <c r="AE4167" i="3"/>
  <c r="U4167" i="3" s="1"/>
  <c r="AE8906" i="3"/>
  <c r="U8906" i="3" s="1"/>
  <c r="AE2612" i="3"/>
  <c r="U2612" i="3" s="1"/>
  <c r="AE8913" i="3"/>
  <c r="U8913" i="3" s="1"/>
  <c r="AE4169" i="3"/>
  <c r="U4169" i="3" s="1"/>
  <c r="AE8921" i="3"/>
  <c r="U8921" i="3" s="1"/>
  <c r="AE2134" i="3"/>
  <c r="U2134" i="3" s="1"/>
  <c r="AE8928" i="3"/>
  <c r="U8928" i="3" s="1"/>
  <c r="AE4171" i="3"/>
  <c r="U4171" i="3" s="1"/>
  <c r="AE8933" i="3"/>
  <c r="U8933" i="3" s="1"/>
  <c r="AE8770" i="3"/>
  <c r="U8770" i="3" s="1"/>
  <c r="AE8940" i="3"/>
  <c r="U8940" i="3" s="1"/>
  <c r="AE4173" i="3"/>
  <c r="U4173" i="3" s="1"/>
  <c r="AE8947" i="3"/>
  <c r="U8947" i="3" s="1"/>
  <c r="AE2136" i="3"/>
  <c r="U2136" i="3" s="1"/>
  <c r="AE8956" i="3"/>
  <c r="U8956" i="3" s="1"/>
  <c r="AE4175" i="3"/>
  <c r="U4175" i="3" s="1"/>
  <c r="AE8962" i="3"/>
  <c r="U8962" i="3" s="1"/>
  <c r="AE2615" i="3"/>
  <c r="U2615" i="3" s="1"/>
  <c r="AE8969" i="3"/>
  <c r="U8969" i="3" s="1"/>
  <c r="AE4177" i="3"/>
  <c r="U4177" i="3" s="1"/>
  <c r="AE8975" i="3"/>
  <c r="U8975" i="3" s="1"/>
  <c r="AE2138" i="3"/>
  <c r="U2138" i="3" s="1"/>
  <c r="AE8982" i="3"/>
  <c r="U8982" i="3" s="1"/>
  <c r="AE4179" i="3"/>
  <c r="U4179" i="3" s="1"/>
  <c r="AE8988" i="3"/>
  <c r="U8988" i="3" s="1"/>
  <c r="AE8079" i="3"/>
  <c r="U8079" i="3" s="1"/>
  <c r="AE8995" i="3"/>
  <c r="U8995" i="3" s="1"/>
  <c r="AE4181" i="3"/>
  <c r="U4181" i="3" s="1"/>
  <c r="AE9002" i="3"/>
  <c r="U9002" i="3" s="1"/>
  <c r="AE2140" i="3"/>
  <c r="U2140" i="3" s="1"/>
  <c r="AE9009" i="3"/>
  <c r="U9009" i="3" s="1"/>
  <c r="AE4183" i="3"/>
  <c r="U4183" i="3" s="1"/>
  <c r="AE9016" i="3"/>
  <c r="U9016" i="3" s="1"/>
  <c r="AE2618" i="3"/>
  <c r="U2618" i="3" s="1"/>
  <c r="AE9024" i="3"/>
  <c r="U9024" i="3" s="1"/>
  <c r="AE4185" i="3"/>
  <c r="U4185" i="3" s="1"/>
  <c r="AE9030" i="3"/>
  <c r="U9030" i="3" s="1"/>
  <c r="AE2142" i="3"/>
  <c r="U2142" i="3" s="1"/>
  <c r="AE9039" i="3"/>
  <c r="U9039" i="3" s="1"/>
  <c r="AE4187" i="3"/>
  <c r="U4187" i="3" s="1"/>
  <c r="AE9046" i="3"/>
  <c r="U9046" i="3" s="1"/>
  <c r="AE1414" i="3"/>
  <c r="U1414" i="3" s="1"/>
  <c r="AE9055" i="3"/>
  <c r="U9055" i="3" s="1"/>
  <c r="AE4189" i="3"/>
  <c r="U4189" i="3" s="1"/>
  <c r="AE9064" i="3"/>
  <c r="U9064" i="3" s="1"/>
  <c r="AE2144" i="3"/>
  <c r="U2144" i="3" s="1"/>
  <c r="AE9074" i="3"/>
  <c r="U9074" i="3" s="1"/>
  <c r="AE4191" i="3"/>
  <c r="U4191" i="3" s="1"/>
  <c r="AE1649" i="3"/>
  <c r="U1649" i="3" s="1"/>
  <c r="AE2620" i="3"/>
  <c r="U2620" i="3" s="1"/>
  <c r="AE1677" i="3"/>
  <c r="U1677" i="3" s="1"/>
  <c r="AE4193" i="3"/>
  <c r="U4193" i="3" s="1"/>
  <c r="AE1712" i="3"/>
  <c r="U1712" i="3" s="1"/>
  <c r="AE2146" i="3"/>
  <c r="U2146" i="3" s="1"/>
  <c r="AE1739" i="3"/>
  <c r="U1739" i="3" s="1"/>
  <c r="AE4195" i="3"/>
  <c r="U4195" i="3" s="1"/>
  <c r="AE1761" i="3"/>
  <c r="U1761" i="3" s="1"/>
  <c r="AE3106" i="3"/>
  <c r="U3106" i="3" s="1"/>
  <c r="AE1807" i="3"/>
  <c r="U1807" i="3" s="1"/>
  <c r="AE4197" i="3"/>
  <c r="U4197" i="3" s="1"/>
  <c r="AE1859" i="3"/>
  <c r="U1859" i="3" s="1"/>
  <c r="AE1326" i="3"/>
  <c r="U1326" i="3" s="1"/>
  <c r="AE8599" i="3"/>
  <c r="U8599" i="3" s="1"/>
  <c r="AE4199" i="3"/>
  <c r="U4199" i="3" s="1"/>
  <c r="AE8642" i="3"/>
  <c r="U8642" i="3" s="1"/>
  <c r="AE2623" i="3"/>
  <c r="U2623" i="3" s="1"/>
  <c r="AE8680" i="3"/>
  <c r="U8680" i="3" s="1"/>
  <c r="AE4201" i="3"/>
  <c r="U4201" i="3" s="1"/>
  <c r="AE8718" i="3"/>
  <c r="U8718" i="3" s="1"/>
  <c r="AE1351" i="3"/>
  <c r="U1351" i="3" s="1"/>
  <c r="AE8750" i="3"/>
  <c r="U8750" i="3" s="1"/>
  <c r="AE4203" i="3"/>
  <c r="U4203" i="3" s="1"/>
  <c r="AE9782" i="3"/>
  <c r="U9782" i="3" s="1"/>
  <c r="AE1420" i="3"/>
  <c r="U1420" i="3" s="1"/>
  <c r="AE5877" i="3"/>
  <c r="U5877" i="3" s="1"/>
  <c r="AE4205" i="3"/>
  <c r="U4205" i="3" s="1"/>
  <c r="AE8549" i="3"/>
  <c r="U8549" i="3" s="1"/>
  <c r="AE1384" i="3"/>
  <c r="U1384" i="3" s="1"/>
  <c r="AE6979" i="3"/>
  <c r="U6979" i="3" s="1"/>
  <c r="AE4207" i="3"/>
  <c r="U4207" i="3" s="1"/>
  <c r="AE7047" i="3"/>
  <c r="U7047" i="3" s="1"/>
  <c r="AE2625" i="3"/>
  <c r="U2625" i="3" s="1"/>
  <c r="AE9769" i="3"/>
  <c r="U9769" i="3" s="1"/>
  <c r="AE4209" i="3"/>
  <c r="U4209" i="3" s="1"/>
  <c r="AE9836" i="3"/>
  <c r="U9836" i="3" s="1"/>
  <c r="AE9947" i="3"/>
  <c r="U9947" i="3" s="1"/>
  <c r="AE9913" i="3"/>
  <c r="U9913" i="3" s="1"/>
  <c r="AE4211" i="3"/>
  <c r="U4211" i="3" s="1"/>
  <c r="AE1479" i="3"/>
  <c r="U1479" i="3" s="1"/>
  <c r="AE8102" i="3"/>
  <c r="U8102" i="3" s="1"/>
  <c r="AE1842" i="3"/>
  <c r="U1842" i="3" s="1"/>
  <c r="AE4213" i="3"/>
  <c r="U4213" i="3" s="1"/>
  <c r="AE1574" i="3"/>
  <c r="U1574" i="3" s="1"/>
  <c r="AE5893" i="3"/>
  <c r="U5893" i="3" s="1"/>
  <c r="AE1606" i="3"/>
  <c r="U1606" i="3" s="1"/>
  <c r="AE4215" i="3"/>
  <c r="U4215" i="3" s="1"/>
  <c r="AE1628" i="3"/>
  <c r="U1628" i="3" s="1"/>
  <c r="AE2628" i="3"/>
  <c r="U2628" i="3" s="1"/>
  <c r="AE1675" i="3"/>
  <c r="U1675" i="3" s="1"/>
  <c r="AE4217" i="3"/>
  <c r="U4217" i="3" s="1"/>
  <c r="AE1707" i="3"/>
  <c r="U1707" i="3" s="1"/>
  <c r="AE5906" i="3"/>
  <c r="U5906" i="3" s="1"/>
  <c r="AE1754" i="3"/>
  <c r="U1754" i="3" s="1"/>
  <c r="AE4219" i="3"/>
  <c r="U4219" i="3" s="1"/>
  <c r="AE1793" i="3"/>
  <c r="U1793" i="3" s="1"/>
  <c r="AE1426" i="3"/>
  <c r="U1426" i="3" s="1"/>
  <c r="AE1829" i="3"/>
  <c r="U1829" i="3" s="1"/>
  <c r="AE4221" i="3"/>
  <c r="U4221" i="3" s="1"/>
  <c r="AE1978" i="3"/>
  <c r="U1978" i="3" s="1"/>
  <c r="AE5945" i="3"/>
  <c r="U5945" i="3" s="1"/>
  <c r="AE4789" i="3"/>
  <c r="U4789" i="3" s="1"/>
  <c r="AE4223" i="3"/>
  <c r="U4223" i="3" s="1"/>
  <c r="AE5027" i="3"/>
  <c r="U5027" i="3" s="1"/>
  <c r="AE2631" i="3"/>
  <c r="U2631" i="3" s="1"/>
  <c r="AE5704" i="3"/>
  <c r="U5704" i="3" s="1"/>
  <c r="AE4225" i="3"/>
  <c r="U4225" i="3" s="1"/>
  <c r="AE7053" i="3"/>
  <c r="U7053" i="3" s="1"/>
  <c r="AE5981" i="3"/>
  <c r="U5981" i="3" s="1"/>
  <c r="AE8631" i="3"/>
  <c r="U8631" i="3" s="1"/>
  <c r="AE4227" i="3"/>
  <c r="U4227" i="3" s="1"/>
  <c r="AE2019" i="3"/>
  <c r="U2019" i="3" s="1"/>
  <c r="AE4862" i="3"/>
  <c r="U4862" i="3" s="1"/>
  <c r="AE1273" i="3"/>
  <c r="U1273" i="3" s="1"/>
  <c r="AE4229" i="3"/>
  <c r="U4229" i="3" s="1"/>
  <c r="AE1309" i="3"/>
  <c r="U1309" i="3" s="1"/>
  <c r="AE6062" i="3"/>
  <c r="U6062" i="3" s="1"/>
  <c r="AE1335" i="3"/>
  <c r="U1335" i="3" s="1"/>
  <c r="AE4231" i="3"/>
  <c r="U4231" i="3" s="1"/>
  <c r="AE9789" i="3"/>
  <c r="U9789" i="3" s="1"/>
  <c r="AE2634" i="3"/>
  <c r="U2634" i="3" s="1"/>
  <c r="AE5946" i="3"/>
  <c r="U5946" i="3" s="1"/>
  <c r="AE4233" i="3"/>
  <c r="U4233" i="3" s="1"/>
  <c r="AE6021" i="3"/>
  <c r="U6021" i="3" s="1"/>
  <c r="AE6110" i="3"/>
  <c r="U6110" i="3" s="1"/>
  <c r="AE6104" i="3"/>
  <c r="U6104" i="3" s="1"/>
  <c r="AE4235" i="3"/>
  <c r="U4235" i="3" s="1"/>
  <c r="AE3304" i="3"/>
  <c r="U3304" i="3" s="1"/>
  <c r="AE1432" i="3"/>
  <c r="U1432" i="3" s="1"/>
  <c r="AE3318" i="3"/>
  <c r="U3318" i="3" s="1"/>
  <c r="AE4237" i="3"/>
  <c r="U4237" i="3" s="1"/>
  <c r="AE3335" i="3"/>
  <c r="U3335" i="3" s="1"/>
  <c r="AE6160" i="3"/>
  <c r="U6160" i="3" s="1"/>
  <c r="AE3352" i="3"/>
  <c r="U3352" i="3" s="1"/>
  <c r="AE4239" i="3"/>
  <c r="U4239" i="3" s="1"/>
  <c r="AE3369" i="3"/>
  <c r="U3369" i="3" s="1"/>
  <c r="AE2636" i="3"/>
  <c r="U2636" i="3" s="1"/>
  <c r="AE3385" i="3"/>
  <c r="U3385" i="3" s="1"/>
  <c r="AE4241" i="3"/>
  <c r="U4241" i="3" s="1"/>
  <c r="AE3402" i="3"/>
  <c r="U3402" i="3" s="1"/>
  <c r="AE4425" i="3"/>
  <c r="U4425" i="3" s="1"/>
  <c r="AE3415" i="3"/>
  <c r="U3415" i="3" s="1"/>
  <c r="AE4243" i="3"/>
  <c r="U4243" i="3" s="1"/>
  <c r="AE3434" i="3"/>
  <c r="U3434" i="3" s="1"/>
  <c r="AE8126" i="3"/>
  <c r="U8126" i="3" s="1"/>
  <c r="AE3458" i="3"/>
  <c r="U3458" i="3" s="1"/>
  <c r="AE4245" i="3"/>
  <c r="U4245" i="3" s="1"/>
  <c r="AE3479" i="3"/>
  <c r="U3479" i="3" s="1"/>
  <c r="AE4429" i="3"/>
  <c r="U4429" i="3" s="1"/>
  <c r="AE3507" i="3"/>
  <c r="U3507" i="3" s="1"/>
  <c r="AE4247" i="3"/>
  <c r="U4247" i="3" s="1"/>
  <c r="AE3538" i="3"/>
  <c r="U3538" i="3" s="1"/>
  <c r="AE2639" i="3"/>
  <c r="U2639" i="3" s="1"/>
  <c r="AE3560" i="3"/>
  <c r="U3560" i="3" s="1"/>
  <c r="AE4249" i="3"/>
  <c r="U4249" i="3" s="1"/>
  <c r="AE3599" i="3"/>
  <c r="U3599" i="3" s="1"/>
  <c r="AE4433" i="3"/>
  <c r="U4433" i="3" s="1"/>
  <c r="AE3617" i="3"/>
  <c r="U3617" i="3" s="1"/>
  <c r="AE4251" i="3"/>
  <c r="U4251" i="3" s="1"/>
  <c r="AE8020" i="3"/>
  <c r="U8020" i="3" s="1"/>
  <c r="AE5570" i="3"/>
  <c r="U5570" i="3" s="1"/>
  <c r="AE6956" i="3"/>
  <c r="U6956" i="3" s="1"/>
  <c r="AE4253" i="3"/>
  <c r="U4253" i="3" s="1"/>
  <c r="AE6958" i="3"/>
  <c r="U6958" i="3" s="1"/>
  <c r="AE4437" i="3"/>
  <c r="U4437" i="3" s="1"/>
  <c r="AE6960" i="3"/>
  <c r="U6960" i="3" s="1"/>
  <c r="AE4255" i="3"/>
  <c r="U4255" i="3" s="1"/>
  <c r="AE6962" i="3"/>
  <c r="U6962" i="3" s="1"/>
  <c r="AE2641" i="3"/>
  <c r="U2641" i="3" s="1"/>
  <c r="AE6964" i="3"/>
  <c r="U6964" i="3" s="1"/>
  <c r="AE4257" i="3"/>
  <c r="U4257" i="3" s="1"/>
  <c r="AE6966" i="3"/>
  <c r="U6966" i="3" s="1"/>
  <c r="AE4441" i="3"/>
  <c r="U4441" i="3" s="1"/>
  <c r="AE6968" i="3"/>
  <c r="U6968" i="3" s="1"/>
  <c r="AE4259" i="3"/>
  <c r="U4259" i="3" s="1"/>
  <c r="AE6970" i="3"/>
  <c r="U6970" i="3" s="1"/>
  <c r="AE3108" i="3"/>
  <c r="U3108" i="3" s="1"/>
  <c r="AE6972" i="3"/>
  <c r="U6972" i="3" s="1"/>
  <c r="AE4261" i="3"/>
  <c r="U4261" i="3" s="1"/>
  <c r="AE6974" i="3"/>
  <c r="U6974" i="3" s="1"/>
  <c r="AE4445" i="3"/>
  <c r="U4445" i="3" s="1"/>
  <c r="AE6982" i="3"/>
  <c r="U6982" i="3" s="1"/>
  <c r="AE4263" i="3"/>
  <c r="U4263" i="3" s="1"/>
  <c r="AE6987" i="3"/>
  <c r="U6987" i="3" s="1"/>
  <c r="AE2644" i="3"/>
  <c r="U2644" i="3" s="1"/>
  <c r="AE7012" i="3"/>
  <c r="U7012" i="3" s="1"/>
  <c r="AE4265" i="3"/>
  <c r="U4265" i="3" s="1"/>
  <c r="AE7025" i="3"/>
  <c r="U7025" i="3" s="1"/>
  <c r="AE4449" i="3"/>
  <c r="U4449" i="3" s="1"/>
  <c r="AE7041" i="3"/>
  <c r="U7041" i="3" s="1"/>
  <c r="AE4267" i="3"/>
  <c r="U4267" i="3" s="1"/>
  <c r="AE7054" i="3"/>
  <c r="U7054" i="3" s="1"/>
  <c r="AE5580" i="3"/>
  <c r="U5580" i="3" s="1"/>
  <c r="AE7059" i="3"/>
  <c r="U7059" i="3" s="1"/>
  <c r="AE4269" i="3"/>
  <c r="U4269" i="3" s="1"/>
  <c r="AE7072" i="3"/>
  <c r="U7072" i="3" s="1"/>
  <c r="AE4453" i="3"/>
  <c r="U4453" i="3" s="1"/>
  <c r="AE7082" i="3"/>
  <c r="U7082" i="3" s="1"/>
  <c r="AE4271" i="3"/>
  <c r="U4271" i="3" s="1"/>
  <c r="AE7094" i="3"/>
  <c r="U7094" i="3" s="1"/>
  <c r="AE2647" i="3"/>
  <c r="U2647" i="3" s="1"/>
  <c r="AE8450" i="3"/>
  <c r="U8450" i="3" s="1"/>
  <c r="AE4273" i="3"/>
  <c r="U4273" i="3" s="1"/>
  <c r="AE8459" i="3"/>
  <c r="U8459" i="3" s="1"/>
  <c r="AE4457" i="3"/>
  <c r="U4457" i="3" s="1"/>
  <c r="AE8472" i="3"/>
  <c r="U8472" i="3" s="1"/>
  <c r="AE4275" i="3"/>
  <c r="U4275" i="3" s="1"/>
  <c r="AE8488" i="3"/>
  <c r="U8488" i="3" s="1"/>
  <c r="AE8146" i="3"/>
  <c r="U8146" i="3" s="1"/>
  <c r="AE8492" i="3"/>
  <c r="U8492" i="3" s="1"/>
  <c r="AE4277" i="3"/>
  <c r="U4277" i="3" s="1"/>
  <c r="AE8497" i="3"/>
  <c r="U8497" i="3" s="1"/>
  <c r="AE4675" i="3"/>
  <c r="U4675" i="3" s="1"/>
  <c r="AE8511" i="3"/>
  <c r="U8511" i="3" s="1"/>
  <c r="AE4279" i="3"/>
  <c r="U4279" i="3" s="1"/>
  <c r="AE8531" i="3"/>
  <c r="U8531" i="3" s="1"/>
  <c r="AE2649" i="3"/>
  <c r="U2649" i="3" s="1"/>
  <c r="AE8540" i="3"/>
  <c r="U8540" i="3" s="1"/>
  <c r="AE4281" i="3"/>
  <c r="U4281" i="3" s="1"/>
  <c r="AE8555" i="3"/>
  <c r="U8555" i="3" s="1"/>
  <c r="AE4698" i="3"/>
  <c r="U4698" i="3" s="1"/>
  <c r="AE8566" i="3"/>
  <c r="U8566" i="3" s="1"/>
  <c r="AE4283" i="3"/>
  <c r="U4283" i="3" s="1"/>
  <c r="AE8576" i="3"/>
  <c r="U8576" i="3" s="1"/>
  <c r="AE5584" i="3"/>
  <c r="U5584" i="3" s="1"/>
  <c r="AE8584" i="3"/>
  <c r="U8584" i="3" s="1"/>
  <c r="AE4285" i="3"/>
  <c r="U4285" i="3" s="1"/>
  <c r="AE8590" i="3"/>
  <c r="U8590" i="3" s="1"/>
  <c r="AE4707" i="3"/>
  <c r="U4707" i="3" s="1"/>
  <c r="AE8608" i="3"/>
  <c r="U8608" i="3" s="1"/>
  <c r="AE4287" i="3"/>
  <c r="U4287" i="3" s="1"/>
  <c r="AE8630" i="3"/>
  <c r="U8630" i="3" s="1"/>
  <c r="AE2652" i="3"/>
  <c r="U2652" i="3" s="1"/>
  <c r="AE8651" i="3"/>
  <c r="U8651" i="3" s="1"/>
  <c r="AE4289" i="3"/>
  <c r="U4289" i="3" s="1"/>
  <c r="AE8669" i="3"/>
  <c r="U8669" i="3" s="1"/>
  <c r="AE4716" i="3"/>
  <c r="U4716" i="3" s="1"/>
  <c r="AE8688" i="3"/>
  <c r="U8688" i="3" s="1"/>
  <c r="AE4291" i="3"/>
  <c r="U4291" i="3" s="1"/>
  <c r="AE8697" i="3"/>
  <c r="U8697" i="3" s="1"/>
  <c r="AE3418" i="3"/>
  <c r="U3418" i="3" s="1"/>
  <c r="AE8705" i="3"/>
  <c r="U8705" i="3" s="1"/>
  <c r="AE4293" i="3"/>
  <c r="U4293" i="3" s="1"/>
  <c r="AE8714" i="3"/>
  <c r="U8714" i="3" s="1"/>
  <c r="AE4739" i="3"/>
  <c r="U4739" i="3" s="1"/>
  <c r="AE8727" i="3"/>
  <c r="U8727" i="3" s="1"/>
  <c r="AE4295" i="3"/>
  <c r="U4295" i="3" s="1"/>
  <c r="AE8737" i="3"/>
  <c r="U8737" i="3" s="1"/>
  <c r="AE2655" i="3"/>
  <c r="U2655" i="3" s="1"/>
  <c r="AE8741" i="3"/>
  <c r="U8741" i="3" s="1"/>
  <c r="AE4297" i="3"/>
  <c r="U4297" i="3" s="1"/>
  <c r="AE8748" i="3"/>
  <c r="U8748" i="3" s="1"/>
  <c r="AE4749" i="3"/>
  <c r="U4749" i="3" s="1"/>
  <c r="AE8754" i="3"/>
  <c r="U8754" i="3" s="1"/>
  <c r="AE4299" i="3"/>
  <c r="U4299" i="3" s="1"/>
  <c r="AE8758" i="3"/>
  <c r="U8758" i="3" s="1"/>
  <c r="AE5596" i="3"/>
  <c r="U5596" i="3" s="1"/>
  <c r="AE8764" i="3"/>
  <c r="U8764" i="3" s="1"/>
  <c r="AE4301" i="3"/>
  <c r="U4301" i="3" s="1"/>
  <c r="AE8768" i="3"/>
  <c r="U8768" i="3" s="1"/>
  <c r="AE4773" i="3"/>
  <c r="U4773" i="3" s="1"/>
  <c r="AE9737" i="3"/>
  <c r="U9737" i="3" s="1"/>
  <c r="AE4303" i="3"/>
  <c r="U4303" i="3" s="1"/>
  <c r="AE9744" i="3"/>
  <c r="U9744" i="3" s="1"/>
  <c r="AE2658" i="3"/>
  <c r="U2658" i="3" s="1"/>
  <c r="AE9749" i="3"/>
  <c r="U9749" i="3" s="1"/>
  <c r="AE4305" i="3"/>
  <c r="U4305" i="3" s="1"/>
  <c r="AE9754" i="3"/>
  <c r="U9754" i="3" s="1"/>
  <c r="AE4788" i="3"/>
  <c r="U4788" i="3" s="1"/>
  <c r="AE9759" i="3"/>
  <c r="U9759" i="3" s="1"/>
  <c r="AE4307" i="3"/>
  <c r="U4307" i="3" s="1"/>
  <c r="AE9773" i="3"/>
  <c r="U9773" i="3" s="1"/>
  <c r="AE8167" i="3"/>
  <c r="U8167" i="3" s="1"/>
  <c r="AE9800" i="3"/>
  <c r="U9800" i="3" s="1"/>
  <c r="AE4309" i="3"/>
  <c r="U4309" i="3" s="1"/>
  <c r="AE9806" i="3"/>
  <c r="U9806" i="3" s="1"/>
  <c r="AE4800" i="3"/>
  <c r="U4800" i="3" s="1"/>
  <c r="AE9815" i="3"/>
  <c r="U9815" i="3" s="1"/>
  <c r="AE4311" i="3"/>
  <c r="U4311" i="3" s="1"/>
  <c r="AE9826" i="3"/>
  <c r="U9826" i="3" s="1"/>
  <c r="AE2660" i="3"/>
  <c r="U2660" i="3" s="1"/>
  <c r="AE9830" i="3"/>
  <c r="U9830" i="3" s="1"/>
  <c r="AE4313" i="3"/>
  <c r="U4313" i="3" s="1"/>
  <c r="AE9834" i="3"/>
  <c r="U9834" i="3" s="1"/>
  <c r="AE4900" i="3"/>
  <c r="U4900" i="3" s="1"/>
  <c r="AE9837" i="3"/>
  <c r="U9837" i="3" s="1"/>
  <c r="AE4315" i="3"/>
  <c r="U4315" i="3" s="1"/>
  <c r="AE9840" i="3"/>
  <c r="U9840" i="3" s="1"/>
  <c r="AE5602" i="3"/>
  <c r="U5602" i="3" s="1"/>
  <c r="AE9849" i="3"/>
  <c r="U9849" i="3" s="1"/>
  <c r="AE4317" i="3"/>
  <c r="U4317" i="3" s="1"/>
  <c r="AE9859" i="3"/>
  <c r="U9859" i="3" s="1"/>
  <c r="AE4915" i="3"/>
  <c r="U4915" i="3" s="1"/>
  <c r="AE9862" i="3"/>
  <c r="U9862" i="3" s="1"/>
  <c r="AE4319" i="3"/>
  <c r="U4319" i="3" s="1"/>
  <c r="AE9865" i="3"/>
  <c r="U9865" i="3" s="1"/>
  <c r="AE2663" i="3"/>
  <c r="U2663" i="3" s="1"/>
  <c r="AE9869" i="3"/>
  <c r="U9869" i="3" s="1"/>
  <c r="AE4321" i="3"/>
  <c r="U4321" i="3" s="1"/>
  <c r="AE9873" i="3"/>
  <c r="U9873" i="3" s="1"/>
  <c r="AE4946" i="3"/>
  <c r="U4946" i="3" s="1"/>
  <c r="AE7577" i="3"/>
  <c r="U7577" i="3" s="1"/>
  <c r="AE4323" i="3"/>
  <c r="U4323" i="3" s="1"/>
  <c r="AE7589" i="3"/>
  <c r="U7589" i="3" s="1"/>
  <c r="AE2421" i="3"/>
  <c r="U2421" i="3" s="1"/>
  <c r="AE7591" i="3"/>
  <c r="U7591" i="3" s="1"/>
  <c r="AE4325" i="3"/>
  <c r="U4325" i="3" s="1"/>
  <c r="AE7593" i="3"/>
  <c r="U7593" i="3" s="1"/>
  <c r="AE4957" i="3"/>
  <c r="U4957" i="3" s="1"/>
  <c r="AE7595" i="3"/>
  <c r="U7595" i="3" s="1"/>
  <c r="AE4327" i="3"/>
  <c r="U4327" i="3" s="1"/>
  <c r="AE7597" i="3"/>
  <c r="U7597" i="3" s="1"/>
  <c r="AE2666" i="3"/>
  <c r="U2666" i="3" s="1"/>
  <c r="AE7609" i="3"/>
  <c r="U7609" i="3" s="1"/>
  <c r="AE4329" i="3"/>
  <c r="U4329" i="3" s="1"/>
  <c r="AE7614" i="3"/>
  <c r="U7614" i="3" s="1"/>
  <c r="AE5868" i="3"/>
  <c r="U5868" i="3" s="1"/>
  <c r="AE7616" i="3"/>
  <c r="U7616" i="3" s="1"/>
  <c r="AE4331" i="3"/>
  <c r="U4331" i="3" s="1"/>
  <c r="AE7618" i="3"/>
  <c r="U7618" i="3" s="1"/>
  <c r="AE5604" i="3"/>
  <c r="U5604" i="3" s="1"/>
  <c r="AE7621" i="3"/>
  <c r="U7621" i="3" s="1"/>
  <c r="AE4333" i="3"/>
  <c r="U4333" i="3" s="1"/>
  <c r="AE7623" i="3"/>
  <c r="U7623" i="3" s="1"/>
  <c r="AE6978" i="3"/>
  <c r="U6978" i="3" s="1"/>
  <c r="AE7629" i="3"/>
  <c r="U7629" i="3" s="1"/>
  <c r="AE4335" i="3"/>
  <c r="U4335" i="3" s="1"/>
  <c r="AE7632" i="3"/>
  <c r="U7632" i="3" s="1"/>
  <c r="AE2668" i="3"/>
  <c r="U2668" i="3" s="1"/>
  <c r="AE7640" i="3"/>
  <c r="U7640" i="3" s="1"/>
  <c r="AE4337" i="3"/>
  <c r="U4337" i="3" s="1"/>
  <c r="AE7643" i="3"/>
  <c r="U7643" i="3" s="1"/>
  <c r="AE8603" i="3"/>
  <c r="U8603" i="3" s="1"/>
  <c r="AE7645" i="3"/>
  <c r="U7645" i="3" s="1"/>
  <c r="AE4339" i="3"/>
  <c r="U4339" i="3" s="1"/>
  <c r="AE7647" i="3"/>
  <c r="U7647" i="3" s="1"/>
  <c r="AE3110" i="3"/>
  <c r="U3110" i="3" s="1"/>
  <c r="AE7653" i="3"/>
  <c r="U7653" i="3" s="1"/>
  <c r="AE4341" i="3"/>
  <c r="U4341" i="3" s="1"/>
  <c r="AE7655" i="3"/>
  <c r="U7655" i="3" s="1"/>
  <c r="AE9901" i="3"/>
  <c r="U9901" i="3" s="1"/>
  <c r="AE7657" i="3"/>
  <c r="U7657" i="3" s="1"/>
  <c r="AE4343" i="3"/>
  <c r="U4343" i="3" s="1"/>
  <c r="AE7659" i="3"/>
  <c r="U7659" i="3" s="1"/>
  <c r="AE2671" i="3"/>
  <c r="U2671" i="3" s="1"/>
  <c r="AE7662" i="3"/>
  <c r="U7662" i="3" s="1"/>
  <c r="AE4345" i="3"/>
  <c r="U4345" i="3" s="1"/>
  <c r="AE7664" i="3"/>
  <c r="U7664" i="3" s="1"/>
  <c r="AE1438" i="3"/>
  <c r="U1438" i="3" s="1"/>
  <c r="AE7666" i="3"/>
  <c r="U7666" i="3" s="1"/>
  <c r="AE4347" i="3"/>
  <c r="U4347" i="3" s="1"/>
  <c r="AE7673" i="3"/>
  <c r="U7673" i="3" s="1"/>
  <c r="AE5606" i="3"/>
  <c r="U5606" i="3" s="1"/>
  <c r="AE7675" i="3"/>
  <c r="U7675" i="3" s="1"/>
  <c r="AE4349" i="3"/>
  <c r="U4349" i="3" s="1"/>
  <c r="AE7679" i="3"/>
  <c r="U7679" i="3" s="1"/>
  <c r="AE1616" i="3"/>
  <c r="U1616" i="3" s="1"/>
  <c r="AE7684" i="3"/>
  <c r="U7684" i="3" s="1"/>
  <c r="AE4351" i="3"/>
  <c r="U4351" i="3" s="1"/>
  <c r="AE7686" i="3"/>
  <c r="U7686" i="3" s="1"/>
  <c r="AE2674" i="3"/>
  <c r="U2674" i="3" s="1"/>
  <c r="AE7689" i="3"/>
  <c r="U7689" i="3" s="1"/>
  <c r="AE4353" i="3"/>
  <c r="U4353" i="3" s="1"/>
  <c r="AE7691" i="3"/>
  <c r="U7691" i="3" s="1"/>
  <c r="AE1665" i="3"/>
  <c r="U1665" i="3" s="1"/>
  <c r="AE7693" i="3"/>
  <c r="U7693" i="3" s="1"/>
  <c r="AE4355" i="3"/>
  <c r="U4355" i="3" s="1"/>
  <c r="AE7695" i="3"/>
  <c r="U7695" i="3" s="1"/>
  <c r="AE4863" i="3"/>
  <c r="U4863" i="3" s="1"/>
  <c r="AE7707" i="3"/>
  <c r="U7707" i="3" s="1"/>
  <c r="AE4357" i="3"/>
  <c r="U4357" i="3" s="1"/>
  <c r="AE7713" i="3"/>
  <c r="U7713" i="3" s="1"/>
  <c r="AE429" i="3"/>
  <c r="U429" i="3" s="1"/>
  <c r="AE7715" i="3"/>
  <c r="U7715" i="3" s="1"/>
  <c r="AE4359" i="3"/>
  <c r="U4359" i="3" s="1"/>
  <c r="AE7719" i="3"/>
  <c r="U7719" i="3" s="1"/>
  <c r="AE2676" i="3"/>
  <c r="U2676" i="3" s="1"/>
  <c r="AE7721" i="3"/>
  <c r="U7721" i="3" s="1"/>
  <c r="AE4361" i="3"/>
  <c r="U4361" i="3" s="1"/>
  <c r="AE7726" i="3"/>
  <c r="U7726" i="3" s="1"/>
  <c r="AE680" i="3"/>
  <c r="U680" i="3" s="1"/>
  <c r="AE7728" i="3"/>
  <c r="U7728" i="3" s="1"/>
  <c r="AE4363" i="3"/>
  <c r="U4363" i="3" s="1"/>
  <c r="AE7730" i="3"/>
  <c r="U7730" i="3" s="1"/>
  <c r="AE5614" i="3"/>
  <c r="U5614" i="3" s="1"/>
  <c r="AE7732" i="3"/>
  <c r="U7732" i="3" s="1"/>
  <c r="AE4365" i="3"/>
  <c r="U4365" i="3" s="1"/>
  <c r="AE7734" i="3"/>
  <c r="U7734" i="3" s="1"/>
  <c r="AE99" i="3"/>
  <c r="U99" i="3" s="1"/>
  <c r="AE7736" i="3"/>
  <c r="U7736" i="3" s="1"/>
  <c r="AE4367" i="3"/>
  <c r="U4367" i="3" s="1"/>
  <c r="AE7738" i="3"/>
  <c r="U7738" i="3" s="1"/>
  <c r="AE2679" i="3"/>
  <c r="U2679" i="3" s="1"/>
  <c r="AE7741" i="3"/>
  <c r="U7741" i="3" s="1"/>
  <c r="AE4369" i="3"/>
  <c r="U4369" i="3" s="1"/>
  <c r="AE7753" i="3"/>
  <c r="U7753" i="3" s="1"/>
  <c r="AE156" i="3"/>
  <c r="U156" i="3" s="1"/>
  <c r="AE7757" i="3"/>
  <c r="U7757" i="3" s="1"/>
  <c r="AE4371" i="3"/>
  <c r="U4371" i="3" s="1"/>
  <c r="AE7759" i="3"/>
  <c r="U7759" i="3" s="1"/>
  <c r="AE3111" i="3"/>
  <c r="U3111" i="3" s="1"/>
  <c r="AE7764" i="3"/>
  <c r="U7764" i="3" s="1"/>
  <c r="AE4373" i="3"/>
  <c r="U4373" i="3" s="1"/>
  <c r="AE7766" i="3"/>
  <c r="U7766" i="3" s="1"/>
  <c r="AE89" i="3"/>
  <c r="U89" i="3" s="1"/>
  <c r="AE7768" i="3"/>
  <c r="U7768" i="3" s="1"/>
  <c r="AE4375" i="3"/>
  <c r="U4375" i="3" s="1"/>
  <c r="AE7771" i="3"/>
  <c r="U7771" i="3" s="1"/>
  <c r="AE2681" i="3"/>
  <c r="U2681" i="3" s="1"/>
  <c r="AE7774" i="3"/>
  <c r="U7774" i="3" s="1"/>
  <c r="AE4377" i="3"/>
  <c r="U4377" i="3" s="1"/>
  <c r="AE7777" i="3"/>
  <c r="U7777" i="3" s="1"/>
  <c r="AE841" i="3"/>
  <c r="U841" i="3" s="1"/>
  <c r="AE7779" i="3"/>
  <c r="U7779" i="3" s="1"/>
  <c r="AE4379" i="3"/>
  <c r="U4379" i="3" s="1"/>
  <c r="AE7781" i="3"/>
  <c r="U7781" i="3" s="1"/>
  <c r="AE5618" i="3"/>
  <c r="U5618" i="3" s="1"/>
  <c r="AE7783" i="3"/>
  <c r="U7783" i="3" s="1"/>
  <c r="AE4381" i="3"/>
  <c r="U4381" i="3" s="1"/>
  <c r="AE7785" i="3"/>
  <c r="U7785" i="3" s="1"/>
  <c r="AE808" i="3"/>
  <c r="U808" i="3" s="1"/>
  <c r="AE7789" i="3"/>
  <c r="U7789" i="3" s="1"/>
  <c r="AE4383" i="3"/>
  <c r="U4383" i="3" s="1"/>
  <c r="AE7798" i="3"/>
  <c r="U7798" i="3" s="1"/>
  <c r="AE2684" i="3"/>
  <c r="U2684" i="3" s="1"/>
  <c r="AE7800" i="3"/>
  <c r="U7800" i="3" s="1"/>
  <c r="AE4385" i="3"/>
  <c r="U4385" i="3" s="1"/>
  <c r="AE7802" i="3"/>
  <c r="U7802" i="3" s="1"/>
  <c r="AE423" i="3"/>
  <c r="U423" i="3" s="1"/>
  <c r="AE7804" i="3"/>
  <c r="U7804" i="3" s="1"/>
  <c r="AE4387" i="3"/>
  <c r="U4387" i="3" s="1"/>
  <c r="AE7807" i="3"/>
  <c r="U7807" i="3" s="1"/>
  <c r="AE4819" i="3"/>
  <c r="U4819" i="3" s="1"/>
  <c r="AE7820" i="3"/>
  <c r="U7820" i="3" s="1"/>
  <c r="AE4389" i="3"/>
  <c r="U4389" i="3" s="1"/>
  <c r="AE7826" i="3"/>
  <c r="U7826" i="3" s="1"/>
  <c r="AE229" i="3"/>
  <c r="U229" i="3" s="1"/>
  <c r="AE7829" i="3"/>
  <c r="U7829" i="3" s="1"/>
  <c r="AE4391" i="3"/>
  <c r="U4391" i="3" s="1"/>
  <c r="AE7848" i="3"/>
  <c r="U7848" i="3" s="1"/>
  <c r="AE2687" i="3"/>
  <c r="U2687" i="3" s="1"/>
  <c r="AE7850" i="3"/>
  <c r="U7850" i="3" s="1"/>
  <c r="AE4393" i="3"/>
  <c r="U4393" i="3" s="1"/>
  <c r="AE7852" i="3"/>
  <c r="U7852" i="3" s="1"/>
  <c r="AE627" i="3"/>
  <c r="U627" i="3" s="1"/>
  <c r="AE7854" i="3"/>
  <c r="U7854" i="3" s="1"/>
  <c r="AE4395" i="3"/>
  <c r="U4395" i="3" s="1"/>
  <c r="AE7856" i="3"/>
  <c r="U7856" i="3" s="1"/>
  <c r="AE5621" i="3"/>
  <c r="U5621" i="3" s="1"/>
  <c r="AE7858" i="3"/>
  <c r="U7858" i="3" s="1"/>
  <c r="AE4397" i="3"/>
  <c r="U4397" i="3" s="1"/>
  <c r="AE7860" i="3"/>
  <c r="U7860" i="3" s="1"/>
  <c r="AE5633" i="3"/>
  <c r="U5633" i="3" s="1"/>
  <c r="AE7862" i="3"/>
  <c r="U7862" i="3" s="1"/>
  <c r="AE4399" i="3"/>
  <c r="U4399" i="3" s="1"/>
  <c r="AE7864" i="3"/>
  <c r="U7864" i="3" s="1"/>
  <c r="AE2689" i="3"/>
  <c r="U2689" i="3" s="1"/>
  <c r="AE7871" i="3"/>
  <c r="U7871" i="3" s="1"/>
  <c r="AE4401" i="3"/>
  <c r="U4401" i="3" s="1"/>
  <c r="AE7876" i="3"/>
  <c r="U7876" i="3" s="1"/>
  <c r="AE5650" i="3"/>
  <c r="U5650" i="3" s="1"/>
  <c r="AE7880" i="3"/>
  <c r="U7880" i="3" s="1"/>
  <c r="AE4403" i="3"/>
  <c r="U4403" i="3" s="1"/>
  <c r="AE7884" i="3"/>
  <c r="U7884" i="3" s="1"/>
  <c r="AE3112" i="3"/>
  <c r="U3112" i="3" s="1"/>
  <c r="AE7886" i="3"/>
  <c r="U7886" i="3" s="1"/>
  <c r="AE4405" i="3"/>
  <c r="U4405" i="3" s="1"/>
  <c r="AE7888" i="3"/>
  <c r="U7888" i="3" s="1"/>
  <c r="AE5672" i="3"/>
  <c r="U5672" i="3" s="1"/>
  <c r="AE7890" i="3"/>
  <c r="U7890" i="3" s="1"/>
  <c r="AE4407" i="3"/>
  <c r="U4407" i="3" s="1"/>
  <c r="AE7892" i="3"/>
  <c r="U7892" i="3" s="1"/>
  <c r="AE2692" i="3"/>
  <c r="U2692" i="3" s="1"/>
  <c r="AE7894" i="3"/>
  <c r="U7894" i="3" s="1"/>
  <c r="AE4409" i="3"/>
  <c r="U4409" i="3" s="1"/>
  <c r="AE7896" i="3"/>
  <c r="U7896" i="3" s="1"/>
  <c r="AE5684" i="3"/>
  <c r="U5684" i="3" s="1"/>
  <c r="AE7898" i="3"/>
  <c r="U7898" i="3" s="1"/>
  <c r="AE4411" i="3"/>
  <c r="U4411" i="3" s="1"/>
  <c r="AE7900" i="3"/>
  <c r="U7900" i="3" s="1"/>
  <c r="AE5635" i="3"/>
  <c r="U5635" i="3" s="1"/>
  <c r="AE7902" i="3"/>
  <c r="U7902" i="3" s="1"/>
  <c r="AE4413" i="3"/>
  <c r="U4413" i="3" s="1"/>
  <c r="AE7904" i="3"/>
  <c r="U7904" i="3" s="1"/>
  <c r="AE5710" i="3"/>
  <c r="U5710" i="3" s="1"/>
  <c r="AE7906" i="3"/>
  <c r="U7906" i="3" s="1"/>
  <c r="AE4415" i="3"/>
  <c r="U4415" i="3" s="1"/>
  <c r="AE7908" i="3"/>
  <c r="U7908" i="3" s="1"/>
  <c r="AE2694" i="3"/>
  <c r="U2694" i="3" s="1"/>
  <c r="AE7910" i="3"/>
  <c r="U7910" i="3" s="1"/>
  <c r="AE4417" i="3"/>
  <c r="U4417" i="3" s="1"/>
  <c r="AE7912" i="3"/>
  <c r="U7912" i="3" s="1"/>
  <c r="AE5728" i="3"/>
  <c r="U5728" i="3" s="1"/>
  <c r="AE7914" i="3"/>
  <c r="U7914" i="3" s="1"/>
  <c r="AE4419" i="3"/>
  <c r="U4419" i="3" s="1"/>
  <c r="AE7916" i="3"/>
  <c r="U7916" i="3" s="1"/>
  <c r="AE1596" i="3"/>
  <c r="U1596" i="3" s="1"/>
  <c r="AE7918" i="3"/>
  <c r="U7918" i="3" s="1"/>
  <c r="AE4421" i="3"/>
  <c r="U4421" i="3" s="1"/>
  <c r="AE7920" i="3"/>
  <c r="U7920" i="3" s="1"/>
  <c r="AE5734" i="3"/>
  <c r="U5734" i="3" s="1"/>
  <c r="AE7925" i="3"/>
  <c r="U7925" i="3" s="1"/>
  <c r="AE1189" i="3"/>
  <c r="U1189" i="3" s="1"/>
  <c r="AE7976" i="3"/>
  <c r="U7976" i="3" s="1"/>
  <c r="AE2697" i="3"/>
  <c r="U2697" i="3" s="1"/>
  <c r="AE8777" i="3"/>
  <c r="U8777" i="3" s="1"/>
  <c r="AE1193" i="3"/>
  <c r="U1193" i="3" s="1"/>
  <c r="AE8785" i="3"/>
  <c r="U8785" i="3" s="1"/>
  <c r="AE5764" i="3"/>
  <c r="U5764" i="3" s="1"/>
  <c r="AE8793" i="3"/>
  <c r="U8793" i="3" s="1"/>
  <c r="AE1196" i="3"/>
  <c r="U1196" i="3" s="1"/>
  <c r="AE8802" i="3"/>
  <c r="U8802" i="3" s="1"/>
  <c r="AE5641" i="3"/>
  <c r="U5641" i="3" s="1"/>
  <c r="AE8815" i="3"/>
  <c r="U8815" i="3" s="1"/>
  <c r="AE1200" i="3"/>
  <c r="U1200" i="3" s="1"/>
  <c r="AE8829" i="3"/>
  <c r="U8829" i="3" s="1"/>
  <c r="AE5781" i="3"/>
  <c r="U5781" i="3" s="1"/>
  <c r="AE8845" i="3"/>
  <c r="U8845" i="3" s="1"/>
  <c r="AE1203" i="3"/>
  <c r="U1203" i="3" s="1"/>
  <c r="AE8861" i="3"/>
  <c r="U8861" i="3" s="1"/>
  <c r="AE2700" i="3"/>
  <c r="U2700" i="3" s="1"/>
  <c r="AE8879" i="3"/>
  <c r="U8879" i="3" s="1"/>
  <c r="AE1205" i="3"/>
  <c r="U1205" i="3" s="1"/>
  <c r="AE9303" i="3"/>
  <c r="U9303" i="3" s="1"/>
  <c r="AE5809" i="3"/>
  <c r="U5809" i="3" s="1"/>
  <c r="AE9324" i="3"/>
  <c r="U9324" i="3" s="1"/>
  <c r="AE1208" i="3"/>
  <c r="U1208" i="3" s="1"/>
  <c r="AE9341" i="3"/>
  <c r="U9341" i="3" s="1"/>
  <c r="AE3113" i="3"/>
  <c r="U3113" i="3" s="1"/>
  <c r="AE9360" i="3"/>
  <c r="U9360" i="3" s="1"/>
  <c r="AE1211" i="3"/>
  <c r="U1211" i="3" s="1"/>
  <c r="AE9379" i="3"/>
  <c r="U9379" i="3" s="1"/>
  <c r="AE5825" i="3"/>
  <c r="U5825" i="3" s="1"/>
  <c r="AE9397" i="3"/>
  <c r="U9397" i="3" s="1"/>
  <c r="AE1214" i="3"/>
  <c r="U1214" i="3" s="1"/>
  <c r="AE9412" i="3"/>
  <c r="U9412" i="3" s="1"/>
  <c r="AE2703" i="3"/>
  <c r="U2703" i="3" s="1"/>
  <c r="AE9430" i="3"/>
  <c r="U9430" i="3" s="1"/>
  <c r="AE1217" i="3"/>
  <c r="U1217" i="3" s="1"/>
  <c r="AE9451" i="3"/>
  <c r="U9451" i="3" s="1"/>
  <c r="AE5848" i="3"/>
  <c r="U5848" i="3" s="1"/>
  <c r="AE9471" i="3"/>
  <c r="U9471" i="3" s="1"/>
  <c r="AE1220" i="3"/>
  <c r="U1220" i="3" s="1"/>
  <c r="AE9484" i="3"/>
  <c r="U9484" i="3" s="1"/>
  <c r="AE5643" i="3"/>
  <c r="U5643" i="3" s="1"/>
  <c r="AE9493" i="3"/>
  <c r="U9493" i="3" s="1"/>
  <c r="AE1222" i="3"/>
  <c r="U1222" i="3" s="1"/>
  <c r="AE9504" i="3"/>
  <c r="U9504" i="3" s="1"/>
  <c r="AE5858" i="3"/>
  <c r="U5858" i="3" s="1"/>
  <c r="AE9514" i="3"/>
  <c r="U9514" i="3" s="1"/>
  <c r="AE1225" i="3"/>
  <c r="U1225" i="3" s="1"/>
  <c r="AE9526" i="3"/>
  <c r="U9526" i="3" s="1"/>
  <c r="AE2705" i="3"/>
  <c r="U2705" i="3" s="1"/>
  <c r="AE9534" i="3"/>
  <c r="U9534" i="3" s="1"/>
  <c r="AE1228" i="3"/>
  <c r="U1228" i="3" s="1"/>
  <c r="AE9544" i="3"/>
  <c r="U9544" i="3" s="1"/>
  <c r="AE5879" i="3"/>
  <c r="U5879" i="3" s="1"/>
  <c r="AE9554" i="3"/>
  <c r="U9554" i="3" s="1"/>
  <c r="AE1231" i="3"/>
  <c r="U1231" i="3" s="1"/>
  <c r="AE9564" i="3"/>
  <c r="U9564" i="3" s="1"/>
  <c r="AE3114" i="3"/>
  <c r="U3114" i="3" s="1"/>
  <c r="AE9574" i="3"/>
  <c r="U9574" i="3" s="1"/>
  <c r="AE1235" i="3"/>
  <c r="U1235" i="3" s="1"/>
  <c r="AE9587" i="3"/>
  <c r="U9587" i="3" s="1"/>
  <c r="AE7000" i="3"/>
  <c r="U7000" i="3" s="1"/>
  <c r="AE9604" i="3"/>
  <c r="U9604" i="3" s="1"/>
  <c r="AE1237" i="3"/>
  <c r="U1237" i="3" s="1"/>
  <c r="AE9621" i="3"/>
  <c r="U9621" i="3" s="1"/>
  <c r="AE2708" i="3"/>
  <c r="U2708" i="3" s="1"/>
  <c r="AE9641" i="3"/>
  <c r="U9641" i="3" s="1"/>
  <c r="AE1240" i="3"/>
  <c r="U1240" i="3" s="1"/>
  <c r="AE9648" i="3"/>
  <c r="U9648" i="3" s="1"/>
  <c r="AE7013" i="3"/>
  <c r="U7013" i="3" s="1"/>
  <c r="AE9653" i="3"/>
  <c r="U9653" i="3" s="1"/>
  <c r="AE1243" i="3"/>
  <c r="U1243" i="3" s="1"/>
  <c r="AE9670" i="3"/>
  <c r="U9670" i="3" s="1"/>
  <c r="AE5649" i="3"/>
  <c r="U5649" i="3" s="1"/>
  <c r="AE9688" i="3"/>
  <c r="U9688" i="3" s="1"/>
  <c r="AE1259" i="3"/>
  <c r="U1259" i="3" s="1"/>
  <c r="AE9705" i="3"/>
  <c r="U9705" i="3" s="1"/>
  <c r="AE7037" i="3"/>
  <c r="U7037" i="3" s="1"/>
  <c r="AE9724" i="3"/>
  <c r="U9724" i="3" s="1"/>
  <c r="AE1263" i="3"/>
  <c r="U1263" i="3" s="1"/>
  <c r="AE9904" i="3"/>
  <c r="U9904" i="3" s="1"/>
  <c r="AE2711" i="3"/>
  <c r="U2711" i="3" s="1"/>
  <c r="AE1447" i="3"/>
  <c r="U1447" i="3" s="1"/>
  <c r="AE1268" i="3"/>
  <c r="U1268" i="3" s="1"/>
  <c r="AE1483" i="3"/>
  <c r="U1483" i="3" s="1"/>
  <c r="AE7049" i="3"/>
  <c r="U7049" i="3" s="1"/>
  <c r="AE1522" i="3"/>
  <c r="U1522" i="3" s="1"/>
  <c r="AE1289" i="3"/>
  <c r="U1289" i="3" s="1"/>
  <c r="AE1709" i="3"/>
  <c r="U1709" i="3" s="1"/>
  <c r="AE8181" i="3"/>
  <c r="U8181" i="3" s="1"/>
  <c r="AE1865" i="3"/>
  <c r="U1865" i="3" s="1"/>
  <c r="AE1300" i="3"/>
  <c r="U1300" i="3" s="1"/>
  <c r="AE1905" i="3"/>
  <c r="U1905" i="3" s="1"/>
  <c r="AE7068" i="3"/>
  <c r="U7068" i="3" s="1"/>
  <c r="AE1944" i="3"/>
  <c r="U1944" i="3" s="1"/>
  <c r="AE1311" i="3"/>
  <c r="U1311" i="3" s="1"/>
  <c r="AE1979" i="3"/>
  <c r="U1979" i="3" s="1"/>
  <c r="AE2713" i="3"/>
  <c r="U2713" i="3" s="1"/>
  <c r="AE3712" i="3"/>
  <c r="U3712" i="3" s="1"/>
  <c r="AE1330" i="3"/>
  <c r="U1330" i="3" s="1"/>
  <c r="AE8332" i="3"/>
  <c r="U8332" i="3" s="1"/>
  <c r="AE7096" i="3"/>
  <c r="U7096" i="3" s="1"/>
  <c r="AE8383" i="3"/>
  <c r="U8383" i="3" s="1"/>
  <c r="AE1371" i="3"/>
  <c r="U1371" i="3" s="1"/>
  <c r="AE7258" i="3"/>
  <c r="U7258" i="3" s="1"/>
  <c r="AE5665" i="3"/>
  <c r="U5665" i="3" s="1"/>
  <c r="AE7407" i="3"/>
  <c r="U7407" i="3" s="1"/>
  <c r="AE9919" i="3"/>
  <c r="U9919" i="3" s="1"/>
  <c r="AE3746" i="3"/>
  <c r="U3746" i="3" s="1"/>
  <c r="AE8458" i="3"/>
  <c r="U8458" i="3" s="1"/>
  <c r="AE8552" i="3"/>
  <c r="U8552" i="3" s="1"/>
  <c r="AE5889" i="3"/>
  <c r="U5889" i="3" s="1"/>
  <c r="AE7878" i="3"/>
  <c r="U7878" i="3" s="1"/>
  <c r="AE2716" i="3"/>
  <c r="U2716" i="3" s="1"/>
  <c r="AE8715" i="3"/>
  <c r="U8715" i="3" s="1"/>
  <c r="AE5910" i="3"/>
  <c r="U5910" i="3" s="1"/>
  <c r="AE9886" i="3"/>
  <c r="U9886" i="3" s="1"/>
  <c r="AE8496" i="3"/>
  <c r="U8496" i="3" s="1"/>
  <c r="AE1442" i="3"/>
  <c r="U1442" i="3" s="1"/>
  <c r="AE5939" i="3"/>
  <c r="U5939" i="3" s="1"/>
  <c r="AE1632" i="3"/>
  <c r="U1632" i="3" s="1"/>
  <c r="AE4878" i="3"/>
  <c r="U4878" i="3" s="1"/>
  <c r="AE1745" i="3"/>
  <c r="U1745" i="3" s="1"/>
  <c r="AE5971" i="3"/>
  <c r="U5971" i="3" s="1"/>
  <c r="AE501" i="3"/>
  <c r="U501" i="3" s="1"/>
  <c r="AE8514" i="3"/>
  <c r="U8514" i="3" s="1"/>
  <c r="AE864" i="3"/>
  <c r="U864" i="3" s="1"/>
  <c r="AE6058" i="3"/>
  <c r="U6058" i="3" s="1"/>
  <c r="AE966" i="3"/>
  <c r="U966" i="3" s="1"/>
  <c r="AE2718" i="3"/>
  <c r="U2718" i="3" s="1"/>
  <c r="AE213" i="3"/>
  <c r="U213" i="3" s="1"/>
  <c r="AE6107" i="3"/>
  <c r="U6107" i="3" s="1"/>
  <c r="AE8894" i="3"/>
  <c r="U8894" i="3" s="1"/>
  <c r="AE8530" i="3"/>
  <c r="U8530" i="3" s="1"/>
  <c r="AE8915" i="3"/>
  <c r="U8915" i="3" s="1"/>
  <c r="AE6141" i="3"/>
  <c r="U6141" i="3" s="1"/>
  <c r="AE8934" i="3"/>
  <c r="U8934" i="3" s="1"/>
  <c r="AE5667" i="3"/>
  <c r="U5667" i="3" s="1"/>
  <c r="AE8952" i="3"/>
  <c r="U8952" i="3" s="1"/>
  <c r="AE4424" i="3"/>
  <c r="U4424" i="3" s="1"/>
  <c r="AE8968" i="3"/>
  <c r="U8968" i="3" s="1"/>
  <c r="AE8544" i="3"/>
  <c r="U8544" i="3" s="1"/>
  <c r="AE8989" i="3"/>
  <c r="U8989" i="3" s="1"/>
  <c r="AE4428" i="3"/>
  <c r="U4428" i="3" s="1"/>
  <c r="AE9006" i="3"/>
  <c r="U9006" i="3" s="1"/>
  <c r="AE2721" i="3"/>
  <c r="U2721" i="3" s="1"/>
  <c r="AE9023" i="3"/>
  <c r="U9023" i="3" s="1"/>
  <c r="AE4432" i="3"/>
  <c r="U4432" i="3" s="1"/>
  <c r="AE9041" i="3"/>
  <c r="U9041" i="3" s="1"/>
  <c r="AE8569" i="3"/>
  <c r="U8569" i="3" s="1"/>
  <c r="AE9061" i="3"/>
  <c r="U9061" i="3" s="1"/>
  <c r="AE4436" i="3"/>
  <c r="U4436" i="3" s="1"/>
  <c r="AE9078" i="3"/>
  <c r="U9078" i="3" s="1"/>
  <c r="AE8197" i="3"/>
  <c r="U8197" i="3" s="1"/>
  <c r="AE1705" i="3"/>
  <c r="U1705" i="3" s="1"/>
  <c r="AE4440" i="3"/>
  <c r="U4440" i="3" s="1"/>
  <c r="AE1788" i="3"/>
  <c r="U1788" i="3" s="1"/>
  <c r="AE8580" i="3"/>
  <c r="U8580" i="3" s="1"/>
  <c r="AE8591" i="3"/>
  <c r="U8591" i="3" s="1"/>
  <c r="AE4444" i="3"/>
  <c r="U4444" i="3" s="1"/>
  <c r="AE8659" i="3"/>
  <c r="U8659" i="3" s="1"/>
  <c r="AE2724" i="3"/>
  <c r="U2724" i="3" s="1"/>
  <c r="AE8712" i="3"/>
  <c r="U8712" i="3" s="1"/>
  <c r="AE4448" i="3"/>
  <c r="U4448" i="3" s="1"/>
  <c r="AE9753" i="3"/>
  <c r="U9753" i="3" s="1"/>
  <c r="AE8600" i="3"/>
  <c r="U8600" i="3" s="1"/>
  <c r="AE8461" i="3"/>
  <c r="U8461" i="3" s="1"/>
  <c r="AE4452" i="3"/>
  <c r="U4452" i="3" s="1"/>
  <c r="AE8498" i="3"/>
  <c r="U8498" i="3" s="1"/>
  <c r="AE5677" i="3"/>
  <c r="U5677" i="3" s="1"/>
  <c r="AE9807" i="3"/>
  <c r="U9807" i="3" s="1"/>
  <c r="AE4456" i="3"/>
  <c r="U4456" i="3" s="1"/>
  <c r="AE9924" i="3"/>
  <c r="U9924" i="3" s="1"/>
  <c r="AE8626" i="3"/>
  <c r="U8626" i="3" s="1"/>
  <c r="AE1444" i="3"/>
  <c r="U1444" i="3" s="1"/>
  <c r="AE4672" i="3"/>
  <c r="U4672" i="3" s="1"/>
  <c r="AE1605" i="3"/>
  <c r="U1605" i="3" s="1"/>
  <c r="AE2726" i="3"/>
  <c r="U2726" i="3" s="1"/>
  <c r="AE1657" i="3"/>
  <c r="U1657" i="3" s="1"/>
  <c r="AE4696" i="3"/>
  <c r="U4696" i="3" s="1"/>
  <c r="AE1731" i="3"/>
  <c r="U1731" i="3" s="1"/>
  <c r="AE8668" i="3"/>
  <c r="U8668" i="3" s="1"/>
  <c r="AE1808" i="3"/>
  <c r="U1808" i="3" s="1"/>
  <c r="AE4710" i="3"/>
  <c r="U4710" i="3" s="1"/>
  <c r="AE1914" i="3"/>
  <c r="U1914" i="3" s="1"/>
  <c r="AE3117" i="3"/>
  <c r="U3117" i="3" s="1"/>
  <c r="AE4912" i="3"/>
  <c r="U4912" i="3" s="1"/>
  <c r="AE4723" i="3"/>
  <c r="U4723" i="3" s="1"/>
  <c r="AE5729" i="3"/>
  <c r="U5729" i="3" s="1"/>
  <c r="AE8720" i="3"/>
  <c r="U8720" i="3" s="1"/>
  <c r="AE8660" i="3"/>
  <c r="U8660" i="3" s="1"/>
  <c r="AE4741" i="3"/>
  <c r="U4741" i="3" s="1"/>
  <c r="AE1286" i="3"/>
  <c r="U1286" i="3" s="1"/>
  <c r="AE2729" i="3"/>
  <c r="U2729" i="3" s="1"/>
  <c r="AE1388" i="3"/>
  <c r="U1388" i="3" s="1"/>
  <c r="AE4754" i="3"/>
  <c r="U4754" i="3" s="1"/>
  <c r="AE6089" i="3"/>
  <c r="U6089" i="3" s="1"/>
  <c r="AE8736" i="3"/>
  <c r="U8736" i="3" s="1"/>
  <c r="AE3321" i="3"/>
  <c r="U3321" i="3" s="1"/>
  <c r="AE4775" i="3"/>
  <c r="U4775" i="3" s="1"/>
  <c r="AE3359" i="3"/>
  <c r="U3359" i="3" s="1"/>
  <c r="AE5689" i="3"/>
  <c r="U5689" i="3" s="1"/>
  <c r="AE3392" i="3"/>
  <c r="U3392" i="3" s="1"/>
  <c r="AE4790" i="3"/>
  <c r="U4790" i="3" s="1"/>
  <c r="AE3421" i="3"/>
  <c r="U3421" i="3" s="1"/>
  <c r="AE8744" i="3"/>
  <c r="U8744" i="3" s="1"/>
  <c r="AE3453" i="3"/>
  <c r="U3453" i="3" s="1"/>
  <c r="AE4802" i="3"/>
  <c r="U4802" i="3" s="1"/>
  <c r="AE3502" i="3"/>
  <c r="U3502" i="3" s="1"/>
  <c r="AE2732" i="3"/>
  <c r="U2732" i="3" s="1"/>
  <c r="AE3530" i="3"/>
  <c r="U3530" i="3" s="1"/>
  <c r="AE4902" i="3"/>
  <c r="U4902" i="3" s="1"/>
  <c r="AE3563" i="3"/>
  <c r="U3563" i="3" s="1"/>
  <c r="AE8757" i="3"/>
  <c r="U8757" i="3" s="1"/>
  <c r="AE3591" i="3"/>
  <c r="U3591" i="3" s="1"/>
  <c r="AE4917" i="3"/>
  <c r="U4917" i="3" s="1"/>
  <c r="AE3633" i="3"/>
  <c r="U3633" i="3" s="1"/>
  <c r="AE8216" i="3"/>
  <c r="U8216" i="3" s="1"/>
  <c r="AE1866" i="3"/>
  <c r="U1866" i="3" s="1"/>
  <c r="AE4941" i="3"/>
  <c r="U4941" i="3" s="1"/>
  <c r="AE1884" i="3"/>
  <c r="U1884" i="3" s="1"/>
  <c r="AE9748" i="3"/>
  <c r="U9748" i="3" s="1"/>
  <c r="AE1901" i="3"/>
  <c r="U1901" i="3" s="1"/>
  <c r="AE4955" i="3"/>
  <c r="U4955" i="3" s="1"/>
  <c r="AE4697" i="3"/>
  <c r="U4697" i="3" s="1"/>
  <c r="AE2734" i="3"/>
  <c r="U2734" i="3" s="1"/>
  <c r="AE4736" i="3"/>
  <c r="U4736" i="3" s="1"/>
  <c r="AE4964" i="3"/>
  <c r="U4964" i="3" s="1"/>
  <c r="AE9222" i="3"/>
  <c r="U9222" i="3" s="1"/>
  <c r="AE9777" i="3"/>
  <c r="U9777" i="3" s="1"/>
  <c r="AE9224" i="3"/>
  <c r="U9224" i="3" s="1"/>
  <c r="AE8648" i="3"/>
  <c r="U8648" i="3" s="1"/>
  <c r="AE9226" i="3"/>
  <c r="U9226" i="3" s="1"/>
  <c r="AE5693" i="3"/>
  <c r="U5693" i="3" s="1"/>
  <c r="AE9228" i="3"/>
  <c r="U9228" i="3" s="1"/>
  <c r="AE8446" i="3"/>
  <c r="U8446" i="3" s="1"/>
  <c r="AE9230" i="3"/>
  <c r="U9230" i="3" s="1"/>
  <c r="AE9786" i="3"/>
  <c r="U9786" i="3" s="1"/>
  <c r="AE9232" i="3"/>
  <c r="U9232" i="3" s="1"/>
  <c r="AE9841" i="3"/>
  <c r="U9841" i="3" s="1"/>
  <c r="AE9234" i="3"/>
  <c r="U9234" i="3" s="1"/>
  <c r="AE2737" i="3"/>
  <c r="U2737" i="3" s="1"/>
  <c r="AE9236" i="3"/>
  <c r="U9236" i="3" s="1"/>
  <c r="AE1535" i="3"/>
  <c r="U1535" i="3" s="1"/>
  <c r="AE9238" i="3"/>
  <c r="U9238" i="3" s="1"/>
  <c r="AE9802" i="3"/>
  <c r="U9802" i="3" s="1"/>
  <c r="AE9240" i="3"/>
  <c r="U9240" i="3" s="1"/>
  <c r="AE1584" i="3"/>
  <c r="U1584" i="3" s="1"/>
  <c r="AE9242" i="3"/>
  <c r="U9242" i="3" s="1"/>
  <c r="AE4822" i="3"/>
  <c r="U4822" i="3" s="1"/>
  <c r="AE9244" i="3"/>
  <c r="U9244" i="3" s="1"/>
  <c r="AE1651" i="3"/>
  <c r="U1651" i="3" s="1"/>
  <c r="AE9246" i="3"/>
  <c r="U9246" i="3" s="1"/>
  <c r="AE9820" i="3"/>
  <c r="U9820" i="3" s="1"/>
  <c r="AE9248" i="3"/>
  <c r="U9248" i="3" s="1"/>
  <c r="AE1717" i="3"/>
  <c r="U1717" i="3" s="1"/>
  <c r="AE9250" i="3"/>
  <c r="U9250" i="3" s="1"/>
  <c r="AE2740" i="3"/>
  <c r="U2740" i="3" s="1"/>
  <c r="AE9252" i="3"/>
  <c r="U9252" i="3" s="1"/>
  <c r="AE276" i="3"/>
  <c r="U276" i="3" s="1"/>
  <c r="AE9254" i="3"/>
  <c r="U9254" i="3" s="1"/>
  <c r="AE9825" i="3"/>
  <c r="U9825" i="3" s="1"/>
  <c r="AE9256" i="3"/>
  <c r="U9256" i="3" s="1"/>
  <c r="AE914" i="3"/>
  <c r="U914" i="3" s="1"/>
  <c r="AE9258" i="3"/>
  <c r="U9258" i="3" s="1"/>
  <c r="AE5706" i="3"/>
  <c r="U5706" i="3" s="1"/>
  <c r="AE9260" i="3"/>
  <c r="U9260" i="3" s="1"/>
  <c r="AE547" i="3"/>
  <c r="U547" i="3" s="1"/>
  <c r="AE9262" i="3"/>
  <c r="U9262" i="3" s="1"/>
  <c r="AE9868" i="3"/>
  <c r="U9868" i="3" s="1"/>
  <c r="AE9264" i="3"/>
  <c r="U9264" i="3" s="1"/>
  <c r="AE509" i="3"/>
  <c r="U509" i="3" s="1"/>
  <c r="AE9266" i="3"/>
  <c r="U9266" i="3" s="1"/>
  <c r="AE2743" i="3"/>
  <c r="U2743" i="3" s="1"/>
  <c r="AE9268" i="3"/>
  <c r="U9268" i="3" s="1"/>
  <c r="AE329" i="3"/>
  <c r="U329" i="3" s="1"/>
  <c r="AE9270" i="3"/>
  <c r="U9270" i="3" s="1"/>
  <c r="AE9888" i="3"/>
  <c r="U9888" i="3" s="1"/>
  <c r="AE9272" i="3"/>
  <c r="U9272" i="3" s="1"/>
  <c r="AE763" i="3"/>
  <c r="U763" i="3" s="1"/>
  <c r="AE9274" i="3"/>
  <c r="U9274" i="3" s="1"/>
  <c r="AE8231" i="3"/>
  <c r="U8231" i="3" s="1"/>
  <c r="AE9276" i="3"/>
  <c r="U9276" i="3" s="1"/>
  <c r="AE542" i="3"/>
  <c r="U542" i="3" s="1"/>
  <c r="AE9278" i="3"/>
  <c r="U9278" i="3" s="1"/>
  <c r="AE5102" i="3"/>
  <c r="U5102" i="3" s="1"/>
  <c r="AE9280" i="3"/>
  <c r="U9280" i="3" s="1"/>
  <c r="AE120" i="3"/>
  <c r="U120" i="3" s="1"/>
  <c r="AE9282" i="3"/>
  <c r="U9282" i="3" s="1"/>
  <c r="AE2745" i="3"/>
  <c r="U2745" i="3" s="1"/>
  <c r="AE9284" i="3"/>
  <c r="U9284" i="3" s="1"/>
  <c r="AE365" i="3"/>
  <c r="U365" i="3" s="1"/>
  <c r="AE9286" i="3"/>
  <c r="U9286" i="3" s="1"/>
  <c r="AE5106" i="3"/>
  <c r="U5106" i="3" s="1"/>
  <c r="AE9288" i="3"/>
  <c r="U9288" i="3" s="1"/>
  <c r="AE702" i="3"/>
  <c r="U702" i="3" s="1"/>
  <c r="AE9292" i="3"/>
  <c r="U9292" i="3" s="1"/>
  <c r="AE5719" i="3"/>
  <c r="U5719" i="3" s="1"/>
  <c r="AE9300" i="3"/>
  <c r="U9300" i="3" s="1"/>
  <c r="AE5640" i="3"/>
  <c r="U5640" i="3" s="1"/>
  <c r="AE9308" i="3"/>
  <c r="U9308" i="3" s="1"/>
  <c r="AE5110" i="3"/>
  <c r="U5110" i="3" s="1"/>
  <c r="AE9317" i="3"/>
  <c r="U9317" i="3" s="1"/>
  <c r="AE5662" i="3"/>
  <c r="U5662" i="3" s="1"/>
  <c r="AE9327" i="3"/>
  <c r="U9327" i="3" s="1"/>
  <c r="AE2748" i="3"/>
  <c r="U2748" i="3" s="1"/>
  <c r="AE9337" i="3"/>
  <c r="U9337" i="3" s="1"/>
  <c r="AE5679" i="3"/>
  <c r="U5679" i="3" s="1"/>
  <c r="AE9347" i="3"/>
  <c r="U9347" i="3" s="1"/>
  <c r="AE5115" i="3"/>
  <c r="U5115" i="3" s="1"/>
  <c r="AE9356" i="3"/>
  <c r="U9356" i="3" s="1"/>
  <c r="AE5694" i="3"/>
  <c r="U5694" i="3" s="1"/>
  <c r="AE9369" i="3"/>
  <c r="U9369" i="3" s="1"/>
  <c r="AE3125" i="3"/>
  <c r="U3125" i="3" s="1"/>
  <c r="AE9378" i="3"/>
  <c r="U9378" i="3" s="1"/>
  <c r="AE5721" i="3"/>
  <c r="U5721" i="3" s="1"/>
  <c r="AE9390" i="3"/>
  <c r="U9390" i="3" s="1"/>
  <c r="AE5119" i="3"/>
  <c r="U5119" i="3" s="1"/>
  <c r="AE9401" i="3"/>
  <c r="U9401" i="3" s="1"/>
  <c r="AE5732" i="3"/>
  <c r="U5732" i="3" s="1"/>
  <c r="AE9415" i="3"/>
  <c r="U9415" i="3" s="1"/>
  <c r="AE2751" i="3"/>
  <c r="U2751" i="3" s="1"/>
  <c r="AE9425" i="3"/>
  <c r="U9425" i="3" s="1"/>
  <c r="AE5755" i="3"/>
  <c r="U5755" i="3" s="1"/>
  <c r="AE9437" i="3"/>
  <c r="U9437" i="3" s="1"/>
  <c r="AE5125" i="3"/>
  <c r="U5125" i="3" s="1"/>
  <c r="AE9447" i="3"/>
  <c r="U9447" i="3" s="1"/>
  <c r="AE5770" i="3"/>
  <c r="U5770" i="3" s="1"/>
  <c r="AE9459" i="3"/>
  <c r="U9459" i="3" s="1"/>
  <c r="AE5727" i="3"/>
  <c r="U5727" i="3" s="1"/>
  <c r="AE9470" i="3"/>
  <c r="U9470" i="3" s="1"/>
  <c r="AE5791" i="3"/>
  <c r="U5791" i="3" s="1"/>
  <c r="AE9479" i="3"/>
  <c r="U9479" i="3" s="1"/>
  <c r="AE5129" i="3"/>
  <c r="U5129" i="3" s="1"/>
  <c r="AE9487" i="3"/>
  <c r="U9487" i="3" s="1"/>
  <c r="AE5811" i="3"/>
  <c r="U5811" i="3" s="1"/>
  <c r="AE9495" i="3"/>
  <c r="U9495" i="3" s="1"/>
  <c r="AE2753" i="3"/>
  <c r="U2753" i="3" s="1"/>
  <c r="AE9502" i="3"/>
  <c r="U9502" i="3" s="1"/>
  <c r="AE5831" i="3"/>
  <c r="U5831" i="3" s="1"/>
  <c r="AE9509" i="3"/>
  <c r="U9509" i="3" s="1"/>
  <c r="AE5134" i="3"/>
  <c r="U5134" i="3" s="1"/>
  <c r="AE9515" i="3"/>
  <c r="U9515" i="3" s="1"/>
  <c r="AE5850" i="3"/>
  <c r="U5850" i="3" s="1"/>
  <c r="AE9522" i="3"/>
  <c r="U9522" i="3" s="1"/>
  <c r="AE8247" i="3"/>
  <c r="U8247" i="3" s="1"/>
  <c r="AE9528" i="3"/>
  <c r="U9528" i="3" s="1"/>
  <c r="AE5866" i="3"/>
  <c r="U5866" i="3" s="1"/>
  <c r="AE9535" i="3"/>
  <c r="U9535" i="3" s="1"/>
  <c r="AE5139" i="3"/>
  <c r="U5139" i="3" s="1"/>
  <c r="AE9542" i="3"/>
  <c r="U9542" i="3" s="1"/>
  <c r="AE6975" i="3"/>
  <c r="U6975" i="3" s="1"/>
  <c r="AE9549" i="3"/>
  <c r="U9549" i="3" s="1"/>
  <c r="AE2756" i="3"/>
  <c r="U2756" i="3" s="1"/>
  <c r="AE9555" i="3"/>
  <c r="U9555" i="3" s="1"/>
  <c r="AE7004" i="3"/>
  <c r="U7004" i="3" s="1"/>
  <c r="AE9563" i="3"/>
  <c r="U9563" i="3" s="1"/>
  <c r="AE5143" i="3"/>
  <c r="U5143" i="3" s="1"/>
  <c r="AE9569" i="3"/>
  <c r="U9569" i="3" s="1"/>
  <c r="AE7016" i="3"/>
  <c r="U7016" i="3" s="1"/>
  <c r="AE9576" i="3"/>
  <c r="U9576" i="3" s="1"/>
  <c r="AE2213" i="3"/>
  <c r="U2213" i="3" s="1"/>
  <c r="AE9582" i="3"/>
  <c r="U9582" i="3" s="1"/>
  <c r="AE7034" i="3"/>
  <c r="U7034" i="3" s="1"/>
  <c r="AE9592" i="3"/>
  <c r="U9592" i="3" s="1"/>
  <c r="AE5148" i="3"/>
  <c r="U5148" i="3" s="1"/>
  <c r="AE9601" i="3"/>
  <c r="U9601" i="3" s="1"/>
  <c r="AE7045" i="3"/>
  <c r="U7045" i="3" s="1"/>
  <c r="AE9613" i="3"/>
  <c r="U9613" i="3" s="1"/>
  <c r="AE2759" i="3"/>
  <c r="U2759" i="3" s="1"/>
  <c r="AE9624" i="3"/>
  <c r="U9624" i="3" s="1"/>
  <c r="AE7061" i="3"/>
  <c r="U7061" i="3" s="1"/>
  <c r="AE9634" i="3"/>
  <c r="U9634" i="3" s="1"/>
  <c r="AE5152" i="3"/>
  <c r="U5152" i="3" s="1"/>
  <c r="AE9646" i="3"/>
  <c r="U9646" i="3" s="1"/>
  <c r="AE7074" i="3"/>
  <c r="U7074" i="3" s="1"/>
  <c r="AE9656" i="3"/>
  <c r="U9656" i="3" s="1"/>
  <c r="AE4883" i="3"/>
  <c r="U4883" i="3" s="1"/>
  <c r="AE9666" i="3"/>
  <c r="U9666" i="3" s="1"/>
  <c r="AE8441" i="3"/>
  <c r="U8441" i="3" s="1"/>
  <c r="AE9677" i="3"/>
  <c r="U9677" i="3" s="1"/>
  <c r="AE5156" i="3"/>
  <c r="U5156" i="3" s="1"/>
  <c r="AE9687" i="3"/>
  <c r="U9687" i="3" s="1"/>
  <c r="AE8480" i="3"/>
  <c r="U8480" i="3" s="1"/>
  <c r="AE9695" i="3"/>
  <c r="U9695" i="3" s="1"/>
  <c r="AE2762" i="3"/>
  <c r="U2762" i="3" s="1"/>
  <c r="AE9706" i="3"/>
  <c r="U9706" i="3" s="1"/>
  <c r="AE8509" i="3"/>
  <c r="U8509" i="3" s="1"/>
  <c r="AE9718" i="3"/>
  <c r="U9718" i="3" s="1"/>
  <c r="AE5161" i="3"/>
  <c r="U5161" i="3" s="1"/>
  <c r="AE9729" i="3"/>
  <c r="U9729" i="3" s="1"/>
  <c r="AE8527" i="3"/>
  <c r="U8527" i="3" s="1"/>
  <c r="AE9871" i="3"/>
  <c r="U9871" i="3" s="1"/>
  <c r="AE2216" i="3"/>
  <c r="U2216" i="3" s="1"/>
  <c r="AE9995" i="3"/>
  <c r="U9995" i="3" s="1"/>
  <c r="AE8541" i="3"/>
  <c r="U8541" i="3" s="1"/>
  <c r="AE1451" i="3"/>
  <c r="U1451" i="3" s="1"/>
  <c r="AE5166" i="3"/>
  <c r="U5166" i="3" s="1"/>
  <c r="AE1467" i="3"/>
  <c r="U1467" i="3" s="1"/>
  <c r="AE8571" i="3"/>
  <c r="U8571" i="3" s="1"/>
  <c r="AE1481" i="3"/>
  <c r="U1481" i="3" s="1"/>
  <c r="AE2765" i="3"/>
  <c r="U2765" i="3" s="1"/>
  <c r="AE1500" i="3"/>
  <c r="U1500" i="3" s="1"/>
  <c r="AE8586" i="3"/>
  <c r="U8586" i="3" s="1"/>
  <c r="AE1512" i="3"/>
  <c r="U1512" i="3" s="1"/>
  <c r="AE5171" i="3"/>
  <c r="U5171" i="3" s="1"/>
  <c r="AE1529" i="3"/>
  <c r="U1529" i="3" s="1"/>
  <c r="AE8602" i="3"/>
  <c r="U8602" i="3" s="1"/>
  <c r="AE1545" i="3"/>
  <c r="U1545" i="3" s="1"/>
  <c r="AE8268" i="3"/>
  <c r="U8268" i="3" s="1"/>
  <c r="AE1561" i="3"/>
  <c r="U1561" i="3" s="1"/>
  <c r="AE8640" i="3"/>
  <c r="U8640" i="3" s="1"/>
  <c r="AE1847" i="3"/>
  <c r="U1847" i="3" s="1"/>
  <c r="AE5175" i="3"/>
  <c r="U5175" i="3" s="1"/>
  <c r="AE1868" i="3"/>
  <c r="U1868" i="3" s="1"/>
  <c r="AE8679" i="3"/>
  <c r="U8679" i="3" s="1"/>
  <c r="AE1896" i="3"/>
  <c r="U1896" i="3" s="1"/>
  <c r="AE2768" i="3"/>
  <c r="U2768" i="3" s="1"/>
  <c r="AE1915" i="3"/>
  <c r="U1915" i="3" s="1"/>
  <c r="AE8734" i="3"/>
  <c r="U8734" i="3" s="1"/>
  <c r="AE1932" i="3"/>
  <c r="U1932" i="3" s="1"/>
  <c r="AE5180" i="3"/>
  <c r="U5180" i="3" s="1"/>
  <c r="AE1954" i="3"/>
  <c r="U1954" i="3" s="1"/>
  <c r="AE8746" i="3"/>
  <c r="U8746" i="3" s="1"/>
  <c r="AE1975" i="3"/>
  <c r="U1975" i="3" s="1"/>
  <c r="AE2219" i="3"/>
  <c r="U2219" i="3" s="1"/>
  <c r="AE1992" i="3"/>
  <c r="U1992" i="3" s="1"/>
  <c r="AE8760" i="3"/>
  <c r="U8760" i="3" s="1"/>
  <c r="AE3698" i="3"/>
  <c r="U3698" i="3" s="1"/>
  <c r="AE5184" i="3"/>
  <c r="U5184" i="3" s="1"/>
  <c r="AE8270" i="3"/>
  <c r="U8270" i="3" s="1"/>
  <c r="AE9750" i="3"/>
  <c r="U9750" i="3" s="1"/>
  <c r="AE8292" i="3"/>
  <c r="U8292" i="3" s="1"/>
  <c r="AE2771" i="3"/>
  <c r="U2771" i="3" s="1"/>
  <c r="AE8322" i="3"/>
  <c r="U8322" i="3" s="1"/>
  <c r="AE9779" i="3"/>
  <c r="U9779" i="3" s="1"/>
  <c r="AE8344" i="3"/>
  <c r="U8344" i="3" s="1"/>
  <c r="AE5188" i="3"/>
  <c r="U5188" i="3" s="1"/>
  <c r="AE8367" i="3"/>
  <c r="U8367" i="3" s="1"/>
  <c r="AE9793" i="3"/>
  <c r="U9793" i="3" s="1"/>
  <c r="AE8386" i="3"/>
  <c r="U8386" i="3" s="1"/>
  <c r="AE3136" i="3"/>
  <c r="U3136" i="3" s="1"/>
  <c r="AE7186" i="3"/>
  <c r="U7186" i="3" s="1"/>
  <c r="AE9811" i="3"/>
  <c r="U9811" i="3" s="1"/>
  <c r="AE7248" i="3"/>
  <c r="U7248" i="3" s="1"/>
  <c r="AE5193" i="3"/>
  <c r="U5193" i="3" s="1"/>
  <c r="AE7367" i="3"/>
  <c r="U7367" i="3" s="1"/>
  <c r="AE9821" i="3"/>
  <c r="U9821" i="3" s="1"/>
  <c r="AE7386" i="3"/>
  <c r="U7386" i="3" s="1"/>
  <c r="AE2773" i="3"/>
  <c r="U2773" i="3" s="1"/>
  <c r="AE7406" i="3"/>
  <c r="U7406" i="3" s="1"/>
  <c r="AE9866" i="3"/>
  <c r="U9866" i="3" s="1"/>
  <c r="AE7428" i="3"/>
  <c r="U7428" i="3" s="1"/>
  <c r="AE5196" i="3"/>
  <c r="U5196" i="3" s="1"/>
  <c r="AE7445" i="3"/>
  <c r="U7445" i="3" s="1"/>
  <c r="AE9878" i="3"/>
  <c r="U9878" i="3" s="1"/>
  <c r="AE7506" i="3"/>
  <c r="U7506" i="3" s="1"/>
  <c r="AE2221" i="3"/>
  <c r="U2221" i="3" s="1"/>
  <c r="AE7669" i="3"/>
  <c r="U7669" i="3" s="1"/>
  <c r="AE5101" i="3"/>
  <c r="U5101" i="3" s="1"/>
  <c r="AE7752" i="3"/>
  <c r="U7752" i="3" s="1"/>
  <c r="AE5200" i="3"/>
  <c r="U5200" i="3" s="1"/>
  <c r="AE7841" i="3"/>
  <c r="U7841" i="3" s="1"/>
  <c r="AE5105" i="3"/>
  <c r="U5105" i="3" s="1"/>
  <c r="AE1565" i="3"/>
  <c r="U1565" i="3" s="1"/>
  <c r="AE2776" i="3"/>
  <c r="U2776" i="3" s="1"/>
  <c r="AE1456" i="3"/>
  <c r="U1456" i="3" s="1"/>
  <c r="AE5109" i="3"/>
  <c r="U5109" i="3" s="1"/>
  <c r="AE1956" i="3"/>
  <c r="U1956" i="3" s="1"/>
  <c r="AE5206" i="3"/>
  <c r="U5206" i="3" s="1"/>
  <c r="AE2006" i="3"/>
  <c r="U2006" i="3" s="1"/>
  <c r="AE5114" i="3"/>
  <c r="U5114" i="3" s="1"/>
  <c r="AE3737" i="3"/>
  <c r="U3737" i="3" s="1"/>
  <c r="AE8285" i="3"/>
  <c r="U8285" i="3" s="1"/>
  <c r="AE4694" i="3"/>
  <c r="U4694" i="3" s="1"/>
  <c r="AE5118" i="3"/>
  <c r="U5118" i="3" s="1"/>
  <c r="AE7977" i="3"/>
  <c r="U7977" i="3" s="1"/>
  <c r="AE5210" i="3"/>
  <c r="U5210" i="3" s="1"/>
  <c r="AE5607" i="3"/>
  <c r="U5607" i="3" s="1"/>
  <c r="AE5122" i="3"/>
  <c r="U5122" i="3" s="1"/>
  <c r="AE5715" i="3"/>
  <c r="U5715" i="3" s="1"/>
  <c r="AE2779" i="3"/>
  <c r="U2779" i="3" s="1"/>
  <c r="AE5822" i="3"/>
  <c r="U5822" i="3" s="1"/>
  <c r="AE5126" i="3"/>
  <c r="U5126" i="3" s="1"/>
  <c r="AE8469" i="3"/>
  <c r="U8469" i="3" s="1"/>
  <c r="AE5215" i="3"/>
  <c r="U5215" i="3" s="1"/>
  <c r="AE7023" i="3"/>
  <c r="U7023" i="3" s="1"/>
  <c r="AE5130" i="3"/>
  <c r="U5130" i="3" s="1"/>
  <c r="AE1849" i="3"/>
  <c r="U1849" i="3" s="1"/>
  <c r="AE2224" i="3"/>
  <c r="U2224" i="3" s="1"/>
  <c r="AE9856" i="3"/>
  <c r="U9856" i="3" s="1"/>
  <c r="AE5133" i="3"/>
  <c r="U5133" i="3" s="1"/>
  <c r="AE9962" i="3"/>
  <c r="U9962" i="3" s="1"/>
  <c r="AE5228" i="3"/>
  <c r="U5228" i="3" s="1"/>
  <c r="AE1435" i="3"/>
  <c r="U1435" i="3" s="1"/>
  <c r="AE5138" i="3"/>
  <c r="U5138" i="3" s="1"/>
  <c r="AE1581" i="3"/>
  <c r="U1581" i="3" s="1"/>
  <c r="AE2782" i="3"/>
  <c r="U2782" i="3" s="1"/>
  <c r="AE1604" i="3"/>
  <c r="U1604" i="3" s="1"/>
  <c r="AE5142" i="3"/>
  <c r="U5142" i="3" s="1"/>
  <c r="AE1643" i="3"/>
  <c r="U1643" i="3" s="1"/>
  <c r="AE5233" i="3"/>
  <c r="U5233" i="3" s="1"/>
  <c r="AE1678" i="3"/>
  <c r="U1678" i="3" s="1"/>
  <c r="AE5146" i="3"/>
  <c r="U5146" i="3" s="1"/>
  <c r="AE1720" i="3"/>
  <c r="U1720" i="3" s="1"/>
  <c r="AE4877" i="3"/>
  <c r="U4877" i="3" s="1"/>
  <c r="AE807" i="3"/>
  <c r="U807" i="3" s="1"/>
  <c r="AE5151" i="3"/>
  <c r="U5151" i="3" s="1"/>
  <c r="AE433" i="3"/>
  <c r="U433" i="3" s="1"/>
  <c r="AE5237" i="3"/>
  <c r="U5237" i="3" s="1"/>
  <c r="AE686" i="3"/>
  <c r="U686" i="3" s="1"/>
  <c r="AE5155" i="3"/>
  <c r="U5155" i="3" s="1"/>
  <c r="AE441" i="3"/>
  <c r="U441" i="3" s="1"/>
  <c r="AE2784" i="3"/>
  <c r="U2784" i="3" s="1"/>
  <c r="AE691" i="3"/>
  <c r="U691" i="3" s="1"/>
  <c r="AE5160" i="3"/>
  <c r="U5160" i="3" s="1"/>
  <c r="AE766" i="3"/>
  <c r="U766" i="3" s="1"/>
  <c r="AE5241" i="3"/>
  <c r="U5241" i="3" s="1"/>
  <c r="AE672" i="3"/>
  <c r="U672" i="3" s="1"/>
  <c r="AE5164" i="3"/>
  <c r="U5164" i="3" s="1"/>
  <c r="AE291" i="3"/>
  <c r="U291" i="3" s="1"/>
  <c r="AE2227" i="3"/>
  <c r="U2227" i="3" s="1"/>
  <c r="AE516" i="3"/>
  <c r="U516" i="3" s="1"/>
  <c r="AE5168" i="3"/>
  <c r="U5168" i="3" s="1"/>
  <c r="AE939" i="3"/>
  <c r="U939" i="3" s="1"/>
  <c r="AE5246" i="3"/>
  <c r="U5246" i="3" s="1"/>
  <c r="AE701" i="3"/>
  <c r="U701" i="3" s="1"/>
  <c r="AE5172" i="3"/>
  <c r="U5172" i="3" s="1"/>
  <c r="AE822" i="3"/>
  <c r="U822" i="3" s="1"/>
  <c r="AE2787" i="3"/>
  <c r="U2787" i="3" s="1"/>
  <c r="AE760" i="3"/>
  <c r="U760" i="3" s="1"/>
  <c r="AE5176" i="3"/>
  <c r="U5176" i="3" s="1"/>
  <c r="AE257" i="3"/>
  <c r="U257" i="3" s="1"/>
  <c r="AE5250" i="3"/>
  <c r="U5250" i="3" s="1"/>
  <c r="AE624" i="3"/>
  <c r="U624" i="3" s="1"/>
  <c r="AE5181" i="3"/>
  <c r="U5181" i="3" s="1"/>
  <c r="AE457" i="3"/>
  <c r="U457" i="3" s="1"/>
  <c r="AE8308" i="3"/>
  <c r="U8308" i="3" s="1"/>
  <c r="AE442" i="3"/>
  <c r="U442" i="3" s="1"/>
  <c r="AE5185" i="3"/>
  <c r="U5185" i="3" s="1"/>
  <c r="AE905" i="3"/>
  <c r="U905" i="3" s="1"/>
  <c r="AE5254" i="3"/>
  <c r="U5254" i="3" s="1"/>
  <c r="AE986" i="3"/>
  <c r="U986" i="3" s="1"/>
  <c r="AE5189" i="3"/>
  <c r="U5189" i="3" s="1"/>
  <c r="AE44" i="3"/>
  <c r="U44" i="3" s="1"/>
  <c r="AE2790" i="3"/>
  <c r="U2790" i="3" s="1"/>
  <c r="AE525" i="3"/>
  <c r="U525" i="3" s="1"/>
  <c r="AE5194" i="3"/>
  <c r="U5194" i="3" s="1"/>
  <c r="AE374" i="3"/>
  <c r="U374" i="3" s="1"/>
  <c r="AE5259" i="3"/>
  <c r="U5259" i="3" s="1"/>
  <c r="AE792" i="3"/>
  <c r="U792" i="3" s="1"/>
  <c r="AE5199" i="3"/>
  <c r="U5199" i="3" s="1"/>
  <c r="AE247" i="3"/>
  <c r="U247" i="3" s="1"/>
  <c r="AE2230" i="3"/>
  <c r="U2230" i="3" s="1"/>
  <c r="AE551" i="3"/>
  <c r="U551" i="3" s="1"/>
  <c r="AE5203" i="3"/>
  <c r="U5203" i="3" s="1"/>
  <c r="AE559" i="3"/>
  <c r="U559" i="3" s="1"/>
  <c r="AE5263" i="3"/>
  <c r="U5263" i="3" s="1"/>
  <c r="AE440" i="3"/>
  <c r="U440" i="3" s="1"/>
  <c r="AE5207" i="3"/>
  <c r="U5207" i="3" s="1"/>
  <c r="AE337" i="3"/>
  <c r="U337" i="3" s="1"/>
  <c r="AE2792" i="3"/>
  <c r="U2792" i="3" s="1"/>
  <c r="AE258" i="3"/>
  <c r="U258" i="3" s="1"/>
  <c r="AE5211" i="3"/>
  <c r="U5211" i="3" s="1"/>
  <c r="AE379" i="3"/>
  <c r="U379" i="3" s="1"/>
  <c r="AE5268" i="3"/>
  <c r="U5268" i="3" s="1"/>
  <c r="AE802" i="3"/>
  <c r="U802" i="3" s="1"/>
  <c r="AE5216" i="3"/>
  <c r="U5216" i="3" s="1"/>
  <c r="AE771" i="3"/>
  <c r="U771" i="3" s="1"/>
  <c r="AE3146" i="3"/>
  <c r="U3146" i="3" s="1"/>
  <c r="AE396" i="3"/>
  <c r="U396" i="3" s="1"/>
  <c r="AE5218" i="3"/>
  <c r="U5218" i="3" s="1"/>
  <c r="AE725" i="3"/>
  <c r="U725" i="3" s="1"/>
  <c r="AE5272" i="3"/>
  <c r="U5272" i="3" s="1"/>
  <c r="AE911" i="3"/>
  <c r="U911" i="3" s="1"/>
  <c r="AE5220" i="3"/>
  <c r="U5220" i="3" s="1"/>
  <c r="AE45" i="3"/>
  <c r="U45" i="3" s="1"/>
  <c r="AE2795" i="3"/>
  <c r="U2795" i="3" s="1"/>
  <c r="AE93" i="3"/>
  <c r="U93" i="3" s="1"/>
  <c r="AE5223" i="3"/>
  <c r="U5223" i="3" s="1"/>
  <c r="AE349" i="3"/>
  <c r="U349" i="3" s="1"/>
  <c r="AE5277" i="3"/>
  <c r="U5277" i="3" s="1"/>
  <c r="AE341" i="3"/>
  <c r="U341" i="3" s="1"/>
  <c r="AE5225" i="3"/>
  <c r="U5225" i="3" s="1"/>
  <c r="AE114" i="3"/>
  <c r="U114" i="3" s="1"/>
  <c r="AE2232" i="3"/>
  <c r="U2232" i="3" s="1"/>
  <c r="AE709" i="3"/>
  <c r="U709" i="3" s="1"/>
  <c r="AE5229" i="3"/>
  <c r="U5229" i="3" s="1"/>
  <c r="AE240" i="3"/>
  <c r="U240" i="3" s="1"/>
  <c r="AE5281" i="3"/>
  <c r="U5281" i="3" s="1"/>
  <c r="AE3716" i="3"/>
  <c r="U3716" i="3" s="1"/>
  <c r="AE5234" i="3"/>
  <c r="U5234" i="3" s="1"/>
  <c r="AE3719" i="3"/>
  <c r="U3719" i="3" s="1"/>
  <c r="AE2798" i="3"/>
  <c r="U2798" i="3" s="1"/>
  <c r="AE3722" i="3"/>
  <c r="U3722" i="3" s="1"/>
  <c r="AE5238" i="3"/>
  <c r="U5238" i="3" s="1"/>
  <c r="AE3726" i="3"/>
  <c r="U3726" i="3" s="1"/>
  <c r="AE5285" i="3"/>
  <c r="U5285" i="3" s="1"/>
  <c r="AE3730" i="3"/>
  <c r="U3730" i="3" s="1"/>
  <c r="AE5244" i="3"/>
  <c r="U5244" i="3" s="1"/>
  <c r="AE3733" i="3"/>
  <c r="U3733" i="3" s="1"/>
  <c r="AE8330" i="3"/>
  <c r="U8330" i="3" s="1"/>
  <c r="AE3742" i="3"/>
  <c r="U3742" i="3" s="1"/>
  <c r="AE5247" i="3"/>
  <c r="U5247" i="3" s="1"/>
  <c r="AE3745" i="3"/>
  <c r="U3745" i="3" s="1"/>
  <c r="AE5289" i="3"/>
  <c r="U5289" i="3" s="1"/>
  <c r="AE3750" i="3"/>
  <c r="U3750" i="3" s="1"/>
  <c r="AE5251" i="3"/>
  <c r="U5251" i="3" s="1"/>
  <c r="AE3754" i="3"/>
  <c r="U3754" i="3" s="1"/>
  <c r="AE2800" i="3"/>
  <c r="U2800" i="3" s="1"/>
  <c r="AE3757" i="3"/>
  <c r="U3757" i="3" s="1"/>
  <c r="AE5256" i="3"/>
  <c r="U5256" i="3" s="1"/>
  <c r="AE3763" i="3"/>
  <c r="U3763" i="3" s="1"/>
  <c r="AE5293" i="3"/>
  <c r="U5293" i="3" s="1"/>
  <c r="AE3766" i="3"/>
  <c r="U3766" i="3" s="1"/>
  <c r="AE5260" i="3"/>
  <c r="U5260" i="3" s="1"/>
  <c r="AE3770" i="3"/>
  <c r="U3770" i="3" s="1"/>
  <c r="AE2235" i="3"/>
  <c r="U2235" i="3" s="1"/>
  <c r="AE3774" i="3"/>
  <c r="U3774" i="3" s="1"/>
  <c r="AE5265" i="3"/>
  <c r="U5265" i="3" s="1"/>
  <c r="AE3778" i="3"/>
  <c r="U3778" i="3" s="1"/>
  <c r="AE5297" i="3"/>
  <c r="U5297" i="3" s="1"/>
  <c r="AE3781" i="3"/>
  <c r="U3781" i="3" s="1"/>
  <c r="AE5269" i="3"/>
  <c r="U5269" i="3" s="1"/>
  <c r="AE3783" i="3"/>
  <c r="U3783" i="3" s="1"/>
  <c r="AE2803" i="3"/>
  <c r="U2803" i="3" s="1"/>
  <c r="AE3785" i="3"/>
  <c r="U3785" i="3" s="1"/>
  <c r="AE5273" i="3"/>
  <c r="U5273" i="3" s="1"/>
  <c r="AE3789" i="3"/>
  <c r="U3789" i="3" s="1"/>
  <c r="AE5302" i="3"/>
  <c r="U5302" i="3" s="1"/>
  <c r="AE3795" i="3"/>
  <c r="U3795" i="3" s="1"/>
  <c r="AE5278" i="3"/>
  <c r="U5278" i="3" s="1"/>
  <c r="AE3798" i="3"/>
  <c r="U3798" i="3" s="1"/>
  <c r="AE4886" i="3"/>
  <c r="U4886" i="3" s="1"/>
  <c r="AE4682" i="3"/>
  <c r="U4682" i="3" s="1"/>
  <c r="AE5282" i="3"/>
  <c r="U5282" i="3" s="1"/>
  <c r="AE4690" i="3"/>
  <c r="U4690" i="3" s="1"/>
  <c r="AE5306" i="3"/>
  <c r="U5306" i="3" s="1"/>
  <c r="AE4699" i="3"/>
  <c r="U4699" i="3" s="1"/>
  <c r="AE5288" i="3"/>
  <c r="U5288" i="3" s="1"/>
  <c r="AE4708" i="3"/>
  <c r="U4708" i="3" s="1"/>
  <c r="AE2806" i="3"/>
  <c r="U2806" i="3" s="1"/>
  <c r="AE4719" i="3"/>
  <c r="U4719" i="3" s="1"/>
  <c r="AE5292" i="3"/>
  <c r="U5292" i="3" s="1"/>
  <c r="AE4729" i="3"/>
  <c r="U4729" i="3" s="1"/>
  <c r="AE5310" i="3"/>
  <c r="U5310" i="3" s="1"/>
  <c r="AE4734" i="3"/>
  <c r="U4734" i="3" s="1"/>
  <c r="AE5296" i="3"/>
  <c r="U5296" i="3" s="1"/>
  <c r="AE4746" i="3"/>
  <c r="U4746" i="3" s="1"/>
  <c r="AE2238" i="3"/>
  <c r="U2238" i="3" s="1"/>
  <c r="AE4751" i="3"/>
  <c r="U4751" i="3" s="1"/>
  <c r="AE5301" i="3"/>
  <c r="U5301" i="3" s="1"/>
  <c r="AE4755" i="3"/>
  <c r="U4755" i="3" s="1"/>
  <c r="AE5314" i="3"/>
  <c r="U5314" i="3" s="1"/>
  <c r="AE4767" i="3"/>
  <c r="U4767" i="3" s="1"/>
  <c r="AE5305" i="3"/>
  <c r="U5305" i="3" s="1"/>
  <c r="AE4774" i="3"/>
  <c r="U4774" i="3" s="1"/>
  <c r="AE2808" i="3"/>
  <c r="U2808" i="3" s="1"/>
  <c r="AE4779" i="3"/>
  <c r="U4779" i="3" s="1"/>
  <c r="AE5311" i="3"/>
  <c r="U5311" i="3" s="1"/>
  <c r="AE4784" i="3"/>
  <c r="U4784" i="3" s="1"/>
  <c r="AE5319" i="3"/>
  <c r="U5319" i="3" s="1"/>
  <c r="AE4795" i="3"/>
  <c r="U4795" i="3" s="1"/>
  <c r="AE5315" i="3"/>
  <c r="U5315" i="3" s="1"/>
  <c r="AE4799" i="3"/>
  <c r="U4799" i="3" s="1"/>
  <c r="AE8355" i="3"/>
  <c r="U8355" i="3" s="1"/>
  <c r="AE4809" i="3"/>
  <c r="U4809" i="3" s="1"/>
  <c r="AE5320" i="3"/>
  <c r="U5320" i="3" s="1"/>
  <c r="AE4897" i="3"/>
  <c r="U4897" i="3" s="1"/>
  <c r="AE5324" i="3"/>
  <c r="U5324" i="3" s="1"/>
  <c r="AE4904" i="3"/>
  <c r="U4904" i="3" s="1"/>
  <c r="AE5323" i="3"/>
  <c r="U5323" i="3" s="1"/>
  <c r="AE4909" i="3"/>
  <c r="U4909" i="3" s="1"/>
  <c r="AE2811" i="3"/>
  <c r="U2811" i="3" s="1"/>
  <c r="AE4918" i="3"/>
  <c r="U4918" i="3" s="1"/>
  <c r="AE5327" i="3"/>
  <c r="U5327" i="3" s="1"/>
  <c r="AE4922" i="3"/>
  <c r="U4922" i="3" s="1"/>
  <c r="AE5329" i="3"/>
  <c r="U5329" i="3" s="1"/>
  <c r="AE4929" i="3"/>
  <c r="U4929" i="3" s="1"/>
  <c r="AE5332" i="3"/>
  <c r="U5332" i="3" s="1"/>
  <c r="AE4935" i="3"/>
  <c r="U4935" i="3" s="1"/>
  <c r="AE2241" i="3"/>
  <c r="U2241" i="3" s="1"/>
  <c r="AE4944" i="3"/>
  <c r="U4944" i="3" s="1"/>
  <c r="AE5336" i="3"/>
  <c r="U5336" i="3" s="1"/>
  <c r="AE4954" i="3"/>
  <c r="U4954" i="3" s="1"/>
  <c r="AE5333" i="3"/>
  <c r="U5333" i="3" s="1"/>
  <c r="AE4958" i="3"/>
  <c r="U4958" i="3" s="1"/>
  <c r="AE5341" i="3"/>
  <c r="U5341" i="3" s="1"/>
  <c r="AE4971" i="3"/>
  <c r="U4971" i="3" s="1"/>
  <c r="AE2814" i="3"/>
  <c r="U2814" i="3" s="1"/>
  <c r="AE4976" i="3"/>
  <c r="U4976" i="3" s="1"/>
  <c r="AE5345" i="3"/>
  <c r="U5345" i="3" s="1"/>
  <c r="AE4981" i="3"/>
  <c r="U4981" i="3" s="1"/>
  <c r="AE5337" i="3"/>
  <c r="U5337" i="3" s="1"/>
  <c r="AE4985" i="3"/>
  <c r="U4985" i="3" s="1"/>
  <c r="AE5348" i="3"/>
  <c r="U5348" i="3" s="1"/>
  <c r="AE4990" i="3"/>
  <c r="U4990" i="3" s="1"/>
  <c r="AE3158" i="3"/>
  <c r="U3158" i="3" s="1"/>
  <c r="AE4998" i="3"/>
  <c r="U4998" i="3" s="1"/>
  <c r="AE5353" i="3"/>
  <c r="U5353" i="3" s="1"/>
  <c r="AE5003" i="3"/>
  <c r="U5003" i="3" s="1"/>
  <c r="AE5342" i="3"/>
  <c r="U5342" i="3" s="1"/>
  <c r="AE5007" i="3"/>
  <c r="U5007" i="3" s="1"/>
  <c r="AE5357" i="3"/>
  <c r="U5357" i="3" s="1"/>
  <c r="AE5011" i="3"/>
  <c r="U5011" i="3" s="1"/>
  <c r="AE2816" i="3"/>
  <c r="U2816" i="3" s="1"/>
  <c r="AE5016" i="3"/>
  <c r="U5016" i="3" s="1"/>
  <c r="AE5362" i="3"/>
  <c r="U5362" i="3" s="1"/>
  <c r="AE1398" i="3"/>
  <c r="U1398" i="3" s="1"/>
  <c r="AE5346" i="3"/>
  <c r="U5346" i="3" s="1"/>
  <c r="AE1402" i="3"/>
  <c r="U1402" i="3" s="1"/>
  <c r="AE5366" i="3"/>
  <c r="U5366" i="3" s="1"/>
  <c r="AE1406" i="3"/>
  <c r="U1406" i="3" s="1"/>
  <c r="AE2243" i="3"/>
  <c r="U2243" i="3" s="1"/>
  <c r="AE1430" i="3"/>
  <c r="U1430" i="3" s="1"/>
  <c r="AE5370" i="3"/>
  <c r="U5370" i="3" s="1"/>
  <c r="AE5578" i="3"/>
  <c r="U5578" i="3" s="1"/>
  <c r="AE5352" i="3"/>
  <c r="U5352" i="3" s="1"/>
  <c r="AE5583" i="3"/>
  <c r="U5583" i="3" s="1"/>
  <c r="AE5375" i="3"/>
  <c r="U5375" i="3" s="1"/>
  <c r="AE5587" i="3"/>
  <c r="U5587" i="3" s="1"/>
  <c r="AE2819" i="3"/>
  <c r="U2819" i="3" s="1"/>
  <c r="AE5597" i="3"/>
  <c r="U5597" i="3" s="1"/>
  <c r="AE5383" i="3"/>
  <c r="U5383" i="3" s="1"/>
  <c r="AE5600" i="3"/>
  <c r="U5600" i="3" s="1"/>
  <c r="AE5356" i="3"/>
  <c r="U5356" i="3" s="1"/>
  <c r="AE5617" i="3"/>
  <c r="U5617" i="3" s="1"/>
  <c r="AE5406" i="3"/>
  <c r="U5406" i="3" s="1"/>
  <c r="AE5623" i="3"/>
  <c r="U5623" i="3" s="1"/>
  <c r="AE8377" i="3"/>
  <c r="U8377" i="3" s="1"/>
  <c r="AE5630" i="3"/>
  <c r="U5630" i="3" s="1"/>
  <c r="AE5410" i="3"/>
  <c r="U5410" i="3" s="1"/>
  <c r="AE5644" i="3"/>
  <c r="U5644" i="3" s="1"/>
  <c r="AE5360" i="3"/>
  <c r="U5360" i="3" s="1"/>
  <c r="AE5651" i="3"/>
  <c r="U5651" i="3" s="1"/>
  <c r="AE5415" i="3"/>
  <c r="U5415" i="3" s="1"/>
  <c r="AE5658" i="3"/>
  <c r="U5658" i="3" s="1"/>
  <c r="AE2821" i="3"/>
  <c r="U2821" i="3" s="1"/>
  <c r="AE5661" i="3"/>
  <c r="U5661" i="3" s="1"/>
  <c r="AE5419" i="3"/>
  <c r="U5419" i="3" s="1"/>
  <c r="AE5668" i="3"/>
  <c r="U5668" i="3" s="1"/>
  <c r="AE5365" i="3"/>
  <c r="U5365" i="3" s="1"/>
  <c r="AE5673" i="3"/>
  <c r="U5673" i="3" s="1"/>
  <c r="AE5424" i="3"/>
  <c r="U5424" i="3" s="1"/>
  <c r="AE5683" i="3"/>
  <c r="U5683" i="3" s="1"/>
  <c r="AE2246" i="3"/>
  <c r="U2246" i="3" s="1"/>
  <c r="AE5697" i="3"/>
  <c r="U5697" i="3" s="1"/>
  <c r="AE5428" i="3"/>
  <c r="U5428" i="3" s="1"/>
  <c r="AE5705" i="3"/>
  <c r="U5705" i="3" s="1"/>
  <c r="AE5369" i="3"/>
  <c r="U5369" i="3" s="1"/>
  <c r="AE5709" i="3"/>
  <c r="U5709" i="3" s="1"/>
  <c r="AE5431" i="3"/>
  <c r="U5431" i="3" s="1"/>
  <c r="AE5716" i="3"/>
  <c r="U5716" i="3" s="1"/>
  <c r="AE2824" i="3"/>
  <c r="U2824" i="3" s="1"/>
  <c r="AE5720" i="3"/>
  <c r="U5720" i="3" s="1"/>
  <c r="AE5436" i="3"/>
  <c r="U5436" i="3" s="1"/>
  <c r="AE5724" i="3"/>
  <c r="U5724" i="3" s="1"/>
  <c r="AE5373" i="3"/>
  <c r="U5373" i="3" s="1"/>
  <c r="AE5733" i="3"/>
  <c r="U5733" i="3" s="1"/>
  <c r="AE5440" i="3"/>
  <c r="U5440" i="3" s="1"/>
  <c r="AE5750" i="3"/>
  <c r="U5750" i="3" s="1"/>
  <c r="AE4826" i="3"/>
  <c r="U4826" i="3" s="1"/>
  <c r="AE5754" i="3"/>
  <c r="U5754" i="3" s="1"/>
  <c r="AE5445" i="3"/>
  <c r="U5445" i="3" s="1"/>
  <c r="AE5761" i="3"/>
  <c r="U5761" i="3" s="1"/>
  <c r="AE5378" i="3"/>
  <c r="U5378" i="3" s="1"/>
  <c r="AE5773" i="3"/>
  <c r="U5773" i="3" s="1"/>
  <c r="AE5449" i="3"/>
  <c r="U5449" i="3" s="1"/>
  <c r="AE5780" i="3"/>
  <c r="U5780" i="3" s="1"/>
  <c r="AE2827" i="3"/>
  <c r="U2827" i="3" s="1"/>
  <c r="AE5786" i="3"/>
  <c r="U5786" i="3" s="1"/>
  <c r="AE5453" i="3"/>
  <c r="U5453" i="3" s="1"/>
  <c r="AE5790" i="3"/>
  <c r="U5790" i="3" s="1"/>
  <c r="AE5380" i="3"/>
  <c r="U5380" i="3" s="1"/>
  <c r="AE5795" i="3"/>
  <c r="U5795" i="3" s="1"/>
  <c r="AE5457" i="3"/>
  <c r="U5457" i="3" s="1"/>
  <c r="AE5798" i="3"/>
  <c r="U5798" i="3" s="1"/>
  <c r="AE2249" i="3"/>
  <c r="U2249" i="3" s="1"/>
  <c r="AE5808" i="3"/>
  <c r="U5808" i="3" s="1"/>
  <c r="AE5461" i="3"/>
  <c r="U5461" i="3" s="1"/>
  <c r="AE5817" i="3"/>
  <c r="U5817" i="3" s="1"/>
  <c r="AE5384" i="3"/>
  <c r="U5384" i="3" s="1"/>
  <c r="AE5823" i="3"/>
  <c r="U5823" i="3" s="1"/>
  <c r="AE5465" i="3"/>
  <c r="U5465" i="3" s="1"/>
  <c r="AE5836" i="3"/>
  <c r="U5836" i="3" s="1"/>
  <c r="AE2830" i="3"/>
  <c r="U2830" i="3" s="1"/>
  <c r="AE5840" i="3"/>
  <c r="U5840" i="3" s="1"/>
  <c r="AE5470" i="3"/>
  <c r="U5470" i="3" s="1"/>
  <c r="AE5844" i="3"/>
  <c r="U5844" i="3" s="1"/>
  <c r="AE5386" i="3"/>
  <c r="U5386" i="3" s="1"/>
  <c r="AE5864" i="3"/>
  <c r="U5864" i="3" s="1"/>
  <c r="AE5474" i="3"/>
  <c r="U5474" i="3" s="1"/>
  <c r="AE5882" i="3"/>
  <c r="U5882" i="3" s="1"/>
  <c r="AE8403" i="3"/>
  <c r="U8403" i="3" s="1"/>
  <c r="AE6986" i="3"/>
  <c r="U6986" i="3" s="1"/>
  <c r="AE5479" i="3"/>
  <c r="U5479" i="3" s="1"/>
  <c r="AE6996" i="3"/>
  <c r="U6996" i="3" s="1"/>
  <c r="AE5389" i="3"/>
  <c r="U5389" i="3" s="1"/>
  <c r="AE7019" i="3"/>
  <c r="U7019" i="3" s="1"/>
  <c r="AE5483" i="3"/>
  <c r="U5483" i="3" s="1"/>
  <c r="AE7028" i="3"/>
  <c r="U7028" i="3" s="1"/>
  <c r="AE2832" i="3"/>
  <c r="U2832" i="3" s="1"/>
  <c r="AE7039" i="3"/>
  <c r="U7039" i="3" s="1"/>
  <c r="AE5487" i="3"/>
  <c r="U5487" i="3" s="1"/>
  <c r="AE7060" i="3"/>
  <c r="U7060" i="3" s="1"/>
  <c r="AE5391" i="3"/>
  <c r="U5391" i="3" s="1"/>
  <c r="AE7067" i="3"/>
  <c r="U7067" i="3" s="1"/>
  <c r="AE5492" i="3"/>
  <c r="U5492" i="3" s="1"/>
  <c r="AE7095" i="3"/>
  <c r="U7095" i="3" s="1"/>
  <c r="AE2252" i="3"/>
  <c r="U2252" i="3" s="1"/>
  <c r="AE8444" i="3"/>
  <c r="U8444" i="3" s="1"/>
  <c r="AE5496" i="3"/>
  <c r="U5496" i="3" s="1"/>
  <c r="AE8457" i="3"/>
  <c r="U8457" i="3" s="1"/>
  <c r="AE5394" i="3"/>
  <c r="U5394" i="3" s="1"/>
  <c r="AE8467" i="3"/>
  <c r="U8467" i="3" s="1"/>
  <c r="AE5501" i="3"/>
  <c r="U5501" i="3" s="1"/>
  <c r="AE8475" i="3"/>
  <c r="U8475" i="3" s="1"/>
  <c r="AE2835" i="3"/>
  <c r="U2835" i="3" s="1"/>
  <c r="AE8489" i="3"/>
  <c r="U8489" i="3" s="1"/>
  <c r="AE5505" i="3"/>
  <c r="U5505" i="3" s="1"/>
  <c r="AE8501" i="3"/>
  <c r="U8501" i="3" s="1"/>
  <c r="AE5397" i="3"/>
  <c r="U5397" i="3" s="1"/>
  <c r="AE8510" i="3"/>
  <c r="U8510" i="3" s="1"/>
  <c r="AE5509" i="3"/>
  <c r="U5509" i="3" s="1"/>
  <c r="AE8522" i="3"/>
  <c r="U8522" i="3" s="1"/>
  <c r="AE3170" i="3"/>
  <c r="U3170" i="3" s="1"/>
  <c r="AE8532" i="3"/>
  <c r="U8532" i="3" s="1"/>
  <c r="AE5514" i="3"/>
  <c r="U5514" i="3" s="1"/>
  <c r="AE8550" i="3"/>
  <c r="U8550" i="3" s="1"/>
  <c r="AE5399" i="3"/>
  <c r="U5399" i="3" s="1"/>
  <c r="AE8560" i="3"/>
  <c r="U8560" i="3" s="1"/>
  <c r="AE5518" i="3"/>
  <c r="U5518" i="3" s="1"/>
  <c r="AE8585" i="3"/>
  <c r="U8585" i="3" s="1"/>
  <c r="AE2837" i="3"/>
  <c r="U2837" i="3" s="1"/>
  <c r="AE8650" i="3"/>
  <c r="U8650" i="3" s="1"/>
  <c r="AE5522" i="3"/>
  <c r="U5522" i="3" s="1"/>
  <c r="AE8708" i="3"/>
  <c r="U8708" i="3" s="1"/>
  <c r="AE5402" i="3"/>
  <c r="U5402" i="3" s="1"/>
  <c r="AE8765" i="3"/>
  <c r="U8765" i="3" s="1"/>
  <c r="AE5526" i="3"/>
  <c r="U5526" i="3" s="1"/>
  <c r="AE9845" i="3"/>
  <c r="U9845" i="3" s="1"/>
  <c r="AE2254" i="3"/>
  <c r="U2254" i="3" s="1"/>
  <c r="AE8625" i="3"/>
  <c r="U8625" i="3" s="1"/>
  <c r="AE5530" i="3"/>
  <c r="U5530" i="3" s="1"/>
  <c r="AE8476" i="3"/>
  <c r="U8476" i="3" s="1"/>
  <c r="AE5405" i="3"/>
  <c r="U5405" i="3" s="1"/>
  <c r="AE9792" i="3"/>
  <c r="U9792" i="3" s="1"/>
  <c r="AE5534" i="3"/>
  <c r="U5534" i="3" s="1"/>
  <c r="AE9885" i="3"/>
  <c r="U9885" i="3" s="1"/>
  <c r="AE2840" i="3"/>
  <c r="U2840" i="3" s="1"/>
  <c r="AE9971" i="3"/>
  <c r="U9971" i="3" s="1"/>
  <c r="AE5538" i="3"/>
  <c r="U5538" i="3" s="1"/>
  <c r="AE1571" i="3"/>
  <c r="U1571" i="3" s="1"/>
  <c r="AE5409" i="3"/>
  <c r="U5409" i="3" s="1"/>
  <c r="AE1614" i="3"/>
  <c r="U1614" i="3" s="1"/>
  <c r="AE5543" i="3"/>
  <c r="U5543" i="3" s="1"/>
  <c r="AE1669" i="3"/>
  <c r="U1669" i="3" s="1"/>
  <c r="AE8413" i="3"/>
  <c r="U8413" i="3" s="1"/>
  <c r="AE1734" i="3"/>
  <c r="U1734" i="3" s="1"/>
  <c r="AE5547" i="3"/>
  <c r="U5547" i="3" s="1"/>
  <c r="AE1811" i="3"/>
  <c r="U1811" i="3" s="1"/>
  <c r="AE5414" i="3"/>
  <c r="U5414" i="3" s="1"/>
  <c r="AE1925" i="3"/>
  <c r="U1925" i="3" s="1"/>
  <c r="AE5551" i="3"/>
  <c r="U5551" i="3" s="1"/>
  <c r="AE4949" i="3"/>
  <c r="U4949" i="3" s="1"/>
  <c r="AE2843" i="3"/>
  <c r="U2843" i="3" s="1"/>
  <c r="AE5711" i="3"/>
  <c r="U5711" i="3" s="1"/>
  <c r="AE5556" i="3"/>
  <c r="U5556" i="3" s="1"/>
  <c r="AE8451" i="3"/>
  <c r="U8451" i="3" s="1"/>
  <c r="AE5418" i="3"/>
  <c r="U5418" i="3" s="1"/>
  <c r="AE2023" i="3"/>
  <c r="U2023" i="3" s="1"/>
  <c r="AE5560" i="3"/>
  <c r="U5560" i="3" s="1"/>
  <c r="AE1312" i="3"/>
  <c r="U1312" i="3" s="1"/>
  <c r="AE2257" i="3"/>
  <c r="U2257" i="3" s="1"/>
  <c r="AE5888" i="3"/>
  <c r="U5888" i="3" s="1"/>
  <c r="AE5565" i="3"/>
  <c r="U5565" i="3" s="1"/>
  <c r="AE6081" i="3"/>
  <c r="U6081" i="3" s="1"/>
  <c r="AE5423" i="3"/>
  <c r="U5423" i="3" s="1"/>
  <c r="AE3316" i="3"/>
  <c r="U3316" i="3" s="1"/>
  <c r="AE5569" i="3"/>
  <c r="U5569" i="3" s="1"/>
  <c r="AE3348" i="3"/>
  <c r="U3348" i="3" s="1"/>
  <c r="AE2845" i="3"/>
  <c r="U2845" i="3" s="1"/>
  <c r="AE3382" i="3"/>
  <c r="U3382" i="3" s="1"/>
  <c r="AE1010" i="3"/>
  <c r="U1010" i="3" s="1"/>
  <c r="AE3413" i="3"/>
  <c r="U3413" i="3" s="1"/>
  <c r="AE5427" i="3"/>
  <c r="U5427" i="3" s="1"/>
  <c r="AE3441" i="3"/>
  <c r="U3441" i="3" s="1"/>
  <c r="AE1014" i="3"/>
  <c r="U1014" i="3" s="1"/>
  <c r="AE3477" i="3"/>
  <c r="U3477" i="3" s="1"/>
  <c r="AE4888" i="3"/>
  <c r="U4888" i="3" s="1"/>
  <c r="AE3521" i="3"/>
  <c r="U3521" i="3" s="1"/>
  <c r="AE1018" i="3"/>
  <c r="U1018" i="3" s="1"/>
  <c r="AE3558" i="3"/>
  <c r="U3558" i="3" s="1"/>
  <c r="AE5433" i="3"/>
  <c r="U5433" i="3" s="1"/>
  <c r="AE3586" i="3"/>
  <c r="U3586" i="3" s="1"/>
  <c r="AE1023" i="3"/>
  <c r="U1023" i="3" s="1"/>
  <c r="AE3612" i="3"/>
  <c r="U3612" i="3" s="1"/>
  <c r="AE2848" i="3"/>
  <c r="U2848" i="3" s="1"/>
  <c r="AE8035" i="3"/>
  <c r="U8035" i="3" s="1"/>
  <c r="AE1027" i="3"/>
  <c r="U1027" i="3" s="1"/>
  <c r="AE8048" i="3"/>
  <c r="U8048" i="3" s="1"/>
  <c r="AE5437" i="3"/>
  <c r="U5437" i="3" s="1"/>
  <c r="AE8052" i="3"/>
  <c r="U8052" i="3" s="1"/>
  <c r="AE1033" i="3"/>
  <c r="U1033" i="3" s="1"/>
  <c r="AE8057" i="3"/>
  <c r="U8057" i="3" s="1"/>
  <c r="AE2260" i="3"/>
  <c r="U2260" i="3" s="1"/>
  <c r="AE8062" i="3"/>
  <c r="U8062" i="3" s="1"/>
  <c r="AE1037" i="3"/>
  <c r="U1037" i="3" s="1"/>
  <c r="AE8071" i="3"/>
  <c r="U8071" i="3" s="1"/>
  <c r="AE5441" i="3"/>
  <c r="U5441" i="3" s="1"/>
  <c r="AE8078" i="3"/>
  <c r="U8078" i="3" s="1"/>
  <c r="AE1042" i="3"/>
  <c r="U1042" i="3" s="1"/>
  <c r="AE8082" i="3"/>
  <c r="U8082" i="3" s="1"/>
  <c r="AE2851" i="3"/>
  <c r="U2851" i="3" s="1"/>
  <c r="AE8086" i="3"/>
  <c r="U8086" i="3" s="1"/>
  <c r="AE1046" i="3"/>
  <c r="U1046" i="3" s="1"/>
  <c r="AE8091" i="3"/>
  <c r="U8091" i="3" s="1"/>
  <c r="AE5446" i="3"/>
  <c r="U5446" i="3" s="1"/>
  <c r="AE8095" i="3"/>
  <c r="U8095" i="3" s="1"/>
  <c r="AE1050" i="3"/>
  <c r="U1050" i="3" s="1"/>
  <c r="AE8099" i="3"/>
  <c r="U8099" i="3" s="1"/>
  <c r="AE8425" i="3"/>
  <c r="U8425" i="3" s="1"/>
  <c r="AE8103" i="3"/>
  <c r="U8103" i="3" s="1"/>
  <c r="AE1055" i="3"/>
  <c r="U1055" i="3" s="1"/>
  <c r="AE8107" i="3"/>
  <c r="U8107" i="3" s="1"/>
  <c r="AE5450" i="3"/>
  <c r="U5450" i="3" s="1"/>
  <c r="AE8111" i="3"/>
  <c r="U8111" i="3" s="1"/>
  <c r="AE1059" i="3"/>
  <c r="U1059" i="3" s="1"/>
  <c r="AE8116" i="3"/>
  <c r="U8116" i="3" s="1"/>
  <c r="AE2853" i="3"/>
  <c r="U2853" i="3" s="1"/>
  <c r="AE8120" i="3"/>
  <c r="U8120" i="3" s="1"/>
  <c r="AE1064" i="3"/>
  <c r="U1064" i="3" s="1"/>
  <c r="AE8125" i="3"/>
  <c r="U8125" i="3" s="1"/>
  <c r="AE5456" i="3"/>
  <c r="U5456" i="3" s="1"/>
  <c r="AE8129" i="3"/>
  <c r="U8129" i="3" s="1"/>
  <c r="AE1068" i="3"/>
  <c r="U1068" i="3" s="1"/>
  <c r="AE8134" i="3"/>
  <c r="U8134" i="3" s="1"/>
  <c r="AE2262" i="3"/>
  <c r="U2262" i="3" s="1"/>
  <c r="AE8139" i="3"/>
  <c r="U8139" i="3" s="1"/>
  <c r="AE1072" i="3"/>
  <c r="U1072" i="3" s="1"/>
  <c r="AE8145" i="3"/>
  <c r="U8145" i="3" s="1"/>
  <c r="AE5460" i="3"/>
  <c r="U5460" i="3" s="1"/>
  <c r="AE8149" i="3"/>
  <c r="U8149" i="3" s="1"/>
  <c r="AE1076" i="3"/>
  <c r="U1076" i="3" s="1"/>
  <c r="AE8153" i="3"/>
  <c r="U8153" i="3" s="1"/>
  <c r="AE2856" i="3"/>
  <c r="U2856" i="3" s="1"/>
  <c r="AE8158" i="3"/>
  <c r="U8158" i="3" s="1"/>
  <c r="AE1080" i="3"/>
  <c r="U1080" i="3" s="1"/>
  <c r="AE8164" i="3"/>
  <c r="U8164" i="3" s="1"/>
  <c r="AE5464" i="3"/>
  <c r="U5464" i="3" s="1"/>
  <c r="AE8169" i="3"/>
  <c r="U8169" i="3" s="1"/>
  <c r="AE1083" i="3"/>
  <c r="U1083" i="3" s="1"/>
  <c r="AE8175" i="3"/>
  <c r="U8175" i="3" s="1"/>
  <c r="AE3182" i="3"/>
  <c r="U3182" i="3" s="1"/>
  <c r="AE8188" i="3"/>
  <c r="U8188" i="3" s="1"/>
  <c r="AE1088" i="3"/>
  <c r="U1088" i="3" s="1"/>
  <c r="AE8194" i="3"/>
  <c r="U8194" i="3" s="1"/>
  <c r="AE5469" i="3"/>
  <c r="U5469" i="3" s="1"/>
  <c r="AE8201" i="3"/>
  <c r="U8201" i="3" s="1"/>
  <c r="AE1091" i="3"/>
  <c r="U1091" i="3" s="1"/>
  <c r="AE8206" i="3"/>
  <c r="U8206" i="3" s="1"/>
  <c r="AE2859" i="3"/>
  <c r="U2859" i="3" s="1"/>
  <c r="AE8212" i="3"/>
  <c r="U8212" i="3" s="1"/>
  <c r="AE1096" i="3"/>
  <c r="U1096" i="3" s="1"/>
  <c r="AE8223" i="3"/>
  <c r="U8223" i="3" s="1"/>
  <c r="AE5473" i="3"/>
  <c r="U5473" i="3" s="1"/>
  <c r="AE8236" i="3"/>
  <c r="U8236" i="3" s="1"/>
  <c r="AE1100" i="3"/>
  <c r="U1100" i="3" s="1"/>
  <c r="AE8241" i="3"/>
  <c r="U8241" i="3" s="1"/>
  <c r="AE2265" i="3"/>
  <c r="U2265" i="3" s="1"/>
  <c r="AE8246" i="3"/>
  <c r="U8246" i="3" s="1"/>
  <c r="AE1104" i="3"/>
  <c r="U1104" i="3" s="1"/>
  <c r="AE8264" i="3"/>
  <c r="U8264" i="3" s="1"/>
  <c r="AE5478" i="3"/>
  <c r="U5478" i="3" s="1"/>
  <c r="AE8288" i="3"/>
  <c r="U8288" i="3" s="1"/>
  <c r="AE1109" i="3"/>
  <c r="U1109" i="3" s="1"/>
  <c r="AE8309" i="3"/>
  <c r="U8309" i="3" s="1"/>
  <c r="AE2861" i="3"/>
  <c r="U2861" i="3" s="1"/>
  <c r="AE8331" i="3"/>
  <c r="U8331" i="3" s="1"/>
  <c r="AE1112" i="3"/>
  <c r="U1112" i="3" s="1"/>
  <c r="AE8348" i="3"/>
  <c r="U8348" i="3" s="1"/>
  <c r="AE5482" i="3"/>
  <c r="U5482" i="3" s="1"/>
  <c r="AE8365" i="3"/>
  <c r="U8365" i="3" s="1"/>
  <c r="AE1117" i="3"/>
  <c r="U1117" i="3" s="1"/>
  <c r="AE8381" i="3"/>
  <c r="U8381" i="3" s="1"/>
  <c r="AE8435" i="3"/>
  <c r="U8435" i="3" s="1"/>
  <c r="AE8396" i="3"/>
  <c r="U8396" i="3" s="1"/>
  <c r="AE1122" i="3"/>
  <c r="U1122" i="3" s="1"/>
  <c r="AE7192" i="3"/>
  <c r="U7192" i="3" s="1"/>
  <c r="AE5486" i="3"/>
  <c r="U5486" i="3" s="1"/>
  <c r="AE7224" i="3"/>
  <c r="U7224" i="3" s="1"/>
  <c r="AE1127" i="3"/>
  <c r="U1127" i="3" s="1"/>
  <c r="AE7281" i="3"/>
  <c r="U7281" i="3" s="1"/>
  <c r="AE2864" i="3"/>
  <c r="U2864" i="3" s="1"/>
  <c r="AE7372" i="3"/>
  <c r="U7372" i="3" s="1"/>
  <c r="AE1130" i="3"/>
  <c r="U1130" i="3" s="1"/>
  <c r="AE7388" i="3"/>
  <c r="U7388" i="3" s="1"/>
  <c r="AE5491" i="3"/>
  <c r="U5491" i="3" s="1"/>
  <c r="AE7405" i="3"/>
  <c r="U7405" i="3" s="1"/>
  <c r="AE1134" i="3"/>
  <c r="U1134" i="3" s="1"/>
  <c r="AE7416" i="3"/>
  <c r="U7416" i="3" s="1"/>
  <c r="AE2268" i="3"/>
  <c r="U2268" i="3" s="1"/>
  <c r="AE7438" i="3"/>
  <c r="U7438" i="3" s="1"/>
  <c r="AE633" i="3"/>
  <c r="U633" i="3" s="1"/>
  <c r="AE7455" i="3"/>
  <c r="U7455" i="3" s="1"/>
  <c r="AE5495" i="3"/>
  <c r="U5495" i="3" s="1"/>
  <c r="AE7514" i="3"/>
  <c r="U7514" i="3" s="1"/>
  <c r="AE765" i="3"/>
  <c r="U765" i="3" s="1"/>
  <c r="AE7637" i="3"/>
  <c r="U7637" i="3" s="1"/>
  <c r="AE2867" i="3"/>
  <c r="U2867" i="3" s="1"/>
  <c r="AE7747" i="3"/>
  <c r="U7747" i="3" s="1"/>
  <c r="AE58" i="3"/>
  <c r="U58" i="3" s="1"/>
  <c r="AE7835" i="3"/>
  <c r="U7835" i="3" s="1"/>
  <c r="AE5499" i="3"/>
  <c r="U5499" i="3" s="1"/>
  <c r="AE8645" i="3"/>
  <c r="U8645" i="3" s="1"/>
  <c r="AE231" i="3"/>
  <c r="U231" i="3" s="1"/>
  <c r="AE8733" i="3"/>
  <c r="U8733" i="3" s="1"/>
  <c r="AE4870" i="3"/>
  <c r="U4870" i="3" s="1"/>
  <c r="AE1947" i="3"/>
  <c r="U1947" i="3" s="1"/>
  <c r="AE840" i="3"/>
  <c r="U840" i="3" s="1"/>
  <c r="AE1993" i="3"/>
  <c r="U1993" i="3" s="1"/>
  <c r="AE5504" i="3"/>
  <c r="U5504" i="3" s="1"/>
  <c r="AE3735" i="3"/>
  <c r="U3735" i="3" s="1"/>
  <c r="AE277" i="3"/>
  <c r="U277" i="3" s="1"/>
  <c r="AE3800" i="3"/>
  <c r="U3800" i="3" s="1"/>
  <c r="AE2869" i="3"/>
  <c r="U2869" i="3" s="1"/>
  <c r="AE4930" i="3"/>
  <c r="U4930" i="3" s="1"/>
  <c r="AE8884" i="3"/>
  <c r="U8884" i="3" s="1"/>
  <c r="AE1408" i="3"/>
  <c r="U1408" i="3" s="1"/>
  <c r="AE5508" i="3"/>
  <c r="U5508" i="3" s="1"/>
  <c r="AE5686" i="3"/>
  <c r="U5686" i="3" s="1"/>
  <c r="AE8892" i="3"/>
  <c r="U8892" i="3" s="1"/>
  <c r="AE5778" i="3"/>
  <c r="U5778" i="3" s="1"/>
  <c r="AE2270" i="3"/>
  <c r="U2270" i="3" s="1"/>
  <c r="AE7066" i="3"/>
  <c r="U7066" i="3" s="1"/>
  <c r="AE8898" i="3"/>
  <c r="U8898" i="3" s="1"/>
  <c r="AE8644" i="3"/>
  <c r="U8644" i="3" s="1"/>
  <c r="AE5513" i="3"/>
  <c r="U5513" i="3" s="1"/>
  <c r="AE7077" i="3"/>
  <c r="U7077" i="3" s="1"/>
  <c r="AE8905" i="3"/>
  <c r="U8905" i="3" s="1"/>
  <c r="AE9757" i="3"/>
  <c r="U9757" i="3" s="1"/>
  <c r="AE2872" i="3"/>
  <c r="U2872" i="3" s="1"/>
  <c r="AE9881" i="3"/>
  <c r="U9881" i="3" s="1"/>
  <c r="AE8912" i="3"/>
  <c r="U8912" i="3" s="1"/>
  <c r="AE9941" i="3"/>
  <c r="U9941" i="3" s="1"/>
  <c r="AE5517" i="3"/>
  <c r="U5517" i="3" s="1"/>
  <c r="AE1509" i="3"/>
  <c r="U1509" i="3" s="1"/>
  <c r="AE8920" i="3"/>
  <c r="U8920" i="3" s="1"/>
  <c r="AE1445" i="3"/>
  <c r="U1445" i="3" s="1"/>
  <c r="AE7087" i="3"/>
  <c r="U7087" i="3" s="1"/>
  <c r="AE1587" i="3"/>
  <c r="U1587" i="3" s="1"/>
  <c r="AE8927" i="3"/>
  <c r="U8927" i="3" s="1"/>
  <c r="AE1612" i="3"/>
  <c r="U1612" i="3" s="1"/>
  <c r="AE5521" i="3"/>
  <c r="U5521" i="3" s="1"/>
  <c r="AE1646" i="3"/>
  <c r="U1646" i="3" s="1"/>
  <c r="AE8932" i="3"/>
  <c r="U8932" i="3" s="1"/>
  <c r="AE1673" i="3"/>
  <c r="U1673" i="3" s="1"/>
  <c r="AE2875" i="3"/>
  <c r="U2875" i="3" s="1"/>
  <c r="AE1710" i="3"/>
  <c r="U1710" i="3" s="1"/>
  <c r="AE8942" i="3"/>
  <c r="U8942" i="3" s="1"/>
  <c r="AE1740" i="3"/>
  <c r="U1740" i="3" s="1"/>
  <c r="AE5527" i="3"/>
  <c r="U5527" i="3" s="1"/>
  <c r="AE576" i="3"/>
  <c r="U576" i="3" s="1"/>
  <c r="AE8949" i="3"/>
  <c r="U8949" i="3" s="1"/>
  <c r="AE546" i="3"/>
  <c r="U546" i="3" s="1"/>
  <c r="AE2273" i="3"/>
  <c r="U2273" i="3" s="1"/>
  <c r="AE867" i="3"/>
  <c r="U867" i="3" s="1"/>
  <c r="AE8957" i="3"/>
  <c r="U8957" i="3" s="1"/>
  <c r="AE687" i="3"/>
  <c r="U687" i="3" s="1"/>
  <c r="AE5531" i="3"/>
  <c r="U5531" i="3" s="1"/>
  <c r="AE352" i="3"/>
  <c r="U352" i="3" s="1"/>
  <c r="AE8966" i="3"/>
  <c r="U8966" i="3" s="1"/>
  <c r="AE242" i="3"/>
  <c r="U242" i="3" s="1"/>
  <c r="AE2877" i="3"/>
  <c r="U2877" i="3" s="1"/>
  <c r="AE164" i="3"/>
  <c r="U164" i="3" s="1"/>
  <c r="AE8973" i="3"/>
  <c r="U8973" i="3" s="1"/>
  <c r="AE958" i="3"/>
  <c r="U958" i="3" s="1"/>
  <c r="AE5537" i="3"/>
  <c r="U5537" i="3" s="1"/>
  <c r="AE121" i="3"/>
  <c r="U121" i="3" s="1"/>
  <c r="AE8981" i="3"/>
  <c r="U8981" i="3" s="1"/>
  <c r="AE355" i="3"/>
  <c r="U355" i="3" s="1"/>
  <c r="AE3194" i="3"/>
  <c r="U3194" i="3" s="1"/>
  <c r="AE953" i="3"/>
  <c r="U953" i="3" s="1"/>
  <c r="AE8987" i="3"/>
  <c r="U8987" i="3" s="1"/>
  <c r="AE842" i="3"/>
  <c r="U842" i="3" s="1"/>
  <c r="AE5542" i="3"/>
  <c r="U5542" i="3" s="1"/>
  <c r="AE500" i="3"/>
  <c r="U500" i="3" s="1"/>
  <c r="AE8994" i="3"/>
  <c r="U8994" i="3" s="1"/>
  <c r="AE893" i="3"/>
  <c r="U893" i="3" s="1"/>
  <c r="AE2880" i="3"/>
  <c r="U2880" i="3" s="1"/>
  <c r="AE694" i="3"/>
  <c r="U694" i="3" s="1"/>
  <c r="AE9000" i="3"/>
  <c r="U9000" i="3" s="1"/>
  <c r="AE759" i="3"/>
  <c r="U759" i="3" s="1"/>
  <c r="AE5546" i="3"/>
  <c r="U5546" i="3" s="1"/>
  <c r="AE601" i="3"/>
  <c r="U601" i="3" s="1"/>
  <c r="AE9010" i="3"/>
  <c r="U9010" i="3" s="1"/>
  <c r="AE560" i="3"/>
  <c r="U560" i="3" s="1"/>
  <c r="AE2276" i="3"/>
  <c r="U2276" i="3" s="1"/>
  <c r="AE393" i="3"/>
  <c r="U393" i="3" s="1"/>
  <c r="AE9017" i="3"/>
  <c r="U9017" i="3" s="1"/>
  <c r="AE570" i="3"/>
  <c r="U570" i="3" s="1"/>
  <c r="AE5550" i="3"/>
  <c r="U5550" i="3" s="1"/>
  <c r="AE713" i="3"/>
  <c r="U713" i="3" s="1"/>
  <c r="AE9025" i="3"/>
  <c r="U9025" i="3" s="1"/>
  <c r="AE730" i="3"/>
  <c r="U730" i="3" s="1"/>
  <c r="AE2883" i="3"/>
  <c r="U2883" i="3" s="1"/>
  <c r="AE635" i="3"/>
  <c r="U635" i="3" s="1"/>
  <c r="AE9034" i="3"/>
  <c r="U9034" i="3" s="1"/>
  <c r="AE108" i="3"/>
  <c r="U108" i="3" s="1"/>
  <c r="AE5555" i="3"/>
  <c r="U5555" i="3" s="1"/>
  <c r="AE461" i="3"/>
  <c r="U461" i="3" s="1"/>
  <c r="AE9040" i="3"/>
  <c r="U9040" i="3" s="1"/>
  <c r="AE973" i="3"/>
  <c r="U973" i="3" s="1"/>
  <c r="AE7130" i="3"/>
  <c r="U7130" i="3" s="1"/>
  <c r="AE710" i="3"/>
  <c r="U710" i="3" s="1"/>
  <c r="AE9047" i="3"/>
  <c r="U9047" i="3" s="1"/>
  <c r="AE647" i="3"/>
  <c r="U647" i="3" s="1"/>
  <c r="AE5559" i="3"/>
  <c r="U5559" i="3" s="1"/>
  <c r="AE64" i="3"/>
  <c r="U64" i="3" s="1"/>
  <c r="AE9053" i="3"/>
  <c r="U9053" i="3" s="1"/>
  <c r="AE47" i="3"/>
  <c r="U47" i="3" s="1"/>
  <c r="AE2885" i="3"/>
  <c r="U2885" i="3" s="1"/>
  <c r="AE431" i="3"/>
  <c r="U431" i="3" s="1"/>
  <c r="AE9059" i="3"/>
  <c r="U9059" i="3" s="1"/>
  <c r="AE184" i="3"/>
  <c r="U184" i="3" s="1"/>
  <c r="AE5564" i="3"/>
  <c r="U5564" i="3" s="1"/>
  <c r="AE568" i="3"/>
  <c r="U568" i="3" s="1"/>
  <c r="AE9065" i="3"/>
  <c r="U9065" i="3" s="1"/>
  <c r="AE401" i="3"/>
  <c r="U401" i="3" s="1"/>
  <c r="AE2278" i="3"/>
  <c r="U2278" i="3" s="1"/>
  <c r="AE386" i="3"/>
  <c r="U386" i="3" s="1"/>
  <c r="AE9073" i="3"/>
  <c r="U9073" i="3" s="1"/>
  <c r="AE315" i="3"/>
  <c r="U315" i="3" s="1"/>
  <c r="AE5568" i="3"/>
  <c r="U5568" i="3" s="1"/>
  <c r="AE913" i="3"/>
  <c r="U913" i="3" s="1"/>
  <c r="AE1645" i="3"/>
  <c r="U1645" i="3" s="1"/>
  <c r="AE643" i="3"/>
  <c r="U643" i="3" s="1"/>
  <c r="AE2889" i="3"/>
  <c r="U2889" i="3" s="1"/>
  <c r="AE308" i="3"/>
  <c r="U308" i="3" s="1"/>
  <c r="AE1683" i="3"/>
  <c r="U1683" i="3" s="1"/>
  <c r="AE661" i="3"/>
  <c r="U661" i="3" s="1"/>
  <c r="AE1008" i="3"/>
  <c r="U1008" i="3" s="1"/>
  <c r="AE382" i="3"/>
  <c r="U382" i="3" s="1"/>
  <c r="AE1701" i="3"/>
  <c r="U1701" i="3" s="1"/>
  <c r="AE910" i="3"/>
  <c r="U910" i="3" s="1"/>
  <c r="AE4890" i="3"/>
  <c r="U4890" i="3" s="1"/>
  <c r="AE325" i="3"/>
  <c r="U325" i="3" s="1"/>
  <c r="AE1742" i="3"/>
  <c r="U1742" i="3" s="1"/>
  <c r="AE173" i="3"/>
  <c r="U173" i="3" s="1"/>
  <c r="AE1013" i="3"/>
  <c r="U1013" i="3" s="1"/>
  <c r="AE317" i="3"/>
  <c r="U317" i="3" s="1"/>
  <c r="AE1773" i="3"/>
  <c r="U1773" i="3" s="1"/>
  <c r="AE373" i="3"/>
  <c r="U373" i="3" s="1"/>
  <c r="AE2891" i="3"/>
  <c r="U2891" i="3" s="1"/>
  <c r="AE107" i="3"/>
  <c r="U107" i="3" s="1"/>
  <c r="AE1800" i="3"/>
  <c r="U1800" i="3" s="1"/>
  <c r="AE6" i="3"/>
  <c r="AE1017" i="3"/>
  <c r="U1017" i="3" s="1"/>
  <c r="AE1758" i="3"/>
  <c r="U1758" i="3" s="1"/>
  <c r="AE1831" i="3"/>
  <c r="U1831" i="3" s="1"/>
  <c r="AE1765" i="3"/>
  <c r="U1765" i="3" s="1"/>
  <c r="AE2281" i="3"/>
  <c r="U2281" i="3" s="1"/>
  <c r="AE1774" i="3"/>
  <c r="U1774" i="3" s="1"/>
  <c r="AE8601" i="3"/>
  <c r="U8601" i="3" s="1"/>
  <c r="AE1782" i="3"/>
  <c r="U1782" i="3" s="1"/>
  <c r="AE1022" i="3"/>
  <c r="U1022" i="3" s="1"/>
  <c r="AE1789" i="3"/>
  <c r="U1789" i="3" s="1"/>
  <c r="AE8633" i="3"/>
  <c r="U8633" i="3" s="1"/>
  <c r="AE1796" i="3"/>
  <c r="U1796" i="3" s="1"/>
  <c r="AE2894" i="3"/>
  <c r="U2894" i="3" s="1"/>
  <c r="AE1803" i="3"/>
  <c r="U1803" i="3" s="1"/>
  <c r="AE8675" i="3"/>
  <c r="U8675" i="3" s="1"/>
  <c r="AE1809" i="3"/>
  <c r="U1809" i="3" s="1"/>
  <c r="AE1026" i="3"/>
  <c r="U1026" i="3" s="1"/>
  <c r="AE1927" i="3"/>
  <c r="U1927" i="3" s="1"/>
  <c r="AE8693" i="3"/>
  <c r="U8693" i="3" s="1"/>
  <c r="AE1962" i="3"/>
  <c r="U1962" i="3" s="1"/>
  <c r="AE7157" i="3"/>
  <c r="U7157" i="3" s="1"/>
  <c r="AE1997" i="3"/>
  <c r="U1997" i="3" s="1"/>
  <c r="AE8730" i="3"/>
  <c r="U8730" i="3" s="1"/>
  <c r="AE3709" i="3"/>
  <c r="U3709" i="3" s="1"/>
  <c r="AE1030" i="3"/>
  <c r="U1030" i="3" s="1"/>
  <c r="AE3723" i="3"/>
  <c r="U3723" i="3" s="1"/>
  <c r="AE9739" i="3"/>
  <c r="U9739" i="3" s="1"/>
  <c r="AE3753" i="3"/>
  <c r="U3753" i="3" s="1"/>
  <c r="AE2897" i="3"/>
  <c r="U2897" i="3" s="1"/>
  <c r="AE3793" i="3"/>
  <c r="U3793" i="3" s="1"/>
  <c r="AE5859" i="3"/>
  <c r="U5859" i="3" s="1"/>
  <c r="AE4709" i="3"/>
  <c r="U4709" i="3" s="1"/>
  <c r="AE1035" i="3"/>
  <c r="U1035" i="3" s="1"/>
  <c r="AE4740" i="3"/>
  <c r="U4740" i="3" s="1"/>
  <c r="AE8582" i="3"/>
  <c r="U8582" i="3" s="1"/>
  <c r="AE4783" i="3"/>
  <c r="U4783" i="3" s="1"/>
  <c r="AE2284" i="3"/>
  <c r="U2284" i="3" s="1"/>
  <c r="AE4901" i="3"/>
  <c r="U4901" i="3" s="1"/>
  <c r="AE6984" i="3"/>
  <c r="U6984" i="3" s="1"/>
  <c r="AE4940" i="3"/>
  <c r="U4940" i="3" s="1"/>
  <c r="AE1038" i="3"/>
  <c r="U1038" i="3" s="1"/>
  <c r="AE4975" i="3"/>
  <c r="U4975" i="3" s="1"/>
  <c r="AE7035" i="3"/>
  <c r="U7035" i="3" s="1"/>
  <c r="AE5021" i="3"/>
  <c r="U5021" i="3" s="1"/>
  <c r="AE2899" i="3"/>
  <c r="U2899" i="3" s="1"/>
  <c r="AE5041" i="3"/>
  <c r="U5041" i="3" s="1"/>
  <c r="AE9756" i="3"/>
  <c r="U9756" i="3" s="1"/>
  <c r="AE5059" i="3"/>
  <c r="U5059" i="3" s="1"/>
  <c r="AE1043" i="3"/>
  <c r="U1043" i="3" s="1"/>
  <c r="AE5627" i="3"/>
  <c r="U5627" i="3" s="1"/>
  <c r="AE9810" i="3"/>
  <c r="U9810" i="3" s="1"/>
  <c r="AE5696" i="3"/>
  <c r="U5696" i="3" s="1"/>
  <c r="AE3207" i="3"/>
  <c r="U3207" i="3" s="1"/>
  <c r="AE5738" i="3"/>
  <c r="U5738" i="3" s="1"/>
  <c r="AE9880" i="3"/>
  <c r="U9880" i="3" s="1"/>
  <c r="AE5774" i="3"/>
  <c r="U5774" i="3" s="1"/>
  <c r="AE1047" i="3"/>
  <c r="U1047" i="3" s="1"/>
  <c r="AE5810" i="3"/>
  <c r="U5810" i="3" s="1"/>
  <c r="AE9944" i="3"/>
  <c r="U9944" i="3" s="1"/>
  <c r="AE5837" i="3"/>
  <c r="U5837" i="3" s="1"/>
  <c r="AE2902" i="3"/>
  <c r="U2902" i="3" s="1"/>
  <c r="AE5865" i="3"/>
  <c r="U5865" i="3" s="1"/>
  <c r="AE1495" i="3"/>
  <c r="U1495" i="3" s="1"/>
  <c r="AE7001" i="3"/>
  <c r="U7001" i="3" s="1"/>
  <c r="AE1052" i="3"/>
  <c r="U1052" i="3" s="1"/>
  <c r="AE7073" i="3"/>
  <c r="U7073" i="3" s="1"/>
  <c r="AE1503" i="3"/>
  <c r="U1503" i="3" s="1"/>
  <c r="AE8464" i="3"/>
  <c r="U8464" i="3" s="1"/>
  <c r="AE2286" i="3"/>
  <c r="U2286" i="3" s="1"/>
  <c r="AE8554" i="3"/>
  <c r="U8554" i="3" s="1"/>
  <c r="AE1591" i="3"/>
  <c r="U1591" i="3" s="1"/>
  <c r="AE8635" i="3"/>
  <c r="U8635" i="3" s="1"/>
  <c r="AE1056" i="3"/>
  <c r="U1056" i="3" s="1"/>
  <c r="AE8685" i="3"/>
  <c r="U8685" i="3" s="1"/>
  <c r="AE1617" i="3"/>
  <c r="U1617" i="3" s="1"/>
  <c r="AE2017" i="3"/>
  <c r="U2017" i="3" s="1"/>
  <c r="AE2904" i="3"/>
  <c r="U2904" i="3" s="1"/>
  <c r="AE2027" i="3"/>
  <c r="U2027" i="3" s="1"/>
  <c r="AE1642" i="3"/>
  <c r="U1642" i="3" s="1"/>
  <c r="AE2036" i="3"/>
  <c r="U2036" i="3" s="1"/>
  <c r="AE1060" i="3"/>
  <c r="U1060" i="3" s="1"/>
  <c r="AE1253" i="3"/>
  <c r="U1253" i="3" s="1"/>
  <c r="AE1684" i="3"/>
  <c r="U1684" i="3" s="1"/>
  <c r="AE1261" i="3"/>
  <c r="U1261" i="3" s="1"/>
  <c r="AE7183" i="3"/>
  <c r="U7183" i="3" s="1"/>
  <c r="AE1267" i="3"/>
  <c r="U1267" i="3" s="1"/>
  <c r="AE1721" i="3"/>
  <c r="U1721" i="3" s="1"/>
  <c r="AE1274" i="3"/>
  <c r="U1274" i="3" s="1"/>
  <c r="AE1065" i="3"/>
  <c r="U1065" i="3" s="1"/>
  <c r="AE1280" i="3"/>
  <c r="U1280" i="3" s="1"/>
  <c r="AE1751" i="3"/>
  <c r="U1751" i="3" s="1"/>
  <c r="AE1291" i="3"/>
  <c r="U1291" i="3" s="1"/>
  <c r="AE2907" i="3"/>
  <c r="U2907" i="3" s="1"/>
  <c r="AE1299" i="3"/>
  <c r="U1299" i="3" s="1"/>
  <c r="AE1783" i="3"/>
  <c r="U1783" i="3" s="1"/>
  <c r="AE1310" i="3"/>
  <c r="U1310" i="3" s="1"/>
  <c r="AE1069" i="3"/>
  <c r="U1069" i="3" s="1"/>
  <c r="AE1317" i="3"/>
  <c r="U1317" i="3" s="1"/>
  <c r="AE1814" i="3"/>
  <c r="U1814" i="3" s="1"/>
  <c r="AE1325" i="3"/>
  <c r="U1325" i="3" s="1"/>
  <c r="AE2289" i="3"/>
  <c r="U2289" i="3" s="1"/>
  <c r="AE1331" i="3"/>
  <c r="U1331" i="3" s="1"/>
  <c r="AE1856" i="3"/>
  <c r="U1856" i="3" s="1"/>
  <c r="AE1336" i="3"/>
  <c r="U1336" i="3" s="1"/>
  <c r="AE1075" i="3"/>
  <c r="U1075" i="3" s="1"/>
  <c r="AE1342" i="3"/>
  <c r="U1342" i="3" s="1"/>
  <c r="AE1945" i="3"/>
  <c r="U1945" i="3" s="1"/>
  <c r="AE1347" i="3"/>
  <c r="U1347" i="3" s="1"/>
  <c r="AE2909" i="3"/>
  <c r="U2909" i="3" s="1"/>
  <c r="AE1353" i="3"/>
  <c r="U1353" i="3" s="1"/>
  <c r="AE4742" i="3"/>
  <c r="U4742" i="3" s="1"/>
  <c r="AE1357" i="3"/>
  <c r="U1357" i="3" s="1"/>
  <c r="AE1079" i="3"/>
  <c r="U1079" i="3" s="1"/>
  <c r="AE1361" i="3"/>
  <c r="U1361" i="3" s="1"/>
  <c r="AE4936" i="3"/>
  <c r="U4936" i="3" s="1"/>
  <c r="AE1365" i="3"/>
  <c r="U1365" i="3" s="1"/>
  <c r="AE4830" i="3"/>
  <c r="U4830" i="3" s="1"/>
  <c r="AE1370" i="3"/>
  <c r="U1370" i="3" s="1"/>
  <c r="AE5054" i="3"/>
  <c r="U5054" i="3" s="1"/>
  <c r="AE1374" i="3"/>
  <c r="U1374" i="3" s="1"/>
  <c r="AE1084" i="3"/>
  <c r="U1084" i="3" s="1"/>
  <c r="AE1382" i="3"/>
  <c r="U1382" i="3" s="1"/>
  <c r="AE5818" i="3"/>
  <c r="U5818" i="3" s="1"/>
  <c r="AE1387" i="3"/>
  <c r="U1387" i="3" s="1"/>
  <c r="AE2912" i="3"/>
  <c r="U2912" i="3" s="1"/>
  <c r="AE1392" i="3"/>
  <c r="U1392" i="3" s="1"/>
  <c r="AE8493" i="3"/>
  <c r="U8493" i="3" s="1"/>
  <c r="AE1396" i="3"/>
  <c r="U1396" i="3" s="1"/>
  <c r="AE1089" i="3"/>
  <c r="U1089" i="3" s="1"/>
  <c r="AE9876" i="3"/>
  <c r="U9876" i="3" s="1"/>
  <c r="AE2015" i="3"/>
  <c r="U2015" i="3" s="1"/>
  <c r="AE9916" i="3"/>
  <c r="U9916" i="3" s="1"/>
  <c r="AE2292" i="3"/>
  <c r="U2292" i="3" s="1"/>
  <c r="AE9960" i="3"/>
  <c r="U9960" i="3" s="1"/>
  <c r="AE2041" i="3"/>
  <c r="U2041" i="3" s="1"/>
  <c r="AE5891" i="3"/>
  <c r="U5891" i="3" s="1"/>
  <c r="AE1093" i="3"/>
  <c r="U1093" i="3" s="1"/>
  <c r="AE5901" i="3"/>
  <c r="U5901" i="3" s="1"/>
  <c r="AE1292" i="3"/>
  <c r="U1292" i="3" s="1"/>
  <c r="AE5907" i="3"/>
  <c r="U5907" i="3" s="1"/>
  <c r="AE2915" i="3"/>
  <c r="U2915" i="3" s="1"/>
  <c r="AE5911" i="3"/>
  <c r="U5911" i="3" s="1"/>
  <c r="AE1320" i="3"/>
  <c r="U1320" i="3" s="1"/>
  <c r="AE5918" i="3"/>
  <c r="U5918" i="3" s="1"/>
  <c r="AE1099" i="3"/>
  <c r="U1099" i="3" s="1"/>
  <c r="AE5923" i="3"/>
  <c r="U5923" i="3" s="1"/>
  <c r="AE1338" i="3"/>
  <c r="U1338" i="3" s="1"/>
  <c r="AE5927" i="3"/>
  <c r="U5927" i="3" s="1"/>
  <c r="AE7214" i="3"/>
  <c r="U7214" i="3" s="1"/>
  <c r="AE5933" i="3"/>
  <c r="U5933" i="3" s="1"/>
  <c r="AE9899" i="3"/>
  <c r="U9899" i="3" s="1"/>
  <c r="AE5937" i="3"/>
  <c r="U5937" i="3" s="1"/>
  <c r="AE1103" i="3"/>
  <c r="U1103" i="3" s="1"/>
  <c r="AE5942" i="3"/>
  <c r="U5942" i="3" s="1"/>
  <c r="AE6004" i="3"/>
  <c r="U6004" i="3" s="1"/>
  <c r="AE5947" i="3"/>
  <c r="U5947" i="3" s="1"/>
  <c r="AE2917" i="3"/>
  <c r="U2917" i="3" s="1"/>
  <c r="AE5952" i="3"/>
  <c r="U5952" i="3" s="1"/>
  <c r="AE6094" i="3"/>
  <c r="U6094" i="3" s="1"/>
  <c r="AE5957" i="3"/>
  <c r="U5957" i="3" s="1"/>
  <c r="AE1108" i="3"/>
  <c r="U1108" i="3" s="1"/>
  <c r="AE5964" i="3"/>
  <c r="U5964" i="3" s="1"/>
  <c r="AE3291" i="3"/>
  <c r="U3291" i="3" s="1"/>
  <c r="AE5968" i="3"/>
  <c r="U5968" i="3" s="1"/>
  <c r="AE2295" i="3"/>
  <c r="U2295" i="3" s="1"/>
  <c r="AE5973" i="3"/>
  <c r="U5973" i="3" s="1"/>
  <c r="AE3314" i="3"/>
  <c r="U3314" i="3" s="1"/>
  <c r="AE5977" i="3"/>
  <c r="U5977" i="3" s="1"/>
  <c r="AE1113" i="3"/>
  <c r="U1113" i="3" s="1"/>
  <c r="AE5983" i="3"/>
  <c r="U5983" i="3" s="1"/>
  <c r="AE3337" i="3"/>
  <c r="U3337" i="3" s="1"/>
  <c r="AE5987" i="3"/>
  <c r="U5987" i="3" s="1"/>
  <c r="AE2920" i="3"/>
  <c r="U2920" i="3" s="1"/>
  <c r="AE5991" i="3"/>
  <c r="U5991" i="3" s="1"/>
  <c r="AE3354" i="3"/>
  <c r="U3354" i="3" s="1"/>
  <c r="AE5995" i="3"/>
  <c r="U5995" i="3" s="1"/>
  <c r="AE1118" i="3"/>
  <c r="U1118" i="3" s="1"/>
  <c r="AE5999" i="3"/>
  <c r="U5999" i="3" s="1"/>
  <c r="AE3371" i="3"/>
  <c r="U3371" i="3" s="1"/>
  <c r="AE6008" i="3"/>
  <c r="U6008" i="3" s="1"/>
  <c r="AE3220" i="3"/>
  <c r="U3220" i="3" s="1"/>
  <c r="AE6012" i="3"/>
  <c r="U6012" i="3" s="1"/>
  <c r="AE3390" i="3"/>
  <c r="U3390" i="3" s="1"/>
  <c r="AE6016" i="3"/>
  <c r="U6016" i="3" s="1"/>
  <c r="AE1121" i="3"/>
  <c r="U1121" i="3" s="1"/>
  <c r="AE6022" i="3"/>
  <c r="U6022" i="3" s="1"/>
  <c r="AE3417" i="3"/>
  <c r="U3417" i="3" s="1"/>
  <c r="AE6027" i="3"/>
  <c r="U6027" i="3" s="1"/>
  <c r="AE2923" i="3"/>
  <c r="U2923" i="3" s="1"/>
  <c r="AE6031" i="3"/>
  <c r="U6031" i="3" s="1"/>
  <c r="AE3445" i="3"/>
  <c r="U3445" i="3" s="1"/>
  <c r="AE6035" i="3"/>
  <c r="U6035" i="3" s="1"/>
  <c r="AE1126" i="3"/>
  <c r="U1126" i="3" s="1"/>
  <c r="AE6040" i="3"/>
  <c r="U6040" i="3" s="1"/>
  <c r="AE3474" i="3"/>
  <c r="U3474" i="3" s="1"/>
  <c r="AE6047" i="3"/>
  <c r="U6047" i="3" s="1"/>
  <c r="AE2297" i="3"/>
  <c r="U2297" i="3" s="1"/>
  <c r="AE6054" i="3"/>
  <c r="U6054" i="3" s="1"/>
  <c r="AE3500" i="3"/>
  <c r="U3500" i="3" s="1"/>
  <c r="AE6061" i="3"/>
  <c r="U6061" i="3" s="1"/>
  <c r="AE1131" i="3"/>
  <c r="U1131" i="3" s="1"/>
  <c r="AE6066" i="3"/>
  <c r="U6066" i="3" s="1"/>
  <c r="AE3527" i="3"/>
  <c r="U3527" i="3" s="1"/>
  <c r="AE6070" i="3"/>
  <c r="U6070" i="3" s="1"/>
  <c r="AE2925" i="3"/>
  <c r="U2925" i="3" s="1"/>
  <c r="AE6075" i="3"/>
  <c r="U6075" i="3" s="1"/>
  <c r="AE3540" i="3"/>
  <c r="U3540" i="3" s="1"/>
  <c r="AE6079" i="3"/>
  <c r="U6079" i="3" s="1"/>
  <c r="AE1135" i="3"/>
  <c r="U1135" i="3" s="1"/>
  <c r="AE6086" i="3"/>
  <c r="U6086" i="3" s="1"/>
  <c r="AE3569" i="3"/>
  <c r="U3569" i="3" s="1"/>
  <c r="AE6091" i="3"/>
  <c r="U6091" i="3" s="1"/>
  <c r="AE7251" i="3"/>
  <c r="U7251" i="3" s="1"/>
  <c r="AE6098" i="3"/>
  <c r="U6098" i="3" s="1"/>
  <c r="AE3608" i="3"/>
  <c r="U3608" i="3" s="1"/>
  <c r="AE6103" i="3"/>
  <c r="U6103" i="3" s="1"/>
  <c r="AE348" i="3"/>
  <c r="U348" i="3" s="1"/>
  <c r="AE6108" i="3"/>
  <c r="U6108" i="3" s="1"/>
  <c r="AE8027" i="3"/>
  <c r="U8027" i="3" s="1"/>
  <c r="AE6117" i="3"/>
  <c r="U6117" i="3" s="1"/>
  <c r="AE2928" i="3"/>
  <c r="U2928" i="3" s="1"/>
  <c r="AE6122" i="3"/>
  <c r="U6122" i="3" s="1"/>
  <c r="AE4458" i="3"/>
  <c r="U4458" i="3" s="1"/>
  <c r="AE6126" i="3"/>
  <c r="U6126" i="3" s="1"/>
  <c r="AE435" i="3"/>
  <c r="U435" i="3" s="1"/>
  <c r="AE6131" i="3"/>
  <c r="U6131" i="3" s="1"/>
  <c r="AE4460" i="3"/>
  <c r="U4460" i="3" s="1"/>
  <c r="AE6137" i="3"/>
  <c r="U6137" i="3" s="1"/>
  <c r="AE2300" i="3"/>
  <c r="U2300" i="3" s="1"/>
  <c r="AE6144" i="3"/>
  <c r="U6144" i="3" s="1"/>
  <c r="AE4462" i="3"/>
  <c r="U4462" i="3" s="1"/>
  <c r="AE6149" i="3"/>
  <c r="U6149" i="3" s="1"/>
  <c r="AE451" i="3"/>
  <c r="U451" i="3" s="1"/>
  <c r="AE6154" i="3"/>
  <c r="U6154" i="3" s="1"/>
  <c r="AE4464" i="3"/>
  <c r="U4464" i="3" s="1"/>
  <c r="AE6157" i="3"/>
  <c r="U6157" i="3" s="1"/>
  <c r="AE2931" i="3"/>
  <c r="U2931" i="3" s="1"/>
  <c r="AE6164" i="3"/>
  <c r="U6164" i="3" s="1"/>
  <c r="AE4466" i="3"/>
  <c r="U4466" i="3" s="1"/>
  <c r="AE6170" i="3"/>
  <c r="U6170" i="3" s="1"/>
  <c r="AE261" i="3"/>
  <c r="U261" i="3" s="1"/>
  <c r="AE724" i="3"/>
  <c r="U724" i="3" s="1"/>
  <c r="AE4468" i="3"/>
  <c r="U4468" i="3" s="1"/>
  <c r="AE246" i="3"/>
  <c r="U246" i="3" s="1"/>
  <c r="AE4892" i="3"/>
  <c r="U4892" i="3" s="1"/>
  <c r="AE86" i="3"/>
  <c r="U86" i="3" s="1"/>
  <c r="AE4470" i="3"/>
  <c r="U4470" i="3" s="1"/>
  <c r="AE326" i="3"/>
  <c r="U326" i="3" s="1"/>
  <c r="AE8883" i="3"/>
  <c r="U8883" i="3" s="1"/>
  <c r="AE926" i="3"/>
  <c r="U926" i="3" s="1"/>
  <c r="AE4472" i="3"/>
  <c r="U4472" i="3" s="1"/>
  <c r="AE217" i="3"/>
  <c r="U217" i="3" s="1"/>
  <c r="AE2933" i="3"/>
  <c r="U2933" i="3" s="1"/>
  <c r="AE982" i="3"/>
  <c r="U982" i="3" s="1"/>
  <c r="AE4474" i="3"/>
  <c r="U4474" i="3" s="1"/>
  <c r="AE519" i="3"/>
  <c r="U519" i="3" s="1"/>
  <c r="AE8891" i="3"/>
  <c r="U8891" i="3" s="1"/>
  <c r="AE208" i="3"/>
  <c r="U208" i="3" s="1"/>
  <c r="AE4476" i="3"/>
  <c r="U4476" i="3" s="1"/>
  <c r="AE528" i="3"/>
  <c r="U528" i="3" s="1"/>
  <c r="AE2303" i="3"/>
  <c r="U2303" i="3" s="1"/>
  <c r="AE41" i="3"/>
  <c r="U41" i="3" s="1"/>
  <c r="AE4478" i="3"/>
  <c r="U4478" i="3" s="1"/>
  <c r="AE553" i="3"/>
  <c r="U553" i="3" s="1"/>
  <c r="AE8900" i="3"/>
  <c r="U8900" i="3" s="1"/>
  <c r="AE538" i="3"/>
  <c r="U538" i="3" s="1"/>
  <c r="AE4480" i="3"/>
  <c r="U4480" i="3" s="1"/>
  <c r="AE211" i="3"/>
  <c r="U211" i="3" s="1"/>
  <c r="AE2936" i="3"/>
  <c r="U2936" i="3" s="1"/>
  <c r="AE937" i="3"/>
  <c r="U937" i="3" s="1"/>
  <c r="AE4482" i="3"/>
  <c r="U4482" i="3" s="1"/>
  <c r="AE634" i="3"/>
  <c r="U634" i="3" s="1"/>
  <c r="AE8908" i="3"/>
  <c r="U8908" i="3" s="1"/>
  <c r="AE667" i="3"/>
  <c r="U667" i="3" s="1"/>
  <c r="AE4484" i="3"/>
  <c r="U4484" i="3" s="1"/>
  <c r="AE12" i="3"/>
  <c r="U12" i="3" s="1"/>
  <c r="AE7303" i="3"/>
  <c r="U7303" i="3" s="1"/>
  <c r="AE493" i="3"/>
  <c r="U493" i="3" s="1"/>
  <c r="AE4486" i="3"/>
  <c r="U4486" i="3" s="1"/>
  <c r="AE685" i="3"/>
  <c r="U685" i="3" s="1"/>
  <c r="AE8914" i="3"/>
  <c r="U8914" i="3" s="1"/>
  <c r="AE941" i="3"/>
  <c r="U941" i="3" s="1"/>
  <c r="AE4488" i="3"/>
  <c r="U4488" i="3" s="1"/>
  <c r="AE742" i="3"/>
  <c r="U742" i="3" s="1"/>
  <c r="AE2939" i="3"/>
  <c r="U2939" i="3" s="1"/>
  <c r="AE998" i="3"/>
  <c r="U998" i="3" s="1"/>
  <c r="AE4490" i="3"/>
  <c r="U4490" i="3" s="1"/>
  <c r="AE935" i="3"/>
  <c r="U935" i="3" s="1"/>
  <c r="AE8922" i="3"/>
  <c r="U8922" i="3" s="1"/>
  <c r="AE128" i="3"/>
  <c r="U128" i="3" s="1"/>
  <c r="AE4492" i="3"/>
  <c r="U4492" i="3" s="1"/>
  <c r="AE874" i="3"/>
  <c r="U874" i="3" s="1"/>
  <c r="AE2305" i="3"/>
  <c r="U2305" i="3" s="1"/>
  <c r="AE856" i="3"/>
  <c r="U856" i="3" s="1"/>
  <c r="AE4494" i="3"/>
  <c r="U4494" i="3" s="1"/>
  <c r="AE335" i="3"/>
  <c r="U335" i="3" s="1"/>
  <c r="AE8931" i="3"/>
  <c r="U8931" i="3" s="1"/>
  <c r="AE591" i="3"/>
  <c r="U591" i="3" s="1"/>
  <c r="AE4496" i="3"/>
  <c r="U4496" i="3" s="1"/>
  <c r="AE280" i="3"/>
  <c r="U280" i="3" s="1"/>
  <c r="AE2941" i="3"/>
  <c r="U2941" i="3" s="1"/>
  <c r="AE177" i="3"/>
  <c r="U177" i="3" s="1"/>
  <c r="AE4498" i="3"/>
  <c r="U4498" i="3" s="1"/>
  <c r="AE561" i="3"/>
  <c r="U561" i="3" s="1"/>
  <c r="AE8938" i="3"/>
  <c r="U8938" i="3" s="1"/>
  <c r="AE27" i="3"/>
  <c r="U27" i="3" s="1"/>
  <c r="AE4500" i="3"/>
  <c r="U4500" i="3" s="1"/>
  <c r="AE539" i="3"/>
  <c r="U539" i="3" s="1"/>
  <c r="AE3232" i="3"/>
  <c r="U3232" i="3" s="1"/>
  <c r="AE706" i="3"/>
  <c r="U706" i="3" s="1"/>
  <c r="AE4502" i="3"/>
  <c r="U4502" i="3" s="1"/>
  <c r="AE437" i="3"/>
  <c r="U437" i="3" s="1"/>
  <c r="AE8944" i="3"/>
  <c r="U8944" i="3" s="1"/>
  <c r="AE510" i="3"/>
  <c r="U510" i="3" s="1"/>
  <c r="AE4504" i="3"/>
  <c r="U4504" i="3" s="1"/>
  <c r="AE952" i="3"/>
  <c r="U952" i="3" s="1"/>
  <c r="AE2944" i="3"/>
  <c r="U2944" i="3" s="1"/>
  <c r="AE938" i="3"/>
  <c r="U938" i="3" s="1"/>
  <c r="AE4506" i="3"/>
  <c r="U4506" i="3" s="1"/>
  <c r="AE32" i="3"/>
  <c r="U32" i="3" s="1"/>
  <c r="AE8951" i="3"/>
  <c r="U8951" i="3" s="1"/>
  <c r="AE971" i="3"/>
  <c r="U971" i="3" s="1"/>
  <c r="AE4508" i="3"/>
  <c r="U4508" i="3" s="1"/>
  <c r="AE343" i="3"/>
  <c r="U343" i="3" s="1"/>
  <c r="AE2308" i="3"/>
  <c r="U2308" i="3" s="1"/>
  <c r="AE608" i="3"/>
  <c r="U608" i="3" s="1"/>
  <c r="AE4510" i="3"/>
  <c r="U4510" i="3" s="1"/>
  <c r="AE362" i="3"/>
  <c r="U362" i="3" s="1"/>
  <c r="AE8958" i="3"/>
  <c r="U8958" i="3" s="1"/>
  <c r="AE594" i="3"/>
  <c r="U594" i="3" s="1"/>
  <c r="AE4512" i="3"/>
  <c r="U4512" i="3" s="1"/>
  <c r="AE786" i="3"/>
  <c r="U786" i="3" s="1"/>
  <c r="AE2947" i="3"/>
  <c r="U2947" i="3" s="1"/>
  <c r="AE364" i="3"/>
  <c r="U364" i="3" s="1"/>
  <c r="AE4514" i="3"/>
  <c r="U4514" i="3" s="1"/>
  <c r="AE228" i="3"/>
  <c r="U228" i="3" s="1"/>
  <c r="AE8967" i="3"/>
  <c r="U8967" i="3" s="1"/>
  <c r="AE901" i="3"/>
  <c r="U901" i="3" s="1"/>
  <c r="AE4516" i="3"/>
  <c r="U4516" i="3" s="1"/>
  <c r="AE622" i="3"/>
  <c r="U622" i="3" s="1"/>
  <c r="AE7323" i="3"/>
  <c r="U7323" i="3" s="1"/>
  <c r="AE639" i="3"/>
  <c r="U639" i="3" s="1"/>
  <c r="AE4518" i="3"/>
  <c r="U4518" i="3" s="1"/>
  <c r="AE458" i="3"/>
  <c r="U458" i="3" s="1"/>
  <c r="AE8974" i="3"/>
  <c r="U8974" i="3" s="1"/>
  <c r="AE487" i="3"/>
  <c r="U487" i="3" s="1"/>
  <c r="AE4520" i="3"/>
  <c r="U4520" i="3" s="1"/>
  <c r="AE817" i="3"/>
  <c r="U817" i="3" s="1"/>
  <c r="AE2949" i="3"/>
  <c r="U2949" i="3" s="1"/>
  <c r="AE636" i="3"/>
  <c r="U636" i="3" s="1"/>
  <c r="AE4522" i="3"/>
  <c r="U4522" i="3" s="1"/>
  <c r="AE212" i="3"/>
  <c r="U212" i="3" s="1"/>
  <c r="AE8983" i="3"/>
  <c r="U8983" i="3" s="1"/>
  <c r="AE629" i="3"/>
  <c r="U629" i="3" s="1"/>
  <c r="AE4524" i="3"/>
  <c r="U4524" i="3" s="1"/>
  <c r="AE936" i="3"/>
  <c r="U936" i="3" s="1"/>
  <c r="AE2310" i="3"/>
  <c r="U2310" i="3" s="1"/>
  <c r="AE814" i="3"/>
  <c r="U814" i="3" s="1"/>
  <c r="AE4526" i="3"/>
  <c r="U4526" i="3" s="1"/>
  <c r="AE879" i="3"/>
  <c r="U879" i="3" s="1"/>
  <c r="AE8991" i="3"/>
  <c r="U8991" i="3" s="1"/>
  <c r="AE843" i="3"/>
  <c r="U843" i="3" s="1"/>
  <c r="AE4528" i="3"/>
  <c r="U4528" i="3" s="1"/>
  <c r="AE23" i="3"/>
  <c r="U23" i="3" s="1"/>
  <c r="AE2952" i="3"/>
  <c r="U2952" i="3" s="1"/>
  <c r="AE416" i="3"/>
  <c r="U416" i="3" s="1"/>
  <c r="AE4530" i="3"/>
  <c r="U4530" i="3" s="1"/>
  <c r="AE271" i="3"/>
  <c r="U271" i="3" s="1"/>
  <c r="AE9001" i="3"/>
  <c r="U9001" i="3" s="1"/>
  <c r="AE313" i="3"/>
  <c r="U313" i="3" s="1"/>
  <c r="AE4532" i="3"/>
  <c r="U4532" i="3" s="1"/>
  <c r="AE227" i="3"/>
  <c r="U227" i="3" s="1"/>
  <c r="AE4882" i="3"/>
  <c r="U4882" i="3" s="1"/>
  <c r="AE235" i="3"/>
  <c r="U235" i="3" s="1"/>
  <c r="AE4534" i="3"/>
  <c r="U4534" i="3" s="1"/>
  <c r="AE705" i="3"/>
  <c r="U705" i="3" s="1"/>
  <c r="AE9007" i="3"/>
  <c r="U9007" i="3" s="1"/>
  <c r="AE947" i="3"/>
  <c r="U947" i="3" s="1"/>
  <c r="AE4536" i="3"/>
  <c r="U4536" i="3" s="1"/>
  <c r="AE581" i="3"/>
  <c r="U581" i="3" s="1"/>
  <c r="AE2955" i="3"/>
  <c r="U2955" i="3" s="1"/>
  <c r="AE30" i="3"/>
  <c r="U30" i="3" s="1"/>
  <c r="AE4538" i="3"/>
  <c r="U4538" i="3" s="1"/>
  <c r="AE118" i="3"/>
  <c r="U118" i="3" s="1"/>
  <c r="AE9015" i="3"/>
  <c r="U9015" i="3" s="1"/>
  <c r="AE692" i="3"/>
  <c r="U692" i="3" s="1"/>
  <c r="AE4540" i="3"/>
  <c r="U4540" i="3" s="1"/>
  <c r="AE94" i="3"/>
  <c r="U94" i="3" s="1"/>
  <c r="AE2313" i="3"/>
  <c r="U2313" i="3" s="1"/>
  <c r="AE908" i="3"/>
  <c r="U908" i="3" s="1"/>
  <c r="AE4542" i="3"/>
  <c r="U4542" i="3" s="1"/>
  <c r="AE688" i="3"/>
  <c r="U688" i="3" s="1"/>
  <c r="AE9021" i="3"/>
  <c r="U9021" i="3" s="1"/>
  <c r="AE788" i="3"/>
  <c r="U788" i="3" s="1"/>
  <c r="AE4544" i="3"/>
  <c r="U4544" i="3" s="1"/>
  <c r="AE696" i="3"/>
  <c r="U696" i="3" s="1"/>
  <c r="AE2958" i="3"/>
  <c r="U2958" i="3" s="1"/>
  <c r="AE222" i="3"/>
  <c r="U222" i="3" s="1"/>
  <c r="AE4546" i="3"/>
  <c r="U4546" i="3" s="1"/>
  <c r="AE860" i="3"/>
  <c r="U860" i="3" s="1"/>
  <c r="AE9028" i="3"/>
  <c r="U9028" i="3" s="1"/>
  <c r="AE174" i="3"/>
  <c r="U174" i="3" s="1"/>
  <c r="AE4548" i="3"/>
  <c r="U4548" i="3" s="1"/>
  <c r="AE820" i="3"/>
  <c r="U820" i="3" s="1"/>
  <c r="AE7348" i="3"/>
  <c r="U7348" i="3" s="1"/>
  <c r="AE804" i="3"/>
  <c r="U804" i="3" s="1"/>
  <c r="AE4550" i="3"/>
  <c r="U4550" i="3" s="1"/>
  <c r="AE422" i="3"/>
  <c r="U422" i="3" s="1"/>
  <c r="AE9035" i="3"/>
  <c r="U9035" i="3" s="1"/>
  <c r="AE712" i="3"/>
  <c r="U712" i="3" s="1"/>
  <c r="AE4552" i="3"/>
  <c r="U4552" i="3" s="1"/>
  <c r="AE214" i="3"/>
  <c r="U214" i="3" s="1"/>
  <c r="AE2960" i="3"/>
  <c r="U2960" i="3" s="1"/>
  <c r="AE876" i="3"/>
  <c r="U876" i="3" s="1"/>
  <c r="AE4554" i="3"/>
  <c r="U4554" i="3" s="1"/>
  <c r="AE302" i="3"/>
  <c r="U302" i="3" s="1"/>
  <c r="AE9042" i="3"/>
  <c r="U9042" i="3" s="1"/>
  <c r="AE503" i="3"/>
  <c r="U503" i="3" s="1"/>
  <c r="AE4556" i="3"/>
  <c r="U4556" i="3" s="1"/>
  <c r="AE394" i="3"/>
  <c r="U394" i="3" s="1"/>
  <c r="AE2316" i="3"/>
  <c r="U2316" i="3" s="1"/>
  <c r="AE587" i="3"/>
  <c r="U587" i="3" s="1"/>
  <c r="AE4558" i="3"/>
  <c r="U4558" i="3" s="1"/>
  <c r="AE669" i="3"/>
  <c r="U669" i="3" s="1"/>
  <c r="AE9048" i="3"/>
  <c r="U9048" i="3" s="1"/>
  <c r="AE127" i="3"/>
  <c r="U127" i="3" s="1"/>
  <c r="AE4560" i="3"/>
  <c r="U4560" i="3" s="1"/>
  <c r="AE511" i="3"/>
  <c r="U511" i="3" s="1"/>
  <c r="AE2963" i="3"/>
  <c r="U2963" i="3" s="1"/>
  <c r="AE136" i="3"/>
  <c r="U136" i="3" s="1"/>
  <c r="AE4562" i="3"/>
  <c r="U4562" i="3" s="1"/>
  <c r="AE392" i="3"/>
  <c r="U392" i="3" s="1"/>
  <c r="AE9057" i="3"/>
  <c r="U9057" i="3" s="1"/>
  <c r="AE648" i="3"/>
  <c r="U648" i="3" s="1"/>
  <c r="AE4564" i="3"/>
  <c r="U4564" i="3" s="1"/>
  <c r="AE161" i="3"/>
  <c r="U161" i="3" s="1"/>
  <c r="AE3245" i="3"/>
  <c r="U3245" i="3" s="1"/>
  <c r="AE417" i="3"/>
  <c r="U417" i="3" s="1"/>
  <c r="AE4566" i="3"/>
  <c r="U4566" i="3" s="1"/>
  <c r="AE82" i="3"/>
  <c r="U82" i="3" s="1"/>
  <c r="AE9063" i="3"/>
  <c r="U9063" i="3" s="1"/>
  <c r="AE274" i="3"/>
  <c r="U274" i="3" s="1"/>
  <c r="AE4568" i="3"/>
  <c r="U4568" i="3" s="1"/>
  <c r="AE466" i="3"/>
  <c r="U466" i="3" s="1"/>
  <c r="AE2965" i="3"/>
  <c r="U2965" i="3" s="1"/>
  <c r="AE75" i="3"/>
  <c r="U75" i="3" s="1"/>
  <c r="AE4570" i="3"/>
  <c r="U4570" i="3" s="1"/>
  <c r="AE267" i="3"/>
  <c r="U267" i="3" s="1"/>
  <c r="AE9069" i="3"/>
  <c r="U9069" i="3" s="1"/>
  <c r="AE459" i="3"/>
  <c r="U459" i="3" s="1"/>
  <c r="AE4572" i="3"/>
  <c r="U4572" i="3" s="1"/>
  <c r="AE673" i="3"/>
  <c r="U673" i="3" s="1"/>
  <c r="AE2319" i="3"/>
  <c r="U2319" i="3" s="1"/>
  <c r="AE929" i="3"/>
  <c r="U929" i="3" s="1"/>
  <c r="AE4574" i="3"/>
  <c r="U4574" i="3" s="1"/>
  <c r="AE604" i="3"/>
  <c r="U604" i="3" s="1"/>
  <c r="AE9075" i="3"/>
  <c r="U9075" i="3" s="1"/>
  <c r="AE754" i="3"/>
  <c r="U754" i="3" s="1"/>
  <c r="AE4576" i="3"/>
  <c r="U4576" i="3" s="1"/>
  <c r="AE946" i="3"/>
  <c r="U946" i="3" s="1"/>
  <c r="AE2968" i="3"/>
  <c r="U2968" i="3" s="1"/>
  <c r="AE659" i="3"/>
  <c r="U659" i="3" s="1"/>
  <c r="AE4578" i="3"/>
  <c r="U4578" i="3" s="1"/>
  <c r="AE915" i="3"/>
  <c r="U915" i="3" s="1"/>
  <c r="AE1653" i="3"/>
  <c r="U1653" i="3" s="1"/>
  <c r="AE476" i="3"/>
  <c r="U476" i="3" s="1"/>
  <c r="AE4580" i="3"/>
  <c r="U4580" i="3" s="1"/>
  <c r="AE421" i="3"/>
  <c r="U421" i="3" s="1"/>
  <c r="AE7463" i="3"/>
  <c r="U7463" i="3" s="1"/>
  <c r="AE869" i="3"/>
  <c r="U869" i="3" s="1"/>
  <c r="AE4582" i="3"/>
  <c r="U4582" i="3" s="1"/>
  <c r="AE406" i="3"/>
  <c r="U406" i="3" s="1"/>
  <c r="AE1680" i="3"/>
  <c r="U1680" i="3" s="1"/>
  <c r="AE862" i="3"/>
  <c r="U862" i="3" s="1"/>
  <c r="AE4584" i="3"/>
  <c r="U4584" i="3" s="1"/>
  <c r="AE192" i="3"/>
  <c r="U192" i="3" s="1"/>
  <c r="AE2971" i="3"/>
  <c r="U2971" i="3" s="1"/>
  <c r="AE7" i="3"/>
  <c r="U7" i="3" s="1"/>
  <c r="AE4586" i="3"/>
  <c r="U4586" i="3" s="1"/>
  <c r="AE391" i="3"/>
  <c r="U391" i="3" s="1"/>
  <c r="AE1698" i="3"/>
  <c r="U1698" i="3" s="1"/>
  <c r="AE400" i="3"/>
  <c r="U400" i="3" s="1"/>
  <c r="AE4588" i="3"/>
  <c r="U4588" i="3" s="1"/>
  <c r="AE169" i="3"/>
  <c r="U169" i="3" s="1"/>
  <c r="AE2321" i="3"/>
  <c r="U2321" i="3" s="1"/>
  <c r="AE26" i="3"/>
  <c r="U26" i="3" s="1"/>
  <c r="AE4590" i="3"/>
  <c r="U4590" i="3" s="1"/>
  <c r="AE83" i="3"/>
  <c r="U83" i="3" s="1"/>
  <c r="AE1737" i="3"/>
  <c r="U1737" i="3" s="1"/>
  <c r="AE617" i="3"/>
  <c r="U617" i="3" s="1"/>
  <c r="AE4592" i="3"/>
  <c r="U4592" i="3" s="1"/>
  <c r="AE1001" i="3"/>
  <c r="U1001" i="3" s="1"/>
  <c r="AE2973" i="3"/>
  <c r="U2973" i="3" s="1"/>
  <c r="AE795" i="3"/>
  <c r="U795" i="3" s="1"/>
  <c r="AE4594" i="3"/>
  <c r="U4594" i="3" s="1"/>
  <c r="AE140" i="3"/>
  <c r="U140" i="3" s="1"/>
  <c r="AE1767" i="3"/>
  <c r="U1767" i="3" s="1"/>
  <c r="AE216" i="3"/>
  <c r="U216" i="3" s="1"/>
  <c r="AE4596" i="3"/>
  <c r="U4596" i="3" s="1"/>
  <c r="AE113" i="3"/>
  <c r="U113" i="3" s="1"/>
  <c r="AE4894" i="3"/>
  <c r="U4894" i="3" s="1"/>
  <c r="AE226" i="3"/>
  <c r="U226" i="3" s="1"/>
  <c r="AE4598" i="3"/>
  <c r="U4598" i="3" s="1"/>
  <c r="AE91" i="3"/>
  <c r="U91" i="3" s="1"/>
  <c r="AE1797" i="3"/>
  <c r="U1797" i="3" s="1"/>
  <c r="AE753" i="3"/>
  <c r="U753" i="3" s="1"/>
  <c r="AE4600" i="3"/>
  <c r="U4600" i="3" s="1"/>
  <c r="AE611" i="3"/>
  <c r="U611" i="3" s="1"/>
  <c r="AE2976" i="3"/>
  <c r="U2976" i="3" s="1"/>
  <c r="AE995" i="3"/>
  <c r="U995" i="3" s="1"/>
  <c r="AE4602" i="3"/>
  <c r="U4602" i="3" s="1"/>
  <c r="AE565" i="3"/>
  <c r="U565" i="3" s="1"/>
  <c r="AE1819" i="3"/>
  <c r="U1819" i="3" s="1"/>
  <c r="AE750" i="3"/>
  <c r="U750" i="3" s="1"/>
  <c r="AE4604" i="3"/>
  <c r="U4604" i="3" s="1"/>
  <c r="AE815" i="3"/>
  <c r="U815" i="3" s="1"/>
  <c r="AE2324" i="3"/>
  <c r="U2324" i="3" s="1"/>
  <c r="AE256" i="3"/>
  <c r="U256" i="3" s="1"/>
  <c r="AE4606" i="3"/>
  <c r="U4606" i="3" s="1"/>
  <c r="AE605" i="3"/>
  <c r="U605" i="3" s="1"/>
  <c r="AE8572" i="3"/>
  <c r="U8572" i="3" s="1"/>
  <c r="AE727" i="3"/>
  <c r="U727" i="3" s="1"/>
  <c r="AE4608" i="3"/>
  <c r="U4608" i="3" s="1"/>
  <c r="AE1002" i="3"/>
  <c r="U1002" i="3" s="1"/>
  <c r="AE2979" i="3"/>
  <c r="U2979" i="3" s="1"/>
  <c r="AE861" i="3"/>
  <c r="U861" i="3" s="1"/>
  <c r="AE4610" i="3"/>
  <c r="U4610" i="3" s="1"/>
  <c r="AE87" i="3"/>
  <c r="U87" i="3" s="1"/>
  <c r="AE8606" i="3"/>
  <c r="U8606" i="3" s="1"/>
  <c r="AE480" i="3"/>
  <c r="U480" i="3" s="1"/>
  <c r="AE4612" i="3"/>
  <c r="U4612" i="3" s="1"/>
  <c r="AE415" i="3"/>
  <c r="U415" i="3" s="1"/>
  <c r="AE7504" i="3"/>
  <c r="U7504" i="3" s="1"/>
  <c r="AE543" i="3"/>
  <c r="U543" i="3" s="1"/>
  <c r="AE4614" i="3"/>
  <c r="U4614" i="3" s="1"/>
  <c r="AE40" i="3"/>
  <c r="U40" i="3" s="1"/>
  <c r="AE8637" i="3"/>
  <c r="U8637" i="3" s="1"/>
  <c r="AE168" i="3"/>
  <c r="U168" i="3" s="1"/>
  <c r="AE4616" i="3"/>
  <c r="U4616" i="3" s="1"/>
  <c r="AE296" i="3"/>
  <c r="U296" i="3" s="1"/>
  <c r="AE2981" i="3"/>
  <c r="U2981" i="3" s="1"/>
  <c r="AE424" i="3"/>
  <c r="U424" i="3" s="1"/>
  <c r="AE4618" i="3"/>
  <c r="U4618" i="3" s="1"/>
  <c r="AE552" i="3"/>
  <c r="U552" i="3" s="1"/>
  <c r="AE8690" i="3"/>
  <c r="U8690" i="3" s="1"/>
  <c r="AE658" i="3"/>
  <c r="U658" i="3" s="1"/>
  <c r="AE4620" i="3"/>
  <c r="U4620" i="3" s="1"/>
  <c r="AE292" i="3"/>
  <c r="U292" i="3" s="1"/>
  <c r="AE2327" i="3"/>
  <c r="U2327" i="3" s="1"/>
  <c r="AE567" i="3"/>
  <c r="U567" i="3" s="1"/>
  <c r="AE4622" i="3"/>
  <c r="U4622" i="3" s="1"/>
  <c r="AE10" i="3"/>
  <c r="U10" i="3" s="1"/>
  <c r="AE8725" i="3"/>
  <c r="U8725" i="3" s="1"/>
  <c r="AE582" i="3"/>
  <c r="U582" i="3" s="1"/>
  <c r="AE4624" i="3"/>
  <c r="U4624" i="3" s="1"/>
  <c r="AE342" i="3"/>
  <c r="U342" i="3" s="1"/>
  <c r="AE2984" i="3"/>
  <c r="U2984" i="3" s="1"/>
  <c r="AE764" i="3"/>
  <c r="U764" i="3" s="1"/>
  <c r="AE4626" i="3"/>
  <c r="U4626" i="3" s="1"/>
  <c r="AE892" i="3"/>
  <c r="U892" i="3" s="1"/>
  <c r="AE8761" i="3"/>
  <c r="U8761" i="3" s="1"/>
  <c r="AE102" i="3"/>
  <c r="U102" i="3" s="1"/>
  <c r="AE4628" i="3"/>
  <c r="U4628" i="3" s="1"/>
  <c r="AE54" i="3"/>
  <c r="U54" i="3" s="1"/>
  <c r="AE3257" i="3"/>
  <c r="U3257" i="3" s="1"/>
  <c r="AE38" i="3"/>
  <c r="U38" i="3" s="1"/>
  <c r="AE4630" i="3"/>
  <c r="U4630" i="3" s="1"/>
  <c r="AE270" i="3"/>
  <c r="U270" i="3" s="1"/>
  <c r="AE9745" i="3"/>
  <c r="U9745" i="3" s="1"/>
  <c r="AE772" i="3"/>
  <c r="U772" i="3" s="1"/>
  <c r="AE4632" i="3"/>
  <c r="U4632" i="3" s="1"/>
  <c r="AE964" i="3"/>
  <c r="U964" i="3" s="1"/>
  <c r="AE2986" i="3"/>
  <c r="U2986" i="3" s="1"/>
  <c r="AE646" i="3"/>
  <c r="U646" i="3" s="1"/>
  <c r="AE4634" i="3"/>
  <c r="U4634" i="3" s="1"/>
  <c r="AE780" i="3"/>
  <c r="U780" i="3" s="1"/>
  <c r="AE9896" i="3"/>
  <c r="U9896" i="3" s="1"/>
  <c r="AE972" i="3"/>
  <c r="U972" i="3" s="1"/>
  <c r="AE4636" i="3"/>
  <c r="U4636" i="3" s="1"/>
  <c r="AE198" i="3"/>
  <c r="U198" i="3" s="1"/>
  <c r="AE2329" i="3"/>
  <c r="U2329" i="3" s="1"/>
  <c r="AE884" i="3"/>
  <c r="U884" i="3" s="1"/>
  <c r="AE4638" i="3"/>
  <c r="U4638" i="3" s="1"/>
  <c r="AE852" i="3"/>
  <c r="U852" i="3" s="1"/>
  <c r="AE7089" i="3"/>
  <c r="U7089" i="3" s="1"/>
  <c r="AE732" i="3"/>
  <c r="U732" i="3" s="1"/>
  <c r="AE4640" i="3"/>
  <c r="U4640" i="3" s="1"/>
  <c r="AE142" i="3"/>
  <c r="U142" i="3" s="1"/>
  <c r="AE2989" i="3"/>
  <c r="U2989" i="3" s="1"/>
  <c r="AE14" i="3"/>
  <c r="U14" i="3" s="1"/>
  <c r="AE4642" i="3"/>
  <c r="U4642" i="3" s="1"/>
  <c r="AE932" i="3"/>
  <c r="U932" i="3" s="1"/>
  <c r="AE8711" i="3"/>
  <c r="U8711" i="3" s="1"/>
  <c r="AE62" i="3"/>
  <c r="U62" i="3" s="1"/>
  <c r="AE4644" i="3"/>
  <c r="U4644" i="3" s="1"/>
  <c r="AE812" i="3"/>
  <c r="U812" i="3" s="1"/>
  <c r="AE7536" i="3"/>
  <c r="U7536" i="3" s="1"/>
  <c r="AE126" i="3"/>
  <c r="U126" i="3" s="1"/>
  <c r="AE4646" i="3"/>
  <c r="U4646" i="3" s="1"/>
  <c r="AE320" i="3"/>
  <c r="U320" i="3" s="1"/>
  <c r="AE7091" i="3"/>
  <c r="U7091" i="3" s="1"/>
  <c r="AE618" i="3"/>
  <c r="U618" i="3" s="1"/>
  <c r="AE4648" i="3"/>
  <c r="U4648" i="3" s="1"/>
  <c r="AE918" i="3"/>
  <c r="U918" i="3" s="1"/>
  <c r="AE2992" i="3"/>
  <c r="U2992" i="3" s="1"/>
  <c r="AE191" i="3"/>
  <c r="U191" i="3" s="1"/>
  <c r="AE4650" i="3"/>
  <c r="U4650" i="3" s="1"/>
  <c r="AE447" i="3"/>
  <c r="U447" i="3" s="1"/>
  <c r="AE9768" i="3"/>
  <c r="U9768" i="3" s="1"/>
  <c r="AE264" i="3"/>
  <c r="U264" i="3" s="1"/>
  <c r="AE4652" i="3"/>
  <c r="U4652" i="3" s="1"/>
  <c r="AE787" i="3"/>
  <c r="U787" i="3" s="1"/>
  <c r="AE2332" i="3"/>
  <c r="U2332" i="3" s="1"/>
  <c r="AE132" i="3"/>
  <c r="U132" i="3" s="1"/>
  <c r="AE4654" i="3"/>
  <c r="U4654" i="3" s="1"/>
  <c r="AE324" i="3"/>
  <c r="U324" i="3" s="1"/>
  <c r="AE9803" i="3"/>
  <c r="U9803" i="3" s="1"/>
  <c r="AE677" i="3"/>
  <c r="U677" i="3" s="1"/>
  <c r="AE4656" i="3"/>
  <c r="U4656" i="3" s="1"/>
  <c r="AE997" i="3"/>
  <c r="U997" i="3" s="1"/>
  <c r="AE2994" i="3"/>
  <c r="U2994" i="3" s="1"/>
  <c r="AE574" i="3"/>
  <c r="U574" i="3" s="1"/>
  <c r="AE4658" i="3"/>
  <c r="U4658" i="3" s="1"/>
  <c r="AE888" i="3"/>
  <c r="U888" i="3" s="1"/>
  <c r="AE9898" i="3"/>
  <c r="U9898" i="3" s="1"/>
  <c r="AE927" i="3"/>
  <c r="U927" i="3" s="1"/>
  <c r="AE4660" i="3"/>
  <c r="U4660" i="3" s="1"/>
  <c r="AE375" i="3"/>
  <c r="U375" i="3" s="1"/>
  <c r="AE4834" i="3"/>
  <c r="U4834" i="3" s="1"/>
  <c r="AE323" i="3"/>
  <c r="U323" i="3" s="1"/>
  <c r="AE4662" i="3"/>
  <c r="U4662" i="3" s="1"/>
  <c r="AE404" i="3"/>
  <c r="U404" i="3" s="1"/>
  <c r="AE9938" i="3"/>
  <c r="U9938" i="3" s="1"/>
  <c r="AE135" i="3"/>
  <c r="U135" i="3" s="1"/>
  <c r="AE4664" i="3"/>
  <c r="U4664" i="3" s="1"/>
  <c r="AE80" i="3"/>
  <c r="U80" i="3" s="1"/>
  <c r="AE2997" i="3"/>
  <c r="U2997" i="3" s="1"/>
  <c r="AE656" i="3"/>
  <c r="U656" i="3" s="1"/>
  <c r="AE4666" i="3"/>
  <c r="U4666" i="3" s="1"/>
  <c r="AE154" i="3"/>
  <c r="U154" i="3" s="1"/>
  <c r="AE9981" i="3"/>
  <c r="U9981" i="3" s="1"/>
  <c r="AE410" i="3"/>
  <c r="U410" i="3" s="1"/>
  <c r="AE4668" i="3"/>
  <c r="U4668" i="3" s="1"/>
  <c r="AE339" i="3"/>
  <c r="U339" i="3" s="1"/>
  <c r="AE2334" i="3"/>
  <c r="U2334" i="3" s="1"/>
  <c r="AE681" i="3"/>
  <c r="U681" i="3" s="1"/>
  <c r="AE4684" i="3"/>
  <c r="U4684" i="3" s="1"/>
  <c r="AE698" i="3"/>
  <c r="U698" i="3" s="1"/>
  <c r="AE1484" i="3"/>
  <c r="U1484" i="3" s="1"/>
  <c r="AE954" i="3"/>
  <c r="U954" i="3" s="1"/>
  <c r="AE4763" i="3"/>
  <c r="U4763" i="3" s="1"/>
  <c r="AE923" i="3"/>
  <c r="U923" i="3" s="1"/>
  <c r="AE499" i="3"/>
  <c r="U499" i="3" s="1"/>
  <c r="AE268" i="3"/>
  <c r="U268" i="3" s="1"/>
  <c r="AE4921" i="3"/>
  <c r="U4921" i="3" s="1"/>
  <c r="AE557" i="3"/>
  <c r="U557" i="3" s="1"/>
  <c r="AE1568" i="3"/>
  <c r="U1568" i="3" s="1"/>
  <c r="AE920" i="3"/>
  <c r="U920" i="3" s="1"/>
  <c r="AE9790" i="3"/>
  <c r="U9790" i="3" s="1"/>
  <c r="AE670" i="3"/>
  <c r="U670" i="3" s="1"/>
  <c r="AE7559" i="3"/>
  <c r="U7559" i="3" s="1"/>
  <c r="AE679" i="3"/>
  <c r="U679" i="3" s="1"/>
  <c r="AE502" i="3"/>
  <c r="U502" i="3" s="1"/>
  <c r="AE311" i="3"/>
  <c r="U311" i="3" s="1"/>
  <c r="AE1585" i="3"/>
  <c r="U1585" i="3" s="1"/>
  <c r="AE522" i="3"/>
  <c r="U522" i="3" s="1"/>
  <c r="AE506" i="3"/>
  <c r="U506" i="3" s="1"/>
  <c r="AE779" i="3"/>
  <c r="U779" i="3" s="1"/>
  <c r="AE172" i="3"/>
  <c r="U172" i="3" s="1"/>
  <c r="AE540" i="3"/>
  <c r="U540" i="3" s="1"/>
  <c r="AE309" i="3"/>
  <c r="U309" i="3" s="1"/>
  <c r="AE15" i="3"/>
  <c r="U15" i="3" s="1"/>
  <c r="AE1611" i="3"/>
  <c r="U1611" i="3" s="1"/>
  <c r="AE527" i="3"/>
  <c r="U527" i="3" s="1"/>
  <c r="AE5708" i="3"/>
  <c r="U5708" i="3" s="1"/>
  <c r="AE408" i="3"/>
  <c r="U408" i="3" s="1"/>
  <c r="AE2337" i="3"/>
  <c r="U2337" i="3" s="1"/>
  <c r="AE49" i="3"/>
  <c r="U49" i="3" s="1"/>
  <c r="AE5802" i="3"/>
  <c r="U5802" i="3" s="1"/>
  <c r="AE305" i="3"/>
  <c r="U305" i="3" s="1"/>
  <c r="AE1635" i="3"/>
  <c r="U1635" i="3" s="1"/>
  <c r="AE98" i="3"/>
  <c r="U98" i="3" s="1"/>
  <c r="AE6988" i="3"/>
  <c r="U6988" i="3" s="1"/>
  <c r="AE482" i="3"/>
  <c r="U482" i="3" s="1"/>
  <c r="AE838" i="3"/>
  <c r="U838" i="3" s="1"/>
  <c r="AE347" i="3"/>
  <c r="U347" i="3" s="1"/>
  <c r="AE7058" i="3"/>
  <c r="U7058" i="3" s="1"/>
  <c r="AE945" i="3"/>
  <c r="U945" i="3" s="1"/>
  <c r="AE1658" i="3"/>
  <c r="U1658" i="3" s="1"/>
  <c r="AE834" i="3"/>
  <c r="U834" i="3" s="1"/>
  <c r="AE8518" i="3"/>
  <c r="U8518" i="3" s="1"/>
  <c r="AE931" i="3"/>
  <c r="U931" i="3" s="1"/>
  <c r="AE3269" i="3"/>
  <c r="U3269" i="3" s="1"/>
  <c r="AE693" i="3"/>
  <c r="U693" i="3" s="1"/>
  <c r="AE8596" i="3"/>
  <c r="U8596" i="3" s="1"/>
  <c r="AE878" i="3"/>
  <c r="U878" i="3" s="1"/>
  <c r="AE1697" i="3"/>
  <c r="U1697" i="3" s="1"/>
  <c r="AE439" i="3"/>
  <c r="U439" i="3" s="1"/>
  <c r="AE8742" i="3"/>
  <c r="U8742" i="3" s="1"/>
  <c r="AE252" i="3"/>
  <c r="U252" i="3" s="1"/>
  <c r="AE512" i="3"/>
  <c r="U512" i="3" s="1"/>
  <c r="AE279" i="3"/>
  <c r="U279" i="3" s="1"/>
  <c r="AE9788" i="3"/>
  <c r="U9788" i="3" s="1"/>
  <c r="AE316" i="3"/>
  <c r="U316" i="3" s="1"/>
  <c r="AE1726" i="3"/>
  <c r="U1726" i="3" s="1"/>
  <c r="AE215" i="3"/>
  <c r="U215" i="3" s="1"/>
  <c r="AE9894" i="3"/>
  <c r="U9894" i="3" s="1"/>
  <c r="AE490" i="3"/>
  <c r="U490" i="3" s="1"/>
  <c r="AE2340" i="3"/>
  <c r="U2340" i="3" s="1"/>
  <c r="AE491" i="3"/>
  <c r="U491" i="3" s="1"/>
  <c r="AE5123" i="3"/>
  <c r="U5123" i="3" s="1"/>
  <c r="AE961" i="3"/>
  <c r="U961" i="3" s="1"/>
  <c r="AE1759" i="3"/>
  <c r="U1759" i="3" s="1"/>
  <c r="AE645" i="3"/>
  <c r="U645" i="3" s="1"/>
  <c r="AE5147" i="3"/>
  <c r="U5147" i="3" s="1"/>
  <c r="AE446" i="3"/>
  <c r="U446" i="3" s="1"/>
  <c r="AE60" i="3"/>
  <c r="U60" i="3" s="1"/>
  <c r="AE831" i="3"/>
  <c r="U831" i="3" s="1"/>
  <c r="AE5167" i="3"/>
  <c r="U5167" i="3" s="1"/>
  <c r="AE124" i="3"/>
  <c r="U124" i="3" s="1"/>
  <c r="AE1786" i="3"/>
  <c r="U1786" i="3" s="1"/>
  <c r="AE39" i="3"/>
  <c r="U39" i="3" s="1"/>
  <c r="AE5191" i="3"/>
  <c r="U5191" i="3" s="1"/>
  <c r="AE166" i="3"/>
  <c r="U166" i="3" s="1"/>
  <c r="AE7580" i="3"/>
  <c r="U7580" i="3" s="1"/>
  <c r="AE366" i="3"/>
  <c r="U366" i="3" s="1"/>
  <c r="AE5214" i="3"/>
  <c r="U5214" i="3" s="1"/>
  <c r="AE310" i="3"/>
  <c r="U310" i="3" s="1"/>
  <c r="AE1825" i="3"/>
  <c r="U1825" i="3" s="1"/>
  <c r="AE748" i="3"/>
  <c r="U748" i="3" s="1"/>
  <c r="AE5231" i="3"/>
  <c r="U5231" i="3" s="1"/>
  <c r="AE70" i="3"/>
  <c r="U70" i="3" s="1"/>
  <c r="AE295" i="3"/>
  <c r="U295" i="3" s="1"/>
  <c r="AE468" i="3"/>
  <c r="U468" i="3" s="1"/>
  <c r="AE5255" i="3"/>
  <c r="U5255" i="3" s="1"/>
  <c r="AE319" i="3"/>
  <c r="U319" i="3" s="1"/>
  <c r="AE1889" i="3"/>
  <c r="U1889" i="3" s="1"/>
  <c r="AE200" i="3"/>
  <c r="U200" i="3" s="1"/>
  <c r="AE5275" i="3"/>
  <c r="U5275" i="3" s="1"/>
  <c r="AE33" i="3"/>
  <c r="U33" i="3" s="1"/>
  <c r="AE2343" i="3"/>
  <c r="U2343" i="3" s="1"/>
  <c r="AE353" i="3"/>
  <c r="U353" i="3" s="1"/>
  <c r="AE5298" i="3"/>
  <c r="U5298" i="3" s="1"/>
  <c r="AE18" i="3"/>
  <c r="U18" i="3" s="1"/>
  <c r="AE4691" i="3"/>
  <c r="U4691" i="3" s="1"/>
  <c r="AE338" i="3"/>
  <c r="U338" i="3" s="1"/>
  <c r="AE5317" i="3"/>
  <c r="U5317" i="3" s="1"/>
  <c r="AE139" i="3"/>
  <c r="U139" i="3" s="1"/>
  <c r="AE450" i="3"/>
  <c r="U450" i="3" s="1"/>
  <c r="AE523" i="3"/>
  <c r="U523" i="3" s="1"/>
  <c r="AE5339" i="3"/>
  <c r="U5339" i="3" s="1"/>
  <c r="AE865" i="3"/>
  <c r="U865" i="3" s="1"/>
  <c r="AE4927" i="3"/>
  <c r="U4927" i="3" s="1"/>
  <c r="AE882" i="3"/>
  <c r="U882" i="3" s="1"/>
  <c r="AE5361" i="3"/>
  <c r="U5361" i="3" s="1"/>
  <c r="AE851" i="3"/>
  <c r="U851" i="3" s="1"/>
  <c r="AE3080" i="3"/>
  <c r="U3080" i="3" s="1"/>
  <c r="AE196" i="3"/>
  <c r="U196" i="3" s="1"/>
  <c r="AE5382" i="3"/>
  <c r="U5382" i="3" s="1"/>
  <c r="AE549" i="3"/>
  <c r="U549" i="3" s="1"/>
  <c r="AE5063" i="3"/>
  <c r="U5063" i="3" s="1"/>
  <c r="AE933" i="3"/>
  <c r="U933" i="3" s="1"/>
  <c r="AE5392" i="3"/>
  <c r="U5392" i="3" s="1"/>
  <c r="AE735" i="3"/>
  <c r="U735" i="3" s="1"/>
  <c r="AE789" i="3"/>
  <c r="U789" i="3" s="1"/>
  <c r="AE810" i="3"/>
  <c r="U810" i="3" s="1"/>
  <c r="AE5401" i="3"/>
  <c r="U5401" i="3" s="1"/>
  <c r="AE263" i="3"/>
  <c r="U263" i="3" s="1"/>
  <c r="AE5765" i="3"/>
  <c r="U5765" i="3" s="1"/>
  <c r="AE336" i="3"/>
  <c r="U336" i="3" s="1"/>
  <c r="AE5421" i="3"/>
  <c r="U5421" i="3" s="1"/>
  <c r="AE489" i="3"/>
  <c r="U489" i="3" s="1"/>
  <c r="AE2345" i="3"/>
  <c r="U2345" i="3" s="1"/>
  <c r="AE474" i="3"/>
  <c r="U474" i="3" s="1"/>
  <c r="AE5443" i="3"/>
  <c r="U5443" i="3" s="1"/>
  <c r="AE745" i="3"/>
  <c r="U745" i="3" s="1"/>
  <c r="AE7078" i="3"/>
  <c r="U7078" i="3" s="1"/>
  <c r="AE603" i="3"/>
  <c r="U603" i="3" s="1"/>
  <c r="AE5467" i="3"/>
  <c r="U5467" i="3" s="1"/>
  <c r="AE484" i="3"/>
  <c r="U484" i="3" s="1"/>
  <c r="AE782" i="3"/>
  <c r="U782" i="3" s="1"/>
  <c r="AE928" i="3"/>
  <c r="U928" i="3" s="1"/>
  <c r="AE5490" i="3"/>
  <c r="U5490" i="3" s="1"/>
  <c r="AE625" i="3"/>
  <c r="U625" i="3" s="1"/>
  <c r="AE8678" i="3"/>
  <c r="U8678" i="3" s="1"/>
  <c r="AE430" i="3"/>
  <c r="U430" i="3" s="1"/>
  <c r="AE5512" i="3"/>
  <c r="U5512" i="3" s="1"/>
  <c r="AE185" i="3"/>
  <c r="U185" i="3" s="1"/>
  <c r="AE7603" i="3"/>
  <c r="U7603" i="3" s="1"/>
  <c r="AE50" i="3"/>
  <c r="U50" i="3" s="1"/>
  <c r="AE5533" i="3"/>
  <c r="U5533" i="3" s="1"/>
  <c r="AE444" i="3"/>
  <c r="U444" i="3" s="1"/>
  <c r="AE2034" i="3"/>
  <c r="U2034" i="3" s="1"/>
  <c r="AE767" i="3"/>
  <c r="U767" i="3" s="1"/>
  <c r="AE5553" i="3"/>
  <c r="U5553" i="3" s="1"/>
  <c r="AE544" i="3"/>
  <c r="U544" i="3" s="1"/>
  <c r="AE783" i="3"/>
  <c r="U783" i="3" s="1"/>
  <c r="AE170" i="3"/>
  <c r="U170" i="3" s="1"/>
  <c r="AE1009" i="3"/>
  <c r="U1009" i="3" s="1"/>
  <c r="AE483" i="3"/>
  <c r="U483" i="3" s="1"/>
  <c r="AE1288" i="3"/>
  <c r="U1288" i="3" s="1"/>
  <c r="AE714" i="3"/>
  <c r="U714" i="3" s="1"/>
  <c r="AE1031" i="3"/>
  <c r="U1031" i="3" s="1"/>
  <c r="AE811" i="3"/>
  <c r="U811" i="3" s="1"/>
  <c r="AE2348" i="3"/>
  <c r="U2348" i="3" s="1"/>
  <c r="AE436" i="3"/>
  <c r="U436" i="3" s="1"/>
  <c r="AE1051" i="3"/>
  <c r="U1051" i="3" s="1"/>
  <c r="AE957" i="3"/>
  <c r="U957" i="3" s="1"/>
  <c r="AE1333" i="3"/>
  <c r="U1333" i="3" s="1"/>
  <c r="AE758" i="3"/>
  <c r="U758" i="3" s="1"/>
  <c r="AE1073" i="3"/>
  <c r="U1073" i="3" s="1"/>
  <c r="AE823" i="3"/>
  <c r="U823" i="3" s="1"/>
  <c r="AE165" i="3"/>
  <c r="U165" i="3" s="1"/>
  <c r="AE131" i="3"/>
  <c r="U131" i="3" s="1"/>
  <c r="AE1095" i="3"/>
  <c r="U1095" i="3" s="1"/>
  <c r="AE496" i="3"/>
  <c r="U496" i="3" s="1"/>
  <c r="AE1395" i="3"/>
  <c r="U1395" i="3" s="1"/>
  <c r="AE265" i="3"/>
  <c r="U265" i="3" s="1"/>
  <c r="AE1114" i="3"/>
  <c r="U1114" i="3" s="1"/>
  <c r="AE115" i="3"/>
  <c r="U115" i="3" s="1"/>
  <c r="AE3281" i="3"/>
  <c r="U3281" i="3" s="1"/>
  <c r="AE112" i="3"/>
  <c r="U112" i="3" s="1"/>
  <c r="AE419" i="3"/>
  <c r="U419" i="3" s="1"/>
  <c r="AE495" i="3"/>
  <c r="U495" i="3" s="1"/>
  <c r="AE6000" i="3"/>
  <c r="U6000" i="3" s="1"/>
  <c r="AE312" i="3"/>
  <c r="U312" i="3" s="1"/>
  <c r="AE37" i="3"/>
  <c r="U37" i="3" s="1"/>
  <c r="AE17" i="3"/>
  <c r="U17" i="3" s="1"/>
  <c r="AE29" i="3"/>
  <c r="U29" i="3" s="1"/>
  <c r="AE529" i="3"/>
  <c r="U529" i="3" s="1"/>
  <c r="AE8907" i="3"/>
  <c r="U8907" i="3" s="1"/>
  <c r="AE322" i="3"/>
  <c r="U322" i="3" s="1"/>
  <c r="AE6049" i="3"/>
  <c r="U6049" i="3" s="1"/>
  <c r="AE443" i="3"/>
  <c r="U443" i="3" s="1"/>
  <c r="AE8936" i="3"/>
  <c r="U8936" i="3" s="1"/>
  <c r="AE588" i="3"/>
  <c r="U588" i="3" s="1"/>
  <c r="AE2351" i="3"/>
  <c r="U2351" i="3" s="1"/>
  <c r="AE930" i="3"/>
  <c r="U930" i="3" s="1"/>
  <c r="AE8961" i="3"/>
  <c r="U8961" i="3" s="1"/>
  <c r="AE963" i="3"/>
  <c r="U963" i="3" s="1"/>
  <c r="AE6147" i="3"/>
  <c r="U6147" i="3" s="1"/>
  <c r="AE532" i="3"/>
  <c r="U532" i="3" s="1"/>
  <c r="AE8993" i="3"/>
  <c r="U8993" i="3" s="1"/>
  <c r="AE846" i="3"/>
  <c r="U846" i="3" s="1"/>
  <c r="AE181" i="3"/>
  <c r="U181" i="3" s="1"/>
  <c r="AE975" i="3"/>
  <c r="U975" i="3" s="1"/>
  <c r="AE9022" i="3"/>
  <c r="U9022" i="3" s="1"/>
  <c r="AE357" i="3"/>
  <c r="U357" i="3" s="1"/>
  <c r="AE3309" i="3"/>
  <c r="U3309" i="3" s="1"/>
  <c r="AE333" i="3"/>
  <c r="U333" i="3" s="1"/>
  <c r="AE9051" i="3"/>
  <c r="U9051" i="3" s="1"/>
  <c r="AE253" i="3"/>
  <c r="U253" i="3" s="1"/>
  <c r="AE7630" i="3"/>
  <c r="U7630" i="3" s="1"/>
  <c r="AE245" i="3"/>
  <c r="U245" i="3" s="1"/>
  <c r="AE1663" i="3"/>
  <c r="U1663" i="3" s="1"/>
  <c r="AE306" i="3"/>
  <c r="U306" i="3" s="1"/>
  <c r="AE3333" i="3"/>
  <c r="U3333" i="3" s="1"/>
  <c r="AE100" i="3"/>
  <c r="U100" i="3" s="1"/>
  <c r="AE1777" i="3"/>
  <c r="U1777" i="3" s="1"/>
  <c r="AE432" i="3"/>
  <c r="U432" i="3" s="1"/>
  <c r="AE517" i="3"/>
  <c r="U517" i="3" s="1"/>
  <c r="AE3118" i="3"/>
  <c r="U3118" i="3" s="1"/>
  <c r="AE8658" i="3"/>
  <c r="U8658" i="3" s="1"/>
  <c r="AE3120" i="3"/>
  <c r="U3120" i="3" s="1"/>
  <c r="AE3356" i="3"/>
  <c r="U3356" i="3" s="1"/>
  <c r="AE3123" i="3"/>
  <c r="U3123" i="3" s="1"/>
  <c r="AE8747" i="3"/>
  <c r="U8747" i="3" s="1"/>
  <c r="AE3126" i="3"/>
  <c r="U3126" i="3" s="1"/>
  <c r="AE2353" i="3"/>
  <c r="U2353" i="3" s="1"/>
  <c r="AE3128" i="3"/>
  <c r="U3128" i="3" s="1"/>
  <c r="AE8515" i="3"/>
  <c r="U8515" i="3" s="1"/>
  <c r="AE3131" i="3"/>
  <c r="U3131" i="3" s="1"/>
  <c r="AE3378" i="3"/>
  <c r="U3378" i="3" s="1"/>
  <c r="AE3133" i="3"/>
  <c r="U3133" i="3" s="1"/>
  <c r="AE8583" i="3"/>
  <c r="U8583" i="3" s="1"/>
  <c r="AE3135" i="3"/>
  <c r="U3135" i="3" s="1"/>
  <c r="AE5827" i="3"/>
  <c r="U5827" i="3" s="1"/>
  <c r="AE3138" i="3"/>
  <c r="U3138" i="3" s="1"/>
  <c r="AE9953" i="3"/>
  <c r="U9953" i="3" s="1"/>
  <c r="AE3140" i="3"/>
  <c r="U3140" i="3" s="1"/>
  <c r="AE3406" i="3"/>
  <c r="U3406" i="3" s="1"/>
  <c r="AE3143" i="3"/>
  <c r="U3143" i="3" s="1"/>
  <c r="AE1594" i="3"/>
  <c r="U1594" i="3" s="1"/>
  <c r="AE3145" i="3"/>
  <c r="U3145" i="3" s="1"/>
  <c r="AE3148" i="3"/>
  <c r="U3148" i="3" s="1"/>
  <c r="AE1666" i="3"/>
  <c r="U1666" i="3" s="1"/>
  <c r="AE3150" i="3"/>
  <c r="U3150" i="3" s="1"/>
  <c r="AE3419" i="3"/>
  <c r="U3419" i="3" s="1"/>
  <c r="AE3153" i="3"/>
  <c r="U3153" i="3" s="1"/>
  <c r="AE1768" i="3"/>
  <c r="U1768" i="3" s="1"/>
  <c r="AE3155" i="3"/>
  <c r="U3155" i="3" s="1"/>
  <c r="AE5830" i="3"/>
  <c r="U5830" i="3" s="1"/>
  <c r="AE3157" i="3"/>
  <c r="U3157" i="3" s="1"/>
  <c r="AE1882" i="3"/>
  <c r="U1882" i="3" s="1"/>
  <c r="AE3160" i="3"/>
  <c r="U3160" i="3" s="1"/>
  <c r="AE3431" i="3"/>
  <c r="U3431" i="3" s="1"/>
  <c r="AE3162" i="3"/>
  <c r="U3162" i="3" s="1"/>
  <c r="AE5043" i="3"/>
  <c r="U5043" i="3" s="1"/>
  <c r="AE3165" i="3"/>
  <c r="U3165" i="3" s="1"/>
  <c r="AE2356" i="3"/>
  <c r="U2356" i="3" s="1"/>
  <c r="AE3167" i="3"/>
  <c r="U3167" i="3" s="1"/>
  <c r="AE2012" i="3"/>
  <c r="U2012" i="3" s="1"/>
  <c r="AE3169" i="3"/>
  <c r="U3169" i="3" s="1"/>
  <c r="AE3447" i="3"/>
  <c r="U3447" i="3" s="1"/>
  <c r="AE3172" i="3"/>
  <c r="U3172" i="3" s="1"/>
  <c r="AE3365" i="3"/>
  <c r="U3365" i="3" s="1"/>
  <c r="AE3174" i="3"/>
  <c r="U3174" i="3" s="1"/>
  <c r="AE5839" i="3"/>
  <c r="U5839" i="3" s="1"/>
  <c r="AE3177" i="3"/>
  <c r="U3177" i="3" s="1"/>
  <c r="AE3423" i="3"/>
  <c r="U3423" i="3" s="1"/>
  <c r="AE3179" i="3"/>
  <c r="U3179" i="3" s="1"/>
  <c r="AE3471" i="3"/>
  <c r="U3471" i="3" s="1"/>
  <c r="AE3181" i="3"/>
  <c r="U3181" i="3" s="1"/>
  <c r="AE3489" i="3"/>
  <c r="U3489" i="3" s="1"/>
  <c r="AE3184" i="3"/>
  <c r="U3184" i="3" s="1"/>
  <c r="AE7667" i="3"/>
  <c r="U7667" i="3" s="1"/>
  <c r="AE3186" i="3"/>
  <c r="U3186" i="3" s="1"/>
  <c r="AE3544" i="3"/>
  <c r="U3544" i="3" s="1"/>
  <c r="AE3189" i="3"/>
  <c r="U3189" i="3" s="1"/>
  <c r="AE3494" i="3"/>
  <c r="U3494" i="3" s="1"/>
  <c r="AE3191" i="3"/>
  <c r="U3191" i="3" s="1"/>
  <c r="AE3593" i="3"/>
  <c r="U3593" i="3" s="1"/>
  <c r="AE3193" i="3"/>
  <c r="U3193" i="3" s="1"/>
  <c r="AE5857" i="3"/>
  <c r="U5857" i="3" s="1"/>
  <c r="AE3196" i="3"/>
  <c r="U3196" i="3" s="1"/>
  <c r="AE8033" i="3"/>
  <c r="U8033" i="3" s="1"/>
  <c r="AE3198" i="3"/>
  <c r="U3198" i="3" s="1"/>
  <c r="AE3511" i="3"/>
  <c r="U3511" i="3" s="1"/>
  <c r="AE3200" i="3"/>
  <c r="U3200" i="3" s="1"/>
  <c r="AE1137" i="3"/>
  <c r="U1137" i="3" s="1"/>
  <c r="AE3203" i="3"/>
  <c r="U3203" i="3" s="1"/>
  <c r="AE2358" i="3"/>
  <c r="U2358" i="3" s="1"/>
  <c r="AE3205" i="3"/>
  <c r="U3205" i="3" s="1"/>
  <c r="AE1139" i="3"/>
  <c r="U1139" i="3" s="1"/>
  <c r="AE3208" i="3"/>
  <c r="U3208" i="3" s="1"/>
  <c r="AE3534" i="3"/>
  <c r="U3534" i="3" s="1"/>
  <c r="AE3210" i="3"/>
  <c r="U3210" i="3" s="1"/>
  <c r="AE1141" i="3"/>
  <c r="U1141" i="3" s="1"/>
  <c r="AE3212" i="3"/>
  <c r="U3212" i="3" s="1"/>
  <c r="AE5863" i="3"/>
  <c r="U5863" i="3" s="1"/>
  <c r="AE3215" i="3"/>
  <c r="U3215" i="3" s="1"/>
  <c r="AE1143" i="3"/>
  <c r="U1143" i="3" s="1"/>
  <c r="AE3217" i="3"/>
  <c r="U3217" i="3" s="1"/>
  <c r="AE3552" i="3"/>
  <c r="U3552" i="3" s="1"/>
  <c r="AE3219" i="3"/>
  <c r="U3219" i="3" s="1"/>
  <c r="AE1145" i="3"/>
  <c r="U1145" i="3" s="1"/>
  <c r="AE3222" i="3"/>
  <c r="U3222" i="3" s="1"/>
  <c r="AE3295" i="3"/>
  <c r="U3295" i="3" s="1"/>
  <c r="AE3224" i="3"/>
  <c r="U3224" i="3" s="1"/>
  <c r="AE1147" i="3"/>
  <c r="U1147" i="3" s="1"/>
  <c r="AE3227" i="3"/>
  <c r="U3227" i="3" s="1"/>
  <c r="AE3588" i="3"/>
  <c r="U3588" i="3" s="1"/>
  <c r="AE3229" i="3"/>
  <c r="U3229" i="3" s="1"/>
  <c r="AE1149" i="3"/>
  <c r="U1149" i="3" s="1"/>
  <c r="AE3231" i="3"/>
  <c r="U3231" i="3" s="1"/>
  <c r="AE5871" i="3"/>
  <c r="U5871" i="3" s="1"/>
  <c r="AE3234" i="3"/>
  <c r="U3234" i="3" s="1"/>
  <c r="AE1151" i="3"/>
  <c r="U1151" i="3" s="1"/>
  <c r="AE3236" i="3"/>
  <c r="U3236" i="3" s="1"/>
  <c r="AE3605" i="3"/>
  <c r="U3605" i="3" s="1"/>
  <c r="AE3239" i="3"/>
  <c r="U3239" i="3" s="1"/>
  <c r="AE1153" i="3"/>
  <c r="U1153" i="3" s="1"/>
  <c r="AE3241" i="3"/>
  <c r="U3241" i="3" s="1"/>
  <c r="AE2361" i="3"/>
  <c r="U2361" i="3" s="1"/>
  <c r="AE3243" i="3"/>
  <c r="U3243" i="3" s="1"/>
  <c r="AE1155" i="3"/>
  <c r="U1155" i="3" s="1"/>
  <c r="AE3246" i="3"/>
  <c r="U3246" i="3" s="1"/>
  <c r="AE3632" i="3"/>
  <c r="U3632" i="3" s="1"/>
  <c r="AE3248" i="3"/>
  <c r="U3248" i="3" s="1"/>
  <c r="AE1157" i="3"/>
  <c r="U1157" i="3" s="1"/>
  <c r="AE3251" i="3"/>
  <c r="U3251" i="3" s="1"/>
  <c r="AE7051" i="3"/>
  <c r="U7051" i="3" s="1"/>
  <c r="AE3253" i="3"/>
  <c r="U3253" i="3" s="1"/>
  <c r="AE1159" i="3"/>
  <c r="U1159" i="3" s="1"/>
  <c r="AE3255" i="3"/>
  <c r="U3255" i="3" s="1"/>
  <c r="AE8041" i="3"/>
  <c r="U8041" i="3" s="1"/>
  <c r="AE3258" i="3"/>
  <c r="U3258" i="3" s="1"/>
  <c r="AE1161" i="3"/>
  <c r="U1161" i="3" s="1"/>
  <c r="AE3260" i="3"/>
  <c r="U3260" i="3" s="1"/>
  <c r="AE7698" i="3"/>
  <c r="U7698" i="3" s="1"/>
  <c r="AE3262" i="3"/>
  <c r="U3262" i="3" s="1"/>
  <c r="AE1163" i="3"/>
  <c r="U1163" i="3" s="1"/>
  <c r="AE3265" i="3"/>
  <c r="U3265" i="3" s="1"/>
  <c r="AE2148" i="3"/>
  <c r="U2148" i="3" s="1"/>
  <c r="AE3267" i="3"/>
  <c r="U3267" i="3" s="1"/>
  <c r="AE1165" i="3"/>
  <c r="U1165" i="3" s="1"/>
  <c r="AE3270" i="3"/>
  <c r="U3270" i="3" s="1"/>
  <c r="AE7090" i="3"/>
  <c r="U7090" i="3" s="1"/>
  <c r="AE3272" i="3"/>
  <c r="U3272" i="3" s="1"/>
  <c r="AE1167" i="3"/>
  <c r="U1167" i="3" s="1"/>
  <c r="AE3274" i="3"/>
  <c r="U3274" i="3" s="1"/>
  <c r="AE2150" i="3"/>
  <c r="U2150" i="3" s="1"/>
  <c r="AE3277" i="3"/>
  <c r="U3277" i="3" s="1"/>
  <c r="AE1169" i="3"/>
  <c r="U1169" i="3" s="1"/>
  <c r="AE3279" i="3"/>
  <c r="U3279" i="3" s="1"/>
  <c r="AE2364" i="3"/>
  <c r="U2364" i="3" s="1"/>
  <c r="AE3282" i="3"/>
  <c r="U3282" i="3" s="1"/>
  <c r="AE1171" i="3"/>
  <c r="U1171" i="3" s="1"/>
  <c r="AE3284" i="3"/>
  <c r="U3284" i="3" s="1"/>
  <c r="AE2152" i="3"/>
  <c r="U2152" i="3" s="1"/>
  <c r="AE3286" i="3"/>
  <c r="U3286" i="3" s="1"/>
  <c r="AE1173" i="3"/>
  <c r="U1173" i="3" s="1"/>
  <c r="AE3289" i="3"/>
  <c r="U3289" i="3" s="1"/>
  <c r="AE8466" i="3"/>
  <c r="U8466" i="3" s="1"/>
  <c r="AE3292" i="3"/>
  <c r="U3292" i="3" s="1"/>
  <c r="AE1175" i="3"/>
  <c r="U1175" i="3" s="1"/>
  <c r="AE3294" i="3"/>
  <c r="U3294" i="3" s="1"/>
  <c r="AE2154" i="3"/>
  <c r="U2154" i="3" s="1"/>
  <c r="AE3298" i="3"/>
  <c r="U3298" i="3" s="1"/>
  <c r="AE1177" i="3"/>
  <c r="U1177" i="3" s="1"/>
  <c r="AE3301" i="3"/>
  <c r="U3301" i="3" s="1"/>
  <c r="AE3082" i="3"/>
  <c r="U3082" i="3" s="1"/>
  <c r="AE3307" i="3"/>
  <c r="U3307" i="3" s="1"/>
  <c r="AE1179" i="3"/>
  <c r="U1179" i="3" s="1"/>
  <c r="AE3310" i="3"/>
  <c r="U3310" i="3" s="1"/>
  <c r="AE2156" i="3"/>
  <c r="U2156" i="3" s="1"/>
  <c r="AE3313" i="3"/>
  <c r="U3313" i="3" s="1"/>
  <c r="AE1181" i="3"/>
  <c r="U1181" i="3" s="1"/>
  <c r="AE3319" i="3"/>
  <c r="U3319" i="3" s="1"/>
  <c r="AE8519" i="3"/>
  <c r="U8519" i="3" s="1"/>
  <c r="AE3322" i="3"/>
  <c r="U3322" i="3" s="1"/>
  <c r="AE1183" i="3"/>
  <c r="U1183" i="3" s="1"/>
  <c r="AE3327" i="3"/>
  <c r="U3327" i="3" s="1"/>
  <c r="AE2158" i="3"/>
  <c r="U2158" i="3" s="1"/>
  <c r="AE3331" i="3"/>
  <c r="U3331" i="3" s="1"/>
  <c r="AE1185" i="3"/>
  <c r="U1185" i="3" s="1"/>
  <c r="AE3334" i="3"/>
  <c r="U3334" i="3" s="1"/>
  <c r="AE2366" i="3"/>
  <c r="U2366" i="3" s="1"/>
  <c r="AE3339" i="3"/>
  <c r="U3339" i="3" s="1"/>
  <c r="AE1187" i="3"/>
  <c r="U1187" i="3" s="1"/>
  <c r="AE3343" i="3"/>
  <c r="U3343" i="3" s="1"/>
  <c r="AE2160" i="3"/>
  <c r="U2160" i="3" s="1"/>
  <c r="AE3346" i="3"/>
  <c r="U3346" i="3" s="1"/>
  <c r="AE1190" i="3"/>
  <c r="U1190" i="3" s="1"/>
  <c r="AE3351" i="3"/>
  <c r="U3351" i="3" s="1"/>
  <c r="AE8562" i="3"/>
  <c r="U8562" i="3" s="1"/>
  <c r="AE3355" i="3"/>
  <c r="U3355" i="3" s="1"/>
  <c r="AE1194" i="3"/>
  <c r="U1194" i="3" s="1"/>
  <c r="AE3362" i="3"/>
  <c r="U3362" i="3" s="1"/>
  <c r="AE2162" i="3"/>
  <c r="U2162" i="3" s="1"/>
  <c r="AE3366" i="3"/>
  <c r="U3366" i="3" s="1"/>
  <c r="AE1199" i="3"/>
  <c r="U1199" i="3" s="1"/>
  <c r="AE3372" i="3"/>
  <c r="U3372" i="3" s="1"/>
  <c r="AE7722" i="3"/>
  <c r="U7722" i="3" s="1"/>
  <c r="AE3375" i="3"/>
  <c r="U3375" i="3" s="1"/>
  <c r="AE1207" i="3"/>
  <c r="U1207" i="3" s="1"/>
  <c r="AE3379" i="3"/>
  <c r="U3379" i="3" s="1"/>
  <c r="AE2164" i="3"/>
  <c r="U2164" i="3" s="1"/>
  <c r="AE3384" i="3"/>
  <c r="U3384" i="3" s="1"/>
  <c r="AE1213" i="3"/>
  <c r="U1213" i="3" s="1"/>
  <c r="AE3387" i="3"/>
  <c r="U3387" i="3" s="1"/>
  <c r="AE8634" i="3"/>
  <c r="U8634" i="3" s="1"/>
  <c r="AE3391" i="3"/>
  <c r="U3391" i="3" s="1"/>
  <c r="AE1219" i="3"/>
  <c r="U1219" i="3" s="1"/>
  <c r="AE3397" i="3"/>
  <c r="U3397" i="3" s="1"/>
  <c r="AE2166" i="3"/>
  <c r="U2166" i="3" s="1"/>
  <c r="AE3399" i="3"/>
  <c r="U3399" i="3" s="1"/>
  <c r="AE1226" i="3"/>
  <c r="U1226" i="3" s="1"/>
  <c r="AE3403" i="3"/>
  <c r="U3403" i="3" s="1"/>
  <c r="AE2369" i="3"/>
  <c r="U2369" i="3" s="1"/>
  <c r="AE3410" i="3"/>
  <c r="U3410" i="3" s="1"/>
  <c r="AE1232" i="3"/>
  <c r="U1232" i="3" s="1"/>
  <c r="AE3414" i="3"/>
  <c r="U3414" i="3" s="1"/>
  <c r="AE2168" i="3"/>
  <c r="U2168" i="3" s="1"/>
  <c r="AE3420" i="3"/>
  <c r="U3420" i="3" s="1"/>
  <c r="AE1239" i="3"/>
  <c r="U1239" i="3" s="1"/>
  <c r="AE3424" i="3"/>
  <c r="U3424" i="3" s="1"/>
  <c r="AE8649" i="3"/>
  <c r="U8649" i="3" s="1"/>
  <c r="AE3428" i="3"/>
  <c r="U3428" i="3" s="1"/>
  <c r="AE1246" i="3"/>
  <c r="U1246" i="3" s="1"/>
  <c r="AE3435" i="3"/>
  <c r="U3435" i="3" s="1"/>
  <c r="AE2170" i="3"/>
  <c r="U2170" i="3" s="1"/>
  <c r="AE3439" i="3"/>
  <c r="U3439" i="3" s="1"/>
  <c r="AE1256" i="3"/>
  <c r="U1256" i="3" s="1"/>
  <c r="AE3444" i="3"/>
  <c r="U3444" i="3" s="1"/>
  <c r="AE3315" i="3"/>
  <c r="U3315" i="3" s="1"/>
  <c r="AE3448" i="3"/>
  <c r="U3448" i="3" s="1"/>
  <c r="AE1349" i="3"/>
  <c r="U1349" i="3" s="1"/>
  <c r="AE3452" i="3"/>
  <c r="U3452" i="3" s="1"/>
  <c r="AE2173" i="3"/>
  <c r="U2173" i="3" s="1"/>
  <c r="AE3457" i="3"/>
  <c r="U3457" i="3" s="1"/>
  <c r="AE1356" i="3"/>
  <c r="U1356" i="3" s="1"/>
  <c r="AE3460" i="3"/>
  <c r="U3460" i="3" s="1"/>
  <c r="AE8713" i="3"/>
  <c r="U8713" i="3" s="1"/>
  <c r="AE3463" i="3"/>
  <c r="U3463" i="3" s="1"/>
  <c r="AE1360" i="3"/>
  <c r="U1360" i="3" s="1"/>
  <c r="AE3468" i="3"/>
  <c r="U3468" i="3" s="1"/>
  <c r="AE2178" i="3"/>
  <c r="U2178" i="3" s="1"/>
  <c r="AE3472" i="3"/>
  <c r="U3472" i="3" s="1"/>
  <c r="AE1369" i="3"/>
  <c r="U1369" i="3" s="1"/>
  <c r="AE3476" i="3"/>
  <c r="U3476" i="3" s="1"/>
  <c r="AE2372" i="3"/>
  <c r="U2372" i="3" s="1"/>
  <c r="AE3480" i="3"/>
  <c r="U3480" i="3" s="1"/>
  <c r="AE1378" i="3"/>
  <c r="U1378" i="3" s="1"/>
  <c r="AE3484" i="3"/>
  <c r="U3484" i="3" s="1"/>
  <c r="AE2186" i="3"/>
  <c r="U2186" i="3" s="1"/>
  <c r="AE3490" i="3"/>
  <c r="U3490" i="3" s="1"/>
  <c r="AE1386" i="3"/>
  <c r="U1386" i="3" s="1"/>
  <c r="AE3495" i="3"/>
  <c r="U3495" i="3" s="1"/>
  <c r="AE6977" i="3"/>
  <c r="U6977" i="3" s="1"/>
  <c r="AE3499" i="3"/>
  <c r="U3499" i="3" s="1"/>
  <c r="AE1393" i="3"/>
  <c r="U1393" i="3" s="1"/>
  <c r="AE3506" i="3"/>
  <c r="U3506" i="3" s="1"/>
  <c r="AE2193" i="3"/>
  <c r="U2193" i="3" s="1"/>
  <c r="AE3510" i="3"/>
  <c r="U3510" i="3" s="1"/>
  <c r="AE9882" i="3"/>
  <c r="U9882" i="3" s="1"/>
  <c r="AE3516" i="3"/>
  <c r="U3516" i="3" s="1"/>
  <c r="AE7755" i="3"/>
  <c r="U7755" i="3" s="1"/>
  <c r="AE3526" i="3"/>
  <c r="U3526" i="3" s="1"/>
  <c r="AE9915" i="3"/>
  <c r="U9915" i="3" s="1"/>
  <c r="AE3531" i="3"/>
  <c r="U3531" i="3" s="1"/>
  <c r="AE2202" i="3"/>
  <c r="U2202" i="3" s="1"/>
  <c r="AE3535" i="3"/>
  <c r="U3535" i="3" s="1"/>
  <c r="AE9979" i="3"/>
  <c r="U9979" i="3" s="1"/>
  <c r="AE3541" i="3"/>
  <c r="U3541" i="3" s="1"/>
  <c r="AE6990" i="3"/>
  <c r="U6990" i="3" s="1"/>
  <c r="AE3545" i="3"/>
  <c r="U3545" i="3" s="1"/>
  <c r="AE5892" i="3"/>
  <c r="U5892" i="3" s="1"/>
  <c r="AE3551" i="3"/>
  <c r="U3551" i="3" s="1"/>
  <c r="AE2210" i="3"/>
  <c r="U2210" i="3" s="1"/>
  <c r="AE3557" i="3"/>
  <c r="U3557" i="3" s="1"/>
  <c r="AE5899" i="3"/>
  <c r="U5899" i="3" s="1"/>
  <c r="AE3562" i="3"/>
  <c r="U3562" i="3" s="1"/>
  <c r="AE2374" i="3"/>
  <c r="U2374" i="3" s="1"/>
  <c r="AE3570" i="3"/>
  <c r="U3570" i="3" s="1"/>
  <c r="AE5908" i="3"/>
  <c r="U5908" i="3" s="1"/>
  <c r="AE3574" i="3"/>
  <c r="U3574" i="3" s="1"/>
  <c r="AE2218" i="3"/>
  <c r="U2218" i="3" s="1"/>
  <c r="AE3579" i="3"/>
  <c r="U3579" i="3" s="1"/>
  <c r="AE5915" i="3"/>
  <c r="U5915" i="3" s="1"/>
  <c r="AE3582" i="3"/>
  <c r="U3582" i="3" s="1"/>
  <c r="AE6999" i="3"/>
  <c r="U6999" i="3" s="1"/>
  <c r="AE3585" i="3"/>
  <c r="U3585" i="3" s="1"/>
  <c r="AE5920" i="3"/>
  <c r="U5920" i="3" s="1"/>
  <c r="AE3592" i="3"/>
  <c r="U3592" i="3" s="1"/>
  <c r="AE2225" i="3"/>
  <c r="U2225" i="3" s="1"/>
  <c r="AE3596" i="3"/>
  <c r="U3596" i="3" s="1"/>
  <c r="AE5926" i="3"/>
  <c r="U5926" i="3" s="1"/>
  <c r="AE3602" i="3"/>
  <c r="U3602" i="3" s="1"/>
  <c r="AE4838" i="3"/>
  <c r="U4838" i="3" s="1"/>
  <c r="AE3607" i="3"/>
  <c r="U3607" i="3" s="1"/>
  <c r="AE5932" i="3"/>
  <c r="U5932" i="3" s="1"/>
  <c r="AE3611" i="3"/>
  <c r="U3611" i="3" s="1"/>
  <c r="AE2233" i="3"/>
  <c r="U2233" i="3" s="1"/>
  <c r="AE3618" i="3"/>
  <c r="U3618" i="3" s="1"/>
  <c r="AE5941" i="3"/>
  <c r="U5941" i="3" s="1"/>
  <c r="AE3622" i="3"/>
  <c r="U3622" i="3" s="1"/>
  <c r="AE7015" i="3"/>
  <c r="U7015" i="3" s="1"/>
  <c r="AE3628" i="3"/>
  <c r="U3628" i="3" s="1"/>
  <c r="AE5948" i="3"/>
  <c r="U5948" i="3" s="1"/>
  <c r="AE3631" i="3"/>
  <c r="U3631" i="3" s="1"/>
  <c r="AE2240" i="3"/>
  <c r="U2240" i="3" s="1"/>
  <c r="AE3635" i="3"/>
  <c r="U3635" i="3" s="1"/>
  <c r="AE5953" i="3"/>
  <c r="U5953" i="3" s="1"/>
  <c r="AE3638" i="3"/>
  <c r="U3638" i="3" s="1"/>
  <c r="AE2377" i="3"/>
  <c r="U2377" i="3" s="1"/>
  <c r="AE3640" i="3"/>
  <c r="U3640" i="3" s="1"/>
  <c r="AE5960" i="3"/>
  <c r="U5960" i="3" s="1"/>
  <c r="AE3642" i="3"/>
  <c r="U3642" i="3" s="1"/>
  <c r="AE2248" i="3"/>
  <c r="U2248" i="3" s="1"/>
  <c r="AE3645" i="3"/>
  <c r="U3645" i="3" s="1"/>
  <c r="AE5967" i="3"/>
  <c r="U5967" i="3" s="1"/>
  <c r="AE3647" i="3"/>
  <c r="U3647" i="3" s="1"/>
  <c r="AE7024" i="3"/>
  <c r="U7024" i="3" s="1"/>
  <c r="AE3649" i="3"/>
  <c r="U3649" i="3" s="1"/>
  <c r="AE5972" i="3"/>
  <c r="U5972" i="3" s="1"/>
  <c r="AE3652" i="3"/>
  <c r="U3652" i="3" s="1"/>
  <c r="AE2255" i="3"/>
  <c r="U2255" i="3" s="1"/>
  <c r="AE3654" i="3"/>
  <c r="U3654" i="3" s="1"/>
  <c r="AE5978" i="3"/>
  <c r="U5978" i="3" s="1"/>
  <c r="AE3656" i="3"/>
  <c r="U3656" i="3" s="1"/>
  <c r="AE7791" i="3"/>
  <c r="U7791" i="3" s="1"/>
  <c r="AE7980" i="3"/>
  <c r="U7980" i="3" s="1"/>
  <c r="AE5982" i="3"/>
  <c r="U5982" i="3" s="1"/>
  <c r="AE7982" i="3"/>
  <c r="U7982" i="3" s="1"/>
  <c r="AE2263" i="3"/>
  <c r="U2263" i="3" s="1"/>
  <c r="AE7985" i="3"/>
  <c r="U7985" i="3" s="1"/>
  <c r="AE5986" i="3"/>
  <c r="U5986" i="3" s="1"/>
  <c r="AE7987" i="3"/>
  <c r="U7987" i="3" s="1"/>
  <c r="AE7046" i="3"/>
  <c r="U7046" i="3" s="1"/>
  <c r="AE7989" i="3"/>
  <c r="U7989" i="3" s="1"/>
  <c r="AE5992" i="3"/>
  <c r="U5992" i="3" s="1"/>
  <c r="AE7992" i="3"/>
  <c r="U7992" i="3" s="1"/>
  <c r="AE2271" i="3"/>
  <c r="U2271" i="3" s="1"/>
  <c r="AE7994" i="3"/>
  <c r="U7994" i="3" s="1"/>
  <c r="AE5996" i="3"/>
  <c r="U5996" i="3" s="1"/>
  <c r="AE7997" i="3"/>
  <c r="U7997" i="3" s="1"/>
  <c r="AE2380" i="3"/>
  <c r="U2380" i="3" s="1"/>
  <c r="AE7999" i="3"/>
  <c r="U7999" i="3" s="1"/>
  <c r="AE6001" i="3"/>
  <c r="U6001" i="3" s="1"/>
  <c r="AE8001" i="3"/>
  <c r="U8001" i="3" s="1"/>
  <c r="AE2279" i="3"/>
  <c r="U2279" i="3" s="1"/>
  <c r="AE8004" i="3"/>
  <c r="U8004" i="3" s="1"/>
  <c r="AE6009" i="3"/>
  <c r="U6009" i="3" s="1"/>
  <c r="AE8006" i="3"/>
  <c r="U8006" i="3" s="1"/>
  <c r="AE7097" i="3"/>
  <c r="U7097" i="3" s="1"/>
  <c r="AE8009" i="3"/>
  <c r="U8009" i="3" s="1"/>
  <c r="AE6013" i="3"/>
  <c r="U6013" i="3" s="1"/>
  <c r="AE8011" i="3"/>
  <c r="U8011" i="3" s="1"/>
  <c r="AE2287" i="3"/>
  <c r="U2287" i="3" s="1"/>
  <c r="AE8013" i="3"/>
  <c r="U8013" i="3" s="1"/>
  <c r="AE6017" i="3"/>
  <c r="U6017" i="3" s="1"/>
  <c r="AE8016" i="3"/>
  <c r="U8016" i="3" s="1"/>
  <c r="AE3336" i="3"/>
  <c r="U3336" i="3" s="1"/>
  <c r="AE8018" i="3"/>
  <c r="U8018" i="3" s="1"/>
  <c r="AE6028" i="3"/>
  <c r="U6028" i="3" s="1"/>
  <c r="AE8022" i="3"/>
  <c r="U8022" i="3" s="1"/>
  <c r="AE2294" i="3"/>
  <c r="U2294" i="3" s="1"/>
  <c r="AE8025" i="3"/>
  <c r="U8025" i="3" s="1"/>
  <c r="AE6034" i="3"/>
  <c r="U6034" i="3" s="1"/>
  <c r="AE8028" i="3"/>
  <c r="U8028" i="3" s="1"/>
  <c r="AE8456" i="3"/>
  <c r="U8456" i="3" s="1"/>
  <c r="AE8032" i="3"/>
  <c r="U8032" i="3" s="1"/>
  <c r="AE6037" i="3"/>
  <c r="U6037" i="3" s="1"/>
  <c r="AE8036" i="3"/>
  <c r="U8036" i="3" s="1"/>
  <c r="AE2302" i="3"/>
  <c r="U2302" i="3" s="1"/>
  <c r="AE8040" i="3"/>
  <c r="U8040" i="3" s="1"/>
  <c r="AE6044" i="3"/>
  <c r="U6044" i="3" s="1"/>
  <c r="AE8045" i="3"/>
  <c r="U8045" i="3" s="1"/>
  <c r="AE2383" i="3"/>
  <c r="U2383" i="3" s="1"/>
  <c r="AE8049" i="3"/>
  <c r="U8049" i="3" s="1"/>
  <c r="AE6051" i="3"/>
  <c r="U6051" i="3" s="1"/>
  <c r="AE8055" i="3"/>
  <c r="U8055" i="3" s="1"/>
  <c r="AE2311" i="3"/>
  <c r="U2311" i="3" s="1"/>
  <c r="AE8058" i="3"/>
  <c r="U8058" i="3" s="1"/>
  <c r="AE6060" i="3"/>
  <c r="U6060" i="3" s="1"/>
  <c r="AE8061" i="3"/>
  <c r="U8061" i="3" s="1"/>
  <c r="AE8529" i="3"/>
  <c r="U8529" i="3" s="1"/>
  <c r="AE8065" i="3"/>
  <c r="U8065" i="3" s="1"/>
  <c r="AE6067" i="3"/>
  <c r="U6067" i="3" s="1"/>
  <c r="AE8067" i="3"/>
  <c r="U8067" i="3" s="1"/>
  <c r="AE2318" i="3"/>
  <c r="U2318" i="3" s="1"/>
  <c r="AE8072" i="3"/>
  <c r="U8072" i="3" s="1"/>
  <c r="AE6071" i="3"/>
  <c r="U6071" i="3" s="1"/>
  <c r="AE8074" i="3"/>
  <c r="U8074" i="3" s="1"/>
  <c r="AE7825" i="3"/>
  <c r="U7825" i="3" s="1"/>
  <c r="AE8077" i="3"/>
  <c r="U8077" i="3" s="1"/>
  <c r="AE6078" i="3"/>
  <c r="U6078" i="3" s="1"/>
  <c r="AE8083" i="3"/>
  <c r="U8083" i="3" s="1"/>
  <c r="AE2326" i="3"/>
  <c r="U2326" i="3" s="1"/>
  <c r="AE8087" i="3"/>
  <c r="U8087" i="3" s="1"/>
  <c r="AE6083" i="3"/>
  <c r="U6083" i="3" s="1"/>
  <c r="AE8092" i="3"/>
  <c r="U8092" i="3" s="1"/>
  <c r="AE8683" i="3"/>
  <c r="U8683" i="3" s="1"/>
  <c r="AE8096" i="3"/>
  <c r="U8096" i="3" s="1"/>
  <c r="AE6095" i="3"/>
  <c r="U6095" i="3" s="1"/>
  <c r="AE8100" i="3"/>
  <c r="U8100" i="3" s="1"/>
  <c r="AE2335" i="3"/>
  <c r="U2335" i="3" s="1"/>
  <c r="AE8106" i="3"/>
  <c r="U8106" i="3" s="1"/>
  <c r="AE6100" i="3"/>
  <c r="U6100" i="3" s="1"/>
  <c r="AE8110" i="3"/>
  <c r="U8110" i="3" s="1"/>
  <c r="AE2385" i="3"/>
  <c r="U2385" i="3" s="1"/>
  <c r="AE8114" i="3"/>
  <c r="U8114" i="3" s="1"/>
  <c r="AE6106" i="3"/>
  <c r="U6106" i="3" s="1"/>
  <c r="AE8119" i="3"/>
  <c r="U8119" i="3" s="1"/>
  <c r="AE2342" i="3"/>
  <c r="U2342" i="3" s="1"/>
  <c r="AE8122" i="3"/>
  <c r="U8122" i="3" s="1"/>
  <c r="AE6114" i="3"/>
  <c r="U6114" i="3" s="1"/>
  <c r="AE8128" i="3"/>
  <c r="U8128" i="3" s="1"/>
  <c r="AE9738" i="3"/>
  <c r="U9738" i="3" s="1"/>
  <c r="AE8131" i="3"/>
  <c r="U8131" i="3" s="1"/>
  <c r="AE6119" i="3"/>
  <c r="U6119" i="3" s="1"/>
  <c r="AE8135" i="3"/>
  <c r="U8135" i="3" s="1"/>
  <c r="AE2350" i="3"/>
  <c r="U2350" i="3" s="1"/>
  <c r="AE8140" i="3"/>
  <c r="U8140" i="3" s="1"/>
  <c r="AE6125" i="3"/>
  <c r="U6125" i="3" s="1"/>
  <c r="AE8143" i="3"/>
  <c r="U8143" i="3" s="1"/>
  <c r="AE3084" i="3"/>
  <c r="U3084" i="3" s="1"/>
  <c r="AE8148" i="3"/>
  <c r="U8148" i="3" s="1"/>
  <c r="AE6132" i="3"/>
  <c r="U6132" i="3" s="1"/>
  <c r="AE8152" i="3"/>
  <c r="U8152" i="3" s="1"/>
  <c r="AE2359" i="3"/>
  <c r="U2359" i="3" s="1"/>
  <c r="AE8156" i="3"/>
  <c r="U8156" i="3" s="1"/>
  <c r="AE6140" i="3"/>
  <c r="U6140" i="3" s="1"/>
  <c r="AE8160" i="3"/>
  <c r="U8160" i="3" s="1"/>
  <c r="AE9765" i="3"/>
  <c r="U9765" i="3" s="1"/>
  <c r="AE8163" i="3"/>
  <c r="U8163" i="3" s="1"/>
  <c r="AE6146" i="3"/>
  <c r="U6146" i="3" s="1"/>
  <c r="AE8168" i="3"/>
  <c r="U8168" i="3" s="1"/>
  <c r="AE2367" i="3"/>
  <c r="U2367" i="3" s="1"/>
  <c r="AE8171" i="3"/>
  <c r="U8171" i="3" s="1"/>
  <c r="AE6152" i="3"/>
  <c r="U6152" i="3" s="1"/>
  <c r="AE8174" i="3"/>
  <c r="U8174" i="3" s="1"/>
  <c r="AE2388" i="3"/>
  <c r="U2388" i="3" s="1"/>
  <c r="AE8178" i="3"/>
  <c r="U8178" i="3" s="1"/>
  <c r="AE6158" i="3"/>
  <c r="U6158" i="3" s="1"/>
  <c r="AE8180" i="3"/>
  <c r="U8180" i="3" s="1"/>
  <c r="AE2375" i="3"/>
  <c r="U2375" i="3" s="1"/>
  <c r="AE8184" i="3"/>
  <c r="U8184" i="3" s="1"/>
  <c r="AE6167" i="3"/>
  <c r="U6167" i="3" s="1"/>
  <c r="AE8186" i="3"/>
  <c r="U8186" i="3" s="1"/>
  <c r="AE9780" i="3"/>
  <c r="U9780" i="3" s="1"/>
  <c r="AE8190" i="3"/>
  <c r="U8190" i="3" s="1"/>
  <c r="AE6171" i="3"/>
  <c r="U6171" i="3" s="1"/>
  <c r="AE8193" i="3"/>
  <c r="U8193" i="3" s="1"/>
  <c r="AE2382" i="3"/>
  <c r="U2382" i="3" s="1"/>
  <c r="AE8196" i="3"/>
  <c r="U8196" i="3" s="1"/>
  <c r="AE6173" i="3"/>
  <c r="U6173" i="3" s="1"/>
  <c r="AE8200" i="3"/>
  <c r="U8200" i="3" s="1"/>
  <c r="AE7865" i="3"/>
  <c r="U7865" i="3" s="1"/>
  <c r="AE8203" i="3"/>
  <c r="U8203" i="3" s="1"/>
  <c r="AE6175" i="3"/>
  <c r="U6175" i="3" s="1"/>
  <c r="AE8208" i="3"/>
  <c r="U8208" i="3" s="1"/>
  <c r="AE2391" i="3"/>
  <c r="U2391" i="3" s="1"/>
  <c r="AE8211" i="3"/>
  <c r="U8211" i="3" s="1"/>
  <c r="AE6177" i="3"/>
  <c r="U6177" i="3" s="1"/>
  <c r="AE8214" i="3"/>
  <c r="U8214" i="3" s="1"/>
  <c r="AE9797" i="3"/>
  <c r="U9797" i="3" s="1"/>
  <c r="AE8218" i="3"/>
  <c r="U8218" i="3" s="1"/>
  <c r="AE6179" i="3"/>
  <c r="U6179" i="3" s="1"/>
  <c r="AE8220" i="3"/>
  <c r="U8220" i="3" s="1"/>
  <c r="AE2399" i="3"/>
  <c r="U2399" i="3" s="1"/>
  <c r="AE8222" i="3"/>
  <c r="U8222" i="3" s="1"/>
  <c r="AE6181" i="3"/>
  <c r="U6181" i="3" s="1"/>
  <c r="AE8227" i="3"/>
  <c r="U8227" i="3" s="1"/>
  <c r="AE2390" i="3"/>
  <c r="U2390" i="3" s="1"/>
  <c r="AE8229" i="3"/>
  <c r="U8229" i="3" s="1"/>
  <c r="AE6183" i="3"/>
  <c r="U6183" i="3" s="1"/>
  <c r="AE8232" i="3"/>
  <c r="U8232" i="3" s="1"/>
  <c r="AE2407" i="3"/>
  <c r="U2407" i="3" s="1"/>
  <c r="AE8234" i="3"/>
  <c r="U8234" i="3" s="1"/>
  <c r="AE6185" i="3"/>
  <c r="U6185" i="3" s="1"/>
  <c r="AE8239" i="3"/>
  <c r="U8239" i="3" s="1"/>
  <c r="AE9808" i="3"/>
  <c r="U9808" i="3" s="1"/>
  <c r="AE8242" i="3"/>
  <c r="U8242" i="3" s="1"/>
  <c r="AE6358" i="3"/>
  <c r="U6358" i="3" s="1"/>
  <c r="AE8245" i="3"/>
  <c r="U8245" i="3" s="1"/>
  <c r="AE2414" i="3"/>
  <c r="U2414" i="3" s="1"/>
  <c r="AE8250" i="3"/>
  <c r="U8250" i="3" s="1"/>
  <c r="AE6360" i="3"/>
  <c r="U6360" i="3" s="1"/>
  <c r="AE8254" i="3"/>
  <c r="U8254" i="3" s="1"/>
  <c r="AE3360" i="3"/>
  <c r="U3360" i="3" s="1"/>
  <c r="AE8258" i="3"/>
  <c r="U8258" i="3" s="1"/>
  <c r="AE6362" i="3"/>
  <c r="U6362" i="3" s="1"/>
  <c r="AE8261" i="3"/>
  <c r="U8261" i="3" s="1"/>
  <c r="AE2422" i="3"/>
  <c r="U2422" i="3" s="1"/>
  <c r="AE8265" i="3"/>
  <c r="U8265" i="3" s="1"/>
  <c r="AE6364" i="3"/>
  <c r="U6364" i="3" s="1"/>
  <c r="AE8269" i="3"/>
  <c r="U8269" i="3" s="1"/>
  <c r="AE9828" i="3"/>
  <c r="U9828" i="3" s="1"/>
  <c r="AE8272" i="3"/>
  <c r="U8272" i="3" s="1"/>
  <c r="AE6366" i="3"/>
  <c r="U6366" i="3" s="1"/>
  <c r="AE8277" i="3"/>
  <c r="U8277" i="3" s="1"/>
  <c r="AE2431" i="3"/>
  <c r="U2431" i="3" s="1"/>
  <c r="AE8281" i="3"/>
  <c r="U8281" i="3" s="1"/>
  <c r="AE6368" i="3"/>
  <c r="U6368" i="3" s="1"/>
  <c r="AE8284" i="3"/>
  <c r="U8284" i="3" s="1"/>
  <c r="AE2393" i="3"/>
  <c r="U2393" i="3" s="1"/>
  <c r="AE8289" i="3"/>
  <c r="U8289" i="3" s="1"/>
  <c r="AE6370" i="3"/>
  <c r="U6370" i="3" s="1"/>
  <c r="AE8293" i="3"/>
  <c r="U8293" i="3" s="1"/>
  <c r="AE2439" i="3"/>
  <c r="U2439" i="3" s="1"/>
  <c r="AE8298" i="3"/>
  <c r="U8298" i="3" s="1"/>
  <c r="AE6372" i="3"/>
  <c r="U6372" i="3" s="1"/>
  <c r="AE8302" i="3"/>
  <c r="U8302" i="3" s="1"/>
  <c r="AE9850" i="3"/>
  <c r="U9850" i="3" s="1"/>
  <c r="AE8306" i="3"/>
  <c r="U8306" i="3" s="1"/>
  <c r="AE6374" i="3"/>
  <c r="U6374" i="3" s="1"/>
  <c r="AE8312" i="3"/>
  <c r="U8312" i="3" s="1"/>
  <c r="AE2446" i="3"/>
  <c r="AE8317" i="3"/>
  <c r="U8317" i="3" s="1"/>
  <c r="AE6376" i="3"/>
  <c r="U6376" i="3" s="1"/>
  <c r="AE8323" i="3"/>
  <c r="U8323" i="3" s="1"/>
  <c r="AE8505" i="3"/>
  <c r="U8505" i="3" s="1"/>
  <c r="AE8327" i="3"/>
  <c r="U8327" i="3" s="1"/>
  <c r="AE6378" i="3"/>
  <c r="U6378" i="3" s="1"/>
  <c r="AE8333" i="3"/>
  <c r="U8333" i="3" s="1"/>
  <c r="AE2454" i="3"/>
  <c r="AE8337" i="3"/>
  <c r="U8337" i="3" s="1"/>
  <c r="AE6380" i="3"/>
  <c r="U6380" i="3" s="1"/>
  <c r="AE8343" i="3"/>
  <c r="U8343" i="3" s="1"/>
  <c r="AE9857" i="3"/>
  <c r="U9857" i="3" s="1"/>
  <c r="AE8347" i="3"/>
  <c r="U8347" i="3" s="1"/>
  <c r="AE6382" i="3"/>
  <c r="U6382" i="3" s="1"/>
  <c r="AE8353" i="3"/>
  <c r="U8353" i="3" s="1"/>
  <c r="AE2462" i="3"/>
  <c r="AE8360" i="3"/>
  <c r="U8360" i="3" s="1"/>
  <c r="AE6384" i="3"/>
  <c r="U6384" i="3" s="1"/>
  <c r="AE8364" i="3"/>
  <c r="U8364" i="3" s="1"/>
  <c r="AE2396" i="3"/>
  <c r="U2396" i="3" s="1"/>
  <c r="AE8370" i="3"/>
  <c r="U8370" i="3" s="1"/>
  <c r="AE6386" i="3"/>
  <c r="U6386" i="3" s="1"/>
  <c r="AE8374" i="3"/>
  <c r="U8374" i="3" s="1"/>
  <c r="AE2469" i="3"/>
  <c r="AE8382" i="3"/>
  <c r="U8382" i="3" s="1"/>
  <c r="AE6388" i="3"/>
  <c r="U6388" i="3" s="1"/>
  <c r="AE8387" i="3"/>
  <c r="U8387" i="3" s="1"/>
  <c r="AE9884" i="3"/>
  <c r="U9884" i="3" s="1"/>
  <c r="AE8393" i="3"/>
  <c r="U8393" i="3" s="1"/>
  <c r="AE6390" i="3"/>
  <c r="U6390" i="3" s="1"/>
  <c r="AE8398" i="3"/>
  <c r="U8398" i="3" s="1"/>
  <c r="AE2477" i="3"/>
  <c r="AE8405" i="3"/>
  <c r="U8405" i="3" s="1"/>
  <c r="AE6392" i="3"/>
  <c r="U6392" i="3" s="1"/>
  <c r="AE8407" i="3"/>
  <c r="U8407" i="3" s="1"/>
  <c r="AE4849" i="3"/>
  <c r="U4849" i="3" s="1"/>
  <c r="AE8410" i="3"/>
  <c r="U8410" i="3" s="1"/>
  <c r="AE6394" i="3"/>
  <c r="U6394" i="3" s="1"/>
  <c r="AE8412" i="3"/>
  <c r="U8412" i="3" s="1"/>
  <c r="AE2485" i="3"/>
  <c r="AE8415" i="3"/>
  <c r="U8415" i="3" s="1"/>
  <c r="AE6396" i="3"/>
  <c r="U6396" i="3" s="1"/>
  <c r="AE8417" i="3"/>
  <c r="U8417" i="3" s="1"/>
  <c r="AE9906" i="3"/>
  <c r="U9906" i="3" s="1"/>
  <c r="AE8420" i="3"/>
  <c r="U8420" i="3" s="1"/>
  <c r="AE6398" i="3"/>
  <c r="U6398" i="3" s="1"/>
  <c r="AE8422" i="3"/>
  <c r="U8422" i="3" s="1"/>
  <c r="AE2493" i="3"/>
  <c r="AE8424" i="3"/>
  <c r="U8424" i="3" s="1"/>
  <c r="AE6400" i="3"/>
  <c r="U6400" i="3" s="1"/>
  <c r="AE8427" i="3"/>
  <c r="U8427" i="3" s="1"/>
  <c r="AE2398" i="3"/>
  <c r="U2398" i="3" s="1"/>
  <c r="AE8429" i="3"/>
  <c r="U8429" i="3" s="1"/>
  <c r="AE6402" i="3"/>
  <c r="U6402" i="3" s="1"/>
  <c r="AE8432" i="3"/>
  <c r="U8432" i="3" s="1"/>
  <c r="AE2501" i="3"/>
  <c r="AE8434" i="3"/>
  <c r="U8434" i="3" s="1"/>
  <c r="AE6404" i="3"/>
  <c r="U6404" i="3" s="1"/>
  <c r="AE8437" i="3"/>
  <c r="U8437" i="3" s="1"/>
  <c r="AE9917" i="3"/>
  <c r="U9917" i="3" s="1"/>
  <c r="AE8439" i="3"/>
  <c r="U8439" i="3" s="1"/>
  <c r="AE6406" i="3"/>
  <c r="U6406" i="3" s="1"/>
  <c r="AE7080" i="3"/>
  <c r="U7080" i="3" s="1"/>
  <c r="AE2508" i="3"/>
  <c r="AE7083" i="3"/>
  <c r="U7083" i="3" s="1"/>
  <c r="AE6408" i="3"/>
  <c r="U6408" i="3" s="1"/>
  <c r="AE7108" i="3"/>
  <c r="U7108" i="3" s="1"/>
  <c r="AE1556" i="3"/>
  <c r="U1556" i="3" s="1"/>
  <c r="AE7113" i="3"/>
  <c r="U7113" i="3" s="1"/>
  <c r="AE6410" i="3"/>
  <c r="U6410" i="3" s="1"/>
  <c r="AE7118" i="3"/>
  <c r="U7118" i="3" s="1"/>
  <c r="AE2516" i="3"/>
  <c r="AE7127" i="3"/>
  <c r="U7127" i="3" s="1"/>
  <c r="AE6412" i="3"/>
  <c r="U6412" i="3" s="1"/>
  <c r="AE7129" i="3"/>
  <c r="U7129" i="3" s="1"/>
  <c r="AE9925" i="3"/>
  <c r="U9925" i="3" s="1"/>
  <c r="AE7133" i="3"/>
  <c r="U7133" i="3" s="1"/>
  <c r="AE6414" i="3"/>
  <c r="U6414" i="3" s="1"/>
  <c r="AE7148" i="3"/>
  <c r="U7148" i="3" s="1"/>
  <c r="AE2525" i="3"/>
  <c r="U2525" i="3" s="1"/>
  <c r="AE7151" i="3"/>
  <c r="U7151" i="3" s="1"/>
  <c r="AE6416" i="3"/>
  <c r="U6416" i="3" s="1"/>
  <c r="AE7153" i="3"/>
  <c r="U7153" i="3" s="1"/>
  <c r="AE2401" i="3"/>
  <c r="U2401" i="3" s="1"/>
  <c r="AE7155" i="3"/>
  <c r="U7155" i="3" s="1"/>
  <c r="AE6418" i="3"/>
  <c r="U6418" i="3" s="1"/>
  <c r="AE7158" i="3"/>
  <c r="U7158" i="3" s="1"/>
  <c r="AE2533" i="3"/>
  <c r="U2533" i="3" s="1"/>
  <c r="AE7161" i="3"/>
  <c r="U7161" i="3" s="1"/>
  <c r="AE6420" i="3"/>
  <c r="U6420" i="3" s="1"/>
  <c r="AE7169" i="3"/>
  <c r="U7169" i="3" s="1"/>
  <c r="AE9940" i="3"/>
  <c r="U9940" i="3" s="1"/>
  <c r="AE7175" i="3"/>
  <c r="U7175" i="3" s="1"/>
  <c r="AE6422" i="3"/>
  <c r="U6422" i="3" s="1"/>
  <c r="AE7178" i="3"/>
  <c r="U7178" i="3" s="1"/>
  <c r="AE2540" i="3"/>
  <c r="U2540" i="3" s="1"/>
  <c r="AE7188" i="3"/>
  <c r="U7188" i="3" s="1"/>
  <c r="AE6424" i="3"/>
  <c r="U6424" i="3" s="1"/>
  <c r="AE7193" i="3"/>
  <c r="U7193" i="3" s="1"/>
  <c r="AE3383" i="3"/>
  <c r="U3383" i="3" s="1"/>
  <c r="AE7196" i="3"/>
  <c r="U7196" i="3" s="1"/>
  <c r="AE6426" i="3"/>
  <c r="U6426" i="3" s="1"/>
  <c r="AE7201" i="3"/>
  <c r="U7201" i="3" s="1"/>
  <c r="AE2548" i="3"/>
  <c r="U2548" i="3" s="1"/>
  <c r="AE7206" i="3"/>
  <c r="U7206" i="3" s="1"/>
  <c r="AE6428" i="3"/>
  <c r="U6428" i="3" s="1"/>
  <c r="AE7220" i="3"/>
  <c r="U7220" i="3" s="1"/>
  <c r="AE9954" i="3"/>
  <c r="U9954" i="3" s="1"/>
  <c r="AE7225" i="3"/>
  <c r="U7225" i="3" s="1"/>
  <c r="AE6430" i="3"/>
  <c r="U6430" i="3" s="1"/>
  <c r="AE7244" i="3"/>
  <c r="U7244" i="3" s="1"/>
  <c r="AE2557" i="3"/>
  <c r="AE7249" i="3"/>
  <c r="U7249" i="3" s="1"/>
  <c r="AE6432" i="3"/>
  <c r="U6432" i="3" s="1"/>
  <c r="AE7253" i="3"/>
  <c r="U7253" i="3" s="1"/>
  <c r="AE2404" i="3"/>
  <c r="U2404" i="3" s="1"/>
  <c r="AE7257" i="3"/>
  <c r="U7257" i="3" s="1"/>
  <c r="AE6434" i="3"/>
  <c r="U6434" i="3" s="1"/>
  <c r="AE7271" i="3"/>
  <c r="U7271" i="3" s="1"/>
  <c r="AE2567" i="3"/>
  <c r="AE7282" i="3"/>
  <c r="U7282" i="3" s="1"/>
  <c r="AE6436" i="3"/>
  <c r="U6436" i="3" s="1"/>
  <c r="AE7286" i="3"/>
  <c r="U7286" i="3" s="1"/>
  <c r="AE9967" i="3"/>
  <c r="U9967" i="3" s="1"/>
  <c r="AE7292" i="3"/>
  <c r="U7292" i="3" s="1"/>
  <c r="AE6438" i="3"/>
  <c r="U6438" i="3" s="1"/>
  <c r="AE7305" i="3"/>
  <c r="U7305" i="3" s="1"/>
  <c r="AE2575" i="3"/>
  <c r="AE7309" i="3"/>
  <c r="U7309" i="3" s="1"/>
  <c r="AE6440" i="3"/>
  <c r="U6440" i="3" s="1"/>
  <c r="AE7317" i="3"/>
  <c r="U7317" i="3" s="1"/>
  <c r="AE8494" i="3"/>
  <c r="U8494" i="3" s="1"/>
  <c r="AE7320" i="3"/>
  <c r="U7320" i="3" s="1"/>
  <c r="AE6442" i="3"/>
  <c r="U6442" i="3" s="1"/>
  <c r="AE7322" i="3"/>
  <c r="U7322" i="3" s="1"/>
  <c r="AE2583" i="3"/>
  <c r="AE7325" i="3"/>
  <c r="U7325" i="3" s="1"/>
  <c r="AE6444" i="3"/>
  <c r="U6444" i="3" s="1"/>
  <c r="AE7332" i="3"/>
  <c r="U7332" i="3" s="1"/>
  <c r="AE9984" i="3"/>
  <c r="U9984" i="3" s="1"/>
  <c r="AE7338" i="3"/>
  <c r="U7338" i="3" s="1"/>
  <c r="AE6446" i="3"/>
  <c r="U6446" i="3" s="1"/>
  <c r="AE7343" i="3"/>
  <c r="U7343" i="3" s="1"/>
  <c r="AE2591" i="3"/>
  <c r="AE7346" i="3"/>
  <c r="U7346" i="3" s="1"/>
  <c r="AE6448" i="3"/>
  <c r="U6448" i="3" s="1"/>
  <c r="AE7350" i="3"/>
  <c r="U7350" i="3" s="1"/>
  <c r="AE2406" i="3"/>
  <c r="U2406" i="3" s="1"/>
  <c r="AE7359" i="3"/>
  <c r="U7359" i="3" s="1"/>
  <c r="AE4814" i="3"/>
  <c r="U4814" i="3" s="1"/>
  <c r="AE7361" i="3"/>
  <c r="U7361" i="3" s="1"/>
  <c r="AE2599" i="3"/>
  <c r="AE7364" i="3"/>
  <c r="U7364" i="3" s="1"/>
  <c r="AE6452" i="3"/>
  <c r="U6452" i="3" s="1"/>
  <c r="AE7454" i="3"/>
  <c r="U7454" i="3" s="1"/>
  <c r="AE1468" i="3"/>
  <c r="U1468" i="3" s="1"/>
  <c r="AE7482" i="3"/>
  <c r="U7482" i="3" s="1"/>
  <c r="AE6454" i="3"/>
  <c r="U6454" i="3" s="1"/>
  <c r="AE7490" i="3"/>
  <c r="U7490" i="3" s="1"/>
  <c r="AE2606" i="3"/>
  <c r="AE7494" i="3"/>
  <c r="U7494" i="3" s="1"/>
  <c r="AE6456" i="3"/>
  <c r="U6456" i="3" s="1"/>
  <c r="AE7502" i="3"/>
  <c r="U7502" i="3" s="1"/>
  <c r="AE3086" i="3"/>
  <c r="U3086" i="3" s="1"/>
  <c r="AE7507" i="3"/>
  <c r="U7507" i="3" s="1"/>
  <c r="AE8808" i="3"/>
  <c r="U8808" i="3" s="1"/>
  <c r="AE7513" i="3"/>
  <c r="U7513" i="3" s="1"/>
  <c r="AE2613" i="3"/>
  <c r="AE7531" i="3"/>
  <c r="U7531" i="3" s="1"/>
  <c r="AE8812" i="3"/>
  <c r="U8812" i="3" s="1"/>
  <c r="AE7534" i="3"/>
  <c r="U7534" i="3" s="1"/>
  <c r="AE1499" i="3"/>
  <c r="U1499" i="3" s="1"/>
  <c r="AE7538" i="3"/>
  <c r="U7538" i="3" s="1"/>
  <c r="AE8816" i="3"/>
  <c r="U8816" i="3" s="1"/>
  <c r="AE7546" i="3"/>
  <c r="U7546" i="3" s="1"/>
  <c r="AE2622" i="3"/>
  <c r="AE7548" i="3"/>
  <c r="U7548" i="3" s="1"/>
  <c r="AE8820" i="3"/>
  <c r="U8820" i="3" s="1"/>
  <c r="AE7555" i="3"/>
  <c r="U7555" i="3" s="1"/>
  <c r="AE2409" i="3"/>
  <c r="U2409" i="3" s="1"/>
  <c r="AE7557" i="3"/>
  <c r="U7557" i="3" s="1"/>
  <c r="AE8824" i="3"/>
  <c r="U8824" i="3" s="1"/>
  <c r="AE7560" i="3"/>
  <c r="U7560" i="3" s="1"/>
  <c r="AE2630" i="3"/>
  <c r="AE7563" i="3"/>
  <c r="U7563" i="3" s="1"/>
  <c r="AE8828" i="3"/>
  <c r="U8828" i="3" s="1"/>
  <c r="AE7569" i="3"/>
  <c r="U7569" i="3" s="1"/>
  <c r="AE1530" i="3"/>
  <c r="U1530" i="3" s="1"/>
  <c r="AE7572" i="3"/>
  <c r="U7572" i="3" s="1"/>
  <c r="AE8832" i="3"/>
  <c r="U8832" i="3" s="1"/>
  <c r="AE7579" i="3"/>
  <c r="U7579" i="3" s="1"/>
  <c r="AE2638" i="3"/>
  <c r="AE7582" i="3"/>
  <c r="U7582" i="3" s="1"/>
  <c r="AE8835" i="3"/>
  <c r="U8835" i="3" s="1"/>
  <c r="AE7584" i="3"/>
  <c r="U7584" i="3" s="1"/>
  <c r="AE1853" i="3"/>
  <c r="U1853" i="3" s="1"/>
  <c r="AE7588" i="3"/>
  <c r="U7588" i="3" s="1"/>
  <c r="AE8839" i="3"/>
  <c r="U8839" i="3" s="1"/>
  <c r="AE7601" i="3"/>
  <c r="U7601" i="3" s="1"/>
  <c r="AE2646" i="3"/>
  <c r="U2646" i="3" s="1"/>
  <c r="AE7605" i="3"/>
  <c r="U7605" i="3" s="1"/>
  <c r="AE8844" i="3"/>
  <c r="U8844" i="3" s="1"/>
  <c r="AE7607" i="3"/>
  <c r="U7607" i="3" s="1"/>
  <c r="AE1602" i="3"/>
  <c r="U1602" i="3" s="1"/>
  <c r="AE7611" i="3"/>
  <c r="U7611" i="3" s="1"/>
  <c r="AE8848" i="3"/>
  <c r="U8848" i="3" s="1"/>
  <c r="AE7627" i="3"/>
  <c r="U7627" i="3" s="1"/>
  <c r="AE2654" i="3"/>
  <c r="U2654" i="3" s="1"/>
  <c r="AE7634" i="3"/>
  <c r="U7634" i="3" s="1"/>
  <c r="AE8852" i="3"/>
  <c r="U8852" i="3" s="1"/>
  <c r="AE7636" i="3"/>
  <c r="U7636" i="3" s="1"/>
  <c r="AE2412" i="3"/>
  <c r="U2412" i="3" s="1"/>
  <c r="AE7649" i="3"/>
  <c r="U7649" i="3" s="1"/>
  <c r="AE8856" i="3"/>
  <c r="U8856" i="3" s="1"/>
  <c r="AE7651" i="3"/>
  <c r="U7651" i="3" s="1"/>
  <c r="AE2661" i="3"/>
  <c r="U2661" i="3" s="1"/>
  <c r="AE7670" i="3"/>
  <c r="U7670" i="3" s="1"/>
  <c r="AE8860" i="3"/>
  <c r="U8860" i="3" s="1"/>
  <c r="AE7680" i="3"/>
  <c r="U7680" i="3" s="1"/>
  <c r="AE1437" i="3"/>
  <c r="U1437" i="3" s="1"/>
  <c r="AE7688" i="3"/>
  <c r="U7688" i="3" s="1"/>
  <c r="AE8864" i="3"/>
  <c r="U8864" i="3" s="1"/>
  <c r="AE7699" i="3"/>
  <c r="U7699" i="3" s="1"/>
  <c r="AE2669" i="3"/>
  <c r="U2669" i="3" s="1"/>
  <c r="AE7702" i="3"/>
  <c r="U7702" i="3" s="1"/>
  <c r="AE8868" i="3"/>
  <c r="U8868" i="3" s="1"/>
  <c r="AE7709" i="3"/>
  <c r="U7709" i="3" s="1"/>
  <c r="AE3405" i="3"/>
  <c r="U3405" i="3" s="1"/>
  <c r="AE7716" i="3"/>
  <c r="U7716" i="3" s="1"/>
  <c r="AE8872" i="3"/>
  <c r="U8872" i="3" s="1"/>
  <c r="AE7725" i="3"/>
  <c r="U7725" i="3" s="1"/>
  <c r="AE2678" i="3"/>
  <c r="U2678" i="3" s="1"/>
  <c r="AE7743" i="3"/>
  <c r="U7743" i="3" s="1"/>
  <c r="AE8876" i="3"/>
  <c r="U8876" i="3" s="1"/>
  <c r="AE7748" i="3"/>
  <c r="U7748" i="3" s="1"/>
  <c r="AE1443" i="3"/>
  <c r="U1443" i="3" s="1"/>
  <c r="AE7750" i="3"/>
  <c r="U7750" i="3" s="1"/>
  <c r="AE8880" i="3"/>
  <c r="U8880" i="3" s="1"/>
  <c r="AE7756" i="3"/>
  <c r="U7756" i="3" s="1"/>
  <c r="AE2686" i="3"/>
  <c r="U2686" i="3" s="1"/>
  <c r="AE7762" i="3"/>
  <c r="U7762" i="3" s="1"/>
  <c r="AE9291" i="3"/>
  <c r="AE7788" i="3"/>
  <c r="U7788" i="3" s="1"/>
  <c r="AE2415" i="3"/>
  <c r="U2415" i="3" s="1"/>
  <c r="AE7792" i="3"/>
  <c r="U7792" i="3" s="1"/>
  <c r="AE9296" i="3"/>
  <c r="AE7795" i="3"/>
  <c r="U7795" i="3" s="1"/>
  <c r="AE2695" i="3"/>
  <c r="U2695" i="3" s="1"/>
  <c r="AE7813" i="3"/>
  <c r="U7813" i="3" s="1"/>
  <c r="AE9302" i="3"/>
  <c r="AE7818" i="3"/>
  <c r="U7818" i="3" s="1"/>
  <c r="AE1510" i="3"/>
  <c r="U1510" i="3" s="1"/>
  <c r="AE7824" i="3"/>
  <c r="U7824" i="3" s="1"/>
  <c r="AE9307" i="3"/>
  <c r="AE7834" i="3"/>
  <c r="U7834" i="3" s="1"/>
  <c r="AE2702" i="3"/>
  <c r="U2702" i="3" s="1"/>
  <c r="AE7837" i="3"/>
  <c r="U7837" i="3" s="1"/>
  <c r="AE9313" i="3"/>
  <c r="AE7843" i="3"/>
  <c r="U7843" i="3" s="1"/>
  <c r="AE3797" i="3"/>
  <c r="AE7869" i="3"/>
  <c r="U7869" i="3" s="1"/>
  <c r="AE9319" i="3"/>
  <c r="AE7874" i="3"/>
  <c r="U7874" i="3" s="1"/>
  <c r="AE2710" i="3"/>
  <c r="U2710" i="3" s="1"/>
  <c r="AE1543" i="3"/>
  <c r="U1543" i="3" s="1"/>
  <c r="AE9323" i="3"/>
  <c r="U9323" i="3" s="1"/>
  <c r="AE7116" i="3"/>
  <c r="U7116" i="3" s="1"/>
  <c r="AE1570" i="3"/>
  <c r="U1570" i="3" s="1"/>
  <c r="AE8559" i="3"/>
  <c r="U8559" i="3" s="1"/>
  <c r="AE9328" i="3"/>
  <c r="U9328" i="3" s="1"/>
  <c r="AE8641" i="3"/>
  <c r="U8641" i="3" s="1"/>
  <c r="AE2719" i="3"/>
  <c r="U2719" i="3" s="1"/>
  <c r="AE1869" i="3"/>
  <c r="U1869" i="3" s="1"/>
  <c r="AE9334" i="3"/>
  <c r="U9334" i="3" s="1"/>
  <c r="AE1907" i="3"/>
  <c r="U1907" i="3" s="1"/>
  <c r="AE2417" i="3"/>
  <c r="U2417" i="3" s="1"/>
  <c r="AE7840" i="3"/>
  <c r="U7840" i="3" s="1"/>
  <c r="AE9338" i="3"/>
  <c r="U9338" i="3" s="1"/>
  <c r="AE7866" i="3"/>
  <c r="U7866" i="3" s="1"/>
  <c r="AE2727" i="3"/>
  <c r="U2727" i="3" s="1"/>
  <c r="AE8483" i="3"/>
  <c r="U8483" i="3" s="1"/>
  <c r="AE9343" i="3"/>
  <c r="U9343" i="3" s="1"/>
  <c r="AE8565" i="3"/>
  <c r="U8565" i="3" s="1"/>
  <c r="AE1576" i="3"/>
  <c r="U1576" i="3" s="1"/>
  <c r="AE8673" i="3"/>
  <c r="U8673" i="3" s="1"/>
  <c r="AE9349" i="3"/>
  <c r="U9349" i="3" s="1"/>
  <c r="AE8672" i="3"/>
  <c r="U8672" i="3" s="1"/>
  <c r="AE2735" i="3"/>
  <c r="U2735" i="3" s="1"/>
  <c r="AE1532" i="3"/>
  <c r="U1532" i="3" s="1"/>
  <c r="AE9353" i="3"/>
  <c r="U9353" i="3" s="1"/>
  <c r="AE1916" i="3"/>
  <c r="U1916" i="3" s="1"/>
  <c r="AE4867" i="3"/>
  <c r="U4867" i="3" s="1"/>
  <c r="AE3747" i="3"/>
  <c r="AE9357" i="3"/>
  <c r="U9357" i="3" s="1"/>
  <c r="AE3762" i="3"/>
  <c r="AE2742" i="3"/>
  <c r="U2742" i="3" s="1"/>
  <c r="AE3776" i="3"/>
  <c r="AE9361" i="3"/>
  <c r="U9361" i="3" s="1"/>
  <c r="AE4673" i="3"/>
  <c r="AE1583" i="3"/>
  <c r="U1583" i="3" s="1"/>
  <c r="AE4686" i="3"/>
  <c r="AE9365" i="3"/>
  <c r="U9365" i="3" s="1"/>
  <c r="AE4695" i="3"/>
  <c r="AE2750" i="3"/>
  <c r="U2750" i="3" s="1"/>
  <c r="AE4705" i="3"/>
  <c r="AE9371" i="3"/>
  <c r="U9371" i="3" s="1"/>
  <c r="AE4722" i="3"/>
  <c r="U4722" i="3" s="1"/>
  <c r="AE2420" i="3"/>
  <c r="U2420" i="3" s="1"/>
  <c r="AE4750" i="3"/>
  <c r="AE9375" i="3"/>
  <c r="U9375" i="3" s="1"/>
  <c r="AE4759" i="3"/>
  <c r="AE2757" i="3"/>
  <c r="U2757" i="3" s="1"/>
  <c r="AE4764" i="3"/>
  <c r="AE4816" i="3"/>
  <c r="U4816" i="3" s="1"/>
  <c r="AE4778" i="3"/>
  <c r="AE1589" i="3"/>
  <c r="U1589" i="3" s="1"/>
  <c r="AE4793" i="3"/>
  <c r="AE4825" i="3"/>
  <c r="U4825" i="3" s="1"/>
  <c r="AE4908" i="3"/>
  <c r="AE2763" i="3"/>
  <c r="U2763" i="3" s="1"/>
  <c r="AE3456" i="3"/>
  <c r="U3456" i="3" s="1"/>
  <c r="AE4833" i="3"/>
  <c r="U4833" i="3" s="1"/>
  <c r="AE3487" i="3"/>
  <c r="U3487" i="3" s="1"/>
  <c r="AE4842" i="3"/>
  <c r="U4842" i="3" s="1"/>
  <c r="AE3505" i="3"/>
  <c r="U3505" i="3" s="1"/>
  <c r="AE4841" i="3"/>
  <c r="U4841" i="3" s="1"/>
  <c r="AE2770" i="3"/>
  <c r="U2770" i="3" s="1"/>
  <c r="AE3564" i="3"/>
  <c r="U3564" i="3" s="1"/>
  <c r="AE4884" i="3"/>
  <c r="U4884" i="3" s="1"/>
  <c r="AE4836" i="3"/>
  <c r="U4836" i="3" s="1"/>
  <c r="AE3081" i="3"/>
  <c r="U3081" i="3" s="1"/>
  <c r="AE3288" i="3"/>
  <c r="U3288" i="3" s="1"/>
  <c r="AE7638" i="3"/>
  <c r="U7638" i="3" s="1"/>
  <c r="AE2355" i="3"/>
  <c r="U2355" i="3" s="1"/>
  <c r="AE5828" i="3"/>
  <c r="AE3411" i="3"/>
  <c r="U3411" i="3" s="1"/>
  <c r="AE1621" i="3"/>
  <c r="U1621" i="3" s="1"/>
  <c r="AE3147" i="3"/>
  <c r="U3147" i="3" s="1"/>
  <c r="U9291" i="3"/>
  <c r="U9296" i="3"/>
  <c r="U9302" i="3"/>
  <c r="U9307" i="3"/>
  <c r="U9313" i="3"/>
  <c r="U9319" i="3"/>
  <c r="U5794" i="3"/>
  <c r="U5805" i="3"/>
  <c r="U5815" i="3"/>
  <c r="U5828" i="3"/>
  <c r="U8656" i="3"/>
  <c r="U5625" i="3"/>
  <c r="U5670" i="3"/>
  <c r="U5695" i="3"/>
  <c r="U5739" i="3"/>
  <c r="U5743" i="3"/>
  <c r="U5748" i="3"/>
  <c r="U5762" i="3"/>
  <c r="U5767" i="3"/>
  <c r="U5769" i="3"/>
  <c r="U5777" i="3"/>
  <c r="U5784" i="3"/>
  <c r="U2557" i="3"/>
  <c r="U2567" i="3"/>
  <c r="U2575" i="3"/>
  <c r="U2583" i="3"/>
  <c r="U2591" i="3"/>
  <c r="U2599" i="3"/>
  <c r="U2606" i="3"/>
  <c r="U2613" i="3"/>
  <c r="U2622" i="3"/>
  <c r="U2630" i="3"/>
  <c r="U2638" i="3"/>
  <c r="U7477" i="3"/>
  <c r="U7479" i="3"/>
  <c r="U7481" i="3"/>
  <c r="U7484" i="3"/>
  <c r="U5028" i="3"/>
  <c r="U2501" i="3"/>
  <c r="U4764" i="3"/>
  <c r="U4778" i="3"/>
  <c r="U4793" i="3"/>
  <c r="U4908" i="3"/>
  <c r="U5058" i="3"/>
  <c r="U2469" i="3"/>
  <c r="U2477" i="3"/>
  <c r="U2485" i="3"/>
  <c r="U2493" i="3"/>
  <c r="U4759" i="3"/>
  <c r="U4768" i="3"/>
  <c r="U2508" i="3"/>
  <c r="U2516" i="3"/>
  <c r="U1941" i="3"/>
  <c r="U7211" i="3"/>
  <c r="U7212" i="3"/>
  <c r="U1966" i="3"/>
  <c r="U7213" i="3"/>
  <c r="U7216" i="3"/>
  <c r="U7218" i="3"/>
  <c r="U3718" i="3"/>
  <c r="U7319" i="3"/>
  <c r="U7374" i="3"/>
  <c r="U7132" i="3"/>
  <c r="U7337" i="3"/>
  <c r="U7353" i="3"/>
  <c r="U7112" i="3"/>
  <c r="U7141" i="3"/>
  <c r="U7330" i="3"/>
  <c r="U7344" i="3"/>
  <c r="U7358" i="3"/>
  <c r="U4750" i="3"/>
  <c r="U3799" i="3"/>
  <c r="U7121" i="3"/>
  <c r="U7123" i="3"/>
  <c r="U7137" i="3"/>
  <c r="U7328" i="3"/>
  <c r="U7335" i="3"/>
  <c r="U7340" i="3"/>
  <c r="U7351" i="3"/>
  <c r="U7356" i="3"/>
  <c r="U7370" i="3"/>
  <c r="U7393" i="3"/>
  <c r="U3761" i="3"/>
  <c r="U4686" i="3"/>
  <c r="U2446" i="3"/>
  <c r="U4695" i="3"/>
  <c r="U2454" i="3"/>
  <c r="U7110" i="3"/>
  <c r="U7125" i="3"/>
  <c r="U3776" i="3"/>
  <c r="U7135" i="3"/>
  <c r="U2462" i="3"/>
  <c r="U7139" i="3"/>
  <c r="U7180" i="3"/>
  <c r="U7187" i="3"/>
  <c r="U7208" i="3"/>
  <c r="U3797" i="3"/>
  <c r="U4673" i="3"/>
  <c r="U3747" i="3"/>
  <c r="U3762" i="3"/>
  <c r="U9893" i="3"/>
  <c r="U9897" i="3"/>
  <c r="U9903" i="3"/>
  <c r="U9910" i="3"/>
  <c r="U9914" i="3"/>
  <c r="U9934" i="3"/>
  <c r="U9977" i="3"/>
  <c r="U7104" i="3"/>
  <c r="U7107" i="3"/>
  <c r="U7111" i="3"/>
  <c r="U7120" i="3"/>
  <c r="U7122" i="3"/>
  <c r="U7124" i="3"/>
  <c r="U5814" i="3"/>
  <c r="U7136" i="3"/>
  <c r="U4705" i="3"/>
  <c r="U7145" i="3"/>
  <c r="U7168" i="3"/>
  <c r="U7173" i="3"/>
  <c r="U7182" i="3"/>
  <c r="U7185" i="3"/>
  <c r="U7189" i="3"/>
  <c r="U7202" i="3"/>
  <c r="U1452" i="3"/>
  <c r="U4105" i="3"/>
  <c r="U8662" i="3"/>
  <c r="U8534" i="3"/>
  <c r="U8653" i="3"/>
  <c r="U2035" i="3"/>
  <c r="U6265" i="3"/>
  <c r="U6269" i="3"/>
  <c r="U6273" i="3"/>
  <c r="U6275" i="3"/>
  <c r="U6277" i="3"/>
  <c r="U6281" i="3"/>
  <c r="U6285" i="3"/>
  <c r="U6289" i="3"/>
  <c r="U6297" i="3"/>
  <c r="U6301" i="3"/>
  <c r="U6305" i="3"/>
  <c r="U6313" i="3"/>
  <c r="U6317" i="3"/>
  <c r="U6319" i="3"/>
  <c r="U6321" i="3"/>
  <c r="U6323" i="3"/>
  <c r="U6327" i="3"/>
  <c r="U6329" i="3"/>
  <c r="U6331" i="3"/>
  <c r="U6333" i="3"/>
  <c r="U6337" i="3"/>
  <c r="U6339" i="3"/>
  <c r="U6345" i="3"/>
  <c r="U6347" i="3"/>
  <c r="U6349" i="3"/>
  <c r="U6351" i="3"/>
  <c r="U6353" i="3"/>
  <c r="U6355" i="3"/>
  <c r="U7231" i="3"/>
  <c r="U7235" i="3"/>
  <c r="U7239" i="3"/>
  <c r="U7245" i="3"/>
  <c r="U7260" i="3"/>
  <c r="U7263" i="3"/>
  <c r="U7265" i="3"/>
  <c r="U7267" i="3"/>
  <c r="U7273" i="3"/>
  <c r="U7275" i="3"/>
  <c r="U7284" i="3"/>
  <c r="U7291" i="3"/>
  <c r="U7294" i="3"/>
  <c r="U7296" i="3"/>
  <c r="U7298" i="3"/>
  <c r="U7300" i="3"/>
  <c r="U7302" i="3"/>
  <c r="U7308" i="3"/>
  <c r="U7312" i="3"/>
  <c r="U7314" i="3"/>
  <c r="U9957" i="3"/>
  <c r="U9996" i="3"/>
  <c r="U1473" i="3"/>
  <c r="U1485" i="3"/>
  <c r="U1490" i="3"/>
  <c r="U1506" i="3"/>
  <c r="U1514" i="3"/>
  <c r="U1536" i="3"/>
  <c r="U8267" i="3"/>
  <c r="U6219" i="3"/>
  <c r="U6189" i="3"/>
  <c r="U6193" i="3"/>
  <c r="U6197" i="3"/>
  <c r="U6201" i="3"/>
  <c r="U6203" i="3"/>
  <c r="U6207" i="3"/>
  <c r="U6209" i="3"/>
  <c r="U6211" i="3"/>
  <c r="U6213" i="3"/>
  <c r="U6215" i="3"/>
  <c r="U6217" i="3"/>
  <c r="U6221" i="3"/>
  <c r="U6223" i="3"/>
  <c r="U6225" i="3"/>
  <c r="U6227" i="3"/>
  <c r="U6229" i="3"/>
  <c r="U6231" i="3"/>
  <c r="U6233" i="3"/>
  <c r="U6235" i="3"/>
  <c r="U6237" i="3"/>
  <c r="U6239" i="3"/>
  <c r="U6241" i="3"/>
  <c r="U6243" i="3"/>
  <c r="U6245" i="3"/>
  <c r="U6247" i="3"/>
  <c r="U6249" i="3"/>
  <c r="U6251" i="3"/>
  <c r="U6253" i="3"/>
  <c r="U6255" i="3"/>
  <c r="U6257" i="3"/>
  <c r="U6261" i="3"/>
  <c r="U8286" i="3"/>
  <c r="U8351" i="3"/>
  <c r="U6150" i="3"/>
  <c r="U6092" i="3"/>
  <c r="U1269" i="3"/>
  <c r="U1249" i="3"/>
  <c r="U6019" i="3"/>
  <c r="U6056" i="3"/>
  <c r="U6085" i="3"/>
  <c r="U5634" i="3"/>
  <c r="U7086" i="3"/>
  <c r="U2797" i="3"/>
  <c r="U2805" i="3"/>
  <c r="U2813" i="3"/>
  <c r="U9217" i="3"/>
  <c r="U9084" i="3"/>
  <c r="U9172" i="3"/>
  <c r="U9177" i="3"/>
  <c r="U1413" i="3"/>
  <c r="U9106" i="3"/>
  <c r="U9150" i="3"/>
  <c r="U4991" i="3"/>
  <c r="U5088" i="3"/>
  <c r="U9183" i="3"/>
  <c r="U9090" i="3"/>
  <c r="U9148" i="3"/>
  <c r="U9205" i="3"/>
  <c r="U5074" i="3"/>
  <c r="U7435" i="3"/>
  <c r="U7724" i="3"/>
  <c r="U9100" i="3"/>
  <c r="U9134" i="3"/>
  <c r="U9156" i="3"/>
  <c r="U9178" i="3"/>
  <c r="U9200" i="3"/>
  <c r="U9162" i="3"/>
  <c r="U9191" i="3"/>
  <c r="U9220" i="3"/>
  <c r="U3706" i="3"/>
  <c r="U4968" i="3"/>
  <c r="U5008" i="3"/>
  <c r="U5577" i="3"/>
  <c r="U7255" i="3"/>
  <c r="U5890" i="3"/>
  <c r="U9086" i="3"/>
  <c r="U9092" i="3"/>
  <c r="U9108" i="3"/>
  <c r="U9114" i="3"/>
  <c r="U9164" i="3"/>
  <c r="U9180" i="3"/>
  <c r="U9192" i="3"/>
  <c r="U9208" i="3"/>
  <c r="U9214" i="3"/>
  <c r="U9098" i="3"/>
  <c r="U9112" i="3"/>
  <c r="U9140" i="3"/>
  <c r="U9154" i="3"/>
  <c r="U9170" i="3"/>
  <c r="U9184" i="3"/>
  <c r="U9198" i="3"/>
  <c r="U9212" i="3"/>
  <c r="U1981" i="3"/>
  <c r="U5004" i="3"/>
  <c r="U5626" i="3"/>
  <c r="U5049" i="3"/>
  <c r="U5062" i="3"/>
  <c r="U3710" i="3"/>
  <c r="U7410" i="3"/>
  <c r="U7489" i="3"/>
  <c r="U7626" i="3"/>
  <c r="U1332" i="3"/>
  <c r="U1377" i="3"/>
  <c r="U5573" i="3"/>
  <c r="U5593" i="3"/>
  <c r="U7512" i="3"/>
  <c r="U7554" i="3"/>
  <c r="U2874" i="3"/>
  <c r="U2878" i="3"/>
  <c r="U9082" i="3"/>
  <c r="U9088" i="3"/>
  <c r="U9096" i="3"/>
  <c r="U9102" i="3"/>
  <c r="U9104" i="3"/>
  <c r="U9118" i="3"/>
  <c r="U9130" i="3"/>
  <c r="U9132" i="3"/>
  <c r="U9138" i="3"/>
  <c r="U9146" i="3"/>
  <c r="U9152" i="3"/>
  <c r="U9160" i="3"/>
  <c r="U9168" i="3"/>
  <c r="U9176" i="3"/>
  <c r="U9182" i="3"/>
  <c r="U9185" i="3"/>
  <c r="U9188" i="3"/>
  <c r="U9196" i="3"/>
  <c r="U9204" i="3"/>
  <c r="U9207" i="3"/>
  <c r="U9215" i="3"/>
  <c r="U2896" i="3"/>
  <c r="U9080" i="3"/>
  <c r="U9122" i="3"/>
  <c r="U9136" i="3"/>
  <c r="U9144" i="3"/>
  <c r="U9166" i="3"/>
  <c r="U9181" i="3"/>
  <c r="U9187" i="3"/>
  <c r="U9209" i="3"/>
  <c r="U9216" i="3"/>
  <c r="U2910" i="3"/>
  <c r="U1995" i="3"/>
  <c r="U2004" i="3"/>
  <c r="U5022" i="3"/>
  <c r="U5609" i="3"/>
  <c r="U5613" i="3"/>
  <c r="U5044" i="3"/>
  <c r="U2930" i="3"/>
  <c r="U5052" i="3"/>
  <c r="U8394" i="3"/>
  <c r="U5073" i="3"/>
  <c r="U2838" i="3"/>
  <c r="U5087" i="3"/>
  <c r="U4805" i="3"/>
  <c r="U4962" i="3"/>
  <c r="U5751" i="3"/>
  <c r="U5094" i="3"/>
  <c r="U5096" i="3"/>
  <c r="U1407" i="3"/>
  <c r="U1412" i="3"/>
  <c r="U1416" i="3"/>
  <c r="U1422" i="3"/>
  <c r="U7384" i="3"/>
  <c r="U7671" i="3"/>
  <c r="AI32" i="3" l="1"/>
  <c r="AI34" i="3" s="1"/>
  <c r="AI37" i="3" s="1"/>
  <c r="U6" i="3"/>
  <c r="AI31" i="3"/>
  <c r="U2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<sst xmlns="http://schemas.openxmlformats.org/spreadsheetml/2006/main" count="416" uniqueCount="324">
  <si>
    <t>NVDA</t>
  </si>
  <si>
    <t>MSFT</t>
  </si>
  <si>
    <t>Date</t>
  </si>
  <si>
    <t>Open</t>
  </si>
  <si>
    <t>High</t>
  </si>
  <si>
    <t>Low</t>
  </si>
  <si>
    <t>Close </t>
  </si>
  <si>
    <t>Adj Close </t>
  </si>
  <si>
    <t>Volume</t>
  </si>
  <si>
    <t>Calls</t>
  </si>
  <si>
    <t>Call</t>
  </si>
  <si>
    <t>In The Money</t>
  </si>
  <si>
    <t>Contract Name</t>
  </si>
  <si>
    <t>Last Trade Date (EST)</t>
  </si>
  <si>
    <t>Strike</t>
  </si>
  <si>
    <t>Last Price</t>
  </si>
  <si>
    <t>Bid</t>
  </si>
  <si>
    <t>Ask</t>
  </si>
  <si>
    <t>Change</t>
  </si>
  <si>
    <t>% Change</t>
  </si>
  <si>
    <t>Open Interest</t>
  </si>
  <si>
    <t>Implied Volatility</t>
  </si>
  <si>
    <t>NVDA260515C00005000</t>
  </si>
  <si>
    <t>MSFT260515C00240000</t>
  </si>
  <si>
    <t>NVDA260515C00015000</t>
  </si>
  <si>
    <t>MSFT260515C00250000</t>
  </si>
  <si>
    <t>NVDA260515C00020000</t>
  </si>
  <si>
    <t>MSFT260515C00260000</t>
  </si>
  <si>
    <t>NVDA260515C00025000</t>
  </si>
  <si>
    <t>MSFT260515C00270000</t>
  </si>
  <si>
    <t>-</t>
  </si>
  <si>
    <t>NVDA260515C00030000</t>
  </si>
  <si>
    <t>MSFT260515C00300000</t>
  </si>
  <si>
    <t>NVDA260515C00040000</t>
  </si>
  <si>
    <t>MSFT260515C00320000</t>
  </si>
  <si>
    <t>NVDA260515C00050000</t>
  </si>
  <si>
    <t>MSFT260515C00330000</t>
  </si>
  <si>
    <t>NVDA260515C00055000</t>
  </si>
  <si>
    <t>MSFT260515C00340000</t>
  </si>
  <si>
    <t>NVDA260515C00060000</t>
  </si>
  <si>
    <t>MSFT260515C00350000</t>
  </si>
  <si>
    <t>NVDA260515C00065000</t>
  </si>
  <si>
    <t>MSFT260515C00360000</t>
  </si>
  <si>
    <t>NVDA260515C00070000</t>
  </si>
  <si>
    <t>MSFT260515C00370000</t>
  </si>
  <si>
    <t>NVDA260515C00075000</t>
  </si>
  <si>
    <t>MSFT260515C00380000</t>
  </si>
  <si>
    <t>NVDA260515C00080000</t>
  </si>
  <si>
    <t>MSFT260515C00390000</t>
  </si>
  <si>
    <t>NVDA260515C00085000</t>
  </si>
  <si>
    <t>MSFT260515C00400000</t>
  </si>
  <si>
    <t>NVDA260515C00090000</t>
  </si>
  <si>
    <t>MSFT260515C00410000</t>
  </si>
  <si>
    <t>NVDA260515C00095000</t>
  </si>
  <si>
    <t>MSFT260515C00420000</t>
  </si>
  <si>
    <t>NVDA260515C00100000</t>
  </si>
  <si>
    <t>MSFT260515C00430000</t>
  </si>
  <si>
    <t>NVDA260515C00105000</t>
  </si>
  <si>
    <t>MSFT260515C00440000</t>
  </si>
  <si>
    <t>NVDA260515C00110000</t>
  </si>
  <si>
    <t>MSFT260515C00450000</t>
  </si>
  <si>
    <t>NVDA260515C00115000</t>
  </si>
  <si>
    <t>MSFT260515C00460000</t>
  </si>
  <si>
    <t>NVDA260515C00120000</t>
  </si>
  <si>
    <t>MSFT260515C00470000</t>
  </si>
  <si>
    <t>NVDA260515C00125000</t>
  </si>
  <si>
    <t>MSFT260515C00480000</t>
  </si>
  <si>
    <t>NVDA260515C00130000</t>
  </si>
  <si>
    <t>MSFT260515C00490000</t>
  </si>
  <si>
    <t>NVDA260515C00135000</t>
  </si>
  <si>
    <t>MSFT260515C00500000</t>
  </si>
  <si>
    <t>NVDA260515C00140000</t>
  </si>
  <si>
    <t>MSFT260515C00510000</t>
  </si>
  <si>
    <t>NVDA260515C00145000</t>
  </si>
  <si>
    <t>MSFT260515C00520000</t>
  </si>
  <si>
    <t>NVDA260515C00150000</t>
  </si>
  <si>
    <t>MSFT260515C00530000</t>
  </si>
  <si>
    <t>NVDA260515C00155000</t>
  </si>
  <si>
    <t>MSFT260515C00540000</t>
  </si>
  <si>
    <t>NVDA260515C00160000</t>
  </si>
  <si>
    <t>MSFT260515C00550000</t>
  </si>
  <si>
    <t>NVDA260515C00165000</t>
  </si>
  <si>
    <t>MSFT260515C00560000</t>
  </si>
  <si>
    <t>NVDA260515C00170000</t>
  </si>
  <si>
    <t>MSFT260515C00570000</t>
  </si>
  <si>
    <t>NVDA260515C00175000</t>
  </si>
  <si>
    <t>MSFT260515C00580000</t>
  </si>
  <si>
    <t>NVDA260515C00180000</t>
  </si>
  <si>
    <t>MSFT260515C00590000</t>
  </si>
  <si>
    <t>NVDA260515C00185000</t>
  </si>
  <si>
    <t>MSFT260515C00600000</t>
  </si>
  <si>
    <t>NVDA260515C00190000</t>
  </si>
  <si>
    <t>MSFT260515C00610000</t>
  </si>
  <si>
    <t>NVDA260515C00195000</t>
  </si>
  <si>
    <t>MSFT260515C00620000</t>
  </si>
  <si>
    <t>NVDA260515C00200000</t>
  </si>
  <si>
    <t>MSFT260515C00630000</t>
  </si>
  <si>
    <t>NVDA260515C00210000</t>
  </si>
  <si>
    <t>MSFT260515C00640000</t>
  </si>
  <si>
    <t>NVDA260515C00220000</t>
  </si>
  <si>
    <t>MSFT260515C00650000</t>
  </si>
  <si>
    <t>NVDA260515C00230000</t>
  </si>
  <si>
    <t>MSFT260515C00660000</t>
  </si>
  <si>
    <t>NVDA260515C00240000</t>
  </si>
  <si>
    <t>MSFT260515C00680000</t>
  </si>
  <si>
    <t>NVDA260515C00250000</t>
  </si>
  <si>
    <t>MSFT260515C00700000</t>
  </si>
  <si>
    <t>NVDA260515C00260000</t>
  </si>
  <si>
    <t>MSFT260515C00720000</t>
  </si>
  <si>
    <t>NVDA260515C00270000</t>
  </si>
  <si>
    <t>MSFT260515C00740000</t>
  </si>
  <si>
    <t>NVDA260515C00280000</t>
  </si>
  <si>
    <t>MSFT260515C00760000</t>
  </si>
  <si>
    <t>NVDA260515C00290000</t>
  </si>
  <si>
    <t>MSFT260515C00780000</t>
  </si>
  <si>
    <t>NVDA260515C00300000</t>
  </si>
  <si>
    <t>MSFT260515C00800000</t>
  </si>
  <si>
    <t>NVDA260515C00310000</t>
  </si>
  <si>
    <t>NVDA260515C00320000</t>
  </si>
  <si>
    <t>NVDA260515C00330000</t>
  </si>
  <si>
    <t>NVDA260515C00340000</t>
  </si>
  <si>
    <t>NVDA260515C00350000</t>
  </si>
  <si>
    <t>NVDA260515C00360000</t>
  </si>
  <si>
    <t>NVDA260515C00370000</t>
  </si>
  <si>
    <t>NVDA260515C00380000</t>
  </si>
  <si>
    <t>NVDA260515C00390000</t>
  </si>
  <si>
    <t>NVDA260515C00400000</t>
  </si>
  <si>
    <t>NVDA260515C00410000</t>
  </si>
  <si>
    <t>NVDA260515C00420000</t>
  </si>
  <si>
    <t>Parameter</t>
  </si>
  <si>
    <t>Value</t>
  </si>
  <si>
    <t>Valuation Date</t>
  </si>
  <si>
    <t>Option Expiration</t>
  </si>
  <si>
    <t>Market</t>
  </si>
  <si>
    <t>Risk-Free Rate</t>
  </si>
  <si>
    <t>Basket</t>
  </si>
  <si>
    <t>Total Notional</t>
  </si>
  <si>
    <t>Correlation</t>
  </si>
  <si>
    <t>Annual Dividend</t>
  </si>
  <si>
    <t>Min Strike</t>
  </si>
  <si>
    <t>Max Strike</t>
  </si>
  <si>
    <t>Call Prices</t>
  </si>
  <si>
    <t>Price</t>
  </si>
  <si>
    <t xml:space="preserve">Volatility </t>
  </si>
  <si>
    <t>Spot Price</t>
  </si>
  <si>
    <t>Dividend Yield</t>
  </si>
  <si>
    <t>Number of shares</t>
  </si>
  <si>
    <t>Options</t>
  </si>
  <si>
    <t>Strikes</t>
  </si>
  <si>
    <t>Shares</t>
  </si>
  <si>
    <t>Residual</t>
  </si>
  <si>
    <t>Share QTY</t>
  </si>
  <si>
    <t>Option QTY</t>
  </si>
  <si>
    <t>05-15-2026</t>
  </si>
  <si>
    <t>11-25-2025</t>
  </si>
  <si>
    <t>Stocks</t>
  </si>
  <si>
    <t>Const</t>
  </si>
  <si>
    <t>Average</t>
  </si>
  <si>
    <t>Risk Charge</t>
  </si>
  <si>
    <t>Basket Call</t>
  </si>
  <si>
    <t>Hedge Value</t>
  </si>
  <si>
    <t>t</t>
  </si>
  <si>
    <t>z1</t>
  </si>
  <si>
    <t>z2</t>
  </si>
  <si>
    <t>BSM Simulation</t>
  </si>
  <si>
    <t>Price at Exp</t>
  </si>
  <si>
    <t>Log Return</t>
  </si>
  <si>
    <t>Exp(-rt)</t>
  </si>
  <si>
    <t>0.83 dividend per quarter removed</t>
  </si>
  <si>
    <t>natural time order, .01 dividend per quarter removed</t>
  </si>
  <si>
    <t>LINEST</t>
  </si>
  <si>
    <t>VALUATION</t>
  </si>
  <si>
    <t>AVERAGES</t>
  </si>
  <si>
    <t>Basket Payoff</t>
  </si>
  <si>
    <t>VALUATION TO MD</t>
  </si>
  <si>
    <t>5 Percentile</t>
  </si>
  <si>
    <t>Raroc</t>
  </si>
  <si>
    <t>Variables</t>
  </si>
  <si>
    <t>Share Quantity</t>
  </si>
  <si>
    <t>Options Quantity</t>
  </si>
  <si>
    <t>SUM</t>
  </si>
  <si>
    <t>Row Labels</t>
  </si>
  <si>
    <t>Grand Total</t>
  </si>
  <si>
    <t>Column Labels</t>
  </si>
  <si>
    <t>Sum of Basket Call</t>
  </si>
  <si>
    <t>55-60</t>
  </si>
  <si>
    <t>65-70</t>
  </si>
  <si>
    <t>70-75</t>
  </si>
  <si>
    <t>75-80</t>
  </si>
  <si>
    <t>80-85</t>
  </si>
  <si>
    <t>85-90</t>
  </si>
  <si>
    <t>90-95</t>
  </si>
  <si>
    <t>95-100</t>
  </si>
  <si>
    <t>100-105</t>
  </si>
  <si>
    <t>105-110</t>
  </si>
  <si>
    <t>110-115</t>
  </si>
  <si>
    <t>115-120</t>
  </si>
  <si>
    <t>120-125</t>
  </si>
  <si>
    <t>125-130</t>
  </si>
  <si>
    <t>130-135</t>
  </si>
  <si>
    <t>135-140</t>
  </si>
  <si>
    <t>140-145</t>
  </si>
  <si>
    <t>145-150</t>
  </si>
  <si>
    <t>150-155</t>
  </si>
  <si>
    <t>155-160</t>
  </si>
  <si>
    <t>160-165</t>
  </si>
  <si>
    <t>165-170</t>
  </si>
  <si>
    <t>170-175</t>
  </si>
  <si>
    <t>175-180</t>
  </si>
  <si>
    <t>180-185</t>
  </si>
  <si>
    <t>185-190</t>
  </si>
  <si>
    <t>190-195</t>
  </si>
  <si>
    <t>195-200</t>
  </si>
  <si>
    <t>200-205</t>
  </si>
  <si>
    <t>205-210</t>
  </si>
  <si>
    <t>210-215</t>
  </si>
  <si>
    <t>215-220</t>
  </si>
  <si>
    <t>220-225</t>
  </si>
  <si>
    <t>225-230</t>
  </si>
  <si>
    <t>230-235</t>
  </si>
  <si>
    <t>235-240</t>
  </si>
  <si>
    <t>240-245</t>
  </si>
  <si>
    <t>245-250</t>
  </si>
  <si>
    <t>250-255</t>
  </si>
  <si>
    <t>255-260</t>
  </si>
  <si>
    <t>260-265</t>
  </si>
  <si>
    <t>265-270</t>
  </si>
  <si>
    <t>270-275</t>
  </si>
  <si>
    <t>275-280</t>
  </si>
  <si>
    <t>280-285</t>
  </si>
  <si>
    <t>285-290</t>
  </si>
  <si>
    <t>290-295</t>
  </si>
  <si>
    <t>295-300</t>
  </si>
  <si>
    <t>300-305</t>
  </si>
  <si>
    <t>305-310</t>
  </si>
  <si>
    <t>310-315</t>
  </si>
  <si>
    <t>315-320</t>
  </si>
  <si>
    <t>320-325</t>
  </si>
  <si>
    <t>325-330</t>
  </si>
  <si>
    <t>330-335</t>
  </si>
  <si>
    <t>335-340</t>
  </si>
  <si>
    <t>340-345</t>
  </si>
  <si>
    <t>345-350</t>
  </si>
  <si>
    <t>350-355</t>
  </si>
  <si>
    <t>355-360</t>
  </si>
  <si>
    <t>360-365</t>
  </si>
  <si>
    <t>365-370</t>
  </si>
  <si>
    <t>375-380</t>
  </si>
  <si>
    <t>380-385</t>
  </si>
  <si>
    <t>385-390</t>
  </si>
  <si>
    <t>390-395</t>
  </si>
  <si>
    <t>395-400</t>
  </si>
  <si>
    <t>400-405</t>
  </si>
  <si>
    <t>405-410</t>
  </si>
  <si>
    <t>410-415</t>
  </si>
  <si>
    <t>415-420</t>
  </si>
  <si>
    <t>420-425</t>
  </si>
  <si>
    <t>425-430</t>
  </si>
  <si>
    <t>430-435</t>
  </si>
  <si>
    <t>445-450</t>
  </si>
  <si>
    <t>485-490</t>
  </si>
  <si>
    <t>520-525</t>
  </si>
  <si>
    <t>370-375</t>
  </si>
  <si>
    <t>435-440</t>
  </si>
  <si>
    <t>440-445</t>
  </si>
  <si>
    <t>450-455</t>
  </si>
  <si>
    <t>455-460</t>
  </si>
  <si>
    <t>460-465</t>
  </si>
  <si>
    <t>465-470</t>
  </si>
  <si>
    <t>470-475</t>
  </si>
  <si>
    <t>475-480</t>
  </si>
  <si>
    <t>480-485</t>
  </si>
  <si>
    <t>490-495</t>
  </si>
  <si>
    <t>495-500</t>
  </si>
  <si>
    <t>500-505</t>
  </si>
  <si>
    <t>505-510</t>
  </si>
  <si>
    <t>510-515</t>
  </si>
  <si>
    <t>515-520</t>
  </si>
  <si>
    <t>525-530</t>
  </si>
  <si>
    <t>530-535</t>
  </si>
  <si>
    <t>535-540</t>
  </si>
  <si>
    <t>540-545</t>
  </si>
  <si>
    <t>545-550</t>
  </si>
  <si>
    <t>550-555</t>
  </si>
  <si>
    <t>555-560</t>
  </si>
  <si>
    <t>560-565</t>
  </si>
  <si>
    <t>565-570</t>
  </si>
  <si>
    <t>570-575</t>
  </si>
  <si>
    <t>575-580</t>
  </si>
  <si>
    <t>580-585</t>
  </si>
  <si>
    <t>585-590</t>
  </si>
  <si>
    <t>590-595</t>
  </si>
  <si>
    <t>595-600</t>
  </si>
  <si>
    <t>600-605</t>
  </si>
  <si>
    <t>605-610</t>
  </si>
  <si>
    <t>610-615</t>
  </si>
  <si>
    <t>615-620</t>
  </si>
  <si>
    <t>620-625</t>
  </si>
  <si>
    <t>625-630</t>
  </si>
  <si>
    <t>630-635</t>
  </si>
  <si>
    <t>635-640</t>
  </si>
  <si>
    <t>640-645</t>
  </si>
  <si>
    <t>645-650</t>
  </si>
  <si>
    <t>650-655</t>
  </si>
  <si>
    <t>655-660</t>
  </si>
  <si>
    <t>660-665</t>
  </si>
  <si>
    <t>665-670</t>
  </si>
  <si>
    <t>670-675</t>
  </si>
  <si>
    <t>675-680</t>
  </si>
  <si>
    <t>680-685</t>
  </si>
  <si>
    <t>685-690</t>
  </si>
  <si>
    <t>690-695</t>
  </si>
  <si>
    <t>695-700</t>
  </si>
  <si>
    <t>700-705</t>
  </si>
  <si>
    <t>705-710</t>
  </si>
  <si>
    <t>710-715</t>
  </si>
  <si>
    <t>715-720</t>
  </si>
  <si>
    <t>720-725</t>
  </si>
  <si>
    <t>725-730</t>
  </si>
  <si>
    <t>735-740</t>
  </si>
  <si>
    <t>740-745</t>
  </si>
  <si>
    <t>745-750</t>
  </si>
  <si>
    <t>765-770</t>
  </si>
  <si>
    <t>795-800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</si>
</sst>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#,##0.00_ ;\-#,##0.00\ "/>
    <numFmt numFmtId="166" formatCode="0.00000000"/>
    <numFmt numFmtId="167" formatCode="&quot;$&quot;#,##0.00"/>
  </numFmts>
  <fonts count="1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8"/>
      <color theme="1"/>
      <name val="Aptos Narrow"/>
      <family val="2"/>
      <scheme val="minor"/>
    </font>
    <font>
      <sz val="8"/>
      <color theme="1"/>
      <name val="Aptos Narrow"/>
      <scheme val="minor"/>
    </font>
    <font>
      <sz val="8"/>
      <color rgb="FF232A31"/>
      <name val="Arial"/>
      <family val="2"/>
    </font>
    <font>
      <b/>
      <sz val="8"/>
      <color rgb="FF232A31"/>
      <name val="Arial"/>
      <family val="2"/>
    </font>
    <font>
      <u/>
      <sz val="8"/>
      <color theme="10"/>
      <name val="Aptos Narrow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DE0E4"/>
        <bgColor rgb="FFDDE0E4"/>
      </patternFill>
    </fill>
    <fill>
      <patternFill patternType="solid">
        <fgColor rgb="FFF2F5F7"/>
        <bgColor rgb="FFF2F5F7"/>
      </patternFill>
    </fill>
    <fill>
      <patternFill patternType="solid">
        <fgColor rgb="FFE7F4FD"/>
        <bgColor rgb="FFE7F4FD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68">
    <xf numFmtId="0" fontId="0" fillId="0" borderId="0" xfId="0"/>
    <xf numFmtId="0" fontId="0" fillId="0" borderId="3" xfId="0" applyBorder="1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165" fontId="0" fillId="0" borderId="1" xfId="0" applyNumberFormat="1" applyBorder="1"/>
    <xf numFmtId="0" fontId="2" fillId="0" borderId="1" xfId="0" applyFont="1" applyBorder="1"/>
    <xf numFmtId="0" fontId="0" fillId="0" borderId="1" xfId="0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right" vertical="center"/>
    </xf>
    <xf numFmtId="0" fontId="0" fillId="0" borderId="2" xfId="0" applyBorder="1"/>
    <xf numFmtId="0" fontId="0" fillId="0" borderId="2" xfId="0" applyBorder="1" applyAlignment="1">
      <alignment horizontal="right"/>
    </xf>
    <xf numFmtId="167" fontId="0" fillId="0" borderId="2" xfId="3" applyNumberFormat="1" applyFont="1" applyFill="1" applyBorder="1" applyAlignment="1">
      <alignment horizontal="right"/>
    </xf>
    <xf numFmtId="10" fontId="0" fillId="0" borderId="2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10" fontId="4" fillId="0" borderId="2" xfId="2" applyNumberFormat="1" applyFont="1" applyFill="1" applyBorder="1" applyAlignment="1">
      <alignment horizontal="right"/>
    </xf>
    <xf numFmtId="3" fontId="0" fillId="0" borderId="2" xfId="0" applyNumberFormat="1" applyBorder="1" applyAlignment="1">
      <alignment horizontal="right"/>
    </xf>
    <xf numFmtId="14" fontId="0" fillId="0" borderId="2" xfId="0" applyNumberFormat="1" applyBorder="1" applyAlignment="1">
      <alignment horizontal="right"/>
    </xf>
    <xf numFmtId="167" fontId="4" fillId="0" borderId="2" xfId="3" applyNumberFormat="1" applyFont="1" applyFill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0" fontId="1" fillId="0" borderId="2" xfId="0" applyFont="1" applyBorder="1"/>
    <xf numFmtId="2" fontId="0" fillId="0" borderId="2" xfId="0" applyNumberFormat="1" applyBorder="1"/>
    <xf numFmtId="2" fontId="1" fillId="0" borderId="2" xfId="0" applyNumberFormat="1" applyFont="1" applyBorder="1"/>
    <xf numFmtId="2" fontId="0" fillId="0" borderId="2" xfId="0" applyNumberFormat="1" applyBorder="1" applyAlignment="1">
      <alignment horizontal="left" vertical="center" indent="4"/>
    </xf>
    <xf numFmtId="165" fontId="4" fillId="0" borderId="2" xfId="1" applyNumberFormat="1" applyFont="1" applyFill="1" applyBorder="1"/>
    <xf numFmtId="1" fontId="0" fillId="0" borderId="2" xfId="0" applyNumberFormat="1" applyBorder="1"/>
    <xf numFmtId="165" fontId="0" fillId="0" borderId="2" xfId="0" applyNumberFormat="1" applyBorder="1"/>
    <xf numFmtId="4" fontId="0" fillId="0" borderId="2" xfId="0" applyNumberFormat="1" applyBorder="1"/>
    <xf numFmtId="2" fontId="1" fillId="0" borderId="1" xfId="0" applyNumberFormat="1" applyFont="1" applyBorder="1"/>
    <xf numFmtId="167" fontId="1" fillId="0" borderId="2" xfId="0" applyNumberFormat="1" applyFont="1" applyBorder="1"/>
    <xf numFmtId="0" fontId="8" fillId="0" borderId="2" xfId="0" applyFont="1" applyBorder="1" applyAlignment="1">
      <alignment vertical="center"/>
    </xf>
    <xf numFmtId="0" fontId="5" fillId="0" borderId="2" xfId="0" applyFont="1" applyBorder="1"/>
    <xf numFmtId="0" fontId="6" fillId="0" borderId="2" xfId="0" applyFont="1" applyBorder="1"/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 wrapText="1"/>
    </xf>
    <xf numFmtId="0" fontId="9" fillId="5" borderId="2" xfId="0" applyFont="1" applyFill="1" applyBorder="1" applyAlignment="1">
      <alignment horizontal="left" vertical="center"/>
    </xf>
    <xf numFmtId="22" fontId="10" fillId="5" borderId="2" xfId="0" applyNumberFormat="1" applyFont="1" applyFill="1" applyBorder="1" applyAlignment="1">
      <alignment horizontal="right" vertical="center" wrapText="1"/>
    </xf>
    <xf numFmtId="0" fontId="9" fillId="5" borderId="2" xfId="0" applyFont="1" applyFill="1" applyBorder="1" applyAlignment="1">
      <alignment horizontal="right" vertical="center" wrapText="1"/>
    </xf>
    <xf numFmtId="0" fontId="10" fillId="5" borderId="2" xfId="0" applyFont="1" applyFill="1" applyBorder="1" applyAlignment="1">
      <alignment horizontal="right" vertical="center" wrapText="1"/>
    </xf>
    <xf numFmtId="10" fontId="10" fillId="5" borderId="2" xfId="0" applyNumberFormat="1" applyFont="1" applyFill="1" applyBorder="1" applyAlignment="1">
      <alignment horizontal="right" vertical="center" wrapText="1"/>
    </xf>
    <xf numFmtId="0" fontId="9" fillId="0" borderId="2" xfId="0" applyFont="1" applyBorder="1" applyAlignment="1">
      <alignment horizontal="left" vertical="center"/>
    </xf>
    <xf numFmtId="22" fontId="10" fillId="0" borderId="2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0" fontId="10" fillId="0" borderId="2" xfId="0" applyFont="1" applyBorder="1" applyAlignment="1">
      <alignment horizontal="right" vertical="center" wrapText="1"/>
    </xf>
    <xf numFmtId="10" fontId="10" fillId="0" borderId="2" xfId="0" applyNumberFormat="1" applyFont="1" applyBorder="1" applyAlignment="1">
      <alignment horizontal="right" vertical="center" wrapText="1"/>
    </xf>
    <xf numFmtId="3" fontId="10" fillId="0" borderId="2" xfId="0" applyNumberFormat="1" applyFont="1" applyBorder="1" applyAlignment="1">
      <alignment horizontal="right" vertical="center" wrapText="1"/>
    </xf>
    <xf numFmtId="3" fontId="10" fillId="5" borderId="2" xfId="0" applyNumberFormat="1" applyFont="1" applyFill="1" applyBorder="1" applyAlignment="1">
      <alignment horizontal="right" vertical="center" wrapText="1"/>
    </xf>
    <xf numFmtId="0" fontId="9" fillId="3" borderId="2" xfId="0" applyFont="1" applyFill="1" applyBorder="1" applyAlignment="1">
      <alignment horizontal="left" vertical="center"/>
    </xf>
    <xf numFmtId="22" fontId="10" fillId="3" borderId="2" xfId="0" applyNumberFormat="1" applyFont="1" applyFill="1" applyBorder="1" applyAlignment="1">
      <alignment horizontal="right" vertical="center" wrapText="1"/>
    </xf>
    <xf numFmtId="0" fontId="9" fillId="3" borderId="2" xfId="0" applyFont="1" applyFill="1" applyBorder="1" applyAlignment="1">
      <alignment horizontal="right" vertical="center" wrapText="1"/>
    </xf>
    <xf numFmtId="0" fontId="10" fillId="3" borderId="2" xfId="0" applyFont="1" applyFill="1" applyBorder="1" applyAlignment="1">
      <alignment horizontal="right" vertical="center" wrapText="1"/>
    </xf>
    <xf numFmtId="10" fontId="10" fillId="3" borderId="2" xfId="0" applyNumberFormat="1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right" vertical="center"/>
    </xf>
    <xf numFmtId="15" fontId="7" fillId="3" borderId="2" xfId="0" applyNumberFormat="1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right" vertical="center"/>
    </xf>
    <xf numFmtId="3" fontId="7" fillId="3" borderId="2" xfId="0" applyNumberFormat="1" applyFont="1" applyFill="1" applyBorder="1" applyAlignment="1">
      <alignment horizontal="right" vertical="center"/>
    </xf>
    <xf numFmtId="15" fontId="7" fillId="2" borderId="2" xfId="0" applyNumberFormat="1" applyFont="1" applyFill="1" applyBorder="1" applyAlignment="1">
      <alignment horizontal="left" vertical="center"/>
    </xf>
    <xf numFmtId="3" fontId="7" fillId="2" borderId="2" xfId="0" applyNumberFormat="1" applyFont="1" applyFill="1" applyBorder="1" applyAlignment="1">
      <alignment horizontal="right" vertical="center"/>
    </xf>
    <xf numFmtId="15" fontId="7" fillId="4" borderId="2" xfId="0" applyNumberFormat="1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right" vertical="center"/>
    </xf>
    <xf numFmtId="3" fontId="7" fillId="4" borderId="2" xfId="0" applyNumberFormat="1" applyFont="1" applyFill="1" applyBorder="1" applyAlignment="1">
      <alignment horizontal="right" vertical="center"/>
    </xf>
    <xf numFmtId="10" fontId="6" fillId="0" borderId="2" xfId="2" applyNumberFormat="1" applyFont="1" applyBorder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'Basket Options'!$G$8:$G$66</c:f>
              <c:numCache>
                <c:formatCode>General</c:formatCode>
                <c:ptCount val="59"/>
                <c:pt idx="0">
                  <c:v>5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  <c:pt idx="17">
                  <c:v>105</c:v>
                </c:pt>
                <c:pt idx="18">
                  <c:v>110</c:v>
                </c:pt>
                <c:pt idx="19">
                  <c:v>115</c:v>
                </c:pt>
                <c:pt idx="20">
                  <c:v>120</c:v>
                </c:pt>
                <c:pt idx="21">
                  <c:v>125</c:v>
                </c:pt>
                <c:pt idx="22">
                  <c:v>130</c:v>
                </c:pt>
                <c:pt idx="23">
                  <c:v>135</c:v>
                </c:pt>
                <c:pt idx="24">
                  <c:v>140</c:v>
                </c:pt>
                <c:pt idx="25">
                  <c:v>145</c:v>
                </c:pt>
                <c:pt idx="26">
                  <c:v>150</c:v>
                </c:pt>
                <c:pt idx="27">
                  <c:v>155</c:v>
                </c:pt>
                <c:pt idx="28">
                  <c:v>160</c:v>
                </c:pt>
                <c:pt idx="29">
                  <c:v>165</c:v>
                </c:pt>
                <c:pt idx="30">
                  <c:v>170</c:v>
                </c:pt>
                <c:pt idx="31">
                  <c:v>175</c:v>
                </c:pt>
                <c:pt idx="32">
                  <c:v>180</c:v>
                </c:pt>
                <c:pt idx="33">
                  <c:v>185</c:v>
                </c:pt>
                <c:pt idx="34">
                  <c:v>190</c:v>
                </c:pt>
                <c:pt idx="35">
                  <c:v>195</c:v>
                </c:pt>
                <c:pt idx="36">
                  <c:v>200</c:v>
                </c:pt>
                <c:pt idx="37">
                  <c:v>210</c:v>
                </c:pt>
                <c:pt idx="38">
                  <c:v>220</c:v>
                </c:pt>
                <c:pt idx="39">
                  <c:v>230</c:v>
                </c:pt>
                <c:pt idx="40">
                  <c:v>240</c:v>
                </c:pt>
                <c:pt idx="41">
                  <c:v>250</c:v>
                </c:pt>
                <c:pt idx="42">
                  <c:v>260</c:v>
                </c:pt>
                <c:pt idx="43">
                  <c:v>270</c:v>
                </c:pt>
                <c:pt idx="44">
                  <c:v>280</c:v>
                </c:pt>
                <c:pt idx="45">
                  <c:v>290</c:v>
                </c:pt>
                <c:pt idx="46">
                  <c:v>300</c:v>
                </c:pt>
                <c:pt idx="47">
                  <c:v>310</c:v>
                </c:pt>
                <c:pt idx="48">
                  <c:v>320</c:v>
                </c:pt>
                <c:pt idx="49">
                  <c:v>330</c:v>
                </c:pt>
                <c:pt idx="50">
                  <c:v>340</c:v>
                </c:pt>
                <c:pt idx="51">
                  <c:v>350</c:v>
                </c:pt>
                <c:pt idx="52">
                  <c:v>360</c:v>
                </c:pt>
                <c:pt idx="53">
                  <c:v>370</c:v>
                </c:pt>
                <c:pt idx="54">
                  <c:v>380</c:v>
                </c:pt>
                <c:pt idx="55">
                  <c:v>390</c:v>
                </c:pt>
                <c:pt idx="56">
                  <c:v>400</c:v>
                </c:pt>
                <c:pt idx="57">
                  <c:v>410</c:v>
                </c:pt>
                <c:pt idx="58">
                  <c:v>420</c:v>
                </c:pt>
              </c:numCache>
            </c:numRef>
          </c:xVal>
          <c:yVal>
            <c:numRef>
              <c:f>'Basket Options'!$H$8:$H$66</c:f>
              <c:numCache>
                <c:formatCode>General</c:formatCode>
                <c:ptCount val="59"/>
                <c:pt idx="0">
                  <c:v>163</c:v>
                </c:pt>
                <c:pt idx="1">
                  <c:v>174.33</c:v>
                </c:pt>
                <c:pt idx="2">
                  <c:v>151.54</c:v>
                </c:pt>
                <c:pt idx="3">
                  <c:v>148.93</c:v>
                </c:pt>
                <c:pt idx="4">
                  <c:v>158.94999999999999</c:v>
                </c:pt>
                <c:pt idx="5">
                  <c:v>135.19999999999999</c:v>
                </c:pt>
                <c:pt idx="6">
                  <c:v>122.9</c:v>
                </c:pt>
                <c:pt idx="7">
                  <c:v>131.72</c:v>
                </c:pt>
                <c:pt idx="8">
                  <c:v>124.53</c:v>
                </c:pt>
                <c:pt idx="9">
                  <c:v>119.75</c:v>
                </c:pt>
                <c:pt idx="10">
                  <c:v>133.87</c:v>
                </c:pt>
                <c:pt idx="11">
                  <c:v>102.63</c:v>
                </c:pt>
                <c:pt idx="12">
                  <c:v>103.01</c:v>
                </c:pt>
                <c:pt idx="13">
                  <c:v>95</c:v>
                </c:pt>
                <c:pt idx="14">
                  <c:v>90.78</c:v>
                </c:pt>
                <c:pt idx="15">
                  <c:v>96.5</c:v>
                </c:pt>
                <c:pt idx="16">
                  <c:v>79.900000000000006</c:v>
                </c:pt>
                <c:pt idx="17">
                  <c:v>73.8</c:v>
                </c:pt>
                <c:pt idx="18">
                  <c:v>69.11</c:v>
                </c:pt>
                <c:pt idx="19">
                  <c:v>64.8</c:v>
                </c:pt>
                <c:pt idx="20">
                  <c:v>60.7</c:v>
                </c:pt>
                <c:pt idx="21">
                  <c:v>59.25</c:v>
                </c:pt>
                <c:pt idx="22">
                  <c:v>54.2</c:v>
                </c:pt>
                <c:pt idx="23">
                  <c:v>49.98</c:v>
                </c:pt>
                <c:pt idx="24">
                  <c:v>47.45</c:v>
                </c:pt>
                <c:pt idx="25">
                  <c:v>43.03</c:v>
                </c:pt>
                <c:pt idx="26">
                  <c:v>38.700000000000003</c:v>
                </c:pt>
                <c:pt idx="27">
                  <c:v>36.96</c:v>
                </c:pt>
                <c:pt idx="28">
                  <c:v>33</c:v>
                </c:pt>
                <c:pt idx="29">
                  <c:v>30.67</c:v>
                </c:pt>
                <c:pt idx="30">
                  <c:v>28</c:v>
                </c:pt>
                <c:pt idx="31">
                  <c:v>25.5</c:v>
                </c:pt>
                <c:pt idx="32">
                  <c:v>22.9</c:v>
                </c:pt>
                <c:pt idx="33">
                  <c:v>20.65</c:v>
                </c:pt>
                <c:pt idx="34">
                  <c:v>18.600000000000001</c:v>
                </c:pt>
                <c:pt idx="35">
                  <c:v>16.64</c:v>
                </c:pt>
                <c:pt idx="36">
                  <c:v>14.91</c:v>
                </c:pt>
                <c:pt idx="37">
                  <c:v>11.8</c:v>
                </c:pt>
                <c:pt idx="38">
                  <c:v>9.2899999999999991</c:v>
                </c:pt>
                <c:pt idx="39">
                  <c:v>7.44</c:v>
                </c:pt>
                <c:pt idx="40">
                  <c:v>5.15</c:v>
                </c:pt>
                <c:pt idx="41">
                  <c:v>4.6399999999999997</c:v>
                </c:pt>
                <c:pt idx="42">
                  <c:v>3.68</c:v>
                </c:pt>
                <c:pt idx="43">
                  <c:v>3.04</c:v>
                </c:pt>
                <c:pt idx="44">
                  <c:v>2.4500000000000002</c:v>
                </c:pt>
                <c:pt idx="45">
                  <c:v>1.86</c:v>
                </c:pt>
                <c:pt idx="46">
                  <c:v>1.65</c:v>
                </c:pt>
                <c:pt idx="47">
                  <c:v>1.3</c:v>
                </c:pt>
                <c:pt idx="48">
                  <c:v>1.1299999999999999</c:v>
                </c:pt>
                <c:pt idx="49">
                  <c:v>0.99</c:v>
                </c:pt>
                <c:pt idx="50">
                  <c:v>0.86</c:v>
                </c:pt>
                <c:pt idx="51">
                  <c:v>0.71</c:v>
                </c:pt>
                <c:pt idx="52">
                  <c:v>0.62</c:v>
                </c:pt>
                <c:pt idx="53">
                  <c:v>0.47</c:v>
                </c:pt>
                <c:pt idx="54">
                  <c:v>0.33</c:v>
                </c:pt>
                <c:pt idx="55">
                  <c:v>0.37</c:v>
                </c:pt>
                <c:pt idx="56">
                  <c:v>0.33</c:v>
                </c:pt>
                <c:pt idx="57">
                  <c:v>0.26</c:v>
                </c:pt>
                <c:pt idx="58">
                  <c:v>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4A-834E-BC28-673F90CC9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552480"/>
        <c:axId val="1855796864"/>
      </c:scatterChart>
      <c:valAx>
        <c:axId val="116555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796864"/>
        <c:crosses val="autoZero"/>
        <c:crossBetween val="midCat"/>
      </c:valAx>
      <c:valAx>
        <c:axId val="185579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52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'Basket Options'!$I$8:$I$54</c:f>
              <c:numCache>
                <c:formatCode>General</c:formatCode>
                <c:ptCount val="47"/>
                <c:pt idx="0">
                  <c:v>240</c:v>
                </c:pt>
                <c:pt idx="1">
                  <c:v>250</c:v>
                </c:pt>
                <c:pt idx="2">
                  <c:v>260</c:v>
                </c:pt>
                <c:pt idx="3">
                  <c:v>270</c:v>
                </c:pt>
                <c:pt idx="4">
                  <c:v>300</c:v>
                </c:pt>
                <c:pt idx="5">
                  <c:v>320</c:v>
                </c:pt>
                <c:pt idx="6">
                  <c:v>330</c:v>
                </c:pt>
                <c:pt idx="7">
                  <c:v>340</c:v>
                </c:pt>
                <c:pt idx="8">
                  <c:v>350</c:v>
                </c:pt>
                <c:pt idx="9">
                  <c:v>360</c:v>
                </c:pt>
                <c:pt idx="10">
                  <c:v>370</c:v>
                </c:pt>
                <c:pt idx="11">
                  <c:v>380</c:v>
                </c:pt>
                <c:pt idx="12">
                  <c:v>390</c:v>
                </c:pt>
                <c:pt idx="13">
                  <c:v>400</c:v>
                </c:pt>
                <c:pt idx="14">
                  <c:v>410</c:v>
                </c:pt>
                <c:pt idx="15">
                  <c:v>420</c:v>
                </c:pt>
                <c:pt idx="16">
                  <c:v>430</c:v>
                </c:pt>
                <c:pt idx="17">
                  <c:v>440</c:v>
                </c:pt>
                <c:pt idx="18">
                  <c:v>450</c:v>
                </c:pt>
                <c:pt idx="19">
                  <c:v>460</c:v>
                </c:pt>
                <c:pt idx="20">
                  <c:v>470</c:v>
                </c:pt>
                <c:pt idx="21">
                  <c:v>480</c:v>
                </c:pt>
                <c:pt idx="22">
                  <c:v>490</c:v>
                </c:pt>
                <c:pt idx="23">
                  <c:v>500</c:v>
                </c:pt>
                <c:pt idx="24">
                  <c:v>510</c:v>
                </c:pt>
                <c:pt idx="25">
                  <c:v>520</c:v>
                </c:pt>
                <c:pt idx="26">
                  <c:v>530</c:v>
                </c:pt>
                <c:pt idx="27">
                  <c:v>540</c:v>
                </c:pt>
                <c:pt idx="28">
                  <c:v>550</c:v>
                </c:pt>
                <c:pt idx="29">
                  <c:v>560</c:v>
                </c:pt>
                <c:pt idx="30">
                  <c:v>570</c:v>
                </c:pt>
                <c:pt idx="31">
                  <c:v>580</c:v>
                </c:pt>
                <c:pt idx="32">
                  <c:v>590</c:v>
                </c:pt>
                <c:pt idx="33">
                  <c:v>600</c:v>
                </c:pt>
                <c:pt idx="34">
                  <c:v>610</c:v>
                </c:pt>
                <c:pt idx="35">
                  <c:v>620</c:v>
                </c:pt>
                <c:pt idx="36">
                  <c:v>630</c:v>
                </c:pt>
                <c:pt idx="37">
                  <c:v>640</c:v>
                </c:pt>
                <c:pt idx="38">
                  <c:v>650</c:v>
                </c:pt>
                <c:pt idx="39">
                  <c:v>660</c:v>
                </c:pt>
                <c:pt idx="40">
                  <c:v>680</c:v>
                </c:pt>
                <c:pt idx="41">
                  <c:v>700</c:v>
                </c:pt>
                <c:pt idx="42">
                  <c:v>720</c:v>
                </c:pt>
                <c:pt idx="43">
                  <c:v>740</c:v>
                </c:pt>
                <c:pt idx="44">
                  <c:v>760</c:v>
                </c:pt>
                <c:pt idx="45">
                  <c:v>780</c:v>
                </c:pt>
                <c:pt idx="46">
                  <c:v>800</c:v>
                </c:pt>
              </c:numCache>
            </c:numRef>
          </c:xVal>
          <c:yVal>
            <c:numRef>
              <c:f>'Basket Options'!$J$8:$J$54</c:f>
              <c:numCache>
                <c:formatCode>General</c:formatCode>
                <c:ptCount val="47"/>
                <c:pt idx="0">
                  <c:v>259</c:v>
                </c:pt>
                <c:pt idx="1">
                  <c:v>266.5</c:v>
                </c:pt>
                <c:pt idx="2">
                  <c:v>238.07</c:v>
                </c:pt>
                <c:pt idx="3">
                  <c:v>239.11</c:v>
                </c:pt>
                <c:pt idx="4">
                  <c:v>186.07</c:v>
                </c:pt>
                <c:pt idx="5">
                  <c:v>203.29</c:v>
                </c:pt>
                <c:pt idx="6">
                  <c:v>197</c:v>
                </c:pt>
                <c:pt idx="7">
                  <c:v>200.9</c:v>
                </c:pt>
                <c:pt idx="8">
                  <c:v>138.80000000000001</c:v>
                </c:pt>
                <c:pt idx="9">
                  <c:v>137.93</c:v>
                </c:pt>
                <c:pt idx="10">
                  <c:v>146.9</c:v>
                </c:pt>
                <c:pt idx="11">
                  <c:v>111.86</c:v>
                </c:pt>
                <c:pt idx="12">
                  <c:v>94.5</c:v>
                </c:pt>
                <c:pt idx="13">
                  <c:v>95</c:v>
                </c:pt>
                <c:pt idx="14">
                  <c:v>80.2</c:v>
                </c:pt>
                <c:pt idx="15">
                  <c:v>78.33</c:v>
                </c:pt>
                <c:pt idx="16">
                  <c:v>67.2</c:v>
                </c:pt>
                <c:pt idx="17">
                  <c:v>58.07</c:v>
                </c:pt>
                <c:pt idx="18">
                  <c:v>57.19</c:v>
                </c:pt>
                <c:pt idx="19">
                  <c:v>50.38</c:v>
                </c:pt>
                <c:pt idx="20">
                  <c:v>45.1</c:v>
                </c:pt>
                <c:pt idx="21">
                  <c:v>38.979999999999997</c:v>
                </c:pt>
                <c:pt idx="22">
                  <c:v>34.08</c:v>
                </c:pt>
                <c:pt idx="23">
                  <c:v>29.35</c:v>
                </c:pt>
                <c:pt idx="24">
                  <c:v>25.5</c:v>
                </c:pt>
                <c:pt idx="25">
                  <c:v>21.58</c:v>
                </c:pt>
                <c:pt idx="26">
                  <c:v>18.55</c:v>
                </c:pt>
                <c:pt idx="27">
                  <c:v>15.85</c:v>
                </c:pt>
                <c:pt idx="28">
                  <c:v>13.15</c:v>
                </c:pt>
                <c:pt idx="29">
                  <c:v>10.95</c:v>
                </c:pt>
                <c:pt idx="30">
                  <c:v>9.3000000000000007</c:v>
                </c:pt>
                <c:pt idx="31">
                  <c:v>7.05</c:v>
                </c:pt>
                <c:pt idx="32">
                  <c:v>6.4</c:v>
                </c:pt>
                <c:pt idx="33">
                  <c:v>5.39</c:v>
                </c:pt>
                <c:pt idx="34">
                  <c:v>3.87</c:v>
                </c:pt>
                <c:pt idx="35">
                  <c:v>3.62</c:v>
                </c:pt>
                <c:pt idx="36">
                  <c:v>3.1</c:v>
                </c:pt>
                <c:pt idx="37">
                  <c:v>2.5499999999999998</c:v>
                </c:pt>
                <c:pt idx="38">
                  <c:v>2.11</c:v>
                </c:pt>
                <c:pt idx="39">
                  <c:v>1.73</c:v>
                </c:pt>
                <c:pt idx="40">
                  <c:v>0.92</c:v>
                </c:pt>
                <c:pt idx="41">
                  <c:v>0.82</c:v>
                </c:pt>
                <c:pt idx="42">
                  <c:v>0.49</c:v>
                </c:pt>
                <c:pt idx="43">
                  <c:v>0.32</c:v>
                </c:pt>
                <c:pt idx="44">
                  <c:v>0.28000000000000003</c:v>
                </c:pt>
                <c:pt idx="45">
                  <c:v>0.2</c:v>
                </c:pt>
                <c:pt idx="46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EF-F945-85AF-78D645498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442384"/>
        <c:axId val="1322444096"/>
      </c:scatterChart>
      <c:valAx>
        <c:axId val="132244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444096"/>
        <c:crosses val="autoZero"/>
        <c:crossBetween val="midCat"/>
      </c:valAx>
      <c:valAx>
        <c:axId val="13224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44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[MiniProject_06.xlsx]3D!PivotTable3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>
                <a:solidFill>
                  <a:schemeClr val="tx1"/>
                </a:solidFill>
              </a:rPr>
              <a:t>3D</a:t>
            </a:r>
            <a:r>
              <a:rPr lang="en-US" sz="2800" baseline="0">
                <a:solidFill>
                  <a:schemeClr val="tx1"/>
                </a:solidFill>
              </a:rPr>
              <a:t>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lumOff val="5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lumOff val="5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lumOff val="5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40"/>
      <c:depthPercent val="100"/>
      <c:rAngAx val="0"/>
      <c:perspective val="4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1386955470156679E-2"/>
          <c:y val="0.11265550239234452"/>
          <c:w val="0.77728019492443989"/>
          <c:h val="0.76238443280714308"/>
        </c:manualLayout>
      </c:layout>
      <c:surface3DChart>
        <c:wireframe val="1"/>
        <c:ser>
          <c:idx val="0"/>
          <c:order val="0"/>
          <c:tx>
            <c:strRef>
              <c:f>'3D'!$B$3:$B$4</c:f>
              <c:strCache>
                <c:ptCount val="1"/>
                <c:pt idx="0">
                  <c:v>255-260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'3D'!$B$5:$B$82</c:f>
              <c:numCache>
                <c:formatCode>0.00</c:formatCode>
                <c:ptCount val="77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3-744D-ADE7-2B8D95FDAA92}"/>
            </c:ext>
          </c:extLst>
        </c:ser>
        <c:ser>
          <c:idx val="1"/>
          <c:order val="1"/>
          <c:tx>
            <c:strRef>
              <c:f>'3D'!$C$3:$C$4</c:f>
              <c:strCache>
                <c:ptCount val="1"/>
                <c:pt idx="0">
                  <c:v>280-285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'3D'!$C$5:$C$82</c:f>
              <c:numCache>
                <c:formatCode>0.00</c:formatCode>
                <c:ptCount val="77"/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73-744D-ADE7-2B8D95FDAA92}"/>
            </c:ext>
          </c:extLst>
        </c:ser>
        <c:ser>
          <c:idx val="2"/>
          <c:order val="2"/>
          <c:tx>
            <c:strRef>
              <c:f>'3D'!$D$3:$D$4</c:f>
              <c:strCache>
                <c:ptCount val="1"/>
                <c:pt idx="0">
                  <c:v>285-290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'3D'!$D$5:$D$82</c:f>
              <c:numCache>
                <c:formatCode>0.00</c:formatCode>
                <c:ptCount val="77"/>
                <c:pt idx="1">
                  <c:v>0</c:v>
                </c:pt>
                <c:pt idx="9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73-744D-ADE7-2B8D95FDAA92}"/>
            </c:ext>
          </c:extLst>
        </c:ser>
        <c:ser>
          <c:idx val="3"/>
          <c:order val="3"/>
          <c:tx>
            <c:strRef>
              <c:f>'3D'!$E$3:$E$4</c:f>
              <c:strCache>
                <c:ptCount val="1"/>
                <c:pt idx="0">
                  <c:v>290-295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'3D'!$E$5:$E$82</c:f>
              <c:numCache>
                <c:formatCode>0.00</c:formatCode>
                <c:ptCount val="77"/>
                <c:pt idx="1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73-744D-ADE7-2B8D95FDAA92}"/>
            </c:ext>
          </c:extLst>
        </c:ser>
        <c:ser>
          <c:idx val="4"/>
          <c:order val="4"/>
          <c:tx>
            <c:strRef>
              <c:f>'3D'!$F$3:$F$4</c:f>
              <c:strCache>
                <c:ptCount val="1"/>
                <c:pt idx="0">
                  <c:v>295-300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'3D'!$F$5:$F$82</c:f>
              <c:numCache>
                <c:formatCode>0.00</c:formatCode>
                <c:ptCount val="77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73-744D-ADE7-2B8D95FDAA92}"/>
            </c:ext>
          </c:extLst>
        </c:ser>
        <c:ser>
          <c:idx val="5"/>
          <c:order val="5"/>
          <c:tx>
            <c:strRef>
              <c:f>'3D'!$G$3:$G$4</c:f>
              <c:strCache>
                <c:ptCount val="1"/>
                <c:pt idx="0">
                  <c:v>310-315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'3D'!$G$5:$G$82</c:f>
              <c:numCache>
                <c:formatCode>0.00</c:formatCode>
                <c:ptCount val="77"/>
                <c:pt idx="6">
                  <c:v>0</c:v>
                </c:pt>
                <c:pt idx="10">
                  <c:v>0</c:v>
                </c:pt>
                <c:pt idx="14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73-744D-ADE7-2B8D95FDAA92}"/>
            </c:ext>
          </c:extLst>
        </c:ser>
        <c:ser>
          <c:idx val="6"/>
          <c:order val="6"/>
          <c:tx>
            <c:strRef>
              <c:f>'3D'!$H$3:$H$4</c:f>
              <c:strCache>
                <c:ptCount val="1"/>
                <c:pt idx="0">
                  <c:v>315-320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'3D'!$H$5:$H$82</c:f>
              <c:numCache>
                <c:formatCode>0.00</c:formatCode>
                <c:ptCount val="77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8">
                  <c:v>0</c:v>
                </c:pt>
                <c:pt idx="10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73-744D-ADE7-2B8D95FDAA92}"/>
            </c:ext>
          </c:extLst>
        </c:ser>
        <c:ser>
          <c:idx val="7"/>
          <c:order val="7"/>
          <c:tx>
            <c:strRef>
              <c:f>'3D'!$I$3:$I$4</c:f>
              <c:strCache>
                <c:ptCount val="1"/>
                <c:pt idx="0">
                  <c:v>320-325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'3D'!$I$5:$I$82</c:f>
              <c:numCache>
                <c:formatCode>0.00</c:formatCode>
                <c:ptCount val="77"/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73-744D-ADE7-2B8D95FDAA92}"/>
            </c:ext>
          </c:extLst>
        </c:ser>
        <c:ser>
          <c:idx val="8"/>
          <c:order val="8"/>
          <c:tx>
            <c:strRef>
              <c:f>'3D'!$J$3:$J$4</c:f>
              <c:strCache>
                <c:ptCount val="1"/>
                <c:pt idx="0">
                  <c:v>325-330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'3D'!$J$5:$J$82</c:f>
              <c:numCache>
                <c:formatCode>0.00</c:formatCode>
                <c:ptCount val="77"/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1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73-744D-ADE7-2B8D95FDAA92}"/>
            </c:ext>
          </c:extLst>
        </c:ser>
        <c:ser>
          <c:idx val="9"/>
          <c:order val="9"/>
          <c:tx>
            <c:strRef>
              <c:f>'3D'!$K$3:$K$4</c:f>
              <c:strCache>
                <c:ptCount val="1"/>
                <c:pt idx="0">
                  <c:v>330-335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'3D'!$K$5:$K$82</c:f>
              <c:numCache>
                <c:formatCode>0.00</c:formatCode>
                <c:ptCount val="77"/>
                <c:pt idx="2">
                  <c:v>0</c:v>
                </c:pt>
                <c:pt idx="3">
                  <c:v>0</c:v>
                </c:pt>
                <c:pt idx="7">
                  <c:v>0</c:v>
                </c:pt>
                <c:pt idx="8">
                  <c:v>0</c:v>
                </c:pt>
                <c:pt idx="19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73-744D-ADE7-2B8D95FDAA92}"/>
            </c:ext>
          </c:extLst>
        </c:ser>
        <c:ser>
          <c:idx val="10"/>
          <c:order val="10"/>
          <c:tx>
            <c:strRef>
              <c:f>'3D'!$L$3:$L$4</c:f>
              <c:strCache>
                <c:ptCount val="1"/>
                <c:pt idx="0">
                  <c:v>335-340</c:v>
                </c:pt>
              </c:strCache>
            </c:strRef>
          </c:tx>
          <c:spPr>
            <a:ln w="95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'3D'!$L$5:$L$82</c:f>
              <c:numCache>
                <c:formatCode>0.00</c:formatCode>
                <c:ptCount val="77"/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73-744D-ADE7-2B8D95FDAA92}"/>
            </c:ext>
          </c:extLst>
        </c:ser>
        <c:ser>
          <c:idx val="11"/>
          <c:order val="11"/>
          <c:tx>
            <c:strRef>
              <c:f>'3D'!$M$3:$M$4</c:f>
              <c:strCache>
                <c:ptCount val="1"/>
                <c:pt idx="0">
                  <c:v>340-345</c:v>
                </c:pt>
              </c:strCache>
            </c:strRef>
          </c:tx>
          <c:spPr>
            <a:ln w="95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'3D'!$M$5:$M$82</c:f>
              <c:numCache>
                <c:formatCode>0.00</c:formatCode>
                <c:ptCount val="77"/>
                <c:pt idx="2">
                  <c:v>0</c:v>
                </c:pt>
                <c:pt idx="6">
                  <c:v>0</c:v>
                </c:pt>
                <c:pt idx="8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9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273-744D-ADE7-2B8D95FDAA92}"/>
            </c:ext>
          </c:extLst>
        </c:ser>
        <c:ser>
          <c:idx val="12"/>
          <c:order val="12"/>
          <c:tx>
            <c:strRef>
              <c:f>'3D'!$N$3:$N$4</c:f>
              <c:strCache>
                <c:ptCount val="1"/>
                <c:pt idx="0">
                  <c:v>345-350</c:v>
                </c:pt>
              </c:strCache>
            </c:strRef>
          </c:tx>
          <c:spPr>
            <a:ln w="95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'3D'!$N$5:$N$82</c:f>
              <c:numCache>
                <c:formatCode>0.00</c:formatCode>
                <c:ptCount val="77"/>
                <c:pt idx="7">
                  <c:v>0</c:v>
                </c:pt>
                <c:pt idx="8">
                  <c:v>0</c:v>
                </c:pt>
                <c:pt idx="14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273-744D-ADE7-2B8D95FDAA92}"/>
            </c:ext>
          </c:extLst>
        </c:ser>
        <c:ser>
          <c:idx val="13"/>
          <c:order val="13"/>
          <c:tx>
            <c:strRef>
              <c:f>'3D'!$O$3:$O$4</c:f>
              <c:strCache>
                <c:ptCount val="1"/>
                <c:pt idx="0">
                  <c:v>350-355</c:v>
                </c:pt>
              </c:strCache>
            </c:strRef>
          </c:tx>
          <c:spPr>
            <a:ln w="95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'3D'!$O$5:$O$82</c:f>
              <c:numCache>
                <c:formatCode>0.00</c:formatCode>
                <c:ptCount val="77"/>
                <c:pt idx="2">
                  <c:v>0</c:v>
                </c:pt>
                <c:pt idx="4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273-744D-ADE7-2B8D95FDAA92}"/>
            </c:ext>
          </c:extLst>
        </c:ser>
        <c:ser>
          <c:idx val="14"/>
          <c:order val="14"/>
          <c:tx>
            <c:strRef>
              <c:f>'3D'!$P$3:$P$4</c:f>
              <c:strCache>
                <c:ptCount val="1"/>
                <c:pt idx="0">
                  <c:v>355-360</c:v>
                </c:pt>
              </c:strCache>
            </c:strRef>
          </c:tx>
          <c:spPr>
            <a:ln w="95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'3D'!$P$5:$P$82</c:f>
              <c:numCache>
                <c:formatCode>0.00</c:formatCode>
                <c:ptCount val="77"/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273-744D-ADE7-2B8D95FDAA92}"/>
            </c:ext>
          </c:extLst>
        </c:ser>
        <c:ser>
          <c:idx val="15"/>
          <c:order val="15"/>
          <c:tx>
            <c:strRef>
              <c:f>'3D'!$Q$3:$Q$4</c:f>
              <c:strCache>
                <c:ptCount val="1"/>
                <c:pt idx="0">
                  <c:v>360-365</c:v>
                </c:pt>
              </c:strCache>
            </c:strRef>
          </c:tx>
          <c:spPr>
            <a:ln w="95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'3D'!$Q$5:$Q$82</c:f>
              <c:numCache>
                <c:formatCode>0.00</c:formatCode>
                <c:ptCount val="77"/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273-744D-ADE7-2B8D95FDAA92}"/>
            </c:ext>
          </c:extLst>
        </c:ser>
        <c:ser>
          <c:idx val="16"/>
          <c:order val="16"/>
          <c:tx>
            <c:strRef>
              <c:f>'3D'!$R$3:$R$4</c:f>
              <c:strCache>
                <c:ptCount val="1"/>
                <c:pt idx="0">
                  <c:v>365-370</c:v>
                </c:pt>
              </c:strCache>
            </c:strRef>
          </c:tx>
          <c:spPr>
            <a:ln w="95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'3D'!$R$5:$R$82</c:f>
              <c:numCache>
                <c:formatCode>0.00</c:formatCode>
                <c:ptCount val="77"/>
                <c:pt idx="4">
                  <c:v>0</c:v>
                </c:pt>
                <c:pt idx="5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9">
                  <c:v>0</c:v>
                </c:pt>
                <c:pt idx="30">
                  <c:v>0</c:v>
                </c:pt>
                <c:pt idx="34">
                  <c:v>436144.16509805992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273-744D-ADE7-2B8D95FDAA92}"/>
            </c:ext>
          </c:extLst>
        </c:ser>
        <c:ser>
          <c:idx val="17"/>
          <c:order val="17"/>
          <c:tx>
            <c:strRef>
              <c:f>'3D'!$S$3:$S$4</c:f>
              <c:strCache>
                <c:ptCount val="1"/>
                <c:pt idx="0">
                  <c:v>370-375</c:v>
                </c:pt>
              </c:strCache>
            </c:strRef>
          </c:tx>
          <c:spPr>
            <a:ln w="95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'3D'!$S$5:$S$82</c:f>
              <c:numCache>
                <c:formatCode>0.00</c:formatCode>
                <c:ptCount val="77"/>
                <c:pt idx="0">
                  <c:v>0</c:v>
                </c:pt>
                <c:pt idx="2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273-744D-ADE7-2B8D95FDAA92}"/>
            </c:ext>
          </c:extLst>
        </c:ser>
        <c:ser>
          <c:idx val="18"/>
          <c:order val="18"/>
          <c:tx>
            <c:strRef>
              <c:f>'3D'!$T$3:$T$4</c:f>
              <c:strCache>
                <c:ptCount val="1"/>
                <c:pt idx="0">
                  <c:v>375-380</c:v>
                </c:pt>
              </c:strCache>
            </c:strRef>
          </c:tx>
          <c:spPr>
            <a:ln w="95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'3D'!$T$5:$T$82</c:f>
              <c:numCache>
                <c:formatCode>0.00</c:formatCode>
                <c:ptCount val="77"/>
                <c:pt idx="0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23">
                  <c:v>0</c:v>
                </c:pt>
                <c:pt idx="24">
                  <c:v>0</c:v>
                </c:pt>
                <c:pt idx="27">
                  <c:v>0</c:v>
                </c:pt>
                <c:pt idx="34">
                  <c:v>523986.64780445956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273-744D-ADE7-2B8D95FDAA92}"/>
            </c:ext>
          </c:extLst>
        </c:ser>
        <c:ser>
          <c:idx val="19"/>
          <c:order val="19"/>
          <c:tx>
            <c:strRef>
              <c:f>'3D'!$U$3:$U$4</c:f>
              <c:strCache>
                <c:ptCount val="1"/>
                <c:pt idx="0">
                  <c:v>380-385</c:v>
                </c:pt>
              </c:strCache>
            </c:strRef>
          </c:tx>
          <c:spPr>
            <a:ln w="952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'3D'!$U$5:$U$82</c:f>
              <c:numCache>
                <c:formatCode>0.00</c:formatCode>
                <c:ptCount val="77"/>
                <c:pt idx="0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8">
                  <c:v>0</c:v>
                </c:pt>
                <c:pt idx="23">
                  <c:v>0</c:v>
                </c:pt>
                <c:pt idx="24">
                  <c:v>0</c:v>
                </c:pt>
                <c:pt idx="30">
                  <c:v>0</c:v>
                </c:pt>
                <c:pt idx="31">
                  <c:v>179782.63757682592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273-744D-ADE7-2B8D95FDAA92}"/>
            </c:ext>
          </c:extLst>
        </c:ser>
        <c:ser>
          <c:idx val="20"/>
          <c:order val="20"/>
          <c:tx>
            <c:strRef>
              <c:f>'3D'!$V$3:$V$4</c:f>
              <c:strCache>
                <c:ptCount val="1"/>
                <c:pt idx="0">
                  <c:v>385-390</c:v>
                </c:pt>
              </c:strCache>
            </c:strRef>
          </c:tx>
          <c:spPr>
            <a:ln w="952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'3D'!$V$5:$V$82</c:f>
              <c:numCache>
                <c:formatCode>0.00</c:formatCode>
                <c:ptCount val="77"/>
                <c:pt idx="1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31">
                  <c:v>103675.83847474121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273-744D-ADE7-2B8D95FDAA92}"/>
            </c:ext>
          </c:extLst>
        </c:ser>
        <c:ser>
          <c:idx val="21"/>
          <c:order val="21"/>
          <c:tx>
            <c:strRef>
              <c:f>'3D'!$W$3:$W$4</c:f>
              <c:strCache>
                <c:ptCount val="1"/>
                <c:pt idx="0">
                  <c:v>390-395</c:v>
                </c:pt>
              </c:strCache>
            </c:strRef>
          </c:tx>
          <c:spPr>
            <a:ln w="952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'3D'!$W$5:$W$82</c:f>
              <c:numCache>
                <c:formatCode>0.00</c:formatCode>
                <c:ptCount val="77"/>
                <c:pt idx="2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273-744D-ADE7-2B8D95FDAA92}"/>
            </c:ext>
          </c:extLst>
        </c:ser>
        <c:ser>
          <c:idx val="22"/>
          <c:order val="22"/>
          <c:tx>
            <c:strRef>
              <c:f>'3D'!$X$3:$X$4</c:f>
              <c:strCache>
                <c:ptCount val="1"/>
                <c:pt idx="0">
                  <c:v>395-400</c:v>
                </c:pt>
              </c:strCache>
            </c:strRef>
          </c:tx>
          <c:spPr>
            <a:ln w="952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'3D'!$X$5:$X$82</c:f>
              <c:numCache>
                <c:formatCode>0.00</c:formatCode>
                <c:ptCount val="77"/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9">
                  <c:v>79601.385123571381</c:v>
                </c:pt>
                <c:pt idx="32">
                  <c:v>492853.39366375282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273-744D-ADE7-2B8D95FDAA92}"/>
            </c:ext>
          </c:extLst>
        </c:ser>
        <c:ser>
          <c:idx val="23"/>
          <c:order val="23"/>
          <c:tx>
            <c:strRef>
              <c:f>'3D'!$Y$3:$Y$4</c:f>
              <c:strCache>
                <c:ptCount val="1"/>
                <c:pt idx="0">
                  <c:v>400-405</c:v>
                </c:pt>
              </c:strCache>
            </c:strRef>
          </c:tx>
          <c:spPr>
            <a:ln w="952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'3D'!$Y$5:$Y$82</c:f>
              <c:numCache>
                <c:formatCode>0.00</c:formatCode>
                <c:ptCount val="77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32">
                  <c:v>501069.98876093328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273-744D-ADE7-2B8D95FDAA92}"/>
            </c:ext>
          </c:extLst>
        </c:ser>
        <c:ser>
          <c:idx val="24"/>
          <c:order val="24"/>
          <c:tx>
            <c:strRef>
              <c:f>'3D'!$Z$3:$Z$4</c:f>
              <c:strCache>
                <c:ptCount val="1"/>
                <c:pt idx="0">
                  <c:v>405-410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'3D'!$Z$5:$Z$82</c:f>
              <c:numCache>
                <c:formatCode>0.00</c:formatCode>
                <c:ptCount val="77"/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4">
                  <c:v>0</c:v>
                </c:pt>
                <c:pt idx="28">
                  <c:v>29337.476355887949</c:v>
                </c:pt>
                <c:pt idx="45">
                  <c:v>2420960.2295436375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273-744D-ADE7-2B8D95FDAA92}"/>
            </c:ext>
          </c:extLst>
        </c:ser>
        <c:ser>
          <c:idx val="25"/>
          <c:order val="25"/>
          <c:tx>
            <c:strRef>
              <c:f>'3D'!$AA$3:$AA$4</c:f>
              <c:strCache>
                <c:ptCount val="1"/>
                <c:pt idx="0">
                  <c:v>410-415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'3D'!$AA$5:$AA$82</c:f>
              <c:numCache>
                <c:formatCode>0.00</c:formatCode>
                <c:ptCount val="77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30">
                  <c:v>583707.66121508926</c:v>
                </c:pt>
                <c:pt idx="31">
                  <c:v>480961.80407705158</c:v>
                </c:pt>
                <c:pt idx="48">
                  <c:v>2875607.3507715799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273-744D-ADE7-2B8D95FDAA92}"/>
            </c:ext>
          </c:extLst>
        </c:ser>
        <c:ser>
          <c:idx val="26"/>
          <c:order val="26"/>
          <c:tx>
            <c:strRef>
              <c:f>'3D'!$AB$3:$AB$4</c:f>
              <c:strCache>
                <c:ptCount val="1"/>
                <c:pt idx="0">
                  <c:v>415-420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'3D'!$AB$5:$AB$82</c:f>
              <c:numCache>
                <c:formatCode>0.00</c:formatCode>
                <c:ptCount val="77"/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9">
                  <c:v>204280.9428746812</c:v>
                </c:pt>
                <c:pt idx="32">
                  <c:v>1330473.4318883736</c:v>
                </c:pt>
                <c:pt idx="33">
                  <c:v>783838.88652794808</c:v>
                </c:pt>
                <c:pt idx="37">
                  <c:v>1395435.0785284638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273-744D-ADE7-2B8D95FDAA92}"/>
            </c:ext>
          </c:extLst>
        </c:ser>
        <c:ser>
          <c:idx val="27"/>
          <c:order val="27"/>
          <c:tx>
            <c:strRef>
              <c:f>'3D'!$AC$3:$AC$4</c:f>
              <c:strCache>
                <c:ptCount val="1"/>
                <c:pt idx="0">
                  <c:v>420-425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'3D'!$AC$5:$AC$82</c:f>
              <c:numCache>
                <c:formatCode>0.00</c:formatCode>
                <c:ptCount val="77"/>
                <c:pt idx="3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35698.83324236609</c:v>
                </c:pt>
                <c:pt idx="29">
                  <c:v>493214.90847038478</c:v>
                </c:pt>
                <c:pt idx="32">
                  <c:v>700452.79015955701</c:v>
                </c:pt>
                <c:pt idx="33">
                  <c:v>770939.41449311003</c:v>
                </c:pt>
                <c:pt idx="34">
                  <c:v>917064.56172102876</c:v>
                </c:pt>
                <c:pt idx="44">
                  <c:v>2426402.9923882596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273-744D-ADE7-2B8D95FDAA92}"/>
            </c:ext>
          </c:extLst>
        </c:ser>
        <c:ser>
          <c:idx val="28"/>
          <c:order val="28"/>
          <c:tx>
            <c:strRef>
              <c:f>'3D'!$AD$3:$AD$4</c:f>
              <c:strCache>
                <c:ptCount val="1"/>
                <c:pt idx="0">
                  <c:v>425-430</c:v>
                </c:pt>
              </c:strCache>
            </c:strRef>
          </c:tx>
          <c:spPr>
            <a:ln w="95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'3D'!$AD$5:$AD$82</c:f>
              <c:numCache>
                <c:formatCode>0.00</c:formatCode>
                <c:ptCount val="77"/>
                <c:pt idx="1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9">
                  <c:v>340545.29579748586</c:v>
                </c:pt>
                <c:pt idx="32">
                  <c:v>702438.52957352251</c:v>
                </c:pt>
                <c:pt idx="33">
                  <c:v>932767.77645530552</c:v>
                </c:pt>
                <c:pt idx="37">
                  <c:v>1460736.3741664104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273-744D-ADE7-2B8D95FDAA92}"/>
            </c:ext>
          </c:extLst>
        </c:ser>
        <c:ser>
          <c:idx val="29"/>
          <c:order val="29"/>
          <c:tx>
            <c:strRef>
              <c:f>'3D'!$AE$3:$AE$4</c:f>
              <c:strCache>
                <c:ptCount val="1"/>
                <c:pt idx="0">
                  <c:v>430-435</c:v>
                </c:pt>
              </c:strCache>
            </c:strRef>
          </c:tx>
          <c:spPr>
            <a:ln w="95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'3D'!$AE$5:$AE$82</c:f>
              <c:numCache>
                <c:formatCode>0.00</c:formatCode>
                <c:ptCount val="77"/>
                <c:pt idx="3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135534.12717112526</c:v>
                </c:pt>
                <c:pt idx="29">
                  <c:v>628789.96238095872</c:v>
                </c:pt>
                <c:pt idx="31">
                  <c:v>629765.95880786702</c:v>
                </c:pt>
                <c:pt idx="32">
                  <c:v>1505776.2322292253</c:v>
                </c:pt>
                <c:pt idx="33">
                  <c:v>917849.68372510001</c:v>
                </c:pt>
                <c:pt idx="36">
                  <c:v>1348379.4024043158</c:v>
                </c:pt>
                <c:pt idx="43">
                  <c:v>2302644.5074752402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273-744D-ADE7-2B8D95FDAA92}"/>
            </c:ext>
          </c:extLst>
        </c:ser>
        <c:ser>
          <c:idx val="30"/>
          <c:order val="30"/>
          <c:tx>
            <c:strRef>
              <c:f>'3D'!$AF$3:$AF$4</c:f>
              <c:strCache>
                <c:ptCount val="1"/>
                <c:pt idx="0">
                  <c:v>435-440</c:v>
                </c:pt>
              </c:strCache>
            </c:strRef>
          </c:tx>
          <c:spPr>
            <a:ln w="95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'3D'!$AF$5:$AF$82</c:f>
              <c:numCache>
                <c:formatCode>0.00</c:formatCode>
                <c:ptCount val="77"/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34929.827580843121</c:v>
                </c:pt>
                <c:pt idx="28">
                  <c:v>259794.51237540692</c:v>
                </c:pt>
                <c:pt idx="30">
                  <c:v>1078599.8589399941</c:v>
                </c:pt>
                <c:pt idx="31">
                  <c:v>688780.20179584995</c:v>
                </c:pt>
                <c:pt idx="32">
                  <c:v>843270.75600493327</c:v>
                </c:pt>
                <c:pt idx="33">
                  <c:v>940160.85304673389</c:v>
                </c:pt>
                <c:pt idx="43">
                  <c:v>2339910.4142940622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273-744D-ADE7-2B8D95FDAA92}"/>
            </c:ext>
          </c:extLst>
        </c:ser>
        <c:ser>
          <c:idx val="31"/>
          <c:order val="31"/>
          <c:tx>
            <c:strRef>
              <c:f>'3D'!$AG$3:$AG$4</c:f>
              <c:strCache>
                <c:ptCount val="1"/>
                <c:pt idx="0">
                  <c:v>440-445</c:v>
                </c:pt>
              </c:strCache>
            </c:strRef>
          </c:tx>
          <c:spPr>
            <a:ln w="952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'3D'!$AG$5:$AG$82</c:f>
              <c:numCache>
                <c:formatCode>0.00</c:formatCode>
                <c:ptCount val="77"/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9">
                  <c:v>983215.89911581762</c:v>
                </c:pt>
                <c:pt idx="30">
                  <c:v>566587.22311821766</c:v>
                </c:pt>
                <c:pt idx="31">
                  <c:v>2162233.5507844873</c:v>
                </c:pt>
                <c:pt idx="35">
                  <c:v>1377413.471199166</c:v>
                </c:pt>
                <c:pt idx="43">
                  <c:v>4898072.4056620114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273-744D-ADE7-2B8D95FDAA92}"/>
            </c:ext>
          </c:extLst>
        </c:ser>
        <c:ser>
          <c:idx val="32"/>
          <c:order val="32"/>
          <c:tx>
            <c:strRef>
              <c:f>'3D'!$AH$3:$AH$4</c:f>
              <c:strCache>
                <c:ptCount val="1"/>
                <c:pt idx="0">
                  <c:v>445-450</c:v>
                </c:pt>
              </c:strCache>
            </c:strRef>
          </c:tx>
          <c:spPr>
            <a:ln w="952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'3D'!$AH$5:$AH$82</c:f>
              <c:numCache>
                <c:formatCode>0.00</c:formatCode>
                <c:ptCount val="77"/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52559.740468524396</c:v>
                </c:pt>
                <c:pt idx="26">
                  <c:v>313714.75754926912</c:v>
                </c:pt>
                <c:pt idx="27">
                  <c:v>452680.03464471735</c:v>
                </c:pt>
                <c:pt idx="28">
                  <c:v>350907.10295577534</c:v>
                </c:pt>
                <c:pt idx="30">
                  <c:v>638514.20715739764</c:v>
                </c:pt>
                <c:pt idx="31">
                  <c:v>1650144.8365449999</c:v>
                </c:pt>
                <c:pt idx="33">
                  <c:v>1013848.2932402603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273-744D-ADE7-2B8D95FDAA92}"/>
            </c:ext>
          </c:extLst>
        </c:ser>
        <c:ser>
          <c:idx val="33"/>
          <c:order val="33"/>
          <c:tx>
            <c:strRef>
              <c:f>'3D'!$AI$3:$AI$4</c:f>
              <c:strCache>
                <c:ptCount val="1"/>
                <c:pt idx="0">
                  <c:v>450-455</c:v>
                </c:pt>
              </c:strCache>
            </c:strRef>
          </c:tx>
          <c:spPr>
            <a:ln w="952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'3D'!$AI$5:$AI$82</c:f>
              <c:numCache>
                <c:formatCode>0.00</c:formatCode>
                <c:ptCount val="77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9507.357255011797</c:v>
                </c:pt>
                <c:pt idx="26">
                  <c:v>362264.28059863858</c:v>
                </c:pt>
                <c:pt idx="27">
                  <c:v>638914.17932828888</c:v>
                </c:pt>
                <c:pt idx="28">
                  <c:v>1375038.5704276226</c:v>
                </c:pt>
                <c:pt idx="29">
                  <c:v>651684.3120190613</c:v>
                </c:pt>
                <c:pt idx="33">
                  <c:v>1137454.7561421134</c:v>
                </c:pt>
                <c:pt idx="36">
                  <c:v>3150526.4230392836</c:v>
                </c:pt>
                <c:pt idx="38">
                  <c:v>3563605.6340469774</c:v>
                </c:pt>
                <c:pt idx="41">
                  <c:v>2213036.427912388</c:v>
                </c:pt>
                <c:pt idx="42">
                  <c:v>2373908.5137557127</c:v>
                </c:pt>
                <c:pt idx="46">
                  <c:v>2985698.6417020094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273-744D-ADE7-2B8D95FDAA92}"/>
            </c:ext>
          </c:extLst>
        </c:ser>
        <c:ser>
          <c:idx val="34"/>
          <c:order val="34"/>
          <c:tx>
            <c:strRef>
              <c:f>'3D'!$AJ$3:$AJ$4</c:f>
              <c:strCache>
                <c:ptCount val="1"/>
                <c:pt idx="0">
                  <c:v>455-460</c:v>
                </c:pt>
              </c:strCache>
            </c:strRef>
          </c:tx>
          <c:spPr>
            <a:ln w="952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'3D'!$AJ$5:$AJ$82</c:f>
              <c:numCache>
                <c:formatCode>0.00</c:formatCode>
                <c:ptCount val="77"/>
                <c:pt idx="1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7">
                  <c:v>612610.42888751253</c:v>
                </c:pt>
                <c:pt idx="28">
                  <c:v>953108.60957945138</c:v>
                </c:pt>
                <c:pt idx="29">
                  <c:v>1268054.96878797</c:v>
                </c:pt>
                <c:pt idx="30">
                  <c:v>822060.21078124642</c:v>
                </c:pt>
                <c:pt idx="31">
                  <c:v>942794.81164347753</c:v>
                </c:pt>
                <c:pt idx="33">
                  <c:v>2442708.8369343523</c:v>
                </c:pt>
                <c:pt idx="35">
                  <c:v>1494760.9187765736</c:v>
                </c:pt>
                <c:pt idx="36">
                  <c:v>1587891.0880771242</c:v>
                </c:pt>
                <c:pt idx="38">
                  <c:v>1930690.4572570845</c:v>
                </c:pt>
                <c:pt idx="41">
                  <c:v>2372809.9047161862</c:v>
                </c:pt>
                <c:pt idx="49">
                  <c:v>3435318.8925984874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273-744D-ADE7-2B8D95FDAA92}"/>
            </c:ext>
          </c:extLst>
        </c:ser>
        <c:ser>
          <c:idx val="35"/>
          <c:order val="35"/>
          <c:tx>
            <c:strRef>
              <c:f>'3D'!$AK$3:$AK$4</c:f>
              <c:strCache>
                <c:ptCount val="1"/>
                <c:pt idx="0">
                  <c:v>460-465</c:v>
                </c:pt>
              </c:strCache>
            </c:strRef>
          </c:tx>
          <c:spPr>
            <a:ln w="952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'3D'!$AK$5:$AK$82</c:f>
              <c:numCache>
                <c:formatCode>0.00</c:formatCode>
                <c:ptCount val="77"/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2">
                  <c:v>0</c:v>
                </c:pt>
                <c:pt idx="23">
                  <c:v>0</c:v>
                </c:pt>
                <c:pt idx="25">
                  <c:v>412542.111110311</c:v>
                </c:pt>
                <c:pt idx="26">
                  <c:v>249169.65597724542</c:v>
                </c:pt>
                <c:pt idx="27">
                  <c:v>417462.81409037486</c:v>
                </c:pt>
                <c:pt idx="28">
                  <c:v>476459.49704000726</c:v>
                </c:pt>
                <c:pt idx="29">
                  <c:v>1993539.1949964128</c:v>
                </c:pt>
                <c:pt idx="32">
                  <c:v>1091235.3862336073</c:v>
                </c:pt>
                <c:pt idx="33">
                  <c:v>1200737.2778451331</c:v>
                </c:pt>
                <c:pt idx="34">
                  <c:v>1338714.011334572</c:v>
                </c:pt>
                <c:pt idx="35">
                  <c:v>4659357.1767393928</c:v>
                </c:pt>
                <c:pt idx="36">
                  <c:v>1624742.8440912049</c:v>
                </c:pt>
                <c:pt idx="42">
                  <c:v>2569534.229303278</c:v>
                </c:pt>
                <c:pt idx="44">
                  <c:v>2765469.2315194421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273-744D-ADE7-2B8D95FDAA92}"/>
            </c:ext>
          </c:extLst>
        </c:ser>
        <c:ser>
          <c:idx val="36"/>
          <c:order val="36"/>
          <c:tx>
            <c:strRef>
              <c:f>'3D'!$AL$3:$AL$4</c:f>
              <c:strCache>
                <c:ptCount val="1"/>
                <c:pt idx="0">
                  <c:v>465-470</c:v>
                </c:pt>
              </c:strCache>
            </c:strRef>
          </c:tx>
          <c:spPr>
            <a:ln w="952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'3D'!$AL$5:$AL$82</c:f>
              <c:numCache>
                <c:formatCode>0.00</c:formatCode>
                <c:ptCount val="77"/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346944.0212487895</c:v>
                </c:pt>
                <c:pt idx="26">
                  <c:v>1012939.1625054404</c:v>
                </c:pt>
                <c:pt idx="27">
                  <c:v>482625.22279687226</c:v>
                </c:pt>
                <c:pt idx="28">
                  <c:v>607548.04706843942</c:v>
                </c:pt>
                <c:pt idx="29">
                  <c:v>815109.96455787122</c:v>
                </c:pt>
                <c:pt idx="30">
                  <c:v>926033.03271319345</c:v>
                </c:pt>
                <c:pt idx="31">
                  <c:v>2090012.8594698682</c:v>
                </c:pt>
                <c:pt idx="32">
                  <c:v>1099823.4949782006</c:v>
                </c:pt>
                <c:pt idx="38">
                  <c:v>5909873.2083208058</c:v>
                </c:pt>
                <c:pt idx="40">
                  <c:v>2287284.8429159001</c:v>
                </c:pt>
                <c:pt idx="41">
                  <c:v>2403330.565738393</c:v>
                </c:pt>
                <c:pt idx="49">
                  <c:v>3580954.0619217847</c:v>
                </c:pt>
                <c:pt idx="50">
                  <c:v>3643079.5210078396</c:v>
                </c:pt>
                <c:pt idx="55">
                  <c:v>4347364.1472251527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273-744D-ADE7-2B8D95FDAA92}"/>
            </c:ext>
          </c:extLst>
        </c:ser>
        <c:ser>
          <c:idx val="37"/>
          <c:order val="37"/>
          <c:tx>
            <c:strRef>
              <c:f>'3D'!$AM$3:$AM$4</c:f>
              <c:strCache>
                <c:ptCount val="1"/>
                <c:pt idx="0">
                  <c:v>470-475</c:v>
                </c:pt>
              </c:strCache>
            </c:strRef>
          </c:tx>
          <c:spPr>
            <a:ln w="952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'3D'!$AM$5:$AM$82</c:f>
              <c:numCache>
                <c:formatCode>0.00</c:formatCode>
                <c:ptCount val="77"/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249797.4878135547</c:v>
                </c:pt>
                <c:pt idx="25">
                  <c:v>679580.23846819252</c:v>
                </c:pt>
                <c:pt idx="26">
                  <c:v>787161.43140023015</c:v>
                </c:pt>
                <c:pt idx="27">
                  <c:v>562183.17199453153</c:v>
                </c:pt>
                <c:pt idx="29">
                  <c:v>2344536.0427589566</c:v>
                </c:pt>
                <c:pt idx="30">
                  <c:v>1874879.705853343</c:v>
                </c:pt>
                <c:pt idx="31">
                  <c:v>3033914.9170630034</c:v>
                </c:pt>
                <c:pt idx="32">
                  <c:v>1166300.186990194</c:v>
                </c:pt>
                <c:pt idx="34">
                  <c:v>1427468.1543961745</c:v>
                </c:pt>
                <c:pt idx="35">
                  <c:v>1716238.2557407673</c:v>
                </c:pt>
                <c:pt idx="37">
                  <c:v>1927433.6790613979</c:v>
                </c:pt>
                <c:pt idx="38">
                  <c:v>2035024.6111849751</c:v>
                </c:pt>
                <c:pt idx="39">
                  <c:v>4318316.3384600766</c:v>
                </c:pt>
                <c:pt idx="40">
                  <c:v>2354858.4387871772</c:v>
                </c:pt>
                <c:pt idx="48">
                  <c:v>3478636.4957423154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9273-744D-ADE7-2B8D95FDAA92}"/>
            </c:ext>
          </c:extLst>
        </c:ser>
        <c:ser>
          <c:idx val="38"/>
          <c:order val="38"/>
          <c:tx>
            <c:strRef>
              <c:f>'3D'!$AN$3:$AN$4</c:f>
              <c:strCache>
                <c:ptCount val="1"/>
                <c:pt idx="0">
                  <c:v>475-480</c:v>
                </c:pt>
              </c:strCache>
            </c:strRef>
          </c:tx>
          <c:spPr>
            <a:ln w="952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'3D'!$AN$5:$AN$82</c:f>
              <c:numCache>
                <c:formatCode>0.00</c:formatCode>
                <c:ptCount val="77"/>
                <c:pt idx="5">
                  <c:v>0</c:v>
                </c:pt>
                <c:pt idx="6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85155.706438586116</c:v>
                </c:pt>
                <c:pt idx="24">
                  <c:v>471769.03326850757</c:v>
                </c:pt>
                <c:pt idx="25">
                  <c:v>330886.99538660049</c:v>
                </c:pt>
                <c:pt idx="26">
                  <c:v>1240441.3886388857</c:v>
                </c:pt>
                <c:pt idx="27">
                  <c:v>551825.40339022689</c:v>
                </c:pt>
                <c:pt idx="28">
                  <c:v>2102425.6092241127</c:v>
                </c:pt>
                <c:pt idx="29">
                  <c:v>1718417.3622993603</c:v>
                </c:pt>
                <c:pt idx="30">
                  <c:v>1948274.4743753914</c:v>
                </c:pt>
                <c:pt idx="31">
                  <c:v>4493621.1742501575</c:v>
                </c:pt>
                <c:pt idx="32">
                  <c:v>2522811.9046086967</c:v>
                </c:pt>
                <c:pt idx="34">
                  <c:v>4690058.5360500049</c:v>
                </c:pt>
                <c:pt idx="35">
                  <c:v>3443177.8567632083</c:v>
                </c:pt>
                <c:pt idx="36">
                  <c:v>1830631.0393460393</c:v>
                </c:pt>
                <c:pt idx="46">
                  <c:v>3157352.194588419</c:v>
                </c:pt>
                <c:pt idx="49">
                  <c:v>3692367.3834624123</c:v>
                </c:pt>
                <c:pt idx="53">
                  <c:v>4194520.6321354806</c:v>
                </c:pt>
                <c:pt idx="55">
                  <c:v>4560433.558764087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273-744D-ADE7-2B8D95FDAA92}"/>
            </c:ext>
          </c:extLst>
        </c:ser>
        <c:ser>
          <c:idx val="39"/>
          <c:order val="39"/>
          <c:tx>
            <c:strRef>
              <c:f>'3D'!$AO$3:$AO$4</c:f>
              <c:strCache>
                <c:ptCount val="1"/>
                <c:pt idx="0">
                  <c:v>480-485</c:v>
                </c:pt>
              </c:strCache>
            </c:strRef>
          </c:tx>
          <c:spPr>
            <a:ln w="952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'3D'!$AO$5:$AO$82</c:f>
              <c:numCache>
                <c:formatCode>0.00</c:formatCode>
                <c:ptCount val="77"/>
                <c:pt idx="5">
                  <c:v>0</c:v>
                </c:pt>
                <c:pt idx="8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175892.80806386657</c:v>
                </c:pt>
                <c:pt idx="24">
                  <c:v>242877.29775803909</c:v>
                </c:pt>
                <c:pt idx="25">
                  <c:v>675366.30509424582</c:v>
                </c:pt>
                <c:pt idx="26">
                  <c:v>930348.74858625978</c:v>
                </c:pt>
                <c:pt idx="27">
                  <c:v>1238378.4921897613</c:v>
                </c:pt>
                <c:pt idx="28">
                  <c:v>703791.15751791745</c:v>
                </c:pt>
                <c:pt idx="29">
                  <c:v>938011.08358937129</c:v>
                </c:pt>
                <c:pt idx="30">
                  <c:v>1064037.1293825507</c:v>
                </c:pt>
                <c:pt idx="31">
                  <c:v>1186167.5444726795</c:v>
                </c:pt>
                <c:pt idx="32">
                  <c:v>1349809.2968301363</c:v>
                </c:pt>
                <c:pt idx="34">
                  <c:v>3134455.7625576705</c:v>
                </c:pt>
                <c:pt idx="36">
                  <c:v>1909059.7160067167</c:v>
                </c:pt>
                <c:pt idx="37">
                  <c:v>2035872.7213441096</c:v>
                </c:pt>
                <c:pt idx="39">
                  <c:v>2245891.5552509483</c:v>
                </c:pt>
                <c:pt idx="40">
                  <c:v>2472626.6576516274</c:v>
                </c:pt>
                <c:pt idx="44">
                  <c:v>3039405.9404523913</c:v>
                </c:pt>
                <c:pt idx="46">
                  <c:v>6459993.0678260121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273-744D-ADE7-2B8D95FDAA92}"/>
            </c:ext>
          </c:extLst>
        </c:ser>
        <c:ser>
          <c:idx val="40"/>
          <c:order val="40"/>
          <c:tx>
            <c:strRef>
              <c:f>'3D'!$AP$3:$AP$4</c:f>
              <c:strCache>
                <c:ptCount val="1"/>
                <c:pt idx="0">
                  <c:v>485-490</c:v>
                </c:pt>
              </c:strCache>
            </c:strRef>
          </c:tx>
          <c:spPr>
            <a:ln w="952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'3D'!$AP$5:$AP$82</c:f>
              <c:numCache>
                <c:formatCode>0.00</c:formatCode>
                <c:ptCount val="77"/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46295.929161138833</c:v>
                </c:pt>
                <c:pt idx="23">
                  <c:v>55700.938509847969</c:v>
                </c:pt>
                <c:pt idx="24">
                  <c:v>1123643.3894577436</c:v>
                </c:pt>
                <c:pt idx="25">
                  <c:v>2096789.4917726479</c:v>
                </c:pt>
                <c:pt idx="26">
                  <c:v>1191132.0658196844</c:v>
                </c:pt>
                <c:pt idx="29">
                  <c:v>1006650.7240715101</c:v>
                </c:pt>
                <c:pt idx="30">
                  <c:v>1070006.3170882761</c:v>
                </c:pt>
                <c:pt idx="31">
                  <c:v>1185786.0347281471</c:v>
                </c:pt>
                <c:pt idx="32">
                  <c:v>1323576.9251365922</c:v>
                </c:pt>
                <c:pt idx="34">
                  <c:v>3199339.9746996295</c:v>
                </c:pt>
                <c:pt idx="35">
                  <c:v>1742184.9700633697</c:v>
                </c:pt>
                <c:pt idx="36">
                  <c:v>1919709.4388410393</c:v>
                </c:pt>
                <c:pt idx="37">
                  <c:v>4083057.7473029643</c:v>
                </c:pt>
                <c:pt idx="49">
                  <c:v>3781696.9565256611</c:v>
                </c:pt>
                <c:pt idx="52">
                  <c:v>4190493.6163234338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273-744D-ADE7-2B8D95FDAA92}"/>
            </c:ext>
          </c:extLst>
        </c:ser>
        <c:ser>
          <c:idx val="41"/>
          <c:order val="41"/>
          <c:tx>
            <c:strRef>
              <c:f>'3D'!$AQ$3:$AQ$4</c:f>
              <c:strCache>
                <c:ptCount val="1"/>
                <c:pt idx="0">
                  <c:v>490-495</c:v>
                </c:pt>
              </c:strCache>
            </c:strRef>
          </c:tx>
          <c:spPr>
            <a:ln w="952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'3D'!$AQ$5:$AQ$82</c:f>
              <c:numCache>
                <c:formatCode>0.00</c:formatCode>
                <c:ptCount val="77"/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187344.1031537503</c:v>
                </c:pt>
                <c:pt idx="23">
                  <c:v>383007.39885721356</c:v>
                </c:pt>
                <c:pt idx="24">
                  <c:v>1215365.6538573392</c:v>
                </c:pt>
                <c:pt idx="25">
                  <c:v>2212527.3512768671</c:v>
                </c:pt>
                <c:pt idx="26">
                  <c:v>1021120.6946118139</c:v>
                </c:pt>
                <c:pt idx="27">
                  <c:v>2997658.4640881307</c:v>
                </c:pt>
                <c:pt idx="28">
                  <c:v>894747.54997589067</c:v>
                </c:pt>
                <c:pt idx="29">
                  <c:v>1952142.97144958</c:v>
                </c:pt>
                <c:pt idx="30">
                  <c:v>1085591.7001926787</c:v>
                </c:pt>
                <c:pt idx="31">
                  <c:v>3873678.691937089</c:v>
                </c:pt>
                <c:pt idx="33">
                  <c:v>3178118.6545554344</c:v>
                </c:pt>
                <c:pt idx="34">
                  <c:v>8468148.6539326739</c:v>
                </c:pt>
                <c:pt idx="35">
                  <c:v>1889031.466514688</c:v>
                </c:pt>
                <c:pt idx="36">
                  <c:v>1924036.6968580391</c:v>
                </c:pt>
                <c:pt idx="42">
                  <c:v>2797843.59591721</c:v>
                </c:pt>
                <c:pt idx="44">
                  <c:v>3186103.3091688082</c:v>
                </c:pt>
                <c:pt idx="46">
                  <c:v>3365423.3068139609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273-744D-ADE7-2B8D95FDAA92}"/>
            </c:ext>
          </c:extLst>
        </c:ser>
        <c:ser>
          <c:idx val="42"/>
          <c:order val="42"/>
          <c:tx>
            <c:strRef>
              <c:f>'3D'!$AR$3:$AR$4</c:f>
              <c:strCache>
                <c:ptCount val="1"/>
                <c:pt idx="0">
                  <c:v>495-500</c:v>
                </c:pt>
              </c:strCache>
            </c:strRef>
          </c:tx>
          <c:spPr>
            <a:ln w="952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'3D'!$AR$5:$AR$82</c:f>
              <c:numCache>
                <c:formatCode>0.00</c:formatCode>
                <c:ptCount val="77"/>
                <c:pt idx="6">
                  <c:v>0</c:v>
                </c:pt>
                <c:pt idx="7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72842.512229239568</c:v>
                </c:pt>
                <c:pt idx="23">
                  <c:v>268509.55045355856</c:v>
                </c:pt>
                <c:pt idx="24">
                  <c:v>787818.94873454608</c:v>
                </c:pt>
                <c:pt idx="26">
                  <c:v>2455289.1819747519</c:v>
                </c:pt>
                <c:pt idx="27">
                  <c:v>1509123.7850333471</c:v>
                </c:pt>
                <c:pt idx="28">
                  <c:v>1872285.4967371635</c:v>
                </c:pt>
                <c:pt idx="30">
                  <c:v>3665249.4483660813</c:v>
                </c:pt>
                <c:pt idx="31">
                  <c:v>2633706.293139264</c:v>
                </c:pt>
                <c:pt idx="32">
                  <c:v>3060484.1909339316</c:v>
                </c:pt>
                <c:pt idx="33">
                  <c:v>1668785.5362842865</c:v>
                </c:pt>
                <c:pt idx="36">
                  <c:v>2068733.0787202828</c:v>
                </c:pt>
                <c:pt idx="37">
                  <c:v>4365376.573128961</c:v>
                </c:pt>
                <c:pt idx="43">
                  <c:v>6007967.5709698834</c:v>
                </c:pt>
                <c:pt idx="44">
                  <c:v>3100682.059446292</c:v>
                </c:pt>
                <c:pt idx="52">
                  <c:v>4325767.7539947815</c:v>
                </c:pt>
                <c:pt idx="55">
                  <c:v>4661661.7920683511</c:v>
                </c:pt>
                <c:pt idx="57">
                  <c:v>5043662.5404576771</c:v>
                </c:pt>
                <c:pt idx="68">
                  <c:v>6688397.3070544377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273-744D-ADE7-2B8D95FDAA92}"/>
            </c:ext>
          </c:extLst>
        </c:ser>
        <c:ser>
          <c:idx val="43"/>
          <c:order val="43"/>
          <c:tx>
            <c:strRef>
              <c:f>'3D'!$AS$3:$AS$4</c:f>
              <c:strCache>
                <c:ptCount val="1"/>
                <c:pt idx="0">
                  <c:v>500-505</c:v>
                </c:pt>
              </c:strCache>
            </c:strRef>
          </c:tx>
          <c:spPr>
            <a:ln w="952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'3D'!$AS$5:$AS$82</c:f>
              <c:numCache>
                <c:formatCode>0.00</c:formatCode>
                <c:ptCount val="77"/>
                <c:pt idx="10">
                  <c:v>0</c:v>
                </c:pt>
                <c:pt idx="11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19459.642258308828</c:v>
                </c:pt>
                <c:pt idx="22">
                  <c:v>230682.12194743939</c:v>
                </c:pt>
                <c:pt idx="23">
                  <c:v>446579.43900499865</c:v>
                </c:pt>
                <c:pt idx="24">
                  <c:v>1139640.8182709441</c:v>
                </c:pt>
                <c:pt idx="26">
                  <c:v>1299555.8398951907</c:v>
                </c:pt>
                <c:pt idx="27">
                  <c:v>800586.55061201006</c:v>
                </c:pt>
                <c:pt idx="28">
                  <c:v>926464.8338283468</c:v>
                </c:pt>
                <c:pt idx="29">
                  <c:v>1136630.3283969015</c:v>
                </c:pt>
                <c:pt idx="30">
                  <c:v>2387566.6816101037</c:v>
                </c:pt>
                <c:pt idx="31">
                  <c:v>1314729.020459814</c:v>
                </c:pt>
                <c:pt idx="32">
                  <c:v>4570125.6007617265</c:v>
                </c:pt>
                <c:pt idx="34">
                  <c:v>3702927.1416537762</c:v>
                </c:pt>
                <c:pt idx="35">
                  <c:v>5846001.4711090419</c:v>
                </c:pt>
                <c:pt idx="37">
                  <c:v>2157184.7249869332</c:v>
                </c:pt>
                <c:pt idx="38">
                  <c:v>2334452.4896581583</c:v>
                </c:pt>
                <c:pt idx="47">
                  <c:v>3609857.0745830685</c:v>
                </c:pt>
                <c:pt idx="50">
                  <c:v>3999649.407476753</c:v>
                </c:pt>
                <c:pt idx="53">
                  <c:v>4419718.3833294306</c:v>
                </c:pt>
                <c:pt idx="56">
                  <c:v>4965403.3845300935</c:v>
                </c:pt>
                <c:pt idx="57">
                  <c:v>4996102.5432635471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273-744D-ADE7-2B8D95FDAA92}"/>
            </c:ext>
          </c:extLst>
        </c:ser>
        <c:ser>
          <c:idx val="44"/>
          <c:order val="44"/>
          <c:tx>
            <c:strRef>
              <c:f>'3D'!$AT$3:$AT$4</c:f>
              <c:strCache>
                <c:ptCount val="1"/>
                <c:pt idx="0">
                  <c:v>505-510</c:v>
                </c:pt>
              </c:strCache>
            </c:strRef>
          </c:tx>
          <c:spPr>
            <a:ln w="952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'3D'!$AT$5:$AT$82</c:f>
              <c:numCache>
                <c:formatCode>0.00</c:formatCode>
                <c:ptCount val="77"/>
                <c:pt idx="8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40277.627498498186</c:v>
                </c:pt>
                <c:pt idx="22">
                  <c:v>205665.23439535312</c:v>
                </c:pt>
                <c:pt idx="23">
                  <c:v>925283.32746228203</c:v>
                </c:pt>
                <c:pt idx="24">
                  <c:v>1958586.7415861562</c:v>
                </c:pt>
                <c:pt idx="26">
                  <c:v>2118799.9690567832</c:v>
                </c:pt>
                <c:pt idx="27">
                  <c:v>4601223.5046781693</c:v>
                </c:pt>
                <c:pt idx="29">
                  <c:v>1193988.6103111766</c:v>
                </c:pt>
                <c:pt idx="31">
                  <c:v>1484508.4776462391</c:v>
                </c:pt>
                <c:pt idx="32">
                  <c:v>1513764.7517748438</c:v>
                </c:pt>
                <c:pt idx="34">
                  <c:v>3665894.4132243879</c:v>
                </c:pt>
                <c:pt idx="35">
                  <c:v>1942151.3288158327</c:v>
                </c:pt>
                <c:pt idx="37">
                  <c:v>2213108.1624138765</c:v>
                </c:pt>
                <c:pt idx="41">
                  <c:v>2876990.7323705256</c:v>
                </c:pt>
                <c:pt idx="45">
                  <c:v>3333773.6627870891</c:v>
                </c:pt>
                <c:pt idx="53">
                  <c:v>4508363.6123578586</c:v>
                </c:pt>
                <c:pt idx="59">
                  <c:v>5397055.3624751419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273-744D-ADE7-2B8D95FDAA92}"/>
            </c:ext>
          </c:extLst>
        </c:ser>
        <c:ser>
          <c:idx val="45"/>
          <c:order val="45"/>
          <c:tx>
            <c:strRef>
              <c:f>'3D'!$AU$3:$AU$4</c:f>
              <c:strCache>
                <c:ptCount val="1"/>
                <c:pt idx="0">
                  <c:v>510-515</c:v>
                </c:pt>
              </c:strCache>
            </c:strRef>
          </c:tx>
          <c:spPr>
            <a:ln w="952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'3D'!$AU$5:$AU$82</c:f>
              <c:numCache>
                <c:formatCode>0.00</c:formatCode>
                <c:ptCount val="77"/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395.36659736931324</c:v>
                </c:pt>
                <c:pt idx="21">
                  <c:v>63915.151582170278</c:v>
                </c:pt>
                <c:pt idx="23">
                  <c:v>801912.26885578409</c:v>
                </c:pt>
                <c:pt idx="24">
                  <c:v>463062.94936393201</c:v>
                </c:pt>
                <c:pt idx="25">
                  <c:v>578075.48894244432</c:v>
                </c:pt>
                <c:pt idx="26">
                  <c:v>1622158.3798240423</c:v>
                </c:pt>
                <c:pt idx="27">
                  <c:v>1948426.8422775958</c:v>
                </c:pt>
                <c:pt idx="28">
                  <c:v>1045474.6945985295</c:v>
                </c:pt>
                <c:pt idx="29">
                  <c:v>1268357.7108113095</c:v>
                </c:pt>
                <c:pt idx="30">
                  <c:v>1318631.9842443168</c:v>
                </c:pt>
                <c:pt idx="33">
                  <c:v>1767769.3468309641</c:v>
                </c:pt>
                <c:pt idx="35">
                  <c:v>2000393.1527088471</c:v>
                </c:pt>
                <c:pt idx="38">
                  <c:v>2431208.7405596375</c:v>
                </c:pt>
                <c:pt idx="40">
                  <c:v>5551405.6769217849</c:v>
                </c:pt>
                <c:pt idx="44">
                  <c:v>3312782.1853232756</c:v>
                </c:pt>
                <c:pt idx="46">
                  <c:v>3612595.6894065402</c:v>
                </c:pt>
                <c:pt idx="47">
                  <c:v>3740456.8428191822</c:v>
                </c:pt>
                <c:pt idx="52">
                  <c:v>4478427.6270700842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273-744D-ADE7-2B8D95FDAA92}"/>
            </c:ext>
          </c:extLst>
        </c:ser>
        <c:ser>
          <c:idx val="46"/>
          <c:order val="46"/>
          <c:tx>
            <c:strRef>
              <c:f>'3D'!$AV$3:$AV$4</c:f>
              <c:strCache>
                <c:ptCount val="1"/>
                <c:pt idx="0">
                  <c:v>515-520</c:v>
                </c:pt>
              </c:strCache>
            </c:strRef>
          </c:tx>
          <c:spPr>
            <a:ln w="952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'3D'!$AV$5:$AV$82</c:f>
              <c:numCache>
                <c:formatCode>0.00</c:formatCode>
                <c:ptCount val="77"/>
                <c:pt idx="6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115548.51485415921</c:v>
                </c:pt>
                <c:pt idx="21">
                  <c:v>107737.1887926627</c:v>
                </c:pt>
                <c:pt idx="22">
                  <c:v>279039.43362943456</c:v>
                </c:pt>
                <c:pt idx="23">
                  <c:v>468780.14468754269</c:v>
                </c:pt>
                <c:pt idx="24">
                  <c:v>1141332.2003527954</c:v>
                </c:pt>
                <c:pt idx="26">
                  <c:v>818999.6131272614</c:v>
                </c:pt>
                <c:pt idx="28">
                  <c:v>1168442.9586374816</c:v>
                </c:pt>
                <c:pt idx="29">
                  <c:v>3829366.1056889612</c:v>
                </c:pt>
                <c:pt idx="30">
                  <c:v>4063319.9309662059</c:v>
                </c:pt>
                <c:pt idx="31">
                  <c:v>1517719.4511361774</c:v>
                </c:pt>
                <c:pt idx="32">
                  <c:v>1743850.679419674</c:v>
                </c:pt>
                <c:pt idx="34">
                  <c:v>3908942.2255377397</c:v>
                </c:pt>
                <c:pt idx="35">
                  <c:v>2113763.5135683883</c:v>
                </c:pt>
                <c:pt idx="37">
                  <c:v>2371074.8432496153</c:v>
                </c:pt>
                <c:pt idx="38">
                  <c:v>2541781.9206739515</c:v>
                </c:pt>
                <c:pt idx="42">
                  <c:v>3126419.5310822502</c:v>
                </c:pt>
                <c:pt idx="43">
                  <c:v>3308592.8873382173</c:v>
                </c:pt>
                <c:pt idx="46">
                  <c:v>3619140.0267429501</c:v>
                </c:pt>
                <c:pt idx="48">
                  <c:v>3890572.1350400001</c:v>
                </c:pt>
                <c:pt idx="53">
                  <c:v>4680353.0172833782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9273-744D-ADE7-2B8D95FDAA92}"/>
            </c:ext>
          </c:extLst>
        </c:ser>
        <c:ser>
          <c:idx val="47"/>
          <c:order val="47"/>
          <c:tx>
            <c:strRef>
              <c:f>'3D'!$AW$3:$AW$4</c:f>
              <c:strCache>
                <c:ptCount val="1"/>
                <c:pt idx="0">
                  <c:v>520-525</c:v>
                </c:pt>
              </c:strCache>
            </c:strRef>
          </c:tx>
          <c:spPr>
            <a:ln w="952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'3D'!$AW$5:$AW$82</c:f>
              <c:numCache>
                <c:formatCode>0.00</c:formatCode>
                <c:ptCount val="77"/>
                <c:pt idx="11">
                  <c:v>0</c:v>
                </c:pt>
                <c:pt idx="12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610076.80598149821</c:v>
                </c:pt>
                <c:pt idx="22">
                  <c:v>383384.08627387322</c:v>
                </c:pt>
                <c:pt idx="23">
                  <c:v>1520836.4459705912</c:v>
                </c:pt>
                <c:pt idx="24">
                  <c:v>1154702.0617677774</c:v>
                </c:pt>
                <c:pt idx="25">
                  <c:v>1483636.6911783479</c:v>
                </c:pt>
                <c:pt idx="26">
                  <c:v>1767830.0339995362</c:v>
                </c:pt>
                <c:pt idx="28">
                  <c:v>1222157.0502944142</c:v>
                </c:pt>
                <c:pt idx="30">
                  <c:v>1448641.1568874978</c:v>
                </c:pt>
                <c:pt idx="31">
                  <c:v>3201168.9284353331</c:v>
                </c:pt>
                <c:pt idx="32">
                  <c:v>5228554.8548697606</c:v>
                </c:pt>
                <c:pt idx="33">
                  <c:v>1867650.1653317921</c:v>
                </c:pt>
                <c:pt idx="34">
                  <c:v>2058211.809651088</c:v>
                </c:pt>
                <c:pt idx="35">
                  <c:v>2189421.736579854</c:v>
                </c:pt>
                <c:pt idx="36">
                  <c:v>4635593.41053042</c:v>
                </c:pt>
                <c:pt idx="37">
                  <c:v>9682497.3771693315</c:v>
                </c:pt>
                <c:pt idx="41">
                  <c:v>5998406.1208784524</c:v>
                </c:pt>
                <c:pt idx="46">
                  <c:v>3714302.3383707758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9273-744D-ADE7-2B8D95FDAA92}"/>
            </c:ext>
          </c:extLst>
        </c:ser>
        <c:ser>
          <c:idx val="48"/>
          <c:order val="48"/>
          <c:tx>
            <c:strRef>
              <c:f>'3D'!$AX$3:$AX$4</c:f>
              <c:strCache>
                <c:ptCount val="1"/>
                <c:pt idx="0">
                  <c:v>525-530</c:v>
                </c:pt>
              </c:strCache>
            </c:strRef>
          </c:tx>
          <c:spPr>
            <a:ln w="952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'3D'!$AX$5:$AX$82</c:f>
              <c:numCache>
                <c:formatCode>0.00</c:formatCode>
                <c:ptCount val="77"/>
                <c:pt idx="8">
                  <c:v>0</c:v>
                </c:pt>
                <c:pt idx="11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616980.9423427172</c:v>
                </c:pt>
                <c:pt idx="22">
                  <c:v>1230725.2558574434</c:v>
                </c:pt>
                <c:pt idx="23">
                  <c:v>573243.96007773094</c:v>
                </c:pt>
                <c:pt idx="25">
                  <c:v>2433856.5753147136</c:v>
                </c:pt>
                <c:pt idx="27">
                  <c:v>1160762.0894234907</c:v>
                </c:pt>
                <c:pt idx="29">
                  <c:v>2786314.5622824505</c:v>
                </c:pt>
                <c:pt idx="31">
                  <c:v>6592432.0872124452</c:v>
                </c:pt>
                <c:pt idx="32">
                  <c:v>3551112.7379516847</c:v>
                </c:pt>
                <c:pt idx="36">
                  <c:v>2419094.6540768445</c:v>
                </c:pt>
                <c:pt idx="37">
                  <c:v>5069022.4836819321</c:v>
                </c:pt>
                <c:pt idx="41">
                  <c:v>2972726.2723323982</c:v>
                </c:pt>
                <c:pt idx="42">
                  <c:v>3208901.7443903778</c:v>
                </c:pt>
                <c:pt idx="47">
                  <c:v>3877080.9620448351</c:v>
                </c:pt>
                <c:pt idx="48">
                  <c:v>4015540.4625909682</c:v>
                </c:pt>
                <c:pt idx="54">
                  <c:v>4870617.3270324599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9273-744D-ADE7-2B8D95FDAA92}"/>
            </c:ext>
          </c:extLst>
        </c:ser>
        <c:ser>
          <c:idx val="49"/>
          <c:order val="49"/>
          <c:tx>
            <c:strRef>
              <c:f>'3D'!$AY$3:$AY$4</c:f>
              <c:strCache>
                <c:ptCount val="1"/>
                <c:pt idx="0">
                  <c:v>530-535</c:v>
                </c:pt>
              </c:strCache>
            </c:strRef>
          </c:tx>
          <c:spPr>
            <a:ln w="952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'3D'!$AY$5:$AY$82</c:f>
              <c:numCache>
                <c:formatCode>0.00</c:formatCode>
                <c:ptCount val="77"/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59194.089589815587</c:v>
                </c:pt>
                <c:pt idx="20">
                  <c:v>255003.24314725958</c:v>
                </c:pt>
                <c:pt idx="22">
                  <c:v>415223.47008725256</c:v>
                </c:pt>
                <c:pt idx="23">
                  <c:v>1160098.1256731004</c:v>
                </c:pt>
                <c:pt idx="24">
                  <c:v>2816119.4620578606</c:v>
                </c:pt>
                <c:pt idx="25">
                  <c:v>5407830.5908083972</c:v>
                </c:pt>
                <c:pt idx="26">
                  <c:v>1024744.2983103618</c:v>
                </c:pt>
                <c:pt idx="27">
                  <c:v>1195342.5090117957</c:v>
                </c:pt>
                <c:pt idx="28">
                  <c:v>2562887.027415039</c:v>
                </c:pt>
                <c:pt idx="29">
                  <c:v>1377526.8481703419</c:v>
                </c:pt>
                <c:pt idx="31">
                  <c:v>5145148.8937623762</c:v>
                </c:pt>
                <c:pt idx="32">
                  <c:v>3636931.0409725066</c:v>
                </c:pt>
                <c:pt idx="33">
                  <c:v>1982404.894082047</c:v>
                </c:pt>
                <c:pt idx="34">
                  <c:v>2074706.1012312137</c:v>
                </c:pt>
                <c:pt idx="36">
                  <c:v>2360692.8312755823</c:v>
                </c:pt>
                <c:pt idx="38">
                  <c:v>7968845.4763175994</c:v>
                </c:pt>
                <c:pt idx="39">
                  <c:v>2827166.2790976241</c:v>
                </c:pt>
                <c:pt idx="40">
                  <c:v>2884997.4731312804</c:v>
                </c:pt>
                <c:pt idx="43">
                  <c:v>3388173.6177061237</c:v>
                </c:pt>
                <c:pt idx="45">
                  <c:v>7223481.4790145941</c:v>
                </c:pt>
                <c:pt idx="46">
                  <c:v>3777899.5806578398</c:v>
                </c:pt>
                <c:pt idx="48">
                  <c:v>4163468.5072528496</c:v>
                </c:pt>
                <c:pt idx="53">
                  <c:v>4706434.9644301794</c:v>
                </c:pt>
                <c:pt idx="56">
                  <c:v>5238011.2734580748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9273-744D-ADE7-2B8D95FDAA92}"/>
            </c:ext>
          </c:extLst>
        </c:ser>
        <c:ser>
          <c:idx val="50"/>
          <c:order val="50"/>
          <c:tx>
            <c:strRef>
              <c:f>'3D'!$AZ$3:$AZ$4</c:f>
              <c:strCache>
                <c:ptCount val="1"/>
                <c:pt idx="0">
                  <c:v>535-540</c:v>
                </c:pt>
              </c:strCache>
            </c:strRef>
          </c:tx>
          <c:spPr>
            <a:ln w="952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'3D'!$AZ$5:$AZ$82</c:f>
              <c:numCache>
                <c:formatCode>0.00</c:formatCode>
                <c:ptCount val="77"/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5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26414.44005703181</c:v>
                </c:pt>
                <c:pt idx="20">
                  <c:v>555555.10827363841</c:v>
                </c:pt>
                <c:pt idx="21">
                  <c:v>638537.6754213348</c:v>
                </c:pt>
                <c:pt idx="22">
                  <c:v>1509153.8907170817</c:v>
                </c:pt>
                <c:pt idx="23">
                  <c:v>1169287.594875427</c:v>
                </c:pt>
                <c:pt idx="24">
                  <c:v>2380596.1163458023</c:v>
                </c:pt>
                <c:pt idx="25">
                  <c:v>948617.88568371348</c:v>
                </c:pt>
                <c:pt idx="26">
                  <c:v>4279048.3066971805</c:v>
                </c:pt>
                <c:pt idx="30">
                  <c:v>1566346.149500791</c:v>
                </c:pt>
                <c:pt idx="31">
                  <c:v>1823614.9554389045</c:v>
                </c:pt>
                <c:pt idx="33">
                  <c:v>4023022.279562233</c:v>
                </c:pt>
                <c:pt idx="35">
                  <c:v>2355170.0845507756</c:v>
                </c:pt>
                <c:pt idx="38">
                  <c:v>2799994.8285902813</c:v>
                </c:pt>
                <c:pt idx="39">
                  <c:v>2914698.0870247837</c:v>
                </c:pt>
                <c:pt idx="67">
                  <c:v>7024585.4922606796</c:v>
                </c:pt>
                <c:pt idx="68">
                  <c:v>7120327.4284246229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9273-744D-ADE7-2B8D95FDAA92}"/>
            </c:ext>
          </c:extLst>
        </c:ser>
        <c:ser>
          <c:idx val="51"/>
          <c:order val="51"/>
          <c:tx>
            <c:strRef>
              <c:f>'3D'!$BA$3:$BA$4</c:f>
              <c:strCache>
                <c:ptCount val="1"/>
                <c:pt idx="0">
                  <c:v>540-545</c:v>
                </c:pt>
              </c:strCache>
            </c:strRef>
          </c:tx>
          <c:spPr>
            <a:ln w="952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'3D'!$BA$5:$BA$82</c:f>
              <c:numCache>
                <c:formatCode>0.00</c:formatCode>
                <c:ptCount val="77"/>
                <c:pt idx="5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8">
                  <c:v>32338.160594582558</c:v>
                </c:pt>
                <c:pt idx="19">
                  <c:v>134785.46577474475</c:v>
                </c:pt>
                <c:pt idx="21">
                  <c:v>763861.3291477412</c:v>
                </c:pt>
                <c:pt idx="23">
                  <c:v>622825.97785639018</c:v>
                </c:pt>
                <c:pt idx="24">
                  <c:v>873820.33682070673</c:v>
                </c:pt>
                <c:pt idx="26">
                  <c:v>1137754.0812050514</c:v>
                </c:pt>
                <c:pt idx="27">
                  <c:v>1226708.529053865</c:v>
                </c:pt>
                <c:pt idx="28">
                  <c:v>1371850.7186671142</c:v>
                </c:pt>
                <c:pt idx="30">
                  <c:v>3270619.0050618872</c:v>
                </c:pt>
                <c:pt idx="32">
                  <c:v>1892348.4415611625</c:v>
                </c:pt>
                <c:pt idx="36">
                  <c:v>2491055.8059206605</c:v>
                </c:pt>
                <c:pt idx="38">
                  <c:v>5584020.2001869716</c:v>
                </c:pt>
                <c:pt idx="39">
                  <c:v>2887648.0148721971</c:v>
                </c:pt>
                <c:pt idx="41">
                  <c:v>6344428.2021069638</c:v>
                </c:pt>
                <c:pt idx="49">
                  <c:v>8686622.5732326899</c:v>
                </c:pt>
                <c:pt idx="54">
                  <c:v>4972549.5771790408</c:v>
                </c:pt>
                <c:pt idx="63">
                  <c:v>6478664.4349625371</c:v>
                </c:pt>
                <c:pt idx="70">
                  <c:v>7416657.0755139142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9273-744D-ADE7-2B8D95FDAA92}"/>
            </c:ext>
          </c:extLst>
        </c:ser>
        <c:ser>
          <c:idx val="52"/>
          <c:order val="52"/>
          <c:tx>
            <c:strRef>
              <c:f>'3D'!$BB$3:$BB$4</c:f>
              <c:strCache>
                <c:ptCount val="1"/>
                <c:pt idx="0">
                  <c:v>545-550</c:v>
                </c:pt>
              </c:strCache>
            </c:strRef>
          </c:tx>
          <c:spPr>
            <a:ln w="952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'3D'!$BB$5:$BB$82</c:f>
              <c:numCache>
                <c:formatCode>0.00</c:formatCode>
                <c:ptCount val="77"/>
                <c:pt idx="8">
                  <c:v>0</c:v>
                </c:pt>
                <c:pt idx="10">
                  <c:v>0</c:v>
                </c:pt>
                <c:pt idx="13">
                  <c:v>0</c:v>
                </c:pt>
                <c:pt idx="17">
                  <c:v>0</c:v>
                </c:pt>
                <c:pt idx="18">
                  <c:v>85789.10997756198</c:v>
                </c:pt>
                <c:pt idx="20">
                  <c:v>293009.10352374986</c:v>
                </c:pt>
                <c:pt idx="21">
                  <c:v>1406336.6068414412</c:v>
                </c:pt>
                <c:pt idx="23">
                  <c:v>798982.55610131472</c:v>
                </c:pt>
                <c:pt idx="25">
                  <c:v>2057698.8726444747</c:v>
                </c:pt>
                <c:pt idx="28">
                  <c:v>4096168.4990261868</c:v>
                </c:pt>
                <c:pt idx="29">
                  <c:v>1612477.0741239078</c:v>
                </c:pt>
                <c:pt idx="31">
                  <c:v>3827195.1902663521</c:v>
                </c:pt>
                <c:pt idx="33">
                  <c:v>2081792.2679742314</c:v>
                </c:pt>
                <c:pt idx="36">
                  <c:v>2533501.0360726304</c:v>
                </c:pt>
                <c:pt idx="37">
                  <c:v>2639453.391514007</c:v>
                </c:pt>
                <c:pt idx="39">
                  <c:v>8917952.5683339871</c:v>
                </c:pt>
                <c:pt idx="42">
                  <c:v>3343322.419602558</c:v>
                </c:pt>
                <c:pt idx="45">
                  <c:v>7498663.505020123</c:v>
                </c:pt>
                <c:pt idx="48">
                  <c:v>4264638.7410173379</c:v>
                </c:pt>
                <c:pt idx="54">
                  <c:v>5054112.2898442615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9273-744D-ADE7-2B8D95FDAA92}"/>
            </c:ext>
          </c:extLst>
        </c:ser>
        <c:ser>
          <c:idx val="53"/>
          <c:order val="53"/>
          <c:tx>
            <c:strRef>
              <c:f>'3D'!$BC$3:$BC$4</c:f>
              <c:strCache>
                <c:ptCount val="1"/>
                <c:pt idx="0">
                  <c:v>550-555</c:v>
                </c:pt>
              </c:strCache>
            </c:strRef>
          </c:tx>
          <c:spPr>
            <a:ln w="952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'3D'!$BC$5:$BC$82</c:f>
              <c:numCache>
                <c:formatCode>0.00</c:formatCode>
                <c:ptCount val="77"/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9">
                  <c:v>155605.62074074894</c:v>
                </c:pt>
                <c:pt idx="20">
                  <c:v>401971.76581638679</c:v>
                </c:pt>
                <c:pt idx="23">
                  <c:v>2398141.5870675333</c:v>
                </c:pt>
                <c:pt idx="26">
                  <c:v>2416085.1905927714</c:v>
                </c:pt>
                <c:pt idx="28">
                  <c:v>1476345.064100001</c:v>
                </c:pt>
                <c:pt idx="29">
                  <c:v>1677655.875081623</c:v>
                </c:pt>
                <c:pt idx="31">
                  <c:v>1876669.477581922</c:v>
                </c:pt>
                <c:pt idx="34">
                  <c:v>2301990.3008632883</c:v>
                </c:pt>
                <c:pt idx="36">
                  <c:v>2608847.7281722501</c:v>
                </c:pt>
                <c:pt idx="38">
                  <c:v>5801151.4428324718</c:v>
                </c:pt>
                <c:pt idx="39">
                  <c:v>3116757.9144068845</c:v>
                </c:pt>
                <c:pt idx="42">
                  <c:v>6912302.3752150349</c:v>
                </c:pt>
                <c:pt idx="43">
                  <c:v>3589627.8680819459</c:v>
                </c:pt>
                <c:pt idx="44">
                  <c:v>11179602.331440901</c:v>
                </c:pt>
                <c:pt idx="50">
                  <c:v>9158203.1275996938</c:v>
                </c:pt>
                <c:pt idx="51">
                  <c:v>9395556.3008977119</c:v>
                </c:pt>
                <c:pt idx="52">
                  <c:v>4823066.0655923374</c:v>
                </c:pt>
                <c:pt idx="56">
                  <c:v>5500147.3424976468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9273-744D-ADE7-2B8D95FDAA92}"/>
            </c:ext>
          </c:extLst>
        </c:ser>
        <c:ser>
          <c:idx val="54"/>
          <c:order val="54"/>
          <c:tx>
            <c:strRef>
              <c:f>'3D'!$BD$3:$BD$4</c:f>
              <c:strCache>
                <c:ptCount val="1"/>
                <c:pt idx="0">
                  <c:v>555-560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'3D'!$BD$5:$BD$82</c:f>
              <c:numCache>
                <c:formatCode>0.00</c:formatCode>
                <c:ptCount val="77"/>
                <c:pt idx="12">
                  <c:v>0</c:v>
                </c:pt>
                <c:pt idx="14">
                  <c:v>0</c:v>
                </c:pt>
                <c:pt idx="17">
                  <c:v>57846.449246894568</c:v>
                </c:pt>
                <c:pt idx="18">
                  <c:v>174806.19743583351</c:v>
                </c:pt>
                <c:pt idx="19">
                  <c:v>315488.56089063734</c:v>
                </c:pt>
                <c:pt idx="20">
                  <c:v>432104.73092839867</c:v>
                </c:pt>
                <c:pt idx="21">
                  <c:v>1591659.3717379421</c:v>
                </c:pt>
                <c:pt idx="22">
                  <c:v>669162.5468156673</c:v>
                </c:pt>
                <c:pt idx="23">
                  <c:v>846494.79398462549</c:v>
                </c:pt>
                <c:pt idx="24">
                  <c:v>994174.41391386092</c:v>
                </c:pt>
                <c:pt idx="26">
                  <c:v>2571128.8367846198</c:v>
                </c:pt>
                <c:pt idx="27">
                  <c:v>1421398.3082107026</c:v>
                </c:pt>
                <c:pt idx="29">
                  <c:v>1663817.1812353432</c:v>
                </c:pt>
                <c:pt idx="30">
                  <c:v>1773748.7190446313</c:v>
                </c:pt>
                <c:pt idx="33">
                  <c:v>2193707.6188354176</c:v>
                </c:pt>
                <c:pt idx="37">
                  <c:v>2864911.4999104943</c:v>
                </c:pt>
                <c:pt idx="38">
                  <c:v>9031799.0178569034</c:v>
                </c:pt>
                <c:pt idx="41">
                  <c:v>6702289.9213283062</c:v>
                </c:pt>
                <c:pt idx="43">
                  <c:v>3588228.4443755932</c:v>
                </c:pt>
                <c:pt idx="45">
                  <c:v>7870812.2636686899</c:v>
                </c:pt>
                <c:pt idx="47">
                  <c:v>4158616.1088524982</c:v>
                </c:pt>
                <c:pt idx="51">
                  <c:v>4739749.2047828771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9273-744D-ADE7-2B8D95FDAA92}"/>
            </c:ext>
          </c:extLst>
        </c:ser>
        <c:ser>
          <c:idx val="55"/>
          <c:order val="55"/>
          <c:tx>
            <c:strRef>
              <c:f>'3D'!$BE$3:$BE$4</c:f>
              <c:strCache>
                <c:ptCount val="1"/>
                <c:pt idx="0">
                  <c:v>560-565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'3D'!$BE$5:$BE$82</c:f>
              <c:numCache>
                <c:formatCode>0.00</c:formatCode>
                <c:ptCount val="77"/>
                <c:pt idx="8">
                  <c:v>0</c:v>
                </c:pt>
                <c:pt idx="12">
                  <c:v>0</c:v>
                </c:pt>
                <c:pt idx="18">
                  <c:v>175418.92670704797</c:v>
                </c:pt>
                <c:pt idx="19">
                  <c:v>412920.28362050839</c:v>
                </c:pt>
                <c:pt idx="21">
                  <c:v>574447.73454203457</c:v>
                </c:pt>
                <c:pt idx="26">
                  <c:v>2655463.8345206603</c:v>
                </c:pt>
                <c:pt idx="28">
                  <c:v>3161837.3007507268</c:v>
                </c:pt>
                <c:pt idx="29">
                  <c:v>1659118.7643117849</c:v>
                </c:pt>
                <c:pt idx="31">
                  <c:v>1946005.544427678</c:v>
                </c:pt>
                <c:pt idx="32">
                  <c:v>4222751.6188530996</c:v>
                </c:pt>
                <c:pt idx="33">
                  <c:v>2254109.5358369742</c:v>
                </c:pt>
                <c:pt idx="34">
                  <c:v>2471346.2137687691</c:v>
                </c:pt>
                <c:pt idx="35">
                  <c:v>2640043.0493439771</c:v>
                </c:pt>
                <c:pt idx="40">
                  <c:v>6486852.8126300536</c:v>
                </c:pt>
                <c:pt idx="42">
                  <c:v>3554699.7902994901</c:v>
                </c:pt>
                <c:pt idx="51">
                  <c:v>4822047.9468994364</c:v>
                </c:pt>
                <c:pt idx="56">
                  <c:v>5490470.807364054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9273-744D-ADE7-2B8D95FDAA92}"/>
            </c:ext>
          </c:extLst>
        </c:ser>
        <c:ser>
          <c:idx val="56"/>
          <c:order val="56"/>
          <c:tx>
            <c:strRef>
              <c:f>'3D'!$BF$3:$BF$4</c:f>
              <c:strCache>
                <c:ptCount val="1"/>
                <c:pt idx="0">
                  <c:v>565-570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'3D'!$BF$5:$BF$82</c:f>
              <c:numCache>
                <c:formatCode>0.00</c:formatCode>
                <c:ptCount val="77"/>
                <c:pt idx="15">
                  <c:v>0</c:v>
                </c:pt>
                <c:pt idx="16">
                  <c:v>0</c:v>
                </c:pt>
                <c:pt idx="19">
                  <c:v>419551.67508937232</c:v>
                </c:pt>
                <c:pt idx="22">
                  <c:v>1597687.0003534034</c:v>
                </c:pt>
                <c:pt idx="24">
                  <c:v>1004226.8834876493</c:v>
                </c:pt>
                <c:pt idx="25">
                  <c:v>2512088.4839936141</c:v>
                </c:pt>
                <c:pt idx="26">
                  <c:v>1305479.3625185303</c:v>
                </c:pt>
                <c:pt idx="28">
                  <c:v>1599572.8752033096</c:v>
                </c:pt>
                <c:pt idx="30">
                  <c:v>1965674.4650947526</c:v>
                </c:pt>
                <c:pt idx="33">
                  <c:v>2409655.2436797787</c:v>
                </c:pt>
                <c:pt idx="38">
                  <c:v>9185780.6308709197</c:v>
                </c:pt>
                <c:pt idx="39">
                  <c:v>6358778.7858918719</c:v>
                </c:pt>
                <c:pt idx="48">
                  <c:v>4476540.6978931185</c:v>
                </c:pt>
                <c:pt idx="49">
                  <c:v>4601938.1291791648</c:v>
                </c:pt>
                <c:pt idx="52">
                  <c:v>4942603.2852066848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9273-744D-ADE7-2B8D95FDAA92}"/>
            </c:ext>
          </c:extLst>
        </c:ser>
        <c:ser>
          <c:idx val="57"/>
          <c:order val="57"/>
          <c:tx>
            <c:strRef>
              <c:f>'3D'!$BG$3:$BG$4</c:f>
              <c:strCache>
                <c:ptCount val="1"/>
                <c:pt idx="0">
                  <c:v>570-575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'3D'!$BG$5:$BG$82</c:f>
              <c:numCache>
                <c:formatCode>0.00</c:formatCode>
                <c:ptCount val="77"/>
                <c:pt idx="13">
                  <c:v>0</c:v>
                </c:pt>
                <c:pt idx="17">
                  <c:v>201647.8582258597</c:v>
                </c:pt>
                <c:pt idx="19">
                  <c:v>484845.78515185788</c:v>
                </c:pt>
                <c:pt idx="21">
                  <c:v>732195.65342063271</c:v>
                </c:pt>
                <c:pt idx="22">
                  <c:v>2490732.2176655475</c:v>
                </c:pt>
                <c:pt idx="27">
                  <c:v>1547377.7706888746</c:v>
                </c:pt>
                <c:pt idx="28">
                  <c:v>1713207.6374327727</c:v>
                </c:pt>
                <c:pt idx="30">
                  <c:v>1932211.244501397</c:v>
                </c:pt>
                <c:pt idx="31">
                  <c:v>6442621.3427946027</c:v>
                </c:pt>
                <c:pt idx="32">
                  <c:v>2220522.0980698187</c:v>
                </c:pt>
                <c:pt idx="33">
                  <c:v>2365199.5754888467</c:v>
                </c:pt>
                <c:pt idx="34">
                  <c:v>2531516.4678901657</c:v>
                </c:pt>
                <c:pt idx="35">
                  <c:v>5282266.4626830034</c:v>
                </c:pt>
                <c:pt idx="36">
                  <c:v>8479582.8673626389</c:v>
                </c:pt>
                <c:pt idx="37">
                  <c:v>2888970.2201784141</c:v>
                </c:pt>
                <c:pt idx="41">
                  <c:v>7097303.1898764074</c:v>
                </c:pt>
                <c:pt idx="42">
                  <c:v>7267410.5456279851</c:v>
                </c:pt>
                <c:pt idx="43">
                  <c:v>3784529.273688117</c:v>
                </c:pt>
                <c:pt idx="49">
                  <c:v>4696935.6142688524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9273-744D-ADE7-2B8D95FDAA92}"/>
            </c:ext>
          </c:extLst>
        </c:ser>
        <c:ser>
          <c:idx val="58"/>
          <c:order val="58"/>
          <c:tx>
            <c:strRef>
              <c:f>'3D'!$BH$3:$BH$4</c:f>
              <c:strCache>
                <c:ptCount val="1"/>
                <c:pt idx="0">
                  <c:v>575-580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'3D'!$BH$5:$BH$82</c:f>
              <c:numCache>
                <c:formatCode>0.00</c:formatCode>
                <c:ptCount val="77"/>
                <c:pt idx="16">
                  <c:v>5475.5750982090831</c:v>
                </c:pt>
                <c:pt idx="18">
                  <c:v>316047.70488875359</c:v>
                </c:pt>
                <c:pt idx="21">
                  <c:v>782542.64436975308</c:v>
                </c:pt>
                <c:pt idx="23">
                  <c:v>1075297.8660300076</c:v>
                </c:pt>
                <c:pt idx="26">
                  <c:v>1481027.9009944554</c:v>
                </c:pt>
                <c:pt idx="27">
                  <c:v>1604073.7611049861</c:v>
                </c:pt>
                <c:pt idx="29">
                  <c:v>1878577.8354346119</c:v>
                </c:pt>
                <c:pt idx="30">
                  <c:v>2088246.3728162572</c:v>
                </c:pt>
                <c:pt idx="31">
                  <c:v>2178907.2551633194</c:v>
                </c:pt>
                <c:pt idx="32">
                  <c:v>2391995.6198724099</c:v>
                </c:pt>
                <c:pt idx="33">
                  <c:v>2490421.031432109</c:v>
                </c:pt>
                <c:pt idx="34">
                  <c:v>2610401.0955465045</c:v>
                </c:pt>
                <c:pt idx="40">
                  <c:v>3499021.892605152</c:v>
                </c:pt>
                <c:pt idx="42">
                  <c:v>3762528.6312695295</c:v>
                </c:pt>
                <c:pt idx="43">
                  <c:v>3799249.6585664451</c:v>
                </c:pt>
                <c:pt idx="45">
                  <c:v>4152671.3581260256</c:v>
                </c:pt>
                <c:pt idx="51">
                  <c:v>4972485.0627038553</c:v>
                </c:pt>
                <c:pt idx="60">
                  <c:v>6314961.674993543</c:v>
                </c:pt>
                <c:pt idx="61">
                  <c:v>6357030.0017837882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9273-744D-ADE7-2B8D95FDAA92}"/>
            </c:ext>
          </c:extLst>
        </c:ser>
        <c:ser>
          <c:idx val="59"/>
          <c:order val="59"/>
          <c:tx>
            <c:strRef>
              <c:f>'3D'!$BI$3:$BI$4</c:f>
              <c:strCache>
                <c:ptCount val="1"/>
                <c:pt idx="0">
                  <c:v>580-585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'3D'!$BI$5:$BI$82</c:f>
              <c:numCache>
                <c:formatCode>0.00</c:formatCode>
                <c:ptCount val="77"/>
                <c:pt idx="22">
                  <c:v>1890773.1122825053</c:v>
                </c:pt>
                <c:pt idx="25">
                  <c:v>1350925.7336221449</c:v>
                </c:pt>
                <c:pt idx="26">
                  <c:v>1474223.6300967876</c:v>
                </c:pt>
                <c:pt idx="30">
                  <c:v>4273007.877925545</c:v>
                </c:pt>
                <c:pt idx="36">
                  <c:v>2941960.4852342755</c:v>
                </c:pt>
                <c:pt idx="38">
                  <c:v>6458607.2616529558</c:v>
                </c:pt>
                <c:pt idx="42">
                  <c:v>3718153.6520111151</c:v>
                </c:pt>
                <c:pt idx="44">
                  <c:v>3989719.174242571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9273-744D-ADE7-2B8D95FDAA92}"/>
            </c:ext>
          </c:extLst>
        </c:ser>
        <c:ser>
          <c:idx val="60"/>
          <c:order val="60"/>
          <c:tx>
            <c:strRef>
              <c:f>'3D'!$BJ$3:$BJ$4</c:f>
              <c:strCache>
                <c:ptCount val="1"/>
                <c:pt idx="0">
                  <c:v>585-590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'3D'!$BJ$5:$BJ$82</c:f>
              <c:numCache>
                <c:formatCode>0.00</c:formatCode>
                <c:ptCount val="77"/>
                <c:pt idx="19">
                  <c:v>602994.53363775089</c:v>
                </c:pt>
                <c:pt idx="22">
                  <c:v>2060533.1383606084</c:v>
                </c:pt>
                <c:pt idx="23">
                  <c:v>1190677.200234279</c:v>
                </c:pt>
                <c:pt idx="26">
                  <c:v>1615142.3899214435</c:v>
                </c:pt>
                <c:pt idx="27">
                  <c:v>5112459.6716190502</c:v>
                </c:pt>
                <c:pt idx="28">
                  <c:v>1844639.6629535407</c:v>
                </c:pt>
                <c:pt idx="30">
                  <c:v>4181565.5422301982</c:v>
                </c:pt>
                <c:pt idx="31">
                  <c:v>2229138.6512042787</c:v>
                </c:pt>
                <c:pt idx="33">
                  <c:v>5162325.9285199922</c:v>
                </c:pt>
                <c:pt idx="34">
                  <c:v>2734303.1903634127</c:v>
                </c:pt>
                <c:pt idx="37">
                  <c:v>3129348.2329628728</c:v>
                </c:pt>
                <c:pt idx="38">
                  <c:v>3292545.3832724318</c:v>
                </c:pt>
                <c:pt idx="46">
                  <c:v>4379119.9806695487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9273-744D-ADE7-2B8D95FDAA92}"/>
            </c:ext>
          </c:extLst>
        </c:ser>
        <c:ser>
          <c:idx val="61"/>
          <c:order val="61"/>
          <c:tx>
            <c:strRef>
              <c:f>'3D'!$BK$3:$BK$4</c:f>
              <c:strCache>
                <c:ptCount val="1"/>
                <c:pt idx="0">
                  <c:v>590-595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'3D'!$BK$5:$BK$82</c:f>
              <c:numCache>
                <c:formatCode>0.00</c:formatCode>
                <c:ptCount val="77"/>
                <c:pt idx="22">
                  <c:v>2133927.5630490649</c:v>
                </c:pt>
                <c:pt idx="25">
                  <c:v>2980979.1909531634</c:v>
                </c:pt>
                <c:pt idx="29">
                  <c:v>2034957.7896454595</c:v>
                </c:pt>
                <c:pt idx="30">
                  <c:v>4338527.4493531249</c:v>
                </c:pt>
                <c:pt idx="31">
                  <c:v>2308915.5470957421</c:v>
                </c:pt>
                <c:pt idx="42">
                  <c:v>3921013.2948144469</c:v>
                </c:pt>
                <c:pt idx="46">
                  <c:v>4467243.9762233794</c:v>
                </c:pt>
                <c:pt idx="57">
                  <c:v>5938783.5403269827</c:v>
                </c:pt>
                <c:pt idx="64">
                  <c:v>7111469.6245644167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9273-744D-ADE7-2B8D95FDAA92}"/>
            </c:ext>
          </c:extLst>
        </c:ser>
        <c:ser>
          <c:idx val="62"/>
          <c:order val="62"/>
          <c:tx>
            <c:strRef>
              <c:f>'3D'!$BL$3:$BL$4</c:f>
              <c:strCache>
                <c:ptCount val="1"/>
                <c:pt idx="0">
                  <c:v>595-600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'3D'!$BL$5:$BL$82</c:f>
              <c:numCache>
                <c:formatCode>0.00</c:formatCode>
                <c:ptCount val="77"/>
                <c:pt idx="13">
                  <c:v>0</c:v>
                </c:pt>
                <c:pt idx="18">
                  <c:v>509026.13543782756</c:v>
                </c:pt>
                <c:pt idx="19">
                  <c:v>713042.06868682057</c:v>
                </c:pt>
                <c:pt idx="21">
                  <c:v>1008847.2405013777</c:v>
                </c:pt>
                <c:pt idx="23">
                  <c:v>1321994.8299224265</c:v>
                </c:pt>
                <c:pt idx="24">
                  <c:v>2809883.7451869007</c:v>
                </c:pt>
                <c:pt idx="27">
                  <c:v>1766965.3199101053</c:v>
                </c:pt>
                <c:pt idx="29">
                  <c:v>2158165.0624863319</c:v>
                </c:pt>
                <c:pt idx="39">
                  <c:v>3461235.9337862283</c:v>
                </c:pt>
                <c:pt idx="43">
                  <c:v>4123979.0291931368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9273-744D-ADE7-2B8D95FDAA92}"/>
            </c:ext>
          </c:extLst>
        </c:ser>
        <c:ser>
          <c:idx val="63"/>
          <c:order val="63"/>
          <c:tx>
            <c:strRef>
              <c:f>'3D'!$BM$3:$BM$4</c:f>
              <c:strCache>
                <c:ptCount val="1"/>
                <c:pt idx="0">
                  <c:v>600-605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'3D'!$BM$5:$BM$82</c:f>
              <c:numCache>
                <c:formatCode>0.00</c:formatCode>
                <c:ptCount val="77"/>
                <c:pt idx="24">
                  <c:v>1456190.9437522367</c:v>
                </c:pt>
                <c:pt idx="27">
                  <c:v>3603985.0989621598</c:v>
                </c:pt>
                <c:pt idx="28">
                  <c:v>1976862.3881852534</c:v>
                </c:pt>
                <c:pt idx="32">
                  <c:v>2602662.0119232684</c:v>
                </c:pt>
                <c:pt idx="33">
                  <c:v>2647817.3757384568</c:v>
                </c:pt>
                <c:pt idx="36">
                  <c:v>3091837.9818041343</c:v>
                </c:pt>
                <c:pt idx="45">
                  <c:v>4452377.8706079014</c:v>
                </c:pt>
                <c:pt idx="50">
                  <c:v>10249301.618307954</c:v>
                </c:pt>
                <c:pt idx="65">
                  <c:v>7363025.5660217889</c:v>
                </c:pt>
                <c:pt idx="71">
                  <c:v>8271645.7369541638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9273-744D-ADE7-2B8D95FDAA92}"/>
            </c:ext>
          </c:extLst>
        </c:ser>
        <c:ser>
          <c:idx val="64"/>
          <c:order val="64"/>
          <c:tx>
            <c:strRef>
              <c:f>'3D'!$BN$3:$BN$4</c:f>
              <c:strCache>
                <c:ptCount val="1"/>
                <c:pt idx="0">
                  <c:v>605-610</c:v>
                </c:pt>
              </c:strCache>
            </c:strRef>
          </c:tx>
          <c:spPr>
            <a:ln w="95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'3D'!$BN$5:$BN$82</c:f>
              <c:numCache>
                <c:formatCode>0.00</c:formatCode>
                <c:ptCount val="77"/>
                <c:pt idx="28">
                  <c:v>4244047.1747863702</c:v>
                </c:pt>
                <c:pt idx="29">
                  <c:v>4388134.1378322244</c:v>
                </c:pt>
                <c:pt idx="30">
                  <c:v>2421729.4457518943</c:v>
                </c:pt>
                <c:pt idx="33">
                  <c:v>2732808.1588853896</c:v>
                </c:pt>
                <c:pt idx="36">
                  <c:v>6351824.2651432995</c:v>
                </c:pt>
                <c:pt idx="41">
                  <c:v>3895933.9513044991</c:v>
                </c:pt>
                <c:pt idx="44">
                  <c:v>4288570.2630994245</c:v>
                </c:pt>
                <c:pt idx="46">
                  <c:v>4621482.2095903717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273-744D-ADE7-2B8D95FDAA92}"/>
            </c:ext>
          </c:extLst>
        </c:ser>
        <c:ser>
          <c:idx val="65"/>
          <c:order val="65"/>
          <c:tx>
            <c:strRef>
              <c:f>'3D'!$BO$3:$BO$4</c:f>
              <c:strCache>
                <c:ptCount val="1"/>
                <c:pt idx="0">
                  <c:v>610-615</c:v>
                </c:pt>
              </c:strCache>
            </c:strRef>
          </c:tx>
          <c:spPr>
            <a:ln w="95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'3D'!$BO$5:$BO$82</c:f>
              <c:numCache>
                <c:formatCode>0.00</c:formatCode>
                <c:ptCount val="77"/>
                <c:pt idx="22">
                  <c:v>2577098.0081774909</c:v>
                </c:pt>
                <c:pt idx="23">
                  <c:v>1403623.4030160941</c:v>
                </c:pt>
                <c:pt idx="30">
                  <c:v>2353592.1171714794</c:v>
                </c:pt>
                <c:pt idx="32">
                  <c:v>2641127.8749890402</c:v>
                </c:pt>
                <c:pt idx="33">
                  <c:v>2809542.1746270005</c:v>
                </c:pt>
                <c:pt idx="36">
                  <c:v>3230258.2280006371</c:v>
                </c:pt>
                <c:pt idx="40">
                  <c:v>3798517.469851017</c:v>
                </c:pt>
                <c:pt idx="41">
                  <c:v>3910553.6536794342</c:v>
                </c:pt>
                <c:pt idx="56">
                  <c:v>6118667.6682889201</c:v>
                </c:pt>
                <c:pt idx="76">
                  <c:v>11102477.490933463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9273-744D-ADE7-2B8D95FDAA92}"/>
            </c:ext>
          </c:extLst>
        </c:ser>
        <c:ser>
          <c:idx val="66"/>
          <c:order val="66"/>
          <c:tx>
            <c:strRef>
              <c:f>'3D'!$BP$3:$BP$4</c:f>
              <c:strCache>
                <c:ptCount val="1"/>
                <c:pt idx="0">
                  <c:v>615-620</c:v>
                </c:pt>
              </c:strCache>
            </c:strRef>
          </c:tx>
          <c:spPr>
            <a:ln w="95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'3D'!$BP$5:$BP$82</c:f>
              <c:numCache>
                <c:formatCode>0.00</c:formatCode>
                <c:ptCount val="77"/>
                <c:pt idx="20">
                  <c:v>1007460.9769475013</c:v>
                </c:pt>
                <c:pt idx="25">
                  <c:v>1693552.1526610553</c:v>
                </c:pt>
                <c:pt idx="29">
                  <c:v>2250475.9217212051</c:v>
                </c:pt>
                <c:pt idx="30">
                  <c:v>2387863.8842712454</c:v>
                </c:pt>
                <c:pt idx="31">
                  <c:v>2654708.9535907805</c:v>
                </c:pt>
                <c:pt idx="37">
                  <c:v>3498852.999631796</c:v>
                </c:pt>
                <c:pt idx="44">
                  <c:v>4378801.1954871099</c:v>
                </c:pt>
                <c:pt idx="46">
                  <c:v>4661502.0986236446</c:v>
                </c:pt>
                <c:pt idx="51">
                  <c:v>5335645.1662871577</c:v>
                </c:pt>
                <c:pt idx="52">
                  <c:v>5514089.4405187126</c:v>
                </c:pt>
                <c:pt idx="59">
                  <c:v>13038978.395317119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9273-744D-ADE7-2B8D95FDAA92}"/>
            </c:ext>
          </c:extLst>
        </c:ser>
        <c:ser>
          <c:idx val="67"/>
          <c:order val="67"/>
          <c:tx>
            <c:strRef>
              <c:f>'3D'!$BQ$3:$BQ$4</c:f>
              <c:strCache>
                <c:ptCount val="1"/>
                <c:pt idx="0">
                  <c:v>620-625</c:v>
                </c:pt>
              </c:strCache>
            </c:strRef>
          </c:tx>
          <c:spPr>
            <a:ln w="95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'3D'!$BQ$5:$BQ$82</c:f>
              <c:numCache>
                <c:formatCode>0.00</c:formatCode>
                <c:ptCount val="77"/>
                <c:pt idx="38">
                  <c:v>3665016.4000742212</c:v>
                </c:pt>
                <c:pt idx="39">
                  <c:v>3817224.4939562716</c:v>
                </c:pt>
                <c:pt idx="41">
                  <c:v>4062334.1772259697</c:v>
                </c:pt>
                <c:pt idx="47">
                  <c:v>4955750.0356169976</c:v>
                </c:pt>
                <c:pt idx="48">
                  <c:v>5007594.1634449717</c:v>
                </c:pt>
                <c:pt idx="60">
                  <c:v>6770528.3242008556</c:v>
                </c:pt>
                <c:pt idx="66">
                  <c:v>7739350.0438888296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9273-744D-ADE7-2B8D95FDAA92}"/>
            </c:ext>
          </c:extLst>
        </c:ser>
        <c:ser>
          <c:idx val="68"/>
          <c:order val="68"/>
          <c:tx>
            <c:strRef>
              <c:f>'3D'!$BR$3:$BR$4</c:f>
              <c:strCache>
                <c:ptCount val="1"/>
                <c:pt idx="0">
                  <c:v>625-630</c:v>
                </c:pt>
              </c:strCache>
            </c:strRef>
          </c:tx>
          <c:spPr>
            <a:ln w="95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'3D'!$BR$5:$BR$82</c:f>
              <c:numCache>
                <c:formatCode>0.00</c:formatCode>
                <c:ptCount val="77"/>
                <c:pt idx="37">
                  <c:v>3503275.2535721324</c:v>
                </c:pt>
                <c:pt idx="39">
                  <c:v>3820773.4933417365</c:v>
                </c:pt>
                <c:pt idx="40">
                  <c:v>3927785.3633816745</c:v>
                </c:pt>
                <c:pt idx="43">
                  <c:v>4426746.1697513219</c:v>
                </c:pt>
                <c:pt idx="46">
                  <c:v>4760088.9157353006</c:v>
                </c:pt>
                <c:pt idx="52">
                  <c:v>5645659.6889641229</c:v>
                </c:pt>
                <c:pt idx="69">
                  <c:v>8229458.2354299761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9273-744D-ADE7-2B8D95FDAA92}"/>
            </c:ext>
          </c:extLst>
        </c:ser>
        <c:ser>
          <c:idx val="69"/>
          <c:order val="69"/>
          <c:tx>
            <c:strRef>
              <c:f>'3D'!$BS$3:$BS$4</c:f>
              <c:strCache>
                <c:ptCount val="1"/>
                <c:pt idx="0">
                  <c:v>630-635</c:v>
                </c:pt>
              </c:strCache>
            </c:strRef>
          </c:tx>
          <c:spPr>
            <a:ln w="95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'3D'!$BS$5:$BS$82</c:f>
              <c:numCache>
                <c:formatCode>0.00</c:formatCode>
                <c:ptCount val="77"/>
                <c:pt idx="28">
                  <c:v>2354929.0633816682</c:v>
                </c:pt>
                <c:pt idx="30">
                  <c:v>2562834.7964648101</c:v>
                </c:pt>
                <c:pt idx="32">
                  <c:v>2823654.7408773415</c:v>
                </c:pt>
                <c:pt idx="36">
                  <c:v>3476393.9960681889</c:v>
                </c:pt>
                <c:pt idx="40">
                  <c:v>4064548.1251083706</c:v>
                </c:pt>
                <c:pt idx="47">
                  <c:v>4964852.9544963799</c:v>
                </c:pt>
                <c:pt idx="48">
                  <c:v>5190830.8809830733</c:v>
                </c:pt>
                <c:pt idx="69">
                  <c:v>8149725.1583944894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9273-744D-ADE7-2B8D95FDAA92}"/>
            </c:ext>
          </c:extLst>
        </c:ser>
        <c:ser>
          <c:idx val="70"/>
          <c:order val="70"/>
          <c:tx>
            <c:strRef>
              <c:f>'3D'!$BT$3:$BT$4</c:f>
              <c:strCache>
                <c:ptCount val="1"/>
                <c:pt idx="0">
                  <c:v>635-640</c:v>
                </c:pt>
              </c:strCache>
            </c:strRef>
          </c:tx>
          <c:spPr>
            <a:ln w="95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'3D'!$BT$5:$BT$82</c:f>
              <c:numCache>
                <c:formatCode>0.00</c:formatCode>
                <c:ptCount val="77"/>
                <c:pt idx="23">
                  <c:v>1716272.7962738629</c:v>
                </c:pt>
                <c:pt idx="28">
                  <c:v>2403581.2986623086</c:v>
                </c:pt>
                <c:pt idx="34">
                  <c:v>3185951.7195678167</c:v>
                </c:pt>
                <c:pt idx="35">
                  <c:v>3380718.4709564801</c:v>
                </c:pt>
                <c:pt idx="40">
                  <c:v>3997205.8964362331</c:v>
                </c:pt>
                <c:pt idx="43">
                  <c:v>4417297.7501366809</c:v>
                </c:pt>
                <c:pt idx="66">
                  <c:v>7845403.8490283117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9273-744D-ADE7-2B8D95FDAA92}"/>
            </c:ext>
          </c:extLst>
        </c:ser>
        <c:ser>
          <c:idx val="71"/>
          <c:order val="71"/>
          <c:tx>
            <c:strRef>
              <c:f>'3D'!$BU$3:$BU$4</c:f>
              <c:strCache>
                <c:ptCount val="1"/>
                <c:pt idx="0">
                  <c:v>640-645</c:v>
                </c:pt>
              </c:strCache>
            </c:strRef>
          </c:tx>
          <c:spPr>
            <a:ln w="95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'3D'!$BU$5:$BU$82</c:f>
              <c:numCache>
                <c:formatCode>0.00</c:formatCode>
                <c:ptCount val="77"/>
                <c:pt idx="24">
                  <c:v>1847360.1261302102</c:v>
                </c:pt>
                <c:pt idx="29">
                  <c:v>2553330.2840489652</c:v>
                </c:pt>
                <c:pt idx="31">
                  <c:v>2789426.7738651335</c:v>
                </c:pt>
                <c:pt idx="32">
                  <c:v>2953205.7329131104</c:v>
                </c:pt>
                <c:pt idx="33">
                  <c:v>3185080.7985604014</c:v>
                </c:pt>
                <c:pt idx="42">
                  <c:v>4338426.3807814755</c:v>
                </c:pt>
                <c:pt idx="51">
                  <c:v>5635206.3454181254</c:v>
                </c:pt>
                <c:pt idx="73">
                  <c:v>8872828.9995836429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9273-744D-ADE7-2B8D95FDAA92}"/>
            </c:ext>
          </c:extLst>
        </c:ser>
        <c:ser>
          <c:idx val="72"/>
          <c:order val="72"/>
          <c:tx>
            <c:strRef>
              <c:f>'3D'!$BV$3:$BV$4</c:f>
              <c:strCache>
                <c:ptCount val="1"/>
                <c:pt idx="0">
                  <c:v>645-650</c:v>
                </c:pt>
              </c:strCache>
            </c:strRef>
          </c:tx>
          <c:spPr>
            <a:ln w="95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'3D'!$BV$5:$BV$82</c:f>
              <c:numCache>
                <c:formatCode>0.00</c:formatCode>
                <c:ptCount val="77"/>
                <c:pt idx="21">
                  <c:v>1466857.8781515993</c:v>
                </c:pt>
                <c:pt idx="24">
                  <c:v>1857974.9052788839</c:v>
                </c:pt>
                <c:pt idx="31">
                  <c:v>2966604.9716139026</c:v>
                </c:pt>
                <c:pt idx="39">
                  <c:v>4082352.7042457014</c:v>
                </c:pt>
                <c:pt idx="40">
                  <c:v>4253746.693128828</c:v>
                </c:pt>
                <c:pt idx="49">
                  <c:v>5457750.6704032496</c:v>
                </c:pt>
                <c:pt idx="62">
                  <c:v>7402580.7144372612</c:v>
                </c:pt>
                <c:pt idx="73">
                  <c:v>8976544.5348810367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9273-744D-ADE7-2B8D95FDAA92}"/>
            </c:ext>
          </c:extLst>
        </c:ser>
        <c:ser>
          <c:idx val="73"/>
          <c:order val="73"/>
          <c:tx>
            <c:strRef>
              <c:f>'3D'!$BW$3:$BW$4</c:f>
              <c:strCache>
                <c:ptCount val="1"/>
                <c:pt idx="0">
                  <c:v>650-655</c:v>
                </c:pt>
              </c:strCache>
            </c:strRef>
          </c:tx>
          <c:spPr>
            <a:ln w="952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'3D'!$BW$5:$BW$82</c:f>
              <c:numCache>
                <c:formatCode>0.00</c:formatCode>
                <c:ptCount val="77"/>
                <c:pt idx="27">
                  <c:v>2348280.2137143798</c:v>
                </c:pt>
                <c:pt idx="28">
                  <c:v>2461713.1774924695</c:v>
                </c:pt>
                <c:pt idx="34">
                  <c:v>3410717.2234318331</c:v>
                </c:pt>
                <c:pt idx="36">
                  <c:v>3649554.0243052319</c:v>
                </c:pt>
                <c:pt idx="51">
                  <c:v>5764122.2935220413</c:v>
                </c:pt>
                <c:pt idx="56">
                  <c:v>6460565.1542259119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9273-744D-ADE7-2B8D95FDAA92}"/>
            </c:ext>
          </c:extLst>
        </c:ser>
        <c:ser>
          <c:idx val="74"/>
          <c:order val="74"/>
          <c:tx>
            <c:strRef>
              <c:f>'3D'!$BX$3:$BX$4</c:f>
              <c:strCache>
                <c:ptCount val="1"/>
                <c:pt idx="0">
                  <c:v>655-660</c:v>
                </c:pt>
              </c:strCache>
            </c:strRef>
          </c:tx>
          <c:spPr>
            <a:ln w="952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'3D'!$BX$5:$BX$82</c:f>
              <c:numCache>
                <c:formatCode>0.00</c:formatCode>
                <c:ptCount val="77"/>
                <c:pt idx="33">
                  <c:v>3308817.7808509804</c:v>
                </c:pt>
                <c:pt idx="45">
                  <c:v>4918673.4859657791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9273-744D-ADE7-2B8D95FDAA92}"/>
            </c:ext>
          </c:extLst>
        </c:ser>
        <c:ser>
          <c:idx val="75"/>
          <c:order val="75"/>
          <c:tx>
            <c:strRef>
              <c:f>'3D'!$BY$3:$BY$4</c:f>
              <c:strCache>
                <c:ptCount val="1"/>
                <c:pt idx="0">
                  <c:v>660-665</c:v>
                </c:pt>
              </c:strCache>
            </c:strRef>
          </c:tx>
          <c:spPr>
            <a:ln w="952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'3D'!$BY$5:$BY$82</c:f>
              <c:numCache>
                <c:formatCode>0.00</c:formatCode>
                <c:ptCount val="77"/>
                <c:pt idx="29">
                  <c:v>2751854.3540169373</c:v>
                </c:pt>
                <c:pt idx="36">
                  <c:v>3808763.6001664475</c:v>
                </c:pt>
                <c:pt idx="39">
                  <c:v>4167498.5764363743</c:v>
                </c:pt>
                <c:pt idx="40">
                  <c:v>4272015.6001808699</c:v>
                </c:pt>
                <c:pt idx="41">
                  <c:v>4436092.8353699557</c:v>
                </c:pt>
                <c:pt idx="42">
                  <c:v>4677075.2049611211</c:v>
                </c:pt>
                <c:pt idx="45">
                  <c:v>4978414.8441064954</c:v>
                </c:pt>
                <c:pt idx="53">
                  <c:v>6117170.6555381976</c:v>
                </c:pt>
                <c:pt idx="54">
                  <c:v>6346015.1468513682</c:v>
                </c:pt>
                <c:pt idx="67">
                  <c:v>8227926.3122240081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9273-744D-ADE7-2B8D95FDAA92}"/>
            </c:ext>
          </c:extLst>
        </c:ser>
        <c:ser>
          <c:idx val="76"/>
          <c:order val="76"/>
          <c:tx>
            <c:strRef>
              <c:f>'3D'!$BZ$3:$BZ$4</c:f>
              <c:strCache>
                <c:ptCount val="1"/>
                <c:pt idx="0">
                  <c:v>665-670</c:v>
                </c:pt>
              </c:strCache>
            </c:strRef>
          </c:tx>
          <c:spPr>
            <a:ln w="952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'3D'!$BZ$5:$BZ$82</c:f>
              <c:numCache>
                <c:formatCode>0.00</c:formatCode>
                <c:ptCount val="77"/>
                <c:pt idx="22">
                  <c:v>1878748.8993213661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9273-744D-ADE7-2B8D95FDAA92}"/>
            </c:ext>
          </c:extLst>
        </c:ser>
        <c:ser>
          <c:idx val="77"/>
          <c:order val="77"/>
          <c:tx>
            <c:strRef>
              <c:f>'3D'!$CA$3:$CA$4</c:f>
              <c:strCache>
                <c:ptCount val="1"/>
                <c:pt idx="0">
                  <c:v>670-675</c:v>
                </c:pt>
              </c:strCache>
            </c:strRef>
          </c:tx>
          <c:spPr>
            <a:ln w="952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'3D'!$CA$5:$CA$82</c:f>
              <c:numCache>
                <c:formatCode>0.00</c:formatCode>
                <c:ptCount val="77"/>
                <c:pt idx="42">
                  <c:v>4766556.9432517178</c:v>
                </c:pt>
                <c:pt idx="64">
                  <c:v>7937389.6330702305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9273-744D-ADE7-2B8D95FDAA92}"/>
            </c:ext>
          </c:extLst>
        </c:ser>
        <c:ser>
          <c:idx val="78"/>
          <c:order val="78"/>
          <c:tx>
            <c:strRef>
              <c:f>'3D'!$CB$3:$CB$4</c:f>
              <c:strCache>
                <c:ptCount val="1"/>
                <c:pt idx="0">
                  <c:v>675-680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'3D'!$CB$5:$CB$82</c:f>
              <c:numCache>
                <c:formatCode>0.00</c:formatCode>
                <c:ptCount val="77"/>
                <c:pt idx="38">
                  <c:v>4250616.8312674649</c:v>
                </c:pt>
                <c:pt idx="47">
                  <c:v>5441690.6116185207</c:v>
                </c:pt>
                <c:pt idx="59">
                  <c:v>7091202.1528049931</c:v>
                </c:pt>
                <c:pt idx="72">
                  <c:v>9197093.9400046542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9273-744D-ADE7-2B8D95FDAA92}"/>
            </c:ext>
          </c:extLst>
        </c:ser>
        <c:ser>
          <c:idx val="79"/>
          <c:order val="79"/>
          <c:tx>
            <c:strRef>
              <c:f>'3D'!$CC$3:$CC$4</c:f>
              <c:strCache>
                <c:ptCount val="1"/>
                <c:pt idx="0">
                  <c:v>680-685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'3D'!$CC$5:$CC$82</c:f>
              <c:numCache>
                <c:formatCode>0.00</c:formatCode>
                <c:ptCount val="77"/>
                <c:pt idx="26">
                  <c:v>2612961.8623102494</c:v>
                </c:pt>
                <c:pt idx="38">
                  <c:v>4244045.6839028783</c:v>
                </c:pt>
                <c:pt idx="59">
                  <c:v>7203080.3188668899</c:v>
                </c:pt>
                <c:pt idx="60">
                  <c:v>7322811.5327071138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9273-744D-ADE7-2B8D95FDAA92}"/>
            </c:ext>
          </c:extLst>
        </c:ser>
        <c:ser>
          <c:idx val="80"/>
          <c:order val="80"/>
          <c:tx>
            <c:strRef>
              <c:f>'3D'!$CD$3:$CD$4</c:f>
              <c:strCache>
                <c:ptCount val="1"/>
                <c:pt idx="0">
                  <c:v>685-690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'3D'!$CD$5:$CD$82</c:f>
              <c:numCache>
                <c:formatCode>0.00</c:formatCode>
                <c:ptCount val="77"/>
                <c:pt idx="31">
                  <c:v>3401728.5195614807</c:v>
                </c:pt>
                <c:pt idx="57">
                  <c:v>6920251.1080994122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9273-744D-ADE7-2B8D95FDAA92}"/>
            </c:ext>
          </c:extLst>
        </c:ser>
        <c:ser>
          <c:idx val="81"/>
          <c:order val="81"/>
          <c:tx>
            <c:strRef>
              <c:f>'3D'!$CE$3:$CE$4</c:f>
              <c:strCache>
                <c:ptCount val="1"/>
                <c:pt idx="0">
                  <c:v>690-695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'3D'!$CE$5:$CE$82</c:f>
              <c:numCache>
                <c:formatCode>0.00</c:formatCode>
                <c:ptCount val="77"/>
                <c:pt idx="24">
                  <c:v>2407902.5081997365</c:v>
                </c:pt>
                <c:pt idx="37">
                  <c:v>4250047.7674040403</c:v>
                </c:pt>
                <c:pt idx="46">
                  <c:v>5484577.1063105762</c:v>
                </c:pt>
                <c:pt idx="47">
                  <c:v>5672275.8516405001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9273-744D-ADE7-2B8D95FDAA92}"/>
            </c:ext>
          </c:extLst>
        </c:ser>
        <c:ser>
          <c:idx val="82"/>
          <c:order val="82"/>
          <c:tx>
            <c:strRef>
              <c:f>'3D'!$CF$3:$CF$4</c:f>
              <c:strCache>
                <c:ptCount val="1"/>
                <c:pt idx="0">
                  <c:v>695-700</c:v>
                </c:pt>
              </c:strCache>
            </c:strRef>
          </c:tx>
          <c:spPr>
            <a:ln w="95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'3D'!$CF$5:$CF$82</c:f>
              <c:numCache>
                <c:formatCode>0.00</c:formatCode>
                <c:ptCount val="77"/>
                <c:pt idx="37">
                  <c:v>4217870.3272947036</c:v>
                </c:pt>
                <c:pt idx="58">
                  <c:v>7168993.6949813925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9273-744D-ADE7-2B8D95FDAA92}"/>
            </c:ext>
          </c:extLst>
        </c:ser>
        <c:ser>
          <c:idx val="83"/>
          <c:order val="83"/>
          <c:tx>
            <c:strRef>
              <c:f>'3D'!$CG$3:$CG$4</c:f>
              <c:strCache>
                <c:ptCount val="1"/>
                <c:pt idx="0">
                  <c:v>700-705</c:v>
                </c:pt>
              </c:strCache>
            </c:strRef>
          </c:tx>
          <c:spPr>
            <a:ln w="95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'3D'!$CG$5:$CG$82</c:f>
              <c:numCache>
                <c:formatCode>0.00</c:formatCode>
                <c:ptCount val="77"/>
                <c:pt idx="38">
                  <c:v>4427945.8642065711</c:v>
                </c:pt>
                <c:pt idx="49">
                  <c:v>6027523.5321069341</c:v>
                </c:pt>
                <c:pt idx="60">
                  <c:v>7622037.4563959837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9273-744D-ADE7-2B8D95FDAA92}"/>
            </c:ext>
          </c:extLst>
        </c:ser>
        <c:ser>
          <c:idx val="84"/>
          <c:order val="84"/>
          <c:tx>
            <c:strRef>
              <c:f>'3D'!$CH$3:$CH$4</c:f>
              <c:strCache>
                <c:ptCount val="1"/>
                <c:pt idx="0">
                  <c:v>705-710</c:v>
                </c:pt>
              </c:strCache>
            </c:strRef>
          </c:tx>
          <c:spPr>
            <a:ln w="95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'3D'!$CH$5:$CH$82</c:f>
              <c:numCache>
                <c:formatCode>0.00</c:formatCode>
                <c:ptCount val="77"/>
                <c:pt idx="36">
                  <c:v>4213729.3107556421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9273-744D-ADE7-2B8D95FDAA92}"/>
            </c:ext>
          </c:extLst>
        </c:ser>
        <c:ser>
          <c:idx val="85"/>
          <c:order val="85"/>
          <c:tx>
            <c:strRef>
              <c:f>'3D'!$CI$3:$CI$4</c:f>
              <c:strCache>
                <c:ptCount val="1"/>
                <c:pt idx="0">
                  <c:v>710-715</c:v>
                </c:pt>
              </c:strCache>
            </c:strRef>
          </c:tx>
          <c:spPr>
            <a:ln w="952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'3D'!$CI$5:$CI$82</c:f>
              <c:numCache>
                <c:formatCode>0.00</c:formatCode>
                <c:ptCount val="77"/>
                <c:pt idx="39">
                  <c:v>4774773.7461573593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9273-744D-ADE7-2B8D95FDAA92}"/>
            </c:ext>
          </c:extLst>
        </c:ser>
        <c:ser>
          <c:idx val="86"/>
          <c:order val="86"/>
          <c:tx>
            <c:strRef>
              <c:f>'3D'!$CJ$3:$CJ$4</c:f>
              <c:strCache>
                <c:ptCount val="1"/>
                <c:pt idx="0">
                  <c:v>715-720</c:v>
                </c:pt>
              </c:strCache>
            </c:strRef>
          </c:tx>
          <c:spPr>
            <a:ln w="952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'3D'!$CJ$5:$CJ$82</c:f>
              <c:numCache>
                <c:formatCode>0.00</c:formatCode>
                <c:ptCount val="77"/>
                <c:pt idx="45">
                  <c:v>5561048.0943014584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9273-744D-ADE7-2B8D95FDAA92}"/>
            </c:ext>
          </c:extLst>
        </c:ser>
        <c:ser>
          <c:idx val="87"/>
          <c:order val="87"/>
          <c:tx>
            <c:strRef>
              <c:f>'3D'!$CK$3:$CK$4</c:f>
              <c:strCache>
                <c:ptCount val="1"/>
                <c:pt idx="0">
                  <c:v>720-725</c:v>
                </c:pt>
              </c:strCache>
            </c:strRef>
          </c:tx>
          <c:spPr>
            <a:ln w="952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'3D'!$CK$5:$CK$82</c:f>
              <c:numCache>
                <c:formatCode>0.00</c:formatCode>
                <c:ptCount val="77"/>
                <c:pt idx="34">
                  <c:v>4078322.5243467502</c:v>
                </c:pt>
                <c:pt idx="67">
                  <c:v>8890228.9774958193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9273-744D-ADE7-2B8D95FDAA92}"/>
            </c:ext>
          </c:extLst>
        </c:ser>
        <c:ser>
          <c:idx val="88"/>
          <c:order val="88"/>
          <c:tx>
            <c:strRef>
              <c:f>'3D'!$CL$3:$CL$4</c:f>
              <c:strCache>
                <c:ptCount val="1"/>
                <c:pt idx="0">
                  <c:v>725-730</c:v>
                </c:pt>
              </c:strCache>
            </c:strRef>
          </c:tx>
          <c:spPr>
            <a:ln w="952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'3D'!$CL$5:$CL$82</c:f>
              <c:numCache>
                <c:formatCode>0.00</c:formatCode>
                <c:ptCount val="77"/>
                <c:pt idx="38">
                  <c:v>4665062.6153795384</c:v>
                </c:pt>
                <c:pt idx="58">
                  <c:v>15117403.713873826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9273-744D-ADE7-2B8D95FDAA92}"/>
            </c:ext>
          </c:extLst>
        </c:ser>
        <c:ser>
          <c:idx val="89"/>
          <c:order val="89"/>
          <c:tx>
            <c:strRef>
              <c:f>'3D'!$CM$3:$CM$4</c:f>
              <c:strCache>
                <c:ptCount val="1"/>
                <c:pt idx="0">
                  <c:v>735-740</c:v>
                </c:pt>
              </c:strCache>
            </c:strRef>
          </c:tx>
          <c:spPr>
            <a:ln w="952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'3D'!$CM$5:$CM$82</c:f>
              <c:numCache>
                <c:formatCode>0.00</c:formatCode>
                <c:ptCount val="77"/>
                <c:pt idx="44">
                  <c:v>5668711.0562728718</c:v>
                </c:pt>
                <c:pt idx="74">
                  <c:v>10349822.652282476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9273-744D-ADE7-2B8D95FDAA92}"/>
            </c:ext>
          </c:extLst>
        </c:ser>
        <c:ser>
          <c:idx val="90"/>
          <c:order val="90"/>
          <c:tx>
            <c:strRef>
              <c:f>'3D'!$CN$3:$CN$4</c:f>
              <c:strCache>
                <c:ptCount val="1"/>
                <c:pt idx="0">
                  <c:v>740-745</c:v>
                </c:pt>
              </c:strCache>
            </c:strRef>
          </c:tx>
          <c:spPr>
            <a:ln w="952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'3D'!$CN$5:$CN$82</c:f>
              <c:numCache>
                <c:formatCode>0.00</c:formatCode>
                <c:ptCount val="77"/>
                <c:pt idx="75">
                  <c:v>11538944.829052288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9273-744D-ADE7-2B8D95FDAA92}"/>
            </c:ext>
          </c:extLst>
        </c:ser>
        <c:ser>
          <c:idx val="91"/>
          <c:order val="91"/>
          <c:tx>
            <c:strRef>
              <c:f>'3D'!$CO$3:$CO$4</c:f>
              <c:strCache>
                <c:ptCount val="1"/>
                <c:pt idx="0">
                  <c:v>745-750</c:v>
                </c:pt>
              </c:strCache>
            </c:strRef>
          </c:tx>
          <c:spPr>
            <a:ln w="952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'3D'!$CO$5:$CO$82</c:f>
              <c:numCache>
                <c:formatCode>0.00</c:formatCode>
                <c:ptCount val="77"/>
                <c:pt idx="65">
                  <c:v>8944275.6198323891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9273-744D-ADE7-2B8D95FDAA92}"/>
            </c:ext>
          </c:extLst>
        </c:ser>
        <c:ser>
          <c:idx val="92"/>
          <c:order val="92"/>
          <c:tx>
            <c:strRef>
              <c:f>'3D'!$CP$3:$CP$4</c:f>
              <c:strCache>
                <c:ptCount val="1"/>
                <c:pt idx="0">
                  <c:v>765-770</c:v>
                </c:pt>
              </c:strCache>
            </c:strRef>
          </c:tx>
          <c:spPr>
            <a:ln w="952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'3D'!$CP$5:$CP$82</c:f>
              <c:numCache>
                <c:formatCode>0.00</c:formatCode>
                <c:ptCount val="77"/>
                <c:pt idx="39">
                  <c:v>5259129.2865811177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9273-744D-ADE7-2B8D95FDAA92}"/>
            </c:ext>
          </c:extLst>
        </c:ser>
        <c:ser>
          <c:idx val="93"/>
          <c:order val="93"/>
          <c:tx>
            <c:strRef>
              <c:f>'3D'!$CQ$3:$CQ$4</c:f>
              <c:strCache>
                <c:ptCount val="1"/>
                <c:pt idx="0">
                  <c:v>795-800</c:v>
                </c:pt>
              </c:strCache>
            </c:strRef>
          </c:tx>
          <c:spPr>
            <a:ln w="952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cat>
            <c:strRef>
              <c:f>'3D'!$A$5:$A$82</c:f>
              <c:strCache>
                <c:ptCount val="77"/>
                <c:pt idx="0">
                  <c:v>55-60</c:v>
                </c:pt>
                <c:pt idx="1">
                  <c:v>65-70</c:v>
                </c:pt>
                <c:pt idx="2">
                  <c:v>70-75</c:v>
                </c:pt>
                <c:pt idx="3">
                  <c:v>75-80</c:v>
                </c:pt>
                <c:pt idx="4">
                  <c:v>80-85</c:v>
                </c:pt>
                <c:pt idx="5">
                  <c:v>85-90</c:v>
                </c:pt>
                <c:pt idx="6">
                  <c:v>90-95</c:v>
                </c:pt>
                <c:pt idx="7">
                  <c:v>95-100</c:v>
                </c:pt>
                <c:pt idx="8">
                  <c:v>100-105</c:v>
                </c:pt>
                <c:pt idx="9">
                  <c:v>105-110</c:v>
                </c:pt>
                <c:pt idx="10">
                  <c:v>110-115</c:v>
                </c:pt>
                <c:pt idx="11">
                  <c:v>115-120</c:v>
                </c:pt>
                <c:pt idx="12">
                  <c:v>120-125</c:v>
                </c:pt>
                <c:pt idx="13">
                  <c:v>125-130</c:v>
                </c:pt>
                <c:pt idx="14">
                  <c:v>130-135</c:v>
                </c:pt>
                <c:pt idx="15">
                  <c:v>135-140</c:v>
                </c:pt>
                <c:pt idx="16">
                  <c:v>140-145</c:v>
                </c:pt>
                <c:pt idx="17">
                  <c:v>145-150</c:v>
                </c:pt>
                <c:pt idx="18">
                  <c:v>150-155</c:v>
                </c:pt>
                <c:pt idx="19">
                  <c:v>155-160</c:v>
                </c:pt>
                <c:pt idx="20">
                  <c:v>160-165</c:v>
                </c:pt>
                <c:pt idx="21">
                  <c:v>165-170</c:v>
                </c:pt>
                <c:pt idx="22">
                  <c:v>170-175</c:v>
                </c:pt>
                <c:pt idx="23">
                  <c:v>175-180</c:v>
                </c:pt>
                <c:pt idx="24">
                  <c:v>180-185</c:v>
                </c:pt>
                <c:pt idx="25">
                  <c:v>185-190</c:v>
                </c:pt>
                <c:pt idx="26">
                  <c:v>190-195</c:v>
                </c:pt>
                <c:pt idx="27">
                  <c:v>195-200</c:v>
                </c:pt>
                <c:pt idx="28">
                  <c:v>200-205</c:v>
                </c:pt>
                <c:pt idx="29">
                  <c:v>205-210</c:v>
                </c:pt>
                <c:pt idx="30">
                  <c:v>210-215</c:v>
                </c:pt>
                <c:pt idx="31">
                  <c:v>215-220</c:v>
                </c:pt>
                <c:pt idx="32">
                  <c:v>220-225</c:v>
                </c:pt>
                <c:pt idx="33">
                  <c:v>225-230</c:v>
                </c:pt>
                <c:pt idx="34">
                  <c:v>230-235</c:v>
                </c:pt>
                <c:pt idx="35">
                  <c:v>235-240</c:v>
                </c:pt>
                <c:pt idx="36">
                  <c:v>240-245</c:v>
                </c:pt>
                <c:pt idx="37">
                  <c:v>245-250</c:v>
                </c:pt>
                <c:pt idx="38">
                  <c:v>250-255</c:v>
                </c:pt>
                <c:pt idx="39">
                  <c:v>255-260</c:v>
                </c:pt>
                <c:pt idx="40">
                  <c:v>260-265</c:v>
                </c:pt>
                <c:pt idx="41">
                  <c:v>265-270</c:v>
                </c:pt>
                <c:pt idx="42">
                  <c:v>270-275</c:v>
                </c:pt>
                <c:pt idx="43">
                  <c:v>275-280</c:v>
                </c:pt>
                <c:pt idx="44">
                  <c:v>280-285</c:v>
                </c:pt>
                <c:pt idx="45">
                  <c:v>285-290</c:v>
                </c:pt>
                <c:pt idx="46">
                  <c:v>290-295</c:v>
                </c:pt>
                <c:pt idx="47">
                  <c:v>295-300</c:v>
                </c:pt>
                <c:pt idx="48">
                  <c:v>300-305</c:v>
                </c:pt>
                <c:pt idx="49">
                  <c:v>305-310</c:v>
                </c:pt>
                <c:pt idx="50">
                  <c:v>310-315</c:v>
                </c:pt>
                <c:pt idx="51">
                  <c:v>315-320</c:v>
                </c:pt>
                <c:pt idx="52">
                  <c:v>320-325</c:v>
                </c:pt>
                <c:pt idx="53">
                  <c:v>325-330</c:v>
                </c:pt>
                <c:pt idx="54">
                  <c:v>330-335</c:v>
                </c:pt>
                <c:pt idx="55">
                  <c:v>335-340</c:v>
                </c:pt>
                <c:pt idx="56">
                  <c:v>340-345</c:v>
                </c:pt>
                <c:pt idx="57">
                  <c:v>345-350</c:v>
                </c:pt>
                <c:pt idx="58">
                  <c:v>350-355</c:v>
                </c:pt>
                <c:pt idx="59">
                  <c:v>355-360</c:v>
                </c:pt>
                <c:pt idx="60">
                  <c:v>360-365</c:v>
                </c:pt>
                <c:pt idx="61">
                  <c:v>365-370</c:v>
                </c:pt>
                <c:pt idx="62">
                  <c:v>375-380</c:v>
                </c:pt>
                <c:pt idx="63">
                  <c:v>380-385</c:v>
                </c:pt>
                <c:pt idx="64">
                  <c:v>385-390</c:v>
                </c:pt>
                <c:pt idx="65">
                  <c:v>390-395</c:v>
                </c:pt>
                <c:pt idx="66">
                  <c:v>395-400</c:v>
                </c:pt>
                <c:pt idx="67">
                  <c:v>400-405</c:v>
                </c:pt>
                <c:pt idx="68">
                  <c:v>405-410</c:v>
                </c:pt>
                <c:pt idx="69">
                  <c:v>410-415</c:v>
                </c:pt>
                <c:pt idx="70">
                  <c:v>415-420</c:v>
                </c:pt>
                <c:pt idx="71">
                  <c:v>420-425</c:v>
                </c:pt>
                <c:pt idx="72">
                  <c:v>425-430</c:v>
                </c:pt>
                <c:pt idx="73">
                  <c:v>430-435</c:v>
                </c:pt>
                <c:pt idx="74">
                  <c:v>445-450</c:v>
                </c:pt>
                <c:pt idx="75">
                  <c:v>485-490</c:v>
                </c:pt>
                <c:pt idx="76">
                  <c:v>520-525</c:v>
                </c:pt>
              </c:strCache>
            </c:strRef>
          </c:cat>
          <c:val>
            <c:numRef>
              <c:f>'3D'!$CQ$5:$CQ$82</c:f>
              <c:numCache>
                <c:formatCode>0.00</c:formatCode>
                <c:ptCount val="77"/>
                <c:pt idx="39">
                  <c:v>5618146.836093355</c:v>
                </c:pt>
                <c:pt idx="49">
                  <c:v>6968452.9603989348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9273-744D-ADE7-2B8D95FDAA92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</c:bandFmts>
        <c:axId val="1086212671"/>
        <c:axId val="1085480095"/>
        <c:axId val="1422144559"/>
      </c:surface3DChart>
      <c:catAx>
        <c:axId val="1086212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NVDA</a:t>
                </a:r>
              </a:p>
            </c:rich>
          </c:tx>
          <c:layout>
            <c:manualLayout>
              <c:xMode val="edge"/>
              <c:yMode val="edge"/>
              <c:x val="0.20301326668637409"/>
              <c:y val="0.85183739592359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80095"/>
        <c:crosses val="autoZero"/>
        <c:auto val="1"/>
        <c:lblAlgn val="ctr"/>
        <c:lblOffset val="100"/>
        <c:noMultiLvlLbl val="0"/>
      </c:catAx>
      <c:valAx>
        <c:axId val="108548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Basket Call </a:t>
                </a:r>
              </a:p>
            </c:rich>
          </c:tx>
          <c:layout>
            <c:manualLayout>
              <c:xMode val="edge"/>
              <c:yMode val="edge"/>
              <c:x val="1.7814266390762591E-2"/>
              <c:y val="0.281309008024714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12671"/>
        <c:crosses val="autoZero"/>
        <c:crossBetween val="midCat"/>
      </c:valAx>
      <c:serAx>
        <c:axId val="1422144559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MSFT</a:t>
                </a:r>
              </a:p>
            </c:rich>
          </c:tx>
          <c:layout>
            <c:manualLayout>
              <c:xMode val="edge"/>
              <c:yMode val="edge"/>
              <c:x val="0.70262386570279389"/>
              <c:y val="0.794708209320724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8009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23927</xdr:colOff>
      <xdr:row>23</xdr:row>
      <xdr:rowOff>92029</xdr:rowOff>
    </xdr:from>
    <xdr:to>
      <xdr:col>5</xdr:col>
      <xdr:colOff>515361</xdr:colOff>
      <xdr:row>40</xdr:row>
      <xdr:rowOff>55585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90BECA-3B11-40A8-BA2C-64FDA6CE4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5520</xdr:colOff>
      <xdr:row>41</xdr:row>
      <xdr:rowOff>54848</xdr:rowOff>
    </xdr:from>
    <xdr:to>
      <xdr:col>5</xdr:col>
      <xdr:colOff>460144</xdr:colOff>
      <xdr:row>58</xdr:row>
      <xdr:rowOff>147246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B15A55-FE84-C487-B0CB-880952994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5</xdr:row>
      <xdr:rowOff>0</xdr:rowOff>
    </xdr:from>
    <xdr:to>
      <xdr:col>21</xdr:col>
      <xdr:colOff>279400</xdr:colOff>
      <xdr:row>32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45411C5-57D2-AD2D-5AB5-F30233076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i Dhillon" refreshedDate="45994.898185300925" createdVersion="8" refreshedVersion="8" minRefreshableVersion="3" recordCount="2001" xr:uid="{84E80A7B-0322-B546-9C61-1FEBF9729517}">
  <cacheSource type="worksheet">
    <worksheetSource ref="A1:C2002" sheet="Sheet1"/>
  </cacheSource>
  <cacheFields count="3">
    <cacheField name="NVDA" numFmtId="0">
      <sharedItems containsSemiMixedTypes="0" containsString="0" containsNumber="1" minValue="57.151002955334896" maxValue="522.32944978866419" count="2001">
        <n v="143.95404832527606"/>
        <n v="262.65362983551643"/>
        <n v="202.97788889891729"/>
        <n v="350.4971734278987"/>
        <n v="210.84668238413346"/>
        <n v="270.67627319012792"/>
        <n v="106.81371152433515"/>
        <n v="414.72625939677931"/>
        <n v="207.5696632356964"/>
        <n v="141.71622369046821"/>
        <n v="217.5038949976379"/>
        <n v="106.14924092555866"/>
        <n v="201.80283354800176"/>
        <n v="241.58959925043084"/>
        <n v="160.24890192407804"/>
        <n v="72.100048170865165"/>
        <n v="220.83509506043325"/>
        <n v="204.89978961917461"/>
        <n v="123.75583302976146"/>
        <n v="142.6707527225629"/>
        <n v="114.28476220861464"/>
        <n v="234.23921663045962"/>
        <n v="133.63064143039824"/>
        <n v="210.6801325970047"/>
        <n v="204.45005073540713"/>
        <n v="122.45959586206635"/>
        <n v="124.47920116697534"/>
        <n v="120.78969202828347"/>
        <n v="155.79601165510272"/>
        <n v="110.64452195167176"/>
        <n v="220.68045358242796"/>
        <n v="163.10181679193084"/>
        <n v="134.60768218630824"/>
        <n v="91.199956302747225"/>
        <n v="150.14232195391938"/>
        <n v="186.98402139540642"/>
        <n v="184.66748171859248"/>
        <n v="189.38180445715744"/>
        <n v="98.429833903308079"/>
        <n v="180.4231664258059"/>
        <n v="213.70160934191563"/>
        <n v="394.76877221567878"/>
        <n v="225.34341087693733"/>
        <n v="121.57108179171497"/>
        <n v="102.83092336004316"/>
        <n v="155.65828108436673"/>
        <n v="108.95525498888183"/>
        <n v="197.67275717630878"/>
        <n v="180.02070313720759"/>
        <n v="129.57443373061832"/>
        <n v="107.31682676916439"/>
        <n v="222.53605814740158"/>
        <n v="120.39856748648883"/>
        <n v="196.11281656230435"/>
        <n v="74.072462867314016"/>
        <n v="298.50544734993116"/>
        <n v="223.87060591084841"/>
        <n v="142.61793030713125"/>
        <n v="159.34048017412348"/>
        <n v="296.81035335254558"/>
        <n v="136.66616760163905"/>
        <n v="97.977012594797117"/>
        <n v="201.45674498590782"/>
        <n v="227.26909882660851"/>
        <n v="167.11502403614028"/>
        <n v="105.0766263085892"/>
        <n v="196.29080457497957"/>
        <n v="158.8904853308691"/>
        <n v="160.53414946015496"/>
        <n v="126.72333387201658"/>
        <n v="194.11760869554558"/>
        <n v="175.52127522422123"/>
        <n v="92.724471149376214"/>
        <n v="135.50434695406406"/>
        <n v="150.27254633559102"/>
        <n v="208.9631518398169"/>
        <n v="267.73895426200329"/>
        <n v="173.60554231972267"/>
        <n v="102.43004885480902"/>
        <n v="169.21906776515229"/>
        <n v="100.02318736843624"/>
        <n v="130.63149249526487"/>
        <n v="114.15542100009635"/>
        <n v="299.63621725910588"/>
        <n v="142.68350076192098"/>
        <n v="166.08864070330145"/>
        <n v="316.73520725775745"/>
        <n v="110.77947811420228"/>
        <n v="194.76763608624859"/>
        <n v="149.92569796725982"/>
        <n v="105.81622566851722"/>
        <n v="219.23258619599846"/>
        <n v="239.02083454171526"/>
        <n v="158.27065005940185"/>
        <n v="160.09453400853212"/>
        <n v="273.66888399435231"/>
        <n v="258.3728622977967"/>
        <n v="134.81305012305009"/>
        <n v="153.75167894874002"/>
        <n v="273.80924925870113"/>
        <n v="142.91680150393262"/>
        <n v="274.06801466200545"/>
        <n v="185.79066124002071"/>
        <n v="190.95532080828906"/>
        <n v="224.70751295095982"/>
        <n v="153.58579682173914"/>
        <n v="111.35768601123941"/>
        <n v="117.85801949734503"/>
        <n v="130.40408316024661"/>
        <n v="146.52529697606317"/>
        <n v="160.9724197481469"/>
        <n v="306.36013373867462"/>
        <n v="98.083596791096198"/>
        <n v="109.18040773665273"/>
        <n v="180.856544887474"/>
        <n v="126.61282303741307"/>
        <n v="165.12189560947917"/>
        <n v="170.4027839275505"/>
        <n v="213.85675026030262"/>
        <n v="242.24138121115919"/>
        <n v="120.00539648970111"/>
        <n v="115.97459715175037"/>
        <n v="198.6416334123879"/>
        <n v="162.46268718533673"/>
        <n v="185.20378480989453"/>
        <n v="140.98580694579459"/>
        <n v="316.84512945913917"/>
        <n v="209.08376977956473"/>
        <n v="99.369869820416412"/>
        <n v="144.29589081644801"/>
        <n v="111.01687875568361"/>
        <n v="166.70091495944965"/>
        <n v="304.02979114401597"/>
        <n v="205.02255856951552"/>
        <n v="190.71014554347249"/>
        <n v="143.52492364995095"/>
        <n v="118.90526113136436"/>
        <n v="168.49642265678489"/>
        <n v="209.64539232277602"/>
        <n v="146.788324127349"/>
        <n v="94.33410749037246"/>
        <n v="211.64919304217997"/>
        <n v="105.6280241611707"/>
        <n v="128.11843664242284"/>
        <n v="171.46531036035898"/>
        <n v="310.25318610588749"/>
        <n v="221.73587436770762"/>
        <n v="162.90928156634016"/>
        <n v="140.13326832460555"/>
        <n v="130.14221235500381"/>
        <n v="174.95020844199732"/>
        <n v="136.60136887169554"/>
        <n v="177.58258032402844"/>
        <n v="267.27974482849362"/>
        <n v="164.68689452094898"/>
        <n v="113.61401099035469"/>
        <n v="156.62000088170421"/>
        <n v="176.65970291064716"/>
        <n v="215.25973412692696"/>
        <n v="246.20361784842532"/>
        <n v="131.88549524377819"/>
        <n v="176.14493313326099"/>
        <n v="250.57626841614217"/>
        <n v="249.56668455909127"/>
        <n v="136.64106270802034"/>
        <n v="159.72112156216858"/>
        <n v="110.94758645756407"/>
        <n v="149.67566620014571"/>
        <n v="107.29001777810397"/>
        <n v="166.53459679078742"/>
        <n v="135.56469416000999"/>
        <n v="95.540357048983211"/>
        <n v="152.4584162365239"/>
        <n v="160.31718279067815"/>
        <n v="110.83459197503855"/>
        <n v="162.64257181420467"/>
        <n v="265.40468359264065"/>
        <n v="127.91891107343719"/>
        <n v="133.69370221326045"/>
        <n v="152.97838184193134"/>
        <n v="207.14896923107591"/>
        <n v="163.12700561647091"/>
        <n v="184.47920826783957"/>
        <n v="103.35954190047477"/>
        <n v="83.047789701436315"/>
        <n v="254.63326560163586"/>
        <n v="124.49907922506551"/>
        <n v="209.53995558696241"/>
        <n v="158.74308991698524"/>
        <n v="258.94299680235395"/>
        <n v="223.36420650205915"/>
        <n v="266.70229379969055"/>
        <n v="364.62657769203247"/>
        <n v="103.93134556218909"/>
        <n v="88.682400429878186"/>
        <n v="258.25337396798608"/>
        <n v="290.44715285450837"/>
        <n v="181.42744511990287"/>
        <n v="97.146896751320554"/>
        <n v="178.79828887712736"/>
        <n v="128.15664814476852"/>
        <n v="129.41493389614831"/>
        <n v="122.90282825968808"/>
        <n v="153.79946086611096"/>
        <n v="140.93898148446095"/>
        <n v="161.54265560303219"/>
        <n v="201.09453664298832"/>
        <n v="210.34210001581914"/>
        <n v="265.12574201992959"/>
        <n v="165.0795815917661"/>
        <n v="123.49928954193821"/>
        <n v="306.73862518101697"/>
        <n v="114.86712835698054"/>
        <n v="219.4365238086244"/>
        <n v="275.36023486892162"/>
        <n v="173.53458533463913"/>
        <n v="155.20115639452513"/>
        <n v="142.95794684023468"/>
        <n v="164.37782129777824"/>
        <n v="276.01560482640036"/>
        <n v="136.38999214123825"/>
        <n v="136.06083448741495"/>
        <n v="152.80852435456433"/>
        <n v="156.3584239188726"/>
        <n v="143.77241286425738"/>
        <n v="149.05934415718278"/>
        <n v="154.49708103632247"/>
        <n v="132.92486595698136"/>
        <n v="126.09189840465673"/>
        <n v="135.45549470995184"/>
        <n v="147.33451823606811"/>
        <n v="132.49968758225086"/>
        <n v="100.40942496910175"/>
        <n v="148.19865940580948"/>
        <n v="125.13864413082986"/>
        <n v="117.99832709500448"/>
        <n v="181.02606759090131"/>
        <n v="136.31551208665263"/>
        <n v="228.79336253287252"/>
        <n v="194.20327606769888"/>
        <n v="98.915104934603661"/>
        <n v="102.17058822521169"/>
        <n v="200.94155868702725"/>
        <n v="110.1070126969107"/>
        <n v="145.08774041520655"/>
        <n v="84.799003710307034"/>
        <n v="152.15555570977605"/>
        <n v="229.38935407062638"/>
        <n v="286.00262827370074"/>
        <n v="138.21530001451646"/>
        <n v="148.84195380436003"/>
        <n v="160.30423241464663"/>
        <n v="217.33126278622598"/>
        <n v="175.79485442114779"/>
        <n v="236.78283629213595"/>
        <n v="178.65684613334869"/>
        <n v="161.61040859552034"/>
        <n v="275.05429123152561"/>
        <n v="150.00272420790003"/>
        <n v="258.14991459218965"/>
        <n v="111.63146994517771"/>
        <n v="268.43638463512508"/>
        <n v="204.79755955399526"/>
        <n v="198.39831634162533"/>
        <n v="158.66149467652554"/>
        <n v="104.15342413357234"/>
        <n v="172.41291083124344"/>
        <n v="216.86342840270899"/>
        <n v="196.90135976347258"/>
        <n v="202.82016560702635"/>
        <n v="234.12332885003795"/>
        <n v="137.74029299248943"/>
        <n v="123.99287014394282"/>
        <n v="221.28736086699973"/>
        <n v="84.748373548110749"/>
        <n v="100.63393955754881"/>
        <n v="130.79868088160566"/>
        <n v="154.97483564486637"/>
        <n v="229.53943267166352"/>
        <n v="111.88029839937164"/>
        <n v="189.74187808907476"/>
        <n v="236.43424029266825"/>
        <n v="80.740195804203111"/>
        <n v="101.63374234284251"/>
        <n v="137.66205909048162"/>
        <n v="172.00173303952948"/>
        <n v="272.5849197432168"/>
        <n v="188.00369118707016"/>
        <n v="128.58067727883756"/>
        <n v="186.55413948900392"/>
        <n v="90.512273269029848"/>
        <n v="110.39528784250913"/>
        <n v="165.36467765149123"/>
        <n v="181.77795930811126"/>
        <n v="118.38719567779982"/>
        <n v="105.89213436095699"/>
        <n v="344.28188974792727"/>
        <n v="189.52212784814409"/>
        <n v="242.15313892516636"/>
        <n v="145.33220690134169"/>
        <n v="101.70052382665365"/>
        <n v="180.37250040609186"/>
        <n v="105.73592541709181"/>
        <n v="116.15283682970254"/>
        <n v="133.37890881188321"/>
        <n v="144.14335166717493"/>
        <n v="233.83724479115654"/>
        <n v="255.49449230318206"/>
        <n v="204.21625177264241"/>
        <n v="136.32283196117879"/>
        <n v="222.30395330275343"/>
        <n v="271.01268553048709"/>
        <n v="187.36000378221297"/>
        <n v="162.74537284354582"/>
        <n v="149.24141538322701"/>
        <n v="140.37489085838243"/>
        <n v="260.96400230582941"/>
        <n v="270.47966443987644"/>
        <n v="140.76618310788606"/>
        <n v="190.96700524932507"/>
        <n v="123.31025718758343"/>
        <n v="114.53277084722708"/>
        <n v="236.44226387775154"/>
        <n v="167.56284289026047"/>
        <n v="315.3613997097379"/>
        <n v="260.78566654130691"/>
        <n v="192.12412803705257"/>
        <n v="209.60056176939898"/>
        <n v="193.76026665952583"/>
        <n v="308.63103492206301"/>
        <n v="223.6025863543266"/>
        <n v="248.30776967038912"/>
        <n v="169.58669380003352"/>
        <n v="150.72554478789453"/>
        <n v="117.45175704757121"/>
        <n v="95.215705032827756"/>
        <n v="117.9107226045267"/>
        <n v="202.75680774173864"/>
        <n v="245.53326483823534"/>
        <n v="243.38970766940113"/>
        <n v="187.25657461160191"/>
        <n v="164.11305022965345"/>
        <n v="141.38620071550204"/>
        <n v="154.91748759820587"/>
        <n v="193.28734810612946"/>
        <n v="117.87825122699719"/>
        <n v="78.420044746750108"/>
        <n v="319.87495468432951"/>
        <n v="252.15231166876947"/>
        <n v="138.17060667777426"/>
        <n v="145.99255475922047"/>
        <n v="117.38009137666896"/>
        <n v="190.11388798727091"/>
        <n v="241.9256103166386"/>
        <n v="171.66596032974883"/>
        <n v="177.24959169989847"/>
        <n v="107.35633471829459"/>
        <n v="273.18147465372562"/>
        <n v="180.94106351362581"/>
        <n v="122.95870455960637"/>
        <n v="256.42981250207441"/>
        <n v="343.74669725954135"/>
        <n v="209.21338947541545"/>
        <n v="293.08557509191593"/>
        <n v="202.56493470583706"/>
        <n v="184.97289716236813"/>
        <n v="240.76635982448533"/>
        <n v="214.91366749839918"/>
        <n v="173.03719624477515"/>
        <n v="251.1452899838726"/>
        <n v="291.60783048540804"/>
        <n v="95.832905648979775"/>
        <n v="161.92818777931168"/>
        <n v="183.29546318453717"/>
        <n v="178.54441458276057"/>
        <n v="166.93861770451517"/>
        <n v="130.90881692904222"/>
        <n v="184.77175839075153"/>
        <n v="139.18852796660954"/>
        <n v="140.84044200728107"/>
        <n v="226.8226046385447"/>
        <n v="119.06491527126386"/>
        <n v="292.37823822249368"/>
        <n v="218.80516573795904"/>
        <n v="150.71182588347185"/>
        <n v="171.36106373111539"/>
        <n v="201.39747171406947"/>
        <n v="176.67144804773775"/>
        <n v="138.20288314471722"/>
        <n v="148.90115634498378"/>
        <n v="195.62503551487239"/>
        <n v="245.44465910866245"/>
        <n v="259.28383635383744"/>
        <n v="258.198974259225"/>
        <n v="147.65749869385019"/>
        <n v="344.8347796085182"/>
        <n v="81.013108547096152"/>
        <n v="325.01294594635505"/>
        <n v="131.3205103413386"/>
        <n v="211.95196800960525"/>
        <n v="205.6651983093416"/>
        <n v="355.65205886294541"/>
        <n v="149.39289880298242"/>
        <n v="77.479017188526115"/>
        <n v="213.82309712056912"/>
        <n v="99.424720059048809"/>
        <n v="171.86325879250623"/>
        <n v="231.45488708994182"/>
        <n v="144.33758143024124"/>
        <n v="179.25922277765622"/>
        <n v="150.19413348243057"/>
        <n v="72.380684509756335"/>
        <n v="282.16563653950601"/>
        <n v="222.02128629324747"/>
        <n v="167.96001608459704"/>
        <n v="198.02435172123924"/>
        <n v="78.547071829150568"/>
        <n v="88.950214779192692"/>
        <n v="222.07582003507713"/>
        <n v="101.7120569942638"/>
        <n v="393.35335457283009"/>
        <n v="135.97971199469086"/>
        <n v="177.7289753398889"/>
        <n v="176.03223623283122"/>
        <n v="140.95629236384036"/>
        <n v="231.88112735309429"/>
        <n v="138.55179736161026"/>
        <n v="121.28468499553685"/>
        <n v="210.42311580843423"/>
        <n v="151.10436347798915"/>
        <n v="159.49218883613884"/>
        <n v="217.35055770568587"/>
        <n v="218.18592508336266"/>
        <n v="220.30097372999035"/>
        <n v="126.68369130402381"/>
        <n v="364.28171551893848"/>
        <n v="102.11449560692543"/>
        <n v="174.17661648119255"/>
        <n v="296.35941192542015"/>
        <n v="196.97206833272594"/>
        <n v="142.37206585608712"/>
        <n v="197.32281387227556"/>
        <n v="113.63020728203846"/>
        <n v="125.36834212191805"/>
        <n v="138.14435489315895"/>
        <n v="174.11634327143423"/>
        <n v="158.47389356978135"/>
        <n v="273.54601144594983"/>
        <n v="113.80107427266961"/>
        <n v="234.90719926046467"/>
        <n v="153.43417506644144"/>
        <n v="200.72340308270239"/>
        <n v="124.38068673066138"/>
        <n v="218.02199770237101"/>
        <n v="207.27963136083119"/>
        <n v="280.22700012051251"/>
        <n v="245.59506474869582"/>
        <n v="169.1685656181657"/>
        <n v="97.946805164800608"/>
        <n v="126.73831290137834"/>
        <n v="168.22158118075748"/>
        <n v="134.06087212041129"/>
        <n v="198.39156621694877"/>
        <n v="156.18782311953564"/>
        <n v="152.73275505303681"/>
        <n v="133.15302641623276"/>
        <n v="158.94440395268686"/>
        <n v="210.74248239439552"/>
        <n v="81.128986251043955"/>
        <n v="245.22914437840956"/>
        <n v="137.56299787927219"/>
        <n v="118.84708603615928"/>
        <n v="172.52476937986731"/>
        <n v="100.81453772357111"/>
        <n v="194.19024553027393"/>
        <n v="103.54101177307965"/>
        <n v="221.12798817901844"/>
        <n v="264.43195450283076"/>
        <n v="208.4119075794608"/>
        <n v="117.25266191216156"/>
        <n v="228.3436635346782"/>
        <n v="218.02319016310409"/>
        <n v="238.38960249164302"/>
        <n v="179.54068605332861"/>
        <n v="114.30374766237856"/>
        <n v="191.46098176044029"/>
        <n v="139.44378284310736"/>
        <n v="193.69131203557359"/>
        <n v="122.41687998248229"/>
        <n v="252.08874282309898"/>
        <n v="97.487102030327193"/>
        <n v="145.1313944639478"/>
        <n v="224.34095861206234"/>
        <n v="227.66241816942286"/>
        <n v="92.487361826663744"/>
        <n v="186.54514509795553"/>
        <n v="199.63711175619599"/>
        <n v="110.03990613733953"/>
        <n v="291.50553879722003"/>
        <n v="172.17456157186336"/>
        <n v="209.39605476368916"/>
        <n v="183.16729391084988"/>
        <n v="150.8518822671866"/>
        <n v="116.18368687618697"/>
        <n v="189.57676629887015"/>
        <n v="187.45386802064749"/>
        <n v="166.35655192225582"/>
        <n v="80.618586440806524"/>
        <n v="126.2561979562434"/>
        <n v="172.77322706115203"/>
        <n v="279.81095037315083"/>
        <n v="116.87065368379901"/>
        <n v="287.30995263396079"/>
        <n v="117.57398747173957"/>
        <n v="148.83180230693088"/>
        <n v="147.37739298566288"/>
        <n v="166.71673292636208"/>
        <n v="139.64458800884805"/>
        <n v="152.49450110322707"/>
        <n v="247.95453407860765"/>
        <n v="183.95299567515855"/>
        <n v="266.51508544867772"/>
        <n v="115.84729722737139"/>
        <n v="67.668767946301017"/>
        <n v="119.90945802907189"/>
        <n v="172.64102109318216"/>
        <n v="197.62503039504642"/>
        <n v="214.99198923427761"/>
        <n v="295.26339042502673"/>
        <n v="190.6194076311433"/>
        <n v="226.34872068880389"/>
        <n v="256.06181465217463"/>
        <n v="186.40737291116892"/>
        <n v="221.08798685303688"/>
        <n v="163.39903435993588"/>
        <n v="185.36917496481331"/>
        <n v="143.8440222225039"/>
        <n v="234.05700139492808"/>
        <n v="121.92767002423761"/>
        <n v="197.23372489857229"/>
        <n v="160.47316146745038"/>
        <n v="238.95934500808568"/>
        <n v="316.92119879834104"/>
        <n v="182.23358620539852"/>
        <n v="276.52257110447306"/>
        <n v="220.93705828512401"/>
        <n v="196.17097439970883"/>
        <n v="139.8672542093187"/>
        <n v="156.59974666256247"/>
        <n v="141.28034073836838"/>
        <n v="155.92071325130971"/>
        <n v="129.76310508224728"/>
        <n v="231.70489174824075"/>
        <n v="255.13956471558038"/>
        <n v="116.34981441332731"/>
        <n v="131.44549882999564"/>
        <n v="330.047581150827"/>
        <n v="101.31917845637999"/>
        <n v="151.07225706988126"/>
        <n v="156.02135361748685"/>
        <n v="128.10991595382194"/>
        <n v="238.43962702905822"/>
        <n v="163.65370804043204"/>
        <n v="217.74874092031919"/>
        <n v="170.86166734339508"/>
        <n v="252.48801036319855"/>
        <n v="173.2075459025354"/>
        <n v="148.19937255725239"/>
        <n v="239.6427983006914"/>
        <n v="160.60304607104624"/>
        <n v="193.79812253374001"/>
        <n v="204.40975473464124"/>
        <n v="173.69652077631176"/>
        <n v="188.27148632408009"/>
        <n v="154.75212929168453"/>
        <n v="124.16788003769202"/>
        <n v="145.22739839101871"/>
        <n v="179.38058264135162"/>
        <n v="182.23076456037811"/>
        <n v="159.08897930662783"/>
        <n v="151.15481756381436"/>
        <n v="257.7727224284983"/>
        <n v="162.15289629564313"/>
        <n v="238.78483417573966"/>
        <n v="170.59207021875685"/>
        <n v="95.113638576039648"/>
        <n v="95.486835400704067"/>
        <n v="150.69492373853114"/>
        <n v="113.19311613451625"/>
        <n v="222.91446505010074"/>
        <n v="120.56661840498558"/>
        <n v="168.02504132102413"/>
        <n v="128.1268348544809"/>
        <n v="285.38902564130882"/>
        <n v="244.12965908174598"/>
        <n v="220.80768481115842"/>
        <n v="186.8600305798534"/>
        <n v="142.20909500014341"/>
        <n v="155.39731633554547"/>
        <n v="192.69476068492224"/>
        <n v="112.92636245141091"/>
        <n v="211.06550081490442"/>
        <n v="217.43591624187968"/>
        <n v="240.60154223081875"/>
        <n v="184.61208906905082"/>
        <n v="82.271475378403267"/>
        <n v="209.93767860891541"/>
        <n v="150.08707983953479"/>
        <n v="162.30760478940564"/>
        <n v="289.9020211988165"/>
        <n v="94.993860556393599"/>
        <n v="112.64482230295985"/>
        <n v="224.00032948971761"/>
        <n v="102.53507618317228"/>
        <n v="169.9677049435553"/>
        <n v="105.97935460395971"/>
        <n v="184.60079865729659"/>
        <n v="155.10224101900909"/>
        <n v="218.07678172008437"/>
        <n v="231.53975800378666"/>
        <n v="140.30956349629852"/>
        <n v="185.20917357629207"/>
        <n v="195.458909173454"/>
        <n v="160.16431067357578"/>
        <n v="121.69085676714647"/>
        <n v="242.4111609245704"/>
        <n v="153.04011498401303"/>
        <n v="352.92511338541169"/>
        <n v="160.40239796359072"/>
        <n v="239.14657282006354"/>
        <n v="199.59438791535513"/>
        <n v="144.71692248359031"/>
        <n v="123.9701237644684"/>
        <n v="181.47048325532927"/>
        <n v="336.00339175233097"/>
        <n v="82.045916396492814"/>
        <n v="116.93804064145938"/>
        <n v="157.40222721080238"/>
        <n v="218.82952689347337"/>
        <n v="180.24753499181318"/>
        <n v="147.80760163904927"/>
        <n v="96.42208845910352"/>
        <n v="137.23677999686447"/>
        <n v="165.97868841844075"/>
        <n v="285.24519124731745"/>
        <n v="102.84063170093519"/>
        <n v="138.17643701476001"/>
        <n v="251.61664034400903"/>
        <n v="101.68059897609676"/>
        <n v="189.41509457889975"/>
        <n v="173.31688443711144"/>
        <n v="97.490241505011369"/>
        <n v="58.595926983780757"/>
        <n v="185.79972289786662"/>
        <n v="107.31528782166788"/>
        <n v="160.60012522902332"/>
        <n v="105.11629784839535"/>
        <n v="95.845595187871865"/>
        <n v="177.33224555874841"/>
        <n v="146.11442041446338"/>
        <n v="165.46349738203193"/>
        <n v="264.63682064369721"/>
        <n v="224.32339614569369"/>
        <n v="279.85917361019307"/>
        <n v="104.35168206364001"/>
        <n v="120.32530585668611"/>
        <n v="266.18733533679239"/>
        <n v="138.11946722747467"/>
        <n v="184.0580144502795"/>
        <n v="159.43334140489094"/>
        <n v="157.79518902036128"/>
        <n v="251.08566501094253"/>
        <n v="163.38722740855019"/>
        <n v="131.17144229164757"/>
        <n v="157.91041984041473"/>
        <n v="161.74305499419177"/>
        <n v="76.497181093294842"/>
        <n v="129.81072463181474"/>
        <n v="286.85068081999299"/>
        <n v="80.753927346150491"/>
        <n v="192.19569797290418"/>
        <n v="206.21404767861833"/>
        <n v="181.45707026400834"/>
        <n v="203.61790489422083"/>
        <n v="194.50587475971136"/>
        <n v="114.91988978400649"/>
        <n v="160.26262915475354"/>
        <n v="121.69334830535807"/>
        <n v="112.1313205390464"/>
        <n v="94.153491806840492"/>
        <n v="146.22784428066637"/>
        <n v="169.65403280407611"/>
        <n v="258.36574951836923"/>
        <n v="164.14669307456279"/>
        <n v="166.9739776698556"/>
        <n v="352.59975770969419"/>
        <n v="219.3160375868116"/>
        <n v="108.63958692055999"/>
        <n v="171.97104789029163"/>
        <n v="260.79596905601102"/>
        <n v="182.8056643769942"/>
        <n v="152.21396659711669"/>
        <n v="146.62790583514359"/>
        <n v="129.60754443486186"/>
        <n v="123.7935510344233"/>
        <n v="192.3776514383253"/>
        <n v="212.19182926186573"/>
        <n v="126.70914374249853"/>
        <n v="324.4692802720665"/>
        <n v="219.98279774479099"/>
        <n v="185.7864018781485"/>
        <n v="331.50006022982626"/>
        <n v="189.66520516094562"/>
        <n v="303.60579867981767"/>
        <n v="171.05465193994394"/>
        <n v="154.00834162903945"/>
        <n v="178.63127007143703"/>
        <n v="106.89188130112218"/>
        <n v="247.88152268445702"/>
        <n v="95.48229424958177"/>
        <n v="345.24888322902825"/>
        <n v="94.006549710139993"/>
        <n v="237.78769832316522"/>
        <n v="139.85446237345221"/>
        <n v="118.70793166190226"/>
        <n v="221.35190216368602"/>
        <n v="146.2658425040311"/>
        <n v="187.81962124125306"/>
        <n v="196.67979023695358"/>
        <n v="112.8368052239169"/>
        <n v="207.36951323900621"/>
        <n v="242.83462369684568"/>
        <n v="176.64706538045891"/>
        <n v="130.06611373479095"/>
        <n v="108.03619387648624"/>
        <n v="193.62058114765557"/>
        <n v="218.99201575008479"/>
        <n v="148.47229405564067"/>
        <n v="250.973399258006"/>
        <n v="243.45240611609225"/>
        <n v="198.78013006373328"/>
        <n v="137.33547282029903"/>
        <n v="152.78141435018017"/>
        <n v="254.39101111013053"/>
        <n v="170.39842947449768"/>
        <n v="91.523316843620336"/>
        <n v="179.03788365705572"/>
        <n v="99.618670992631053"/>
        <n v="107.78054932118386"/>
        <n v="102.26773902926681"/>
        <n v="128.90660572363274"/>
        <n v="166.45025312507741"/>
        <n v="190.14960844853417"/>
        <n v="176.64685573215036"/>
        <n v="124.47524162196449"/>
        <n v="165.45968818492287"/>
        <n v="128.23780126192773"/>
        <n v="160.95840364137453"/>
        <n v="222.24237992186204"/>
        <n v="156.7318914862455"/>
        <n v="155.82061276080231"/>
        <n v="200.19439890522503"/>
        <n v="180.21890966140984"/>
        <n v="130.94740447608828"/>
        <n v="262.50825680222727"/>
        <n v="186.98338455095853"/>
        <n v="292.57380943136474"/>
        <n v="221.15317275626418"/>
        <n v="243.9744920487085"/>
        <n v="137.25850157112671"/>
        <n v="124.23349713586974"/>
        <n v="93.282614647861948"/>
        <n v="199.64371672301084"/>
        <n v="190.9373902749044"/>
        <n v="146.49620402606809"/>
        <n v="140.63714906556822"/>
        <n v="120.52018714382645"/>
        <n v="222.53711892862225"/>
        <n v="119.42803406063689"/>
        <n v="121.98925788009164"/>
        <n v="178.49295221577259"/>
        <n v="229.13429207376103"/>
        <n v="241.827138301205"/>
        <n v="85.387383837214699"/>
        <n v="195.53493675072417"/>
        <n v="100.98537831059653"/>
        <n v="106.99250384415475"/>
        <n v="249.56989724404869"/>
        <n v="274.01955286876813"/>
        <n v="149.79659090009119"/>
        <n v="214.87201742571565"/>
        <n v="168.03028688695153"/>
        <n v="168.03094257529338"/>
        <n v="181.64038596139841"/>
        <n v="182.66492302038466"/>
        <n v="185.74272259414275"/>
        <n v="254.4181577587845"/>
        <n v="202.63668227205773"/>
        <n v="218.55412292131027"/>
        <n v="110.89861276600726"/>
        <n v="188.79825366488905"/>
        <n v="283.14194582756852"/>
        <n v="117.1079647704138"/>
        <n v="107.75333064274308"/>
        <n v="132.84647982840087"/>
        <n v="289.31976439845482"/>
        <n v="67.601842266134199"/>
        <n v="250.13234141230751"/>
        <n v="238.87806270186579"/>
        <n v="118.45026311173817"/>
        <n v="286.37224402714116"/>
        <n v="162.09129774147488"/>
        <n v="102.4247561878785"/>
        <n v="322.59928810716389"/>
        <n v="209.92219060517172"/>
        <n v="162.03449084959189"/>
        <n v="224.75062203672044"/>
        <n v="137.8092570092538"/>
        <n v="126.7498986416132"/>
        <n v="130.44746587591803"/>
        <n v="98.257073823025678"/>
        <n v="219.9481454168199"/>
        <n v="100.76908604008744"/>
        <n v="137.60184203096216"/>
        <n v="206.23030266453398"/>
        <n v="148.48105938449106"/>
        <n v="158.91500136560856"/>
        <n v="150.27155101096284"/>
        <n v="150.76458600503011"/>
        <n v="131.75143516062661"/>
        <n v="168.9188725717442"/>
        <n v="157.83939646606635"/>
        <n v="141.07843886694863"/>
        <n v="205.53620778603758"/>
        <n v="122.96273800024777"/>
        <n v="116.1608826555706"/>
        <n v="141.46255874815503"/>
        <n v="429.62723330738982"/>
        <n v="256.1062905631897"/>
        <n v="182.73213609531362"/>
        <n v="277.28615386435405"/>
        <n v="79.211201137079271"/>
        <n v="204.25775869137303"/>
        <n v="183.84889093111087"/>
        <n v="197.66286090766428"/>
        <n v="157.88179776189958"/>
        <n v="332.17019780753714"/>
        <n v="180.68820093564491"/>
        <n v="155.53292680508159"/>
        <n v="522.32944978866419"/>
        <n v="133.63111974643104"/>
        <n v="170.95658262829753"/>
        <n v="128.63346615981317"/>
        <n v="264.90426601554259"/>
        <n v="156.90380294231844"/>
        <n v="232.19499113801862"/>
        <n v="176.86979412869366"/>
        <n v="242.53466065349582"/>
        <n v="223.28273045856506"/>
        <n v="88.739680864532147"/>
        <n v="244.56636087555833"/>
        <n v="120.30227936763596"/>
        <n v="128.42753910003356"/>
        <n v="173.24885096103375"/>
        <n v="358.57932267898462"/>
        <n v="164.71371729541661"/>
        <n v="268.59700504747764"/>
        <n v="387.07002841764518"/>
        <n v="202.12928320677798"/>
        <n v="124.87334973683751"/>
        <n v="212.21343162359449"/>
        <n v="229.62048594821096"/>
        <n v="150.84135774425948"/>
        <n v="308.72684511096338"/>
        <n v="140.56175141426627"/>
        <n v="105.27945289488514"/>
        <n v="113.48082624288935"/>
        <n v="168.04439664067291"/>
        <n v="104.62029271850867"/>
        <n v="198.92429075563246"/>
        <n v="135.0629005763027"/>
        <n v="159.15524975595062"/>
        <n v="173.35826215059785"/>
        <n v="179.49823659876287"/>
        <n v="149.98950368225607"/>
        <n v="157.48110657122271"/>
        <n v="198.3911620684768"/>
        <n v="183.14262246633868"/>
        <n v="145.34339007034993"/>
        <n v="133.99085721618445"/>
        <n v="171.43888686640938"/>
        <n v="168.50155388452032"/>
        <n v="252.99835841137281"/>
        <n v="255.46797906386035"/>
        <n v="115.72044871089962"/>
        <n v="175.85025265962858"/>
        <n v="102.17261728916489"/>
        <n v="146.18465827014862"/>
        <n v="116.91339712849897"/>
        <n v="303.9268969587751"/>
        <n v="142.51784365428489"/>
        <n v="141.00085321093187"/>
        <n v="141.09205616650107"/>
        <n v="170.01476391488185"/>
        <n v="132.0557647565341"/>
        <n v="151.61613367782053"/>
        <n v="191.97671556019716"/>
        <n v="226.48915778933193"/>
        <n v="191.41193460516828"/>
        <n v="128.29816804963926"/>
        <n v="107.22511687711751"/>
        <n v="223.64557605953814"/>
        <n v="230.13699960066475"/>
        <n v="128.4415324474802"/>
        <n v="142.37462487647608"/>
        <n v="488.73770747629504"/>
        <n v="134.29051820590169"/>
        <n v="173.39044317720155"/>
        <n v="190.40287786638737"/>
        <n v="168.48980932661641"/>
        <n v="181.62204145735512"/>
        <n v="157.20957022765302"/>
        <n v="152.75313313925332"/>
        <n v="166.40723373643149"/>
        <n v="142.41583729403115"/>
        <n v="107.69286874673325"/>
        <n v="117.43130255205438"/>
        <n v="136.18829531096114"/>
        <n v="209.81980840175265"/>
        <n v="115.00573973600959"/>
        <n v="189.44023397349832"/>
        <n v="171.7191357783114"/>
        <n v="188.52639732378992"/>
        <n v="249.73679817448428"/>
        <n v="174.1557290389041"/>
        <n v="187.89426025781756"/>
        <n v="226.27134739560492"/>
        <n v="141.72616280146261"/>
        <n v="174.14492241060401"/>
        <n v="245.53119288027736"/>
        <n v="102.90374110146507"/>
        <n v="182.0827911859239"/>
        <n v="279.75514728291603"/>
        <n v="149.72990185422574"/>
        <n v="129.30455924522806"/>
        <n v="201.37024849310848"/>
        <n v="162.42607782681927"/>
        <n v="326.14277375360467"/>
        <n v="179.76799939378608"/>
        <n v="125.71914608475852"/>
        <n v="184.32806186540253"/>
        <n v="212.76595377026715"/>
        <n v="119.63669881044622"/>
        <n v="238.9171029490827"/>
        <n v="198.82287973107404"/>
        <n v="91.19322992502579"/>
        <n v="168.91972185657701"/>
        <n v="129.26731398865158"/>
        <n v="399.67525242739788"/>
        <n v="115.51259467604106"/>
        <n v="150.57368861322828"/>
        <n v="195.81588974074418"/>
        <n v="178.97283843837386"/>
        <n v="249.00132643915342"/>
        <n v="404.853336164339"/>
        <n v="250.68493515039296"/>
        <n v="191.06234799360951"/>
        <n v="181.29965381540634"/>
        <n v="116.30807627921075"/>
        <n v="131.822309554946"/>
        <n v="91.335184306941485"/>
        <n v="163.00659778114752"/>
        <n v="167.76635145664429"/>
        <n v="257.52264534818528"/>
        <n v="139.99074273480551"/>
        <n v="185.91466831232731"/>
        <n v="202.80140365321304"/>
        <n v="138.45636527214941"/>
        <n v="154.47352514365423"/>
        <n v="185.84508683785347"/>
        <n v="123.12679635720917"/>
        <n v="106.17836062988628"/>
        <n v="281.07394842368018"/>
        <n v="227.06819825520594"/>
        <n v="216.34471908788154"/>
        <n v="191.3983072847158"/>
        <n v="239.79259602052255"/>
        <n v="116.29752051500196"/>
        <n v="138.53391833773455"/>
        <n v="88.313003428563064"/>
        <n v="200.94459749449354"/>
        <n v="153.40536320998152"/>
        <n v="91.169070170476658"/>
        <n v="315.17088441161417"/>
        <n v="95.322728938369863"/>
        <n v="91.199464633061027"/>
        <n v="198.95177390916564"/>
        <n v="174.462780516827"/>
        <n v="69.00302480569114"/>
        <n v="211.50184677760342"/>
        <n v="91.875240541034543"/>
        <n v="269.05259317330058"/>
        <n v="184.58661673409804"/>
        <n v="128.75966903664241"/>
        <n v="210.74086273281281"/>
        <n v="214.41162614660553"/>
        <n v="136.00012033841327"/>
        <n v="133.06529121106149"/>
        <n v="447.87658827795855"/>
        <n v="190.39972244297164"/>
        <n v="70.434210697219228"/>
        <n v="71.832136221516407"/>
        <n v="185.49654079598599"/>
        <n v="307.15287941564151"/>
        <n v="189.7834566137611"/>
        <n v="156.64347160864347"/>
        <n v="96.108398076068426"/>
        <n v="209.29072708883606"/>
        <n v="126.70622334487069"/>
        <n v="284.58490846837043"/>
        <n v="231.58449449099101"/>
        <n v="145.33764499314367"/>
        <n v="172.97363226677189"/>
        <n v="194.57274934992265"/>
        <n v="243.30486079413652"/>
        <n v="344.51254986969388"/>
        <n v="189.69651861201825"/>
        <n v="138.82493582071262"/>
        <n v="120.19657276967979"/>
        <n v="119.82545405869539"/>
        <n v="187.17446599710502"/>
        <n v="169.07736919238437"/>
        <n v="210.55375838063077"/>
        <n v="127.02661838078102"/>
        <n v="152.02042479558745"/>
        <n v="286.06867360739864"/>
        <n v="153.59075125847298"/>
        <n v="101.61458897231633"/>
        <n v="326.93470647500516"/>
        <n v="108.81840136137987"/>
        <n v="101.91649600889058"/>
        <n v="345.7915103187911"/>
        <n v="230.9787636724858"/>
        <n v="134.65894953692151"/>
        <n v="116.1947290394577"/>
        <n v="228.07586692279762"/>
        <n v="192.39563783779744"/>
        <n v="203.25124302644369"/>
        <n v="182.96459660922545"/>
        <n v="130.95878059663147"/>
        <n v="308.63280303084946"/>
        <n v="88.832967213905548"/>
        <n v="210.58327454149196"/>
        <n v="168.19232432298995"/>
        <n v="155.74194389487093"/>
        <n v="128.41651734038714"/>
        <n v="115.83338777360029"/>
        <n v="160.7961723829371"/>
        <n v="93.097802228765346"/>
        <n v="323.33547710849558"/>
        <n v="189.50232828141313"/>
        <n v="179.66139558016491"/>
        <n v="133.41171074445379"/>
        <n v="118.22371288387427"/>
        <n v="193.91645732193945"/>
        <n v="309.31318903615977"/>
        <n v="254.35173070848666"/>
        <n v="194.59103582023786"/>
        <n v="209.75957746827919"/>
        <n v="236.15797728988724"/>
        <n v="150.28483676332073"/>
        <n v="130.3310946123193"/>
        <n v="110.11098399485222"/>
        <n v="122.01517659698214"/>
        <n v="263.03357799567459"/>
        <n v="93.861816025186414"/>
        <n v="384.05011020187044"/>
        <n v="144.59254695415416"/>
        <n v="180.28852595799728"/>
        <n v="146.3830259774426"/>
        <n v="211.81237937311309"/>
        <n v="114.21812590743052"/>
        <n v="169.43721389704379"/>
        <n v="157.05521884779759"/>
        <n v="158.34922456120896"/>
        <n v="197.70724307349272"/>
        <n v="166.89327171113612"/>
        <n v="285.20545424280931"/>
        <n v="349.91271615163913"/>
        <n v="158.49504766829534"/>
        <n v="130.72907740448397"/>
        <n v="116.84749669030556"/>
        <n v="138.49988720217138"/>
        <n v="270.73365037798612"/>
        <n v="92.391409520136719"/>
        <n v="123.51068795230314"/>
        <n v="226.61891064082693"/>
        <n v="137.96595904010147"/>
        <n v="158.37240130566587"/>
        <n v="133.48234227783811"/>
        <n v="316.76019720084702"/>
        <n v="182.74179451697563"/>
        <n v="125.0439849830333"/>
        <n v="137.07443683062561"/>
        <n v="149.16337874293239"/>
        <n v="164.02028708519643"/>
        <n v="204.32319842600046"/>
        <n v="192.48368108130225"/>
        <n v="179.75894466426888"/>
        <n v="144.07519682040828"/>
        <n v="94.078149634093222"/>
        <n v="161.28162207493889"/>
        <n v="120.24626264452675"/>
        <n v="199.98643661187182"/>
        <n v="303.53332664188696"/>
        <n v="137.40350484705939"/>
        <n v="120.05686428048308"/>
        <n v="273.72919818478158"/>
        <n v="167.22927275119395"/>
        <n v="138.74459428461336"/>
        <n v="119.75300871827434"/>
        <n v="191.34313717994593"/>
        <n v="109.02115411873126"/>
        <n v="143.82529975284564"/>
        <n v="220.13854970601116"/>
        <n v="119.44771214325891"/>
        <n v="216.51914503915117"/>
        <n v="155.79527137921067"/>
        <n v="274.87820619052331"/>
        <n v="68.957722230316008"/>
        <n v="138.73161575832381"/>
        <n v="365.92513105847843"/>
        <n v="152.30313398688401"/>
        <n v="133.24617400815487"/>
        <n v="162.20453548301219"/>
        <n v="99.086262534532821"/>
        <n v="299.13726750645162"/>
        <n v="171.08390383982058"/>
        <n v="160.65751446228444"/>
        <n v="189.93835650625178"/>
        <n v="133.91562221484091"/>
        <n v="356.82724068825826"/>
        <n v="217.23323276018201"/>
        <n v="225.04405944239991"/>
        <n v="223.1454369934454"/>
        <n v="204.58712114329393"/>
        <n v="69.744408864625484"/>
        <n v="182.16899513864061"/>
        <n v="157.60329606914377"/>
        <n v="136.65817574603355"/>
        <n v="208.84921878546339"/>
        <n v="293.9100199339527"/>
        <n v="232.62087511380628"/>
        <n v="57.151002955334896"/>
        <n v="247.88761639210855"/>
        <n v="260.44188634339679"/>
        <n v="141.71631929232788"/>
        <n v="185.86237540790725"/>
        <n v="164.86166455841305"/>
        <n v="248.91823280028808"/>
        <n v="408.09147184159968"/>
        <n v="201.76889742431729"/>
        <n v="132.41492705839221"/>
        <n v="251.55598155946797"/>
        <n v="142.67627403266914"/>
        <n v="140.52811658154576"/>
        <n v="207.90916645517305"/>
        <n v="99.599877998641077"/>
        <n v="291.59137237378758"/>
        <n v="98.673021179835573"/>
        <n v="217.65549089221628"/>
        <n v="231.18035142706754"/>
        <n v="113.31715119002051"/>
        <n v="112.81958868325259"/>
        <n v="254.59408768404089"/>
        <n v="88.583230082535437"/>
        <n v="161.69150020741122"/>
        <n v="131.41036790656898"/>
        <n v="145.54358149223597"/>
        <n v="108.69627100730884"/>
        <n v="186.4479641436742"/>
        <n v="408.10011356982227"/>
        <n v="138.50624203264613"/>
        <n v="214.96275599226416"/>
        <n v="215.92624115479808"/>
        <n v="161.48068261394971"/>
        <n v="158.33761795360584"/>
        <n v="251.66698343464677"/>
        <n v="251.09898117169411"/>
        <n v="179.30715752747381"/>
        <n v="286.04944776296281"/>
        <n v="302.47661194663232"/>
        <n v="162.49178542920495"/>
        <n v="206.16943044349975"/>
        <n v="210.16252872587094"/>
        <n v="127.34618414536789"/>
        <n v="312.45942769568211"/>
        <n v="115.49139170152455"/>
        <n v="101.06938285568479"/>
        <n v="132.45651082730342"/>
        <n v="173.05717635340997"/>
        <n v="109.41750760752448"/>
        <n v="176.29551391605003"/>
        <n v="91.36396701500945"/>
        <n v="131.35252534709429"/>
        <n v="132.74962038599227"/>
        <n v="247.75647672529735"/>
        <n v="188.59793394061435"/>
        <n v="87.535248918137327"/>
        <n v="111.45608580246726"/>
        <n v="90.476119315900846"/>
        <n v="293.21553208066348"/>
        <n v="162.20291792636914"/>
        <n v="138.91531022848042"/>
        <n v="109.2665260049494"/>
        <n v="183.85042243198134"/>
        <n v="160.94186170224572"/>
        <n v="109.28668951535042"/>
        <n v="200.04272285345613"/>
        <n v="246.03496710925756"/>
        <n v="157.19780721067372"/>
        <n v="146.47265718627099"/>
        <n v="114.92237589655429"/>
        <n v="231.08772392654922"/>
        <n v="175.58993079244715"/>
        <n v="232.97087084962465"/>
        <n v="167.95806691637256"/>
        <n v="136.30557844144678"/>
        <n v="179.50523468659046"/>
        <n v="196.04135303664921"/>
        <n v="167.39499490146602"/>
        <n v="139.44069604760932"/>
        <n v="113.26224417311175"/>
        <n v="71.401049358548732"/>
        <n v="210.34244582032034"/>
        <n v="127.7971678999552"/>
        <n v="182.28233717609976"/>
        <n v="308.53158180461946"/>
        <n v="172.4492964407867"/>
        <n v="149.15047334266373"/>
        <n v="112.12146438401612"/>
        <n v="212.81872599930529"/>
        <n v="177.82437765623297"/>
        <n v="247.75566824836307"/>
        <n v="172.98075567271616"/>
        <n v="208.73264113746382"/>
        <n v="84.757403406018469"/>
        <n v="217.25967518055111"/>
        <n v="108.65544706286828"/>
        <n v="177.85198158957616"/>
        <n v="255.62606463642376"/>
        <n v="252.56049695460436"/>
        <n v="110.4814933919819"/>
        <n v="164.89060151512007"/>
        <n v="162.98016169570272"/>
        <n v="173.05889799824749"/>
        <n v="227.22852164400837"/>
        <n v="154.88201723118803"/>
        <n v="216.3400272944865"/>
        <n v="202.11322413453422"/>
        <n v="114.2325861534309"/>
        <n v="131.75801858475393"/>
        <n v="260.33386843100419"/>
        <n v="139.59511425105373"/>
        <n v="200.15839912484645"/>
        <n v="234.11354878116057"/>
        <n v="241.54440126985548"/>
        <n v="85.735950461600439"/>
        <n v="234.74920224066511"/>
        <n v="242.17505493461908"/>
        <n v="177.68212952916193"/>
        <n v="242.40152310557659"/>
        <n v="153.47600210634229"/>
        <n v="128.81954502453604"/>
        <n v="129.51387845909719"/>
        <n v="229.44393876574148"/>
        <n v="154.63080913057976"/>
        <n v="210.88239290330114"/>
        <n v="201.97893076951613"/>
        <n v="201.72796064078418"/>
        <n v="92.179612775240102"/>
        <n v="329.00661737556959"/>
        <n v="230.1708174763443"/>
        <n v="248.86454503219227"/>
        <n v="188.18818128679004"/>
        <n v="177.93246677299831"/>
        <n v="159.97456795732913"/>
        <n v="173.29623342245802"/>
        <n v="166.08410230256214"/>
        <n v="145.21091264024744"/>
        <n v="191.04474545048947"/>
        <n v="87.68589555513347"/>
        <n v="276.54017926960432"/>
        <n v="210.0746870392731"/>
        <n v="192.28997128012415"/>
        <n v="88.860984911650704"/>
        <n v="154.9740446917792"/>
        <n v="111.65784406093833"/>
        <n v="215.15336371931929"/>
        <n v="183.48931450641496"/>
        <n v="276.39400658582258"/>
        <n v="235.60813257319123"/>
        <n v="166.72931104559703"/>
        <n v="151.64133322173697"/>
        <n v="320.52152893294584"/>
        <n v="174.16703055319141"/>
        <n v="172.55056368549091"/>
        <n v="180.04450820104967"/>
        <n v="165.25383282225454"/>
        <n v="197.72907300125794"/>
        <n v="156.12203579248572"/>
        <n v="141.13180273040274"/>
        <n v="202.39538934220104"/>
        <n v="188.52210416912564"/>
        <n v="160.24144338910949"/>
        <n v="147.31599109395091"/>
        <n v="112.58039532148092"/>
        <n v="173.75719401542796"/>
        <n v="113.57606244165369"/>
        <n v="133.48842618750339"/>
        <n v="272.19792382379973"/>
        <n v="188.6939746824888"/>
        <n v="188.74139971183453"/>
        <n v="120.45477426268168"/>
        <n v="141.08683049511237"/>
        <n v="127.42689235546564"/>
        <n v="205.17187383407733"/>
        <n v="210.12780825886364"/>
        <n v="166.77144818388788"/>
        <n v="136.55181535988964"/>
        <n v="221.053157858936"/>
        <n v="302.4546639890491"/>
        <n v="160.75365389905187"/>
        <n v="233.94315387511355"/>
        <n v="170.15821351511178"/>
        <n v="132.32121890246387"/>
        <n v="173.71918916665399"/>
        <n v="175.83202103184502"/>
        <n v="139.46836996206446"/>
        <n v="112.16394532683088"/>
        <n v="251.89665705975844"/>
        <n v="161.44270319582776"/>
        <n v="173.77142361554013"/>
        <n v="157.84351403504479"/>
        <n v="276.28286922290755"/>
        <n v="127.29607272169936"/>
        <n v="176.55611310775154"/>
        <n v="176.11028875906803"/>
        <n v="140.2459053929154"/>
        <n v="176.04883037577204"/>
        <n v="213.38883897646224"/>
        <n v="242.79786448023984"/>
        <n v="106.17150388382919"/>
        <n v="207.825113004537"/>
        <n v="186.14141589533611"/>
        <n v="128.54029236890636"/>
        <n v="146.62725987177586"/>
        <n v="228.95655748603795"/>
        <n v="213.03649323985093"/>
        <n v="119.03016769115546"/>
        <n v="194.48093678382025"/>
        <n v="174.65333086516128"/>
        <n v="105.18658380706022"/>
        <n v="140.10726195980862"/>
        <n v="146.42970918905186"/>
        <n v="272.91930339730681"/>
        <n v="232.01615425770819"/>
        <n v="113.51404593035814"/>
        <n v="116.58581502107185"/>
        <n v="270.91524449478561"/>
        <n v="121.58048444422042"/>
        <n v="124.2530184182922"/>
        <n v="253.85607069044406"/>
        <n v="325.64357667412207"/>
        <n v="95.485497960817213"/>
        <n v="192.93181377956697"/>
        <n v="167.67153920836512"/>
        <n v="163.36273513954154"/>
        <n v="109.06276084536992"/>
        <n v="215.16920741331003"/>
        <n v="284.27013764020268"/>
        <n v="253.11802909200463"/>
        <n v="225.65403162248978"/>
        <n v="190.31929743818569"/>
        <n v="210.25218232309152"/>
        <n v="270.08929821410868"/>
        <n v="192.80968836313454"/>
        <n v="254.52569475000416"/>
        <n v="127.24080661963681"/>
        <n v="113.53647072415403"/>
        <n v="230.75625689787992"/>
        <n v="120.35572464826615"/>
        <n v="189.5110765716438"/>
        <n v="119.33096878292054"/>
        <n v="183.66470749600444"/>
        <n v="218.46911915946384"/>
        <n v="221.42388772670154"/>
        <n v="216.83938149686847"/>
        <n v="226.62326778977595"/>
        <n v="86.695815264991765"/>
        <n v="314.99575736257435"/>
        <n v="115.81328714973829"/>
        <n v="243.7013912229994"/>
        <n v="216.3013932803388"/>
        <n v="292.19999326729271"/>
        <n v="177.46543781804516"/>
        <n v="168.23495424094816"/>
        <n v="224.70549645876056"/>
        <n v="194.97878876186121"/>
        <n v="363.46539809155576"/>
        <n v="189.72335845088585"/>
        <n v="166.41815398564549"/>
        <n v="217.94884263425942"/>
        <n v="237.3390865721197"/>
        <n v="141.06053114632988"/>
        <n v="283.92315529192103"/>
        <n v="263.9895387015066"/>
        <n v="161.71592079543134"/>
        <n v="219.53707228262687"/>
        <n v="229.3194742711253"/>
        <n v="301.39248066190754"/>
        <n v="167.84364220681795"/>
        <n v="228.00480242856659"/>
        <n v="240.54995570930311"/>
        <n v="265.12744848179653"/>
        <n v="260.41617463253772"/>
        <n v="135.91461418895804"/>
        <n v="138.77745029975608"/>
        <n v="130.86375795689264"/>
        <n v="156.33001606978993"/>
        <n v="195.98123939591599"/>
        <n v="136.75944555245479"/>
        <n v="129.15967579724145"/>
        <n v="217.6042285139518"/>
        <n v="220.73639466347655"/>
        <n v="129.74764359732148"/>
        <n v="196.56133190382042"/>
        <n v="237.87811092894867"/>
        <n v="183.29088705490688"/>
        <n v="230.52724608301122"/>
        <n v="209.88018792966494"/>
        <n v="157.76123229680167"/>
        <n v="121.44164780449739"/>
        <n v="142.5548327144175"/>
        <n v="191.11226075458148"/>
        <n v="125.37591977569461"/>
        <n v="100.14373438225702"/>
        <n v="124.30923756614864"/>
        <n v="172.025769155262"/>
        <n v="307.22548690814352"/>
        <n v="321.97794677421444"/>
        <n v="101.29630286951306"/>
        <n v="149.356531263964"/>
        <n v="92.07043923874501"/>
        <n v="207.57793945688184"/>
        <n v="207.75980964786649"/>
        <n v="136.99060656561954"/>
        <n v="241.32439365846585"/>
        <n v="137.21539791782271"/>
        <n v="128.29478857438232"/>
        <n v="221.23012710571916"/>
        <n v="165.52723783933283"/>
        <n v="196.70598937259732"/>
        <n v="250.66618519837115"/>
        <n v="101.33885231939149"/>
        <n v="158.67928577772932"/>
        <n v="377.14663716610823"/>
        <n v="189.59534967444955"/>
        <n v="218.40206026145052"/>
        <n v="175.75922906219688"/>
        <n v="123.89037371729596"/>
        <n v="171.0250313630246"/>
        <n v="103.08173867868564"/>
        <n v="182.8689604150365"/>
        <n v="189.36685585273671"/>
        <n v="216.3780746439115"/>
        <n v="91.271066602746842"/>
        <n v="253.52498606668328"/>
        <n v="355.96816935855196"/>
        <n v="170.72700468168051"/>
        <n v="197.29084829494744"/>
        <n v="131.02572403285103"/>
        <n v="180.82062543863177"/>
        <n v="142.65328620373094"/>
        <n v="164.4341950628307"/>
        <n v="144.68439577607251"/>
        <n v="291.32933421804699"/>
        <n v="188.98816796317485"/>
        <n v="123.32480544479453"/>
        <n v="102.29793227095898"/>
        <n v="117.5320824308082"/>
        <n v="198.60818810213803"/>
        <n v="136.91705920890931"/>
        <n v="173.16723303170298"/>
        <n v="112.14771932541954"/>
        <n v="214.85336965436073"/>
        <n v="290.47404385725906"/>
        <n v="106.68068906664894"/>
        <n v="91.826980431062907"/>
        <n v="238.40809291759794"/>
        <n v="180.83738767007742"/>
        <n v="136.72095954948458"/>
        <n v="152.12905539307587"/>
        <n v="143.96189552380227"/>
        <n v="184.21616819298202"/>
        <n v="106.0161718491575"/>
        <n v="164.1337453997599"/>
        <n v="284.8473109864687"/>
        <n v="171.90224272039976"/>
        <n v="167.75124295517088"/>
        <n v="113.44314045258214"/>
        <n v="145.01072839981447"/>
        <n v="148.23525717358493"/>
        <n v="115.70134460823076"/>
        <n v="186.77826585941486"/>
        <n v="184.45240150390151"/>
        <n v="158.15629375923589"/>
        <n v="135.29526462617812"/>
        <n v="181.99901173727636"/>
        <n v="173.2476983839413"/>
        <n v="154.75361681369452"/>
        <n v="155.44293183095419"/>
        <n v="217.30863488043141"/>
        <n v="93.474581432961074"/>
        <n v="77.676244330303987"/>
        <n v="118.23230971067915"/>
        <n v="430.94981489369451"/>
        <n v="181.52229417072309"/>
        <n v="266.36919295152086"/>
        <n v="268.83667011085743"/>
        <n v="268.17674712458899"/>
        <n v="109.42638214861596"/>
        <n v="146.9439722577348"/>
        <n v="134.35979569658548"/>
        <n v="139.5521437424382"/>
        <n v="115.23481685571336"/>
        <n v="136.0882027779983"/>
        <n v="199.43433554008192"/>
        <n v="149.15634901793754"/>
        <n v="208.56239697704876"/>
        <n v="243.01584129220302"/>
        <n v="205.41570405473382"/>
        <n v="161.20812188707168"/>
        <n v="119.16900023919663"/>
        <n v="177.47366739604229"/>
        <n v="77.995057776654164"/>
        <n v="111.30027514913368"/>
        <n v="96.687395809528326"/>
        <n v="177.86277267402843"/>
        <n v="188.64813269429635"/>
        <n v="146.12527227850694"/>
        <n v="264.57443369043733"/>
        <n v="57.742703691381728"/>
        <n v="296.99719123355101"/>
        <n v="228.12175429297253"/>
        <n v="187.91085107915472"/>
        <n v="167.15469002796604"/>
        <n v="119.60827160101609"/>
        <n v="172.48002193580373"/>
        <n v="180.74854872790468"/>
        <n v="163.42491832558164"/>
        <n v="175.08555387403382"/>
        <n v="154.54529527586249"/>
        <n v="131.36007123173306"/>
        <n v="156.85977963962517"/>
        <n v="334.69525026716042"/>
        <n v="132.8952633969127"/>
        <n v="210.79993991216892"/>
        <n v="169.75478739273774"/>
        <n v="212.45948261547622"/>
        <n v="149.65043994666664"/>
        <n v="151.43192754834982"/>
        <n v="157.4118405774326"/>
        <n v="159.78621948474259"/>
        <n v="255.38199214113709"/>
        <n v="108.07491154187348"/>
        <n v="156.56966925045407"/>
        <n v="245.6162297156643"/>
        <n v="168.2893714074693"/>
        <n v="226.11774859961128"/>
        <n v="164.7069505256942"/>
        <n v="75.933929804197049"/>
        <n v="301.77312072349412"/>
        <n v="231.4208708475048"/>
        <n v="266.21439262623818"/>
        <n v="129.85070080907818"/>
        <n v="134.99402889596035"/>
        <n v="231.89860853327963"/>
        <n v="185.79131110663542"/>
        <n v="214.25783149795623"/>
        <n v="124.19847394584927"/>
        <n v="268.43832281065335"/>
        <n v="120.459436130952"/>
        <n v="150.13376297269792"/>
        <n v="151.84736833426362"/>
        <n v="139.60728346735979"/>
        <n v="100.05208801284539"/>
        <n v="279.69974004236019"/>
        <n v="151.06476164962712"/>
        <n v="232.50611786039013"/>
        <n v="207.88242635535187"/>
        <n v="113.99798263919747"/>
        <n v="282.4446172659562"/>
        <n v="242.24509035835729"/>
        <n v="138.66913515867466"/>
        <n v="216.22020211356286"/>
        <n v="170.24123996261469"/>
        <n v="117.45086352605209"/>
        <n v="147.63527305430404"/>
        <n v="164.07528588436728"/>
        <n v="223.31721177223866"/>
        <n v="212.36880518188531"/>
        <n v="120.77041566743011"/>
        <n v="144.40705918198947"/>
        <n v="244.43823198858431"/>
        <n v="205.23504296184402"/>
        <n v="161.61940337004455"/>
        <n v="151.9343173159582"/>
        <n v="225.93232235107092"/>
        <n v="173.92499661159178"/>
        <n v="187.46475361023411"/>
        <n v="132.01822098833327"/>
        <n v="121.93214726089984"/>
        <n v="203.61389208401485"/>
        <n v="341.07511670114093"/>
        <n v="209.01187087321577"/>
        <n v="128.34200036911281"/>
        <n v="208.92431895537121"/>
        <n v="223.17447923630229"/>
        <n v="156.59504198398449"/>
        <n v="208.13414836711794"/>
        <n v="124.94025351064184"/>
        <n v="177.20779728568655"/>
        <n v="268.83928177302533"/>
        <n v="144.72808970612857"/>
        <n v="102.11096707171383"/>
        <n v="156.29452694369888"/>
        <n v="227.77250611524073"/>
        <n v="156.44495783037991"/>
        <n v="211.86815043373045"/>
        <n v="156.10690220709546"/>
        <n v="141.45230949700257"/>
        <n v="179.58102188192015"/>
        <n v="221.73759012510232"/>
        <n v="218.53443209365193"/>
        <n v="285.06033621539598"/>
        <n v="312.11956890912268"/>
        <n v="128.9610823028197"/>
        <n v="184.69742350422737"/>
        <n v="87.07836166311165"/>
        <n v="135.77158532571357"/>
        <n v="323.16951564368401"/>
        <n v="122.1384286808846"/>
        <n v="163.13425959854288"/>
        <n v="65.23477576513875"/>
        <n v="402.18345769016821"/>
        <n v="192.1599788131343"/>
        <n v="128.17709521583777"/>
        <n v="196.73631966017899"/>
        <n v="126.33496683481548"/>
        <n v="292.38890862157825"/>
        <n v="410.24726737451806"/>
        <n v="218.68513604692376"/>
        <n v="173.67899461007138"/>
        <n v="122.25728213040081"/>
        <n v="137.29987365052696"/>
        <n v="139.55735198946417"/>
        <n v="178.24654174039347"/>
        <n v="108.63584353725729"/>
        <n v="168.39376846581112"/>
        <n v="177.37551396513436"/>
        <n v="164.66731684106608"/>
        <n v="144.91550172165751"/>
        <n v="159.78269580165065"/>
        <n v="116.95348705966158"/>
        <n v="190.93638777260605"/>
        <n v="388.16501242658052"/>
        <n v="189.44293685430739"/>
        <n v="119.18837942542777"/>
        <n v="75.187832398503019"/>
        <n v="416.26563196477724"/>
        <n v="149.14388617107971"/>
        <n v="169.98894200401404"/>
        <n v="259.18113797620066"/>
        <n v="189.77638397359428"/>
        <n v="133.23464141068706"/>
        <n v="85.964071454797647"/>
        <n v="121.01361681077131"/>
        <n v="184.6070750330357"/>
        <n v="92.055287746671738"/>
        <n v="136.10543532245867"/>
        <n v="231.82679164625304"/>
        <n v="154.42788835575647"/>
        <n v="155.2394096567007"/>
        <n v="180.67509672242494"/>
        <n v="327.56854673267742"/>
        <n v="297.29237122832842"/>
        <n v="137.62333083900845"/>
        <n v="291.52722109308115"/>
        <n v="156.4428243601356"/>
        <n v="156.89119553012853"/>
        <n v="236.38236290703696"/>
        <n v="196.9790771127557"/>
        <n v="254.02830270917323"/>
        <n v="163.29546116521547"/>
        <n v="188.87950120256289"/>
        <n v="200.75451846202736"/>
        <n v="103.08240449626162"/>
        <n v="74.880164169524491"/>
        <n v="125.559468172034"/>
        <n v="118.7630417152938"/>
        <n v="149.51590895029247"/>
        <n v="183.32113785399233"/>
        <n v="134.79138624735165"/>
        <n v="84.477525297792923"/>
        <n v="107.41717702546151"/>
        <n v="169.55816739275602"/>
        <n v="147.56967468026403"/>
        <n v="177.88863873933187"/>
        <n v="189.61044874006006"/>
        <n v="75.116828899502096"/>
        <n v="126.37384382283685"/>
        <n v="200.04364033676595"/>
        <n v="245.91514001586685"/>
        <n v="311.5930535405098"/>
        <n v="182.97964846012215"/>
        <n v="121.30836820041024"/>
        <n v="175.30746981649784"/>
        <n v="304.98754705954593"/>
        <n v="143.77996161154971"/>
        <n v="151.05827804761032"/>
        <n v="187.95213872511863"/>
        <n v="124.16504283222915"/>
        <n v="204.77894195628096"/>
        <n v="219.82418776730105"/>
        <n v="84.430384141257321"/>
        <n v="152.47475920024894"/>
        <n v="199.14527323420026"/>
        <n v="135.53660275126515"/>
        <n v="124.49538306634304"/>
        <n v="221.1617725036055"/>
        <n v="91.334800995772952"/>
        <n v="129.61485714036877"/>
        <n v="205.92107272346644"/>
        <n v="214.82101594172042"/>
        <n v="259.95449393062597"/>
        <n v="247.63878279616924"/>
        <n v="137.19967026031202"/>
        <n v="160.05312695943698"/>
        <n v="112.81689960457125"/>
        <n v="112.8838481952949"/>
        <n v="111.86964395079053"/>
        <n v="195.40377205421353"/>
        <n v="184.1161115788926"/>
        <n v="172.06147068012783"/>
        <n v="242.58478337789606"/>
        <n v="200.10203598029418"/>
        <n v="159.7634140632594"/>
        <n v="200.49220055302678"/>
        <n v="289.4779897040396"/>
        <n v="189.94039489671189"/>
        <n v="115.16250538465863"/>
        <n v="124.26535596118342"/>
        <n v="292.45654692747587"/>
        <n v="194.91952715992673"/>
        <n v="217.58005335763195"/>
        <n v="71.030167711497683"/>
        <n v="316.50134379296787"/>
        <n v="153.54975033432243"/>
        <n v="102.21902459453595"/>
        <n v="196.42255586412969"/>
        <n v="167.50981649081419"/>
        <n v="130.88964788681017"/>
        <n v="125.44326893727089"/>
        <n v="194.80665307239559"/>
        <n v="163.36313902042957"/>
        <n v="153.24578041793518"/>
        <n v="235.76973922035114"/>
        <n v="164.01773199510401"/>
        <n v="165.31407279315999"/>
        <n v="116.26589066776467"/>
        <n v="178.12406651085638"/>
        <n v="145.6090787135297"/>
        <n v="211.09781467109127"/>
        <n v="154.71529636232287"/>
        <n v="275.79830254494976"/>
        <n v="118.73216438058243"/>
        <n v="122.18422030362039"/>
        <n v="133.71681733322461"/>
        <n v="114.75985250722036"/>
        <n v="226.03431593285757"/>
        <n v="144.94908314832793"/>
        <n v="132.82302430709805"/>
        <n v="85.57555796277434"/>
        <n v="180.5536324521515"/>
        <n v="280.82211422531549"/>
        <n v="199.97769481809263"/>
        <n v="93.009136891180987"/>
        <n v="135.15880523584448"/>
        <n v="245.20361986015354"/>
        <n v="122.62953022040068"/>
        <n v="155.52899470318167"/>
        <n v="191.74049220727949"/>
        <n v="179.49173156514183"/>
        <n v="129.58080021594606"/>
        <n v="212.14405821367137"/>
        <n v="112.77594415697006"/>
        <n v="167.06140867063613"/>
        <n v="199.35989537519461"/>
        <n v="128.67278975401371"/>
        <n v="115.63545767515635"/>
        <n v="345.0538886323514"/>
        <n v="191.25237987490621"/>
        <n v="219.50563885849675"/>
        <n v="212.48493358376282"/>
        <n v="277.00599355913033"/>
        <n v="215.82158353556218"/>
        <n v="218.13783433041729"/>
        <n v="77.880740545147333"/>
        <n v="335.59891392646887"/>
        <n v="143.21576042509528"/>
        <n v="210.47802068933009"/>
        <n v="177.5731809600216"/>
        <n v="131.37801531732075"/>
        <n v="121.6824223926745"/>
        <n v="216.79718406756373"/>
        <n v="132.08245530054069"/>
        <n v="145.33197355001678"/>
        <n v="192.76332814501288"/>
        <n v="117.09083209401173"/>
        <n v="129.70422489195124"/>
        <n v="101.75112995956202"/>
        <n v="130.05957129265695"/>
        <n v="123.00987125381137"/>
        <n v="93.695922409866085"/>
        <n v="169.73277380321809"/>
        <n v="258.31735581443269"/>
        <n v="104.13682151474714"/>
        <n v="163.73473285536065"/>
        <n v="158.80835097943088"/>
        <n v="313.51688816521431"/>
        <n v="153.84086524084881"/>
        <n v="191.61112923167278"/>
        <n v="281.84324362825419"/>
        <n v="124.36319050987974"/>
        <n v="253.15218509109266"/>
        <n v="116.48170733378262"/>
        <n v="226.52406227812821"/>
        <n v="150.86293454378841"/>
        <n v="159.34160719845875"/>
        <n v="184.42986135340095"/>
        <n v="108.83231293349282"/>
        <n v="163.31730292931101"/>
        <n v="181.94976100646377"/>
        <n v="184.02186891962046"/>
        <n v="66.860798479009048"/>
        <n v="190.97609469255249"/>
        <n v="151.61532928407092"/>
        <n v="247.28305221827728"/>
        <n v="154.17404868871984"/>
        <n v="139.82525510049402"/>
        <n v="172.0267320626678"/>
        <n v="397.54543504538498"/>
        <n v="156.39069494416569"/>
        <n v="187.2067963197824"/>
        <n v="193.57207580054657"/>
        <n v="206.35890610500948"/>
        <n v="433.84681802715983"/>
        <n v="171.82213383191376"/>
        <n v="135.21298731620217"/>
        <n v="169.11362428271539"/>
        <n v="79.738823753443143"/>
        <n v="216.65576148773351"/>
        <n v="155.73867443085143"/>
        <n v="114.86944984716941"/>
        <n v="216.13289446648056"/>
        <n v="173.3501851686683"/>
        <n v="215.72463307069447"/>
        <n v="182.6310830265821"/>
        <n v="147.33567685606567"/>
        <n v="173.57834192022563"/>
        <n v="283.17263219229352"/>
        <n v="309.12636147132781"/>
        <n v="93.033131150224193"/>
        <n v="199.52480092382896"/>
        <n v="178.46429367744773"/>
        <n v="170.29467064582653"/>
        <n v="150.59535501827881"/>
        <n v="230.83460617179901"/>
        <n v="118.96301557625296"/>
        <n v="138.94213970106529"/>
        <n v="106.81300891358069"/>
        <n v="127.40557487910834"/>
        <n v="133.68832225448801"/>
        <n v="134.68938591167498"/>
        <n v="99.771777494865759"/>
        <n v="160.44605691365592"/>
        <n v="248.53148293570817"/>
        <n v="179.7466748360215"/>
        <n v="185.57251650459031"/>
        <n v="125.45988662383385"/>
        <n v="154.55177433658702"/>
        <n v="182.9172722529508"/>
        <n v="233.60164677953151"/>
        <n v="156.6369142496354"/>
        <n v="275.92730640461571"/>
        <n v="170.66095009031966"/>
        <n v="159.93774181240758"/>
        <n v="140.91634285864822"/>
        <n v="253.91506260418925"/>
        <n v="163.4293288939509"/>
        <n v="90.349237619198362"/>
        <n v="184.27664598810298"/>
        <n v="199.43563719351238"/>
        <n v="182.51445888661951"/>
        <n v="205.80176328778595"/>
        <n v="239.82226658192943"/>
        <n v="206.86790612146979"/>
        <n v="142.04841637887915"/>
        <n v="152.18221960225156"/>
        <n v="253.2685319858231"/>
        <n v="202.87853790382837"/>
        <n v="230.99880466035071"/>
        <n v="148.7679144336829"/>
        <n v="133.13152471762351"/>
        <n v="206.30811123444161"/>
        <n v="204.85961306168784"/>
        <n v="308.89138837373565"/>
        <n v="321.12608394864895"/>
        <n v="159.3368790898194"/>
        <n v="219.53961298067262"/>
        <n v="126.39097316119452"/>
        <n v="103.30597595500801"/>
        <n v="120.45535005595056"/>
        <n v="193.7278308342994"/>
        <n v="135.21804301905095"/>
        <n v="132.58229795788827"/>
        <n v="280.53540053523778"/>
        <n v="215.09478195110086"/>
        <n v="181.18490079464112"/>
        <n v="126.32727981721015"/>
        <n v="181.3757926347443"/>
        <n v="172.5495896858713"/>
        <n v="178.78790153040498"/>
        <n v="183.38773907506564"/>
        <n v="219.25586939547676"/>
        <n v="179.67975108987369"/>
        <n v="204.55265540587405"/>
        <n v="339.00431803436686"/>
        <n v="184.39256538626853"/>
        <n v="149.50146261693897"/>
        <n v="105.38537624180995"/>
        <n v="262.23046857324897"/>
        <n v="206.27716677952378"/>
        <n v="193.50683638999996"/>
        <n v="206.81695242831518"/>
        <n v="253.77208358090269"/>
        <n v="250.82328813117491"/>
        <n v="143.95805076786044"/>
        <n v="342.84543284882199"/>
        <n v="233.07209487553948"/>
        <n v="89.094610771077882"/>
        <n v="186.03814406991265"/>
        <n v="177.48763640876206"/>
        <n v="119.77846246192668"/>
        <n v="424.31093441598705"/>
        <n v="192.98891078591285"/>
        <n v="215.90580933276627"/>
        <n v="150.77112823956881"/>
        <n v="155.41819201877004"/>
        <n v="182.07712805537778"/>
        <n v="359.74269375441156"/>
        <n v="179.32823752150281"/>
        <n v="182.63479158179678"/>
        <n v="101.74792235941005"/>
        <n v="156.69719520679658"/>
        <n v="242.09372571964238"/>
        <n v="170.98676546720313"/>
        <n v="84.65342447254632"/>
        <n v="191.33147165504701"/>
        <n v="138.65702750768878"/>
        <n v="214.38790410812376"/>
        <n v="169.73366373731201"/>
        <n v="150.39941136132882"/>
        <n v="177.63051788210606"/>
        <n v="241.21473801599942"/>
        <n v="227.64518337853141"/>
        <n v="402.21476381198107"/>
        <n v="143.8919775883443"/>
        <n v="231.91008858697629"/>
        <n v="144.46514801100699"/>
        <n v="138.5293249003231"/>
        <n v="362.40505025478018"/>
        <n v="135.78304553220269"/>
        <n v="179.19704691690202"/>
        <n v="205.82516681032655"/>
        <n v="133.0385280208032"/>
        <n v="153.70393339958562"/>
        <n v="145.09410937673607"/>
        <n v="167.35878051667615"/>
        <n v="124.31873471363431"/>
      </sharedItems>
      <fieldGroup base="0">
        <rangePr autoStart="0" autoEnd="0" startNum="50" endNum="550" groupInterval="5"/>
        <groupItems count="102">
          <s v="&lt;50"/>
          <s v="50-55"/>
          <s v="55-60"/>
          <s v="60-65"/>
          <s v="65-70"/>
          <s v="70-75"/>
          <s v="75-80"/>
          <s v="80-85"/>
          <s v="85-90"/>
          <s v="90-95"/>
          <s v="95-100"/>
          <s v="100-105"/>
          <s v="105-110"/>
          <s v="110-115"/>
          <s v="115-120"/>
          <s v="120-125"/>
          <s v="125-130"/>
          <s v="130-135"/>
          <s v="135-140"/>
          <s v="140-145"/>
          <s v="145-150"/>
          <s v="150-155"/>
          <s v="155-160"/>
          <s v="160-165"/>
          <s v="165-170"/>
          <s v="170-175"/>
          <s v="175-180"/>
          <s v="180-185"/>
          <s v="185-190"/>
          <s v="190-195"/>
          <s v="195-200"/>
          <s v="200-205"/>
          <s v="205-210"/>
          <s v="210-215"/>
          <s v="215-220"/>
          <s v="220-225"/>
          <s v="225-230"/>
          <s v="230-235"/>
          <s v="235-240"/>
          <s v="240-245"/>
          <s v="245-250"/>
          <s v="250-255"/>
          <s v="255-260"/>
          <s v="260-265"/>
          <s v="265-270"/>
          <s v="270-275"/>
          <s v="275-280"/>
          <s v="280-285"/>
          <s v="285-290"/>
          <s v="290-295"/>
          <s v="295-300"/>
          <s v="300-305"/>
          <s v="305-310"/>
          <s v="310-315"/>
          <s v="315-320"/>
          <s v="320-325"/>
          <s v="325-330"/>
          <s v="330-335"/>
          <s v="335-340"/>
          <s v="340-345"/>
          <s v="345-350"/>
          <s v="350-355"/>
          <s v="355-360"/>
          <s v="360-365"/>
          <s v="365-370"/>
          <s v="370-375"/>
          <s v="375-380"/>
          <s v="380-385"/>
          <s v="385-390"/>
          <s v="390-395"/>
          <s v="395-400"/>
          <s v="400-405"/>
          <s v="405-410"/>
          <s v="410-415"/>
          <s v="415-420"/>
          <s v="420-425"/>
          <s v="425-430"/>
          <s v="430-435"/>
          <s v="435-440"/>
          <s v="440-445"/>
          <s v="445-450"/>
          <s v="450-455"/>
          <s v="455-460"/>
          <s v="460-465"/>
          <s v="465-470"/>
          <s v="470-475"/>
          <s v="475-480"/>
          <s v="480-485"/>
          <s v="485-490"/>
          <s v="490-495"/>
          <s v="495-500"/>
          <s v="500-505"/>
          <s v="505-510"/>
          <s v="510-515"/>
          <s v="515-520"/>
          <s v="520-525"/>
          <s v="525-530"/>
          <s v="530-535"/>
          <s v="535-540"/>
          <s v="540-545"/>
          <s v="545-550"/>
          <s v="&gt;550"/>
        </groupItems>
      </fieldGroup>
    </cacheField>
    <cacheField name="MSFT" numFmtId="0">
      <sharedItems containsSemiMixedTypes="0" containsString="0" containsNumber="1" minValue="259.94051353748216" maxValue="796.92985032778574" count="2001">
        <n v="425.37240483865014"/>
        <n v="611.83196967524964"/>
        <n v="457.11259912574576"/>
        <n v="697.74033319364003"/>
        <n v="472.70570766125155"/>
        <n v="454.40117002439388"/>
        <n v="427.8215006022906"/>
        <n v="626.61565290129136"/>
        <n v="555.940983626601"/>
        <n v="462.6894440033285"/>
        <n v="525.16477437931144"/>
        <n v="381.73632335491038"/>
        <n v="543.55644390043892"/>
        <n v="457.43891779751101"/>
        <n v="391.98063212692335"/>
        <n v="393.65818766981062"/>
        <n v="631.00682483954211"/>
        <n v="533.20090886643197"/>
        <n v="437.0310743651948"/>
        <n v="449.53189896877205"/>
        <n v="338.19409726685132"/>
        <n v="651.05694812216836"/>
        <n v="389.23624146174944"/>
        <n v="544.01812601851327"/>
        <n v="392.87021227032858"/>
        <n v="381.58813287052789"/>
        <n v="520.05537913659805"/>
        <n v="402.9164488507185"/>
        <n v="550.93811915880269"/>
        <n v="396.71567076884799"/>
        <n v="506.4559967510146"/>
        <n v="532.64021759686761"/>
        <n v="377.58747655398662"/>
        <n v="499.50261305439625"/>
        <n v="556.43242564209561"/>
        <n v="469.25257239850646"/>
        <n v="406.17624305244362"/>
        <n v="481.89407137306955"/>
        <n v="387.02637476930562"/>
        <n v="524.26612615388183"/>
        <n v="583.35885936839907"/>
        <n v="748.34643032550412"/>
        <n v="602.13807944101643"/>
        <n v="404.08650702994316"/>
        <n v="365.02573409952055"/>
        <n v="493.59399287105538"/>
        <n v="453.692837111627"/>
        <n v="469.80181611461774"/>
        <n v="566.91516434608332"/>
        <n v="598.41457464205234"/>
        <n v="445.7345320364696"/>
        <n v="475.11522142572522"/>
        <n v="444.59569368240557"/>
        <n v="457.82274803788385"/>
        <n v="371.22871989908316"/>
        <n v="510.12027039055704"/>
        <n v="519.84897752513257"/>
        <n v="403.57948719026035"/>
        <n v="495.83492929707467"/>
        <n v="676.96785881049846"/>
        <n v="482.2938682013633"/>
        <n v="450.99274027872224"/>
        <n v="513.34801937462055"/>
        <n v="431.93065854975401"/>
        <n v="391.58839369565879"/>
        <n v="485.80794915879693"/>
        <n v="456.03008632095651"/>
        <n v="499.05855966927186"/>
        <n v="435.28917810319143"/>
        <n v="375.70478532665697"/>
        <n v="449.1433984905488"/>
        <n v="420.16999862005224"/>
        <n v="413.38687471571478"/>
        <n v="425.38584937150813"/>
        <n v="416.32432633102832"/>
        <n v="518.45687625581638"/>
        <n v="573.25425243538746"/>
        <n v="419.11271042412602"/>
        <n v="346.82173288753768"/>
        <n v="483.76249228285513"/>
        <n v="481.58239438936084"/>
        <n v="466.77430716337778"/>
        <n v="402.4374842471679"/>
        <n v="691.38567971274176"/>
        <n v="422.94375858932119"/>
        <n v="502.63083913416597"/>
        <n v="578.75639238983331"/>
        <n v="317.00997642682239"/>
        <n v="557.77101625197508"/>
        <n v="435.7541128391199"/>
        <n v="418.42315690596649"/>
        <n v="619.18785488758772"/>
        <n v="537.52931300389491"/>
        <n v="475.73703006904969"/>
        <n v="532.74503820735322"/>
        <n v="593.96981631952383"/>
        <n v="530.64664539288071"/>
        <n v="418.06737530019205"/>
        <n v="387.20429233521486"/>
        <n v="517.78773711372753"/>
        <n v="402.37832422462151"/>
        <n v="673.56539849126591"/>
        <n v="472.17266466019794"/>
        <n v="451.06028349742002"/>
        <n v="579.43806246110671"/>
        <n v="462.50804007627914"/>
        <n v="434.98798743614526"/>
        <n v="409.15471668043187"/>
        <n v="368.01511019202547"/>
        <n v="357.32699102456269"/>
        <n v="518.544967234296"/>
        <n v="459.93938677107764"/>
        <n v="425.17537394636543"/>
        <n v="400.16026859142875"/>
        <n v="475.53842482236217"/>
        <n v="385.45302952051156"/>
        <n v="477.96360169761374"/>
        <n v="505.87899908190184"/>
        <n v="481.85585055937435"/>
        <n v="573.84760293516172"/>
        <n v="427.50595618406743"/>
        <n v="493.72706632966185"/>
        <n v="445.68298796992025"/>
        <n v="462.05073050045695"/>
        <n v="412.65953659374793"/>
        <n v="410.73484861759607"/>
        <n v="556.25814297374552"/>
        <n v="514.15190537583567"/>
        <n v="352.96184523549573"/>
        <n v="472.03592617144335"/>
        <n v="466.53962582420309"/>
        <n v="488.15175772953614"/>
        <n v="470.32310898252956"/>
        <n v="618.74180689406296"/>
        <n v="496.30976808605834"/>
        <n v="444.25245102241348"/>
        <n v="418.30334965210972"/>
        <n v="440.61902012799391"/>
        <n v="469.40477229784909"/>
        <n v="482.94133263738343"/>
        <n v="407.10084776577287"/>
        <n v="543.13728580549866"/>
        <n v="462.20260122014014"/>
        <n v="324.04443628310838"/>
        <n v="501.70374980892706"/>
        <n v="503.33431793087288"/>
        <n v="562.96751469617925"/>
        <n v="374.40755363737037"/>
        <n v="372.58397992590875"/>
        <n v="460.19479378845875"/>
        <n v="592.28687047392464"/>
        <n v="478.33452726654161"/>
        <n v="449.3767290213612"/>
        <n v="624.59094754229977"/>
        <n v="517.13876118702262"/>
        <n v="407.54582948961701"/>
        <n v="483.59081404881073"/>
        <n v="439.69654497518468"/>
        <n v="471.11372223871797"/>
        <n v="627.79258985977003"/>
        <n v="472.63680846807301"/>
        <n v="425.66860910297703"/>
        <n v="465.61498130816744"/>
        <n v="618.3492618965148"/>
        <n v="411.15177572365059"/>
        <n v="564.95723979540662"/>
        <n v="393.97989063611232"/>
        <n v="419.80554741129447"/>
        <n v="438.81710954231716"/>
        <n v="398.59489097471737"/>
        <n v="431.47226562869679"/>
        <n v="430.51056701105932"/>
        <n v="432.38480282393641"/>
        <n v="434.62516009886656"/>
        <n v="397.27705926495935"/>
        <n v="432.97957628978043"/>
        <n v="559.22715934802045"/>
        <n v="510.36781477717921"/>
        <n v="483.26470871304423"/>
        <n v="387.13353003039862"/>
        <n v="476.95145165944569"/>
        <n v="507.54817053871739"/>
        <n v="476.9414682876577"/>
        <n v="375.68712010038996"/>
        <n v="444.07653369587382"/>
        <n v="558.22520983815821"/>
        <n v="459.43004043491777"/>
        <n v="519.64227560262452"/>
        <n v="516.91807447754786"/>
        <n v="648.86410228554792"/>
        <n v="603.13940598152726"/>
        <n v="467.86829504662222"/>
        <n v="578.36210298120352"/>
        <n v="374.2921803076523"/>
        <n v="409.71450560364605"/>
        <n v="625.75893189371357"/>
        <n v="476.10753201920926"/>
        <n v="489.72121895789041"/>
        <n v="442.37490036740076"/>
        <n v="384.29938612680297"/>
        <n v="467.08802343127178"/>
        <n v="340.35954031166153"/>
        <n v="440.04897022972261"/>
        <n v="452.59761828299753"/>
        <n v="443.66660849216464"/>
        <n v="616.79112637869139"/>
        <n v="530.25440133921029"/>
        <n v="617.57915627041064"/>
        <n v="541.50320072037994"/>
        <n v="555.53933206221632"/>
        <n v="556.6886329050285"/>
        <n v="795.99086983009909"/>
        <n v="406.56241925919471"/>
        <n v="689.90768394491306"/>
        <n v="557.68454114970962"/>
        <n v="528.75138422659541"/>
        <n v="412.22218687108113"/>
        <n v="396.48856093044412"/>
        <n v="358.98469273138193"/>
        <n v="499.76964980937782"/>
        <n v="535.25852662631632"/>
        <n v="466.54462088881991"/>
        <n v="473.63541373168636"/>
        <n v="446.16000318617398"/>
        <n v="531.46727051639641"/>
        <n v="479.03350822450352"/>
        <n v="471.05641169126159"/>
        <n v="386.50820140240029"/>
        <n v="380.15583398164642"/>
        <n v="414.40380574538921"/>
        <n v="522.50179845051218"/>
        <n v="361.22325744387405"/>
        <n v="360.3631944608029"/>
        <n v="457.47399180218554"/>
        <n v="342.53079379540253"/>
        <n v="384.01683645222641"/>
        <n v="645.66723304311415"/>
        <n v="413.45767914768373"/>
        <n v="499.48232861905905"/>
        <n v="538.89368517769594"/>
        <n v="363.8990698424297"/>
        <n v="452.03610379623967"/>
        <n v="458.33307749683246"/>
        <n v="362.03985254914232"/>
        <n v="431.46656515942675"/>
        <n v="383.51145460816394"/>
        <n v="539.19828550636794"/>
        <n v="587.83238873241487"/>
        <n v="661.76234900845054"/>
        <n v="410.76694600115349"/>
        <n v="467.24628883514049"/>
        <n v="438.69577239572112"/>
        <n v="484.18690111138875"/>
        <n v="414.3184540942151"/>
        <n v="463.25301740659683"/>
        <n v="510.08037040948045"/>
        <n v="440.06614568176633"/>
        <n v="444.40761846545945"/>
        <n v="435.91591176042454"/>
        <n v="539.59538146552143"/>
        <n v="369.81824802315765"/>
        <n v="573.58079915466703"/>
        <n v="516.11764730950608"/>
        <n v="374.56991179205858"/>
        <n v="472.71870188293985"/>
        <n v="394.70135332110618"/>
        <n v="529.01485780833275"/>
        <n v="529.97774113122694"/>
        <n v="578.85912299901395"/>
        <n v="478.84852771326388"/>
        <n v="561.75028173663441"/>
        <n v="473.34061345239888"/>
        <n v="477.26499013045714"/>
        <n v="642.15299752478643"/>
        <n v="355.25379442286948"/>
        <n v="536.97086916915418"/>
        <n v="559.80626371045662"/>
        <n v="417.51041031000329"/>
        <n v="427.26369095530157"/>
        <n v="415.1097033598129"/>
        <n v="395.51315242376808"/>
        <n v="505.06519369076381"/>
        <n v="402.38382669818139"/>
        <n v="509.51955740164578"/>
        <n v="441.00705769253329"/>
        <n v="454.74567254510748"/>
        <n v="552.36443918997406"/>
        <n v="414.06203589671162"/>
        <n v="413.1218465946057"/>
        <n v="420.30494669262362"/>
        <n v="492.58194985720485"/>
        <n v="402.33403222902314"/>
        <n v="374.95748296341827"/>
        <n v="507.72712312094978"/>
        <n v="426.29591863259532"/>
        <n v="378.80345773331698"/>
        <n v="614.21002598327618"/>
        <n v="532.72146099698443"/>
        <n v="542.09061683102766"/>
        <n v="497.50642703317106"/>
        <n v="433.13400349894943"/>
        <n v="419.45969842493889"/>
        <n v="490.05410543468895"/>
        <n v="452.99691846733288"/>
        <n v="370.60287637262513"/>
        <n v="416.6639394822194"/>
        <n v="493.02504057519172"/>
        <n v="598.85916802188081"/>
        <n v="635.51123176103306"/>
        <n v="482.16694142997272"/>
        <n v="501.85638076696603"/>
        <n v="581.74193477054746"/>
        <n v="531.32479546413026"/>
        <n v="501.6325188571376"/>
        <n v="516.63469754659195"/>
        <n v="396.01786157818464"/>
        <n v="560.60172948989896"/>
        <n v="570.24611962305266"/>
        <n v="415.55902062169957"/>
        <n v="507.75127211223753"/>
        <n v="514.76961542331662"/>
        <n v="499.27346978535257"/>
        <n v="501.02088244607381"/>
        <n v="574.38119032935401"/>
        <n v="617.0877055188655"/>
        <n v="662.01528604964722"/>
        <n v="482.63178105720959"/>
        <n v="477.08919417417468"/>
        <n v="467.33317430782637"/>
        <n v="467.74152089135828"/>
        <n v="476.82958858277556"/>
        <n v="528.91279905008639"/>
        <n v="528.801751663765"/>
        <n v="447.066576126482"/>
        <n v="420.1117180855598"/>
        <n v="433.39222826242894"/>
        <n v="428.39685114855132"/>
        <n v="550.96633696029323"/>
        <n v="486.18374002640468"/>
        <n v="451.57001390269193"/>
        <n v="593.68243702367795"/>
        <n v="519.26093501045227"/>
        <n v="438.5081957772951"/>
        <n v="502.48298683049939"/>
        <n v="533.28473996014259"/>
        <n v="494.44106228011964"/>
        <n v="330.67671771015836"/>
        <n v="550.60028706678554"/>
        <n v="568.23148782818987"/>
        <n v="394.11093332076337"/>
        <n v="437.82486366719348"/>
        <n v="439.70039015903171"/>
        <n v="490.96838418747677"/>
        <n v="613.2220871128975"/>
        <n v="495.7107697194761"/>
        <n v="421.56521134448371"/>
        <n v="322.77604508197152"/>
        <n v="551.09319270869128"/>
        <n v="466.38107233670939"/>
        <n v="444.26987733051607"/>
        <n v="568.94318628627343"/>
        <n v="531.6296164772267"/>
        <n v="425.28937326156796"/>
        <n v="593.99578093769207"/>
        <n v="564.54967064720927"/>
        <n v="541.18988880072891"/>
        <n v="491.71610296824656"/>
        <n v="455.93567144259288"/>
        <n v="453.8131550652605"/>
        <n v="474.46301730761735"/>
        <n v="517.04932733774547"/>
        <n v="462.05433949774272"/>
        <n v="470.16114939401371"/>
        <n v="489.10485755065355"/>
        <n v="555.82741316032855"/>
        <n v="434.41377931417117"/>
        <n v="484.8849476770115"/>
        <n v="507.24988552802728"/>
        <n v="465.37617570609416"/>
        <n v="439.73872124552065"/>
        <n v="613.5989484259112"/>
        <n v="434.9064074304988"/>
        <n v="454.55135845849384"/>
        <n v="457.01499345769361"/>
        <n v="521.26822866922498"/>
        <n v="387.52920433722448"/>
        <n v="475.7596287548152"/>
        <n v="535.94957918312832"/>
        <n v="431.97795914555138"/>
        <n v="501.1392246332851"/>
        <n v="492.6394927979141"/>
        <n v="501.40925397534465"/>
        <n v="714.00790264836473"/>
        <n v="547.49752045932973"/>
        <n v="383.43802014947835"/>
        <n v="553.71904307053342"/>
        <n v="449.02202559556167"/>
        <n v="531.16971477872232"/>
        <n v="495.73219883521102"/>
        <n v="501.12536196727183"/>
        <n v="462.32302704438865"/>
        <n v="616.72598274835582"/>
        <n v="445.75660491328932"/>
        <n v="400.63826637813543"/>
        <n v="567.96380655014218"/>
        <n v="458.95011583096993"/>
        <n v="477.03508469045056"/>
        <n v="637.08292352345279"/>
        <n v="470.33779881734409"/>
        <n v="478.94744339692159"/>
        <n v="403.45078043340067"/>
        <n v="331.85073402204398"/>
        <n v="460.93644946590462"/>
        <n v="438.89298111156262"/>
        <n v="481.17459418683495"/>
        <n v="484.81225854975588"/>
        <n v="318.96815275029485"/>
        <n v="544.04685706633438"/>
        <n v="430.31478024964542"/>
        <n v="412.14805792498424"/>
        <n v="601.2894430588583"/>
        <n v="382.6193145058383"/>
        <n v="524.46811808182144"/>
        <n v="537.50638344560559"/>
        <n v="460.99751275348507"/>
        <n v="506.5383995000376"/>
        <n v="500.81435716838149"/>
        <n v="382.6020524003788"/>
        <n v="499.99475360155111"/>
        <n v="578.82991915804769"/>
        <n v="454.35132752579437"/>
        <n v="578.84413982015303"/>
        <n v="414.61648183391162"/>
        <n v="527.55802027590471"/>
        <n v="400.28032406320239"/>
        <n v="703.98437124923407"/>
        <n v="361.14468264523566"/>
        <n v="455.47941939532126"/>
        <n v="503.41758539058435"/>
        <n v="423.8629887963553"/>
        <n v="565.6424014217888"/>
        <n v="480.84380804357664"/>
        <n v="325.48911165397607"/>
        <n v="385.39663220302566"/>
        <n v="410.00889299791339"/>
        <n v="488.38136352846112"/>
        <n v="433.20458133180284"/>
        <n v="526.36281192073659"/>
        <n v="336.56696678227132"/>
        <n v="479.5047999655269"/>
        <n v="449.88414018391256"/>
        <n v="461.03022792983995"/>
        <n v="324.12605427650482"/>
        <n v="445.63295782757405"/>
        <n v="641.58000471714502"/>
        <n v="498.11670197078053"/>
        <n v="697.59857819985461"/>
        <n v="491.68233276516293"/>
        <n v="413.5075737195009"/>
        <n v="427.7605251082831"/>
        <n v="446.12977401626438"/>
        <n v="416.79491877489335"/>
        <n v="508.6736816980054"/>
        <n v="488.28523468092334"/>
        <n v="464.71480207694816"/>
        <n v="395.03081067040176"/>
        <n v="424.24277498787347"/>
        <n v="414.25560107353823"/>
        <n v="365.24997381416409"/>
        <n v="571.80090999296829"/>
        <n v="416.74067287141281"/>
        <n v="444.22480040575255"/>
        <n v="614.66259639465238"/>
        <n v="454.25191249219085"/>
        <n v="551.46897375615174"/>
        <n v="335.61174465735826"/>
        <n v="464.94548889677225"/>
        <n v="480.56944866829156"/>
        <n v="484.43856766553057"/>
        <n v="524.33963044130269"/>
        <n v="510.13186563278794"/>
        <n v="524.69676265297346"/>
        <n v="462.83757482717749"/>
        <n v="598.51839529430754"/>
        <n v="411.40907925815367"/>
        <n v="522.88529311336072"/>
        <n v="413.52754068660875"/>
        <n v="496.81447988805928"/>
        <n v="498.39377012547192"/>
        <n v="544.92109298697153"/>
        <n v="382.90934448017748"/>
        <n v="407.03252645997168"/>
        <n v="526.50331194674823"/>
        <n v="586.65188875988497"/>
        <n v="401.81777151596731"/>
        <n v="454.51545195484636"/>
        <n v="377.31348509654219"/>
        <n v="424.08898646391771"/>
        <n v="493.11873372578975"/>
        <n v="430.47558163492073"/>
        <n v="454.48254571395256"/>
        <n v="377.45559071509314"/>
        <n v="417.34580940607054"/>
        <n v="528.8929282839232"/>
        <n v="463.69247151034631"/>
        <n v="526.70608629897447"/>
        <n v="496.34079840853894"/>
        <n v="444.15855013567972"/>
        <n v="421.75163348348104"/>
        <n v="573.44724956448499"/>
        <n v="519.06779095076911"/>
        <n v="423.81066599759714"/>
        <n v="579.47816351500819"/>
        <n v="384.01297699353199"/>
        <n v="418.28185321553531"/>
        <n v="474.43367219059638"/>
        <n v="487.30534132843223"/>
        <n v="516.24255510251908"/>
        <n v="512.63999866022118"/>
        <n v="515.08197424416392"/>
        <n v="423.23061006921313"/>
        <n v="662.29933817248957"/>
        <n v="370.94001537591362"/>
        <n v="426.65883764206154"/>
        <n v="372.09747826371256"/>
        <n v="538.17526015994599"/>
        <n v="585.58189993081442"/>
        <n v="582.35391235075224"/>
        <n v="558.71017905758401"/>
        <n v="417.82179935493548"/>
        <n v="436.52809814147554"/>
        <n v="768.85929996100674"/>
        <n v="410.80901697778188"/>
        <n v="465.87211225381691"/>
        <n v="536.71094924413273"/>
        <n v="618.33063260832239"/>
        <n v="352.64972430212703"/>
        <n v="575.19426925433288"/>
        <n v="337.26334370533544"/>
        <n v="464.76292094946774"/>
        <n v="468.46326872188865"/>
        <n v="521.8815945089201"/>
        <n v="563.90552175993935"/>
        <n v="596.06551519725986"/>
        <n v="435.47498187163603"/>
        <n v="432.98803597071418"/>
        <n v="589.52580049369158"/>
        <n v="536.65513989305396"/>
        <n v="532.02886526114185"/>
        <n v="491.70003065331298"/>
        <n v="342.07100990105374"/>
        <n v="486.59910430933968"/>
        <n v="530.39762975140059"/>
        <n v="483.86541447989498"/>
        <n v="404.09993843364009"/>
        <n v="286.72812116348024"/>
        <n v="543.0520597576882"/>
        <n v="471.90916429472151"/>
        <n v="381.29490209923063"/>
        <n v="418.80778223967832"/>
        <n v="443.7234707536133"/>
        <n v="502.605766437255"/>
        <n v="498.96298083449506"/>
        <n v="495.88898512692919"/>
        <n v="385.54209801700432"/>
        <n v="519.20664427413999"/>
        <n v="486.64120311119268"/>
        <n v="431.85081451955392"/>
        <n v="474.90574824670159"/>
        <n v="469.76344097176184"/>
        <n v="683.43314757742291"/>
        <n v="499.91285866778895"/>
        <n v="527.74938355912093"/>
        <n v="547.61101222295008"/>
        <n v="541.97841911572186"/>
        <n v="423.85270232367998"/>
        <n v="449.39900284953853"/>
        <n v="375.09615590693824"/>
        <n v="443.30452076875093"/>
        <n v="497.59204532026234"/>
        <n v="401.84598250220165"/>
        <n v="660.12642312458115"/>
        <n v="502.45700834301039"/>
        <n v="515.13180177589595"/>
        <n v="465.9288756383819"/>
        <n v="396.54470616012549"/>
        <n v="345.85021133424027"/>
        <n v="524.93590820003135"/>
        <n v="478.85308306081293"/>
        <n v="533.37240686196503"/>
        <n v="434.74037688436505"/>
        <n v="451.25599581899996"/>
        <n v="491.99993294854244"/>
        <n v="506.50687271558553"/>
        <n v="522.16259030700974"/>
        <n v="613.66699040916694"/>
        <n v="432.51301987571225"/>
        <n v="389.67464261489795"/>
        <n v="409.43569541480883"/>
        <n v="523.30234931373639"/>
        <n v="404.40675239089097"/>
        <n v="585.86097660044231"/>
        <n v="490.36667925640114"/>
        <n v="463.60510204589229"/>
        <n v="509.03857039559608"/>
        <n v="358.59831042613689"/>
        <n v="596.75037353184962"/>
        <n v="349.02169171792798"/>
        <n v="442.1037620835823"/>
        <n v="601.117424016369"/>
        <n v="417.12795494038699"/>
        <n v="490.4137400496229"/>
        <n v="418.32729291243174"/>
        <n v="391.61386628849965"/>
        <n v="466.70143267198807"/>
        <n v="487.21738010786407"/>
        <n v="515.4448155319011"/>
        <n v="363.81092102504027"/>
        <n v="491.18363419696448"/>
        <n v="574.42106013544094"/>
        <n v="578.15791535101005"/>
        <n v="423.9255275487364"/>
        <n v="374.5160440569058"/>
        <n v="399.57723437898062"/>
        <n v="414.35114609459498"/>
        <n v="522.96607155072877"/>
        <n v="471.06521082241784"/>
        <n v="728.74878089086337"/>
        <n v="514.9073307484789"/>
        <n v="564.36936794404028"/>
        <n v="493.8791418011744"/>
        <n v="420.47116006729152"/>
        <n v="435.01048031484282"/>
        <n v="382.28189751440078"/>
        <n v="497.41637309447708"/>
        <n v="437.69486193423324"/>
        <n v="446.78529480249438"/>
        <n v="427.43085940274938"/>
        <n v="447.97071207884142"/>
        <n v="398.11148009936414"/>
        <n v="430.66188644892691"/>
        <n v="495.60067982791924"/>
        <n v="455.56699567502585"/>
        <n v="332.77649292004622"/>
        <n v="547.82729398096308"/>
        <n v="357.51068592158572"/>
        <n v="462.66339666252293"/>
        <n v="701.4872324951084"/>
        <n v="486.25987125237646"/>
        <n v="489.7582196306281"/>
        <n v="486.56585238635103"/>
        <n v="394.02735463474801"/>
        <n v="375.35606703790648"/>
        <n v="460.94304073378879"/>
        <n v="423.13221194395527"/>
        <n v="478.24180214715642"/>
        <n v="289.4968933862819"/>
        <n v="354.08550598944811"/>
        <n v="438.36122641067215"/>
        <n v="446.9809803007189"/>
        <n v="413.21734463445603"/>
        <n v="649.94166860039593"/>
        <n v="399.28717237541855"/>
        <n v="625.6120898855097"/>
        <n v="437.93253916406979"/>
        <n v="361.41304090671434"/>
        <n v="522.67952086657579"/>
        <n v="399.99280748811606"/>
        <n v="446.81654301888591"/>
        <n v="426.1727513317507"/>
        <n v="464.97424290646143"/>
        <n v="512.41957754073235"/>
        <n v="496.65979736304047"/>
        <n v="379.74243746890141"/>
        <n v="516.47734569383749"/>
        <n v="393.62429148269825"/>
        <n v="421.81465315716974"/>
        <n v="421.06950276639748"/>
        <n v="530.04914356767915"/>
        <n v="336.14347922011109"/>
        <n v="579.7432995031802"/>
        <n v="594.98484993494276"/>
        <n v="417.99803751897934"/>
        <n v="493.171083777923"/>
        <n v="446.33453031639209"/>
        <n v="389.80212913421246"/>
        <n v="508.84343281331041"/>
        <n v="553.56159410928524"/>
        <n v="547.60076412503668"/>
        <n v="389.89205862498193"/>
        <n v="517.96330571696683"/>
        <n v="399.10529109393434"/>
        <n v="796.92985032778574"/>
        <n v="478.91053273576318"/>
        <n v="399.48367407688085"/>
        <n v="728.93633534856019"/>
        <n v="477.6900184475175"/>
        <n v="353.38299582347003"/>
        <n v="565.90192994856591"/>
        <n v="629.1475200786831"/>
        <n v="534.66197047426476"/>
        <n v="437.22125053119413"/>
        <n v="488.59964925597586"/>
        <n v="421.13980898406766"/>
        <n v="460.11073453382278"/>
        <n v="450.9055368356573"/>
        <n v="445.72642167260608"/>
        <n v="376.20419013877148"/>
        <n v="510.87582564206423"/>
        <n v="547.37114901312998"/>
        <n v="340.45564780054872"/>
        <n v="546.93699640354953"/>
        <n v="485.94846149117194"/>
        <n v="634.80662408929209"/>
        <n v="534.77473448196042"/>
        <n v="479.17059128441883"/>
        <n v="588.42998934989635"/>
        <n v="473.15074653263622"/>
        <n v="428.43004382034428"/>
        <n v="455.39395562520298"/>
        <n v="594.45482176046221"/>
        <n v="537.25226743924782"/>
        <n v="504.40215870497565"/>
        <n v="398.75336018446399"/>
        <n v="520.22282660643748"/>
        <n v="427.25298077990823"/>
        <n v="461.17142785118006"/>
        <n v="547.86400305299333"/>
        <n v="543.45222163434494"/>
        <n v="408.14787505516802"/>
        <n v="470.59865217571422"/>
        <n v="452.7298023235204"/>
        <n v="532.25272210620267"/>
        <n v="436.15915337105741"/>
        <n v="373.64194571862276"/>
        <n v="498.9561769686469"/>
        <n v="572.53335572010667"/>
        <n v="411.6922777027101"/>
        <n v="452.21856639973032"/>
        <n v="498.31504708528917"/>
        <n v="453.47431202080071"/>
        <n v="412.28430949003524"/>
        <n v="555.68325648318228"/>
        <n v="553.10692058878055"/>
        <n v="570.13751205769665"/>
        <n v="403.79901428115443"/>
        <n v="374.6357684066719"/>
        <n v="441.9890817091337"/>
        <n v="537.06681814241574"/>
        <n v="382.16393511143895"/>
        <n v="372.21778540353642"/>
        <n v="548.18463769884193"/>
        <n v="500.2019876164801"/>
        <n v="433.63090916183097"/>
        <n v="463.80601571265868"/>
        <n v="539.9131566033127"/>
        <n v="321.19661141860428"/>
        <n v="405.89987298219148"/>
        <n v="424.67482842173638"/>
        <n v="451.86995922789447"/>
        <n v="434.17265120602087"/>
        <n v="569.59614260505555"/>
        <n v="452.63771447498851"/>
        <n v="458.25835874260946"/>
        <n v="474.49449284699028"/>
        <n v="491.74732010294929"/>
        <n v="692.42384399155344"/>
        <n v="472.03923635084504"/>
        <n v="662.91631680412718"/>
        <n v="531.90019572690869"/>
        <n v="429.51817219047024"/>
        <n v="337.41176052577532"/>
        <n v="505.1760566866846"/>
        <n v="412.82154298143985"/>
        <n v="409.59495550133653"/>
        <n v="504.98609804318539"/>
        <n v="429.95987845172857"/>
        <n v="404.8627436296444"/>
        <n v="494.62265081008559"/>
        <n v="409.92177774508178"/>
        <n v="492.37881621446024"/>
        <n v="492.79221548944832"/>
        <n v="530.52827289852132"/>
        <n v="366.99302914892178"/>
        <n v="602.71746345637769"/>
        <n v="330.39229196256224"/>
        <n v="353.52674227619309"/>
        <n v="417.6711226693667"/>
        <n v="464.09582539012166"/>
        <n v="396.2210807354474"/>
        <n v="608.65846782824099"/>
        <n v="559.93461651722419"/>
        <n v="497.67695915147698"/>
        <n v="532.92075782251288"/>
        <n v="602.94014866104385"/>
        <n v="430.25230688707762"/>
        <n v="621.18742990008764"/>
        <n v="452.57246245652703"/>
        <n v="549.40561639203293"/>
        <n v="398.25818973522894"/>
        <n v="402.18240125847558"/>
        <n v="735.29153057558665"/>
        <n v="396.53747609139913"/>
        <n v="435.32452669370468"/>
        <n v="433.62887412236876"/>
        <n v="558.34109556993417"/>
        <n v="388.78804393749664"/>
        <n v="451.57025423365093"/>
        <n v="493.44190988967995"/>
        <n v="389.60081106041048"/>
        <n v="556.28439295876092"/>
        <n v="460.6581164496946"/>
        <n v="380.77352967889806"/>
        <n v="488.42270876991023"/>
        <n v="461.07369985440118"/>
        <n v="449.03617704951336"/>
        <n v="501.23438708526299"/>
        <n v="566.18449898089648"/>
        <n v="428.58350617387384"/>
        <n v="391.29660768921593"/>
        <n v="487.06508097687691"/>
        <n v="537.98063371577587"/>
        <n v="341.96416304975162"/>
        <n v="507.53666646092677"/>
        <n v="423.00517004348052"/>
        <n v="535.08356260279436"/>
        <n v="485.03444187687603"/>
        <n v="546.19652921606701"/>
        <n v="472.6197218961297"/>
        <n v="490.45366088196681"/>
        <n v="597.13665154828027"/>
        <n v="543.4704556326933"/>
        <n v="543.60674861885082"/>
        <n v="458.36751566724843"/>
        <n v="429.98495028256343"/>
        <n v="456.59990582773412"/>
        <n v="406.15418349531865"/>
        <n v="678.95777464868013"/>
        <n v="472.58072544821454"/>
        <n v="440.70855840841028"/>
        <n v="552.6517643316198"/>
        <n v="397.25480208105216"/>
        <n v="630.75838623331822"/>
        <n v="475.68598263667519"/>
        <n v="559.38885567725606"/>
        <n v="424.03297651008677"/>
        <n v="527.63362956307299"/>
        <n v="503.94749824384508"/>
        <n v="354.76459606163223"/>
        <n v="612.06048671778308"/>
        <n v="458.46959010412007"/>
        <n v="460.94644371667016"/>
        <n v="359.56387772037016"/>
        <n v="514.37651485018876"/>
        <n v="410.69123866093673"/>
        <n v="504.11753271839848"/>
        <n v="460.58274369101974"/>
        <n v="432.05397959829429"/>
        <n v="416.79657202389348"/>
        <n v="327.18999680920911"/>
        <n v="480.09375891125433"/>
        <n v="365.69503708042492"/>
        <n v="318.3059214165703"/>
        <n v="611.69070940882364"/>
        <n v="507.01411633156397"/>
        <n v="414.48242759488778"/>
        <n v="605.18253800606021"/>
        <n v="594.14563685528253"/>
        <n v="545.27195256367804"/>
        <n v="422.7599783927875"/>
        <n v="436.52662905625084"/>
        <n v="567.94375308032659"/>
        <n v="424.95760376431173"/>
        <n v="542.2791576481892"/>
        <n v="530.32639344236361"/>
        <n v="413.11699824942866"/>
        <n v="359.24579901088617"/>
        <n v="421.11431193564147"/>
        <n v="564.79192573722025"/>
        <n v="403.57839643812946"/>
        <n v="423.44997342781522"/>
        <n v="418.20082997953415"/>
        <n v="452.0007815707674"/>
        <n v="548.73603696024611"/>
        <n v="416.1860443224798"/>
        <n v="589.0994828342026"/>
        <n v="508.73389772346377"/>
        <n v="354.1990331275947"/>
        <n v="518.99778683854856"/>
        <n v="448.30416029136143"/>
        <n v="586.89389050838918"/>
        <n v="440.92278208012073"/>
        <n v="459.53850557585429"/>
        <n v="548.88297294163499"/>
        <n v="420.82708090997642"/>
        <n v="420.9945980304891"/>
        <n v="415.8225278131527"/>
        <n v="475.05122966487238"/>
        <n v="403.54765179062241"/>
        <n v="413.06915303231648"/>
        <n v="489.57282819963598"/>
        <n v="421.51326020626783"/>
        <n v="494.43112366392262"/>
        <n v="471.13864926213773"/>
        <n v="484.05871041928589"/>
        <n v="415.35506893244155"/>
        <n v="508.4865705796737"/>
        <n v="555.74179356181855"/>
        <n v="559.62372407271107"/>
        <n v="416.10227784291203"/>
        <n v="397.51176415655641"/>
        <n v="523.02957613108947"/>
        <n v="424.16260321976119"/>
        <n v="396.51810380934364"/>
        <n v="429.39353810927332"/>
        <n v="743.81014789485073"/>
        <n v="450.20024893376757"/>
        <n v="570.40484894255735"/>
        <n v="428.98593791504118"/>
        <n v="423.62188798758393"/>
        <n v="433.35564288858257"/>
        <n v="476.14479807271908"/>
        <n v="387.22615814922256"/>
        <n v="540.75851955688313"/>
        <n v="464.70296978159178"/>
        <n v="385.03375394112868"/>
        <n v="536.7859667188161"/>
        <n v="380.46586735343908"/>
        <n v="545.00703124245638"/>
        <n v="510.67644899391536"/>
        <n v="486.65662842819643"/>
        <n v="468.77571939918846"/>
        <n v="433.77150429591012"/>
        <n v="498.26604959476208"/>
        <n v="459.9246385118289"/>
        <n v="370.22504595795266"/>
        <n v="545.6491625552959"/>
        <n v="385.2822621552238"/>
        <n v="666.10780108567087"/>
        <n v="522.0204621670398"/>
        <n v="450.37251687323965"/>
        <n v="428.44618239787729"/>
        <n v="597.00665883343856"/>
        <n v="393.72997244130352"/>
        <n v="375.9641344008167"/>
        <n v="589.82169584280825"/>
        <n v="514.55979394587325"/>
        <n v="662.72544773271716"/>
        <n v="516.51054548111676"/>
        <n v="546.17186472540175"/>
        <n v="596.73197809906878"/>
        <n v="413.4010916508563"/>
        <n v="470.92948854530533"/>
        <n v="464.92137516698773"/>
        <n v="511.70332169022799"/>
        <n v="310.06328133459817"/>
        <n v="456.98760784770207"/>
        <n v="377.55475014959234"/>
        <n v="620.23290365724631"/>
        <n v="486.04858672873445"/>
        <n v="502.33813765456796"/>
        <n v="597.31102195953622"/>
        <n v="464.70340978132828"/>
        <n v="691.53105042815537"/>
        <n v="538.15296565462643"/>
        <n v="504.26383162558756"/>
        <n v="453.82664924181535"/>
        <n v="523.60449035302258"/>
        <n v="443.18040450589535"/>
        <n v="464.22259347145967"/>
        <n v="390.61527985142942"/>
        <n v="472.56885173937837"/>
        <n v="535.15723957868988"/>
        <n v="567.04837792458989"/>
        <n v="483.52854693293079"/>
        <n v="488.44873525428699"/>
        <n v="450.97546235930474"/>
        <n v="492.37003619168297"/>
        <n v="547.82508395232696"/>
        <n v="510.63569330620885"/>
        <n v="435.14817836101417"/>
        <n v="431.0261884092734"/>
        <n v="617.77942317401937"/>
        <n v="494.67363372687868"/>
        <n v="518.46390381827166"/>
        <n v="539.98196774642452"/>
        <n v="475.43512108943884"/>
        <n v="519.24404082401179"/>
        <n v="434.48743097385801"/>
        <n v="475.54203405291349"/>
        <n v="499.37466477796107"/>
        <n v="433.25911247478808"/>
        <n v="428.2489861628801"/>
        <n v="550.27143561953073"/>
        <n v="333.10299884435636"/>
        <n v="394.17924103854057"/>
        <n v="509.81340242461914"/>
        <n v="489.00349875763021"/>
        <n v="290.35487439751984"/>
        <n v="380.71521457303567"/>
        <n v="427.32112718528202"/>
        <n v="458.65188798600656"/>
        <n v="454.20864882599489"/>
        <n v="488.79349761576395"/>
        <n v="519.5954917408568"/>
        <n v="499.59653078441022"/>
        <n v="470.6502816740836"/>
        <n v="467.78570142049972"/>
        <n v="739.97602967781336"/>
        <n v="583.91187125026818"/>
        <n v="259.94051353748216"/>
        <n v="299.7845379338944"/>
        <n v="484.95738762963589"/>
        <n v="542.37229045270874"/>
        <n v="449.93593850436844"/>
        <n v="475.72435943608042"/>
        <n v="406.48144169121048"/>
        <n v="506.50180748209152"/>
        <n v="376.59779900407608"/>
        <n v="422.09926884894287"/>
        <n v="507.9786829472431"/>
        <n v="407.46354760559711"/>
        <n v="399.38745168434889"/>
        <n v="488.86586783489594"/>
        <n v="609.15456258235383"/>
        <n v="503.56797436501051"/>
        <n v="460.96067908802837"/>
        <n v="402.14171561717239"/>
        <n v="425.19408519989616"/>
        <n v="453.40459084693242"/>
        <n v="417.07812828843265"/>
        <n v="529.62458101338746"/>
        <n v="558.42378753082005"/>
        <n v="440.59863719991307"/>
        <n v="481.18083313381464"/>
        <n v="655.88575858356648"/>
        <n v="403.52440560817394"/>
        <n v="450.96442685729141"/>
        <n v="477.17711843839771"/>
        <n v="457.40485364878077"/>
        <n v="424.71637488158439"/>
        <n v="503.06590880745853"/>
        <n v="554.02875633660881"/>
        <n v="387.64214571465925"/>
        <n v="383.93921225718157"/>
        <n v="416.9816504858544"/>
        <n v="516.04837515780127"/>
        <n v="478.47862388032752"/>
        <n v="473.68190199909213"/>
        <n v="375.51179954629697"/>
        <n v="565.14033329114113"/>
        <n v="379.26514199575388"/>
        <n v="492.69330152976607"/>
        <n v="506.68248923723212"/>
        <n v="393.42755991102268"/>
        <n v="394.05213088198894"/>
        <n v="352.8866782778876"/>
        <n v="538.08314830639267"/>
        <n v="438.85614195148099"/>
        <n v="625.27311043955774"/>
        <n v="429.26366114338708"/>
        <n v="357.91828541846002"/>
        <n v="424.55260127087905"/>
        <n v="358.1168939405224"/>
        <n v="501.5520862779116"/>
        <n v="485.06284174841829"/>
        <n v="558.85888754268501"/>
        <n v="488.86975078799225"/>
        <n v="398.92974488365735"/>
        <n v="486.72915136675437"/>
        <n v="522.50758543043389"/>
        <n v="455.54464795356819"/>
        <n v="449.72321670387072"/>
        <n v="399.96850834805605"/>
        <n v="560.6622325128069"/>
        <n v="467.4375841820069"/>
        <n v="541.87592408951946"/>
        <n v="406.4356816400412"/>
        <n v="476.09308608878081"/>
        <n v="548.33323806695716"/>
        <n v="586.72873024019145"/>
        <n v="467.8735344239663"/>
        <n v="501.35699884575763"/>
        <n v="509.45909325715849"/>
        <n v="477.35203975306689"/>
        <n v="587.96913110188734"/>
        <n v="512.42226079073112"/>
        <n v="545.35456588630814"/>
        <n v="496.5480621738111"/>
        <n v="456.58474691377648"/>
        <n v="478.80384985262623"/>
        <n v="394.23741081480404"/>
        <n v="496.22713265943173"/>
        <n v="546.73093286341782"/>
        <n v="453.4011364461806"/>
        <n v="402.65546618064405"/>
        <n v="460.66273120075948"/>
        <n v="460.43127420008636"/>
        <n v="504.66573595220189"/>
        <n v="420.75242684498522"/>
        <n v="641.91405461979673"/>
        <n v="494.47673677377276"/>
        <n v="570.48241178024784"/>
        <n v="434.74386046228182"/>
        <n v="420.92826921568644"/>
        <n v="555.25494167781392"/>
        <n v="522.51453510323734"/>
        <n v="461.44948591234402"/>
        <n v="480.09983031083823"/>
        <n v="466.90951142149333"/>
        <n v="467.47520894079827"/>
        <n v="501.7914118067788"/>
        <n v="460.94518208900485"/>
        <n v="512.40529167999193"/>
        <n v="566.85657502161234"/>
        <n v="483.1741633685686"/>
        <n v="392.65491261741994"/>
        <n v="578.68832634133184"/>
        <n v="428.13109079857855"/>
        <n v="421.83349268959415"/>
        <n v="425.54881394956521"/>
        <n v="374.76235841085395"/>
        <n v="389.27335166823224"/>
        <n v="565.96052667092715"/>
        <n v="562.59311903290643"/>
        <n v="387.19480324852168"/>
        <n v="478.26151419183827"/>
        <n v="461.31711230995285"/>
        <n v="662.8553523464974"/>
        <n v="455.03689002349262"/>
        <n v="470.26978075070599"/>
        <n v="578.89211664582069"/>
        <n v="442.2292618141646"/>
        <n v="501.49336344040699"/>
        <n v="434.66500122963794"/>
        <n v="402.00215515218724"/>
        <n v="624.36637548851274"/>
        <n v="455.01082518674349"/>
        <n v="472.73330796005934"/>
        <n v="533.60315923651615"/>
        <n v="366.23623006178076"/>
        <n v="684.0118264829656"/>
        <n v="477.46181447513129"/>
        <n v="447.057759000082"/>
        <n v="524.48738322923373"/>
        <n v="453.28758349114395"/>
        <n v="289.10187819727616"/>
        <n v="531.7934837015199"/>
        <n v="517.86614954634126"/>
        <n v="484.54025292657201"/>
        <n v="472.41848267196548"/>
        <n v="606.49878545005629"/>
        <n v="491.35040395102379"/>
        <n v="383.09560595869448"/>
        <n v="523.47799210254925"/>
        <n v="530.6136722884612"/>
        <n v="512.55638273537488"/>
        <n v="403.97827130326453"/>
        <n v="501.64546208134902"/>
        <n v="480.51801673970698"/>
        <n v="538.60059370182432"/>
        <n v="560.50075951068493"/>
        <n v="474.94661706801799"/>
        <n v="684.1055709228923"/>
        <n v="446.33362387802566"/>
        <n v="551.2978689270177"/>
        <n v="575.51878391986793"/>
        <n v="410.62425731077371"/>
        <n v="589.59681093907557"/>
        <n v="436.25114096009275"/>
        <n v="590.42915991112432"/>
        <n v="486.10216571675772"/>
        <n v="445.39593663269147"/>
        <n v="357.20976149378606"/>
        <n v="676.58273934054591"/>
        <n v="396.47885780873435"/>
        <n v="548.23196915586345"/>
        <n v="364.7070880851482"/>
        <n v="438.72277794377078"/>
        <n v="385.21979184642964"/>
        <n v="492.96362093087521"/>
        <n v="497.37056990060802"/>
        <n v="504.98292582305498"/>
        <n v="465.72316921605704"/>
        <n v="474.13187141318184"/>
        <n v="392.86336987478813"/>
        <n v="404.78225384594475"/>
        <n v="531.70043058312774"/>
        <n v="552.3866722229086"/>
        <n v="636.75960130856265"/>
        <n v="717.22092368846302"/>
        <n v="620.35458774370954"/>
        <n v="441.51653372173189"/>
        <n v="431.28847258851221"/>
        <n v="502.36168844314432"/>
        <n v="428.04231788045354"/>
        <n v="551.69019437140139"/>
        <n v="341.88871691147671"/>
        <n v="411.60622503911264"/>
        <n v="435.04243043555738"/>
        <n v="389.7384473913076"/>
        <n v="370.13931909059318"/>
        <n v="509.77489438861215"/>
        <n v="515.02321182017056"/>
        <n v="314.67153181691981"/>
        <n v="348.71769851338689"/>
        <n v="488.12810828685161"/>
        <n v="479.66898386227882"/>
        <n v="317.75888920837366"/>
        <n v="432.64467908570816"/>
        <n v="417.81122477587587"/>
        <n v="521.81530312217899"/>
        <n v="443.48582192260056"/>
        <n v="396.99692368953765"/>
        <n v="402.36190397154439"/>
        <n v="690.55488745060904"/>
        <n v="445.15728304553124"/>
        <n v="369.12755267651647"/>
        <n v="546.3456686623415"/>
        <n v="523.97186772789712"/>
        <n v="513.04511466271344"/>
        <n v="416.92448998545399"/>
        <n v="428.77989872995096"/>
        <n v="470.30562230771449"/>
        <n v="488.3097943606009"/>
        <n v="518.69388601563344"/>
        <n v="578.12418611097019"/>
        <n v="417.61491750302594"/>
        <n v="513.68521634502588"/>
        <n v="496.89608966779087"/>
        <n v="470.96621520153224"/>
        <n v="386.54539733897923"/>
        <n v="393.95774333112291"/>
        <n v="351.85186990306653"/>
        <n v="443.82544662683171"/>
        <n v="483.43224808650103"/>
        <n v="486.62004797620222"/>
        <n v="478.63731790499156"/>
        <n v="496.18101833197613"/>
        <n v="515.10809913372202"/>
        <n v="459.45574260164608"/>
        <n v="475.50078575121745"/>
        <n v="475.17351296278849"/>
        <n v="587.95595813350508"/>
        <n v="387.20940439079828"/>
        <n v="554.14152562282152"/>
        <n v="337.0045365681587"/>
        <n v="431.29731082628604"/>
        <n v="474.74705512211023"/>
        <n v="435.05489321030132"/>
        <n v="474.70280583945436"/>
        <n v="567.60618713903102"/>
        <n v="384.05825895971191"/>
        <n v="430.2531334033734"/>
        <n v="387.43719615887164"/>
        <n v="494.46173305132749"/>
        <n v="456.42474176709294"/>
        <n v="357.29388609745729"/>
        <n v="586.34704862983278"/>
        <n v="445.32412390201705"/>
        <n v="373.6336579475925"/>
        <n v="437.25041988557382"/>
        <n v="637.00993931437279"/>
        <n v="338.14268203052092"/>
        <n v="545.4594791395682"/>
        <n v="586.86304385944857"/>
        <n v="654.24618864715092"/>
        <n v="396.84759228851414"/>
        <n v="504.60125303164426"/>
        <n v="574.79698542972721"/>
        <n v="426.50178039723721"/>
        <n v="545.47367004293335"/>
        <n v="383.91732646095318"/>
        <n v="517.82142438722019"/>
        <n v="407.46662492425634"/>
        <n v="459.62110779720837"/>
        <n v="425.50425687141762"/>
        <n v="632.82233093014588"/>
        <n v="436.992075653325"/>
        <n v="480.02331236599395"/>
        <n v="475.89255676262638"/>
        <n v="517.96841727886965"/>
        <n v="489.57688479588256"/>
        <n v="559.75369420867321"/>
        <n v="591.60887614195633"/>
        <n v="551.11217854041274"/>
        <n v="494.71002799136375"/>
        <n v="503.51252894152037"/>
        <n v="429.8704978382421"/>
        <n v="354.72768971209405"/>
        <n v="479.79984774753211"/>
        <n v="400.75863655834303"/>
        <n v="573.2467575830359"/>
        <n v="518.08752559148616"/>
        <n v="471.42878956232607"/>
        <n v="394.37371154554233"/>
        <n v="428.6303486948529"/>
        <n v="501.55368458533945"/>
        <n v="562.51891465062579"/>
        <n v="439.17400431704471"/>
        <n v="575.04321516755249"/>
        <n v="512.83759597556354"/>
        <n v="325.24944616527836"/>
        <n v="448.31255514049417"/>
        <n v="565.74880124691026"/>
        <n v="536.67236694171436"/>
        <n v="428.98012772101993"/>
        <n v="471.01812518967239"/>
        <n v="521.20533188313834"/>
        <n v="476.2525595059011"/>
        <n v="390.11834741230052"/>
        <n v="465.91962104276018"/>
        <n v="406.04514434772324"/>
        <n v="419.00468579946738"/>
        <n v="455.45010751440174"/>
        <n v="484.59498250254376"/>
        <n v="414.3623310644245"/>
        <n v="584.46175605086614"/>
        <n v="314.64250046840908"/>
        <n v="504.63625420710832"/>
        <n v="562.96876247108287"/>
        <n v="531.81267552857594"/>
        <n v="523.83290839090614"/>
        <n v="482.88858679478989"/>
        <n v="390.39841045151564"/>
        <n v="354.54998463080011"/>
        <n v="516.26766579049956"/>
        <n v="539.77985469166788"/>
        <n v="386.19774405771807"/>
        <n v="457.43835818013508"/>
        <n v="572.88202684528301"/>
        <n v="549.53429679195335"/>
        <n v="488.26892746544479"/>
        <n v="522.81990164001581"/>
        <n v="508.21860712899058"/>
        <n v="429.5510443457768"/>
        <n v="524.5895750129647"/>
        <n v="509.98250372874918"/>
        <n v="451.73918914222594"/>
        <n v="484.7798757213211"/>
        <n v="466.56852632569303"/>
        <n v="499.64777281316151"/>
        <n v="425.23843497034392"/>
        <n v="493.12924395692789"/>
        <n v="499.89063235542307"/>
        <n v="409.41922564155999"/>
        <n v="424.06647748952275"/>
        <n v="500.68568923851512"/>
        <n v="447.05446046111422"/>
        <n v="465.23887632225745"/>
        <n v="475.09739802924042"/>
        <n v="551.59868104530312"/>
        <n v="391.33312084519218"/>
        <n v="444.09278716897859"/>
        <n v="583.5719711388175"/>
        <n v="426.03696700225976"/>
        <n v="444.36764260827198"/>
        <n v="535.92384061656207"/>
        <n v="381.84924468508206"/>
        <n v="445.83261347529486"/>
        <n v="538.31691145444654"/>
        <n v="589.323640514727"/>
        <n v="410.35610671645918"/>
        <n v="412.966768078131"/>
        <n v="424.92771603338258"/>
        <n v="573.44004408445221"/>
        <n v="491.75798973172954"/>
        <n v="424.67665822817906"/>
        <n v="499.59269266343892"/>
        <n v="494.20423117848014"/>
        <n v="554.52805935982474"/>
        <n v="421.95696525013398"/>
        <n v="583.84154099304851"/>
        <n v="502.12481343316796"/>
        <n v="445.21430740126408"/>
        <n v="439.80853727599487"/>
        <n v="543.98049890199422"/>
        <n v="516.44501680606356"/>
        <n v="338.61288899253151"/>
        <n v="386.71513684671726"/>
        <n v="550.08479337470249"/>
        <n v="580.39329243283044"/>
        <n v="609.41309842818362"/>
        <n v="497.14562845262282"/>
        <n v="519.17230034691738"/>
        <n v="643.39396046528987"/>
        <n v="514.11603082884017"/>
        <n v="558.49359834785969"/>
        <n v="406.19506946960183"/>
        <n v="418.68422755357471"/>
        <n v="518.30886608638968"/>
        <n v="355.66193753300195"/>
        <n v="492.30181143619706"/>
        <n v="403.33341369613856"/>
        <n v="484.50611070266996"/>
        <n v="509.59681216565866"/>
        <n v="486.31750143457356"/>
        <n v="534.66420551572969"/>
        <n v="571.74265710512566"/>
        <n v="440.72690140885993"/>
        <n v="602.72381275360055"/>
        <n v="432.46963273716801"/>
        <n v="631.94030506200079"/>
        <n v="441.91377170520639"/>
        <n v="530.60677065141215"/>
        <n v="461.33645190310114"/>
        <n v="434.2565046683938"/>
        <n v="499.75894288876657"/>
        <n v="561.12130793441088"/>
        <n v="624.93877701416625"/>
        <n v="404.79679575290976"/>
        <n v="517.87745993362739"/>
        <n v="533.91963277046307"/>
        <n v="459.95616128045333"/>
        <n v="393.84712955164537"/>
        <n v="482.35591108129705"/>
        <n v="579.67602016754324"/>
        <n v="477.40836775126792"/>
        <n v="465.51311123490802"/>
        <n v="642.72808824698529"/>
        <n v="528.61922260441247"/>
        <n v="546.99813974602523"/>
        <n v="579.98301819745029"/>
        <n v="603.70676656839817"/>
        <n v="526.41410760553742"/>
        <n v="514.09567812625289"/>
        <n v="340.58567049021013"/>
        <n v="428.42651820933327"/>
        <n v="473.30505781458686"/>
        <n v="509.96290503951593"/>
        <n v="433.69778138795635"/>
        <n v="440.68247421777079"/>
        <n v="438.37882877250303"/>
        <n v="495.5679408973441"/>
        <n v="531.53468792396711"/>
        <n v="464.04606672234945"/>
        <n v="445.40297423992251"/>
        <n v="479.72924818722356"/>
        <n v="352.55216631213437"/>
        <n v="463.34181510899288"/>
        <n v="487.04823505678223"/>
        <n v="511.88423344541735"/>
        <n v="530.12887078957226"/>
        <n v="508.05691533823244"/>
        <n v="538.36872713156504"/>
        <n v="367.32561502906248"/>
        <n v="383.79292015088271"/>
        <n v="403.69515346297874"/>
        <n v="556.39591391986357"/>
        <n v="704.91865018352939"/>
        <n v="550.437908623829"/>
        <n v="527.85643808611758"/>
        <n v="558.88566143548508"/>
        <n v="281.11581129669628"/>
        <n v="443.42036585579183"/>
        <n v="528.25582996554419"/>
        <n v="466.99537936449184"/>
        <n v="489.80634782983168"/>
        <n v="355.39979849747237"/>
        <n v="392.12910349845339"/>
        <n v="541.09900091609904"/>
        <n v="649.92968942808989"/>
        <n v="650.38172147831415"/>
        <n v="530.18518624865385"/>
        <n v="453.57578097762865"/>
        <n v="568.38461339354888"/>
        <n v="648.53764268275438"/>
        <n v="533.87818244998039"/>
        <n v="570.41452274700634"/>
        <n v="494.80397318228108"/>
        <n v="479.25310106477184"/>
        <n v="397.40889315695722"/>
        <n v="466.697416468445"/>
        <n v="515.73411165345783"/>
        <n v="536.53888883957859"/>
        <n v="552.61884895481967"/>
        <n v="373.77973028301136"/>
        <n v="588.04901975285543"/>
        <n v="675.64292756928353"/>
        <n v="403.22873024107622"/>
        <n v="572.40542819419409"/>
        <n v="370.13946030777259"/>
        <n v="486.20365166449085"/>
        <n v="467.40098559111726"/>
        <n v="499.87227742644529"/>
        <n v="388.10439926528187"/>
        <n v="626.64479070714128"/>
        <n v="488.57081862123465"/>
        <n v="561.04661260338264"/>
        <n v="422.321016286749"/>
        <n v="435.35185109825034"/>
        <n v="496.46090206021211"/>
        <n v="456.29901765493827"/>
        <n v="442.92225504822864"/>
        <n v="417.55918708219309"/>
        <n v="576.89365816398993"/>
        <n v="480.55767206883974"/>
        <n v="456.25256105401633"/>
        <n v="324.91244755896582"/>
        <n v="637.01199335045419"/>
        <n v="395.98618062915341"/>
        <n v="388.66135622940766"/>
        <n v="466.98337981397992"/>
        <n v="471.26376882465428"/>
        <n v="496.14264209573497"/>
        <n v="473.10283120023814"/>
        <n v="513.76480761752737"/>
        <n v="493.87203003732884"/>
        <n v="485.02994892277826"/>
        <n v="521.1267469920009"/>
        <n v="474.23675305912712"/>
        <n v="459.69700709333182"/>
        <n v="511.61566415237337"/>
        <n v="501.7816446126551"/>
        <n v="527.62583894509055"/>
        <n v="446.50742090584885"/>
        <n v="597.78700636945484"/>
        <n v="322.29414125527461"/>
        <n v="642.04463977308467"/>
        <n v="568.50241012150889"/>
        <n v="453.28260946436984"/>
        <n v="530.32990328522476"/>
        <n v="441.1702981325376"/>
        <n v="374.69892604272553"/>
        <n v="395.18642644701345"/>
        <n v="411.38349516742409"/>
        <n v="644.47453772207041"/>
        <n v="486.30020319249985"/>
        <n v="612.55339498841545"/>
        <n v="507.33078059468016"/>
        <n v="524.1776485886171"/>
        <n v="361.13977847180627"/>
        <n v="453.71985751008242"/>
        <n v="404.72165140814661"/>
        <n v="451.65096237386462"/>
        <n v="507.77023229622381"/>
        <n v="446.21718891293335"/>
        <n v="529.77174610832537"/>
        <n v="432.61560174655756"/>
        <n v="528.81026013205962"/>
        <n v="571.03124547993843"/>
        <n v="608.6498547109851"/>
        <n v="462.07366120430163"/>
        <n v="357.74760397838673"/>
        <n v="451.3338667179608"/>
        <n v="325.09799604637806"/>
        <n v="398.11230122035784"/>
        <n v="393.36571627006469"/>
        <n v="475.72052222092623"/>
        <n v="567.93897239525393"/>
        <n v="480.66076241642901"/>
        <n v="632.05916796419137"/>
        <n v="372.72734099952299"/>
        <n v="630.97557063455383"/>
        <n v="450.59409167451929"/>
        <n v="493.5188848542046"/>
        <n v="477.70565634551201"/>
        <n v="454.21406699864025"/>
        <n v="517.95899416509315"/>
        <n v="342.59259196701231"/>
        <n v="417.32365958648904"/>
        <n v="491.45573014658862"/>
        <n v="526.22803740239954"/>
        <n v="551.76606277178144"/>
        <n v="535.7595073602414"/>
        <n v="661.61554091197786"/>
        <n v="509.22987095908098"/>
        <n v="572.88098970149133"/>
        <n v="548.92099530748987"/>
        <n v="365.56739224016019"/>
        <n v="314.83185616247567"/>
        <n v="564.53501124809657"/>
        <n v="435.87016469951675"/>
        <n v="368.06552767043416"/>
        <n v="544.43972141267921"/>
        <n v="381.51606577907023"/>
        <n v="451.8479125699248"/>
        <n v="497.44470550099851"/>
        <n v="521.57303495381996"/>
        <n v="421.003678627098"/>
        <n v="507.06057694798517"/>
        <n v="290.86301558709658"/>
        <n v="515.67597085830869"/>
        <n v="492.71425794500783"/>
        <n v="451.02271856972175"/>
        <n v="493.33168317841699"/>
        <n v="542.98609751512754"/>
        <n v="492.59400707178412"/>
        <n v="521.05603726685092"/>
        <n v="473.84943301006558"/>
        <n v="506.92618063361817"/>
        <n v="540.51109304041324"/>
        <n v="473.21747884111443"/>
        <n v="541.42103598704148"/>
        <n v="469.52977576847746"/>
        <n v="482.34934626563052"/>
        <n v="316.15443267385945"/>
        <n v="442.77980323868968"/>
        <n v="535.36016309609363"/>
        <n v="481.27094159240136"/>
        <n v="421.22238136743664"/>
        <n v="380.54116844984867"/>
        <n v="605.49442041740781"/>
        <n v="584.86100310417726"/>
        <n v="428.28993744700631"/>
        <n v="523.8734743628645"/>
        <n v="439.49471082380569"/>
        <n v="464.49544298600171"/>
        <n v="423.24073858802473"/>
        <n v="397.46189264511912"/>
        <n v="483.74126466498092"/>
        <n v="510.1360351211664"/>
        <n v="380.81303652710631"/>
        <n v="442.59657489989786"/>
        <n v="529.09563509080613"/>
        <n v="463.48116429535213"/>
        <n v="537.05668484964849"/>
        <n v="382.14685925374459"/>
        <n v="535.6709653653503"/>
        <n v="457.80923061761575"/>
        <n v="412.55531222283679"/>
        <n v="355.70025171361146"/>
        <n v="364.8955869989116"/>
        <n v="571.26428351597428"/>
        <n v="562.88119404325244"/>
        <n v="458.61322207813254"/>
        <n v="400.511858802353"/>
        <n v="606.54966549833478"/>
        <n v="498.80955876551241"/>
        <n v="461.11194224909019"/>
        <n v="504.13225955068481"/>
        <n v="457.51809978829925"/>
        <n v="426.6177436441809"/>
        <n v="555.10389418913951"/>
        <n v="366.29074500309224"/>
        <n v="449.12649414543597"/>
        <n v="474.95940331906371"/>
        <n v="532.1405807225442"/>
        <n v="346.87468353326534"/>
        <n v="610.21593811065134"/>
        <n v="460.53624802867029"/>
        <n v="459.37656320153201"/>
        <n v="402.32317743276167"/>
        <n v="500.91872386965338"/>
        <n v="384.94862392363297"/>
        <n v="532.96244792378502"/>
        <n v="600.87024126284427"/>
        <n v="436.21434131501655"/>
        <n v="414.04041313473948"/>
        <n v="396.89009063881952"/>
        <n v="465.65705444888096"/>
        <n v="499.79844620546402"/>
        <n v="363.44263210366455"/>
        <n v="399.9349729010811"/>
        <n v="316.74780678571557"/>
        <n v="723.30037341763671"/>
        <n v="550.67656931814884"/>
        <n v="415.63276345489641"/>
        <n v="454.53777021458598"/>
        <n v="545.2169060471831"/>
        <n v="514.32974210885368"/>
        <n v="631.02389757277149"/>
        <n v="466.37782614913715"/>
        <n v="458.08323912731072"/>
        <n v="390.41580526961718"/>
        <n v="400.68871827521326"/>
        <n v="527.02976525584018"/>
        <n v="478.19896184254281"/>
        <n v="445.97051530085565"/>
        <n v="451.71747360261497"/>
        <n v="442.45889297360731"/>
        <n v="442.70983051767752"/>
        <n v="351.97871452060667"/>
        <n v="555.49692046745122"/>
        <n v="433.16600886097712"/>
        <n v="508.51307086890739"/>
        <n v="670.00246266548731"/>
        <n v="533.23255447163035"/>
        <n v="443.07554009759849"/>
        <n v="331.65413243288054"/>
        <n v="544.94371645948354"/>
        <n v="573.17497298868921"/>
        <n v="449.06953352958914"/>
        <n v="622.93162147886494"/>
        <n v="403.53588836553087"/>
        <n v="375.9538285897512"/>
        <n v="404.58538108443526"/>
        <n v="427.78168870762244"/>
        <n v="539.68250735517597"/>
        <n v="328.0346244807738"/>
        <n v="440.66422604943568"/>
        <n v="478.32756408498079"/>
        <n v="494.03875934582544"/>
        <n v="435.37075058141698"/>
        <n v="537.01102094954922"/>
        <n v="505.41797513150493"/>
        <n v="526.40851629905512"/>
        <n v="492.35917916880834"/>
        <n v="616.70861437973565"/>
        <n v="503.90133484802953"/>
        <n v="491.45130220445918"/>
        <n v="574.01816641459527"/>
        <n v="433.1478537561282"/>
        <n v="539.70874003184008"/>
        <n v="504.32011493199758"/>
        <n v="529.36237165170451"/>
        <n v="503.87800836796998"/>
        <n v="421.36892088445501"/>
        <n v="342.44342118198483"/>
        <n v="456.28040073731239"/>
        <n v="434.80976019720231"/>
        <n v="483.23135113281523"/>
        <n v="557.10271510544794"/>
        <n v="461.1967393945597"/>
        <n v="386.4416877026386"/>
        <n v="415.07667837793872"/>
        <n v="438.34820139316389"/>
        <n v="478.04057703442896"/>
        <n v="579.41472256797124"/>
        <n v="565.07130152407251"/>
        <n v="422.56341542099881"/>
        <n v="439.35016384681893"/>
        <n v="420.8044031914884"/>
        <n v="546.15640951610987"/>
        <n v="465.72276679601066"/>
        <n v="500.67813632360435"/>
        <n v="511.57288357207102"/>
        <n v="543.17215622553954"/>
        <n v="533.0880231857027"/>
        <n v="494.85954960001203"/>
        <n v="415.53027655983021"/>
        <n v="492.28048730114551"/>
        <n v="398.79093571402314"/>
        <n v="608.5845066027897"/>
        <n v="570.74780955628705"/>
        <n v="403.22305017359196"/>
        <n v="473.91912208492579"/>
        <n v="473.44174577325788"/>
        <n v="355.77850477397624"/>
        <n v="376.72691407489117"/>
        <n v="521.55940303135662"/>
        <n v="340.11510876712674"/>
        <n v="433.35877344945703"/>
        <n v="473.81257444982941"/>
        <n v="496.25004816746144"/>
        <n v="554.03143045845684"/>
        <n v="522.44236624975588"/>
        <n v="446.30924219489646"/>
        <n v="412.71381708979584"/>
        <n v="458.27061913746371"/>
        <n v="393.07433400493352"/>
        <n v="443.55302041410295"/>
        <n v="600.44705522182505"/>
        <n v="473.48678097935215"/>
        <n v="494.16860035418529"/>
        <n v="477.92712271764537"/>
        <n v="652.09350599108552"/>
        <n v="418.77420279711464"/>
        <n v="604.79132732639255"/>
        <n v="408.45431358952987"/>
        <n v="473.40547955408778"/>
        <n v="417.181895939301"/>
        <n v="433.4388249065957"/>
        <n v="480.05582880321083"/>
        <n v="473.00974833720443"/>
        <n v="475.83369830744061"/>
        <n v="399.54498667668395"/>
        <n v="654.90722273911172"/>
        <n v="491.58578883988275"/>
        <n v="545.50842105145216"/>
        <n v="503.48951772795385"/>
        <n v="406.03916873094079"/>
        <n v="441.55591841581992"/>
        <n v="543.43550279754493"/>
        <n v="585.53414604386796"/>
        <n v="554.14300923869007"/>
        <n v="514.59498939462583"/>
        <n v="571.40194950460943"/>
        <n v="466.96010785273393"/>
        <n v="522.1832701854039"/>
        <n v="413.88907904830876"/>
        <n v="522.54283348559181"/>
        <n v="479.06066167496544"/>
        <n v="438.87255388841817"/>
        <n v="472.10883682373873"/>
        <n v="433.86260604048306"/>
        <n v="423.31759355264745"/>
        <n v="458.23165059549916"/>
        <n v="509.15714399606878"/>
        <n v="408.38887673507105"/>
        <n v="562.72435035650494"/>
        <n v="419.08267909614511"/>
        <n v="489.46122838363448"/>
        <n v="481.7375785641421"/>
        <n v="457.19143565120436"/>
        <n v="581.33590597740408"/>
        <n v="531.61321180277309"/>
        <n v="385.97351519903418"/>
        <n v="472.83034195453183"/>
        <n v="507.3910302600724"/>
        <n v="450.83669788412288"/>
        <n v="439.08999816942298"/>
        <n v="468.69346938081071"/>
        <n v="531.11184888756759"/>
        <n v="414.44862283016738"/>
        <n v="523.14200801712332"/>
        <n v="430.34554640650629"/>
        <n v="560.67687898693828"/>
        <n v="492.97789158659776"/>
        <n v="531.81530052252572"/>
        <n v="372.93968249912251"/>
        <n v="688.61151188083909"/>
        <n v="491.46473686414663"/>
        <n v="492.96534169063079"/>
        <n v="486.10522367678243"/>
        <n v="534.18422923206424"/>
        <n v="470.64415813578603"/>
        <n v="532.84470416187526"/>
        <n v="376.35995281626134"/>
        <n v="468.51687516129579"/>
        <n v="521.06759225093015"/>
        <n v="592.21227222700372"/>
        <n v="501.19445171203211"/>
        <n v="415.61834614779013"/>
        <n v="433.65586068021207"/>
        <n v="485.58317240186898"/>
        <n v="507.48053534221509"/>
        <n v="443.30942859056762"/>
        <n v="514.37245435031969"/>
        <n v="530.94819799006086"/>
        <n v="495.32077401243941"/>
        <n v="410.27773998692231"/>
        <n v="443.21736446081468"/>
        <n v="467.75778843305255"/>
        <n v="358.64724110038549"/>
        <n v="450.16153455226066"/>
        <n v="545.60555544517672"/>
        <n v="324.03592981055436"/>
        <n v="418.23701387846995"/>
        <n v="533.65969058864516"/>
        <n v="550.8666724691833"/>
        <n v="536.09617054897683"/>
        <n v="478.97613321441065"/>
        <n v="552.996145815815"/>
        <n v="415.86185993095899"/>
        <n v="533.81256102578936"/>
        <n v="396.26313302527507"/>
        <n v="524.54174605947185"/>
        <n v="454.92727021264096"/>
        <n v="522.63353195797697"/>
        <n v="492.73186374326446"/>
        <n v="335.62725218984508"/>
        <n v="490.31311622760933"/>
        <n v="451.44512321350743"/>
        <n v="499.24963239409425"/>
        <n v="400.16035669255575"/>
        <n v="566.26727074540543"/>
        <n v="503.66512994897482"/>
        <n v="474.55913153862588"/>
        <n v="499.6693364874352"/>
        <n v="440.66630744672636"/>
        <n v="493.49653268135762"/>
        <n v="636.06385293094615"/>
        <n v="491.16240554008044"/>
        <n v="468.11115673077336"/>
        <n v="543.30227569598208"/>
        <n v="491.10281508559683"/>
        <n v="646.59794939833591"/>
        <n v="457.1226368437118"/>
        <n v="457.97596767704925"/>
        <n v="490.31402399462939"/>
        <n v="431.00204232014079"/>
        <n v="438.547366941782"/>
        <n v="333.65582318611041"/>
        <n v="475.98758680099616"/>
        <n v="640.35508941582077"/>
        <n v="493.91859208066558"/>
        <n v="443.40338926148934"/>
        <n v="492.73427211191643"/>
        <n v="462.35463875429315"/>
        <n v="494.02376524703976"/>
        <n v="510.44973414809829"/>
        <n v="572.87927708624841"/>
        <n v="403.54621011679978"/>
        <n v="507.81860664723183"/>
        <n v="529.97375982210031"/>
        <n v="593.20559783914848"/>
        <n v="483.4330151343953"/>
        <n v="482.88106033667469"/>
        <n v="381.66515478044147"/>
        <n v="419.28825096516289"/>
        <n v="406.35823601065084"/>
        <n v="381.98279744642616"/>
        <n v="488.8136692145082"/>
        <n v="374.47149045989295"/>
        <n v="492.48317592444562"/>
        <n v="421.60191412122742"/>
        <n v="529.94012776766692"/>
        <n v="551.55611963572039"/>
        <n v="432.79908822651561"/>
        <n v="437.53014332894645"/>
        <n v="407.35364486046569"/>
        <n v="384.85386853578382"/>
        <n v="368.98808060973033"/>
        <n v="391.79846160500989"/>
        <n v="635.25794205797513"/>
        <n v="580.05109801487458"/>
        <n v="571.23796612007084"/>
        <n v="428.95401095356351"/>
        <n v="567.5282998175818"/>
        <n v="445.4710689984629"/>
        <n v="379.62599891571529"/>
        <n v="403.42034278397637"/>
        <n v="492.60287577100991"/>
        <n v="501.0113310867003"/>
        <n v="560.23514445581179"/>
        <n v="442.0998835573817"/>
        <n v="418.58129732409776"/>
        <n v="440.07222879170865"/>
        <n v="405.74972938644271"/>
        <n v="540.2138380481075"/>
        <n v="467.75513435304276"/>
        <n v="479.98558961245487"/>
        <n v="411.88663908065951"/>
        <n v="510.05801333691772"/>
        <n v="532.01253353179857"/>
        <n v="605.48058448585027"/>
        <n v="646.09259798803191"/>
        <n v="618.64779737174217"/>
        <n v="479.51610524932431"/>
        <n v="648.11964642466603"/>
        <n v="444.23435549929894"/>
        <n v="402.56034394628182"/>
        <n v="389.49268183354997"/>
        <n v="468.87601585055182"/>
        <n v="423.11285373951733"/>
        <n v="414.17237090162536"/>
        <n v="554.38251097973784"/>
        <n v="529.77928841196172"/>
        <n v="512.16427292694266"/>
        <n v="473.78270750192564"/>
        <n v="490.68178910057446"/>
        <n v="537.99875066374898"/>
        <n v="506.38294576409658"/>
        <n v="508.47083686586984"/>
        <n v="529.73380314470307"/>
        <n v="523.56006293995802"/>
        <n v="408.1020713273727"/>
        <n v="479.70903875918333"/>
        <n v="537.96415700291277"/>
        <n v="436.81642235464102"/>
        <n v="385.37610871807476"/>
        <n v="468.79302877058637"/>
        <n v="663.20864133851239"/>
        <n v="476.05499391993374"/>
        <n v="494.82202570905679"/>
        <n v="465.04755930580859"/>
        <n v="726.23672960381248"/>
        <n v="485.58980450410024"/>
        <n v="650.68090759232359"/>
        <n v="378.78892235203585"/>
        <n v="401.19566968647359"/>
        <n v="474.35639757714154"/>
        <n v="552.58090262176268"/>
        <n v="381.06753624974044"/>
        <n v="604.92948702971182"/>
        <n v="481.09082178214533"/>
        <n v="500.2756605267212"/>
        <n v="598.13428273207705"/>
        <n v="403.72496728667954"/>
        <n v="530.63265335884125"/>
        <n v="616.19795745602073"/>
        <n v="498.58406485631963"/>
        <n v="386.35406508814168"/>
        <n v="407.89047573369612"/>
        <n v="412.01213092032253"/>
        <n v="706.59587206360789"/>
        <n v="404.72536405544599"/>
        <n v="350.93137155934306"/>
        <n v="563.96855393527403"/>
        <n v="437.02065686866092"/>
        <n v="590.01892181023311"/>
        <n v="492.55979385208184"/>
        <n v="470.73115790322333"/>
        <n v="611.42992760990614"/>
        <n v="605.12727159050417"/>
        <n v="659.02409030847491"/>
        <n v="660.0316335965199"/>
        <n v="519.50754211197886"/>
        <n v="720.99548306221629"/>
        <n v="427.68446048134689"/>
        <n v="370.13232973803554"/>
        <n v="680.4718879644347"/>
        <n v="462.97063289446345"/>
        <n v="481.81280437571991"/>
        <n v="431.5550569667131"/>
        <n v="364.87628005696246"/>
        <n v="374.02355507335966"/>
        <n v="434.02445586497703"/>
        <n v="555.91337247431466"/>
        <n v="439.9839599196747"/>
      </sharedItems>
      <fieldGroup base="1">
        <rangePr autoStart="0" autoEnd="0" startNum="250" endNum="850" groupInterval="5"/>
        <groupItems count="122">
          <s v="&lt;250"/>
          <s v="250-255"/>
          <s v="255-260"/>
          <s v="260-265"/>
          <s v="265-270"/>
          <s v="270-275"/>
          <s v="275-280"/>
          <s v="280-285"/>
          <s v="285-290"/>
          <s v="290-295"/>
          <s v="295-300"/>
          <s v="300-305"/>
          <s v="305-310"/>
          <s v="310-315"/>
          <s v="315-320"/>
          <s v="320-325"/>
          <s v="325-330"/>
          <s v="330-335"/>
          <s v="335-340"/>
          <s v="340-345"/>
          <s v="345-350"/>
          <s v="350-355"/>
          <s v="355-360"/>
          <s v="360-365"/>
          <s v="365-370"/>
          <s v="370-375"/>
          <s v="375-380"/>
          <s v="380-385"/>
          <s v="385-390"/>
          <s v="390-395"/>
          <s v="395-400"/>
          <s v="400-405"/>
          <s v="405-410"/>
          <s v="410-415"/>
          <s v="415-420"/>
          <s v="420-425"/>
          <s v="425-430"/>
          <s v="430-435"/>
          <s v="435-440"/>
          <s v="440-445"/>
          <s v="445-450"/>
          <s v="450-455"/>
          <s v="455-460"/>
          <s v="460-465"/>
          <s v="465-470"/>
          <s v="470-475"/>
          <s v="475-480"/>
          <s v="480-485"/>
          <s v="485-490"/>
          <s v="490-495"/>
          <s v="495-500"/>
          <s v="500-505"/>
          <s v="505-510"/>
          <s v="510-515"/>
          <s v="515-520"/>
          <s v="520-525"/>
          <s v="525-530"/>
          <s v="530-535"/>
          <s v="535-540"/>
          <s v="540-545"/>
          <s v="545-550"/>
          <s v="550-555"/>
          <s v="555-560"/>
          <s v="560-565"/>
          <s v="565-570"/>
          <s v="570-575"/>
          <s v="575-580"/>
          <s v="580-585"/>
          <s v="585-590"/>
          <s v="590-595"/>
          <s v="595-600"/>
          <s v="600-605"/>
          <s v="605-610"/>
          <s v="610-615"/>
          <s v="615-620"/>
          <s v="620-625"/>
          <s v="625-630"/>
          <s v="630-635"/>
          <s v="635-640"/>
          <s v="640-645"/>
          <s v="645-650"/>
          <s v="650-655"/>
          <s v="655-660"/>
          <s v="660-665"/>
          <s v="665-670"/>
          <s v="670-675"/>
          <s v="675-680"/>
          <s v="680-685"/>
          <s v="685-690"/>
          <s v="690-695"/>
          <s v="695-700"/>
          <s v="700-705"/>
          <s v="705-710"/>
          <s v="710-715"/>
          <s v="715-720"/>
          <s v="720-725"/>
          <s v="725-730"/>
          <s v="730-735"/>
          <s v="735-740"/>
          <s v="740-745"/>
          <s v="745-750"/>
          <s v="750-755"/>
          <s v="755-760"/>
          <s v="760-765"/>
          <s v="765-770"/>
          <s v="770-775"/>
          <s v="775-780"/>
          <s v="780-785"/>
          <s v="785-790"/>
          <s v="790-795"/>
          <s v="795-800"/>
          <s v="800-805"/>
          <s v="805-810"/>
          <s v="810-815"/>
          <s v="815-820"/>
          <s v="820-825"/>
          <s v="825-830"/>
          <s v="830-835"/>
          <s v="835-840"/>
          <s v="840-845"/>
          <s v="845-850"/>
          <s v="&gt;850"/>
        </groupItems>
      </fieldGroup>
    </cacheField>
    <cacheField name="Basket Call" numFmtId="2">
      <sharedItems containsSemiMixedTypes="0" containsString="0" containsNumber="1" minValue="0" maxValue="11538944.8290522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x v="0"/>
    <x v="0"/>
    <n v="0"/>
  </r>
  <r>
    <x v="1"/>
    <x v="1"/>
    <n v="3798517.469851017"/>
  </r>
  <r>
    <x v="2"/>
    <x v="2"/>
    <n v="498786.54409582168"/>
  </r>
  <r>
    <x v="3"/>
    <x v="3"/>
    <n v="7168993.6949813925"/>
  </r>
  <r>
    <x v="4"/>
    <x v="4"/>
    <n v="883488.24298230186"/>
  </r>
  <r>
    <x v="5"/>
    <x v="5"/>
    <n v="2373908.5137557127"/>
  </r>
  <r>
    <x v="6"/>
    <x v="6"/>
    <n v="0"/>
  </r>
  <r>
    <x v="7"/>
    <x v="7"/>
    <n v="8229458.2354299761"/>
  </r>
  <r>
    <x v="8"/>
    <x v="8"/>
    <n v="1663817.1812353432"/>
  </r>
  <r>
    <x v="9"/>
    <x v="9"/>
    <n v="0"/>
  </r>
  <r>
    <x v="10"/>
    <x v="10"/>
    <n v="1620551.6845875252"/>
  </r>
  <r>
    <x v="11"/>
    <x v="11"/>
    <n v="0"/>
  </r>
  <r>
    <x v="12"/>
    <x v="12"/>
    <n v="1371850.7186671142"/>
  </r>
  <r>
    <x v="13"/>
    <x v="13"/>
    <n v="1587891.0880771242"/>
  </r>
  <r>
    <x v="14"/>
    <x v="14"/>
    <n v="0"/>
  </r>
  <r>
    <x v="15"/>
    <x v="15"/>
    <n v="0"/>
  </r>
  <r>
    <x v="16"/>
    <x v="16"/>
    <n v="2823654.7408773415"/>
  </r>
  <r>
    <x v="17"/>
    <x v="17"/>
    <n v="1350384.2112498917"/>
  </r>
  <r>
    <x v="18"/>
    <x v="18"/>
    <n v="0"/>
  </r>
  <r>
    <x v="19"/>
    <x v="19"/>
    <n v="0"/>
  </r>
  <r>
    <x v="20"/>
    <x v="20"/>
    <n v="0"/>
  </r>
  <r>
    <x v="21"/>
    <x v="21"/>
    <n v="3410717.2234318331"/>
  </r>
  <r>
    <x v="22"/>
    <x v="22"/>
    <n v="0"/>
  </r>
  <r>
    <x v="23"/>
    <x v="23"/>
    <n v="1626301.9652886353"/>
  </r>
  <r>
    <x v="24"/>
    <x v="24"/>
    <n v="0"/>
  </r>
  <r>
    <x v="25"/>
    <x v="25"/>
    <n v="0"/>
  </r>
  <r>
    <x v="26"/>
    <x v="26"/>
    <n v="0"/>
  </r>
  <r>
    <x v="27"/>
    <x v="27"/>
    <n v="0"/>
  </r>
  <r>
    <x v="28"/>
    <x v="28"/>
    <n v="155605.62074074894"/>
  </r>
  <r>
    <x v="29"/>
    <x v="29"/>
    <n v="0"/>
  </r>
  <r>
    <x v="30"/>
    <x v="30"/>
    <n v="1513764.7517748438"/>
  </r>
  <r>
    <x v="31"/>
    <x v="31"/>
    <n v="169231.64540587738"/>
  </r>
  <r>
    <x v="32"/>
    <x v="32"/>
    <n v="0"/>
  </r>
  <r>
    <x v="33"/>
    <x v="33"/>
    <n v="0"/>
  </r>
  <r>
    <x v="34"/>
    <x v="34"/>
    <n v="54226.494280751795"/>
  </r>
  <r>
    <x v="35"/>
    <x v="35"/>
    <n v="176322.17747718096"/>
  </r>
  <r>
    <x v="36"/>
    <x v="36"/>
    <n v="0"/>
  </r>
  <r>
    <x v="37"/>
    <x v="37"/>
    <n v="376251.23385886848"/>
  </r>
  <r>
    <x v="38"/>
    <x v="38"/>
    <n v="0"/>
  </r>
  <r>
    <x v="39"/>
    <x v="39"/>
    <n v="568496.12790579908"/>
  </r>
  <r>
    <x v="40"/>
    <x v="40"/>
    <n v="2123629.4153755419"/>
  </r>
  <r>
    <x v="41"/>
    <x v="41"/>
    <n v="8944275.6198323891"/>
  </r>
  <r>
    <x v="42"/>
    <x v="42"/>
    <n v="2647817.3757384568"/>
  </r>
  <r>
    <x v="43"/>
    <x v="43"/>
    <n v="0"/>
  </r>
  <r>
    <x v="44"/>
    <x v="44"/>
    <n v="0"/>
  </r>
  <r>
    <x v="45"/>
    <x v="45"/>
    <n v="0"/>
  </r>
  <r>
    <x v="46"/>
    <x v="46"/>
    <n v="0"/>
  </r>
  <r>
    <x v="47"/>
    <x v="47"/>
    <n v="482625.22279687226"/>
  </r>
  <r>
    <x v="48"/>
    <x v="48"/>
    <n v="1004226.8834876493"/>
  </r>
  <r>
    <x v="49"/>
    <x v="49"/>
    <n v="0"/>
  </r>
  <r>
    <x v="50"/>
    <x v="50"/>
    <n v="0"/>
  </r>
  <r>
    <x v="51"/>
    <x v="51"/>
    <n v="1237426.6339730881"/>
  </r>
  <r>
    <x v="52"/>
    <x v="52"/>
    <n v="0"/>
  </r>
  <r>
    <x v="53"/>
    <x v="53"/>
    <n v="313198.22103197128"/>
  </r>
  <r>
    <x v="54"/>
    <x v="54"/>
    <n v="0"/>
  </r>
  <r>
    <x v="55"/>
    <x v="55"/>
    <n v="3740456.8428191822"/>
  </r>
  <r>
    <x v="56"/>
    <x v="56"/>
    <n v="1743850.679419674"/>
  </r>
  <r>
    <x v="57"/>
    <x v="57"/>
    <n v="0"/>
  </r>
  <r>
    <x v="58"/>
    <x v="58"/>
    <n v="0"/>
  </r>
  <r>
    <x v="59"/>
    <x v="59"/>
    <n v="5441690.6116185207"/>
  </r>
  <r>
    <x v="60"/>
    <x v="60"/>
    <n v="0"/>
  </r>
  <r>
    <x v="61"/>
    <x v="61"/>
    <n v="0"/>
  </r>
  <r>
    <x v="62"/>
    <x v="62"/>
    <n v="1045474.6945985295"/>
  </r>
  <r>
    <x v="63"/>
    <x v="63"/>
    <n v="917849.68372510001"/>
  </r>
  <r>
    <x v="64"/>
    <x v="64"/>
    <n v="0"/>
  </r>
  <r>
    <x v="65"/>
    <x v="65"/>
    <n v="0"/>
  </r>
  <r>
    <x v="66"/>
    <x v="66"/>
    <n v="299412.20785554126"/>
  </r>
  <r>
    <x v="67"/>
    <x v="67"/>
    <n v="0"/>
  </r>
  <r>
    <x v="68"/>
    <x v="68"/>
    <n v="0"/>
  </r>
  <r>
    <x v="69"/>
    <x v="69"/>
    <n v="0"/>
  </r>
  <r>
    <x v="70"/>
    <x v="70"/>
    <n v="166120.02427928336"/>
  </r>
  <r>
    <x v="71"/>
    <x v="71"/>
    <n v="0"/>
  </r>
  <r>
    <x v="72"/>
    <x v="72"/>
    <n v="0"/>
  </r>
  <r>
    <x v="73"/>
    <x v="73"/>
    <n v="0"/>
  </r>
  <r>
    <x v="74"/>
    <x v="74"/>
    <n v="0"/>
  </r>
  <r>
    <x v="75"/>
    <x v="75"/>
    <n v="1310090.8803454377"/>
  </r>
  <r>
    <x v="76"/>
    <x v="76"/>
    <n v="3537134.989966739"/>
  </r>
  <r>
    <x v="77"/>
    <x v="77"/>
    <n v="0"/>
  </r>
  <r>
    <x v="78"/>
    <x v="78"/>
    <n v="0"/>
  </r>
  <r>
    <x v="79"/>
    <x v="79"/>
    <n v="0"/>
  </r>
  <r>
    <x v="80"/>
    <x v="80"/>
    <n v="0"/>
  </r>
  <r>
    <x v="81"/>
    <x v="81"/>
    <n v="0"/>
  </r>
  <r>
    <x v="82"/>
    <x v="82"/>
    <n v="0"/>
  </r>
  <r>
    <x v="83"/>
    <x v="83"/>
    <n v="5672275.8516405001"/>
  </r>
  <r>
    <x v="84"/>
    <x v="84"/>
    <n v="0"/>
  </r>
  <r>
    <x v="85"/>
    <x v="85"/>
    <n v="0"/>
  </r>
  <r>
    <x v="86"/>
    <x v="86"/>
    <n v="4972485.0627038553"/>
  </r>
  <r>
    <x v="87"/>
    <x v="87"/>
    <n v="0"/>
  </r>
  <r>
    <x v="88"/>
    <x v="88"/>
    <n v="1323032.1838263404"/>
  </r>
  <r>
    <x v="89"/>
    <x v="89"/>
    <n v="0"/>
  </r>
  <r>
    <x v="90"/>
    <x v="90"/>
    <n v="0"/>
  </r>
  <r>
    <x v="91"/>
    <x v="91"/>
    <n v="2654708.9535907805"/>
  </r>
  <r>
    <x v="92"/>
    <x v="92"/>
    <n v="2355170.0845507756"/>
  </r>
  <r>
    <x v="93"/>
    <x v="93"/>
    <n v="0"/>
  </r>
  <r>
    <x v="94"/>
    <x v="94"/>
    <n v="85771.597741382197"/>
  </r>
  <r>
    <x v="95"/>
    <x v="95"/>
    <n v="3921013.2948144469"/>
  </r>
  <r>
    <x v="96"/>
    <x v="96"/>
    <n v="2827166.2790976241"/>
  </r>
  <r>
    <x v="97"/>
    <x v="97"/>
    <n v="0"/>
  </r>
  <r>
    <x v="98"/>
    <x v="98"/>
    <n v="0"/>
  </r>
  <r>
    <x v="99"/>
    <x v="99"/>
    <n v="3126419.5310822502"/>
  </r>
  <r>
    <x v="100"/>
    <x v="100"/>
    <n v="0"/>
  </r>
  <r>
    <x v="101"/>
    <x v="101"/>
    <n v="4766556.9432517178"/>
  </r>
  <r>
    <x v="102"/>
    <x v="102"/>
    <n v="173375.68371509761"/>
  </r>
  <r>
    <x v="103"/>
    <x v="103"/>
    <n v="97295.602107428014"/>
  </r>
  <r>
    <x v="104"/>
    <x v="104"/>
    <n v="2391995.6198724099"/>
  </r>
  <r>
    <x v="105"/>
    <x v="105"/>
    <n v="0"/>
  </r>
  <r>
    <x v="106"/>
    <x v="106"/>
    <n v="0"/>
  </r>
  <r>
    <x v="107"/>
    <x v="107"/>
    <n v="0"/>
  </r>
  <r>
    <x v="108"/>
    <x v="108"/>
    <n v="0"/>
  </r>
  <r>
    <x v="109"/>
    <x v="109"/>
    <n v="0"/>
  </r>
  <r>
    <x v="110"/>
    <x v="110"/>
    <n v="0"/>
  </r>
  <r>
    <x v="111"/>
    <x v="111"/>
    <n v="3435318.8925984874"/>
  </r>
  <r>
    <x v="112"/>
    <x v="112"/>
    <n v="0"/>
  </r>
  <r>
    <x v="113"/>
    <x v="113"/>
    <n v="0"/>
  </r>
  <r>
    <x v="114"/>
    <x v="114"/>
    <n v="69918.098133994266"/>
  </r>
  <r>
    <x v="115"/>
    <x v="115"/>
    <n v="0"/>
  </r>
  <r>
    <x v="116"/>
    <x v="116"/>
    <n v="0"/>
  </r>
  <r>
    <x v="117"/>
    <x v="117"/>
    <n v="94009.146851360798"/>
  </r>
  <r>
    <x v="118"/>
    <x v="118"/>
    <n v="1064037.1293825507"/>
  </r>
  <r>
    <x v="119"/>
    <x v="119"/>
    <n v="2826413.7308617383"/>
  </r>
  <r>
    <x v="120"/>
    <x v="120"/>
    <n v="0"/>
  </r>
  <r>
    <x v="121"/>
    <x v="121"/>
    <n v="0"/>
  </r>
  <r>
    <x v="122"/>
    <x v="122"/>
    <n v="257054.52819022723"/>
  </r>
  <r>
    <x v="123"/>
    <x v="123"/>
    <n v="0"/>
  </r>
  <r>
    <x v="124"/>
    <x v="124"/>
    <n v="0"/>
  </r>
  <r>
    <x v="125"/>
    <x v="125"/>
    <n v="0"/>
  </r>
  <r>
    <x v="126"/>
    <x v="126"/>
    <n v="4739749.2047828771"/>
  </r>
  <r>
    <x v="127"/>
    <x v="127"/>
    <n v="1268357.7108113095"/>
  </r>
  <r>
    <x v="128"/>
    <x v="128"/>
    <n v="0"/>
  </r>
  <r>
    <x v="129"/>
    <x v="129"/>
    <n v="0"/>
  </r>
  <r>
    <x v="130"/>
    <x v="130"/>
    <n v="0"/>
  </r>
  <r>
    <x v="131"/>
    <x v="131"/>
    <n v="0"/>
  </r>
  <r>
    <x v="132"/>
    <x v="132"/>
    <n v="3478636.4957423154"/>
  </r>
  <r>
    <x v="133"/>
    <x v="133"/>
    <n v="2250475.9217212051"/>
  </r>
  <r>
    <x v="134"/>
    <x v="134"/>
    <n v="564706.8614694234"/>
  </r>
  <r>
    <x v="135"/>
    <x v="135"/>
    <n v="0"/>
  </r>
  <r>
    <x v="136"/>
    <x v="136"/>
    <n v="0"/>
  </r>
  <r>
    <x v="137"/>
    <x v="137"/>
    <n v="0"/>
  </r>
  <r>
    <x v="138"/>
    <x v="138"/>
    <n v="815109.96455787122"/>
  </r>
  <r>
    <x v="139"/>
    <x v="139"/>
    <n v="0"/>
  </r>
  <r>
    <x v="140"/>
    <x v="140"/>
    <n v="0"/>
  </r>
  <r>
    <x v="141"/>
    <x v="141"/>
    <n v="1644317.0397732519"/>
  </r>
  <r>
    <x v="142"/>
    <x v="142"/>
    <n v="0"/>
  </r>
  <r>
    <x v="143"/>
    <x v="143"/>
    <n v="0"/>
  </r>
  <r>
    <x v="144"/>
    <x v="144"/>
    <n v="80120.302209747955"/>
  </r>
  <r>
    <x v="145"/>
    <x v="145"/>
    <n v="3999649.407476753"/>
  </r>
  <r>
    <x v="146"/>
    <x v="146"/>
    <n v="2135794.8045165539"/>
  </r>
  <r>
    <x v="147"/>
    <x v="147"/>
    <n v="0"/>
  </r>
  <r>
    <x v="148"/>
    <x v="148"/>
    <n v="0"/>
  </r>
  <r>
    <x v="149"/>
    <x v="149"/>
    <n v="0"/>
  </r>
  <r>
    <x v="150"/>
    <x v="150"/>
    <n v="1127600.937279759"/>
  </r>
  <r>
    <x v="151"/>
    <x v="151"/>
    <n v="0"/>
  </r>
  <r>
    <x v="152"/>
    <x v="152"/>
    <n v="0"/>
  </r>
  <r>
    <x v="153"/>
    <x v="153"/>
    <n v="4062334.1772259697"/>
  </r>
  <r>
    <x v="154"/>
    <x v="154"/>
    <n v="51314.594902414829"/>
  </r>
  <r>
    <x v="155"/>
    <x v="155"/>
    <n v="0"/>
  </r>
  <r>
    <x v="156"/>
    <x v="156"/>
    <n v="0"/>
  </r>
  <r>
    <x v="157"/>
    <x v="157"/>
    <n v="0"/>
  </r>
  <r>
    <x v="158"/>
    <x v="158"/>
    <n v="990887.24068717472"/>
  </r>
  <r>
    <x v="159"/>
    <x v="159"/>
    <n v="3503275.2535721324"/>
  </r>
  <r>
    <x v="160"/>
    <x v="160"/>
    <n v="0"/>
  </r>
  <r>
    <x v="161"/>
    <x v="161"/>
    <n v="0"/>
  </r>
  <r>
    <x v="162"/>
    <x v="162"/>
    <n v="1926279.7493972965"/>
  </r>
  <r>
    <x v="163"/>
    <x v="163"/>
    <n v="3498852.999631796"/>
  </r>
  <r>
    <x v="164"/>
    <x v="164"/>
    <n v="0"/>
  </r>
  <r>
    <x v="165"/>
    <x v="165"/>
    <n v="412920.28362050839"/>
  </r>
  <r>
    <x v="166"/>
    <x v="166"/>
    <n v="0"/>
  </r>
  <r>
    <x v="167"/>
    <x v="167"/>
    <n v="0"/>
  </r>
  <r>
    <x v="168"/>
    <x v="168"/>
    <n v="0"/>
  </r>
  <r>
    <x v="169"/>
    <x v="169"/>
    <n v="0"/>
  </r>
  <r>
    <x v="170"/>
    <x v="170"/>
    <n v="0"/>
  </r>
  <r>
    <x v="171"/>
    <x v="171"/>
    <n v="0"/>
  </r>
  <r>
    <x v="172"/>
    <x v="172"/>
    <n v="0"/>
  </r>
  <r>
    <x v="173"/>
    <x v="173"/>
    <n v="0"/>
  </r>
  <r>
    <x v="174"/>
    <x v="174"/>
    <n v="0"/>
  </r>
  <r>
    <x v="175"/>
    <x v="175"/>
    <n v="0"/>
  </r>
  <r>
    <x v="176"/>
    <x v="176"/>
    <n v="3324467.9775438197"/>
  </r>
  <r>
    <x v="177"/>
    <x v="177"/>
    <n v="0"/>
  </r>
  <r>
    <x v="178"/>
    <x v="178"/>
    <n v="0"/>
  </r>
  <r>
    <x v="179"/>
    <x v="179"/>
    <n v="0"/>
  </r>
  <r>
    <x v="180"/>
    <x v="180"/>
    <n v="824019.83313370124"/>
  </r>
  <r>
    <x v="181"/>
    <x v="181"/>
    <n v="0"/>
  </r>
  <r>
    <x v="182"/>
    <x v="182"/>
    <n v="186486.84866634011"/>
  </r>
  <r>
    <x v="183"/>
    <x v="183"/>
    <n v="0"/>
  </r>
  <r>
    <x v="184"/>
    <x v="184"/>
    <n v="0"/>
  </r>
  <r>
    <x v="185"/>
    <x v="185"/>
    <n v="3011094.8117103707"/>
  </r>
  <r>
    <x v="186"/>
    <x v="186"/>
    <n v="0"/>
  </r>
  <r>
    <x v="187"/>
    <x v="187"/>
    <n v="1338734.8040609192"/>
  </r>
  <r>
    <x v="188"/>
    <x v="188"/>
    <n v="0"/>
  </r>
  <r>
    <x v="189"/>
    <x v="189"/>
    <n v="4082352.7042457014"/>
  </r>
  <r>
    <x v="190"/>
    <x v="190"/>
    <n v="2602662.0119232684"/>
  </r>
  <r>
    <x v="191"/>
    <x v="191"/>
    <n v="2403330.565738393"/>
  </r>
  <r>
    <x v="192"/>
    <x v="192"/>
    <n v="6314961.674993543"/>
  </r>
  <r>
    <x v="193"/>
    <x v="193"/>
    <n v="0"/>
  </r>
  <r>
    <x v="194"/>
    <x v="194"/>
    <n v="0"/>
  </r>
  <r>
    <x v="195"/>
    <x v="195"/>
    <n v="3820773.4933417365"/>
  </r>
  <r>
    <x v="196"/>
    <x v="196"/>
    <n v="3157352.194588419"/>
  </r>
  <r>
    <x v="197"/>
    <x v="197"/>
    <n v="234634.71899803728"/>
  </r>
  <r>
    <x v="198"/>
    <x v="198"/>
    <n v="0"/>
  </r>
  <r>
    <x v="199"/>
    <x v="199"/>
    <n v="0"/>
  </r>
  <r>
    <x v="200"/>
    <x v="200"/>
    <n v="0"/>
  </r>
  <r>
    <x v="201"/>
    <x v="201"/>
    <n v="0"/>
  </r>
  <r>
    <x v="202"/>
    <x v="202"/>
    <n v="0"/>
  </r>
  <r>
    <x v="203"/>
    <x v="203"/>
    <n v="0"/>
  </r>
  <r>
    <x v="204"/>
    <x v="204"/>
    <n v="0"/>
  </r>
  <r>
    <x v="205"/>
    <x v="205"/>
    <n v="1007460.9769475013"/>
  </r>
  <r>
    <x v="206"/>
    <x v="206"/>
    <n v="1212502.8161651473"/>
  </r>
  <r>
    <x v="207"/>
    <x v="207"/>
    <n v="2387863.8842712454"/>
  </r>
  <r>
    <x v="208"/>
    <x v="208"/>
    <n v="3130842.1640674025"/>
  </r>
  <r>
    <x v="209"/>
    <x v="209"/>
    <n v="464870.95387342945"/>
  </r>
  <r>
    <x v="210"/>
    <x v="210"/>
    <n v="0"/>
  </r>
  <r>
    <x v="211"/>
    <x v="211"/>
    <n v="6968452.9603989348"/>
  </r>
  <r>
    <x v="212"/>
    <x v="212"/>
    <n v="0"/>
  </r>
  <r>
    <x v="213"/>
    <x v="213"/>
    <n v="3401728.5195614807"/>
  </r>
  <r>
    <x v="214"/>
    <x v="214"/>
    <n v="3588228.4443755932"/>
  </r>
  <r>
    <x v="215"/>
    <x v="215"/>
    <n v="421817.47990255617"/>
  </r>
  <r>
    <x v="216"/>
    <x v="216"/>
    <n v="0"/>
  </r>
  <r>
    <x v="217"/>
    <x v="217"/>
    <n v="0"/>
  </r>
  <r>
    <x v="218"/>
    <x v="218"/>
    <n v="0"/>
  </r>
  <r>
    <x v="219"/>
    <x v="219"/>
    <n v="2999592.2458106242"/>
  </r>
  <r>
    <x v="220"/>
    <x v="220"/>
    <n v="0"/>
  </r>
  <r>
    <x v="221"/>
    <x v="221"/>
    <n v="0"/>
  </r>
  <r>
    <x v="222"/>
    <x v="222"/>
    <n v="0"/>
  </r>
  <r>
    <x v="223"/>
    <x v="223"/>
    <n v="0"/>
  </r>
  <r>
    <x v="224"/>
    <x v="224"/>
    <n v="0"/>
  </r>
  <r>
    <x v="225"/>
    <x v="225"/>
    <n v="0"/>
  </r>
  <r>
    <x v="226"/>
    <x v="226"/>
    <n v="0"/>
  </r>
  <r>
    <x v="227"/>
    <x v="227"/>
    <n v="0"/>
  </r>
  <r>
    <x v="228"/>
    <x v="228"/>
    <n v="0"/>
  </r>
  <r>
    <x v="229"/>
    <x v="229"/>
    <n v="0"/>
  </r>
  <r>
    <x v="230"/>
    <x v="230"/>
    <n v="0"/>
  </r>
  <r>
    <x v="231"/>
    <x v="231"/>
    <n v="0"/>
  </r>
  <r>
    <x v="232"/>
    <x v="232"/>
    <n v="0"/>
  </r>
  <r>
    <x v="233"/>
    <x v="233"/>
    <n v="0"/>
  </r>
  <r>
    <x v="234"/>
    <x v="234"/>
    <n v="0"/>
  </r>
  <r>
    <x v="235"/>
    <x v="235"/>
    <n v="0"/>
  </r>
  <r>
    <x v="236"/>
    <x v="236"/>
    <n v="1857974.9052788839"/>
  </r>
  <r>
    <x v="237"/>
    <x v="237"/>
    <n v="0"/>
  </r>
  <r>
    <x v="238"/>
    <x v="238"/>
    <n v="1668785.5362842865"/>
  </r>
  <r>
    <x v="239"/>
    <x v="239"/>
    <n v="1109291.3245041668"/>
  </r>
  <r>
    <x v="240"/>
    <x v="240"/>
    <n v="0"/>
  </r>
  <r>
    <x v="241"/>
    <x v="241"/>
    <n v="0"/>
  </r>
  <r>
    <x v="242"/>
    <x v="242"/>
    <n v="454322.0654836297"/>
  </r>
  <r>
    <x v="243"/>
    <x v="243"/>
    <n v="0"/>
  </r>
  <r>
    <x v="244"/>
    <x v="244"/>
    <n v="0"/>
  </r>
  <r>
    <x v="245"/>
    <x v="245"/>
    <n v="0"/>
  </r>
  <r>
    <x v="246"/>
    <x v="246"/>
    <n v="0"/>
  </r>
  <r>
    <x v="247"/>
    <x v="247"/>
    <n v="2611628.9564510453"/>
  </r>
  <r>
    <x v="248"/>
    <x v="248"/>
    <n v="4978414.8441064954"/>
  </r>
  <r>
    <x v="249"/>
    <x v="249"/>
    <n v="0"/>
  </r>
  <r>
    <x v="250"/>
    <x v="250"/>
    <n v="0"/>
  </r>
  <r>
    <x v="251"/>
    <x v="251"/>
    <n v="0"/>
  </r>
  <r>
    <x v="252"/>
    <x v="252"/>
    <n v="1186167.5444726795"/>
  </r>
  <r>
    <x v="253"/>
    <x v="253"/>
    <n v="0"/>
  </r>
  <r>
    <x v="254"/>
    <x v="254"/>
    <n v="1513677.9193182271"/>
  </r>
  <r>
    <x v="255"/>
    <x v="255"/>
    <n v="370135.64220967144"/>
  </r>
  <r>
    <x v="256"/>
    <x v="256"/>
    <n v="0"/>
  </r>
  <r>
    <x v="257"/>
    <x v="257"/>
    <n v="2392257.2176029831"/>
  </r>
  <r>
    <x v="258"/>
    <x v="258"/>
    <n v="0"/>
  </r>
  <r>
    <x v="259"/>
    <x v="259"/>
    <n v="2914698.0870247837"/>
  </r>
  <r>
    <x v="260"/>
    <x v="260"/>
    <n v="0"/>
  </r>
  <r>
    <x v="261"/>
    <x v="261"/>
    <n v="3560168.1999096684"/>
  </r>
  <r>
    <x v="262"/>
    <x v="262"/>
    <n v="1168442.9586374816"/>
  </r>
  <r>
    <x v="263"/>
    <x v="263"/>
    <n v="0"/>
  </r>
  <r>
    <x v="264"/>
    <x v="264"/>
    <n v="0"/>
  </r>
  <r>
    <x v="265"/>
    <x v="265"/>
    <n v="0"/>
  </r>
  <r>
    <x v="266"/>
    <x v="266"/>
    <n v="393039.96629984677"/>
  </r>
  <r>
    <x v="267"/>
    <x v="267"/>
    <n v="1652992.5623648912"/>
  </r>
  <r>
    <x v="268"/>
    <x v="268"/>
    <n v="1604073.7611049861"/>
  </r>
  <r>
    <x v="269"/>
    <x v="269"/>
    <n v="722187.68402879871"/>
  </r>
  <r>
    <x v="270"/>
    <x v="270"/>
    <n v="2471346.2137687691"/>
  </r>
  <r>
    <x v="271"/>
    <x v="271"/>
    <n v="0"/>
  </r>
  <r>
    <x v="272"/>
    <x v="272"/>
    <n v="0"/>
  </r>
  <r>
    <x v="273"/>
    <x v="273"/>
    <n v="2953205.7329131104"/>
  </r>
  <r>
    <x v="274"/>
    <x v="274"/>
    <n v="0"/>
  </r>
  <r>
    <x v="275"/>
    <x v="275"/>
    <n v="0"/>
  </r>
  <r>
    <x v="276"/>
    <x v="276"/>
    <n v="0"/>
  </r>
  <r>
    <x v="277"/>
    <x v="277"/>
    <n v="0"/>
  </r>
  <r>
    <x v="278"/>
    <x v="278"/>
    <n v="932767.77645530552"/>
  </r>
  <r>
    <x v="279"/>
    <x v="279"/>
    <n v="0"/>
  </r>
  <r>
    <x v="280"/>
    <x v="280"/>
    <n v="0"/>
  </r>
  <r>
    <x v="281"/>
    <x v="281"/>
    <n v="1942151.3288158327"/>
  </r>
  <r>
    <x v="282"/>
    <x v="282"/>
    <n v="0"/>
  </r>
  <r>
    <x v="283"/>
    <x v="283"/>
    <n v="0"/>
  </r>
  <r>
    <x v="284"/>
    <x v="284"/>
    <n v="0"/>
  </r>
  <r>
    <x v="285"/>
    <x v="285"/>
    <n v="0"/>
  </r>
  <r>
    <x v="286"/>
    <x v="286"/>
    <n v="3454426.8249290772"/>
  </r>
  <r>
    <x v="287"/>
    <x v="287"/>
    <n v="0"/>
  </r>
  <r>
    <x v="288"/>
    <x v="288"/>
    <n v="0"/>
  </r>
  <r>
    <x v="289"/>
    <x v="289"/>
    <n v="0"/>
  </r>
  <r>
    <x v="290"/>
    <x v="290"/>
    <n v="0"/>
  </r>
  <r>
    <x v="291"/>
    <x v="291"/>
    <n v="0"/>
  </r>
  <r>
    <x v="292"/>
    <x v="292"/>
    <n v="0"/>
  </r>
  <r>
    <x v="293"/>
    <x v="293"/>
    <n v="433228.36437926814"/>
  </r>
  <r>
    <x v="294"/>
    <x v="294"/>
    <n v="0"/>
  </r>
  <r>
    <x v="295"/>
    <x v="295"/>
    <n v="0"/>
  </r>
  <r>
    <x v="296"/>
    <x v="296"/>
    <n v="6118667.6682889201"/>
  </r>
  <r>
    <x v="297"/>
    <x v="297"/>
    <n v="912969.54500450566"/>
  </r>
  <r>
    <x v="298"/>
    <x v="298"/>
    <n v="2491055.8059206605"/>
  </r>
  <r>
    <x v="299"/>
    <x v="299"/>
    <n v="0"/>
  </r>
  <r>
    <x v="300"/>
    <x v="300"/>
    <n v="0"/>
  </r>
  <r>
    <x v="301"/>
    <x v="301"/>
    <n v="0"/>
  </r>
  <r>
    <x v="302"/>
    <x v="302"/>
    <n v="0"/>
  </r>
  <r>
    <x v="303"/>
    <x v="303"/>
    <n v="0"/>
  </r>
  <r>
    <x v="304"/>
    <x v="304"/>
    <n v="0"/>
  </r>
  <r>
    <x v="305"/>
    <x v="305"/>
    <n v="0"/>
  </r>
  <r>
    <x v="306"/>
    <x v="306"/>
    <n v="1742924.1243468989"/>
  </r>
  <r>
    <x v="307"/>
    <x v="307"/>
    <n v="3461235.9337862283"/>
  </r>
  <r>
    <x v="308"/>
    <x v="308"/>
    <n v="2403581.2986623086"/>
  </r>
  <r>
    <x v="309"/>
    <x v="309"/>
    <n v="0"/>
  </r>
  <r>
    <x v="310"/>
    <x v="310"/>
    <n v="1511201.14216616"/>
  </r>
  <r>
    <x v="311"/>
    <x v="311"/>
    <n v="3718153.6520111151"/>
  </r>
  <r>
    <x v="312"/>
    <x v="312"/>
    <n v="837535.09240327775"/>
  </r>
  <r>
    <x v="313"/>
    <x v="313"/>
    <n v="0"/>
  </r>
  <r>
    <x v="314"/>
    <x v="314"/>
    <n v="0"/>
  </r>
  <r>
    <x v="315"/>
    <x v="315"/>
    <n v="0"/>
  </r>
  <r>
    <x v="316"/>
    <x v="316"/>
    <n v="3214013.1453484334"/>
  </r>
  <r>
    <x v="317"/>
    <x v="317"/>
    <n v="3582667.0306092836"/>
  </r>
  <r>
    <x v="318"/>
    <x v="318"/>
    <n v="0"/>
  </r>
  <r>
    <x v="319"/>
    <x v="319"/>
    <n v="691859.08788099512"/>
  </r>
  <r>
    <x v="320"/>
    <x v="320"/>
    <n v="0"/>
  </r>
  <r>
    <x v="321"/>
    <x v="321"/>
    <n v="0"/>
  </r>
  <r>
    <x v="322"/>
    <x v="322"/>
    <n v="1899984.4655143637"/>
  </r>
  <r>
    <x v="323"/>
    <x v="323"/>
    <n v="732195.65342063271"/>
  </r>
  <r>
    <x v="324"/>
    <x v="324"/>
    <n v="5335645.1662871577"/>
  </r>
  <r>
    <x v="325"/>
    <x v="325"/>
    <n v="4272015.6001808699"/>
  </r>
  <r>
    <x v="326"/>
    <x v="326"/>
    <n v="461092.56118751504"/>
  </r>
  <r>
    <x v="327"/>
    <x v="327"/>
    <n v="894397.5291656591"/>
  </r>
  <r>
    <x v="328"/>
    <x v="328"/>
    <n v="346737.51102718338"/>
  </r>
  <r>
    <x v="329"/>
    <x v="329"/>
    <n v="3580954.0619217847"/>
  </r>
  <r>
    <x v="330"/>
    <x v="330"/>
    <n v="1285385.2706356086"/>
  </r>
  <r>
    <x v="331"/>
    <x v="331"/>
    <n v="2525981.8272350058"/>
  </r>
  <r>
    <x v="332"/>
    <x v="332"/>
    <n v="311338.61720892787"/>
  </r>
  <r>
    <x v="333"/>
    <x v="333"/>
    <n v="0"/>
  </r>
  <r>
    <x v="334"/>
    <x v="334"/>
    <n v="0"/>
  </r>
  <r>
    <x v="335"/>
    <x v="335"/>
    <n v="0"/>
  </r>
  <r>
    <x v="336"/>
    <x v="336"/>
    <n v="0"/>
  </r>
  <r>
    <x v="337"/>
    <x v="337"/>
    <n v="1476345.064100001"/>
  </r>
  <r>
    <x v="338"/>
    <x v="338"/>
    <n v="2000082.3036782742"/>
  </r>
  <r>
    <x v="339"/>
    <x v="339"/>
    <n v="1576988.6859762371"/>
  </r>
  <r>
    <x v="340"/>
    <x v="340"/>
    <n v="1488259.6698112153"/>
  </r>
  <r>
    <x v="341"/>
    <x v="341"/>
    <n v="57423.867136957124"/>
  </r>
  <r>
    <x v="342"/>
    <x v="342"/>
    <n v="0"/>
  </r>
  <r>
    <x v="343"/>
    <x v="343"/>
    <n v="0"/>
  </r>
  <r>
    <x v="344"/>
    <x v="344"/>
    <n v="1024744.2983103618"/>
  </r>
  <r>
    <x v="345"/>
    <x v="345"/>
    <n v="0"/>
  </r>
  <r>
    <x v="346"/>
    <x v="346"/>
    <n v="0"/>
  </r>
  <r>
    <x v="347"/>
    <x v="347"/>
    <n v="4765636.1848480236"/>
  </r>
  <r>
    <x v="348"/>
    <x v="348"/>
    <n v="3046221.1549175456"/>
  </r>
  <r>
    <x v="349"/>
    <x v="349"/>
    <n v="0"/>
  </r>
  <r>
    <x v="350"/>
    <x v="350"/>
    <n v="0"/>
  </r>
  <r>
    <x v="351"/>
    <x v="351"/>
    <n v="0"/>
  </r>
  <r>
    <x v="352"/>
    <x v="352"/>
    <n v="491952.90547921509"/>
  </r>
  <r>
    <x v="353"/>
    <x v="353"/>
    <n v="3230258.2280006371"/>
  </r>
  <r>
    <x v="354"/>
    <x v="354"/>
    <n v="22943.76075142622"/>
  </r>
  <r>
    <x v="355"/>
    <x v="355"/>
    <n v="0"/>
  </r>
  <r>
    <x v="356"/>
    <x v="356"/>
    <n v="0"/>
  </r>
  <r>
    <x v="357"/>
    <x v="357"/>
    <n v="3457875.5502859578"/>
  </r>
  <r>
    <x v="358"/>
    <x v="358"/>
    <n v="0"/>
  </r>
  <r>
    <x v="359"/>
    <x v="359"/>
    <n v="0"/>
  </r>
  <r>
    <x v="360"/>
    <x v="360"/>
    <n v="3173955.9465860464"/>
  </r>
  <r>
    <x v="361"/>
    <x v="361"/>
    <n v="5238011.2734580748"/>
  </r>
  <r>
    <x v="362"/>
    <x v="362"/>
    <n v="340545.29579748586"/>
  </r>
  <r>
    <x v="363"/>
    <x v="363"/>
    <n v="4467243.9762233794"/>
  </r>
  <r>
    <x v="364"/>
    <x v="364"/>
    <n v="1613330.4817827735"/>
  </r>
  <r>
    <x v="365"/>
    <x v="365"/>
    <n v="873820.33682070673"/>
  </r>
  <r>
    <x v="366"/>
    <x v="366"/>
    <n v="1924036.6968580391"/>
  </r>
  <r>
    <x v="367"/>
    <x v="367"/>
    <n v="822060.21078124642"/>
  </r>
  <r>
    <x v="368"/>
    <x v="368"/>
    <n v="0"/>
  </r>
  <r>
    <x v="369"/>
    <x v="369"/>
    <n v="2035024.6111849751"/>
  </r>
  <r>
    <x v="370"/>
    <x v="370"/>
    <n v="3619140.0267429501"/>
  </r>
  <r>
    <x v="371"/>
    <x v="371"/>
    <n v="0"/>
  </r>
  <r>
    <x v="372"/>
    <x v="372"/>
    <n v="0"/>
  </r>
  <r>
    <x v="373"/>
    <x v="373"/>
    <n v="280698.95066876709"/>
  </r>
  <r>
    <x v="374"/>
    <x v="374"/>
    <n v="846494.79398462549"/>
  </r>
  <r>
    <x v="375"/>
    <x v="375"/>
    <n v="0"/>
  </r>
  <r>
    <x v="376"/>
    <x v="376"/>
    <n v="0"/>
  </r>
  <r>
    <x v="377"/>
    <x v="377"/>
    <n v="512405.60253593326"/>
  </r>
  <r>
    <x v="378"/>
    <x v="378"/>
    <n v="0"/>
  </r>
  <r>
    <x v="379"/>
    <x v="379"/>
    <n v="0"/>
  </r>
  <r>
    <x v="380"/>
    <x v="380"/>
    <n v="2809542.1746270005"/>
  </r>
  <r>
    <x v="381"/>
    <x v="381"/>
    <n v="0"/>
  </r>
  <r>
    <x v="382"/>
    <x v="382"/>
    <n v="2985698.6417020094"/>
  </r>
  <r>
    <x v="383"/>
    <x v="383"/>
    <n v="942794.81164347753"/>
  </r>
  <r>
    <x v="384"/>
    <x v="384"/>
    <n v="0"/>
  </r>
  <r>
    <x v="385"/>
    <x v="385"/>
    <n v="0"/>
  </r>
  <r>
    <x v="386"/>
    <x v="386"/>
    <n v="649806.53826417774"/>
  </r>
  <r>
    <x v="387"/>
    <x v="387"/>
    <n v="585471.26520384103"/>
  </r>
  <r>
    <x v="388"/>
    <x v="388"/>
    <n v="0"/>
  </r>
  <r>
    <x v="389"/>
    <x v="389"/>
    <n v="0"/>
  </r>
  <r>
    <x v="390"/>
    <x v="390"/>
    <n v="664431.91211491823"/>
  </r>
  <r>
    <x v="391"/>
    <x v="391"/>
    <n v="2157184.7249869332"/>
  </r>
  <r>
    <x v="392"/>
    <x v="392"/>
    <n v="4774773.7461573593"/>
  </r>
  <r>
    <x v="393"/>
    <x v="393"/>
    <n v="2998907.7676755823"/>
  </r>
  <r>
    <x v="394"/>
    <x v="394"/>
    <n v="0"/>
  </r>
  <r>
    <x v="395"/>
    <x v="395"/>
    <n v="5500147.3424976468"/>
  </r>
  <r>
    <x v="396"/>
    <x v="396"/>
    <n v="0"/>
  </r>
  <r>
    <x v="397"/>
    <x v="397"/>
    <n v="4706434.9644301794"/>
  </r>
  <r>
    <x v="398"/>
    <x v="398"/>
    <n v="0"/>
  </r>
  <r>
    <x v="399"/>
    <x v="399"/>
    <n v="1212461.4806350246"/>
  </r>
  <r>
    <x v="400"/>
    <x v="400"/>
    <n v="628964.01554134861"/>
  </r>
  <r>
    <x v="401"/>
    <x v="401"/>
    <n v="6464746.3422765657"/>
  </r>
  <r>
    <x v="402"/>
    <x v="402"/>
    <n v="0"/>
  </r>
  <r>
    <x v="403"/>
    <x v="403"/>
    <n v="0"/>
  </r>
  <r>
    <x v="404"/>
    <x v="404"/>
    <n v="1965674.4650947526"/>
  </r>
  <r>
    <x v="405"/>
    <x v="405"/>
    <n v="0"/>
  </r>
  <r>
    <x v="406"/>
    <x v="406"/>
    <n v="0"/>
  </r>
  <r>
    <x v="407"/>
    <x v="407"/>
    <n v="3185951.7195678167"/>
  </r>
  <r>
    <x v="408"/>
    <x v="408"/>
    <n v="0"/>
  </r>
  <r>
    <x v="409"/>
    <x v="409"/>
    <n v="60737.927748668939"/>
  </r>
  <r>
    <x v="410"/>
    <x v="410"/>
    <n v="0"/>
  </r>
  <r>
    <x v="411"/>
    <x v="411"/>
    <n v="0"/>
  </r>
  <r>
    <x v="412"/>
    <x v="412"/>
    <n v="2765469.2315194421"/>
  </r>
  <r>
    <x v="413"/>
    <x v="413"/>
    <n v="843270.75600493327"/>
  </r>
  <r>
    <x v="414"/>
    <x v="414"/>
    <n v="0"/>
  </r>
  <r>
    <x v="415"/>
    <x v="415"/>
    <n v="649850.81581634656"/>
  </r>
  <r>
    <x v="416"/>
    <x v="416"/>
    <n v="0"/>
  </r>
  <r>
    <x v="417"/>
    <x v="417"/>
    <n v="0"/>
  </r>
  <r>
    <x v="418"/>
    <x v="418"/>
    <n v="754887.43432308361"/>
  </r>
  <r>
    <x v="419"/>
    <x v="419"/>
    <n v="0"/>
  </r>
  <r>
    <x v="420"/>
    <x v="420"/>
    <n v="7363025.5660217889"/>
  </r>
  <r>
    <x v="421"/>
    <x v="421"/>
    <n v="0"/>
  </r>
  <r>
    <x v="422"/>
    <x v="422"/>
    <n v="494858.14234064892"/>
  </r>
  <r>
    <x v="423"/>
    <x v="423"/>
    <n v="583816.32967158593"/>
  </r>
  <r>
    <x v="424"/>
    <x v="424"/>
    <n v="0"/>
  </r>
  <r>
    <x v="425"/>
    <x v="425"/>
    <n v="1829569.0424736999"/>
  </r>
  <r>
    <x v="426"/>
    <x v="426"/>
    <n v="0"/>
  </r>
  <r>
    <x v="427"/>
    <x v="427"/>
    <n v="0"/>
  </r>
  <r>
    <x v="428"/>
    <x v="428"/>
    <n v="1157622.177553013"/>
  </r>
  <r>
    <x v="429"/>
    <x v="429"/>
    <n v="316047.70488875359"/>
  </r>
  <r>
    <x v="430"/>
    <x v="430"/>
    <n v="0"/>
  </r>
  <r>
    <x v="431"/>
    <x v="431"/>
    <n v="2178907.2551633194"/>
  </r>
  <r>
    <x v="432"/>
    <x v="432"/>
    <n v="480961.80407705158"/>
  </r>
  <r>
    <x v="433"/>
    <x v="433"/>
    <n v="1724285.9478719011"/>
  </r>
  <r>
    <x v="434"/>
    <x v="434"/>
    <n v="0"/>
  </r>
  <r>
    <x v="435"/>
    <x v="435"/>
    <n v="7622037.4563959837"/>
  </r>
  <r>
    <x v="436"/>
    <x v="436"/>
    <n v="0"/>
  </r>
  <r>
    <x v="437"/>
    <x v="437"/>
    <n v="0"/>
  </r>
  <r>
    <x v="438"/>
    <x v="438"/>
    <n v="3609857.0745830685"/>
  </r>
  <r>
    <x v="439"/>
    <x v="439"/>
    <n v="0"/>
  </r>
  <r>
    <x v="440"/>
    <x v="440"/>
    <n v="0"/>
  </r>
  <r>
    <x v="441"/>
    <x v="441"/>
    <n v="588527.6763734147"/>
  </r>
  <r>
    <x v="442"/>
    <x v="442"/>
    <n v="0"/>
  </r>
  <r>
    <x v="443"/>
    <x v="443"/>
    <n v="0"/>
  </r>
  <r>
    <x v="444"/>
    <x v="444"/>
    <n v="0"/>
  </r>
  <r>
    <x v="445"/>
    <x v="445"/>
    <n v="15016.792611517012"/>
  </r>
  <r>
    <x v="446"/>
    <x v="446"/>
    <n v="0"/>
  </r>
  <r>
    <x v="447"/>
    <x v="447"/>
    <n v="3208901.7443903778"/>
  </r>
  <r>
    <x v="448"/>
    <x v="448"/>
    <n v="0"/>
  </r>
  <r>
    <x v="449"/>
    <x v="449"/>
    <n v="1631289.9420443997"/>
  </r>
  <r>
    <x v="450"/>
    <x v="450"/>
    <n v="0"/>
  </r>
  <r>
    <x v="451"/>
    <x v="451"/>
    <n v="476459.49704000726"/>
  </r>
  <r>
    <x v="452"/>
    <x v="452"/>
    <n v="0"/>
  </r>
  <r>
    <x v="453"/>
    <x v="453"/>
    <n v="801467.19534389861"/>
  </r>
  <r>
    <x v="454"/>
    <x v="454"/>
    <n v="2553330.2840489652"/>
  </r>
  <r>
    <x v="455"/>
    <x v="455"/>
    <n v="3100682.059446292"/>
  </r>
  <r>
    <x v="456"/>
    <x v="456"/>
    <n v="4217870.3272947036"/>
  </r>
  <r>
    <x v="457"/>
    <x v="457"/>
    <n v="0"/>
  </r>
  <r>
    <x v="458"/>
    <x v="458"/>
    <n v="0"/>
  </r>
  <r>
    <x v="459"/>
    <x v="459"/>
    <n v="0"/>
  </r>
  <r>
    <x v="460"/>
    <x v="460"/>
    <n v="0"/>
  </r>
  <r>
    <x v="461"/>
    <x v="461"/>
    <n v="0"/>
  </r>
  <r>
    <x v="462"/>
    <x v="462"/>
    <n v="910291.59044665843"/>
  </r>
  <r>
    <x v="463"/>
    <x v="463"/>
    <n v="0"/>
  </r>
  <r>
    <x v="464"/>
    <x v="464"/>
    <n v="0"/>
  </r>
  <r>
    <x v="465"/>
    <x v="465"/>
    <n v="0"/>
  </r>
  <r>
    <x v="466"/>
    <x v="466"/>
    <n v="0"/>
  </r>
  <r>
    <x v="467"/>
    <x v="467"/>
    <n v="267884.33041844144"/>
  </r>
  <r>
    <x v="468"/>
    <x v="468"/>
    <n v="0"/>
  </r>
  <r>
    <x v="469"/>
    <x v="469"/>
    <n v="2888970.2201784141"/>
  </r>
  <r>
    <x v="470"/>
    <x v="470"/>
    <n v="0"/>
  </r>
  <r>
    <x v="471"/>
    <x v="471"/>
    <n v="0"/>
  </r>
  <r>
    <x v="472"/>
    <x v="472"/>
    <n v="1293944.8008318543"/>
  </r>
  <r>
    <x v="473"/>
    <x v="473"/>
    <n v="0"/>
  </r>
  <r>
    <x v="474"/>
    <x v="474"/>
    <n v="1240739.106732225"/>
  </r>
  <r>
    <x v="475"/>
    <x v="475"/>
    <n v="0"/>
  </r>
  <r>
    <x v="476"/>
    <x v="476"/>
    <n v="1091235.3862336073"/>
  </r>
  <r>
    <x v="477"/>
    <x v="477"/>
    <n v="2472626.6576516274"/>
  </r>
  <r>
    <x v="478"/>
    <x v="478"/>
    <n v="938011.08358937129"/>
  </r>
  <r>
    <x v="479"/>
    <x v="479"/>
    <n v="0"/>
  </r>
  <r>
    <x v="480"/>
    <x v="480"/>
    <n v="1767769.3468309641"/>
  </r>
  <r>
    <x v="481"/>
    <x v="481"/>
    <n v="1630247.5271346271"/>
  </r>
  <r>
    <x v="482"/>
    <x v="482"/>
    <n v="1554502.302198492"/>
  </r>
  <r>
    <x v="483"/>
    <x v="483"/>
    <n v="1321994.8299224265"/>
  </r>
  <r>
    <x v="484"/>
    <x v="484"/>
    <n v="0"/>
  </r>
  <r>
    <x v="485"/>
    <x v="485"/>
    <n v="864383.52755430713"/>
  </r>
  <r>
    <x v="486"/>
    <x v="486"/>
    <n v="0"/>
  </r>
  <r>
    <x v="487"/>
    <x v="487"/>
    <n v="653821.69000289589"/>
  </r>
  <r>
    <x v="488"/>
    <x v="488"/>
    <n v="0"/>
  </r>
  <r>
    <x v="489"/>
    <x v="489"/>
    <n v="2800094.1673893332"/>
  </r>
  <r>
    <x v="490"/>
    <x v="490"/>
    <n v="0"/>
  </r>
  <r>
    <x v="491"/>
    <x v="491"/>
    <n v="0"/>
  </r>
  <r>
    <x v="492"/>
    <x v="492"/>
    <n v="1826826.7900797836"/>
  </r>
  <r>
    <x v="493"/>
    <x v="493"/>
    <n v="2550696.9720689468"/>
  </r>
  <r>
    <x v="494"/>
    <x v="494"/>
    <n v="0"/>
  </r>
  <r>
    <x v="495"/>
    <x v="495"/>
    <n v="9507.357255011797"/>
  </r>
  <r>
    <x v="496"/>
    <x v="496"/>
    <n v="0"/>
  </r>
  <r>
    <x v="497"/>
    <x v="497"/>
    <n v="0"/>
  </r>
  <r>
    <x v="498"/>
    <x v="498"/>
    <n v="3365423.3068139609"/>
  </r>
  <r>
    <x v="499"/>
    <x v="499"/>
    <n v="0"/>
  </r>
  <r>
    <x v="500"/>
    <x v="500"/>
    <n v="651684.3120190613"/>
  </r>
  <r>
    <x v="501"/>
    <x v="501"/>
    <n v="0"/>
  </r>
  <r>
    <x v="502"/>
    <x v="502"/>
    <n v="0"/>
  </r>
  <r>
    <x v="503"/>
    <x v="503"/>
    <n v="0"/>
  </r>
  <r>
    <x v="504"/>
    <x v="504"/>
    <n v="190944.00116308033"/>
  </r>
  <r>
    <x v="505"/>
    <x v="505"/>
    <n v="791761.05759041756"/>
  </r>
  <r>
    <x v="506"/>
    <x v="506"/>
    <n v="0"/>
  </r>
  <r>
    <x v="507"/>
    <x v="507"/>
    <n v="0"/>
  </r>
  <r>
    <x v="508"/>
    <x v="508"/>
    <n v="0"/>
  </r>
  <r>
    <x v="509"/>
    <x v="509"/>
    <n v="868911.66844040528"/>
  </r>
  <r>
    <x v="510"/>
    <x v="510"/>
    <n v="3308592.8873382173"/>
  </r>
  <r>
    <x v="511"/>
    <x v="511"/>
    <n v="0"/>
  </r>
  <r>
    <x v="512"/>
    <x v="512"/>
    <n v="4152671.3581260256"/>
  </r>
  <r>
    <x v="513"/>
    <x v="513"/>
    <n v="0"/>
  </r>
  <r>
    <x v="514"/>
    <x v="514"/>
    <n v="0"/>
  </r>
  <r>
    <x v="515"/>
    <x v="515"/>
    <n v="0"/>
  </r>
  <r>
    <x v="516"/>
    <x v="516"/>
    <n v="0"/>
  </r>
  <r>
    <x v="517"/>
    <x v="517"/>
    <n v="0"/>
  </r>
  <r>
    <x v="518"/>
    <x v="518"/>
    <n v="0"/>
  </r>
  <r>
    <x v="519"/>
    <x v="519"/>
    <n v="2371074.8432496153"/>
  </r>
  <r>
    <x v="520"/>
    <x v="520"/>
    <n v="0"/>
  </r>
  <r>
    <x v="521"/>
    <x v="521"/>
    <n v="4436092.8353699557"/>
  </r>
  <r>
    <x v="522"/>
    <x v="522"/>
    <n v="0"/>
  </r>
  <r>
    <x v="523"/>
    <x v="523"/>
    <n v="0"/>
  </r>
  <r>
    <x v="524"/>
    <x v="524"/>
    <n v="0"/>
  </r>
  <r>
    <x v="525"/>
    <x v="525"/>
    <n v="495473.30809465051"/>
  </r>
  <r>
    <x v="526"/>
    <x v="526"/>
    <n v="1694890.0797227118"/>
  </r>
  <r>
    <x v="527"/>
    <x v="527"/>
    <n v="2149378.4625500031"/>
  </r>
  <r>
    <x v="528"/>
    <x v="528"/>
    <n v="4158616.1088524982"/>
  </r>
  <r>
    <x v="529"/>
    <x v="529"/>
    <n v="0"/>
  </r>
  <r>
    <x v="530"/>
    <x v="530"/>
    <n v="940160.85304673389"/>
  </r>
  <r>
    <x v="531"/>
    <x v="531"/>
    <n v="5259129.2865811177"/>
  </r>
  <r>
    <x v="532"/>
    <x v="532"/>
    <n v="0"/>
  </r>
  <r>
    <x v="533"/>
    <x v="533"/>
    <n v="1099823.4949782006"/>
  </r>
  <r>
    <x v="534"/>
    <x v="534"/>
    <n v="220258.21810967661"/>
  </r>
  <r>
    <x v="535"/>
    <x v="535"/>
    <n v="1693552.1526610553"/>
  </r>
  <r>
    <x v="536"/>
    <x v="536"/>
    <n v="0"/>
  </r>
  <r>
    <x v="537"/>
    <x v="537"/>
    <n v="2610401.0955465045"/>
  </r>
  <r>
    <x v="538"/>
    <x v="538"/>
    <n v="0"/>
  </r>
  <r>
    <x v="539"/>
    <x v="539"/>
    <n v="417462.81409037486"/>
  </r>
  <r>
    <x v="540"/>
    <x v="540"/>
    <n v="0"/>
  </r>
  <r>
    <x v="541"/>
    <x v="541"/>
    <n v="2189421.736579854"/>
  </r>
  <r>
    <x v="542"/>
    <x v="542"/>
    <n v="4822047.9468994364"/>
  </r>
  <r>
    <x v="543"/>
    <x v="543"/>
    <n v="1372002.707221074"/>
  </r>
  <r>
    <x v="544"/>
    <x v="544"/>
    <n v="2339910.4142940622"/>
  </r>
  <r>
    <x v="545"/>
    <x v="545"/>
    <n v="750888.79790614173"/>
  </r>
  <r>
    <x v="546"/>
    <x v="546"/>
    <n v="1695344.8989458866"/>
  </r>
  <r>
    <x v="547"/>
    <x v="547"/>
    <n v="0"/>
  </r>
  <r>
    <x v="548"/>
    <x v="548"/>
    <n v="0"/>
  </r>
  <r>
    <x v="549"/>
    <x v="549"/>
    <n v="0"/>
  </r>
  <r>
    <x v="550"/>
    <x v="550"/>
    <n v="0"/>
  </r>
  <r>
    <x v="551"/>
    <x v="551"/>
    <n v="0"/>
  </r>
  <r>
    <x v="552"/>
    <x v="552"/>
    <n v="2074706.1012312137"/>
  </r>
  <r>
    <x v="553"/>
    <x v="553"/>
    <n v="2245891.5552509483"/>
  </r>
  <r>
    <x v="554"/>
    <x v="554"/>
    <n v="0"/>
  </r>
  <r>
    <x v="555"/>
    <x v="555"/>
    <n v="0"/>
  </r>
  <r>
    <x v="556"/>
    <x v="556"/>
    <n v="4972549.5771790408"/>
  </r>
  <r>
    <x v="557"/>
    <x v="557"/>
    <n v="0"/>
  </r>
  <r>
    <x v="558"/>
    <x v="558"/>
    <n v="0"/>
  </r>
  <r>
    <x v="559"/>
    <x v="559"/>
    <n v="0"/>
  </r>
  <r>
    <x v="560"/>
    <x v="560"/>
    <n v="0"/>
  </r>
  <r>
    <x v="561"/>
    <x v="561"/>
    <n v="1972759.0765983649"/>
  </r>
  <r>
    <x v="562"/>
    <x v="562"/>
    <n v="0"/>
  </r>
  <r>
    <x v="563"/>
    <x v="563"/>
    <n v="1320567.4392980076"/>
  </r>
  <r>
    <x v="564"/>
    <x v="564"/>
    <n v="0"/>
  </r>
  <r>
    <x v="565"/>
    <x v="565"/>
    <n v="2541781.9206739515"/>
  </r>
  <r>
    <x v="566"/>
    <x v="566"/>
    <n v="0"/>
  </r>
  <r>
    <x v="567"/>
    <x v="567"/>
    <n v="0"/>
  </r>
  <r>
    <x v="568"/>
    <x v="568"/>
    <n v="1716238.2557407673"/>
  </r>
  <r>
    <x v="569"/>
    <x v="569"/>
    <n v="0"/>
  </r>
  <r>
    <x v="570"/>
    <x v="570"/>
    <n v="2612961.8623102494"/>
  </r>
  <r>
    <x v="571"/>
    <x v="571"/>
    <n v="987680.06818440557"/>
  </r>
  <r>
    <x v="572"/>
    <x v="572"/>
    <n v="415867.8096550405"/>
  </r>
  <r>
    <x v="573"/>
    <x v="573"/>
    <n v="1033876.2825814467"/>
  </r>
  <r>
    <x v="574"/>
    <x v="574"/>
    <n v="32338.160594582558"/>
  </r>
  <r>
    <x v="575"/>
    <x v="575"/>
    <n v="0"/>
  </r>
  <r>
    <x v="576"/>
    <x v="576"/>
    <n v="0"/>
  </r>
  <r>
    <x v="577"/>
    <x v="577"/>
    <n v="0"/>
  </r>
  <r>
    <x v="578"/>
    <x v="578"/>
    <n v="0"/>
  </r>
  <r>
    <x v="579"/>
    <x v="579"/>
    <n v="0"/>
  </r>
  <r>
    <x v="580"/>
    <x v="580"/>
    <n v="0"/>
  </r>
  <r>
    <x v="581"/>
    <x v="581"/>
    <n v="4167498.5764363743"/>
  </r>
  <r>
    <x v="582"/>
    <x v="582"/>
    <n v="0"/>
  </r>
  <r>
    <x v="583"/>
    <x v="583"/>
    <n v="2113763.5135683883"/>
  </r>
  <r>
    <x v="584"/>
    <x v="584"/>
    <n v="0"/>
  </r>
  <r>
    <x v="585"/>
    <x v="585"/>
    <n v="0"/>
  </r>
  <r>
    <x v="586"/>
    <x v="586"/>
    <n v="0"/>
  </r>
  <r>
    <x v="587"/>
    <x v="587"/>
    <n v="0"/>
  </r>
  <r>
    <x v="588"/>
    <x v="588"/>
    <n v="0"/>
  </r>
  <r>
    <x v="589"/>
    <x v="589"/>
    <n v="1858718.4970058501"/>
  </r>
  <r>
    <x v="590"/>
    <x v="590"/>
    <n v="0"/>
  </r>
  <r>
    <x v="591"/>
    <x v="591"/>
    <n v="0"/>
  </r>
  <r>
    <x v="592"/>
    <x v="592"/>
    <n v="0"/>
  </r>
  <r>
    <x v="593"/>
    <x v="593"/>
    <n v="3333773.6627870891"/>
  </r>
  <r>
    <x v="594"/>
    <x v="594"/>
    <n v="2337746.0256586112"/>
  </r>
  <r>
    <x v="595"/>
    <x v="595"/>
    <n v="2641127.8749890402"/>
  </r>
  <r>
    <x v="596"/>
    <x v="596"/>
    <n v="0"/>
  </r>
  <r>
    <x v="597"/>
    <x v="597"/>
    <n v="0"/>
  </r>
  <r>
    <x v="598"/>
    <x v="598"/>
    <n v="0"/>
  </r>
  <r>
    <x v="599"/>
    <x v="599"/>
    <n v="903446.50644522905"/>
  </r>
  <r>
    <x v="600"/>
    <x v="600"/>
    <n v="0"/>
  </r>
  <r>
    <x v="601"/>
    <x v="601"/>
    <n v="2075734.5086393189"/>
  </r>
  <r>
    <x v="602"/>
    <x v="602"/>
    <n v="1253886.6248547696"/>
  </r>
  <r>
    <x v="603"/>
    <x v="603"/>
    <n v="1624742.8440912049"/>
  </r>
  <r>
    <x v="604"/>
    <x v="604"/>
    <n v="526665.01533021033"/>
  </r>
  <r>
    <x v="605"/>
    <x v="605"/>
    <n v="0"/>
  </r>
  <r>
    <x v="606"/>
    <x v="606"/>
    <n v="2158165.0624863319"/>
  </r>
  <r>
    <x v="607"/>
    <x v="607"/>
    <n v="0"/>
  </r>
  <r>
    <x v="608"/>
    <x v="608"/>
    <n v="0"/>
  </r>
  <r>
    <x v="609"/>
    <x v="609"/>
    <n v="4452377.8706079014"/>
  </r>
  <r>
    <x v="610"/>
    <x v="610"/>
    <n v="0"/>
  </r>
  <r>
    <x v="611"/>
    <x v="611"/>
    <n v="0"/>
  </r>
  <r>
    <x v="612"/>
    <x v="612"/>
    <n v="683347.94889998995"/>
  </r>
  <r>
    <x v="613"/>
    <x v="613"/>
    <n v="0"/>
  </r>
  <r>
    <x v="614"/>
    <x v="614"/>
    <n v="0"/>
  </r>
  <r>
    <x v="615"/>
    <x v="615"/>
    <n v="0"/>
  </r>
  <r>
    <x v="616"/>
    <x v="616"/>
    <n v="593497.81305125356"/>
  </r>
  <r>
    <x v="617"/>
    <x v="617"/>
    <n v="0"/>
  </r>
  <r>
    <x v="618"/>
    <x v="618"/>
    <n v="1280469.8020579144"/>
  </r>
  <r>
    <x v="619"/>
    <x v="619"/>
    <n v="2531516.4678901657"/>
  </r>
  <r>
    <x v="620"/>
    <x v="620"/>
    <n v="5475.5750982090831"/>
  </r>
  <r>
    <x v="621"/>
    <x v="621"/>
    <n v="0"/>
  </r>
  <r>
    <x v="622"/>
    <x v="622"/>
    <n v="0"/>
  </r>
  <r>
    <x v="623"/>
    <x v="623"/>
    <n v="0"/>
  </r>
  <r>
    <x v="624"/>
    <x v="624"/>
    <n v="0"/>
  </r>
  <r>
    <x v="625"/>
    <x v="625"/>
    <n v="2297847.3848718088"/>
  </r>
  <r>
    <x v="626"/>
    <x v="626"/>
    <n v="0"/>
  </r>
  <r>
    <x v="627"/>
    <x v="627"/>
    <n v="7562293.0594690368"/>
  </r>
  <r>
    <x v="628"/>
    <x v="628"/>
    <n v="0"/>
  </r>
  <r>
    <x v="629"/>
    <x v="629"/>
    <n v="2640043.0493439771"/>
  </r>
  <r>
    <x v="630"/>
    <x v="630"/>
    <n v="789036.16376386583"/>
  </r>
  <r>
    <x v="631"/>
    <x v="631"/>
    <n v="0"/>
  </r>
  <r>
    <x v="632"/>
    <x v="632"/>
    <n v="0"/>
  </r>
  <r>
    <x v="633"/>
    <x v="633"/>
    <n v="0"/>
  </r>
  <r>
    <x v="634"/>
    <x v="634"/>
    <n v="4661661.7920683511"/>
  </r>
  <r>
    <x v="635"/>
    <x v="635"/>
    <n v="0"/>
  </r>
  <r>
    <x v="636"/>
    <x v="636"/>
    <n v="0"/>
  </r>
  <r>
    <x v="637"/>
    <x v="637"/>
    <n v="0"/>
  </r>
  <r>
    <x v="638"/>
    <x v="638"/>
    <n v="848677.64120110124"/>
  </r>
  <r>
    <x v="639"/>
    <x v="639"/>
    <n v="0"/>
  </r>
  <r>
    <x v="640"/>
    <x v="640"/>
    <n v="0"/>
  </r>
  <r>
    <x v="641"/>
    <x v="641"/>
    <n v="0"/>
  </r>
  <r>
    <x v="642"/>
    <x v="642"/>
    <n v="0"/>
  </r>
  <r>
    <x v="643"/>
    <x v="643"/>
    <n v="0"/>
  </r>
  <r>
    <x v="644"/>
    <x v="644"/>
    <n v="3762849.9830005281"/>
  </r>
  <r>
    <x v="645"/>
    <x v="645"/>
    <n v="0"/>
  </r>
  <r>
    <x v="646"/>
    <x v="646"/>
    <n v="0"/>
  </r>
  <r>
    <x v="647"/>
    <x v="647"/>
    <n v="4427945.8642065711"/>
  </r>
  <r>
    <x v="648"/>
    <x v="648"/>
    <n v="0"/>
  </r>
  <r>
    <x v="649"/>
    <x v="649"/>
    <n v="459619.28753774613"/>
  </r>
  <r>
    <x v="650"/>
    <x v="650"/>
    <n v="0"/>
  </r>
  <r>
    <x v="651"/>
    <x v="651"/>
    <n v="0"/>
  </r>
  <r>
    <x v="652"/>
    <x v="652"/>
    <n v="0"/>
  </r>
  <r>
    <x v="653"/>
    <x v="653"/>
    <n v="55921.561413787305"/>
  </r>
  <r>
    <x v="654"/>
    <x v="654"/>
    <n v="0"/>
  </r>
  <r>
    <x v="655"/>
    <x v="655"/>
    <n v="0"/>
  </r>
  <r>
    <x v="656"/>
    <x v="656"/>
    <n v="0"/>
  </r>
  <r>
    <x v="657"/>
    <x v="657"/>
    <n v="0"/>
  </r>
  <r>
    <x v="658"/>
    <x v="658"/>
    <n v="0"/>
  </r>
  <r>
    <x v="659"/>
    <x v="659"/>
    <n v="0"/>
  </r>
  <r>
    <x v="660"/>
    <x v="660"/>
    <n v="0"/>
  </r>
  <r>
    <x v="661"/>
    <x v="661"/>
    <n v="4253746.693128828"/>
  </r>
  <r>
    <x v="662"/>
    <x v="662"/>
    <n v="492853.39366375282"/>
  </r>
  <r>
    <x v="663"/>
    <x v="663"/>
    <n v="4426746.1697513219"/>
  </r>
  <r>
    <x v="664"/>
    <x v="664"/>
    <n v="0"/>
  </r>
  <r>
    <x v="665"/>
    <x v="665"/>
    <n v="0"/>
  </r>
  <r>
    <x v="666"/>
    <x v="666"/>
    <n v="2963382.2327233758"/>
  </r>
  <r>
    <x v="667"/>
    <x v="667"/>
    <n v="0"/>
  </r>
  <r>
    <x v="668"/>
    <x v="668"/>
    <n v="0"/>
  </r>
  <r>
    <x v="669"/>
    <x v="669"/>
    <n v="0"/>
  </r>
  <r>
    <x v="670"/>
    <x v="670"/>
    <n v="0"/>
  </r>
  <r>
    <x v="671"/>
    <x v="671"/>
    <n v="2431208.7405596375"/>
  </r>
  <r>
    <x v="672"/>
    <x v="672"/>
    <n v="0"/>
  </r>
  <r>
    <x v="673"/>
    <x v="673"/>
    <n v="0"/>
  </r>
  <r>
    <x v="674"/>
    <x v="674"/>
    <n v="0"/>
  </r>
  <r>
    <x v="675"/>
    <x v="675"/>
    <n v="0"/>
  </r>
  <r>
    <x v="676"/>
    <x v="676"/>
    <n v="0"/>
  </r>
  <r>
    <x v="677"/>
    <x v="677"/>
    <n v="0"/>
  </r>
  <r>
    <x v="678"/>
    <x v="678"/>
    <n v="3621642.566172976"/>
  </r>
  <r>
    <x v="679"/>
    <x v="679"/>
    <n v="0"/>
  </r>
  <r>
    <x v="680"/>
    <x v="680"/>
    <n v="1481027.9009944554"/>
  </r>
  <r>
    <x v="681"/>
    <x v="681"/>
    <n v="2034957.7896454595"/>
  </r>
  <r>
    <x v="682"/>
    <x v="682"/>
    <n v="0"/>
  </r>
  <r>
    <x v="683"/>
    <x v="683"/>
    <n v="894747.54997589067"/>
  </r>
  <r>
    <x v="684"/>
    <x v="684"/>
    <n v="147594.73326998577"/>
  </r>
  <r>
    <x v="685"/>
    <x v="685"/>
    <n v="0"/>
  </r>
  <r>
    <x v="686"/>
    <x v="686"/>
    <n v="0"/>
  </r>
  <r>
    <x v="687"/>
    <x v="687"/>
    <n v="0"/>
  </r>
  <r>
    <x v="688"/>
    <x v="688"/>
    <n v="0"/>
  </r>
  <r>
    <x v="689"/>
    <x v="689"/>
    <n v="0"/>
  </r>
  <r>
    <x v="690"/>
    <x v="690"/>
    <n v="0"/>
  </r>
  <r>
    <x v="691"/>
    <x v="691"/>
    <n v="0"/>
  </r>
  <r>
    <x v="692"/>
    <x v="692"/>
    <n v="5618146.836093355"/>
  </r>
  <r>
    <x v="693"/>
    <x v="693"/>
    <n v="0"/>
  </r>
  <r>
    <x v="694"/>
    <x v="694"/>
    <n v="0"/>
  </r>
  <r>
    <x v="695"/>
    <x v="695"/>
    <n v="7555110.6544047892"/>
  </r>
  <r>
    <x v="696"/>
    <x v="696"/>
    <n v="1173875.1182328463"/>
  </r>
  <r>
    <x v="697"/>
    <x v="697"/>
    <n v="0"/>
  </r>
  <r>
    <x v="698"/>
    <x v="698"/>
    <n v="767265.95430008695"/>
  </r>
  <r>
    <x v="699"/>
    <x v="699"/>
    <n v="3927785.3633816745"/>
  </r>
  <r>
    <x v="700"/>
    <x v="700"/>
    <n v="744456.44546356611"/>
  </r>
  <r>
    <x v="701"/>
    <x v="701"/>
    <n v="0"/>
  </r>
  <r>
    <x v="702"/>
    <x v="702"/>
    <n v="0"/>
  </r>
  <r>
    <x v="703"/>
    <x v="703"/>
    <n v="0"/>
  </r>
  <r>
    <x v="704"/>
    <x v="704"/>
    <n v="0"/>
  </r>
  <r>
    <x v="705"/>
    <x v="705"/>
    <n v="135666.64025419019"/>
  </r>
  <r>
    <x v="706"/>
    <x v="706"/>
    <n v="638514.20715739764"/>
  </r>
  <r>
    <x v="707"/>
    <x v="707"/>
    <n v="0"/>
  </r>
  <r>
    <x v="708"/>
    <x v="708"/>
    <n v="4478427.6270700842"/>
  </r>
  <r>
    <x v="709"/>
    <x v="709"/>
    <n v="1923020.6909436621"/>
  </r>
  <r>
    <x v="710"/>
    <x v="710"/>
    <n v="0"/>
  </r>
  <r>
    <x v="711"/>
    <x v="711"/>
    <n v="5054112.2898442615"/>
  </r>
  <r>
    <x v="712"/>
    <x v="712"/>
    <n v="426718.01206593215"/>
  </r>
  <r>
    <x v="713"/>
    <x v="713"/>
    <n v="5190830.8809830733"/>
  </r>
  <r>
    <x v="714"/>
    <x v="714"/>
    <n v="415223.47008725256"/>
  </r>
  <r>
    <x v="715"/>
    <x v="715"/>
    <n v="0"/>
  </r>
  <r>
    <x v="716"/>
    <x v="716"/>
    <n v="1190677.200234279"/>
  </r>
  <r>
    <x v="717"/>
    <x v="717"/>
    <n v="0"/>
  </r>
  <r>
    <x v="718"/>
    <x v="718"/>
    <n v="1460736.3741664104"/>
  </r>
  <r>
    <x v="719"/>
    <x v="719"/>
    <n v="0"/>
  </r>
  <r>
    <x v="720"/>
    <x v="720"/>
    <n v="5938783.5403269827"/>
  </r>
  <r>
    <x v="721"/>
    <x v="721"/>
    <n v="0"/>
  </r>
  <r>
    <x v="722"/>
    <x v="722"/>
    <n v="1973257.9289963134"/>
  </r>
  <r>
    <x v="723"/>
    <x v="723"/>
    <n v="0"/>
  </r>
  <r>
    <x v="724"/>
    <x v="724"/>
    <n v="0"/>
  </r>
  <r>
    <x v="725"/>
    <x v="725"/>
    <n v="702438.52957352251"/>
  </r>
  <r>
    <x v="726"/>
    <x v="726"/>
    <n v="0"/>
  </r>
  <r>
    <x v="727"/>
    <x v="727"/>
    <n v="1023822.590063028"/>
  </r>
  <r>
    <x v="728"/>
    <x v="728"/>
    <n v="1226708.529053865"/>
  </r>
  <r>
    <x v="729"/>
    <x v="729"/>
    <n v="0"/>
  </r>
  <r>
    <x v="730"/>
    <x v="730"/>
    <n v="763631.04536021315"/>
  </r>
  <r>
    <x v="731"/>
    <x v="731"/>
    <n v="1573537.7370630465"/>
  </r>
  <r>
    <x v="732"/>
    <x v="732"/>
    <n v="546035.21748495847"/>
  </r>
  <r>
    <x v="733"/>
    <x v="733"/>
    <n v="0"/>
  </r>
  <r>
    <x v="734"/>
    <x v="734"/>
    <n v="0"/>
  </r>
  <r>
    <x v="735"/>
    <x v="735"/>
    <n v="674282.14769513533"/>
  </r>
  <r>
    <x v="736"/>
    <x v="736"/>
    <n v="2158912.1335190423"/>
  </r>
  <r>
    <x v="737"/>
    <x v="737"/>
    <n v="0"/>
  </r>
  <r>
    <x v="738"/>
    <x v="738"/>
    <n v="1797025.0533385854"/>
  </r>
  <r>
    <x v="739"/>
    <x v="739"/>
    <n v="2068733.0787202828"/>
  </r>
  <r>
    <x v="740"/>
    <x v="740"/>
    <n v="342617.43573408574"/>
  </r>
  <r>
    <x v="741"/>
    <x v="741"/>
    <n v="0"/>
  </r>
  <r>
    <x v="742"/>
    <x v="742"/>
    <n v="120579.70315508172"/>
  </r>
  <r>
    <x v="743"/>
    <x v="743"/>
    <n v="2950633.192006249"/>
  </r>
  <r>
    <x v="744"/>
    <x v="744"/>
    <n v="767444.44135270268"/>
  </r>
  <r>
    <x v="745"/>
    <x v="745"/>
    <n v="0"/>
  </r>
  <r>
    <x v="746"/>
    <x v="746"/>
    <n v="0"/>
  </r>
  <r>
    <x v="747"/>
    <x v="747"/>
    <n v="0"/>
  </r>
  <r>
    <x v="748"/>
    <x v="748"/>
    <n v="0"/>
  </r>
  <r>
    <x v="749"/>
    <x v="749"/>
    <n v="0"/>
  </r>
  <r>
    <x v="750"/>
    <x v="750"/>
    <n v="0"/>
  </r>
  <r>
    <x v="751"/>
    <x v="751"/>
    <n v="426319.58973018825"/>
  </r>
  <r>
    <x v="752"/>
    <x v="752"/>
    <n v="589743.92455182783"/>
  </r>
  <r>
    <x v="753"/>
    <x v="753"/>
    <n v="0"/>
  </r>
  <r>
    <x v="754"/>
    <x v="754"/>
    <n v="0"/>
  </r>
  <r>
    <x v="755"/>
    <x v="755"/>
    <n v="311765.21989958361"/>
  </r>
  <r>
    <x v="756"/>
    <x v="756"/>
    <n v="0"/>
  </r>
  <r>
    <x v="757"/>
    <x v="757"/>
    <n v="0"/>
  </r>
  <r>
    <x v="758"/>
    <x v="758"/>
    <n v="700452.79015955701"/>
  </r>
  <r>
    <x v="759"/>
    <x v="759"/>
    <n v="0"/>
  </r>
  <r>
    <x v="760"/>
    <x v="760"/>
    <n v="0"/>
  </r>
  <r>
    <x v="761"/>
    <x v="761"/>
    <n v="1599572.8752033096"/>
  </r>
  <r>
    <x v="762"/>
    <x v="762"/>
    <n v="0"/>
  </r>
  <r>
    <x v="763"/>
    <x v="763"/>
    <n v="0"/>
  </r>
  <r>
    <x v="764"/>
    <x v="764"/>
    <n v="2354858.4387871772"/>
  </r>
  <r>
    <x v="765"/>
    <x v="765"/>
    <n v="412094.21612296626"/>
  </r>
  <r>
    <x v="766"/>
    <x v="766"/>
    <n v="5484577.1063105762"/>
  </r>
  <r>
    <x v="767"/>
    <x v="767"/>
    <n v="1166300.186990194"/>
  </r>
  <r>
    <x v="768"/>
    <x v="768"/>
    <n v="3808763.6001664475"/>
  </r>
  <r>
    <x v="769"/>
    <x v="769"/>
    <n v="0"/>
  </r>
  <r>
    <x v="770"/>
    <x v="770"/>
    <n v="0"/>
  </r>
  <r>
    <x v="771"/>
    <x v="771"/>
    <n v="0"/>
  </r>
  <r>
    <x v="772"/>
    <x v="772"/>
    <n v="908837.4530074466"/>
  </r>
  <r>
    <x v="773"/>
    <x v="773"/>
    <n v="0"/>
  </r>
  <r>
    <x v="774"/>
    <x v="774"/>
    <n v="0"/>
  </r>
  <r>
    <x v="775"/>
    <x v="775"/>
    <n v="0"/>
  </r>
  <r>
    <x v="776"/>
    <x v="776"/>
    <n v="0"/>
  </r>
  <r>
    <x v="777"/>
    <x v="777"/>
    <n v="501069.98876093328"/>
  </r>
  <r>
    <x v="778"/>
    <x v="778"/>
    <n v="0"/>
  </r>
  <r>
    <x v="779"/>
    <x v="779"/>
    <n v="0"/>
  </r>
  <r>
    <x v="780"/>
    <x v="780"/>
    <n v="179979.58196306601"/>
  </r>
  <r>
    <x v="781"/>
    <x v="781"/>
    <n v="1608246.0272904113"/>
  </r>
  <r>
    <x v="782"/>
    <x v="782"/>
    <n v="2360692.8312755823"/>
  </r>
  <r>
    <x v="783"/>
    <x v="783"/>
    <n v="0"/>
  </r>
  <r>
    <x v="784"/>
    <x v="784"/>
    <n v="1815735.8035066128"/>
  </r>
  <r>
    <x v="785"/>
    <x v="785"/>
    <n v="0"/>
  </r>
  <r>
    <x v="786"/>
    <x v="786"/>
    <n v="0"/>
  </r>
  <r>
    <x v="787"/>
    <x v="787"/>
    <n v="1395435.0785284638"/>
  </r>
  <r>
    <x v="788"/>
    <x v="788"/>
    <n v="2569534.229303278"/>
  </r>
  <r>
    <x v="789"/>
    <x v="789"/>
    <n v="0"/>
  </r>
  <r>
    <x v="790"/>
    <x v="790"/>
    <n v="2421729.4457518943"/>
  </r>
  <r>
    <x v="791"/>
    <x v="791"/>
    <n v="593910.25702084601"/>
  </r>
  <r>
    <x v="792"/>
    <x v="792"/>
    <n v="0"/>
  </r>
  <r>
    <x v="793"/>
    <x v="793"/>
    <n v="693439.75595818087"/>
  </r>
  <r>
    <x v="794"/>
    <x v="794"/>
    <n v="1456190.9437522367"/>
  </r>
  <r>
    <x v="795"/>
    <x v="795"/>
    <n v="0"/>
  </r>
  <r>
    <x v="796"/>
    <x v="796"/>
    <n v="3665016.4000742212"/>
  </r>
  <r>
    <x v="797"/>
    <x v="797"/>
    <n v="441602.78359503672"/>
  </r>
  <r>
    <x v="798"/>
    <x v="798"/>
    <n v="1904174.4993226901"/>
  </r>
  <r>
    <x v="799"/>
    <x v="799"/>
    <n v="0"/>
  </r>
  <r>
    <x v="800"/>
    <x v="800"/>
    <n v="0"/>
  </r>
  <r>
    <x v="801"/>
    <x v="801"/>
    <n v="5668711.0562728718"/>
  </r>
  <r>
    <x v="802"/>
    <x v="802"/>
    <n v="0"/>
  </r>
  <r>
    <x v="803"/>
    <x v="803"/>
    <n v="0"/>
  </r>
  <r>
    <x v="804"/>
    <x v="804"/>
    <n v="0"/>
  </r>
  <r>
    <x v="805"/>
    <x v="805"/>
    <n v="3987624.4991198033"/>
  </r>
  <r>
    <x v="806"/>
    <x v="806"/>
    <n v="0"/>
  </r>
  <r>
    <x v="807"/>
    <x v="807"/>
    <n v="1766580.580708392"/>
  </r>
  <r>
    <x v="808"/>
    <x v="808"/>
    <n v="1889031.466514688"/>
  </r>
  <r>
    <x v="809"/>
    <x v="809"/>
    <n v="0"/>
  </r>
  <r>
    <x v="810"/>
    <x v="810"/>
    <n v="3883187.7645488866"/>
  </r>
  <r>
    <x v="811"/>
    <x v="811"/>
    <n v="0"/>
  </r>
  <r>
    <x v="812"/>
    <x v="812"/>
    <n v="0"/>
  </r>
  <r>
    <x v="813"/>
    <x v="813"/>
    <n v="4190493.6163234338"/>
  </r>
  <r>
    <x v="814"/>
    <x v="814"/>
    <n v="735566.67731005326"/>
  </r>
  <r>
    <x v="815"/>
    <x v="815"/>
    <n v="0"/>
  </r>
  <r>
    <x v="816"/>
    <x v="816"/>
    <n v="1573476.8358562328"/>
  </r>
  <r>
    <x v="817"/>
    <x v="817"/>
    <n v="0"/>
  </r>
  <r>
    <x v="818"/>
    <x v="818"/>
    <n v="0"/>
  </r>
  <r>
    <x v="819"/>
    <x v="819"/>
    <n v="0"/>
  </r>
  <r>
    <x v="820"/>
    <x v="820"/>
    <n v="0"/>
  </r>
  <r>
    <x v="821"/>
    <x v="821"/>
    <n v="1823614.9554389045"/>
  </r>
  <r>
    <x v="822"/>
    <x v="822"/>
    <n v="0"/>
  </r>
  <r>
    <x v="823"/>
    <x v="823"/>
    <n v="0"/>
  </r>
  <r>
    <x v="824"/>
    <x v="824"/>
    <n v="232723.84271712974"/>
  </r>
  <r>
    <x v="825"/>
    <x v="825"/>
    <n v="0"/>
  </r>
  <r>
    <x v="826"/>
    <x v="826"/>
    <n v="0"/>
  </r>
  <r>
    <x v="827"/>
    <x v="827"/>
    <n v="0"/>
  </r>
  <r>
    <x v="828"/>
    <x v="828"/>
    <n v="0"/>
  </r>
  <r>
    <x v="829"/>
    <x v="829"/>
    <n v="0"/>
  </r>
  <r>
    <x v="830"/>
    <x v="830"/>
    <n v="1008847.2405013777"/>
  </r>
  <r>
    <x v="831"/>
    <x v="831"/>
    <n v="134785.46577474475"/>
  </r>
  <r>
    <x v="832"/>
    <x v="832"/>
    <n v="0"/>
  </r>
  <r>
    <x v="833"/>
    <x v="833"/>
    <n v="583875.38975190371"/>
  </r>
  <r>
    <x v="834"/>
    <x v="834"/>
    <n v="0"/>
  </r>
  <r>
    <x v="835"/>
    <x v="835"/>
    <n v="0"/>
  </r>
  <r>
    <x v="836"/>
    <x v="836"/>
    <n v="0"/>
  </r>
  <r>
    <x v="837"/>
    <x v="837"/>
    <n v="9197093.9400046542"/>
  </r>
  <r>
    <x v="838"/>
    <x v="838"/>
    <n v="2154787.8422039524"/>
  </r>
  <r>
    <x v="839"/>
    <x v="839"/>
    <n v="0"/>
  </r>
  <r>
    <x v="840"/>
    <x v="840"/>
    <n v="3589627.8680819459"/>
  </r>
  <r>
    <x v="841"/>
    <x v="841"/>
    <n v="0"/>
  </r>
  <r>
    <x v="842"/>
    <x v="842"/>
    <n v="2354929.0633816682"/>
  </r>
  <r>
    <x v="843"/>
    <x v="843"/>
    <n v="155603.58519860543"/>
  </r>
  <r>
    <x v="844"/>
    <x v="844"/>
    <n v="1421398.3082107026"/>
  </r>
  <r>
    <x v="845"/>
    <x v="845"/>
    <n v="0"/>
  </r>
  <r>
    <x v="846"/>
    <x v="846"/>
    <n v="4870617.3270324599"/>
  </r>
  <r>
    <x v="847"/>
    <x v="847"/>
    <n v="362968.51050044782"/>
  </r>
  <r>
    <x v="848"/>
    <x v="848"/>
    <n v="0"/>
  </r>
  <r>
    <x v="849"/>
    <x v="849"/>
    <n v="11102477.490933463"/>
  </r>
  <r>
    <x v="850"/>
    <x v="850"/>
    <n v="0"/>
  </r>
  <r>
    <x v="851"/>
    <x v="851"/>
    <n v="0"/>
  </r>
  <r>
    <x v="852"/>
    <x v="852"/>
    <n v="0"/>
  </r>
  <r>
    <x v="853"/>
    <x v="853"/>
    <n v="2840272.7804847062"/>
  </r>
  <r>
    <x v="854"/>
    <x v="854"/>
    <n v="0"/>
  </r>
  <r>
    <x v="855"/>
    <x v="855"/>
    <n v="1813018.7387730591"/>
  </r>
  <r>
    <x v="856"/>
    <x v="856"/>
    <n v="0"/>
  </r>
  <r>
    <x v="857"/>
    <x v="857"/>
    <n v="1348379.4024043158"/>
  </r>
  <r>
    <x v="858"/>
    <x v="858"/>
    <n v="647125.48298838362"/>
  </r>
  <r>
    <x v="859"/>
    <x v="859"/>
    <n v="0"/>
  </r>
  <r>
    <x v="860"/>
    <x v="860"/>
    <n v="1909059.7160067167"/>
  </r>
  <r>
    <x v="861"/>
    <x v="861"/>
    <n v="0"/>
  </r>
  <r>
    <x v="862"/>
    <x v="862"/>
    <n v="0"/>
  </r>
  <r>
    <x v="863"/>
    <x v="863"/>
    <n v="1283153.2073456366"/>
  </r>
  <r>
    <x v="864"/>
    <x v="864"/>
    <n v="5397055.3624751419"/>
  </r>
  <r>
    <x v="865"/>
    <x v="865"/>
    <n v="0"/>
  </r>
  <r>
    <x v="866"/>
    <x v="866"/>
    <n v="3895933.9513044991"/>
  </r>
  <r>
    <x v="867"/>
    <x v="867"/>
    <n v="7111469.6245644167"/>
  </r>
  <r>
    <x v="868"/>
    <x v="868"/>
    <n v="1399011.7919806577"/>
  </r>
  <r>
    <x v="869"/>
    <x v="869"/>
    <n v="0"/>
  </r>
  <r>
    <x v="870"/>
    <x v="870"/>
    <n v="542689.39615985006"/>
  </r>
  <r>
    <x v="871"/>
    <x v="871"/>
    <n v="2409655.2436797787"/>
  </r>
  <r>
    <x v="872"/>
    <x v="872"/>
    <n v="0"/>
  </r>
  <r>
    <x v="873"/>
    <x v="873"/>
    <n v="4364951.561298389"/>
  </r>
  <r>
    <x v="874"/>
    <x v="874"/>
    <n v="0"/>
  </r>
  <r>
    <x v="875"/>
    <x v="875"/>
    <n v="0"/>
  </r>
  <r>
    <x v="876"/>
    <x v="876"/>
    <n v="0"/>
  </r>
  <r>
    <x v="877"/>
    <x v="877"/>
    <n v="0"/>
  </r>
  <r>
    <x v="878"/>
    <x v="878"/>
    <n v="0"/>
  </r>
  <r>
    <x v="879"/>
    <x v="879"/>
    <n v="0"/>
  </r>
  <r>
    <x v="880"/>
    <x v="880"/>
    <n v="0"/>
  </r>
  <r>
    <x v="881"/>
    <x v="881"/>
    <n v="0"/>
  </r>
  <r>
    <x v="882"/>
    <x v="882"/>
    <n v="0"/>
  </r>
  <r>
    <x v="883"/>
    <x v="883"/>
    <n v="798982.55610131472"/>
  </r>
  <r>
    <x v="884"/>
    <x v="884"/>
    <n v="0"/>
  </r>
  <r>
    <x v="885"/>
    <x v="885"/>
    <n v="602994.53363775089"/>
  </r>
  <r>
    <x v="886"/>
    <x v="886"/>
    <n v="910911.4109787792"/>
  </r>
  <r>
    <x v="887"/>
    <x v="887"/>
    <n v="0"/>
  </r>
  <r>
    <x v="888"/>
    <x v="888"/>
    <n v="0"/>
  </r>
  <r>
    <x v="889"/>
    <x v="889"/>
    <n v="0"/>
  </r>
  <r>
    <x v="890"/>
    <x v="890"/>
    <n v="972340.38121863455"/>
  </r>
  <r>
    <x v="891"/>
    <x v="891"/>
    <n v="0"/>
  </r>
  <r>
    <x v="892"/>
    <x v="892"/>
    <n v="1930690.4572570845"/>
  </r>
  <r>
    <x v="893"/>
    <x v="893"/>
    <n v="2936639.9576918446"/>
  </r>
  <r>
    <x v="894"/>
    <x v="894"/>
    <n v="0"/>
  </r>
  <r>
    <x v="895"/>
    <x v="895"/>
    <n v="0"/>
  </r>
  <r>
    <x v="896"/>
    <x v="896"/>
    <n v="0"/>
  </r>
  <r>
    <x v="897"/>
    <x v="897"/>
    <n v="0"/>
  </r>
  <r>
    <x v="898"/>
    <x v="898"/>
    <n v="0"/>
  </r>
  <r>
    <x v="899"/>
    <x v="899"/>
    <n v="2875607.3507715799"/>
  </r>
  <r>
    <x v="900"/>
    <x v="900"/>
    <n v="0"/>
  </r>
  <r>
    <x v="901"/>
    <x v="901"/>
    <n v="0"/>
  </r>
  <r>
    <x v="902"/>
    <x v="902"/>
    <n v="0"/>
  </r>
  <r>
    <x v="903"/>
    <x v="903"/>
    <n v="0"/>
  </r>
  <r>
    <x v="904"/>
    <x v="904"/>
    <n v="0"/>
  </r>
  <r>
    <x v="905"/>
    <x v="905"/>
    <n v="0"/>
  </r>
  <r>
    <x v="906"/>
    <x v="906"/>
    <n v="727957.52093776315"/>
  </r>
  <r>
    <x v="907"/>
    <x v="907"/>
    <n v="2193707.6188354176"/>
  </r>
  <r>
    <x v="908"/>
    <x v="908"/>
    <n v="1248096.6529582795"/>
  </r>
  <r>
    <x v="909"/>
    <x v="909"/>
    <n v="0"/>
  </r>
  <r>
    <x v="910"/>
    <x v="910"/>
    <n v="0"/>
  </r>
  <r>
    <x v="911"/>
    <x v="911"/>
    <n v="1770862.3246481735"/>
  </r>
  <r>
    <x v="912"/>
    <x v="912"/>
    <n v="917064.56172102876"/>
  </r>
  <r>
    <x v="913"/>
    <x v="913"/>
    <n v="0"/>
  </r>
  <r>
    <x v="914"/>
    <x v="914"/>
    <n v="0"/>
  </r>
  <r>
    <x v="915"/>
    <x v="915"/>
    <n v="11538944.829052288"/>
  </r>
  <r>
    <x v="916"/>
    <x v="916"/>
    <n v="0"/>
  </r>
  <r>
    <x v="917"/>
    <x v="917"/>
    <n v="854376.10787243955"/>
  </r>
  <r>
    <x v="918"/>
    <x v="918"/>
    <n v="0"/>
  </r>
  <r>
    <x v="919"/>
    <x v="919"/>
    <n v="0"/>
  </r>
  <r>
    <x v="920"/>
    <x v="920"/>
    <n v="0"/>
  </r>
  <r>
    <x v="921"/>
    <x v="921"/>
    <n v="0"/>
  </r>
  <r>
    <x v="922"/>
    <x v="922"/>
    <n v="0"/>
  </r>
  <r>
    <x v="923"/>
    <x v="923"/>
    <n v="347269.40019622818"/>
  </r>
  <r>
    <x v="924"/>
    <x v="924"/>
    <n v="0"/>
  </r>
  <r>
    <x v="925"/>
    <x v="925"/>
    <n v="0"/>
  </r>
  <r>
    <x v="926"/>
    <x v="926"/>
    <n v="0"/>
  </r>
  <r>
    <x v="927"/>
    <x v="927"/>
    <n v="0"/>
  </r>
  <r>
    <x v="928"/>
    <x v="928"/>
    <n v="1612477.0741239078"/>
  </r>
  <r>
    <x v="929"/>
    <x v="929"/>
    <n v="0"/>
  </r>
  <r>
    <x v="930"/>
    <x v="930"/>
    <n v="427815.27805118263"/>
  </r>
  <r>
    <x v="931"/>
    <x v="931"/>
    <n v="0"/>
  </r>
  <r>
    <x v="932"/>
    <x v="932"/>
    <n v="0"/>
  </r>
  <r>
    <x v="933"/>
    <x v="933"/>
    <n v="2244924.0229224451"/>
  </r>
  <r>
    <x v="934"/>
    <x v="934"/>
    <n v="0"/>
  </r>
  <r>
    <x v="935"/>
    <x v="935"/>
    <n v="0"/>
  </r>
  <r>
    <x v="936"/>
    <x v="936"/>
    <n v="2081792.2679742314"/>
  </r>
  <r>
    <x v="937"/>
    <x v="937"/>
    <n v="0"/>
  </r>
  <r>
    <x v="938"/>
    <x v="938"/>
    <n v="1878748.8993213661"/>
  </r>
  <r>
    <x v="939"/>
    <x v="939"/>
    <n v="2375664.5658425502"/>
  </r>
  <r>
    <x v="940"/>
    <x v="940"/>
    <n v="0"/>
  </r>
  <r>
    <x v="941"/>
    <x v="941"/>
    <n v="0"/>
  </r>
  <r>
    <x v="942"/>
    <x v="942"/>
    <n v="4123979.0291931368"/>
  </r>
  <r>
    <x v="943"/>
    <x v="943"/>
    <n v="0"/>
  </r>
  <r>
    <x v="944"/>
    <x v="944"/>
    <n v="0"/>
  </r>
  <r>
    <x v="945"/>
    <x v="945"/>
    <n v="1844639.6629535407"/>
  </r>
  <r>
    <x v="946"/>
    <x v="946"/>
    <n v="0"/>
  </r>
  <r>
    <x v="947"/>
    <x v="947"/>
    <n v="6117170.6555381976"/>
  </r>
  <r>
    <x v="948"/>
    <x v="948"/>
    <n v="468780.14468754269"/>
  </r>
  <r>
    <x v="949"/>
    <x v="949"/>
    <n v="0"/>
  </r>
  <r>
    <x v="950"/>
    <x v="950"/>
    <n v="1437881.0379658267"/>
  </r>
  <r>
    <x v="951"/>
    <x v="951"/>
    <n v="315823.33079664782"/>
  </r>
  <r>
    <x v="952"/>
    <x v="952"/>
    <n v="0"/>
  </r>
  <r>
    <x v="953"/>
    <x v="953"/>
    <n v="1591176.9552226737"/>
  </r>
  <r>
    <x v="954"/>
    <x v="954"/>
    <n v="954175.95023530908"/>
  </r>
  <r>
    <x v="955"/>
    <x v="955"/>
    <n v="0"/>
  </r>
  <r>
    <x v="956"/>
    <x v="956"/>
    <n v="0"/>
  </r>
  <r>
    <x v="957"/>
    <x v="957"/>
    <n v="0"/>
  </r>
  <r>
    <x v="958"/>
    <x v="958"/>
    <n v="7739350.0438888296"/>
  </r>
  <r>
    <x v="959"/>
    <x v="959"/>
    <n v="0"/>
  </r>
  <r>
    <x v="960"/>
    <x v="960"/>
    <n v="0"/>
  </r>
  <r>
    <x v="961"/>
    <x v="961"/>
    <n v="1766965.3199101053"/>
  </r>
  <r>
    <x v="962"/>
    <x v="962"/>
    <n v="0"/>
  </r>
  <r>
    <x v="963"/>
    <x v="963"/>
    <n v="4250047.7674040403"/>
  </r>
  <r>
    <x v="964"/>
    <x v="964"/>
    <n v="7024585.4922606796"/>
  </r>
  <r>
    <x v="965"/>
    <x v="965"/>
    <n v="2334452.4896581583"/>
  </r>
  <r>
    <x v="966"/>
    <x v="966"/>
    <n v="129302.03823702037"/>
  </r>
  <r>
    <x v="967"/>
    <x v="967"/>
    <n v="586205.93386197835"/>
  </r>
  <r>
    <x v="968"/>
    <x v="968"/>
    <n v="0"/>
  </r>
  <r>
    <x v="969"/>
    <x v="969"/>
    <n v="0"/>
  </r>
  <r>
    <x v="970"/>
    <x v="970"/>
    <n v="0"/>
  </r>
  <r>
    <x v="971"/>
    <x v="971"/>
    <n v="0"/>
  </r>
  <r>
    <x v="972"/>
    <x v="972"/>
    <n v="326772.4555217512"/>
  </r>
  <r>
    <x v="973"/>
    <x v="973"/>
    <n v="3184822.8393058255"/>
  </r>
  <r>
    <x v="974"/>
    <x v="974"/>
    <n v="0"/>
  </r>
  <r>
    <x v="975"/>
    <x v="975"/>
    <n v="347468.28654145449"/>
  </r>
  <r>
    <x v="976"/>
    <x v="976"/>
    <n v="429494.66437127627"/>
  </r>
  <r>
    <x v="977"/>
    <x v="977"/>
    <n v="0"/>
  </r>
  <r>
    <x v="978"/>
    <x v="978"/>
    <n v="85789.10997756198"/>
  </r>
  <r>
    <x v="979"/>
    <x v="979"/>
    <n v="578075.48894244432"/>
  </r>
  <r>
    <x v="980"/>
    <x v="980"/>
    <n v="0"/>
  </r>
  <r>
    <x v="981"/>
    <x v="981"/>
    <n v="0"/>
  </r>
  <r>
    <x v="982"/>
    <x v="982"/>
    <n v="4378801.1954871099"/>
  </r>
  <r>
    <x v="983"/>
    <x v="983"/>
    <n v="1569872.6272650231"/>
  </r>
  <r>
    <x v="984"/>
    <x v="984"/>
    <n v="1517719.4511361774"/>
  </r>
  <r>
    <x v="985"/>
    <x v="985"/>
    <n v="1041828.5901496597"/>
  </r>
  <r>
    <x v="986"/>
    <x v="986"/>
    <n v="1725999.1541645508"/>
  </r>
  <r>
    <x v="987"/>
    <x v="987"/>
    <n v="0"/>
  </r>
  <r>
    <x v="988"/>
    <x v="988"/>
    <n v="0"/>
  </r>
  <r>
    <x v="989"/>
    <x v="989"/>
    <n v="0"/>
  </r>
  <r>
    <x v="990"/>
    <x v="990"/>
    <n v="884605.42855275795"/>
  </r>
  <r>
    <x v="991"/>
    <x v="991"/>
    <n v="0"/>
  </r>
  <r>
    <x v="992"/>
    <x v="992"/>
    <n v="0"/>
  </r>
  <r>
    <x v="993"/>
    <x v="993"/>
    <n v="4629920.1160496883"/>
  </r>
  <r>
    <x v="994"/>
    <x v="994"/>
    <n v="0"/>
  </r>
  <r>
    <x v="995"/>
    <x v="995"/>
    <n v="0"/>
  </r>
  <r>
    <x v="996"/>
    <x v="996"/>
    <n v="937990.06299277768"/>
  </r>
  <r>
    <x v="997"/>
    <x v="997"/>
    <n v="31279.13654962182"/>
  </r>
  <r>
    <x v="998"/>
    <x v="998"/>
    <n v="0"/>
  </r>
  <r>
    <x v="999"/>
    <x v="999"/>
    <n v="0"/>
  </r>
  <r>
    <x v="1000"/>
    <x v="1000"/>
    <n v="0"/>
  </r>
  <r>
    <x v="1001"/>
    <x v="1001"/>
    <n v="2372809.9047161862"/>
  </r>
  <r>
    <x v="1002"/>
    <x v="1002"/>
    <n v="0"/>
  </r>
  <r>
    <x v="1003"/>
    <x v="1003"/>
    <n v="0"/>
  </r>
  <r>
    <x v="1004"/>
    <x v="1004"/>
    <n v="1372011.5227488913"/>
  </r>
  <r>
    <x v="1005"/>
    <x v="1005"/>
    <n v="1265596.9396724422"/>
  </r>
  <r>
    <x v="1006"/>
    <x v="1006"/>
    <n v="0"/>
  </r>
  <r>
    <x v="1007"/>
    <x v="1007"/>
    <n v="0"/>
  </r>
  <r>
    <x v="1008"/>
    <x v="1008"/>
    <n v="10349822.652282476"/>
  </r>
  <r>
    <x v="1009"/>
    <x v="1009"/>
    <n v="1474223.6300967876"/>
  </r>
  <r>
    <x v="1010"/>
    <x v="1010"/>
    <n v="0"/>
  </r>
  <r>
    <x v="1011"/>
    <x v="1011"/>
    <n v="0"/>
  </r>
  <r>
    <x v="1012"/>
    <x v="1012"/>
    <n v="299115.07123537734"/>
  </r>
  <r>
    <x v="1013"/>
    <x v="1013"/>
    <n v="4321671.0119343009"/>
  </r>
  <r>
    <x v="1014"/>
    <x v="1014"/>
    <n v="52559.740468524396"/>
  </r>
  <r>
    <x v="1015"/>
    <x v="1015"/>
    <n v="0"/>
  </r>
  <r>
    <x v="1016"/>
    <x v="1016"/>
    <n v="0"/>
  </r>
  <r>
    <x v="1017"/>
    <x v="1017"/>
    <n v="1193988.6103111766"/>
  </r>
  <r>
    <x v="1018"/>
    <x v="1018"/>
    <n v="0"/>
  </r>
  <r>
    <x v="1019"/>
    <x v="1019"/>
    <n v="2426402.9923882596"/>
  </r>
  <r>
    <x v="1020"/>
    <x v="1020"/>
    <n v="1836325.370750688"/>
  </r>
  <r>
    <x v="1021"/>
    <x v="1021"/>
    <n v="0"/>
  </r>
  <r>
    <x v="1022"/>
    <x v="1022"/>
    <n v="0"/>
  </r>
  <r>
    <x v="1023"/>
    <x v="1023"/>
    <n v="595288.5928665027"/>
  </r>
  <r>
    <x v="1024"/>
    <x v="1024"/>
    <n v="3226404.2007977627"/>
  </r>
  <r>
    <x v="1025"/>
    <x v="1025"/>
    <n v="4965403.3845300935"/>
  </r>
  <r>
    <x v="1026"/>
    <x v="1026"/>
    <n v="165676.54853344336"/>
  </r>
  <r>
    <x v="1027"/>
    <x v="1027"/>
    <n v="0"/>
  </r>
  <r>
    <x v="1028"/>
    <x v="1028"/>
    <n v="0"/>
  </r>
  <r>
    <x v="1029"/>
    <x v="1029"/>
    <n v="0"/>
  </r>
  <r>
    <x v="1030"/>
    <x v="1030"/>
    <n v="0"/>
  </r>
  <r>
    <x v="1031"/>
    <x v="1031"/>
    <n v="305642.32513378933"/>
  </r>
  <r>
    <x v="1032"/>
    <x v="1032"/>
    <n v="1773748.7190446313"/>
  </r>
  <r>
    <x v="1033"/>
    <x v="1033"/>
    <n v="0"/>
  </r>
  <r>
    <x v="1034"/>
    <x v="1034"/>
    <n v="0"/>
  </r>
  <r>
    <x v="1035"/>
    <x v="1035"/>
    <n v="4918673.4859657791"/>
  </r>
  <r>
    <x v="1036"/>
    <x v="1036"/>
    <n v="0"/>
  </r>
  <r>
    <x v="1037"/>
    <x v="1037"/>
    <n v="0"/>
  </r>
  <r>
    <x v="1038"/>
    <x v="1038"/>
    <n v="4194520.6321354806"/>
  </r>
  <r>
    <x v="1039"/>
    <x v="1039"/>
    <n v="0"/>
  </r>
  <r>
    <x v="1040"/>
    <x v="1040"/>
    <n v="0"/>
  </r>
  <r>
    <x v="1041"/>
    <x v="1041"/>
    <n v="4996102.5432635471"/>
  </r>
  <r>
    <x v="1042"/>
    <x v="1042"/>
    <n v="2301990.3008632883"/>
  </r>
  <r>
    <x v="1043"/>
    <x v="1043"/>
    <n v="0"/>
  </r>
  <r>
    <x v="1044"/>
    <x v="1044"/>
    <n v="0"/>
  </r>
  <r>
    <x v="1045"/>
    <x v="1045"/>
    <n v="783838.88652794808"/>
  </r>
  <r>
    <x v="1046"/>
    <x v="1046"/>
    <n v="818999.6131272614"/>
  </r>
  <r>
    <x v="1047"/>
    <x v="1047"/>
    <n v="730431.38693113625"/>
  </r>
  <r>
    <x v="1048"/>
    <x v="1048"/>
    <n v="109732.22421268374"/>
  </r>
  <r>
    <x v="1049"/>
    <x v="1049"/>
    <n v="0"/>
  </r>
  <r>
    <x v="1050"/>
    <x v="1050"/>
    <n v="4601938.1291791648"/>
  </r>
  <r>
    <x v="1051"/>
    <x v="1051"/>
    <n v="0"/>
  </r>
  <r>
    <x v="1052"/>
    <x v="1052"/>
    <n v="1085591.7001926787"/>
  </r>
  <r>
    <x v="1053"/>
    <x v="1053"/>
    <n v="40277.627498498186"/>
  </r>
  <r>
    <x v="1054"/>
    <x v="1054"/>
    <n v="0"/>
  </r>
  <r>
    <x v="1055"/>
    <x v="1055"/>
    <n v="0"/>
  </r>
  <r>
    <x v="1056"/>
    <x v="1056"/>
    <n v="0"/>
  </r>
  <r>
    <x v="1057"/>
    <x v="1057"/>
    <n v="161454.33561103418"/>
  </r>
  <r>
    <x v="1058"/>
    <x v="1058"/>
    <n v="0"/>
  </r>
  <r>
    <x v="1059"/>
    <x v="1059"/>
    <n v="5645659.6889641229"/>
  </r>
  <r>
    <x v="1060"/>
    <x v="1060"/>
    <n v="0"/>
  </r>
  <r>
    <x v="1061"/>
    <x v="1061"/>
    <n v="0"/>
  </r>
  <r>
    <x v="1062"/>
    <x v="1062"/>
    <n v="0"/>
  </r>
  <r>
    <x v="1063"/>
    <x v="1063"/>
    <n v="0"/>
  </r>
  <r>
    <x v="1064"/>
    <x v="1064"/>
    <n v="709811.91534336284"/>
  </r>
  <r>
    <x v="1065"/>
    <x v="1065"/>
    <n v="3781696.9565256611"/>
  </r>
  <r>
    <x v="1066"/>
    <x v="1066"/>
    <n v="3009820.8232836518"/>
  </r>
  <r>
    <x v="1067"/>
    <x v="1067"/>
    <n v="595843.47295318171"/>
  </r>
  <r>
    <x v="1068"/>
    <x v="1068"/>
    <n v="79601.385123571381"/>
  </r>
  <r>
    <x v="1069"/>
    <x v="1069"/>
    <n v="1742184.9700633697"/>
  </r>
  <r>
    <x v="1070"/>
    <x v="1070"/>
    <n v="0"/>
  </r>
  <r>
    <x v="1071"/>
    <x v="1071"/>
    <n v="0"/>
  </r>
  <r>
    <x v="1072"/>
    <x v="1072"/>
    <n v="0"/>
  </r>
  <r>
    <x v="1073"/>
    <x v="1073"/>
    <n v="0"/>
  </r>
  <r>
    <x v="1074"/>
    <x v="1074"/>
    <n v="3272839.6672816202"/>
  </r>
  <r>
    <x v="1075"/>
    <x v="1075"/>
    <n v="0"/>
  </r>
  <r>
    <x v="1076"/>
    <x v="1076"/>
    <n v="6478664.4349625371"/>
  </r>
  <r>
    <x v="1077"/>
    <x v="1077"/>
    <n v="0"/>
  </r>
  <r>
    <x v="1078"/>
    <x v="1078"/>
    <n v="59760.501269567758"/>
  </r>
  <r>
    <x v="1079"/>
    <x v="1079"/>
    <n v="0"/>
  </r>
  <r>
    <x v="1080"/>
    <x v="1080"/>
    <n v="2105831.0335908793"/>
  </r>
  <r>
    <x v="1081"/>
    <x v="1081"/>
    <n v="0"/>
  </r>
  <r>
    <x v="1082"/>
    <x v="1082"/>
    <n v="19459.642258308828"/>
  </r>
  <r>
    <x v="1083"/>
    <x v="1083"/>
    <n v="0"/>
  </r>
  <r>
    <x v="1084"/>
    <x v="1084"/>
    <n v="0"/>
  </r>
  <r>
    <x v="1085"/>
    <x v="1085"/>
    <n v="1722224.6929504517"/>
  </r>
  <r>
    <x v="1086"/>
    <x v="1086"/>
    <n v="63915.151582170278"/>
  </r>
  <r>
    <x v="1087"/>
    <x v="1087"/>
    <n v="3735813.5220195949"/>
  </r>
  <r>
    <x v="1088"/>
    <x v="1088"/>
    <n v="5043662.5404576771"/>
  </r>
  <r>
    <x v="1089"/>
    <x v="1089"/>
    <n v="0"/>
  </r>
  <r>
    <x v="1090"/>
    <x v="1090"/>
    <n v="0"/>
  </r>
  <r>
    <x v="1091"/>
    <x v="1091"/>
    <n v="0"/>
  </r>
  <r>
    <x v="1092"/>
    <x v="1092"/>
    <n v="0"/>
  </r>
  <r>
    <x v="1093"/>
    <x v="1093"/>
    <n v="3343322.419602558"/>
  </r>
  <r>
    <x v="1094"/>
    <x v="1094"/>
    <n v="0"/>
  </r>
  <r>
    <x v="1095"/>
    <x v="1095"/>
    <n v="0"/>
  </r>
  <r>
    <x v="1096"/>
    <x v="1096"/>
    <n v="1200737.2778451331"/>
  </r>
  <r>
    <x v="1097"/>
    <x v="1097"/>
    <n v="0"/>
  </r>
  <r>
    <x v="1098"/>
    <x v="1098"/>
    <n v="0"/>
  </r>
  <r>
    <x v="1099"/>
    <x v="1099"/>
    <n v="0"/>
  </r>
  <r>
    <x v="1100"/>
    <x v="1100"/>
    <n v="5635206.3454181254"/>
  </r>
  <r>
    <x v="1101"/>
    <x v="1101"/>
    <n v="321438.93309100717"/>
  </r>
  <r>
    <x v="1102"/>
    <x v="1102"/>
    <n v="0"/>
  </r>
  <r>
    <x v="1103"/>
    <x v="1103"/>
    <n v="0"/>
  </r>
  <r>
    <x v="1104"/>
    <x v="1104"/>
    <n v="0"/>
  </r>
  <r>
    <x v="1105"/>
    <x v="1105"/>
    <n v="432104.73092839867"/>
  </r>
  <r>
    <x v="1106"/>
    <x v="1106"/>
    <n v="1222157.0502944142"/>
  </r>
  <r>
    <x v="1107"/>
    <x v="1107"/>
    <n v="249169.65597724542"/>
  </r>
  <r>
    <x v="1108"/>
    <x v="1108"/>
    <n v="86868.42738811858"/>
  </r>
  <r>
    <x v="1109"/>
    <x v="1109"/>
    <n v="0"/>
  </r>
  <r>
    <x v="1110"/>
    <x v="1110"/>
    <n v="0"/>
  </r>
  <r>
    <x v="1111"/>
    <x v="1111"/>
    <n v="0"/>
  </r>
  <r>
    <x v="1112"/>
    <x v="1112"/>
    <n v="0"/>
  </r>
  <r>
    <x v="1113"/>
    <x v="1113"/>
    <n v="994250.89204228669"/>
  </r>
  <r>
    <x v="1114"/>
    <x v="1114"/>
    <n v="4476540.6978931185"/>
  </r>
  <r>
    <x v="1115"/>
    <x v="1115"/>
    <n v="0"/>
  </r>
  <r>
    <x v="1116"/>
    <x v="1116"/>
    <n v="0"/>
  </r>
  <r>
    <x v="1117"/>
    <x v="1117"/>
    <n v="3762528.6312695295"/>
  </r>
  <r>
    <x v="1118"/>
    <x v="1118"/>
    <n v="0"/>
  </r>
  <r>
    <x v="1119"/>
    <x v="1119"/>
    <n v="0"/>
  </r>
  <r>
    <x v="1120"/>
    <x v="1120"/>
    <n v="0"/>
  </r>
  <r>
    <x v="1121"/>
    <x v="1121"/>
    <n v="0"/>
  </r>
  <r>
    <x v="1122"/>
    <x v="1122"/>
    <n v="0"/>
  </r>
  <r>
    <x v="1123"/>
    <x v="1123"/>
    <n v="0"/>
  </r>
  <r>
    <x v="1124"/>
    <x v="1124"/>
    <n v="2086956.8143365458"/>
  </r>
  <r>
    <x v="1125"/>
    <x v="1125"/>
    <n v="0"/>
  </r>
  <r>
    <x v="1126"/>
    <x v="1126"/>
    <n v="1101222.5119697005"/>
  </r>
  <r>
    <x v="1127"/>
    <x v="1127"/>
    <n v="0"/>
  </r>
  <r>
    <x v="1128"/>
    <x v="1128"/>
    <n v="4677075.2049611211"/>
  </r>
  <r>
    <x v="1129"/>
    <x v="1129"/>
    <n v="0"/>
  </r>
  <r>
    <x v="1130"/>
    <x v="1130"/>
    <n v="0"/>
  </r>
  <r>
    <x v="1131"/>
    <x v="1131"/>
    <n v="6357030.0017837882"/>
  </r>
  <r>
    <x v="1132"/>
    <x v="1132"/>
    <n v="0"/>
  </r>
  <r>
    <x v="1133"/>
    <x v="1133"/>
    <n v="0"/>
  </r>
  <r>
    <x v="1134"/>
    <x v="1134"/>
    <n v="0"/>
  </r>
  <r>
    <x v="1135"/>
    <x v="1135"/>
    <n v="0"/>
  </r>
  <r>
    <x v="1136"/>
    <x v="1136"/>
    <n v="4955750.0356169976"/>
  </r>
  <r>
    <x v="1137"/>
    <x v="1137"/>
    <n v="0"/>
  </r>
  <r>
    <x v="1138"/>
    <x v="1138"/>
    <n v="0"/>
  </r>
  <r>
    <x v="1139"/>
    <x v="1139"/>
    <n v="933915.02335995063"/>
  </r>
  <r>
    <x v="1140"/>
    <x v="1140"/>
    <n v="0"/>
  </r>
  <r>
    <x v="1141"/>
    <x v="1141"/>
    <n v="7203080.3188668899"/>
  </r>
  <r>
    <x v="1142"/>
    <x v="1142"/>
    <n v="1112918.7780791242"/>
  </r>
  <r>
    <x v="1143"/>
    <x v="1143"/>
    <n v="1013848.2932402603"/>
  </r>
  <r>
    <x v="1144"/>
    <x v="1144"/>
    <n v="1772080.148390526"/>
  </r>
  <r>
    <x v="1145"/>
    <x v="1145"/>
    <n v="503941.12246130966"/>
  </r>
  <r>
    <x v="1146"/>
    <x v="1146"/>
    <n v="0"/>
  </r>
  <r>
    <x v="1147"/>
    <x v="1147"/>
    <n v="696487.10146762803"/>
  </r>
  <r>
    <x v="1148"/>
    <x v="1148"/>
    <n v="0"/>
  </r>
  <r>
    <x v="1149"/>
    <x v="1149"/>
    <n v="0"/>
  </r>
  <r>
    <x v="1150"/>
    <x v="1150"/>
    <n v="824312.86917720176"/>
  </r>
  <r>
    <x v="1151"/>
    <x v="1151"/>
    <n v="4621482.2095903717"/>
  </r>
  <r>
    <x v="1152"/>
    <x v="1152"/>
    <n v="1691168.7006646357"/>
  </r>
  <r>
    <x v="1153"/>
    <x v="1153"/>
    <n v="0"/>
  </r>
  <r>
    <x v="1154"/>
    <x v="1154"/>
    <n v="2457200.3109322302"/>
  </r>
  <r>
    <x v="1155"/>
    <x v="1155"/>
    <n v="2884997.4731312804"/>
  </r>
  <r>
    <x v="1156"/>
    <x v="1156"/>
    <n v="0"/>
  </r>
  <r>
    <x v="1157"/>
    <x v="1157"/>
    <n v="0"/>
  </r>
  <r>
    <x v="1158"/>
    <x v="1158"/>
    <n v="0"/>
  </r>
  <r>
    <x v="1159"/>
    <x v="1159"/>
    <n v="2035872.7213441096"/>
  </r>
  <r>
    <x v="1160"/>
    <x v="1160"/>
    <n v="7120327.4284246229"/>
  </r>
  <r>
    <x v="1161"/>
    <x v="1161"/>
    <n v="1548506.8189679533"/>
  </r>
  <r>
    <x v="1162"/>
    <x v="1162"/>
    <n v="0"/>
  </r>
  <r>
    <x v="1163"/>
    <x v="1163"/>
    <n v="4244045.6839028783"/>
  </r>
  <r>
    <x v="1164"/>
    <x v="1164"/>
    <n v="0"/>
  </r>
  <r>
    <x v="1165"/>
    <x v="1165"/>
    <n v="0"/>
  </r>
  <r>
    <x v="1166"/>
    <x v="1166"/>
    <n v="1878577.8354346119"/>
  </r>
  <r>
    <x v="1167"/>
    <x v="1167"/>
    <n v="0"/>
  </r>
  <r>
    <x v="1168"/>
    <x v="1168"/>
    <n v="4379119.9806695487"/>
  </r>
  <r>
    <x v="1169"/>
    <x v="1169"/>
    <n v="0"/>
  </r>
  <r>
    <x v="1170"/>
    <x v="1170"/>
    <n v="2308915.5470957421"/>
  </r>
  <r>
    <x v="1171"/>
    <x v="1171"/>
    <n v="1595652.0224693399"/>
  </r>
  <r>
    <x v="1172"/>
    <x v="1172"/>
    <n v="0"/>
  </r>
  <r>
    <x v="1173"/>
    <x v="1173"/>
    <n v="0"/>
  </r>
  <r>
    <x v="1174"/>
    <x v="1174"/>
    <n v="4250616.8312674649"/>
  </r>
  <r>
    <x v="1175"/>
    <x v="1175"/>
    <n v="0"/>
  </r>
  <r>
    <x v="1176"/>
    <x v="1176"/>
    <n v="293009.10352374986"/>
  </r>
  <r>
    <x v="1177"/>
    <x v="1177"/>
    <n v="0"/>
  </r>
  <r>
    <x v="1178"/>
    <x v="1178"/>
    <n v="0"/>
  </r>
  <r>
    <x v="1179"/>
    <x v="1179"/>
    <n v="0"/>
  </r>
  <r>
    <x v="1180"/>
    <x v="1180"/>
    <n v="409788.53038926423"/>
  </r>
  <r>
    <x v="1181"/>
    <x v="1181"/>
    <n v="6688397.3070544377"/>
  </r>
  <r>
    <x v="1182"/>
    <x v="1182"/>
    <n v="0"/>
  </r>
  <r>
    <x v="1183"/>
    <x v="1183"/>
    <n v="926033.03271319345"/>
  </r>
  <r>
    <x v="1184"/>
    <x v="1184"/>
    <n v="1041264.3249435835"/>
  </r>
  <r>
    <x v="1185"/>
    <x v="1185"/>
    <n v="0"/>
  </r>
  <r>
    <x v="1186"/>
    <x v="1186"/>
    <n v="0"/>
  </r>
  <r>
    <x v="1187"/>
    <x v="1187"/>
    <n v="2649656.1535877436"/>
  </r>
  <r>
    <x v="1188"/>
    <x v="1188"/>
    <n v="2850518.2508262228"/>
  </r>
  <r>
    <x v="1189"/>
    <x v="1189"/>
    <n v="1716272.7962738629"/>
  </r>
  <r>
    <x v="1190"/>
    <x v="1190"/>
    <n v="5561048.0943014584"/>
  </r>
  <r>
    <x v="1191"/>
    <x v="1191"/>
    <n v="5007594.1634449717"/>
  </r>
  <r>
    <x v="1192"/>
    <x v="1192"/>
    <n v="0"/>
  </r>
  <r>
    <x v="1193"/>
    <x v="1193"/>
    <n v="317837.81488311104"/>
  </r>
  <r>
    <x v="1194"/>
    <x v="1194"/>
    <n v="1175105.2009750791"/>
  </r>
  <r>
    <x v="1195"/>
    <x v="1195"/>
    <n v="0"/>
  </r>
  <r>
    <x v="1196"/>
    <x v="1196"/>
    <n v="4568550.8053482175"/>
  </r>
  <r>
    <x v="1197"/>
    <x v="1197"/>
    <n v="0"/>
  </r>
  <r>
    <x v="1198"/>
    <x v="1198"/>
    <n v="0"/>
  </r>
  <r>
    <x v="1199"/>
    <x v="1199"/>
    <n v="0"/>
  </r>
  <r>
    <x v="1200"/>
    <x v="1200"/>
    <n v="0"/>
  </r>
  <r>
    <x v="1201"/>
    <x v="1201"/>
    <n v="0"/>
  </r>
  <r>
    <x v="1202"/>
    <x v="1202"/>
    <n v="300537.70327292755"/>
  </r>
  <r>
    <x v="1203"/>
    <x v="1203"/>
    <n v="0"/>
  </r>
  <r>
    <x v="1204"/>
    <x v="1204"/>
    <n v="0"/>
  </r>
  <r>
    <x v="1205"/>
    <x v="1205"/>
    <n v="0"/>
  </r>
  <r>
    <x v="1206"/>
    <x v="1206"/>
    <n v="2082975.4436246902"/>
  </r>
  <r>
    <x v="1207"/>
    <x v="1207"/>
    <n v="330886.99538660049"/>
  </r>
  <r>
    <x v="1208"/>
    <x v="1208"/>
    <n v="0"/>
  </r>
  <r>
    <x v="1209"/>
    <x v="1209"/>
    <n v="0"/>
  </r>
  <r>
    <x v="1210"/>
    <x v="1210"/>
    <n v="0"/>
  </r>
  <r>
    <x v="1211"/>
    <x v="1211"/>
    <n v="3714302.3383707758"/>
  </r>
  <r>
    <x v="1212"/>
    <x v="1212"/>
    <n v="0"/>
  </r>
  <r>
    <x v="1213"/>
    <x v="1213"/>
    <n v="0"/>
  </r>
  <r>
    <x v="1214"/>
    <x v="1214"/>
    <n v="0"/>
  </r>
  <r>
    <x v="1215"/>
    <x v="1215"/>
    <n v="2407902.5081997365"/>
  </r>
  <r>
    <x v="1216"/>
    <x v="1216"/>
    <n v="0"/>
  </r>
  <r>
    <x v="1217"/>
    <x v="1217"/>
    <n v="0"/>
  </r>
  <r>
    <x v="1218"/>
    <x v="1218"/>
    <n v="1351596.5801121425"/>
  </r>
  <r>
    <x v="1219"/>
    <x v="1219"/>
    <n v="2410284.3227019217"/>
  </r>
  <r>
    <x v="1220"/>
    <x v="1220"/>
    <n v="0"/>
  </r>
  <r>
    <x v="1221"/>
    <x v="1221"/>
    <n v="0"/>
  </r>
  <r>
    <x v="1222"/>
    <x v="1222"/>
    <n v="0"/>
  </r>
  <r>
    <x v="1223"/>
    <x v="1223"/>
    <n v="1427468.1543961745"/>
  </r>
  <r>
    <x v="1224"/>
    <x v="1224"/>
    <n v="55700.938509847969"/>
  </r>
  <r>
    <x v="1225"/>
    <x v="1225"/>
    <n v="1987624.2597656157"/>
  </r>
  <r>
    <x v="1226"/>
    <x v="1226"/>
    <n v="782542.64436975308"/>
  </r>
  <r>
    <x v="1227"/>
    <x v="1227"/>
    <n v="0"/>
  </r>
  <r>
    <x v="1228"/>
    <x v="1228"/>
    <n v="431776.62664611265"/>
  </r>
  <r>
    <x v="1229"/>
    <x v="1229"/>
    <n v="720755.57658228651"/>
  </r>
  <r>
    <x v="1230"/>
    <x v="1230"/>
    <n v="0"/>
  </r>
  <r>
    <x v="1231"/>
    <x v="1231"/>
    <n v="0"/>
  </r>
  <r>
    <x v="1232"/>
    <x v="1232"/>
    <n v="0"/>
  </r>
  <r>
    <x v="1233"/>
    <x v="1233"/>
    <n v="0"/>
  </r>
  <r>
    <x v="1234"/>
    <x v="1234"/>
    <n v="566587.22311821766"/>
  </r>
  <r>
    <x v="1235"/>
    <x v="1235"/>
    <n v="0"/>
  </r>
  <r>
    <x v="1236"/>
    <x v="1236"/>
    <n v="226166.0996041242"/>
  </r>
  <r>
    <x v="1237"/>
    <x v="1237"/>
    <n v="3692367.3834624123"/>
  </r>
  <r>
    <x v="1238"/>
    <x v="1238"/>
    <n v="49898.751477813348"/>
  </r>
  <r>
    <x v="1239"/>
    <x v="1239"/>
    <n v="0"/>
  </r>
  <r>
    <x v="1240"/>
    <x v="1240"/>
    <n v="0"/>
  </r>
  <r>
    <x v="1241"/>
    <x v="1241"/>
    <n v="968236.17389272712"/>
  </r>
  <r>
    <x v="1242"/>
    <x v="1242"/>
    <n v="0"/>
  </r>
  <r>
    <x v="1243"/>
    <x v="1243"/>
    <n v="3129348.2329628728"/>
  </r>
  <r>
    <x v="1244"/>
    <x v="1244"/>
    <n v="0"/>
  </r>
  <r>
    <x v="1245"/>
    <x v="1245"/>
    <n v="1677655.875081623"/>
  </r>
  <r>
    <x v="1246"/>
    <x v="1246"/>
    <n v="0"/>
  </r>
  <r>
    <x v="1247"/>
    <x v="1247"/>
    <n v="629765.95880786702"/>
  </r>
  <r>
    <x v="1248"/>
    <x v="1248"/>
    <n v="0"/>
  </r>
  <r>
    <x v="1249"/>
    <x v="1249"/>
    <n v="0"/>
  </r>
  <r>
    <x v="1250"/>
    <x v="1250"/>
    <n v="2163528.4962561242"/>
  </r>
  <r>
    <x v="1251"/>
    <x v="1251"/>
    <n v="3051144.106960889"/>
  </r>
  <r>
    <x v="1252"/>
    <x v="1252"/>
    <n v="0"/>
  </r>
  <r>
    <x v="1253"/>
    <x v="1253"/>
    <n v="0"/>
  </r>
  <r>
    <x v="1254"/>
    <x v="1254"/>
    <n v="0"/>
  </r>
  <r>
    <x v="1255"/>
    <x v="1255"/>
    <n v="49017.979758737609"/>
  </r>
  <r>
    <x v="1256"/>
    <x v="1256"/>
    <n v="1173455.7147888951"/>
  </r>
  <r>
    <x v="1257"/>
    <x v="1257"/>
    <n v="0"/>
  </r>
  <r>
    <x v="1258"/>
    <x v="1258"/>
    <n v="2229138.6512042787"/>
  </r>
  <r>
    <x v="1259"/>
    <x v="1259"/>
    <n v="350907.10295577534"/>
  </r>
  <r>
    <x v="1260"/>
    <x v="1260"/>
    <n v="0"/>
  </r>
  <r>
    <x v="1261"/>
    <x v="1261"/>
    <n v="0"/>
  </r>
  <r>
    <x v="1262"/>
    <x v="1262"/>
    <n v="3997205.8964362331"/>
  </r>
  <r>
    <x v="1263"/>
    <x v="1263"/>
    <n v="0"/>
  </r>
  <r>
    <x v="1264"/>
    <x v="1264"/>
    <n v="1345560.1269333865"/>
  </r>
  <r>
    <x v="1265"/>
    <x v="1265"/>
    <n v="2734303.1903634127"/>
  </r>
  <r>
    <x v="1266"/>
    <x v="1266"/>
    <n v="3649554.0243052319"/>
  </r>
  <r>
    <x v="1267"/>
    <x v="1267"/>
    <n v="0"/>
  </r>
  <r>
    <x v="1268"/>
    <x v="1268"/>
    <n v="1889908.4028807171"/>
  </r>
  <r>
    <x v="1269"/>
    <x v="1269"/>
    <n v="2834500.1959260199"/>
  </r>
  <r>
    <x v="1270"/>
    <x v="1270"/>
    <n v="0"/>
  </r>
  <r>
    <x v="1271"/>
    <x v="1271"/>
    <n v="2533501.0360726304"/>
  </r>
  <r>
    <x v="1272"/>
    <x v="1272"/>
    <n v="0"/>
  </r>
  <r>
    <x v="1273"/>
    <x v="1273"/>
    <n v="0"/>
  </r>
  <r>
    <x v="1274"/>
    <x v="1274"/>
    <n v="0"/>
  </r>
  <r>
    <x v="1275"/>
    <x v="1275"/>
    <n v="1269253.1221454572"/>
  </r>
  <r>
    <x v="1276"/>
    <x v="1276"/>
    <n v="0"/>
  </r>
  <r>
    <x v="1277"/>
    <x v="1277"/>
    <n v="2562834.7964648101"/>
  </r>
  <r>
    <x v="1278"/>
    <x v="1278"/>
    <n v="259794.51237540692"/>
  </r>
  <r>
    <x v="1279"/>
    <x v="1279"/>
    <n v="703791.15751791745"/>
  </r>
  <r>
    <x v="1280"/>
    <x v="1280"/>
    <n v="0"/>
  </r>
  <r>
    <x v="1281"/>
    <x v="1281"/>
    <n v="4680353.0172833782"/>
  </r>
  <r>
    <x v="1282"/>
    <x v="1282"/>
    <n v="1603687.9522302896"/>
  </r>
  <r>
    <x v="1283"/>
    <x v="1283"/>
    <n v="2864911.4999104943"/>
  </r>
  <r>
    <x v="1284"/>
    <x v="1284"/>
    <n v="1492719.5211419482"/>
  </r>
  <r>
    <x v="1285"/>
    <x v="1285"/>
    <n v="779862.95618377253"/>
  </r>
  <r>
    <x v="1286"/>
    <x v="1286"/>
    <n v="0"/>
  </r>
  <r>
    <x v="1287"/>
    <x v="1287"/>
    <n v="150561.81973769143"/>
  </r>
  <r>
    <x v="1288"/>
    <x v="1288"/>
    <n v="0"/>
  </r>
  <r>
    <x v="1289"/>
    <x v="1289"/>
    <n v="0"/>
  </r>
  <r>
    <x v="1290"/>
    <x v="1290"/>
    <n v="401058.15666649491"/>
  </r>
  <r>
    <x v="1291"/>
    <x v="1291"/>
    <n v="0"/>
  </r>
  <r>
    <x v="1292"/>
    <x v="1292"/>
    <n v="3784529.273688117"/>
  </r>
  <r>
    <x v="1293"/>
    <x v="1293"/>
    <n v="1337473.4934202395"/>
  </r>
  <r>
    <x v="1294"/>
    <x v="1294"/>
    <n v="348325.98464683257"/>
  </r>
  <r>
    <x v="1295"/>
    <x v="1295"/>
    <n v="0"/>
  </r>
  <r>
    <x v="1296"/>
    <x v="1296"/>
    <n v="0"/>
  </r>
  <r>
    <x v="1297"/>
    <x v="1297"/>
    <n v="0"/>
  </r>
  <r>
    <x v="1298"/>
    <x v="1298"/>
    <n v="1946005.544427678"/>
  </r>
  <r>
    <x v="1299"/>
    <x v="1299"/>
    <n v="0"/>
  </r>
  <r>
    <x v="1300"/>
    <x v="1300"/>
    <n v="3799249.6585664451"/>
  </r>
  <r>
    <x v="1301"/>
    <x v="1301"/>
    <n v="2000393.1527088471"/>
  </r>
  <r>
    <x v="1302"/>
    <x v="1302"/>
    <n v="0"/>
  </r>
  <r>
    <x v="1303"/>
    <x v="1303"/>
    <n v="0"/>
  </r>
  <r>
    <x v="1304"/>
    <x v="1304"/>
    <n v="4942603.2852066848"/>
  </r>
  <r>
    <x v="1305"/>
    <x v="1305"/>
    <n v="522628.31537768617"/>
  </r>
  <r>
    <x v="1306"/>
    <x v="1306"/>
    <n v="0"/>
  </r>
  <r>
    <x v="1307"/>
    <x v="1307"/>
    <n v="0"/>
  </r>
  <r>
    <x v="1308"/>
    <x v="1308"/>
    <n v="109881.56009520963"/>
  </r>
  <r>
    <x v="1309"/>
    <x v="1309"/>
    <n v="551825.40339022689"/>
  </r>
  <r>
    <x v="1310"/>
    <x v="1310"/>
    <n v="0"/>
  </r>
  <r>
    <x v="1311"/>
    <x v="1311"/>
    <n v="0"/>
  </r>
  <r>
    <x v="1312"/>
    <x v="1312"/>
    <n v="0"/>
  </r>
  <r>
    <x v="1313"/>
    <x v="1313"/>
    <n v="0"/>
  </r>
  <r>
    <x v="1314"/>
    <x v="1314"/>
    <n v="0"/>
  </r>
  <r>
    <x v="1315"/>
    <x v="1315"/>
    <n v="0"/>
  </r>
  <r>
    <x v="1316"/>
    <x v="1316"/>
    <n v="0"/>
  </r>
  <r>
    <x v="1317"/>
    <x v="1317"/>
    <n v="1012032.9082509819"/>
  </r>
  <r>
    <x v="1318"/>
    <x v="1318"/>
    <n v="0"/>
  </r>
  <r>
    <x v="1319"/>
    <x v="1319"/>
    <n v="0"/>
  </r>
  <r>
    <x v="1320"/>
    <x v="1320"/>
    <n v="3554699.7902994901"/>
  </r>
  <r>
    <x v="1321"/>
    <x v="1321"/>
    <n v="880157.64501275308"/>
  </r>
  <r>
    <x v="1322"/>
    <x v="1322"/>
    <n v="797847.22285084054"/>
  </r>
  <r>
    <x v="1323"/>
    <x v="1323"/>
    <n v="0"/>
  </r>
  <r>
    <x v="1324"/>
    <x v="1324"/>
    <n v="0"/>
  </r>
  <r>
    <x v="1325"/>
    <x v="1325"/>
    <n v="0"/>
  </r>
  <r>
    <x v="1326"/>
    <x v="1326"/>
    <n v="1180540.4212826043"/>
  </r>
  <r>
    <x v="1327"/>
    <x v="1327"/>
    <n v="1566346.149500791"/>
  </r>
  <r>
    <x v="1328"/>
    <x v="1328"/>
    <n v="0"/>
  </r>
  <r>
    <x v="1329"/>
    <x v="1329"/>
    <n v="0"/>
  </r>
  <r>
    <x v="1330"/>
    <x v="1330"/>
    <n v="2220522.0980698187"/>
  </r>
  <r>
    <x v="1331"/>
    <x v="1331"/>
    <n v="4264638.7410173379"/>
  </r>
  <r>
    <x v="1332"/>
    <x v="1332"/>
    <n v="0"/>
  </r>
  <r>
    <x v="1333"/>
    <x v="1333"/>
    <n v="2058211.809651088"/>
  </r>
  <r>
    <x v="1334"/>
    <x v="1334"/>
    <n v="111656.08754399233"/>
  </r>
  <r>
    <x v="1335"/>
    <x v="1335"/>
    <n v="0"/>
  </r>
  <r>
    <x v="1336"/>
    <x v="1336"/>
    <n v="383384.08627387322"/>
  </r>
  <r>
    <x v="1337"/>
    <x v="1337"/>
    <n v="289681.37145816721"/>
  </r>
  <r>
    <x v="1338"/>
    <x v="1338"/>
    <n v="0"/>
  </r>
  <r>
    <x v="1339"/>
    <x v="1339"/>
    <n v="0"/>
  </r>
  <r>
    <x v="1340"/>
    <x v="1340"/>
    <n v="1973401.4961522017"/>
  </r>
  <r>
    <x v="1341"/>
    <x v="1341"/>
    <n v="0"/>
  </r>
  <r>
    <x v="1342"/>
    <x v="1342"/>
    <n v="0"/>
  </r>
  <r>
    <x v="1343"/>
    <x v="1343"/>
    <n v="0"/>
  </r>
  <r>
    <x v="1344"/>
    <x v="1344"/>
    <n v="3008375.3251592591"/>
  </r>
  <r>
    <x v="1345"/>
    <x v="1345"/>
    <n v="0"/>
  </r>
  <r>
    <x v="1346"/>
    <x v="1346"/>
    <n v="0"/>
  </r>
  <r>
    <x v="1347"/>
    <x v="1347"/>
    <n v="200056.49392559007"/>
  </r>
  <r>
    <x v="1348"/>
    <x v="1348"/>
    <n v="0"/>
  </r>
  <r>
    <x v="1349"/>
    <x v="1349"/>
    <n v="0"/>
  </r>
  <r>
    <x v="1350"/>
    <x v="1350"/>
    <n v="980038.30048266426"/>
  </r>
  <r>
    <x v="1351"/>
    <x v="1351"/>
    <n v="2608847.7281722501"/>
  </r>
  <r>
    <x v="1352"/>
    <x v="1352"/>
    <n v="0"/>
  </r>
  <r>
    <x v="1353"/>
    <x v="1353"/>
    <n v="498607.12256680429"/>
  </r>
  <r>
    <x v="1354"/>
    <x v="1354"/>
    <n v="1350925.7336221449"/>
  </r>
  <r>
    <x v="1355"/>
    <x v="1355"/>
    <n v="0"/>
  </r>
  <r>
    <x v="1356"/>
    <x v="1356"/>
    <n v="0"/>
  </r>
  <r>
    <x v="1357"/>
    <x v="1357"/>
    <n v="2055354.1807352193"/>
  </r>
  <r>
    <x v="1358"/>
    <x v="1358"/>
    <n v="0"/>
  </r>
  <r>
    <x v="1359"/>
    <x v="1359"/>
    <n v="0"/>
  </r>
  <r>
    <x v="1360"/>
    <x v="1360"/>
    <n v="1111052.8463529665"/>
  </r>
  <r>
    <x v="1361"/>
    <x v="1361"/>
    <n v="1088192.7571419738"/>
  </r>
  <r>
    <x v="1362"/>
    <x v="1362"/>
    <n v="0"/>
  </r>
  <r>
    <x v="1363"/>
    <x v="1363"/>
    <n v="0"/>
  </r>
  <r>
    <x v="1364"/>
    <x v="1364"/>
    <n v="0"/>
  </r>
  <r>
    <x v="1365"/>
    <x v="1365"/>
    <n v="3684743.5150187016"/>
  </r>
  <r>
    <x v="1366"/>
    <x v="1366"/>
    <n v="1678437.4737862274"/>
  </r>
  <r>
    <x v="1367"/>
    <x v="1367"/>
    <n v="0"/>
  </r>
  <r>
    <x v="1368"/>
    <x v="1368"/>
    <n v="0"/>
  </r>
  <r>
    <x v="1369"/>
    <x v="1369"/>
    <n v="2797843.59591721"/>
  </r>
  <r>
    <x v="1370"/>
    <x v="1370"/>
    <n v="0"/>
  </r>
  <r>
    <x v="1371"/>
    <x v="1371"/>
    <n v="0"/>
  </r>
  <r>
    <x v="1372"/>
    <x v="1372"/>
    <n v="3257752.0283630416"/>
  </r>
  <r>
    <x v="1373"/>
    <x v="1373"/>
    <n v="4419718.3833294306"/>
  </r>
  <r>
    <x v="1374"/>
    <x v="1374"/>
    <n v="0"/>
  </r>
  <r>
    <x v="1375"/>
    <x v="1375"/>
    <n v="34929.827580843121"/>
  </r>
  <r>
    <x v="1376"/>
    <x v="1376"/>
    <n v="416591.92895151302"/>
  </r>
  <r>
    <x v="1377"/>
    <x v="1377"/>
    <n v="6810.0528147872537"/>
  </r>
  <r>
    <x v="1378"/>
    <x v="1378"/>
    <n v="0"/>
  </r>
  <r>
    <x v="1379"/>
    <x v="1379"/>
    <n v="103675.83847474121"/>
  </r>
  <r>
    <x v="1380"/>
    <x v="1380"/>
    <n v="3759096.5343208499"/>
  </r>
  <r>
    <x v="1381"/>
    <x v="1381"/>
    <n v="3200855.2332899142"/>
  </r>
  <r>
    <x v="1382"/>
    <x v="1382"/>
    <n v="2732808.1588853896"/>
  </r>
  <r>
    <x v="1383"/>
    <x v="1383"/>
    <n v="562478.48280729726"/>
  </r>
  <r>
    <x v="1384"/>
    <x v="1384"/>
    <n v="1353834.9147970751"/>
  </r>
  <r>
    <x v="1385"/>
    <x v="1385"/>
    <n v="4338426.3807814755"/>
  </r>
  <r>
    <x v="1386"/>
    <x v="1386"/>
    <n v="810387.05254251882"/>
  </r>
  <r>
    <x v="1387"/>
    <x v="1387"/>
    <n v="3010883.3828628808"/>
  </r>
  <r>
    <x v="1388"/>
    <x v="1388"/>
    <n v="0"/>
  </r>
  <r>
    <x v="1389"/>
    <x v="1389"/>
    <n v="0"/>
  </r>
  <r>
    <x v="1390"/>
    <x v="1390"/>
    <n v="1921317.965772124"/>
  </r>
  <r>
    <x v="1391"/>
    <x v="1391"/>
    <n v="0"/>
  </r>
  <r>
    <x v="1392"/>
    <x v="1392"/>
    <n v="488980.03851569816"/>
  </r>
  <r>
    <x v="1393"/>
    <x v="1393"/>
    <n v="0"/>
  </r>
  <r>
    <x v="1394"/>
    <x v="1394"/>
    <n v="242877.29775803909"/>
  </r>
  <r>
    <x v="1395"/>
    <x v="1395"/>
    <n v="1484508.4776462391"/>
  </r>
  <r>
    <x v="1396"/>
    <x v="1396"/>
    <n v="1323576.9251365922"/>
  </r>
  <r>
    <x v="1397"/>
    <x v="1397"/>
    <n v="1701439.9311448261"/>
  </r>
  <r>
    <x v="1398"/>
    <x v="1398"/>
    <n v="2365199.5754888467"/>
  </r>
  <r>
    <x v="1399"/>
    <x v="1399"/>
    <n v="0"/>
  </r>
  <r>
    <x v="1400"/>
    <x v="1400"/>
    <n v="5174801.7108041085"/>
  </r>
  <r>
    <x v="1401"/>
    <x v="1401"/>
    <n v="0"/>
  </r>
  <r>
    <x v="1402"/>
    <x v="1402"/>
    <n v="3476393.9960681889"/>
  </r>
  <r>
    <x v="1403"/>
    <x v="1403"/>
    <n v="714102.73127054051"/>
  </r>
  <r>
    <x v="1404"/>
    <x v="1404"/>
    <n v="3777899.5806578398"/>
  </r>
  <r>
    <x v="1405"/>
    <x v="1405"/>
    <n v="0"/>
  </r>
  <r>
    <x v="1406"/>
    <x v="1406"/>
    <n v="0"/>
  </r>
  <r>
    <x v="1407"/>
    <x v="1407"/>
    <n v="1556742.3887874819"/>
  </r>
  <r>
    <x v="1408"/>
    <x v="1408"/>
    <n v="1364087.1321745068"/>
  </r>
  <r>
    <x v="1409"/>
    <x v="1409"/>
    <n v="6770528.3242008556"/>
  </r>
  <r>
    <x v="1410"/>
    <x v="1410"/>
    <n v="0"/>
  </r>
  <r>
    <x v="1411"/>
    <x v="1411"/>
    <n v="107737.1887926627"/>
  </r>
  <r>
    <x v="1412"/>
    <x v="1412"/>
    <n v="1724831.1478901003"/>
  </r>
  <r>
    <x v="1413"/>
    <x v="1413"/>
    <n v="1494760.9187765736"/>
  </r>
  <r>
    <x v="1414"/>
    <x v="1414"/>
    <n v="0"/>
  </r>
  <r>
    <x v="1415"/>
    <x v="1415"/>
    <n v="3039405.9404523913"/>
  </r>
  <r>
    <x v="1416"/>
    <x v="1416"/>
    <n v="3499021.892605152"/>
  </r>
  <r>
    <x v="1417"/>
    <x v="1417"/>
    <n v="0"/>
  </r>
  <r>
    <x v="1418"/>
    <x v="1418"/>
    <n v="1052451.8304072097"/>
  </r>
  <r>
    <x v="1419"/>
    <x v="1419"/>
    <n v="3185080.7985604014"/>
  </r>
  <r>
    <x v="1420"/>
    <x v="1420"/>
    <n v="4015540.4625909682"/>
  </r>
  <r>
    <x v="1421"/>
    <x v="1421"/>
    <n v="453062.03238914348"/>
  </r>
  <r>
    <x v="1422"/>
    <x v="1422"/>
    <n v="2490421.031432109"/>
  </r>
  <r>
    <x v="1423"/>
    <x v="1423"/>
    <n v="3091837.9818041343"/>
  </r>
  <r>
    <x v="1424"/>
    <x v="1424"/>
    <n v="2972726.2723323982"/>
  </r>
  <r>
    <x v="1425"/>
    <x v="1425"/>
    <n v="2711132.8964370787"/>
  </r>
  <r>
    <x v="1426"/>
    <x v="1426"/>
    <n v="0"/>
  </r>
  <r>
    <x v="1427"/>
    <x v="1427"/>
    <n v="0"/>
  </r>
  <r>
    <x v="1428"/>
    <x v="1428"/>
    <n v="0"/>
  </r>
  <r>
    <x v="1429"/>
    <x v="1429"/>
    <n v="0"/>
  </r>
  <r>
    <x v="1430"/>
    <x v="1430"/>
    <n v="56620.63384292461"/>
  </r>
  <r>
    <x v="1431"/>
    <x v="1431"/>
    <n v="0"/>
  </r>
  <r>
    <x v="1432"/>
    <x v="1432"/>
    <n v="0"/>
  </r>
  <r>
    <x v="1433"/>
    <x v="1433"/>
    <n v="1313138.8538412564"/>
  </r>
  <r>
    <x v="1434"/>
    <x v="1434"/>
    <n v="1778212.5439666566"/>
  </r>
  <r>
    <x v="1435"/>
    <x v="1435"/>
    <n v="0"/>
  </r>
  <r>
    <x v="1436"/>
    <x v="1436"/>
    <n v="195625.50645449013"/>
  </r>
  <r>
    <x v="1437"/>
    <x v="1437"/>
    <n v="1717178.7025986575"/>
  </r>
  <r>
    <x v="1438"/>
    <x v="1438"/>
    <n v="0"/>
  </r>
  <r>
    <x v="1439"/>
    <x v="1439"/>
    <n v="1338714.011334572"/>
  </r>
  <r>
    <x v="1440"/>
    <x v="1440"/>
    <n v="1006650.7240715101"/>
  </r>
  <r>
    <x v="1441"/>
    <x v="1441"/>
    <n v="0"/>
  </r>
  <r>
    <x v="1442"/>
    <x v="1442"/>
    <n v="0"/>
  </r>
  <r>
    <x v="1443"/>
    <x v="1443"/>
    <n v="0"/>
  </r>
  <r>
    <x v="1444"/>
    <x v="1444"/>
    <n v="1016875.5456903875"/>
  </r>
  <r>
    <x v="1445"/>
    <x v="1445"/>
    <n v="0"/>
  </r>
  <r>
    <x v="1446"/>
    <x v="1446"/>
    <n v="0"/>
  </r>
  <r>
    <x v="1447"/>
    <x v="1447"/>
    <n v="0"/>
  </r>
  <r>
    <x v="1448"/>
    <x v="1448"/>
    <n v="669162.5468156673"/>
  </r>
  <r>
    <x v="1449"/>
    <x v="1449"/>
    <n v="6027523.5321069341"/>
  </r>
  <r>
    <x v="1450"/>
    <x v="1450"/>
    <n v="4823066.0655923374"/>
  </r>
  <r>
    <x v="1451"/>
    <x v="1451"/>
    <n v="0"/>
  </r>
  <r>
    <x v="1452"/>
    <x v="1452"/>
    <n v="57846.449246894568"/>
  </r>
  <r>
    <x v="1453"/>
    <x v="1453"/>
    <n v="0"/>
  </r>
  <r>
    <x v="1454"/>
    <x v="1454"/>
    <n v="484608.77654901333"/>
  </r>
  <r>
    <x v="1455"/>
    <x v="1455"/>
    <n v="1378967.9373775441"/>
  </r>
  <r>
    <x v="1456"/>
    <x v="1456"/>
    <n v="0"/>
  </r>
  <r>
    <x v="1457"/>
    <x v="1457"/>
    <n v="1919709.4388410393"/>
  </r>
  <r>
    <x v="1458"/>
    <x v="1458"/>
    <n v="0"/>
  </r>
  <r>
    <x v="1459"/>
    <x v="1459"/>
    <n v="0"/>
  </r>
  <r>
    <x v="1460"/>
    <x v="1460"/>
    <n v="1892348.4415611625"/>
  </r>
  <r>
    <x v="1461"/>
    <x v="1461"/>
    <n v="1466857.8781515993"/>
  </r>
  <r>
    <x v="1462"/>
    <x v="1462"/>
    <n v="2348280.2137143798"/>
  </r>
  <r>
    <x v="1463"/>
    <x v="1463"/>
    <n v="2605632.9176661894"/>
  </r>
  <r>
    <x v="1464"/>
    <x v="1464"/>
    <n v="0"/>
  </r>
  <r>
    <x v="1465"/>
    <x v="1465"/>
    <n v="419551.67508937232"/>
  </r>
  <r>
    <x v="1466"/>
    <x v="1466"/>
    <n v="7402580.7144372612"/>
  </r>
  <r>
    <x v="1467"/>
    <x v="1467"/>
    <n v="927153.15058686584"/>
  </r>
  <r>
    <x v="1468"/>
    <x v="1468"/>
    <n v="2120114.1578655876"/>
  </r>
  <r>
    <x v="1469"/>
    <x v="1469"/>
    <n v="128533.24966752157"/>
  </r>
  <r>
    <x v="1470"/>
    <x v="1470"/>
    <n v="0"/>
  </r>
  <r>
    <x v="1471"/>
    <x v="1471"/>
    <n v="0"/>
  </r>
  <r>
    <x v="1472"/>
    <x v="1472"/>
    <n v="0"/>
  </r>
  <r>
    <x v="1473"/>
    <x v="1473"/>
    <n v="547834.38730154186"/>
  </r>
  <r>
    <x v="1474"/>
    <x v="1474"/>
    <n v="948617.88568371348"/>
  </r>
  <r>
    <x v="1475"/>
    <x v="1475"/>
    <n v="1876669.477581922"/>
  </r>
  <r>
    <x v="1476"/>
    <x v="1476"/>
    <n v="0"/>
  </r>
  <r>
    <x v="1477"/>
    <x v="1477"/>
    <n v="3292545.3832724318"/>
  </r>
  <r>
    <x v="1478"/>
    <x v="1478"/>
    <n v="7091202.1528049931"/>
  </r>
  <r>
    <x v="1479"/>
    <x v="1479"/>
    <n v="0"/>
  </r>
  <r>
    <x v="1480"/>
    <x v="1480"/>
    <n v="1547377.7706888746"/>
  </r>
  <r>
    <x v="1481"/>
    <x v="1481"/>
    <n v="0"/>
  </r>
  <r>
    <x v="1482"/>
    <x v="1482"/>
    <n v="180701.0228306409"/>
  </r>
  <r>
    <x v="1483"/>
    <x v="1483"/>
    <n v="0"/>
  </r>
  <r>
    <x v="1484"/>
    <x v="1484"/>
    <n v="0"/>
  </r>
  <r>
    <x v="1485"/>
    <x v="1485"/>
    <n v="0"/>
  </r>
  <r>
    <x v="1486"/>
    <x v="1486"/>
    <n v="4760088.9157353006"/>
  </r>
  <r>
    <x v="1487"/>
    <x v="1487"/>
    <n v="435168.62757633254"/>
  </r>
  <r>
    <x v="1488"/>
    <x v="1488"/>
    <n v="0"/>
  </r>
  <r>
    <x v="1489"/>
    <x v="1489"/>
    <n v="0"/>
  </r>
  <r>
    <x v="1490"/>
    <x v="1490"/>
    <n v="0"/>
  </r>
  <r>
    <x v="1491"/>
    <x v="1491"/>
    <n v="788368.20845106058"/>
  </r>
  <r>
    <x v="1492"/>
    <x v="1492"/>
    <n v="0"/>
  </r>
  <r>
    <x v="1493"/>
    <x v="1493"/>
    <n v="0"/>
  </r>
  <r>
    <x v="1494"/>
    <x v="1494"/>
    <n v="0"/>
  </r>
  <r>
    <x v="1495"/>
    <x v="1495"/>
    <n v="2088246.3728162572"/>
  </r>
  <r>
    <x v="1496"/>
    <x v="1496"/>
    <n v="3204754.6838039886"/>
  </r>
  <r>
    <x v="1497"/>
    <x v="1497"/>
    <n v="0"/>
  </r>
  <r>
    <x v="1498"/>
    <x v="1498"/>
    <n v="0"/>
  </r>
  <r>
    <x v="1499"/>
    <x v="1499"/>
    <n v="3380718.4709564801"/>
  </r>
  <r>
    <x v="1500"/>
    <x v="1500"/>
    <n v="0"/>
  </r>
  <r>
    <x v="1501"/>
    <x v="1501"/>
    <n v="0"/>
  </r>
  <r>
    <x v="1502"/>
    <x v="1502"/>
    <n v="0"/>
  </r>
  <r>
    <x v="1503"/>
    <x v="1503"/>
    <n v="0"/>
  </r>
  <r>
    <x v="1504"/>
    <x v="1504"/>
    <n v="380357.39169776253"/>
  </r>
  <r>
    <x v="1505"/>
    <x v="1505"/>
    <n v="0"/>
  </r>
  <r>
    <x v="1506"/>
    <x v="1506"/>
    <n v="395.36659736931324"/>
  </r>
  <r>
    <x v="1507"/>
    <x v="1507"/>
    <n v="3186103.3091688082"/>
  </r>
  <r>
    <x v="1508"/>
    <x v="1508"/>
    <n v="0"/>
  </r>
  <r>
    <x v="1509"/>
    <x v="1509"/>
    <n v="179280.01138364896"/>
  </r>
  <r>
    <x v="1510"/>
    <x v="1510"/>
    <n v="0"/>
  </r>
  <r>
    <x v="1511"/>
    <x v="1511"/>
    <n v="0"/>
  </r>
  <r>
    <x v="1512"/>
    <x v="1512"/>
    <n v="0"/>
  </r>
  <r>
    <x v="1513"/>
    <x v="1513"/>
    <n v="0"/>
  </r>
  <r>
    <x v="1514"/>
    <x v="1514"/>
    <n v="782405.32325746678"/>
  </r>
  <r>
    <x v="1515"/>
    <x v="1515"/>
    <n v="0"/>
  </r>
  <r>
    <x v="1516"/>
    <x v="1516"/>
    <n v="713042.06868682057"/>
  </r>
  <r>
    <x v="1517"/>
    <x v="1517"/>
    <n v="0"/>
  </r>
  <r>
    <x v="1518"/>
    <x v="1518"/>
    <n v="1847360.1261302102"/>
  </r>
  <r>
    <x v="1519"/>
    <x v="1519"/>
    <n v="830421.04605331644"/>
  </r>
  <r>
    <x v="1520"/>
    <x v="1520"/>
    <n v="0"/>
  </r>
  <r>
    <x v="1521"/>
    <x v="1521"/>
    <n v="0"/>
  </r>
  <r>
    <x v="1522"/>
    <x v="1522"/>
    <n v="734631.26059322804"/>
  </r>
  <r>
    <x v="1523"/>
    <x v="1523"/>
    <n v="0"/>
  </r>
  <r>
    <x v="1524"/>
    <x v="1524"/>
    <n v="0"/>
  </r>
  <r>
    <x v="1525"/>
    <x v="1525"/>
    <n v="0"/>
  </r>
  <r>
    <x v="1526"/>
    <x v="1526"/>
    <n v="8872828.9995836429"/>
  </r>
  <r>
    <x v="1527"/>
    <x v="1527"/>
    <n v="201442.59735617414"/>
  </r>
  <r>
    <x v="1528"/>
    <x v="1528"/>
    <n v="3910553.6536794342"/>
  </r>
  <r>
    <x v="1529"/>
    <x v="1529"/>
    <n v="2876990.7323705256"/>
  </r>
  <r>
    <x v="1530"/>
    <x v="1530"/>
    <n v="3035023.8881550767"/>
  </r>
  <r>
    <x v="1531"/>
    <x v="1531"/>
    <n v="0"/>
  </r>
  <r>
    <x v="1532"/>
    <x v="1532"/>
    <n v="0"/>
  </r>
  <r>
    <x v="1533"/>
    <x v="1533"/>
    <n v="0"/>
  </r>
  <r>
    <x v="1534"/>
    <x v="1534"/>
    <n v="0"/>
  </r>
  <r>
    <x v="1535"/>
    <x v="1535"/>
    <n v="0"/>
  </r>
  <r>
    <x v="1536"/>
    <x v="1536"/>
    <n v="0"/>
  </r>
  <r>
    <x v="1537"/>
    <x v="1537"/>
    <n v="1160762.0894234907"/>
  </r>
  <r>
    <x v="1538"/>
    <x v="1538"/>
    <n v="0"/>
  </r>
  <r>
    <x v="1539"/>
    <x v="1539"/>
    <n v="1407346.6249049064"/>
  </r>
  <r>
    <x v="1540"/>
    <x v="1540"/>
    <n v="2818668.9405748807"/>
  </r>
  <r>
    <x v="1541"/>
    <x v="1541"/>
    <n v="2155746.5436915513"/>
  </r>
  <r>
    <x v="1542"/>
    <x v="1542"/>
    <n v="0"/>
  </r>
  <r>
    <x v="1543"/>
    <x v="1543"/>
    <n v="0"/>
  </r>
  <r>
    <x v="1544"/>
    <x v="1544"/>
    <n v="0"/>
  </r>
  <r>
    <x v="1545"/>
    <x v="1545"/>
    <n v="0"/>
  </r>
  <r>
    <x v="1546"/>
    <x v="1546"/>
    <n v="0"/>
  </r>
  <r>
    <x v="1547"/>
    <x v="1547"/>
    <n v="0"/>
  </r>
  <r>
    <x v="1548"/>
    <x v="1548"/>
    <n v="0"/>
  </r>
  <r>
    <x v="1549"/>
    <x v="1549"/>
    <n v="1257544.5037452765"/>
  </r>
  <r>
    <x v="1550"/>
    <x v="1550"/>
    <n v="0"/>
  </r>
  <r>
    <x v="1551"/>
    <x v="1551"/>
    <n v="4064548.1251083706"/>
  </r>
  <r>
    <x v="1552"/>
    <x v="1552"/>
    <n v="0"/>
  </r>
  <r>
    <x v="1553"/>
    <x v="1553"/>
    <n v="4964852.9544963799"/>
  </r>
  <r>
    <x v="1554"/>
    <x v="1554"/>
    <n v="1137454.7561421134"/>
  </r>
  <r>
    <x v="1555"/>
    <x v="1555"/>
    <n v="456742.2616854459"/>
  </r>
  <r>
    <x v="1556"/>
    <x v="1556"/>
    <n v="0"/>
  </r>
  <r>
    <x v="1557"/>
    <x v="1557"/>
    <n v="0"/>
  </r>
  <r>
    <x v="1558"/>
    <x v="1558"/>
    <n v="279039.43362943456"/>
  </r>
  <r>
    <x v="1559"/>
    <x v="1559"/>
    <n v="0"/>
  </r>
  <r>
    <x v="1560"/>
    <x v="1560"/>
    <n v="0"/>
  </r>
  <r>
    <x v="1561"/>
    <x v="1561"/>
    <n v="74494.567226625979"/>
  </r>
  <r>
    <x v="1562"/>
    <x v="1562"/>
    <n v="0"/>
  </r>
  <r>
    <x v="1563"/>
    <x v="1563"/>
    <n v="0"/>
  </r>
  <r>
    <x v="1564"/>
    <x v="1564"/>
    <n v="26414.44005703181"/>
  </r>
  <r>
    <x v="1565"/>
    <x v="1565"/>
    <n v="6346015.1468513682"/>
  </r>
  <r>
    <x v="1566"/>
    <x v="1566"/>
    <n v="0"/>
  </r>
  <r>
    <x v="1567"/>
    <x v="1567"/>
    <n v="1932211.244501397"/>
  </r>
  <r>
    <x v="1568"/>
    <x v="1568"/>
    <n v="526954.98472210951"/>
  </r>
  <r>
    <x v="1569"/>
    <x v="1569"/>
    <n v="0"/>
  </r>
  <r>
    <x v="1570"/>
    <x v="1570"/>
    <n v="0"/>
  </r>
  <r>
    <x v="1571"/>
    <x v="1571"/>
    <n v="175418.92670704797"/>
  </r>
  <r>
    <x v="1572"/>
    <x v="1572"/>
    <n v="0"/>
  </r>
  <r>
    <x v="1573"/>
    <x v="1573"/>
    <n v="0"/>
  </r>
  <r>
    <x v="1574"/>
    <x v="1574"/>
    <n v="2887648.0148721971"/>
  </r>
  <r>
    <x v="1575"/>
    <x v="1575"/>
    <n v="0"/>
  </r>
  <r>
    <x v="1576"/>
    <x v="1576"/>
    <n v="0"/>
  </r>
  <r>
    <x v="1577"/>
    <x v="1577"/>
    <n v="2120452.5502065159"/>
  </r>
  <r>
    <x v="1578"/>
    <x v="1578"/>
    <n v="199089.09762116335"/>
  </r>
  <r>
    <x v="1579"/>
    <x v="1579"/>
    <n v="770939.41449311003"/>
  </r>
  <r>
    <x v="1580"/>
    <x v="1580"/>
    <n v="0"/>
  </r>
  <r>
    <x v="1581"/>
    <x v="1581"/>
    <n v="0"/>
  </r>
  <r>
    <x v="1582"/>
    <x v="1582"/>
    <n v="3890572.1350400001"/>
  </r>
  <r>
    <x v="1583"/>
    <x v="1583"/>
    <n v="1671722.8982697129"/>
  </r>
  <r>
    <x v="1584"/>
    <x v="1584"/>
    <n v="2213036.427912388"/>
  </r>
  <r>
    <x v="1585"/>
    <x v="1585"/>
    <n v="0"/>
  </r>
  <r>
    <x v="1586"/>
    <x v="1586"/>
    <n v="0"/>
  </r>
  <r>
    <x v="1587"/>
    <x v="1587"/>
    <n v="1683895.4568651989"/>
  </r>
  <r>
    <x v="1588"/>
    <x v="1588"/>
    <n v="685789.46832750738"/>
  </r>
  <r>
    <x v="1589"/>
    <x v="1589"/>
    <n v="991391.46287104115"/>
  </r>
  <r>
    <x v="1590"/>
    <x v="1590"/>
    <n v="0"/>
  </r>
  <r>
    <x v="1591"/>
    <x v="1591"/>
    <n v="3213586.0380395614"/>
  </r>
  <r>
    <x v="1592"/>
    <x v="1592"/>
    <n v="0"/>
  </r>
  <r>
    <x v="1593"/>
    <x v="1593"/>
    <n v="0"/>
  </r>
  <r>
    <x v="1594"/>
    <x v="1594"/>
    <n v="0"/>
  </r>
  <r>
    <x v="1595"/>
    <x v="1595"/>
    <n v="0"/>
  </r>
  <r>
    <x v="1596"/>
    <x v="1596"/>
    <n v="0"/>
  </r>
  <r>
    <x v="1597"/>
    <x v="1597"/>
    <n v="2505815.1880590282"/>
  </r>
  <r>
    <x v="1598"/>
    <x v="1598"/>
    <n v="0"/>
  </r>
  <r>
    <x v="1599"/>
    <x v="1599"/>
    <n v="1582289.0317700021"/>
  </r>
  <r>
    <x v="1600"/>
    <x v="1600"/>
    <n v="260491.06575325504"/>
  </r>
  <r>
    <x v="1601"/>
    <x v="1601"/>
    <n v="0"/>
  </r>
  <r>
    <x v="1602"/>
    <x v="1602"/>
    <n v="4288570.2630994245"/>
  </r>
  <r>
    <x v="1603"/>
    <x v="1603"/>
    <n v="2941960.4852342755"/>
  </r>
  <r>
    <x v="1604"/>
    <x v="1604"/>
    <n v="0"/>
  </r>
  <r>
    <x v="1605"/>
    <x v="1605"/>
    <n v="1570921.401300706"/>
  </r>
  <r>
    <x v="1606"/>
    <x v="1606"/>
    <n v="0"/>
  </r>
  <r>
    <x v="1607"/>
    <x v="1607"/>
    <n v="0"/>
  </r>
  <r>
    <x v="1608"/>
    <x v="1608"/>
    <n v="0"/>
  </r>
  <r>
    <x v="1609"/>
    <x v="1609"/>
    <n v="0"/>
  </r>
  <r>
    <x v="1610"/>
    <x v="1610"/>
    <n v="1349809.2968301363"/>
  </r>
  <r>
    <x v="1611"/>
    <x v="1611"/>
    <n v="1318631.9842443168"/>
  </r>
  <r>
    <x v="1612"/>
    <x v="1612"/>
    <n v="0"/>
  </r>
  <r>
    <x v="1613"/>
    <x v="1613"/>
    <n v="0"/>
  </r>
  <r>
    <x v="1614"/>
    <x v="1614"/>
    <n v="2419094.6540768445"/>
  </r>
  <r>
    <x v="1615"/>
    <x v="1615"/>
    <n v="629008.50214501098"/>
  </r>
  <r>
    <x v="1616"/>
    <x v="1616"/>
    <n v="173842.55455292761"/>
  </r>
  <r>
    <x v="1617"/>
    <x v="1617"/>
    <n v="0"/>
  </r>
  <r>
    <x v="1618"/>
    <x v="1618"/>
    <n v="1967668.0988270137"/>
  </r>
  <r>
    <x v="1619"/>
    <x v="1619"/>
    <n v="0"/>
  </r>
  <r>
    <x v="1620"/>
    <x v="1620"/>
    <n v="0"/>
  </r>
  <r>
    <x v="1621"/>
    <x v="1621"/>
    <n v="0"/>
  </r>
  <r>
    <x v="1622"/>
    <x v="1622"/>
    <n v="0"/>
  </r>
  <r>
    <x v="1623"/>
    <x v="1623"/>
    <n v="1713207.6374327727"/>
  </r>
  <r>
    <x v="1624"/>
    <x v="1624"/>
    <n v="5490470.807364054"/>
  </r>
  <r>
    <x v="1625"/>
    <x v="1625"/>
    <n v="684179.57903606631"/>
  </r>
  <r>
    <x v="1626"/>
    <x v="1626"/>
    <n v="0"/>
  </r>
  <r>
    <x v="1627"/>
    <x v="1627"/>
    <n v="2232387.5941406731"/>
  </r>
  <r>
    <x v="1628"/>
    <x v="1628"/>
    <n v="1503741.8021464497"/>
  </r>
  <r>
    <x v="1629"/>
    <x v="1629"/>
    <n v="0"/>
  </r>
  <r>
    <x v="1630"/>
    <x v="1630"/>
    <n v="1136630.3283969015"/>
  </r>
  <r>
    <x v="1631"/>
    <x v="1631"/>
    <n v="0"/>
  </r>
  <r>
    <x v="1632"/>
    <x v="1632"/>
    <n v="0"/>
  </r>
  <r>
    <x v="1633"/>
    <x v="1633"/>
    <n v="3377821.9437844865"/>
  </r>
  <r>
    <x v="1634"/>
    <x v="1634"/>
    <n v="0"/>
  </r>
  <r>
    <x v="1635"/>
    <x v="1635"/>
    <n v="0"/>
  </r>
  <r>
    <x v="1636"/>
    <x v="1636"/>
    <n v="0"/>
  </r>
  <r>
    <x v="1637"/>
    <x v="1637"/>
    <n v="1982404.894082047"/>
  </r>
  <r>
    <x v="1638"/>
    <x v="1638"/>
    <n v="0"/>
  </r>
  <r>
    <x v="1639"/>
    <x v="1639"/>
    <n v="2353592.1171714794"/>
  </r>
  <r>
    <x v="1640"/>
    <x v="1640"/>
    <n v="0"/>
  </r>
  <r>
    <x v="1641"/>
    <x v="1641"/>
    <n v="0"/>
  </r>
  <r>
    <x v="1642"/>
    <x v="1642"/>
    <n v="0"/>
  </r>
  <r>
    <x v="1643"/>
    <x v="1643"/>
    <n v="1485447.6227393337"/>
  </r>
  <r>
    <x v="1644"/>
    <x v="1644"/>
    <n v="179782.63757682592"/>
  </r>
  <r>
    <x v="1645"/>
    <x v="1645"/>
    <n v="3601838.9128416181"/>
  </r>
  <r>
    <x v="1646"/>
    <x v="1646"/>
    <n v="5074499.9075038452"/>
  </r>
  <r>
    <x v="1647"/>
    <x v="1647"/>
    <n v="0"/>
  </r>
  <r>
    <x v="1648"/>
    <x v="1648"/>
    <n v="0"/>
  </r>
  <r>
    <x v="1649"/>
    <x v="1649"/>
    <n v="0"/>
  </r>
  <r>
    <x v="1650"/>
    <x v="1650"/>
    <n v="0"/>
  </r>
  <r>
    <x v="1651"/>
    <x v="1651"/>
    <n v="4325767.7539947815"/>
  </r>
  <r>
    <x v="1652"/>
    <x v="1652"/>
    <n v="0"/>
  </r>
  <r>
    <x v="1653"/>
    <x v="1653"/>
    <n v="0"/>
  </r>
  <r>
    <x v="1654"/>
    <x v="1654"/>
    <n v="0"/>
  </r>
  <r>
    <x v="1655"/>
    <x v="1655"/>
    <n v="8890228.9774958193"/>
  </r>
  <r>
    <x v="1656"/>
    <x v="1656"/>
    <n v="1175346.0838605464"/>
  </r>
  <r>
    <x v="1657"/>
    <x v="1657"/>
    <n v="0"/>
  </r>
  <r>
    <x v="1658"/>
    <x v="1658"/>
    <n v="296296.74359420314"/>
  </r>
  <r>
    <x v="1659"/>
    <x v="1659"/>
    <n v="0"/>
  </r>
  <r>
    <x v="1660"/>
    <x v="1660"/>
    <n v="3612595.6894065402"/>
  </r>
  <r>
    <x v="1661"/>
    <x v="1661"/>
    <n v="8149725.1583944894"/>
  </r>
  <r>
    <x v="1662"/>
    <x v="1662"/>
    <n v="1037561.0290626585"/>
  </r>
  <r>
    <x v="1663"/>
    <x v="1663"/>
    <n v="0"/>
  </r>
  <r>
    <x v="1664"/>
    <x v="1664"/>
    <n v="0"/>
  </r>
  <r>
    <x v="1665"/>
    <x v="1665"/>
    <n v="0"/>
  </r>
  <r>
    <x v="1666"/>
    <x v="1666"/>
    <n v="0"/>
  </r>
  <r>
    <x v="1667"/>
    <x v="1667"/>
    <n v="24417.778689917177"/>
  </r>
  <r>
    <x v="1668"/>
    <x v="1668"/>
    <n v="0"/>
  </r>
  <r>
    <x v="1669"/>
    <x v="1669"/>
    <n v="0"/>
  </r>
  <r>
    <x v="1670"/>
    <x v="1670"/>
    <n v="0"/>
  </r>
  <r>
    <x v="1671"/>
    <x v="1671"/>
    <n v="0"/>
  </r>
  <r>
    <x v="1672"/>
    <x v="1672"/>
    <n v="0"/>
  </r>
  <r>
    <x v="1673"/>
    <x v="1673"/>
    <n v="315488.56089063734"/>
  </r>
  <r>
    <x v="1674"/>
    <x v="1674"/>
    <n v="0"/>
  </r>
  <r>
    <x v="1675"/>
    <x v="1675"/>
    <n v="698983.36023802496"/>
  </r>
  <r>
    <x v="1676"/>
    <x v="1676"/>
    <n v="7937389.6330702305"/>
  </r>
  <r>
    <x v="1677"/>
    <x v="1677"/>
    <n v="916100.13444104418"/>
  </r>
  <r>
    <x v="1678"/>
    <x v="1678"/>
    <n v="0"/>
  </r>
  <r>
    <x v="1679"/>
    <x v="1679"/>
    <n v="0"/>
  </r>
  <r>
    <x v="1680"/>
    <x v="1680"/>
    <n v="7416657.0755139142"/>
  </r>
  <r>
    <x v="1681"/>
    <x v="1681"/>
    <n v="201647.8582258597"/>
  </r>
  <r>
    <x v="1682"/>
    <x v="1682"/>
    <n v="0"/>
  </r>
  <r>
    <x v="1683"/>
    <x v="1683"/>
    <n v="3817224.4939562716"/>
  </r>
  <r>
    <x v="1684"/>
    <x v="1684"/>
    <n v="0"/>
  </r>
  <r>
    <x v="1685"/>
    <x v="1685"/>
    <n v="0"/>
  </r>
  <r>
    <x v="1686"/>
    <x v="1686"/>
    <n v="0"/>
  </r>
  <r>
    <x v="1687"/>
    <x v="1687"/>
    <n v="0"/>
  </r>
  <r>
    <x v="1688"/>
    <x v="1688"/>
    <n v="847733.77787585184"/>
  </r>
  <r>
    <x v="1689"/>
    <x v="1689"/>
    <n v="0"/>
  </r>
  <r>
    <x v="1690"/>
    <x v="1690"/>
    <n v="0"/>
  </r>
  <r>
    <x v="1691"/>
    <x v="1691"/>
    <n v="1532335.2542481124"/>
  </r>
  <r>
    <x v="1692"/>
    <x v="1692"/>
    <n v="0"/>
  </r>
  <r>
    <x v="1693"/>
    <x v="1693"/>
    <n v="0"/>
  </r>
  <r>
    <x v="1694"/>
    <x v="1694"/>
    <n v="709171.89123431966"/>
  </r>
  <r>
    <x v="1695"/>
    <x v="1695"/>
    <n v="4508363.6123578586"/>
  </r>
  <r>
    <x v="1696"/>
    <x v="1696"/>
    <n v="3877080.9620448351"/>
  </r>
  <r>
    <x v="1697"/>
    <x v="1697"/>
    <n v="0"/>
  </r>
  <r>
    <x v="1698"/>
    <x v="1698"/>
    <n v="4661502.0986236446"/>
  </r>
  <r>
    <x v="1699"/>
    <x v="1699"/>
    <n v="0"/>
  </r>
  <r>
    <x v="1700"/>
    <x v="1700"/>
    <n v="0"/>
  </r>
  <r>
    <x v="1701"/>
    <x v="1701"/>
    <n v="2663457.7005778532"/>
  </r>
  <r>
    <x v="1702"/>
    <x v="1702"/>
    <n v="78913.493328200653"/>
  </r>
  <r>
    <x v="1703"/>
    <x v="1703"/>
    <n v="2799994.8285902813"/>
  </r>
  <r>
    <x v="1704"/>
    <x v="1704"/>
    <n v="0"/>
  </r>
  <r>
    <x v="1705"/>
    <x v="1705"/>
    <n v="859690.1944668293"/>
  </r>
  <r>
    <x v="1706"/>
    <x v="1706"/>
    <n v="926464.8338283468"/>
  </r>
  <r>
    <x v="1707"/>
    <x v="1707"/>
    <n v="0"/>
  </r>
  <r>
    <x v="1708"/>
    <x v="1708"/>
    <n v="0"/>
  </r>
  <r>
    <x v="1709"/>
    <x v="1709"/>
    <n v="0"/>
  </r>
  <r>
    <x v="1710"/>
    <x v="1710"/>
    <n v="0"/>
  </r>
  <r>
    <x v="1711"/>
    <x v="1711"/>
    <n v="0"/>
  </r>
  <r>
    <x v="1712"/>
    <x v="1712"/>
    <n v="994174.41391386092"/>
  </r>
  <r>
    <x v="1713"/>
    <x v="1713"/>
    <n v="0"/>
  </r>
  <r>
    <x v="1714"/>
    <x v="1714"/>
    <n v="0"/>
  </r>
  <r>
    <x v="1715"/>
    <x v="1715"/>
    <n v="0"/>
  </r>
  <r>
    <x v="1716"/>
    <x v="1716"/>
    <n v="0"/>
  </r>
  <r>
    <x v="1717"/>
    <x v="1717"/>
    <n v="0"/>
  </r>
  <r>
    <x v="1718"/>
    <x v="1718"/>
    <n v="1075297.8660300076"/>
  </r>
  <r>
    <x v="1719"/>
    <x v="1719"/>
    <n v="1254543.9802483376"/>
  </r>
  <r>
    <x v="1720"/>
    <x v="1720"/>
    <n v="0"/>
  </r>
  <r>
    <x v="1721"/>
    <x v="1721"/>
    <n v="0"/>
  </r>
  <r>
    <x v="1722"/>
    <x v="1722"/>
    <n v="35698.83324236609"/>
  </r>
  <r>
    <x v="1723"/>
    <x v="1723"/>
    <n v="2639453.391514007"/>
  </r>
  <r>
    <x v="1724"/>
    <x v="1724"/>
    <n v="3643079.5210078396"/>
  </r>
  <r>
    <x v="1725"/>
    <x v="1725"/>
    <n v="393129.98034573533"/>
  </r>
  <r>
    <x v="1726"/>
    <x v="1726"/>
    <n v="0"/>
  </r>
  <r>
    <x v="1727"/>
    <x v="1727"/>
    <n v="622825.97785639018"/>
  </r>
  <r>
    <x v="1728"/>
    <x v="1728"/>
    <n v="4163468.5072528496"/>
  </r>
  <r>
    <x v="1729"/>
    <x v="1729"/>
    <n v="0"/>
  </r>
  <r>
    <x v="1730"/>
    <x v="1730"/>
    <n v="0"/>
  </r>
  <r>
    <x v="1731"/>
    <x v="1731"/>
    <n v="444922.30456349254"/>
  </r>
  <r>
    <x v="1732"/>
    <x v="1732"/>
    <n v="0"/>
  </r>
  <r>
    <x v="1733"/>
    <x v="1733"/>
    <n v="2137157.0881371498"/>
  </r>
  <r>
    <x v="1734"/>
    <x v="1734"/>
    <n v="2163595.0514099728"/>
  </r>
  <r>
    <x v="1735"/>
    <x v="1735"/>
    <n v="0"/>
  </r>
  <r>
    <x v="1736"/>
    <x v="1736"/>
    <n v="0"/>
  </r>
  <r>
    <x v="1737"/>
    <x v="1737"/>
    <n v="562183.17199453153"/>
  </r>
  <r>
    <x v="1738"/>
    <x v="1738"/>
    <n v="0"/>
  </r>
  <r>
    <x v="1739"/>
    <x v="1739"/>
    <n v="0"/>
  </r>
  <r>
    <x v="1740"/>
    <x v="1740"/>
    <n v="1685612.3818310611"/>
  </r>
  <r>
    <x v="1741"/>
    <x v="1741"/>
    <n v="0"/>
  </r>
  <r>
    <x v="1742"/>
    <x v="1742"/>
    <n v="0"/>
  </r>
  <r>
    <x v="1743"/>
    <x v="1743"/>
    <n v="756592.12822154164"/>
  </r>
  <r>
    <x v="1744"/>
    <x v="1744"/>
    <n v="1242030.3311406262"/>
  </r>
  <r>
    <x v="1745"/>
    <x v="1745"/>
    <n v="3116757.9144068845"/>
  </r>
  <r>
    <x v="1746"/>
    <x v="1746"/>
    <n v="2439348.1776926294"/>
  </r>
  <r>
    <x v="1747"/>
    <x v="1747"/>
    <n v="0"/>
  </r>
  <r>
    <x v="1748"/>
    <x v="1748"/>
    <n v="0"/>
  </r>
  <r>
    <x v="1749"/>
    <x v="1749"/>
    <n v="0"/>
  </r>
  <r>
    <x v="1750"/>
    <x v="1750"/>
    <n v="0"/>
  </r>
  <r>
    <x v="1751"/>
    <x v="1751"/>
    <n v="0"/>
  </r>
  <r>
    <x v="1752"/>
    <x v="1752"/>
    <n v="1788249.295455547"/>
  </r>
  <r>
    <x v="1753"/>
    <x v="1753"/>
    <n v="140065.26360087097"/>
  </r>
  <r>
    <x v="1754"/>
    <x v="1754"/>
    <n v="17899.701496403664"/>
  </r>
  <r>
    <x v="1755"/>
    <x v="1755"/>
    <n v="1830631.0393460393"/>
  </r>
  <r>
    <x v="1756"/>
    <x v="1756"/>
    <n v="2461713.1774924695"/>
  </r>
  <r>
    <x v="1757"/>
    <x v="1757"/>
    <n v="0"/>
  </r>
  <r>
    <x v="1758"/>
    <x v="1758"/>
    <n v="1976862.3881852534"/>
  </r>
  <r>
    <x v="1759"/>
    <x v="1759"/>
    <n v="2420960.2295436375"/>
  </r>
  <r>
    <x v="1760"/>
    <x v="1760"/>
    <n v="302980.26039169356"/>
  </r>
  <r>
    <x v="1761"/>
    <x v="1761"/>
    <n v="0"/>
  </r>
  <r>
    <x v="1762"/>
    <x v="1762"/>
    <n v="0"/>
  </r>
  <r>
    <x v="1763"/>
    <x v="1763"/>
    <n v="3255238.3840220235"/>
  </r>
  <r>
    <x v="1764"/>
    <x v="1764"/>
    <n v="438835.44675339758"/>
  </r>
  <r>
    <x v="1765"/>
    <x v="1765"/>
    <n v="1105604.7659684867"/>
  </r>
  <r>
    <x v="1766"/>
    <x v="1766"/>
    <n v="0"/>
  </r>
  <r>
    <x v="1767"/>
    <x v="1767"/>
    <n v="5764122.2935220413"/>
  </r>
  <r>
    <x v="1768"/>
    <x v="1768"/>
    <n v="0"/>
  </r>
  <r>
    <x v="1769"/>
    <x v="1769"/>
    <n v="0"/>
  </r>
  <r>
    <x v="1770"/>
    <x v="1770"/>
    <n v="800586.55061201006"/>
  </r>
  <r>
    <x v="1771"/>
    <x v="1771"/>
    <n v="0"/>
  </r>
  <r>
    <x v="1772"/>
    <x v="1772"/>
    <n v="0"/>
  </r>
  <r>
    <x v="1773"/>
    <x v="1773"/>
    <n v="0"/>
  </r>
  <r>
    <x v="1774"/>
    <x v="1774"/>
    <n v="1615142.3899214435"/>
  </r>
  <r>
    <x v="1775"/>
    <x v="1775"/>
    <n v="401971.76581638679"/>
  </r>
  <r>
    <x v="1776"/>
    <x v="1776"/>
    <n v="0"/>
  </r>
  <r>
    <x v="1777"/>
    <x v="1777"/>
    <n v="2618808.7621051501"/>
  </r>
  <r>
    <x v="1778"/>
    <x v="1778"/>
    <n v="0"/>
  </r>
  <r>
    <x v="1779"/>
    <x v="1779"/>
    <n v="121826.13688147627"/>
  </r>
  <r>
    <x v="1780"/>
    <x v="1780"/>
    <n v="0"/>
  </r>
  <r>
    <x v="1781"/>
    <x v="1781"/>
    <n v="485786.48274823278"/>
  </r>
  <r>
    <x v="1782"/>
    <x v="1782"/>
    <n v="0"/>
  </r>
  <r>
    <x v="1783"/>
    <x v="1783"/>
    <n v="535910.46278014407"/>
  </r>
  <r>
    <x v="1784"/>
    <x v="1784"/>
    <n v="0"/>
  </r>
  <r>
    <x v="1785"/>
    <x v="1785"/>
    <n v="2302644.5074752402"/>
  </r>
  <r>
    <x v="1786"/>
    <x v="1786"/>
    <n v="0"/>
  </r>
  <r>
    <x v="1787"/>
    <x v="1787"/>
    <n v="0"/>
  </r>
  <r>
    <x v="1788"/>
    <x v="1788"/>
    <n v="0"/>
  </r>
  <r>
    <x v="1789"/>
    <x v="1789"/>
    <n v="0"/>
  </r>
  <r>
    <x v="1790"/>
    <x v="1790"/>
    <n v="2254109.5358369742"/>
  </r>
  <r>
    <x v="1791"/>
    <x v="1791"/>
    <n v="0"/>
  </r>
  <r>
    <x v="1792"/>
    <x v="1792"/>
    <n v="0"/>
  </r>
  <r>
    <x v="1793"/>
    <x v="1793"/>
    <n v="0"/>
  </r>
  <r>
    <x v="1794"/>
    <x v="1794"/>
    <n v="0"/>
  </r>
  <r>
    <x v="1795"/>
    <x v="1795"/>
    <n v="3989719.174242571"/>
  </r>
  <r>
    <x v="1796"/>
    <x v="1796"/>
    <n v="1195342.5090117957"/>
  </r>
  <r>
    <x v="1797"/>
    <x v="1797"/>
    <n v="0"/>
  </r>
  <r>
    <x v="1798"/>
    <x v="1798"/>
    <n v="0"/>
  </r>
  <r>
    <x v="1799"/>
    <x v="1799"/>
    <n v="2213108.1624138765"/>
  </r>
  <r>
    <x v="1800"/>
    <x v="1800"/>
    <n v="0"/>
  </r>
  <r>
    <x v="1801"/>
    <x v="1801"/>
    <n v="0"/>
  </r>
  <r>
    <x v="1802"/>
    <x v="1802"/>
    <n v="304204.1059339419"/>
  </r>
  <r>
    <x v="1803"/>
    <x v="1803"/>
    <n v="614062.90818814188"/>
  </r>
  <r>
    <x v="1804"/>
    <x v="1804"/>
    <n v="0"/>
  </r>
  <r>
    <x v="1805"/>
    <x v="1805"/>
    <n v="1448641.1568874978"/>
  </r>
  <r>
    <x v="1806"/>
    <x v="1806"/>
    <n v="0"/>
  </r>
  <r>
    <x v="1807"/>
    <x v="1807"/>
    <n v="574447.73454203457"/>
  </r>
  <r>
    <x v="1808"/>
    <x v="1808"/>
    <n v="772995.79777044058"/>
  </r>
  <r>
    <x v="1809"/>
    <x v="1809"/>
    <n v="0"/>
  </r>
  <r>
    <x v="1810"/>
    <x v="1810"/>
    <n v="0"/>
  </r>
  <r>
    <x v="1811"/>
    <x v="1811"/>
    <n v="6920251.1080994122"/>
  </r>
  <r>
    <x v="1812"/>
    <x v="1812"/>
    <n v="529167.78913259879"/>
  </r>
  <r>
    <x v="1813"/>
    <x v="1813"/>
    <n v="1339322.265024405"/>
  </r>
  <r>
    <x v="1814"/>
    <x v="1814"/>
    <n v="1070006.3170882761"/>
  </r>
  <r>
    <x v="1815"/>
    <x v="1815"/>
    <n v="3388173.6177061237"/>
  </r>
  <r>
    <x v="1816"/>
    <x v="1816"/>
    <n v="1001763.3514322452"/>
  </r>
  <r>
    <x v="1817"/>
    <x v="1817"/>
    <n v="1718877.8147274498"/>
  </r>
  <r>
    <x v="1818"/>
    <x v="1818"/>
    <n v="0"/>
  </r>
  <r>
    <x v="1819"/>
    <x v="1819"/>
    <n v="4347364.1472251527"/>
  </r>
  <r>
    <x v="1820"/>
    <x v="1820"/>
    <n v="0"/>
  </r>
  <r>
    <x v="1821"/>
    <x v="1821"/>
    <n v="2125790.0232260376"/>
  </r>
  <r>
    <x v="1822"/>
    <x v="1822"/>
    <n v="246522.94507940859"/>
  </r>
  <r>
    <x v="1823"/>
    <x v="1823"/>
    <n v="0"/>
  </r>
  <r>
    <x v="1824"/>
    <x v="1824"/>
    <n v="0"/>
  </r>
  <r>
    <x v="1825"/>
    <x v="1825"/>
    <n v="1185786.0347281471"/>
  </r>
  <r>
    <x v="1826"/>
    <x v="1826"/>
    <n v="0"/>
  </r>
  <r>
    <x v="1827"/>
    <x v="1827"/>
    <n v="0"/>
  </r>
  <r>
    <x v="1828"/>
    <x v="1828"/>
    <n v="811771.3272815235"/>
  </r>
  <r>
    <x v="1829"/>
    <x v="1829"/>
    <n v="0"/>
  </r>
  <r>
    <x v="1830"/>
    <x v="1830"/>
    <n v="0"/>
  </r>
  <r>
    <x v="1831"/>
    <x v="1831"/>
    <n v="0"/>
  </r>
  <r>
    <x v="1832"/>
    <x v="1832"/>
    <n v="0"/>
  </r>
  <r>
    <x v="1833"/>
    <x v="1833"/>
    <n v="0"/>
  </r>
  <r>
    <x v="1834"/>
    <x v="1834"/>
    <n v="0"/>
  </r>
  <r>
    <x v="1835"/>
    <x v="1835"/>
    <n v="0"/>
  </r>
  <r>
    <x v="1836"/>
    <x v="1836"/>
    <n v="2982404.8429665603"/>
  </r>
  <r>
    <x v="1837"/>
    <x v="1837"/>
    <n v="0"/>
  </r>
  <r>
    <x v="1838"/>
    <x v="1838"/>
    <n v="0"/>
  </r>
  <r>
    <x v="1839"/>
    <x v="1839"/>
    <n v="59194.089589815587"/>
  </r>
  <r>
    <x v="1840"/>
    <x v="1840"/>
    <n v="4589652.3222514763"/>
  </r>
  <r>
    <x v="1841"/>
    <x v="1841"/>
    <n v="0"/>
  </r>
  <r>
    <x v="1842"/>
    <x v="1842"/>
    <n v="408349.56008962728"/>
  </r>
  <r>
    <x v="1843"/>
    <x v="1843"/>
    <n v="3721373.924780624"/>
  </r>
  <r>
    <x v="1844"/>
    <x v="1844"/>
    <n v="0"/>
  </r>
  <r>
    <x v="1845"/>
    <x v="1845"/>
    <n v="2713556.4050636664"/>
  </r>
  <r>
    <x v="1846"/>
    <x v="1846"/>
    <n v="0"/>
  </r>
  <r>
    <x v="1847"/>
    <x v="1847"/>
    <n v="1867650.1653317921"/>
  </r>
  <r>
    <x v="1848"/>
    <x v="1848"/>
    <n v="0"/>
  </r>
  <r>
    <x v="1849"/>
    <x v="1849"/>
    <n v="0"/>
  </r>
  <r>
    <x v="1850"/>
    <x v="1850"/>
    <n v="350614.2372918278"/>
  </r>
  <r>
    <x v="1851"/>
    <x v="1851"/>
    <n v="0"/>
  </r>
  <r>
    <x v="1852"/>
    <x v="1852"/>
    <n v="0"/>
  </r>
  <r>
    <x v="1853"/>
    <x v="1853"/>
    <n v="0"/>
  </r>
  <r>
    <x v="1854"/>
    <x v="1854"/>
    <n v="407461.55703678355"/>
  </r>
  <r>
    <x v="1855"/>
    <x v="1855"/>
    <n v="0"/>
  </r>
  <r>
    <x v="1856"/>
    <x v="1856"/>
    <n v="1305479.3625185303"/>
  </r>
  <r>
    <x v="1857"/>
    <x v="1857"/>
    <n v="0"/>
  </r>
  <r>
    <x v="1858"/>
    <x v="1858"/>
    <n v="1927433.6790613979"/>
  </r>
  <r>
    <x v="1859"/>
    <x v="1859"/>
    <n v="0"/>
  </r>
  <r>
    <x v="1860"/>
    <x v="1860"/>
    <n v="0"/>
  </r>
  <r>
    <x v="1861"/>
    <x v="1861"/>
    <n v="9878.3077040836215"/>
  </r>
  <r>
    <x v="1862"/>
    <x v="1862"/>
    <n v="7845403.8490283117"/>
  </r>
  <r>
    <x v="1863"/>
    <x v="1863"/>
    <n v="0"/>
  </r>
  <r>
    <x v="1864"/>
    <x v="1864"/>
    <n v="170621.84377160855"/>
  </r>
  <r>
    <x v="1865"/>
    <x v="1865"/>
    <n v="1137754.0812050514"/>
  </r>
  <r>
    <x v="1866"/>
    <x v="1866"/>
    <n v="950139.42958788201"/>
  </r>
  <r>
    <x v="1867"/>
    <x v="1867"/>
    <n v="8976544.5348810367"/>
  </r>
  <r>
    <x v="1868"/>
    <x v="1868"/>
    <n v="0"/>
  </r>
  <r>
    <x v="1869"/>
    <x v="1869"/>
    <n v="0"/>
  </r>
  <r>
    <x v="1870"/>
    <x v="1870"/>
    <n v="0"/>
  </r>
  <r>
    <x v="1871"/>
    <x v="1871"/>
    <n v="0"/>
  </r>
  <r>
    <x v="1872"/>
    <x v="1872"/>
    <n v="688780.20179584995"/>
  </r>
  <r>
    <x v="1873"/>
    <x v="1873"/>
    <n v="0"/>
  </r>
  <r>
    <x v="1874"/>
    <x v="1874"/>
    <n v="0"/>
  </r>
  <r>
    <x v="1875"/>
    <x v="1875"/>
    <n v="2789426.7738651335"/>
  </r>
  <r>
    <x v="1876"/>
    <x v="1876"/>
    <n v="51515.188762150705"/>
  </r>
  <r>
    <x v="1877"/>
    <x v="1877"/>
    <n v="713499.55892071873"/>
  </r>
  <r>
    <x v="1878"/>
    <x v="1878"/>
    <n v="300061.43281854317"/>
  </r>
  <r>
    <x v="1879"/>
    <x v="1879"/>
    <n v="0"/>
  </r>
  <r>
    <x v="1880"/>
    <x v="1880"/>
    <n v="59032.925432374701"/>
  </r>
  <r>
    <x v="1881"/>
    <x v="1881"/>
    <n v="3312782.1853232756"/>
  </r>
  <r>
    <x v="1882"/>
    <x v="1882"/>
    <n v="4696935.6142688524"/>
  </r>
  <r>
    <x v="1883"/>
    <x v="1883"/>
    <n v="0"/>
  </r>
  <r>
    <x v="1884"/>
    <x v="1884"/>
    <n v="933192.98725250736"/>
  </r>
  <r>
    <x v="1885"/>
    <x v="1885"/>
    <n v="573243.96007773094"/>
  </r>
  <r>
    <x v="1886"/>
    <x v="1886"/>
    <n v="1006326.625769306"/>
  </r>
  <r>
    <x v="1887"/>
    <x v="1887"/>
    <n v="0"/>
  </r>
  <r>
    <x v="1888"/>
    <x v="1888"/>
    <n v="1552166.7307876684"/>
  </r>
  <r>
    <x v="1889"/>
    <x v="1889"/>
    <n v="0"/>
  </r>
  <r>
    <x v="1890"/>
    <x v="1890"/>
    <n v="0"/>
  </r>
  <r>
    <x v="1891"/>
    <x v="1891"/>
    <n v="0"/>
  </r>
  <r>
    <x v="1892"/>
    <x v="1892"/>
    <n v="0"/>
  </r>
  <r>
    <x v="1893"/>
    <x v="1893"/>
    <n v="0"/>
  </r>
  <r>
    <x v="1894"/>
    <x v="1894"/>
    <n v="0"/>
  </r>
  <r>
    <x v="1895"/>
    <x v="1895"/>
    <n v="0"/>
  </r>
  <r>
    <x v="1896"/>
    <x v="1896"/>
    <n v="0"/>
  </r>
  <r>
    <x v="1897"/>
    <x v="1897"/>
    <n v="2543040.6564469263"/>
  </r>
  <r>
    <x v="1898"/>
    <x v="1898"/>
    <n v="835528.24906087294"/>
  </r>
  <r>
    <x v="1899"/>
    <x v="1899"/>
    <n v="0"/>
  </r>
  <r>
    <x v="1900"/>
    <x v="1900"/>
    <n v="0"/>
  </r>
  <r>
    <x v="1901"/>
    <x v="1901"/>
    <n v="0"/>
  </r>
  <r>
    <x v="1902"/>
    <x v="1902"/>
    <n v="0"/>
  </r>
  <r>
    <x v="1903"/>
    <x v="1903"/>
    <n v="436144.16509805992"/>
  </r>
  <r>
    <x v="1904"/>
    <x v="1904"/>
    <n v="0"/>
  </r>
  <r>
    <x v="1905"/>
    <x v="1905"/>
    <n v="4417297.7501366809"/>
  </r>
  <r>
    <x v="1906"/>
    <x v="1906"/>
    <n v="878740.20403152332"/>
  </r>
  <r>
    <x v="1907"/>
    <x v="1907"/>
    <n v="484845.78515185788"/>
  </r>
  <r>
    <x v="1908"/>
    <x v="1908"/>
    <n v="0"/>
  </r>
  <r>
    <x v="1909"/>
    <x v="1909"/>
    <n v="3088415.3689924851"/>
  </r>
  <r>
    <x v="1910"/>
    <x v="1910"/>
    <n v="0"/>
  </r>
  <r>
    <x v="1911"/>
    <x v="1911"/>
    <n v="0"/>
  </r>
  <r>
    <x v="1912"/>
    <x v="1912"/>
    <n v="0"/>
  </r>
  <r>
    <x v="1913"/>
    <x v="1913"/>
    <n v="771194.5904389061"/>
  </r>
  <r>
    <x v="1914"/>
    <x v="1914"/>
    <n v="383542.32742476091"/>
  </r>
  <r>
    <x v="1915"/>
    <x v="1915"/>
    <n v="1659118.7643117849"/>
  </r>
  <r>
    <x v="1916"/>
    <x v="1916"/>
    <n v="1377413.471199166"/>
  </r>
  <r>
    <x v="1917"/>
    <x v="1917"/>
    <n v="204280.9428746812"/>
  </r>
  <r>
    <x v="1918"/>
    <x v="1918"/>
    <n v="0"/>
  </r>
  <r>
    <x v="1919"/>
    <x v="1919"/>
    <n v="0"/>
  </r>
  <r>
    <x v="1920"/>
    <x v="1920"/>
    <n v="2783926.0327976383"/>
  </r>
  <r>
    <x v="1921"/>
    <x v="1921"/>
    <n v="607548.04706843942"/>
  </r>
  <r>
    <x v="1922"/>
    <x v="1922"/>
    <n v="1526433.3397574928"/>
  </r>
  <r>
    <x v="1923"/>
    <x v="1923"/>
    <n v="0"/>
  </r>
  <r>
    <x v="1924"/>
    <x v="1924"/>
    <n v="0"/>
  </r>
  <r>
    <x v="1925"/>
    <x v="1925"/>
    <n v="1377526.8481703419"/>
  </r>
  <r>
    <x v="1926"/>
    <x v="1926"/>
    <n v="2106890.0866492204"/>
  </r>
  <r>
    <x v="1927"/>
    <x v="1927"/>
    <n v="5457750.6704032496"/>
  </r>
  <r>
    <x v="1928"/>
    <x v="1928"/>
    <n v="5514089.4405187126"/>
  </r>
  <r>
    <x v="1929"/>
    <x v="1929"/>
    <n v="0"/>
  </r>
  <r>
    <x v="1930"/>
    <x v="1930"/>
    <n v="2966604.9716139026"/>
  </r>
  <r>
    <x v="1931"/>
    <x v="1931"/>
    <n v="0"/>
  </r>
  <r>
    <x v="1932"/>
    <x v="1932"/>
    <n v="0"/>
  </r>
  <r>
    <x v="1933"/>
    <x v="1933"/>
    <n v="0"/>
  </r>
  <r>
    <x v="1934"/>
    <x v="1934"/>
    <n v="361997.54554431513"/>
  </r>
  <r>
    <x v="1935"/>
    <x v="1935"/>
    <n v="0"/>
  </r>
  <r>
    <x v="1936"/>
    <x v="1936"/>
    <n v="0"/>
  </r>
  <r>
    <x v="1937"/>
    <x v="1937"/>
    <n v="3699131.8723394275"/>
  </r>
  <r>
    <x v="1938"/>
    <x v="1938"/>
    <n v="1601181.5800352357"/>
  </r>
  <r>
    <x v="1939"/>
    <x v="1939"/>
    <n v="463062.94936393201"/>
  </r>
  <r>
    <x v="1940"/>
    <x v="1940"/>
    <n v="0"/>
  </r>
  <r>
    <x v="1941"/>
    <x v="1941"/>
    <n v="243251.05065596104"/>
  </r>
  <r>
    <x v="1942"/>
    <x v="1942"/>
    <n v="491052.26724474505"/>
  </r>
  <r>
    <x v="1943"/>
    <x v="1943"/>
    <n v="335064.25273118727"/>
  </r>
  <r>
    <x v="1944"/>
    <x v="1944"/>
    <n v="486287.75934074447"/>
  </r>
  <r>
    <x v="1945"/>
    <x v="1945"/>
    <n v="1717706.2602247931"/>
  </r>
  <r>
    <x v="1946"/>
    <x v="1946"/>
    <n v="540191.82088170946"/>
  </r>
  <r>
    <x v="1947"/>
    <x v="1947"/>
    <n v="29337.476355887949"/>
  </r>
  <r>
    <x v="1948"/>
    <x v="1948"/>
    <n v="4560433.558764087"/>
  </r>
  <r>
    <x v="1949"/>
    <x v="1949"/>
    <n v="823690.44723563083"/>
  </r>
  <r>
    <x v="1950"/>
    <x v="1950"/>
    <n v="0"/>
  </r>
  <r>
    <x v="1951"/>
    <x v="1951"/>
    <n v="0"/>
  </r>
  <r>
    <x v="1952"/>
    <x v="1952"/>
    <n v="2287284.8429159001"/>
  </r>
  <r>
    <x v="1953"/>
    <x v="1953"/>
    <n v="2751854.3540169373"/>
  </r>
  <r>
    <x v="1954"/>
    <x v="1954"/>
    <n v="431033.6718827635"/>
  </r>
  <r>
    <x v="1955"/>
    <x v="1955"/>
    <n v="1002003.541861698"/>
  </r>
  <r>
    <x v="1956"/>
    <x v="1956"/>
    <n v="2010191.9627713077"/>
  </r>
  <r>
    <x v="1957"/>
    <x v="1957"/>
    <n v="4665062.6153795384"/>
  </r>
  <r>
    <x v="1958"/>
    <x v="1958"/>
    <n v="0"/>
  </r>
  <r>
    <x v="1959"/>
    <x v="1959"/>
    <n v="6460565.1542259119"/>
  </r>
  <r>
    <x v="1960"/>
    <x v="1960"/>
    <n v="523986.64780445956"/>
  </r>
  <r>
    <x v="1961"/>
    <x v="1961"/>
    <n v="0"/>
  </r>
  <r>
    <x v="1962"/>
    <x v="1962"/>
    <n v="203224.29436140135"/>
  </r>
  <r>
    <x v="1963"/>
    <x v="1963"/>
    <n v="782750.38182288781"/>
  </r>
  <r>
    <x v="1964"/>
    <x v="1964"/>
    <n v="0"/>
  </r>
  <r>
    <x v="1965"/>
    <x v="1965"/>
    <n v="8271645.7369541638"/>
  </r>
  <r>
    <x v="1966"/>
    <x v="1966"/>
    <n v="469256.18739874475"/>
  </r>
  <r>
    <x v="1967"/>
    <x v="1967"/>
    <n v="1314729.020459814"/>
  </r>
  <r>
    <x v="1968"/>
    <x v="1968"/>
    <n v="509026.13543782756"/>
  </r>
  <r>
    <x v="1969"/>
    <x v="1969"/>
    <n v="0"/>
  </r>
  <r>
    <x v="1970"/>
    <x v="1970"/>
    <n v="681736.15916848555"/>
  </r>
  <r>
    <x v="1971"/>
    <x v="1971"/>
    <n v="6574232.0530405529"/>
  </r>
  <r>
    <x v="1972"/>
    <x v="1972"/>
    <n v="268509.55045355856"/>
  </r>
  <r>
    <x v="1973"/>
    <x v="1973"/>
    <n v="0"/>
  </r>
  <r>
    <x v="1974"/>
    <x v="1974"/>
    <n v="0"/>
  </r>
  <r>
    <x v="1975"/>
    <x v="1975"/>
    <n v="0"/>
  </r>
  <r>
    <x v="1976"/>
    <x v="1976"/>
    <n v="4213729.3107556421"/>
  </r>
  <r>
    <x v="1977"/>
    <x v="1977"/>
    <n v="0"/>
  </r>
  <r>
    <x v="1978"/>
    <x v="1978"/>
    <n v="0"/>
  </r>
  <r>
    <x v="1979"/>
    <x v="1979"/>
    <n v="1291376.7023461536"/>
  </r>
  <r>
    <x v="1980"/>
    <x v="1980"/>
    <n v="0"/>
  </r>
  <r>
    <x v="1981"/>
    <x v="1981"/>
    <n v="2212737.4261270873"/>
  </r>
  <r>
    <x v="1982"/>
    <x v="1982"/>
    <n v="0"/>
  </r>
  <r>
    <x v="1983"/>
    <x v="1983"/>
    <n v="0"/>
  </r>
  <r>
    <x v="1984"/>
    <x v="1984"/>
    <n v="1403623.4030160941"/>
  </r>
  <r>
    <x v="1985"/>
    <x v="1985"/>
    <n v="3125420.0643455368"/>
  </r>
  <r>
    <x v="1986"/>
    <x v="1986"/>
    <n v="3308817.7808509804"/>
  </r>
  <r>
    <x v="1987"/>
    <x v="1987"/>
    <n v="8227926.3122240081"/>
  </r>
  <r>
    <x v="1988"/>
    <x v="1988"/>
    <n v="0"/>
  </r>
  <r>
    <x v="1989"/>
    <x v="1989"/>
    <n v="4078322.5243467502"/>
  </r>
  <r>
    <x v="1990"/>
    <x v="1990"/>
    <n v="0"/>
  </r>
  <r>
    <x v="1991"/>
    <x v="1991"/>
    <n v="0"/>
  </r>
  <r>
    <x v="1992"/>
    <x v="1992"/>
    <n v="7322811.5327071138"/>
  </r>
  <r>
    <x v="1993"/>
    <x v="1993"/>
    <n v="0"/>
  </r>
  <r>
    <x v="1994"/>
    <x v="1994"/>
    <n v="89024.380675747991"/>
  </r>
  <r>
    <x v="1995"/>
    <x v="1995"/>
    <n v="310952.14749784768"/>
  </r>
  <r>
    <x v="1996"/>
    <x v="1996"/>
    <n v="0"/>
  </r>
  <r>
    <x v="1997"/>
    <x v="1997"/>
    <n v="0"/>
  </r>
  <r>
    <x v="1998"/>
    <x v="1998"/>
    <n v="0"/>
  </r>
  <r>
    <x v="1999"/>
    <x v="1999"/>
    <n v="532878.16084366664"/>
  </r>
  <r>
    <x v="2000"/>
    <x v="20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931CD-29CF-8D48-B527-8223988DAC5F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CR82" firstHeaderRow="1" firstDataRow="2" firstDataCol="1"/>
  <pivotFields count="3">
    <pivotField axis="axisRow" showAll="0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axis="axisCol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dataField="1" numFmtId="2" showAll="0"/>
  </pivotFields>
  <rowFields count="1">
    <field x="0"/>
  </rowFields>
  <rowItems count="78"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80"/>
    </i>
    <i>
      <x v="88"/>
    </i>
    <i>
      <x v="95"/>
    </i>
    <i t="grand">
      <x/>
    </i>
  </rowItems>
  <colFields count="1">
    <field x="1"/>
  </colFields>
  <colItems count="95">
    <i>
      <x v="2"/>
    </i>
    <i>
      <x v="7"/>
    </i>
    <i>
      <x v="8"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8"/>
    </i>
    <i>
      <x v="99"/>
    </i>
    <i>
      <x v="100"/>
    </i>
    <i>
      <x v="104"/>
    </i>
    <i>
      <x v="110"/>
    </i>
    <i t="grand">
      <x/>
    </i>
  </colItems>
  <dataFields count="1">
    <dataField name="Sum of Basket Call" fld="2" baseField="0" baseItem="0" numFmtId="2"/>
  </dataFields>
  <chartFormats count="312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6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6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6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6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6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6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6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6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6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6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6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6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6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6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6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6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6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6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6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6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6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6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6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6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6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6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6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6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6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6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6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6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6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6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6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6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6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6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6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6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6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6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6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6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6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6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6" format="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6" format="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6" format="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6" format="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6" format="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6" format="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6" format="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6" format="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6" format="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6" format="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6" format="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6" format="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6" format="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6" format="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11" format="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11" format="9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11" format="97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11" format="98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11" format="99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11" format="100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11" format="10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</references>
      </pivotArea>
    </chartFormat>
    <chartFormat chart="11" format="102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"/>
          </reference>
        </references>
      </pivotArea>
    </chartFormat>
    <chartFormat chart="11" format="103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</references>
      </pivotArea>
    </chartFormat>
    <chartFormat chart="11" format="104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</references>
      </pivotArea>
    </chartFormat>
    <chartFormat chart="11" format="105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"/>
          </reference>
        </references>
      </pivotArea>
    </chartFormat>
    <chartFormat chart="11" format="106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</references>
      </pivotArea>
    </chartFormat>
    <chartFormat chart="11" format="107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"/>
          </reference>
        </references>
      </pivotArea>
    </chartFormat>
    <chartFormat chart="11" format="108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"/>
          </reference>
        </references>
      </pivotArea>
    </chartFormat>
    <chartFormat chart="11" format="109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"/>
          </reference>
        </references>
      </pivotArea>
    </chartFormat>
    <chartFormat chart="11" format="1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1" format="1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1" format="1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1" format="1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1" format="1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1" format="1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1" format="1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1" format="1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1" format="1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1" format="1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1" format="1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1" format="1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1" format="1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1" format="1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1" format="1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1" format="1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1" format="1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1" format="1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1" format="1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1" format="1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1" format="1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11" format="1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1" format="1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11" format="1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11" format="1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11" format="1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1" format="1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11" format="1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11" format="1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11" format="1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11" format="1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11" format="1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11" format="1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11" format="1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11" format="1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11" format="1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11" format="1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11" format="1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11" format="1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11" format="1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11" format="1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11" format="1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11" format="1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11" format="1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11" format="1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11" format="1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11" format="1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11" format="1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11" format="1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11" format="1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11" format="1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11" format="1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11" format="1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11" format="1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11" format="1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11" format="1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11" format="1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11" format="1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11" format="1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11" format="1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11" format="1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11" format="1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11" format="1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11" format="1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11" format="1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11" format="1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11" format="1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11" format="1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11" format="1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11" format="1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11" format="1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11" format="1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11" format="1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11" format="1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11" format="1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11" format="1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11" format="1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11" format="1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11" format="1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11" format="1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11" format="1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11" format="1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11" format="1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11" format="1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11" format="1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11" format="1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11" format="19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11" format="19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11" format="19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11" format="1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11" format="2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11" format="20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11" format="2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12" format="20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20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12" format="20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12" format="20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12" format="20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12" format="20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12" format="20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12" format="21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</references>
      </pivotArea>
    </chartFormat>
    <chartFormat chart="12" format="2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"/>
          </reference>
        </references>
      </pivotArea>
    </chartFormat>
    <chartFormat chart="12" format="2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</references>
      </pivotArea>
    </chartFormat>
    <chartFormat chart="12" format="2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</references>
      </pivotArea>
    </chartFormat>
    <chartFormat chart="12" format="2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"/>
          </reference>
        </references>
      </pivotArea>
    </chartFormat>
    <chartFormat chart="12" format="2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</references>
      </pivotArea>
    </chartFormat>
    <chartFormat chart="12" format="2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"/>
          </reference>
        </references>
      </pivotArea>
    </chartFormat>
    <chartFormat chart="12" format="2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"/>
          </reference>
        </references>
      </pivotArea>
    </chartFormat>
    <chartFormat chart="12" format="2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"/>
          </reference>
        </references>
      </pivotArea>
    </chartFormat>
    <chartFormat chart="12" format="2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2" format="2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2" format="2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2" format="2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2" format="2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2" format="2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2" format="2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2" format="2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2" format="2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2" format="2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2" format="2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2" format="2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2" format="2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2" format="2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2" format="2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2" format="2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2" format="2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2" format="2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2" format="2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2" format="2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2" format="2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12" format="2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2" format="2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12" format="2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12" format="2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12" format="2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2" format="2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12" format="2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12" format="2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12" format="2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12" format="2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12" format="2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12" format="2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12" format="2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12" format="2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12" format="2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12" format="2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12" format="2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12" format="2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12" format="2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12" format="2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12" format="2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12" format="2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12" format="2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12" format="2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12" format="2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12" format="2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12" format="2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12" format="2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12" format="2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12" format="2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12" format="2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12" format="2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12" format="2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12" format="2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12" format="2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12" format="2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12" format="2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12" format="2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12" format="2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12" format="2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12" format="2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12" format="2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12" format="2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12" format="2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12" format="2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12" format="2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12" format="2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12" format="2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12" format="2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12" format="2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12" format="2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12" format="2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12" format="2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12" format="2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12" format="2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12" format="2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12" format="29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12" format="29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12" format="29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12" format="2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12" format="3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12" format="30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12" format="3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12" format="30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12" format="30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12" format="3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12" format="3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12" format="3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12" format="3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12" format="3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12" format="3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12" format="3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yahoo.com/quote/NVDA260515C00165000/" TargetMode="External"/><Relationship Id="rId21" Type="http://schemas.openxmlformats.org/officeDocument/2006/relationships/hyperlink" Target="https://finance.yahoo.com/quote/NVDA260515C00040000/" TargetMode="External"/><Relationship Id="rId42" Type="http://schemas.openxmlformats.org/officeDocument/2006/relationships/hyperlink" Target="https://finance.yahoo.com/quote/NVDA/options/?straddle=false&amp;strike=70&amp;type=all" TargetMode="External"/><Relationship Id="rId63" Type="http://schemas.openxmlformats.org/officeDocument/2006/relationships/hyperlink" Target="https://finance.yahoo.com/quote/MSFT260515C00420000/" TargetMode="External"/><Relationship Id="rId84" Type="http://schemas.openxmlformats.org/officeDocument/2006/relationships/hyperlink" Target="https://finance.yahoo.com/quote/MSFT/options/?straddle=false&amp;strike=470&amp;type=all" TargetMode="External"/><Relationship Id="rId138" Type="http://schemas.openxmlformats.org/officeDocument/2006/relationships/hyperlink" Target="https://finance.yahoo.com/quote/NVDA/options/?straddle=false&amp;strike=190&amp;type=all" TargetMode="External"/><Relationship Id="rId159" Type="http://schemas.openxmlformats.org/officeDocument/2006/relationships/hyperlink" Target="https://finance.yahoo.com/quote/MSFT260515C00660000/" TargetMode="External"/><Relationship Id="rId170" Type="http://schemas.openxmlformats.org/officeDocument/2006/relationships/hyperlink" Target="https://finance.yahoo.com/quote/NVDA/options/?straddle=false&amp;strike=260&amp;type=all" TargetMode="External"/><Relationship Id="rId191" Type="http://schemas.openxmlformats.org/officeDocument/2006/relationships/hyperlink" Target="https://finance.yahoo.com/quote/NVDA260515C00320000/" TargetMode="External"/><Relationship Id="rId205" Type="http://schemas.openxmlformats.org/officeDocument/2006/relationships/hyperlink" Target="https://finance.yahoo.com/quote/NVDA260515C00390000/" TargetMode="External"/><Relationship Id="rId107" Type="http://schemas.openxmlformats.org/officeDocument/2006/relationships/hyperlink" Target="https://finance.yahoo.com/quote/MSFT260515C00530000/" TargetMode="External"/><Relationship Id="rId11" Type="http://schemas.openxmlformats.org/officeDocument/2006/relationships/hyperlink" Target="https://finance.yahoo.com/quote/MSFT260515C00260000/" TargetMode="External"/><Relationship Id="rId32" Type="http://schemas.openxmlformats.org/officeDocument/2006/relationships/hyperlink" Target="https://finance.yahoo.com/quote/MSFT/options/?straddle=false&amp;strike=340&amp;type=all" TargetMode="External"/><Relationship Id="rId53" Type="http://schemas.openxmlformats.org/officeDocument/2006/relationships/hyperlink" Target="https://finance.yahoo.com/quote/NVDA260515C00085000/" TargetMode="External"/><Relationship Id="rId74" Type="http://schemas.openxmlformats.org/officeDocument/2006/relationships/hyperlink" Target="https://finance.yahoo.com/quote/NVDA/options/?straddle=false&amp;strike=110&amp;type=all" TargetMode="External"/><Relationship Id="rId128" Type="http://schemas.openxmlformats.org/officeDocument/2006/relationships/hyperlink" Target="https://finance.yahoo.com/quote/MSFT/options/?straddle=false&amp;strike=580&amp;type=all" TargetMode="External"/><Relationship Id="rId149" Type="http://schemas.openxmlformats.org/officeDocument/2006/relationships/hyperlink" Target="https://finance.yahoo.com/quote/NVDA260515C00210000/" TargetMode="External"/><Relationship Id="rId5" Type="http://schemas.openxmlformats.org/officeDocument/2006/relationships/hyperlink" Target="https://finance.yahoo.com/quote/NVDA260515C00015000/" TargetMode="External"/><Relationship Id="rId95" Type="http://schemas.openxmlformats.org/officeDocument/2006/relationships/hyperlink" Target="https://finance.yahoo.com/quote/MSFT260515C00500000/" TargetMode="External"/><Relationship Id="rId160" Type="http://schemas.openxmlformats.org/officeDocument/2006/relationships/hyperlink" Target="https://finance.yahoo.com/quote/MSFT/options/?straddle=false&amp;strike=660&amp;type=all" TargetMode="External"/><Relationship Id="rId181" Type="http://schemas.openxmlformats.org/officeDocument/2006/relationships/hyperlink" Target="https://finance.yahoo.com/quote/NVDA260515C00290000/" TargetMode="External"/><Relationship Id="rId22" Type="http://schemas.openxmlformats.org/officeDocument/2006/relationships/hyperlink" Target="https://finance.yahoo.com/quote/NVDA/options/?straddle=false&amp;strike=40&amp;type=all" TargetMode="External"/><Relationship Id="rId43" Type="http://schemas.openxmlformats.org/officeDocument/2006/relationships/hyperlink" Target="https://finance.yahoo.com/quote/MSFT260515C00370000/" TargetMode="External"/><Relationship Id="rId64" Type="http://schemas.openxmlformats.org/officeDocument/2006/relationships/hyperlink" Target="https://finance.yahoo.com/quote/MSFT/options/?straddle=false&amp;strike=420&amp;type=all" TargetMode="External"/><Relationship Id="rId118" Type="http://schemas.openxmlformats.org/officeDocument/2006/relationships/hyperlink" Target="https://finance.yahoo.com/quote/NVDA/options/?straddle=false&amp;strike=165&amp;type=all" TargetMode="External"/><Relationship Id="rId139" Type="http://schemas.openxmlformats.org/officeDocument/2006/relationships/hyperlink" Target="https://finance.yahoo.com/quote/MSFT260515C00610000/" TargetMode="External"/><Relationship Id="rId85" Type="http://schemas.openxmlformats.org/officeDocument/2006/relationships/hyperlink" Target="https://finance.yahoo.com/quote/NVDA260515C00125000/" TargetMode="External"/><Relationship Id="rId150" Type="http://schemas.openxmlformats.org/officeDocument/2006/relationships/hyperlink" Target="https://finance.yahoo.com/quote/NVDA/options/?straddle=false&amp;strike=210&amp;type=all" TargetMode="External"/><Relationship Id="rId171" Type="http://schemas.openxmlformats.org/officeDocument/2006/relationships/hyperlink" Target="https://finance.yahoo.com/quote/MSFT260515C00720000/" TargetMode="External"/><Relationship Id="rId192" Type="http://schemas.openxmlformats.org/officeDocument/2006/relationships/hyperlink" Target="https://finance.yahoo.com/quote/NVDA/options/?straddle=false&amp;strike=320&amp;type=all" TargetMode="External"/><Relationship Id="rId206" Type="http://schemas.openxmlformats.org/officeDocument/2006/relationships/hyperlink" Target="https://finance.yahoo.com/quote/NVDA/options/?straddle=false&amp;strike=390&amp;type=all" TargetMode="External"/><Relationship Id="rId12" Type="http://schemas.openxmlformats.org/officeDocument/2006/relationships/hyperlink" Target="https://finance.yahoo.com/quote/MSFT/options/?straddle=false&amp;strike=260&amp;type=all" TargetMode="External"/><Relationship Id="rId33" Type="http://schemas.openxmlformats.org/officeDocument/2006/relationships/hyperlink" Target="https://finance.yahoo.com/quote/NVDA260515C00060000/" TargetMode="External"/><Relationship Id="rId108" Type="http://schemas.openxmlformats.org/officeDocument/2006/relationships/hyperlink" Target="https://finance.yahoo.com/quote/MSFT/options/?straddle=false&amp;strike=530&amp;type=all" TargetMode="External"/><Relationship Id="rId129" Type="http://schemas.openxmlformats.org/officeDocument/2006/relationships/hyperlink" Target="https://finance.yahoo.com/quote/NVDA260515C00180000/" TargetMode="External"/><Relationship Id="rId54" Type="http://schemas.openxmlformats.org/officeDocument/2006/relationships/hyperlink" Target="https://finance.yahoo.com/quote/NVDA/options/?straddle=false&amp;strike=85&amp;type=all" TargetMode="External"/><Relationship Id="rId75" Type="http://schemas.openxmlformats.org/officeDocument/2006/relationships/hyperlink" Target="https://finance.yahoo.com/quote/MSFT260515C00450000/" TargetMode="External"/><Relationship Id="rId96" Type="http://schemas.openxmlformats.org/officeDocument/2006/relationships/hyperlink" Target="https://finance.yahoo.com/quote/MSFT/options/?straddle=false&amp;strike=500&amp;type=all" TargetMode="External"/><Relationship Id="rId140" Type="http://schemas.openxmlformats.org/officeDocument/2006/relationships/hyperlink" Target="https://finance.yahoo.com/quote/MSFT/options/?straddle=false&amp;strike=610&amp;type=all" TargetMode="External"/><Relationship Id="rId161" Type="http://schemas.openxmlformats.org/officeDocument/2006/relationships/hyperlink" Target="https://finance.yahoo.com/quote/NVDA260515C00240000/" TargetMode="External"/><Relationship Id="rId182" Type="http://schemas.openxmlformats.org/officeDocument/2006/relationships/hyperlink" Target="https://finance.yahoo.com/quote/NVDA/options/?straddle=false&amp;strike=290&amp;type=all" TargetMode="External"/><Relationship Id="rId6" Type="http://schemas.openxmlformats.org/officeDocument/2006/relationships/hyperlink" Target="https://finance.yahoo.com/quote/NVDA/options/?straddle=false&amp;strike=15&amp;type=all" TargetMode="External"/><Relationship Id="rId23" Type="http://schemas.openxmlformats.org/officeDocument/2006/relationships/hyperlink" Target="https://finance.yahoo.com/quote/MSFT260515C00320000/" TargetMode="External"/><Relationship Id="rId119" Type="http://schemas.openxmlformats.org/officeDocument/2006/relationships/hyperlink" Target="https://finance.yahoo.com/quote/MSFT260515C00560000/" TargetMode="External"/><Relationship Id="rId44" Type="http://schemas.openxmlformats.org/officeDocument/2006/relationships/hyperlink" Target="https://finance.yahoo.com/quote/MSFT/options/?straddle=false&amp;strike=370&amp;type=all" TargetMode="External"/><Relationship Id="rId65" Type="http://schemas.openxmlformats.org/officeDocument/2006/relationships/hyperlink" Target="https://finance.yahoo.com/quote/NVDA260515C00100000/" TargetMode="External"/><Relationship Id="rId86" Type="http://schemas.openxmlformats.org/officeDocument/2006/relationships/hyperlink" Target="https://finance.yahoo.com/quote/NVDA/options/?straddle=false&amp;strike=125&amp;type=all" TargetMode="External"/><Relationship Id="rId130" Type="http://schemas.openxmlformats.org/officeDocument/2006/relationships/hyperlink" Target="https://finance.yahoo.com/quote/NVDA/options/?straddle=false&amp;strike=180&amp;type=all" TargetMode="External"/><Relationship Id="rId151" Type="http://schemas.openxmlformats.org/officeDocument/2006/relationships/hyperlink" Target="https://finance.yahoo.com/quote/MSFT260515C00640000/" TargetMode="External"/><Relationship Id="rId172" Type="http://schemas.openxmlformats.org/officeDocument/2006/relationships/hyperlink" Target="https://finance.yahoo.com/quote/MSFT/options/?straddle=false&amp;strike=720&amp;type=all" TargetMode="External"/><Relationship Id="rId193" Type="http://schemas.openxmlformats.org/officeDocument/2006/relationships/hyperlink" Target="https://finance.yahoo.com/quote/NVDA260515C00330000/" TargetMode="External"/><Relationship Id="rId207" Type="http://schemas.openxmlformats.org/officeDocument/2006/relationships/hyperlink" Target="https://finance.yahoo.com/quote/NVDA260515C00400000/" TargetMode="External"/><Relationship Id="rId13" Type="http://schemas.openxmlformats.org/officeDocument/2006/relationships/hyperlink" Target="https://finance.yahoo.com/quote/NVDA260515C00025000/" TargetMode="External"/><Relationship Id="rId109" Type="http://schemas.openxmlformats.org/officeDocument/2006/relationships/hyperlink" Target="https://finance.yahoo.com/quote/NVDA260515C00155000/" TargetMode="External"/><Relationship Id="rId34" Type="http://schemas.openxmlformats.org/officeDocument/2006/relationships/hyperlink" Target="https://finance.yahoo.com/quote/NVDA/options/?straddle=false&amp;strike=60&amp;type=all" TargetMode="External"/><Relationship Id="rId55" Type="http://schemas.openxmlformats.org/officeDocument/2006/relationships/hyperlink" Target="https://finance.yahoo.com/quote/MSFT260515C00400000/" TargetMode="External"/><Relationship Id="rId76" Type="http://schemas.openxmlformats.org/officeDocument/2006/relationships/hyperlink" Target="https://finance.yahoo.com/quote/MSFT/options/?straddle=false&amp;strike=450&amp;type=all" TargetMode="External"/><Relationship Id="rId97" Type="http://schemas.openxmlformats.org/officeDocument/2006/relationships/hyperlink" Target="https://finance.yahoo.com/quote/NVDA260515C00140000/" TargetMode="External"/><Relationship Id="rId120" Type="http://schemas.openxmlformats.org/officeDocument/2006/relationships/hyperlink" Target="https://finance.yahoo.com/quote/MSFT/options/?straddle=false&amp;strike=560&amp;type=all" TargetMode="External"/><Relationship Id="rId141" Type="http://schemas.openxmlformats.org/officeDocument/2006/relationships/hyperlink" Target="https://finance.yahoo.com/quote/NVDA260515C00195000/" TargetMode="External"/><Relationship Id="rId7" Type="http://schemas.openxmlformats.org/officeDocument/2006/relationships/hyperlink" Target="https://finance.yahoo.com/quote/MSFT260515C00250000/" TargetMode="External"/><Relationship Id="rId162" Type="http://schemas.openxmlformats.org/officeDocument/2006/relationships/hyperlink" Target="https://finance.yahoo.com/quote/NVDA/options/?straddle=false&amp;strike=240&amp;type=all" TargetMode="External"/><Relationship Id="rId183" Type="http://schemas.openxmlformats.org/officeDocument/2006/relationships/hyperlink" Target="https://finance.yahoo.com/quote/MSFT260515C00780000/" TargetMode="External"/><Relationship Id="rId24" Type="http://schemas.openxmlformats.org/officeDocument/2006/relationships/hyperlink" Target="https://finance.yahoo.com/quote/MSFT/options/?straddle=false&amp;strike=320&amp;type=all" TargetMode="External"/><Relationship Id="rId45" Type="http://schemas.openxmlformats.org/officeDocument/2006/relationships/hyperlink" Target="https://finance.yahoo.com/quote/NVDA260515C00075000/" TargetMode="External"/><Relationship Id="rId66" Type="http://schemas.openxmlformats.org/officeDocument/2006/relationships/hyperlink" Target="https://finance.yahoo.com/quote/NVDA/options/?straddle=false&amp;strike=100&amp;type=all" TargetMode="External"/><Relationship Id="rId87" Type="http://schemas.openxmlformats.org/officeDocument/2006/relationships/hyperlink" Target="https://finance.yahoo.com/quote/MSFT260515C00480000/" TargetMode="External"/><Relationship Id="rId110" Type="http://schemas.openxmlformats.org/officeDocument/2006/relationships/hyperlink" Target="https://finance.yahoo.com/quote/NVDA/options/?straddle=false&amp;strike=155&amp;type=all" TargetMode="External"/><Relationship Id="rId131" Type="http://schemas.openxmlformats.org/officeDocument/2006/relationships/hyperlink" Target="https://finance.yahoo.com/quote/MSFT260515C00590000/" TargetMode="External"/><Relationship Id="rId61" Type="http://schemas.openxmlformats.org/officeDocument/2006/relationships/hyperlink" Target="https://finance.yahoo.com/quote/NVDA260515C00095000/" TargetMode="External"/><Relationship Id="rId82" Type="http://schemas.openxmlformats.org/officeDocument/2006/relationships/hyperlink" Target="https://finance.yahoo.com/quote/NVDA/options/?straddle=false&amp;strike=120&amp;type=all" TargetMode="External"/><Relationship Id="rId152" Type="http://schemas.openxmlformats.org/officeDocument/2006/relationships/hyperlink" Target="https://finance.yahoo.com/quote/MSFT/options/?straddle=false&amp;strike=640&amp;type=all" TargetMode="External"/><Relationship Id="rId173" Type="http://schemas.openxmlformats.org/officeDocument/2006/relationships/hyperlink" Target="https://finance.yahoo.com/quote/NVDA260515C00270000/" TargetMode="External"/><Relationship Id="rId194" Type="http://schemas.openxmlformats.org/officeDocument/2006/relationships/hyperlink" Target="https://finance.yahoo.com/quote/NVDA/options/?straddle=false&amp;strike=330&amp;type=all" TargetMode="External"/><Relationship Id="rId199" Type="http://schemas.openxmlformats.org/officeDocument/2006/relationships/hyperlink" Target="https://finance.yahoo.com/quote/NVDA260515C00360000/" TargetMode="External"/><Relationship Id="rId203" Type="http://schemas.openxmlformats.org/officeDocument/2006/relationships/hyperlink" Target="https://finance.yahoo.com/quote/NVDA260515C00380000/" TargetMode="External"/><Relationship Id="rId208" Type="http://schemas.openxmlformats.org/officeDocument/2006/relationships/hyperlink" Target="https://finance.yahoo.com/quote/NVDA/options/?straddle=false&amp;strike=400&amp;type=all" TargetMode="External"/><Relationship Id="rId19" Type="http://schemas.openxmlformats.org/officeDocument/2006/relationships/hyperlink" Target="https://finance.yahoo.com/quote/MSFT260515C00300000/" TargetMode="External"/><Relationship Id="rId14" Type="http://schemas.openxmlformats.org/officeDocument/2006/relationships/hyperlink" Target="https://finance.yahoo.com/quote/NVDA/options/?straddle=false&amp;strike=25&amp;type=all" TargetMode="External"/><Relationship Id="rId30" Type="http://schemas.openxmlformats.org/officeDocument/2006/relationships/hyperlink" Target="https://finance.yahoo.com/quote/NVDA/options/?straddle=false&amp;strike=55&amp;type=all" TargetMode="External"/><Relationship Id="rId35" Type="http://schemas.openxmlformats.org/officeDocument/2006/relationships/hyperlink" Target="https://finance.yahoo.com/quote/MSFT260515C00350000/" TargetMode="External"/><Relationship Id="rId56" Type="http://schemas.openxmlformats.org/officeDocument/2006/relationships/hyperlink" Target="https://finance.yahoo.com/quote/MSFT/options/?straddle=false&amp;strike=400&amp;type=all" TargetMode="External"/><Relationship Id="rId77" Type="http://schemas.openxmlformats.org/officeDocument/2006/relationships/hyperlink" Target="https://finance.yahoo.com/quote/NVDA260515C00115000/" TargetMode="External"/><Relationship Id="rId100" Type="http://schemas.openxmlformats.org/officeDocument/2006/relationships/hyperlink" Target="https://finance.yahoo.com/quote/MSFT/options/?straddle=false&amp;strike=510&amp;type=all" TargetMode="External"/><Relationship Id="rId105" Type="http://schemas.openxmlformats.org/officeDocument/2006/relationships/hyperlink" Target="https://finance.yahoo.com/quote/NVDA260515C00150000/" TargetMode="External"/><Relationship Id="rId126" Type="http://schemas.openxmlformats.org/officeDocument/2006/relationships/hyperlink" Target="https://finance.yahoo.com/quote/NVDA/options/?straddle=false&amp;strike=175&amp;type=all" TargetMode="External"/><Relationship Id="rId147" Type="http://schemas.openxmlformats.org/officeDocument/2006/relationships/hyperlink" Target="https://finance.yahoo.com/quote/MSFT260515C00630000/" TargetMode="External"/><Relationship Id="rId168" Type="http://schemas.openxmlformats.org/officeDocument/2006/relationships/hyperlink" Target="https://finance.yahoo.com/quote/MSFT/options/?straddle=false&amp;strike=700&amp;type=all" TargetMode="External"/><Relationship Id="rId8" Type="http://schemas.openxmlformats.org/officeDocument/2006/relationships/hyperlink" Target="https://finance.yahoo.com/quote/MSFT/options/?straddle=false&amp;strike=250&amp;type=all" TargetMode="External"/><Relationship Id="rId51" Type="http://schemas.openxmlformats.org/officeDocument/2006/relationships/hyperlink" Target="https://finance.yahoo.com/quote/MSFT260515C00390000/" TargetMode="External"/><Relationship Id="rId72" Type="http://schemas.openxmlformats.org/officeDocument/2006/relationships/hyperlink" Target="https://finance.yahoo.com/quote/MSFT/options/?straddle=false&amp;strike=440&amp;type=all" TargetMode="External"/><Relationship Id="rId93" Type="http://schemas.openxmlformats.org/officeDocument/2006/relationships/hyperlink" Target="https://finance.yahoo.com/quote/NVDA260515C00135000/" TargetMode="External"/><Relationship Id="rId98" Type="http://schemas.openxmlformats.org/officeDocument/2006/relationships/hyperlink" Target="https://finance.yahoo.com/quote/NVDA/options/?straddle=false&amp;strike=140&amp;type=all" TargetMode="External"/><Relationship Id="rId121" Type="http://schemas.openxmlformats.org/officeDocument/2006/relationships/hyperlink" Target="https://finance.yahoo.com/quote/NVDA260515C00170000/" TargetMode="External"/><Relationship Id="rId142" Type="http://schemas.openxmlformats.org/officeDocument/2006/relationships/hyperlink" Target="https://finance.yahoo.com/quote/NVDA/options/?straddle=false&amp;strike=195&amp;type=all" TargetMode="External"/><Relationship Id="rId163" Type="http://schemas.openxmlformats.org/officeDocument/2006/relationships/hyperlink" Target="https://finance.yahoo.com/quote/MSFT260515C00680000/" TargetMode="External"/><Relationship Id="rId184" Type="http://schemas.openxmlformats.org/officeDocument/2006/relationships/hyperlink" Target="https://finance.yahoo.com/quote/MSFT/options/?straddle=false&amp;strike=780&amp;type=all" TargetMode="External"/><Relationship Id="rId189" Type="http://schemas.openxmlformats.org/officeDocument/2006/relationships/hyperlink" Target="https://finance.yahoo.com/quote/NVDA260515C00310000/" TargetMode="External"/><Relationship Id="rId3" Type="http://schemas.openxmlformats.org/officeDocument/2006/relationships/hyperlink" Target="https://finance.yahoo.com/quote/MSFT260515C00240000/" TargetMode="External"/><Relationship Id="rId25" Type="http://schemas.openxmlformats.org/officeDocument/2006/relationships/hyperlink" Target="https://finance.yahoo.com/quote/NVDA260515C00050000/" TargetMode="External"/><Relationship Id="rId46" Type="http://schemas.openxmlformats.org/officeDocument/2006/relationships/hyperlink" Target="https://finance.yahoo.com/quote/NVDA/options/?straddle=false&amp;strike=75&amp;type=all" TargetMode="External"/><Relationship Id="rId67" Type="http://schemas.openxmlformats.org/officeDocument/2006/relationships/hyperlink" Target="https://finance.yahoo.com/quote/MSFT260515C00430000/" TargetMode="External"/><Relationship Id="rId116" Type="http://schemas.openxmlformats.org/officeDocument/2006/relationships/hyperlink" Target="https://finance.yahoo.com/quote/MSFT/options/?straddle=false&amp;strike=550&amp;type=all" TargetMode="External"/><Relationship Id="rId137" Type="http://schemas.openxmlformats.org/officeDocument/2006/relationships/hyperlink" Target="https://finance.yahoo.com/quote/NVDA260515C00190000/" TargetMode="External"/><Relationship Id="rId158" Type="http://schemas.openxmlformats.org/officeDocument/2006/relationships/hyperlink" Target="https://finance.yahoo.com/quote/NVDA/options/?straddle=false&amp;strike=230&amp;type=all" TargetMode="External"/><Relationship Id="rId20" Type="http://schemas.openxmlformats.org/officeDocument/2006/relationships/hyperlink" Target="https://finance.yahoo.com/quote/MSFT/options/?straddle=false&amp;strike=300&amp;type=all" TargetMode="External"/><Relationship Id="rId41" Type="http://schemas.openxmlformats.org/officeDocument/2006/relationships/hyperlink" Target="https://finance.yahoo.com/quote/NVDA260515C00070000/" TargetMode="External"/><Relationship Id="rId62" Type="http://schemas.openxmlformats.org/officeDocument/2006/relationships/hyperlink" Target="https://finance.yahoo.com/quote/NVDA/options/?straddle=false&amp;strike=95&amp;type=all" TargetMode="External"/><Relationship Id="rId83" Type="http://schemas.openxmlformats.org/officeDocument/2006/relationships/hyperlink" Target="https://finance.yahoo.com/quote/MSFT260515C00470000/" TargetMode="External"/><Relationship Id="rId88" Type="http://schemas.openxmlformats.org/officeDocument/2006/relationships/hyperlink" Target="https://finance.yahoo.com/quote/MSFT/options/?straddle=false&amp;strike=480&amp;type=all" TargetMode="External"/><Relationship Id="rId111" Type="http://schemas.openxmlformats.org/officeDocument/2006/relationships/hyperlink" Target="https://finance.yahoo.com/quote/MSFT260515C00540000/" TargetMode="External"/><Relationship Id="rId132" Type="http://schemas.openxmlformats.org/officeDocument/2006/relationships/hyperlink" Target="https://finance.yahoo.com/quote/MSFT/options/?straddle=false&amp;strike=590&amp;type=all" TargetMode="External"/><Relationship Id="rId153" Type="http://schemas.openxmlformats.org/officeDocument/2006/relationships/hyperlink" Target="https://finance.yahoo.com/quote/NVDA260515C00220000/" TargetMode="External"/><Relationship Id="rId174" Type="http://schemas.openxmlformats.org/officeDocument/2006/relationships/hyperlink" Target="https://finance.yahoo.com/quote/NVDA/options/?straddle=false&amp;strike=270&amp;type=all" TargetMode="External"/><Relationship Id="rId179" Type="http://schemas.openxmlformats.org/officeDocument/2006/relationships/hyperlink" Target="https://finance.yahoo.com/quote/MSFT260515C00760000/" TargetMode="External"/><Relationship Id="rId195" Type="http://schemas.openxmlformats.org/officeDocument/2006/relationships/hyperlink" Target="https://finance.yahoo.com/quote/NVDA260515C00340000/" TargetMode="External"/><Relationship Id="rId209" Type="http://schemas.openxmlformats.org/officeDocument/2006/relationships/hyperlink" Target="https://finance.yahoo.com/quote/NVDA260515C00410000/" TargetMode="External"/><Relationship Id="rId190" Type="http://schemas.openxmlformats.org/officeDocument/2006/relationships/hyperlink" Target="https://finance.yahoo.com/quote/NVDA/options/?straddle=false&amp;strike=310&amp;type=all" TargetMode="External"/><Relationship Id="rId204" Type="http://schemas.openxmlformats.org/officeDocument/2006/relationships/hyperlink" Target="https://finance.yahoo.com/quote/NVDA/options/?straddle=false&amp;strike=380&amp;type=all" TargetMode="External"/><Relationship Id="rId15" Type="http://schemas.openxmlformats.org/officeDocument/2006/relationships/hyperlink" Target="https://finance.yahoo.com/quote/MSFT260515C00270000/" TargetMode="External"/><Relationship Id="rId36" Type="http://schemas.openxmlformats.org/officeDocument/2006/relationships/hyperlink" Target="https://finance.yahoo.com/quote/MSFT/options/?straddle=false&amp;strike=350&amp;type=all" TargetMode="External"/><Relationship Id="rId57" Type="http://schemas.openxmlformats.org/officeDocument/2006/relationships/hyperlink" Target="https://finance.yahoo.com/quote/NVDA260515C00090000/" TargetMode="External"/><Relationship Id="rId106" Type="http://schemas.openxmlformats.org/officeDocument/2006/relationships/hyperlink" Target="https://finance.yahoo.com/quote/NVDA/options/?straddle=false&amp;strike=150&amp;type=all" TargetMode="External"/><Relationship Id="rId127" Type="http://schemas.openxmlformats.org/officeDocument/2006/relationships/hyperlink" Target="https://finance.yahoo.com/quote/MSFT260515C00580000/" TargetMode="External"/><Relationship Id="rId10" Type="http://schemas.openxmlformats.org/officeDocument/2006/relationships/hyperlink" Target="https://finance.yahoo.com/quote/NVDA/options/?straddle=false&amp;strike=20&amp;type=all" TargetMode="External"/><Relationship Id="rId31" Type="http://schemas.openxmlformats.org/officeDocument/2006/relationships/hyperlink" Target="https://finance.yahoo.com/quote/MSFT260515C00340000/" TargetMode="External"/><Relationship Id="rId52" Type="http://schemas.openxmlformats.org/officeDocument/2006/relationships/hyperlink" Target="https://finance.yahoo.com/quote/MSFT/options/?straddle=false&amp;strike=390&amp;type=all" TargetMode="External"/><Relationship Id="rId73" Type="http://schemas.openxmlformats.org/officeDocument/2006/relationships/hyperlink" Target="https://finance.yahoo.com/quote/NVDA260515C00110000/" TargetMode="External"/><Relationship Id="rId78" Type="http://schemas.openxmlformats.org/officeDocument/2006/relationships/hyperlink" Target="https://finance.yahoo.com/quote/NVDA/options/?straddle=false&amp;strike=115&amp;type=all" TargetMode="External"/><Relationship Id="rId94" Type="http://schemas.openxmlformats.org/officeDocument/2006/relationships/hyperlink" Target="https://finance.yahoo.com/quote/NVDA/options/?straddle=false&amp;strike=135&amp;type=all" TargetMode="External"/><Relationship Id="rId99" Type="http://schemas.openxmlformats.org/officeDocument/2006/relationships/hyperlink" Target="https://finance.yahoo.com/quote/MSFT260515C00510000/" TargetMode="External"/><Relationship Id="rId101" Type="http://schemas.openxmlformats.org/officeDocument/2006/relationships/hyperlink" Target="https://finance.yahoo.com/quote/NVDA260515C00145000/" TargetMode="External"/><Relationship Id="rId122" Type="http://schemas.openxmlformats.org/officeDocument/2006/relationships/hyperlink" Target="https://finance.yahoo.com/quote/NVDA/options/?straddle=false&amp;strike=170&amp;type=all" TargetMode="External"/><Relationship Id="rId143" Type="http://schemas.openxmlformats.org/officeDocument/2006/relationships/hyperlink" Target="https://finance.yahoo.com/quote/MSFT260515C00620000/" TargetMode="External"/><Relationship Id="rId148" Type="http://schemas.openxmlformats.org/officeDocument/2006/relationships/hyperlink" Target="https://finance.yahoo.com/quote/MSFT/options/?straddle=false&amp;strike=630&amp;type=all" TargetMode="External"/><Relationship Id="rId164" Type="http://schemas.openxmlformats.org/officeDocument/2006/relationships/hyperlink" Target="https://finance.yahoo.com/quote/MSFT/options/?straddle=false&amp;strike=680&amp;type=all" TargetMode="External"/><Relationship Id="rId169" Type="http://schemas.openxmlformats.org/officeDocument/2006/relationships/hyperlink" Target="https://finance.yahoo.com/quote/NVDA260515C00260000/" TargetMode="External"/><Relationship Id="rId185" Type="http://schemas.openxmlformats.org/officeDocument/2006/relationships/hyperlink" Target="https://finance.yahoo.com/quote/NVDA260515C00300000/" TargetMode="External"/><Relationship Id="rId4" Type="http://schemas.openxmlformats.org/officeDocument/2006/relationships/hyperlink" Target="https://finance.yahoo.com/quote/MSFT/options/?straddle=false&amp;strike=240&amp;type=all" TargetMode="External"/><Relationship Id="rId9" Type="http://schemas.openxmlformats.org/officeDocument/2006/relationships/hyperlink" Target="https://finance.yahoo.com/quote/NVDA260515C00020000/" TargetMode="External"/><Relationship Id="rId180" Type="http://schemas.openxmlformats.org/officeDocument/2006/relationships/hyperlink" Target="https://finance.yahoo.com/quote/MSFT/options/?straddle=false&amp;strike=760&amp;type=all" TargetMode="External"/><Relationship Id="rId210" Type="http://schemas.openxmlformats.org/officeDocument/2006/relationships/hyperlink" Target="https://finance.yahoo.com/quote/NVDA/options/?straddle=false&amp;strike=410&amp;type=all" TargetMode="External"/><Relationship Id="rId26" Type="http://schemas.openxmlformats.org/officeDocument/2006/relationships/hyperlink" Target="https://finance.yahoo.com/quote/NVDA/options/?straddle=false&amp;strike=50&amp;type=all" TargetMode="External"/><Relationship Id="rId47" Type="http://schemas.openxmlformats.org/officeDocument/2006/relationships/hyperlink" Target="https://finance.yahoo.com/quote/MSFT260515C00380000/" TargetMode="External"/><Relationship Id="rId68" Type="http://schemas.openxmlformats.org/officeDocument/2006/relationships/hyperlink" Target="https://finance.yahoo.com/quote/MSFT/options/?straddle=false&amp;strike=430&amp;type=all" TargetMode="External"/><Relationship Id="rId89" Type="http://schemas.openxmlformats.org/officeDocument/2006/relationships/hyperlink" Target="https://finance.yahoo.com/quote/NVDA260515C00130000/" TargetMode="External"/><Relationship Id="rId112" Type="http://schemas.openxmlformats.org/officeDocument/2006/relationships/hyperlink" Target="https://finance.yahoo.com/quote/MSFT/options/?straddle=false&amp;strike=540&amp;type=all" TargetMode="External"/><Relationship Id="rId133" Type="http://schemas.openxmlformats.org/officeDocument/2006/relationships/hyperlink" Target="https://finance.yahoo.com/quote/NVDA260515C00185000/" TargetMode="External"/><Relationship Id="rId154" Type="http://schemas.openxmlformats.org/officeDocument/2006/relationships/hyperlink" Target="https://finance.yahoo.com/quote/NVDA/options/?straddle=false&amp;strike=220&amp;type=all" TargetMode="External"/><Relationship Id="rId175" Type="http://schemas.openxmlformats.org/officeDocument/2006/relationships/hyperlink" Target="https://finance.yahoo.com/quote/MSFT260515C00740000/" TargetMode="External"/><Relationship Id="rId196" Type="http://schemas.openxmlformats.org/officeDocument/2006/relationships/hyperlink" Target="https://finance.yahoo.com/quote/NVDA/options/?straddle=false&amp;strike=340&amp;type=all" TargetMode="External"/><Relationship Id="rId200" Type="http://schemas.openxmlformats.org/officeDocument/2006/relationships/hyperlink" Target="https://finance.yahoo.com/quote/NVDA/options/?straddle=false&amp;strike=360&amp;type=all" TargetMode="External"/><Relationship Id="rId16" Type="http://schemas.openxmlformats.org/officeDocument/2006/relationships/hyperlink" Target="https://finance.yahoo.com/quote/MSFT/options/?straddle=false&amp;strike=270&amp;type=all" TargetMode="External"/><Relationship Id="rId37" Type="http://schemas.openxmlformats.org/officeDocument/2006/relationships/hyperlink" Target="https://finance.yahoo.com/quote/NVDA260515C00065000/" TargetMode="External"/><Relationship Id="rId58" Type="http://schemas.openxmlformats.org/officeDocument/2006/relationships/hyperlink" Target="https://finance.yahoo.com/quote/NVDA/options/?straddle=false&amp;strike=90&amp;type=all" TargetMode="External"/><Relationship Id="rId79" Type="http://schemas.openxmlformats.org/officeDocument/2006/relationships/hyperlink" Target="https://finance.yahoo.com/quote/MSFT260515C00460000/" TargetMode="External"/><Relationship Id="rId102" Type="http://schemas.openxmlformats.org/officeDocument/2006/relationships/hyperlink" Target="https://finance.yahoo.com/quote/NVDA/options/?straddle=false&amp;strike=145&amp;type=all" TargetMode="External"/><Relationship Id="rId123" Type="http://schemas.openxmlformats.org/officeDocument/2006/relationships/hyperlink" Target="https://finance.yahoo.com/quote/MSFT260515C00570000/" TargetMode="External"/><Relationship Id="rId144" Type="http://schemas.openxmlformats.org/officeDocument/2006/relationships/hyperlink" Target="https://finance.yahoo.com/quote/MSFT/options/?straddle=false&amp;strike=620&amp;type=all" TargetMode="External"/><Relationship Id="rId90" Type="http://schemas.openxmlformats.org/officeDocument/2006/relationships/hyperlink" Target="https://finance.yahoo.com/quote/NVDA/options/?straddle=false&amp;strike=130&amp;type=all" TargetMode="External"/><Relationship Id="rId165" Type="http://schemas.openxmlformats.org/officeDocument/2006/relationships/hyperlink" Target="https://finance.yahoo.com/quote/NVDA260515C00250000/" TargetMode="External"/><Relationship Id="rId186" Type="http://schemas.openxmlformats.org/officeDocument/2006/relationships/hyperlink" Target="https://finance.yahoo.com/quote/NVDA/options/?straddle=false&amp;strike=300&amp;type=all" TargetMode="External"/><Relationship Id="rId211" Type="http://schemas.openxmlformats.org/officeDocument/2006/relationships/hyperlink" Target="https://finance.yahoo.com/quote/NVDA260515C00420000/" TargetMode="External"/><Relationship Id="rId27" Type="http://schemas.openxmlformats.org/officeDocument/2006/relationships/hyperlink" Target="https://finance.yahoo.com/quote/MSFT260515C00330000/" TargetMode="External"/><Relationship Id="rId48" Type="http://schemas.openxmlformats.org/officeDocument/2006/relationships/hyperlink" Target="https://finance.yahoo.com/quote/MSFT/options/?straddle=false&amp;strike=380&amp;type=all" TargetMode="External"/><Relationship Id="rId69" Type="http://schemas.openxmlformats.org/officeDocument/2006/relationships/hyperlink" Target="https://finance.yahoo.com/quote/NVDA260515C00105000/" TargetMode="External"/><Relationship Id="rId113" Type="http://schemas.openxmlformats.org/officeDocument/2006/relationships/hyperlink" Target="https://finance.yahoo.com/quote/NVDA260515C00160000/" TargetMode="External"/><Relationship Id="rId134" Type="http://schemas.openxmlformats.org/officeDocument/2006/relationships/hyperlink" Target="https://finance.yahoo.com/quote/NVDA/options/?straddle=false&amp;strike=185&amp;type=all" TargetMode="External"/><Relationship Id="rId80" Type="http://schemas.openxmlformats.org/officeDocument/2006/relationships/hyperlink" Target="https://finance.yahoo.com/quote/MSFT/options/?straddle=false&amp;strike=460&amp;type=all" TargetMode="External"/><Relationship Id="rId155" Type="http://schemas.openxmlformats.org/officeDocument/2006/relationships/hyperlink" Target="https://finance.yahoo.com/quote/MSFT260515C00650000/" TargetMode="External"/><Relationship Id="rId176" Type="http://schemas.openxmlformats.org/officeDocument/2006/relationships/hyperlink" Target="https://finance.yahoo.com/quote/MSFT/options/?straddle=false&amp;strike=740&amp;type=all" TargetMode="External"/><Relationship Id="rId197" Type="http://schemas.openxmlformats.org/officeDocument/2006/relationships/hyperlink" Target="https://finance.yahoo.com/quote/NVDA260515C00350000/" TargetMode="External"/><Relationship Id="rId201" Type="http://schemas.openxmlformats.org/officeDocument/2006/relationships/hyperlink" Target="https://finance.yahoo.com/quote/NVDA260515C00370000/" TargetMode="External"/><Relationship Id="rId17" Type="http://schemas.openxmlformats.org/officeDocument/2006/relationships/hyperlink" Target="https://finance.yahoo.com/quote/NVDA260515C00030000/" TargetMode="External"/><Relationship Id="rId38" Type="http://schemas.openxmlformats.org/officeDocument/2006/relationships/hyperlink" Target="https://finance.yahoo.com/quote/NVDA/options/?straddle=false&amp;strike=65&amp;type=all" TargetMode="External"/><Relationship Id="rId59" Type="http://schemas.openxmlformats.org/officeDocument/2006/relationships/hyperlink" Target="https://finance.yahoo.com/quote/MSFT260515C00410000/" TargetMode="External"/><Relationship Id="rId103" Type="http://schemas.openxmlformats.org/officeDocument/2006/relationships/hyperlink" Target="https://finance.yahoo.com/quote/MSFT260515C00520000/" TargetMode="External"/><Relationship Id="rId124" Type="http://schemas.openxmlformats.org/officeDocument/2006/relationships/hyperlink" Target="https://finance.yahoo.com/quote/MSFT/options/?straddle=false&amp;strike=570&amp;type=all" TargetMode="External"/><Relationship Id="rId70" Type="http://schemas.openxmlformats.org/officeDocument/2006/relationships/hyperlink" Target="https://finance.yahoo.com/quote/NVDA/options/?straddle=false&amp;strike=105&amp;type=all" TargetMode="External"/><Relationship Id="rId91" Type="http://schemas.openxmlformats.org/officeDocument/2006/relationships/hyperlink" Target="https://finance.yahoo.com/quote/MSFT260515C00490000/" TargetMode="External"/><Relationship Id="rId145" Type="http://schemas.openxmlformats.org/officeDocument/2006/relationships/hyperlink" Target="https://finance.yahoo.com/quote/NVDA260515C00200000/" TargetMode="External"/><Relationship Id="rId166" Type="http://schemas.openxmlformats.org/officeDocument/2006/relationships/hyperlink" Target="https://finance.yahoo.com/quote/NVDA/options/?straddle=false&amp;strike=250&amp;type=all" TargetMode="External"/><Relationship Id="rId187" Type="http://schemas.openxmlformats.org/officeDocument/2006/relationships/hyperlink" Target="https://finance.yahoo.com/quote/MSFT260515C00800000/" TargetMode="External"/><Relationship Id="rId1" Type="http://schemas.openxmlformats.org/officeDocument/2006/relationships/hyperlink" Target="https://finance.yahoo.com/quote/NVDA260515C00005000/" TargetMode="External"/><Relationship Id="rId212" Type="http://schemas.openxmlformats.org/officeDocument/2006/relationships/hyperlink" Target="https://finance.yahoo.com/quote/NVDA/options/?straddle=false&amp;strike=420&amp;type=all" TargetMode="External"/><Relationship Id="rId28" Type="http://schemas.openxmlformats.org/officeDocument/2006/relationships/hyperlink" Target="https://finance.yahoo.com/quote/MSFT/options/?straddle=false&amp;strike=330&amp;type=all" TargetMode="External"/><Relationship Id="rId49" Type="http://schemas.openxmlformats.org/officeDocument/2006/relationships/hyperlink" Target="https://finance.yahoo.com/quote/NVDA260515C00080000/" TargetMode="External"/><Relationship Id="rId114" Type="http://schemas.openxmlformats.org/officeDocument/2006/relationships/hyperlink" Target="https://finance.yahoo.com/quote/NVDA/options/?straddle=false&amp;strike=160&amp;type=all" TargetMode="External"/><Relationship Id="rId60" Type="http://schemas.openxmlformats.org/officeDocument/2006/relationships/hyperlink" Target="https://finance.yahoo.com/quote/MSFT/options/?straddle=false&amp;strike=410&amp;type=all" TargetMode="External"/><Relationship Id="rId81" Type="http://schemas.openxmlformats.org/officeDocument/2006/relationships/hyperlink" Target="https://finance.yahoo.com/quote/NVDA260515C00120000/" TargetMode="External"/><Relationship Id="rId135" Type="http://schemas.openxmlformats.org/officeDocument/2006/relationships/hyperlink" Target="https://finance.yahoo.com/quote/MSFT260515C00600000/" TargetMode="External"/><Relationship Id="rId156" Type="http://schemas.openxmlformats.org/officeDocument/2006/relationships/hyperlink" Target="https://finance.yahoo.com/quote/MSFT/options/?straddle=false&amp;strike=650&amp;type=all" TargetMode="External"/><Relationship Id="rId177" Type="http://schemas.openxmlformats.org/officeDocument/2006/relationships/hyperlink" Target="https://finance.yahoo.com/quote/NVDA260515C00280000/" TargetMode="External"/><Relationship Id="rId198" Type="http://schemas.openxmlformats.org/officeDocument/2006/relationships/hyperlink" Target="https://finance.yahoo.com/quote/NVDA/options/?straddle=false&amp;strike=350&amp;type=all" TargetMode="External"/><Relationship Id="rId202" Type="http://schemas.openxmlformats.org/officeDocument/2006/relationships/hyperlink" Target="https://finance.yahoo.com/quote/NVDA/options/?straddle=false&amp;strike=370&amp;type=all" TargetMode="External"/><Relationship Id="rId18" Type="http://schemas.openxmlformats.org/officeDocument/2006/relationships/hyperlink" Target="https://finance.yahoo.com/quote/NVDA/options/?straddle=false&amp;strike=30&amp;type=all" TargetMode="External"/><Relationship Id="rId39" Type="http://schemas.openxmlformats.org/officeDocument/2006/relationships/hyperlink" Target="https://finance.yahoo.com/quote/MSFT260515C00360000/" TargetMode="External"/><Relationship Id="rId50" Type="http://schemas.openxmlformats.org/officeDocument/2006/relationships/hyperlink" Target="https://finance.yahoo.com/quote/NVDA/options/?straddle=false&amp;strike=80&amp;type=all" TargetMode="External"/><Relationship Id="rId104" Type="http://schemas.openxmlformats.org/officeDocument/2006/relationships/hyperlink" Target="https://finance.yahoo.com/quote/MSFT/options/?straddle=false&amp;strike=520&amp;type=all" TargetMode="External"/><Relationship Id="rId125" Type="http://schemas.openxmlformats.org/officeDocument/2006/relationships/hyperlink" Target="https://finance.yahoo.com/quote/NVDA260515C00175000/" TargetMode="External"/><Relationship Id="rId146" Type="http://schemas.openxmlformats.org/officeDocument/2006/relationships/hyperlink" Target="https://finance.yahoo.com/quote/NVDA/options/?straddle=false&amp;strike=200&amp;type=all" TargetMode="External"/><Relationship Id="rId167" Type="http://schemas.openxmlformats.org/officeDocument/2006/relationships/hyperlink" Target="https://finance.yahoo.com/quote/MSFT260515C00700000/" TargetMode="External"/><Relationship Id="rId188" Type="http://schemas.openxmlformats.org/officeDocument/2006/relationships/hyperlink" Target="https://finance.yahoo.com/quote/MSFT/options/?straddle=false&amp;strike=800&amp;type=all" TargetMode="External"/><Relationship Id="rId71" Type="http://schemas.openxmlformats.org/officeDocument/2006/relationships/hyperlink" Target="https://finance.yahoo.com/quote/MSFT260515C00440000/" TargetMode="External"/><Relationship Id="rId92" Type="http://schemas.openxmlformats.org/officeDocument/2006/relationships/hyperlink" Target="https://finance.yahoo.com/quote/MSFT/options/?straddle=false&amp;strike=490&amp;type=all" TargetMode="External"/><Relationship Id="rId2" Type="http://schemas.openxmlformats.org/officeDocument/2006/relationships/hyperlink" Target="https://finance.yahoo.com/quote/NVDA/options/?straddle=false&amp;strike=5&amp;type=all" TargetMode="External"/><Relationship Id="rId29" Type="http://schemas.openxmlformats.org/officeDocument/2006/relationships/hyperlink" Target="https://finance.yahoo.com/quote/NVDA260515C00055000/" TargetMode="External"/><Relationship Id="rId40" Type="http://schemas.openxmlformats.org/officeDocument/2006/relationships/hyperlink" Target="https://finance.yahoo.com/quote/MSFT/options/?straddle=false&amp;strike=360&amp;type=all" TargetMode="External"/><Relationship Id="rId115" Type="http://schemas.openxmlformats.org/officeDocument/2006/relationships/hyperlink" Target="https://finance.yahoo.com/quote/MSFT260515C00550000/" TargetMode="External"/><Relationship Id="rId136" Type="http://schemas.openxmlformats.org/officeDocument/2006/relationships/hyperlink" Target="https://finance.yahoo.com/quote/MSFT/options/?straddle=false&amp;strike=600&amp;type=all" TargetMode="External"/><Relationship Id="rId157" Type="http://schemas.openxmlformats.org/officeDocument/2006/relationships/hyperlink" Target="https://finance.yahoo.com/quote/NVDA260515C00230000/" TargetMode="External"/><Relationship Id="rId178" Type="http://schemas.openxmlformats.org/officeDocument/2006/relationships/hyperlink" Target="https://finance.yahoo.com/quote/NVDA/options/?straddle=false&amp;strike=280&amp;type=al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zoomScale="113" workbookViewId="0">
      <selection activeCell="S20" sqref="S20"/>
    </sheetView>
  </sheetViews>
  <sheetFormatPr baseColWidth="10" defaultColWidth="12.6640625" defaultRowHeight="15" customHeight="1" x14ac:dyDescent="0.15"/>
  <cols>
    <col min="1" max="26" width="8.6640625" style="9" customWidth="1"/>
    <col min="27" max="16384" width="12.6640625" style="9"/>
  </cols>
  <sheetData>
    <row r="1" spans="1:18" ht="14.25" customHeight="1" x14ac:dyDescent="0.15">
      <c r="A1" s="32" t="s">
        <v>0</v>
      </c>
      <c r="B1" s="33" t="s">
        <v>169</v>
      </c>
      <c r="C1" s="33"/>
      <c r="D1" s="33"/>
      <c r="E1" s="33"/>
      <c r="F1" s="33"/>
      <c r="G1" s="33"/>
      <c r="H1" s="33"/>
      <c r="I1" s="32" t="s">
        <v>1</v>
      </c>
      <c r="J1" s="33" t="s">
        <v>168</v>
      </c>
      <c r="K1" s="33"/>
      <c r="L1" s="33"/>
      <c r="M1" s="33"/>
      <c r="N1" s="33"/>
      <c r="O1" s="33"/>
      <c r="P1" s="33"/>
      <c r="Q1" s="8"/>
    </row>
    <row r="2" spans="1:18" ht="14.25" customHeight="1" x14ac:dyDescent="0.15">
      <c r="A2" s="54" t="s">
        <v>2</v>
      </c>
      <c r="B2" s="55" t="s">
        <v>3</v>
      </c>
      <c r="C2" s="55" t="s">
        <v>4</v>
      </c>
      <c r="D2" s="55" t="s">
        <v>5</v>
      </c>
      <c r="E2" s="55" t="s">
        <v>6</v>
      </c>
      <c r="F2" s="55" t="s">
        <v>7</v>
      </c>
      <c r="G2" s="55" t="s">
        <v>8</v>
      </c>
      <c r="H2" s="55" t="s">
        <v>166</v>
      </c>
      <c r="I2" s="54" t="s">
        <v>2</v>
      </c>
      <c r="J2" s="55" t="s">
        <v>3</v>
      </c>
      <c r="K2" s="55" t="s">
        <v>4</v>
      </c>
      <c r="L2" s="55" t="s">
        <v>5</v>
      </c>
      <c r="M2" s="55" t="s">
        <v>6</v>
      </c>
      <c r="N2" s="55" t="s">
        <v>7</v>
      </c>
      <c r="O2" s="55" t="s">
        <v>8</v>
      </c>
      <c r="P2" s="55" t="s">
        <v>166</v>
      </c>
      <c r="Q2" s="10"/>
      <c r="R2" s="8"/>
    </row>
    <row r="3" spans="1:18" ht="14.25" customHeight="1" x14ac:dyDescent="0.15">
      <c r="A3" s="56">
        <v>45622</v>
      </c>
      <c r="B3" s="57">
        <v>137.69999999999999</v>
      </c>
      <c r="C3" s="57">
        <v>139.30000000000001</v>
      </c>
      <c r="D3" s="57">
        <v>135.66999999999999</v>
      </c>
      <c r="E3" s="57">
        <v>136.91999999999999</v>
      </c>
      <c r="F3" s="57">
        <v>136.88</v>
      </c>
      <c r="G3" s="58">
        <v>190287700</v>
      </c>
      <c r="H3" s="33"/>
      <c r="I3" s="59">
        <v>45622</v>
      </c>
      <c r="J3" s="55">
        <v>419.59</v>
      </c>
      <c r="K3" s="55">
        <v>429.04</v>
      </c>
      <c r="L3" s="55">
        <v>418.85</v>
      </c>
      <c r="M3" s="55">
        <v>427.99</v>
      </c>
      <c r="N3" s="55">
        <v>424.86</v>
      </c>
      <c r="O3" s="60">
        <v>23458900</v>
      </c>
      <c r="P3" s="33"/>
      <c r="Q3" s="8"/>
    </row>
    <row r="4" spans="1:18" ht="14.25" customHeight="1" x14ac:dyDescent="0.15">
      <c r="A4" s="61">
        <v>45623</v>
      </c>
      <c r="B4" s="62">
        <v>135.01</v>
      </c>
      <c r="C4" s="62">
        <v>137.22</v>
      </c>
      <c r="D4" s="62">
        <v>131.80000000000001</v>
      </c>
      <c r="E4" s="62">
        <v>135.34</v>
      </c>
      <c r="F4" s="62">
        <v>135.30000000000001</v>
      </c>
      <c r="G4" s="63">
        <v>226370900</v>
      </c>
      <c r="H4" s="64">
        <f>LN(F4/F3)</f>
        <v>-1.1610094407195551E-2</v>
      </c>
      <c r="I4" s="61">
        <v>45623</v>
      </c>
      <c r="J4" s="62">
        <v>425.11</v>
      </c>
      <c r="K4" s="62">
        <v>427.23</v>
      </c>
      <c r="L4" s="62">
        <v>422.02</v>
      </c>
      <c r="M4" s="62">
        <v>422.99</v>
      </c>
      <c r="N4" s="62">
        <v>419.89</v>
      </c>
      <c r="O4" s="63">
        <v>18332400</v>
      </c>
      <c r="P4" s="64">
        <f>LN(N4/N3)</f>
        <v>-1.1766930679270078E-2</v>
      </c>
      <c r="Q4" s="8"/>
      <c r="R4" s="8"/>
    </row>
    <row r="5" spans="1:18" ht="14.25" customHeight="1" x14ac:dyDescent="0.15">
      <c r="A5" s="59">
        <v>45625</v>
      </c>
      <c r="B5" s="55">
        <v>136.78</v>
      </c>
      <c r="C5" s="55">
        <v>139.35</v>
      </c>
      <c r="D5" s="55">
        <v>136.05000000000001</v>
      </c>
      <c r="E5" s="55">
        <v>138.25</v>
      </c>
      <c r="F5" s="55">
        <v>138.21</v>
      </c>
      <c r="G5" s="60">
        <v>141863200</v>
      </c>
      <c r="H5" s="64">
        <f t="shared" ref="H5:H68" si="0">LN(F5/F4)</f>
        <v>2.1279732439192928E-2</v>
      </c>
      <c r="I5" s="59">
        <v>45625</v>
      </c>
      <c r="J5" s="55">
        <v>420.09</v>
      </c>
      <c r="K5" s="55">
        <v>424.88</v>
      </c>
      <c r="L5" s="55">
        <v>417.8</v>
      </c>
      <c r="M5" s="55">
        <v>423.46</v>
      </c>
      <c r="N5" s="55">
        <v>420.36</v>
      </c>
      <c r="O5" s="60">
        <v>16271900</v>
      </c>
      <c r="P5" s="64">
        <f t="shared" ref="P5:P68" si="1">LN(N5/N4)</f>
        <v>1.1187147849282936E-3</v>
      </c>
    </row>
    <row r="6" spans="1:18" ht="14.25" customHeight="1" x14ac:dyDescent="0.15">
      <c r="A6" s="61">
        <v>45628</v>
      </c>
      <c r="B6" s="62">
        <v>138.83000000000001</v>
      </c>
      <c r="C6" s="62">
        <v>140.44999999999999</v>
      </c>
      <c r="D6" s="62">
        <v>137.82</v>
      </c>
      <c r="E6" s="62">
        <v>138.63</v>
      </c>
      <c r="F6" s="62">
        <v>138.59</v>
      </c>
      <c r="G6" s="63">
        <v>171682800</v>
      </c>
      <c r="H6" s="64">
        <f t="shared" si="0"/>
        <v>2.7456664647758904E-3</v>
      </c>
      <c r="I6" s="61">
        <v>45628</v>
      </c>
      <c r="J6" s="62">
        <v>421.57</v>
      </c>
      <c r="K6" s="62">
        <v>433</v>
      </c>
      <c r="L6" s="62">
        <v>421.31</v>
      </c>
      <c r="M6" s="62">
        <v>430.98</v>
      </c>
      <c r="N6" s="62">
        <v>427.82</v>
      </c>
      <c r="O6" s="63">
        <v>20207200</v>
      </c>
      <c r="P6" s="64">
        <f t="shared" si="1"/>
        <v>1.7591059376263329E-2</v>
      </c>
      <c r="Q6" s="8"/>
      <c r="R6" s="8"/>
    </row>
    <row r="7" spans="1:18" ht="14.25" customHeight="1" x14ac:dyDescent="0.15">
      <c r="A7" s="59">
        <v>45629</v>
      </c>
      <c r="B7" s="55">
        <v>138.26</v>
      </c>
      <c r="C7" s="55">
        <v>140.54</v>
      </c>
      <c r="D7" s="55">
        <v>137.94999999999999</v>
      </c>
      <c r="E7" s="55">
        <v>140.26</v>
      </c>
      <c r="F7" s="55">
        <v>140.22</v>
      </c>
      <c r="G7" s="60">
        <v>164414000</v>
      </c>
      <c r="H7" s="64">
        <f t="shared" si="0"/>
        <v>1.1692683698110384E-2</v>
      </c>
      <c r="I7" s="59">
        <v>45629</v>
      </c>
      <c r="J7" s="55">
        <v>429.84</v>
      </c>
      <c r="K7" s="55">
        <v>432.47</v>
      </c>
      <c r="L7" s="55">
        <v>427.74</v>
      </c>
      <c r="M7" s="55">
        <v>431.2</v>
      </c>
      <c r="N7" s="55">
        <v>428.04</v>
      </c>
      <c r="O7" s="60">
        <v>18302000</v>
      </c>
      <c r="P7" s="64">
        <f t="shared" si="1"/>
        <v>5.1410278514144134E-4</v>
      </c>
      <c r="Q7" s="8"/>
      <c r="R7" s="8"/>
    </row>
    <row r="8" spans="1:18" ht="14.25" customHeight="1" x14ac:dyDescent="0.15">
      <c r="A8" s="61">
        <v>45630</v>
      </c>
      <c r="B8" s="62">
        <v>142</v>
      </c>
      <c r="C8" s="62">
        <v>145.79</v>
      </c>
      <c r="D8" s="62">
        <v>140.29</v>
      </c>
      <c r="E8" s="62">
        <v>145.13999999999999</v>
      </c>
      <c r="F8" s="62">
        <v>145.1</v>
      </c>
      <c r="G8" s="63">
        <v>231224300</v>
      </c>
      <c r="H8" s="64">
        <f t="shared" si="0"/>
        <v>3.4210542111320519E-2</v>
      </c>
      <c r="I8" s="61">
        <v>45630</v>
      </c>
      <c r="J8" s="62">
        <v>433.03</v>
      </c>
      <c r="K8" s="62">
        <v>439.67</v>
      </c>
      <c r="L8" s="62">
        <v>432.63</v>
      </c>
      <c r="M8" s="62">
        <v>437.42</v>
      </c>
      <c r="N8" s="62">
        <v>434.22</v>
      </c>
      <c r="O8" s="63">
        <v>26009400</v>
      </c>
      <c r="P8" s="64">
        <f t="shared" si="1"/>
        <v>1.4334668947290904E-2</v>
      </c>
      <c r="Q8" s="8"/>
      <c r="R8" s="8"/>
    </row>
    <row r="9" spans="1:18" ht="14.25" customHeight="1" x14ac:dyDescent="0.15">
      <c r="A9" s="59">
        <v>45631</v>
      </c>
      <c r="B9" s="55">
        <v>145.11000000000001</v>
      </c>
      <c r="C9" s="55">
        <v>146.54</v>
      </c>
      <c r="D9" s="55">
        <v>143.94999999999999</v>
      </c>
      <c r="E9" s="55">
        <v>145.06</v>
      </c>
      <c r="F9" s="55">
        <v>145.03</v>
      </c>
      <c r="G9" s="60">
        <v>172621200</v>
      </c>
      <c r="H9" s="64">
        <f t="shared" si="0"/>
        <v>-4.8254231798342803E-4</v>
      </c>
      <c r="I9" s="59">
        <v>45631</v>
      </c>
      <c r="J9" s="55">
        <v>437.92</v>
      </c>
      <c r="K9" s="55">
        <v>444.66</v>
      </c>
      <c r="L9" s="55">
        <v>436.17</v>
      </c>
      <c r="M9" s="55">
        <v>442.62</v>
      </c>
      <c r="N9" s="55">
        <v>439.38</v>
      </c>
      <c r="O9" s="60">
        <v>21697800</v>
      </c>
      <c r="P9" s="64">
        <f t="shared" si="1"/>
        <v>1.181332419494191E-2</v>
      </c>
      <c r="Q9" s="8"/>
      <c r="R9" s="8"/>
    </row>
    <row r="10" spans="1:18" ht="14.25" customHeight="1" x14ac:dyDescent="0.15">
      <c r="A10" s="59">
        <v>45632</v>
      </c>
      <c r="B10" s="55">
        <v>144.6</v>
      </c>
      <c r="C10" s="55">
        <v>145.69999999999999</v>
      </c>
      <c r="D10" s="55">
        <v>141.31</v>
      </c>
      <c r="E10" s="55">
        <v>142.44</v>
      </c>
      <c r="F10" s="55">
        <v>142.41</v>
      </c>
      <c r="G10" s="60">
        <v>188505600</v>
      </c>
      <c r="H10" s="64">
        <f t="shared" si="0"/>
        <v>-1.8230396340822314E-2</v>
      </c>
      <c r="I10" s="61">
        <v>45632</v>
      </c>
      <c r="J10" s="62">
        <v>442.3</v>
      </c>
      <c r="K10" s="62">
        <v>446.1</v>
      </c>
      <c r="L10" s="62">
        <v>441.77</v>
      </c>
      <c r="M10" s="62">
        <v>443.57</v>
      </c>
      <c r="N10" s="62">
        <v>440.32</v>
      </c>
      <c r="O10" s="63">
        <v>18821000</v>
      </c>
      <c r="P10" s="64">
        <f t="shared" si="1"/>
        <v>2.1370930038907801E-3</v>
      </c>
      <c r="Q10" s="8"/>
      <c r="R10" s="8"/>
    </row>
    <row r="11" spans="1:18" ht="14.25" customHeight="1" x14ac:dyDescent="0.15">
      <c r="A11" s="61">
        <v>45635</v>
      </c>
      <c r="B11" s="62">
        <v>138.97</v>
      </c>
      <c r="C11" s="62">
        <v>139.94999999999999</v>
      </c>
      <c r="D11" s="62">
        <v>137.13</v>
      </c>
      <c r="E11" s="62">
        <v>138.81</v>
      </c>
      <c r="F11" s="62">
        <v>138.78</v>
      </c>
      <c r="G11" s="63">
        <v>189308600</v>
      </c>
      <c r="H11" s="64">
        <f t="shared" si="0"/>
        <v>-2.5820275759933519E-2</v>
      </c>
      <c r="I11" s="59">
        <v>45635</v>
      </c>
      <c r="J11" s="55">
        <v>442.6</v>
      </c>
      <c r="K11" s="55">
        <v>448.33</v>
      </c>
      <c r="L11" s="55">
        <v>440.5</v>
      </c>
      <c r="M11" s="55">
        <v>446.02</v>
      </c>
      <c r="N11" s="55">
        <v>442.75</v>
      </c>
      <c r="O11" s="60">
        <v>19144400</v>
      </c>
      <c r="P11" s="64">
        <f t="shared" si="1"/>
        <v>5.5035413580188488E-3</v>
      </c>
      <c r="Q11" s="8"/>
      <c r="R11" s="8"/>
    </row>
    <row r="12" spans="1:18" ht="14.25" customHeight="1" x14ac:dyDescent="0.15">
      <c r="A12" s="59">
        <v>45636</v>
      </c>
      <c r="B12" s="55">
        <v>139.01</v>
      </c>
      <c r="C12" s="55">
        <v>141.82</v>
      </c>
      <c r="D12" s="55">
        <v>133.79</v>
      </c>
      <c r="E12" s="55">
        <v>135.07</v>
      </c>
      <c r="F12" s="55">
        <v>135.04</v>
      </c>
      <c r="G12" s="60">
        <v>210020900</v>
      </c>
      <c r="H12" s="64">
        <f t="shared" si="0"/>
        <v>-2.7318914623755883E-2</v>
      </c>
      <c r="I12" s="61">
        <v>45636</v>
      </c>
      <c r="J12" s="62">
        <v>444.39</v>
      </c>
      <c r="K12" s="62">
        <v>449.62</v>
      </c>
      <c r="L12" s="62">
        <v>441.6</v>
      </c>
      <c r="M12" s="62">
        <v>443.33</v>
      </c>
      <c r="N12" s="62">
        <v>440.08</v>
      </c>
      <c r="O12" s="63">
        <v>18469500</v>
      </c>
      <c r="P12" s="64">
        <f t="shared" si="1"/>
        <v>-6.0487480957403016E-3</v>
      </c>
      <c r="Q12" s="8"/>
      <c r="R12" s="8"/>
    </row>
    <row r="13" spans="1:18" ht="14.25" customHeight="1" x14ac:dyDescent="0.15">
      <c r="A13" s="61">
        <v>45637</v>
      </c>
      <c r="B13" s="62">
        <v>137.36000000000001</v>
      </c>
      <c r="C13" s="62">
        <v>140.16999999999999</v>
      </c>
      <c r="D13" s="62">
        <v>135.21</v>
      </c>
      <c r="E13" s="62">
        <v>139.31</v>
      </c>
      <c r="F13" s="62">
        <v>139.28</v>
      </c>
      <c r="G13" s="63">
        <v>184905200</v>
      </c>
      <c r="H13" s="64">
        <f t="shared" si="0"/>
        <v>3.0915264612286785E-2</v>
      </c>
      <c r="I13" s="59">
        <v>45637</v>
      </c>
      <c r="J13" s="55">
        <v>444.05</v>
      </c>
      <c r="K13" s="55">
        <v>450.35</v>
      </c>
      <c r="L13" s="55">
        <v>444.05</v>
      </c>
      <c r="M13" s="55">
        <v>448.99</v>
      </c>
      <c r="N13" s="55">
        <v>445.7</v>
      </c>
      <c r="O13" s="60">
        <v>19200200</v>
      </c>
      <c r="P13" s="64">
        <f t="shared" si="1"/>
        <v>1.2689551385307602E-2</v>
      </c>
      <c r="Q13" s="8"/>
      <c r="R13" s="8"/>
    </row>
    <row r="14" spans="1:18" ht="14.25" customHeight="1" x14ac:dyDescent="0.15">
      <c r="A14" s="59">
        <v>45638</v>
      </c>
      <c r="B14" s="55">
        <v>137.08000000000001</v>
      </c>
      <c r="C14" s="55">
        <v>138.44</v>
      </c>
      <c r="D14" s="55">
        <v>135.80000000000001</v>
      </c>
      <c r="E14" s="55">
        <v>137.34</v>
      </c>
      <c r="F14" s="55">
        <v>137.31</v>
      </c>
      <c r="G14" s="60">
        <v>159211400</v>
      </c>
      <c r="H14" s="64">
        <f t="shared" si="0"/>
        <v>-1.4245152126273166E-2</v>
      </c>
      <c r="I14" s="61">
        <v>45638</v>
      </c>
      <c r="J14" s="62">
        <v>449.11</v>
      </c>
      <c r="K14" s="62">
        <v>456.16</v>
      </c>
      <c r="L14" s="62">
        <v>449.11</v>
      </c>
      <c r="M14" s="62">
        <v>449.56</v>
      </c>
      <c r="N14" s="62">
        <v>446.27</v>
      </c>
      <c r="O14" s="63">
        <v>20834800</v>
      </c>
      <c r="P14" s="64">
        <f t="shared" si="1"/>
        <v>1.2780700642163021E-3</v>
      </c>
      <c r="Q14" s="8"/>
      <c r="R14" s="8"/>
    </row>
    <row r="15" spans="1:18" ht="14.25" customHeight="1" x14ac:dyDescent="0.15">
      <c r="A15" s="61">
        <v>45639</v>
      </c>
      <c r="B15" s="62">
        <v>138.94</v>
      </c>
      <c r="C15" s="62">
        <v>139.6</v>
      </c>
      <c r="D15" s="62">
        <v>132.54</v>
      </c>
      <c r="E15" s="62">
        <v>134.25</v>
      </c>
      <c r="F15" s="62">
        <v>134.22</v>
      </c>
      <c r="G15" s="63">
        <v>231514900</v>
      </c>
      <c r="H15" s="64">
        <f t="shared" si="0"/>
        <v>-2.2760898603567219E-2</v>
      </c>
      <c r="I15" s="59">
        <v>45639</v>
      </c>
      <c r="J15" s="55">
        <v>448.44</v>
      </c>
      <c r="K15" s="55">
        <v>451.43</v>
      </c>
      <c r="L15" s="55">
        <v>445.58</v>
      </c>
      <c r="M15" s="55">
        <v>447.27</v>
      </c>
      <c r="N15" s="55">
        <v>443.99</v>
      </c>
      <c r="O15" s="60">
        <v>20177800</v>
      </c>
      <c r="P15" s="64">
        <f t="shared" si="1"/>
        <v>-5.1221103606599126E-3</v>
      </c>
      <c r="Q15" s="8"/>
      <c r="R15" s="8"/>
    </row>
    <row r="16" spans="1:18" ht="14.25" customHeight="1" x14ac:dyDescent="0.15">
      <c r="A16" s="59">
        <v>45642</v>
      </c>
      <c r="B16" s="55">
        <v>134.18</v>
      </c>
      <c r="C16" s="55">
        <v>134.4</v>
      </c>
      <c r="D16" s="55">
        <v>130.41999999999999</v>
      </c>
      <c r="E16" s="55">
        <v>132</v>
      </c>
      <c r="F16" s="55">
        <v>131.97</v>
      </c>
      <c r="G16" s="60">
        <v>237951100</v>
      </c>
      <c r="H16" s="64">
        <f t="shared" si="0"/>
        <v>-1.6905620701355213E-2</v>
      </c>
      <c r="I16" s="61">
        <v>45642</v>
      </c>
      <c r="J16" s="62">
        <v>447.27</v>
      </c>
      <c r="K16" s="62">
        <v>452.18</v>
      </c>
      <c r="L16" s="62">
        <v>445.28</v>
      </c>
      <c r="M16" s="62">
        <v>451.59</v>
      </c>
      <c r="N16" s="62">
        <v>448.28</v>
      </c>
      <c r="O16" s="63">
        <v>23598800</v>
      </c>
      <c r="P16" s="64">
        <f t="shared" si="1"/>
        <v>9.6159975277607772E-3</v>
      </c>
      <c r="Q16" s="8"/>
      <c r="R16" s="8"/>
    </row>
    <row r="17" spans="1:18" ht="14.25" customHeight="1" x14ac:dyDescent="0.15">
      <c r="A17" s="61">
        <v>45643</v>
      </c>
      <c r="B17" s="62">
        <v>129.09</v>
      </c>
      <c r="C17" s="62">
        <v>131.59</v>
      </c>
      <c r="D17" s="62">
        <v>126.86</v>
      </c>
      <c r="E17" s="62">
        <v>130.38999999999999</v>
      </c>
      <c r="F17" s="62">
        <v>130.36000000000001</v>
      </c>
      <c r="G17" s="63">
        <v>259410300</v>
      </c>
      <c r="H17" s="64">
        <f t="shared" si="0"/>
        <v>-1.2274770059377219E-2</v>
      </c>
      <c r="I17" s="59">
        <v>45643</v>
      </c>
      <c r="J17" s="55">
        <v>451.01</v>
      </c>
      <c r="K17" s="55">
        <v>455.29</v>
      </c>
      <c r="L17" s="55">
        <v>449.57</v>
      </c>
      <c r="M17" s="55">
        <v>454.46</v>
      </c>
      <c r="N17" s="55">
        <v>451.13</v>
      </c>
      <c r="O17" s="60">
        <v>22733500</v>
      </c>
      <c r="P17" s="64">
        <f t="shared" si="1"/>
        <v>6.3375091203096597E-3</v>
      </c>
      <c r="Q17" s="8"/>
      <c r="R17" s="8"/>
    </row>
    <row r="18" spans="1:18" ht="14.25" customHeight="1" x14ac:dyDescent="0.15">
      <c r="A18" s="59">
        <v>45644</v>
      </c>
      <c r="B18" s="55">
        <v>133.86000000000001</v>
      </c>
      <c r="C18" s="55">
        <v>136.69999999999999</v>
      </c>
      <c r="D18" s="55">
        <v>128.28</v>
      </c>
      <c r="E18" s="55">
        <v>128.91</v>
      </c>
      <c r="F18" s="55">
        <v>128.88</v>
      </c>
      <c r="G18" s="60">
        <v>277444500</v>
      </c>
      <c r="H18" s="64">
        <f t="shared" si="0"/>
        <v>-1.1418115100642012E-2</v>
      </c>
      <c r="I18" s="61">
        <v>45644</v>
      </c>
      <c r="J18" s="62">
        <v>451.32</v>
      </c>
      <c r="K18" s="62">
        <v>452.65</v>
      </c>
      <c r="L18" s="62">
        <v>437.02</v>
      </c>
      <c r="M18" s="62">
        <v>437.39</v>
      </c>
      <c r="N18" s="62">
        <v>434.19</v>
      </c>
      <c r="O18" s="63">
        <v>24444500</v>
      </c>
      <c r="P18" s="64">
        <f t="shared" si="1"/>
        <v>-3.8273319986513926E-2</v>
      </c>
      <c r="Q18" s="8"/>
      <c r="R18" s="8"/>
    </row>
    <row r="19" spans="1:18" ht="14.25" customHeight="1" x14ac:dyDescent="0.15">
      <c r="A19" s="61">
        <v>45645</v>
      </c>
      <c r="B19" s="62">
        <v>131.76</v>
      </c>
      <c r="C19" s="62">
        <v>134.03</v>
      </c>
      <c r="D19" s="62">
        <v>129.55000000000001</v>
      </c>
      <c r="E19" s="62">
        <v>130.68</v>
      </c>
      <c r="F19" s="62">
        <v>130.65</v>
      </c>
      <c r="G19" s="63">
        <v>209719200</v>
      </c>
      <c r="H19" s="64">
        <f t="shared" si="0"/>
        <v>1.3640253097902602E-2</v>
      </c>
      <c r="I19" s="59">
        <v>45645</v>
      </c>
      <c r="J19" s="55">
        <v>441.62</v>
      </c>
      <c r="K19" s="55">
        <v>443.18</v>
      </c>
      <c r="L19" s="55">
        <v>436.32</v>
      </c>
      <c r="M19" s="55">
        <v>437.03</v>
      </c>
      <c r="N19" s="55">
        <v>433.83</v>
      </c>
      <c r="O19" s="60">
        <v>22963700</v>
      </c>
      <c r="P19" s="64">
        <f t="shared" si="1"/>
        <v>-8.2947402281248234E-4</v>
      </c>
      <c r="Q19" s="8"/>
      <c r="R19" s="8"/>
    </row>
    <row r="20" spans="1:18" ht="14.25" customHeight="1" x14ac:dyDescent="0.15">
      <c r="A20" s="59">
        <v>45646</v>
      </c>
      <c r="B20" s="55">
        <v>129.81</v>
      </c>
      <c r="C20" s="55">
        <v>135.28</v>
      </c>
      <c r="D20" s="55">
        <v>128.22</v>
      </c>
      <c r="E20" s="55">
        <v>134.69999999999999</v>
      </c>
      <c r="F20" s="55">
        <v>134.66999999999999</v>
      </c>
      <c r="G20" s="60">
        <v>306528600</v>
      </c>
      <c r="H20" s="64">
        <f t="shared" si="0"/>
        <v>3.0305349495328843E-2</v>
      </c>
      <c r="I20" s="61">
        <v>45646</v>
      </c>
      <c r="J20" s="62">
        <v>433.11</v>
      </c>
      <c r="K20" s="62">
        <v>443.74</v>
      </c>
      <c r="L20" s="62">
        <v>428.63</v>
      </c>
      <c r="M20" s="62">
        <v>436.6</v>
      </c>
      <c r="N20" s="62">
        <v>433.4</v>
      </c>
      <c r="O20" s="63">
        <v>64263700</v>
      </c>
      <c r="P20" s="64">
        <f t="shared" si="1"/>
        <v>-9.9166319255182002E-4</v>
      </c>
      <c r="Q20" s="8"/>
      <c r="R20" s="8"/>
    </row>
    <row r="21" spans="1:18" ht="14.25" customHeight="1" x14ac:dyDescent="0.15">
      <c r="A21" s="61">
        <v>45649</v>
      </c>
      <c r="B21" s="62">
        <v>136.28</v>
      </c>
      <c r="C21" s="62">
        <v>139.79</v>
      </c>
      <c r="D21" s="62">
        <v>135.12</v>
      </c>
      <c r="E21" s="62">
        <v>139.66999999999999</v>
      </c>
      <c r="F21" s="62">
        <v>139.63999999999999</v>
      </c>
      <c r="G21" s="63">
        <v>176053500</v>
      </c>
      <c r="H21" s="64">
        <f t="shared" si="0"/>
        <v>3.6240340774884895E-2</v>
      </c>
      <c r="I21" s="59">
        <v>45649</v>
      </c>
      <c r="J21" s="55">
        <v>436.74</v>
      </c>
      <c r="K21" s="55">
        <v>437.65</v>
      </c>
      <c r="L21" s="55">
        <v>432.83</v>
      </c>
      <c r="M21" s="55">
        <v>435.25</v>
      </c>
      <c r="N21" s="55">
        <v>432.06</v>
      </c>
      <c r="O21" s="60">
        <v>19152500</v>
      </c>
      <c r="P21" s="64">
        <f t="shared" si="1"/>
        <v>-3.0966216134281246E-3</v>
      </c>
      <c r="Q21" s="8"/>
      <c r="R21" s="8"/>
    </row>
    <row r="22" spans="1:18" ht="14.25" customHeight="1" x14ac:dyDescent="0.15">
      <c r="A22" s="59">
        <v>45650</v>
      </c>
      <c r="B22" s="55">
        <v>140</v>
      </c>
      <c r="C22" s="55">
        <v>141.9</v>
      </c>
      <c r="D22" s="55">
        <v>138.65</v>
      </c>
      <c r="E22" s="55">
        <v>140.22</v>
      </c>
      <c r="F22" s="55">
        <v>140.19</v>
      </c>
      <c r="G22" s="60">
        <v>105157000</v>
      </c>
      <c r="H22" s="64">
        <f t="shared" si="0"/>
        <v>3.9309631436091896E-3</v>
      </c>
      <c r="I22" s="61">
        <v>45650</v>
      </c>
      <c r="J22" s="62">
        <v>434.65</v>
      </c>
      <c r="K22" s="62">
        <v>439.6</v>
      </c>
      <c r="L22" s="62">
        <v>434.19</v>
      </c>
      <c r="M22" s="62">
        <v>439.33</v>
      </c>
      <c r="N22" s="62">
        <v>436.11</v>
      </c>
      <c r="O22" s="63">
        <v>7164500</v>
      </c>
      <c r="P22" s="64">
        <f t="shared" si="1"/>
        <v>9.3300376175128718E-3</v>
      </c>
      <c r="Q22" s="8"/>
      <c r="R22" s="8"/>
    </row>
    <row r="23" spans="1:18" ht="14.25" customHeight="1" x14ac:dyDescent="0.15">
      <c r="A23" s="61">
        <v>45652</v>
      </c>
      <c r="B23" s="62">
        <v>139.69999999999999</v>
      </c>
      <c r="C23" s="62">
        <v>140.85</v>
      </c>
      <c r="D23" s="62">
        <v>137.72999999999999</v>
      </c>
      <c r="E23" s="62">
        <v>139.93</v>
      </c>
      <c r="F23" s="62">
        <v>139.9</v>
      </c>
      <c r="G23" s="63">
        <v>116205600</v>
      </c>
      <c r="H23" s="64">
        <f t="shared" si="0"/>
        <v>-2.0707637090089169E-3</v>
      </c>
      <c r="I23" s="59">
        <v>45652</v>
      </c>
      <c r="J23" s="55">
        <v>439.08</v>
      </c>
      <c r="K23" s="55">
        <v>440.94</v>
      </c>
      <c r="L23" s="55">
        <v>436.63</v>
      </c>
      <c r="M23" s="55">
        <v>438.11</v>
      </c>
      <c r="N23" s="55">
        <v>434.9</v>
      </c>
      <c r="O23" s="60">
        <v>8194200</v>
      </c>
      <c r="P23" s="64">
        <f t="shared" si="1"/>
        <v>-2.7783855027505413E-3</v>
      </c>
      <c r="Q23" s="8"/>
      <c r="R23" s="8"/>
    </row>
    <row r="24" spans="1:18" ht="14.25" customHeight="1" x14ac:dyDescent="0.15">
      <c r="A24" s="59">
        <v>45653</v>
      </c>
      <c r="B24" s="55">
        <v>138.55000000000001</v>
      </c>
      <c r="C24" s="55">
        <v>139.02000000000001</v>
      </c>
      <c r="D24" s="55">
        <v>134.71</v>
      </c>
      <c r="E24" s="55">
        <v>137.01</v>
      </c>
      <c r="F24" s="55">
        <v>136.97999999999999</v>
      </c>
      <c r="G24" s="60">
        <v>170582600</v>
      </c>
      <c r="H24" s="64">
        <f t="shared" si="0"/>
        <v>-2.1092951901676395E-2</v>
      </c>
      <c r="I24" s="61">
        <v>45653</v>
      </c>
      <c r="J24" s="62">
        <v>434.6</v>
      </c>
      <c r="K24" s="62">
        <v>435.22</v>
      </c>
      <c r="L24" s="62">
        <v>426.35</v>
      </c>
      <c r="M24" s="62">
        <v>430.53</v>
      </c>
      <c r="N24" s="62">
        <v>427.38</v>
      </c>
      <c r="O24" s="63">
        <v>18117700</v>
      </c>
      <c r="P24" s="64">
        <f t="shared" si="1"/>
        <v>-1.744257238527528E-2</v>
      </c>
      <c r="Q24" s="8"/>
      <c r="R24" s="8"/>
    </row>
    <row r="25" spans="1:18" ht="14.25" customHeight="1" x14ac:dyDescent="0.15">
      <c r="A25" s="61">
        <v>45656</v>
      </c>
      <c r="B25" s="62">
        <v>134.83000000000001</v>
      </c>
      <c r="C25" s="62">
        <v>140.27000000000001</v>
      </c>
      <c r="D25" s="62">
        <v>134.02000000000001</v>
      </c>
      <c r="E25" s="62">
        <v>137.49</v>
      </c>
      <c r="F25" s="62">
        <v>137.46</v>
      </c>
      <c r="G25" s="63">
        <v>167734700</v>
      </c>
      <c r="H25" s="64">
        <f t="shared" si="0"/>
        <v>3.4980359237000223E-3</v>
      </c>
      <c r="I25" s="59">
        <v>45656</v>
      </c>
      <c r="J25" s="55">
        <v>426.06</v>
      </c>
      <c r="K25" s="55">
        <v>427.55</v>
      </c>
      <c r="L25" s="55">
        <v>421.9</v>
      </c>
      <c r="M25" s="55">
        <v>424.83</v>
      </c>
      <c r="N25" s="55">
        <v>421.72</v>
      </c>
      <c r="O25" s="60">
        <v>13158700</v>
      </c>
      <c r="P25" s="64">
        <f t="shared" si="1"/>
        <v>-1.3331960509568443E-2</v>
      </c>
      <c r="Q25" s="8"/>
      <c r="R25" s="8"/>
    </row>
    <row r="26" spans="1:18" ht="14.25" customHeight="1" x14ac:dyDescent="0.15">
      <c r="A26" s="59">
        <v>45657</v>
      </c>
      <c r="B26" s="55">
        <v>138.03</v>
      </c>
      <c r="C26" s="55">
        <v>138.07</v>
      </c>
      <c r="D26" s="55">
        <v>133.83000000000001</v>
      </c>
      <c r="E26" s="55">
        <v>134.29</v>
      </c>
      <c r="F26" s="55">
        <v>134.26</v>
      </c>
      <c r="G26" s="60">
        <v>155659200</v>
      </c>
      <c r="H26" s="64">
        <f t="shared" si="0"/>
        <v>-2.3554747182853764E-2</v>
      </c>
      <c r="I26" s="61">
        <v>45657</v>
      </c>
      <c r="J26" s="62">
        <v>426.1</v>
      </c>
      <c r="K26" s="62">
        <v>426.73</v>
      </c>
      <c r="L26" s="62">
        <v>420.66</v>
      </c>
      <c r="M26" s="62">
        <v>421.5</v>
      </c>
      <c r="N26" s="62">
        <v>418.41</v>
      </c>
      <c r="O26" s="63">
        <v>13246500</v>
      </c>
      <c r="P26" s="64">
        <f t="shared" si="1"/>
        <v>-7.8797736700361044E-3</v>
      </c>
      <c r="Q26" s="8"/>
      <c r="R26" s="8"/>
    </row>
    <row r="27" spans="1:18" ht="14.25" customHeight="1" x14ac:dyDescent="0.15">
      <c r="A27" s="61">
        <v>45659</v>
      </c>
      <c r="B27" s="62">
        <v>136</v>
      </c>
      <c r="C27" s="62">
        <v>138.88</v>
      </c>
      <c r="D27" s="62">
        <v>134.63</v>
      </c>
      <c r="E27" s="62">
        <v>138.31</v>
      </c>
      <c r="F27" s="62">
        <v>138.28</v>
      </c>
      <c r="G27" s="63">
        <v>198247200</v>
      </c>
      <c r="H27" s="64">
        <f t="shared" si="0"/>
        <v>2.9502396542818422E-2</v>
      </c>
      <c r="I27" s="59">
        <v>45659</v>
      </c>
      <c r="J27" s="55">
        <v>425.53</v>
      </c>
      <c r="K27" s="55">
        <v>426.07</v>
      </c>
      <c r="L27" s="55">
        <v>414.85</v>
      </c>
      <c r="M27" s="55">
        <v>418.58</v>
      </c>
      <c r="N27" s="55">
        <v>415.51</v>
      </c>
      <c r="O27" s="60">
        <v>16896500</v>
      </c>
      <c r="P27" s="64">
        <f t="shared" si="1"/>
        <v>-6.9551316441365807E-3</v>
      </c>
      <c r="Q27" s="8"/>
      <c r="R27" s="8"/>
    </row>
    <row r="28" spans="1:18" ht="14.25" customHeight="1" x14ac:dyDescent="0.15">
      <c r="A28" s="59">
        <v>45660</v>
      </c>
      <c r="B28" s="55">
        <v>140.01</v>
      </c>
      <c r="C28" s="55">
        <v>144.9</v>
      </c>
      <c r="D28" s="55">
        <v>139.72999999999999</v>
      </c>
      <c r="E28" s="55">
        <v>144.47</v>
      </c>
      <c r="F28" s="55">
        <v>144.44</v>
      </c>
      <c r="G28" s="60">
        <v>229322500</v>
      </c>
      <c r="H28" s="64">
        <f t="shared" si="0"/>
        <v>4.3583581355833241E-2</v>
      </c>
      <c r="I28" s="61">
        <v>45660</v>
      </c>
      <c r="J28" s="62">
        <v>421.08</v>
      </c>
      <c r="K28" s="62">
        <v>424.03</v>
      </c>
      <c r="L28" s="62">
        <v>419.54</v>
      </c>
      <c r="M28" s="62">
        <v>423.35</v>
      </c>
      <c r="N28" s="62">
        <v>420.25</v>
      </c>
      <c r="O28" s="63">
        <v>16662900</v>
      </c>
      <c r="P28" s="64">
        <f t="shared" si="1"/>
        <v>1.1343090894148856E-2</v>
      </c>
      <c r="Q28" s="8"/>
      <c r="R28" s="8"/>
    </row>
    <row r="29" spans="1:18" ht="14.25" customHeight="1" x14ac:dyDescent="0.15">
      <c r="A29" s="61">
        <v>45663</v>
      </c>
      <c r="B29" s="62">
        <v>148.59</v>
      </c>
      <c r="C29" s="62">
        <v>152.16</v>
      </c>
      <c r="D29" s="62">
        <v>147.82</v>
      </c>
      <c r="E29" s="62">
        <v>149.43</v>
      </c>
      <c r="F29" s="62">
        <v>149.4</v>
      </c>
      <c r="G29" s="63">
        <v>265377400</v>
      </c>
      <c r="H29" s="64">
        <f t="shared" si="0"/>
        <v>3.3763076289460077E-2</v>
      </c>
      <c r="I29" s="59">
        <v>45663</v>
      </c>
      <c r="J29" s="55">
        <v>428</v>
      </c>
      <c r="K29" s="55">
        <v>434.32</v>
      </c>
      <c r="L29" s="55">
        <v>425.48</v>
      </c>
      <c r="M29" s="55">
        <v>427.85</v>
      </c>
      <c r="N29" s="55">
        <v>424.72</v>
      </c>
      <c r="O29" s="60">
        <v>20573600</v>
      </c>
      <c r="P29" s="64">
        <f t="shared" si="1"/>
        <v>1.0580355986691055E-2</v>
      </c>
      <c r="Q29" s="8"/>
      <c r="R29" s="8"/>
    </row>
    <row r="30" spans="1:18" ht="14.25" customHeight="1" x14ac:dyDescent="0.15">
      <c r="A30" s="59">
        <v>45664</v>
      </c>
      <c r="B30" s="55">
        <v>153.03</v>
      </c>
      <c r="C30" s="55">
        <v>153.13</v>
      </c>
      <c r="D30" s="55">
        <v>140.01</v>
      </c>
      <c r="E30" s="55">
        <v>140.13999999999999</v>
      </c>
      <c r="F30" s="55">
        <v>140.11000000000001</v>
      </c>
      <c r="G30" s="60">
        <v>351782200</v>
      </c>
      <c r="H30" s="64">
        <f t="shared" si="0"/>
        <v>-6.4199444315576795E-2</v>
      </c>
      <c r="I30" s="61">
        <v>45664</v>
      </c>
      <c r="J30" s="62">
        <v>429</v>
      </c>
      <c r="K30" s="62">
        <v>430.65</v>
      </c>
      <c r="L30" s="62">
        <v>420.8</v>
      </c>
      <c r="M30" s="62">
        <v>422.37</v>
      </c>
      <c r="N30" s="62">
        <v>419.28</v>
      </c>
      <c r="O30" s="63">
        <v>18139100</v>
      </c>
      <c r="P30" s="64">
        <f t="shared" si="1"/>
        <v>-1.2891173781505352E-2</v>
      </c>
      <c r="Q30" s="8"/>
      <c r="R30" s="8"/>
    </row>
    <row r="31" spans="1:18" ht="14.25" customHeight="1" x14ac:dyDescent="0.15">
      <c r="A31" s="61">
        <v>45665</v>
      </c>
      <c r="B31" s="62">
        <v>142.58000000000001</v>
      </c>
      <c r="C31" s="62">
        <v>143.94999999999999</v>
      </c>
      <c r="D31" s="62">
        <v>137.56</v>
      </c>
      <c r="E31" s="62">
        <v>140.11000000000001</v>
      </c>
      <c r="F31" s="62">
        <v>140.08000000000001</v>
      </c>
      <c r="G31" s="63">
        <v>227349900</v>
      </c>
      <c r="H31" s="64">
        <f t="shared" si="0"/>
        <v>-2.1414040554371084E-4</v>
      </c>
      <c r="I31" s="59">
        <v>45665</v>
      </c>
      <c r="J31" s="55">
        <v>423.46</v>
      </c>
      <c r="K31" s="55">
        <v>426.97</v>
      </c>
      <c r="L31" s="55">
        <v>421.54</v>
      </c>
      <c r="M31" s="55">
        <v>424.56</v>
      </c>
      <c r="N31" s="55">
        <v>421.45</v>
      </c>
      <c r="O31" s="60">
        <v>15054600</v>
      </c>
      <c r="P31" s="64">
        <f t="shared" si="1"/>
        <v>5.1621919495803683E-3</v>
      </c>
      <c r="Q31" s="8"/>
      <c r="R31" s="8"/>
    </row>
    <row r="32" spans="1:18" ht="14.25" customHeight="1" x14ac:dyDescent="0.15">
      <c r="A32" s="59">
        <v>45667</v>
      </c>
      <c r="B32" s="55">
        <v>137.44999999999999</v>
      </c>
      <c r="C32" s="55">
        <v>139.91999999999999</v>
      </c>
      <c r="D32" s="55">
        <v>134.22</v>
      </c>
      <c r="E32" s="55">
        <v>135.91</v>
      </c>
      <c r="F32" s="55">
        <v>135.88</v>
      </c>
      <c r="G32" s="60">
        <v>207602500</v>
      </c>
      <c r="H32" s="64">
        <f t="shared" si="0"/>
        <v>-3.0441544685213404E-2</v>
      </c>
      <c r="I32" s="61">
        <v>45667</v>
      </c>
      <c r="J32" s="62">
        <v>424.63</v>
      </c>
      <c r="K32" s="62">
        <v>424.71</v>
      </c>
      <c r="L32" s="62">
        <v>415.02</v>
      </c>
      <c r="M32" s="62">
        <v>418.95</v>
      </c>
      <c r="N32" s="62">
        <v>415.88</v>
      </c>
      <c r="O32" s="63">
        <v>20201100</v>
      </c>
      <c r="P32" s="64">
        <f t="shared" si="1"/>
        <v>-1.3304389333721647E-2</v>
      </c>
      <c r="Q32" s="8"/>
      <c r="R32" s="8"/>
    </row>
    <row r="33" spans="1:18" ht="14.25" customHeight="1" x14ac:dyDescent="0.15">
      <c r="A33" s="61">
        <v>45670</v>
      </c>
      <c r="B33" s="62">
        <v>129.99</v>
      </c>
      <c r="C33" s="62">
        <v>133.49</v>
      </c>
      <c r="D33" s="62">
        <v>129.51</v>
      </c>
      <c r="E33" s="62">
        <v>133.22999999999999</v>
      </c>
      <c r="F33" s="62">
        <v>133.19999999999999</v>
      </c>
      <c r="G33" s="63">
        <v>204808900</v>
      </c>
      <c r="H33" s="64">
        <f t="shared" si="0"/>
        <v>-1.9920385186094496E-2</v>
      </c>
      <c r="I33" s="59">
        <v>45670</v>
      </c>
      <c r="J33" s="55">
        <v>415.24</v>
      </c>
      <c r="K33" s="55">
        <v>418.5</v>
      </c>
      <c r="L33" s="55">
        <v>412.29</v>
      </c>
      <c r="M33" s="55">
        <v>417.19</v>
      </c>
      <c r="N33" s="55">
        <v>414.14</v>
      </c>
      <c r="O33" s="60">
        <v>17604800</v>
      </c>
      <c r="P33" s="64">
        <f t="shared" si="1"/>
        <v>-4.1926761978907734E-3</v>
      </c>
      <c r="Q33" s="8"/>
      <c r="R33" s="8"/>
    </row>
    <row r="34" spans="1:18" ht="14.25" customHeight="1" x14ac:dyDescent="0.15">
      <c r="A34" s="59">
        <v>45671</v>
      </c>
      <c r="B34" s="55">
        <v>136.05000000000001</v>
      </c>
      <c r="C34" s="55">
        <v>136.38</v>
      </c>
      <c r="D34" s="55">
        <v>130.05000000000001</v>
      </c>
      <c r="E34" s="55">
        <v>131.76</v>
      </c>
      <c r="F34" s="55">
        <v>131.72999999999999</v>
      </c>
      <c r="G34" s="60">
        <v>195590500</v>
      </c>
      <c r="H34" s="64">
        <f t="shared" si="0"/>
        <v>-1.1097384864552936E-2</v>
      </c>
      <c r="I34" s="61">
        <v>45671</v>
      </c>
      <c r="J34" s="62">
        <v>417.81</v>
      </c>
      <c r="K34" s="62">
        <v>419.74</v>
      </c>
      <c r="L34" s="62">
        <v>410.72</v>
      </c>
      <c r="M34" s="62">
        <v>415.67</v>
      </c>
      <c r="N34" s="62">
        <v>412.63</v>
      </c>
      <c r="O34" s="63">
        <v>16935900</v>
      </c>
      <c r="P34" s="64">
        <f t="shared" si="1"/>
        <v>-3.6527732717990891E-3</v>
      </c>
      <c r="Q34" s="8"/>
      <c r="R34" s="8"/>
    </row>
    <row r="35" spans="1:18" ht="14.25" customHeight="1" x14ac:dyDescent="0.15">
      <c r="A35" s="61">
        <v>45672</v>
      </c>
      <c r="B35" s="62">
        <v>133.65</v>
      </c>
      <c r="C35" s="62">
        <v>136.44999999999999</v>
      </c>
      <c r="D35" s="62">
        <v>131.29</v>
      </c>
      <c r="E35" s="62">
        <v>136.24</v>
      </c>
      <c r="F35" s="62">
        <v>136.21</v>
      </c>
      <c r="G35" s="63">
        <v>185217300</v>
      </c>
      <c r="H35" s="64">
        <f t="shared" si="0"/>
        <v>3.3443439217514526E-2</v>
      </c>
      <c r="I35" s="59">
        <v>45672</v>
      </c>
      <c r="J35" s="55">
        <v>419.13</v>
      </c>
      <c r="K35" s="55">
        <v>428.15</v>
      </c>
      <c r="L35" s="55">
        <v>418.27</v>
      </c>
      <c r="M35" s="55">
        <v>426.31</v>
      </c>
      <c r="N35" s="55">
        <v>423.19</v>
      </c>
      <c r="O35" s="60">
        <v>19637800</v>
      </c>
      <c r="P35" s="64">
        <f t="shared" si="1"/>
        <v>2.5269943135226229E-2</v>
      </c>
      <c r="Q35" s="8"/>
      <c r="R35" s="8"/>
    </row>
    <row r="36" spans="1:18" ht="14.25" customHeight="1" x14ac:dyDescent="0.15">
      <c r="A36" s="59">
        <v>45673</v>
      </c>
      <c r="B36" s="55">
        <v>138.63999999999999</v>
      </c>
      <c r="C36" s="55">
        <v>138.75</v>
      </c>
      <c r="D36" s="55">
        <v>133.49</v>
      </c>
      <c r="E36" s="55">
        <v>133.57</v>
      </c>
      <c r="F36" s="55">
        <v>133.54</v>
      </c>
      <c r="G36" s="60">
        <v>209235600</v>
      </c>
      <c r="H36" s="64">
        <f t="shared" si="0"/>
        <v>-1.9796754029527599E-2</v>
      </c>
      <c r="I36" s="61">
        <v>45673</v>
      </c>
      <c r="J36" s="62">
        <v>428.7</v>
      </c>
      <c r="K36" s="62">
        <v>429.49</v>
      </c>
      <c r="L36" s="62">
        <v>424.39</v>
      </c>
      <c r="M36" s="62">
        <v>424.58</v>
      </c>
      <c r="N36" s="62">
        <v>421.47</v>
      </c>
      <c r="O36" s="63">
        <v>15300000</v>
      </c>
      <c r="P36" s="64">
        <f t="shared" si="1"/>
        <v>-4.0726502436359661E-3</v>
      </c>
      <c r="Q36" s="8"/>
      <c r="R36" s="8"/>
    </row>
    <row r="37" spans="1:18" ht="14.25" customHeight="1" x14ac:dyDescent="0.15">
      <c r="A37" s="61">
        <v>45674</v>
      </c>
      <c r="B37" s="62">
        <v>136.69</v>
      </c>
      <c r="C37" s="62">
        <v>138.5</v>
      </c>
      <c r="D37" s="62">
        <v>135.46</v>
      </c>
      <c r="E37" s="62">
        <v>137.71</v>
      </c>
      <c r="F37" s="62">
        <v>137.68</v>
      </c>
      <c r="G37" s="63">
        <v>201188800</v>
      </c>
      <c r="H37" s="64">
        <f t="shared" si="0"/>
        <v>3.0531093473561442E-2</v>
      </c>
      <c r="I37" s="59">
        <v>45674</v>
      </c>
      <c r="J37" s="55">
        <v>434.09</v>
      </c>
      <c r="K37" s="55">
        <v>434.48</v>
      </c>
      <c r="L37" s="55">
        <v>428.17</v>
      </c>
      <c r="M37" s="55">
        <v>429.03</v>
      </c>
      <c r="N37" s="55">
        <v>425.89</v>
      </c>
      <c r="O37" s="60">
        <v>26197500</v>
      </c>
      <c r="P37" s="64">
        <f t="shared" si="1"/>
        <v>1.0432496431777589E-2</v>
      </c>
      <c r="Q37" s="8"/>
      <c r="R37" s="8"/>
    </row>
    <row r="38" spans="1:18" ht="14.25" customHeight="1" x14ac:dyDescent="0.15">
      <c r="A38" s="59">
        <v>45678</v>
      </c>
      <c r="B38" s="55">
        <v>139.16</v>
      </c>
      <c r="C38" s="55">
        <v>141.83000000000001</v>
      </c>
      <c r="D38" s="55">
        <v>137.09</v>
      </c>
      <c r="E38" s="55">
        <v>140.83000000000001</v>
      </c>
      <c r="F38" s="55">
        <v>140.80000000000001</v>
      </c>
      <c r="G38" s="60">
        <v>197749000</v>
      </c>
      <c r="H38" s="64">
        <f t="shared" si="0"/>
        <v>2.2408291820658031E-2</v>
      </c>
      <c r="I38" s="61">
        <v>45678</v>
      </c>
      <c r="J38" s="62">
        <v>430.2</v>
      </c>
      <c r="K38" s="62">
        <v>430.9</v>
      </c>
      <c r="L38" s="62">
        <v>425.6</v>
      </c>
      <c r="M38" s="62">
        <v>428.5</v>
      </c>
      <c r="N38" s="62">
        <v>425.36</v>
      </c>
      <c r="O38" s="63">
        <v>26085700</v>
      </c>
      <c r="P38" s="64">
        <f t="shared" si="1"/>
        <v>-1.245227767364414E-3</v>
      </c>
      <c r="Q38" s="8"/>
      <c r="R38" s="8"/>
    </row>
    <row r="39" spans="1:18" ht="14.25" customHeight="1" x14ac:dyDescent="0.15">
      <c r="A39" s="61">
        <v>45679</v>
      </c>
      <c r="B39" s="62">
        <v>144.66</v>
      </c>
      <c r="C39" s="62">
        <v>147.79</v>
      </c>
      <c r="D39" s="62">
        <v>143.66999999999999</v>
      </c>
      <c r="E39" s="62">
        <v>147.07</v>
      </c>
      <c r="F39" s="62">
        <v>147.04</v>
      </c>
      <c r="G39" s="63">
        <v>237651400</v>
      </c>
      <c r="H39" s="64">
        <f t="shared" si="0"/>
        <v>4.3364214883434782E-2</v>
      </c>
      <c r="I39" s="59">
        <v>45679</v>
      </c>
      <c r="J39" s="55">
        <v>437.56</v>
      </c>
      <c r="K39" s="55">
        <v>447.27</v>
      </c>
      <c r="L39" s="55">
        <v>436</v>
      </c>
      <c r="M39" s="55">
        <v>446.2</v>
      </c>
      <c r="N39" s="55">
        <v>442.93</v>
      </c>
      <c r="O39" s="60">
        <v>27803800</v>
      </c>
      <c r="P39" s="64">
        <f t="shared" si="1"/>
        <v>4.0475874819579129E-2</v>
      </c>
      <c r="Q39" s="8"/>
      <c r="R39" s="8"/>
    </row>
    <row r="40" spans="1:18" ht="14.25" customHeight="1" x14ac:dyDescent="0.15">
      <c r="A40" s="59">
        <v>45680</v>
      </c>
      <c r="B40" s="55">
        <v>145.05000000000001</v>
      </c>
      <c r="C40" s="55">
        <v>147.22999999999999</v>
      </c>
      <c r="D40" s="55">
        <v>143.72</v>
      </c>
      <c r="E40" s="55">
        <v>147.22</v>
      </c>
      <c r="F40" s="55">
        <v>147.19</v>
      </c>
      <c r="G40" s="60">
        <v>155915500</v>
      </c>
      <c r="H40" s="64">
        <f t="shared" si="0"/>
        <v>1.0196105971184771E-3</v>
      </c>
      <c r="I40" s="61">
        <v>45680</v>
      </c>
      <c r="J40" s="62">
        <v>442</v>
      </c>
      <c r="K40" s="62">
        <v>446.75</v>
      </c>
      <c r="L40" s="62">
        <v>441.5</v>
      </c>
      <c r="M40" s="62">
        <v>446.71</v>
      </c>
      <c r="N40" s="62">
        <v>443.44</v>
      </c>
      <c r="O40" s="63">
        <v>18389300</v>
      </c>
      <c r="P40" s="64">
        <f t="shared" si="1"/>
        <v>1.1507610958870333E-3</v>
      </c>
      <c r="Q40" s="8"/>
      <c r="R40" s="8"/>
    </row>
    <row r="41" spans="1:18" ht="14.25" customHeight="1" x14ac:dyDescent="0.15">
      <c r="A41" s="61">
        <v>45681</v>
      </c>
      <c r="B41" s="62">
        <v>148.37</v>
      </c>
      <c r="C41" s="62">
        <v>148.97</v>
      </c>
      <c r="D41" s="62">
        <v>141.88</v>
      </c>
      <c r="E41" s="62">
        <v>142.62</v>
      </c>
      <c r="F41" s="62">
        <v>142.59</v>
      </c>
      <c r="G41" s="63">
        <v>234657600</v>
      </c>
      <c r="H41" s="64">
        <f t="shared" si="0"/>
        <v>-3.1750889910467463E-2</v>
      </c>
      <c r="I41" s="59">
        <v>45681</v>
      </c>
      <c r="J41" s="55">
        <v>445.16</v>
      </c>
      <c r="K41" s="55">
        <v>446.65</v>
      </c>
      <c r="L41" s="55">
        <v>441.4</v>
      </c>
      <c r="M41" s="55">
        <v>444.06</v>
      </c>
      <c r="N41" s="55">
        <v>440.81</v>
      </c>
      <c r="O41" s="60">
        <v>15549500</v>
      </c>
      <c r="P41" s="64">
        <f t="shared" si="1"/>
        <v>-5.9485615047601475E-3</v>
      </c>
      <c r="Q41" s="8"/>
      <c r="R41" s="8"/>
    </row>
    <row r="42" spans="1:18" ht="14.25" customHeight="1" x14ac:dyDescent="0.15">
      <c r="A42" s="59">
        <v>45684</v>
      </c>
      <c r="B42" s="55">
        <v>124.8</v>
      </c>
      <c r="C42" s="55">
        <v>128.4</v>
      </c>
      <c r="D42" s="55">
        <v>116.7</v>
      </c>
      <c r="E42" s="55">
        <v>118.42</v>
      </c>
      <c r="F42" s="55">
        <v>118.39</v>
      </c>
      <c r="G42" s="60">
        <v>818830900</v>
      </c>
      <c r="H42" s="64">
        <f t="shared" si="0"/>
        <v>-0.18598911987048292</v>
      </c>
      <c r="I42" s="61">
        <v>45684</v>
      </c>
      <c r="J42" s="62">
        <v>424.01</v>
      </c>
      <c r="K42" s="62">
        <v>435.2</v>
      </c>
      <c r="L42" s="62">
        <v>423.5</v>
      </c>
      <c r="M42" s="62">
        <v>434.56</v>
      </c>
      <c r="N42" s="62">
        <v>431.38</v>
      </c>
      <c r="O42" s="63">
        <v>35647800</v>
      </c>
      <c r="P42" s="64">
        <f t="shared" si="1"/>
        <v>-2.1624571412561105E-2</v>
      </c>
      <c r="Q42" s="8"/>
      <c r="R42" s="8"/>
    </row>
    <row r="43" spans="1:18" ht="14.25" customHeight="1" x14ac:dyDescent="0.15">
      <c r="A43" s="61">
        <v>45685</v>
      </c>
      <c r="B43" s="62">
        <v>121.81</v>
      </c>
      <c r="C43" s="62">
        <v>129</v>
      </c>
      <c r="D43" s="62">
        <v>116.25</v>
      </c>
      <c r="E43" s="62">
        <v>128.99</v>
      </c>
      <c r="F43" s="62">
        <v>128.96</v>
      </c>
      <c r="G43" s="63">
        <v>579666400</v>
      </c>
      <c r="H43" s="64">
        <f t="shared" si="0"/>
        <v>8.5518019334773265E-2</v>
      </c>
      <c r="I43" s="59">
        <v>45685</v>
      </c>
      <c r="J43" s="55">
        <v>434.6</v>
      </c>
      <c r="K43" s="55">
        <v>448.38</v>
      </c>
      <c r="L43" s="55">
        <v>431.38</v>
      </c>
      <c r="M43" s="55">
        <v>447.2</v>
      </c>
      <c r="N43" s="55">
        <v>443.93</v>
      </c>
      <c r="O43" s="60">
        <v>23491700</v>
      </c>
      <c r="P43" s="64">
        <f t="shared" si="1"/>
        <v>2.8677520151064097E-2</v>
      </c>
      <c r="Q43" s="8"/>
      <c r="R43" s="8"/>
    </row>
    <row r="44" spans="1:18" ht="14.25" customHeight="1" x14ac:dyDescent="0.15">
      <c r="A44" s="59">
        <v>45686</v>
      </c>
      <c r="B44" s="55">
        <v>126.5</v>
      </c>
      <c r="C44" s="55">
        <v>126.89</v>
      </c>
      <c r="D44" s="55">
        <v>120.05</v>
      </c>
      <c r="E44" s="55">
        <v>123.7</v>
      </c>
      <c r="F44" s="55">
        <v>123.67</v>
      </c>
      <c r="G44" s="60">
        <v>467120600</v>
      </c>
      <c r="H44" s="64">
        <f t="shared" si="0"/>
        <v>-4.1885551004352498E-2</v>
      </c>
      <c r="I44" s="61">
        <v>45686</v>
      </c>
      <c r="J44" s="62">
        <v>446.69</v>
      </c>
      <c r="K44" s="62">
        <v>446.88</v>
      </c>
      <c r="L44" s="62">
        <v>440.4</v>
      </c>
      <c r="M44" s="62">
        <v>442.33</v>
      </c>
      <c r="N44" s="62">
        <v>439.09</v>
      </c>
      <c r="O44" s="63">
        <v>23581400</v>
      </c>
      <c r="P44" s="64">
        <f t="shared" si="1"/>
        <v>-1.0962488892562395E-2</v>
      </c>
      <c r="Q44" s="8"/>
      <c r="R44" s="8"/>
    </row>
    <row r="45" spans="1:18" ht="14.25" customHeight="1" x14ac:dyDescent="0.15">
      <c r="A45" s="61">
        <v>45687</v>
      </c>
      <c r="B45" s="62">
        <v>123.1</v>
      </c>
      <c r="C45" s="62">
        <v>125</v>
      </c>
      <c r="D45" s="62">
        <v>118.1</v>
      </c>
      <c r="E45" s="62">
        <v>124.65</v>
      </c>
      <c r="F45" s="62">
        <v>124.62</v>
      </c>
      <c r="G45" s="63">
        <v>392925500</v>
      </c>
      <c r="H45" s="64">
        <f t="shared" si="0"/>
        <v>7.6523793621102107E-3</v>
      </c>
      <c r="I45" s="59">
        <v>45687</v>
      </c>
      <c r="J45" s="55">
        <v>418.77</v>
      </c>
      <c r="K45" s="55">
        <v>422.86</v>
      </c>
      <c r="L45" s="55">
        <v>413.16</v>
      </c>
      <c r="M45" s="55">
        <v>414.99</v>
      </c>
      <c r="N45" s="55">
        <v>411.95</v>
      </c>
      <c r="O45" s="60">
        <v>54586300</v>
      </c>
      <c r="P45" s="64">
        <f t="shared" si="1"/>
        <v>-6.3802420691130776E-2</v>
      </c>
      <c r="Q45" s="8"/>
      <c r="R45" s="8"/>
    </row>
    <row r="46" spans="1:18" ht="14.25" customHeight="1" x14ac:dyDescent="0.15">
      <c r="A46" s="59">
        <v>45688</v>
      </c>
      <c r="B46" s="55">
        <v>123.78</v>
      </c>
      <c r="C46" s="55">
        <v>127.85</v>
      </c>
      <c r="D46" s="55">
        <v>119.19</v>
      </c>
      <c r="E46" s="55">
        <v>120.07</v>
      </c>
      <c r="F46" s="55">
        <v>120.04</v>
      </c>
      <c r="G46" s="60">
        <v>388161100</v>
      </c>
      <c r="H46" s="64">
        <f t="shared" si="0"/>
        <v>-3.7444086543909565E-2</v>
      </c>
      <c r="I46" s="61">
        <v>45688</v>
      </c>
      <c r="J46" s="62">
        <v>418.98</v>
      </c>
      <c r="K46" s="62">
        <v>420.69</v>
      </c>
      <c r="L46" s="62">
        <v>414.91</v>
      </c>
      <c r="M46" s="62">
        <v>415.06</v>
      </c>
      <c r="N46" s="62">
        <v>412.02</v>
      </c>
      <c r="O46" s="63">
        <v>34161900</v>
      </c>
      <c r="P46" s="64">
        <f t="shared" si="1"/>
        <v>1.6990909904095368E-4</v>
      </c>
      <c r="Q46" s="8"/>
      <c r="R46" s="8"/>
    </row>
    <row r="47" spans="1:18" ht="14.25" customHeight="1" x14ac:dyDescent="0.15">
      <c r="A47" s="61">
        <v>45691</v>
      </c>
      <c r="B47" s="62">
        <v>114.75</v>
      </c>
      <c r="C47" s="62">
        <v>118.57</v>
      </c>
      <c r="D47" s="62">
        <v>113.01</v>
      </c>
      <c r="E47" s="62">
        <v>116.66</v>
      </c>
      <c r="F47" s="62">
        <v>116.63</v>
      </c>
      <c r="G47" s="63">
        <v>371235700</v>
      </c>
      <c r="H47" s="64">
        <f t="shared" si="0"/>
        <v>-2.8818489869207924E-2</v>
      </c>
      <c r="I47" s="59">
        <v>45691</v>
      </c>
      <c r="J47" s="55">
        <v>411.6</v>
      </c>
      <c r="K47" s="55">
        <v>415.41</v>
      </c>
      <c r="L47" s="55">
        <v>408.66</v>
      </c>
      <c r="M47" s="55">
        <v>410.92</v>
      </c>
      <c r="N47" s="55">
        <v>407.91</v>
      </c>
      <c r="O47" s="60">
        <v>25679100</v>
      </c>
      <c r="P47" s="64">
        <f t="shared" si="1"/>
        <v>-1.0025330024935632E-2</v>
      </c>
      <c r="Q47" s="8"/>
      <c r="R47" s="8"/>
    </row>
    <row r="48" spans="1:18" ht="14.25" customHeight="1" x14ac:dyDescent="0.15">
      <c r="A48" s="59">
        <v>45692</v>
      </c>
      <c r="B48" s="55">
        <v>116.96</v>
      </c>
      <c r="C48" s="55">
        <v>121.2</v>
      </c>
      <c r="D48" s="55">
        <v>116.7</v>
      </c>
      <c r="E48" s="55">
        <v>118.65</v>
      </c>
      <c r="F48" s="55">
        <v>118.62</v>
      </c>
      <c r="G48" s="60">
        <v>256550000</v>
      </c>
      <c r="H48" s="64">
        <f t="shared" si="0"/>
        <v>1.6918575707622115E-2</v>
      </c>
      <c r="I48" s="61">
        <v>45692</v>
      </c>
      <c r="J48" s="62">
        <v>412.69</v>
      </c>
      <c r="K48" s="62">
        <v>413.92</v>
      </c>
      <c r="L48" s="62">
        <v>409.74</v>
      </c>
      <c r="M48" s="62">
        <v>412.37</v>
      </c>
      <c r="N48" s="62">
        <v>409.35</v>
      </c>
      <c r="O48" s="63">
        <v>20532100</v>
      </c>
      <c r="P48" s="64">
        <f t="shared" si="1"/>
        <v>3.523973986752818E-3</v>
      </c>
      <c r="Q48" s="8"/>
      <c r="R48" s="8"/>
    </row>
    <row r="49" spans="1:18" ht="14.25" customHeight="1" x14ac:dyDescent="0.15">
      <c r="A49" s="61">
        <v>45693</v>
      </c>
      <c r="B49" s="62">
        <v>121.76</v>
      </c>
      <c r="C49" s="62">
        <v>125</v>
      </c>
      <c r="D49" s="62">
        <v>120.76</v>
      </c>
      <c r="E49" s="62">
        <v>124.83</v>
      </c>
      <c r="F49" s="62">
        <v>124.8</v>
      </c>
      <c r="G49" s="63">
        <v>262230800</v>
      </c>
      <c r="H49" s="64">
        <f t="shared" si="0"/>
        <v>5.0787349524746624E-2</v>
      </c>
      <c r="I49" s="59">
        <v>45693</v>
      </c>
      <c r="J49" s="55">
        <v>412.35</v>
      </c>
      <c r="K49" s="55">
        <v>413.83</v>
      </c>
      <c r="L49" s="55">
        <v>410.4</v>
      </c>
      <c r="M49" s="55">
        <v>413.29</v>
      </c>
      <c r="N49" s="55">
        <v>410.26</v>
      </c>
      <c r="O49" s="60">
        <v>16316700</v>
      </c>
      <c r="P49" s="64">
        <f t="shared" si="1"/>
        <v>2.2205692315336685E-3</v>
      </c>
      <c r="Q49" s="8"/>
      <c r="R49" s="8"/>
    </row>
    <row r="50" spans="1:18" ht="14.25" customHeight="1" x14ac:dyDescent="0.15">
      <c r="A50" s="59">
        <v>45694</v>
      </c>
      <c r="B50" s="55">
        <v>127.42</v>
      </c>
      <c r="C50" s="55">
        <v>128.77000000000001</v>
      </c>
      <c r="D50" s="55">
        <v>125.21</v>
      </c>
      <c r="E50" s="55">
        <v>128.68</v>
      </c>
      <c r="F50" s="55">
        <v>128.65</v>
      </c>
      <c r="G50" s="60">
        <v>251483600</v>
      </c>
      <c r="H50" s="64">
        <f t="shared" si="0"/>
        <v>3.038308279242594E-2</v>
      </c>
      <c r="I50" s="61">
        <v>45694</v>
      </c>
      <c r="J50" s="62">
        <v>414</v>
      </c>
      <c r="K50" s="62">
        <v>418.2</v>
      </c>
      <c r="L50" s="62">
        <v>414</v>
      </c>
      <c r="M50" s="62">
        <v>415.82</v>
      </c>
      <c r="N50" s="62">
        <v>412.78</v>
      </c>
      <c r="O50" s="63">
        <v>16309800</v>
      </c>
      <c r="P50" s="64">
        <f t="shared" si="1"/>
        <v>6.1236583272386578E-3</v>
      </c>
      <c r="Q50" s="8"/>
      <c r="R50" s="8"/>
    </row>
    <row r="51" spans="1:18" ht="14.25" customHeight="1" x14ac:dyDescent="0.15">
      <c r="A51" s="61">
        <v>45695</v>
      </c>
      <c r="B51" s="62">
        <v>129.22</v>
      </c>
      <c r="C51" s="62">
        <v>130.37</v>
      </c>
      <c r="D51" s="62">
        <v>125</v>
      </c>
      <c r="E51" s="62">
        <v>129.84</v>
      </c>
      <c r="F51" s="62">
        <v>129.81</v>
      </c>
      <c r="G51" s="63">
        <v>228186300</v>
      </c>
      <c r="H51" s="64">
        <f t="shared" si="0"/>
        <v>8.9763041771499345E-3</v>
      </c>
      <c r="I51" s="59">
        <v>45695</v>
      </c>
      <c r="J51" s="55">
        <v>416.48</v>
      </c>
      <c r="K51" s="55">
        <v>418.65</v>
      </c>
      <c r="L51" s="55">
        <v>408.1</v>
      </c>
      <c r="M51" s="55">
        <v>409.75</v>
      </c>
      <c r="N51" s="55">
        <v>406.75</v>
      </c>
      <c r="O51" s="60">
        <v>22886800</v>
      </c>
      <c r="P51" s="64">
        <f t="shared" si="1"/>
        <v>-1.4716017282082192E-2</v>
      </c>
      <c r="Q51" s="8"/>
      <c r="R51" s="8"/>
    </row>
    <row r="52" spans="1:18" ht="14.25" customHeight="1" x14ac:dyDescent="0.15">
      <c r="A52" s="59">
        <v>45698</v>
      </c>
      <c r="B52" s="55">
        <v>130.09</v>
      </c>
      <c r="C52" s="55">
        <v>135</v>
      </c>
      <c r="D52" s="55">
        <v>129.96</v>
      </c>
      <c r="E52" s="55">
        <v>133.57</v>
      </c>
      <c r="F52" s="55">
        <v>133.54</v>
      </c>
      <c r="G52" s="60">
        <v>216989100</v>
      </c>
      <c r="H52" s="64">
        <f t="shared" si="0"/>
        <v>2.8329215524819529E-2</v>
      </c>
      <c r="I52" s="61">
        <v>45698</v>
      </c>
      <c r="J52" s="62">
        <v>413.71</v>
      </c>
      <c r="K52" s="62">
        <v>415.46</v>
      </c>
      <c r="L52" s="62">
        <v>410.92</v>
      </c>
      <c r="M52" s="62">
        <v>412.22</v>
      </c>
      <c r="N52" s="62">
        <v>409.2</v>
      </c>
      <c r="O52" s="63">
        <v>20817900</v>
      </c>
      <c r="P52" s="64">
        <f t="shared" si="1"/>
        <v>6.0052879783241151E-3</v>
      </c>
      <c r="Q52" s="8"/>
      <c r="R52" s="8"/>
    </row>
    <row r="53" spans="1:18" ht="14.25" customHeight="1" x14ac:dyDescent="0.15">
      <c r="A53" s="61">
        <v>45699</v>
      </c>
      <c r="B53" s="62">
        <v>132.58000000000001</v>
      </c>
      <c r="C53" s="62">
        <v>134.47999999999999</v>
      </c>
      <c r="D53" s="62">
        <v>131.02000000000001</v>
      </c>
      <c r="E53" s="62">
        <v>132.80000000000001</v>
      </c>
      <c r="F53" s="62">
        <v>132.77000000000001</v>
      </c>
      <c r="G53" s="63">
        <v>178902400</v>
      </c>
      <c r="H53" s="64">
        <f t="shared" si="0"/>
        <v>-5.7827505219119708E-3</v>
      </c>
      <c r="I53" s="59">
        <v>45699</v>
      </c>
      <c r="J53" s="55">
        <v>409.64</v>
      </c>
      <c r="K53" s="55">
        <v>412.49</v>
      </c>
      <c r="L53" s="55">
        <v>409.3</v>
      </c>
      <c r="M53" s="55">
        <v>411.44</v>
      </c>
      <c r="N53" s="55">
        <v>408.43</v>
      </c>
      <c r="O53" s="60">
        <v>18140600</v>
      </c>
      <c r="P53" s="64">
        <f t="shared" si="1"/>
        <v>-1.8834930901121131E-3</v>
      </c>
      <c r="Q53" s="8"/>
      <c r="R53" s="8"/>
    </row>
    <row r="54" spans="1:18" ht="14.25" customHeight="1" x14ac:dyDescent="0.15">
      <c r="A54" s="59">
        <v>45700</v>
      </c>
      <c r="B54" s="55">
        <v>130.02000000000001</v>
      </c>
      <c r="C54" s="55">
        <v>132.24</v>
      </c>
      <c r="D54" s="55">
        <v>129.08000000000001</v>
      </c>
      <c r="E54" s="55">
        <v>131.13999999999999</v>
      </c>
      <c r="F54" s="55">
        <v>131.11000000000001</v>
      </c>
      <c r="G54" s="60">
        <v>160278600</v>
      </c>
      <c r="H54" s="64">
        <f t="shared" si="0"/>
        <v>-1.2581642396500193E-2</v>
      </c>
      <c r="I54" s="61">
        <v>45700</v>
      </c>
      <c r="J54" s="62">
        <v>407.21</v>
      </c>
      <c r="K54" s="62">
        <v>410.75</v>
      </c>
      <c r="L54" s="62">
        <v>404.37</v>
      </c>
      <c r="M54" s="62">
        <v>409.04</v>
      </c>
      <c r="N54" s="62">
        <v>406.04</v>
      </c>
      <c r="O54" s="63">
        <v>19121700</v>
      </c>
      <c r="P54" s="64">
        <f t="shared" si="1"/>
        <v>-5.8688640711289011E-3</v>
      </c>
      <c r="Q54" s="8"/>
      <c r="R54" s="8"/>
    </row>
    <row r="55" spans="1:18" ht="14.25" customHeight="1" x14ac:dyDescent="0.15">
      <c r="A55" s="61">
        <v>45701</v>
      </c>
      <c r="B55" s="62">
        <v>131.56</v>
      </c>
      <c r="C55" s="62">
        <v>136.5</v>
      </c>
      <c r="D55" s="62">
        <v>131.16999999999999</v>
      </c>
      <c r="E55" s="62">
        <v>135.29</v>
      </c>
      <c r="F55" s="62">
        <v>135.26</v>
      </c>
      <c r="G55" s="63">
        <v>197430000</v>
      </c>
      <c r="H55" s="64">
        <f t="shared" si="0"/>
        <v>3.1162186635483164E-2</v>
      </c>
      <c r="I55" s="59">
        <v>45701</v>
      </c>
      <c r="J55" s="55">
        <v>407</v>
      </c>
      <c r="K55" s="55">
        <v>411</v>
      </c>
      <c r="L55" s="55">
        <v>406.36</v>
      </c>
      <c r="M55" s="55">
        <v>410.54</v>
      </c>
      <c r="N55" s="55">
        <v>407.53</v>
      </c>
      <c r="O55" s="60">
        <v>23891700</v>
      </c>
      <c r="P55" s="64">
        <f t="shared" si="1"/>
        <v>3.6628726867966813E-3</v>
      </c>
      <c r="Q55" s="8"/>
      <c r="R55" s="8"/>
    </row>
    <row r="56" spans="1:18" ht="14.25" customHeight="1" x14ac:dyDescent="0.15">
      <c r="A56" s="59">
        <v>45702</v>
      </c>
      <c r="B56" s="55">
        <v>136.47999999999999</v>
      </c>
      <c r="C56" s="55">
        <v>139.25</v>
      </c>
      <c r="D56" s="55">
        <v>135.5</v>
      </c>
      <c r="E56" s="55">
        <v>138.85</v>
      </c>
      <c r="F56" s="55">
        <v>138.82</v>
      </c>
      <c r="G56" s="60">
        <v>195479600</v>
      </c>
      <c r="H56" s="64">
        <f t="shared" si="0"/>
        <v>2.5979277764643701E-2</v>
      </c>
      <c r="I56" s="61">
        <v>45702</v>
      </c>
      <c r="J56" s="62">
        <v>407.79</v>
      </c>
      <c r="K56" s="62">
        <v>408.91</v>
      </c>
      <c r="L56" s="62">
        <v>405.88</v>
      </c>
      <c r="M56" s="62">
        <v>408.43</v>
      </c>
      <c r="N56" s="62">
        <v>405.44</v>
      </c>
      <c r="O56" s="63">
        <v>22758500</v>
      </c>
      <c r="P56" s="64">
        <f t="shared" si="1"/>
        <v>-5.1416524702528428E-3</v>
      </c>
      <c r="Q56" s="8"/>
      <c r="R56" s="8"/>
    </row>
    <row r="57" spans="1:18" ht="14.25" customHeight="1" x14ac:dyDescent="0.15">
      <c r="A57" s="61">
        <v>45706</v>
      </c>
      <c r="B57" s="62">
        <v>141.27000000000001</v>
      </c>
      <c r="C57" s="62">
        <v>143.44</v>
      </c>
      <c r="D57" s="62">
        <v>137.93</v>
      </c>
      <c r="E57" s="62">
        <v>139.4</v>
      </c>
      <c r="F57" s="62">
        <v>139.37</v>
      </c>
      <c r="G57" s="63">
        <v>219176600</v>
      </c>
      <c r="H57" s="64">
        <f t="shared" si="0"/>
        <v>3.9541372199806942E-3</v>
      </c>
      <c r="I57" s="59">
        <v>45706</v>
      </c>
      <c r="J57" s="55">
        <v>408</v>
      </c>
      <c r="K57" s="55">
        <v>410.6</v>
      </c>
      <c r="L57" s="55">
        <v>406.5</v>
      </c>
      <c r="M57" s="55">
        <v>409.64</v>
      </c>
      <c r="N57" s="55">
        <v>406.64</v>
      </c>
      <c r="O57" s="60">
        <v>21423100</v>
      </c>
      <c r="P57" s="64">
        <f t="shared" si="1"/>
        <v>2.9553760058727537E-3</v>
      </c>
      <c r="Q57" s="8"/>
      <c r="R57" s="8"/>
    </row>
    <row r="58" spans="1:18" ht="14.25" customHeight="1" x14ac:dyDescent="0.15">
      <c r="A58" s="59">
        <v>45707</v>
      </c>
      <c r="B58" s="55">
        <v>139.51</v>
      </c>
      <c r="C58" s="55">
        <v>141.36000000000001</v>
      </c>
      <c r="D58" s="55">
        <v>137.22</v>
      </c>
      <c r="E58" s="55">
        <v>139.22999999999999</v>
      </c>
      <c r="F58" s="55">
        <v>139.19999999999999</v>
      </c>
      <c r="G58" s="60">
        <v>167536000</v>
      </c>
      <c r="H58" s="64">
        <f t="shared" si="0"/>
        <v>-1.2205192310990422E-3</v>
      </c>
      <c r="I58" s="61">
        <v>45707</v>
      </c>
      <c r="J58" s="62">
        <v>407.88</v>
      </c>
      <c r="K58" s="62">
        <v>415.49</v>
      </c>
      <c r="L58" s="62">
        <v>407.65</v>
      </c>
      <c r="M58" s="62">
        <v>414.77</v>
      </c>
      <c r="N58" s="62">
        <v>411.73</v>
      </c>
      <c r="O58" s="63">
        <v>24114200</v>
      </c>
      <c r="P58" s="64">
        <f t="shared" si="1"/>
        <v>1.2439521576061126E-2</v>
      </c>
      <c r="Q58" s="8"/>
      <c r="R58" s="8"/>
    </row>
    <row r="59" spans="1:18" ht="14.25" customHeight="1" x14ac:dyDescent="0.15">
      <c r="A59" s="61">
        <v>45708</v>
      </c>
      <c r="B59" s="62">
        <v>140.03</v>
      </c>
      <c r="C59" s="62">
        <v>140.66</v>
      </c>
      <c r="D59" s="62">
        <v>136.79</v>
      </c>
      <c r="E59" s="62">
        <v>140.11000000000001</v>
      </c>
      <c r="F59" s="62">
        <v>140.08000000000001</v>
      </c>
      <c r="G59" s="63">
        <v>143903600</v>
      </c>
      <c r="H59" s="64">
        <f t="shared" si="0"/>
        <v>6.3019400772773909E-3</v>
      </c>
      <c r="I59" s="59">
        <v>45708</v>
      </c>
      <c r="J59" s="55">
        <v>415.29</v>
      </c>
      <c r="K59" s="55">
        <v>419.31</v>
      </c>
      <c r="L59" s="55">
        <v>412.54</v>
      </c>
      <c r="M59" s="55">
        <v>416.13</v>
      </c>
      <c r="N59" s="55">
        <v>413.91</v>
      </c>
      <c r="O59" s="60">
        <v>23508700</v>
      </c>
      <c r="P59" s="64">
        <f t="shared" si="1"/>
        <v>5.2807641733438075E-3</v>
      </c>
      <c r="Q59" s="8"/>
      <c r="R59" s="8"/>
    </row>
    <row r="60" spans="1:18" ht="14.25" customHeight="1" x14ac:dyDescent="0.15">
      <c r="A60" s="59">
        <v>45709</v>
      </c>
      <c r="B60" s="55">
        <v>140.04</v>
      </c>
      <c r="C60" s="55">
        <v>141.46</v>
      </c>
      <c r="D60" s="55">
        <v>134.03</v>
      </c>
      <c r="E60" s="55">
        <v>134.43</v>
      </c>
      <c r="F60" s="55">
        <v>134.4</v>
      </c>
      <c r="G60" s="60">
        <v>228217600</v>
      </c>
      <c r="H60" s="64">
        <f t="shared" si="0"/>
        <v>-4.1393259888547349E-2</v>
      </c>
      <c r="I60" s="59">
        <v>45709</v>
      </c>
      <c r="J60" s="55">
        <v>417.34</v>
      </c>
      <c r="K60" s="55">
        <v>418.05</v>
      </c>
      <c r="L60" s="55">
        <v>407.89</v>
      </c>
      <c r="M60" s="55">
        <v>408.21</v>
      </c>
      <c r="N60" s="55">
        <v>406.03</v>
      </c>
      <c r="O60" s="60">
        <v>27524800</v>
      </c>
      <c r="P60" s="64">
        <f t="shared" si="1"/>
        <v>-1.9221510390555231E-2</v>
      </c>
      <c r="Q60" s="8"/>
      <c r="R60" s="8"/>
    </row>
    <row r="61" spans="1:18" ht="14.25" customHeight="1" x14ac:dyDescent="0.15">
      <c r="A61" s="61">
        <v>45712</v>
      </c>
      <c r="B61" s="62">
        <v>136.56</v>
      </c>
      <c r="C61" s="62">
        <v>138.59</v>
      </c>
      <c r="D61" s="62">
        <v>130.08000000000001</v>
      </c>
      <c r="E61" s="62">
        <v>130.28</v>
      </c>
      <c r="F61" s="62">
        <v>130.25</v>
      </c>
      <c r="G61" s="63">
        <v>251381100</v>
      </c>
      <c r="H61" s="64">
        <f t="shared" si="0"/>
        <v>-3.136474745557296E-2</v>
      </c>
      <c r="I61" s="61">
        <v>45712</v>
      </c>
      <c r="J61" s="62">
        <v>408.51</v>
      </c>
      <c r="K61" s="62">
        <v>409.37</v>
      </c>
      <c r="L61" s="62">
        <v>399.32</v>
      </c>
      <c r="M61" s="62">
        <v>404</v>
      </c>
      <c r="N61" s="62">
        <v>401.85</v>
      </c>
      <c r="O61" s="63">
        <v>26443700</v>
      </c>
      <c r="P61" s="64">
        <f t="shared" si="1"/>
        <v>-1.0348163838769096E-2</v>
      </c>
      <c r="Q61" s="8"/>
      <c r="R61" s="8"/>
    </row>
    <row r="62" spans="1:18" ht="14.25" customHeight="1" x14ac:dyDescent="0.15">
      <c r="A62" s="59">
        <v>45713</v>
      </c>
      <c r="B62" s="55">
        <v>129.97999999999999</v>
      </c>
      <c r="C62" s="55">
        <v>130.19999999999999</v>
      </c>
      <c r="D62" s="55">
        <v>124.44</v>
      </c>
      <c r="E62" s="55">
        <v>126.63</v>
      </c>
      <c r="F62" s="55">
        <v>126.6</v>
      </c>
      <c r="G62" s="60">
        <v>271428700</v>
      </c>
      <c r="H62" s="64">
        <f t="shared" si="0"/>
        <v>-2.8423170923400579E-2</v>
      </c>
      <c r="I62" s="59">
        <v>45713</v>
      </c>
      <c r="J62" s="55">
        <v>401.1</v>
      </c>
      <c r="K62" s="55">
        <v>401.92</v>
      </c>
      <c r="L62" s="55">
        <v>396.7</v>
      </c>
      <c r="M62" s="55">
        <v>397.9</v>
      </c>
      <c r="N62" s="55">
        <v>395.78</v>
      </c>
      <c r="O62" s="60">
        <v>29387400</v>
      </c>
      <c r="P62" s="64">
        <f t="shared" si="1"/>
        <v>-1.5220383337970024E-2</v>
      </c>
      <c r="Q62" s="8"/>
      <c r="R62" s="8"/>
    </row>
    <row r="63" spans="1:18" ht="14.25" customHeight="1" x14ac:dyDescent="0.15">
      <c r="A63" s="61">
        <v>45714</v>
      </c>
      <c r="B63" s="62">
        <v>129.99</v>
      </c>
      <c r="C63" s="62">
        <v>133.72999999999999</v>
      </c>
      <c r="D63" s="62">
        <v>128.49</v>
      </c>
      <c r="E63" s="62">
        <v>131.28</v>
      </c>
      <c r="F63" s="62">
        <v>131.25</v>
      </c>
      <c r="G63" s="63">
        <v>322553800</v>
      </c>
      <c r="H63" s="64">
        <f t="shared" si="0"/>
        <v>3.607139176165744E-2</v>
      </c>
      <c r="I63" s="61">
        <v>45714</v>
      </c>
      <c r="J63" s="62">
        <v>398.01</v>
      </c>
      <c r="K63" s="62">
        <v>403.6</v>
      </c>
      <c r="L63" s="62">
        <v>394.25</v>
      </c>
      <c r="M63" s="62">
        <v>399.73</v>
      </c>
      <c r="N63" s="62">
        <v>397.6</v>
      </c>
      <c r="O63" s="63">
        <v>19619000</v>
      </c>
      <c r="P63" s="64">
        <f t="shared" si="1"/>
        <v>4.5879734616614863E-3</v>
      </c>
      <c r="Q63" s="8"/>
      <c r="R63" s="8"/>
    </row>
    <row r="64" spans="1:18" ht="14.25" customHeight="1" x14ac:dyDescent="0.15">
      <c r="A64" s="59">
        <v>45715</v>
      </c>
      <c r="B64" s="55">
        <v>135</v>
      </c>
      <c r="C64" s="55">
        <v>135.01</v>
      </c>
      <c r="D64" s="55">
        <v>120.01</v>
      </c>
      <c r="E64" s="55">
        <v>120.15</v>
      </c>
      <c r="F64" s="55">
        <v>120.12</v>
      </c>
      <c r="G64" s="60">
        <v>443175800</v>
      </c>
      <c r="H64" s="64">
        <f t="shared" si="0"/>
        <v>-8.8612658356603591E-2</v>
      </c>
      <c r="I64" s="59">
        <v>45715</v>
      </c>
      <c r="J64" s="55">
        <v>401.27</v>
      </c>
      <c r="K64" s="55">
        <v>405.74</v>
      </c>
      <c r="L64" s="55">
        <v>392.17</v>
      </c>
      <c r="M64" s="55">
        <v>392.53</v>
      </c>
      <c r="N64" s="55">
        <v>390.44</v>
      </c>
      <c r="O64" s="60">
        <v>21127400</v>
      </c>
      <c r="P64" s="64">
        <f t="shared" si="1"/>
        <v>-1.8172166475654644E-2</v>
      </c>
      <c r="Q64" s="8"/>
      <c r="R64" s="8"/>
    </row>
    <row r="65" spans="1:18" ht="14.25" customHeight="1" x14ac:dyDescent="0.15">
      <c r="A65" s="61">
        <v>45716</v>
      </c>
      <c r="B65" s="62">
        <v>118.02</v>
      </c>
      <c r="C65" s="62">
        <v>125.09</v>
      </c>
      <c r="D65" s="62">
        <v>116.4</v>
      </c>
      <c r="E65" s="62">
        <v>124.92</v>
      </c>
      <c r="F65" s="62">
        <v>124.89</v>
      </c>
      <c r="G65" s="63">
        <v>389091100</v>
      </c>
      <c r="H65" s="64">
        <f t="shared" si="0"/>
        <v>3.8942106759864197E-2</v>
      </c>
      <c r="I65" s="61">
        <v>45716</v>
      </c>
      <c r="J65" s="62">
        <v>392.66</v>
      </c>
      <c r="K65" s="62">
        <v>397.63</v>
      </c>
      <c r="L65" s="62">
        <v>386.57</v>
      </c>
      <c r="M65" s="62">
        <v>396.99</v>
      </c>
      <c r="N65" s="62">
        <v>394.87</v>
      </c>
      <c r="O65" s="63">
        <v>32845700</v>
      </c>
      <c r="P65" s="64">
        <f t="shared" si="1"/>
        <v>1.1282288500433666E-2</v>
      </c>
      <c r="Q65" s="8"/>
      <c r="R65" s="8"/>
    </row>
    <row r="66" spans="1:18" ht="14.25" customHeight="1" x14ac:dyDescent="0.15">
      <c r="A66" s="59">
        <v>45719</v>
      </c>
      <c r="B66" s="55">
        <v>123.51</v>
      </c>
      <c r="C66" s="55">
        <v>123.7</v>
      </c>
      <c r="D66" s="55">
        <v>112.28</v>
      </c>
      <c r="E66" s="55">
        <v>114.06</v>
      </c>
      <c r="F66" s="55">
        <v>114.04</v>
      </c>
      <c r="G66" s="60">
        <v>411381400</v>
      </c>
      <c r="H66" s="64">
        <f t="shared" si="0"/>
        <v>-9.0884085830522487E-2</v>
      </c>
      <c r="I66" s="59">
        <v>45719</v>
      </c>
      <c r="J66" s="55">
        <v>398.82</v>
      </c>
      <c r="K66" s="55">
        <v>398.82</v>
      </c>
      <c r="L66" s="55">
        <v>386.16</v>
      </c>
      <c r="M66" s="55">
        <v>388.49</v>
      </c>
      <c r="N66" s="55">
        <v>386.42</v>
      </c>
      <c r="O66" s="60">
        <v>23007700</v>
      </c>
      <c r="P66" s="64">
        <f t="shared" si="1"/>
        <v>-2.1631735973960495E-2</v>
      </c>
      <c r="Q66" s="8"/>
      <c r="R66" s="8"/>
    </row>
    <row r="67" spans="1:18" ht="14.25" customHeight="1" x14ac:dyDescent="0.15">
      <c r="A67" s="61">
        <v>45720</v>
      </c>
      <c r="B67" s="62">
        <v>110.65</v>
      </c>
      <c r="C67" s="62">
        <v>119.31</v>
      </c>
      <c r="D67" s="62">
        <v>110.11</v>
      </c>
      <c r="E67" s="62">
        <v>115.99</v>
      </c>
      <c r="F67" s="62">
        <v>115.96</v>
      </c>
      <c r="G67" s="63">
        <v>398163300</v>
      </c>
      <c r="H67" s="64">
        <f t="shared" si="0"/>
        <v>1.6696040008983472E-2</v>
      </c>
      <c r="I67" s="61">
        <v>45720</v>
      </c>
      <c r="J67" s="62">
        <v>383.4</v>
      </c>
      <c r="K67" s="62">
        <v>392.58</v>
      </c>
      <c r="L67" s="62">
        <v>381</v>
      </c>
      <c r="M67" s="62">
        <v>388.61</v>
      </c>
      <c r="N67" s="62">
        <v>386.54</v>
      </c>
      <c r="O67" s="63">
        <v>29342900</v>
      </c>
      <c r="P67" s="64">
        <f t="shared" si="1"/>
        <v>3.1049472408429255E-4</v>
      </c>
      <c r="Q67" s="8"/>
      <c r="R67" s="8"/>
    </row>
    <row r="68" spans="1:18" ht="14.25" customHeight="1" x14ac:dyDescent="0.15">
      <c r="A68" s="59">
        <v>45721</v>
      </c>
      <c r="B68" s="55">
        <v>117.58</v>
      </c>
      <c r="C68" s="55">
        <v>118.28</v>
      </c>
      <c r="D68" s="55">
        <v>114.51</v>
      </c>
      <c r="E68" s="55">
        <v>117.3</v>
      </c>
      <c r="F68" s="55">
        <v>117.27</v>
      </c>
      <c r="G68" s="60">
        <v>284337900</v>
      </c>
      <c r="H68" s="64">
        <f t="shared" si="0"/>
        <v>1.1233664419518331E-2</v>
      </c>
      <c r="I68" s="59">
        <v>45721</v>
      </c>
      <c r="J68" s="55">
        <v>389.34</v>
      </c>
      <c r="K68" s="55">
        <v>401.67</v>
      </c>
      <c r="L68" s="55">
        <v>388.81</v>
      </c>
      <c r="M68" s="55">
        <v>401.02</v>
      </c>
      <c r="N68" s="55">
        <v>398.88</v>
      </c>
      <c r="O68" s="60">
        <v>23433100</v>
      </c>
      <c r="P68" s="64">
        <f t="shared" si="1"/>
        <v>3.1425264217925922E-2</v>
      </c>
      <c r="Q68" s="8"/>
      <c r="R68" s="8"/>
    </row>
    <row r="69" spans="1:18" ht="14.25" customHeight="1" x14ac:dyDescent="0.15">
      <c r="A69" s="61">
        <v>45722</v>
      </c>
      <c r="B69" s="62">
        <v>113.53</v>
      </c>
      <c r="C69" s="62">
        <v>115.35</v>
      </c>
      <c r="D69" s="62">
        <v>110.22</v>
      </c>
      <c r="E69" s="62">
        <v>110.57</v>
      </c>
      <c r="F69" s="62">
        <v>110.55</v>
      </c>
      <c r="G69" s="63">
        <v>321181900</v>
      </c>
      <c r="H69" s="64">
        <f t="shared" ref="H69:H132" si="2">LN(F69/F68)</f>
        <v>-5.9011061169517882E-2</v>
      </c>
      <c r="I69" s="61">
        <v>45722</v>
      </c>
      <c r="J69" s="62">
        <v>394.28</v>
      </c>
      <c r="K69" s="62">
        <v>402.15</v>
      </c>
      <c r="L69" s="62">
        <v>392.68</v>
      </c>
      <c r="M69" s="62">
        <v>396.89</v>
      </c>
      <c r="N69" s="62">
        <v>394.77</v>
      </c>
      <c r="O69" s="63">
        <v>23304600</v>
      </c>
      <c r="P69" s="64">
        <f t="shared" ref="P69:P132" si="3">LN(N69/N68)</f>
        <v>-1.0357302945088921E-2</v>
      </c>
      <c r="Q69" s="8"/>
      <c r="R69" s="8"/>
    </row>
    <row r="70" spans="1:18" ht="14.25" customHeight="1" x14ac:dyDescent="0.15">
      <c r="A70" s="59">
        <v>45723</v>
      </c>
      <c r="B70" s="55">
        <v>111.25</v>
      </c>
      <c r="C70" s="55">
        <v>113.48</v>
      </c>
      <c r="D70" s="55">
        <v>107.56</v>
      </c>
      <c r="E70" s="55">
        <v>112.69</v>
      </c>
      <c r="F70" s="55">
        <v>112.67</v>
      </c>
      <c r="G70" s="60">
        <v>341755500</v>
      </c>
      <c r="H70" s="64">
        <f t="shared" si="2"/>
        <v>1.8995284872619332E-2</v>
      </c>
      <c r="I70" s="59">
        <v>45723</v>
      </c>
      <c r="J70" s="55">
        <v>392.32</v>
      </c>
      <c r="K70" s="55">
        <v>394.8</v>
      </c>
      <c r="L70" s="55">
        <v>385.54</v>
      </c>
      <c r="M70" s="55">
        <v>393.31</v>
      </c>
      <c r="N70" s="55">
        <v>391.21</v>
      </c>
      <c r="O70" s="60">
        <v>22034100</v>
      </c>
      <c r="P70" s="64">
        <f t="shared" si="3"/>
        <v>-9.0588166240203848E-3</v>
      </c>
      <c r="Q70" s="8"/>
      <c r="R70" s="8"/>
    </row>
    <row r="71" spans="1:18" ht="14.25" customHeight="1" x14ac:dyDescent="0.15">
      <c r="A71" s="61">
        <v>45726</v>
      </c>
      <c r="B71" s="62">
        <v>109.9</v>
      </c>
      <c r="C71" s="62">
        <v>111.85</v>
      </c>
      <c r="D71" s="62">
        <v>105.46</v>
      </c>
      <c r="E71" s="62">
        <v>106.98</v>
      </c>
      <c r="F71" s="62">
        <v>106.96</v>
      </c>
      <c r="G71" s="63">
        <v>366487400</v>
      </c>
      <c r="H71" s="64">
        <f t="shared" si="2"/>
        <v>-5.2008259382386915E-2</v>
      </c>
      <c r="I71" s="61">
        <v>45726</v>
      </c>
      <c r="J71" s="62">
        <v>385.84</v>
      </c>
      <c r="K71" s="62">
        <v>386.4</v>
      </c>
      <c r="L71" s="62">
        <v>377.22</v>
      </c>
      <c r="M71" s="62">
        <v>380.16</v>
      </c>
      <c r="N71" s="62">
        <v>378.13</v>
      </c>
      <c r="O71" s="63">
        <v>32840100</v>
      </c>
      <c r="P71" s="64">
        <f t="shared" si="3"/>
        <v>-3.4006448367961642E-2</v>
      </c>
      <c r="Q71" s="8"/>
      <c r="R71" s="8"/>
    </row>
    <row r="72" spans="1:18" ht="14.25" customHeight="1" x14ac:dyDescent="0.15">
      <c r="A72" s="59">
        <v>45727</v>
      </c>
      <c r="B72" s="55">
        <v>106.99</v>
      </c>
      <c r="C72" s="55">
        <v>112.24</v>
      </c>
      <c r="D72" s="55">
        <v>104.77</v>
      </c>
      <c r="E72" s="55">
        <v>108.76</v>
      </c>
      <c r="F72" s="55">
        <v>108.74</v>
      </c>
      <c r="G72" s="60">
        <v>354865700</v>
      </c>
      <c r="H72" s="64">
        <f t="shared" si="2"/>
        <v>1.6504778924086937E-2</v>
      </c>
      <c r="I72" s="59">
        <v>45727</v>
      </c>
      <c r="J72" s="55">
        <v>379</v>
      </c>
      <c r="K72" s="55">
        <v>386</v>
      </c>
      <c r="L72" s="55">
        <v>376.91</v>
      </c>
      <c r="M72" s="55">
        <v>380.45</v>
      </c>
      <c r="N72" s="55">
        <v>378.42</v>
      </c>
      <c r="O72" s="60">
        <v>30380200</v>
      </c>
      <c r="P72" s="64">
        <f t="shared" si="3"/>
        <v>7.6663806543815017E-4</v>
      </c>
      <c r="Q72" s="8"/>
      <c r="R72" s="8"/>
    </row>
    <row r="73" spans="1:18" ht="14.25" customHeight="1" x14ac:dyDescent="0.15">
      <c r="A73" s="61">
        <v>45728</v>
      </c>
      <c r="B73" s="62">
        <v>114.12</v>
      </c>
      <c r="C73" s="62">
        <v>116.76</v>
      </c>
      <c r="D73" s="62">
        <v>112.88</v>
      </c>
      <c r="E73" s="62">
        <v>115.74</v>
      </c>
      <c r="F73" s="62">
        <v>115.73</v>
      </c>
      <c r="G73" s="63">
        <v>323857500</v>
      </c>
      <c r="H73" s="64">
        <f t="shared" si="2"/>
        <v>6.2300180142211913E-2</v>
      </c>
      <c r="I73" s="61">
        <v>45728</v>
      </c>
      <c r="J73" s="62">
        <v>382.95</v>
      </c>
      <c r="K73" s="62">
        <v>385.22</v>
      </c>
      <c r="L73" s="62">
        <v>378.95</v>
      </c>
      <c r="M73" s="62">
        <v>383.27</v>
      </c>
      <c r="N73" s="62">
        <v>381.23</v>
      </c>
      <c r="O73" s="63">
        <v>24253600</v>
      </c>
      <c r="P73" s="64">
        <f t="shared" si="3"/>
        <v>7.39817762559073E-3</v>
      </c>
      <c r="Q73" s="8"/>
      <c r="R73" s="8"/>
    </row>
    <row r="74" spans="1:18" ht="14.25" customHeight="1" x14ac:dyDescent="0.15">
      <c r="A74" s="61">
        <v>45729</v>
      </c>
      <c r="B74" s="62">
        <v>117.03</v>
      </c>
      <c r="C74" s="62">
        <v>117.76</v>
      </c>
      <c r="D74" s="62">
        <v>113.79</v>
      </c>
      <c r="E74" s="62">
        <v>115.58</v>
      </c>
      <c r="F74" s="62">
        <v>115.57</v>
      </c>
      <c r="G74" s="63">
        <v>299033100</v>
      </c>
      <c r="H74" s="64">
        <f t="shared" si="2"/>
        <v>-1.383484872636502E-3</v>
      </c>
      <c r="I74" s="59">
        <v>45729</v>
      </c>
      <c r="J74" s="55">
        <v>383.16</v>
      </c>
      <c r="K74" s="55">
        <v>385.32</v>
      </c>
      <c r="L74" s="55">
        <v>377.45</v>
      </c>
      <c r="M74" s="55">
        <v>378.77</v>
      </c>
      <c r="N74" s="55">
        <v>376.75</v>
      </c>
      <c r="O74" s="60">
        <v>20473000</v>
      </c>
      <c r="P74" s="64">
        <f t="shared" si="3"/>
        <v>-1.1821030022600803E-2</v>
      </c>
      <c r="Q74" s="8"/>
      <c r="R74" s="8"/>
    </row>
    <row r="75" spans="1:18" ht="14.25" customHeight="1" x14ac:dyDescent="0.15">
      <c r="A75" s="59">
        <v>45730</v>
      </c>
      <c r="B75" s="55">
        <v>118.61</v>
      </c>
      <c r="C75" s="55">
        <v>121.88</v>
      </c>
      <c r="D75" s="55">
        <v>118.15</v>
      </c>
      <c r="E75" s="55">
        <v>121.67</v>
      </c>
      <c r="F75" s="55">
        <v>121.65</v>
      </c>
      <c r="G75" s="60">
        <v>277593500</v>
      </c>
      <c r="H75" s="64">
        <f t="shared" si="2"/>
        <v>5.1271662242181715E-2</v>
      </c>
      <c r="I75" s="61">
        <v>45730</v>
      </c>
      <c r="J75" s="62">
        <v>379.78</v>
      </c>
      <c r="K75" s="62">
        <v>390.23</v>
      </c>
      <c r="L75" s="62">
        <v>379.51</v>
      </c>
      <c r="M75" s="62">
        <v>388.56</v>
      </c>
      <c r="N75" s="62">
        <v>386.49</v>
      </c>
      <c r="O75" s="63">
        <v>19952800</v>
      </c>
      <c r="P75" s="64">
        <f t="shared" si="3"/>
        <v>2.5524156964938313E-2</v>
      </c>
      <c r="Q75" s="8"/>
      <c r="R75" s="8"/>
    </row>
    <row r="76" spans="1:18" ht="14.25" customHeight="1" x14ac:dyDescent="0.15">
      <c r="A76" s="61">
        <v>45733</v>
      </c>
      <c r="B76" s="62">
        <v>122.74</v>
      </c>
      <c r="C76" s="62">
        <v>122.89</v>
      </c>
      <c r="D76" s="62">
        <v>118.03</v>
      </c>
      <c r="E76" s="62">
        <v>119.53</v>
      </c>
      <c r="F76" s="62">
        <v>119.51</v>
      </c>
      <c r="G76" s="63">
        <v>255501500</v>
      </c>
      <c r="H76" s="64">
        <f t="shared" si="2"/>
        <v>-1.7748019350742054E-2</v>
      </c>
      <c r="I76" s="59">
        <v>45733</v>
      </c>
      <c r="J76" s="55">
        <v>386.7</v>
      </c>
      <c r="K76" s="55">
        <v>392.71</v>
      </c>
      <c r="L76" s="55">
        <v>385.57</v>
      </c>
      <c r="M76" s="55">
        <v>388.7</v>
      </c>
      <c r="N76" s="55">
        <v>386.63</v>
      </c>
      <c r="O76" s="60">
        <v>22474300</v>
      </c>
      <c r="P76" s="64">
        <f t="shared" si="3"/>
        <v>3.6216887813089049E-4</v>
      </c>
      <c r="Q76" s="8"/>
      <c r="R76" s="8"/>
    </row>
    <row r="77" spans="1:18" ht="14.25" customHeight="1" x14ac:dyDescent="0.15">
      <c r="A77" s="59">
        <v>45734</v>
      </c>
      <c r="B77" s="55">
        <v>118</v>
      </c>
      <c r="C77" s="55">
        <v>119.02</v>
      </c>
      <c r="D77" s="55">
        <v>114.54</v>
      </c>
      <c r="E77" s="55">
        <v>115.43</v>
      </c>
      <c r="F77" s="55">
        <v>115.42</v>
      </c>
      <c r="G77" s="60">
        <v>299686900</v>
      </c>
      <c r="H77" s="64">
        <f t="shared" si="2"/>
        <v>-3.4822400595969256E-2</v>
      </c>
      <c r="I77" s="61">
        <v>45734</v>
      </c>
      <c r="J77" s="62">
        <v>387.07</v>
      </c>
      <c r="K77" s="62">
        <v>387.37</v>
      </c>
      <c r="L77" s="62">
        <v>381.1</v>
      </c>
      <c r="M77" s="62">
        <v>383.52</v>
      </c>
      <c r="N77" s="62">
        <v>381.47</v>
      </c>
      <c r="O77" s="63">
        <v>19486900</v>
      </c>
      <c r="P77" s="64">
        <f t="shared" si="3"/>
        <v>-1.3435952676580806E-2</v>
      </c>
      <c r="Q77" s="8"/>
      <c r="R77" s="8"/>
    </row>
    <row r="78" spans="1:18" ht="14.25" customHeight="1" x14ac:dyDescent="0.15">
      <c r="A78" s="61">
        <v>45735</v>
      </c>
      <c r="B78" s="62">
        <v>117.27</v>
      </c>
      <c r="C78" s="62">
        <v>120.45</v>
      </c>
      <c r="D78" s="62">
        <v>115.68</v>
      </c>
      <c r="E78" s="62">
        <v>117.52</v>
      </c>
      <c r="F78" s="62">
        <v>117.51</v>
      </c>
      <c r="G78" s="63">
        <v>273426200</v>
      </c>
      <c r="H78" s="64">
        <f t="shared" si="2"/>
        <v>1.7945787063029264E-2</v>
      </c>
      <c r="I78" s="59">
        <v>45735</v>
      </c>
      <c r="J78" s="55">
        <v>385.53</v>
      </c>
      <c r="K78" s="55">
        <v>389.68</v>
      </c>
      <c r="L78" s="55">
        <v>384</v>
      </c>
      <c r="M78" s="55">
        <v>387.82</v>
      </c>
      <c r="N78" s="55">
        <v>385.75</v>
      </c>
      <c r="O78" s="60">
        <v>19185500</v>
      </c>
      <c r="P78" s="64">
        <f t="shared" si="3"/>
        <v>1.1157280570177085E-2</v>
      </c>
      <c r="Q78" s="8"/>
      <c r="R78" s="8"/>
    </row>
    <row r="79" spans="1:18" ht="14.25" customHeight="1" x14ac:dyDescent="0.15">
      <c r="A79" s="59">
        <v>45736</v>
      </c>
      <c r="B79" s="55">
        <v>116.55</v>
      </c>
      <c r="C79" s="55">
        <v>120.2</v>
      </c>
      <c r="D79" s="55">
        <v>116.47</v>
      </c>
      <c r="E79" s="55">
        <v>118.53</v>
      </c>
      <c r="F79" s="55">
        <v>118.52</v>
      </c>
      <c r="G79" s="60">
        <v>248829700</v>
      </c>
      <c r="H79" s="64">
        <f t="shared" si="2"/>
        <v>8.5582863595147947E-3</v>
      </c>
      <c r="I79" s="61">
        <v>45736</v>
      </c>
      <c r="J79" s="62">
        <v>385.74</v>
      </c>
      <c r="K79" s="62">
        <v>391.79</v>
      </c>
      <c r="L79" s="62">
        <v>383.28</v>
      </c>
      <c r="M79" s="62">
        <v>386.84</v>
      </c>
      <c r="N79" s="62">
        <v>384.78</v>
      </c>
      <c r="O79" s="63">
        <v>18470500</v>
      </c>
      <c r="P79" s="64">
        <f t="shared" si="3"/>
        <v>-2.5177488544437568E-3</v>
      </c>
      <c r="Q79" s="8"/>
      <c r="R79" s="8"/>
    </row>
    <row r="80" spans="1:18" ht="14.25" customHeight="1" x14ac:dyDescent="0.15">
      <c r="A80" s="61">
        <v>45737</v>
      </c>
      <c r="B80" s="62">
        <v>116.94</v>
      </c>
      <c r="C80" s="62">
        <v>117.99</v>
      </c>
      <c r="D80" s="62">
        <v>115.42</v>
      </c>
      <c r="E80" s="62">
        <v>117.7</v>
      </c>
      <c r="F80" s="62">
        <v>117.69</v>
      </c>
      <c r="G80" s="63">
        <v>266498500</v>
      </c>
      <c r="H80" s="64">
        <f t="shared" si="2"/>
        <v>-7.0276738157935602E-3</v>
      </c>
      <c r="I80" s="59">
        <v>45737</v>
      </c>
      <c r="J80" s="55">
        <v>383.22</v>
      </c>
      <c r="K80" s="55">
        <v>391.74</v>
      </c>
      <c r="L80" s="55">
        <v>382.8</v>
      </c>
      <c r="M80" s="55">
        <v>391.26</v>
      </c>
      <c r="N80" s="55">
        <v>389.17</v>
      </c>
      <c r="O80" s="60">
        <v>39675900</v>
      </c>
      <c r="P80" s="64">
        <f t="shared" si="3"/>
        <v>1.1344523759926655E-2</v>
      </c>
      <c r="Q80" s="8"/>
      <c r="R80" s="8"/>
    </row>
    <row r="81" spans="1:18" ht="14.25" customHeight="1" x14ac:dyDescent="0.15">
      <c r="A81" s="59">
        <v>45740</v>
      </c>
      <c r="B81" s="55">
        <v>119.88</v>
      </c>
      <c r="C81" s="55">
        <v>122.22</v>
      </c>
      <c r="D81" s="55">
        <v>119.34</v>
      </c>
      <c r="E81" s="55">
        <v>121.41</v>
      </c>
      <c r="F81" s="55">
        <v>121.39</v>
      </c>
      <c r="G81" s="60">
        <v>228452500</v>
      </c>
      <c r="H81" s="64">
        <f t="shared" si="2"/>
        <v>3.0954454020141398E-2</v>
      </c>
      <c r="I81" s="61">
        <v>45740</v>
      </c>
      <c r="J81" s="62">
        <v>395.4</v>
      </c>
      <c r="K81" s="62">
        <v>395.4</v>
      </c>
      <c r="L81" s="62">
        <v>389.81</v>
      </c>
      <c r="M81" s="62">
        <v>393.08</v>
      </c>
      <c r="N81" s="62">
        <v>390.98</v>
      </c>
      <c r="O81" s="63">
        <v>21004500</v>
      </c>
      <c r="P81" s="64">
        <f t="shared" si="3"/>
        <v>4.6401416332203316E-3</v>
      </c>
      <c r="Q81" s="8"/>
      <c r="R81" s="8"/>
    </row>
    <row r="82" spans="1:18" ht="14.25" customHeight="1" x14ac:dyDescent="0.15">
      <c r="A82" s="61">
        <v>45741</v>
      </c>
      <c r="B82" s="62">
        <v>120.55</v>
      </c>
      <c r="C82" s="62">
        <v>121.29</v>
      </c>
      <c r="D82" s="62">
        <v>118.92</v>
      </c>
      <c r="E82" s="62">
        <v>120.69</v>
      </c>
      <c r="F82" s="62">
        <v>120.67</v>
      </c>
      <c r="G82" s="63">
        <v>167447200</v>
      </c>
      <c r="H82" s="64">
        <f t="shared" si="2"/>
        <v>-5.948955824202809E-3</v>
      </c>
      <c r="I82" s="59">
        <v>45741</v>
      </c>
      <c r="J82" s="55">
        <v>393.92</v>
      </c>
      <c r="K82" s="55">
        <v>396.36</v>
      </c>
      <c r="L82" s="55">
        <v>392.64</v>
      </c>
      <c r="M82" s="55">
        <v>395.16</v>
      </c>
      <c r="N82" s="55">
        <v>393.05</v>
      </c>
      <c r="O82" s="60">
        <v>15775000</v>
      </c>
      <c r="P82" s="64">
        <f t="shared" si="3"/>
        <v>5.2804224577920897E-3</v>
      </c>
      <c r="Q82" s="8"/>
      <c r="R82" s="8"/>
    </row>
    <row r="83" spans="1:18" ht="14.25" customHeight="1" x14ac:dyDescent="0.15">
      <c r="A83" s="59">
        <v>45742</v>
      </c>
      <c r="B83" s="55">
        <v>118.73</v>
      </c>
      <c r="C83" s="55">
        <v>118.84</v>
      </c>
      <c r="D83" s="55">
        <v>112.71</v>
      </c>
      <c r="E83" s="55">
        <v>113.76</v>
      </c>
      <c r="F83" s="55">
        <v>113.75</v>
      </c>
      <c r="G83" s="60">
        <v>293463300</v>
      </c>
      <c r="H83" s="64">
        <f t="shared" si="2"/>
        <v>-5.905648925444959E-2</v>
      </c>
      <c r="I83" s="61">
        <v>45742</v>
      </c>
      <c r="J83" s="62">
        <v>395</v>
      </c>
      <c r="K83" s="62">
        <v>395.31</v>
      </c>
      <c r="L83" s="62">
        <v>388.57</v>
      </c>
      <c r="M83" s="62">
        <v>389.97</v>
      </c>
      <c r="N83" s="62">
        <v>387.89</v>
      </c>
      <c r="O83" s="63">
        <v>16108400</v>
      </c>
      <c r="P83" s="64">
        <f t="shared" si="3"/>
        <v>-1.3215035966314861E-2</v>
      </c>
      <c r="Q83" s="8"/>
      <c r="R83" s="8"/>
    </row>
    <row r="84" spans="1:18" ht="14.25" customHeight="1" x14ac:dyDescent="0.15">
      <c r="A84" s="61">
        <v>45743</v>
      </c>
      <c r="B84" s="62">
        <v>111.35</v>
      </c>
      <c r="C84" s="62">
        <v>114.45</v>
      </c>
      <c r="D84" s="62">
        <v>110.66</v>
      </c>
      <c r="E84" s="62">
        <v>111.43</v>
      </c>
      <c r="F84" s="62">
        <v>111.42</v>
      </c>
      <c r="G84" s="63">
        <v>236902100</v>
      </c>
      <c r="H84" s="64">
        <f t="shared" si="2"/>
        <v>-2.0696213238390316E-2</v>
      </c>
      <c r="I84" s="59">
        <v>45743</v>
      </c>
      <c r="J84" s="55">
        <v>390.13</v>
      </c>
      <c r="K84" s="55">
        <v>392.24</v>
      </c>
      <c r="L84" s="55">
        <v>387.4</v>
      </c>
      <c r="M84" s="55">
        <v>390.58</v>
      </c>
      <c r="N84" s="55">
        <v>388.5</v>
      </c>
      <c r="O84" s="60">
        <v>13766800</v>
      </c>
      <c r="P84" s="64">
        <f t="shared" si="3"/>
        <v>1.5713755342514556E-3</v>
      </c>
      <c r="Q84" s="8"/>
      <c r="R84" s="8"/>
    </row>
    <row r="85" spans="1:18" ht="14.25" customHeight="1" x14ac:dyDescent="0.15">
      <c r="A85" s="59">
        <v>45744</v>
      </c>
      <c r="B85" s="55">
        <v>111.49</v>
      </c>
      <c r="C85" s="55">
        <v>112.87</v>
      </c>
      <c r="D85" s="55">
        <v>109.07</v>
      </c>
      <c r="E85" s="55">
        <v>109.67</v>
      </c>
      <c r="F85" s="55">
        <v>109.66</v>
      </c>
      <c r="G85" s="60">
        <v>229872500</v>
      </c>
      <c r="H85" s="64">
        <f t="shared" si="2"/>
        <v>-1.5922174616767079E-2</v>
      </c>
      <c r="I85" s="61">
        <v>45744</v>
      </c>
      <c r="J85" s="62">
        <v>388.08</v>
      </c>
      <c r="K85" s="62">
        <v>389.13</v>
      </c>
      <c r="L85" s="62">
        <v>376.93</v>
      </c>
      <c r="M85" s="62">
        <v>378.8</v>
      </c>
      <c r="N85" s="62">
        <v>376.78</v>
      </c>
      <c r="O85" s="63">
        <v>21632000</v>
      </c>
      <c r="P85" s="64">
        <f t="shared" si="3"/>
        <v>-3.0631707070473881E-2</v>
      </c>
      <c r="Q85" s="8"/>
      <c r="R85" s="8"/>
    </row>
    <row r="86" spans="1:18" ht="14.25" customHeight="1" x14ac:dyDescent="0.15">
      <c r="A86" s="61">
        <v>45747</v>
      </c>
      <c r="B86" s="62">
        <v>105.13</v>
      </c>
      <c r="C86" s="62">
        <v>110.96</v>
      </c>
      <c r="D86" s="62">
        <v>103.65</v>
      </c>
      <c r="E86" s="62">
        <v>108.38</v>
      </c>
      <c r="F86" s="62">
        <v>108.37</v>
      </c>
      <c r="G86" s="63">
        <v>299212700</v>
      </c>
      <c r="H86" s="64">
        <f t="shared" si="2"/>
        <v>-1.1833372040998531E-2</v>
      </c>
      <c r="I86" s="59">
        <v>45747</v>
      </c>
      <c r="J86" s="55">
        <v>372.54</v>
      </c>
      <c r="K86" s="55">
        <v>377.07</v>
      </c>
      <c r="L86" s="55">
        <v>367.24</v>
      </c>
      <c r="M86" s="55">
        <v>375.39</v>
      </c>
      <c r="N86" s="55">
        <v>373.39</v>
      </c>
      <c r="O86" s="60">
        <v>35184700</v>
      </c>
      <c r="P86" s="64">
        <f t="shared" si="3"/>
        <v>-9.0380129201979922E-3</v>
      </c>
      <c r="Q86" s="8"/>
      <c r="R86" s="8"/>
    </row>
    <row r="87" spans="1:18" ht="14.25" customHeight="1" x14ac:dyDescent="0.15">
      <c r="A87" s="59">
        <v>45748</v>
      </c>
      <c r="B87" s="55">
        <v>108.52</v>
      </c>
      <c r="C87" s="55">
        <v>110.2</v>
      </c>
      <c r="D87" s="55">
        <v>106.47</v>
      </c>
      <c r="E87" s="55">
        <v>110.15</v>
      </c>
      <c r="F87" s="55">
        <v>110.14</v>
      </c>
      <c r="G87" s="60">
        <v>222614000</v>
      </c>
      <c r="H87" s="64">
        <f t="shared" si="2"/>
        <v>1.620098589943161E-2</v>
      </c>
      <c r="I87" s="61">
        <v>45748</v>
      </c>
      <c r="J87" s="62">
        <v>374.65</v>
      </c>
      <c r="K87" s="62">
        <v>382.85</v>
      </c>
      <c r="L87" s="62">
        <v>373.23</v>
      </c>
      <c r="M87" s="62">
        <v>382.19</v>
      </c>
      <c r="N87" s="62">
        <v>380.15</v>
      </c>
      <c r="O87" s="63">
        <v>19689500</v>
      </c>
      <c r="P87" s="64">
        <f t="shared" si="3"/>
        <v>1.7942461857415305E-2</v>
      </c>
      <c r="Q87" s="8"/>
      <c r="R87" s="8"/>
    </row>
    <row r="88" spans="1:18" ht="14.25" customHeight="1" x14ac:dyDescent="0.15">
      <c r="A88" s="61">
        <v>45749</v>
      </c>
      <c r="B88" s="62">
        <v>107.29</v>
      </c>
      <c r="C88" s="62">
        <v>111.98</v>
      </c>
      <c r="D88" s="62">
        <v>106.79</v>
      </c>
      <c r="E88" s="62">
        <v>110.42</v>
      </c>
      <c r="F88" s="62">
        <v>110.41</v>
      </c>
      <c r="G88" s="63">
        <v>220601200</v>
      </c>
      <c r="H88" s="64">
        <f t="shared" si="2"/>
        <v>2.4484256167101336E-3</v>
      </c>
      <c r="I88" s="59">
        <v>45749</v>
      </c>
      <c r="J88" s="55">
        <v>377.97</v>
      </c>
      <c r="K88" s="55">
        <v>385.08</v>
      </c>
      <c r="L88" s="55">
        <v>376.62</v>
      </c>
      <c r="M88" s="55">
        <v>382.14</v>
      </c>
      <c r="N88" s="55">
        <v>380.1</v>
      </c>
      <c r="O88" s="60">
        <v>16092600</v>
      </c>
      <c r="P88" s="64">
        <f t="shared" si="3"/>
        <v>-1.3153567924242924E-4</v>
      </c>
      <c r="Q88" s="8"/>
      <c r="R88" s="8"/>
    </row>
    <row r="89" spans="1:18" ht="14.25" customHeight="1" x14ac:dyDescent="0.15">
      <c r="A89" s="59">
        <v>45750</v>
      </c>
      <c r="B89" s="55">
        <v>103.51</v>
      </c>
      <c r="C89" s="55">
        <v>105.63</v>
      </c>
      <c r="D89" s="55">
        <v>101.6</v>
      </c>
      <c r="E89" s="55">
        <v>101.8</v>
      </c>
      <c r="F89" s="55">
        <v>101.79</v>
      </c>
      <c r="G89" s="60">
        <v>338769400</v>
      </c>
      <c r="H89" s="64">
        <f t="shared" si="2"/>
        <v>-8.1288841986797047E-2</v>
      </c>
      <c r="I89" s="61">
        <v>45750</v>
      </c>
      <c r="J89" s="62">
        <v>374.79</v>
      </c>
      <c r="K89" s="62">
        <v>377.48</v>
      </c>
      <c r="L89" s="62">
        <v>369.35</v>
      </c>
      <c r="M89" s="62">
        <v>373.11</v>
      </c>
      <c r="N89" s="62">
        <v>371.12</v>
      </c>
      <c r="O89" s="63">
        <v>30198000</v>
      </c>
      <c r="P89" s="64">
        <f t="shared" si="3"/>
        <v>-2.3908915551714885E-2</v>
      </c>
      <c r="Q89" s="8"/>
      <c r="R89" s="8"/>
    </row>
    <row r="90" spans="1:18" ht="14.25" customHeight="1" x14ac:dyDescent="0.15">
      <c r="A90" s="61">
        <v>45751</v>
      </c>
      <c r="B90" s="62">
        <v>98.91</v>
      </c>
      <c r="C90" s="62">
        <v>100.13</v>
      </c>
      <c r="D90" s="62">
        <v>92.11</v>
      </c>
      <c r="E90" s="62">
        <v>94.31</v>
      </c>
      <c r="F90" s="62">
        <v>94.3</v>
      </c>
      <c r="G90" s="63">
        <v>532273800</v>
      </c>
      <c r="H90" s="64">
        <f t="shared" si="2"/>
        <v>-7.6430677824836785E-2</v>
      </c>
      <c r="I90" s="59">
        <v>45751</v>
      </c>
      <c r="J90" s="55">
        <v>364.13</v>
      </c>
      <c r="K90" s="55">
        <v>374.59</v>
      </c>
      <c r="L90" s="55">
        <v>359.48</v>
      </c>
      <c r="M90" s="55">
        <v>359.84</v>
      </c>
      <c r="N90" s="55">
        <v>357.92</v>
      </c>
      <c r="O90" s="60">
        <v>49209900</v>
      </c>
      <c r="P90" s="64">
        <f t="shared" si="3"/>
        <v>-3.6215962701668679E-2</v>
      </c>
      <c r="Q90" s="8"/>
      <c r="R90" s="8"/>
    </row>
    <row r="91" spans="1:18" ht="14.25" customHeight="1" x14ac:dyDescent="0.15">
      <c r="A91" s="59">
        <v>45754</v>
      </c>
      <c r="B91" s="55">
        <v>87.46</v>
      </c>
      <c r="C91" s="55">
        <v>101.75</v>
      </c>
      <c r="D91" s="55">
        <v>86.62</v>
      </c>
      <c r="E91" s="55">
        <v>97.64</v>
      </c>
      <c r="F91" s="55">
        <v>97.63</v>
      </c>
      <c r="G91" s="60">
        <v>611041300</v>
      </c>
      <c r="H91" s="64">
        <f t="shared" si="2"/>
        <v>3.4703633598168353E-2</v>
      </c>
      <c r="I91" s="61">
        <v>45754</v>
      </c>
      <c r="J91" s="62">
        <v>350.88</v>
      </c>
      <c r="K91" s="62">
        <v>371</v>
      </c>
      <c r="L91" s="62">
        <v>344.79</v>
      </c>
      <c r="M91" s="62">
        <v>357.86</v>
      </c>
      <c r="N91" s="62">
        <v>355.95</v>
      </c>
      <c r="O91" s="63">
        <v>50425000</v>
      </c>
      <c r="P91" s="64">
        <f t="shared" si="3"/>
        <v>-5.519226191937344E-3</v>
      </c>
      <c r="Q91" s="8"/>
      <c r="R91" s="8"/>
    </row>
    <row r="92" spans="1:18" ht="14.25" customHeight="1" x14ac:dyDescent="0.15">
      <c r="A92" s="61">
        <v>45755</v>
      </c>
      <c r="B92" s="62">
        <v>103.81</v>
      </c>
      <c r="C92" s="62">
        <v>105.85</v>
      </c>
      <c r="D92" s="62">
        <v>94.46</v>
      </c>
      <c r="E92" s="62">
        <v>96.3</v>
      </c>
      <c r="F92" s="62">
        <v>96.29</v>
      </c>
      <c r="G92" s="63">
        <v>476243400</v>
      </c>
      <c r="H92" s="64">
        <f t="shared" si="2"/>
        <v>-1.3820351985387442E-2</v>
      </c>
      <c r="I92" s="59">
        <v>45755</v>
      </c>
      <c r="J92" s="55">
        <v>368.26</v>
      </c>
      <c r="K92" s="55">
        <v>373.65</v>
      </c>
      <c r="L92" s="55">
        <v>350.25</v>
      </c>
      <c r="M92" s="55">
        <v>354.56</v>
      </c>
      <c r="N92" s="55">
        <v>352.67</v>
      </c>
      <c r="O92" s="60">
        <v>35868900</v>
      </c>
      <c r="P92" s="64">
        <f t="shared" si="3"/>
        <v>-9.2574960485739353E-3</v>
      </c>
      <c r="Q92" s="8"/>
      <c r="R92" s="8"/>
    </row>
    <row r="93" spans="1:18" ht="14.25" customHeight="1" x14ac:dyDescent="0.15">
      <c r="A93" s="59">
        <v>45756</v>
      </c>
      <c r="B93" s="55">
        <v>98.89</v>
      </c>
      <c r="C93" s="55">
        <v>115.1</v>
      </c>
      <c r="D93" s="55">
        <v>97.53</v>
      </c>
      <c r="E93" s="55">
        <v>114.33</v>
      </c>
      <c r="F93" s="55">
        <v>114.32</v>
      </c>
      <c r="G93" s="60">
        <v>612918300</v>
      </c>
      <c r="H93" s="64">
        <f t="shared" si="2"/>
        <v>0.17163706236941922</v>
      </c>
      <c r="I93" s="61">
        <v>45756</v>
      </c>
      <c r="J93" s="62">
        <v>353.54</v>
      </c>
      <c r="K93" s="62">
        <v>393.23</v>
      </c>
      <c r="L93" s="62">
        <v>353.1</v>
      </c>
      <c r="M93" s="62">
        <v>390.49</v>
      </c>
      <c r="N93" s="62">
        <v>388.41</v>
      </c>
      <c r="O93" s="63">
        <v>50199700</v>
      </c>
      <c r="P93" s="64">
        <f t="shared" si="3"/>
        <v>9.652870723735725E-2</v>
      </c>
      <c r="Q93" s="8"/>
      <c r="R93" s="8"/>
    </row>
    <row r="94" spans="1:18" ht="14.25" customHeight="1" x14ac:dyDescent="0.15">
      <c r="A94" s="61">
        <v>45757</v>
      </c>
      <c r="B94" s="62">
        <v>109.37</v>
      </c>
      <c r="C94" s="62">
        <v>110.86</v>
      </c>
      <c r="D94" s="62">
        <v>99.15</v>
      </c>
      <c r="E94" s="62">
        <v>107.57</v>
      </c>
      <c r="F94" s="62">
        <v>107.56</v>
      </c>
      <c r="G94" s="63">
        <v>437812400</v>
      </c>
      <c r="H94" s="64">
        <f t="shared" si="2"/>
        <v>-6.0952702220947938E-2</v>
      </c>
      <c r="I94" s="59">
        <v>45757</v>
      </c>
      <c r="J94" s="55">
        <v>382.06</v>
      </c>
      <c r="K94" s="55">
        <v>383.9</v>
      </c>
      <c r="L94" s="55">
        <v>367.8</v>
      </c>
      <c r="M94" s="55">
        <v>381.35</v>
      </c>
      <c r="N94" s="55">
        <v>379.32</v>
      </c>
      <c r="O94" s="60">
        <v>38024400</v>
      </c>
      <c r="P94" s="64">
        <f t="shared" si="3"/>
        <v>-2.3681306723138954E-2</v>
      </c>
      <c r="Q94" s="8"/>
      <c r="R94" s="8"/>
    </row>
    <row r="95" spans="1:18" ht="14.25" customHeight="1" x14ac:dyDescent="0.15">
      <c r="A95" s="59">
        <v>45758</v>
      </c>
      <c r="B95" s="55">
        <v>108.5</v>
      </c>
      <c r="C95" s="55">
        <v>111.55</v>
      </c>
      <c r="D95" s="55">
        <v>107.48</v>
      </c>
      <c r="E95" s="55">
        <v>110.93</v>
      </c>
      <c r="F95" s="55">
        <v>110.92</v>
      </c>
      <c r="G95" s="60">
        <v>313417300</v>
      </c>
      <c r="H95" s="64">
        <f t="shared" si="2"/>
        <v>3.076038934691331E-2</v>
      </c>
      <c r="I95" s="61">
        <v>45758</v>
      </c>
      <c r="J95" s="62">
        <v>380.64</v>
      </c>
      <c r="K95" s="62">
        <v>390.05</v>
      </c>
      <c r="L95" s="62">
        <v>378.89</v>
      </c>
      <c r="M95" s="62">
        <v>388.45</v>
      </c>
      <c r="N95" s="62">
        <v>386.38</v>
      </c>
      <c r="O95" s="63">
        <v>23839200</v>
      </c>
      <c r="P95" s="64">
        <f t="shared" si="3"/>
        <v>1.8441165148881382E-2</v>
      </c>
      <c r="Q95" s="8"/>
      <c r="R95" s="8"/>
    </row>
    <row r="96" spans="1:18" ht="14.25" customHeight="1" x14ac:dyDescent="0.15">
      <c r="A96" s="61">
        <v>45761</v>
      </c>
      <c r="B96" s="62">
        <v>114.11</v>
      </c>
      <c r="C96" s="62">
        <v>114.29</v>
      </c>
      <c r="D96" s="62">
        <v>109.07</v>
      </c>
      <c r="E96" s="62">
        <v>110.71</v>
      </c>
      <c r="F96" s="62">
        <v>110.7</v>
      </c>
      <c r="G96" s="63">
        <v>264705000</v>
      </c>
      <c r="H96" s="64">
        <f t="shared" si="2"/>
        <v>-1.9853810329861243E-3</v>
      </c>
      <c r="I96" s="59">
        <v>45761</v>
      </c>
      <c r="J96" s="55">
        <v>393.22</v>
      </c>
      <c r="K96" s="55">
        <v>394.65</v>
      </c>
      <c r="L96" s="55">
        <v>384.21</v>
      </c>
      <c r="M96" s="55">
        <v>387.81</v>
      </c>
      <c r="N96" s="55">
        <v>385.74</v>
      </c>
      <c r="O96" s="60">
        <v>19251200</v>
      </c>
      <c r="P96" s="64">
        <f t="shared" si="3"/>
        <v>-1.6577737827575768E-3</v>
      </c>
      <c r="Q96" s="8"/>
      <c r="R96" s="8"/>
    </row>
    <row r="97" spans="1:18" ht="14.25" customHeight="1" x14ac:dyDescent="0.15">
      <c r="A97" s="59">
        <v>45762</v>
      </c>
      <c r="B97" s="55">
        <v>110.97</v>
      </c>
      <c r="C97" s="55">
        <v>113.62</v>
      </c>
      <c r="D97" s="55">
        <v>110.5</v>
      </c>
      <c r="E97" s="55">
        <v>112.2</v>
      </c>
      <c r="F97" s="55">
        <v>112.19</v>
      </c>
      <c r="G97" s="60">
        <v>228966900</v>
      </c>
      <c r="H97" s="64">
        <f t="shared" si="2"/>
        <v>1.3370022842281969E-2</v>
      </c>
      <c r="I97" s="61">
        <v>45762</v>
      </c>
      <c r="J97" s="62">
        <v>388.51</v>
      </c>
      <c r="K97" s="62">
        <v>391.89</v>
      </c>
      <c r="L97" s="62">
        <v>384.16</v>
      </c>
      <c r="M97" s="62">
        <v>385.73</v>
      </c>
      <c r="N97" s="62">
        <v>383.67</v>
      </c>
      <c r="O97" s="63">
        <v>17199900</v>
      </c>
      <c r="P97" s="64">
        <f t="shared" si="3"/>
        <v>-5.3807592683119965E-3</v>
      </c>
      <c r="Q97" s="8"/>
      <c r="R97" s="8"/>
    </row>
    <row r="98" spans="1:18" ht="14.25" customHeight="1" x14ac:dyDescent="0.15">
      <c r="A98" s="61">
        <v>45763</v>
      </c>
      <c r="B98" s="62">
        <v>104.55</v>
      </c>
      <c r="C98" s="62">
        <v>106.79</v>
      </c>
      <c r="D98" s="62">
        <v>100.45</v>
      </c>
      <c r="E98" s="62">
        <v>104.49</v>
      </c>
      <c r="F98" s="62">
        <v>104.48</v>
      </c>
      <c r="G98" s="63">
        <v>397016900</v>
      </c>
      <c r="H98" s="64">
        <f t="shared" si="2"/>
        <v>-7.119819702875238E-2</v>
      </c>
      <c r="I98" s="59">
        <v>45763</v>
      </c>
      <c r="J98" s="55">
        <v>380.67</v>
      </c>
      <c r="K98" s="55">
        <v>381.61</v>
      </c>
      <c r="L98" s="55">
        <v>368</v>
      </c>
      <c r="M98" s="55">
        <v>371.61</v>
      </c>
      <c r="N98" s="55">
        <v>369.63</v>
      </c>
      <c r="O98" s="60">
        <v>21967800</v>
      </c>
      <c r="P98" s="64">
        <f t="shared" si="3"/>
        <v>-3.7280302808651848E-2</v>
      </c>
      <c r="Q98" s="8"/>
      <c r="R98" s="8"/>
    </row>
    <row r="99" spans="1:18" ht="14.25" customHeight="1" x14ac:dyDescent="0.15">
      <c r="A99" s="59">
        <v>45764</v>
      </c>
      <c r="B99" s="55">
        <v>104.45</v>
      </c>
      <c r="C99" s="55">
        <v>104.47</v>
      </c>
      <c r="D99" s="55">
        <v>100.05</v>
      </c>
      <c r="E99" s="55">
        <v>101.49</v>
      </c>
      <c r="F99" s="55">
        <v>101.48</v>
      </c>
      <c r="G99" s="60">
        <v>292517500</v>
      </c>
      <c r="H99" s="64">
        <f t="shared" si="2"/>
        <v>-2.9133930797039752E-2</v>
      </c>
      <c r="I99" s="61">
        <v>45764</v>
      </c>
      <c r="J99" s="62">
        <v>373.75</v>
      </c>
      <c r="K99" s="62">
        <v>374.32</v>
      </c>
      <c r="L99" s="62">
        <v>366.89</v>
      </c>
      <c r="M99" s="62">
        <v>367.78</v>
      </c>
      <c r="N99" s="62">
        <v>365.82</v>
      </c>
      <c r="O99" s="63">
        <v>21120200</v>
      </c>
      <c r="P99" s="64">
        <f t="shared" si="3"/>
        <v>-1.0361096156906871E-2</v>
      </c>
      <c r="Q99" s="8"/>
      <c r="R99" s="8"/>
    </row>
    <row r="100" spans="1:18" ht="14.25" customHeight="1" x14ac:dyDescent="0.15">
      <c r="A100" s="61">
        <v>45768</v>
      </c>
      <c r="B100" s="62">
        <v>98.77</v>
      </c>
      <c r="C100" s="62">
        <v>99.44</v>
      </c>
      <c r="D100" s="62">
        <v>95.04</v>
      </c>
      <c r="E100" s="62">
        <v>96.91</v>
      </c>
      <c r="F100" s="62">
        <v>96.9</v>
      </c>
      <c r="G100" s="63">
        <v>288501100</v>
      </c>
      <c r="H100" s="64">
        <f t="shared" si="2"/>
        <v>-4.6182215834360558E-2</v>
      </c>
      <c r="I100" s="59">
        <v>45768</v>
      </c>
      <c r="J100" s="55">
        <v>362.82</v>
      </c>
      <c r="K100" s="55">
        <v>364.48</v>
      </c>
      <c r="L100" s="55">
        <v>355.67</v>
      </c>
      <c r="M100" s="55">
        <v>359.12</v>
      </c>
      <c r="N100" s="55">
        <v>357.21</v>
      </c>
      <c r="O100" s="60">
        <v>20807300</v>
      </c>
      <c r="P100" s="64">
        <f t="shared" si="3"/>
        <v>-2.3817565016586387E-2</v>
      </c>
      <c r="Q100" s="8"/>
      <c r="R100" s="8"/>
    </row>
    <row r="101" spans="1:18" ht="14.25" customHeight="1" x14ac:dyDescent="0.15">
      <c r="A101" s="59">
        <v>45769</v>
      </c>
      <c r="B101" s="55">
        <v>98.78</v>
      </c>
      <c r="C101" s="55">
        <v>99.81</v>
      </c>
      <c r="D101" s="55">
        <v>97.28</v>
      </c>
      <c r="E101" s="55">
        <v>98.89</v>
      </c>
      <c r="F101" s="55">
        <v>98.88</v>
      </c>
      <c r="G101" s="60">
        <v>241004800</v>
      </c>
      <c r="H101" s="64">
        <f t="shared" si="2"/>
        <v>2.0227474812659976E-2</v>
      </c>
      <c r="I101" s="61">
        <v>45769</v>
      </c>
      <c r="J101" s="62">
        <v>363.38</v>
      </c>
      <c r="K101" s="62">
        <v>367.77</v>
      </c>
      <c r="L101" s="62">
        <v>359.86</v>
      </c>
      <c r="M101" s="62">
        <v>366.82</v>
      </c>
      <c r="N101" s="62">
        <v>364.86</v>
      </c>
      <c r="O101" s="63">
        <v>19485000</v>
      </c>
      <c r="P101" s="64">
        <f t="shared" si="3"/>
        <v>2.1189874228879961E-2</v>
      </c>
      <c r="Q101" s="8"/>
      <c r="R101" s="8"/>
    </row>
    <row r="102" spans="1:18" ht="14.25" customHeight="1" x14ac:dyDescent="0.15">
      <c r="A102" s="61">
        <v>45770</v>
      </c>
      <c r="B102" s="62">
        <v>104.52</v>
      </c>
      <c r="C102" s="62">
        <v>104.8</v>
      </c>
      <c r="D102" s="62">
        <v>102.02</v>
      </c>
      <c r="E102" s="62">
        <v>102.71</v>
      </c>
      <c r="F102" s="62">
        <v>102.7</v>
      </c>
      <c r="G102" s="63">
        <v>247526000</v>
      </c>
      <c r="H102" s="64">
        <f t="shared" si="2"/>
        <v>3.7905123225131898E-2</v>
      </c>
      <c r="I102" s="59">
        <v>45770</v>
      </c>
      <c r="J102" s="55">
        <v>376.06</v>
      </c>
      <c r="K102" s="55">
        <v>380.39</v>
      </c>
      <c r="L102" s="55">
        <v>373.02</v>
      </c>
      <c r="M102" s="55">
        <v>374.39</v>
      </c>
      <c r="N102" s="55">
        <v>372.39</v>
      </c>
      <c r="O102" s="60">
        <v>20545500</v>
      </c>
      <c r="P102" s="64">
        <f t="shared" si="3"/>
        <v>2.0427973835892746E-2</v>
      </c>
      <c r="Q102" s="8"/>
      <c r="R102" s="8"/>
    </row>
    <row r="103" spans="1:18" ht="14.25" customHeight="1" x14ac:dyDescent="0.15">
      <c r="A103" s="59">
        <v>45771</v>
      </c>
      <c r="B103" s="55">
        <v>103.48</v>
      </c>
      <c r="C103" s="55">
        <v>106.54</v>
      </c>
      <c r="D103" s="55">
        <v>103.11</v>
      </c>
      <c r="E103" s="55">
        <v>106.43</v>
      </c>
      <c r="F103" s="55">
        <v>106.42</v>
      </c>
      <c r="G103" s="60">
        <v>220815000</v>
      </c>
      <c r="H103" s="64">
        <f t="shared" si="2"/>
        <v>3.558141223371078E-2</v>
      </c>
      <c r="I103" s="61">
        <v>45771</v>
      </c>
      <c r="J103" s="62">
        <v>375.7</v>
      </c>
      <c r="K103" s="62">
        <v>388.45</v>
      </c>
      <c r="L103" s="62">
        <v>375.19</v>
      </c>
      <c r="M103" s="62">
        <v>387.3</v>
      </c>
      <c r="N103" s="62">
        <v>385.23</v>
      </c>
      <c r="O103" s="63">
        <v>22232300</v>
      </c>
      <c r="P103" s="64">
        <f t="shared" si="3"/>
        <v>3.3898866315326175E-2</v>
      </c>
      <c r="Q103" s="8"/>
      <c r="R103" s="8"/>
    </row>
    <row r="104" spans="1:18" ht="14.25" customHeight="1" x14ac:dyDescent="0.15">
      <c r="A104" s="61">
        <v>45772</v>
      </c>
      <c r="B104" s="62">
        <v>106.85</v>
      </c>
      <c r="C104" s="62">
        <v>111.92</v>
      </c>
      <c r="D104" s="62">
        <v>105.73</v>
      </c>
      <c r="E104" s="62">
        <v>111.01</v>
      </c>
      <c r="F104" s="62">
        <v>111</v>
      </c>
      <c r="G104" s="63">
        <v>251064700</v>
      </c>
      <c r="H104" s="64">
        <f t="shared" si="2"/>
        <v>4.2136672144110841E-2</v>
      </c>
      <c r="I104" s="59">
        <v>45772</v>
      </c>
      <c r="J104" s="55">
        <v>387</v>
      </c>
      <c r="K104" s="55">
        <v>392.16</v>
      </c>
      <c r="L104" s="55">
        <v>384.6</v>
      </c>
      <c r="M104" s="55">
        <v>391.85</v>
      </c>
      <c r="N104" s="55">
        <v>389.76</v>
      </c>
      <c r="O104" s="60">
        <v>18973200</v>
      </c>
      <c r="P104" s="64">
        <f t="shared" si="3"/>
        <v>1.1690606570185185E-2</v>
      </c>
      <c r="Q104" s="8"/>
      <c r="R104" s="8"/>
    </row>
    <row r="105" spans="1:18" ht="14.25" customHeight="1" x14ac:dyDescent="0.15">
      <c r="A105" s="59">
        <v>45775</v>
      </c>
      <c r="B105" s="55">
        <v>109.69</v>
      </c>
      <c r="C105" s="55">
        <v>110.37</v>
      </c>
      <c r="D105" s="55">
        <v>106.02</v>
      </c>
      <c r="E105" s="55">
        <v>108.73</v>
      </c>
      <c r="F105" s="55">
        <v>108.72</v>
      </c>
      <c r="G105" s="60">
        <v>207708500</v>
      </c>
      <c r="H105" s="64">
        <f t="shared" si="2"/>
        <v>-2.0754431469445875E-2</v>
      </c>
      <c r="I105" s="61">
        <v>45775</v>
      </c>
      <c r="J105" s="62">
        <v>391.96</v>
      </c>
      <c r="K105" s="62">
        <v>392.74</v>
      </c>
      <c r="L105" s="62">
        <v>386.64</v>
      </c>
      <c r="M105" s="62">
        <v>391.16</v>
      </c>
      <c r="N105" s="62">
        <v>389.07</v>
      </c>
      <c r="O105" s="63">
        <v>16579400</v>
      </c>
      <c r="P105" s="64">
        <f t="shared" si="3"/>
        <v>-1.7718890657177557E-3</v>
      </c>
      <c r="Q105" s="8"/>
      <c r="R105" s="8"/>
    </row>
    <row r="106" spans="1:18" ht="14.25" customHeight="1" x14ac:dyDescent="0.15">
      <c r="A106" s="61">
        <v>45776</v>
      </c>
      <c r="B106" s="62">
        <v>107.67</v>
      </c>
      <c r="C106" s="62">
        <v>110.2</v>
      </c>
      <c r="D106" s="62">
        <v>107.44</v>
      </c>
      <c r="E106" s="62">
        <v>109.02</v>
      </c>
      <c r="F106" s="62">
        <v>109.01</v>
      </c>
      <c r="G106" s="63">
        <v>170444300</v>
      </c>
      <c r="H106" s="64">
        <f t="shared" si="2"/>
        <v>2.6638512973789167E-3</v>
      </c>
      <c r="I106" s="59">
        <v>45776</v>
      </c>
      <c r="J106" s="55">
        <v>391.3</v>
      </c>
      <c r="K106" s="55">
        <v>395.1</v>
      </c>
      <c r="L106" s="55">
        <v>390.38</v>
      </c>
      <c r="M106" s="55">
        <v>394.04</v>
      </c>
      <c r="N106" s="55">
        <v>391.94</v>
      </c>
      <c r="O106" s="60">
        <v>14974000</v>
      </c>
      <c r="P106" s="64">
        <f t="shared" si="3"/>
        <v>7.3494908351484072E-3</v>
      </c>
      <c r="Q106" s="8"/>
      <c r="R106" s="8"/>
    </row>
    <row r="107" spans="1:18" ht="14.25" customHeight="1" x14ac:dyDescent="0.15">
      <c r="A107" s="59">
        <v>45777</v>
      </c>
      <c r="B107" s="55">
        <v>104.47</v>
      </c>
      <c r="C107" s="55">
        <v>108.92</v>
      </c>
      <c r="D107" s="55">
        <v>104.08</v>
      </c>
      <c r="E107" s="55">
        <v>108.92</v>
      </c>
      <c r="F107" s="55">
        <v>108.91</v>
      </c>
      <c r="G107" s="60">
        <v>235044600</v>
      </c>
      <c r="H107" s="64">
        <f t="shared" si="2"/>
        <v>-9.1776805267218846E-4</v>
      </c>
      <c r="I107" s="61">
        <v>45777</v>
      </c>
      <c r="J107" s="62">
        <v>390.3</v>
      </c>
      <c r="K107" s="62">
        <v>396.66</v>
      </c>
      <c r="L107" s="62">
        <v>384.44</v>
      </c>
      <c r="M107" s="62">
        <v>395.26</v>
      </c>
      <c r="N107" s="62">
        <v>393.15</v>
      </c>
      <c r="O107" s="63">
        <v>36461100</v>
      </c>
      <c r="P107" s="64">
        <f t="shared" si="3"/>
        <v>3.082451586616828E-3</v>
      </c>
      <c r="Q107" s="8"/>
      <c r="R107" s="8"/>
    </row>
    <row r="108" spans="1:18" ht="14.25" customHeight="1" x14ac:dyDescent="0.15">
      <c r="A108" s="61">
        <v>45778</v>
      </c>
      <c r="B108" s="62">
        <v>113.08</v>
      </c>
      <c r="C108" s="62">
        <v>114.94</v>
      </c>
      <c r="D108" s="62">
        <v>111.3</v>
      </c>
      <c r="E108" s="62">
        <v>111.61</v>
      </c>
      <c r="F108" s="62">
        <v>111.6</v>
      </c>
      <c r="G108" s="63">
        <v>236121500</v>
      </c>
      <c r="H108" s="64">
        <f t="shared" si="2"/>
        <v>2.4399196859615446E-2</v>
      </c>
      <c r="I108" s="59">
        <v>45778</v>
      </c>
      <c r="J108" s="55">
        <v>431.11</v>
      </c>
      <c r="K108" s="55">
        <v>436.99</v>
      </c>
      <c r="L108" s="55">
        <v>424.9</v>
      </c>
      <c r="M108" s="55">
        <v>425.4</v>
      </c>
      <c r="N108" s="55">
        <v>423.13</v>
      </c>
      <c r="O108" s="60">
        <v>58938100</v>
      </c>
      <c r="P108" s="64">
        <f t="shared" si="3"/>
        <v>7.3488241998191761E-2</v>
      </c>
      <c r="Q108" s="8"/>
      <c r="R108" s="8"/>
    </row>
    <row r="109" spans="1:18" ht="14.25" customHeight="1" x14ac:dyDescent="0.15">
      <c r="A109" s="59">
        <v>45779</v>
      </c>
      <c r="B109" s="55">
        <v>114.18</v>
      </c>
      <c r="C109" s="55">
        <v>115.4</v>
      </c>
      <c r="D109" s="55">
        <v>113.37</v>
      </c>
      <c r="E109" s="55">
        <v>114.5</v>
      </c>
      <c r="F109" s="55">
        <v>114.49</v>
      </c>
      <c r="G109" s="60">
        <v>190194800</v>
      </c>
      <c r="H109" s="64">
        <f t="shared" si="2"/>
        <v>2.5566432988510471E-2</v>
      </c>
      <c r="I109" s="61">
        <v>45779</v>
      </c>
      <c r="J109" s="62">
        <v>431.74</v>
      </c>
      <c r="K109" s="62">
        <v>439.44</v>
      </c>
      <c r="L109" s="62">
        <v>429.99</v>
      </c>
      <c r="M109" s="62">
        <v>435.28</v>
      </c>
      <c r="N109" s="62">
        <v>432.96</v>
      </c>
      <c r="O109" s="63">
        <v>30757400</v>
      </c>
      <c r="P109" s="64">
        <f t="shared" si="3"/>
        <v>2.2965884546706471E-2</v>
      </c>
      <c r="Q109" s="8"/>
      <c r="R109" s="8"/>
    </row>
    <row r="110" spans="1:18" ht="14.25" customHeight="1" x14ac:dyDescent="0.15">
      <c r="A110" s="61">
        <v>45782</v>
      </c>
      <c r="B110" s="62">
        <v>112.91</v>
      </c>
      <c r="C110" s="62">
        <v>114.67</v>
      </c>
      <c r="D110" s="62">
        <v>112.66</v>
      </c>
      <c r="E110" s="62">
        <v>113.82</v>
      </c>
      <c r="F110" s="62">
        <v>113.81</v>
      </c>
      <c r="G110" s="63">
        <v>133163200</v>
      </c>
      <c r="H110" s="64">
        <f t="shared" si="2"/>
        <v>-5.9570916419224417E-3</v>
      </c>
      <c r="I110" s="59">
        <v>45782</v>
      </c>
      <c r="J110" s="55">
        <v>432.87</v>
      </c>
      <c r="K110" s="55">
        <v>439.5</v>
      </c>
      <c r="L110" s="55">
        <v>432.11</v>
      </c>
      <c r="M110" s="55">
        <v>436.17</v>
      </c>
      <c r="N110" s="55">
        <v>433.84</v>
      </c>
      <c r="O110" s="60">
        <v>20136100</v>
      </c>
      <c r="P110" s="64">
        <f t="shared" si="3"/>
        <v>2.0304575503819213E-3</v>
      </c>
      <c r="Q110" s="8"/>
      <c r="R110" s="8"/>
    </row>
    <row r="111" spans="1:18" ht="14.25" customHeight="1" x14ac:dyDescent="0.15">
      <c r="A111" s="59">
        <v>45783</v>
      </c>
      <c r="B111" s="55">
        <v>111.48</v>
      </c>
      <c r="C111" s="55">
        <v>114.74</v>
      </c>
      <c r="D111" s="55">
        <v>110.82</v>
      </c>
      <c r="E111" s="55">
        <v>113.54</v>
      </c>
      <c r="F111" s="55">
        <v>113.53</v>
      </c>
      <c r="G111" s="60">
        <v>158525600</v>
      </c>
      <c r="H111" s="64">
        <f t="shared" si="2"/>
        <v>-2.4632721173562192E-3</v>
      </c>
      <c r="I111" s="61">
        <v>45783</v>
      </c>
      <c r="J111" s="62">
        <v>432.2</v>
      </c>
      <c r="K111" s="62">
        <v>437.73</v>
      </c>
      <c r="L111" s="62">
        <v>431.17</v>
      </c>
      <c r="M111" s="62">
        <v>433.31</v>
      </c>
      <c r="N111" s="62">
        <v>431</v>
      </c>
      <c r="O111" s="63">
        <v>15104200</v>
      </c>
      <c r="P111" s="64">
        <f t="shared" si="3"/>
        <v>-6.5677124290574153E-3</v>
      </c>
      <c r="Q111" s="8"/>
      <c r="R111" s="8"/>
    </row>
    <row r="112" spans="1:18" ht="14.25" customHeight="1" x14ac:dyDescent="0.15">
      <c r="A112" s="61">
        <v>45784</v>
      </c>
      <c r="B112" s="62">
        <v>113.05</v>
      </c>
      <c r="C112" s="62">
        <v>117.68</v>
      </c>
      <c r="D112" s="62">
        <v>112.28</v>
      </c>
      <c r="E112" s="62">
        <v>117.06</v>
      </c>
      <c r="F112" s="62">
        <v>117.05</v>
      </c>
      <c r="G112" s="63">
        <v>206758800</v>
      </c>
      <c r="H112" s="64">
        <f t="shared" si="2"/>
        <v>3.0534074760477484E-2</v>
      </c>
      <c r="I112" s="59">
        <v>45784</v>
      </c>
      <c r="J112" s="55">
        <v>433.84</v>
      </c>
      <c r="K112" s="55">
        <v>438.12</v>
      </c>
      <c r="L112" s="55">
        <v>431.11</v>
      </c>
      <c r="M112" s="55">
        <v>433.35</v>
      </c>
      <c r="N112" s="55">
        <v>431.04</v>
      </c>
      <c r="O112" s="60">
        <v>23295300</v>
      </c>
      <c r="P112" s="64">
        <f t="shared" si="3"/>
        <v>9.2803118251463091E-5</v>
      </c>
      <c r="Q112" s="8"/>
      <c r="R112" s="8"/>
    </row>
    <row r="113" spans="1:18" ht="14.25" customHeight="1" x14ac:dyDescent="0.15">
      <c r="A113" s="59">
        <v>45785</v>
      </c>
      <c r="B113" s="55">
        <v>118.25</v>
      </c>
      <c r="C113" s="55">
        <v>118.68</v>
      </c>
      <c r="D113" s="55">
        <v>115.85</v>
      </c>
      <c r="E113" s="55">
        <v>117.37</v>
      </c>
      <c r="F113" s="55">
        <v>117.36</v>
      </c>
      <c r="G113" s="60">
        <v>198428100</v>
      </c>
      <c r="H113" s="64">
        <f t="shared" si="2"/>
        <v>2.6449398978065988E-3</v>
      </c>
      <c r="I113" s="61">
        <v>45785</v>
      </c>
      <c r="J113" s="62">
        <v>437.93</v>
      </c>
      <c r="K113" s="62">
        <v>443.67</v>
      </c>
      <c r="L113" s="62">
        <v>435.66</v>
      </c>
      <c r="M113" s="62">
        <v>438.17</v>
      </c>
      <c r="N113" s="62">
        <v>435.83</v>
      </c>
      <c r="O113" s="63">
        <v>23491300</v>
      </c>
      <c r="P113" s="64">
        <f t="shared" si="3"/>
        <v>1.1051365836165042E-2</v>
      </c>
      <c r="Q113" s="8"/>
      <c r="R113" s="8"/>
    </row>
    <row r="114" spans="1:18" ht="14.25" customHeight="1" x14ac:dyDescent="0.15">
      <c r="A114" s="61">
        <v>45786</v>
      </c>
      <c r="B114" s="62">
        <v>117.35</v>
      </c>
      <c r="C114" s="62">
        <v>118.23</v>
      </c>
      <c r="D114" s="62">
        <v>115.21</v>
      </c>
      <c r="E114" s="62">
        <v>116.65</v>
      </c>
      <c r="F114" s="62">
        <v>116.64</v>
      </c>
      <c r="G114" s="63">
        <v>132972200</v>
      </c>
      <c r="H114" s="64">
        <f t="shared" si="2"/>
        <v>-6.1538655743782235E-3</v>
      </c>
      <c r="I114" s="59">
        <v>45786</v>
      </c>
      <c r="J114" s="55">
        <v>440</v>
      </c>
      <c r="K114" s="55">
        <v>440.74</v>
      </c>
      <c r="L114" s="55">
        <v>435.88</v>
      </c>
      <c r="M114" s="55">
        <v>438.73</v>
      </c>
      <c r="N114" s="55">
        <v>436.39</v>
      </c>
      <c r="O114" s="60">
        <v>15324200</v>
      </c>
      <c r="P114" s="64">
        <f t="shared" si="3"/>
        <v>1.2840798811007302E-3</v>
      </c>
      <c r="Q114" s="8"/>
      <c r="R114" s="8"/>
    </row>
    <row r="115" spans="1:18" ht="14.25" customHeight="1" x14ac:dyDescent="0.15">
      <c r="A115" s="59">
        <v>45789</v>
      </c>
      <c r="B115" s="55">
        <v>121.97</v>
      </c>
      <c r="C115" s="55">
        <v>123</v>
      </c>
      <c r="D115" s="55">
        <v>120.28</v>
      </c>
      <c r="E115" s="55">
        <v>123</v>
      </c>
      <c r="F115" s="55">
        <v>122.98</v>
      </c>
      <c r="G115" s="60">
        <v>225023300</v>
      </c>
      <c r="H115" s="64">
        <f t="shared" si="2"/>
        <v>5.2929472264975637E-2</v>
      </c>
      <c r="I115" s="61">
        <v>45789</v>
      </c>
      <c r="J115" s="62">
        <v>445.94</v>
      </c>
      <c r="K115" s="62">
        <v>449.37</v>
      </c>
      <c r="L115" s="62">
        <v>439.78</v>
      </c>
      <c r="M115" s="62">
        <v>449.26</v>
      </c>
      <c r="N115" s="62">
        <v>446.86</v>
      </c>
      <c r="O115" s="63">
        <v>22821900</v>
      </c>
      <c r="P115" s="64">
        <f t="shared" si="3"/>
        <v>2.3709007512075282E-2</v>
      </c>
      <c r="Q115" s="8"/>
      <c r="R115" s="8"/>
    </row>
    <row r="116" spans="1:18" ht="14.25" customHeight="1" x14ac:dyDescent="0.15">
      <c r="A116" s="61">
        <v>45790</v>
      </c>
      <c r="B116" s="62">
        <v>124.98</v>
      </c>
      <c r="C116" s="62">
        <v>131.22</v>
      </c>
      <c r="D116" s="62">
        <v>124.47</v>
      </c>
      <c r="E116" s="62">
        <v>129.93</v>
      </c>
      <c r="F116" s="62">
        <v>129.91</v>
      </c>
      <c r="G116" s="63">
        <v>330430100</v>
      </c>
      <c r="H116" s="64">
        <f t="shared" si="2"/>
        <v>5.4820162482317816E-2</v>
      </c>
      <c r="I116" s="59">
        <v>45790</v>
      </c>
      <c r="J116" s="55">
        <v>447.78</v>
      </c>
      <c r="K116" s="55">
        <v>450.67</v>
      </c>
      <c r="L116" s="55">
        <v>445.36</v>
      </c>
      <c r="M116" s="55">
        <v>449.14</v>
      </c>
      <c r="N116" s="55">
        <v>446.75</v>
      </c>
      <c r="O116" s="60">
        <v>23618800</v>
      </c>
      <c r="P116" s="64">
        <f t="shared" si="3"/>
        <v>-2.4619241180289366E-4</v>
      </c>
      <c r="Q116" s="8"/>
      <c r="R116" s="8"/>
    </row>
    <row r="117" spans="1:18" ht="14.25" customHeight="1" x14ac:dyDescent="0.15">
      <c r="A117" s="59">
        <v>45791</v>
      </c>
      <c r="B117" s="55">
        <v>133.19999999999999</v>
      </c>
      <c r="C117" s="55">
        <v>135.44</v>
      </c>
      <c r="D117" s="55">
        <v>131.68</v>
      </c>
      <c r="E117" s="55">
        <v>135.34</v>
      </c>
      <c r="F117" s="55">
        <v>135.32</v>
      </c>
      <c r="G117" s="60">
        <v>281180800</v>
      </c>
      <c r="H117" s="64">
        <f t="shared" si="2"/>
        <v>4.0800440904866148E-2</v>
      </c>
      <c r="I117" s="61">
        <v>45791</v>
      </c>
      <c r="J117" s="62">
        <v>448.14</v>
      </c>
      <c r="K117" s="62">
        <v>453.9</v>
      </c>
      <c r="L117" s="62">
        <v>448.14</v>
      </c>
      <c r="M117" s="62">
        <v>452.94</v>
      </c>
      <c r="N117" s="62">
        <v>450.52</v>
      </c>
      <c r="O117" s="63">
        <v>19902800</v>
      </c>
      <c r="P117" s="64">
        <f t="shared" si="3"/>
        <v>8.4033171399583162E-3</v>
      </c>
      <c r="Q117" s="8"/>
      <c r="R117" s="8"/>
    </row>
    <row r="118" spans="1:18" ht="14.25" customHeight="1" x14ac:dyDescent="0.15">
      <c r="A118" s="61">
        <v>45792</v>
      </c>
      <c r="B118" s="62">
        <v>134.29</v>
      </c>
      <c r="C118" s="62">
        <v>136.30000000000001</v>
      </c>
      <c r="D118" s="62">
        <v>132.66</v>
      </c>
      <c r="E118" s="62">
        <v>134.83000000000001</v>
      </c>
      <c r="F118" s="62">
        <v>134.81</v>
      </c>
      <c r="G118" s="63">
        <v>226632600</v>
      </c>
      <c r="H118" s="64">
        <f t="shared" si="2"/>
        <v>-3.7759642095349624E-3</v>
      </c>
      <c r="I118" s="59">
        <v>45792</v>
      </c>
      <c r="J118" s="55">
        <v>450.77</v>
      </c>
      <c r="K118" s="55">
        <v>456.19</v>
      </c>
      <c r="L118" s="55">
        <v>450.43</v>
      </c>
      <c r="M118" s="55">
        <v>453.13</v>
      </c>
      <c r="N118" s="55">
        <v>451.54</v>
      </c>
      <c r="O118" s="60">
        <v>21992300</v>
      </c>
      <c r="P118" s="64">
        <f t="shared" si="3"/>
        <v>2.2614913303308387E-3</v>
      </c>
      <c r="Q118" s="8"/>
      <c r="R118" s="8"/>
    </row>
    <row r="119" spans="1:18" ht="14.25" customHeight="1" x14ac:dyDescent="0.15">
      <c r="A119" s="59">
        <v>45793</v>
      </c>
      <c r="B119" s="55">
        <v>136.22</v>
      </c>
      <c r="C119" s="55">
        <v>136.35</v>
      </c>
      <c r="D119" s="55">
        <v>133.46</v>
      </c>
      <c r="E119" s="55">
        <v>135.4</v>
      </c>
      <c r="F119" s="55">
        <v>135.38</v>
      </c>
      <c r="G119" s="60">
        <v>226542500</v>
      </c>
      <c r="H119" s="64">
        <f t="shared" si="2"/>
        <v>4.2192593774888635E-3</v>
      </c>
      <c r="I119" s="59">
        <v>45793</v>
      </c>
      <c r="J119" s="55">
        <v>452.05</v>
      </c>
      <c r="K119" s="55">
        <v>454.36</v>
      </c>
      <c r="L119" s="55">
        <v>448.73</v>
      </c>
      <c r="M119" s="55">
        <v>454.27</v>
      </c>
      <c r="N119" s="55">
        <v>452.68</v>
      </c>
      <c r="O119" s="60">
        <v>23849800</v>
      </c>
      <c r="P119" s="64">
        <f t="shared" si="3"/>
        <v>2.5215115879141797E-3</v>
      </c>
      <c r="Q119" s="8"/>
      <c r="R119" s="8"/>
    </row>
    <row r="120" spans="1:18" ht="14.25" customHeight="1" x14ac:dyDescent="0.15">
      <c r="A120" s="61">
        <v>45796</v>
      </c>
      <c r="B120" s="62">
        <v>132.38999999999999</v>
      </c>
      <c r="C120" s="62">
        <v>135.87</v>
      </c>
      <c r="D120" s="62">
        <v>132.38999999999999</v>
      </c>
      <c r="E120" s="62">
        <v>135.57</v>
      </c>
      <c r="F120" s="62">
        <v>135.55000000000001</v>
      </c>
      <c r="G120" s="63">
        <v>193154600</v>
      </c>
      <c r="H120" s="64">
        <f t="shared" si="2"/>
        <v>1.254936864213025E-3</v>
      </c>
      <c r="I120" s="61">
        <v>45796</v>
      </c>
      <c r="J120" s="62">
        <v>450.88</v>
      </c>
      <c r="K120" s="62">
        <v>459.59</v>
      </c>
      <c r="L120" s="62">
        <v>450.8</v>
      </c>
      <c r="M120" s="62">
        <v>458.87</v>
      </c>
      <c r="N120" s="62">
        <v>457.26</v>
      </c>
      <c r="O120" s="63">
        <v>21336500</v>
      </c>
      <c r="P120" s="64">
        <f t="shared" si="3"/>
        <v>1.0066682808340176E-2</v>
      </c>
      <c r="Q120" s="8"/>
      <c r="R120" s="8"/>
    </row>
    <row r="121" spans="1:18" ht="14.25" customHeight="1" x14ac:dyDescent="0.15">
      <c r="A121" s="59">
        <v>45797</v>
      </c>
      <c r="B121" s="55">
        <v>134.29</v>
      </c>
      <c r="C121" s="55">
        <v>134.58000000000001</v>
      </c>
      <c r="D121" s="55">
        <v>132.62</v>
      </c>
      <c r="E121" s="55">
        <v>134.38</v>
      </c>
      <c r="F121" s="55">
        <v>134.36000000000001</v>
      </c>
      <c r="G121" s="60">
        <v>161514200</v>
      </c>
      <c r="H121" s="64">
        <f t="shared" si="2"/>
        <v>-8.8178112005825593E-3</v>
      </c>
      <c r="I121" s="59">
        <v>45797</v>
      </c>
      <c r="J121" s="55">
        <v>455.59</v>
      </c>
      <c r="K121" s="55">
        <v>458.34</v>
      </c>
      <c r="L121" s="55">
        <v>454.32</v>
      </c>
      <c r="M121" s="55">
        <v>458.17</v>
      </c>
      <c r="N121" s="55">
        <v>456.56</v>
      </c>
      <c r="O121" s="60">
        <v>15441800</v>
      </c>
      <c r="P121" s="64">
        <f t="shared" si="3"/>
        <v>-1.5320306776283816E-3</v>
      </c>
      <c r="Q121" s="8"/>
      <c r="R121" s="8"/>
    </row>
    <row r="122" spans="1:18" ht="14.25" customHeight="1" x14ac:dyDescent="0.15">
      <c r="A122" s="61">
        <v>45798</v>
      </c>
      <c r="B122" s="62">
        <v>133.06</v>
      </c>
      <c r="C122" s="62">
        <v>137.4</v>
      </c>
      <c r="D122" s="62">
        <v>130.59</v>
      </c>
      <c r="E122" s="62">
        <v>131.80000000000001</v>
      </c>
      <c r="F122" s="62">
        <v>131.78</v>
      </c>
      <c r="G122" s="63">
        <v>270608700</v>
      </c>
      <c r="H122" s="64">
        <f t="shared" si="2"/>
        <v>-1.9388899258418205E-2</v>
      </c>
      <c r="I122" s="61">
        <v>45798</v>
      </c>
      <c r="J122" s="62">
        <v>454.57</v>
      </c>
      <c r="K122" s="62">
        <v>457.78</v>
      </c>
      <c r="L122" s="62">
        <v>451.81</v>
      </c>
      <c r="M122" s="62">
        <v>452.57</v>
      </c>
      <c r="N122" s="62">
        <v>450.98</v>
      </c>
      <c r="O122" s="63">
        <v>19216900</v>
      </c>
      <c r="P122" s="64">
        <f t="shared" si="3"/>
        <v>-1.2297133607087085E-2</v>
      </c>
      <c r="Q122" s="8"/>
      <c r="R122" s="8"/>
    </row>
    <row r="123" spans="1:18" ht="14.25" customHeight="1" x14ac:dyDescent="0.15">
      <c r="A123" s="59">
        <v>45799</v>
      </c>
      <c r="B123" s="55">
        <v>132.22999999999999</v>
      </c>
      <c r="C123" s="55">
        <v>134.25</v>
      </c>
      <c r="D123" s="55">
        <v>131.55000000000001</v>
      </c>
      <c r="E123" s="55">
        <v>132.83000000000001</v>
      </c>
      <c r="F123" s="55">
        <v>132.81</v>
      </c>
      <c r="G123" s="60">
        <v>187344000</v>
      </c>
      <c r="H123" s="64">
        <f t="shared" si="2"/>
        <v>7.7856699264854633E-3</v>
      </c>
      <c r="I123" s="59">
        <v>45799</v>
      </c>
      <c r="J123" s="55">
        <v>454.95</v>
      </c>
      <c r="K123" s="55">
        <v>460.25</v>
      </c>
      <c r="L123" s="55">
        <v>453.9</v>
      </c>
      <c r="M123" s="55">
        <v>454.86</v>
      </c>
      <c r="N123" s="55">
        <v>453.27</v>
      </c>
      <c r="O123" s="60">
        <v>18025600</v>
      </c>
      <c r="P123" s="64">
        <f t="shared" si="3"/>
        <v>5.0649817984936996E-3</v>
      </c>
      <c r="Q123" s="8"/>
      <c r="R123" s="8"/>
    </row>
    <row r="124" spans="1:18" ht="14.25" customHeight="1" x14ac:dyDescent="0.15">
      <c r="A124" s="61">
        <v>45800</v>
      </c>
      <c r="B124" s="62">
        <v>130</v>
      </c>
      <c r="C124" s="62">
        <v>132.68</v>
      </c>
      <c r="D124" s="62">
        <v>129.16</v>
      </c>
      <c r="E124" s="62">
        <v>131.29</v>
      </c>
      <c r="F124" s="62">
        <v>131.27000000000001</v>
      </c>
      <c r="G124" s="63">
        <v>198821300</v>
      </c>
      <c r="H124" s="64">
        <f t="shared" si="2"/>
        <v>-1.1663264596843246E-2</v>
      </c>
      <c r="I124" s="61">
        <v>45800</v>
      </c>
      <c r="J124" s="62">
        <v>449.98</v>
      </c>
      <c r="K124" s="62">
        <v>453.69</v>
      </c>
      <c r="L124" s="62">
        <v>448.91</v>
      </c>
      <c r="M124" s="62">
        <v>450.18</v>
      </c>
      <c r="N124" s="62">
        <v>448.6</v>
      </c>
      <c r="O124" s="63">
        <v>16883500</v>
      </c>
      <c r="P124" s="64">
        <f t="shared" si="3"/>
        <v>-1.0356352333751278E-2</v>
      </c>
      <c r="Q124" s="8"/>
      <c r="R124" s="8"/>
    </row>
    <row r="125" spans="1:18" ht="14.25" customHeight="1" x14ac:dyDescent="0.15">
      <c r="A125" s="59">
        <v>45804</v>
      </c>
      <c r="B125" s="55">
        <v>134.15</v>
      </c>
      <c r="C125" s="55">
        <v>135.66</v>
      </c>
      <c r="D125" s="55">
        <v>133.31</v>
      </c>
      <c r="E125" s="55">
        <v>135.5</v>
      </c>
      <c r="F125" s="55">
        <v>135.47999999999999</v>
      </c>
      <c r="G125" s="60">
        <v>192953600</v>
      </c>
      <c r="H125" s="64">
        <f t="shared" si="2"/>
        <v>3.1567757134254713E-2</v>
      </c>
      <c r="I125" s="59">
        <v>45804</v>
      </c>
      <c r="J125" s="55">
        <v>456.48</v>
      </c>
      <c r="K125" s="55">
        <v>460.95</v>
      </c>
      <c r="L125" s="55">
        <v>456.12</v>
      </c>
      <c r="M125" s="55">
        <v>460.69</v>
      </c>
      <c r="N125" s="55">
        <v>459.07</v>
      </c>
      <c r="O125" s="60">
        <v>20974300</v>
      </c>
      <c r="P125" s="64">
        <f t="shared" si="3"/>
        <v>2.3071081793286763E-2</v>
      </c>
      <c r="Q125" s="8"/>
      <c r="R125" s="8"/>
    </row>
    <row r="126" spans="1:18" ht="14.25" customHeight="1" x14ac:dyDescent="0.15">
      <c r="A126" s="61">
        <v>45805</v>
      </c>
      <c r="B126" s="62">
        <v>136.03</v>
      </c>
      <c r="C126" s="62">
        <v>137.25</v>
      </c>
      <c r="D126" s="62">
        <v>134.79</v>
      </c>
      <c r="E126" s="62">
        <v>134.81</v>
      </c>
      <c r="F126" s="62">
        <v>134.79</v>
      </c>
      <c r="G126" s="63">
        <v>304021100</v>
      </c>
      <c r="H126" s="64">
        <f t="shared" si="2"/>
        <v>-5.1060161993927017E-3</v>
      </c>
      <c r="I126" s="61">
        <v>45805</v>
      </c>
      <c r="J126" s="62">
        <v>461.22</v>
      </c>
      <c r="K126" s="62">
        <v>462.52</v>
      </c>
      <c r="L126" s="62">
        <v>456.93</v>
      </c>
      <c r="M126" s="62">
        <v>457.36</v>
      </c>
      <c r="N126" s="62">
        <v>455.76</v>
      </c>
      <c r="O126" s="63">
        <v>17086300</v>
      </c>
      <c r="P126" s="64">
        <f t="shared" si="3"/>
        <v>-7.2363487072546863E-3</v>
      </c>
      <c r="Q126" s="8"/>
      <c r="R126" s="8"/>
    </row>
    <row r="127" spans="1:18" ht="14.25" customHeight="1" x14ac:dyDescent="0.15">
      <c r="A127" s="59">
        <v>45806</v>
      </c>
      <c r="B127" s="55">
        <v>142.25</v>
      </c>
      <c r="C127" s="55">
        <v>143.49</v>
      </c>
      <c r="D127" s="55">
        <v>137.91</v>
      </c>
      <c r="E127" s="55">
        <v>139.19</v>
      </c>
      <c r="F127" s="55">
        <v>139.16999999999999</v>
      </c>
      <c r="G127" s="60">
        <v>369241900</v>
      </c>
      <c r="H127" s="64">
        <f t="shared" si="2"/>
        <v>3.1978195681583665E-2</v>
      </c>
      <c r="I127" s="59">
        <v>45806</v>
      </c>
      <c r="J127" s="55">
        <v>461.55</v>
      </c>
      <c r="K127" s="55">
        <v>461.72</v>
      </c>
      <c r="L127" s="55">
        <v>455.31</v>
      </c>
      <c r="M127" s="55">
        <v>458.68</v>
      </c>
      <c r="N127" s="55">
        <v>457.07</v>
      </c>
      <c r="O127" s="60">
        <v>13974800</v>
      </c>
      <c r="P127" s="64">
        <f t="shared" si="3"/>
        <v>2.8701968588195101E-3</v>
      </c>
      <c r="Q127" s="8"/>
      <c r="R127" s="8"/>
    </row>
    <row r="128" spans="1:18" ht="14.25" customHeight="1" x14ac:dyDescent="0.15">
      <c r="A128" s="61">
        <v>45807</v>
      </c>
      <c r="B128" s="62">
        <v>138.72</v>
      </c>
      <c r="C128" s="62">
        <v>139.62</v>
      </c>
      <c r="D128" s="62">
        <v>132.91999999999999</v>
      </c>
      <c r="E128" s="62">
        <v>135.13</v>
      </c>
      <c r="F128" s="62">
        <v>135.11000000000001</v>
      </c>
      <c r="G128" s="63">
        <v>333170900</v>
      </c>
      <c r="H128" s="64">
        <f t="shared" si="2"/>
        <v>-2.9606945959894063E-2</v>
      </c>
      <c r="I128" s="61">
        <v>45807</v>
      </c>
      <c r="J128" s="62">
        <v>459.72</v>
      </c>
      <c r="K128" s="62">
        <v>461.68</v>
      </c>
      <c r="L128" s="62">
        <v>455.54</v>
      </c>
      <c r="M128" s="62">
        <v>460.36</v>
      </c>
      <c r="N128" s="62">
        <v>458.75</v>
      </c>
      <c r="O128" s="63">
        <v>34770500</v>
      </c>
      <c r="P128" s="64">
        <f t="shared" si="3"/>
        <v>3.6688473378202746E-3</v>
      </c>
      <c r="Q128" s="8"/>
      <c r="R128" s="8"/>
    </row>
    <row r="129" spans="1:18" ht="14.25" customHeight="1" x14ac:dyDescent="0.15">
      <c r="A129" s="59">
        <v>45810</v>
      </c>
      <c r="B129" s="55">
        <v>135.49</v>
      </c>
      <c r="C129" s="55">
        <v>138.12</v>
      </c>
      <c r="D129" s="55">
        <v>135.4</v>
      </c>
      <c r="E129" s="55">
        <v>137.38</v>
      </c>
      <c r="F129" s="55">
        <v>137.36000000000001</v>
      </c>
      <c r="G129" s="60">
        <v>197663100</v>
      </c>
      <c r="H129" s="64">
        <f t="shared" si="2"/>
        <v>1.6515955117352332E-2</v>
      </c>
      <c r="I129" s="59">
        <v>45810</v>
      </c>
      <c r="J129" s="55">
        <v>457.14</v>
      </c>
      <c r="K129" s="55">
        <v>462.11</v>
      </c>
      <c r="L129" s="55">
        <v>456.89</v>
      </c>
      <c r="M129" s="55">
        <v>461.97</v>
      </c>
      <c r="N129" s="55">
        <v>460.35</v>
      </c>
      <c r="O129" s="60">
        <v>16626500</v>
      </c>
      <c r="P129" s="64">
        <f t="shared" si="3"/>
        <v>3.4816703650748949E-3</v>
      </c>
      <c r="Q129" s="8"/>
      <c r="R129" s="8"/>
    </row>
    <row r="130" spans="1:18" ht="14.25" customHeight="1" x14ac:dyDescent="0.15">
      <c r="A130" s="61">
        <v>45811</v>
      </c>
      <c r="B130" s="62">
        <v>138.78</v>
      </c>
      <c r="C130" s="62">
        <v>142</v>
      </c>
      <c r="D130" s="62">
        <v>137.94999999999999</v>
      </c>
      <c r="E130" s="62">
        <v>141.22</v>
      </c>
      <c r="F130" s="62">
        <v>141.19999999999999</v>
      </c>
      <c r="G130" s="63">
        <v>225578800</v>
      </c>
      <c r="H130" s="64">
        <f t="shared" si="2"/>
        <v>2.757210846992152E-2</v>
      </c>
      <c r="I130" s="61">
        <v>45811</v>
      </c>
      <c r="J130" s="62">
        <v>461.47</v>
      </c>
      <c r="K130" s="62">
        <v>464.14</v>
      </c>
      <c r="L130" s="62">
        <v>460.86</v>
      </c>
      <c r="M130" s="62">
        <v>462.97</v>
      </c>
      <c r="N130" s="62">
        <v>461.35</v>
      </c>
      <c r="O130" s="63">
        <v>15743800</v>
      </c>
      <c r="P130" s="64">
        <f t="shared" si="3"/>
        <v>2.1699042907100145E-3</v>
      </c>
      <c r="Q130" s="8"/>
      <c r="R130" s="8"/>
    </row>
    <row r="131" spans="1:18" ht="14.25" customHeight="1" x14ac:dyDescent="0.15">
      <c r="A131" s="59">
        <v>45812</v>
      </c>
      <c r="B131" s="55">
        <v>142.19</v>
      </c>
      <c r="C131" s="55">
        <v>142.38999999999999</v>
      </c>
      <c r="D131" s="55">
        <v>139.54</v>
      </c>
      <c r="E131" s="55">
        <v>141.91999999999999</v>
      </c>
      <c r="F131" s="55">
        <v>141.9</v>
      </c>
      <c r="G131" s="60">
        <v>167120800</v>
      </c>
      <c r="H131" s="64">
        <f t="shared" si="2"/>
        <v>4.9452591068553323E-3</v>
      </c>
      <c r="I131" s="59">
        <v>45812</v>
      </c>
      <c r="J131" s="55">
        <v>464</v>
      </c>
      <c r="K131" s="55">
        <v>465.69</v>
      </c>
      <c r="L131" s="55">
        <v>463.02</v>
      </c>
      <c r="M131" s="55">
        <v>463.87</v>
      </c>
      <c r="N131" s="55">
        <v>462.24</v>
      </c>
      <c r="O131" s="60">
        <v>14162700</v>
      </c>
      <c r="P131" s="64">
        <f t="shared" si="3"/>
        <v>1.9272626933602402E-3</v>
      </c>
      <c r="Q131" s="8"/>
      <c r="R131" s="8"/>
    </row>
    <row r="132" spans="1:18" ht="14.25" customHeight="1" x14ac:dyDescent="0.15">
      <c r="A132" s="61">
        <v>45813</v>
      </c>
      <c r="B132" s="62">
        <v>142.16999999999999</v>
      </c>
      <c r="C132" s="62">
        <v>144</v>
      </c>
      <c r="D132" s="62">
        <v>138.83000000000001</v>
      </c>
      <c r="E132" s="62">
        <v>139.99</v>
      </c>
      <c r="F132" s="62">
        <v>139.97</v>
      </c>
      <c r="G132" s="63">
        <v>231397900</v>
      </c>
      <c r="H132" s="64">
        <f t="shared" si="2"/>
        <v>-1.3694470233442503E-2</v>
      </c>
      <c r="I132" s="61">
        <v>45813</v>
      </c>
      <c r="J132" s="62">
        <v>464.96</v>
      </c>
      <c r="K132" s="62">
        <v>469.65</v>
      </c>
      <c r="L132" s="62">
        <v>464.03</v>
      </c>
      <c r="M132" s="62">
        <v>467.68</v>
      </c>
      <c r="N132" s="62">
        <v>466.04</v>
      </c>
      <c r="O132" s="63">
        <v>20131700</v>
      </c>
      <c r="P132" s="64">
        <f t="shared" si="3"/>
        <v>8.187230633815332E-3</v>
      </c>
      <c r="Q132" s="8"/>
      <c r="R132" s="8"/>
    </row>
    <row r="133" spans="1:18" ht="14.25" customHeight="1" x14ac:dyDescent="0.15">
      <c r="A133" s="59">
        <v>45814</v>
      </c>
      <c r="B133" s="55">
        <v>142.51</v>
      </c>
      <c r="C133" s="55">
        <v>143.27000000000001</v>
      </c>
      <c r="D133" s="55">
        <v>141.51</v>
      </c>
      <c r="E133" s="55">
        <v>141.72</v>
      </c>
      <c r="F133" s="55">
        <v>141.69999999999999</v>
      </c>
      <c r="G133" s="60">
        <v>153986200</v>
      </c>
      <c r="H133" s="64">
        <f t="shared" ref="H133:H196" si="4">LN(F133/F132)</f>
        <v>1.2284032764080282E-2</v>
      </c>
      <c r="I133" s="59">
        <v>45814</v>
      </c>
      <c r="J133" s="55">
        <v>470.09</v>
      </c>
      <c r="K133" s="55">
        <v>473.34</v>
      </c>
      <c r="L133" s="55">
        <v>468.78</v>
      </c>
      <c r="M133" s="55">
        <v>470.38</v>
      </c>
      <c r="N133" s="55">
        <v>468.73</v>
      </c>
      <c r="O133" s="60">
        <v>15285600</v>
      </c>
      <c r="P133" s="64">
        <f t="shared" ref="P133:P196" si="5">LN(N133/N132)</f>
        <v>5.7554423559654441E-3</v>
      </c>
      <c r="Q133" s="8"/>
      <c r="R133" s="8"/>
    </row>
    <row r="134" spans="1:18" ht="14.25" customHeight="1" x14ac:dyDescent="0.15">
      <c r="A134" s="61">
        <v>45817</v>
      </c>
      <c r="B134" s="62">
        <v>143.19</v>
      </c>
      <c r="C134" s="62">
        <v>145</v>
      </c>
      <c r="D134" s="62">
        <v>141.94</v>
      </c>
      <c r="E134" s="62">
        <v>142.63</v>
      </c>
      <c r="F134" s="62">
        <v>142.61000000000001</v>
      </c>
      <c r="G134" s="63">
        <v>185114500</v>
      </c>
      <c r="H134" s="64">
        <f t="shared" si="4"/>
        <v>6.4014850520411103E-3</v>
      </c>
      <c r="I134" s="61">
        <v>45817</v>
      </c>
      <c r="J134" s="62">
        <v>469.7</v>
      </c>
      <c r="K134" s="62">
        <v>473.43</v>
      </c>
      <c r="L134" s="62">
        <v>468.62</v>
      </c>
      <c r="M134" s="62">
        <v>472.75</v>
      </c>
      <c r="N134" s="62">
        <v>471.09</v>
      </c>
      <c r="O134" s="63">
        <v>16469900</v>
      </c>
      <c r="P134" s="64">
        <f t="shared" si="5"/>
        <v>5.0222488572662927E-3</v>
      </c>
      <c r="Q134" s="8"/>
      <c r="R134" s="8"/>
    </row>
    <row r="135" spans="1:18" ht="14.25" customHeight="1" x14ac:dyDescent="0.15">
      <c r="A135" s="59">
        <v>45818</v>
      </c>
      <c r="B135" s="55">
        <v>142.69</v>
      </c>
      <c r="C135" s="55">
        <v>144.29</v>
      </c>
      <c r="D135" s="55">
        <v>141.53</v>
      </c>
      <c r="E135" s="55">
        <v>143.96</v>
      </c>
      <c r="F135" s="55">
        <v>143.94</v>
      </c>
      <c r="G135" s="60">
        <v>155881900</v>
      </c>
      <c r="H135" s="64">
        <f t="shared" si="4"/>
        <v>9.2829143309823749E-3</v>
      </c>
      <c r="I135" s="59">
        <v>45818</v>
      </c>
      <c r="J135" s="55">
        <v>471.19</v>
      </c>
      <c r="K135" s="55">
        <v>472.8</v>
      </c>
      <c r="L135" s="55">
        <v>466.96</v>
      </c>
      <c r="M135" s="55">
        <v>470.92</v>
      </c>
      <c r="N135" s="55">
        <v>469.27</v>
      </c>
      <c r="O135" s="60">
        <v>15375900</v>
      </c>
      <c r="P135" s="64">
        <f t="shared" si="5"/>
        <v>-3.8708628025625681E-3</v>
      </c>
      <c r="Q135" s="8"/>
      <c r="R135" s="8"/>
    </row>
    <row r="136" spans="1:18" ht="14.25" customHeight="1" x14ac:dyDescent="0.15">
      <c r="A136" s="61">
        <v>45819</v>
      </c>
      <c r="B136" s="62">
        <v>144.61000000000001</v>
      </c>
      <c r="C136" s="62">
        <v>144.99</v>
      </c>
      <c r="D136" s="62">
        <v>141.87</v>
      </c>
      <c r="E136" s="62">
        <v>142.83000000000001</v>
      </c>
      <c r="F136" s="62">
        <v>142.82</v>
      </c>
      <c r="G136" s="63">
        <v>167694000</v>
      </c>
      <c r="H136" s="64">
        <f t="shared" si="4"/>
        <v>-7.8114499586943052E-3</v>
      </c>
      <c r="I136" s="61">
        <v>45819</v>
      </c>
      <c r="J136" s="62">
        <v>470.02</v>
      </c>
      <c r="K136" s="62">
        <v>475.47</v>
      </c>
      <c r="L136" s="62">
        <v>469.66</v>
      </c>
      <c r="M136" s="62">
        <v>472.62</v>
      </c>
      <c r="N136" s="62">
        <v>470.96</v>
      </c>
      <c r="O136" s="63">
        <v>16399200</v>
      </c>
      <c r="P136" s="64">
        <f t="shared" si="5"/>
        <v>3.5948689575964533E-3</v>
      </c>
      <c r="Q136" s="8"/>
      <c r="R136" s="8"/>
    </row>
    <row r="137" spans="1:18" ht="14.25" customHeight="1" x14ac:dyDescent="0.15">
      <c r="A137" s="61">
        <v>45820</v>
      </c>
      <c r="B137" s="62">
        <v>141.97</v>
      </c>
      <c r="C137" s="62">
        <v>145</v>
      </c>
      <c r="D137" s="62">
        <v>141.85</v>
      </c>
      <c r="E137" s="62">
        <v>145</v>
      </c>
      <c r="F137" s="62">
        <v>144.99</v>
      </c>
      <c r="G137" s="63">
        <v>162365000</v>
      </c>
      <c r="H137" s="64">
        <f t="shared" si="4"/>
        <v>1.5079678404138651E-2</v>
      </c>
      <c r="I137" s="59">
        <v>45820</v>
      </c>
      <c r="J137" s="55">
        <v>475.02</v>
      </c>
      <c r="K137" s="55">
        <v>480.42</v>
      </c>
      <c r="L137" s="55">
        <v>473.52</v>
      </c>
      <c r="M137" s="55">
        <v>478.87</v>
      </c>
      <c r="N137" s="55">
        <v>477.19</v>
      </c>
      <c r="O137" s="60">
        <v>18950600</v>
      </c>
      <c r="P137" s="64">
        <f t="shared" si="5"/>
        <v>1.3141569710001237E-2</v>
      </c>
      <c r="Q137" s="8"/>
      <c r="R137" s="8"/>
    </row>
    <row r="138" spans="1:18" ht="14.25" customHeight="1" x14ac:dyDescent="0.15">
      <c r="A138" s="59">
        <v>45821</v>
      </c>
      <c r="B138" s="55">
        <v>142.47999999999999</v>
      </c>
      <c r="C138" s="55">
        <v>143.58000000000001</v>
      </c>
      <c r="D138" s="55">
        <v>140.85</v>
      </c>
      <c r="E138" s="55">
        <v>141.97</v>
      </c>
      <c r="F138" s="55">
        <v>141.96</v>
      </c>
      <c r="G138" s="60">
        <v>180820600</v>
      </c>
      <c r="H138" s="64">
        <f t="shared" si="4"/>
        <v>-2.1119446746806634E-2</v>
      </c>
      <c r="I138" s="61">
        <v>45821</v>
      </c>
      <c r="J138" s="62">
        <v>476.41</v>
      </c>
      <c r="K138" s="62">
        <v>479.18</v>
      </c>
      <c r="L138" s="62">
        <v>472.76</v>
      </c>
      <c r="M138" s="62">
        <v>474.96</v>
      </c>
      <c r="N138" s="62">
        <v>473.29</v>
      </c>
      <c r="O138" s="63">
        <v>16814500</v>
      </c>
      <c r="P138" s="64">
        <f t="shared" si="5"/>
        <v>-8.2064259894776333E-3</v>
      </c>
      <c r="Q138" s="8"/>
      <c r="R138" s="8"/>
    </row>
    <row r="139" spans="1:18" ht="14.25" customHeight="1" x14ac:dyDescent="0.15">
      <c r="A139" s="61">
        <v>45824</v>
      </c>
      <c r="B139" s="62">
        <v>143.35</v>
      </c>
      <c r="C139" s="62">
        <v>146.18</v>
      </c>
      <c r="D139" s="62">
        <v>143.19999999999999</v>
      </c>
      <c r="E139" s="62">
        <v>144.69</v>
      </c>
      <c r="F139" s="62">
        <v>144.68</v>
      </c>
      <c r="G139" s="63">
        <v>183133700</v>
      </c>
      <c r="H139" s="64">
        <f t="shared" si="4"/>
        <v>1.8979079305601512E-2</v>
      </c>
      <c r="I139" s="59">
        <v>45824</v>
      </c>
      <c r="J139" s="55">
        <v>475.21</v>
      </c>
      <c r="K139" s="55">
        <v>480.69</v>
      </c>
      <c r="L139" s="55">
        <v>475</v>
      </c>
      <c r="M139" s="55">
        <v>479.14</v>
      </c>
      <c r="N139" s="55">
        <v>477.46</v>
      </c>
      <c r="O139" s="60">
        <v>15626100</v>
      </c>
      <c r="P139" s="64">
        <f t="shared" si="5"/>
        <v>8.7720783378758185E-3</v>
      </c>
      <c r="Q139" s="8"/>
      <c r="R139" s="8"/>
    </row>
    <row r="140" spans="1:18" ht="14.25" customHeight="1" x14ac:dyDescent="0.15">
      <c r="A140" s="59">
        <v>45825</v>
      </c>
      <c r="B140" s="55">
        <v>144.49</v>
      </c>
      <c r="C140" s="55">
        <v>145.22</v>
      </c>
      <c r="D140" s="55">
        <v>143.78</v>
      </c>
      <c r="E140" s="55">
        <v>144.12</v>
      </c>
      <c r="F140" s="55">
        <v>144.11000000000001</v>
      </c>
      <c r="G140" s="60">
        <v>139108000</v>
      </c>
      <c r="H140" s="64">
        <f t="shared" si="4"/>
        <v>-3.9475102336269524E-3</v>
      </c>
      <c r="I140" s="61">
        <v>45825</v>
      </c>
      <c r="J140" s="62">
        <v>475.4</v>
      </c>
      <c r="K140" s="62">
        <v>478.74</v>
      </c>
      <c r="L140" s="62">
        <v>474.08</v>
      </c>
      <c r="M140" s="62">
        <v>478.04</v>
      </c>
      <c r="N140" s="62">
        <v>476.36</v>
      </c>
      <c r="O140" s="63">
        <v>15414100</v>
      </c>
      <c r="P140" s="64">
        <f t="shared" si="5"/>
        <v>-2.3065158786102014E-3</v>
      </c>
      <c r="Q140" s="8"/>
      <c r="R140" s="8"/>
    </row>
    <row r="141" spans="1:18" ht="14.25" customHeight="1" x14ac:dyDescent="0.15">
      <c r="A141" s="61">
        <v>45826</v>
      </c>
      <c r="B141" s="62">
        <v>144.01</v>
      </c>
      <c r="C141" s="62">
        <v>145.65</v>
      </c>
      <c r="D141" s="62">
        <v>143.12</v>
      </c>
      <c r="E141" s="62">
        <v>145.47999999999999</v>
      </c>
      <c r="F141" s="62">
        <v>145.47</v>
      </c>
      <c r="G141" s="63">
        <v>161494100</v>
      </c>
      <c r="H141" s="64">
        <f t="shared" si="4"/>
        <v>9.3929829351002761E-3</v>
      </c>
      <c r="I141" s="59">
        <v>45826</v>
      </c>
      <c r="J141" s="55">
        <v>478</v>
      </c>
      <c r="K141" s="55">
        <v>481</v>
      </c>
      <c r="L141" s="55">
        <v>474.46</v>
      </c>
      <c r="M141" s="55">
        <v>480.24</v>
      </c>
      <c r="N141" s="55">
        <v>478.56</v>
      </c>
      <c r="O141" s="60">
        <v>17526500</v>
      </c>
      <c r="P141" s="64">
        <f t="shared" si="5"/>
        <v>4.6077239818427748E-3</v>
      </c>
      <c r="Q141" s="8"/>
      <c r="R141" s="8"/>
    </row>
    <row r="142" spans="1:18" ht="14.25" customHeight="1" x14ac:dyDescent="0.15">
      <c r="A142" s="59">
        <v>45828</v>
      </c>
      <c r="B142" s="55">
        <v>145.44999999999999</v>
      </c>
      <c r="C142" s="55">
        <v>146.19999999999999</v>
      </c>
      <c r="D142" s="55">
        <v>142.65</v>
      </c>
      <c r="E142" s="55">
        <v>143.85</v>
      </c>
      <c r="F142" s="55">
        <v>143.84</v>
      </c>
      <c r="G142" s="60">
        <v>242956200</v>
      </c>
      <c r="H142" s="64">
        <f t="shared" si="4"/>
        <v>-1.1268309062060451E-2</v>
      </c>
      <c r="I142" s="61">
        <v>45828</v>
      </c>
      <c r="J142" s="62">
        <v>482.23</v>
      </c>
      <c r="K142" s="62">
        <v>483.46</v>
      </c>
      <c r="L142" s="62">
        <v>476.87</v>
      </c>
      <c r="M142" s="62">
        <v>477.4</v>
      </c>
      <c r="N142" s="62">
        <v>475.73</v>
      </c>
      <c r="O142" s="63">
        <v>37576200</v>
      </c>
      <c r="P142" s="64">
        <f t="shared" si="5"/>
        <v>-5.931128475007188E-3</v>
      </c>
      <c r="Q142" s="8"/>
      <c r="R142" s="8"/>
    </row>
    <row r="143" spans="1:18" ht="14.25" customHeight="1" x14ac:dyDescent="0.15">
      <c r="A143" s="61">
        <v>45831</v>
      </c>
      <c r="B143" s="62">
        <v>142.5</v>
      </c>
      <c r="C143" s="62">
        <v>144.78</v>
      </c>
      <c r="D143" s="62">
        <v>142.03</v>
      </c>
      <c r="E143" s="62">
        <v>144.16999999999999</v>
      </c>
      <c r="F143" s="62">
        <v>144.16</v>
      </c>
      <c r="G143" s="63">
        <v>154308900</v>
      </c>
      <c r="H143" s="64">
        <f t="shared" si="4"/>
        <v>2.2222231367175172E-3</v>
      </c>
      <c r="I143" s="59">
        <v>45831</v>
      </c>
      <c r="J143" s="55">
        <v>478.21</v>
      </c>
      <c r="K143" s="55">
        <v>487.75</v>
      </c>
      <c r="L143" s="55">
        <v>472.51</v>
      </c>
      <c r="M143" s="55">
        <v>486</v>
      </c>
      <c r="N143" s="55">
        <v>484.3</v>
      </c>
      <c r="O143" s="60">
        <v>24864000</v>
      </c>
      <c r="P143" s="64">
        <f t="shared" si="5"/>
        <v>1.7854083002552826E-2</v>
      </c>
      <c r="Q143" s="8"/>
      <c r="R143" s="8"/>
    </row>
    <row r="144" spans="1:18" ht="14.25" customHeight="1" x14ac:dyDescent="0.15">
      <c r="A144" s="59">
        <v>45832</v>
      </c>
      <c r="B144" s="55">
        <v>145.56</v>
      </c>
      <c r="C144" s="55">
        <v>147.96</v>
      </c>
      <c r="D144" s="55">
        <v>145.5</v>
      </c>
      <c r="E144" s="55">
        <v>147.9</v>
      </c>
      <c r="F144" s="55">
        <v>147.88999999999999</v>
      </c>
      <c r="G144" s="60">
        <v>187566100</v>
      </c>
      <c r="H144" s="64">
        <f t="shared" si="4"/>
        <v>2.5544960318649945E-2</v>
      </c>
      <c r="I144" s="61">
        <v>45832</v>
      </c>
      <c r="J144" s="62">
        <v>488.95</v>
      </c>
      <c r="K144" s="62">
        <v>491.85</v>
      </c>
      <c r="L144" s="62">
        <v>486.8</v>
      </c>
      <c r="M144" s="62">
        <v>490.11</v>
      </c>
      <c r="N144" s="62">
        <v>488.39</v>
      </c>
      <c r="O144" s="63">
        <v>22305600</v>
      </c>
      <c r="P144" s="64">
        <f t="shared" si="5"/>
        <v>8.4097175972750408E-3</v>
      </c>
      <c r="Q144" s="8"/>
      <c r="R144" s="8"/>
    </row>
    <row r="145" spans="1:18" ht="14.25" customHeight="1" x14ac:dyDescent="0.15">
      <c r="A145" s="61">
        <v>45833</v>
      </c>
      <c r="B145" s="62">
        <v>149.27000000000001</v>
      </c>
      <c r="C145" s="62">
        <v>154.44999999999999</v>
      </c>
      <c r="D145" s="62">
        <v>149.26</v>
      </c>
      <c r="E145" s="62">
        <v>154.31</v>
      </c>
      <c r="F145" s="62">
        <v>154.30000000000001</v>
      </c>
      <c r="G145" s="63">
        <v>269146500</v>
      </c>
      <c r="H145" s="64">
        <f t="shared" si="4"/>
        <v>4.2430005190437679E-2</v>
      </c>
      <c r="I145" s="59">
        <v>45833</v>
      </c>
      <c r="J145" s="55">
        <v>492.04</v>
      </c>
      <c r="K145" s="55">
        <v>494.56</v>
      </c>
      <c r="L145" s="55">
        <v>489.39</v>
      </c>
      <c r="M145" s="55">
        <v>492.27</v>
      </c>
      <c r="N145" s="55">
        <v>490.54</v>
      </c>
      <c r="O145" s="60">
        <v>17495100</v>
      </c>
      <c r="P145" s="64">
        <f t="shared" si="5"/>
        <v>4.3925581133322728E-3</v>
      </c>
      <c r="Q145" s="8"/>
      <c r="R145" s="8"/>
    </row>
    <row r="146" spans="1:18" ht="14.25" customHeight="1" x14ac:dyDescent="0.15">
      <c r="A146" s="59">
        <v>45834</v>
      </c>
      <c r="B146" s="55">
        <v>155.97999999999999</v>
      </c>
      <c r="C146" s="55">
        <v>156.72</v>
      </c>
      <c r="D146" s="55">
        <v>154</v>
      </c>
      <c r="E146" s="55">
        <v>155.02000000000001</v>
      </c>
      <c r="F146" s="55">
        <v>155.01</v>
      </c>
      <c r="G146" s="60">
        <v>198145700</v>
      </c>
      <c r="H146" s="64">
        <f t="shared" si="4"/>
        <v>4.5908715980875732E-3</v>
      </c>
      <c r="I146" s="61">
        <v>45834</v>
      </c>
      <c r="J146" s="62">
        <v>492.98</v>
      </c>
      <c r="K146" s="62">
        <v>498.04</v>
      </c>
      <c r="L146" s="62">
        <v>492.81</v>
      </c>
      <c r="M146" s="62">
        <v>497.45</v>
      </c>
      <c r="N146" s="62">
        <v>495.71</v>
      </c>
      <c r="O146" s="63">
        <v>21578900</v>
      </c>
      <c r="P146" s="64">
        <f t="shared" si="5"/>
        <v>1.0484253195286813E-2</v>
      </c>
      <c r="Q146" s="8"/>
      <c r="R146" s="8"/>
    </row>
    <row r="147" spans="1:18" ht="14.25" customHeight="1" x14ac:dyDescent="0.15">
      <c r="A147" s="61">
        <v>45835</v>
      </c>
      <c r="B147" s="62">
        <v>156.04</v>
      </c>
      <c r="C147" s="62">
        <v>158.71</v>
      </c>
      <c r="D147" s="62">
        <v>155.26</v>
      </c>
      <c r="E147" s="62">
        <v>157.75</v>
      </c>
      <c r="F147" s="62">
        <v>157.74</v>
      </c>
      <c r="G147" s="63">
        <v>263234500</v>
      </c>
      <c r="H147" s="64">
        <f t="shared" si="4"/>
        <v>1.7458477002641939E-2</v>
      </c>
      <c r="I147" s="59">
        <v>45835</v>
      </c>
      <c r="J147" s="55">
        <v>497.55</v>
      </c>
      <c r="K147" s="55">
        <v>499.3</v>
      </c>
      <c r="L147" s="55">
        <v>493.03</v>
      </c>
      <c r="M147" s="55">
        <v>495.94</v>
      </c>
      <c r="N147" s="55">
        <v>494.2</v>
      </c>
      <c r="O147" s="60">
        <v>34539200</v>
      </c>
      <c r="P147" s="64">
        <f t="shared" si="5"/>
        <v>-3.0507847605677632E-3</v>
      </c>
      <c r="Q147" s="8"/>
      <c r="R147" s="8"/>
    </row>
    <row r="148" spans="1:18" ht="14.25" customHeight="1" x14ac:dyDescent="0.15">
      <c r="A148" s="59">
        <v>45838</v>
      </c>
      <c r="B148" s="55">
        <v>158.4</v>
      </c>
      <c r="C148" s="55">
        <v>158.66</v>
      </c>
      <c r="D148" s="55">
        <v>155.96</v>
      </c>
      <c r="E148" s="55">
        <v>157.99</v>
      </c>
      <c r="F148" s="55">
        <v>157.97999999999999</v>
      </c>
      <c r="G148" s="60">
        <v>194580300</v>
      </c>
      <c r="H148" s="64">
        <f t="shared" si="4"/>
        <v>1.520334766428175E-3</v>
      </c>
      <c r="I148" s="61">
        <v>45838</v>
      </c>
      <c r="J148" s="62">
        <v>497.04</v>
      </c>
      <c r="K148" s="62">
        <v>500.76</v>
      </c>
      <c r="L148" s="62">
        <v>495.33</v>
      </c>
      <c r="M148" s="62">
        <v>497.41</v>
      </c>
      <c r="N148" s="62">
        <v>495.67</v>
      </c>
      <c r="O148" s="63">
        <v>28369000</v>
      </c>
      <c r="P148" s="64">
        <f t="shared" si="5"/>
        <v>2.9700891644863147E-3</v>
      </c>
      <c r="Q148" s="8"/>
      <c r="R148" s="8"/>
    </row>
    <row r="149" spans="1:18" ht="14.25" customHeight="1" x14ac:dyDescent="0.15">
      <c r="A149" s="61">
        <v>45839</v>
      </c>
      <c r="B149" s="62">
        <v>156.29</v>
      </c>
      <c r="C149" s="62">
        <v>157.19999999999999</v>
      </c>
      <c r="D149" s="62">
        <v>151.49</v>
      </c>
      <c r="E149" s="62">
        <v>153.30000000000001</v>
      </c>
      <c r="F149" s="62">
        <v>153.29</v>
      </c>
      <c r="G149" s="63">
        <v>213143600</v>
      </c>
      <c r="H149" s="64">
        <f t="shared" si="4"/>
        <v>-3.013689055825694E-2</v>
      </c>
      <c r="I149" s="59">
        <v>45839</v>
      </c>
      <c r="J149" s="55">
        <v>496.47</v>
      </c>
      <c r="K149" s="55">
        <v>498.05</v>
      </c>
      <c r="L149" s="55">
        <v>490.98</v>
      </c>
      <c r="M149" s="55">
        <v>492.05</v>
      </c>
      <c r="N149" s="55">
        <v>490.32</v>
      </c>
      <c r="O149" s="60">
        <v>19945400</v>
      </c>
      <c r="P149" s="64">
        <f t="shared" si="5"/>
        <v>-1.0852143541519603E-2</v>
      </c>
      <c r="Q149" s="8"/>
      <c r="R149" s="8"/>
    </row>
    <row r="150" spans="1:18" ht="14.25" customHeight="1" x14ac:dyDescent="0.15">
      <c r="A150" s="59">
        <v>45840</v>
      </c>
      <c r="B150" s="55">
        <v>152.97999999999999</v>
      </c>
      <c r="C150" s="55">
        <v>157.6</v>
      </c>
      <c r="D150" s="55">
        <v>152.97</v>
      </c>
      <c r="E150" s="55">
        <v>157.25</v>
      </c>
      <c r="F150" s="55">
        <v>157.24</v>
      </c>
      <c r="G150" s="60">
        <v>171224100</v>
      </c>
      <c r="H150" s="64">
        <f t="shared" si="4"/>
        <v>2.5441748375643582E-2</v>
      </c>
      <c r="I150" s="61">
        <v>45840</v>
      </c>
      <c r="J150" s="62">
        <v>489.99</v>
      </c>
      <c r="K150" s="62">
        <v>493.5</v>
      </c>
      <c r="L150" s="62">
        <v>488.7</v>
      </c>
      <c r="M150" s="62">
        <v>491.09</v>
      </c>
      <c r="N150" s="62">
        <v>489.37</v>
      </c>
      <c r="O150" s="63">
        <v>16319600</v>
      </c>
      <c r="P150" s="64">
        <f t="shared" si="5"/>
        <v>-1.9393895982691752E-3</v>
      </c>
      <c r="Q150" s="8"/>
      <c r="R150" s="8"/>
    </row>
    <row r="151" spans="1:18" ht="14.25" customHeight="1" x14ac:dyDescent="0.15">
      <c r="A151" s="61">
        <v>45841</v>
      </c>
      <c r="B151" s="62">
        <v>158.37</v>
      </c>
      <c r="C151" s="62">
        <v>160.97999999999999</v>
      </c>
      <c r="D151" s="62">
        <v>157.77000000000001</v>
      </c>
      <c r="E151" s="62">
        <v>159.34</v>
      </c>
      <c r="F151" s="62">
        <v>159.33000000000001</v>
      </c>
      <c r="G151" s="63">
        <v>143716100</v>
      </c>
      <c r="H151" s="64">
        <f t="shared" si="4"/>
        <v>1.3204222548757912E-2</v>
      </c>
      <c r="I151" s="59">
        <v>45841</v>
      </c>
      <c r="J151" s="55">
        <v>493.81</v>
      </c>
      <c r="K151" s="55">
        <v>500.13</v>
      </c>
      <c r="L151" s="55">
        <v>493.44</v>
      </c>
      <c r="M151" s="55">
        <v>498.84</v>
      </c>
      <c r="N151" s="55">
        <v>497.09</v>
      </c>
      <c r="O151" s="60">
        <v>13984800</v>
      </c>
      <c r="P151" s="64">
        <f t="shared" si="5"/>
        <v>1.5652246642351743E-2</v>
      </c>
      <c r="Q151" s="8"/>
      <c r="R151" s="8"/>
    </row>
    <row r="152" spans="1:18" ht="14.25" customHeight="1" x14ac:dyDescent="0.15">
      <c r="A152" s="59">
        <v>45845</v>
      </c>
      <c r="B152" s="55">
        <v>158.19999999999999</v>
      </c>
      <c r="C152" s="55">
        <v>159.31</v>
      </c>
      <c r="D152" s="55">
        <v>157.34</v>
      </c>
      <c r="E152" s="55">
        <v>158.24</v>
      </c>
      <c r="F152" s="55">
        <v>158.22999999999999</v>
      </c>
      <c r="G152" s="60">
        <v>140139000</v>
      </c>
      <c r="H152" s="64">
        <f t="shared" si="4"/>
        <v>-6.9278523715257763E-3</v>
      </c>
      <c r="I152" s="61">
        <v>45845</v>
      </c>
      <c r="J152" s="62">
        <v>497.38</v>
      </c>
      <c r="K152" s="62">
        <v>498.75</v>
      </c>
      <c r="L152" s="62">
        <v>495.23</v>
      </c>
      <c r="M152" s="62">
        <v>497.72</v>
      </c>
      <c r="N152" s="62">
        <v>495.97</v>
      </c>
      <c r="O152" s="63">
        <v>13981600</v>
      </c>
      <c r="P152" s="64">
        <f t="shared" si="5"/>
        <v>-2.2556551968220479E-3</v>
      </c>
      <c r="Q152" s="8"/>
      <c r="R152" s="8"/>
    </row>
    <row r="153" spans="1:18" ht="14.25" customHeight="1" x14ac:dyDescent="0.15">
      <c r="A153" s="61">
        <v>45846</v>
      </c>
      <c r="B153" s="62">
        <v>159.33000000000001</v>
      </c>
      <c r="C153" s="62">
        <v>160.22</v>
      </c>
      <c r="D153" s="62">
        <v>158.38999999999999</v>
      </c>
      <c r="E153" s="62">
        <v>160</v>
      </c>
      <c r="F153" s="62">
        <v>159.99</v>
      </c>
      <c r="G153" s="63">
        <v>138133000</v>
      </c>
      <c r="H153" s="64">
        <f t="shared" si="4"/>
        <v>1.1061642549728846E-2</v>
      </c>
      <c r="I153" s="59">
        <v>45846</v>
      </c>
      <c r="J153" s="55">
        <v>497.24</v>
      </c>
      <c r="K153" s="55">
        <v>498.2</v>
      </c>
      <c r="L153" s="55">
        <v>494.11</v>
      </c>
      <c r="M153" s="55">
        <v>496.62</v>
      </c>
      <c r="N153" s="55">
        <v>494.88</v>
      </c>
      <c r="O153" s="60">
        <v>11846600</v>
      </c>
      <c r="P153" s="64">
        <f t="shared" si="5"/>
        <v>-2.2001320879772353E-3</v>
      </c>
      <c r="Q153" s="8"/>
      <c r="R153" s="8"/>
    </row>
    <row r="154" spans="1:18" ht="14.25" customHeight="1" x14ac:dyDescent="0.15">
      <c r="A154" s="59">
        <v>45847</v>
      </c>
      <c r="B154" s="55">
        <v>161.22</v>
      </c>
      <c r="C154" s="55">
        <v>164.42</v>
      </c>
      <c r="D154" s="55">
        <v>161.16</v>
      </c>
      <c r="E154" s="55">
        <v>162.88</v>
      </c>
      <c r="F154" s="55">
        <v>162.87</v>
      </c>
      <c r="G154" s="60">
        <v>183656400</v>
      </c>
      <c r="H154" s="64">
        <f t="shared" si="4"/>
        <v>1.7841023304848904E-2</v>
      </c>
      <c r="I154" s="61">
        <v>45847</v>
      </c>
      <c r="J154" s="62">
        <v>500.3</v>
      </c>
      <c r="K154" s="62">
        <v>506.78</v>
      </c>
      <c r="L154" s="62">
        <v>499.74</v>
      </c>
      <c r="M154" s="62">
        <v>503.51</v>
      </c>
      <c r="N154" s="62">
        <v>501.74</v>
      </c>
      <c r="O154" s="63">
        <v>18659500</v>
      </c>
      <c r="P154" s="64">
        <f t="shared" si="5"/>
        <v>1.3766748296932535E-2</v>
      </c>
      <c r="Q154" s="8"/>
      <c r="R154" s="8"/>
    </row>
    <row r="155" spans="1:18" ht="14.25" customHeight="1" x14ac:dyDescent="0.15">
      <c r="A155" s="61">
        <v>45848</v>
      </c>
      <c r="B155" s="62">
        <v>164.32</v>
      </c>
      <c r="C155" s="62">
        <v>164.5</v>
      </c>
      <c r="D155" s="62">
        <v>161.61000000000001</v>
      </c>
      <c r="E155" s="62">
        <v>164.1</v>
      </c>
      <c r="F155" s="62">
        <v>164.09</v>
      </c>
      <c r="G155" s="63">
        <v>167704100</v>
      </c>
      <c r="H155" s="64">
        <f t="shared" si="4"/>
        <v>7.4627212015895943E-3</v>
      </c>
      <c r="I155" s="59">
        <v>45848</v>
      </c>
      <c r="J155" s="55">
        <v>503.05</v>
      </c>
      <c r="K155" s="55">
        <v>504.44</v>
      </c>
      <c r="L155" s="55">
        <v>497.75</v>
      </c>
      <c r="M155" s="55">
        <v>501.48</v>
      </c>
      <c r="N155" s="55">
        <v>499.72</v>
      </c>
      <c r="O155" s="60">
        <v>16492100</v>
      </c>
      <c r="P155" s="64">
        <f t="shared" si="5"/>
        <v>-4.0341156700635979E-3</v>
      </c>
      <c r="Q155" s="8"/>
      <c r="R155" s="8"/>
    </row>
    <row r="156" spans="1:18" ht="14.25" customHeight="1" x14ac:dyDescent="0.15">
      <c r="A156" s="59">
        <v>45849</v>
      </c>
      <c r="B156" s="55">
        <v>163.72</v>
      </c>
      <c r="C156" s="55">
        <v>167.89</v>
      </c>
      <c r="D156" s="55">
        <v>163.47</v>
      </c>
      <c r="E156" s="55">
        <v>164.92</v>
      </c>
      <c r="F156" s="55">
        <v>164.91</v>
      </c>
      <c r="G156" s="60">
        <v>193633300</v>
      </c>
      <c r="H156" s="64">
        <f t="shared" si="4"/>
        <v>4.9848127536197212E-3</v>
      </c>
      <c r="I156" s="61">
        <v>45849</v>
      </c>
      <c r="J156" s="62">
        <v>498.47</v>
      </c>
      <c r="K156" s="62">
        <v>505.03</v>
      </c>
      <c r="L156" s="62">
        <v>497.8</v>
      </c>
      <c r="M156" s="62">
        <v>503.32</v>
      </c>
      <c r="N156" s="62">
        <v>501.56</v>
      </c>
      <c r="O156" s="63">
        <v>16459500</v>
      </c>
      <c r="P156" s="64">
        <f t="shared" si="5"/>
        <v>3.6752997587086457E-3</v>
      </c>
      <c r="Q156" s="8"/>
      <c r="R156" s="8"/>
    </row>
    <row r="157" spans="1:18" ht="14.25" customHeight="1" x14ac:dyDescent="0.15">
      <c r="A157" s="61">
        <v>45852</v>
      </c>
      <c r="B157" s="62">
        <v>165.37</v>
      </c>
      <c r="C157" s="62">
        <v>165.49</v>
      </c>
      <c r="D157" s="62">
        <v>162.02000000000001</v>
      </c>
      <c r="E157" s="62">
        <v>164.07</v>
      </c>
      <c r="F157" s="62">
        <v>164.06</v>
      </c>
      <c r="G157" s="63">
        <v>136975800</v>
      </c>
      <c r="H157" s="64">
        <f t="shared" si="4"/>
        <v>-5.1676559660747898E-3</v>
      </c>
      <c r="I157" s="59">
        <v>45852</v>
      </c>
      <c r="J157" s="55">
        <v>501.52</v>
      </c>
      <c r="K157" s="55">
        <v>503.97</v>
      </c>
      <c r="L157" s="55">
        <v>501.03</v>
      </c>
      <c r="M157" s="55">
        <v>503.02</v>
      </c>
      <c r="N157" s="55">
        <v>501.26</v>
      </c>
      <c r="O157" s="60">
        <v>12058800</v>
      </c>
      <c r="P157" s="64">
        <f t="shared" si="5"/>
        <v>-5.9831277587093872E-4</v>
      </c>
      <c r="Q157" s="8"/>
      <c r="R157" s="8"/>
    </row>
    <row r="158" spans="1:18" ht="14.25" customHeight="1" x14ac:dyDescent="0.15">
      <c r="A158" s="59">
        <v>45853</v>
      </c>
      <c r="B158" s="55">
        <v>171.19</v>
      </c>
      <c r="C158" s="55">
        <v>172.4</v>
      </c>
      <c r="D158" s="55">
        <v>169.2</v>
      </c>
      <c r="E158" s="55">
        <v>170.7</v>
      </c>
      <c r="F158" s="55">
        <v>170.69</v>
      </c>
      <c r="G158" s="60">
        <v>230627400</v>
      </c>
      <c r="H158" s="64">
        <f t="shared" si="4"/>
        <v>3.9616831201637684E-2</v>
      </c>
      <c r="I158" s="61">
        <v>45853</v>
      </c>
      <c r="J158" s="62">
        <v>503.02</v>
      </c>
      <c r="K158" s="62">
        <v>508.3</v>
      </c>
      <c r="L158" s="62">
        <v>502.79</v>
      </c>
      <c r="M158" s="62">
        <v>505.82</v>
      </c>
      <c r="N158" s="62">
        <v>504.05</v>
      </c>
      <c r="O158" s="63">
        <v>14927200</v>
      </c>
      <c r="P158" s="64">
        <f t="shared" si="5"/>
        <v>5.5505409534844785E-3</v>
      </c>
      <c r="Q158" s="8"/>
      <c r="R158" s="8"/>
    </row>
    <row r="159" spans="1:18" ht="14.25" customHeight="1" x14ac:dyDescent="0.15">
      <c r="A159" s="61">
        <v>45854</v>
      </c>
      <c r="B159" s="62">
        <v>171.06</v>
      </c>
      <c r="C159" s="62">
        <v>171.75</v>
      </c>
      <c r="D159" s="62">
        <v>168.9</v>
      </c>
      <c r="E159" s="62">
        <v>171.37</v>
      </c>
      <c r="F159" s="62">
        <v>171.36</v>
      </c>
      <c r="G159" s="63">
        <v>158831500</v>
      </c>
      <c r="H159" s="64">
        <f t="shared" si="4"/>
        <v>3.9175609231972344E-3</v>
      </c>
      <c r="I159" s="59">
        <v>45854</v>
      </c>
      <c r="J159" s="55">
        <v>505.18</v>
      </c>
      <c r="K159" s="55">
        <v>506.72</v>
      </c>
      <c r="L159" s="55">
        <v>501.89</v>
      </c>
      <c r="M159" s="55">
        <v>505.62</v>
      </c>
      <c r="N159" s="55">
        <v>503.85</v>
      </c>
      <c r="O159" s="60">
        <v>15154400</v>
      </c>
      <c r="P159" s="64">
        <f t="shared" si="5"/>
        <v>-3.9686477353910872E-4</v>
      </c>
      <c r="Q159" s="8"/>
      <c r="R159" s="8"/>
    </row>
    <row r="160" spans="1:18" ht="14.25" customHeight="1" x14ac:dyDescent="0.15">
      <c r="A160" s="59">
        <v>45855</v>
      </c>
      <c r="B160" s="55">
        <v>172.02</v>
      </c>
      <c r="C160" s="55">
        <v>174.16</v>
      </c>
      <c r="D160" s="55">
        <v>170.83</v>
      </c>
      <c r="E160" s="55">
        <v>173</v>
      </c>
      <c r="F160" s="55">
        <v>172.99</v>
      </c>
      <c r="G160" s="60">
        <v>160841100</v>
      </c>
      <c r="H160" s="64">
        <f t="shared" si="4"/>
        <v>9.4671826594473329E-3</v>
      </c>
      <c r="I160" s="61">
        <v>45855</v>
      </c>
      <c r="J160" s="62">
        <v>505.68</v>
      </c>
      <c r="K160" s="62">
        <v>513.37</v>
      </c>
      <c r="L160" s="62">
        <v>505.62</v>
      </c>
      <c r="M160" s="62">
        <v>511.7</v>
      </c>
      <c r="N160" s="62">
        <v>509.91</v>
      </c>
      <c r="O160" s="63">
        <v>17503100</v>
      </c>
      <c r="P160" s="64">
        <f t="shared" si="5"/>
        <v>1.1955634830958373E-2</v>
      </c>
      <c r="Q160" s="8"/>
      <c r="R160" s="8"/>
    </row>
    <row r="161" spans="1:18" ht="14.25" customHeight="1" x14ac:dyDescent="0.15">
      <c r="A161" s="61">
        <v>45856</v>
      </c>
      <c r="B161" s="62">
        <v>173.64</v>
      </c>
      <c r="C161" s="62">
        <v>174.25</v>
      </c>
      <c r="D161" s="62">
        <v>171.26</v>
      </c>
      <c r="E161" s="62">
        <v>172.41</v>
      </c>
      <c r="F161" s="62">
        <v>172.4</v>
      </c>
      <c r="G161" s="63">
        <v>146456400</v>
      </c>
      <c r="H161" s="64">
        <f t="shared" si="4"/>
        <v>-3.416431129293318E-3</v>
      </c>
      <c r="I161" s="59">
        <v>45856</v>
      </c>
      <c r="J161" s="55">
        <v>514.48</v>
      </c>
      <c r="K161" s="55">
        <v>514.64</v>
      </c>
      <c r="L161" s="55">
        <v>507.43</v>
      </c>
      <c r="M161" s="55">
        <v>510.05</v>
      </c>
      <c r="N161" s="55">
        <v>508.26</v>
      </c>
      <c r="O161" s="60">
        <v>21209700</v>
      </c>
      <c r="P161" s="64">
        <f t="shared" si="5"/>
        <v>-3.2411118858552686E-3</v>
      </c>
      <c r="Q161" s="8"/>
      <c r="R161" s="8"/>
    </row>
    <row r="162" spans="1:18" ht="14.25" customHeight="1" x14ac:dyDescent="0.15">
      <c r="A162" s="59">
        <v>45859</v>
      </c>
      <c r="B162" s="55">
        <v>172.75</v>
      </c>
      <c r="C162" s="55">
        <v>173.38</v>
      </c>
      <c r="D162" s="55">
        <v>171</v>
      </c>
      <c r="E162" s="55">
        <v>171.38</v>
      </c>
      <c r="F162" s="55">
        <v>171.37</v>
      </c>
      <c r="G162" s="60">
        <v>123126100</v>
      </c>
      <c r="H162" s="64">
        <f t="shared" si="4"/>
        <v>-5.9923965568349571E-3</v>
      </c>
      <c r="I162" s="61">
        <v>45859</v>
      </c>
      <c r="J162" s="62">
        <v>506.71</v>
      </c>
      <c r="K162" s="62">
        <v>512.09</v>
      </c>
      <c r="L162" s="62">
        <v>505.55</v>
      </c>
      <c r="M162" s="62">
        <v>510.06</v>
      </c>
      <c r="N162" s="62">
        <v>508.27</v>
      </c>
      <c r="O162" s="63">
        <v>14066800</v>
      </c>
      <c r="P162" s="64">
        <f t="shared" si="5"/>
        <v>1.9674775954161858E-5</v>
      </c>
      <c r="Q162" s="8"/>
      <c r="R162" s="8"/>
    </row>
    <row r="163" spans="1:18" ht="14.25" customHeight="1" x14ac:dyDescent="0.15">
      <c r="A163" s="61">
        <v>45860</v>
      </c>
      <c r="B163" s="62">
        <v>171.34</v>
      </c>
      <c r="C163" s="62">
        <v>171.39</v>
      </c>
      <c r="D163" s="62">
        <v>164.58</v>
      </c>
      <c r="E163" s="62">
        <v>167.03</v>
      </c>
      <c r="F163" s="62">
        <v>167.02</v>
      </c>
      <c r="G163" s="63">
        <v>193114300</v>
      </c>
      <c r="H163" s="64">
        <f t="shared" si="4"/>
        <v>-2.5711395947674392E-2</v>
      </c>
      <c r="I163" s="59">
        <v>45860</v>
      </c>
      <c r="J163" s="55">
        <v>510.97</v>
      </c>
      <c r="K163" s="55">
        <v>511.2</v>
      </c>
      <c r="L163" s="55">
        <v>505.27</v>
      </c>
      <c r="M163" s="55">
        <v>505.27</v>
      </c>
      <c r="N163" s="55">
        <v>503.5</v>
      </c>
      <c r="O163" s="60">
        <v>13868600</v>
      </c>
      <c r="P163" s="64">
        <f t="shared" si="5"/>
        <v>-9.4290902888516902E-3</v>
      </c>
      <c r="Q163" s="8"/>
      <c r="R163" s="8"/>
    </row>
    <row r="164" spans="1:18" ht="14.25" customHeight="1" x14ac:dyDescent="0.15">
      <c r="A164" s="59">
        <v>45861</v>
      </c>
      <c r="B164" s="55">
        <v>169.53</v>
      </c>
      <c r="C164" s="55">
        <v>171.26</v>
      </c>
      <c r="D164" s="55">
        <v>167.97</v>
      </c>
      <c r="E164" s="55">
        <v>170.78</v>
      </c>
      <c r="F164" s="55">
        <v>170.77</v>
      </c>
      <c r="G164" s="60">
        <v>154082200</v>
      </c>
      <c r="H164" s="64">
        <f t="shared" si="4"/>
        <v>2.2204056174064252E-2</v>
      </c>
      <c r="I164" s="61">
        <v>45861</v>
      </c>
      <c r="J164" s="62">
        <v>506.75</v>
      </c>
      <c r="K164" s="62">
        <v>506.79</v>
      </c>
      <c r="L164" s="62">
        <v>500.7</v>
      </c>
      <c r="M164" s="62">
        <v>505.87</v>
      </c>
      <c r="N164" s="62">
        <v>504.1</v>
      </c>
      <c r="O164" s="63">
        <v>16396600</v>
      </c>
      <c r="P164" s="64">
        <f t="shared" si="5"/>
        <v>1.190948929968232E-3</v>
      </c>
      <c r="Q164" s="8"/>
      <c r="R164" s="8"/>
    </row>
    <row r="165" spans="1:18" ht="14.25" customHeight="1" x14ac:dyDescent="0.15">
      <c r="A165" s="61">
        <v>45862</v>
      </c>
      <c r="B165" s="62">
        <v>172.44</v>
      </c>
      <c r="C165" s="62">
        <v>173.83</v>
      </c>
      <c r="D165" s="62">
        <v>171.3</v>
      </c>
      <c r="E165" s="62">
        <v>173.74</v>
      </c>
      <c r="F165" s="62">
        <v>173.73</v>
      </c>
      <c r="G165" s="63">
        <v>128984600</v>
      </c>
      <c r="H165" s="64">
        <f t="shared" si="4"/>
        <v>1.7184748006660436E-2</v>
      </c>
      <c r="I165" s="59">
        <v>45862</v>
      </c>
      <c r="J165" s="55">
        <v>508.77</v>
      </c>
      <c r="K165" s="55">
        <v>513.66999999999996</v>
      </c>
      <c r="L165" s="55">
        <v>507.3</v>
      </c>
      <c r="M165" s="55">
        <v>510.88</v>
      </c>
      <c r="N165" s="55">
        <v>509.09</v>
      </c>
      <c r="O165" s="60">
        <v>16107000</v>
      </c>
      <c r="P165" s="64">
        <f t="shared" si="5"/>
        <v>9.8501571204046012E-3</v>
      </c>
      <c r="Q165" s="8"/>
      <c r="R165" s="8"/>
    </row>
    <row r="166" spans="1:18" ht="14.25" customHeight="1" x14ac:dyDescent="0.15">
      <c r="A166" s="59">
        <v>45863</v>
      </c>
      <c r="B166" s="55">
        <v>173.61</v>
      </c>
      <c r="C166" s="55">
        <v>174.72</v>
      </c>
      <c r="D166" s="55">
        <v>172.96</v>
      </c>
      <c r="E166" s="55">
        <v>173.5</v>
      </c>
      <c r="F166" s="55">
        <v>173.49</v>
      </c>
      <c r="G166" s="60">
        <v>122316800</v>
      </c>
      <c r="H166" s="64">
        <f t="shared" si="4"/>
        <v>-1.3824090675714567E-3</v>
      </c>
      <c r="I166" s="61">
        <v>45863</v>
      </c>
      <c r="J166" s="62">
        <v>512.47</v>
      </c>
      <c r="K166" s="62">
        <v>518.29</v>
      </c>
      <c r="L166" s="62">
        <v>510.36</v>
      </c>
      <c r="M166" s="62">
        <v>513.71</v>
      </c>
      <c r="N166" s="62">
        <v>511.91</v>
      </c>
      <c r="O166" s="63">
        <v>19125700</v>
      </c>
      <c r="P166" s="64">
        <f t="shared" si="5"/>
        <v>5.5240101291832286E-3</v>
      </c>
      <c r="Q166" s="8"/>
      <c r="R166" s="8"/>
    </row>
    <row r="167" spans="1:18" ht="14.25" customHeight="1" x14ac:dyDescent="0.15">
      <c r="A167" s="61">
        <v>45866</v>
      </c>
      <c r="B167" s="62">
        <v>174.02</v>
      </c>
      <c r="C167" s="62">
        <v>177</v>
      </c>
      <c r="D167" s="62">
        <v>173.97</v>
      </c>
      <c r="E167" s="62">
        <v>176.75</v>
      </c>
      <c r="F167" s="62">
        <v>176.74</v>
      </c>
      <c r="G167" s="63">
        <v>140023500</v>
      </c>
      <c r="H167" s="64">
        <f t="shared" si="4"/>
        <v>1.8559765251621754E-2</v>
      </c>
      <c r="I167" s="59">
        <v>45866</v>
      </c>
      <c r="J167" s="55">
        <v>514.08000000000004</v>
      </c>
      <c r="K167" s="55">
        <v>515</v>
      </c>
      <c r="L167" s="55">
        <v>510.12</v>
      </c>
      <c r="M167" s="55">
        <v>512.5</v>
      </c>
      <c r="N167" s="55">
        <v>510.7</v>
      </c>
      <c r="O167" s="60">
        <v>14308000</v>
      </c>
      <c r="P167" s="64">
        <f t="shared" si="5"/>
        <v>-2.3664946845749863E-3</v>
      </c>
      <c r="Q167" s="8"/>
      <c r="R167" s="8"/>
    </row>
    <row r="168" spans="1:18" ht="14.25" customHeight="1" x14ac:dyDescent="0.15">
      <c r="A168" s="59">
        <v>45867</v>
      </c>
      <c r="B168" s="55">
        <v>177.96</v>
      </c>
      <c r="C168" s="55">
        <v>179.38</v>
      </c>
      <c r="D168" s="55">
        <v>175.02</v>
      </c>
      <c r="E168" s="55">
        <v>175.51</v>
      </c>
      <c r="F168" s="55">
        <v>175.5</v>
      </c>
      <c r="G168" s="60">
        <v>154077500</v>
      </c>
      <c r="H168" s="64">
        <f t="shared" si="4"/>
        <v>-7.0406831839379359E-3</v>
      </c>
      <c r="I168" s="61">
        <v>45867</v>
      </c>
      <c r="J168" s="62">
        <v>515.53</v>
      </c>
      <c r="K168" s="62">
        <v>517.62</v>
      </c>
      <c r="L168" s="62">
        <v>511.56</v>
      </c>
      <c r="M168" s="62">
        <v>512.57000000000005</v>
      </c>
      <c r="N168" s="62">
        <v>510.77</v>
      </c>
      <c r="O168" s="63">
        <v>16469200</v>
      </c>
      <c r="P168" s="64">
        <f t="shared" si="5"/>
        <v>1.3705737830689547E-4</v>
      </c>
      <c r="Q168" s="8"/>
      <c r="R168" s="8"/>
    </row>
    <row r="169" spans="1:18" ht="14.25" customHeight="1" x14ac:dyDescent="0.15">
      <c r="A169" s="61">
        <v>45868</v>
      </c>
      <c r="B169" s="62">
        <v>176.51</v>
      </c>
      <c r="C169" s="62">
        <v>179.89</v>
      </c>
      <c r="D169" s="62">
        <v>176.04</v>
      </c>
      <c r="E169" s="62">
        <v>179.27</v>
      </c>
      <c r="F169" s="62">
        <v>179.26</v>
      </c>
      <c r="G169" s="63">
        <v>174312200</v>
      </c>
      <c r="H169" s="64">
        <f t="shared" si="4"/>
        <v>2.1198223023295069E-2</v>
      </c>
      <c r="I169" s="59">
        <v>45868</v>
      </c>
      <c r="J169" s="55">
        <v>515.16999999999996</v>
      </c>
      <c r="K169" s="55">
        <v>515.95000000000005</v>
      </c>
      <c r="L169" s="55">
        <v>509.44</v>
      </c>
      <c r="M169" s="55">
        <v>513.24</v>
      </c>
      <c r="N169" s="55">
        <v>511.44</v>
      </c>
      <c r="O169" s="60">
        <v>26380400</v>
      </c>
      <c r="P169" s="64">
        <f t="shared" si="5"/>
        <v>1.3108854265663009E-3</v>
      </c>
      <c r="Q169" s="8"/>
      <c r="R169" s="8"/>
    </row>
    <row r="170" spans="1:18" ht="14.25" customHeight="1" x14ac:dyDescent="0.15">
      <c r="A170" s="59">
        <v>45869</v>
      </c>
      <c r="B170" s="55">
        <v>182.9</v>
      </c>
      <c r="C170" s="55">
        <v>183.3</v>
      </c>
      <c r="D170" s="55">
        <v>175.93</v>
      </c>
      <c r="E170" s="55">
        <v>177.87</v>
      </c>
      <c r="F170" s="55">
        <v>177.86</v>
      </c>
      <c r="G170" s="60">
        <v>221685400</v>
      </c>
      <c r="H170" s="64">
        <f t="shared" si="4"/>
        <v>-7.8405419577215543E-3</v>
      </c>
      <c r="I170" s="61">
        <v>45869</v>
      </c>
      <c r="J170" s="62">
        <v>555.23</v>
      </c>
      <c r="K170" s="62">
        <v>555.45000000000005</v>
      </c>
      <c r="L170" s="62">
        <v>531.9</v>
      </c>
      <c r="M170" s="62">
        <v>533.5</v>
      </c>
      <c r="N170" s="62">
        <v>531.63</v>
      </c>
      <c r="O170" s="63">
        <v>51617300</v>
      </c>
      <c r="P170" s="64">
        <f t="shared" si="5"/>
        <v>3.8717482196891889E-2</v>
      </c>
      <c r="Q170" s="8"/>
      <c r="R170" s="8"/>
    </row>
    <row r="171" spans="1:18" ht="14.25" customHeight="1" x14ac:dyDescent="0.15">
      <c r="A171" s="61">
        <v>45870</v>
      </c>
      <c r="B171" s="62">
        <v>174.09</v>
      </c>
      <c r="C171" s="62">
        <v>176.54</v>
      </c>
      <c r="D171" s="62">
        <v>170.89</v>
      </c>
      <c r="E171" s="62">
        <v>173.72</v>
      </c>
      <c r="F171" s="62">
        <v>173.71</v>
      </c>
      <c r="G171" s="63">
        <v>204529000</v>
      </c>
      <c r="H171" s="64">
        <f t="shared" si="4"/>
        <v>-2.3609481857662044E-2</v>
      </c>
      <c r="I171" s="59">
        <v>45870</v>
      </c>
      <c r="J171" s="55">
        <v>535</v>
      </c>
      <c r="K171" s="55">
        <v>535.79999999999995</v>
      </c>
      <c r="L171" s="55">
        <v>520.86</v>
      </c>
      <c r="M171" s="55">
        <v>524.11</v>
      </c>
      <c r="N171" s="55">
        <v>522.27</v>
      </c>
      <c r="O171" s="60">
        <v>28977600</v>
      </c>
      <c r="P171" s="64">
        <f t="shared" si="5"/>
        <v>-1.7763063116626922E-2</v>
      </c>
      <c r="Q171" s="8"/>
      <c r="R171" s="8"/>
    </row>
    <row r="172" spans="1:18" ht="14.25" customHeight="1" x14ac:dyDescent="0.15">
      <c r="A172" s="59">
        <v>45873</v>
      </c>
      <c r="B172" s="55">
        <v>175.16</v>
      </c>
      <c r="C172" s="55">
        <v>180.2</v>
      </c>
      <c r="D172" s="55">
        <v>174.52</v>
      </c>
      <c r="E172" s="55">
        <v>180</v>
      </c>
      <c r="F172" s="55">
        <v>179.99</v>
      </c>
      <c r="G172" s="60">
        <v>148174600</v>
      </c>
      <c r="H172" s="64">
        <f t="shared" si="4"/>
        <v>3.5514051677555836E-2</v>
      </c>
      <c r="I172" s="61">
        <v>45873</v>
      </c>
      <c r="J172" s="62">
        <v>528.27</v>
      </c>
      <c r="K172" s="62">
        <v>538.25</v>
      </c>
      <c r="L172" s="62">
        <v>528.13</v>
      </c>
      <c r="M172" s="62">
        <v>535.64</v>
      </c>
      <c r="N172" s="62">
        <v>533.76</v>
      </c>
      <c r="O172" s="63">
        <v>25349000</v>
      </c>
      <c r="P172" s="64">
        <f t="shared" si="5"/>
        <v>2.1761604191590896E-2</v>
      </c>
      <c r="Q172" s="8"/>
      <c r="R172" s="8"/>
    </row>
    <row r="173" spans="1:18" ht="14.25" customHeight="1" x14ac:dyDescent="0.15">
      <c r="A173" s="61">
        <v>45874</v>
      </c>
      <c r="B173" s="62">
        <v>179.62</v>
      </c>
      <c r="C173" s="62">
        <v>180.26</v>
      </c>
      <c r="D173" s="62">
        <v>175.9</v>
      </c>
      <c r="E173" s="62">
        <v>178.26</v>
      </c>
      <c r="F173" s="62">
        <v>178.25</v>
      </c>
      <c r="G173" s="63">
        <v>156407600</v>
      </c>
      <c r="H173" s="64">
        <f t="shared" si="4"/>
        <v>-9.7142344969825128E-3</v>
      </c>
      <c r="I173" s="59">
        <v>45874</v>
      </c>
      <c r="J173" s="55">
        <v>537.17999999999995</v>
      </c>
      <c r="K173" s="55">
        <v>537.29999999999995</v>
      </c>
      <c r="L173" s="55">
        <v>527.24</v>
      </c>
      <c r="M173" s="55">
        <v>527.75</v>
      </c>
      <c r="N173" s="55">
        <v>525.9</v>
      </c>
      <c r="O173" s="60">
        <v>19171600</v>
      </c>
      <c r="P173" s="64">
        <f t="shared" si="5"/>
        <v>-1.4835219135028747E-2</v>
      </c>
      <c r="Q173" s="8"/>
      <c r="R173" s="8"/>
    </row>
    <row r="174" spans="1:18" ht="14.25" customHeight="1" x14ac:dyDescent="0.15">
      <c r="A174" s="59">
        <v>45875</v>
      </c>
      <c r="B174" s="55">
        <v>176.33</v>
      </c>
      <c r="C174" s="55">
        <v>179.9</v>
      </c>
      <c r="D174" s="55">
        <v>176.25</v>
      </c>
      <c r="E174" s="55">
        <v>179.42</v>
      </c>
      <c r="F174" s="55">
        <v>179.41</v>
      </c>
      <c r="G174" s="60">
        <v>137192300</v>
      </c>
      <c r="H174" s="64">
        <f t="shared" si="4"/>
        <v>6.4866301368876802E-3</v>
      </c>
      <c r="I174" s="61">
        <v>45875</v>
      </c>
      <c r="J174" s="62">
        <v>530.9</v>
      </c>
      <c r="K174" s="62">
        <v>531.70000000000005</v>
      </c>
      <c r="L174" s="62">
        <v>524.03</v>
      </c>
      <c r="M174" s="62">
        <v>524.94000000000005</v>
      </c>
      <c r="N174" s="62">
        <v>523.1</v>
      </c>
      <c r="O174" s="63">
        <v>21355700</v>
      </c>
      <c r="P174" s="64">
        <f t="shared" si="5"/>
        <v>-5.3384302187329839E-3</v>
      </c>
      <c r="Q174" s="8"/>
      <c r="R174" s="8"/>
    </row>
    <row r="175" spans="1:18" ht="14.25" customHeight="1" x14ac:dyDescent="0.15">
      <c r="A175" s="61">
        <v>45876</v>
      </c>
      <c r="B175" s="62">
        <v>181.57</v>
      </c>
      <c r="C175" s="62">
        <v>183.88</v>
      </c>
      <c r="D175" s="62">
        <v>178.8</v>
      </c>
      <c r="E175" s="62">
        <v>180.77</v>
      </c>
      <c r="F175" s="62">
        <v>180.76</v>
      </c>
      <c r="G175" s="63">
        <v>151878400</v>
      </c>
      <c r="H175" s="64">
        <f t="shared" si="4"/>
        <v>7.4964951117857722E-3</v>
      </c>
      <c r="I175" s="59">
        <v>45876</v>
      </c>
      <c r="J175" s="55">
        <v>526.79999999999995</v>
      </c>
      <c r="K175" s="55">
        <v>528.09</v>
      </c>
      <c r="L175" s="55">
        <v>517.54999999999995</v>
      </c>
      <c r="M175" s="55">
        <v>520.84</v>
      </c>
      <c r="N175" s="55">
        <v>519.01</v>
      </c>
      <c r="O175" s="60">
        <v>16079100</v>
      </c>
      <c r="P175" s="64">
        <f t="shared" si="5"/>
        <v>-7.8494995735629274E-3</v>
      </c>
      <c r="Q175" s="8"/>
      <c r="R175" s="8"/>
    </row>
    <row r="176" spans="1:18" ht="14.25" customHeight="1" x14ac:dyDescent="0.15">
      <c r="A176" s="59">
        <v>45877</v>
      </c>
      <c r="B176" s="55">
        <v>181.55</v>
      </c>
      <c r="C176" s="55">
        <v>183.3</v>
      </c>
      <c r="D176" s="55">
        <v>180.4</v>
      </c>
      <c r="E176" s="55">
        <v>182.7</v>
      </c>
      <c r="F176" s="55">
        <v>182.69</v>
      </c>
      <c r="G176" s="60">
        <v>123396700</v>
      </c>
      <c r="H176" s="64">
        <f t="shared" si="4"/>
        <v>1.0620542805399423E-2</v>
      </c>
      <c r="I176" s="61">
        <v>45877</v>
      </c>
      <c r="J176" s="62">
        <v>522.6</v>
      </c>
      <c r="K176" s="62">
        <v>524.66</v>
      </c>
      <c r="L176" s="62">
        <v>519.41</v>
      </c>
      <c r="M176" s="62">
        <v>522.04</v>
      </c>
      <c r="N176" s="62">
        <v>520.21</v>
      </c>
      <c r="O176" s="63">
        <v>15531000</v>
      </c>
      <c r="P176" s="64">
        <f t="shared" si="5"/>
        <v>2.3094254024066431E-3</v>
      </c>
      <c r="Q176" s="8"/>
      <c r="R176" s="8"/>
    </row>
    <row r="177" spans="1:18" ht="14.25" customHeight="1" x14ac:dyDescent="0.15">
      <c r="A177" s="61">
        <v>45880</v>
      </c>
      <c r="B177" s="62">
        <v>182.05</v>
      </c>
      <c r="C177" s="62">
        <v>183.84</v>
      </c>
      <c r="D177" s="62">
        <v>180.25</v>
      </c>
      <c r="E177" s="62">
        <v>182.06</v>
      </c>
      <c r="F177" s="62">
        <v>182.05</v>
      </c>
      <c r="G177" s="63">
        <v>138323200</v>
      </c>
      <c r="H177" s="64">
        <f t="shared" si="4"/>
        <v>-3.509352727035852E-3</v>
      </c>
      <c r="I177" s="59">
        <v>45880</v>
      </c>
      <c r="J177" s="55">
        <v>522.29999999999995</v>
      </c>
      <c r="K177" s="55">
        <v>527.59</v>
      </c>
      <c r="L177" s="55">
        <v>519.72</v>
      </c>
      <c r="M177" s="55">
        <v>521.77</v>
      </c>
      <c r="N177" s="55">
        <v>519.94000000000005</v>
      </c>
      <c r="O177" s="60">
        <v>20194400</v>
      </c>
      <c r="P177" s="64">
        <f t="shared" si="5"/>
        <v>-5.1915590263753881E-4</v>
      </c>
      <c r="Q177" s="8"/>
      <c r="R177" s="8"/>
    </row>
    <row r="178" spans="1:18" ht="14.25" customHeight="1" x14ac:dyDescent="0.15">
      <c r="A178" s="59">
        <v>45881</v>
      </c>
      <c r="B178" s="55">
        <v>182.96</v>
      </c>
      <c r="C178" s="55">
        <v>184.48</v>
      </c>
      <c r="D178" s="55">
        <v>179.46</v>
      </c>
      <c r="E178" s="55">
        <v>183.16</v>
      </c>
      <c r="F178" s="55">
        <v>183.15</v>
      </c>
      <c r="G178" s="60">
        <v>145485700</v>
      </c>
      <c r="H178" s="64">
        <f t="shared" si="4"/>
        <v>6.0241146033808762E-3</v>
      </c>
      <c r="I178" s="61">
        <v>45881</v>
      </c>
      <c r="J178" s="62">
        <v>523.75</v>
      </c>
      <c r="K178" s="62">
        <v>530.98</v>
      </c>
      <c r="L178" s="62">
        <v>522.70000000000005</v>
      </c>
      <c r="M178" s="62">
        <v>529.24</v>
      </c>
      <c r="N178" s="62">
        <v>527.38</v>
      </c>
      <c r="O178" s="63">
        <v>18667000</v>
      </c>
      <c r="P178" s="64">
        <f t="shared" si="5"/>
        <v>1.4207931016436725E-2</v>
      </c>
      <c r="Q178" s="8"/>
      <c r="R178" s="8"/>
    </row>
    <row r="179" spans="1:18" ht="14.25" customHeight="1" x14ac:dyDescent="0.15">
      <c r="A179" s="61">
        <v>45882</v>
      </c>
      <c r="B179" s="62">
        <v>182.62</v>
      </c>
      <c r="C179" s="62">
        <v>183.97</v>
      </c>
      <c r="D179" s="62">
        <v>179.35</v>
      </c>
      <c r="E179" s="62">
        <v>181.59</v>
      </c>
      <c r="F179" s="62">
        <v>181.58</v>
      </c>
      <c r="G179" s="63">
        <v>179871700</v>
      </c>
      <c r="H179" s="64">
        <f t="shared" si="4"/>
        <v>-8.6091612812122052E-3</v>
      </c>
      <c r="I179" s="59">
        <v>45882</v>
      </c>
      <c r="J179" s="55">
        <v>532.11</v>
      </c>
      <c r="K179" s="55">
        <v>532.70000000000005</v>
      </c>
      <c r="L179" s="55">
        <v>519.37</v>
      </c>
      <c r="M179" s="55">
        <v>520.58000000000004</v>
      </c>
      <c r="N179" s="55">
        <v>518.75</v>
      </c>
      <c r="O179" s="60">
        <v>19619200</v>
      </c>
      <c r="P179" s="64">
        <f t="shared" si="5"/>
        <v>-1.6499279774300275E-2</v>
      </c>
      <c r="Q179" s="8"/>
      <c r="R179" s="8"/>
    </row>
    <row r="180" spans="1:18" ht="14.25" customHeight="1" x14ac:dyDescent="0.15">
      <c r="A180" s="59">
        <v>45883</v>
      </c>
      <c r="B180" s="55">
        <v>179.75</v>
      </c>
      <c r="C180" s="55">
        <v>183.02</v>
      </c>
      <c r="D180" s="55">
        <v>179.46</v>
      </c>
      <c r="E180" s="55">
        <v>182.02</v>
      </c>
      <c r="F180" s="55">
        <v>182.01</v>
      </c>
      <c r="G180" s="60">
        <v>129554000</v>
      </c>
      <c r="H180" s="64">
        <f t="shared" si="4"/>
        <v>2.3653026787049847E-3</v>
      </c>
      <c r="I180" s="61">
        <v>45883</v>
      </c>
      <c r="J180" s="62">
        <v>522.55999999999995</v>
      </c>
      <c r="K180" s="62">
        <v>525.95000000000005</v>
      </c>
      <c r="L180" s="62">
        <v>520.14</v>
      </c>
      <c r="M180" s="62">
        <v>522.48</v>
      </c>
      <c r="N180" s="62">
        <v>520.65</v>
      </c>
      <c r="O180" s="63">
        <v>20269100</v>
      </c>
      <c r="P180" s="64">
        <f t="shared" si="5"/>
        <v>3.6559594309968279E-3</v>
      </c>
      <c r="Q180" s="8"/>
      <c r="R180" s="8"/>
    </row>
    <row r="181" spans="1:18" ht="14.25" customHeight="1" x14ac:dyDescent="0.15">
      <c r="A181" s="61">
        <v>45884</v>
      </c>
      <c r="B181" s="62">
        <v>181.88</v>
      </c>
      <c r="C181" s="62">
        <v>181.9</v>
      </c>
      <c r="D181" s="62">
        <v>178.04</v>
      </c>
      <c r="E181" s="62">
        <v>180.45</v>
      </c>
      <c r="F181" s="62">
        <v>180.44</v>
      </c>
      <c r="G181" s="63">
        <v>156602200</v>
      </c>
      <c r="H181" s="64">
        <f t="shared" si="4"/>
        <v>-8.6633180821209278E-3</v>
      </c>
      <c r="I181" s="59">
        <v>45884</v>
      </c>
      <c r="J181" s="55">
        <v>522.77</v>
      </c>
      <c r="K181" s="55">
        <v>526.1</v>
      </c>
      <c r="L181" s="55">
        <v>519.08000000000004</v>
      </c>
      <c r="M181" s="55">
        <v>520.16999999999996</v>
      </c>
      <c r="N181" s="55">
        <v>518.35</v>
      </c>
      <c r="O181" s="60">
        <v>25213300</v>
      </c>
      <c r="P181" s="64">
        <f t="shared" si="5"/>
        <v>-4.4273412067838379E-3</v>
      </c>
      <c r="Q181" s="8"/>
      <c r="R181" s="8"/>
    </row>
    <row r="182" spans="1:18" ht="14.25" customHeight="1" x14ac:dyDescent="0.15">
      <c r="A182" s="59">
        <v>45887</v>
      </c>
      <c r="B182" s="55">
        <v>180.6</v>
      </c>
      <c r="C182" s="55">
        <v>182.94</v>
      </c>
      <c r="D182" s="55">
        <v>180.59</v>
      </c>
      <c r="E182" s="55">
        <v>182.01</v>
      </c>
      <c r="F182" s="55">
        <v>182</v>
      </c>
      <c r="G182" s="60">
        <v>132008000</v>
      </c>
      <c r="H182" s="64">
        <f t="shared" si="4"/>
        <v>8.6083745366001014E-3</v>
      </c>
      <c r="I182" s="61">
        <v>45887</v>
      </c>
      <c r="J182" s="62">
        <v>521.59</v>
      </c>
      <c r="K182" s="62">
        <v>522.82000000000005</v>
      </c>
      <c r="L182" s="62">
        <v>514.02</v>
      </c>
      <c r="M182" s="62">
        <v>517.1</v>
      </c>
      <c r="N182" s="62">
        <v>515.29</v>
      </c>
      <c r="O182" s="63">
        <v>23760600</v>
      </c>
      <c r="P182" s="64">
        <f t="shared" si="5"/>
        <v>-5.9208407944072285E-3</v>
      </c>
      <c r="Q182" s="8"/>
      <c r="R182" s="8"/>
    </row>
    <row r="183" spans="1:18" ht="14.25" customHeight="1" x14ac:dyDescent="0.15">
      <c r="A183" s="61">
        <v>45888</v>
      </c>
      <c r="B183" s="62">
        <v>182.43</v>
      </c>
      <c r="C183" s="62">
        <v>182.5</v>
      </c>
      <c r="D183" s="62">
        <v>175.49</v>
      </c>
      <c r="E183" s="62">
        <v>175.64</v>
      </c>
      <c r="F183" s="62">
        <v>175.63</v>
      </c>
      <c r="G183" s="63">
        <v>185229200</v>
      </c>
      <c r="H183" s="64">
        <f t="shared" si="4"/>
        <v>-3.562717764315116E-2</v>
      </c>
      <c r="I183" s="59">
        <v>45888</v>
      </c>
      <c r="J183" s="55">
        <v>515</v>
      </c>
      <c r="K183" s="55">
        <v>515.16</v>
      </c>
      <c r="L183" s="55">
        <v>508.55</v>
      </c>
      <c r="M183" s="55">
        <v>509.77</v>
      </c>
      <c r="N183" s="55">
        <v>507.98</v>
      </c>
      <c r="O183" s="60">
        <v>21481000</v>
      </c>
      <c r="P183" s="64">
        <f t="shared" si="5"/>
        <v>-1.4287772249994076E-2</v>
      </c>
      <c r="Q183" s="8"/>
      <c r="R183" s="8"/>
    </row>
    <row r="184" spans="1:18" ht="14.25" customHeight="1" x14ac:dyDescent="0.15">
      <c r="A184" s="59">
        <v>45889</v>
      </c>
      <c r="B184" s="55">
        <v>175.17</v>
      </c>
      <c r="C184" s="55">
        <v>176</v>
      </c>
      <c r="D184" s="55">
        <v>168.8</v>
      </c>
      <c r="E184" s="55">
        <v>175.4</v>
      </c>
      <c r="F184" s="55">
        <v>175.39</v>
      </c>
      <c r="G184" s="60">
        <v>215142700</v>
      </c>
      <c r="H184" s="64">
        <f t="shared" si="4"/>
        <v>-1.367443663597763E-3</v>
      </c>
      <c r="I184" s="61">
        <v>45889</v>
      </c>
      <c r="J184" s="62">
        <v>509.87</v>
      </c>
      <c r="K184" s="62">
        <v>511</v>
      </c>
      <c r="L184" s="62">
        <v>504.44</v>
      </c>
      <c r="M184" s="62">
        <v>505.72</v>
      </c>
      <c r="N184" s="62">
        <v>503.95</v>
      </c>
      <c r="O184" s="63">
        <v>27723000</v>
      </c>
      <c r="P184" s="64">
        <f t="shared" si="5"/>
        <v>-7.9650199238329965E-3</v>
      </c>
      <c r="Q184" s="8"/>
      <c r="R184" s="8"/>
    </row>
    <row r="185" spans="1:18" ht="14.25" customHeight="1" x14ac:dyDescent="0.15">
      <c r="A185" s="61">
        <v>45890</v>
      </c>
      <c r="B185" s="62">
        <v>174.85</v>
      </c>
      <c r="C185" s="62">
        <v>176.9</v>
      </c>
      <c r="D185" s="62">
        <v>173.81</v>
      </c>
      <c r="E185" s="62">
        <v>174.98</v>
      </c>
      <c r="F185" s="62">
        <v>174.97</v>
      </c>
      <c r="G185" s="63">
        <v>140040900</v>
      </c>
      <c r="H185" s="64">
        <f t="shared" si="4"/>
        <v>-2.3975351135180284E-3</v>
      </c>
      <c r="I185" s="59">
        <v>45890</v>
      </c>
      <c r="J185" s="55">
        <v>503.69</v>
      </c>
      <c r="K185" s="55">
        <v>507.63</v>
      </c>
      <c r="L185" s="55">
        <v>502.72</v>
      </c>
      <c r="M185" s="55">
        <v>504.24</v>
      </c>
      <c r="N185" s="55">
        <v>503.3</v>
      </c>
      <c r="O185" s="60">
        <v>18443300</v>
      </c>
      <c r="P185" s="64">
        <f t="shared" si="5"/>
        <v>-1.290643018572597E-3</v>
      </c>
      <c r="Q185" s="8"/>
      <c r="R185" s="8"/>
    </row>
    <row r="186" spans="1:18" ht="14.25" customHeight="1" x14ac:dyDescent="0.15">
      <c r="A186" s="59">
        <v>45891</v>
      </c>
      <c r="B186" s="55">
        <v>172.61</v>
      </c>
      <c r="C186" s="55">
        <v>178.59</v>
      </c>
      <c r="D186" s="55">
        <v>171.2</v>
      </c>
      <c r="E186" s="55">
        <v>177.99</v>
      </c>
      <c r="F186" s="55">
        <v>177.98</v>
      </c>
      <c r="G186" s="60">
        <v>172789400</v>
      </c>
      <c r="H186" s="64">
        <f t="shared" si="4"/>
        <v>1.7056653772187631E-2</v>
      </c>
      <c r="I186" s="59">
        <v>45891</v>
      </c>
      <c r="J186" s="55">
        <v>504.25</v>
      </c>
      <c r="K186" s="55">
        <v>510.73</v>
      </c>
      <c r="L186" s="55">
        <v>502.41</v>
      </c>
      <c r="M186" s="55">
        <v>507.23</v>
      </c>
      <c r="N186" s="55">
        <v>506.28</v>
      </c>
      <c r="O186" s="60">
        <v>24324200</v>
      </c>
      <c r="P186" s="64">
        <f t="shared" si="5"/>
        <v>5.9034621419333175E-3</v>
      </c>
      <c r="Q186" s="8"/>
      <c r="R186" s="8"/>
    </row>
    <row r="187" spans="1:18" ht="14.25" customHeight="1" x14ac:dyDescent="0.15">
      <c r="A187" s="61">
        <v>45894</v>
      </c>
      <c r="B187" s="62">
        <v>178.35</v>
      </c>
      <c r="C187" s="62">
        <v>181.91</v>
      </c>
      <c r="D187" s="62">
        <v>176.57</v>
      </c>
      <c r="E187" s="62">
        <v>179.81</v>
      </c>
      <c r="F187" s="62">
        <v>179.8</v>
      </c>
      <c r="G187" s="63">
        <v>163012800</v>
      </c>
      <c r="H187" s="64">
        <f t="shared" si="4"/>
        <v>1.0173937608803757E-2</v>
      </c>
      <c r="I187" s="61">
        <v>45894</v>
      </c>
      <c r="J187" s="62">
        <v>506.63</v>
      </c>
      <c r="K187" s="62">
        <v>508.19</v>
      </c>
      <c r="L187" s="62">
        <v>504.12</v>
      </c>
      <c r="M187" s="62">
        <v>504.26</v>
      </c>
      <c r="N187" s="62">
        <v>503.32</v>
      </c>
      <c r="O187" s="63">
        <v>21638600</v>
      </c>
      <c r="P187" s="64">
        <f t="shared" si="5"/>
        <v>-5.8637252004803677E-3</v>
      </c>
      <c r="Q187" s="8"/>
      <c r="R187" s="8"/>
    </row>
    <row r="188" spans="1:18" ht="14.25" customHeight="1" x14ac:dyDescent="0.15">
      <c r="A188" s="59">
        <v>45895</v>
      </c>
      <c r="B188" s="55">
        <v>180.06</v>
      </c>
      <c r="C188" s="55">
        <v>182.39</v>
      </c>
      <c r="D188" s="55">
        <v>178.81</v>
      </c>
      <c r="E188" s="55">
        <v>181.77</v>
      </c>
      <c r="F188" s="55">
        <v>181.76</v>
      </c>
      <c r="G188" s="60">
        <v>168688200</v>
      </c>
      <c r="H188" s="64">
        <f t="shared" si="4"/>
        <v>1.0842013495266509E-2</v>
      </c>
      <c r="I188" s="59">
        <v>45895</v>
      </c>
      <c r="J188" s="55">
        <v>504.36</v>
      </c>
      <c r="K188" s="55">
        <v>504.98</v>
      </c>
      <c r="L188" s="55">
        <v>498.51</v>
      </c>
      <c r="M188" s="55">
        <v>502.04</v>
      </c>
      <c r="N188" s="55">
        <v>501.1</v>
      </c>
      <c r="O188" s="60">
        <v>30835700</v>
      </c>
      <c r="P188" s="64">
        <f t="shared" si="5"/>
        <v>-4.4204687580881022E-3</v>
      </c>
      <c r="Q188" s="8"/>
      <c r="R188" s="8"/>
    </row>
    <row r="189" spans="1:18" ht="14.25" customHeight="1" x14ac:dyDescent="0.15">
      <c r="A189" s="61">
        <v>45896</v>
      </c>
      <c r="B189" s="62">
        <v>181.98</v>
      </c>
      <c r="C189" s="62">
        <v>182.49</v>
      </c>
      <c r="D189" s="62">
        <v>179.1</v>
      </c>
      <c r="E189" s="62">
        <v>181.6</v>
      </c>
      <c r="F189" s="62">
        <v>181.59</v>
      </c>
      <c r="G189" s="63">
        <v>235518900</v>
      </c>
      <c r="H189" s="64">
        <f t="shared" si="4"/>
        <v>-9.357369610809485E-4</v>
      </c>
      <c r="I189" s="61">
        <v>45896</v>
      </c>
      <c r="J189" s="62">
        <v>502</v>
      </c>
      <c r="K189" s="62">
        <v>507.29</v>
      </c>
      <c r="L189" s="62">
        <v>499.9</v>
      </c>
      <c r="M189" s="62">
        <v>506.74</v>
      </c>
      <c r="N189" s="62">
        <v>505.79</v>
      </c>
      <c r="O189" s="63">
        <v>17277900</v>
      </c>
      <c r="P189" s="64">
        <f t="shared" si="5"/>
        <v>9.3158814144037056E-3</v>
      </c>
      <c r="Q189" s="8"/>
      <c r="R189" s="8"/>
    </row>
    <row r="190" spans="1:18" ht="14.25" customHeight="1" x14ac:dyDescent="0.15">
      <c r="A190" s="59">
        <v>45897</v>
      </c>
      <c r="B190" s="55">
        <v>180.82</v>
      </c>
      <c r="C190" s="55">
        <v>184.47</v>
      </c>
      <c r="D190" s="55">
        <v>176.41</v>
      </c>
      <c r="E190" s="55">
        <v>180.17</v>
      </c>
      <c r="F190" s="55">
        <v>180.16</v>
      </c>
      <c r="G190" s="60">
        <v>281787800</v>
      </c>
      <c r="H190" s="64">
        <f t="shared" si="4"/>
        <v>-7.9060536203800907E-3</v>
      </c>
      <c r="I190" s="59">
        <v>45897</v>
      </c>
      <c r="J190" s="55">
        <v>507.09</v>
      </c>
      <c r="K190" s="55">
        <v>511.09</v>
      </c>
      <c r="L190" s="55">
        <v>505.5</v>
      </c>
      <c r="M190" s="55">
        <v>509.64</v>
      </c>
      <c r="N190" s="55">
        <v>508.69</v>
      </c>
      <c r="O190" s="60">
        <v>18015600</v>
      </c>
      <c r="P190" s="64">
        <f t="shared" si="5"/>
        <v>5.7172303037751398E-3</v>
      </c>
      <c r="Q190" s="8"/>
      <c r="R190" s="8"/>
    </row>
    <row r="191" spans="1:18" ht="14.25" customHeight="1" x14ac:dyDescent="0.15">
      <c r="A191" s="61">
        <v>45898</v>
      </c>
      <c r="B191" s="62">
        <v>178.11</v>
      </c>
      <c r="C191" s="62">
        <v>178.15</v>
      </c>
      <c r="D191" s="62">
        <v>173.15</v>
      </c>
      <c r="E191" s="62">
        <v>174.18</v>
      </c>
      <c r="F191" s="62">
        <v>174.17</v>
      </c>
      <c r="G191" s="63">
        <v>243257900</v>
      </c>
      <c r="H191" s="64">
        <f t="shared" si="4"/>
        <v>-3.3813511207631992E-2</v>
      </c>
      <c r="I191" s="61">
        <v>45898</v>
      </c>
      <c r="J191" s="62">
        <v>508.66</v>
      </c>
      <c r="K191" s="62">
        <v>509.6</v>
      </c>
      <c r="L191" s="62">
        <v>504.49</v>
      </c>
      <c r="M191" s="62">
        <v>506.69</v>
      </c>
      <c r="N191" s="62">
        <v>505.74</v>
      </c>
      <c r="O191" s="63">
        <v>20961600</v>
      </c>
      <c r="P191" s="64">
        <f t="shared" si="5"/>
        <v>-5.8160904464119815E-3</v>
      </c>
      <c r="Q191" s="8"/>
      <c r="R191" s="8"/>
    </row>
    <row r="192" spans="1:18" ht="14.25" customHeight="1" x14ac:dyDescent="0.15">
      <c r="A192" s="59">
        <v>45902</v>
      </c>
      <c r="B192" s="55">
        <v>170</v>
      </c>
      <c r="C192" s="55">
        <v>172.38</v>
      </c>
      <c r="D192" s="55">
        <v>167.22</v>
      </c>
      <c r="E192" s="55">
        <v>170.78</v>
      </c>
      <c r="F192" s="55">
        <v>170.77</v>
      </c>
      <c r="G192" s="60">
        <v>231164900</v>
      </c>
      <c r="H192" s="64">
        <f t="shared" si="4"/>
        <v>-1.9714211844545776E-2</v>
      </c>
      <c r="I192" s="59">
        <v>45902</v>
      </c>
      <c r="J192" s="55">
        <v>500.47</v>
      </c>
      <c r="K192" s="55">
        <v>506</v>
      </c>
      <c r="L192" s="55">
        <v>496.81</v>
      </c>
      <c r="M192" s="55">
        <v>505.12</v>
      </c>
      <c r="N192" s="55">
        <v>504.18</v>
      </c>
      <c r="O192" s="60">
        <v>18128000</v>
      </c>
      <c r="P192" s="64">
        <f t="shared" si="5"/>
        <v>-3.0893560692639359E-3</v>
      </c>
      <c r="Q192" s="8"/>
      <c r="R192" s="8"/>
    </row>
    <row r="193" spans="1:18" ht="14.25" customHeight="1" x14ac:dyDescent="0.15">
      <c r="A193" s="61">
        <v>45903</v>
      </c>
      <c r="B193" s="62">
        <v>171.06</v>
      </c>
      <c r="C193" s="62">
        <v>172.41</v>
      </c>
      <c r="D193" s="62">
        <v>168.88</v>
      </c>
      <c r="E193" s="62">
        <v>170.62</v>
      </c>
      <c r="F193" s="62">
        <v>170.61</v>
      </c>
      <c r="G193" s="63">
        <v>164424900</v>
      </c>
      <c r="H193" s="64">
        <f t="shared" si="4"/>
        <v>-9.3737191232964423E-4</v>
      </c>
      <c r="I193" s="61">
        <v>45903</v>
      </c>
      <c r="J193" s="62">
        <v>503.79</v>
      </c>
      <c r="K193" s="62">
        <v>507.79</v>
      </c>
      <c r="L193" s="62">
        <v>502.32</v>
      </c>
      <c r="M193" s="62">
        <v>505.35</v>
      </c>
      <c r="N193" s="62">
        <v>504.41</v>
      </c>
      <c r="O193" s="63">
        <v>16345100</v>
      </c>
      <c r="P193" s="64">
        <f t="shared" si="5"/>
        <v>4.5608226134879982E-4</v>
      </c>
      <c r="Q193" s="8"/>
      <c r="R193" s="8"/>
    </row>
    <row r="194" spans="1:18" ht="14.25" customHeight="1" x14ac:dyDescent="0.15">
      <c r="A194" s="59">
        <v>45904</v>
      </c>
      <c r="B194" s="55">
        <v>170.57</v>
      </c>
      <c r="C194" s="55">
        <v>171.86</v>
      </c>
      <c r="D194" s="55">
        <v>169.41</v>
      </c>
      <c r="E194" s="55">
        <v>171.66</v>
      </c>
      <c r="F194" s="55">
        <v>171.65</v>
      </c>
      <c r="G194" s="60">
        <v>141670100</v>
      </c>
      <c r="H194" s="64">
        <f t="shared" si="4"/>
        <v>6.0772699168830449E-3</v>
      </c>
      <c r="I194" s="59">
        <v>45904</v>
      </c>
      <c r="J194" s="55">
        <v>504.3</v>
      </c>
      <c r="K194" s="55">
        <v>508.15</v>
      </c>
      <c r="L194" s="55">
        <v>503.15</v>
      </c>
      <c r="M194" s="55">
        <v>507.97</v>
      </c>
      <c r="N194" s="55">
        <v>507.02</v>
      </c>
      <c r="O194" s="60">
        <v>15509500</v>
      </c>
      <c r="P194" s="64">
        <f t="shared" si="5"/>
        <v>5.1610211153666763E-3</v>
      </c>
      <c r="Q194" s="8"/>
      <c r="R194" s="8"/>
    </row>
    <row r="195" spans="1:18" ht="14.25" customHeight="1" x14ac:dyDescent="0.15">
      <c r="A195" s="61">
        <v>45905</v>
      </c>
      <c r="B195" s="62">
        <v>168.03</v>
      </c>
      <c r="C195" s="62">
        <v>169.03</v>
      </c>
      <c r="D195" s="62">
        <v>164.07</v>
      </c>
      <c r="E195" s="62">
        <v>167.02</v>
      </c>
      <c r="F195" s="62">
        <v>167.01</v>
      </c>
      <c r="G195" s="63">
        <v>224441400</v>
      </c>
      <c r="H195" s="64">
        <f t="shared" si="4"/>
        <v>-2.7403829040175069E-2</v>
      </c>
      <c r="I195" s="61">
        <v>45905</v>
      </c>
      <c r="J195" s="62">
        <v>509.07</v>
      </c>
      <c r="K195" s="62">
        <v>511.97</v>
      </c>
      <c r="L195" s="62">
        <v>492.37</v>
      </c>
      <c r="M195" s="62">
        <v>495</v>
      </c>
      <c r="N195" s="62">
        <v>494.08</v>
      </c>
      <c r="O195" s="63">
        <v>31994800</v>
      </c>
      <c r="P195" s="64">
        <f t="shared" si="5"/>
        <v>-2.5853003148540634E-2</v>
      </c>
      <c r="Q195" s="8"/>
      <c r="R195" s="8"/>
    </row>
    <row r="196" spans="1:18" ht="14.25" customHeight="1" x14ac:dyDescent="0.15">
      <c r="A196" s="59">
        <v>45908</v>
      </c>
      <c r="B196" s="55">
        <v>167.55</v>
      </c>
      <c r="C196" s="55">
        <v>170.96</v>
      </c>
      <c r="D196" s="55">
        <v>167.35</v>
      </c>
      <c r="E196" s="55">
        <v>168.31</v>
      </c>
      <c r="F196" s="55">
        <v>168.3</v>
      </c>
      <c r="G196" s="60">
        <v>163769100</v>
      </c>
      <c r="H196" s="64">
        <f t="shared" si="4"/>
        <v>7.6944103332342671E-3</v>
      </c>
      <c r="I196" s="59">
        <v>45908</v>
      </c>
      <c r="J196" s="55">
        <v>498.11</v>
      </c>
      <c r="K196" s="55">
        <v>501.2</v>
      </c>
      <c r="L196" s="55">
        <v>495.03</v>
      </c>
      <c r="M196" s="55">
        <v>498.2</v>
      </c>
      <c r="N196" s="55">
        <v>497.27</v>
      </c>
      <c r="O196" s="60">
        <v>16771000</v>
      </c>
      <c r="P196" s="64">
        <f t="shared" si="5"/>
        <v>6.4356907455653152E-3</v>
      </c>
      <c r="Q196" s="8"/>
      <c r="R196" s="8"/>
    </row>
    <row r="197" spans="1:18" ht="14.25" customHeight="1" x14ac:dyDescent="0.15">
      <c r="A197" s="61">
        <v>45909</v>
      </c>
      <c r="B197" s="62">
        <v>169.09</v>
      </c>
      <c r="C197" s="62">
        <v>170.98</v>
      </c>
      <c r="D197" s="62">
        <v>166.74</v>
      </c>
      <c r="E197" s="62">
        <v>170.76</v>
      </c>
      <c r="F197" s="62">
        <v>170.75</v>
      </c>
      <c r="G197" s="63">
        <v>157548400</v>
      </c>
      <c r="H197" s="64">
        <f t="shared" ref="H197:H252" si="6">LN(F197/F196)</f>
        <v>1.445239725413913E-2</v>
      </c>
      <c r="I197" s="61">
        <v>45909</v>
      </c>
      <c r="J197" s="62">
        <v>501.43</v>
      </c>
      <c r="K197" s="62">
        <v>502.25</v>
      </c>
      <c r="L197" s="62">
        <v>497.7</v>
      </c>
      <c r="M197" s="62">
        <v>498.41</v>
      </c>
      <c r="N197" s="62">
        <v>497.48</v>
      </c>
      <c r="O197" s="63">
        <v>14410500</v>
      </c>
      <c r="P197" s="64">
        <f t="shared" ref="P197:P252" si="7">LN(N197/N196)</f>
        <v>4.2221664361839241E-4</v>
      </c>
      <c r="Q197" s="8"/>
      <c r="R197" s="8"/>
    </row>
    <row r="198" spans="1:18" ht="14.25" customHeight="1" x14ac:dyDescent="0.15">
      <c r="A198" s="59">
        <v>45910</v>
      </c>
      <c r="B198" s="55">
        <v>176.64</v>
      </c>
      <c r="C198" s="55">
        <v>179.29</v>
      </c>
      <c r="D198" s="55">
        <v>175.47</v>
      </c>
      <c r="E198" s="55">
        <v>177.33</v>
      </c>
      <c r="F198" s="55">
        <v>177.32</v>
      </c>
      <c r="G198" s="60">
        <v>226852000</v>
      </c>
      <c r="H198" s="64">
        <f t="shared" si="6"/>
        <v>3.7755511425953278E-2</v>
      </c>
      <c r="I198" s="59">
        <v>45910</v>
      </c>
      <c r="J198" s="55">
        <v>502.98</v>
      </c>
      <c r="K198" s="55">
        <v>503.23</v>
      </c>
      <c r="L198" s="55">
        <v>496.72</v>
      </c>
      <c r="M198" s="55">
        <v>500.37</v>
      </c>
      <c r="N198" s="55">
        <v>499.44</v>
      </c>
      <c r="O198" s="60">
        <v>21611800</v>
      </c>
      <c r="P198" s="64">
        <f t="shared" si="7"/>
        <v>3.9321159679482926E-3</v>
      </c>
      <c r="Q198" s="8"/>
      <c r="R198" s="8"/>
    </row>
    <row r="199" spans="1:18" ht="14.25" customHeight="1" x14ac:dyDescent="0.15">
      <c r="A199" s="61">
        <v>45911</v>
      </c>
      <c r="B199" s="62">
        <v>179.68</v>
      </c>
      <c r="C199" s="62">
        <v>180.28</v>
      </c>
      <c r="D199" s="62">
        <v>176.48</v>
      </c>
      <c r="E199" s="62">
        <v>177.17</v>
      </c>
      <c r="F199" s="62">
        <v>177.17</v>
      </c>
      <c r="G199" s="63">
        <v>151159300</v>
      </c>
      <c r="H199" s="64">
        <f t="shared" si="6"/>
        <v>-8.4628626450686294E-4</v>
      </c>
      <c r="I199" s="61">
        <v>45911</v>
      </c>
      <c r="J199" s="62">
        <v>502.25</v>
      </c>
      <c r="K199" s="62">
        <v>503.17</v>
      </c>
      <c r="L199" s="62">
        <v>497.88</v>
      </c>
      <c r="M199" s="62">
        <v>501.01</v>
      </c>
      <c r="N199" s="62">
        <v>500.07</v>
      </c>
      <c r="O199" s="63">
        <v>18881600</v>
      </c>
      <c r="P199" s="64">
        <f t="shared" si="7"/>
        <v>1.2606178696177269E-3</v>
      </c>
      <c r="Q199" s="8"/>
      <c r="R199" s="8"/>
    </row>
    <row r="200" spans="1:18" ht="14.25" customHeight="1" x14ac:dyDescent="0.15">
      <c r="A200" s="61">
        <v>45912</v>
      </c>
      <c r="B200" s="62">
        <v>177.77</v>
      </c>
      <c r="C200" s="62">
        <v>178.6</v>
      </c>
      <c r="D200" s="62">
        <v>176.45</v>
      </c>
      <c r="E200" s="62">
        <v>177.82</v>
      </c>
      <c r="F200" s="62">
        <v>177.82</v>
      </c>
      <c r="G200" s="63">
        <v>124911000</v>
      </c>
      <c r="H200" s="64">
        <f t="shared" si="6"/>
        <v>3.662079080646989E-3</v>
      </c>
      <c r="I200" s="59">
        <v>45912</v>
      </c>
      <c r="J200" s="55">
        <v>506.65</v>
      </c>
      <c r="K200" s="55">
        <v>512.54999999999995</v>
      </c>
      <c r="L200" s="55">
        <v>503.85</v>
      </c>
      <c r="M200" s="55">
        <v>509.9</v>
      </c>
      <c r="N200" s="55">
        <v>508.95</v>
      </c>
      <c r="O200" s="60">
        <v>23624900</v>
      </c>
      <c r="P200" s="64">
        <f t="shared" si="7"/>
        <v>1.7601691275242512E-2</v>
      </c>
      <c r="Q200" s="8"/>
      <c r="R200" s="8"/>
    </row>
    <row r="201" spans="1:18" ht="14.25" customHeight="1" x14ac:dyDescent="0.15">
      <c r="A201" s="59">
        <v>45915</v>
      </c>
      <c r="B201" s="55">
        <v>175.67</v>
      </c>
      <c r="C201" s="55">
        <v>178.85</v>
      </c>
      <c r="D201" s="55">
        <v>174.51</v>
      </c>
      <c r="E201" s="55">
        <v>177.75</v>
      </c>
      <c r="F201" s="55">
        <v>177.75</v>
      </c>
      <c r="G201" s="60">
        <v>147061600</v>
      </c>
      <c r="H201" s="64">
        <f t="shared" si="6"/>
        <v>-3.9373400964260857E-4</v>
      </c>
      <c r="I201" s="61">
        <v>45915</v>
      </c>
      <c r="J201" s="62">
        <v>508.79</v>
      </c>
      <c r="K201" s="62">
        <v>515.47</v>
      </c>
      <c r="L201" s="62">
        <v>507</v>
      </c>
      <c r="M201" s="62">
        <v>515.36</v>
      </c>
      <c r="N201" s="62">
        <v>514.4</v>
      </c>
      <c r="O201" s="63">
        <v>17143800</v>
      </c>
      <c r="P201" s="64">
        <f t="shared" si="7"/>
        <v>1.065139302506082E-2</v>
      </c>
      <c r="Q201" s="8"/>
      <c r="R201" s="8"/>
    </row>
    <row r="202" spans="1:18" ht="14.25" customHeight="1" x14ac:dyDescent="0.15">
      <c r="A202" s="61">
        <v>45916</v>
      </c>
      <c r="B202" s="62">
        <v>177</v>
      </c>
      <c r="C202" s="62">
        <v>177.5</v>
      </c>
      <c r="D202" s="62">
        <v>174.38</v>
      </c>
      <c r="E202" s="62">
        <v>174.88</v>
      </c>
      <c r="F202" s="62">
        <v>174.88</v>
      </c>
      <c r="G202" s="63">
        <v>140737800</v>
      </c>
      <c r="H202" s="64">
        <f t="shared" si="6"/>
        <v>-1.6278044255121804E-2</v>
      </c>
      <c r="I202" s="59">
        <v>45916</v>
      </c>
      <c r="J202" s="55">
        <v>516.88</v>
      </c>
      <c r="K202" s="55">
        <v>517.23</v>
      </c>
      <c r="L202" s="55">
        <v>508.6</v>
      </c>
      <c r="M202" s="55">
        <v>509.04</v>
      </c>
      <c r="N202" s="55">
        <v>508.09</v>
      </c>
      <c r="O202" s="60">
        <v>19711900</v>
      </c>
      <c r="P202" s="64">
        <f t="shared" si="7"/>
        <v>-1.2342575682525076E-2</v>
      </c>
      <c r="Q202" s="8"/>
      <c r="R202" s="8"/>
    </row>
    <row r="203" spans="1:18" ht="14.25" customHeight="1" x14ac:dyDescent="0.15">
      <c r="A203" s="59">
        <v>45917</v>
      </c>
      <c r="B203" s="55">
        <v>172.64</v>
      </c>
      <c r="C203" s="55">
        <v>173.2</v>
      </c>
      <c r="D203" s="55">
        <v>168.41</v>
      </c>
      <c r="E203" s="55">
        <v>170.29</v>
      </c>
      <c r="F203" s="55">
        <v>170.29</v>
      </c>
      <c r="G203" s="60">
        <v>211843800</v>
      </c>
      <c r="H203" s="64">
        <f t="shared" si="6"/>
        <v>-2.6597158389715183E-2</v>
      </c>
      <c r="I203" s="61">
        <v>45917</v>
      </c>
      <c r="J203" s="62">
        <v>510.62</v>
      </c>
      <c r="K203" s="62">
        <v>511.29</v>
      </c>
      <c r="L203" s="62">
        <v>505.93</v>
      </c>
      <c r="M203" s="62">
        <v>510.02</v>
      </c>
      <c r="N203" s="62">
        <v>509.07</v>
      </c>
      <c r="O203" s="63">
        <v>15816600</v>
      </c>
      <c r="P203" s="64">
        <f t="shared" si="7"/>
        <v>1.926934411959957E-3</v>
      </c>
      <c r="Q203" s="8"/>
      <c r="R203" s="8"/>
    </row>
    <row r="204" spans="1:18" ht="14.25" customHeight="1" x14ac:dyDescent="0.15">
      <c r="A204" s="61">
        <v>45918</v>
      </c>
      <c r="B204" s="62">
        <v>173.98</v>
      </c>
      <c r="C204" s="62">
        <v>177.1</v>
      </c>
      <c r="D204" s="62">
        <v>172.96</v>
      </c>
      <c r="E204" s="62">
        <v>176.24</v>
      </c>
      <c r="F204" s="62">
        <v>176.24</v>
      </c>
      <c r="G204" s="63">
        <v>191763300</v>
      </c>
      <c r="H204" s="64">
        <f t="shared" si="6"/>
        <v>3.4343836455574553E-2</v>
      </c>
      <c r="I204" s="59">
        <v>45918</v>
      </c>
      <c r="J204" s="55">
        <v>511.49</v>
      </c>
      <c r="K204" s="55">
        <v>513.07000000000005</v>
      </c>
      <c r="L204" s="55">
        <v>507.66</v>
      </c>
      <c r="M204" s="55">
        <v>508.45</v>
      </c>
      <c r="N204" s="55">
        <v>507.5</v>
      </c>
      <c r="O204" s="60">
        <v>18913700</v>
      </c>
      <c r="P204" s="64">
        <f t="shared" si="7"/>
        <v>-3.0888207369019665E-3</v>
      </c>
      <c r="Q204" s="8"/>
      <c r="R204" s="8"/>
    </row>
    <row r="205" spans="1:18" ht="14.25" customHeight="1" x14ac:dyDescent="0.15">
      <c r="A205" s="59">
        <v>45919</v>
      </c>
      <c r="B205" s="55">
        <v>175.77</v>
      </c>
      <c r="C205" s="55">
        <v>178.08</v>
      </c>
      <c r="D205" s="55">
        <v>175.18</v>
      </c>
      <c r="E205" s="55">
        <v>176.67</v>
      </c>
      <c r="F205" s="55">
        <v>176.67</v>
      </c>
      <c r="G205" s="60">
        <v>237182100</v>
      </c>
      <c r="H205" s="64">
        <f t="shared" si="6"/>
        <v>2.4368831305012152E-3</v>
      </c>
      <c r="I205" s="61">
        <v>45919</v>
      </c>
      <c r="J205" s="62">
        <v>510.56</v>
      </c>
      <c r="K205" s="62">
        <v>519.29999999999995</v>
      </c>
      <c r="L205" s="62">
        <v>510.31</v>
      </c>
      <c r="M205" s="62">
        <v>517.92999999999995</v>
      </c>
      <c r="N205" s="62">
        <v>516.96</v>
      </c>
      <c r="O205" s="63">
        <v>52474100</v>
      </c>
      <c r="P205" s="64">
        <f t="shared" si="7"/>
        <v>1.8468791160245905E-2</v>
      </c>
      <c r="Q205" s="8"/>
      <c r="R205" s="8"/>
    </row>
    <row r="206" spans="1:18" ht="14.25" customHeight="1" x14ac:dyDescent="0.15">
      <c r="A206" s="61">
        <v>45922</v>
      </c>
      <c r="B206" s="62">
        <v>175.3</v>
      </c>
      <c r="C206" s="62">
        <v>184.55</v>
      </c>
      <c r="D206" s="62">
        <v>174.71</v>
      </c>
      <c r="E206" s="62">
        <v>183.61</v>
      </c>
      <c r="F206" s="62">
        <v>183.61</v>
      </c>
      <c r="G206" s="63">
        <v>269637000</v>
      </c>
      <c r="H206" s="64">
        <f t="shared" si="6"/>
        <v>3.8530357309506651E-2</v>
      </c>
      <c r="I206" s="59">
        <v>45922</v>
      </c>
      <c r="J206" s="55">
        <v>515.59</v>
      </c>
      <c r="K206" s="55">
        <v>517.74</v>
      </c>
      <c r="L206" s="55">
        <v>512.54</v>
      </c>
      <c r="M206" s="55">
        <v>514.45000000000005</v>
      </c>
      <c r="N206" s="55">
        <v>513.49</v>
      </c>
      <c r="O206" s="60">
        <v>20009300</v>
      </c>
      <c r="P206" s="64">
        <f t="shared" si="7"/>
        <v>-6.7349470938892746E-3</v>
      </c>
      <c r="Q206" s="8"/>
      <c r="R206" s="8"/>
    </row>
    <row r="207" spans="1:18" ht="14.25" customHeight="1" x14ac:dyDescent="0.15">
      <c r="A207" s="59">
        <v>45923</v>
      </c>
      <c r="B207" s="55">
        <v>181.97</v>
      </c>
      <c r="C207" s="55">
        <v>182.42</v>
      </c>
      <c r="D207" s="55">
        <v>176.21</v>
      </c>
      <c r="E207" s="55">
        <v>178.43</v>
      </c>
      <c r="F207" s="55">
        <v>178.43</v>
      </c>
      <c r="G207" s="60">
        <v>192559600</v>
      </c>
      <c r="H207" s="64">
        <f t="shared" si="6"/>
        <v>-2.8617575490758253E-2</v>
      </c>
      <c r="I207" s="61">
        <v>45923</v>
      </c>
      <c r="J207" s="62">
        <v>513.79999999999995</v>
      </c>
      <c r="K207" s="62">
        <v>514.59</v>
      </c>
      <c r="L207" s="62">
        <v>507.31</v>
      </c>
      <c r="M207" s="62">
        <v>509.23</v>
      </c>
      <c r="N207" s="62">
        <v>508.28</v>
      </c>
      <c r="O207" s="63">
        <v>19799600</v>
      </c>
      <c r="P207" s="64">
        <f t="shared" si="7"/>
        <v>-1.0198078145965333E-2</v>
      </c>
      <c r="Q207" s="8"/>
      <c r="R207" s="8"/>
    </row>
    <row r="208" spans="1:18" ht="14.25" customHeight="1" x14ac:dyDescent="0.15">
      <c r="A208" s="61">
        <v>45924</v>
      </c>
      <c r="B208" s="62">
        <v>179.77</v>
      </c>
      <c r="C208" s="62">
        <v>179.78</v>
      </c>
      <c r="D208" s="62">
        <v>175.4</v>
      </c>
      <c r="E208" s="62">
        <v>176.97</v>
      </c>
      <c r="F208" s="62">
        <v>176.97</v>
      </c>
      <c r="G208" s="63">
        <v>143564100</v>
      </c>
      <c r="H208" s="64">
        <f t="shared" si="6"/>
        <v>-8.2161407602438057E-3</v>
      </c>
      <c r="I208" s="59">
        <v>45924</v>
      </c>
      <c r="J208" s="55">
        <v>510.38</v>
      </c>
      <c r="K208" s="55">
        <v>512.48</v>
      </c>
      <c r="L208" s="55">
        <v>506.92</v>
      </c>
      <c r="M208" s="55">
        <v>510.15</v>
      </c>
      <c r="N208" s="55">
        <v>509.2</v>
      </c>
      <c r="O208" s="60">
        <v>13533700</v>
      </c>
      <c r="P208" s="64">
        <f t="shared" si="7"/>
        <v>1.808389846917853E-3</v>
      </c>
      <c r="Q208" s="8"/>
      <c r="R208" s="8"/>
    </row>
    <row r="209" spans="1:18" ht="14.25" customHeight="1" x14ac:dyDescent="0.15">
      <c r="A209" s="59">
        <v>45925</v>
      </c>
      <c r="B209" s="55">
        <v>174.48</v>
      </c>
      <c r="C209" s="55">
        <v>180.26</v>
      </c>
      <c r="D209" s="55">
        <v>173.13</v>
      </c>
      <c r="E209" s="55">
        <v>177.69</v>
      </c>
      <c r="F209" s="55">
        <v>177.69</v>
      </c>
      <c r="G209" s="60">
        <v>191586700</v>
      </c>
      <c r="H209" s="64">
        <f t="shared" si="6"/>
        <v>4.0602322738898374E-3</v>
      </c>
      <c r="I209" s="61">
        <v>45925</v>
      </c>
      <c r="J209" s="62">
        <v>508.3</v>
      </c>
      <c r="K209" s="62">
        <v>510.01</v>
      </c>
      <c r="L209" s="62">
        <v>505.04</v>
      </c>
      <c r="M209" s="62">
        <v>507.03</v>
      </c>
      <c r="N209" s="62">
        <v>506.08</v>
      </c>
      <c r="O209" s="63">
        <v>15786500</v>
      </c>
      <c r="P209" s="64">
        <f t="shared" si="7"/>
        <v>-6.1461071259127668E-3</v>
      </c>
      <c r="Q209" s="8"/>
      <c r="R209" s="8"/>
    </row>
    <row r="210" spans="1:18" ht="14.25" customHeight="1" x14ac:dyDescent="0.15">
      <c r="A210" s="61">
        <v>45926</v>
      </c>
      <c r="B210" s="62">
        <v>178.17</v>
      </c>
      <c r="C210" s="62">
        <v>179.77</v>
      </c>
      <c r="D210" s="62">
        <v>174.93</v>
      </c>
      <c r="E210" s="62">
        <v>178.19</v>
      </c>
      <c r="F210" s="62">
        <v>178.19</v>
      </c>
      <c r="G210" s="63">
        <v>148573700</v>
      </c>
      <c r="H210" s="64">
        <f t="shared" si="6"/>
        <v>2.8099377823398229E-3</v>
      </c>
      <c r="I210" s="59">
        <v>45926</v>
      </c>
      <c r="J210" s="55">
        <v>510.06</v>
      </c>
      <c r="K210" s="55">
        <v>513.94000000000005</v>
      </c>
      <c r="L210" s="55">
        <v>506.62</v>
      </c>
      <c r="M210" s="55">
        <v>511.46</v>
      </c>
      <c r="N210" s="55">
        <v>510.5</v>
      </c>
      <c r="O210" s="60">
        <v>16213100</v>
      </c>
      <c r="P210" s="64">
        <f t="shared" si="7"/>
        <v>8.6958780473815056E-3</v>
      </c>
      <c r="Q210" s="8"/>
      <c r="R210" s="8"/>
    </row>
    <row r="211" spans="1:18" ht="14.25" customHeight="1" x14ac:dyDescent="0.15">
      <c r="A211" s="59">
        <v>45929</v>
      </c>
      <c r="B211" s="55">
        <v>180.43</v>
      </c>
      <c r="C211" s="55">
        <v>184</v>
      </c>
      <c r="D211" s="55">
        <v>180.32</v>
      </c>
      <c r="E211" s="55">
        <v>181.85</v>
      </c>
      <c r="F211" s="55">
        <v>181.85</v>
      </c>
      <c r="G211" s="60">
        <v>193063500</v>
      </c>
      <c r="H211" s="64">
        <f t="shared" si="6"/>
        <v>2.0331774693674635E-2</v>
      </c>
      <c r="I211" s="61">
        <v>45929</v>
      </c>
      <c r="J211" s="62">
        <v>511.5</v>
      </c>
      <c r="K211" s="62">
        <v>516.85</v>
      </c>
      <c r="L211" s="62">
        <v>508.88</v>
      </c>
      <c r="M211" s="62">
        <v>514.6</v>
      </c>
      <c r="N211" s="62">
        <v>513.64</v>
      </c>
      <c r="O211" s="63">
        <v>17617800</v>
      </c>
      <c r="P211" s="64">
        <f t="shared" si="7"/>
        <v>6.1319933583528947E-3</v>
      </c>
      <c r="Q211" s="8"/>
      <c r="R211" s="8"/>
    </row>
    <row r="212" spans="1:18" ht="14.25" customHeight="1" x14ac:dyDescent="0.15">
      <c r="A212" s="61">
        <v>45930</v>
      </c>
      <c r="B212" s="62">
        <v>182.08</v>
      </c>
      <c r="C212" s="62">
        <v>187.35</v>
      </c>
      <c r="D212" s="62">
        <v>181.48</v>
      </c>
      <c r="E212" s="62">
        <v>186.58</v>
      </c>
      <c r="F212" s="62">
        <v>186.58</v>
      </c>
      <c r="G212" s="63">
        <v>236981000</v>
      </c>
      <c r="H212" s="64">
        <f t="shared" si="6"/>
        <v>2.5677930099817125E-2</v>
      </c>
      <c r="I212" s="59">
        <v>45930</v>
      </c>
      <c r="J212" s="55">
        <v>513.24</v>
      </c>
      <c r="K212" s="55">
        <v>518.16</v>
      </c>
      <c r="L212" s="55">
        <v>509.66</v>
      </c>
      <c r="M212" s="55">
        <v>517.95000000000005</v>
      </c>
      <c r="N212" s="55">
        <v>516.98</v>
      </c>
      <c r="O212" s="60">
        <v>19728200</v>
      </c>
      <c r="P212" s="64">
        <f t="shared" si="7"/>
        <v>6.4815580775471554E-3</v>
      </c>
      <c r="Q212" s="8"/>
      <c r="R212" s="8"/>
    </row>
    <row r="213" spans="1:18" ht="14.25" customHeight="1" x14ac:dyDescent="0.15">
      <c r="A213" s="59">
        <v>45931</v>
      </c>
      <c r="B213" s="55">
        <v>185.24</v>
      </c>
      <c r="C213" s="55">
        <v>188.14</v>
      </c>
      <c r="D213" s="55">
        <v>183.9</v>
      </c>
      <c r="E213" s="55">
        <v>187.24</v>
      </c>
      <c r="F213" s="55">
        <v>187.24</v>
      </c>
      <c r="G213" s="60">
        <v>173844900</v>
      </c>
      <c r="H213" s="64">
        <f t="shared" si="6"/>
        <v>3.531114899054744E-3</v>
      </c>
      <c r="I213" s="61">
        <v>45931</v>
      </c>
      <c r="J213" s="62">
        <v>514.79999999999995</v>
      </c>
      <c r="K213" s="62">
        <v>520.51</v>
      </c>
      <c r="L213" s="62">
        <v>511.69</v>
      </c>
      <c r="M213" s="62">
        <v>519.71</v>
      </c>
      <c r="N213" s="62">
        <v>518.74</v>
      </c>
      <c r="O213" s="63">
        <v>22632300</v>
      </c>
      <c r="P213" s="64">
        <f t="shared" si="7"/>
        <v>3.398605210048132E-3</v>
      </c>
      <c r="Q213" s="8"/>
      <c r="R213" s="8"/>
    </row>
    <row r="214" spans="1:18" ht="14.25" customHeight="1" x14ac:dyDescent="0.15">
      <c r="A214" s="61">
        <v>45932</v>
      </c>
      <c r="B214" s="62">
        <v>189.6</v>
      </c>
      <c r="C214" s="62">
        <v>191.05</v>
      </c>
      <c r="D214" s="62">
        <v>188.06</v>
      </c>
      <c r="E214" s="62">
        <v>188.89</v>
      </c>
      <c r="F214" s="62">
        <v>188.89</v>
      </c>
      <c r="G214" s="63">
        <v>136805800</v>
      </c>
      <c r="H214" s="64">
        <f t="shared" si="6"/>
        <v>8.7736186118584185E-3</v>
      </c>
      <c r="I214" s="59">
        <v>45932</v>
      </c>
      <c r="J214" s="55">
        <v>517.64</v>
      </c>
      <c r="K214" s="55">
        <v>521.6</v>
      </c>
      <c r="L214" s="55">
        <v>510.68</v>
      </c>
      <c r="M214" s="55">
        <v>515.74</v>
      </c>
      <c r="N214" s="55">
        <v>514.78</v>
      </c>
      <c r="O214" s="60">
        <v>21222900</v>
      </c>
      <c r="P214" s="64">
        <f t="shared" si="7"/>
        <v>-7.6631693222293171E-3</v>
      </c>
      <c r="Q214" s="8"/>
      <c r="R214" s="8"/>
    </row>
    <row r="215" spans="1:18" ht="14.25" customHeight="1" x14ac:dyDescent="0.15">
      <c r="A215" s="59">
        <v>45933</v>
      </c>
      <c r="B215" s="55">
        <v>189.19</v>
      </c>
      <c r="C215" s="55">
        <v>190.36</v>
      </c>
      <c r="D215" s="55">
        <v>185.38</v>
      </c>
      <c r="E215" s="55">
        <v>187.62</v>
      </c>
      <c r="F215" s="55">
        <v>187.62</v>
      </c>
      <c r="G215" s="60">
        <v>137596900</v>
      </c>
      <c r="H215" s="64">
        <f t="shared" si="6"/>
        <v>-6.746194345923261E-3</v>
      </c>
      <c r="I215" s="61">
        <v>45933</v>
      </c>
      <c r="J215" s="62">
        <v>517.1</v>
      </c>
      <c r="K215" s="62">
        <v>520.49</v>
      </c>
      <c r="L215" s="62">
        <v>515</v>
      </c>
      <c r="M215" s="62">
        <v>517.35</v>
      </c>
      <c r="N215" s="62">
        <v>516.38</v>
      </c>
      <c r="O215" s="63">
        <v>15112300</v>
      </c>
      <c r="P215" s="64">
        <f t="shared" si="7"/>
        <v>3.1033036271104538E-3</v>
      </c>
      <c r="Q215" s="8"/>
      <c r="R215" s="8"/>
    </row>
    <row r="216" spans="1:18" ht="14.25" customHeight="1" x14ac:dyDescent="0.15">
      <c r="A216" s="61">
        <v>45936</v>
      </c>
      <c r="B216" s="62">
        <v>185.5</v>
      </c>
      <c r="C216" s="62">
        <v>187.23</v>
      </c>
      <c r="D216" s="62">
        <v>183.33</v>
      </c>
      <c r="E216" s="62">
        <v>185.54</v>
      </c>
      <c r="F216" s="62">
        <v>185.54</v>
      </c>
      <c r="G216" s="63">
        <v>157678100</v>
      </c>
      <c r="H216" s="64">
        <f t="shared" si="6"/>
        <v>-1.1148148472679576E-2</v>
      </c>
      <c r="I216" s="59">
        <v>45936</v>
      </c>
      <c r="J216" s="55">
        <v>518.61</v>
      </c>
      <c r="K216" s="55">
        <v>531.03</v>
      </c>
      <c r="L216" s="55">
        <v>518.20000000000005</v>
      </c>
      <c r="M216" s="55">
        <v>528.57000000000005</v>
      </c>
      <c r="N216" s="55">
        <v>527.58000000000004</v>
      </c>
      <c r="O216" s="60">
        <v>21388600</v>
      </c>
      <c r="P216" s="64">
        <f t="shared" si="7"/>
        <v>2.1457584063416194E-2</v>
      </c>
      <c r="Q216" s="8"/>
      <c r="R216" s="8"/>
    </row>
    <row r="217" spans="1:18" ht="14.25" customHeight="1" x14ac:dyDescent="0.15">
      <c r="A217" s="59">
        <v>45937</v>
      </c>
      <c r="B217" s="55">
        <v>186.23</v>
      </c>
      <c r="C217" s="55">
        <v>189.06</v>
      </c>
      <c r="D217" s="55">
        <v>184</v>
      </c>
      <c r="E217" s="55">
        <v>185.04</v>
      </c>
      <c r="F217" s="55">
        <v>185.04</v>
      </c>
      <c r="G217" s="60">
        <v>140088000</v>
      </c>
      <c r="H217" s="64">
        <f t="shared" si="6"/>
        <v>-2.6984743019416776E-3</v>
      </c>
      <c r="I217" s="61">
        <v>45937</v>
      </c>
      <c r="J217" s="62">
        <v>528.29</v>
      </c>
      <c r="K217" s="62">
        <v>529.79999999999995</v>
      </c>
      <c r="L217" s="62">
        <v>521.44000000000005</v>
      </c>
      <c r="M217" s="62">
        <v>523.98</v>
      </c>
      <c r="N217" s="62">
        <v>523</v>
      </c>
      <c r="O217" s="63">
        <v>14615200</v>
      </c>
      <c r="P217" s="64">
        <f t="shared" si="7"/>
        <v>-8.7190485540429297E-3</v>
      </c>
      <c r="Q217" s="8"/>
      <c r="R217" s="8"/>
    </row>
    <row r="218" spans="1:18" ht="14.25" customHeight="1" x14ac:dyDescent="0.15">
      <c r="A218" s="61">
        <v>45938</v>
      </c>
      <c r="B218" s="62">
        <v>186.57</v>
      </c>
      <c r="C218" s="62">
        <v>189.6</v>
      </c>
      <c r="D218" s="62">
        <v>186.54</v>
      </c>
      <c r="E218" s="62">
        <v>189.11</v>
      </c>
      <c r="F218" s="62">
        <v>189.11</v>
      </c>
      <c r="G218" s="63">
        <v>130168900</v>
      </c>
      <c r="H218" s="64">
        <f t="shared" si="6"/>
        <v>2.1756838415997942E-2</v>
      </c>
      <c r="I218" s="59">
        <v>45938</v>
      </c>
      <c r="J218" s="55">
        <v>523.28</v>
      </c>
      <c r="K218" s="55">
        <v>526.95000000000005</v>
      </c>
      <c r="L218" s="55">
        <v>523.09</v>
      </c>
      <c r="M218" s="55">
        <v>524.85</v>
      </c>
      <c r="N218" s="55">
        <v>523.87</v>
      </c>
      <c r="O218" s="60">
        <v>13363400</v>
      </c>
      <c r="P218" s="64">
        <f t="shared" si="7"/>
        <v>1.6620978732532253E-3</v>
      </c>
      <c r="Q218" s="8"/>
      <c r="R218" s="8"/>
    </row>
    <row r="219" spans="1:18" ht="14.25" customHeight="1" x14ac:dyDescent="0.15">
      <c r="A219" s="59">
        <v>45939</v>
      </c>
      <c r="B219" s="55">
        <v>192.23</v>
      </c>
      <c r="C219" s="55">
        <v>195.3</v>
      </c>
      <c r="D219" s="55">
        <v>191.06</v>
      </c>
      <c r="E219" s="55">
        <v>192.57</v>
      </c>
      <c r="F219" s="55">
        <v>192.57</v>
      </c>
      <c r="G219" s="60">
        <v>182997200</v>
      </c>
      <c r="H219" s="64">
        <f t="shared" si="6"/>
        <v>1.8130867652614829E-2</v>
      </c>
      <c r="I219" s="61">
        <v>45939</v>
      </c>
      <c r="J219" s="62">
        <v>522.34</v>
      </c>
      <c r="K219" s="62">
        <v>524.33000000000004</v>
      </c>
      <c r="L219" s="62">
        <v>517.4</v>
      </c>
      <c r="M219" s="62">
        <v>522.4</v>
      </c>
      <c r="N219" s="62">
        <v>521.41999999999996</v>
      </c>
      <c r="O219" s="63">
        <v>18343600</v>
      </c>
      <c r="P219" s="64">
        <f t="shared" si="7"/>
        <v>-4.6877029082279071E-3</v>
      </c>
      <c r="Q219" s="8"/>
      <c r="R219" s="8"/>
    </row>
    <row r="220" spans="1:18" ht="14.25" customHeight="1" x14ac:dyDescent="0.15">
      <c r="A220" s="61">
        <v>45940</v>
      </c>
      <c r="B220" s="62">
        <v>193.51</v>
      </c>
      <c r="C220" s="62">
        <v>195.62</v>
      </c>
      <c r="D220" s="62">
        <v>182.05</v>
      </c>
      <c r="E220" s="62">
        <v>183.16</v>
      </c>
      <c r="F220" s="62">
        <v>183.16</v>
      </c>
      <c r="G220" s="63">
        <v>268774400</v>
      </c>
      <c r="H220" s="64">
        <f t="shared" si="6"/>
        <v>-5.0099636202901775E-2</v>
      </c>
      <c r="I220" s="59">
        <v>45940</v>
      </c>
      <c r="J220" s="55">
        <v>519.64</v>
      </c>
      <c r="K220" s="55">
        <v>523.58000000000004</v>
      </c>
      <c r="L220" s="55">
        <v>509.63</v>
      </c>
      <c r="M220" s="55">
        <v>510.96</v>
      </c>
      <c r="N220" s="55">
        <v>510.01</v>
      </c>
      <c r="O220" s="60">
        <v>24133800</v>
      </c>
      <c r="P220" s="64">
        <f t="shared" si="7"/>
        <v>-2.2125525660670706E-2</v>
      </c>
      <c r="Q220" s="8"/>
      <c r="R220" s="8"/>
    </row>
    <row r="221" spans="1:18" ht="14.25" customHeight="1" x14ac:dyDescent="0.15">
      <c r="A221" s="59">
        <v>45943</v>
      </c>
      <c r="B221" s="55">
        <v>187.97</v>
      </c>
      <c r="C221" s="55">
        <v>190.11</v>
      </c>
      <c r="D221" s="55">
        <v>185.96</v>
      </c>
      <c r="E221" s="55">
        <v>188.32</v>
      </c>
      <c r="F221" s="55">
        <v>188.32</v>
      </c>
      <c r="G221" s="60">
        <v>153482800</v>
      </c>
      <c r="H221" s="64">
        <f t="shared" si="6"/>
        <v>2.7782555723071794E-2</v>
      </c>
      <c r="I221" s="61">
        <v>45943</v>
      </c>
      <c r="J221" s="62">
        <v>516.41</v>
      </c>
      <c r="K221" s="62">
        <v>516.41</v>
      </c>
      <c r="L221" s="62">
        <v>511.68</v>
      </c>
      <c r="M221" s="62">
        <v>514.04999999999995</v>
      </c>
      <c r="N221" s="62">
        <v>513.09</v>
      </c>
      <c r="O221" s="63">
        <v>14284200</v>
      </c>
      <c r="P221" s="64">
        <f t="shared" si="7"/>
        <v>6.0209350104324594E-3</v>
      </c>
      <c r="Q221" s="8"/>
      <c r="R221" s="8"/>
    </row>
    <row r="222" spans="1:18" ht="14.25" customHeight="1" x14ac:dyDescent="0.15">
      <c r="A222" s="61">
        <v>45944</v>
      </c>
      <c r="B222" s="62">
        <v>184.77</v>
      </c>
      <c r="C222" s="62">
        <v>184.8</v>
      </c>
      <c r="D222" s="62">
        <v>179.7</v>
      </c>
      <c r="E222" s="62">
        <v>180.03</v>
      </c>
      <c r="F222" s="62">
        <v>180.03</v>
      </c>
      <c r="G222" s="63">
        <v>205641400</v>
      </c>
      <c r="H222" s="64">
        <f t="shared" si="6"/>
        <v>-4.5019139842435364E-2</v>
      </c>
      <c r="I222" s="59">
        <v>45944</v>
      </c>
      <c r="J222" s="55">
        <v>510.23</v>
      </c>
      <c r="K222" s="55">
        <v>515.28</v>
      </c>
      <c r="L222" s="55">
        <v>506</v>
      </c>
      <c r="M222" s="55">
        <v>513.57000000000005</v>
      </c>
      <c r="N222" s="55">
        <v>512.61</v>
      </c>
      <c r="O222" s="60">
        <v>14684300</v>
      </c>
      <c r="P222" s="64">
        <f t="shared" si="7"/>
        <v>-9.3594625141826229E-4</v>
      </c>
      <c r="Q222" s="8"/>
      <c r="R222" s="8"/>
    </row>
    <row r="223" spans="1:18" ht="14.25" customHeight="1" x14ac:dyDescent="0.15">
      <c r="A223" s="59">
        <v>45945</v>
      </c>
      <c r="B223" s="55">
        <v>184.8</v>
      </c>
      <c r="C223" s="55">
        <v>184.87</v>
      </c>
      <c r="D223" s="55">
        <v>177.29</v>
      </c>
      <c r="E223" s="55">
        <v>179.83</v>
      </c>
      <c r="F223" s="55">
        <v>179.83</v>
      </c>
      <c r="G223" s="60">
        <v>214450500</v>
      </c>
      <c r="H223" s="64">
        <f t="shared" si="6"/>
        <v>-1.1115434924256463E-3</v>
      </c>
      <c r="I223" s="61">
        <v>45945</v>
      </c>
      <c r="J223" s="62">
        <v>514.96</v>
      </c>
      <c r="K223" s="62">
        <v>517.19000000000005</v>
      </c>
      <c r="L223" s="62">
        <v>510</v>
      </c>
      <c r="M223" s="62">
        <v>513.42999999999995</v>
      </c>
      <c r="N223" s="62">
        <v>512.47</v>
      </c>
      <c r="O223" s="63">
        <v>14694700</v>
      </c>
      <c r="P223" s="64">
        <f t="shared" si="7"/>
        <v>-2.7314941442701499E-4</v>
      </c>
      <c r="Q223" s="8"/>
      <c r="R223" s="8"/>
    </row>
    <row r="224" spans="1:18" ht="14.25" customHeight="1" x14ac:dyDescent="0.15">
      <c r="A224" s="61">
        <v>45946</v>
      </c>
      <c r="B224" s="62">
        <v>182.23</v>
      </c>
      <c r="C224" s="62">
        <v>183.28</v>
      </c>
      <c r="D224" s="62">
        <v>179.77</v>
      </c>
      <c r="E224" s="62">
        <v>181.81</v>
      </c>
      <c r="F224" s="62">
        <v>181.81</v>
      </c>
      <c r="G224" s="63">
        <v>179723300</v>
      </c>
      <c r="H224" s="64">
        <f t="shared" si="6"/>
        <v>1.0950225554075873E-2</v>
      </c>
      <c r="I224" s="59">
        <v>45946</v>
      </c>
      <c r="J224" s="55">
        <v>512.58000000000004</v>
      </c>
      <c r="K224" s="55">
        <v>516.85</v>
      </c>
      <c r="L224" s="55">
        <v>508.13</v>
      </c>
      <c r="M224" s="55">
        <v>511.61</v>
      </c>
      <c r="N224" s="55">
        <v>510.65</v>
      </c>
      <c r="O224" s="60">
        <v>15559600</v>
      </c>
      <c r="P224" s="64">
        <f t="shared" si="7"/>
        <v>-3.5577486897567429E-3</v>
      </c>
      <c r="Q224" s="8"/>
      <c r="R224" s="8"/>
    </row>
    <row r="225" spans="1:18" ht="14.25" customHeight="1" x14ac:dyDescent="0.15">
      <c r="A225" s="59">
        <v>45947</v>
      </c>
      <c r="B225" s="55">
        <v>180.18</v>
      </c>
      <c r="C225" s="55">
        <v>184.1</v>
      </c>
      <c r="D225" s="55">
        <v>179.75</v>
      </c>
      <c r="E225" s="55">
        <v>183.22</v>
      </c>
      <c r="F225" s="55">
        <v>183.22</v>
      </c>
      <c r="G225" s="60">
        <v>173135200</v>
      </c>
      <c r="H225" s="64">
        <f t="shared" si="6"/>
        <v>7.7254308558810866E-3</v>
      </c>
      <c r="I225" s="61">
        <v>45947</v>
      </c>
      <c r="J225" s="62">
        <v>509.04</v>
      </c>
      <c r="K225" s="62">
        <v>515.48</v>
      </c>
      <c r="L225" s="62">
        <v>507.31</v>
      </c>
      <c r="M225" s="62">
        <v>513.58000000000004</v>
      </c>
      <c r="N225" s="62">
        <v>512.62</v>
      </c>
      <c r="O225" s="63">
        <v>19867800</v>
      </c>
      <c r="P225" s="64">
        <f t="shared" si="7"/>
        <v>3.8504059219424528E-3</v>
      </c>
      <c r="Q225" s="8"/>
      <c r="R225" s="8"/>
    </row>
    <row r="226" spans="1:18" ht="14.25" customHeight="1" x14ac:dyDescent="0.15">
      <c r="A226" s="61">
        <v>45950</v>
      </c>
      <c r="B226" s="62">
        <v>183.13</v>
      </c>
      <c r="C226" s="62">
        <v>185.2</v>
      </c>
      <c r="D226" s="62">
        <v>181.73</v>
      </c>
      <c r="E226" s="62">
        <v>182.64</v>
      </c>
      <c r="F226" s="62">
        <v>182.64</v>
      </c>
      <c r="G226" s="63">
        <v>128544700</v>
      </c>
      <c r="H226" s="64">
        <f t="shared" si="6"/>
        <v>-3.1706143655225736E-3</v>
      </c>
      <c r="I226" s="59">
        <v>45950</v>
      </c>
      <c r="J226" s="55">
        <v>514.61</v>
      </c>
      <c r="K226" s="55">
        <v>518.70000000000005</v>
      </c>
      <c r="L226" s="55">
        <v>513.42999999999995</v>
      </c>
      <c r="M226" s="55">
        <v>516.79</v>
      </c>
      <c r="N226" s="55">
        <v>515.82000000000005</v>
      </c>
      <c r="O226" s="60">
        <v>14665600</v>
      </c>
      <c r="P226" s="64">
        <f t="shared" si="7"/>
        <v>6.2230374683574933E-3</v>
      </c>
      <c r="Q226" s="8"/>
      <c r="R226" s="8"/>
    </row>
    <row r="227" spans="1:18" ht="14.25" customHeight="1" x14ac:dyDescent="0.15">
      <c r="A227" s="59">
        <v>45951</v>
      </c>
      <c r="B227" s="55">
        <v>182.79</v>
      </c>
      <c r="C227" s="55">
        <v>182.79</v>
      </c>
      <c r="D227" s="55">
        <v>179.8</v>
      </c>
      <c r="E227" s="55">
        <v>181.16</v>
      </c>
      <c r="F227" s="55">
        <v>181.16</v>
      </c>
      <c r="G227" s="60">
        <v>124240200</v>
      </c>
      <c r="H227" s="64">
        <f t="shared" si="6"/>
        <v>-8.1363835335269506E-3</v>
      </c>
      <c r="I227" s="61">
        <v>45951</v>
      </c>
      <c r="J227" s="62">
        <v>517.5</v>
      </c>
      <c r="K227" s="62">
        <v>518.69000000000005</v>
      </c>
      <c r="L227" s="62">
        <v>513.04</v>
      </c>
      <c r="M227" s="62">
        <v>517.66</v>
      </c>
      <c r="N227" s="62">
        <v>516.69000000000005</v>
      </c>
      <c r="O227" s="63">
        <v>15586200</v>
      </c>
      <c r="P227" s="64">
        <f t="shared" si="7"/>
        <v>1.6852141013572251E-3</v>
      </c>
      <c r="Q227" s="8"/>
      <c r="R227" s="8"/>
    </row>
    <row r="228" spans="1:18" ht="14.25" customHeight="1" x14ac:dyDescent="0.15">
      <c r="A228" s="61">
        <v>45952</v>
      </c>
      <c r="B228" s="62">
        <v>181.14</v>
      </c>
      <c r="C228" s="62">
        <v>183.44</v>
      </c>
      <c r="D228" s="62">
        <v>176.76</v>
      </c>
      <c r="E228" s="62">
        <v>180.28</v>
      </c>
      <c r="F228" s="62">
        <v>180.28</v>
      </c>
      <c r="G228" s="63">
        <v>162249600</v>
      </c>
      <c r="H228" s="64">
        <f t="shared" si="6"/>
        <v>-4.8694208655655552E-3</v>
      </c>
      <c r="I228" s="59">
        <v>45952</v>
      </c>
      <c r="J228" s="55">
        <v>521.15</v>
      </c>
      <c r="K228" s="55">
        <v>525.23</v>
      </c>
      <c r="L228" s="55">
        <v>517.71</v>
      </c>
      <c r="M228" s="55">
        <v>520.54</v>
      </c>
      <c r="N228" s="55">
        <v>519.57000000000005</v>
      </c>
      <c r="O228" s="60">
        <v>18962700</v>
      </c>
      <c r="P228" s="64">
        <f t="shared" si="7"/>
        <v>5.5584648932967664E-3</v>
      </c>
      <c r="Q228" s="8"/>
      <c r="R228" s="8"/>
    </row>
    <row r="229" spans="1:18" ht="14.25" customHeight="1" x14ac:dyDescent="0.15">
      <c r="A229" s="59">
        <v>45953</v>
      </c>
      <c r="B229" s="55">
        <v>180.42</v>
      </c>
      <c r="C229" s="55">
        <v>183.03</v>
      </c>
      <c r="D229" s="55">
        <v>179.79</v>
      </c>
      <c r="E229" s="55">
        <v>182.16</v>
      </c>
      <c r="F229" s="55">
        <v>182.16</v>
      </c>
      <c r="G229" s="60">
        <v>111363700</v>
      </c>
      <c r="H229" s="64">
        <f t="shared" si="6"/>
        <v>1.0374223933036669E-2</v>
      </c>
      <c r="I229" s="61">
        <v>45953</v>
      </c>
      <c r="J229" s="62">
        <v>522.46</v>
      </c>
      <c r="K229" s="62">
        <v>523.95000000000005</v>
      </c>
      <c r="L229" s="62">
        <v>518.61</v>
      </c>
      <c r="M229" s="62">
        <v>520.55999999999995</v>
      </c>
      <c r="N229" s="62">
        <v>519.59</v>
      </c>
      <c r="O229" s="63">
        <v>14023500</v>
      </c>
      <c r="P229" s="64">
        <f t="shared" si="7"/>
        <v>3.8492628666264334E-5</v>
      </c>
      <c r="Q229" s="8"/>
      <c r="R229" s="8"/>
    </row>
    <row r="230" spans="1:18" ht="14.25" customHeight="1" x14ac:dyDescent="0.15">
      <c r="A230" s="61">
        <v>45954</v>
      </c>
      <c r="B230" s="62">
        <v>183.84</v>
      </c>
      <c r="C230" s="62">
        <v>187.47</v>
      </c>
      <c r="D230" s="62">
        <v>183.5</v>
      </c>
      <c r="E230" s="62">
        <v>186.26</v>
      </c>
      <c r="F230" s="62">
        <v>186.26</v>
      </c>
      <c r="G230" s="63">
        <v>131296700</v>
      </c>
      <c r="H230" s="64">
        <f t="shared" si="6"/>
        <v>2.2258125338027658E-2</v>
      </c>
      <c r="I230" s="59">
        <v>45954</v>
      </c>
      <c r="J230" s="55">
        <v>522.79</v>
      </c>
      <c r="K230" s="55">
        <v>525.35</v>
      </c>
      <c r="L230" s="55">
        <v>520.71</v>
      </c>
      <c r="M230" s="55">
        <v>523.61</v>
      </c>
      <c r="N230" s="55">
        <v>522.63</v>
      </c>
      <c r="O230" s="60">
        <v>15532400</v>
      </c>
      <c r="P230" s="64">
        <f t="shared" si="7"/>
        <v>5.8337176824497751E-3</v>
      </c>
      <c r="Q230" s="8"/>
      <c r="R230" s="8"/>
    </row>
    <row r="231" spans="1:18" ht="14.25" customHeight="1" x14ac:dyDescent="0.15">
      <c r="A231" s="59">
        <v>45957</v>
      </c>
      <c r="B231" s="55">
        <v>189.99</v>
      </c>
      <c r="C231" s="55">
        <v>192</v>
      </c>
      <c r="D231" s="55">
        <v>188.43</v>
      </c>
      <c r="E231" s="55">
        <v>191.49</v>
      </c>
      <c r="F231" s="55">
        <v>191.49</v>
      </c>
      <c r="G231" s="60">
        <v>153452700</v>
      </c>
      <c r="H231" s="64">
        <f t="shared" si="6"/>
        <v>2.769204084256395E-2</v>
      </c>
      <c r="I231" s="61">
        <v>45957</v>
      </c>
      <c r="J231" s="62">
        <v>531.78</v>
      </c>
      <c r="K231" s="62">
        <v>534.58000000000004</v>
      </c>
      <c r="L231" s="62">
        <v>529.01</v>
      </c>
      <c r="M231" s="62">
        <v>531.52</v>
      </c>
      <c r="N231" s="62">
        <v>530.53</v>
      </c>
      <c r="O231" s="63">
        <v>18734700</v>
      </c>
      <c r="P231" s="64">
        <f t="shared" si="7"/>
        <v>1.5002750159073066E-2</v>
      </c>
      <c r="Q231" s="8"/>
      <c r="R231" s="8"/>
    </row>
    <row r="232" spans="1:18" ht="14.25" customHeight="1" x14ac:dyDescent="0.15">
      <c r="A232" s="61">
        <v>45958</v>
      </c>
      <c r="B232" s="62">
        <v>193.05</v>
      </c>
      <c r="C232" s="62">
        <v>203.15</v>
      </c>
      <c r="D232" s="62">
        <v>191.91</v>
      </c>
      <c r="E232" s="62">
        <v>201.03</v>
      </c>
      <c r="F232" s="62">
        <v>201.03</v>
      </c>
      <c r="G232" s="63">
        <v>297986200</v>
      </c>
      <c r="H232" s="64">
        <f t="shared" si="6"/>
        <v>4.8618562717113407E-2</v>
      </c>
      <c r="I232" s="59">
        <v>45958</v>
      </c>
      <c r="J232" s="55">
        <v>550</v>
      </c>
      <c r="K232" s="55">
        <v>553.72</v>
      </c>
      <c r="L232" s="55">
        <v>540.77</v>
      </c>
      <c r="M232" s="55">
        <v>542.07000000000005</v>
      </c>
      <c r="N232" s="55">
        <v>541.05999999999995</v>
      </c>
      <c r="O232" s="60">
        <v>29986700</v>
      </c>
      <c r="P232" s="64">
        <f t="shared" si="7"/>
        <v>1.9653671547774063E-2</v>
      </c>
      <c r="Q232" s="8"/>
      <c r="R232" s="8"/>
    </row>
    <row r="233" spans="1:18" ht="14.25" customHeight="1" x14ac:dyDescent="0.15">
      <c r="A233" s="59">
        <v>45959</v>
      </c>
      <c r="B233" s="55">
        <v>207.98</v>
      </c>
      <c r="C233" s="55">
        <v>212.19</v>
      </c>
      <c r="D233" s="55">
        <v>204.78</v>
      </c>
      <c r="E233" s="55">
        <v>207.04</v>
      </c>
      <c r="F233" s="55">
        <v>207.04</v>
      </c>
      <c r="G233" s="60">
        <v>308829600</v>
      </c>
      <c r="H233" s="64">
        <f t="shared" si="6"/>
        <v>2.9457860659346562E-2</v>
      </c>
      <c r="I233" s="61">
        <v>45959</v>
      </c>
      <c r="J233" s="62">
        <v>544.94000000000005</v>
      </c>
      <c r="K233" s="62">
        <v>546.27</v>
      </c>
      <c r="L233" s="62">
        <v>536.73</v>
      </c>
      <c r="M233" s="62">
        <v>541.54999999999995</v>
      </c>
      <c r="N233" s="62">
        <v>540.54</v>
      </c>
      <c r="O233" s="63">
        <v>36023000</v>
      </c>
      <c r="P233" s="64">
        <f t="shared" si="7"/>
        <v>-9.6153853562144895E-4</v>
      </c>
      <c r="Q233" s="8"/>
      <c r="R233" s="8"/>
    </row>
    <row r="234" spans="1:18" ht="14.25" customHeight="1" x14ac:dyDescent="0.15">
      <c r="A234" s="61">
        <v>45960</v>
      </c>
      <c r="B234" s="62">
        <v>205.15</v>
      </c>
      <c r="C234" s="62">
        <v>206.16</v>
      </c>
      <c r="D234" s="62">
        <v>201.41</v>
      </c>
      <c r="E234" s="62">
        <v>202.89</v>
      </c>
      <c r="F234" s="62">
        <v>202.89</v>
      </c>
      <c r="G234" s="63">
        <v>178864400</v>
      </c>
      <c r="H234" s="64">
        <f t="shared" si="6"/>
        <v>-2.0248051057577456E-2</v>
      </c>
      <c r="I234" s="59">
        <v>45960</v>
      </c>
      <c r="J234" s="55">
        <v>530.48</v>
      </c>
      <c r="K234" s="55">
        <v>534.97</v>
      </c>
      <c r="L234" s="55">
        <v>522.12</v>
      </c>
      <c r="M234" s="55">
        <v>525.76</v>
      </c>
      <c r="N234" s="55">
        <v>524.78</v>
      </c>
      <c r="O234" s="60">
        <v>41023100</v>
      </c>
      <c r="P234" s="64">
        <f t="shared" si="7"/>
        <v>-2.9589512743817031E-2</v>
      </c>
      <c r="Q234" s="8"/>
      <c r="R234" s="8"/>
    </row>
    <row r="235" spans="1:18" ht="14.25" customHeight="1" x14ac:dyDescent="0.15">
      <c r="A235" s="59">
        <v>45961</v>
      </c>
      <c r="B235" s="55">
        <v>206.45</v>
      </c>
      <c r="C235" s="55">
        <v>207.97</v>
      </c>
      <c r="D235" s="55">
        <v>202.07</v>
      </c>
      <c r="E235" s="55">
        <v>202.49</v>
      </c>
      <c r="F235" s="55">
        <v>202.49</v>
      </c>
      <c r="G235" s="60">
        <v>179802200</v>
      </c>
      <c r="H235" s="64">
        <f t="shared" si="6"/>
        <v>-1.97345764378013E-3</v>
      </c>
      <c r="I235" s="61">
        <v>45961</v>
      </c>
      <c r="J235" s="62">
        <v>528.88</v>
      </c>
      <c r="K235" s="62">
        <v>529.32000000000005</v>
      </c>
      <c r="L235" s="62">
        <v>515.1</v>
      </c>
      <c r="M235" s="62">
        <v>517.80999999999995</v>
      </c>
      <c r="N235" s="62">
        <v>516.84</v>
      </c>
      <c r="O235" s="63">
        <v>34006400</v>
      </c>
      <c r="P235" s="64">
        <f t="shared" si="7"/>
        <v>-1.5245778293566862E-2</v>
      </c>
      <c r="Q235" s="8"/>
      <c r="R235" s="8"/>
    </row>
    <row r="236" spans="1:18" ht="14.25" customHeight="1" x14ac:dyDescent="0.15">
      <c r="A236" s="61">
        <v>45964</v>
      </c>
      <c r="B236" s="62">
        <v>208.08</v>
      </c>
      <c r="C236" s="62">
        <v>211.34</v>
      </c>
      <c r="D236" s="62">
        <v>205.56</v>
      </c>
      <c r="E236" s="62">
        <v>206.88</v>
      </c>
      <c r="F236" s="62">
        <v>206.88</v>
      </c>
      <c r="G236" s="63">
        <v>180267300</v>
      </c>
      <c r="H236" s="64">
        <f t="shared" si="6"/>
        <v>2.1448412412369298E-2</v>
      </c>
      <c r="I236" s="59">
        <v>45964</v>
      </c>
      <c r="J236" s="55">
        <v>519.80999999999995</v>
      </c>
      <c r="K236" s="55">
        <v>524.96</v>
      </c>
      <c r="L236" s="55">
        <v>514.59</v>
      </c>
      <c r="M236" s="55">
        <v>517.03</v>
      </c>
      <c r="N236" s="55">
        <v>516.05999999999995</v>
      </c>
      <c r="O236" s="60">
        <v>22374700</v>
      </c>
      <c r="P236" s="64">
        <f t="shared" si="7"/>
        <v>-1.5103110625765699E-3</v>
      </c>
      <c r="Q236" s="8"/>
      <c r="R236" s="8"/>
    </row>
    <row r="237" spans="1:18" ht="14.25" customHeight="1" x14ac:dyDescent="0.15">
      <c r="A237" s="59">
        <v>45965</v>
      </c>
      <c r="B237" s="55">
        <v>203</v>
      </c>
      <c r="C237" s="55">
        <v>203.97</v>
      </c>
      <c r="D237" s="55">
        <v>197.93</v>
      </c>
      <c r="E237" s="55">
        <v>198.69</v>
      </c>
      <c r="F237" s="55">
        <v>198.69</v>
      </c>
      <c r="G237" s="60">
        <v>188919300</v>
      </c>
      <c r="H237" s="64">
        <f t="shared" si="6"/>
        <v>-4.0393093858549521E-2</v>
      </c>
      <c r="I237" s="61">
        <v>45965</v>
      </c>
      <c r="J237" s="62">
        <v>511.76</v>
      </c>
      <c r="K237" s="62">
        <v>515.54999999999995</v>
      </c>
      <c r="L237" s="62">
        <v>507.84</v>
      </c>
      <c r="M237" s="62">
        <v>514.33000000000004</v>
      </c>
      <c r="N237" s="62">
        <v>513.37</v>
      </c>
      <c r="O237" s="63">
        <v>20958700</v>
      </c>
      <c r="P237" s="64">
        <f t="shared" si="7"/>
        <v>-5.2262050313482463E-3</v>
      </c>
      <c r="Q237" s="8"/>
      <c r="R237" s="8"/>
    </row>
    <row r="238" spans="1:18" ht="14.25" customHeight="1" x14ac:dyDescent="0.15">
      <c r="A238" s="61">
        <v>45966</v>
      </c>
      <c r="B238" s="62">
        <v>198.77</v>
      </c>
      <c r="C238" s="62">
        <v>202.92</v>
      </c>
      <c r="D238" s="62">
        <v>194.65</v>
      </c>
      <c r="E238" s="62">
        <v>195.21</v>
      </c>
      <c r="F238" s="62">
        <v>195.21</v>
      </c>
      <c r="G238" s="63">
        <v>171350300</v>
      </c>
      <c r="H238" s="64">
        <f t="shared" si="6"/>
        <v>-1.7669918989995363E-2</v>
      </c>
      <c r="I238" s="59">
        <v>45966</v>
      </c>
      <c r="J238" s="55">
        <v>513.29999999999995</v>
      </c>
      <c r="K238" s="55">
        <v>514.83000000000004</v>
      </c>
      <c r="L238" s="55">
        <v>506.58</v>
      </c>
      <c r="M238" s="55">
        <v>507.16</v>
      </c>
      <c r="N238" s="55">
        <v>506.21</v>
      </c>
      <c r="O238" s="60">
        <v>23024300</v>
      </c>
      <c r="P238" s="64">
        <f t="shared" si="7"/>
        <v>-1.4045229806664793E-2</v>
      </c>
      <c r="Q238" s="8"/>
      <c r="R238" s="8"/>
    </row>
    <row r="239" spans="1:18" ht="14.25" customHeight="1" x14ac:dyDescent="0.15">
      <c r="A239" s="59">
        <v>45967</v>
      </c>
      <c r="B239" s="55">
        <v>196.42</v>
      </c>
      <c r="C239" s="55">
        <v>197.62</v>
      </c>
      <c r="D239" s="55">
        <v>186.38</v>
      </c>
      <c r="E239" s="55">
        <v>188.08</v>
      </c>
      <c r="F239" s="55">
        <v>188.08</v>
      </c>
      <c r="G239" s="60">
        <v>223029800</v>
      </c>
      <c r="H239" s="64">
        <f t="shared" si="6"/>
        <v>-3.7208497943188312E-2</v>
      </c>
      <c r="I239" s="61">
        <v>45967</v>
      </c>
      <c r="J239" s="62">
        <v>505.66</v>
      </c>
      <c r="K239" s="62">
        <v>505.7</v>
      </c>
      <c r="L239" s="62">
        <v>495.81</v>
      </c>
      <c r="M239" s="62">
        <v>497.1</v>
      </c>
      <c r="N239" s="62">
        <v>496.17</v>
      </c>
      <c r="O239" s="63">
        <v>27406500</v>
      </c>
      <c r="P239" s="64">
        <f t="shared" si="7"/>
        <v>-2.0032993015618335E-2</v>
      </c>
      <c r="Q239" s="8"/>
      <c r="R239" s="8"/>
    </row>
    <row r="240" spans="1:18" ht="14.25" customHeight="1" x14ac:dyDescent="0.15">
      <c r="A240" s="61">
        <v>45968</v>
      </c>
      <c r="B240" s="62">
        <v>184.9</v>
      </c>
      <c r="C240" s="62">
        <v>188.32</v>
      </c>
      <c r="D240" s="62">
        <v>178.91</v>
      </c>
      <c r="E240" s="62">
        <v>188.15</v>
      </c>
      <c r="F240" s="62">
        <v>188.15</v>
      </c>
      <c r="G240" s="63">
        <v>264942300</v>
      </c>
      <c r="H240" s="64">
        <f t="shared" si="6"/>
        <v>3.7211280763218863E-4</v>
      </c>
      <c r="I240" s="59">
        <v>45968</v>
      </c>
      <c r="J240" s="55">
        <v>496.95</v>
      </c>
      <c r="K240" s="55">
        <v>499.38</v>
      </c>
      <c r="L240" s="55">
        <v>493.25</v>
      </c>
      <c r="M240" s="55">
        <v>496.82</v>
      </c>
      <c r="N240" s="55">
        <v>495.89</v>
      </c>
      <c r="O240" s="60">
        <v>24019800</v>
      </c>
      <c r="P240" s="64">
        <f t="shared" si="7"/>
        <v>-5.6448200196556979E-4</v>
      </c>
      <c r="Q240" s="8"/>
      <c r="R240" s="8"/>
    </row>
    <row r="241" spans="1:18" ht="14.25" customHeight="1" x14ac:dyDescent="0.15">
      <c r="A241" s="59">
        <v>45971</v>
      </c>
      <c r="B241" s="55">
        <v>195.11</v>
      </c>
      <c r="C241" s="55">
        <v>199.94</v>
      </c>
      <c r="D241" s="55">
        <v>193.79</v>
      </c>
      <c r="E241" s="55">
        <v>199.05</v>
      </c>
      <c r="F241" s="55">
        <v>199.05</v>
      </c>
      <c r="G241" s="60">
        <v>198897100</v>
      </c>
      <c r="H241" s="64">
        <f t="shared" si="6"/>
        <v>5.6316532406880018E-2</v>
      </c>
      <c r="I241" s="61">
        <v>45971</v>
      </c>
      <c r="J241" s="62">
        <v>500.04</v>
      </c>
      <c r="K241" s="62">
        <v>506.85</v>
      </c>
      <c r="L241" s="62">
        <v>498.8</v>
      </c>
      <c r="M241" s="62">
        <v>506</v>
      </c>
      <c r="N241" s="62">
        <v>505.05</v>
      </c>
      <c r="O241" s="63">
        <v>26101500</v>
      </c>
      <c r="P241" s="64">
        <f t="shared" si="7"/>
        <v>1.8303306339347198E-2</v>
      </c>
      <c r="Q241" s="8"/>
      <c r="R241" s="8"/>
    </row>
    <row r="242" spans="1:18" ht="14.25" customHeight="1" x14ac:dyDescent="0.15">
      <c r="A242" s="61">
        <v>45972</v>
      </c>
      <c r="B242" s="62">
        <v>195.16</v>
      </c>
      <c r="C242" s="62">
        <v>195.42</v>
      </c>
      <c r="D242" s="62">
        <v>191.3</v>
      </c>
      <c r="E242" s="62">
        <v>193.16</v>
      </c>
      <c r="F242" s="62">
        <v>193.16</v>
      </c>
      <c r="G242" s="63">
        <v>176483300</v>
      </c>
      <c r="H242" s="64">
        <f t="shared" si="6"/>
        <v>-3.003718844098513E-2</v>
      </c>
      <c r="I242" s="59">
        <v>45972</v>
      </c>
      <c r="J242" s="55">
        <v>504.8</v>
      </c>
      <c r="K242" s="55">
        <v>509.6</v>
      </c>
      <c r="L242" s="55">
        <v>502.35</v>
      </c>
      <c r="M242" s="55">
        <v>508.68</v>
      </c>
      <c r="N242" s="55">
        <v>507.73</v>
      </c>
      <c r="O242" s="60">
        <v>17980000</v>
      </c>
      <c r="P242" s="64">
        <f t="shared" si="7"/>
        <v>5.2923759461970905E-3</v>
      </c>
      <c r="Q242" s="8"/>
      <c r="R242" s="8"/>
    </row>
    <row r="243" spans="1:18" ht="14.25" customHeight="1" x14ac:dyDescent="0.15">
      <c r="A243" s="59">
        <v>45973</v>
      </c>
      <c r="B243" s="55">
        <v>195.72</v>
      </c>
      <c r="C243" s="55">
        <v>195.89</v>
      </c>
      <c r="D243" s="55">
        <v>191.13</v>
      </c>
      <c r="E243" s="55">
        <v>193.8</v>
      </c>
      <c r="F243" s="55">
        <v>193.8</v>
      </c>
      <c r="G243" s="60">
        <v>154935300</v>
      </c>
      <c r="H243" s="64">
        <f t="shared" si="6"/>
        <v>3.3078384513247692E-3</v>
      </c>
      <c r="I243" s="61">
        <v>45973</v>
      </c>
      <c r="J243" s="62">
        <v>509.36</v>
      </c>
      <c r="K243" s="62">
        <v>511.67</v>
      </c>
      <c r="L243" s="62">
        <v>499.12</v>
      </c>
      <c r="M243" s="62">
        <v>511.14</v>
      </c>
      <c r="N243" s="62">
        <v>510.19</v>
      </c>
      <c r="O243" s="63">
        <v>26574900</v>
      </c>
      <c r="P243" s="64">
        <f t="shared" si="7"/>
        <v>4.8333951374338689E-3</v>
      </c>
      <c r="Q243" s="8"/>
      <c r="R243" s="8"/>
    </row>
    <row r="244" spans="1:18" ht="14.25" customHeight="1" x14ac:dyDescent="0.15">
      <c r="A244" s="61">
        <v>45974</v>
      </c>
      <c r="B244" s="62">
        <v>191.05</v>
      </c>
      <c r="C244" s="62">
        <v>191.44</v>
      </c>
      <c r="D244" s="62">
        <v>183.85</v>
      </c>
      <c r="E244" s="62">
        <v>186.86</v>
      </c>
      <c r="F244" s="62">
        <v>186.86</v>
      </c>
      <c r="G244" s="63">
        <v>207423100</v>
      </c>
      <c r="H244" s="64">
        <f t="shared" si="6"/>
        <v>-3.6467026091856238E-2</v>
      </c>
      <c r="I244" s="59">
        <v>45974</v>
      </c>
      <c r="J244" s="55">
        <v>510.31</v>
      </c>
      <c r="K244" s="55">
        <v>513.5</v>
      </c>
      <c r="L244" s="55">
        <v>501.29</v>
      </c>
      <c r="M244" s="55">
        <v>503.29</v>
      </c>
      <c r="N244" s="55">
        <v>502.35</v>
      </c>
      <c r="O244" s="60">
        <v>25273100</v>
      </c>
      <c r="P244" s="64">
        <f t="shared" si="7"/>
        <v>-1.5486117450500821E-2</v>
      </c>
      <c r="Q244" s="8"/>
      <c r="R244" s="8"/>
    </row>
    <row r="245" spans="1:18" ht="14.25" customHeight="1" x14ac:dyDescent="0.15">
      <c r="A245" s="59">
        <v>45975</v>
      </c>
      <c r="B245" s="55">
        <v>182.86</v>
      </c>
      <c r="C245" s="55">
        <v>191.01</v>
      </c>
      <c r="D245" s="55">
        <v>180.58</v>
      </c>
      <c r="E245" s="55">
        <v>190.17</v>
      </c>
      <c r="F245" s="55">
        <v>190.17</v>
      </c>
      <c r="G245" s="60">
        <v>186591900</v>
      </c>
      <c r="H245" s="64">
        <f t="shared" si="6"/>
        <v>1.7558735599375073E-2</v>
      </c>
      <c r="I245" s="61">
        <v>45975</v>
      </c>
      <c r="J245" s="62">
        <v>498.23</v>
      </c>
      <c r="K245" s="62">
        <v>511.6</v>
      </c>
      <c r="L245" s="62">
        <v>497.44</v>
      </c>
      <c r="M245" s="62">
        <v>510.18</v>
      </c>
      <c r="N245" s="62">
        <v>509.23</v>
      </c>
      <c r="O245" s="63">
        <v>28505700</v>
      </c>
      <c r="P245" s="64">
        <f t="shared" si="7"/>
        <v>1.3602692986034875E-2</v>
      </c>
      <c r="Q245" s="8"/>
      <c r="R245" s="8"/>
    </row>
    <row r="246" spans="1:18" ht="14.25" customHeight="1" x14ac:dyDescent="0.15">
      <c r="A246" s="61">
        <v>45978</v>
      </c>
      <c r="B246" s="62">
        <v>185.97</v>
      </c>
      <c r="C246" s="62">
        <v>189</v>
      </c>
      <c r="D246" s="62">
        <v>184.32</v>
      </c>
      <c r="E246" s="62">
        <v>186.6</v>
      </c>
      <c r="F246" s="62">
        <v>186.6</v>
      </c>
      <c r="G246" s="63">
        <v>173628900</v>
      </c>
      <c r="H246" s="64">
        <f t="shared" si="6"/>
        <v>-1.8951120550941194E-2</v>
      </c>
      <c r="I246" s="59">
        <v>45978</v>
      </c>
      <c r="J246" s="55">
        <v>508.45</v>
      </c>
      <c r="K246" s="55">
        <v>512.12</v>
      </c>
      <c r="L246" s="55">
        <v>504.91</v>
      </c>
      <c r="M246" s="55">
        <v>507.49</v>
      </c>
      <c r="N246" s="55">
        <v>506.54</v>
      </c>
      <c r="O246" s="60">
        <v>19092800</v>
      </c>
      <c r="P246" s="64">
        <f t="shared" si="7"/>
        <v>-5.2964869773549873E-3</v>
      </c>
      <c r="Q246" s="8"/>
      <c r="R246" s="8"/>
    </row>
    <row r="247" spans="1:18" ht="14.25" customHeight="1" x14ac:dyDescent="0.15">
      <c r="A247" s="59">
        <v>45979</v>
      </c>
      <c r="B247" s="55">
        <v>183.38</v>
      </c>
      <c r="C247" s="55">
        <v>184.8</v>
      </c>
      <c r="D247" s="55">
        <v>179.65</v>
      </c>
      <c r="E247" s="55">
        <v>181.36</v>
      </c>
      <c r="F247" s="55">
        <v>181.36</v>
      </c>
      <c r="G247" s="60">
        <v>213598900</v>
      </c>
      <c r="H247" s="64">
        <f t="shared" si="6"/>
        <v>-2.848328221396982E-2</v>
      </c>
      <c r="I247" s="61">
        <v>45979</v>
      </c>
      <c r="J247" s="62">
        <v>495.37</v>
      </c>
      <c r="K247" s="62">
        <v>502.98</v>
      </c>
      <c r="L247" s="62">
        <v>486.78</v>
      </c>
      <c r="M247" s="62">
        <v>493.79</v>
      </c>
      <c r="N247" s="62">
        <v>492.87</v>
      </c>
      <c r="O247" s="63">
        <v>33815100</v>
      </c>
      <c r="P247" s="64">
        <f t="shared" si="7"/>
        <v>-2.7357846330647997E-2</v>
      </c>
      <c r="Q247" s="8"/>
      <c r="R247" s="8"/>
    </row>
    <row r="248" spans="1:18" ht="14.25" customHeight="1" x14ac:dyDescent="0.15">
      <c r="A248" s="61">
        <v>45980</v>
      </c>
      <c r="B248" s="62">
        <v>184.79</v>
      </c>
      <c r="C248" s="62">
        <v>187.86</v>
      </c>
      <c r="D248" s="62">
        <v>182.83</v>
      </c>
      <c r="E248" s="62">
        <v>186.52</v>
      </c>
      <c r="F248" s="62">
        <v>186.52</v>
      </c>
      <c r="G248" s="63">
        <v>247246400</v>
      </c>
      <c r="H248" s="64">
        <f t="shared" si="6"/>
        <v>2.8054465740846562E-2</v>
      </c>
      <c r="I248" s="59">
        <v>45980</v>
      </c>
      <c r="J248" s="55">
        <v>490.1</v>
      </c>
      <c r="K248" s="55">
        <v>495.19</v>
      </c>
      <c r="L248" s="55">
        <v>482.83</v>
      </c>
      <c r="M248" s="55">
        <v>487.12</v>
      </c>
      <c r="N248" s="55">
        <v>486.21</v>
      </c>
      <c r="O248" s="60">
        <v>23245300</v>
      </c>
      <c r="P248" s="64">
        <f t="shared" si="7"/>
        <v>-1.360481824821729E-2</v>
      </c>
      <c r="Q248" s="8"/>
      <c r="R248" s="8"/>
    </row>
    <row r="249" spans="1:18" ht="14.25" customHeight="1" x14ac:dyDescent="0.15">
      <c r="A249" s="59">
        <v>45981</v>
      </c>
      <c r="B249" s="55">
        <v>195.95</v>
      </c>
      <c r="C249" s="55">
        <v>196</v>
      </c>
      <c r="D249" s="55">
        <v>179.85</v>
      </c>
      <c r="E249" s="55">
        <v>180.64</v>
      </c>
      <c r="F249" s="55">
        <v>180.64</v>
      </c>
      <c r="G249" s="60">
        <v>343504800</v>
      </c>
      <c r="H249" s="64">
        <f t="shared" si="6"/>
        <v>-3.2032371538768305E-2</v>
      </c>
      <c r="I249" s="61">
        <v>45981</v>
      </c>
      <c r="J249" s="62">
        <v>492.71</v>
      </c>
      <c r="K249" s="62">
        <v>493.57</v>
      </c>
      <c r="L249" s="62">
        <v>475.5</v>
      </c>
      <c r="M249" s="62">
        <v>478.43</v>
      </c>
      <c r="N249" s="62">
        <v>478.43</v>
      </c>
      <c r="O249" s="63">
        <v>26802500</v>
      </c>
      <c r="P249" s="64">
        <f t="shared" si="7"/>
        <v>-1.6130719637744574E-2</v>
      </c>
      <c r="Q249" s="8"/>
      <c r="R249" s="8"/>
    </row>
    <row r="250" spans="1:18" ht="14.25" customHeight="1" x14ac:dyDescent="0.15">
      <c r="A250" s="61">
        <v>45982</v>
      </c>
      <c r="B250" s="62">
        <v>181.24</v>
      </c>
      <c r="C250" s="62">
        <v>184.56</v>
      </c>
      <c r="D250" s="62">
        <v>172.93</v>
      </c>
      <c r="E250" s="62">
        <v>178.88</v>
      </c>
      <c r="F250" s="62">
        <v>178.88</v>
      </c>
      <c r="G250" s="63">
        <v>346926200</v>
      </c>
      <c r="H250" s="64">
        <f t="shared" si="6"/>
        <v>-9.7909104346175276E-3</v>
      </c>
      <c r="I250" s="61">
        <v>45982</v>
      </c>
      <c r="J250" s="62">
        <v>478.5</v>
      </c>
      <c r="K250" s="62">
        <v>478.92</v>
      </c>
      <c r="L250" s="62">
        <v>468.27</v>
      </c>
      <c r="M250" s="62">
        <v>472.12</v>
      </c>
      <c r="N250" s="62">
        <v>472.12</v>
      </c>
      <c r="O250" s="63">
        <v>31769200</v>
      </c>
      <c r="P250" s="64">
        <f t="shared" si="7"/>
        <v>-1.3276719139525063E-2</v>
      </c>
      <c r="Q250" s="8"/>
      <c r="R250" s="8"/>
    </row>
    <row r="251" spans="1:18" ht="14.25" customHeight="1" x14ac:dyDescent="0.15">
      <c r="A251" s="59">
        <v>45985</v>
      </c>
      <c r="B251" s="55">
        <v>179.49</v>
      </c>
      <c r="C251" s="55">
        <v>183.5</v>
      </c>
      <c r="D251" s="55">
        <v>176.48</v>
      </c>
      <c r="E251" s="55">
        <v>182.55</v>
      </c>
      <c r="F251" s="55">
        <v>182.55</v>
      </c>
      <c r="G251" s="60">
        <v>256618300</v>
      </c>
      <c r="H251" s="64">
        <f t="shared" si="6"/>
        <v>2.0308918134911681E-2</v>
      </c>
      <c r="I251" s="59">
        <v>45985</v>
      </c>
      <c r="J251" s="55">
        <v>475</v>
      </c>
      <c r="K251" s="55">
        <v>476.9</v>
      </c>
      <c r="L251" s="55">
        <v>468.02</v>
      </c>
      <c r="M251" s="55">
        <v>474</v>
      </c>
      <c r="N251" s="55">
        <v>474</v>
      </c>
      <c r="O251" s="60">
        <v>34421000</v>
      </c>
      <c r="P251" s="64">
        <f t="shared" si="7"/>
        <v>3.974131134208198E-3</v>
      </c>
      <c r="Q251" s="8"/>
      <c r="R251" s="8"/>
    </row>
    <row r="252" spans="1:18" ht="14.25" customHeight="1" x14ac:dyDescent="0.15">
      <c r="A252" s="61">
        <v>45986</v>
      </c>
      <c r="B252" s="62">
        <v>174.91</v>
      </c>
      <c r="C252" s="62">
        <v>178.16</v>
      </c>
      <c r="D252" s="62">
        <v>169.55</v>
      </c>
      <c r="E252" s="62">
        <v>177.82</v>
      </c>
      <c r="F252" s="62">
        <v>177.82</v>
      </c>
      <c r="G252" s="63">
        <v>319741500</v>
      </c>
      <c r="H252" s="64">
        <f t="shared" si="6"/>
        <v>-2.6252305408653101E-2</v>
      </c>
      <c r="I252" s="61">
        <v>45986</v>
      </c>
      <c r="J252" s="62">
        <v>474.07</v>
      </c>
      <c r="K252" s="62">
        <v>479.15</v>
      </c>
      <c r="L252" s="62">
        <v>464.89</v>
      </c>
      <c r="M252" s="62">
        <v>476.99</v>
      </c>
      <c r="N252" s="62">
        <v>476.99</v>
      </c>
      <c r="O252" s="63">
        <v>27992800</v>
      </c>
      <c r="P252" s="64">
        <f t="shared" si="7"/>
        <v>6.2882046129223565E-3</v>
      </c>
      <c r="Q252" s="8"/>
      <c r="R252" s="8"/>
    </row>
    <row r="253" spans="1:18" ht="14.25" customHeight="1" x14ac:dyDescent="0.15">
      <c r="Q253" s="8"/>
      <c r="R253" s="8"/>
    </row>
    <row r="254" spans="1:18" ht="14.25" customHeight="1" x14ac:dyDescent="0.15">
      <c r="Q254" s="8"/>
      <c r="R254" s="8"/>
    </row>
    <row r="255" spans="1:18" ht="14.25" customHeight="1" x14ac:dyDescent="0.15"/>
    <row r="256" spans="1:18" ht="14.25" customHeight="1" x14ac:dyDescent="0.15"/>
    <row r="257" s="9" customFormat="1" ht="14.25" customHeight="1" x14ac:dyDescent="0.15"/>
    <row r="258" s="9" customFormat="1" ht="14.25" customHeight="1" x14ac:dyDescent="0.15"/>
    <row r="259" s="9" customFormat="1" ht="14.25" customHeight="1" x14ac:dyDescent="0.15"/>
    <row r="260" s="9" customFormat="1" ht="14.25" customHeight="1" x14ac:dyDescent="0.15"/>
    <row r="261" s="9" customFormat="1" ht="14.25" customHeight="1" x14ac:dyDescent="0.15"/>
    <row r="262" s="9" customFormat="1" ht="14.25" customHeight="1" x14ac:dyDescent="0.15"/>
    <row r="263" s="9" customFormat="1" ht="14.25" customHeight="1" x14ac:dyDescent="0.15"/>
    <row r="264" s="9" customFormat="1" ht="14.25" customHeight="1" x14ac:dyDescent="0.15"/>
    <row r="265" s="9" customFormat="1" ht="14.25" customHeight="1" x14ac:dyDescent="0.15"/>
    <row r="266" s="9" customFormat="1" ht="14.25" customHeight="1" x14ac:dyDescent="0.15"/>
    <row r="267" s="9" customFormat="1" ht="14.25" customHeight="1" x14ac:dyDescent="0.15"/>
    <row r="268" s="9" customFormat="1" ht="14.25" customHeight="1" x14ac:dyDescent="0.15"/>
    <row r="269" s="9" customFormat="1" ht="14.25" customHeight="1" x14ac:dyDescent="0.15"/>
    <row r="270" s="9" customFormat="1" ht="14.25" customHeight="1" x14ac:dyDescent="0.15"/>
    <row r="271" s="9" customFormat="1" ht="14.25" customHeight="1" x14ac:dyDescent="0.15"/>
    <row r="272" s="9" customFormat="1" ht="14.25" customHeight="1" x14ac:dyDescent="0.15"/>
    <row r="273" s="9" customFormat="1" ht="14.25" customHeight="1" x14ac:dyDescent="0.15"/>
    <row r="274" s="9" customFormat="1" ht="14.25" customHeight="1" x14ac:dyDescent="0.15"/>
    <row r="275" s="9" customFormat="1" ht="14.25" customHeight="1" x14ac:dyDescent="0.15"/>
    <row r="276" s="9" customFormat="1" ht="14.25" customHeight="1" x14ac:dyDescent="0.15"/>
    <row r="277" s="9" customFormat="1" ht="14.25" customHeight="1" x14ac:dyDescent="0.15"/>
    <row r="278" s="9" customFormat="1" ht="14.25" customHeight="1" x14ac:dyDescent="0.15"/>
    <row r="279" s="9" customFormat="1" ht="14.25" customHeight="1" x14ac:dyDescent="0.15"/>
    <row r="280" s="9" customFormat="1" ht="14.25" customHeight="1" x14ac:dyDescent="0.15"/>
    <row r="281" s="9" customFormat="1" ht="14.25" customHeight="1" x14ac:dyDescent="0.15"/>
    <row r="282" s="9" customFormat="1" ht="14.25" customHeight="1" x14ac:dyDescent="0.15"/>
    <row r="283" s="9" customFormat="1" ht="14.25" customHeight="1" x14ac:dyDescent="0.15"/>
    <row r="284" s="9" customFormat="1" ht="14.25" customHeight="1" x14ac:dyDescent="0.15"/>
    <row r="285" s="9" customFormat="1" ht="14.25" customHeight="1" x14ac:dyDescent="0.15"/>
    <row r="286" s="9" customFormat="1" ht="14.25" customHeight="1" x14ac:dyDescent="0.15"/>
    <row r="287" s="9" customFormat="1" ht="14.25" customHeight="1" x14ac:dyDescent="0.15"/>
    <row r="288" s="9" customFormat="1" ht="14.25" customHeight="1" x14ac:dyDescent="0.15"/>
    <row r="289" s="9" customFormat="1" ht="14.25" customHeight="1" x14ac:dyDescent="0.15"/>
    <row r="290" s="9" customFormat="1" ht="14.25" customHeight="1" x14ac:dyDescent="0.15"/>
    <row r="291" s="9" customFormat="1" ht="14.25" customHeight="1" x14ac:dyDescent="0.15"/>
    <row r="292" s="9" customFormat="1" ht="14.25" customHeight="1" x14ac:dyDescent="0.15"/>
    <row r="293" s="9" customFormat="1" ht="14.25" customHeight="1" x14ac:dyDescent="0.15"/>
    <row r="294" s="9" customFormat="1" ht="14.25" customHeight="1" x14ac:dyDescent="0.15"/>
    <row r="295" s="9" customFormat="1" ht="14.25" customHeight="1" x14ac:dyDescent="0.15"/>
    <row r="296" s="9" customFormat="1" ht="14.25" customHeight="1" x14ac:dyDescent="0.15"/>
    <row r="297" s="9" customFormat="1" ht="14.25" customHeight="1" x14ac:dyDescent="0.15"/>
    <row r="298" s="9" customFormat="1" ht="14.25" customHeight="1" x14ac:dyDescent="0.15"/>
    <row r="299" s="9" customFormat="1" ht="14.25" customHeight="1" x14ac:dyDescent="0.15"/>
    <row r="300" s="9" customFormat="1" ht="14.25" customHeight="1" x14ac:dyDescent="0.15"/>
    <row r="301" s="9" customFormat="1" ht="14.25" customHeight="1" x14ac:dyDescent="0.15"/>
    <row r="302" s="9" customFormat="1" ht="14.25" customHeight="1" x14ac:dyDescent="0.15"/>
    <row r="303" s="9" customFormat="1" ht="14.25" customHeight="1" x14ac:dyDescent="0.15"/>
    <row r="304" s="9" customFormat="1" ht="14.25" customHeight="1" x14ac:dyDescent="0.15"/>
    <row r="305" s="9" customFormat="1" ht="14.25" customHeight="1" x14ac:dyDescent="0.15"/>
    <row r="306" s="9" customFormat="1" ht="14.25" customHeight="1" x14ac:dyDescent="0.15"/>
    <row r="307" s="9" customFormat="1" ht="14.25" customHeight="1" x14ac:dyDescent="0.15"/>
    <row r="308" s="9" customFormat="1" ht="14.25" customHeight="1" x14ac:dyDescent="0.15"/>
    <row r="309" s="9" customFormat="1" ht="14.25" customHeight="1" x14ac:dyDescent="0.15"/>
    <row r="310" s="9" customFormat="1" ht="14.25" customHeight="1" x14ac:dyDescent="0.15"/>
    <row r="311" s="9" customFormat="1" ht="14.25" customHeight="1" x14ac:dyDescent="0.15"/>
    <row r="312" s="9" customFormat="1" ht="14.25" customHeight="1" x14ac:dyDescent="0.15"/>
    <row r="313" s="9" customFormat="1" ht="14.25" customHeight="1" x14ac:dyDescent="0.15"/>
    <row r="314" s="9" customFormat="1" ht="14.25" customHeight="1" x14ac:dyDescent="0.15"/>
    <row r="315" s="9" customFormat="1" ht="14.25" customHeight="1" x14ac:dyDescent="0.15"/>
    <row r="316" s="9" customFormat="1" ht="14.25" customHeight="1" x14ac:dyDescent="0.15"/>
    <row r="317" s="9" customFormat="1" ht="14.25" customHeight="1" x14ac:dyDescent="0.15"/>
    <row r="318" s="9" customFormat="1" ht="14.25" customHeight="1" x14ac:dyDescent="0.15"/>
    <row r="319" s="9" customFormat="1" ht="14.25" customHeight="1" x14ac:dyDescent="0.15"/>
    <row r="320" s="9" customFormat="1" ht="14.25" customHeight="1" x14ac:dyDescent="0.15"/>
    <row r="321" s="9" customFormat="1" ht="14.25" customHeight="1" x14ac:dyDescent="0.15"/>
    <row r="322" s="9" customFormat="1" ht="14.25" customHeight="1" x14ac:dyDescent="0.15"/>
    <row r="323" s="9" customFormat="1" ht="14.25" customHeight="1" x14ac:dyDescent="0.15"/>
    <row r="324" s="9" customFormat="1" ht="14.25" customHeight="1" x14ac:dyDescent="0.15"/>
    <row r="325" s="9" customFormat="1" ht="14.25" customHeight="1" x14ac:dyDescent="0.15"/>
    <row r="326" s="9" customFormat="1" ht="14.25" customHeight="1" x14ac:dyDescent="0.15"/>
    <row r="327" s="9" customFormat="1" ht="14.25" customHeight="1" x14ac:dyDescent="0.15"/>
    <row r="328" s="9" customFormat="1" ht="14.25" customHeight="1" x14ac:dyDescent="0.15"/>
    <row r="329" s="9" customFormat="1" ht="14.25" customHeight="1" x14ac:dyDescent="0.15"/>
    <row r="330" s="9" customFormat="1" ht="14.25" customHeight="1" x14ac:dyDescent="0.15"/>
    <row r="331" s="9" customFormat="1" ht="14.25" customHeight="1" x14ac:dyDescent="0.15"/>
    <row r="332" s="9" customFormat="1" ht="14.25" customHeight="1" x14ac:dyDescent="0.15"/>
    <row r="333" s="9" customFormat="1" ht="14.25" customHeight="1" x14ac:dyDescent="0.15"/>
    <row r="334" s="9" customFormat="1" ht="14.25" customHeight="1" x14ac:dyDescent="0.15"/>
    <row r="335" s="9" customFormat="1" ht="14.25" customHeight="1" x14ac:dyDescent="0.15"/>
    <row r="336" s="9" customFormat="1" ht="14.25" customHeight="1" x14ac:dyDescent="0.15"/>
    <row r="337" s="9" customFormat="1" ht="14.25" customHeight="1" x14ac:dyDescent="0.15"/>
    <row r="338" s="9" customFormat="1" ht="14.25" customHeight="1" x14ac:dyDescent="0.15"/>
    <row r="339" s="9" customFormat="1" ht="14.25" customHeight="1" x14ac:dyDescent="0.15"/>
    <row r="340" s="9" customFormat="1" ht="14.25" customHeight="1" x14ac:dyDescent="0.15"/>
    <row r="341" s="9" customFormat="1" ht="14.25" customHeight="1" x14ac:dyDescent="0.15"/>
    <row r="342" s="9" customFormat="1" ht="14.25" customHeight="1" x14ac:dyDescent="0.15"/>
    <row r="343" s="9" customFormat="1" ht="14.25" customHeight="1" x14ac:dyDescent="0.15"/>
    <row r="344" s="9" customFormat="1" ht="14.25" customHeight="1" x14ac:dyDescent="0.15"/>
    <row r="345" s="9" customFormat="1" ht="14.25" customHeight="1" x14ac:dyDescent="0.15"/>
    <row r="346" s="9" customFormat="1" ht="14.25" customHeight="1" x14ac:dyDescent="0.15"/>
    <row r="347" s="9" customFormat="1" ht="14.25" customHeight="1" x14ac:dyDescent="0.15"/>
    <row r="348" s="9" customFormat="1" ht="14.25" customHeight="1" x14ac:dyDescent="0.15"/>
    <row r="349" s="9" customFormat="1" ht="14.25" customHeight="1" x14ac:dyDescent="0.15"/>
    <row r="350" s="9" customFormat="1" ht="14.25" customHeight="1" x14ac:dyDescent="0.15"/>
    <row r="351" s="9" customFormat="1" ht="14.25" customHeight="1" x14ac:dyDescent="0.15"/>
    <row r="352" s="9" customFormat="1" ht="14.25" customHeight="1" x14ac:dyDescent="0.15"/>
    <row r="353" s="9" customFormat="1" ht="14.25" customHeight="1" x14ac:dyDescent="0.15"/>
    <row r="354" s="9" customFormat="1" ht="14.25" customHeight="1" x14ac:dyDescent="0.15"/>
    <row r="355" s="9" customFormat="1" ht="14.25" customHeight="1" x14ac:dyDescent="0.15"/>
    <row r="356" s="9" customFormat="1" ht="14.25" customHeight="1" x14ac:dyDescent="0.15"/>
    <row r="357" s="9" customFormat="1" ht="14.25" customHeight="1" x14ac:dyDescent="0.15"/>
    <row r="358" s="9" customFormat="1" ht="14.25" customHeight="1" x14ac:dyDescent="0.15"/>
    <row r="359" s="9" customFormat="1" ht="14.25" customHeight="1" x14ac:dyDescent="0.15"/>
    <row r="360" s="9" customFormat="1" ht="14.25" customHeight="1" x14ac:dyDescent="0.15"/>
    <row r="361" s="9" customFormat="1" ht="14.25" customHeight="1" x14ac:dyDescent="0.15"/>
    <row r="362" s="9" customFormat="1" ht="14.25" customHeight="1" x14ac:dyDescent="0.15"/>
    <row r="363" s="9" customFormat="1" ht="14.25" customHeight="1" x14ac:dyDescent="0.15"/>
    <row r="364" s="9" customFormat="1" ht="14.25" customHeight="1" x14ac:dyDescent="0.15"/>
    <row r="365" s="9" customFormat="1" ht="14.25" customHeight="1" x14ac:dyDescent="0.15"/>
    <row r="366" s="9" customFormat="1" ht="14.25" customHeight="1" x14ac:dyDescent="0.15"/>
    <row r="367" s="9" customFormat="1" ht="14.25" customHeight="1" x14ac:dyDescent="0.15"/>
    <row r="368" s="9" customFormat="1" ht="14.25" customHeight="1" x14ac:dyDescent="0.15"/>
    <row r="369" s="9" customFormat="1" ht="14.25" customHeight="1" x14ac:dyDescent="0.15"/>
    <row r="370" s="9" customFormat="1" ht="14.25" customHeight="1" x14ac:dyDescent="0.15"/>
    <row r="371" s="9" customFormat="1" ht="14.25" customHeight="1" x14ac:dyDescent="0.15"/>
    <row r="372" s="9" customFormat="1" ht="14.25" customHeight="1" x14ac:dyDescent="0.15"/>
    <row r="373" s="9" customFormat="1" ht="14.25" customHeight="1" x14ac:dyDescent="0.15"/>
    <row r="374" s="9" customFormat="1" ht="14.25" customHeight="1" x14ac:dyDescent="0.15"/>
    <row r="375" s="9" customFormat="1" ht="14.25" customHeight="1" x14ac:dyDescent="0.15"/>
    <row r="376" s="9" customFormat="1" ht="14.25" customHeight="1" x14ac:dyDescent="0.15"/>
    <row r="377" s="9" customFormat="1" ht="14.25" customHeight="1" x14ac:dyDescent="0.15"/>
    <row r="378" s="9" customFormat="1" ht="14.25" customHeight="1" x14ac:dyDescent="0.15"/>
    <row r="379" s="9" customFormat="1" ht="14.25" customHeight="1" x14ac:dyDescent="0.15"/>
    <row r="380" s="9" customFormat="1" ht="14.25" customHeight="1" x14ac:dyDescent="0.15"/>
    <row r="381" s="9" customFormat="1" ht="14.25" customHeight="1" x14ac:dyDescent="0.15"/>
    <row r="382" s="9" customFormat="1" ht="14.25" customHeight="1" x14ac:dyDescent="0.15"/>
    <row r="383" s="9" customFormat="1" ht="14.25" customHeight="1" x14ac:dyDescent="0.15"/>
    <row r="384" s="9" customFormat="1" ht="14.25" customHeight="1" x14ac:dyDescent="0.15"/>
    <row r="385" s="9" customFormat="1" ht="14.25" customHeight="1" x14ac:dyDescent="0.15"/>
    <row r="386" s="9" customFormat="1" ht="14.25" customHeight="1" x14ac:dyDescent="0.15"/>
    <row r="387" s="9" customFormat="1" ht="14.25" customHeight="1" x14ac:dyDescent="0.15"/>
    <row r="388" s="9" customFormat="1" ht="14.25" customHeight="1" x14ac:dyDescent="0.15"/>
    <row r="389" s="9" customFormat="1" ht="14.25" customHeight="1" x14ac:dyDescent="0.15"/>
    <row r="390" s="9" customFormat="1" ht="14.25" customHeight="1" x14ac:dyDescent="0.15"/>
    <row r="391" s="9" customFormat="1" ht="14.25" customHeight="1" x14ac:dyDescent="0.15"/>
    <row r="392" s="9" customFormat="1" ht="14.25" customHeight="1" x14ac:dyDescent="0.15"/>
    <row r="393" s="9" customFormat="1" ht="14.25" customHeight="1" x14ac:dyDescent="0.15"/>
    <row r="394" s="9" customFormat="1" ht="14.25" customHeight="1" x14ac:dyDescent="0.15"/>
    <row r="395" s="9" customFormat="1" ht="14.25" customHeight="1" x14ac:dyDescent="0.15"/>
    <row r="396" s="9" customFormat="1" ht="14.25" customHeight="1" x14ac:dyDescent="0.15"/>
    <row r="397" s="9" customFormat="1" ht="14.25" customHeight="1" x14ac:dyDescent="0.15"/>
    <row r="398" s="9" customFormat="1" ht="14.25" customHeight="1" x14ac:dyDescent="0.15"/>
    <row r="399" s="9" customFormat="1" ht="14.25" customHeight="1" x14ac:dyDescent="0.15"/>
    <row r="400" s="9" customFormat="1" ht="14.25" customHeight="1" x14ac:dyDescent="0.15"/>
    <row r="401" s="9" customFormat="1" ht="14.25" customHeight="1" x14ac:dyDescent="0.15"/>
    <row r="402" s="9" customFormat="1" ht="14.25" customHeight="1" x14ac:dyDescent="0.15"/>
    <row r="403" s="9" customFormat="1" ht="14.25" customHeight="1" x14ac:dyDescent="0.15"/>
    <row r="404" s="9" customFormat="1" ht="14.25" customHeight="1" x14ac:dyDescent="0.15"/>
    <row r="405" s="9" customFormat="1" ht="14.25" customHeight="1" x14ac:dyDescent="0.15"/>
    <row r="406" s="9" customFormat="1" ht="14.25" customHeight="1" x14ac:dyDescent="0.15"/>
    <row r="407" s="9" customFormat="1" ht="14.25" customHeight="1" x14ac:dyDescent="0.15"/>
    <row r="408" s="9" customFormat="1" ht="14.25" customHeight="1" x14ac:dyDescent="0.15"/>
    <row r="409" s="9" customFormat="1" ht="14.25" customHeight="1" x14ac:dyDescent="0.15"/>
    <row r="410" s="9" customFormat="1" ht="14.25" customHeight="1" x14ac:dyDescent="0.15"/>
    <row r="411" s="9" customFormat="1" ht="14.25" customHeight="1" x14ac:dyDescent="0.15"/>
    <row r="412" s="9" customFormat="1" ht="14.25" customHeight="1" x14ac:dyDescent="0.15"/>
    <row r="413" s="9" customFormat="1" ht="14.25" customHeight="1" x14ac:dyDescent="0.15"/>
    <row r="414" s="9" customFormat="1" ht="14.25" customHeight="1" x14ac:dyDescent="0.15"/>
    <row r="415" s="9" customFormat="1" ht="14.25" customHeight="1" x14ac:dyDescent="0.15"/>
    <row r="416" s="9" customFormat="1" ht="14.25" customHeight="1" x14ac:dyDescent="0.15"/>
    <row r="417" s="9" customFormat="1" ht="14.25" customHeight="1" x14ac:dyDescent="0.15"/>
    <row r="418" s="9" customFormat="1" ht="14.25" customHeight="1" x14ac:dyDescent="0.15"/>
    <row r="419" s="9" customFormat="1" ht="14.25" customHeight="1" x14ac:dyDescent="0.15"/>
    <row r="420" s="9" customFormat="1" ht="14.25" customHeight="1" x14ac:dyDescent="0.15"/>
    <row r="421" s="9" customFormat="1" ht="14.25" customHeight="1" x14ac:dyDescent="0.15"/>
    <row r="422" s="9" customFormat="1" ht="14.25" customHeight="1" x14ac:dyDescent="0.15"/>
    <row r="423" s="9" customFormat="1" ht="14.25" customHeight="1" x14ac:dyDescent="0.15"/>
    <row r="424" s="9" customFormat="1" ht="14.25" customHeight="1" x14ac:dyDescent="0.15"/>
    <row r="425" s="9" customFormat="1" ht="14.25" customHeight="1" x14ac:dyDescent="0.15"/>
    <row r="426" s="9" customFormat="1" ht="14.25" customHeight="1" x14ac:dyDescent="0.15"/>
    <row r="427" s="9" customFormat="1" ht="14.25" customHeight="1" x14ac:dyDescent="0.15"/>
    <row r="428" s="9" customFormat="1" ht="14.25" customHeight="1" x14ac:dyDescent="0.15"/>
    <row r="429" s="9" customFormat="1" ht="14.25" customHeight="1" x14ac:dyDescent="0.15"/>
    <row r="430" s="9" customFormat="1" ht="14.25" customHeight="1" x14ac:dyDescent="0.15"/>
    <row r="431" s="9" customFormat="1" ht="14.25" customHeight="1" x14ac:dyDescent="0.15"/>
    <row r="432" s="9" customFormat="1" ht="14.25" customHeight="1" x14ac:dyDescent="0.15"/>
    <row r="433" s="9" customFormat="1" ht="14.25" customHeight="1" x14ac:dyDescent="0.15"/>
    <row r="434" s="9" customFormat="1" ht="14.25" customHeight="1" x14ac:dyDescent="0.15"/>
    <row r="435" s="9" customFormat="1" ht="14.25" customHeight="1" x14ac:dyDescent="0.15"/>
    <row r="436" s="9" customFormat="1" ht="14.25" customHeight="1" x14ac:dyDescent="0.15"/>
    <row r="437" s="9" customFormat="1" ht="14.25" customHeight="1" x14ac:dyDescent="0.15"/>
    <row r="438" s="9" customFormat="1" ht="14.25" customHeight="1" x14ac:dyDescent="0.15"/>
    <row r="439" s="9" customFormat="1" ht="14.25" customHeight="1" x14ac:dyDescent="0.15"/>
    <row r="440" s="9" customFormat="1" ht="14.25" customHeight="1" x14ac:dyDescent="0.15"/>
    <row r="441" s="9" customFormat="1" ht="14.25" customHeight="1" x14ac:dyDescent="0.15"/>
    <row r="442" s="9" customFormat="1" ht="14.25" customHeight="1" x14ac:dyDescent="0.15"/>
    <row r="443" s="9" customFormat="1" ht="14.25" customHeight="1" x14ac:dyDescent="0.15"/>
    <row r="444" s="9" customFormat="1" ht="14.25" customHeight="1" x14ac:dyDescent="0.15"/>
    <row r="445" s="9" customFormat="1" ht="14.25" customHeight="1" x14ac:dyDescent="0.15"/>
    <row r="446" s="9" customFormat="1" ht="14.25" customHeight="1" x14ac:dyDescent="0.15"/>
    <row r="447" s="9" customFormat="1" ht="14.25" customHeight="1" x14ac:dyDescent="0.15"/>
    <row r="448" s="9" customFormat="1" ht="14.25" customHeight="1" x14ac:dyDescent="0.15"/>
    <row r="449" s="9" customFormat="1" ht="14.25" customHeight="1" x14ac:dyDescent="0.15"/>
    <row r="450" s="9" customFormat="1" ht="14.25" customHeight="1" x14ac:dyDescent="0.15"/>
    <row r="451" s="9" customFormat="1" ht="14.25" customHeight="1" x14ac:dyDescent="0.15"/>
    <row r="452" s="9" customFormat="1" ht="14.25" customHeight="1" x14ac:dyDescent="0.15"/>
    <row r="453" s="9" customFormat="1" ht="14.25" customHeight="1" x14ac:dyDescent="0.15"/>
    <row r="454" s="9" customFormat="1" ht="14.25" customHeight="1" x14ac:dyDescent="0.15"/>
    <row r="455" s="9" customFormat="1" ht="14.25" customHeight="1" x14ac:dyDescent="0.15"/>
    <row r="456" s="9" customFormat="1" ht="14.25" customHeight="1" x14ac:dyDescent="0.15"/>
    <row r="457" s="9" customFormat="1" ht="14.25" customHeight="1" x14ac:dyDescent="0.15"/>
    <row r="458" s="9" customFormat="1" ht="14.25" customHeight="1" x14ac:dyDescent="0.15"/>
    <row r="459" s="9" customFormat="1" ht="14.25" customHeight="1" x14ac:dyDescent="0.15"/>
    <row r="460" s="9" customFormat="1" ht="14.25" customHeight="1" x14ac:dyDescent="0.15"/>
    <row r="461" s="9" customFormat="1" ht="14.25" customHeight="1" x14ac:dyDescent="0.15"/>
    <row r="462" s="9" customFormat="1" ht="14.25" customHeight="1" x14ac:dyDescent="0.15"/>
    <row r="463" s="9" customFormat="1" ht="14.25" customHeight="1" x14ac:dyDescent="0.15"/>
    <row r="464" s="9" customFormat="1" ht="14.25" customHeight="1" x14ac:dyDescent="0.15"/>
    <row r="465" s="9" customFormat="1" ht="14.25" customHeight="1" x14ac:dyDescent="0.15"/>
    <row r="466" s="9" customFormat="1" ht="14.25" customHeight="1" x14ac:dyDescent="0.15"/>
    <row r="467" s="9" customFormat="1" ht="14.25" customHeight="1" x14ac:dyDescent="0.15"/>
    <row r="468" s="9" customFormat="1" ht="14.25" customHeight="1" x14ac:dyDescent="0.15"/>
    <row r="469" s="9" customFormat="1" ht="14.25" customHeight="1" x14ac:dyDescent="0.15"/>
    <row r="470" s="9" customFormat="1" ht="14.25" customHeight="1" x14ac:dyDescent="0.15"/>
    <row r="471" s="9" customFormat="1" ht="14.25" customHeight="1" x14ac:dyDescent="0.15"/>
    <row r="472" s="9" customFormat="1" ht="14.25" customHeight="1" x14ac:dyDescent="0.15"/>
    <row r="473" s="9" customFormat="1" ht="14.25" customHeight="1" x14ac:dyDescent="0.15"/>
    <row r="474" s="9" customFormat="1" ht="14.25" customHeight="1" x14ac:dyDescent="0.15"/>
    <row r="475" s="9" customFormat="1" ht="14.25" customHeight="1" x14ac:dyDescent="0.15"/>
    <row r="476" s="9" customFormat="1" ht="14.25" customHeight="1" x14ac:dyDescent="0.15"/>
    <row r="477" s="9" customFormat="1" ht="14.25" customHeight="1" x14ac:dyDescent="0.15"/>
    <row r="478" s="9" customFormat="1" ht="14.25" customHeight="1" x14ac:dyDescent="0.15"/>
    <row r="479" s="9" customFormat="1" ht="14.25" customHeight="1" x14ac:dyDescent="0.15"/>
    <row r="480" s="9" customFormat="1" ht="14.25" customHeight="1" x14ac:dyDescent="0.15"/>
    <row r="481" s="9" customFormat="1" ht="14.25" customHeight="1" x14ac:dyDescent="0.15"/>
    <row r="482" s="9" customFormat="1" ht="14.25" customHeight="1" x14ac:dyDescent="0.15"/>
    <row r="483" s="9" customFormat="1" ht="14.25" customHeight="1" x14ac:dyDescent="0.15"/>
    <row r="484" s="9" customFormat="1" ht="14.25" customHeight="1" x14ac:dyDescent="0.15"/>
    <row r="485" s="9" customFormat="1" ht="14.25" customHeight="1" x14ac:dyDescent="0.15"/>
    <row r="486" s="9" customFormat="1" ht="14.25" customHeight="1" x14ac:dyDescent="0.15"/>
    <row r="487" s="9" customFormat="1" ht="14.25" customHeight="1" x14ac:dyDescent="0.15"/>
    <row r="488" s="9" customFormat="1" ht="14.25" customHeight="1" x14ac:dyDescent="0.15"/>
    <row r="489" s="9" customFormat="1" ht="14.25" customHeight="1" x14ac:dyDescent="0.15"/>
    <row r="490" s="9" customFormat="1" ht="14.25" customHeight="1" x14ac:dyDescent="0.15"/>
    <row r="491" s="9" customFormat="1" ht="14.25" customHeight="1" x14ac:dyDescent="0.15"/>
    <row r="492" s="9" customFormat="1" ht="14.25" customHeight="1" x14ac:dyDescent="0.15"/>
    <row r="493" s="9" customFormat="1" ht="14.25" customHeight="1" x14ac:dyDescent="0.15"/>
    <row r="494" s="9" customFormat="1" ht="14.25" customHeight="1" x14ac:dyDescent="0.15"/>
    <row r="495" s="9" customFormat="1" ht="14.25" customHeight="1" x14ac:dyDescent="0.15"/>
    <row r="496" s="9" customFormat="1" ht="14.25" customHeight="1" x14ac:dyDescent="0.15"/>
    <row r="497" s="9" customFormat="1" ht="14.25" customHeight="1" x14ac:dyDescent="0.15"/>
    <row r="498" s="9" customFormat="1" ht="14.25" customHeight="1" x14ac:dyDescent="0.15"/>
    <row r="499" s="9" customFormat="1" ht="14.25" customHeight="1" x14ac:dyDescent="0.15"/>
    <row r="500" s="9" customFormat="1" ht="14.25" customHeight="1" x14ac:dyDescent="0.15"/>
    <row r="501" s="9" customFormat="1" ht="14.25" customHeight="1" x14ac:dyDescent="0.15"/>
    <row r="502" s="9" customFormat="1" ht="14.25" customHeight="1" x14ac:dyDescent="0.15"/>
    <row r="503" s="9" customFormat="1" ht="14.25" customHeight="1" x14ac:dyDescent="0.15"/>
    <row r="504" s="9" customFormat="1" ht="14.25" customHeight="1" x14ac:dyDescent="0.15"/>
    <row r="505" s="9" customFormat="1" ht="14.25" customHeight="1" x14ac:dyDescent="0.15"/>
    <row r="506" s="9" customFormat="1" ht="14.25" customHeight="1" x14ac:dyDescent="0.15"/>
    <row r="507" s="9" customFormat="1" ht="14.25" customHeight="1" x14ac:dyDescent="0.15"/>
    <row r="508" s="9" customFormat="1" ht="14.25" customHeight="1" x14ac:dyDescent="0.15"/>
    <row r="509" s="9" customFormat="1" ht="14.25" customHeight="1" x14ac:dyDescent="0.15"/>
    <row r="510" s="9" customFormat="1" ht="14.25" customHeight="1" x14ac:dyDescent="0.15"/>
    <row r="511" s="9" customFormat="1" ht="14.25" customHeight="1" x14ac:dyDescent="0.15"/>
    <row r="512" s="9" customFormat="1" ht="14.25" customHeight="1" x14ac:dyDescent="0.15"/>
    <row r="513" s="9" customFormat="1" ht="14.25" customHeight="1" x14ac:dyDescent="0.15"/>
    <row r="514" s="9" customFormat="1" ht="14.25" customHeight="1" x14ac:dyDescent="0.15"/>
    <row r="515" s="9" customFormat="1" ht="14.25" customHeight="1" x14ac:dyDescent="0.15"/>
    <row r="516" s="9" customFormat="1" ht="14.25" customHeight="1" x14ac:dyDescent="0.15"/>
    <row r="517" s="9" customFormat="1" ht="14.25" customHeight="1" x14ac:dyDescent="0.15"/>
    <row r="518" s="9" customFormat="1" ht="14.25" customHeight="1" x14ac:dyDescent="0.15"/>
    <row r="519" s="9" customFormat="1" ht="14.25" customHeight="1" x14ac:dyDescent="0.15"/>
    <row r="520" s="9" customFormat="1" ht="14.25" customHeight="1" x14ac:dyDescent="0.15"/>
    <row r="521" s="9" customFormat="1" ht="14.25" customHeight="1" x14ac:dyDescent="0.15"/>
    <row r="522" s="9" customFormat="1" ht="14.25" customHeight="1" x14ac:dyDescent="0.15"/>
    <row r="523" s="9" customFormat="1" ht="14.25" customHeight="1" x14ac:dyDescent="0.15"/>
    <row r="524" s="9" customFormat="1" ht="14.25" customHeight="1" x14ac:dyDescent="0.15"/>
    <row r="525" s="9" customFormat="1" ht="14.25" customHeight="1" x14ac:dyDescent="0.15"/>
    <row r="526" s="9" customFormat="1" ht="14.25" customHeight="1" x14ac:dyDescent="0.15"/>
    <row r="527" s="9" customFormat="1" ht="14.25" customHeight="1" x14ac:dyDescent="0.15"/>
    <row r="528" s="9" customFormat="1" ht="14.25" customHeight="1" x14ac:dyDescent="0.15"/>
    <row r="529" s="9" customFormat="1" ht="14.25" customHeight="1" x14ac:dyDescent="0.15"/>
    <row r="530" s="9" customFormat="1" ht="14.25" customHeight="1" x14ac:dyDescent="0.15"/>
    <row r="531" s="9" customFormat="1" ht="14.25" customHeight="1" x14ac:dyDescent="0.15"/>
    <row r="532" s="9" customFormat="1" ht="14.25" customHeight="1" x14ac:dyDescent="0.15"/>
    <row r="533" s="9" customFormat="1" ht="14.25" customHeight="1" x14ac:dyDescent="0.15"/>
    <row r="534" s="9" customFormat="1" ht="14.25" customHeight="1" x14ac:dyDescent="0.15"/>
    <row r="535" s="9" customFormat="1" ht="14.25" customHeight="1" x14ac:dyDescent="0.15"/>
    <row r="536" s="9" customFormat="1" ht="14.25" customHeight="1" x14ac:dyDescent="0.15"/>
    <row r="537" s="9" customFormat="1" ht="14.25" customHeight="1" x14ac:dyDescent="0.15"/>
    <row r="538" s="9" customFormat="1" ht="14.25" customHeight="1" x14ac:dyDescent="0.15"/>
    <row r="539" s="9" customFormat="1" ht="14.25" customHeight="1" x14ac:dyDescent="0.15"/>
    <row r="540" s="9" customFormat="1" ht="14.25" customHeight="1" x14ac:dyDescent="0.15"/>
    <row r="541" s="9" customFormat="1" ht="14.25" customHeight="1" x14ac:dyDescent="0.15"/>
    <row r="542" s="9" customFormat="1" ht="14.25" customHeight="1" x14ac:dyDescent="0.15"/>
    <row r="543" s="9" customFormat="1" ht="14.25" customHeight="1" x14ac:dyDescent="0.15"/>
    <row r="544" s="9" customFormat="1" ht="14.25" customHeight="1" x14ac:dyDescent="0.15"/>
    <row r="545" s="9" customFormat="1" ht="14.25" customHeight="1" x14ac:dyDescent="0.15"/>
    <row r="546" s="9" customFormat="1" ht="14.25" customHeight="1" x14ac:dyDescent="0.15"/>
    <row r="547" s="9" customFormat="1" ht="14.25" customHeight="1" x14ac:dyDescent="0.15"/>
    <row r="548" s="9" customFormat="1" ht="14.25" customHeight="1" x14ac:dyDescent="0.15"/>
    <row r="549" s="9" customFormat="1" ht="14.25" customHeight="1" x14ac:dyDescent="0.15"/>
    <row r="550" s="9" customFormat="1" ht="14.25" customHeight="1" x14ac:dyDescent="0.15"/>
    <row r="551" s="9" customFormat="1" ht="14.25" customHeight="1" x14ac:dyDescent="0.15"/>
    <row r="552" s="9" customFormat="1" ht="14.25" customHeight="1" x14ac:dyDescent="0.15"/>
    <row r="553" s="9" customFormat="1" ht="14.25" customHeight="1" x14ac:dyDescent="0.15"/>
    <row r="554" s="9" customFormat="1" ht="14.25" customHeight="1" x14ac:dyDescent="0.15"/>
    <row r="555" s="9" customFormat="1" ht="14.25" customHeight="1" x14ac:dyDescent="0.15"/>
    <row r="556" s="9" customFormat="1" ht="14.25" customHeight="1" x14ac:dyDescent="0.15"/>
    <row r="557" s="9" customFormat="1" ht="14.25" customHeight="1" x14ac:dyDescent="0.15"/>
    <row r="558" s="9" customFormat="1" ht="14.25" customHeight="1" x14ac:dyDescent="0.15"/>
    <row r="559" s="9" customFormat="1" ht="14.25" customHeight="1" x14ac:dyDescent="0.15"/>
    <row r="560" s="9" customFormat="1" ht="14.25" customHeight="1" x14ac:dyDescent="0.15"/>
    <row r="561" s="9" customFormat="1" ht="14.25" customHeight="1" x14ac:dyDescent="0.15"/>
    <row r="562" s="9" customFormat="1" ht="14.25" customHeight="1" x14ac:dyDescent="0.15"/>
    <row r="563" s="9" customFormat="1" ht="14.25" customHeight="1" x14ac:dyDescent="0.15"/>
    <row r="564" s="9" customFormat="1" ht="14.25" customHeight="1" x14ac:dyDescent="0.15"/>
    <row r="565" s="9" customFormat="1" ht="14.25" customHeight="1" x14ac:dyDescent="0.15"/>
    <row r="566" s="9" customFormat="1" ht="14.25" customHeight="1" x14ac:dyDescent="0.15"/>
    <row r="567" s="9" customFormat="1" ht="14.25" customHeight="1" x14ac:dyDescent="0.15"/>
    <row r="568" s="9" customFormat="1" ht="14.25" customHeight="1" x14ac:dyDescent="0.15"/>
    <row r="569" s="9" customFormat="1" ht="14.25" customHeight="1" x14ac:dyDescent="0.15"/>
    <row r="570" s="9" customFormat="1" ht="14.25" customHeight="1" x14ac:dyDescent="0.15"/>
    <row r="571" s="9" customFormat="1" ht="14.25" customHeight="1" x14ac:dyDescent="0.15"/>
    <row r="572" s="9" customFormat="1" ht="14.25" customHeight="1" x14ac:dyDescent="0.15"/>
    <row r="573" s="9" customFormat="1" ht="14.25" customHeight="1" x14ac:dyDescent="0.15"/>
    <row r="574" s="9" customFormat="1" ht="14.25" customHeight="1" x14ac:dyDescent="0.15"/>
    <row r="575" s="9" customFormat="1" ht="14.25" customHeight="1" x14ac:dyDescent="0.15"/>
    <row r="576" s="9" customFormat="1" ht="14.25" customHeight="1" x14ac:dyDescent="0.15"/>
    <row r="577" s="9" customFormat="1" ht="14.25" customHeight="1" x14ac:dyDescent="0.15"/>
    <row r="578" s="9" customFormat="1" ht="14.25" customHeight="1" x14ac:dyDescent="0.15"/>
    <row r="579" s="9" customFormat="1" ht="14.25" customHeight="1" x14ac:dyDescent="0.15"/>
    <row r="580" s="9" customFormat="1" ht="14.25" customHeight="1" x14ac:dyDescent="0.15"/>
    <row r="581" s="9" customFormat="1" ht="14.25" customHeight="1" x14ac:dyDescent="0.15"/>
    <row r="582" s="9" customFormat="1" ht="14.25" customHeight="1" x14ac:dyDescent="0.15"/>
    <row r="583" s="9" customFormat="1" ht="14.25" customHeight="1" x14ac:dyDescent="0.15"/>
    <row r="584" s="9" customFormat="1" ht="14.25" customHeight="1" x14ac:dyDescent="0.15"/>
    <row r="585" s="9" customFormat="1" ht="14.25" customHeight="1" x14ac:dyDescent="0.15"/>
    <row r="586" s="9" customFormat="1" ht="14.25" customHeight="1" x14ac:dyDescent="0.15"/>
    <row r="587" s="9" customFormat="1" ht="14.25" customHeight="1" x14ac:dyDescent="0.15"/>
    <row r="588" s="9" customFormat="1" ht="14.25" customHeight="1" x14ac:dyDescent="0.15"/>
    <row r="589" s="9" customFormat="1" ht="14.25" customHeight="1" x14ac:dyDescent="0.15"/>
    <row r="590" s="9" customFormat="1" ht="14.25" customHeight="1" x14ac:dyDescent="0.15"/>
    <row r="591" s="9" customFormat="1" ht="14.25" customHeight="1" x14ac:dyDescent="0.15"/>
    <row r="592" s="9" customFormat="1" ht="14.25" customHeight="1" x14ac:dyDescent="0.15"/>
    <row r="593" s="9" customFormat="1" ht="14.25" customHeight="1" x14ac:dyDescent="0.15"/>
    <row r="594" s="9" customFormat="1" ht="14.25" customHeight="1" x14ac:dyDescent="0.15"/>
    <row r="595" s="9" customFormat="1" ht="14.25" customHeight="1" x14ac:dyDescent="0.15"/>
    <row r="596" s="9" customFormat="1" ht="14.25" customHeight="1" x14ac:dyDescent="0.15"/>
    <row r="597" s="9" customFormat="1" ht="14.25" customHeight="1" x14ac:dyDescent="0.15"/>
    <row r="598" s="9" customFormat="1" ht="14.25" customHeight="1" x14ac:dyDescent="0.15"/>
    <row r="599" s="9" customFormat="1" ht="14.25" customHeight="1" x14ac:dyDescent="0.15"/>
    <row r="600" s="9" customFormat="1" ht="14.25" customHeight="1" x14ac:dyDescent="0.15"/>
    <row r="601" s="9" customFormat="1" ht="14.25" customHeight="1" x14ac:dyDescent="0.15"/>
    <row r="602" s="9" customFormat="1" ht="14.25" customHeight="1" x14ac:dyDescent="0.15"/>
    <row r="603" s="9" customFormat="1" ht="14.25" customHeight="1" x14ac:dyDescent="0.15"/>
    <row r="604" s="9" customFormat="1" ht="14.25" customHeight="1" x14ac:dyDescent="0.15"/>
    <row r="605" s="9" customFormat="1" ht="14.25" customHeight="1" x14ac:dyDescent="0.15"/>
    <row r="606" s="9" customFormat="1" ht="14.25" customHeight="1" x14ac:dyDescent="0.15"/>
    <row r="607" s="9" customFormat="1" ht="14.25" customHeight="1" x14ac:dyDescent="0.15"/>
    <row r="608" s="9" customFormat="1" ht="14.25" customHeight="1" x14ac:dyDescent="0.15"/>
    <row r="609" s="9" customFormat="1" ht="14.25" customHeight="1" x14ac:dyDescent="0.15"/>
    <row r="610" s="9" customFormat="1" ht="14.25" customHeight="1" x14ac:dyDescent="0.15"/>
    <row r="611" s="9" customFormat="1" ht="14.25" customHeight="1" x14ac:dyDescent="0.15"/>
    <row r="612" s="9" customFormat="1" ht="14.25" customHeight="1" x14ac:dyDescent="0.15"/>
    <row r="613" s="9" customFormat="1" ht="14.25" customHeight="1" x14ac:dyDescent="0.15"/>
    <row r="614" s="9" customFormat="1" ht="14.25" customHeight="1" x14ac:dyDescent="0.15"/>
    <row r="615" s="9" customFormat="1" ht="14.25" customHeight="1" x14ac:dyDescent="0.15"/>
    <row r="616" s="9" customFormat="1" ht="14.25" customHeight="1" x14ac:dyDescent="0.15"/>
    <row r="617" s="9" customFormat="1" ht="14.25" customHeight="1" x14ac:dyDescent="0.15"/>
    <row r="618" s="9" customFormat="1" ht="14.25" customHeight="1" x14ac:dyDescent="0.15"/>
    <row r="619" s="9" customFormat="1" ht="14.25" customHeight="1" x14ac:dyDescent="0.15"/>
    <row r="620" s="9" customFormat="1" ht="14.25" customHeight="1" x14ac:dyDescent="0.15"/>
    <row r="621" s="9" customFormat="1" ht="14.25" customHeight="1" x14ac:dyDescent="0.15"/>
    <row r="622" s="9" customFormat="1" ht="14.25" customHeight="1" x14ac:dyDescent="0.15"/>
    <row r="623" s="9" customFormat="1" ht="14.25" customHeight="1" x14ac:dyDescent="0.15"/>
    <row r="624" s="9" customFormat="1" ht="14.25" customHeight="1" x14ac:dyDescent="0.15"/>
    <row r="625" s="9" customFormat="1" ht="14.25" customHeight="1" x14ac:dyDescent="0.15"/>
    <row r="626" s="9" customFormat="1" ht="14.25" customHeight="1" x14ac:dyDescent="0.15"/>
    <row r="627" s="9" customFormat="1" ht="14.25" customHeight="1" x14ac:dyDescent="0.15"/>
    <row r="628" s="9" customFormat="1" ht="14.25" customHeight="1" x14ac:dyDescent="0.15"/>
    <row r="629" s="9" customFormat="1" ht="14.25" customHeight="1" x14ac:dyDescent="0.15"/>
    <row r="630" s="9" customFormat="1" ht="14.25" customHeight="1" x14ac:dyDescent="0.15"/>
    <row r="631" s="9" customFormat="1" ht="14.25" customHeight="1" x14ac:dyDescent="0.15"/>
    <row r="632" s="9" customFormat="1" ht="14.25" customHeight="1" x14ac:dyDescent="0.15"/>
    <row r="633" s="9" customFormat="1" ht="14.25" customHeight="1" x14ac:dyDescent="0.15"/>
    <row r="634" s="9" customFormat="1" ht="14.25" customHeight="1" x14ac:dyDescent="0.15"/>
    <row r="635" s="9" customFormat="1" ht="14.25" customHeight="1" x14ac:dyDescent="0.15"/>
    <row r="636" s="9" customFormat="1" ht="14.25" customHeight="1" x14ac:dyDescent="0.15"/>
    <row r="637" s="9" customFormat="1" ht="14.25" customHeight="1" x14ac:dyDescent="0.15"/>
    <row r="638" s="9" customFormat="1" ht="14.25" customHeight="1" x14ac:dyDescent="0.15"/>
    <row r="639" s="9" customFormat="1" ht="14.25" customHeight="1" x14ac:dyDescent="0.15"/>
    <row r="640" s="9" customFormat="1" ht="14.25" customHeight="1" x14ac:dyDescent="0.15"/>
    <row r="641" s="9" customFormat="1" ht="14.25" customHeight="1" x14ac:dyDescent="0.15"/>
    <row r="642" s="9" customFormat="1" ht="14.25" customHeight="1" x14ac:dyDescent="0.15"/>
    <row r="643" s="9" customFormat="1" ht="14.25" customHeight="1" x14ac:dyDescent="0.15"/>
    <row r="644" s="9" customFormat="1" ht="14.25" customHeight="1" x14ac:dyDescent="0.15"/>
    <row r="645" s="9" customFormat="1" ht="14.25" customHeight="1" x14ac:dyDescent="0.15"/>
    <row r="646" s="9" customFormat="1" ht="14.25" customHeight="1" x14ac:dyDescent="0.15"/>
    <row r="647" s="9" customFormat="1" ht="14.25" customHeight="1" x14ac:dyDescent="0.15"/>
    <row r="648" s="9" customFormat="1" ht="14.25" customHeight="1" x14ac:dyDescent="0.15"/>
    <row r="649" s="9" customFormat="1" ht="14.25" customHeight="1" x14ac:dyDescent="0.15"/>
    <row r="650" s="9" customFormat="1" ht="14.25" customHeight="1" x14ac:dyDescent="0.15"/>
    <row r="651" s="9" customFormat="1" ht="14.25" customHeight="1" x14ac:dyDescent="0.15"/>
    <row r="652" s="9" customFormat="1" ht="14.25" customHeight="1" x14ac:dyDescent="0.15"/>
    <row r="653" s="9" customFormat="1" ht="14.25" customHeight="1" x14ac:dyDescent="0.15"/>
    <row r="654" s="9" customFormat="1" ht="14.25" customHeight="1" x14ac:dyDescent="0.15"/>
    <row r="655" s="9" customFormat="1" ht="14.25" customHeight="1" x14ac:dyDescent="0.15"/>
    <row r="656" s="9" customFormat="1" ht="14.25" customHeight="1" x14ac:dyDescent="0.15"/>
    <row r="657" s="9" customFormat="1" ht="14.25" customHeight="1" x14ac:dyDescent="0.15"/>
    <row r="658" s="9" customFormat="1" ht="14.25" customHeight="1" x14ac:dyDescent="0.15"/>
    <row r="659" s="9" customFormat="1" ht="14.25" customHeight="1" x14ac:dyDescent="0.15"/>
    <row r="660" s="9" customFormat="1" ht="14.25" customHeight="1" x14ac:dyDescent="0.15"/>
    <row r="661" s="9" customFormat="1" ht="14.25" customHeight="1" x14ac:dyDescent="0.15"/>
    <row r="662" s="9" customFormat="1" ht="14.25" customHeight="1" x14ac:dyDescent="0.15"/>
    <row r="663" s="9" customFormat="1" ht="14.25" customHeight="1" x14ac:dyDescent="0.15"/>
    <row r="664" s="9" customFormat="1" ht="14.25" customHeight="1" x14ac:dyDescent="0.15"/>
    <row r="665" s="9" customFormat="1" ht="14.25" customHeight="1" x14ac:dyDescent="0.15"/>
    <row r="666" s="9" customFormat="1" ht="14.25" customHeight="1" x14ac:dyDescent="0.15"/>
    <row r="667" s="9" customFormat="1" ht="14.25" customHeight="1" x14ac:dyDescent="0.15"/>
    <row r="668" s="9" customFormat="1" ht="14.25" customHeight="1" x14ac:dyDescent="0.15"/>
    <row r="669" s="9" customFormat="1" ht="14.25" customHeight="1" x14ac:dyDescent="0.15"/>
    <row r="670" s="9" customFormat="1" ht="14.25" customHeight="1" x14ac:dyDescent="0.15"/>
    <row r="671" s="9" customFormat="1" ht="14.25" customHeight="1" x14ac:dyDescent="0.15"/>
    <row r="672" s="9" customFormat="1" ht="14.25" customHeight="1" x14ac:dyDescent="0.15"/>
    <row r="673" s="9" customFormat="1" ht="14.25" customHeight="1" x14ac:dyDescent="0.15"/>
    <row r="674" s="9" customFormat="1" ht="14.25" customHeight="1" x14ac:dyDescent="0.15"/>
    <row r="675" s="9" customFormat="1" ht="14.25" customHeight="1" x14ac:dyDescent="0.15"/>
    <row r="676" s="9" customFormat="1" ht="14.25" customHeight="1" x14ac:dyDescent="0.15"/>
    <row r="677" s="9" customFormat="1" ht="14.25" customHeight="1" x14ac:dyDescent="0.15"/>
    <row r="678" s="9" customFormat="1" ht="14.25" customHeight="1" x14ac:dyDescent="0.15"/>
    <row r="679" s="9" customFormat="1" ht="14.25" customHeight="1" x14ac:dyDescent="0.15"/>
    <row r="680" s="9" customFormat="1" ht="14.25" customHeight="1" x14ac:dyDescent="0.15"/>
    <row r="681" s="9" customFormat="1" ht="14.25" customHeight="1" x14ac:dyDescent="0.15"/>
    <row r="682" s="9" customFormat="1" ht="14.25" customHeight="1" x14ac:dyDescent="0.15"/>
    <row r="683" s="9" customFormat="1" ht="14.25" customHeight="1" x14ac:dyDescent="0.15"/>
    <row r="684" s="9" customFormat="1" ht="14.25" customHeight="1" x14ac:dyDescent="0.15"/>
    <row r="685" s="9" customFormat="1" ht="14.25" customHeight="1" x14ac:dyDescent="0.15"/>
    <row r="686" s="9" customFormat="1" ht="14.25" customHeight="1" x14ac:dyDescent="0.15"/>
    <row r="687" s="9" customFormat="1" ht="14.25" customHeight="1" x14ac:dyDescent="0.15"/>
    <row r="688" s="9" customFormat="1" ht="14.25" customHeight="1" x14ac:dyDescent="0.15"/>
    <row r="689" s="9" customFormat="1" ht="14.25" customHeight="1" x14ac:dyDescent="0.15"/>
    <row r="690" s="9" customFormat="1" ht="14.25" customHeight="1" x14ac:dyDescent="0.15"/>
    <row r="691" s="9" customFormat="1" ht="14.25" customHeight="1" x14ac:dyDescent="0.15"/>
    <row r="692" s="9" customFormat="1" ht="14.25" customHeight="1" x14ac:dyDescent="0.15"/>
    <row r="693" s="9" customFormat="1" ht="14.25" customHeight="1" x14ac:dyDescent="0.15"/>
    <row r="694" s="9" customFormat="1" ht="14.25" customHeight="1" x14ac:dyDescent="0.15"/>
    <row r="695" s="9" customFormat="1" ht="14.25" customHeight="1" x14ac:dyDescent="0.15"/>
    <row r="696" s="9" customFormat="1" ht="14.25" customHeight="1" x14ac:dyDescent="0.15"/>
    <row r="697" s="9" customFormat="1" ht="14.25" customHeight="1" x14ac:dyDescent="0.15"/>
    <row r="698" s="9" customFormat="1" ht="14.25" customHeight="1" x14ac:dyDescent="0.15"/>
    <row r="699" s="9" customFormat="1" ht="14.25" customHeight="1" x14ac:dyDescent="0.15"/>
    <row r="700" s="9" customFormat="1" ht="14.25" customHeight="1" x14ac:dyDescent="0.15"/>
    <row r="701" s="9" customFormat="1" ht="14.25" customHeight="1" x14ac:dyDescent="0.15"/>
    <row r="702" s="9" customFormat="1" ht="14.25" customHeight="1" x14ac:dyDescent="0.15"/>
    <row r="703" s="9" customFormat="1" ht="14.25" customHeight="1" x14ac:dyDescent="0.15"/>
    <row r="704" s="9" customFormat="1" ht="14.25" customHeight="1" x14ac:dyDescent="0.15"/>
    <row r="705" s="9" customFormat="1" ht="14.25" customHeight="1" x14ac:dyDescent="0.15"/>
    <row r="706" s="9" customFormat="1" ht="14.25" customHeight="1" x14ac:dyDescent="0.15"/>
    <row r="707" s="9" customFormat="1" ht="14.25" customHeight="1" x14ac:dyDescent="0.15"/>
    <row r="708" s="9" customFormat="1" ht="14.25" customHeight="1" x14ac:dyDescent="0.15"/>
    <row r="709" s="9" customFormat="1" ht="14.25" customHeight="1" x14ac:dyDescent="0.15"/>
    <row r="710" s="9" customFormat="1" ht="14.25" customHeight="1" x14ac:dyDescent="0.15"/>
    <row r="711" s="9" customFormat="1" ht="14.25" customHeight="1" x14ac:dyDescent="0.15"/>
    <row r="712" s="9" customFormat="1" ht="14.25" customHeight="1" x14ac:dyDescent="0.15"/>
    <row r="713" s="9" customFormat="1" ht="14.25" customHeight="1" x14ac:dyDescent="0.15"/>
    <row r="714" s="9" customFormat="1" ht="14.25" customHeight="1" x14ac:dyDescent="0.15"/>
    <row r="715" s="9" customFormat="1" ht="14.25" customHeight="1" x14ac:dyDescent="0.15"/>
    <row r="716" s="9" customFormat="1" ht="14.25" customHeight="1" x14ac:dyDescent="0.15"/>
    <row r="717" s="9" customFormat="1" ht="14.25" customHeight="1" x14ac:dyDescent="0.15"/>
    <row r="718" s="9" customFormat="1" ht="14.25" customHeight="1" x14ac:dyDescent="0.15"/>
    <row r="719" s="9" customFormat="1" ht="14.25" customHeight="1" x14ac:dyDescent="0.15"/>
    <row r="720" s="9" customFormat="1" ht="14.25" customHeight="1" x14ac:dyDescent="0.15"/>
    <row r="721" s="9" customFormat="1" ht="14.25" customHeight="1" x14ac:dyDescent="0.15"/>
    <row r="722" s="9" customFormat="1" ht="14.25" customHeight="1" x14ac:dyDescent="0.15"/>
    <row r="723" s="9" customFormat="1" ht="14.25" customHeight="1" x14ac:dyDescent="0.15"/>
    <row r="724" s="9" customFormat="1" ht="14.25" customHeight="1" x14ac:dyDescent="0.15"/>
    <row r="725" s="9" customFormat="1" ht="14.25" customHeight="1" x14ac:dyDescent="0.15"/>
    <row r="726" s="9" customFormat="1" ht="14.25" customHeight="1" x14ac:dyDescent="0.15"/>
    <row r="727" s="9" customFormat="1" ht="14.25" customHeight="1" x14ac:dyDescent="0.15"/>
    <row r="728" s="9" customFormat="1" ht="14.25" customHeight="1" x14ac:dyDescent="0.15"/>
    <row r="729" s="9" customFormat="1" ht="14.25" customHeight="1" x14ac:dyDescent="0.15"/>
    <row r="730" s="9" customFormat="1" ht="14.25" customHeight="1" x14ac:dyDescent="0.15"/>
    <row r="731" s="9" customFormat="1" ht="14.25" customHeight="1" x14ac:dyDescent="0.15"/>
    <row r="732" s="9" customFormat="1" ht="14.25" customHeight="1" x14ac:dyDescent="0.15"/>
    <row r="733" s="9" customFormat="1" ht="14.25" customHeight="1" x14ac:dyDescent="0.15"/>
    <row r="734" s="9" customFormat="1" ht="14.25" customHeight="1" x14ac:dyDescent="0.15"/>
    <row r="735" s="9" customFormat="1" ht="14.25" customHeight="1" x14ac:dyDescent="0.15"/>
    <row r="736" s="9" customFormat="1" ht="14.25" customHeight="1" x14ac:dyDescent="0.15"/>
    <row r="737" s="9" customFormat="1" ht="14.25" customHeight="1" x14ac:dyDescent="0.15"/>
    <row r="738" s="9" customFormat="1" ht="14.25" customHeight="1" x14ac:dyDescent="0.15"/>
    <row r="739" s="9" customFormat="1" ht="14.25" customHeight="1" x14ac:dyDescent="0.15"/>
    <row r="740" s="9" customFormat="1" ht="14.25" customHeight="1" x14ac:dyDescent="0.15"/>
    <row r="741" s="9" customFormat="1" ht="14.25" customHeight="1" x14ac:dyDescent="0.15"/>
    <row r="742" s="9" customFormat="1" ht="14.25" customHeight="1" x14ac:dyDescent="0.15"/>
    <row r="743" s="9" customFormat="1" ht="14.25" customHeight="1" x14ac:dyDescent="0.15"/>
    <row r="744" s="9" customFormat="1" ht="14.25" customHeight="1" x14ac:dyDescent="0.15"/>
    <row r="745" s="9" customFormat="1" ht="14.25" customHeight="1" x14ac:dyDescent="0.15"/>
    <row r="746" s="9" customFormat="1" ht="14.25" customHeight="1" x14ac:dyDescent="0.15"/>
    <row r="747" s="9" customFormat="1" ht="14.25" customHeight="1" x14ac:dyDescent="0.15"/>
    <row r="748" s="9" customFormat="1" ht="14.25" customHeight="1" x14ac:dyDescent="0.15"/>
    <row r="749" s="9" customFormat="1" ht="14.25" customHeight="1" x14ac:dyDescent="0.15"/>
    <row r="750" s="9" customFormat="1" ht="14.25" customHeight="1" x14ac:dyDescent="0.15"/>
    <row r="751" s="9" customFormat="1" ht="14.25" customHeight="1" x14ac:dyDescent="0.15"/>
    <row r="752" s="9" customFormat="1" ht="14.25" customHeight="1" x14ac:dyDescent="0.15"/>
    <row r="753" s="9" customFormat="1" ht="14.25" customHeight="1" x14ac:dyDescent="0.15"/>
    <row r="754" s="9" customFormat="1" ht="14.25" customHeight="1" x14ac:dyDescent="0.15"/>
    <row r="755" s="9" customFormat="1" ht="14.25" customHeight="1" x14ac:dyDescent="0.15"/>
    <row r="756" s="9" customFormat="1" ht="14.25" customHeight="1" x14ac:dyDescent="0.15"/>
    <row r="757" s="9" customFormat="1" ht="14.25" customHeight="1" x14ac:dyDescent="0.15"/>
    <row r="758" s="9" customFormat="1" ht="14.25" customHeight="1" x14ac:dyDescent="0.15"/>
    <row r="759" s="9" customFormat="1" ht="14.25" customHeight="1" x14ac:dyDescent="0.15"/>
    <row r="760" s="9" customFormat="1" ht="14.25" customHeight="1" x14ac:dyDescent="0.15"/>
    <row r="761" s="9" customFormat="1" ht="14.25" customHeight="1" x14ac:dyDescent="0.15"/>
    <row r="762" s="9" customFormat="1" ht="14.25" customHeight="1" x14ac:dyDescent="0.15"/>
    <row r="763" s="9" customFormat="1" ht="14.25" customHeight="1" x14ac:dyDescent="0.15"/>
    <row r="764" s="9" customFormat="1" ht="14.25" customHeight="1" x14ac:dyDescent="0.15"/>
    <row r="765" s="9" customFormat="1" ht="14.25" customHeight="1" x14ac:dyDescent="0.15"/>
    <row r="766" s="9" customFormat="1" ht="14.25" customHeight="1" x14ac:dyDescent="0.15"/>
    <row r="767" s="9" customFormat="1" ht="14.25" customHeight="1" x14ac:dyDescent="0.15"/>
    <row r="768" s="9" customFormat="1" ht="14.25" customHeight="1" x14ac:dyDescent="0.15"/>
    <row r="769" s="9" customFormat="1" ht="14.25" customHeight="1" x14ac:dyDescent="0.15"/>
    <row r="770" s="9" customFormat="1" ht="14.25" customHeight="1" x14ac:dyDescent="0.15"/>
    <row r="771" s="9" customFormat="1" ht="14.25" customHeight="1" x14ac:dyDescent="0.15"/>
    <row r="772" s="9" customFormat="1" ht="14.25" customHeight="1" x14ac:dyDescent="0.15"/>
    <row r="773" s="9" customFormat="1" ht="14.25" customHeight="1" x14ac:dyDescent="0.15"/>
    <row r="774" s="9" customFormat="1" ht="14.25" customHeight="1" x14ac:dyDescent="0.15"/>
    <row r="775" s="9" customFormat="1" ht="14.25" customHeight="1" x14ac:dyDescent="0.15"/>
    <row r="776" s="9" customFormat="1" ht="14.25" customHeight="1" x14ac:dyDescent="0.15"/>
    <row r="777" s="9" customFormat="1" ht="14.25" customHeight="1" x14ac:dyDescent="0.15"/>
    <row r="778" s="9" customFormat="1" ht="14.25" customHeight="1" x14ac:dyDescent="0.15"/>
    <row r="779" s="9" customFormat="1" ht="14.25" customHeight="1" x14ac:dyDescent="0.15"/>
    <row r="780" s="9" customFormat="1" ht="14.25" customHeight="1" x14ac:dyDescent="0.15"/>
    <row r="781" s="9" customFormat="1" ht="14.25" customHeight="1" x14ac:dyDescent="0.15"/>
    <row r="782" s="9" customFormat="1" ht="14.25" customHeight="1" x14ac:dyDescent="0.15"/>
    <row r="783" s="9" customFormat="1" ht="14.25" customHeight="1" x14ac:dyDescent="0.15"/>
    <row r="784" s="9" customFormat="1" ht="14.25" customHeight="1" x14ac:dyDescent="0.15"/>
    <row r="785" s="9" customFormat="1" ht="14.25" customHeight="1" x14ac:dyDescent="0.15"/>
    <row r="786" s="9" customFormat="1" ht="14.25" customHeight="1" x14ac:dyDescent="0.15"/>
    <row r="787" s="9" customFormat="1" ht="14.25" customHeight="1" x14ac:dyDescent="0.15"/>
    <row r="788" s="9" customFormat="1" ht="14.25" customHeight="1" x14ac:dyDescent="0.15"/>
    <row r="789" s="9" customFormat="1" ht="14.25" customHeight="1" x14ac:dyDescent="0.15"/>
    <row r="790" s="9" customFormat="1" ht="14.25" customHeight="1" x14ac:dyDescent="0.15"/>
    <row r="791" s="9" customFormat="1" ht="14.25" customHeight="1" x14ac:dyDescent="0.15"/>
    <row r="792" s="9" customFormat="1" ht="14.25" customHeight="1" x14ac:dyDescent="0.15"/>
    <row r="793" s="9" customFormat="1" ht="14.25" customHeight="1" x14ac:dyDescent="0.15"/>
    <row r="794" s="9" customFormat="1" ht="14.25" customHeight="1" x14ac:dyDescent="0.15"/>
    <row r="795" s="9" customFormat="1" ht="14.25" customHeight="1" x14ac:dyDescent="0.15"/>
    <row r="796" s="9" customFormat="1" ht="14.25" customHeight="1" x14ac:dyDescent="0.15"/>
    <row r="797" s="9" customFormat="1" ht="14.25" customHeight="1" x14ac:dyDescent="0.15"/>
    <row r="798" s="9" customFormat="1" ht="14.25" customHeight="1" x14ac:dyDescent="0.15"/>
    <row r="799" s="9" customFormat="1" ht="14.25" customHeight="1" x14ac:dyDescent="0.15"/>
    <row r="800" s="9" customFormat="1" ht="14.25" customHeight="1" x14ac:dyDescent="0.15"/>
    <row r="801" s="9" customFormat="1" ht="14.25" customHeight="1" x14ac:dyDescent="0.15"/>
    <row r="802" s="9" customFormat="1" ht="14.25" customHeight="1" x14ac:dyDescent="0.15"/>
    <row r="803" s="9" customFormat="1" ht="14.25" customHeight="1" x14ac:dyDescent="0.15"/>
    <row r="804" s="9" customFormat="1" ht="14.25" customHeight="1" x14ac:dyDescent="0.15"/>
    <row r="805" s="9" customFormat="1" ht="14.25" customHeight="1" x14ac:dyDescent="0.15"/>
    <row r="806" s="9" customFormat="1" ht="14.25" customHeight="1" x14ac:dyDescent="0.15"/>
    <row r="807" s="9" customFormat="1" ht="14.25" customHeight="1" x14ac:dyDescent="0.15"/>
    <row r="808" s="9" customFormat="1" ht="14.25" customHeight="1" x14ac:dyDescent="0.15"/>
    <row r="809" s="9" customFormat="1" ht="14.25" customHeight="1" x14ac:dyDescent="0.15"/>
    <row r="810" s="9" customFormat="1" ht="14.25" customHeight="1" x14ac:dyDescent="0.15"/>
    <row r="811" s="9" customFormat="1" ht="14.25" customHeight="1" x14ac:dyDescent="0.15"/>
    <row r="812" s="9" customFormat="1" ht="14.25" customHeight="1" x14ac:dyDescent="0.15"/>
    <row r="813" s="9" customFormat="1" ht="14.25" customHeight="1" x14ac:dyDescent="0.15"/>
    <row r="814" s="9" customFormat="1" ht="14.25" customHeight="1" x14ac:dyDescent="0.15"/>
    <row r="815" s="9" customFormat="1" ht="14.25" customHeight="1" x14ac:dyDescent="0.15"/>
    <row r="816" s="9" customFormat="1" ht="14.25" customHeight="1" x14ac:dyDescent="0.15"/>
    <row r="817" s="9" customFormat="1" ht="14.25" customHeight="1" x14ac:dyDescent="0.15"/>
    <row r="818" s="9" customFormat="1" ht="14.25" customHeight="1" x14ac:dyDescent="0.15"/>
    <row r="819" s="9" customFormat="1" ht="14.25" customHeight="1" x14ac:dyDescent="0.15"/>
    <row r="820" s="9" customFormat="1" ht="14.25" customHeight="1" x14ac:dyDescent="0.15"/>
    <row r="821" s="9" customFormat="1" ht="14.25" customHeight="1" x14ac:dyDescent="0.15"/>
    <row r="822" s="9" customFormat="1" ht="14.25" customHeight="1" x14ac:dyDescent="0.15"/>
    <row r="823" s="9" customFormat="1" ht="14.25" customHeight="1" x14ac:dyDescent="0.15"/>
    <row r="824" s="9" customFormat="1" ht="14.25" customHeight="1" x14ac:dyDescent="0.15"/>
    <row r="825" s="9" customFormat="1" ht="14.25" customHeight="1" x14ac:dyDescent="0.15"/>
    <row r="826" s="9" customFormat="1" ht="14.25" customHeight="1" x14ac:dyDescent="0.15"/>
    <row r="827" s="9" customFormat="1" ht="14.25" customHeight="1" x14ac:dyDescent="0.15"/>
    <row r="828" s="9" customFormat="1" ht="14.25" customHeight="1" x14ac:dyDescent="0.15"/>
    <row r="829" s="9" customFormat="1" ht="14.25" customHeight="1" x14ac:dyDescent="0.15"/>
    <row r="830" s="9" customFormat="1" ht="14.25" customHeight="1" x14ac:dyDescent="0.15"/>
    <row r="831" s="9" customFormat="1" ht="14.25" customHeight="1" x14ac:dyDescent="0.15"/>
    <row r="832" s="9" customFormat="1" ht="14.25" customHeight="1" x14ac:dyDescent="0.15"/>
    <row r="833" s="9" customFormat="1" ht="14.25" customHeight="1" x14ac:dyDescent="0.15"/>
    <row r="834" s="9" customFormat="1" ht="14.25" customHeight="1" x14ac:dyDescent="0.15"/>
    <row r="835" s="9" customFormat="1" ht="14.25" customHeight="1" x14ac:dyDescent="0.15"/>
    <row r="836" s="9" customFormat="1" ht="14.25" customHeight="1" x14ac:dyDescent="0.15"/>
    <row r="837" s="9" customFormat="1" ht="14.25" customHeight="1" x14ac:dyDescent="0.15"/>
    <row r="838" s="9" customFormat="1" ht="14.25" customHeight="1" x14ac:dyDescent="0.15"/>
    <row r="839" s="9" customFormat="1" ht="14.25" customHeight="1" x14ac:dyDescent="0.15"/>
    <row r="840" s="9" customFormat="1" ht="14.25" customHeight="1" x14ac:dyDescent="0.15"/>
    <row r="841" s="9" customFormat="1" ht="14.25" customHeight="1" x14ac:dyDescent="0.15"/>
    <row r="842" s="9" customFormat="1" ht="14.25" customHeight="1" x14ac:dyDescent="0.15"/>
    <row r="843" s="9" customFormat="1" ht="14.25" customHeight="1" x14ac:dyDescent="0.15"/>
    <row r="844" s="9" customFormat="1" ht="14.25" customHeight="1" x14ac:dyDescent="0.15"/>
    <row r="845" s="9" customFormat="1" ht="14.25" customHeight="1" x14ac:dyDescent="0.15"/>
    <row r="846" s="9" customFormat="1" ht="14.25" customHeight="1" x14ac:dyDescent="0.15"/>
    <row r="847" s="9" customFormat="1" ht="14.25" customHeight="1" x14ac:dyDescent="0.15"/>
    <row r="848" s="9" customFormat="1" ht="14.25" customHeight="1" x14ac:dyDescent="0.15"/>
    <row r="849" s="9" customFormat="1" ht="14.25" customHeight="1" x14ac:dyDescent="0.15"/>
    <row r="850" s="9" customFormat="1" ht="14.25" customHeight="1" x14ac:dyDescent="0.15"/>
    <row r="851" s="9" customFormat="1" ht="14.25" customHeight="1" x14ac:dyDescent="0.15"/>
    <row r="852" s="9" customFormat="1" ht="14.25" customHeight="1" x14ac:dyDescent="0.15"/>
    <row r="853" s="9" customFormat="1" ht="14.25" customHeight="1" x14ac:dyDescent="0.15"/>
    <row r="854" s="9" customFormat="1" ht="14.25" customHeight="1" x14ac:dyDescent="0.15"/>
    <row r="855" s="9" customFormat="1" ht="14.25" customHeight="1" x14ac:dyDescent="0.15"/>
    <row r="856" s="9" customFormat="1" ht="14.25" customHeight="1" x14ac:dyDescent="0.15"/>
    <row r="857" s="9" customFormat="1" ht="14.25" customHeight="1" x14ac:dyDescent="0.15"/>
    <row r="858" s="9" customFormat="1" ht="14.25" customHeight="1" x14ac:dyDescent="0.15"/>
    <row r="859" s="9" customFormat="1" ht="14.25" customHeight="1" x14ac:dyDescent="0.15"/>
    <row r="860" s="9" customFormat="1" ht="14.25" customHeight="1" x14ac:dyDescent="0.15"/>
    <row r="861" s="9" customFormat="1" ht="14.25" customHeight="1" x14ac:dyDescent="0.15"/>
    <row r="862" s="9" customFormat="1" ht="14.25" customHeight="1" x14ac:dyDescent="0.15"/>
    <row r="863" s="9" customFormat="1" ht="14.25" customHeight="1" x14ac:dyDescent="0.15"/>
    <row r="864" s="9" customFormat="1" ht="14.25" customHeight="1" x14ac:dyDescent="0.15"/>
    <row r="865" s="9" customFormat="1" ht="14.25" customHeight="1" x14ac:dyDescent="0.15"/>
    <row r="866" s="9" customFormat="1" ht="14.25" customHeight="1" x14ac:dyDescent="0.15"/>
    <row r="867" s="9" customFormat="1" ht="14.25" customHeight="1" x14ac:dyDescent="0.15"/>
    <row r="868" s="9" customFormat="1" ht="14.25" customHeight="1" x14ac:dyDescent="0.15"/>
    <row r="869" s="9" customFormat="1" ht="14.25" customHeight="1" x14ac:dyDescent="0.15"/>
    <row r="870" s="9" customFormat="1" ht="14.25" customHeight="1" x14ac:dyDescent="0.15"/>
    <row r="871" s="9" customFormat="1" ht="14.25" customHeight="1" x14ac:dyDescent="0.15"/>
    <row r="872" s="9" customFormat="1" ht="14.25" customHeight="1" x14ac:dyDescent="0.15"/>
    <row r="873" s="9" customFormat="1" ht="14.25" customHeight="1" x14ac:dyDescent="0.15"/>
    <row r="874" s="9" customFormat="1" ht="14.25" customHeight="1" x14ac:dyDescent="0.15"/>
    <row r="875" s="9" customFormat="1" ht="14.25" customHeight="1" x14ac:dyDescent="0.15"/>
    <row r="876" s="9" customFormat="1" ht="14.25" customHeight="1" x14ac:dyDescent="0.15"/>
    <row r="877" s="9" customFormat="1" ht="14.25" customHeight="1" x14ac:dyDescent="0.15"/>
    <row r="878" s="9" customFormat="1" ht="14.25" customHeight="1" x14ac:dyDescent="0.15"/>
    <row r="879" s="9" customFormat="1" ht="14.25" customHeight="1" x14ac:dyDescent="0.15"/>
    <row r="880" s="9" customFormat="1" ht="14.25" customHeight="1" x14ac:dyDescent="0.15"/>
    <row r="881" s="9" customFormat="1" ht="14.25" customHeight="1" x14ac:dyDescent="0.15"/>
    <row r="882" s="9" customFormat="1" ht="14.25" customHeight="1" x14ac:dyDescent="0.15"/>
    <row r="883" s="9" customFormat="1" ht="14.25" customHeight="1" x14ac:dyDescent="0.15"/>
    <row r="884" s="9" customFormat="1" ht="14.25" customHeight="1" x14ac:dyDescent="0.15"/>
    <row r="885" s="9" customFormat="1" ht="14.25" customHeight="1" x14ac:dyDescent="0.15"/>
    <row r="886" s="9" customFormat="1" ht="14.25" customHeight="1" x14ac:dyDescent="0.15"/>
    <row r="887" s="9" customFormat="1" ht="14.25" customHeight="1" x14ac:dyDescent="0.15"/>
    <row r="888" s="9" customFormat="1" ht="14.25" customHeight="1" x14ac:dyDescent="0.15"/>
    <row r="889" s="9" customFormat="1" ht="14.25" customHeight="1" x14ac:dyDescent="0.15"/>
    <row r="890" s="9" customFormat="1" ht="14.25" customHeight="1" x14ac:dyDescent="0.15"/>
    <row r="891" s="9" customFormat="1" ht="14.25" customHeight="1" x14ac:dyDescent="0.15"/>
    <row r="892" s="9" customFormat="1" ht="14.25" customHeight="1" x14ac:dyDescent="0.15"/>
    <row r="893" s="9" customFormat="1" ht="14.25" customHeight="1" x14ac:dyDescent="0.15"/>
    <row r="894" s="9" customFormat="1" ht="14.25" customHeight="1" x14ac:dyDescent="0.15"/>
    <row r="895" s="9" customFormat="1" ht="14.25" customHeight="1" x14ac:dyDescent="0.15"/>
    <row r="896" s="9" customFormat="1" ht="14.25" customHeight="1" x14ac:dyDescent="0.15"/>
    <row r="897" s="9" customFormat="1" ht="14.25" customHeight="1" x14ac:dyDescent="0.15"/>
    <row r="898" s="9" customFormat="1" ht="14.25" customHeight="1" x14ac:dyDescent="0.15"/>
    <row r="899" s="9" customFormat="1" ht="14.25" customHeight="1" x14ac:dyDescent="0.15"/>
    <row r="900" s="9" customFormat="1" ht="14.25" customHeight="1" x14ac:dyDescent="0.15"/>
    <row r="901" s="9" customFormat="1" ht="14.25" customHeight="1" x14ac:dyDescent="0.15"/>
    <row r="902" s="9" customFormat="1" ht="14.25" customHeight="1" x14ac:dyDescent="0.15"/>
    <row r="903" s="9" customFormat="1" ht="14.25" customHeight="1" x14ac:dyDescent="0.15"/>
    <row r="904" s="9" customFormat="1" ht="14.25" customHeight="1" x14ac:dyDescent="0.15"/>
    <row r="905" s="9" customFormat="1" ht="14.25" customHeight="1" x14ac:dyDescent="0.15"/>
    <row r="906" s="9" customFormat="1" ht="14.25" customHeight="1" x14ac:dyDescent="0.15"/>
    <row r="907" s="9" customFormat="1" ht="14.25" customHeight="1" x14ac:dyDescent="0.15"/>
    <row r="908" s="9" customFormat="1" ht="14.25" customHeight="1" x14ac:dyDescent="0.15"/>
    <row r="909" s="9" customFormat="1" ht="14.25" customHeight="1" x14ac:dyDescent="0.15"/>
    <row r="910" s="9" customFormat="1" ht="14.25" customHeight="1" x14ac:dyDescent="0.15"/>
    <row r="911" s="9" customFormat="1" ht="14.25" customHeight="1" x14ac:dyDescent="0.15"/>
    <row r="912" s="9" customFormat="1" ht="14.25" customHeight="1" x14ac:dyDescent="0.15"/>
    <row r="913" s="9" customFormat="1" ht="14.25" customHeight="1" x14ac:dyDescent="0.15"/>
    <row r="914" s="9" customFormat="1" ht="14.25" customHeight="1" x14ac:dyDescent="0.15"/>
    <row r="915" s="9" customFormat="1" ht="14.25" customHeight="1" x14ac:dyDescent="0.15"/>
    <row r="916" s="9" customFormat="1" ht="14.25" customHeight="1" x14ac:dyDescent="0.15"/>
    <row r="917" s="9" customFormat="1" ht="14.25" customHeight="1" x14ac:dyDescent="0.15"/>
    <row r="918" s="9" customFormat="1" ht="14.25" customHeight="1" x14ac:dyDescent="0.15"/>
    <row r="919" s="9" customFormat="1" ht="14.25" customHeight="1" x14ac:dyDescent="0.15"/>
    <row r="920" s="9" customFormat="1" ht="14.25" customHeight="1" x14ac:dyDescent="0.15"/>
    <row r="921" s="9" customFormat="1" ht="14.25" customHeight="1" x14ac:dyDescent="0.15"/>
    <row r="922" s="9" customFormat="1" ht="14.25" customHeight="1" x14ac:dyDescent="0.15"/>
    <row r="923" s="9" customFormat="1" ht="14.25" customHeight="1" x14ac:dyDescent="0.15"/>
    <row r="924" s="9" customFormat="1" ht="14.25" customHeight="1" x14ac:dyDescent="0.15"/>
    <row r="925" s="9" customFormat="1" ht="14.25" customHeight="1" x14ac:dyDescent="0.15"/>
    <row r="926" s="9" customFormat="1" ht="14.25" customHeight="1" x14ac:dyDescent="0.15"/>
    <row r="927" s="9" customFormat="1" ht="14.25" customHeight="1" x14ac:dyDescent="0.15"/>
    <row r="928" s="9" customFormat="1" ht="14.25" customHeight="1" x14ac:dyDescent="0.15"/>
    <row r="929" s="9" customFormat="1" ht="14.25" customHeight="1" x14ac:dyDescent="0.15"/>
    <row r="930" s="9" customFormat="1" ht="14.25" customHeight="1" x14ac:dyDescent="0.15"/>
    <row r="931" s="9" customFormat="1" ht="14.25" customHeight="1" x14ac:dyDescent="0.15"/>
    <row r="932" s="9" customFormat="1" ht="14.25" customHeight="1" x14ac:dyDescent="0.15"/>
    <row r="933" s="9" customFormat="1" ht="14.25" customHeight="1" x14ac:dyDescent="0.15"/>
    <row r="934" s="9" customFormat="1" ht="14.25" customHeight="1" x14ac:dyDescent="0.15"/>
    <row r="935" s="9" customFormat="1" ht="14.25" customHeight="1" x14ac:dyDescent="0.15"/>
    <row r="936" s="9" customFormat="1" ht="14.25" customHeight="1" x14ac:dyDescent="0.15"/>
    <row r="937" s="9" customFormat="1" ht="14.25" customHeight="1" x14ac:dyDescent="0.15"/>
    <row r="938" s="9" customFormat="1" ht="14.25" customHeight="1" x14ac:dyDescent="0.15"/>
    <row r="939" s="9" customFormat="1" ht="14.25" customHeight="1" x14ac:dyDescent="0.15"/>
    <row r="940" s="9" customFormat="1" ht="14.25" customHeight="1" x14ac:dyDescent="0.15"/>
    <row r="941" s="9" customFormat="1" ht="14.25" customHeight="1" x14ac:dyDescent="0.15"/>
    <row r="942" s="9" customFormat="1" ht="14.25" customHeight="1" x14ac:dyDescent="0.15"/>
    <row r="943" s="9" customFormat="1" ht="14.25" customHeight="1" x14ac:dyDescent="0.15"/>
    <row r="944" s="9" customFormat="1" ht="14.25" customHeight="1" x14ac:dyDescent="0.15"/>
    <row r="945" s="9" customFormat="1" ht="14.25" customHeight="1" x14ac:dyDescent="0.15"/>
    <row r="946" s="9" customFormat="1" ht="14.25" customHeight="1" x14ac:dyDescent="0.15"/>
    <row r="947" s="9" customFormat="1" ht="14.25" customHeight="1" x14ac:dyDescent="0.15"/>
    <row r="948" s="9" customFormat="1" ht="14.25" customHeight="1" x14ac:dyDescent="0.15"/>
    <row r="949" s="9" customFormat="1" ht="14.25" customHeight="1" x14ac:dyDescent="0.15"/>
    <row r="950" s="9" customFormat="1" ht="14.25" customHeight="1" x14ac:dyDescent="0.15"/>
    <row r="951" s="9" customFormat="1" ht="14.25" customHeight="1" x14ac:dyDescent="0.15"/>
    <row r="952" s="9" customFormat="1" ht="14.25" customHeight="1" x14ac:dyDescent="0.15"/>
    <row r="953" s="9" customFormat="1" ht="14.25" customHeight="1" x14ac:dyDescent="0.15"/>
    <row r="954" s="9" customFormat="1" ht="14.25" customHeight="1" x14ac:dyDescent="0.15"/>
    <row r="955" s="9" customFormat="1" ht="14.25" customHeight="1" x14ac:dyDescent="0.15"/>
    <row r="956" s="9" customFormat="1" ht="14.25" customHeight="1" x14ac:dyDescent="0.15"/>
    <row r="957" s="9" customFormat="1" ht="14.25" customHeight="1" x14ac:dyDescent="0.15"/>
    <row r="958" s="9" customFormat="1" ht="14.25" customHeight="1" x14ac:dyDescent="0.15"/>
    <row r="959" s="9" customFormat="1" ht="14.25" customHeight="1" x14ac:dyDescent="0.15"/>
    <row r="960" s="9" customFormat="1" ht="14.25" customHeight="1" x14ac:dyDescent="0.15"/>
    <row r="961" s="9" customFormat="1" ht="14.25" customHeight="1" x14ac:dyDescent="0.15"/>
    <row r="962" s="9" customFormat="1" ht="14.25" customHeight="1" x14ac:dyDescent="0.15"/>
    <row r="963" s="9" customFormat="1" ht="14.25" customHeight="1" x14ac:dyDescent="0.15"/>
    <row r="964" s="9" customFormat="1" ht="14.25" customHeight="1" x14ac:dyDescent="0.15"/>
    <row r="965" s="9" customFormat="1" ht="14.25" customHeight="1" x14ac:dyDescent="0.15"/>
    <row r="966" s="9" customFormat="1" ht="14.25" customHeight="1" x14ac:dyDescent="0.15"/>
    <row r="967" s="9" customFormat="1" ht="14.25" customHeight="1" x14ac:dyDescent="0.15"/>
    <row r="968" s="9" customFormat="1" ht="14.25" customHeight="1" x14ac:dyDescent="0.15"/>
    <row r="969" s="9" customFormat="1" ht="14.25" customHeight="1" x14ac:dyDescent="0.15"/>
    <row r="970" s="9" customFormat="1" ht="14.25" customHeight="1" x14ac:dyDescent="0.15"/>
    <row r="971" s="9" customFormat="1" ht="14.25" customHeight="1" x14ac:dyDescent="0.15"/>
    <row r="972" s="9" customFormat="1" ht="14.25" customHeight="1" x14ac:dyDescent="0.15"/>
    <row r="973" s="9" customFormat="1" ht="14.25" customHeight="1" x14ac:dyDescent="0.15"/>
    <row r="974" s="9" customFormat="1" ht="14.25" customHeight="1" x14ac:dyDescent="0.15"/>
    <row r="975" s="9" customFormat="1" ht="14.25" customHeight="1" x14ac:dyDescent="0.15"/>
    <row r="976" s="9" customFormat="1" ht="14.25" customHeight="1" x14ac:dyDescent="0.15"/>
    <row r="977" s="9" customFormat="1" ht="14.25" customHeight="1" x14ac:dyDescent="0.15"/>
    <row r="978" s="9" customFormat="1" ht="14.25" customHeight="1" x14ac:dyDescent="0.15"/>
    <row r="979" s="9" customFormat="1" ht="14.25" customHeight="1" x14ac:dyDescent="0.15"/>
    <row r="980" s="9" customFormat="1" ht="14.25" customHeight="1" x14ac:dyDescent="0.15"/>
    <row r="981" s="9" customFormat="1" ht="14.25" customHeight="1" x14ac:dyDescent="0.15"/>
    <row r="982" s="9" customFormat="1" ht="14.25" customHeight="1" x14ac:dyDescent="0.15"/>
    <row r="983" s="9" customFormat="1" ht="14.25" customHeight="1" x14ac:dyDescent="0.15"/>
    <row r="984" s="9" customFormat="1" ht="14.25" customHeight="1" x14ac:dyDescent="0.15"/>
    <row r="985" s="9" customFormat="1" ht="14.25" customHeight="1" x14ac:dyDescent="0.15"/>
    <row r="986" s="9" customFormat="1" ht="14.25" customHeight="1" x14ac:dyDescent="0.15"/>
    <row r="987" s="9" customFormat="1" ht="14.25" customHeight="1" x14ac:dyDescent="0.15"/>
    <row r="988" s="9" customFormat="1" ht="14.25" customHeight="1" x14ac:dyDescent="0.15"/>
    <row r="989" s="9" customFormat="1" ht="14.25" customHeight="1" x14ac:dyDescent="0.15"/>
    <row r="990" s="9" customFormat="1" ht="14.25" customHeight="1" x14ac:dyDescent="0.15"/>
    <row r="991" s="9" customFormat="1" ht="14.25" customHeight="1" x14ac:dyDescent="0.15"/>
    <row r="992" s="9" customFormat="1" ht="14.25" customHeight="1" x14ac:dyDescent="0.15"/>
    <row r="993" s="9" customFormat="1" ht="14.25" customHeight="1" x14ac:dyDescent="0.15"/>
    <row r="994" s="9" customFormat="1" ht="14.25" customHeight="1" x14ac:dyDescent="0.15"/>
    <row r="995" s="9" customFormat="1" ht="14.25" customHeight="1" x14ac:dyDescent="0.15"/>
    <row r="996" s="9" customFormat="1" ht="14.25" customHeight="1" x14ac:dyDescent="0.15"/>
    <row r="997" s="9" customFormat="1" ht="14.25" customHeight="1" x14ac:dyDescent="0.15"/>
    <row r="998" s="9" customFormat="1" ht="14.25" customHeight="1" x14ac:dyDescent="0.15"/>
    <row r="999" s="9" customFormat="1" ht="14.25" customHeight="1" x14ac:dyDescent="0.15"/>
    <row r="1000" s="9" customFormat="1" ht="14.25" customHeight="1" x14ac:dyDescent="0.1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workbookViewId="0">
      <selection activeCell="J13" sqref="J13"/>
    </sheetView>
  </sheetViews>
  <sheetFormatPr baseColWidth="10" defaultColWidth="12.6640625" defaultRowHeight="15" customHeight="1" x14ac:dyDescent="0.15"/>
  <cols>
    <col min="1" max="26" width="8.6640625" style="9" customWidth="1"/>
    <col min="27" max="16384" width="12.6640625" style="9"/>
  </cols>
  <sheetData>
    <row r="1" spans="1:23" ht="14.25" customHeight="1" x14ac:dyDescent="0.15">
      <c r="A1" s="31" t="s">
        <v>9</v>
      </c>
      <c r="B1" s="33"/>
      <c r="C1" s="33"/>
      <c r="D1" s="32" t="s">
        <v>0</v>
      </c>
      <c r="E1" s="33"/>
      <c r="F1" s="33"/>
      <c r="G1" s="33"/>
      <c r="H1" s="33"/>
      <c r="I1" s="33"/>
      <c r="J1" s="33"/>
      <c r="K1" s="33"/>
      <c r="M1" s="31" t="s">
        <v>9</v>
      </c>
      <c r="N1" s="32" t="s">
        <v>10</v>
      </c>
      <c r="O1" s="32" t="s">
        <v>1</v>
      </c>
      <c r="P1" s="33"/>
      <c r="Q1" s="33"/>
      <c r="R1" s="33"/>
      <c r="S1" s="33"/>
      <c r="T1" s="33"/>
      <c r="U1" s="33"/>
      <c r="V1" s="33"/>
      <c r="W1" s="33"/>
    </row>
    <row r="2" spans="1:23" ht="17" customHeight="1" x14ac:dyDescent="0.15">
      <c r="A2" s="34" t="s">
        <v>11</v>
      </c>
      <c r="B2" s="33"/>
      <c r="C2" s="33"/>
      <c r="D2" s="33"/>
      <c r="E2" s="33"/>
      <c r="F2" s="33"/>
      <c r="G2" s="33"/>
      <c r="H2" s="33"/>
      <c r="I2" s="33"/>
      <c r="J2" s="33"/>
      <c r="K2" s="33"/>
      <c r="M2" s="34" t="s">
        <v>11</v>
      </c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23" customHeight="1" x14ac:dyDescent="0.15">
      <c r="A3" s="35" t="s">
        <v>12</v>
      </c>
      <c r="B3" s="36" t="s">
        <v>13</v>
      </c>
      <c r="C3" s="36" t="s">
        <v>14</v>
      </c>
      <c r="D3" s="36" t="s">
        <v>15</v>
      </c>
      <c r="E3" s="36" t="s">
        <v>16</v>
      </c>
      <c r="F3" s="36" t="s">
        <v>17</v>
      </c>
      <c r="G3" s="36" t="s">
        <v>18</v>
      </c>
      <c r="H3" s="36" t="s">
        <v>19</v>
      </c>
      <c r="I3" s="36" t="s">
        <v>8</v>
      </c>
      <c r="J3" s="36" t="s">
        <v>20</v>
      </c>
      <c r="K3" s="36" t="s">
        <v>21</v>
      </c>
      <c r="M3" s="35" t="s">
        <v>12</v>
      </c>
      <c r="N3" s="36" t="s">
        <v>13</v>
      </c>
      <c r="O3" s="36" t="s">
        <v>14</v>
      </c>
      <c r="P3" s="36" t="s">
        <v>15</v>
      </c>
      <c r="Q3" s="36" t="s">
        <v>16</v>
      </c>
      <c r="R3" s="36" t="s">
        <v>17</v>
      </c>
      <c r="S3" s="36" t="s">
        <v>18</v>
      </c>
      <c r="T3" s="36" t="s">
        <v>19</v>
      </c>
      <c r="U3" s="36" t="s">
        <v>8</v>
      </c>
      <c r="V3" s="36" t="s">
        <v>20</v>
      </c>
      <c r="W3" s="36" t="s">
        <v>21</v>
      </c>
    </row>
    <row r="4" spans="1:23" ht="14.25" customHeight="1" x14ac:dyDescent="0.15">
      <c r="A4" s="37" t="s">
        <v>22</v>
      </c>
      <c r="B4" s="38">
        <v>45909.46875</v>
      </c>
      <c r="C4" s="39">
        <v>5</v>
      </c>
      <c r="D4" s="40">
        <v>163</v>
      </c>
      <c r="E4" s="40">
        <v>0</v>
      </c>
      <c r="F4" s="40">
        <v>0</v>
      </c>
      <c r="G4" s="40">
        <v>0</v>
      </c>
      <c r="H4" s="41">
        <v>0</v>
      </c>
      <c r="I4" s="40">
        <v>5</v>
      </c>
      <c r="J4" s="40">
        <v>3</v>
      </c>
      <c r="K4" s="41">
        <v>0</v>
      </c>
      <c r="M4" s="37" t="s">
        <v>23</v>
      </c>
      <c r="N4" s="38">
        <v>45980.416666666664</v>
      </c>
      <c r="O4" s="39">
        <v>240</v>
      </c>
      <c r="P4" s="40">
        <v>259</v>
      </c>
      <c r="Q4" s="40">
        <v>0</v>
      </c>
      <c r="R4" s="40">
        <v>0</v>
      </c>
      <c r="S4" s="40">
        <v>0</v>
      </c>
      <c r="T4" s="41">
        <v>0</v>
      </c>
      <c r="U4" s="40">
        <v>1</v>
      </c>
      <c r="V4" s="40">
        <v>0</v>
      </c>
      <c r="W4" s="41">
        <v>0</v>
      </c>
    </row>
    <row r="5" spans="1:23" ht="14.25" customHeight="1" x14ac:dyDescent="0.15">
      <c r="A5" s="37" t="s">
        <v>24</v>
      </c>
      <c r="B5" s="38">
        <v>45975.575694444444</v>
      </c>
      <c r="C5" s="39">
        <v>15</v>
      </c>
      <c r="D5" s="40">
        <v>174.33</v>
      </c>
      <c r="E5" s="40">
        <v>0</v>
      </c>
      <c r="F5" s="40">
        <v>0</v>
      </c>
      <c r="G5" s="40">
        <v>0</v>
      </c>
      <c r="H5" s="41">
        <v>0</v>
      </c>
      <c r="I5" s="40">
        <v>88</v>
      </c>
      <c r="J5" s="40">
        <v>0</v>
      </c>
      <c r="K5" s="41">
        <v>0</v>
      </c>
      <c r="M5" s="37" t="s">
        <v>25</v>
      </c>
      <c r="N5" s="38">
        <v>45924.460416666669</v>
      </c>
      <c r="O5" s="39">
        <v>250</v>
      </c>
      <c r="P5" s="40">
        <v>266.5</v>
      </c>
      <c r="Q5" s="40">
        <v>277.05</v>
      </c>
      <c r="R5" s="40">
        <v>280.8</v>
      </c>
      <c r="S5" s="40">
        <v>0</v>
      </c>
      <c r="T5" s="41">
        <v>0</v>
      </c>
      <c r="U5" s="40">
        <v>4</v>
      </c>
      <c r="V5" s="40">
        <v>9</v>
      </c>
      <c r="W5" s="41">
        <v>1.4830000000000001</v>
      </c>
    </row>
    <row r="6" spans="1:23" ht="14.25" customHeight="1" x14ac:dyDescent="0.15">
      <c r="A6" s="37" t="s">
        <v>26</v>
      </c>
      <c r="B6" s="38">
        <v>45986.427083333336</v>
      </c>
      <c r="C6" s="39">
        <v>20</v>
      </c>
      <c r="D6" s="40">
        <v>151.54</v>
      </c>
      <c r="E6" s="40">
        <v>0</v>
      </c>
      <c r="F6" s="40">
        <v>0</v>
      </c>
      <c r="G6" s="40">
        <v>0</v>
      </c>
      <c r="H6" s="41">
        <v>0</v>
      </c>
      <c r="I6" s="40">
        <v>1</v>
      </c>
      <c r="J6" s="40">
        <v>0</v>
      </c>
      <c r="K6" s="41">
        <v>0</v>
      </c>
      <c r="M6" s="37" t="s">
        <v>27</v>
      </c>
      <c r="N6" s="38">
        <v>45979.59652777778</v>
      </c>
      <c r="O6" s="39">
        <v>260</v>
      </c>
      <c r="P6" s="40">
        <v>238.07</v>
      </c>
      <c r="Q6" s="40">
        <v>0</v>
      </c>
      <c r="R6" s="40">
        <v>0</v>
      </c>
      <c r="S6" s="40">
        <v>0</v>
      </c>
      <c r="T6" s="41">
        <v>0</v>
      </c>
      <c r="U6" s="40">
        <v>4</v>
      </c>
      <c r="V6" s="40">
        <v>0</v>
      </c>
      <c r="W6" s="41">
        <v>0</v>
      </c>
    </row>
    <row r="7" spans="1:23" ht="14.25" customHeight="1" x14ac:dyDescent="0.15">
      <c r="A7" s="37" t="s">
        <v>28</v>
      </c>
      <c r="B7" s="38">
        <v>45917.395833333336</v>
      </c>
      <c r="C7" s="39">
        <v>25</v>
      </c>
      <c r="D7" s="40">
        <v>148.93</v>
      </c>
      <c r="E7" s="40">
        <v>157.4</v>
      </c>
      <c r="F7" s="40">
        <v>160.94999999999999</v>
      </c>
      <c r="G7" s="40">
        <v>0</v>
      </c>
      <c r="H7" s="41">
        <v>0</v>
      </c>
      <c r="I7" s="40">
        <v>18</v>
      </c>
      <c r="J7" s="40">
        <v>100</v>
      </c>
      <c r="K7" s="41">
        <v>2.6118000000000001</v>
      </c>
      <c r="M7" s="37" t="s">
        <v>29</v>
      </c>
      <c r="N7" s="38">
        <v>45972.462500000001</v>
      </c>
      <c r="O7" s="39">
        <v>270</v>
      </c>
      <c r="P7" s="40">
        <v>239.11</v>
      </c>
      <c r="Q7" s="40">
        <v>0</v>
      </c>
      <c r="R7" s="40">
        <v>0</v>
      </c>
      <c r="S7" s="40">
        <v>0</v>
      </c>
      <c r="T7" s="41">
        <v>0</v>
      </c>
      <c r="U7" s="40" t="s">
        <v>30</v>
      </c>
      <c r="V7" s="40">
        <v>0</v>
      </c>
      <c r="W7" s="41">
        <v>0</v>
      </c>
    </row>
    <row r="8" spans="1:23" ht="14.25" customHeight="1" x14ac:dyDescent="0.15">
      <c r="A8" s="37" t="s">
        <v>31</v>
      </c>
      <c r="B8" s="38">
        <v>45978.493750000001</v>
      </c>
      <c r="C8" s="39">
        <v>30</v>
      </c>
      <c r="D8" s="40">
        <v>158.94999999999999</v>
      </c>
      <c r="E8" s="40">
        <v>0</v>
      </c>
      <c r="F8" s="40">
        <v>0</v>
      </c>
      <c r="G8" s="40">
        <v>0</v>
      </c>
      <c r="H8" s="41">
        <v>0</v>
      </c>
      <c r="I8" s="40">
        <v>9</v>
      </c>
      <c r="J8" s="40">
        <v>0</v>
      </c>
      <c r="K8" s="41">
        <v>0</v>
      </c>
      <c r="M8" s="37" t="s">
        <v>32</v>
      </c>
      <c r="N8" s="38">
        <v>45981.662499999999</v>
      </c>
      <c r="O8" s="39">
        <v>300</v>
      </c>
      <c r="P8" s="40">
        <v>186.07</v>
      </c>
      <c r="Q8" s="40">
        <v>0</v>
      </c>
      <c r="R8" s="40">
        <v>0</v>
      </c>
      <c r="S8" s="40">
        <v>0</v>
      </c>
      <c r="T8" s="41">
        <v>0</v>
      </c>
      <c r="U8" s="40">
        <v>2</v>
      </c>
      <c r="V8" s="40">
        <v>0</v>
      </c>
      <c r="W8" s="41">
        <v>0</v>
      </c>
    </row>
    <row r="9" spans="1:23" ht="14.25" customHeight="1" x14ac:dyDescent="0.15">
      <c r="A9" s="37" t="s">
        <v>33</v>
      </c>
      <c r="B9" s="38">
        <v>45863.56527777778</v>
      </c>
      <c r="C9" s="39">
        <v>40</v>
      </c>
      <c r="D9" s="40">
        <v>135.19999999999999</v>
      </c>
      <c r="E9" s="40">
        <v>138.44999999999999</v>
      </c>
      <c r="F9" s="40">
        <v>140.4</v>
      </c>
      <c r="G9" s="40">
        <v>0</v>
      </c>
      <c r="H9" s="41">
        <v>0</v>
      </c>
      <c r="I9" s="40">
        <v>63</v>
      </c>
      <c r="J9" s="40">
        <v>63</v>
      </c>
      <c r="K9" s="41">
        <v>1.3473999999999999</v>
      </c>
      <c r="M9" s="37" t="s">
        <v>34</v>
      </c>
      <c r="N9" s="38">
        <v>45916.574999999997</v>
      </c>
      <c r="O9" s="39">
        <v>320</v>
      </c>
      <c r="P9" s="40">
        <v>203.29</v>
      </c>
      <c r="Q9" s="40">
        <v>200.4</v>
      </c>
      <c r="R9" s="40">
        <v>204.25</v>
      </c>
      <c r="S9" s="40">
        <v>0</v>
      </c>
      <c r="T9" s="41">
        <v>0</v>
      </c>
      <c r="U9" s="40">
        <v>1</v>
      </c>
      <c r="V9" s="40">
        <v>1</v>
      </c>
      <c r="W9" s="41">
        <v>1.0046999999999999</v>
      </c>
    </row>
    <row r="10" spans="1:23" ht="14.25" customHeight="1" x14ac:dyDescent="0.15">
      <c r="A10" s="37" t="s">
        <v>35</v>
      </c>
      <c r="B10" s="38">
        <v>45986.417361111111</v>
      </c>
      <c r="C10" s="39">
        <v>50</v>
      </c>
      <c r="D10" s="40">
        <v>122.9</v>
      </c>
      <c r="E10" s="40">
        <v>0</v>
      </c>
      <c r="F10" s="40">
        <v>0</v>
      </c>
      <c r="G10" s="40">
        <v>0</v>
      </c>
      <c r="H10" s="41">
        <v>0</v>
      </c>
      <c r="I10" s="40">
        <v>1</v>
      </c>
      <c r="J10" s="40">
        <v>0</v>
      </c>
      <c r="K10" s="41">
        <v>0</v>
      </c>
      <c r="M10" s="37" t="s">
        <v>36</v>
      </c>
      <c r="N10" s="38">
        <v>45964.470833333333</v>
      </c>
      <c r="O10" s="39">
        <v>330</v>
      </c>
      <c r="P10" s="40">
        <v>197</v>
      </c>
      <c r="Q10" s="40">
        <v>0</v>
      </c>
      <c r="R10" s="40">
        <v>0</v>
      </c>
      <c r="S10" s="40">
        <v>0</v>
      </c>
      <c r="T10" s="41">
        <v>0</v>
      </c>
      <c r="U10" s="40">
        <v>1</v>
      </c>
      <c r="V10" s="40">
        <v>0</v>
      </c>
      <c r="W10" s="41">
        <v>0</v>
      </c>
    </row>
    <row r="11" spans="1:23" ht="14.25" customHeight="1" x14ac:dyDescent="0.15">
      <c r="A11" s="37" t="s">
        <v>37</v>
      </c>
      <c r="B11" s="38">
        <v>45980.589583333334</v>
      </c>
      <c r="C11" s="39">
        <v>55</v>
      </c>
      <c r="D11" s="40">
        <v>131.72</v>
      </c>
      <c r="E11" s="40">
        <v>0</v>
      </c>
      <c r="F11" s="40">
        <v>0</v>
      </c>
      <c r="G11" s="40">
        <v>0</v>
      </c>
      <c r="H11" s="41">
        <v>0</v>
      </c>
      <c r="I11" s="40">
        <v>1</v>
      </c>
      <c r="J11" s="40">
        <v>0</v>
      </c>
      <c r="K11" s="41">
        <v>0</v>
      </c>
      <c r="M11" s="37" t="s">
        <v>38</v>
      </c>
      <c r="N11" s="38">
        <v>45874.634027777778</v>
      </c>
      <c r="O11" s="39">
        <v>340</v>
      </c>
      <c r="P11" s="40">
        <v>200.9</v>
      </c>
      <c r="Q11" s="40">
        <v>180.7</v>
      </c>
      <c r="R11" s="40">
        <v>182.9</v>
      </c>
      <c r="S11" s="40">
        <v>0</v>
      </c>
      <c r="T11" s="41">
        <v>0</v>
      </c>
      <c r="U11" s="40">
        <v>4</v>
      </c>
      <c r="V11" s="40">
        <v>4</v>
      </c>
      <c r="W11" s="41">
        <v>0.90590000000000004</v>
      </c>
    </row>
    <row r="12" spans="1:23" ht="14.25" customHeight="1" x14ac:dyDescent="0.15">
      <c r="A12" s="37" t="s">
        <v>39</v>
      </c>
      <c r="B12" s="38">
        <v>45979.65902777778</v>
      </c>
      <c r="C12" s="39">
        <v>60</v>
      </c>
      <c r="D12" s="40">
        <v>124.53</v>
      </c>
      <c r="E12" s="40">
        <v>0</v>
      </c>
      <c r="F12" s="40">
        <v>0</v>
      </c>
      <c r="G12" s="40">
        <v>0</v>
      </c>
      <c r="H12" s="41">
        <v>0</v>
      </c>
      <c r="I12" s="40">
        <v>1</v>
      </c>
      <c r="J12" s="40">
        <v>0</v>
      </c>
      <c r="K12" s="41">
        <v>0</v>
      </c>
      <c r="M12" s="37" t="s">
        <v>40</v>
      </c>
      <c r="N12" s="38">
        <v>45986.658333333333</v>
      </c>
      <c r="O12" s="39">
        <v>350</v>
      </c>
      <c r="P12" s="40">
        <v>138.80000000000001</v>
      </c>
      <c r="Q12" s="40">
        <v>0</v>
      </c>
      <c r="R12" s="40">
        <v>0</v>
      </c>
      <c r="S12" s="40">
        <v>0</v>
      </c>
      <c r="T12" s="41">
        <v>0</v>
      </c>
      <c r="U12" s="40">
        <v>6</v>
      </c>
      <c r="V12" s="40">
        <v>0</v>
      </c>
      <c r="W12" s="41">
        <v>0</v>
      </c>
    </row>
    <row r="13" spans="1:23" ht="14.25" customHeight="1" x14ac:dyDescent="0.15">
      <c r="A13" s="37" t="s">
        <v>41</v>
      </c>
      <c r="B13" s="38">
        <v>45981.636111111111</v>
      </c>
      <c r="C13" s="39">
        <v>65</v>
      </c>
      <c r="D13" s="40">
        <v>119.75</v>
      </c>
      <c r="E13" s="40">
        <v>0</v>
      </c>
      <c r="F13" s="40">
        <v>0</v>
      </c>
      <c r="G13" s="40">
        <v>0</v>
      </c>
      <c r="H13" s="41">
        <v>0</v>
      </c>
      <c r="I13" s="40">
        <v>1</v>
      </c>
      <c r="J13" s="40">
        <v>0</v>
      </c>
      <c r="K13" s="41">
        <v>0</v>
      </c>
      <c r="M13" s="37" t="s">
        <v>42</v>
      </c>
      <c r="N13" s="38">
        <v>45980.508333333331</v>
      </c>
      <c r="O13" s="39">
        <v>360</v>
      </c>
      <c r="P13" s="40">
        <v>137.93</v>
      </c>
      <c r="Q13" s="40">
        <v>0</v>
      </c>
      <c r="R13" s="40">
        <v>0</v>
      </c>
      <c r="S13" s="40">
        <v>0</v>
      </c>
      <c r="T13" s="41">
        <v>0</v>
      </c>
      <c r="U13" s="40">
        <v>1</v>
      </c>
      <c r="V13" s="40">
        <v>0</v>
      </c>
      <c r="W13" s="41">
        <v>0</v>
      </c>
    </row>
    <row r="14" spans="1:23" ht="14.25" customHeight="1" x14ac:dyDescent="0.15">
      <c r="A14" s="37" t="s">
        <v>43</v>
      </c>
      <c r="B14" s="38">
        <v>45966.588194444441</v>
      </c>
      <c r="C14" s="39">
        <v>70</v>
      </c>
      <c r="D14" s="40">
        <v>133.87</v>
      </c>
      <c r="E14" s="40">
        <v>0</v>
      </c>
      <c r="F14" s="40">
        <v>0</v>
      </c>
      <c r="G14" s="40">
        <v>0</v>
      </c>
      <c r="H14" s="41">
        <v>0</v>
      </c>
      <c r="I14" s="40">
        <v>5</v>
      </c>
      <c r="J14" s="40">
        <v>0</v>
      </c>
      <c r="K14" s="41">
        <v>0</v>
      </c>
      <c r="M14" s="37" t="s">
        <v>44</v>
      </c>
      <c r="N14" s="38">
        <v>45974.576388888891</v>
      </c>
      <c r="O14" s="39">
        <v>370</v>
      </c>
      <c r="P14" s="40">
        <v>146.9</v>
      </c>
      <c r="Q14" s="40">
        <v>0</v>
      </c>
      <c r="R14" s="40">
        <v>0</v>
      </c>
      <c r="S14" s="40">
        <v>0</v>
      </c>
      <c r="T14" s="41">
        <v>0</v>
      </c>
      <c r="U14" s="40">
        <v>1</v>
      </c>
      <c r="V14" s="40">
        <v>0</v>
      </c>
      <c r="W14" s="41">
        <v>0</v>
      </c>
    </row>
    <row r="15" spans="1:23" ht="14.25" customHeight="1" x14ac:dyDescent="0.15">
      <c r="A15" s="37" t="s">
        <v>45</v>
      </c>
      <c r="B15" s="38">
        <v>45982.447222222225</v>
      </c>
      <c r="C15" s="39">
        <v>75</v>
      </c>
      <c r="D15" s="40">
        <v>102.63</v>
      </c>
      <c r="E15" s="40">
        <v>0</v>
      </c>
      <c r="F15" s="40">
        <v>0</v>
      </c>
      <c r="G15" s="40">
        <v>0</v>
      </c>
      <c r="H15" s="41">
        <v>0</v>
      </c>
      <c r="I15" s="40">
        <v>5</v>
      </c>
      <c r="J15" s="40">
        <v>0</v>
      </c>
      <c r="K15" s="41">
        <v>0</v>
      </c>
      <c r="M15" s="37" t="s">
        <v>46</v>
      </c>
      <c r="N15" s="38">
        <v>45982.597916666666</v>
      </c>
      <c r="O15" s="39">
        <v>380</v>
      </c>
      <c r="P15" s="40">
        <v>111.86</v>
      </c>
      <c r="Q15" s="40">
        <v>0</v>
      </c>
      <c r="R15" s="40">
        <v>0</v>
      </c>
      <c r="S15" s="40">
        <v>0</v>
      </c>
      <c r="T15" s="41">
        <v>0</v>
      </c>
      <c r="U15" s="40">
        <v>1</v>
      </c>
      <c r="V15" s="40">
        <v>0</v>
      </c>
      <c r="W15" s="41">
        <v>0</v>
      </c>
    </row>
    <row r="16" spans="1:23" ht="14.25" customHeight="1" x14ac:dyDescent="0.15">
      <c r="A16" s="37" t="s">
        <v>47</v>
      </c>
      <c r="B16" s="38">
        <v>45982.510416666664</v>
      </c>
      <c r="C16" s="39">
        <v>80</v>
      </c>
      <c r="D16" s="40">
        <v>103.01</v>
      </c>
      <c r="E16" s="40">
        <v>0</v>
      </c>
      <c r="F16" s="40">
        <v>0</v>
      </c>
      <c r="G16" s="40">
        <v>0</v>
      </c>
      <c r="H16" s="41">
        <v>0</v>
      </c>
      <c r="I16" s="40">
        <v>8</v>
      </c>
      <c r="J16" s="40">
        <v>0</v>
      </c>
      <c r="K16" s="41">
        <v>0</v>
      </c>
      <c r="M16" s="37" t="s">
        <v>48</v>
      </c>
      <c r="N16" s="38">
        <v>45986.42083333333</v>
      </c>
      <c r="O16" s="39">
        <v>390</v>
      </c>
      <c r="P16" s="40">
        <v>94.5</v>
      </c>
      <c r="Q16" s="40">
        <v>0</v>
      </c>
      <c r="R16" s="40">
        <v>0</v>
      </c>
      <c r="S16" s="40">
        <v>0</v>
      </c>
      <c r="T16" s="41">
        <v>0</v>
      </c>
      <c r="U16" s="40">
        <v>1</v>
      </c>
      <c r="V16" s="40">
        <v>0</v>
      </c>
      <c r="W16" s="41">
        <v>0</v>
      </c>
    </row>
    <row r="17" spans="1:23" ht="14.25" customHeight="1" x14ac:dyDescent="0.15">
      <c r="A17" s="37" t="s">
        <v>49</v>
      </c>
      <c r="B17" s="38">
        <v>45982.402777777781</v>
      </c>
      <c r="C17" s="39">
        <v>85</v>
      </c>
      <c r="D17" s="40">
        <v>95</v>
      </c>
      <c r="E17" s="40">
        <v>0</v>
      </c>
      <c r="F17" s="40">
        <v>0</v>
      </c>
      <c r="G17" s="40">
        <v>0</v>
      </c>
      <c r="H17" s="41">
        <v>0</v>
      </c>
      <c r="I17" s="40">
        <v>2</v>
      </c>
      <c r="J17" s="40">
        <v>0</v>
      </c>
      <c r="K17" s="41">
        <v>0</v>
      </c>
      <c r="M17" s="37" t="s">
        <v>50</v>
      </c>
      <c r="N17" s="38">
        <v>45986.649305555555</v>
      </c>
      <c r="O17" s="39">
        <v>400</v>
      </c>
      <c r="P17" s="40">
        <v>95</v>
      </c>
      <c r="Q17" s="40">
        <v>0</v>
      </c>
      <c r="R17" s="40">
        <v>0</v>
      </c>
      <c r="S17" s="40">
        <v>0</v>
      </c>
      <c r="T17" s="41">
        <v>0</v>
      </c>
      <c r="U17" s="40">
        <v>6</v>
      </c>
      <c r="V17" s="40">
        <v>0</v>
      </c>
      <c r="W17" s="41">
        <v>0</v>
      </c>
    </row>
    <row r="18" spans="1:23" ht="14.25" customHeight="1" x14ac:dyDescent="0.15">
      <c r="A18" s="37" t="s">
        <v>51</v>
      </c>
      <c r="B18" s="38">
        <v>45986.660416666666</v>
      </c>
      <c r="C18" s="39">
        <v>90</v>
      </c>
      <c r="D18" s="40">
        <v>90.78</v>
      </c>
      <c r="E18" s="40">
        <v>0</v>
      </c>
      <c r="F18" s="40">
        <v>0</v>
      </c>
      <c r="G18" s="40">
        <v>0</v>
      </c>
      <c r="H18" s="41">
        <v>0</v>
      </c>
      <c r="I18" s="40">
        <v>3</v>
      </c>
      <c r="J18" s="40">
        <v>0</v>
      </c>
      <c r="K18" s="41">
        <v>0</v>
      </c>
      <c r="M18" s="37" t="s">
        <v>52</v>
      </c>
      <c r="N18" s="38">
        <v>45986.414583333331</v>
      </c>
      <c r="O18" s="39">
        <v>410</v>
      </c>
      <c r="P18" s="40">
        <v>80.2</v>
      </c>
      <c r="Q18" s="40">
        <v>0</v>
      </c>
      <c r="R18" s="40">
        <v>0</v>
      </c>
      <c r="S18" s="40">
        <v>0</v>
      </c>
      <c r="T18" s="41">
        <v>0</v>
      </c>
      <c r="U18" s="40">
        <v>8</v>
      </c>
      <c r="V18" s="40">
        <v>0</v>
      </c>
      <c r="W18" s="41">
        <v>0</v>
      </c>
    </row>
    <row r="19" spans="1:23" ht="14.25" customHeight="1" x14ac:dyDescent="0.15">
      <c r="A19" s="37" t="s">
        <v>53</v>
      </c>
      <c r="B19" s="38">
        <v>45981.482638888891</v>
      </c>
      <c r="C19" s="39">
        <v>95</v>
      </c>
      <c r="D19" s="40">
        <v>96.5</v>
      </c>
      <c r="E19" s="40">
        <v>0</v>
      </c>
      <c r="F19" s="40">
        <v>0</v>
      </c>
      <c r="G19" s="40">
        <v>0</v>
      </c>
      <c r="H19" s="41">
        <v>0</v>
      </c>
      <c r="I19" s="40">
        <v>2</v>
      </c>
      <c r="J19" s="40">
        <v>0</v>
      </c>
      <c r="K19" s="41">
        <v>0</v>
      </c>
      <c r="M19" s="37" t="s">
        <v>54</v>
      </c>
      <c r="N19" s="38">
        <v>45986.582638888889</v>
      </c>
      <c r="O19" s="39">
        <v>420</v>
      </c>
      <c r="P19" s="40">
        <v>78.33</v>
      </c>
      <c r="Q19" s="40">
        <v>0</v>
      </c>
      <c r="R19" s="40">
        <v>0</v>
      </c>
      <c r="S19" s="40">
        <v>0</v>
      </c>
      <c r="T19" s="41">
        <v>0</v>
      </c>
      <c r="U19" s="40">
        <v>20</v>
      </c>
      <c r="V19" s="40">
        <v>0</v>
      </c>
      <c r="W19" s="41">
        <v>0</v>
      </c>
    </row>
    <row r="20" spans="1:23" ht="14.25" customHeight="1" x14ac:dyDescent="0.15">
      <c r="A20" s="37" t="s">
        <v>55</v>
      </c>
      <c r="B20" s="38">
        <v>45986.558333333334</v>
      </c>
      <c r="C20" s="39">
        <v>100</v>
      </c>
      <c r="D20" s="40">
        <v>79.900000000000006</v>
      </c>
      <c r="E20" s="40">
        <v>0</v>
      </c>
      <c r="F20" s="40">
        <v>0</v>
      </c>
      <c r="G20" s="40">
        <v>0</v>
      </c>
      <c r="H20" s="41">
        <v>0</v>
      </c>
      <c r="I20" s="40">
        <v>20</v>
      </c>
      <c r="J20" s="40">
        <v>0</v>
      </c>
      <c r="K20" s="41">
        <v>0</v>
      </c>
      <c r="M20" s="37" t="s">
        <v>56</v>
      </c>
      <c r="N20" s="38">
        <v>45986.395833333336</v>
      </c>
      <c r="O20" s="39">
        <v>430</v>
      </c>
      <c r="P20" s="40">
        <v>67.2</v>
      </c>
      <c r="Q20" s="40">
        <v>0</v>
      </c>
      <c r="R20" s="40">
        <v>0</v>
      </c>
      <c r="S20" s="40">
        <v>0</v>
      </c>
      <c r="T20" s="41">
        <v>0</v>
      </c>
      <c r="U20" s="40">
        <v>1</v>
      </c>
      <c r="V20" s="40">
        <v>0</v>
      </c>
      <c r="W20" s="41">
        <v>0</v>
      </c>
    </row>
    <row r="21" spans="1:23" ht="14.25" customHeight="1" x14ac:dyDescent="0.15">
      <c r="A21" s="37" t="s">
        <v>57</v>
      </c>
      <c r="B21" s="38">
        <v>45986.489583333336</v>
      </c>
      <c r="C21" s="39">
        <v>105</v>
      </c>
      <c r="D21" s="40">
        <v>73.8</v>
      </c>
      <c r="E21" s="40">
        <v>0</v>
      </c>
      <c r="F21" s="40">
        <v>0</v>
      </c>
      <c r="G21" s="40">
        <v>0</v>
      </c>
      <c r="H21" s="41">
        <v>0</v>
      </c>
      <c r="I21" s="40">
        <v>2</v>
      </c>
      <c r="J21" s="40">
        <v>0</v>
      </c>
      <c r="K21" s="41">
        <v>0</v>
      </c>
      <c r="M21" s="37" t="s">
        <v>58</v>
      </c>
      <c r="N21" s="38">
        <v>45986.44027777778</v>
      </c>
      <c r="O21" s="39">
        <v>440</v>
      </c>
      <c r="P21" s="40">
        <v>58.07</v>
      </c>
      <c r="Q21" s="40">
        <v>0</v>
      </c>
      <c r="R21" s="40">
        <v>0</v>
      </c>
      <c r="S21" s="40">
        <v>0</v>
      </c>
      <c r="T21" s="41">
        <v>0</v>
      </c>
      <c r="U21" s="40">
        <v>4</v>
      </c>
      <c r="V21" s="40">
        <v>0</v>
      </c>
      <c r="W21" s="41">
        <v>0</v>
      </c>
    </row>
    <row r="22" spans="1:23" ht="14.25" customHeight="1" x14ac:dyDescent="0.15">
      <c r="A22" s="37" t="s">
        <v>59</v>
      </c>
      <c r="B22" s="38">
        <v>45986.490972222222</v>
      </c>
      <c r="C22" s="39">
        <v>110</v>
      </c>
      <c r="D22" s="40">
        <v>69.11</v>
      </c>
      <c r="E22" s="40">
        <v>0</v>
      </c>
      <c r="F22" s="40">
        <v>0</v>
      </c>
      <c r="G22" s="40">
        <v>0</v>
      </c>
      <c r="H22" s="41">
        <v>0</v>
      </c>
      <c r="I22" s="40">
        <v>19</v>
      </c>
      <c r="J22" s="40">
        <v>0</v>
      </c>
      <c r="K22" s="41">
        <v>0</v>
      </c>
      <c r="M22" s="37" t="s">
        <v>60</v>
      </c>
      <c r="N22" s="38">
        <v>45986.650694444441</v>
      </c>
      <c r="O22" s="39">
        <v>450</v>
      </c>
      <c r="P22" s="40">
        <v>57.19</v>
      </c>
      <c r="Q22" s="40">
        <v>0</v>
      </c>
      <c r="R22" s="40">
        <v>0</v>
      </c>
      <c r="S22" s="40">
        <v>0</v>
      </c>
      <c r="T22" s="41">
        <v>0</v>
      </c>
      <c r="U22" s="40">
        <v>34</v>
      </c>
      <c r="V22" s="40">
        <v>0</v>
      </c>
      <c r="W22" s="41">
        <v>0</v>
      </c>
    </row>
    <row r="23" spans="1:23" ht="14.25" customHeight="1" x14ac:dyDescent="0.15">
      <c r="A23" s="37" t="s">
        <v>61</v>
      </c>
      <c r="B23" s="38">
        <v>45986.474305555559</v>
      </c>
      <c r="C23" s="39">
        <v>115</v>
      </c>
      <c r="D23" s="40">
        <v>64.8</v>
      </c>
      <c r="E23" s="40">
        <v>0</v>
      </c>
      <c r="F23" s="40">
        <v>0</v>
      </c>
      <c r="G23" s="40">
        <v>0</v>
      </c>
      <c r="H23" s="41">
        <v>0</v>
      </c>
      <c r="I23" s="40">
        <v>1</v>
      </c>
      <c r="J23" s="40">
        <v>0</v>
      </c>
      <c r="K23" s="41">
        <v>0</v>
      </c>
      <c r="M23" s="37" t="s">
        <v>62</v>
      </c>
      <c r="N23" s="38">
        <v>45986.63958333333</v>
      </c>
      <c r="O23" s="39">
        <v>460</v>
      </c>
      <c r="P23" s="40">
        <v>50.38</v>
      </c>
      <c r="Q23" s="40">
        <v>0</v>
      </c>
      <c r="R23" s="40">
        <v>0</v>
      </c>
      <c r="S23" s="40">
        <v>0</v>
      </c>
      <c r="T23" s="41">
        <v>0</v>
      </c>
      <c r="U23" s="40">
        <v>11</v>
      </c>
      <c r="V23" s="40">
        <v>0</v>
      </c>
      <c r="W23" s="41">
        <v>0</v>
      </c>
    </row>
    <row r="24" spans="1:23" ht="14.25" customHeight="1" x14ac:dyDescent="0.15">
      <c r="A24" s="37" t="s">
        <v>63</v>
      </c>
      <c r="B24" s="38">
        <v>45986.597916666666</v>
      </c>
      <c r="C24" s="39">
        <v>120</v>
      </c>
      <c r="D24" s="40">
        <v>60.7</v>
      </c>
      <c r="E24" s="40">
        <v>0</v>
      </c>
      <c r="F24" s="40">
        <v>0</v>
      </c>
      <c r="G24" s="40">
        <v>0</v>
      </c>
      <c r="H24" s="41">
        <v>0</v>
      </c>
      <c r="I24" s="40">
        <v>211</v>
      </c>
      <c r="J24" s="40">
        <v>0</v>
      </c>
      <c r="K24" s="41">
        <v>0</v>
      </c>
      <c r="M24" s="37" t="s">
        <v>64</v>
      </c>
      <c r="N24" s="38">
        <v>45986.661805555559</v>
      </c>
      <c r="O24" s="39">
        <v>470</v>
      </c>
      <c r="P24" s="40">
        <v>45.1</v>
      </c>
      <c r="Q24" s="40">
        <v>0</v>
      </c>
      <c r="R24" s="40">
        <v>0</v>
      </c>
      <c r="S24" s="40">
        <v>0</v>
      </c>
      <c r="T24" s="41">
        <v>0</v>
      </c>
      <c r="U24" s="40">
        <v>79</v>
      </c>
      <c r="V24" s="40">
        <v>0</v>
      </c>
      <c r="W24" s="41">
        <v>0</v>
      </c>
    </row>
    <row r="25" spans="1:23" ht="14.25" customHeight="1" x14ac:dyDescent="0.15">
      <c r="A25" s="37" t="s">
        <v>65</v>
      </c>
      <c r="B25" s="38">
        <v>45986.654861111114</v>
      </c>
      <c r="C25" s="39">
        <v>125</v>
      </c>
      <c r="D25" s="40">
        <v>59.25</v>
      </c>
      <c r="E25" s="40">
        <v>0</v>
      </c>
      <c r="F25" s="40">
        <v>0</v>
      </c>
      <c r="G25" s="40">
        <v>0</v>
      </c>
      <c r="H25" s="41">
        <v>0</v>
      </c>
      <c r="I25" s="40">
        <v>12</v>
      </c>
      <c r="J25" s="40">
        <v>0</v>
      </c>
      <c r="K25" s="41">
        <v>0</v>
      </c>
      <c r="M25" s="42" t="s">
        <v>66</v>
      </c>
      <c r="N25" s="43">
        <v>45986.663194444445</v>
      </c>
      <c r="O25" s="44">
        <v>480</v>
      </c>
      <c r="P25" s="45">
        <v>38.979999999999997</v>
      </c>
      <c r="Q25" s="45">
        <v>0</v>
      </c>
      <c r="R25" s="45">
        <v>0</v>
      </c>
      <c r="S25" s="45">
        <v>0</v>
      </c>
      <c r="T25" s="46">
        <v>0</v>
      </c>
      <c r="U25" s="45">
        <v>40</v>
      </c>
      <c r="V25" s="45">
        <v>0</v>
      </c>
      <c r="W25" s="46">
        <v>2E-3</v>
      </c>
    </row>
    <row r="26" spans="1:23" ht="14.25" customHeight="1" x14ac:dyDescent="0.15">
      <c r="A26" s="37" t="s">
        <v>67</v>
      </c>
      <c r="B26" s="38">
        <v>45986.561805555553</v>
      </c>
      <c r="C26" s="39">
        <v>130</v>
      </c>
      <c r="D26" s="40">
        <v>54.2</v>
      </c>
      <c r="E26" s="40">
        <v>0</v>
      </c>
      <c r="F26" s="40">
        <v>0</v>
      </c>
      <c r="G26" s="40">
        <v>0</v>
      </c>
      <c r="H26" s="41">
        <v>0</v>
      </c>
      <c r="I26" s="40">
        <v>15</v>
      </c>
      <c r="J26" s="40">
        <v>0</v>
      </c>
      <c r="K26" s="41">
        <v>0</v>
      </c>
      <c r="M26" s="42" t="s">
        <v>68</v>
      </c>
      <c r="N26" s="43">
        <v>45986.59097222222</v>
      </c>
      <c r="O26" s="44">
        <v>490</v>
      </c>
      <c r="P26" s="45">
        <v>34.08</v>
      </c>
      <c r="Q26" s="45">
        <v>0</v>
      </c>
      <c r="R26" s="45">
        <v>0</v>
      </c>
      <c r="S26" s="45">
        <v>0</v>
      </c>
      <c r="T26" s="46">
        <v>0</v>
      </c>
      <c r="U26" s="45">
        <v>181</v>
      </c>
      <c r="V26" s="45">
        <v>0</v>
      </c>
      <c r="W26" s="46">
        <v>7.7999999999999996E-3</v>
      </c>
    </row>
    <row r="27" spans="1:23" ht="14.25" customHeight="1" x14ac:dyDescent="0.15">
      <c r="A27" s="37" t="s">
        <v>69</v>
      </c>
      <c r="B27" s="38">
        <v>45986.561111111114</v>
      </c>
      <c r="C27" s="39">
        <v>135</v>
      </c>
      <c r="D27" s="40">
        <v>49.98</v>
      </c>
      <c r="E27" s="40">
        <v>0</v>
      </c>
      <c r="F27" s="40">
        <v>0</v>
      </c>
      <c r="G27" s="40">
        <v>0</v>
      </c>
      <c r="H27" s="41">
        <v>0</v>
      </c>
      <c r="I27" s="40">
        <v>34</v>
      </c>
      <c r="J27" s="40">
        <v>0</v>
      </c>
      <c r="K27" s="41">
        <v>0</v>
      </c>
      <c r="M27" s="42" t="s">
        <v>70</v>
      </c>
      <c r="N27" s="43">
        <v>45986.662499999999</v>
      </c>
      <c r="O27" s="44">
        <v>500</v>
      </c>
      <c r="P27" s="45">
        <v>29.35</v>
      </c>
      <c r="Q27" s="45">
        <v>0</v>
      </c>
      <c r="R27" s="45">
        <v>0</v>
      </c>
      <c r="S27" s="45">
        <v>0</v>
      </c>
      <c r="T27" s="46">
        <v>0</v>
      </c>
      <c r="U27" s="45">
        <v>97</v>
      </c>
      <c r="V27" s="45">
        <v>0</v>
      </c>
      <c r="W27" s="46">
        <v>1.5599999999999999E-2</v>
      </c>
    </row>
    <row r="28" spans="1:23" ht="14.25" customHeight="1" x14ac:dyDescent="0.15">
      <c r="A28" s="37" t="s">
        <v>71</v>
      </c>
      <c r="B28" s="38">
        <v>45986.663888888892</v>
      </c>
      <c r="C28" s="39">
        <v>140</v>
      </c>
      <c r="D28" s="40">
        <v>47.45</v>
      </c>
      <c r="E28" s="40">
        <v>0</v>
      </c>
      <c r="F28" s="40">
        <v>0</v>
      </c>
      <c r="G28" s="40">
        <v>0</v>
      </c>
      <c r="H28" s="41">
        <v>0</v>
      </c>
      <c r="I28" s="48">
        <v>13340</v>
      </c>
      <c r="J28" s="40">
        <v>0</v>
      </c>
      <c r="K28" s="41">
        <v>0</v>
      </c>
      <c r="M28" s="42" t="s">
        <v>72</v>
      </c>
      <c r="N28" s="43">
        <v>45986.651388888888</v>
      </c>
      <c r="O28" s="44">
        <v>510</v>
      </c>
      <c r="P28" s="45">
        <v>25.5</v>
      </c>
      <c r="Q28" s="45">
        <v>0</v>
      </c>
      <c r="R28" s="45">
        <v>0</v>
      </c>
      <c r="S28" s="45">
        <v>0</v>
      </c>
      <c r="T28" s="46">
        <v>0</v>
      </c>
      <c r="U28" s="45">
        <v>388</v>
      </c>
      <c r="V28" s="45">
        <v>0</v>
      </c>
      <c r="W28" s="46">
        <v>1.5599999999999999E-2</v>
      </c>
    </row>
    <row r="29" spans="1:23" ht="14.25" customHeight="1" x14ac:dyDescent="0.15">
      <c r="A29" s="37" t="s">
        <v>73</v>
      </c>
      <c r="B29" s="38">
        <v>45986.646527777775</v>
      </c>
      <c r="C29" s="39">
        <v>145</v>
      </c>
      <c r="D29" s="40">
        <v>43.03</v>
      </c>
      <c r="E29" s="40">
        <v>0</v>
      </c>
      <c r="F29" s="40">
        <v>0</v>
      </c>
      <c r="G29" s="40">
        <v>0</v>
      </c>
      <c r="H29" s="41">
        <v>0</v>
      </c>
      <c r="I29" s="40">
        <v>42</v>
      </c>
      <c r="J29" s="40">
        <v>0</v>
      </c>
      <c r="K29" s="41">
        <v>0</v>
      </c>
      <c r="M29" s="42" t="s">
        <v>74</v>
      </c>
      <c r="N29" s="43">
        <v>45986.663194444445</v>
      </c>
      <c r="O29" s="44">
        <v>520</v>
      </c>
      <c r="P29" s="45">
        <v>21.58</v>
      </c>
      <c r="Q29" s="45">
        <v>0</v>
      </c>
      <c r="R29" s="45">
        <v>0</v>
      </c>
      <c r="S29" s="45">
        <v>0</v>
      </c>
      <c r="T29" s="46">
        <v>0</v>
      </c>
      <c r="U29" s="45">
        <v>429</v>
      </c>
      <c r="V29" s="45">
        <v>0</v>
      </c>
      <c r="W29" s="46">
        <v>3.1300000000000001E-2</v>
      </c>
    </row>
    <row r="30" spans="1:23" ht="14.25" customHeight="1" x14ac:dyDescent="0.15">
      <c r="A30" s="37" t="s">
        <v>75</v>
      </c>
      <c r="B30" s="38">
        <v>45986.627083333333</v>
      </c>
      <c r="C30" s="39">
        <v>150</v>
      </c>
      <c r="D30" s="40">
        <v>38.700000000000003</v>
      </c>
      <c r="E30" s="40">
        <v>0</v>
      </c>
      <c r="F30" s="40">
        <v>0</v>
      </c>
      <c r="G30" s="40">
        <v>0</v>
      </c>
      <c r="H30" s="41">
        <v>0</v>
      </c>
      <c r="I30" s="40">
        <v>127</v>
      </c>
      <c r="J30" s="40">
        <v>0</v>
      </c>
      <c r="K30" s="41">
        <v>0</v>
      </c>
      <c r="M30" s="42" t="s">
        <v>76</v>
      </c>
      <c r="N30" s="43">
        <v>45986.651388888888</v>
      </c>
      <c r="O30" s="44">
        <v>530</v>
      </c>
      <c r="P30" s="45">
        <v>18.55</v>
      </c>
      <c r="Q30" s="45">
        <v>0</v>
      </c>
      <c r="R30" s="45">
        <v>0</v>
      </c>
      <c r="S30" s="45">
        <v>0</v>
      </c>
      <c r="T30" s="46">
        <v>0</v>
      </c>
      <c r="U30" s="45">
        <v>22</v>
      </c>
      <c r="V30" s="45">
        <v>0</v>
      </c>
      <c r="W30" s="46">
        <v>3.1300000000000001E-2</v>
      </c>
    </row>
    <row r="31" spans="1:23" ht="14.25" customHeight="1" x14ac:dyDescent="0.15">
      <c r="A31" s="37" t="s">
        <v>77</v>
      </c>
      <c r="B31" s="38">
        <v>45986.665972222225</v>
      </c>
      <c r="C31" s="39">
        <v>155</v>
      </c>
      <c r="D31" s="40">
        <v>36.96</v>
      </c>
      <c r="E31" s="40">
        <v>0</v>
      </c>
      <c r="F31" s="40">
        <v>0</v>
      </c>
      <c r="G31" s="40">
        <v>0</v>
      </c>
      <c r="H31" s="41">
        <v>0</v>
      </c>
      <c r="I31" s="40">
        <v>182</v>
      </c>
      <c r="J31" s="40">
        <v>0</v>
      </c>
      <c r="K31" s="41">
        <v>0</v>
      </c>
      <c r="M31" s="42" t="s">
        <v>78</v>
      </c>
      <c r="N31" s="43">
        <v>45986.659722222219</v>
      </c>
      <c r="O31" s="44">
        <v>540</v>
      </c>
      <c r="P31" s="45">
        <v>15.85</v>
      </c>
      <c r="Q31" s="45">
        <v>0</v>
      </c>
      <c r="R31" s="45">
        <v>0</v>
      </c>
      <c r="S31" s="45">
        <v>0</v>
      </c>
      <c r="T31" s="46">
        <v>0</v>
      </c>
      <c r="U31" s="47">
        <v>1037</v>
      </c>
      <c r="V31" s="45">
        <v>0</v>
      </c>
      <c r="W31" s="46">
        <v>3.1300000000000001E-2</v>
      </c>
    </row>
    <row r="32" spans="1:23" ht="14.25" customHeight="1" x14ac:dyDescent="0.15">
      <c r="A32" s="37" t="s">
        <v>79</v>
      </c>
      <c r="B32" s="38">
        <v>45986.638888888891</v>
      </c>
      <c r="C32" s="39">
        <v>160</v>
      </c>
      <c r="D32" s="40">
        <v>33</v>
      </c>
      <c r="E32" s="40">
        <v>0</v>
      </c>
      <c r="F32" s="40">
        <v>0</v>
      </c>
      <c r="G32" s="40">
        <v>0</v>
      </c>
      <c r="H32" s="41">
        <v>0</v>
      </c>
      <c r="I32" s="40">
        <v>244</v>
      </c>
      <c r="J32" s="40">
        <v>0</v>
      </c>
      <c r="K32" s="41">
        <v>0</v>
      </c>
      <c r="M32" s="42" t="s">
        <v>80</v>
      </c>
      <c r="N32" s="43">
        <v>45986.654861111114</v>
      </c>
      <c r="O32" s="44">
        <v>550</v>
      </c>
      <c r="P32" s="45">
        <v>13.15</v>
      </c>
      <c r="Q32" s="45">
        <v>0</v>
      </c>
      <c r="R32" s="45">
        <v>0</v>
      </c>
      <c r="S32" s="45">
        <v>0</v>
      </c>
      <c r="T32" s="46">
        <v>0</v>
      </c>
      <c r="U32" s="45">
        <v>127</v>
      </c>
      <c r="V32" s="45">
        <v>0</v>
      </c>
      <c r="W32" s="46">
        <v>3.1300000000000001E-2</v>
      </c>
    </row>
    <row r="33" spans="1:23" ht="14.25" customHeight="1" x14ac:dyDescent="0.15">
      <c r="A33" s="37" t="s">
        <v>81</v>
      </c>
      <c r="B33" s="38">
        <v>45986.660416666666</v>
      </c>
      <c r="C33" s="39">
        <v>165</v>
      </c>
      <c r="D33" s="40">
        <v>30.67</v>
      </c>
      <c r="E33" s="40">
        <v>0</v>
      </c>
      <c r="F33" s="40">
        <v>0</v>
      </c>
      <c r="G33" s="40">
        <v>0</v>
      </c>
      <c r="H33" s="41">
        <v>0</v>
      </c>
      <c r="I33" s="40">
        <v>73</v>
      </c>
      <c r="J33" s="40">
        <v>0</v>
      </c>
      <c r="K33" s="41">
        <v>0</v>
      </c>
      <c r="M33" s="42" t="s">
        <v>82</v>
      </c>
      <c r="N33" s="43">
        <v>45986.638194444444</v>
      </c>
      <c r="O33" s="44">
        <v>560</v>
      </c>
      <c r="P33" s="45">
        <v>10.95</v>
      </c>
      <c r="Q33" s="45">
        <v>0</v>
      </c>
      <c r="R33" s="45">
        <v>0</v>
      </c>
      <c r="S33" s="45">
        <v>0</v>
      </c>
      <c r="T33" s="46">
        <v>0</v>
      </c>
      <c r="U33" s="45">
        <v>19</v>
      </c>
      <c r="V33" s="45">
        <v>0</v>
      </c>
      <c r="W33" s="46">
        <v>6.25E-2</v>
      </c>
    </row>
    <row r="34" spans="1:23" ht="14.25" customHeight="1" x14ac:dyDescent="0.15">
      <c r="A34" s="37" t="s">
        <v>83</v>
      </c>
      <c r="B34" s="38">
        <v>45986.661805555559</v>
      </c>
      <c r="C34" s="39">
        <v>170</v>
      </c>
      <c r="D34" s="40">
        <v>28</v>
      </c>
      <c r="E34" s="40">
        <v>0</v>
      </c>
      <c r="F34" s="40">
        <v>0</v>
      </c>
      <c r="G34" s="40">
        <v>0</v>
      </c>
      <c r="H34" s="41">
        <v>0</v>
      </c>
      <c r="I34" s="40">
        <v>588</v>
      </c>
      <c r="J34" s="40">
        <v>0</v>
      </c>
      <c r="K34" s="41">
        <v>0</v>
      </c>
      <c r="M34" s="42" t="s">
        <v>84</v>
      </c>
      <c r="N34" s="43">
        <v>45986.648611111108</v>
      </c>
      <c r="O34" s="44">
        <v>570</v>
      </c>
      <c r="P34" s="45">
        <v>9.3000000000000007</v>
      </c>
      <c r="Q34" s="45">
        <v>0</v>
      </c>
      <c r="R34" s="45">
        <v>0</v>
      </c>
      <c r="S34" s="45">
        <v>0</v>
      </c>
      <c r="T34" s="46">
        <v>0</v>
      </c>
      <c r="U34" s="45">
        <v>15</v>
      </c>
      <c r="V34" s="45">
        <v>0</v>
      </c>
      <c r="W34" s="46">
        <v>6.25E-2</v>
      </c>
    </row>
    <row r="35" spans="1:23" ht="14.25" customHeight="1" x14ac:dyDescent="0.15">
      <c r="A35" s="37" t="s">
        <v>85</v>
      </c>
      <c r="B35" s="38">
        <v>45986.662499999999</v>
      </c>
      <c r="C35" s="39">
        <v>175</v>
      </c>
      <c r="D35" s="40">
        <v>25.5</v>
      </c>
      <c r="E35" s="40">
        <v>0</v>
      </c>
      <c r="F35" s="40">
        <v>0</v>
      </c>
      <c r="G35" s="40">
        <v>0</v>
      </c>
      <c r="H35" s="41">
        <v>0</v>
      </c>
      <c r="I35" s="40">
        <v>785</v>
      </c>
      <c r="J35" s="40">
        <v>0</v>
      </c>
      <c r="K35" s="41">
        <v>0</v>
      </c>
      <c r="M35" s="42" t="s">
        <v>86</v>
      </c>
      <c r="N35" s="43">
        <v>45986.498611111114</v>
      </c>
      <c r="O35" s="44">
        <v>580</v>
      </c>
      <c r="P35" s="45">
        <v>7.05</v>
      </c>
      <c r="Q35" s="45">
        <v>0</v>
      </c>
      <c r="R35" s="45">
        <v>0</v>
      </c>
      <c r="S35" s="45">
        <v>0</v>
      </c>
      <c r="T35" s="46">
        <v>0</v>
      </c>
      <c r="U35" s="45">
        <v>6</v>
      </c>
      <c r="V35" s="45">
        <v>0</v>
      </c>
      <c r="W35" s="46">
        <v>6.25E-2</v>
      </c>
    </row>
    <row r="36" spans="1:23" ht="14.25" customHeight="1" x14ac:dyDescent="0.15">
      <c r="A36" s="42" t="s">
        <v>87</v>
      </c>
      <c r="B36" s="43">
        <v>45986.665972222225</v>
      </c>
      <c r="C36" s="44">
        <v>180</v>
      </c>
      <c r="D36" s="45">
        <v>22.9</v>
      </c>
      <c r="E36" s="45">
        <v>0</v>
      </c>
      <c r="F36" s="45">
        <v>0</v>
      </c>
      <c r="G36" s="45">
        <v>0</v>
      </c>
      <c r="H36" s="46">
        <v>0</v>
      </c>
      <c r="I36" s="47">
        <v>1213</v>
      </c>
      <c r="J36" s="45">
        <v>0</v>
      </c>
      <c r="K36" s="46">
        <v>3.8999999999999998E-3</v>
      </c>
      <c r="M36" s="42" t="s">
        <v>88</v>
      </c>
      <c r="N36" s="43">
        <v>45986.65347222222</v>
      </c>
      <c r="O36" s="44">
        <v>590</v>
      </c>
      <c r="P36" s="45">
        <v>6.4</v>
      </c>
      <c r="Q36" s="45">
        <v>0</v>
      </c>
      <c r="R36" s="45">
        <v>0</v>
      </c>
      <c r="S36" s="45">
        <v>0</v>
      </c>
      <c r="T36" s="46">
        <v>0</v>
      </c>
      <c r="U36" s="45">
        <v>24</v>
      </c>
      <c r="V36" s="45">
        <v>0</v>
      </c>
      <c r="W36" s="46">
        <v>6.25E-2</v>
      </c>
    </row>
    <row r="37" spans="1:23" ht="14.25" customHeight="1" x14ac:dyDescent="0.15">
      <c r="A37" s="42" t="s">
        <v>89</v>
      </c>
      <c r="B37" s="43">
        <v>45986.663194444445</v>
      </c>
      <c r="C37" s="44">
        <v>185</v>
      </c>
      <c r="D37" s="45">
        <v>20.65</v>
      </c>
      <c r="E37" s="45">
        <v>0</v>
      </c>
      <c r="F37" s="45">
        <v>0</v>
      </c>
      <c r="G37" s="45">
        <v>0</v>
      </c>
      <c r="H37" s="46">
        <v>0</v>
      </c>
      <c r="I37" s="47">
        <v>1862</v>
      </c>
      <c r="J37" s="45">
        <v>0</v>
      </c>
      <c r="K37" s="46">
        <v>1.5599999999999999E-2</v>
      </c>
      <c r="M37" s="42" t="s">
        <v>90</v>
      </c>
      <c r="N37" s="43">
        <v>45986.661805555559</v>
      </c>
      <c r="O37" s="44">
        <v>600</v>
      </c>
      <c r="P37" s="45">
        <v>5.39</v>
      </c>
      <c r="Q37" s="45">
        <v>0</v>
      </c>
      <c r="R37" s="45">
        <v>0</v>
      </c>
      <c r="S37" s="45">
        <v>0</v>
      </c>
      <c r="T37" s="46">
        <v>0</v>
      </c>
      <c r="U37" s="45">
        <v>56</v>
      </c>
      <c r="V37" s="45">
        <v>0</v>
      </c>
      <c r="W37" s="46">
        <v>6.25E-2</v>
      </c>
    </row>
    <row r="38" spans="1:23" ht="14.25" customHeight="1" x14ac:dyDescent="0.15">
      <c r="A38" s="42" t="s">
        <v>91</v>
      </c>
      <c r="B38" s="43">
        <v>45986.665972222225</v>
      </c>
      <c r="C38" s="44">
        <v>190</v>
      </c>
      <c r="D38" s="45">
        <v>18.600000000000001</v>
      </c>
      <c r="E38" s="45">
        <v>0</v>
      </c>
      <c r="F38" s="45">
        <v>0</v>
      </c>
      <c r="G38" s="45">
        <v>0</v>
      </c>
      <c r="H38" s="46">
        <v>0</v>
      </c>
      <c r="I38" s="47">
        <v>3379</v>
      </c>
      <c r="J38" s="45">
        <v>0</v>
      </c>
      <c r="K38" s="46">
        <v>1.5599999999999999E-2</v>
      </c>
      <c r="M38" s="42" t="s">
        <v>92</v>
      </c>
      <c r="N38" s="43">
        <v>45986.486805555556</v>
      </c>
      <c r="O38" s="44">
        <v>610</v>
      </c>
      <c r="P38" s="45">
        <v>3.87</v>
      </c>
      <c r="Q38" s="45">
        <v>0</v>
      </c>
      <c r="R38" s="45">
        <v>0</v>
      </c>
      <c r="S38" s="45">
        <v>0</v>
      </c>
      <c r="T38" s="46">
        <v>0</v>
      </c>
      <c r="U38" s="45">
        <v>6</v>
      </c>
      <c r="V38" s="45">
        <v>0</v>
      </c>
      <c r="W38" s="46">
        <v>6.25E-2</v>
      </c>
    </row>
    <row r="39" spans="1:23" ht="14.25" customHeight="1" x14ac:dyDescent="0.15">
      <c r="A39" s="42" t="s">
        <v>93</v>
      </c>
      <c r="B39" s="43">
        <v>45986.665972222225</v>
      </c>
      <c r="C39" s="44">
        <v>195</v>
      </c>
      <c r="D39" s="45">
        <v>16.64</v>
      </c>
      <c r="E39" s="45">
        <v>0</v>
      </c>
      <c r="F39" s="45">
        <v>0</v>
      </c>
      <c r="G39" s="45">
        <v>0</v>
      </c>
      <c r="H39" s="46">
        <v>0</v>
      </c>
      <c r="I39" s="47">
        <v>1857</v>
      </c>
      <c r="J39" s="45">
        <v>0</v>
      </c>
      <c r="K39" s="46">
        <v>3.1300000000000001E-2</v>
      </c>
      <c r="M39" s="42" t="s">
        <v>94</v>
      </c>
      <c r="N39" s="43">
        <v>45986.53125</v>
      </c>
      <c r="O39" s="44">
        <v>620</v>
      </c>
      <c r="P39" s="45">
        <v>3.62</v>
      </c>
      <c r="Q39" s="45">
        <v>0</v>
      </c>
      <c r="R39" s="45">
        <v>0</v>
      </c>
      <c r="S39" s="45">
        <v>0</v>
      </c>
      <c r="T39" s="46">
        <v>0</v>
      </c>
      <c r="U39" s="45">
        <v>7</v>
      </c>
      <c r="V39" s="45">
        <v>0</v>
      </c>
      <c r="W39" s="46">
        <v>6.25E-2</v>
      </c>
    </row>
    <row r="40" spans="1:23" ht="14.25" customHeight="1" x14ac:dyDescent="0.15">
      <c r="A40" s="42" t="s">
        <v>95</v>
      </c>
      <c r="B40" s="43">
        <v>45986.665972222225</v>
      </c>
      <c r="C40" s="44">
        <v>200</v>
      </c>
      <c r="D40" s="45">
        <v>14.91</v>
      </c>
      <c r="E40" s="45">
        <v>0</v>
      </c>
      <c r="F40" s="45">
        <v>0</v>
      </c>
      <c r="G40" s="45">
        <v>0</v>
      </c>
      <c r="H40" s="46">
        <v>0</v>
      </c>
      <c r="I40" s="47">
        <v>2365</v>
      </c>
      <c r="J40" s="45">
        <v>0</v>
      </c>
      <c r="K40" s="46">
        <v>3.1300000000000001E-2</v>
      </c>
      <c r="M40" s="42" t="s">
        <v>96</v>
      </c>
      <c r="N40" s="43">
        <v>45986.591666666667</v>
      </c>
      <c r="O40" s="44">
        <v>630</v>
      </c>
      <c r="P40" s="45">
        <v>3.1</v>
      </c>
      <c r="Q40" s="45">
        <v>0</v>
      </c>
      <c r="R40" s="45">
        <v>0</v>
      </c>
      <c r="S40" s="45">
        <v>0</v>
      </c>
      <c r="T40" s="46">
        <v>0</v>
      </c>
      <c r="U40" s="45">
        <v>6</v>
      </c>
      <c r="V40" s="45">
        <v>0</v>
      </c>
      <c r="W40" s="46">
        <v>6.25E-2</v>
      </c>
    </row>
    <row r="41" spans="1:23" ht="14.25" customHeight="1" x14ac:dyDescent="0.15">
      <c r="A41" s="42" t="s">
        <v>97</v>
      </c>
      <c r="B41" s="43">
        <v>45986.659722222219</v>
      </c>
      <c r="C41" s="44">
        <v>210</v>
      </c>
      <c r="D41" s="45">
        <v>11.8</v>
      </c>
      <c r="E41" s="45">
        <v>0</v>
      </c>
      <c r="F41" s="45">
        <v>0</v>
      </c>
      <c r="G41" s="45">
        <v>0</v>
      </c>
      <c r="H41" s="46">
        <v>0</v>
      </c>
      <c r="I41" s="45">
        <v>479</v>
      </c>
      <c r="J41" s="45">
        <v>0</v>
      </c>
      <c r="K41" s="46">
        <v>6.25E-2</v>
      </c>
      <c r="M41" s="42" t="s">
        <v>98</v>
      </c>
      <c r="N41" s="43">
        <v>45986.648611111108</v>
      </c>
      <c r="O41" s="44">
        <v>640</v>
      </c>
      <c r="P41" s="45">
        <v>2.5499999999999998</v>
      </c>
      <c r="Q41" s="45">
        <v>0</v>
      </c>
      <c r="R41" s="45">
        <v>0</v>
      </c>
      <c r="S41" s="45">
        <v>0</v>
      </c>
      <c r="T41" s="46">
        <v>0</v>
      </c>
      <c r="U41" s="45">
        <v>4</v>
      </c>
      <c r="V41" s="45">
        <v>0</v>
      </c>
      <c r="W41" s="46">
        <v>6.25E-2</v>
      </c>
    </row>
    <row r="42" spans="1:23" ht="14.25" customHeight="1" x14ac:dyDescent="0.15">
      <c r="A42" s="42" t="s">
        <v>99</v>
      </c>
      <c r="B42" s="43">
        <v>45986.656944444447</v>
      </c>
      <c r="C42" s="44">
        <v>220</v>
      </c>
      <c r="D42" s="45">
        <v>9.2899999999999991</v>
      </c>
      <c r="E42" s="45">
        <v>0</v>
      </c>
      <c r="F42" s="45">
        <v>0</v>
      </c>
      <c r="G42" s="45">
        <v>0</v>
      </c>
      <c r="H42" s="46">
        <v>0</v>
      </c>
      <c r="I42" s="47">
        <v>2215</v>
      </c>
      <c r="J42" s="45">
        <v>0</v>
      </c>
      <c r="K42" s="46">
        <v>6.25E-2</v>
      </c>
      <c r="M42" s="42" t="s">
        <v>100</v>
      </c>
      <c r="N42" s="43">
        <v>45986.663194444445</v>
      </c>
      <c r="O42" s="44">
        <v>650</v>
      </c>
      <c r="P42" s="45">
        <v>2.11</v>
      </c>
      <c r="Q42" s="45">
        <v>0</v>
      </c>
      <c r="R42" s="45">
        <v>0</v>
      </c>
      <c r="S42" s="45">
        <v>0</v>
      </c>
      <c r="T42" s="46">
        <v>0</v>
      </c>
      <c r="U42" s="45">
        <v>10</v>
      </c>
      <c r="V42" s="45">
        <v>0</v>
      </c>
      <c r="W42" s="46">
        <v>6.25E-2</v>
      </c>
    </row>
    <row r="43" spans="1:23" ht="14.25" customHeight="1" x14ac:dyDescent="0.15">
      <c r="A43" s="42" t="s">
        <v>101</v>
      </c>
      <c r="B43" s="43">
        <v>45986.664583333331</v>
      </c>
      <c r="C43" s="44">
        <v>230</v>
      </c>
      <c r="D43" s="45">
        <v>7.44</v>
      </c>
      <c r="E43" s="45">
        <v>0</v>
      </c>
      <c r="F43" s="45">
        <v>0</v>
      </c>
      <c r="G43" s="45">
        <v>0</v>
      </c>
      <c r="H43" s="46">
        <v>0</v>
      </c>
      <c r="I43" s="47">
        <v>1445</v>
      </c>
      <c r="J43" s="45">
        <v>0</v>
      </c>
      <c r="K43" s="46">
        <v>6.25E-2</v>
      </c>
      <c r="M43" s="42" t="s">
        <v>102</v>
      </c>
      <c r="N43" s="43">
        <v>45986.620138888888</v>
      </c>
      <c r="O43" s="44">
        <v>660</v>
      </c>
      <c r="P43" s="45">
        <v>1.73</v>
      </c>
      <c r="Q43" s="45">
        <v>0</v>
      </c>
      <c r="R43" s="45">
        <v>0</v>
      </c>
      <c r="S43" s="45">
        <v>0</v>
      </c>
      <c r="T43" s="46">
        <v>0</v>
      </c>
      <c r="U43" s="45">
        <v>3</v>
      </c>
      <c r="V43" s="45">
        <v>0</v>
      </c>
      <c r="W43" s="46">
        <v>0.125</v>
      </c>
    </row>
    <row r="44" spans="1:23" ht="14.25" customHeight="1" x14ac:dyDescent="0.15">
      <c r="A44" s="42" t="s">
        <v>103</v>
      </c>
      <c r="B44" s="43">
        <v>45986.613194444442</v>
      </c>
      <c r="C44" s="44">
        <v>240</v>
      </c>
      <c r="D44" s="45">
        <v>5.15</v>
      </c>
      <c r="E44" s="45">
        <v>0</v>
      </c>
      <c r="F44" s="45">
        <v>0</v>
      </c>
      <c r="G44" s="45">
        <v>0</v>
      </c>
      <c r="H44" s="46">
        <v>0</v>
      </c>
      <c r="I44" s="47">
        <v>1080</v>
      </c>
      <c r="J44" s="45">
        <v>0</v>
      </c>
      <c r="K44" s="46">
        <v>6.25E-2</v>
      </c>
      <c r="M44" s="42" t="s">
        <v>104</v>
      </c>
      <c r="N44" s="43">
        <v>45986.453472222223</v>
      </c>
      <c r="O44" s="44">
        <v>680</v>
      </c>
      <c r="P44" s="45">
        <v>0.92</v>
      </c>
      <c r="Q44" s="45">
        <v>0</v>
      </c>
      <c r="R44" s="45">
        <v>0</v>
      </c>
      <c r="S44" s="45">
        <v>0</v>
      </c>
      <c r="T44" s="46">
        <v>0</v>
      </c>
      <c r="U44" s="45">
        <v>61</v>
      </c>
      <c r="V44" s="45">
        <v>0</v>
      </c>
      <c r="W44" s="46">
        <v>0.125</v>
      </c>
    </row>
    <row r="45" spans="1:23" ht="14.25" customHeight="1" x14ac:dyDescent="0.15">
      <c r="A45" s="42" t="s">
        <v>105</v>
      </c>
      <c r="B45" s="43">
        <v>45986.656944444447</v>
      </c>
      <c r="C45" s="44">
        <v>250</v>
      </c>
      <c r="D45" s="45">
        <v>4.6399999999999997</v>
      </c>
      <c r="E45" s="45">
        <v>0</v>
      </c>
      <c r="F45" s="45">
        <v>0</v>
      </c>
      <c r="G45" s="45">
        <v>0</v>
      </c>
      <c r="H45" s="46">
        <v>0</v>
      </c>
      <c r="I45" s="45">
        <v>404</v>
      </c>
      <c r="J45" s="45">
        <v>0</v>
      </c>
      <c r="K45" s="46">
        <v>0.125</v>
      </c>
      <c r="M45" s="42" t="s">
        <v>106</v>
      </c>
      <c r="N45" s="43">
        <v>45986.648611111108</v>
      </c>
      <c r="O45" s="44">
        <v>700</v>
      </c>
      <c r="P45" s="45">
        <v>0.82</v>
      </c>
      <c r="Q45" s="45">
        <v>0</v>
      </c>
      <c r="R45" s="45">
        <v>0</v>
      </c>
      <c r="S45" s="45">
        <v>0</v>
      </c>
      <c r="T45" s="46">
        <v>0</v>
      </c>
      <c r="U45" s="45">
        <v>66</v>
      </c>
      <c r="V45" s="45">
        <v>0</v>
      </c>
      <c r="W45" s="46">
        <v>0.125</v>
      </c>
    </row>
    <row r="46" spans="1:23" ht="14.25" customHeight="1" x14ac:dyDescent="0.15">
      <c r="A46" s="42" t="s">
        <v>107</v>
      </c>
      <c r="B46" s="43">
        <v>45986.645138888889</v>
      </c>
      <c r="C46" s="44">
        <v>260</v>
      </c>
      <c r="D46" s="45">
        <v>3.68</v>
      </c>
      <c r="E46" s="45">
        <v>0</v>
      </c>
      <c r="F46" s="45">
        <v>0</v>
      </c>
      <c r="G46" s="45">
        <v>0</v>
      </c>
      <c r="H46" s="46">
        <v>0</v>
      </c>
      <c r="I46" s="45">
        <v>95</v>
      </c>
      <c r="J46" s="45">
        <v>0</v>
      </c>
      <c r="K46" s="46">
        <v>0.125</v>
      </c>
      <c r="M46" s="42" t="s">
        <v>108</v>
      </c>
      <c r="N46" s="43">
        <v>45986.496527777781</v>
      </c>
      <c r="O46" s="44">
        <v>720</v>
      </c>
      <c r="P46" s="45">
        <v>0.49</v>
      </c>
      <c r="Q46" s="45">
        <v>0</v>
      </c>
      <c r="R46" s="45">
        <v>0</v>
      </c>
      <c r="S46" s="45">
        <v>0</v>
      </c>
      <c r="T46" s="46">
        <v>0</v>
      </c>
      <c r="U46" s="45">
        <v>20</v>
      </c>
      <c r="V46" s="45">
        <v>0</v>
      </c>
      <c r="W46" s="46">
        <v>0.125</v>
      </c>
    </row>
    <row r="47" spans="1:23" ht="14.25" customHeight="1" x14ac:dyDescent="0.15">
      <c r="A47" s="42" t="s">
        <v>109</v>
      </c>
      <c r="B47" s="43">
        <v>45986.649305555555</v>
      </c>
      <c r="C47" s="44">
        <v>270</v>
      </c>
      <c r="D47" s="45">
        <v>3.04</v>
      </c>
      <c r="E47" s="45">
        <v>0</v>
      </c>
      <c r="F47" s="45">
        <v>0</v>
      </c>
      <c r="G47" s="45">
        <v>0</v>
      </c>
      <c r="H47" s="46">
        <v>0</v>
      </c>
      <c r="I47" s="47">
        <v>1064</v>
      </c>
      <c r="J47" s="45">
        <v>0</v>
      </c>
      <c r="K47" s="46">
        <v>0.125</v>
      </c>
      <c r="M47" s="42" t="s">
        <v>110</v>
      </c>
      <c r="N47" s="43">
        <v>45986.466666666667</v>
      </c>
      <c r="O47" s="44">
        <v>740</v>
      </c>
      <c r="P47" s="45">
        <v>0.32</v>
      </c>
      <c r="Q47" s="45">
        <v>0</v>
      </c>
      <c r="R47" s="45">
        <v>0</v>
      </c>
      <c r="S47" s="45">
        <v>0</v>
      </c>
      <c r="T47" s="46">
        <v>0</v>
      </c>
      <c r="U47" s="45">
        <v>203</v>
      </c>
      <c r="V47" s="45">
        <v>0</v>
      </c>
      <c r="W47" s="46">
        <v>0.125</v>
      </c>
    </row>
    <row r="48" spans="1:23" ht="14.25" customHeight="1" x14ac:dyDescent="0.15">
      <c r="A48" s="42" t="s">
        <v>111</v>
      </c>
      <c r="B48" s="43">
        <v>45986.661805555559</v>
      </c>
      <c r="C48" s="44">
        <v>280</v>
      </c>
      <c r="D48" s="45">
        <v>2.4500000000000002</v>
      </c>
      <c r="E48" s="45">
        <v>0</v>
      </c>
      <c r="F48" s="45">
        <v>0</v>
      </c>
      <c r="G48" s="45">
        <v>0</v>
      </c>
      <c r="H48" s="46">
        <v>0</v>
      </c>
      <c r="I48" s="45">
        <v>53</v>
      </c>
      <c r="J48" s="45">
        <v>0</v>
      </c>
      <c r="K48" s="46">
        <v>0.125</v>
      </c>
      <c r="M48" s="42" t="s">
        <v>112</v>
      </c>
      <c r="N48" s="43">
        <v>45986.603472222225</v>
      </c>
      <c r="O48" s="44">
        <v>760</v>
      </c>
      <c r="P48" s="45">
        <v>0.28000000000000003</v>
      </c>
      <c r="Q48" s="45">
        <v>0</v>
      </c>
      <c r="R48" s="45">
        <v>0</v>
      </c>
      <c r="S48" s="45">
        <v>0</v>
      </c>
      <c r="T48" s="46">
        <v>0</v>
      </c>
      <c r="U48" s="45">
        <v>23</v>
      </c>
      <c r="V48" s="45">
        <v>0</v>
      </c>
      <c r="W48" s="46">
        <v>0.125</v>
      </c>
    </row>
    <row r="49" spans="1:23" ht="14.25" customHeight="1" x14ac:dyDescent="0.15">
      <c r="A49" s="42" t="s">
        <v>113</v>
      </c>
      <c r="B49" s="43">
        <v>45986.522222222222</v>
      </c>
      <c r="C49" s="44">
        <v>290</v>
      </c>
      <c r="D49" s="45">
        <v>1.86</v>
      </c>
      <c r="E49" s="45">
        <v>0</v>
      </c>
      <c r="F49" s="45">
        <v>0</v>
      </c>
      <c r="G49" s="45">
        <v>0</v>
      </c>
      <c r="H49" s="46">
        <v>0</v>
      </c>
      <c r="I49" s="45">
        <v>40</v>
      </c>
      <c r="J49" s="45">
        <v>0</v>
      </c>
      <c r="K49" s="46">
        <v>0.125</v>
      </c>
      <c r="M49" s="42" t="s">
        <v>114</v>
      </c>
      <c r="N49" s="43">
        <v>45982.40902777778</v>
      </c>
      <c r="O49" s="44">
        <v>780</v>
      </c>
      <c r="P49" s="45">
        <v>0.2</v>
      </c>
      <c r="Q49" s="45">
        <v>0</v>
      </c>
      <c r="R49" s="45">
        <v>0</v>
      </c>
      <c r="S49" s="45">
        <v>0</v>
      </c>
      <c r="T49" s="46">
        <v>0</v>
      </c>
      <c r="U49" s="45">
        <v>2</v>
      </c>
      <c r="V49" s="45">
        <v>0</v>
      </c>
      <c r="W49" s="46">
        <v>0.125</v>
      </c>
    </row>
    <row r="50" spans="1:23" ht="14.25" customHeight="1" x14ac:dyDescent="0.15">
      <c r="A50" s="42" t="s">
        <v>115</v>
      </c>
      <c r="B50" s="43">
        <v>45986.65347222222</v>
      </c>
      <c r="C50" s="44">
        <v>300</v>
      </c>
      <c r="D50" s="45">
        <v>1.65</v>
      </c>
      <c r="E50" s="45">
        <v>0</v>
      </c>
      <c r="F50" s="45">
        <v>0</v>
      </c>
      <c r="G50" s="45">
        <v>0</v>
      </c>
      <c r="H50" s="46">
        <v>0</v>
      </c>
      <c r="I50" s="45">
        <v>109</v>
      </c>
      <c r="J50" s="45">
        <v>0</v>
      </c>
      <c r="K50" s="46">
        <v>0.125</v>
      </c>
      <c r="M50" s="42" t="s">
        <v>116</v>
      </c>
      <c r="N50" s="43">
        <v>45985.395833333336</v>
      </c>
      <c r="O50" s="44">
        <v>800</v>
      </c>
      <c r="P50" s="45">
        <v>0.1</v>
      </c>
      <c r="Q50" s="45">
        <v>0</v>
      </c>
      <c r="R50" s="45">
        <v>0</v>
      </c>
      <c r="S50" s="45">
        <v>0</v>
      </c>
      <c r="T50" s="46">
        <v>0</v>
      </c>
      <c r="U50" s="45">
        <v>8</v>
      </c>
      <c r="V50" s="45">
        <v>0</v>
      </c>
      <c r="W50" s="46">
        <v>0.125</v>
      </c>
    </row>
    <row r="51" spans="1:23" ht="14.25" customHeight="1" x14ac:dyDescent="0.15">
      <c r="A51" s="42" t="s">
        <v>117</v>
      </c>
      <c r="B51" s="43">
        <v>45986.62777777778</v>
      </c>
      <c r="C51" s="44">
        <v>310</v>
      </c>
      <c r="D51" s="45">
        <v>1.3</v>
      </c>
      <c r="E51" s="45">
        <v>0</v>
      </c>
      <c r="F51" s="45">
        <v>0</v>
      </c>
      <c r="G51" s="45">
        <v>0</v>
      </c>
      <c r="H51" s="46">
        <v>0</v>
      </c>
      <c r="I51" s="45">
        <v>15</v>
      </c>
      <c r="J51" s="45">
        <v>0</v>
      </c>
      <c r="K51" s="46">
        <v>0.125</v>
      </c>
    </row>
    <row r="52" spans="1:23" ht="14.25" customHeight="1" x14ac:dyDescent="0.15">
      <c r="A52" s="42" t="s">
        <v>118</v>
      </c>
      <c r="B52" s="43">
        <v>45986.630555555559</v>
      </c>
      <c r="C52" s="44">
        <v>320</v>
      </c>
      <c r="D52" s="45">
        <v>1.1299999999999999</v>
      </c>
      <c r="E52" s="45">
        <v>0</v>
      </c>
      <c r="F52" s="45">
        <v>0</v>
      </c>
      <c r="G52" s="45">
        <v>0</v>
      </c>
      <c r="H52" s="46">
        <v>0</v>
      </c>
      <c r="I52" s="45">
        <v>291</v>
      </c>
      <c r="J52" s="45">
        <v>0</v>
      </c>
      <c r="K52" s="46">
        <v>0.125</v>
      </c>
    </row>
    <row r="53" spans="1:23" ht="14.25" customHeight="1" x14ac:dyDescent="0.15">
      <c r="A53" s="42" t="s">
        <v>119</v>
      </c>
      <c r="B53" s="43">
        <v>45986.661111111112</v>
      </c>
      <c r="C53" s="44">
        <v>330</v>
      </c>
      <c r="D53" s="45">
        <v>0.99</v>
      </c>
      <c r="E53" s="45">
        <v>0</v>
      </c>
      <c r="F53" s="45">
        <v>0</v>
      </c>
      <c r="G53" s="45">
        <v>0</v>
      </c>
      <c r="H53" s="46">
        <v>0</v>
      </c>
      <c r="I53" s="45">
        <v>213</v>
      </c>
      <c r="J53" s="45">
        <v>0</v>
      </c>
      <c r="K53" s="46">
        <v>0.125</v>
      </c>
    </row>
    <row r="54" spans="1:23" ht="14.25" customHeight="1" x14ac:dyDescent="0.15">
      <c r="A54" s="42" t="s">
        <v>120</v>
      </c>
      <c r="B54" s="43">
        <v>45986.665972222225</v>
      </c>
      <c r="C54" s="44">
        <v>340</v>
      </c>
      <c r="D54" s="45">
        <v>0.86</v>
      </c>
      <c r="E54" s="45">
        <v>0</v>
      </c>
      <c r="F54" s="45">
        <v>0</v>
      </c>
      <c r="G54" s="45">
        <v>0</v>
      </c>
      <c r="H54" s="46">
        <v>0</v>
      </c>
      <c r="I54" s="45">
        <v>16</v>
      </c>
      <c r="J54" s="45">
        <v>0</v>
      </c>
      <c r="K54" s="46">
        <v>0.25</v>
      </c>
    </row>
    <row r="55" spans="1:23" ht="14.25" customHeight="1" x14ac:dyDescent="0.15">
      <c r="A55" s="42" t="s">
        <v>121</v>
      </c>
      <c r="B55" s="43">
        <v>45986.633333333331</v>
      </c>
      <c r="C55" s="44">
        <v>350</v>
      </c>
      <c r="D55" s="45">
        <v>0.71</v>
      </c>
      <c r="E55" s="45">
        <v>0</v>
      </c>
      <c r="F55" s="45">
        <v>0</v>
      </c>
      <c r="G55" s="45">
        <v>0</v>
      </c>
      <c r="H55" s="46">
        <v>0</v>
      </c>
      <c r="I55" s="45">
        <v>30</v>
      </c>
      <c r="J55" s="45">
        <v>0</v>
      </c>
      <c r="K55" s="46">
        <v>0.25</v>
      </c>
    </row>
    <row r="56" spans="1:23" ht="14.25" customHeight="1" x14ac:dyDescent="0.15">
      <c r="A56" s="42" t="s">
        <v>122</v>
      </c>
      <c r="B56" s="43">
        <v>45986.661805555559</v>
      </c>
      <c r="C56" s="44">
        <v>360</v>
      </c>
      <c r="D56" s="45">
        <v>0.62</v>
      </c>
      <c r="E56" s="45">
        <v>0</v>
      </c>
      <c r="F56" s="45">
        <v>0</v>
      </c>
      <c r="G56" s="45">
        <v>0</v>
      </c>
      <c r="H56" s="46">
        <v>0</v>
      </c>
      <c r="I56" s="45">
        <v>15</v>
      </c>
      <c r="J56" s="45">
        <v>0</v>
      </c>
      <c r="K56" s="46">
        <v>0.25</v>
      </c>
    </row>
    <row r="57" spans="1:23" ht="14.25" customHeight="1" x14ac:dyDescent="0.15">
      <c r="A57" s="42" t="s">
        <v>123</v>
      </c>
      <c r="B57" s="43">
        <v>45986.593055555553</v>
      </c>
      <c r="C57" s="44">
        <v>370</v>
      </c>
      <c r="D57" s="45">
        <v>0.47</v>
      </c>
      <c r="E57" s="45">
        <v>0</v>
      </c>
      <c r="F57" s="45">
        <v>0</v>
      </c>
      <c r="G57" s="45">
        <v>0</v>
      </c>
      <c r="H57" s="46">
        <v>0</v>
      </c>
      <c r="I57" s="45">
        <v>51</v>
      </c>
      <c r="J57" s="45">
        <v>0</v>
      </c>
      <c r="K57" s="46">
        <v>0.25</v>
      </c>
    </row>
    <row r="58" spans="1:23" ht="14.25" customHeight="1" x14ac:dyDescent="0.15">
      <c r="A58" s="42" t="s">
        <v>124</v>
      </c>
      <c r="B58" s="43">
        <v>45986.419444444444</v>
      </c>
      <c r="C58" s="44">
        <v>380</v>
      </c>
      <c r="D58" s="45">
        <v>0.33</v>
      </c>
      <c r="E58" s="45">
        <v>0</v>
      </c>
      <c r="F58" s="45">
        <v>0</v>
      </c>
      <c r="G58" s="45">
        <v>0</v>
      </c>
      <c r="H58" s="46">
        <v>0</v>
      </c>
      <c r="I58" s="45">
        <v>8</v>
      </c>
      <c r="J58" s="45">
        <v>0</v>
      </c>
      <c r="K58" s="46">
        <v>0.25</v>
      </c>
    </row>
    <row r="59" spans="1:23" ht="14.25" customHeight="1" x14ac:dyDescent="0.15">
      <c r="A59" s="42" t="s">
        <v>125</v>
      </c>
      <c r="B59" s="43">
        <v>45986.627083333333</v>
      </c>
      <c r="C59" s="44">
        <v>390</v>
      </c>
      <c r="D59" s="45">
        <v>0.37</v>
      </c>
      <c r="E59" s="45">
        <v>0</v>
      </c>
      <c r="F59" s="45">
        <v>0</v>
      </c>
      <c r="G59" s="45">
        <v>0</v>
      </c>
      <c r="H59" s="46">
        <v>0</v>
      </c>
      <c r="I59" s="45">
        <v>3</v>
      </c>
      <c r="J59" s="45">
        <v>0</v>
      </c>
      <c r="K59" s="46">
        <v>0.25</v>
      </c>
    </row>
    <row r="60" spans="1:23" ht="14.25" customHeight="1" x14ac:dyDescent="0.15">
      <c r="A60" s="42" t="s">
        <v>126</v>
      </c>
      <c r="B60" s="43">
        <v>45986.643055555556</v>
      </c>
      <c r="C60" s="44">
        <v>400</v>
      </c>
      <c r="D60" s="45">
        <v>0.33</v>
      </c>
      <c r="E60" s="45">
        <v>0</v>
      </c>
      <c r="F60" s="45">
        <v>0</v>
      </c>
      <c r="G60" s="45">
        <v>0</v>
      </c>
      <c r="H60" s="46">
        <v>0</v>
      </c>
      <c r="I60" s="45">
        <v>47</v>
      </c>
      <c r="J60" s="45">
        <v>0</v>
      </c>
      <c r="K60" s="46">
        <v>0.25</v>
      </c>
    </row>
    <row r="61" spans="1:23" ht="14.25" customHeight="1" x14ac:dyDescent="0.15">
      <c r="A61" s="42" t="s">
        <v>127</v>
      </c>
      <c r="B61" s="43">
        <v>45985.438194444447</v>
      </c>
      <c r="C61" s="44">
        <v>410</v>
      </c>
      <c r="D61" s="45">
        <v>0.26</v>
      </c>
      <c r="E61" s="45">
        <v>0</v>
      </c>
      <c r="F61" s="45">
        <v>0</v>
      </c>
      <c r="G61" s="45">
        <v>0</v>
      </c>
      <c r="H61" s="46">
        <v>0</v>
      </c>
      <c r="I61" s="45">
        <v>4</v>
      </c>
      <c r="J61" s="45">
        <v>0</v>
      </c>
      <c r="K61" s="46">
        <v>0.25</v>
      </c>
    </row>
    <row r="62" spans="1:23" ht="14.25" customHeight="1" x14ac:dyDescent="0.15">
      <c r="A62" s="49" t="s">
        <v>128</v>
      </c>
      <c r="B62" s="50">
        <v>45986.646527777775</v>
      </c>
      <c r="C62" s="51">
        <v>420</v>
      </c>
      <c r="D62" s="52">
        <v>0.27</v>
      </c>
      <c r="E62" s="52">
        <v>0</v>
      </c>
      <c r="F62" s="52">
        <v>0</v>
      </c>
      <c r="G62" s="52">
        <v>0</v>
      </c>
      <c r="H62" s="53">
        <v>0</v>
      </c>
      <c r="I62" s="52">
        <v>206</v>
      </c>
      <c r="J62" s="52">
        <v>0</v>
      </c>
      <c r="K62" s="53">
        <v>0.25</v>
      </c>
    </row>
    <row r="63" spans="1:23" ht="14.25" customHeight="1" x14ac:dyDescent="0.15"/>
    <row r="64" spans="1:23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</sheetData>
  <hyperlinks>
    <hyperlink ref="A4" r:id="rId1" xr:uid="{00000000-0004-0000-0100-000000000000}"/>
    <hyperlink ref="C4" r:id="rId2" display="https://finance.yahoo.com/quote/NVDA/options/?straddle=false&amp;strike=5&amp;type=all" xr:uid="{00000000-0004-0000-0100-000001000000}"/>
    <hyperlink ref="M4" r:id="rId3" xr:uid="{00000000-0004-0000-0100-000002000000}"/>
    <hyperlink ref="O4" r:id="rId4" display="https://finance.yahoo.com/quote/MSFT/options/?straddle=false&amp;strike=240&amp;type=all" xr:uid="{00000000-0004-0000-0100-000003000000}"/>
    <hyperlink ref="A5" r:id="rId5" xr:uid="{00000000-0004-0000-0100-000004000000}"/>
    <hyperlink ref="C5" r:id="rId6" display="https://finance.yahoo.com/quote/NVDA/options/?straddle=false&amp;strike=15&amp;type=all" xr:uid="{00000000-0004-0000-0100-000005000000}"/>
    <hyperlink ref="M5" r:id="rId7" xr:uid="{00000000-0004-0000-0100-000006000000}"/>
    <hyperlink ref="O5" r:id="rId8" display="https://finance.yahoo.com/quote/MSFT/options/?straddle=false&amp;strike=250&amp;type=all" xr:uid="{00000000-0004-0000-0100-000007000000}"/>
    <hyperlink ref="A6" r:id="rId9" xr:uid="{00000000-0004-0000-0100-000008000000}"/>
    <hyperlink ref="C6" r:id="rId10" display="https://finance.yahoo.com/quote/NVDA/options/?straddle=false&amp;strike=20&amp;type=all" xr:uid="{00000000-0004-0000-0100-000009000000}"/>
    <hyperlink ref="M6" r:id="rId11" xr:uid="{00000000-0004-0000-0100-00000A000000}"/>
    <hyperlink ref="O6" r:id="rId12" display="https://finance.yahoo.com/quote/MSFT/options/?straddle=false&amp;strike=260&amp;type=all" xr:uid="{00000000-0004-0000-0100-00000B000000}"/>
    <hyperlink ref="A7" r:id="rId13" xr:uid="{00000000-0004-0000-0100-00000C000000}"/>
    <hyperlink ref="C7" r:id="rId14" display="https://finance.yahoo.com/quote/NVDA/options/?straddle=false&amp;strike=25&amp;type=all" xr:uid="{00000000-0004-0000-0100-00000D000000}"/>
    <hyperlink ref="M7" r:id="rId15" xr:uid="{00000000-0004-0000-0100-00000E000000}"/>
    <hyperlink ref="O7" r:id="rId16" display="https://finance.yahoo.com/quote/MSFT/options/?straddle=false&amp;strike=270&amp;type=all" xr:uid="{00000000-0004-0000-0100-00000F000000}"/>
    <hyperlink ref="A8" r:id="rId17" xr:uid="{00000000-0004-0000-0100-000010000000}"/>
    <hyperlink ref="C8" r:id="rId18" display="https://finance.yahoo.com/quote/NVDA/options/?straddle=false&amp;strike=30&amp;type=all" xr:uid="{00000000-0004-0000-0100-000011000000}"/>
    <hyperlink ref="M8" r:id="rId19" xr:uid="{00000000-0004-0000-0100-000012000000}"/>
    <hyperlink ref="O8" r:id="rId20" display="https://finance.yahoo.com/quote/MSFT/options/?straddle=false&amp;strike=300&amp;type=all" xr:uid="{00000000-0004-0000-0100-000013000000}"/>
    <hyperlink ref="A9" r:id="rId21" xr:uid="{00000000-0004-0000-0100-000014000000}"/>
    <hyperlink ref="C9" r:id="rId22" display="https://finance.yahoo.com/quote/NVDA/options/?straddle=false&amp;strike=40&amp;type=all" xr:uid="{00000000-0004-0000-0100-000015000000}"/>
    <hyperlink ref="M9" r:id="rId23" xr:uid="{00000000-0004-0000-0100-000016000000}"/>
    <hyperlink ref="O9" r:id="rId24" display="https://finance.yahoo.com/quote/MSFT/options/?straddle=false&amp;strike=320&amp;type=all" xr:uid="{00000000-0004-0000-0100-000017000000}"/>
    <hyperlink ref="A10" r:id="rId25" xr:uid="{00000000-0004-0000-0100-000018000000}"/>
    <hyperlink ref="C10" r:id="rId26" display="https://finance.yahoo.com/quote/NVDA/options/?straddle=false&amp;strike=50&amp;type=all" xr:uid="{00000000-0004-0000-0100-000019000000}"/>
    <hyperlink ref="M10" r:id="rId27" xr:uid="{00000000-0004-0000-0100-00001A000000}"/>
    <hyperlink ref="O10" r:id="rId28" display="https://finance.yahoo.com/quote/MSFT/options/?straddle=false&amp;strike=330&amp;type=all" xr:uid="{00000000-0004-0000-0100-00001B000000}"/>
    <hyperlink ref="A11" r:id="rId29" xr:uid="{00000000-0004-0000-0100-00001C000000}"/>
    <hyperlink ref="C11" r:id="rId30" display="https://finance.yahoo.com/quote/NVDA/options/?straddle=false&amp;strike=55&amp;type=all" xr:uid="{00000000-0004-0000-0100-00001D000000}"/>
    <hyperlink ref="M11" r:id="rId31" xr:uid="{00000000-0004-0000-0100-00001E000000}"/>
    <hyperlink ref="O11" r:id="rId32" display="https://finance.yahoo.com/quote/MSFT/options/?straddle=false&amp;strike=340&amp;type=all" xr:uid="{00000000-0004-0000-0100-00001F000000}"/>
    <hyperlink ref="A12" r:id="rId33" xr:uid="{00000000-0004-0000-0100-000020000000}"/>
    <hyperlink ref="C12" r:id="rId34" display="https://finance.yahoo.com/quote/NVDA/options/?straddle=false&amp;strike=60&amp;type=all" xr:uid="{00000000-0004-0000-0100-000021000000}"/>
    <hyperlink ref="M12" r:id="rId35" xr:uid="{00000000-0004-0000-0100-000022000000}"/>
    <hyperlink ref="O12" r:id="rId36" display="https://finance.yahoo.com/quote/MSFT/options/?straddle=false&amp;strike=350&amp;type=all" xr:uid="{00000000-0004-0000-0100-000023000000}"/>
    <hyperlink ref="A13" r:id="rId37" xr:uid="{00000000-0004-0000-0100-000024000000}"/>
    <hyperlink ref="C13" r:id="rId38" display="https://finance.yahoo.com/quote/NVDA/options/?straddle=false&amp;strike=65&amp;type=all" xr:uid="{00000000-0004-0000-0100-000025000000}"/>
    <hyperlink ref="M13" r:id="rId39" xr:uid="{00000000-0004-0000-0100-000026000000}"/>
    <hyperlink ref="O13" r:id="rId40" display="https://finance.yahoo.com/quote/MSFT/options/?straddle=false&amp;strike=360&amp;type=all" xr:uid="{00000000-0004-0000-0100-000027000000}"/>
    <hyperlink ref="A14" r:id="rId41" xr:uid="{00000000-0004-0000-0100-000028000000}"/>
    <hyperlink ref="C14" r:id="rId42" display="https://finance.yahoo.com/quote/NVDA/options/?straddle=false&amp;strike=70&amp;type=all" xr:uid="{00000000-0004-0000-0100-000029000000}"/>
    <hyperlink ref="M14" r:id="rId43" xr:uid="{00000000-0004-0000-0100-00002A000000}"/>
    <hyperlink ref="O14" r:id="rId44" display="https://finance.yahoo.com/quote/MSFT/options/?straddle=false&amp;strike=370&amp;type=all" xr:uid="{00000000-0004-0000-0100-00002B000000}"/>
    <hyperlink ref="A15" r:id="rId45" xr:uid="{00000000-0004-0000-0100-00002C000000}"/>
    <hyperlink ref="C15" r:id="rId46" display="https://finance.yahoo.com/quote/NVDA/options/?straddle=false&amp;strike=75&amp;type=all" xr:uid="{00000000-0004-0000-0100-00002D000000}"/>
    <hyperlink ref="M15" r:id="rId47" xr:uid="{00000000-0004-0000-0100-00002E000000}"/>
    <hyperlink ref="O15" r:id="rId48" display="https://finance.yahoo.com/quote/MSFT/options/?straddle=false&amp;strike=380&amp;type=all" xr:uid="{00000000-0004-0000-0100-00002F000000}"/>
    <hyperlink ref="A16" r:id="rId49" xr:uid="{00000000-0004-0000-0100-000030000000}"/>
    <hyperlink ref="C16" r:id="rId50" display="https://finance.yahoo.com/quote/NVDA/options/?straddle=false&amp;strike=80&amp;type=all" xr:uid="{00000000-0004-0000-0100-000031000000}"/>
    <hyperlink ref="M16" r:id="rId51" xr:uid="{00000000-0004-0000-0100-000032000000}"/>
    <hyperlink ref="O16" r:id="rId52" display="https://finance.yahoo.com/quote/MSFT/options/?straddle=false&amp;strike=390&amp;type=all" xr:uid="{00000000-0004-0000-0100-000033000000}"/>
    <hyperlink ref="A17" r:id="rId53" xr:uid="{00000000-0004-0000-0100-000034000000}"/>
    <hyperlink ref="C17" r:id="rId54" display="https://finance.yahoo.com/quote/NVDA/options/?straddle=false&amp;strike=85&amp;type=all" xr:uid="{00000000-0004-0000-0100-000035000000}"/>
    <hyperlink ref="M17" r:id="rId55" xr:uid="{00000000-0004-0000-0100-000036000000}"/>
    <hyperlink ref="O17" r:id="rId56" display="https://finance.yahoo.com/quote/MSFT/options/?straddle=false&amp;strike=400&amp;type=all" xr:uid="{00000000-0004-0000-0100-000037000000}"/>
    <hyperlink ref="A18" r:id="rId57" xr:uid="{00000000-0004-0000-0100-000038000000}"/>
    <hyperlink ref="C18" r:id="rId58" display="https://finance.yahoo.com/quote/NVDA/options/?straddle=false&amp;strike=90&amp;type=all" xr:uid="{00000000-0004-0000-0100-000039000000}"/>
    <hyperlink ref="M18" r:id="rId59" xr:uid="{00000000-0004-0000-0100-00003A000000}"/>
    <hyperlink ref="O18" r:id="rId60" display="https://finance.yahoo.com/quote/MSFT/options/?straddle=false&amp;strike=410&amp;type=all" xr:uid="{00000000-0004-0000-0100-00003B000000}"/>
    <hyperlink ref="A19" r:id="rId61" xr:uid="{00000000-0004-0000-0100-00003C000000}"/>
    <hyperlink ref="C19" r:id="rId62" display="https://finance.yahoo.com/quote/NVDA/options/?straddle=false&amp;strike=95&amp;type=all" xr:uid="{00000000-0004-0000-0100-00003D000000}"/>
    <hyperlink ref="M19" r:id="rId63" xr:uid="{00000000-0004-0000-0100-00003E000000}"/>
    <hyperlink ref="O19" r:id="rId64" display="https://finance.yahoo.com/quote/MSFT/options/?straddle=false&amp;strike=420&amp;type=all" xr:uid="{00000000-0004-0000-0100-00003F000000}"/>
    <hyperlink ref="A20" r:id="rId65" xr:uid="{00000000-0004-0000-0100-000040000000}"/>
    <hyperlink ref="C20" r:id="rId66" display="https://finance.yahoo.com/quote/NVDA/options/?straddle=false&amp;strike=100&amp;type=all" xr:uid="{00000000-0004-0000-0100-000041000000}"/>
    <hyperlink ref="M20" r:id="rId67" xr:uid="{00000000-0004-0000-0100-000042000000}"/>
    <hyperlink ref="O20" r:id="rId68" display="https://finance.yahoo.com/quote/MSFT/options/?straddle=false&amp;strike=430&amp;type=all" xr:uid="{00000000-0004-0000-0100-000043000000}"/>
    <hyperlink ref="A21" r:id="rId69" xr:uid="{00000000-0004-0000-0100-000044000000}"/>
    <hyperlink ref="C21" r:id="rId70" display="https://finance.yahoo.com/quote/NVDA/options/?straddle=false&amp;strike=105&amp;type=all" xr:uid="{00000000-0004-0000-0100-000045000000}"/>
    <hyperlink ref="M21" r:id="rId71" xr:uid="{00000000-0004-0000-0100-000046000000}"/>
    <hyperlink ref="O21" r:id="rId72" display="https://finance.yahoo.com/quote/MSFT/options/?straddle=false&amp;strike=440&amp;type=all" xr:uid="{00000000-0004-0000-0100-000047000000}"/>
    <hyperlink ref="A22" r:id="rId73" xr:uid="{00000000-0004-0000-0100-000048000000}"/>
    <hyperlink ref="C22" r:id="rId74" display="https://finance.yahoo.com/quote/NVDA/options/?straddle=false&amp;strike=110&amp;type=all" xr:uid="{00000000-0004-0000-0100-000049000000}"/>
    <hyperlink ref="M22" r:id="rId75" xr:uid="{00000000-0004-0000-0100-00004A000000}"/>
    <hyperlink ref="O22" r:id="rId76" display="https://finance.yahoo.com/quote/MSFT/options/?straddle=false&amp;strike=450&amp;type=all" xr:uid="{00000000-0004-0000-0100-00004B000000}"/>
    <hyperlink ref="A23" r:id="rId77" xr:uid="{00000000-0004-0000-0100-00004C000000}"/>
    <hyperlink ref="C23" r:id="rId78" display="https://finance.yahoo.com/quote/NVDA/options/?straddle=false&amp;strike=115&amp;type=all" xr:uid="{00000000-0004-0000-0100-00004D000000}"/>
    <hyperlink ref="M23" r:id="rId79" xr:uid="{00000000-0004-0000-0100-00004E000000}"/>
    <hyperlink ref="O23" r:id="rId80" display="https://finance.yahoo.com/quote/MSFT/options/?straddle=false&amp;strike=460&amp;type=all" xr:uid="{00000000-0004-0000-0100-00004F000000}"/>
    <hyperlink ref="A24" r:id="rId81" xr:uid="{00000000-0004-0000-0100-000050000000}"/>
    <hyperlink ref="C24" r:id="rId82" display="https://finance.yahoo.com/quote/NVDA/options/?straddle=false&amp;strike=120&amp;type=all" xr:uid="{00000000-0004-0000-0100-000051000000}"/>
    <hyperlink ref="M24" r:id="rId83" xr:uid="{00000000-0004-0000-0100-000052000000}"/>
    <hyperlink ref="O24" r:id="rId84" display="https://finance.yahoo.com/quote/MSFT/options/?straddle=false&amp;strike=470&amp;type=all" xr:uid="{00000000-0004-0000-0100-000053000000}"/>
    <hyperlink ref="A25" r:id="rId85" xr:uid="{00000000-0004-0000-0100-000054000000}"/>
    <hyperlink ref="C25" r:id="rId86" display="https://finance.yahoo.com/quote/NVDA/options/?straddle=false&amp;strike=125&amp;type=all" xr:uid="{00000000-0004-0000-0100-000055000000}"/>
    <hyperlink ref="M25" r:id="rId87" xr:uid="{00000000-0004-0000-0100-000056000000}"/>
    <hyperlink ref="O25" r:id="rId88" display="https://finance.yahoo.com/quote/MSFT/options/?straddle=false&amp;strike=480&amp;type=all" xr:uid="{00000000-0004-0000-0100-000057000000}"/>
    <hyperlink ref="A26" r:id="rId89" xr:uid="{00000000-0004-0000-0100-000058000000}"/>
    <hyperlink ref="C26" r:id="rId90" display="https://finance.yahoo.com/quote/NVDA/options/?straddle=false&amp;strike=130&amp;type=all" xr:uid="{00000000-0004-0000-0100-000059000000}"/>
    <hyperlink ref="M26" r:id="rId91" xr:uid="{00000000-0004-0000-0100-00005A000000}"/>
    <hyperlink ref="O26" r:id="rId92" display="https://finance.yahoo.com/quote/MSFT/options/?straddle=false&amp;strike=490&amp;type=all" xr:uid="{00000000-0004-0000-0100-00005B000000}"/>
    <hyperlink ref="A27" r:id="rId93" xr:uid="{00000000-0004-0000-0100-00005C000000}"/>
    <hyperlink ref="C27" r:id="rId94" display="https://finance.yahoo.com/quote/NVDA/options/?straddle=false&amp;strike=135&amp;type=all" xr:uid="{00000000-0004-0000-0100-00005D000000}"/>
    <hyperlink ref="M27" r:id="rId95" xr:uid="{00000000-0004-0000-0100-00005E000000}"/>
    <hyperlink ref="O27" r:id="rId96" display="https://finance.yahoo.com/quote/MSFT/options/?straddle=false&amp;strike=500&amp;type=all" xr:uid="{00000000-0004-0000-0100-00005F000000}"/>
    <hyperlink ref="A28" r:id="rId97" xr:uid="{00000000-0004-0000-0100-000060000000}"/>
    <hyperlink ref="C28" r:id="rId98" display="https://finance.yahoo.com/quote/NVDA/options/?straddle=false&amp;strike=140&amp;type=all" xr:uid="{00000000-0004-0000-0100-000061000000}"/>
    <hyperlink ref="M28" r:id="rId99" xr:uid="{00000000-0004-0000-0100-000062000000}"/>
    <hyperlink ref="O28" r:id="rId100" display="https://finance.yahoo.com/quote/MSFT/options/?straddle=false&amp;strike=510&amp;type=all" xr:uid="{00000000-0004-0000-0100-000063000000}"/>
    <hyperlink ref="A29" r:id="rId101" xr:uid="{00000000-0004-0000-0100-000064000000}"/>
    <hyperlink ref="C29" r:id="rId102" display="https://finance.yahoo.com/quote/NVDA/options/?straddle=false&amp;strike=145&amp;type=all" xr:uid="{00000000-0004-0000-0100-000065000000}"/>
    <hyperlink ref="M29" r:id="rId103" xr:uid="{00000000-0004-0000-0100-000066000000}"/>
    <hyperlink ref="O29" r:id="rId104" display="https://finance.yahoo.com/quote/MSFT/options/?straddle=false&amp;strike=520&amp;type=all" xr:uid="{00000000-0004-0000-0100-000067000000}"/>
    <hyperlink ref="A30" r:id="rId105" xr:uid="{00000000-0004-0000-0100-000068000000}"/>
    <hyperlink ref="C30" r:id="rId106" display="https://finance.yahoo.com/quote/NVDA/options/?straddle=false&amp;strike=150&amp;type=all" xr:uid="{00000000-0004-0000-0100-000069000000}"/>
    <hyperlink ref="M30" r:id="rId107" xr:uid="{00000000-0004-0000-0100-00006A000000}"/>
    <hyperlink ref="O30" r:id="rId108" display="https://finance.yahoo.com/quote/MSFT/options/?straddle=false&amp;strike=530&amp;type=all" xr:uid="{00000000-0004-0000-0100-00006B000000}"/>
    <hyperlink ref="A31" r:id="rId109" xr:uid="{00000000-0004-0000-0100-00006C000000}"/>
    <hyperlink ref="C31" r:id="rId110" display="https://finance.yahoo.com/quote/NVDA/options/?straddle=false&amp;strike=155&amp;type=all" xr:uid="{00000000-0004-0000-0100-00006D000000}"/>
    <hyperlink ref="M31" r:id="rId111" xr:uid="{00000000-0004-0000-0100-00006E000000}"/>
    <hyperlink ref="O31" r:id="rId112" display="https://finance.yahoo.com/quote/MSFT/options/?straddle=false&amp;strike=540&amp;type=all" xr:uid="{00000000-0004-0000-0100-00006F000000}"/>
    <hyperlink ref="A32" r:id="rId113" xr:uid="{00000000-0004-0000-0100-000070000000}"/>
    <hyperlink ref="C32" r:id="rId114" display="https://finance.yahoo.com/quote/NVDA/options/?straddle=false&amp;strike=160&amp;type=all" xr:uid="{00000000-0004-0000-0100-000071000000}"/>
    <hyperlink ref="M32" r:id="rId115" xr:uid="{00000000-0004-0000-0100-000072000000}"/>
    <hyperlink ref="O32" r:id="rId116" display="https://finance.yahoo.com/quote/MSFT/options/?straddle=false&amp;strike=550&amp;type=all" xr:uid="{00000000-0004-0000-0100-000073000000}"/>
    <hyperlink ref="A33" r:id="rId117" xr:uid="{00000000-0004-0000-0100-000074000000}"/>
    <hyperlink ref="C33" r:id="rId118" display="https://finance.yahoo.com/quote/NVDA/options/?straddle=false&amp;strike=165&amp;type=all" xr:uid="{00000000-0004-0000-0100-000075000000}"/>
    <hyperlink ref="M33" r:id="rId119" xr:uid="{00000000-0004-0000-0100-000076000000}"/>
    <hyperlink ref="O33" r:id="rId120" display="https://finance.yahoo.com/quote/MSFT/options/?straddle=false&amp;strike=560&amp;type=all" xr:uid="{00000000-0004-0000-0100-000077000000}"/>
    <hyperlink ref="A34" r:id="rId121" xr:uid="{00000000-0004-0000-0100-000078000000}"/>
    <hyperlink ref="C34" r:id="rId122" display="https://finance.yahoo.com/quote/NVDA/options/?straddle=false&amp;strike=170&amp;type=all" xr:uid="{00000000-0004-0000-0100-000079000000}"/>
    <hyperlink ref="M34" r:id="rId123" xr:uid="{00000000-0004-0000-0100-00007A000000}"/>
    <hyperlink ref="O34" r:id="rId124" display="https://finance.yahoo.com/quote/MSFT/options/?straddle=false&amp;strike=570&amp;type=all" xr:uid="{00000000-0004-0000-0100-00007B000000}"/>
    <hyperlink ref="A35" r:id="rId125" xr:uid="{00000000-0004-0000-0100-00007C000000}"/>
    <hyperlink ref="C35" r:id="rId126" display="https://finance.yahoo.com/quote/NVDA/options/?straddle=false&amp;strike=175&amp;type=all" xr:uid="{00000000-0004-0000-0100-00007D000000}"/>
    <hyperlink ref="M35" r:id="rId127" xr:uid="{00000000-0004-0000-0100-00007E000000}"/>
    <hyperlink ref="O35" r:id="rId128" display="https://finance.yahoo.com/quote/MSFT/options/?straddle=false&amp;strike=580&amp;type=all" xr:uid="{00000000-0004-0000-0100-00007F000000}"/>
    <hyperlink ref="A36" r:id="rId129" xr:uid="{00000000-0004-0000-0100-000080000000}"/>
    <hyperlink ref="C36" r:id="rId130" display="https://finance.yahoo.com/quote/NVDA/options/?straddle=false&amp;strike=180&amp;type=all" xr:uid="{00000000-0004-0000-0100-000081000000}"/>
    <hyperlink ref="M36" r:id="rId131" xr:uid="{00000000-0004-0000-0100-000082000000}"/>
    <hyperlink ref="O36" r:id="rId132" display="https://finance.yahoo.com/quote/MSFT/options/?straddle=false&amp;strike=590&amp;type=all" xr:uid="{00000000-0004-0000-0100-000083000000}"/>
    <hyperlink ref="A37" r:id="rId133" xr:uid="{00000000-0004-0000-0100-000084000000}"/>
    <hyperlink ref="C37" r:id="rId134" display="https://finance.yahoo.com/quote/NVDA/options/?straddle=false&amp;strike=185&amp;type=all" xr:uid="{00000000-0004-0000-0100-000085000000}"/>
    <hyperlink ref="M37" r:id="rId135" xr:uid="{00000000-0004-0000-0100-000086000000}"/>
    <hyperlink ref="O37" r:id="rId136" display="https://finance.yahoo.com/quote/MSFT/options/?straddle=false&amp;strike=600&amp;type=all" xr:uid="{00000000-0004-0000-0100-000087000000}"/>
    <hyperlink ref="A38" r:id="rId137" xr:uid="{00000000-0004-0000-0100-000088000000}"/>
    <hyperlink ref="C38" r:id="rId138" display="https://finance.yahoo.com/quote/NVDA/options/?straddle=false&amp;strike=190&amp;type=all" xr:uid="{00000000-0004-0000-0100-000089000000}"/>
    <hyperlink ref="M38" r:id="rId139" xr:uid="{00000000-0004-0000-0100-00008A000000}"/>
    <hyperlink ref="O38" r:id="rId140" display="https://finance.yahoo.com/quote/MSFT/options/?straddle=false&amp;strike=610&amp;type=all" xr:uid="{00000000-0004-0000-0100-00008B000000}"/>
    <hyperlink ref="A39" r:id="rId141" xr:uid="{00000000-0004-0000-0100-00008C000000}"/>
    <hyperlink ref="C39" r:id="rId142" display="https://finance.yahoo.com/quote/NVDA/options/?straddle=false&amp;strike=195&amp;type=all" xr:uid="{00000000-0004-0000-0100-00008D000000}"/>
    <hyperlink ref="M39" r:id="rId143" xr:uid="{00000000-0004-0000-0100-00008E000000}"/>
    <hyperlink ref="O39" r:id="rId144" display="https://finance.yahoo.com/quote/MSFT/options/?straddle=false&amp;strike=620&amp;type=all" xr:uid="{00000000-0004-0000-0100-00008F000000}"/>
    <hyperlink ref="A40" r:id="rId145" xr:uid="{00000000-0004-0000-0100-000090000000}"/>
    <hyperlink ref="C40" r:id="rId146" display="https://finance.yahoo.com/quote/NVDA/options/?straddle=false&amp;strike=200&amp;type=all" xr:uid="{00000000-0004-0000-0100-000091000000}"/>
    <hyperlink ref="M40" r:id="rId147" xr:uid="{00000000-0004-0000-0100-000092000000}"/>
    <hyperlink ref="O40" r:id="rId148" display="https://finance.yahoo.com/quote/MSFT/options/?straddle=false&amp;strike=630&amp;type=all" xr:uid="{00000000-0004-0000-0100-000093000000}"/>
    <hyperlink ref="A41" r:id="rId149" xr:uid="{00000000-0004-0000-0100-000094000000}"/>
    <hyperlink ref="C41" r:id="rId150" display="https://finance.yahoo.com/quote/NVDA/options/?straddle=false&amp;strike=210&amp;type=all" xr:uid="{00000000-0004-0000-0100-000095000000}"/>
    <hyperlink ref="M41" r:id="rId151" xr:uid="{00000000-0004-0000-0100-000096000000}"/>
    <hyperlink ref="O41" r:id="rId152" display="https://finance.yahoo.com/quote/MSFT/options/?straddle=false&amp;strike=640&amp;type=all" xr:uid="{00000000-0004-0000-0100-000097000000}"/>
    <hyperlink ref="A42" r:id="rId153" xr:uid="{00000000-0004-0000-0100-000098000000}"/>
    <hyperlink ref="C42" r:id="rId154" display="https://finance.yahoo.com/quote/NVDA/options/?straddle=false&amp;strike=220&amp;type=all" xr:uid="{00000000-0004-0000-0100-000099000000}"/>
    <hyperlink ref="M42" r:id="rId155" xr:uid="{00000000-0004-0000-0100-00009A000000}"/>
    <hyperlink ref="O42" r:id="rId156" display="https://finance.yahoo.com/quote/MSFT/options/?straddle=false&amp;strike=650&amp;type=all" xr:uid="{00000000-0004-0000-0100-00009B000000}"/>
    <hyperlink ref="A43" r:id="rId157" xr:uid="{00000000-0004-0000-0100-00009C000000}"/>
    <hyperlink ref="C43" r:id="rId158" display="https://finance.yahoo.com/quote/NVDA/options/?straddle=false&amp;strike=230&amp;type=all" xr:uid="{00000000-0004-0000-0100-00009D000000}"/>
    <hyperlink ref="M43" r:id="rId159" xr:uid="{00000000-0004-0000-0100-00009E000000}"/>
    <hyperlink ref="O43" r:id="rId160" display="https://finance.yahoo.com/quote/MSFT/options/?straddle=false&amp;strike=660&amp;type=all" xr:uid="{00000000-0004-0000-0100-00009F000000}"/>
    <hyperlink ref="A44" r:id="rId161" xr:uid="{00000000-0004-0000-0100-0000A0000000}"/>
    <hyperlink ref="C44" r:id="rId162" display="https://finance.yahoo.com/quote/NVDA/options/?straddle=false&amp;strike=240&amp;type=all" xr:uid="{00000000-0004-0000-0100-0000A1000000}"/>
    <hyperlink ref="M44" r:id="rId163" xr:uid="{00000000-0004-0000-0100-0000A2000000}"/>
    <hyperlink ref="O44" r:id="rId164" display="https://finance.yahoo.com/quote/MSFT/options/?straddle=false&amp;strike=680&amp;type=all" xr:uid="{00000000-0004-0000-0100-0000A3000000}"/>
    <hyperlink ref="A45" r:id="rId165" xr:uid="{00000000-0004-0000-0100-0000A4000000}"/>
    <hyperlink ref="C45" r:id="rId166" display="https://finance.yahoo.com/quote/NVDA/options/?straddle=false&amp;strike=250&amp;type=all" xr:uid="{00000000-0004-0000-0100-0000A5000000}"/>
    <hyperlink ref="M45" r:id="rId167" xr:uid="{00000000-0004-0000-0100-0000A6000000}"/>
    <hyperlink ref="O45" r:id="rId168" display="https://finance.yahoo.com/quote/MSFT/options/?straddle=false&amp;strike=700&amp;type=all" xr:uid="{00000000-0004-0000-0100-0000A7000000}"/>
    <hyperlink ref="A46" r:id="rId169" xr:uid="{00000000-0004-0000-0100-0000A8000000}"/>
    <hyperlink ref="C46" r:id="rId170" display="https://finance.yahoo.com/quote/NVDA/options/?straddle=false&amp;strike=260&amp;type=all" xr:uid="{00000000-0004-0000-0100-0000A9000000}"/>
    <hyperlink ref="M46" r:id="rId171" xr:uid="{00000000-0004-0000-0100-0000AA000000}"/>
    <hyperlink ref="O46" r:id="rId172" display="https://finance.yahoo.com/quote/MSFT/options/?straddle=false&amp;strike=720&amp;type=all" xr:uid="{00000000-0004-0000-0100-0000AB000000}"/>
    <hyperlink ref="A47" r:id="rId173" xr:uid="{00000000-0004-0000-0100-0000AC000000}"/>
    <hyperlink ref="C47" r:id="rId174" display="https://finance.yahoo.com/quote/NVDA/options/?straddle=false&amp;strike=270&amp;type=all" xr:uid="{00000000-0004-0000-0100-0000AD000000}"/>
    <hyperlink ref="M47" r:id="rId175" xr:uid="{00000000-0004-0000-0100-0000AE000000}"/>
    <hyperlink ref="O47" r:id="rId176" display="https://finance.yahoo.com/quote/MSFT/options/?straddle=false&amp;strike=740&amp;type=all" xr:uid="{00000000-0004-0000-0100-0000AF000000}"/>
    <hyperlink ref="A48" r:id="rId177" xr:uid="{00000000-0004-0000-0100-0000B0000000}"/>
    <hyperlink ref="C48" r:id="rId178" display="https://finance.yahoo.com/quote/NVDA/options/?straddle=false&amp;strike=280&amp;type=all" xr:uid="{00000000-0004-0000-0100-0000B1000000}"/>
    <hyperlink ref="M48" r:id="rId179" xr:uid="{00000000-0004-0000-0100-0000B2000000}"/>
    <hyperlink ref="O48" r:id="rId180" display="https://finance.yahoo.com/quote/MSFT/options/?straddle=false&amp;strike=760&amp;type=all" xr:uid="{00000000-0004-0000-0100-0000B3000000}"/>
    <hyperlink ref="A49" r:id="rId181" xr:uid="{00000000-0004-0000-0100-0000B4000000}"/>
    <hyperlink ref="C49" r:id="rId182" display="https://finance.yahoo.com/quote/NVDA/options/?straddle=false&amp;strike=290&amp;type=all" xr:uid="{00000000-0004-0000-0100-0000B5000000}"/>
    <hyperlink ref="M49" r:id="rId183" xr:uid="{00000000-0004-0000-0100-0000B6000000}"/>
    <hyperlink ref="O49" r:id="rId184" display="https://finance.yahoo.com/quote/MSFT/options/?straddle=false&amp;strike=780&amp;type=all" xr:uid="{00000000-0004-0000-0100-0000B7000000}"/>
    <hyperlink ref="A50" r:id="rId185" xr:uid="{00000000-0004-0000-0100-0000B8000000}"/>
    <hyperlink ref="C50" r:id="rId186" display="https://finance.yahoo.com/quote/NVDA/options/?straddle=false&amp;strike=300&amp;type=all" xr:uid="{00000000-0004-0000-0100-0000B9000000}"/>
    <hyperlink ref="M50" r:id="rId187" xr:uid="{00000000-0004-0000-0100-0000BA000000}"/>
    <hyperlink ref="O50" r:id="rId188" display="https://finance.yahoo.com/quote/MSFT/options/?straddle=false&amp;strike=800&amp;type=all" xr:uid="{00000000-0004-0000-0100-0000BB000000}"/>
    <hyperlink ref="A51" r:id="rId189" xr:uid="{00000000-0004-0000-0100-0000BC000000}"/>
    <hyperlink ref="C51" r:id="rId190" display="https://finance.yahoo.com/quote/NVDA/options/?straddle=false&amp;strike=310&amp;type=all" xr:uid="{00000000-0004-0000-0100-0000BD000000}"/>
    <hyperlink ref="A52" r:id="rId191" xr:uid="{00000000-0004-0000-0100-0000BE000000}"/>
    <hyperlink ref="C52" r:id="rId192" display="https://finance.yahoo.com/quote/NVDA/options/?straddle=false&amp;strike=320&amp;type=all" xr:uid="{00000000-0004-0000-0100-0000BF000000}"/>
    <hyperlink ref="A53" r:id="rId193" xr:uid="{00000000-0004-0000-0100-0000C0000000}"/>
    <hyperlink ref="C53" r:id="rId194" display="https://finance.yahoo.com/quote/NVDA/options/?straddle=false&amp;strike=330&amp;type=all" xr:uid="{00000000-0004-0000-0100-0000C1000000}"/>
    <hyperlink ref="A54" r:id="rId195" xr:uid="{00000000-0004-0000-0100-0000C2000000}"/>
    <hyperlink ref="C54" r:id="rId196" display="https://finance.yahoo.com/quote/NVDA/options/?straddle=false&amp;strike=340&amp;type=all" xr:uid="{00000000-0004-0000-0100-0000C3000000}"/>
    <hyperlink ref="A55" r:id="rId197" xr:uid="{00000000-0004-0000-0100-0000C4000000}"/>
    <hyperlink ref="C55" r:id="rId198" display="https://finance.yahoo.com/quote/NVDA/options/?straddle=false&amp;strike=350&amp;type=all" xr:uid="{00000000-0004-0000-0100-0000C5000000}"/>
    <hyperlink ref="A56" r:id="rId199" xr:uid="{00000000-0004-0000-0100-0000C6000000}"/>
    <hyperlink ref="C56" r:id="rId200" display="https://finance.yahoo.com/quote/NVDA/options/?straddle=false&amp;strike=360&amp;type=all" xr:uid="{00000000-0004-0000-0100-0000C7000000}"/>
    <hyperlink ref="A57" r:id="rId201" xr:uid="{00000000-0004-0000-0100-0000C8000000}"/>
    <hyperlink ref="C57" r:id="rId202" display="https://finance.yahoo.com/quote/NVDA/options/?straddle=false&amp;strike=370&amp;type=all" xr:uid="{00000000-0004-0000-0100-0000C9000000}"/>
    <hyperlink ref="A58" r:id="rId203" xr:uid="{00000000-0004-0000-0100-0000CA000000}"/>
    <hyperlink ref="C58" r:id="rId204" display="https://finance.yahoo.com/quote/NVDA/options/?straddle=false&amp;strike=380&amp;type=all" xr:uid="{00000000-0004-0000-0100-0000CB000000}"/>
    <hyperlink ref="A59" r:id="rId205" xr:uid="{00000000-0004-0000-0100-0000CC000000}"/>
    <hyperlink ref="C59" r:id="rId206" display="https://finance.yahoo.com/quote/NVDA/options/?straddle=false&amp;strike=390&amp;type=all" xr:uid="{00000000-0004-0000-0100-0000CD000000}"/>
    <hyperlink ref="A60" r:id="rId207" xr:uid="{00000000-0004-0000-0100-0000CE000000}"/>
    <hyperlink ref="C60" r:id="rId208" display="https://finance.yahoo.com/quote/NVDA/options/?straddle=false&amp;strike=400&amp;type=all" xr:uid="{00000000-0004-0000-0100-0000CF000000}"/>
    <hyperlink ref="A61" r:id="rId209" xr:uid="{00000000-0004-0000-0100-0000D0000000}"/>
    <hyperlink ref="C61" r:id="rId210" display="https://finance.yahoo.com/quote/NVDA/options/?straddle=false&amp;strike=410&amp;type=all" xr:uid="{00000000-0004-0000-0100-0000D1000000}"/>
    <hyperlink ref="A62" r:id="rId211" xr:uid="{00000000-0004-0000-0100-0000D2000000}"/>
    <hyperlink ref="C62" r:id="rId212" display="https://finance.yahoo.com/quote/NVDA/options/?straddle=false&amp;strike=420&amp;type=all" xr:uid="{00000000-0004-0000-0100-0000D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D13E-DE0E-4948-8EFA-F23942646576}">
  <dimension ref="A1:AM10005"/>
  <sheetViews>
    <sheetView tabSelected="1" topLeftCell="Y11" zoomScale="89" workbookViewId="0">
      <selection activeCell="AN24" sqref="AN24"/>
    </sheetView>
  </sheetViews>
  <sheetFormatPr baseColWidth="10" defaultColWidth="8.83203125" defaultRowHeight="15" x14ac:dyDescent="0.2"/>
  <cols>
    <col min="1" max="1" width="8.83203125" style="2"/>
    <col min="2" max="2" width="16.5" style="2" customWidth="1"/>
    <col min="3" max="3" width="15.1640625" style="2" customWidth="1"/>
    <col min="4" max="4" width="18.83203125" style="2" customWidth="1"/>
    <col min="5" max="5" width="10.83203125" style="2" customWidth="1"/>
    <col min="6" max="6" width="10.6640625" style="2" customWidth="1"/>
    <col min="7" max="7" width="11" style="2" customWidth="1"/>
    <col min="8" max="15" width="8.83203125" style="2"/>
    <col min="16" max="16" width="9.1640625" style="2" bestFit="1" customWidth="1"/>
    <col min="17" max="17" width="11.5" style="2" customWidth="1"/>
    <col min="18" max="18" width="9.5" style="2" customWidth="1"/>
    <col min="19" max="19" width="16.5" style="2" customWidth="1"/>
    <col min="20" max="20" width="14.33203125" style="4" customWidth="1"/>
    <col min="21" max="21" width="18.83203125" style="2" customWidth="1"/>
    <col min="22" max="22" width="8.5" style="2" customWidth="1"/>
    <col min="23" max="23" width="11.83203125" style="2" customWidth="1"/>
    <col min="24" max="24" width="14.1640625" style="2" customWidth="1"/>
    <col min="25" max="25" width="12.83203125" style="2" customWidth="1"/>
    <col min="26" max="30" width="8.83203125" style="2"/>
    <col min="31" max="33" width="13.83203125" style="2" customWidth="1"/>
    <col min="34" max="34" width="23.33203125" style="2" customWidth="1"/>
    <col min="35" max="35" width="12.83203125" style="2" customWidth="1"/>
    <col min="36" max="36" width="13" style="2" customWidth="1"/>
    <col min="37" max="37" width="11.33203125" style="2" customWidth="1"/>
    <col min="38" max="38" width="14" style="2" customWidth="1"/>
    <col min="39" max="16384" width="8.83203125" style="2"/>
  </cols>
  <sheetData>
    <row r="1" spans="1:39" s="1" customFormat="1" x14ac:dyDescent="0.2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4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2">
      <c r="G2" s="3"/>
    </row>
    <row r="3" spans="1:39" ht="15" customHeight="1" x14ac:dyDescent="0.2">
      <c r="B3" s="11" t="s">
        <v>129</v>
      </c>
      <c r="C3" s="11" t="s">
        <v>130</v>
      </c>
    </row>
    <row r="4" spans="1:39" x14ac:dyDescent="0.2">
      <c r="B4" s="11" t="s">
        <v>131</v>
      </c>
      <c r="C4" s="18" t="s">
        <v>154</v>
      </c>
      <c r="H4" s="3"/>
      <c r="I4" s="3"/>
      <c r="J4" s="3"/>
      <c r="L4" s="11" t="s">
        <v>164</v>
      </c>
      <c r="M4" s="11"/>
      <c r="N4" s="11"/>
      <c r="O4" s="21" t="s">
        <v>137</v>
      </c>
      <c r="P4" s="11"/>
      <c r="Q4" s="11" t="s">
        <v>165</v>
      </c>
      <c r="R4" s="11"/>
      <c r="S4" s="11"/>
      <c r="T4" s="22"/>
      <c r="U4" s="11"/>
      <c r="AA4" s="21" t="s">
        <v>149</v>
      </c>
      <c r="AB4" s="21"/>
      <c r="AC4" s="21" t="s">
        <v>147</v>
      </c>
      <c r="AD4" s="21"/>
      <c r="AE4" s="21"/>
      <c r="AF4" s="3"/>
    </row>
    <row r="5" spans="1:39" x14ac:dyDescent="0.2">
      <c r="B5" s="11" t="s">
        <v>132</v>
      </c>
      <c r="C5" s="18" t="s">
        <v>153</v>
      </c>
      <c r="G5" s="21" t="s">
        <v>141</v>
      </c>
      <c r="H5" s="3"/>
      <c r="I5" s="3"/>
      <c r="J5" s="3"/>
      <c r="L5" s="11"/>
      <c r="M5" s="21" t="s">
        <v>162</v>
      </c>
      <c r="N5" s="21" t="s">
        <v>163</v>
      </c>
      <c r="O5" s="21" t="s">
        <v>162</v>
      </c>
      <c r="P5" s="21" t="s">
        <v>163</v>
      </c>
      <c r="Q5" s="21" t="s">
        <v>0</v>
      </c>
      <c r="R5" s="21" t="s">
        <v>1</v>
      </c>
      <c r="S5" s="21" t="s">
        <v>135</v>
      </c>
      <c r="T5" s="23" t="s">
        <v>159</v>
      </c>
      <c r="U5" s="21" t="s">
        <v>160</v>
      </c>
      <c r="V5" s="3"/>
      <c r="AA5" s="21" t="s">
        <v>0</v>
      </c>
      <c r="AB5" s="21" t="s">
        <v>1</v>
      </c>
      <c r="AC5" s="21" t="s">
        <v>0</v>
      </c>
      <c r="AD5" s="21" t="s">
        <v>1</v>
      </c>
      <c r="AE5" s="21" t="s">
        <v>150</v>
      </c>
      <c r="AF5" s="3"/>
    </row>
    <row r="6" spans="1:39" x14ac:dyDescent="0.2">
      <c r="B6" s="11" t="s">
        <v>134</v>
      </c>
      <c r="C6" s="14">
        <v>3.7699999999999997E-2</v>
      </c>
      <c r="G6" s="21" t="s">
        <v>0</v>
      </c>
      <c r="H6" s="21"/>
      <c r="I6" s="21" t="s">
        <v>1</v>
      </c>
      <c r="J6" s="21"/>
      <c r="L6" s="21">
        <v>1</v>
      </c>
      <c r="M6" s="22">
        <f ca="1">_xlfn.NORM.S.INV(RAND())</f>
        <v>1.4776522415377797</v>
      </c>
      <c r="N6" s="22">
        <f ca="1">_xlfn.NORM.S.INV(RAND())</f>
        <v>-1.2139451910403933</v>
      </c>
      <c r="O6" s="22">
        <f ca="1">M6</f>
        <v>1.4776522415377797</v>
      </c>
      <c r="P6" s="24">
        <f t="shared" ref="P6:P69" ca="1" si="0">($D$16 * M6) + (SQRT(1 - $D$16^2) * N6)</f>
        <v>-1.8529670158575984E-2</v>
      </c>
      <c r="Q6" s="22">
        <f t="shared" ref="Q6:Q69" ca="1" si="1">$C$12*EXP(($C$6-$C$15-0.5*$C$13^2)*$C$8+$C$13*SQRT($C$8)*O6)</f>
        <v>282.06244681211234</v>
      </c>
      <c r="R6" s="22">
        <f t="shared" ref="R6:R69" ca="1" si="2">$D$12*EXP(($C$6-$D$15-0.5*$D$13^2)*$C$8+$D$13*SQRT($C$8)*P6)</f>
        <v>474.89583941233792</v>
      </c>
      <c r="S6" s="25">
        <f t="shared" ref="S6:S69" ca="1" si="3">SUMPRODUCT(Q6:R6,$C$19:$D$19)</f>
        <v>12908890.068183102</v>
      </c>
      <c r="T6" s="22">
        <f t="shared" ref="T6:T69" ca="1" si="4">MAX(S6-$C$7,0)</f>
        <v>2908890.0681831017</v>
      </c>
      <c r="U6" s="22">
        <f t="shared" ref="U6:U37" ca="1" si="5">T6-AE6</f>
        <v>2927206.9515625988</v>
      </c>
      <c r="V6" s="4"/>
      <c r="AA6" s="26">
        <f ca="1">Q6</f>
        <v>282.06244681211234</v>
      </c>
      <c r="AB6" s="26">
        <f ca="1">R6</f>
        <v>474.89583941233792</v>
      </c>
      <c r="AC6" s="26">
        <f ca="1">MAX(AA6-$X$10,0)</f>
        <v>107.06244681211234</v>
      </c>
      <c r="AD6" s="26">
        <f ca="1">MAX(AB6-$Y$10,0)</f>
        <v>0</v>
      </c>
      <c r="AE6" s="27">
        <f ca="1">T6-$AL$7-SUMPRODUCT($AH$17:$AK$17,AA6:AD6)</f>
        <v>-18316.8833794971</v>
      </c>
      <c r="AF6" s="5"/>
      <c r="AH6" s="21" t="s">
        <v>170</v>
      </c>
      <c r="AI6" s="11"/>
      <c r="AJ6" s="11"/>
      <c r="AK6" s="11"/>
      <c r="AL6" s="11"/>
    </row>
    <row r="7" spans="1:39" x14ac:dyDescent="0.2">
      <c r="B7" s="11" t="s">
        <v>136</v>
      </c>
      <c r="C7" s="19">
        <v>10000000</v>
      </c>
      <c r="G7" s="21" t="s">
        <v>14</v>
      </c>
      <c r="H7" s="21" t="s">
        <v>142</v>
      </c>
      <c r="I7" s="21" t="s">
        <v>14</v>
      </c>
      <c r="J7" s="21" t="s">
        <v>142</v>
      </c>
      <c r="L7" s="21">
        <v>2</v>
      </c>
      <c r="M7" s="22">
        <f t="shared" ref="M7:N70" ca="1" si="6">_xlfn.NORM.S.INV(RAND())</f>
        <v>-0.35570053688843756</v>
      </c>
      <c r="N7" s="22">
        <f t="shared" ca="1" si="6"/>
        <v>-0.1913179878970542</v>
      </c>
      <c r="O7" s="22">
        <f t="shared" ref="O7:O70" ca="1" si="7">M7</f>
        <v>-0.35570053688843756</v>
      </c>
      <c r="P7" s="24">
        <f t="shared" ca="1" si="0"/>
        <v>-0.37211958996772565</v>
      </c>
      <c r="Q7" s="22">
        <f t="shared" ca="1" si="1"/>
        <v>150.31206822410371</v>
      </c>
      <c r="R7" s="22">
        <f t="shared" ca="1" si="2"/>
        <v>447.9016283447923</v>
      </c>
      <c r="S7" s="25">
        <f t="shared" ca="1" si="3"/>
        <v>8921379.6026354618</v>
      </c>
      <c r="T7" s="22">
        <f t="shared" ca="1" si="4"/>
        <v>0</v>
      </c>
      <c r="U7" s="22">
        <f t="shared" ca="1" si="5"/>
        <v>-115780.4198760459</v>
      </c>
      <c r="V7" s="4"/>
      <c r="AA7" s="26">
        <f t="shared" ref="AA7:AA70" ca="1" si="8">Q7</f>
        <v>150.31206822410371</v>
      </c>
      <c r="AB7" s="26">
        <f t="shared" ref="AB7:AB70" ca="1" si="9">R7</f>
        <v>447.9016283447923</v>
      </c>
      <c r="AC7" s="26">
        <f t="shared" ref="AC7:AC70" ca="1" si="10">MAX(AA7-$X$10,0)</f>
        <v>0</v>
      </c>
      <c r="AD7" s="26">
        <f t="shared" ref="AD7:AD70" ca="1" si="11">MAX(AB7-$Y$10,0)</f>
        <v>0</v>
      </c>
      <c r="AE7" s="27">
        <f t="shared" ref="AE7:AE70" ca="1" si="12">T7-$AL$7-SUMPRODUCT($AH$17:$AK$17,AA7:AD7)</f>
        <v>115780.4198760459</v>
      </c>
      <c r="AF7" s="5"/>
      <c r="AH7" s="11" cm="1">
        <f t="array" aca="1" ref="AH7:AL11" ca="1">LINEST(T6:T10005,AA6:AD10005,TRUE,TRUE)</f>
        <v>10433.808435324368</v>
      </c>
      <c r="AI7" s="11">
        <f ca="1"/>
        <v>29856.568433904082</v>
      </c>
      <c r="AJ7" s="11">
        <f ca="1"/>
        <v>-231.75764805476854</v>
      </c>
      <c r="AK7" s="11">
        <f ca="1"/>
        <v>-1117.824367706972</v>
      </c>
      <c r="AL7" s="11">
        <f ca="1"/>
        <v>156046.70069038018</v>
      </c>
    </row>
    <row r="8" spans="1:39" x14ac:dyDescent="0.2">
      <c r="B8" s="11" t="s">
        <v>161</v>
      </c>
      <c r="C8" s="11">
        <v>0.47</v>
      </c>
      <c r="G8" s="11">
        <f>'Call options'!C4</f>
        <v>5</v>
      </c>
      <c r="H8" s="11">
        <f>'Call options'!D4</f>
        <v>163</v>
      </c>
      <c r="I8" s="11">
        <f>'Call options'!O4</f>
        <v>240</v>
      </c>
      <c r="J8" s="11">
        <f>'Call options'!P4</f>
        <v>259</v>
      </c>
      <c r="L8" s="21">
        <v>3</v>
      </c>
      <c r="M8" s="22">
        <f t="shared" ca="1" si="6"/>
        <v>0.81361628004401265</v>
      </c>
      <c r="N8" s="22">
        <f t="shared" ca="1" si="6"/>
        <v>0.28740234353686689</v>
      </c>
      <c r="O8" s="22">
        <f t="shared" ca="1" si="7"/>
        <v>0.81361628004401265</v>
      </c>
      <c r="P8" s="24">
        <f t="shared" ca="1" si="0"/>
        <v>0.73418803278667633</v>
      </c>
      <c r="Q8" s="22">
        <f t="shared" ca="1" si="1"/>
        <v>224.56291826903566</v>
      </c>
      <c r="R8" s="22">
        <f t="shared" ca="1" si="2"/>
        <v>537.90184252925621</v>
      </c>
      <c r="S8" s="25">
        <f t="shared" ca="1" si="3"/>
        <v>11952547.249280408</v>
      </c>
      <c r="T8" s="22">
        <f t="shared" ca="1" si="4"/>
        <v>1952547.249280408</v>
      </c>
      <c r="U8" s="22">
        <f t="shared" ca="1" si="5"/>
        <v>1864277.3267429909</v>
      </c>
      <c r="V8" s="4"/>
      <c r="W8" s="11"/>
      <c r="X8" s="21" t="s">
        <v>0</v>
      </c>
      <c r="Y8" s="21" t="s">
        <v>1</v>
      </c>
      <c r="AA8" s="26">
        <f t="shared" ca="1" si="8"/>
        <v>224.56291826903566</v>
      </c>
      <c r="AB8" s="26">
        <f t="shared" ca="1" si="9"/>
        <v>537.90184252925621</v>
      </c>
      <c r="AC8" s="26">
        <f t="shared" ca="1" si="10"/>
        <v>49.562918269035663</v>
      </c>
      <c r="AD8" s="26">
        <f t="shared" ca="1" si="11"/>
        <v>57.901842529256214</v>
      </c>
      <c r="AE8" s="27">
        <f t="shared" ca="1" si="12"/>
        <v>88269.922537417151</v>
      </c>
      <c r="AF8" s="5"/>
      <c r="AH8" s="11">
        <f ca="1"/>
        <v>87.576115232057887</v>
      </c>
      <c r="AI8" s="11">
        <f ca="1"/>
        <v>117.95535617013327</v>
      </c>
      <c r="AJ8" s="11">
        <f ca="1"/>
        <v>60.541673286654834</v>
      </c>
      <c r="AK8" s="11">
        <f ca="1"/>
        <v>88.918522803279146</v>
      </c>
      <c r="AL8" s="11">
        <f ca="1"/>
        <v>23603.610411655154</v>
      </c>
    </row>
    <row r="9" spans="1:39" x14ac:dyDescent="0.2">
      <c r="B9" s="11" t="s">
        <v>167</v>
      </c>
      <c r="C9" s="20">
        <f>EXP(-C6*C8)</f>
        <v>0.98243705838823436</v>
      </c>
      <c r="G9" s="11">
        <f>'Call options'!C5</f>
        <v>15</v>
      </c>
      <c r="H9" s="11">
        <f>'Call options'!D5</f>
        <v>174.33</v>
      </c>
      <c r="I9" s="11">
        <f>'Call options'!O5</f>
        <v>250</v>
      </c>
      <c r="J9" s="11">
        <f>'Call options'!P5</f>
        <v>266.5</v>
      </c>
      <c r="L9" s="21">
        <v>4</v>
      </c>
      <c r="M9" s="22">
        <f t="shared" ca="1" si="6"/>
        <v>1.4627865175170505</v>
      </c>
      <c r="N9" s="22">
        <f t="shared" ca="1" si="6"/>
        <v>-1.3587382676000117</v>
      </c>
      <c r="O9" s="22">
        <f t="shared" ca="1" si="7"/>
        <v>1.4627865175170505</v>
      </c>
      <c r="P9" s="24">
        <f t="shared" ca="1" si="0"/>
        <v>-0.14061935465934705</v>
      </c>
      <c r="Q9" s="22">
        <f t="shared" ca="1" si="1"/>
        <v>280.626578695945</v>
      </c>
      <c r="R9" s="22">
        <f t="shared" ca="1" si="2"/>
        <v>465.39602403128936</v>
      </c>
      <c r="S9" s="25">
        <f t="shared" ca="1" si="3"/>
        <v>12768939.263668556</v>
      </c>
      <c r="T9" s="22">
        <f t="shared" ca="1" si="4"/>
        <v>2768939.2636685558</v>
      </c>
      <c r="U9" s="22">
        <f t="shared" ca="1" si="5"/>
        <v>2888143.5601289198</v>
      </c>
      <c r="V9" s="4"/>
      <c r="W9" s="21" t="s">
        <v>133</v>
      </c>
      <c r="X9" s="11">
        <v>177</v>
      </c>
      <c r="Y9" s="11">
        <v>476</v>
      </c>
      <c r="AA9" s="26">
        <f t="shared" ca="1" si="8"/>
        <v>280.626578695945</v>
      </c>
      <c r="AB9" s="26">
        <f t="shared" ca="1" si="9"/>
        <v>465.39602403128936</v>
      </c>
      <c r="AC9" s="26">
        <f t="shared" ca="1" si="10"/>
        <v>105.626578695945</v>
      </c>
      <c r="AD9" s="26">
        <f t="shared" ca="1" si="11"/>
        <v>0</v>
      </c>
      <c r="AE9" s="27">
        <f t="shared" ca="1" si="12"/>
        <v>-119204.29646036401</v>
      </c>
      <c r="AF9" s="5"/>
      <c r="AH9" s="11">
        <f ca="1"/>
        <v>0.98600862906794062</v>
      </c>
      <c r="AI9" s="11">
        <f ca="1"/>
        <v>192993.70383552584</v>
      </c>
      <c r="AJ9" s="11" t="e">
        <f ca="1"/>
        <v>#N/A</v>
      </c>
      <c r="AK9" s="11" t="e">
        <f ca="1"/>
        <v>#N/A</v>
      </c>
      <c r="AL9" s="11" t="e">
        <f ca="1"/>
        <v>#N/A</v>
      </c>
    </row>
    <row r="10" spans="1:39" x14ac:dyDescent="0.2">
      <c r="C10" s="7"/>
      <c r="G10" s="11">
        <f>'Call options'!C6</f>
        <v>20</v>
      </c>
      <c r="H10" s="11">
        <f>'Call options'!D6</f>
        <v>151.54</v>
      </c>
      <c r="I10" s="11">
        <f>'Call options'!O6</f>
        <v>260</v>
      </c>
      <c r="J10" s="11">
        <f>'Call options'!P6</f>
        <v>238.07</v>
      </c>
      <c r="L10" s="21">
        <v>5</v>
      </c>
      <c r="M10" s="22">
        <f t="shared" ca="1" si="6"/>
        <v>0.5186530282916354</v>
      </c>
      <c r="N10" s="22">
        <f t="shared" ca="1" si="6"/>
        <v>-0.93195211777330722</v>
      </c>
      <c r="O10" s="22">
        <f t="shared" ca="1" si="7"/>
        <v>0.5186530282916354</v>
      </c>
      <c r="P10" s="24">
        <f t="shared" ca="1" si="0"/>
        <v>-0.40046736447746506</v>
      </c>
      <c r="Q10" s="22">
        <f t="shared" ca="1" si="1"/>
        <v>202.93607708916534</v>
      </c>
      <c r="R10" s="22">
        <f t="shared" ca="1" si="2"/>
        <v>445.80509636441138</v>
      </c>
      <c r="S10" s="25">
        <f t="shared" ca="1" si="3"/>
        <v>10379085.635684911</v>
      </c>
      <c r="T10" s="22">
        <f t="shared" ca="1" si="4"/>
        <v>379085.63568491116</v>
      </c>
      <c r="U10" s="22">
        <f t="shared" ca="1" si="5"/>
        <v>659956.46539648995</v>
      </c>
      <c r="V10" s="4"/>
      <c r="W10" s="21" t="s">
        <v>148</v>
      </c>
      <c r="X10" s="21">
        <v>175</v>
      </c>
      <c r="Y10" s="11">
        <v>480</v>
      </c>
      <c r="AA10" s="26">
        <f t="shared" ca="1" si="8"/>
        <v>202.93607708916534</v>
      </c>
      <c r="AB10" s="26">
        <f t="shared" ca="1" si="9"/>
        <v>445.80509636441138</v>
      </c>
      <c r="AC10" s="26">
        <f t="shared" ca="1" si="10"/>
        <v>27.936077089165337</v>
      </c>
      <c r="AD10" s="26">
        <f t="shared" ca="1" si="11"/>
        <v>0</v>
      </c>
      <c r="AE10" s="27">
        <f t="shared" ca="1" si="12"/>
        <v>-280870.82971157879</v>
      </c>
      <c r="AF10" s="5"/>
      <c r="AH10" s="11">
        <f ca="1"/>
        <v>176093.4703144815</v>
      </c>
      <c r="AI10" s="11">
        <f ca="1"/>
        <v>9995</v>
      </c>
      <c r="AJ10" s="11" t="e">
        <f ca="1"/>
        <v>#N/A</v>
      </c>
      <c r="AK10" s="11" t="e">
        <f ca="1"/>
        <v>#N/A</v>
      </c>
      <c r="AL10" s="11" t="e">
        <f ca="1"/>
        <v>#N/A</v>
      </c>
    </row>
    <row r="11" spans="1:39" x14ac:dyDescent="0.2">
      <c r="B11" s="11" t="s">
        <v>177</v>
      </c>
      <c r="C11" s="12" t="s">
        <v>0</v>
      </c>
      <c r="D11" s="12" t="s">
        <v>1</v>
      </c>
      <c r="G11" s="11">
        <f>'Call options'!C7</f>
        <v>25</v>
      </c>
      <c r="H11" s="11">
        <f>'Call options'!D7</f>
        <v>148.93</v>
      </c>
      <c r="I11" s="11">
        <f>'Call options'!O7</f>
        <v>270</v>
      </c>
      <c r="J11" s="11">
        <f>'Call options'!P7</f>
        <v>239.11</v>
      </c>
      <c r="L11" s="21">
        <v>6</v>
      </c>
      <c r="M11" s="22">
        <f t="shared" ca="1" si="6"/>
        <v>-2.4874148964944207</v>
      </c>
      <c r="N11" s="22">
        <f t="shared" ca="1" si="6"/>
        <v>0.58103399520097987</v>
      </c>
      <c r="O11" s="22">
        <f t="shared" ca="1" si="7"/>
        <v>-2.4874148964944207</v>
      </c>
      <c r="P11" s="24">
        <f t="shared" ca="1" si="0"/>
        <v>-1.107777831223197</v>
      </c>
      <c r="Q11" s="22">
        <f t="shared" ca="1" si="1"/>
        <v>72.303107197644493</v>
      </c>
      <c r="R11" s="22">
        <f t="shared" ca="1" si="2"/>
        <v>396.55569642688971</v>
      </c>
      <c r="S11" s="25">
        <f t="shared" ca="1" si="3"/>
        <v>6189715.5781300254</v>
      </c>
      <c r="T11" s="22">
        <f t="shared" ca="1" si="4"/>
        <v>0</v>
      </c>
      <c r="U11" s="22">
        <f t="shared" ca="1" si="5"/>
        <v>-16680.289922692929</v>
      </c>
      <c r="V11" s="4"/>
      <c r="W11" s="21" t="s">
        <v>142</v>
      </c>
      <c r="X11" s="11">
        <f>H39</f>
        <v>25.5</v>
      </c>
      <c r="Y11" s="11">
        <f>J29</f>
        <v>38.979999999999997</v>
      </c>
      <c r="AA11" s="26">
        <f t="shared" ca="1" si="8"/>
        <v>72.303107197644493</v>
      </c>
      <c r="AB11" s="26">
        <f t="shared" ca="1" si="9"/>
        <v>396.55569642688971</v>
      </c>
      <c r="AC11" s="26">
        <f t="shared" ca="1" si="10"/>
        <v>0</v>
      </c>
      <c r="AD11" s="26">
        <f t="shared" ca="1" si="11"/>
        <v>0</v>
      </c>
      <c r="AE11" s="27">
        <f t="shared" ca="1" si="12"/>
        <v>16680.289922692929</v>
      </c>
      <c r="AF11" s="5"/>
      <c r="AH11" s="11">
        <f ca="1"/>
        <v>2.6235510877329284E+16</v>
      </c>
      <c r="AI11" s="11">
        <f ca="1"/>
        <v>372279464352945.88</v>
      </c>
      <c r="AJ11" s="11" t="e">
        <f ca="1"/>
        <v>#N/A</v>
      </c>
      <c r="AK11" s="11" t="e">
        <f ca="1"/>
        <v>#N/A</v>
      </c>
      <c r="AL11" s="11" t="e">
        <f ca="1"/>
        <v>#N/A</v>
      </c>
    </row>
    <row r="12" spans="1:39" x14ac:dyDescent="0.2">
      <c r="B12" s="11" t="s">
        <v>144</v>
      </c>
      <c r="C12" s="13">
        <v>177</v>
      </c>
      <c r="D12" s="13">
        <v>476</v>
      </c>
      <c r="G12" s="11">
        <f>'Call options'!C8</f>
        <v>30</v>
      </c>
      <c r="H12" s="11">
        <f>'Call options'!D8</f>
        <v>158.94999999999999</v>
      </c>
      <c r="I12" s="11">
        <f>'Call options'!O8</f>
        <v>300</v>
      </c>
      <c r="J12" s="11">
        <f>'Call options'!P8</f>
        <v>186.07</v>
      </c>
      <c r="L12" s="21">
        <v>7</v>
      </c>
      <c r="M12" s="22">
        <f t="shared" ca="1" si="6"/>
        <v>0.55146493034383604</v>
      </c>
      <c r="N12" s="22">
        <f t="shared" ca="1" si="6"/>
        <v>-0.90367753260100581</v>
      </c>
      <c r="O12" s="22">
        <f t="shared" ca="1" si="7"/>
        <v>0.55146493034383604</v>
      </c>
      <c r="P12" s="24">
        <f t="shared" ca="1" si="0"/>
        <v>-0.357865117671334</v>
      </c>
      <c r="Q12" s="22">
        <f t="shared" ca="1" si="1"/>
        <v>205.23502990107605</v>
      </c>
      <c r="R12" s="22">
        <f t="shared" ca="1" si="2"/>
        <v>448.9595767155281</v>
      </c>
      <c r="S12" s="25">
        <f t="shared" ca="1" si="3"/>
        <v>10476792.853890622</v>
      </c>
      <c r="T12" s="22">
        <f t="shared" ca="1" si="4"/>
        <v>476792.85389062203</v>
      </c>
      <c r="U12" s="22">
        <f t="shared" ca="1" si="5"/>
        <v>725294.40693124628</v>
      </c>
      <c r="V12" s="4"/>
      <c r="W12" s="21" t="s">
        <v>151</v>
      </c>
      <c r="X12" s="22">
        <f ca="1">AK7</f>
        <v>-1117.824367706972</v>
      </c>
      <c r="Y12" s="22">
        <f ca="1">AJ7</f>
        <v>-231.75764805476854</v>
      </c>
      <c r="AA12" s="26">
        <f t="shared" ca="1" si="8"/>
        <v>205.23502990107605</v>
      </c>
      <c r="AB12" s="26">
        <f t="shared" ca="1" si="9"/>
        <v>448.9595767155281</v>
      </c>
      <c r="AC12" s="26">
        <f t="shared" ca="1" si="10"/>
        <v>30.235029901076047</v>
      </c>
      <c r="AD12" s="26">
        <f t="shared" ca="1" si="11"/>
        <v>0</v>
      </c>
      <c r="AE12" s="27">
        <f t="shared" ca="1" si="12"/>
        <v>-248501.55304062425</v>
      </c>
      <c r="AF12" s="5"/>
    </row>
    <row r="13" spans="1:39" x14ac:dyDescent="0.2">
      <c r="B13" s="11" t="s">
        <v>143</v>
      </c>
      <c r="C13" s="14">
        <f>_xlfn.STDEV.S('Historical prices'!H4:H252) * SQRT(252)</f>
        <v>0.50077432068240813</v>
      </c>
      <c r="D13" s="14">
        <f>_xlfn.STDEV.S('Historical prices'!P4:P252) * SQRT(252)</f>
        <v>0.24141783978087727</v>
      </c>
      <c r="G13" s="11">
        <f>'Call options'!C9</f>
        <v>40</v>
      </c>
      <c r="H13" s="11">
        <f>'Call options'!D9</f>
        <v>135.19999999999999</v>
      </c>
      <c r="I13" s="11">
        <f>'Call options'!O9</f>
        <v>320</v>
      </c>
      <c r="J13" s="11">
        <f>'Call options'!P9</f>
        <v>203.29</v>
      </c>
      <c r="L13" s="21">
        <v>8</v>
      </c>
      <c r="M13" s="22">
        <f t="shared" ca="1" si="6"/>
        <v>0.25818357127909575</v>
      </c>
      <c r="N13" s="22">
        <f t="shared" ca="1" si="6"/>
        <v>-0.42722464940452459</v>
      </c>
      <c r="O13" s="22">
        <f t="shared" ca="1" si="7"/>
        <v>0.25818357127909575</v>
      </c>
      <c r="P13" s="24">
        <f t="shared" ca="1" si="0"/>
        <v>-0.17077102752944828</v>
      </c>
      <c r="Q13" s="22">
        <f t="shared" ca="1" si="1"/>
        <v>185.57671177723176</v>
      </c>
      <c r="R13" s="22">
        <f t="shared" ca="1" si="2"/>
        <v>463.07932731576085</v>
      </c>
      <c r="S13" s="25">
        <f t="shared" ca="1" si="3"/>
        <v>10072043.490676008</v>
      </c>
      <c r="T13" s="22">
        <f t="shared" ca="1" si="4"/>
        <v>72043.490676008165</v>
      </c>
      <c r="U13" s="22">
        <f t="shared" ca="1" si="5"/>
        <v>157066.67340797145</v>
      </c>
      <c r="V13" s="4"/>
      <c r="W13" s="21" t="s">
        <v>152</v>
      </c>
      <c r="X13" s="22">
        <f ca="1">AI7</f>
        <v>29856.568433904082</v>
      </c>
      <c r="Y13" s="22">
        <f ca="1">AH7</f>
        <v>10433.808435324368</v>
      </c>
      <c r="AA13" s="26">
        <f t="shared" ca="1" si="8"/>
        <v>185.57671177723176</v>
      </c>
      <c r="AB13" s="26">
        <f t="shared" ca="1" si="9"/>
        <v>463.07932731576085</v>
      </c>
      <c r="AC13" s="26">
        <f t="shared" ca="1" si="10"/>
        <v>10.576711777231765</v>
      </c>
      <c r="AD13" s="26">
        <f t="shared" ca="1" si="11"/>
        <v>0</v>
      </c>
      <c r="AE13" s="27">
        <f t="shared" ca="1" si="12"/>
        <v>-85023.182731963287</v>
      </c>
      <c r="AF13" s="5"/>
    </row>
    <row r="14" spans="1:39" x14ac:dyDescent="0.2">
      <c r="B14" s="11" t="s">
        <v>138</v>
      </c>
      <c r="C14" s="15">
        <f>0.01*4</f>
        <v>0.04</v>
      </c>
      <c r="D14" s="12">
        <f>0.83*4</f>
        <v>3.32</v>
      </c>
      <c r="G14" s="11">
        <f>'Call options'!C10</f>
        <v>50</v>
      </c>
      <c r="H14" s="11">
        <f>'Call options'!D10</f>
        <v>122.9</v>
      </c>
      <c r="I14" s="11">
        <f>'Call options'!O10</f>
        <v>330</v>
      </c>
      <c r="J14" s="11">
        <f>'Call options'!P10</f>
        <v>197</v>
      </c>
      <c r="L14" s="21">
        <v>9</v>
      </c>
      <c r="M14" s="22">
        <f t="shared" ca="1" si="6"/>
        <v>1.2706745015986729</v>
      </c>
      <c r="N14" s="22">
        <f t="shared" ca="1" si="6"/>
        <v>0.75192529933383756</v>
      </c>
      <c r="O14" s="22">
        <f t="shared" ca="1" si="7"/>
        <v>1.2706745015986729</v>
      </c>
      <c r="P14" s="24">
        <f t="shared" ca="1" si="0"/>
        <v>1.3826584973679057</v>
      </c>
      <c r="Q14" s="22">
        <f t="shared" ca="1" si="1"/>
        <v>262.7151119787768</v>
      </c>
      <c r="R14" s="22">
        <f t="shared" ca="1" si="2"/>
        <v>598.84510226998577</v>
      </c>
      <c r="S14" s="25">
        <f t="shared" ca="1" si="3"/>
        <v>13664117.880613238</v>
      </c>
      <c r="T14" s="22">
        <f t="shared" ca="1" si="4"/>
        <v>3664117.8806132376</v>
      </c>
      <c r="U14" s="22">
        <f t="shared" ca="1" si="5"/>
        <v>3582469.6883479031</v>
      </c>
      <c r="V14" s="4"/>
      <c r="AA14" s="26">
        <f t="shared" ca="1" si="8"/>
        <v>262.7151119787768</v>
      </c>
      <c r="AB14" s="26">
        <f t="shared" ca="1" si="9"/>
        <v>598.84510226998577</v>
      </c>
      <c r="AC14" s="26">
        <f t="shared" ca="1" si="10"/>
        <v>87.715111978776804</v>
      </c>
      <c r="AD14" s="26">
        <f t="shared" ca="1" si="11"/>
        <v>118.84510226998577</v>
      </c>
      <c r="AE14" s="27">
        <f t="shared" ca="1" si="12"/>
        <v>81648.192265334539</v>
      </c>
      <c r="AF14" s="5"/>
    </row>
    <row r="15" spans="1:39" x14ac:dyDescent="0.2">
      <c r="B15" s="11" t="s">
        <v>145</v>
      </c>
      <c r="C15" s="16">
        <f>C14/C12</f>
        <v>2.2598870056497175E-4</v>
      </c>
      <c r="D15" s="16">
        <f>D14/D12</f>
        <v>6.9747899159663864E-3</v>
      </c>
      <c r="G15" s="11">
        <f>'Call options'!C11</f>
        <v>55</v>
      </c>
      <c r="H15" s="11">
        <f>'Call options'!D11</f>
        <v>131.72</v>
      </c>
      <c r="I15" s="11">
        <f>'Call options'!O11</f>
        <v>340</v>
      </c>
      <c r="J15" s="11">
        <f>'Call options'!P11</f>
        <v>200.9</v>
      </c>
      <c r="L15" s="21">
        <v>10</v>
      </c>
      <c r="M15" s="22">
        <f t="shared" ca="1" si="6"/>
        <v>-0.1312022764449747</v>
      </c>
      <c r="N15" s="22">
        <f t="shared" ca="1" si="6"/>
        <v>-0.46548467487452144</v>
      </c>
      <c r="O15" s="22">
        <f t="shared" ca="1" si="7"/>
        <v>-0.1312022764449747</v>
      </c>
      <c r="P15" s="24">
        <f t="shared" ca="1" si="0"/>
        <v>-0.44481897124149705</v>
      </c>
      <c r="Q15" s="22">
        <f t="shared" ca="1" si="1"/>
        <v>162.35525862906047</v>
      </c>
      <c r="R15" s="22">
        <f t="shared" ca="1" si="2"/>
        <v>442.54463037896284</v>
      </c>
      <c r="S15" s="25">
        <f t="shared" ca="1" si="3"/>
        <v>9203857.9777642116</v>
      </c>
      <c r="T15" s="22">
        <f t="shared" ca="1" si="4"/>
        <v>0</v>
      </c>
      <c r="U15" s="22">
        <f t="shared" ca="1" si="5"/>
        <v>-128001.06632644654</v>
      </c>
      <c r="V15" s="4"/>
      <c r="AA15" s="26">
        <f t="shared" ca="1" si="8"/>
        <v>162.35525862906047</v>
      </c>
      <c r="AB15" s="26">
        <f t="shared" ca="1" si="9"/>
        <v>442.54463037896284</v>
      </c>
      <c r="AC15" s="26">
        <f t="shared" ca="1" si="10"/>
        <v>0</v>
      </c>
      <c r="AD15" s="26">
        <f t="shared" ca="1" si="11"/>
        <v>0</v>
      </c>
      <c r="AE15" s="27">
        <f t="shared" ca="1" si="12"/>
        <v>128001.06632644654</v>
      </c>
      <c r="AF15" s="5"/>
      <c r="AH15" s="21" t="s">
        <v>178</v>
      </c>
      <c r="AI15" s="21"/>
      <c r="AJ15" s="21" t="s">
        <v>179</v>
      </c>
      <c r="AK15" s="21"/>
    </row>
    <row r="16" spans="1:39" x14ac:dyDescent="0.2">
      <c r="B16" s="11" t="s">
        <v>137</v>
      </c>
      <c r="C16" s="12"/>
      <c r="D16" s="16">
        <f>CORREL('Historical prices'!H4:H252, 'Historical prices'!P4:P252)</f>
        <v>0.6272725204725571</v>
      </c>
      <c r="G16" s="11">
        <f>'Call options'!C12</f>
        <v>60</v>
      </c>
      <c r="H16" s="11">
        <f>'Call options'!D12</f>
        <v>124.53</v>
      </c>
      <c r="I16" s="11">
        <f>'Call options'!O12</f>
        <v>350</v>
      </c>
      <c r="J16" s="11">
        <f>'Call options'!P12</f>
        <v>138.80000000000001</v>
      </c>
      <c r="L16" s="21">
        <v>11</v>
      </c>
      <c r="M16" s="22">
        <f t="shared" ca="1" si="6"/>
        <v>0.37564178225874073</v>
      </c>
      <c r="N16" s="22">
        <f t="shared" ca="1" si="6"/>
        <v>-0.46011517703457672</v>
      </c>
      <c r="O16" s="22">
        <f t="shared" ca="1" si="7"/>
        <v>0.37564178225874073</v>
      </c>
      <c r="P16" s="24">
        <f t="shared" ca="1" si="0"/>
        <v>-0.12270785701297982</v>
      </c>
      <c r="Q16" s="22">
        <f t="shared" ca="1" si="1"/>
        <v>193.21302482093901</v>
      </c>
      <c r="R16" s="22">
        <f t="shared" ca="1" si="2"/>
        <v>466.7777335441877</v>
      </c>
      <c r="S16" s="25">
        <f t="shared" ca="1" si="3"/>
        <v>10325528.034925338</v>
      </c>
      <c r="T16" s="22">
        <f t="shared" ca="1" si="4"/>
        <v>325528.03492533788</v>
      </c>
      <c r="U16" s="22">
        <f t="shared" ca="1" si="5"/>
        <v>375667.58565138548</v>
      </c>
      <c r="V16" s="4"/>
      <c r="AA16" s="26">
        <f t="shared" ca="1" si="8"/>
        <v>193.21302482093901</v>
      </c>
      <c r="AB16" s="26">
        <f t="shared" ca="1" si="9"/>
        <v>466.7777335441877</v>
      </c>
      <c r="AC16" s="26">
        <f t="shared" ca="1" si="10"/>
        <v>18.213024820939012</v>
      </c>
      <c r="AD16" s="26">
        <f t="shared" ca="1" si="11"/>
        <v>0</v>
      </c>
      <c r="AE16" s="27">
        <f t="shared" ca="1" si="12"/>
        <v>-50139.550726047601</v>
      </c>
      <c r="AF16" s="5"/>
      <c r="AH16" s="21" t="s">
        <v>0</v>
      </c>
      <c r="AI16" s="21" t="s">
        <v>1</v>
      </c>
      <c r="AJ16" s="21" t="s">
        <v>0</v>
      </c>
      <c r="AK16" s="21" t="s">
        <v>1</v>
      </c>
    </row>
    <row r="17" spans="2:38" x14ac:dyDescent="0.2">
      <c r="B17" s="11" t="s">
        <v>139</v>
      </c>
      <c r="C17" s="13">
        <f>'Call options'!C4</f>
        <v>5</v>
      </c>
      <c r="D17" s="13">
        <f>'Call options'!O4</f>
        <v>240</v>
      </c>
      <c r="G17" s="11">
        <f>'Call options'!C13</f>
        <v>65</v>
      </c>
      <c r="H17" s="11">
        <f>'Call options'!D13</f>
        <v>119.75</v>
      </c>
      <c r="I17" s="11">
        <f>'Call options'!O13</f>
        <v>360</v>
      </c>
      <c r="J17" s="11">
        <f>'Call options'!P13</f>
        <v>137.93</v>
      </c>
      <c r="L17" s="21">
        <v>12</v>
      </c>
      <c r="M17" s="22">
        <f t="shared" ca="1" si="6"/>
        <v>-0.50603477347410708</v>
      </c>
      <c r="N17" s="22">
        <f t="shared" ca="1" si="6"/>
        <v>-1.0903461696930548</v>
      </c>
      <c r="O17" s="22">
        <f t="shared" ca="1" si="7"/>
        <v>-0.50603477347410708</v>
      </c>
      <c r="P17" s="24">
        <f t="shared" ca="1" si="0"/>
        <v>-1.1665831262985153</v>
      </c>
      <c r="Q17" s="22">
        <f t="shared" ca="1" si="1"/>
        <v>142.75099277975039</v>
      </c>
      <c r="R17" s="22">
        <f t="shared" ca="1" si="2"/>
        <v>392.71484778337822</v>
      </c>
      <c r="S17" s="25">
        <f t="shared" ca="1" si="3"/>
        <v>8130309.4494463922</v>
      </c>
      <c r="T17" s="22">
        <f t="shared" ca="1" si="4"/>
        <v>0</v>
      </c>
      <c r="U17" s="22">
        <f t="shared" ca="1" si="5"/>
        <v>-94538.507031649002</v>
      </c>
      <c r="V17" s="4"/>
      <c r="AA17" s="26">
        <f t="shared" ca="1" si="8"/>
        <v>142.75099277975039</v>
      </c>
      <c r="AB17" s="26">
        <f t="shared" ca="1" si="9"/>
        <v>392.71484778337822</v>
      </c>
      <c r="AC17" s="26">
        <f t="shared" ca="1" si="10"/>
        <v>0</v>
      </c>
      <c r="AD17" s="26">
        <f t="shared" ca="1" si="11"/>
        <v>0</v>
      </c>
      <c r="AE17" s="27">
        <f t="shared" ca="1" si="12"/>
        <v>94538.507031649002</v>
      </c>
      <c r="AF17" s="5"/>
      <c r="AH17" s="22">
        <f ca="1">X12</f>
        <v>-1117.824367706972</v>
      </c>
      <c r="AI17" s="22">
        <f ca="1">Y12</f>
        <v>-231.75764805476854</v>
      </c>
      <c r="AJ17" s="22">
        <f ca="1">X13</f>
        <v>29856.568433904082</v>
      </c>
      <c r="AK17" s="22">
        <f ca="1">Y13</f>
        <v>10433.808435324368</v>
      </c>
    </row>
    <row r="18" spans="2:38" x14ac:dyDescent="0.2">
      <c r="B18" s="11" t="s">
        <v>140</v>
      </c>
      <c r="C18" s="13">
        <f>'Call options'!C62</f>
        <v>420</v>
      </c>
      <c r="D18" s="13">
        <f>'Call options'!O50</f>
        <v>800</v>
      </c>
      <c r="G18" s="11">
        <f>'Call options'!C14</f>
        <v>70</v>
      </c>
      <c r="H18" s="11">
        <f>'Call options'!D14</f>
        <v>133.87</v>
      </c>
      <c r="I18" s="11">
        <f>'Call options'!O14</f>
        <v>370</v>
      </c>
      <c r="J18" s="11">
        <f>'Call options'!P14</f>
        <v>146.9</v>
      </c>
      <c r="L18" s="21">
        <v>13</v>
      </c>
      <c r="M18" s="22">
        <f t="shared" ca="1" si="6"/>
        <v>-0.21565946048533843</v>
      </c>
      <c r="N18" s="22">
        <f t="shared" ca="1" si="6"/>
        <v>-0.33373541144075497</v>
      </c>
      <c r="O18" s="22">
        <f t="shared" ca="1" si="7"/>
        <v>-0.21565946048533843</v>
      </c>
      <c r="P18" s="24">
        <f t="shared" ca="1" si="0"/>
        <v>-0.39519033714834062</v>
      </c>
      <c r="Q18" s="22">
        <f t="shared" ca="1" si="1"/>
        <v>157.71531290043683</v>
      </c>
      <c r="R18" s="22">
        <f t="shared" ca="1" si="2"/>
        <v>446.19462763596897</v>
      </c>
      <c r="S18" s="25">
        <f t="shared" ca="1" si="3"/>
        <v>9111651.2550147101</v>
      </c>
      <c r="T18" s="22">
        <f t="shared" ca="1" si="4"/>
        <v>0</v>
      </c>
      <c r="U18" s="22">
        <f t="shared" ca="1" si="5"/>
        <v>-123660.33670584322</v>
      </c>
      <c r="V18" s="4"/>
      <c r="AA18" s="26">
        <f t="shared" ca="1" si="8"/>
        <v>157.71531290043683</v>
      </c>
      <c r="AB18" s="26">
        <f t="shared" ca="1" si="9"/>
        <v>446.19462763596897</v>
      </c>
      <c r="AC18" s="26">
        <f t="shared" ca="1" si="10"/>
        <v>0</v>
      </c>
      <c r="AD18" s="26">
        <f t="shared" ca="1" si="11"/>
        <v>0</v>
      </c>
      <c r="AE18" s="27">
        <f t="shared" ca="1" si="12"/>
        <v>123660.33670584322</v>
      </c>
      <c r="AF18" s="5"/>
      <c r="AK18" s="4"/>
      <c r="AL18" s="4"/>
    </row>
    <row r="19" spans="2:38" x14ac:dyDescent="0.2">
      <c r="B19" s="11" t="s">
        <v>146</v>
      </c>
      <c r="C19" s="17">
        <v>28118</v>
      </c>
      <c r="D19" s="17">
        <v>10482</v>
      </c>
      <c r="G19" s="11">
        <f>'Call options'!C15</f>
        <v>75</v>
      </c>
      <c r="H19" s="11">
        <f>'Call options'!D15</f>
        <v>102.63</v>
      </c>
      <c r="I19" s="11">
        <f>'Call options'!O15</f>
        <v>380</v>
      </c>
      <c r="J19" s="11">
        <f>'Call options'!P15</f>
        <v>111.86</v>
      </c>
      <c r="L19" s="21">
        <v>14</v>
      </c>
      <c r="M19" s="22">
        <f t="shared" ca="1" si="6"/>
        <v>-1.345919109542721</v>
      </c>
      <c r="N19" s="22">
        <f t="shared" ca="1" si="6"/>
        <v>1.7791693465037266</v>
      </c>
      <c r="O19" s="22">
        <f t="shared" ca="1" si="7"/>
        <v>-1.345919109542721</v>
      </c>
      <c r="P19" s="24">
        <f t="shared" ca="1" si="0"/>
        <v>0.54135872365669846</v>
      </c>
      <c r="Q19" s="22">
        <f t="shared" ca="1" si="1"/>
        <v>106.99243243507587</v>
      </c>
      <c r="R19" s="22">
        <f t="shared" ca="1" si="2"/>
        <v>521.00589318913478</v>
      </c>
      <c r="S19" s="25">
        <f t="shared" ca="1" si="3"/>
        <v>8469596.9876179732</v>
      </c>
      <c r="T19" s="22">
        <f t="shared" ca="1" si="4"/>
        <v>0</v>
      </c>
      <c r="U19" s="22">
        <f t="shared" ca="1" si="5"/>
        <v>343548.48638082726</v>
      </c>
      <c r="V19" s="4"/>
      <c r="AA19" s="26">
        <f t="shared" ca="1" si="8"/>
        <v>106.99243243507587</v>
      </c>
      <c r="AB19" s="26">
        <f t="shared" ca="1" si="9"/>
        <v>521.00589318913478</v>
      </c>
      <c r="AC19" s="26">
        <f t="shared" ca="1" si="10"/>
        <v>0</v>
      </c>
      <c r="AD19" s="26">
        <f t="shared" ca="1" si="11"/>
        <v>41.005893189134781</v>
      </c>
      <c r="AE19" s="27">
        <f t="shared" ca="1" si="12"/>
        <v>-343548.48638082726</v>
      </c>
      <c r="AF19" s="5"/>
      <c r="AH19" s="21" t="s">
        <v>172</v>
      </c>
      <c r="AI19" s="21" t="s">
        <v>149</v>
      </c>
      <c r="AJ19" s="21"/>
      <c r="AK19" s="23" t="s">
        <v>147</v>
      </c>
      <c r="AL19" s="23"/>
    </row>
    <row r="20" spans="2:38" x14ac:dyDescent="0.2">
      <c r="G20" s="11">
        <f>'Call options'!C16</f>
        <v>80</v>
      </c>
      <c r="H20" s="11">
        <f>'Call options'!D16</f>
        <v>103.01</v>
      </c>
      <c r="I20" s="11">
        <f>'Call options'!O16</f>
        <v>390</v>
      </c>
      <c r="J20" s="11">
        <f>'Call options'!P16</f>
        <v>94.5</v>
      </c>
      <c r="L20" s="21">
        <v>15</v>
      </c>
      <c r="M20" s="22">
        <f t="shared" ca="1" si="6"/>
        <v>-0.23793173130848766</v>
      </c>
      <c r="N20" s="22">
        <f t="shared" ca="1" si="6"/>
        <v>1.3053772284214535</v>
      </c>
      <c r="O20" s="22">
        <f t="shared" ca="1" si="7"/>
        <v>-0.23793173130848766</v>
      </c>
      <c r="P20" s="24">
        <f t="shared" ca="1" si="0"/>
        <v>0.86737953503886889</v>
      </c>
      <c r="Q20" s="22">
        <f t="shared" ca="1" si="1"/>
        <v>156.51396163715154</v>
      </c>
      <c r="R20" s="22">
        <f t="shared" ca="1" si="2"/>
        <v>549.89113275987927</v>
      </c>
      <c r="S20" s="25">
        <f t="shared" ca="1" si="3"/>
        <v>10164818.42690248</v>
      </c>
      <c r="T20" s="22">
        <f t="shared" ca="1" si="4"/>
        <v>164818.42690248042</v>
      </c>
      <c r="U20" s="22">
        <f t="shared" ca="1" si="5"/>
        <v>582880.79541581951</v>
      </c>
      <c r="V20" s="4"/>
      <c r="AA20" s="26">
        <f t="shared" ca="1" si="8"/>
        <v>156.51396163715154</v>
      </c>
      <c r="AB20" s="26">
        <f t="shared" ca="1" si="9"/>
        <v>549.89113275987927</v>
      </c>
      <c r="AC20" s="26">
        <f t="shared" ca="1" si="10"/>
        <v>0</v>
      </c>
      <c r="AD20" s="26">
        <f t="shared" ca="1" si="11"/>
        <v>69.89113275987927</v>
      </c>
      <c r="AE20" s="27">
        <f t="shared" ca="1" si="12"/>
        <v>-418062.36851333908</v>
      </c>
      <c r="AF20" s="5"/>
      <c r="AH20" s="21" t="s">
        <v>173</v>
      </c>
      <c r="AI20" s="21" t="s">
        <v>0</v>
      </c>
      <c r="AJ20" s="21" t="s">
        <v>1</v>
      </c>
      <c r="AK20" s="23" t="s">
        <v>0</v>
      </c>
      <c r="AL20" s="21" t="s">
        <v>1</v>
      </c>
    </row>
    <row r="21" spans="2:38" x14ac:dyDescent="0.2">
      <c r="G21" s="11">
        <f>'Call options'!C17</f>
        <v>85</v>
      </c>
      <c r="H21" s="11">
        <f>'Call options'!D17</f>
        <v>95</v>
      </c>
      <c r="I21" s="11">
        <f>'Call options'!O17</f>
        <v>400</v>
      </c>
      <c r="J21" s="11">
        <f>'Call options'!P17</f>
        <v>95</v>
      </c>
      <c r="L21" s="21">
        <v>16</v>
      </c>
      <c r="M21" s="22">
        <f t="shared" ca="1" si="6"/>
        <v>0.66165654990296452</v>
      </c>
      <c r="N21" s="22">
        <f t="shared" ca="1" si="6"/>
        <v>-0.63302428082326301</v>
      </c>
      <c r="O21" s="22">
        <f t="shared" ca="1" si="7"/>
        <v>0.66165654990296452</v>
      </c>
      <c r="P21" s="24">
        <f t="shared" ca="1" si="0"/>
        <v>-7.7960234550163765E-2</v>
      </c>
      <c r="Q21" s="22">
        <f t="shared" ca="1" si="1"/>
        <v>213.14785692820817</v>
      </c>
      <c r="R21" s="22">
        <f t="shared" ca="1" si="2"/>
        <v>470.24755866209807</v>
      </c>
      <c r="S21" s="25">
        <f t="shared" ca="1" si="3"/>
        <v>10922426.351003468</v>
      </c>
      <c r="T21" s="22">
        <f t="shared" ca="1" si="4"/>
        <v>922426.35100346804</v>
      </c>
      <c r="U21" s="22">
        <f t="shared" ca="1" si="5"/>
        <v>947765.4650763144</v>
      </c>
      <c r="V21" s="4"/>
      <c r="AA21" s="26">
        <f t="shared" ca="1" si="8"/>
        <v>213.14785692820817</v>
      </c>
      <c r="AB21" s="26">
        <f t="shared" ca="1" si="9"/>
        <v>470.24755866209807</v>
      </c>
      <c r="AC21" s="26">
        <f t="shared" ca="1" si="10"/>
        <v>38.147856928208171</v>
      </c>
      <c r="AD21" s="26">
        <f t="shared" ca="1" si="11"/>
        <v>0</v>
      </c>
      <c r="AE21" s="27">
        <f t="shared" ca="1" si="12"/>
        <v>-25339.114072846365</v>
      </c>
      <c r="AF21" s="5"/>
      <c r="AH21" s="23">
        <f ca="1">AVERAGE(T6:T10005)</f>
        <v>985154.0968213114</v>
      </c>
      <c r="AI21" s="28">
        <f ca="1">AVERAGE(AA6:AA10005)</f>
        <v>179.78075285402474</v>
      </c>
      <c r="AJ21" s="22">
        <f ca="1">AVERAGE(AB6:AB10005)</f>
        <v>483.17256880303893</v>
      </c>
      <c r="AK21" s="22">
        <f ca="1">AVERAGE(AC6:AC10005)</f>
        <v>26.665338316140907</v>
      </c>
      <c r="AL21" s="22">
        <f ca="1">AVERAGE(AD6:AD10005)</f>
        <v>33.153200440795565</v>
      </c>
    </row>
    <row r="22" spans="2:38" x14ac:dyDescent="0.2">
      <c r="G22" s="11">
        <f>'Call options'!C18</f>
        <v>90</v>
      </c>
      <c r="H22" s="11">
        <f>'Call options'!D18</f>
        <v>90.78</v>
      </c>
      <c r="I22" s="11">
        <f>'Call options'!O18</f>
        <v>410</v>
      </c>
      <c r="J22" s="11">
        <f>'Call options'!P18</f>
        <v>80.2</v>
      </c>
      <c r="L22" s="21">
        <v>17</v>
      </c>
      <c r="M22" s="22">
        <f t="shared" ca="1" si="6"/>
        <v>0.98204188046834551</v>
      </c>
      <c r="N22" s="22">
        <f t="shared" ca="1" si="6"/>
        <v>1.4289269739008454</v>
      </c>
      <c r="O22" s="22">
        <f t="shared" ca="1" si="7"/>
        <v>0.98204188046834551</v>
      </c>
      <c r="P22" s="24">
        <f t="shared" ca="1" si="0"/>
        <v>1.7288559789654903</v>
      </c>
      <c r="Q22" s="22">
        <f t="shared" ca="1" si="1"/>
        <v>237.93052585776655</v>
      </c>
      <c r="R22" s="22">
        <f t="shared" ca="1" si="2"/>
        <v>634.1600268953764</v>
      </c>
      <c r="S22" s="25">
        <f t="shared" ca="1" si="3"/>
        <v>13337395.927986015</v>
      </c>
      <c r="T22" s="22">
        <f t="shared" ca="1" si="4"/>
        <v>3337395.9279860146</v>
      </c>
      <c r="U22" s="22">
        <f t="shared" ca="1" si="5"/>
        <v>3230476.4656064007</v>
      </c>
      <c r="V22" s="4"/>
      <c r="AA22" s="26">
        <f t="shared" ca="1" si="8"/>
        <v>237.93052585776655</v>
      </c>
      <c r="AB22" s="26">
        <f t="shared" ca="1" si="9"/>
        <v>634.1600268953764</v>
      </c>
      <c r="AC22" s="26">
        <f t="shared" ca="1" si="10"/>
        <v>62.930525857766554</v>
      </c>
      <c r="AD22" s="26">
        <f t="shared" ca="1" si="11"/>
        <v>154.1600268953764</v>
      </c>
      <c r="AE22" s="27">
        <f t="shared" ca="1" si="12"/>
        <v>106919.46237961389</v>
      </c>
      <c r="AF22" s="5"/>
    </row>
    <row r="23" spans="2:38" x14ac:dyDescent="0.2">
      <c r="C23" s="3"/>
      <c r="D23" s="3"/>
      <c r="E23" s="3"/>
      <c r="G23" s="11">
        <f>'Call options'!C19</f>
        <v>95</v>
      </c>
      <c r="H23" s="11">
        <f>'Call options'!D19</f>
        <v>96.5</v>
      </c>
      <c r="I23" s="11">
        <f>'Call options'!O19</f>
        <v>420</v>
      </c>
      <c r="J23" s="11">
        <f>'Call options'!P19</f>
        <v>78.33</v>
      </c>
      <c r="L23" s="21">
        <v>18</v>
      </c>
      <c r="M23" s="22">
        <f t="shared" ca="1" si="6"/>
        <v>1.107133164641394</v>
      </c>
      <c r="N23" s="22">
        <f t="shared" ca="1" si="6"/>
        <v>7.9912747274545323E-2</v>
      </c>
      <c r="O23" s="22">
        <f t="shared" ca="1" si="7"/>
        <v>1.107133164641394</v>
      </c>
      <c r="P23" s="24">
        <f t="shared" ca="1" si="0"/>
        <v>0.75671024518107088</v>
      </c>
      <c r="Q23" s="22">
        <f t="shared" ca="1" si="1"/>
        <v>248.37116470066621</v>
      </c>
      <c r="R23" s="22">
        <f t="shared" ca="1" si="2"/>
        <v>539.91066732172317</v>
      </c>
      <c r="S23" s="25">
        <f t="shared" ca="1" si="3"/>
        <v>12643044.023919635</v>
      </c>
      <c r="T23" s="22">
        <f t="shared" ca="1" si="4"/>
        <v>2643044.0239196345</v>
      </c>
      <c r="U23" s="22">
        <f t="shared" ca="1" si="5"/>
        <v>2568990.560162046</v>
      </c>
      <c r="V23" s="4"/>
      <c r="AA23" s="26">
        <f t="shared" ca="1" si="8"/>
        <v>248.37116470066621</v>
      </c>
      <c r="AB23" s="26">
        <f t="shared" ca="1" si="9"/>
        <v>539.91066732172317</v>
      </c>
      <c r="AC23" s="26">
        <f t="shared" ca="1" si="10"/>
        <v>73.371164700666213</v>
      </c>
      <c r="AD23" s="26">
        <f t="shared" ca="1" si="11"/>
        <v>59.910667321723167</v>
      </c>
      <c r="AE23" s="27">
        <f t="shared" ca="1" si="12"/>
        <v>74053.463757588528</v>
      </c>
      <c r="AF23" s="5"/>
      <c r="AI23" s="3"/>
      <c r="AJ23" s="3"/>
      <c r="AK23" s="3"/>
      <c r="AL23" s="3"/>
    </row>
    <row r="24" spans="2:38" x14ac:dyDescent="0.2">
      <c r="C24" s="6"/>
      <c r="D24" s="6"/>
      <c r="E24" s="3"/>
      <c r="G24" s="11">
        <f>'Call options'!C20</f>
        <v>100</v>
      </c>
      <c r="H24" s="11">
        <f>'Call options'!D20</f>
        <v>79.900000000000006</v>
      </c>
      <c r="I24" s="11">
        <f>'Call options'!O20</f>
        <v>430</v>
      </c>
      <c r="J24" s="11">
        <f>'Call options'!P20</f>
        <v>67.2</v>
      </c>
      <c r="L24" s="21">
        <v>19</v>
      </c>
      <c r="M24" s="22">
        <f t="shared" ca="1" si="6"/>
        <v>0.23064215162949589</v>
      </c>
      <c r="N24" s="22">
        <f t="shared" ca="1" si="6"/>
        <v>0.20427520202652544</v>
      </c>
      <c r="O24" s="22">
        <f t="shared" ca="1" si="7"/>
        <v>0.23064215162949589</v>
      </c>
      <c r="P24" s="24">
        <f t="shared" ca="1" si="0"/>
        <v>0.30376497768338273</v>
      </c>
      <c r="Q24" s="22">
        <f t="shared" ca="1" si="1"/>
        <v>183.83028977810207</v>
      </c>
      <c r="R24" s="22">
        <f t="shared" ca="1" si="2"/>
        <v>500.91566363983395</v>
      </c>
      <c r="S24" s="25">
        <f t="shared" ca="1" si="3"/>
        <v>10419538.074253414</v>
      </c>
      <c r="T24" s="22">
        <f t="shared" ca="1" si="4"/>
        <v>419538.07425341383</v>
      </c>
      <c r="U24" s="22">
        <f t="shared" ca="1" si="5"/>
        <v>316337.86594163714</v>
      </c>
      <c r="V24" s="4"/>
      <c r="AA24" s="26">
        <f t="shared" ca="1" si="8"/>
        <v>183.83028977810207</v>
      </c>
      <c r="AB24" s="26">
        <f t="shared" ca="1" si="9"/>
        <v>500.91566363983395</v>
      </c>
      <c r="AC24" s="26">
        <f t="shared" ca="1" si="10"/>
        <v>8.8302897781020704</v>
      </c>
      <c r="AD24" s="26">
        <f t="shared" ca="1" si="11"/>
        <v>20.915663639833951</v>
      </c>
      <c r="AE24" s="27">
        <f t="shared" ca="1" si="12"/>
        <v>103200.20831177669</v>
      </c>
      <c r="AF24" s="5"/>
      <c r="AH24" s="21" t="s">
        <v>171</v>
      </c>
      <c r="AI24" s="21" t="s">
        <v>155</v>
      </c>
      <c r="AJ24" s="21"/>
      <c r="AK24" s="21" t="s">
        <v>9</v>
      </c>
      <c r="AL24" s="21"/>
    </row>
    <row r="25" spans="2:38" x14ac:dyDescent="0.2">
      <c r="C25" s="6"/>
      <c r="D25" s="6"/>
      <c r="E25" s="3"/>
      <c r="G25" s="11">
        <f>'Call options'!C21</f>
        <v>105</v>
      </c>
      <c r="H25" s="11">
        <f>'Call options'!D21</f>
        <v>73.8</v>
      </c>
      <c r="I25" s="11">
        <f>'Call options'!O21</f>
        <v>440</v>
      </c>
      <c r="J25" s="11">
        <f>'Call options'!P21</f>
        <v>58.07</v>
      </c>
      <c r="L25" s="21">
        <v>20</v>
      </c>
      <c r="M25" s="22">
        <f t="shared" ca="1" si="6"/>
        <v>0.59946231462075661</v>
      </c>
      <c r="N25" s="22">
        <f t="shared" ca="1" si="6"/>
        <v>0.23725767680204174</v>
      </c>
      <c r="O25" s="22">
        <f t="shared" ca="1" si="7"/>
        <v>0.59946231462075661</v>
      </c>
      <c r="P25" s="24">
        <f t="shared" ca="1" si="0"/>
        <v>0.560802476880779</v>
      </c>
      <c r="Q25" s="22">
        <f t="shared" ca="1" si="1"/>
        <v>208.64494163770314</v>
      </c>
      <c r="R25" s="22">
        <f t="shared" ca="1" si="2"/>
        <v>522.68523852239946</v>
      </c>
      <c r="S25" s="25">
        <f t="shared" ca="1" si="3"/>
        <v>11345465.139160728</v>
      </c>
      <c r="T25" s="22">
        <f t="shared" ca="1" si="4"/>
        <v>1345465.1391607281</v>
      </c>
      <c r="U25" s="22">
        <f t="shared" ca="1" si="5"/>
        <v>1251574.1033956965</v>
      </c>
      <c r="V25" s="4"/>
      <c r="AA25" s="26">
        <f t="shared" ca="1" si="8"/>
        <v>208.64494163770314</v>
      </c>
      <c r="AB25" s="26">
        <f t="shared" ca="1" si="9"/>
        <v>522.68523852239946</v>
      </c>
      <c r="AC25" s="26">
        <f t="shared" ca="1" si="10"/>
        <v>33.644941637703141</v>
      </c>
      <c r="AD25" s="26">
        <f t="shared" ca="1" si="11"/>
        <v>42.685238522399459</v>
      </c>
      <c r="AE25" s="27">
        <f t="shared" ca="1" si="12"/>
        <v>93891.035765031585</v>
      </c>
      <c r="AF25" s="5"/>
      <c r="AH25" s="21" t="s">
        <v>156</v>
      </c>
      <c r="AI25" s="21" t="s">
        <v>0</v>
      </c>
      <c r="AJ25" s="21" t="s">
        <v>1</v>
      </c>
      <c r="AK25" s="21" t="s">
        <v>0</v>
      </c>
      <c r="AL25" s="21" t="s">
        <v>1</v>
      </c>
    </row>
    <row r="26" spans="2:38" x14ac:dyDescent="0.2">
      <c r="G26" s="11">
        <f>'Call options'!C22</f>
        <v>110</v>
      </c>
      <c r="H26" s="11">
        <f>'Call options'!D22</f>
        <v>69.11</v>
      </c>
      <c r="I26" s="11">
        <f>'Call options'!O22</f>
        <v>450</v>
      </c>
      <c r="J26" s="11">
        <f>'Call options'!P22</f>
        <v>57.19</v>
      </c>
      <c r="L26" s="21">
        <v>21</v>
      </c>
      <c r="M26" s="22">
        <f t="shared" ca="1" si="6"/>
        <v>0.87868107201729539</v>
      </c>
      <c r="N26" s="22">
        <f t="shared" ca="1" si="6"/>
        <v>-0.51985713799061761</v>
      </c>
      <c r="O26" s="22">
        <f t="shared" ca="1" si="7"/>
        <v>0.87868107201729539</v>
      </c>
      <c r="P26" s="24">
        <f t="shared" ca="1" si="0"/>
        <v>0.14630783675628845</v>
      </c>
      <c r="Q26" s="22">
        <f t="shared" ca="1" si="1"/>
        <v>229.63556538938468</v>
      </c>
      <c r="R26" s="22">
        <f t="shared" ca="1" si="2"/>
        <v>488.03024262389346</v>
      </c>
      <c r="S26" s="25">
        <f t="shared" ca="1" si="3"/>
        <v>11572425.83080237</v>
      </c>
      <c r="T26" s="22">
        <f t="shared" ca="1" si="4"/>
        <v>1572425.8308023699</v>
      </c>
      <c r="U26" s="22">
        <f t="shared" ca="1" si="5"/>
        <v>1501266.2389959327</v>
      </c>
      <c r="V26" s="4"/>
      <c r="AA26" s="26">
        <f t="shared" ca="1" si="8"/>
        <v>229.63556538938468</v>
      </c>
      <c r="AB26" s="26">
        <f t="shared" ca="1" si="9"/>
        <v>488.03024262389346</v>
      </c>
      <c r="AC26" s="26">
        <f t="shared" ca="1" si="10"/>
        <v>54.635565389384681</v>
      </c>
      <c r="AD26" s="26">
        <f t="shared" ca="1" si="11"/>
        <v>8.0302426238934572</v>
      </c>
      <c r="AE26" s="27">
        <f t="shared" ca="1" si="12"/>
        <v>71159.591806437122</v>
      </c>
      <c r="AF26" s="5"/>
      <c r="AH26" s="22">
        <f ca="1">AL7*C9</f>
        <v>153306.06159744636</v>
      </c>
      <c r="AI26" s="22">
        <f ca="1">X9*X12</f>
        <v>-197854.91308413405</v>
      </c>
      <c r="AJ26" s="22">
        <f ca="1">Y9*Y12</f>
        <v>-110316.64047406982</v>
      </c>
      <c r="AK26" s="22">
        <f ca="1">X11*X13</f>
        <v>761342.49506455404</v>
      </c>
      <c r="AL26" s="22">
        <f ca="1">Y11*Y13</f>
        <v>406709.85280894383</v>
      </c>
    </row>
    <row r="27" spans="2:38" x14ac:dyDescent="0.2">
      <c r="G27" s="11">
        <f>'Call options'!C23</f>
        <v>115</v>
      </c>
      <c r="H27" s="11">
        <f>'Call options'!D23</f>
        <v>64.8</v>
      </c>
      <c r="I27" s="11">
        <f>'Call options'!O23</f>
        <v>460</v>
      </c>
      <c r="J27" s="11">
        <f>'Call options'!P23</f>
        <v>50.38</v>
      </c>
      <c r="L27" s="21">
        <v>22</v>
      </c>
      <c r="M27" s="22">
        <f t="shared" ca="1" si="6"/>
        <v>2.6353518122459776</v>
      </c>
      <c r="N27" s="22">
        <f t="shared" ca="1" si="6"/>
        <v>0.85033630193440291</v>
      </c>
      <c r="O27" s="22">
        <f t="shared" ca="1" si="7"/>
        <v>2.6353518122459776</v>
      </c>
      <c r="P27" s="24">
        <f t="shared" ca="1" si="0"/>
        <v>2.3153255463672608</v>
      </c>
      <c r="Q27" s="22">
        <f t="shared" ca="1" si="1"/>
        <v>419.71775368984231</v>
      </c>
      <c r="R27" s="22">
        <f t="shared" ca="1" si="2"/>
        <v>698.80139822834667</v>
      </c>
      <c r="S27" s="25">
        <f t="shared" ca="1" si="3"/>
        <v>19126460.054480515</v>
      </c>
      <c r="T27" s="22">
        <f t="shared" ca="1" si="4"/>
        <v>9126460.0544805154</v>
      </c>
      <c r="U27" s="22">
        <f t="shared" ca="1" si="5"/>
        <v>9114287.6340736058</v>
      </c>
      <c r="V27" s="4"/>
      <c r="AA27" s="26">
        <f t="shared" ca="1" si="8"/>
        <v>419.71775368984231</v>
      </c>
      <c r="AB27" s="26">
        <f t="shared" ca="1" si="9"/>
        <v>698.80139822834667</v>
      </c>
      <c r="AC27" s="26">
        <f t="shared" ca="1" si="10"/>
        <v>244.71775368984231</v>
      </c>
      <c r="AD27" s="26">
        <f t="shared" ca="1" si="11"/>
        <v>218.80139822834667</v>
      </c>
      <c r="AE27" s="27">
        <f t="shared" ca="1" si="12"/>
        <v>12172.42040690966</v>
      </c>
      <c r="AF27" s="5"/>
    </row>
    <row r="28" spans="2:38" x14ac:dyDescent="0.2">
      <c r="G28" s="11">
        <f>'Call options'!C24</f>
        <v>120</v>
      </c>
      <c r="H28" s="11">
        <f>'Call options'!D24</f>
        <v>60.7</v>
      </c>
      <c r="I28" s="11">
        <f>'Call options'!O24</f>
        <v>470</v>
      </c>
      <c r="J28" s="11">
        <f>'Call options'!P24</f>
        <v>45.1</v>
      </c>
      <c r="L28" s="21">
        <v>23</v>
      </c>
      <c r="M28" s="22">
        <f t="shared" ca="1" si="6"/>
        <v>0.67809870122229476</v>
      </c>
      <c r="N28" s="22">
        <f t="shared" ca="1" si="6"/>
        <v>-0.29691249724672109</v>
      </c>
      <c r="O28" s="22">
        <f t="shared" ca="1" si="7"/>
        <v>0.67809870122229476</v>
      </c>
      <c r="P28" s="24">
        <f t="shared" ca="1" si="0"/>
        <v>0.19411727718625263</v>
      </c>
      <c r="Q28" s="22">
        <f t="shared" ca="1" si="1"/>
        <v>214.35443915281382</v>
      </c>
      <c r="R28" s="22">
        <f t="shared" ca="1" si="2"/>
        <v>491.90726285580337</v>
      </c>
      <c r="S28" s="25">
        <f t="shared" ca="1" si="3"/>
        <v>11183390.04935335</v>
      </c>
      <c r="T28" s="22">
        <f t="shared" ca="1" si="4"/>
        <v>1183390.04935335</v>
      </c>
      <c r="U28" s="22">
        <f t="shared" ca="1" si="5"/>
        <v>1101659.4203490894</v>
      </c>
      <c r="V28" s="4"/>
      <c r="AA28" s="26">
        <f t="shared" ca="1" si="8"/>
        <v>214.35443915281382</v>
      </c>
      <c r="AB28" s="26">
        <f t="shared" ca="1" si="9"/>
        <v>491.90726285580337</v>
      </c>
      <c r="AC28" s="26">
        <f t="shared" ca="1" si="10"/>
        <v>39.354439152813825</v>
      </c>
      <c r="AD28" s="26">
        <f t="shared" ca="1" si="11"/>
        <v>11.907262855803367</v>
      </c>
      <c r="AE28" s="27">
        <f t="shared" ca="1" si="12"/>
        <v>81730.629004260409</v>
      </c>
      <c r="AF28" s="5"/>
      <c r="AH28" s="21" t="s">
        <v>180</v>
      </c>
      <c r="AI28" s="22">
        <f ca="1">SUM(AH26:AL26)</f>
        <v>1013186.8559127403</v>
      </c>
    </row>
    <row r="29" spans="2:38" x14ac:dyDescent="0.2">
      <c r="G29" s="11">
        <f>'Call options'!C25</f>
        <v>125</v>
      </c>
      <c r="H29" s="11">
        <f>'Call options'!D25</f>
        <v>59.25</v>
      </c>
      <c r="I29" s="11">
        <f>'Call options'!O25</f>
        <v>480</v>
      </c>
      <c r="J29" s="11">
        <f>'Call options'!P25</f>
        <v>38.979999999999997</v>
      </c>
      <c r="L29" s="21">
        <v>24</v>
      </c>
      <c r="M29" s="22">
        <f t="shared" ca="1" si="6"/>
        <v>0.22667049307255546</v>
      </c>
      <c r="N29" s="22">
        <f t="shared" ca="1" si="6"/>
        <v>3.9589611285259667E-2</v>
      </c>
      <c r="O29" s="22">
        <f t="shared" ca="1" si="7"/>
        <v>0.22667049307255546</v>
      </c>
      <c r="P29" s="24">
        <f t="shared" ca="1" si="0"/>
        <v>0.1730165542955138</v>
      </c>
      <c r="Q29" s="22">
        <f t="shared" ca="1" si="1"/>
        <v>183.57980352031507</v>
      </c>
      <c r="R29" s="22">
        <f t="shared" ca="1" si="2"/>
        <v>490.19235524544098</v>
      </c>
      <c r="S29" s="25">
        <f t="shared" ca="1" si="3"/>
        <v>10300093.183066931</v>
      </c>
      <c r="T29" s="22">
        <f t="shared" ca="1" si="4"/>
        <v>300093.18306693062</v>
      </c>
      <c r="U29" s="22">
        <f t="shared" ca="1" si="5"/>
        <v>199739.46863984549</v>
      </c>
      <c r="V29" s="4"/>
      <c r="AA29" s="26">
        <f t="shared" ca="1" si="8"/>
        <v>183.57980352031507</v>
      </c>
      <c r="AB29" s="26">
        <f t="shared" ca="1" si="9"/>
        <v>490.19235524544098</v>
      </c>
      <c r="AC29" s="26">
        <f t="shared" ca="1" si="10"/>
        <v>8.5798035203150675</v>
      </c>
      <c r="AD29" s="26">
        <f t="shared" ca="1" si="11"/>
        <v>10.192355245440979</v>
      </c>
      <c r="AE29" s="27">
        <f t="shared" ca="1" si="12"/>
        <v>100353.71442708514</v>
      </c>
      <c r="AF29" s="5"/>
      <c r="AH29" s="3"/>
    </row>
    <row r="30" spans="2:38" x14ac:dyDescent="0.2">
      <c r="G30" s="11">
        <f>'Call options'!C26</f>
        <v>130</v>
      </c>
      <c r="H30" s="11">
        <f>'Call options'!D26</f>
        <v>54.2</v>
      </c>
      <c r="I30" s="11">
        <f>'Call options'!O26</f>
        <v>490</v>
      </c>
      <c r="J30" s="11">
        <f>'Call options'!P26</f>
        <v>34.08</v>
      </c>
      <c r="L30" s="21">
        <v>25</v>
      </c>
      <c r="M30" s="22">
        <f t="shared" ca="1" si="6"/>
        <v>-0.98959421809432435</v>
      </c>
      <c r="N30" s="22">
        <f t="shared" ca="1" si="6"/>
        <v>-1.5971857981438338</v>
      </c>
      <c r="O30" s="22">
        <f t="shared" ca="1" si="7"/>
        <v>-0.98959421809432435</v>
      </c>
      <c r="P30" s="24">
        <f t="shared" ca="1" si="0"/>
        <v>-1.864633297604291</v>
      </c>
      <c r="Q30" s="22">
        <f t="shared" ca="1" si="1"/>
        <v>120.91517664475113</v>
      </c>
      <c r="R30" s="22">
        <f t="shared" ca="1" si="2"/>
        <v>349.86629576649875</v>
      </c>
      <c r="S30" s="25">
        <f t="shared" ca="1" si="3"/>
        <v>7067191.4491215516</v>
      </c>
      <c r="T30" s="22">
        <f t="shared" ca="1" si="4"/>
        <v>0</v>
      </c>
      <c r="U30" s="22">
        <f t="shared" ca="1" si="5"/>
        <v>-60199.420029193338</v>
      </c>
      <c r="V30" s="4"/>
      <c r="AA30" s="26">
        <f t="shared" ca="1" si="8"/>
        <v>120.91517664475113</v>
      </c>
      <c r="AB30" s="26">
        <f t="shared" ca="1" si="9"/>
        <v>349.86629576649875</v>
      </c>
      <c r="AC30" s="26">
        <f t="shared" ca="1" si="10"/>
        <v>0</v>
      </c>
      <c r="AD30" s="26">
        <f t="shared" ca="1" si="11"/>
        <v>0</v>
      </c>
      <c r="AE30" s="27">
        <f t="shared" ca="1" si="12"/>
        <v>60199.420029193338</v>
      </c>
      <c r="AF30" s="5"/>
      <c r="AH30" s="21" t="s">
        <v>150</v>
      </c>
      <c r="AI30" s="11"/>
    </row>
    <row r="31" spans="2:38" x14ac:dyDescent="0.2">
      <c r="G31" s="11">
        <f>'Call options'!C27</f>
        <v>135</v>
      </c>
      <c r="H31" s="11">
        <f>'Call options'!D27</f>
        <v>49.98</v>
      </c>
      <c r="I31" s="11">
        <f>'Call options'!O27</f>
        <v>500</v>
      </c>
      <c r="J31" s="11">
        <f>'Call options'!P27</f>
        <v>29.35</v>
      </c>
      <c r="L31" s="21">
        <v>26</v>
      </c>
      <c r="M31" s="22">
        <f t="shared" ca="1" si="6"/>
        <v>1.2058477299964159</v>
      </c>
      <c r="N31" s="22">
        <f t="shared" ca="1" si="6"/>
        <v>0.51953057175037265</v>
      </c>
      <c r="O31" s="22">
        <f t="shared" ca="1" si="7"/>
        <v>1.2058477299964159</v>
      </c>
      <c r="P31" s="24">
        <f t="shared" ca="1" si="0"/>
        <v>1.1610054691460401</v>
      </c>
      <c r="Q31" s="22">
        <f t="shared" ca="1" si="1"/>
        <v>256.93273259820097</v>
      </c>
      <c r="R31" s="22">
        <f t="shared" ca="1" si="2"/>
        <v>577.27437921842272</v>
      </c>
      <c r="S31" s="25">
        <f t="shared" ca="1" si="3"/>
        <v>13275424.618163722</v>
      </c>
      <c r="T31" s="22">
        <f t="shared" ca="1" si="4"/>
        <v>3275424.6181637216</v>
      </c>
      <c r="U31" s="22">
        <f t="shared" ca="1" si="5"/>
        <v>3196225.7551457053</v>
      </c>
      <c r="V31" s="4"/>
      <c r="AA31" s="26">
        <f t="shared" ca="1" si="8"/>
        <v>256.93273259820097</v>
      </c>
      <c r="AB31" s="26">
        <f t="shared" ca="1" si="9"/>
        <v>577.27437921842272</v>
      </c>
      <c r="AC31" s="26">
        <f t="shared" ca="1" si="10"/>
        <v>81.932732598200971</v>
      </c>
      <c r="AD31" s="26">
        <f t="shared" ca="1" si="11"/>
        <v>97.274379218422723</v>
      </c>
      <c r="AE31" s="27">
        <f t="shared" ca="1" si="12"/>
        <v>79198.863018016331</v>
      </c>
      <c r="AF31" s="5"/>
      <c r="AH31" s="21" t="s">
        <v>157</v>
      </c>
      <c r="AI31" s="27">
        <f ca="1">AVERAGE(AE6:AE10005)</f>
        <v>-5.3550465963780877E-10</v>
      </c>
    </row>
    <row r="32" spans="2:38" x14ac:dyDescent="0.2">
      <c r="G32" s="11">
        <f>'Call options'!C28</f>
        <v>140</v>
      </c>
      <c r="H32" s="11">
        <f>'Call options'!D28</f>
        <v>47.45</v>
      </c>
      <c r="I32" s="11">
        <f>'Call options'!O28</f>
        <v>510</v>
      </c>
      <c r="J32" s="11">
        <f>'Call options'!P28</f>
        <v>25.5</v>
      </c>
      <c r="L32" s="21">
        <v>27</v>
      </c>
      <c r="M32" s="22">
        <f t="shared" ca="1" si="6"/>
        <v>1.088858781213784</v>
      </c>
      <c r="N32" s="22">
        <f t="shared" ca="1" si="6"/>
        <v>0.77895635046533496</v>
      </c>
      <c r="O32" s="22">
        <f t="shared" ca="1" si="7"/>
        <v>1.088858781213784</v>
      </c>
      <c r="P32" s="24">
        <f t="shared" ca="1" si="0"/>
        <v>1.2896622703774483</v>
      </c>
      <c r="Q32" s="22">
        <f t="shared" ca="1" si="1"/>
        <v>246.81780064822118</v>
      </c>
      <c r="R32" s="22">
        <f t="shared" ca="1" si="2"/>
        <v>589.69849222426899</v>
      </c>
      <c r="S32" s="25">
        <f t="shared" ca="1" si="3"/>
        <v>13121242.514121469</v>
      </c>
      <c r="T32" s="22">
        <f t="shared" ca="1" si="4"/>
        <v>3121242.5141214691</v>
      </c>
      <c r="U32" s="22">
        <f t="shared" ca="1" si="5"/>
        <v>3032286.7464606566</v>
      </c>
      <c r="V32" s="4"/>
      <c r="AA32" s="26">
        <f t="shared" ca="1" si="8"/>
        <v>246.81780064822118</v>
      </c>
      <c r="AB32" s="26">
        <f t="shared" ca="1" si="9"/>
        <v>589.69849222426899</v>
      </c>
      <c r="AC32" s="26">
        <f t="shared" ca="1" si="10"/>
        <v>71.81780064822118</v>
      </c>
      <c r="AD32" s="26">
        <f t="shared" ca="1" si="11"/>
        <v>109.69849222426899</v>
      </c>
      <c r="AE32" s="27">
        <f t="shared" ca="1" si="12"/>
        <v>88955.767660812475</v>
      </c>
      <c r="AF32" s="5"/>
      <c r="AH32" s="21" t="s">
        <v>175</v>
      </c>
      <c r="AI32" s="27">
        <f ca="1">PERCENTILE(AE6:AE10005,0.05)</f>
        <v>-436768.55015886412</v>
      </c>
    </row>
    <row r="33" spans="7:37" x14ac:dyDescent="0.2">
      <c r="G33" s="11">
        <f>'Call options'!C29</f>
        <v>145</v>
      </c>
      <c r="H33" s="11">
        <f>'Call options'!D29</f>
        <v>43.03</v>
      </c>
      <c r="I33" s="11">
        <f>'Call options'!O29</f>
        <v>520</v>
      </c>
      <c r="J33" s="11">
        <f>'Call options'!P29</f>
        <v>21.58</v>
      </c>
      <c r="L33" s="21">
        <v>28</v>
      </c>
      <c r="M33" s="22">
        <f t="shared" ca="1" si="6"/>
        <v>-1.1853018389098742</v>
      </c>
      <c r="N33" s="22">
        <f t="shared" ca="1" si="6"/>
        <v>0.75309981859964303</v>
      </c>
      <c r="O33" s="22">
        <f t="shared" ca="1" si="7"/>
        <v>-1.1853018389098742</v>
      </c>
      <c r="P33" s="24">
        <f t="shared" ca="1" si="0"/>
        <v>-0.15699325655188778</v>
      </c>
      <c r="Q33" s="22">
        <f t="shared" ca="1" si="1"/>
        <v>113.05791356508865</v>
      </c>
      <c r="R33" s="22">
        <f t="shared" ca="1" si="2"/>
        <v>464.13650479901429</v>
      </c>
      <c r="S33" s="25">
        <f t="shared" ca="1" si="3"/>
        <v>8044041.2569264304</v>
      </c>
      <c r="T33" s="22">
        <f t="shared" ca="1" si="4"/>
        <v>0</v>
      </c>
      <c r="U33" s="22">
        <f t="shared" ca="1" si="5"/>
        <v>-77899.374783364881</v>
      </c>
      <c r="V33" s="4"/>
      <c r="AA33" s="26">
        <f t="shared" ca="1" si="8"/>
        <v>113.05791356508865</v>
      </c>
      <c r="AB33" s="26">
        <f t="shared" ca="1" si="9"/>
        <v>464.13650479901429</v>
      </c>
      <c r="AC33" s="26">
        <f t="shared" ca="1" si="10"/>
        <v>0</v>
      </c>
      <c r="AD33" s="26">
        <f t="shared" ca="1" si="11"/>
        <v>0</v>
      </c>
      <c r="AE33" s="27">
        <f t="shared" ca="1" si="12"/>
        <v>77899.374783364881</v>
      </c>
      <c r="AF33" s="5"/>
      <c r="AH33" s="21" t="s">
        <v>176</v>
      </c>
      <c r="AI33" s="27">
        <v>0.25</v>
      </c>
    </row>
    <row r="34" spans="7:37" x14ac:dyDescent="0.2">
      <c r="G34" s="11">
        <f>'Call options'!C30</f>
        <v>150</v>
      </c>
      <c r="H34" s="11">
        <f>'Call options'!D30</f>
        <v>38.700000000000003</v>
      </c>
      <c r="I34" s="11">
        <f>'Call options'!O30</f>
        <v>530</v>
      </c>
      <c r="J34" s="11">
        <f>'Call options'!P30</f>
        <v>18.55</v>
      </c>
      <c r="L34" s="21">
        <v>29</v>
      </c>
      <c r="M34" s="22">
        <f t="shared" ca="1" si="6"/>
        <v>0.19785416614533907</v>
      </c>
      <c r="N34" s="22">
        <f t="shared" ca="1" si="6"/>
        <v>-0.49639790857111871</v>
      </c>
      <c r="O34" s="22">
        <f t="shared" ca="1" si="7"/>
        <v>0.19785416614533907</v>
      </c>
      <c r="P34" s="24">
        <f t="shared" ca="1" si="0"/>
        <v>-0.26248612846332725</v>
      </c>
      <c r="Q34" s="22">
        <f t="shared" ca="1" si="1"/>
        <v>181.77259598663991</v>
      </c>
      <c r="R34" s="22">
        <f t="shared" ca="1" si="2"/>
        <v>456.10306983994832</v>
      </c>
      <c r="S34" s="25">
        <f t="shared" ca="1" si="3"/>
        <v>9891954.2320146784</v>
      </c>
      <c r="T34" s="22">
        <f t="shared" ca="1" si="4"/>
        <v>0</v>
      </c>
      <c r="U34" s="22">
        <f t="shared" ca="1" si="5"/>
        <v>49357.964328792033</v>
      </c>
      <c r="V34" s="4"/>
      <c r="AA34" s="26">
        <f t="shared" ca="1" si="8"/>
        <v>181.77259598663991</v>
      </c>
      <c r="AB34" s="26">
        <f t="shared" ca="1" si="9"/>
        <v>456.10306983994832</v>
      </c>
      <c r="AC34" s="26">
        <f t="shared" ca="1" si="10"/>
        <v>6.7725959866399137</v>
      </c>
      <c r="AD34" s="26">
        <f t="shared" ca="1" si="11"/>
        <v>0</v>
      </c>
      <c r="AE34" s="27">
        <f t="shared" ca="1" si="12"/>
        <v>-49357.964328792033</v>
      </c>
      <c r="AF34" s="5"/>
      <c r="AH34" s="21" t="s">
        <v>158</v>
      </c>
      <c r="AI34" s="27">
        <f ca="1">AI32*AI33</f>
        <v>-109192.13753971603</v>
      </c>
    </row>
    <row r="35" spans="7:37" x14ac:dyDescent="0.2">
      <c r="G35" s="11">
        <f>'Call options'!C31</f>
        <v>155</v>
      </c>
      <c r="H35" s="11">
        <f>'Call options'!D31</f>
        <v>36.96</v>
      </c>
      <c r="I35" s="11">
        <f>'Call options'!O31</f>
        <v>540</v>
      </c>
      <c r="J35" s="11">
        <f>'Call options'!P31</f>
        <v>15.85</v>
      </c>
      <c r="L35" s="21">
        <v>30</v>
      </c>
      <c r="M35" s="22">
        <f t="shared" ca="1" si="6"/>
        <v>1.7341471742702743</v>
      </c>
      <c r="N35" s="22">
        <f t="shared" ca="1" si="6"/>
        <v>-5.8996026047205614E-2</v>
      </c>
      <c r="O35" s="22">
        <f t="shared" ca="1" si="7"/>
        <v>1.7341471742702743</v>
      </c>
      <c r="P35" s="24">
        <f t="shared" ca="1" si="0"/>
        <v>1.0418367734454825</v>
      </c>
      <c r="Q35" s="22">
        <f t="shared" ca="1" si="1"/>
        <v>308.0267660616874</v>
      </c>
      <c r="R35" s="22">
        <f t="shared" ca="1" si="2"/>
        <v>566.00014824780226</v>
      </c>
      <c r="S35" s="25">
        <f t="shared" ca="1" si="3"/>
        <v>14593910.162055988</v>
      </c>
      <c r="T35" s="22">
        <f t="shared" ca="1" si="4"/>
        <v>4593910.1620559879</v>
      </c>
      <c r="U35" s="22">
        <f t="shared" ca="1" si="5"/>
        <v>4549583.8292128751</v>
      </c>
      <c r="V35" s="4"/>
      <c r="AA35" s="26">
        <f t="shared" ca="1" si="8"/>
        <v>308.0267660616874</v>
      </c>
      <c r="AB35" s="26">
        <f t="shared" ca="1" si="9"/>
        <v>566.00014824780226</v>
      </c>
      <c r="AC35" s="26">
        <f t="shared" ca="1" si="10"/>
        <v>133.0267660616874</v>
      </c>
      <c r="AD35" s="26">
        <f t="shared" ca="1" si="11"/>
        <v>86.000148247802258</v>
      </c>
      <c r="AE35" s="27">
        <f t="shared" ca="1" si="12"/>
        <v>44326.332843112759</v>
      </c>
      <c r="AF35" s="5"/>
      <c r="AH35" s="3"/>
    </row>
    <row r="36" spans="7:37" x14ac:dyDescent="0.2">
      <c r="G36" s="11">
        <f>'Call options'!C32</f>
        <v>160</v>
      </c>
      <c r="H36" s="11">
        <f>'Call options'!D32</f>
        <v>33</v>
      </c>
      <c r="I36" s="11">
        <f>'Call options'!O32</f>
        <v>550</v>
      </c>
      <c r="J36" s="11">
        <f>'Call options'!P32</f>
        <v>13.15</v>
      </c>
      <c r="L36" s="21">
        <v>31</v>
      </c>
      <c r="M36" s="22">
        <f t="shared" ca="1" si="6"/>
        <v>1.2797450240302042</v>
      </c>
      <c r="N36" s="22">
        <f t="shared" ca="1" si="6"/>
        <v>-0.5993079810538825</v>
      </c>
      <c r="O36" s="22">
        <f t="shared" ca="1" si="7"/>
        <v>1.2797450240302042</v>
      </c>
      <c r="P36" s="24">
        <f t="shared" ca="1" si="0"/>
        <v>0.33600792923254846</v>
      </c>
      <c r="Q36" s="22">
        <f t="shared" ca="1" si="1"/>
        <v>263.53449076438829</v>
      </c>
      <c r="R36" s="22">
        <f t="shared" ca="1" si="2"/>
        <v>503.5959241262874</v>
      </c>
      <c r="S36" s="25">
        <f t="shared" ca="1" si="3"/>
        <v>12688755.288004816</v>
      </c>
      <c r="T36" s="22">
        <f t="shared" ca="1" si="4"/>
        <v>2688755.2880048156</v>
      </c>
      <c r="U36" s="22">
        <f t="shared" ca="1" si="5"/>
        <v>2634280.6526931622</v>
      </c>
      <c r="V36" s="4"/>
      <c r="AA36" s="26">
        <f t="shared" ca="1" si="8"/>
        <v>263.53449076438829</v>
      </c>
      <c r="AB36" s="26">
        <f t="shared" ca="1" si="9"/>
        <v>503.5959241262874</v>
      </c>
      <c r="AC36" s="26">
        <f t="shared" ca="1" si="10"/>
        <v>88.534490764388295</v>
      </c>
      <c r="AD36" s="26">
        <f t="shared" ca="1" si="11"/>
        <v>23.5959241262874</v>
      </c>
      <c r="AE36" s="27">
        <f t="shared" ca="1" si="12"/>
        <v>54474.635311653372</v>
      </c>
      <c r="AF36" s="5"/>
      <c r="AH36" s="3"/>
    </row>
    <row r="37" spans="7:37" x14ac:dyDescent="0.2">
      <c r="G37" s="11">
        <f>'Call options'!C33</f>
        <v>165</v>
      </c>
      <c r="H37" s="11">
        <f>'Call options'!D33</f>
        <v>30.67</v>
      </c>
      <c r="I37" s="11">
        <f>'Call options'!O33</f>
        <v>560</v>
      </c>
      <c r="J37" s="11">
        <f>'Call options'!P33</f>
        <v>10.95</v>
      </c>
      <c r="L37" s="21">
        <v>32</v>
      </c>
      <c r="M37" s="22">
        <f t="shared" ca="1" si="6"/>
        <v>0.85211417818281665</v>
      </c>
      <c r="N37" s="22">
        <f t="shared" ca="1" si="6"/>
        <v>1.2832513128327108</v>
      </c>
      <c r="O37" s="22">
        <f t="shared" ca="1" si="7"/>
        <v>0.85211417818281665</v>
      </c>
      <c r="P37" s="24">
        <f t="shared" ca="1" si="0"/>
        <v>1.5339037206772241</v>
      </c>
      <c r="Q37" s="22">
        <f t="shared" ca="1" si="1"/>
        <v>227.55063353243131</v>
      </c>
      <c r="R37" s="22">
        <f t="shared" ca="1" si="2"/>
        <v>614.02474261026498</v>
      </c>
      <c r="S37" s="25">
        <f t="shared" ca="1" si="3"/>
        <v>12834476.065705702</v>
      </c>
      <c r="T37" s="22">
        <f t="shared" ca="1" si="4"/>
        <v>2834476.0657057017</v>
      </c>
      <c r="U37" s="22">
        <f t="shared" ca="1" si="5"/>
        <v>2726750.2037410899</v>
      </c>
      <c r="V37" s="4"/>
      <c r="AA37" s="26">
        <f t="shared" ca="1" si="8"/>
        <v>227.55063353243131</v>
      </c>
      <c r="AB37" s="26">
        <f t="shared" ca="1" si="9"/>
        <v>614.02474261026498</v>
      </c>
      <c r="AC37" s="26">
        <f t="shared" ca="1" si="10"/>
        <v>52.550633532431306</v>
      </c>
      <c r="AD37" s="26">
        <f t="shared" ca="1" si="11"/>
        <v>134.02474261026498</v>
      </c>
      <c r="AE37" s="27">
        <f t="shared" ca="1" si="12"/>
        <v>107725.8619646118</v>
      </c>
      <c r="AF37" s="5"/>
      <c r="AH37" s="21" t="s">
        <v>174</v>
      </c>
      <c r="AI37" s="30">
        <f ca="1">AI28-AI34</f>
        <v>1122378.9934524563</v>
      </c>
      <c r="AJ37" s="29"/>
      <c r="AK37" s="29"/>
    </row>
    <row r="38" spans="7:37" x14ac:dyDescent="0.2">
      <c r="G38" s="11">
        <f>'Call options'!C34</f>
        <v>170</v>
      </c>
      <c r="H38" s="11">
        <f>'Call options'!D34</f>
        <v>28</v>
      </c>
      <c r="I38" s="11">
        <f>'Call options'!O34</f>
        <v>570</v>
      </c>
      <c r="J38" s="11">
        <f>'Call options'!P34</f>
        <v>9.3000000000000007</v>
      </c>
      <c r="L38" s="21">
        <v>33</v>
      </c>
      <c r="M38" s="22">
        <f t="shared" ca="1" si="6"/>
        <v>-0.67888223071886344</v>
      </c>
      <c r="N38" s="22">
        <f t="shared" ca="1" si="6"/>
        <v>0.99383929765908752</v>
      </c>
      <c r="O38" s="22">
        <f t="shared" ca="1" si="7"/>
        <v>-0.67888223071886344</v>
      </c>
      <c r="P38" s="24">
        <f t="shared" ca="1" si="0"/>
        <v>0.34815771438329801</v>
      </c>
      <c r="Q38" s="22">
        <f t="shared" ca="1" si="1"/>
        <v>134.52646214620751</v>
      </c>
      <c r="R38" s="22">
        <f t="shared" ca="1" si="2"/>
        <v>504.60961567121331</v>
      </c>
      <c r="S38" s="25">
        <f t="shared" ca="1" si="3"/>
        <v>9071933.0540927202</v>
      </c>
      <c r="T38" s="22">
        <f t="shared" ca="1" si="4"/>
        <v>0</v>
      </c>
      <c r="U38" s="22">
        <f t="shared" ref="U38:U69" ca="1" si="13">T38-AE38</f>
        <v>145494.62106855499</v>
      </c>
      <c r="V38" s="4"/>
      <c r="AA38" s="26">
        <f t="shared" ca="1" si="8"/>
        <v>134.52646214620751</v>
      </c>
      <c r="AB38" s="26">
        <f t="shared" ca="1" si="9"/>
        <v>504.60961567121331</v>
      </c>
      <c r="AC38" s="26">
        <f t="shared" ca="1" si="10"/>
        <v>0</v>
      </c>
      <c r="AD38" s="26">
        <f t="shared" ca="1" si="11"/>
        <v>24.609615671213305</v>
      </c>
      <c r="AE38" s="27">
        <f t="shared" ca="1" si="12"/>
        <v>-145494.62106855499</v>
      </c>
      <c r="AF38" s="5"/>
    </row>
    <row r="39" spans="7:37" x14ac:dyDescent="0.2">
      <c r="G39" s="11">
        <f>'Call options'!C35</f>
        <v>175</v>
      </c>
      <c r="H39" s="11">
        <f>'Call options'!D35</f>
        <v>25.5</v>
      </c>
      <c r="I39" s="11">
        <f>'Call options'!O35</f>
        <v>580</v>
      </c>
      <c r="J39" s="11">
        <f>'Call options'!P35</f>
        <v>7.05</v>
      </c>
      <c r="L39" s="21">
        <v>34</v>
      </c>
      <c r="M39" s="22">
        <f t="shared" ca="1" si="6"/>
        <v>-1.5389261634873803</v>
      </c>
      <c r="N39" s="22">
        <f t="shared" ca="1" si="6"/>
        <v>-0.22316801191448774</v>
      </c>
      <c r="O39" s="22">
        <f t="shared" ca="1" si="7"/>
        <v>-1.5389261634873803</v>
      </c>
      <c r="P39" s="24">
        <f t="shared" ca="1" si="0"/>
        <v>-1.1391293045438931</v>
      </c>
      <c r="Q39" s="22">
        <f t="shared" ca="1" si="1"/>
        <v>100.13268583863389</v>
      </c>
      <c r="R39" s="22">
        <f t="shared" ca="1" si="2"/>
        <v>394.50333347945053</v>
      </c>
      <c r="S39" s="25">
        <f t="shared" ca="1" si="3"/>
        <v>6950714.8019423075</v>
      </c>
      <c r="T39" s="22">
        <f t="shared" ca="1" si="4"/>
        <v>0</v>
      </c>
      <c r="U39" s="22">
        <f t="shared" ca="1" si="13"/>
        <v>-47313.220260955102</v>
      </c>
      <c r="V39" s="4"/>
      <c r="AA39" s="26">
        <f t="shared" ca="1" si="8"/>
        <v>100.13268583863389</v>
      </c>
      <c r="AB39" s="26">
        <f t="shared" ca="1" si="9"/>
        <v>394.50333347945053</v>
      </c>
      <c r="AC39" s="26">
        <f t="shared" ca="1" si="10"/>
        <v>0</v>
      </c>
      <c r="AD39" s="26">
        <f t="shared" ca="1" si="11"/>
        <v>0</v>
      </c>
      <c r="AE39" s="27">
        <f t="shared" ca="1" si="12"/>
        <v>47313.220260955102</v>
      </c>
      <c r="AF39" s="5"/>
    </row>
    <row r="40" spans="7:37" x14ac:dyDescent="0.2">
      <c r="G40" s="11">
        <f>'Call options'!C36</f>
        <v>180</v>
      </c>
      <c r="H40" s="11">
        <f>'Call options'!D36</f>
        <v>22.9</v>
      </c>
      <c r="I40" s="11">
        <f>'Call options'!O36</f>
        <v>590</v>
      </c>
      <c r="J40" s="11">
        <f>'Call options'!P36</f>
        <v>6.4</v>
      </c>
      <c r="L40" s="21">
        <v>35</v>
      </c>
      <c r="M40" s="22">
        <f t="shared" ca="1" si="6"/>
        <v>0.63359721250236567</v>
      </c>
      <c r="N40" s="22">
        <f t="shared" ca="1" si="6"/>
        <v>2.33343800405091</v>
      </c>
      <c r="O40" s="22">
        <f t="shared" ca="1" si="7"/>
        <v>0.63359721250236567</v>
      </c>
      <c r="P40" s="24">
        <f t="shared" ca="1" si="0"/>
        <v>2.2147192560803663</v>
      </c>
      <c r="Q40" s="22">
        <f t="shared" ca="1" si="1"/>
        <v>211.10442945448165</v>
      </c>
      <c r="R40" s="22">
        <f t="shared" ca="1" si="2"/>
        <v>687.26191230510756</v>
      </c>
      <c r="S40" s="25">
        <f t="shared" ca="1" si="3"/>
        <v>13139713.712183252</v>
      </c>
      <c r="T40" s="22">
        <f t="shared" ca="1" si="4"/>
        <v>3139713.712183252</v>
      </c>
      <c r="U40" s="22">
        <f t="shared" ca="1" si="13"/>
        <v>3001276.2786271134</v>
      </c>
      <c r="V40" s="4"/>
      <c r="AA40" s="26">
        <f t="shared" ca="1" si="8"/>
        <v>211.10442945448165</v>
      </c>
      <c r="AB40" s="26">
        <f t="shared" ca="1" si="9"/>
        <v>687.26191230510756</v>
      </c>
      <c r="AC40" s="26">
        <f t="shared" ca="1" si="10"/>
        <v>36.104429454481647</v>
      </c>
      <c r="AD40" s="26">
        <f t="shared" ca="1" si="11"/>
        <v>207.26191230510756</v>
      </c>
      <c r="AE40" s="27">
        <f t="shared" ca="1" si="12"/>
        <v>138437.43355613854</v>
      </c>
      <c r="AF40" s="5"/>
    </row>
    <row r="41" spans="7:37" x14ac:dyDescent="0.2">
      <c r="G41" s="11">
        <f>'Call options'!C37</f>
        <v>185</v>
      </c>
      <c r="H41" s="11">
        <f>'Call options'!D37</f>
        <v>20.65</v>
      </c>
      <c r="I41" s="11">
        <f>'Call options'!O37</f>
        <v>600</v>
      </c>
      <c r="J41" s="11">
        <f>'Call options'!P37</f>
        <v>5.39</v>
      </c>
      <c r="L41" s="21">
        <v>36</v>
      </c>
      <c r="M41" s="22">
        <f t="shared" ca="1" si="6"/>
        <v>0.52668993538370612</v>
      </c>
      <c r="N41" s="22">
        <f t="shared" ca="1" si="6"/>
        <v>-0.3691013693718086</v>
      </c>
      <c r="O41" s="22">
        <f t="shared" ca="1" si="7"/>
        <v>0.52668993538370612</v>
      </c>
      <c r="P41" s="24">
        <f t="shared" ca="1" si="0"/>
        <v>4.2922037221530096E-2</v>
      </c>
      <c r="Q41" s="22">
        <f t="shared" ca="1" si="1"/>
        <v>203.49678731188857</v>
      </c>
      <c r="R41" s="22">
        <f t="shared" ca="1" si="2"/>
        <v>479.75052407563908</v>
      </c>
      <c r="S41" s="25">
        <f t="shared" ca="1" si="3"/>
        <v>10750667.658996532</v>
      </c>
      <c r="T41" s="22">
        <f t="shared" ca="1" si="4"/>
        <v>750667.65899653174</v>
      </c>
      <c r="U41" s="22">
        <f t="shared" ca="1" si="13"/>
        <v>668203.46049406601</v>
      </c>
      <c r="V41" s="4"/>
      <c r="AA41" s="26">
        <f t="shared" ca="1" si="8"/>
        <v>203.49678731188857</v>
      </c>
      <c r="AB41" s="26">
        <f t="shared" ca="1" si="9"/>
        <v>479.75052407563908</v>
      </c>
      <c r="AC41" s="26">
        <f t="shared" ca="1" si="10"/>
        <v>28.496787311888568</v>
      </c>
      <c r="AD41" s="26">
        <f t="shared" ca="1" si="11"/>
        <v>0</v>
      </c>
      <c r="AE41" s="27">
        <f t="shared" ca="1" si="12"/>
        <v>82464.198502465733</v>
      </c>
      <c r="AF41" s="5"/>
    </row>
    <row r="42" spans="7:37" x14ac:dyDescent="0.2">
      <c r="G42" s="11">
        <f>'Call options'!C38</f>
        <v>190</v>
      </c>
      <c r="H42" s="11">
        <f>'Call options'!D38</f>
        <v>18.600000000000001</v>
      </c>
      <c r="I42" s="11">
        <f>'Call options'!O38</f>
        <v>610</v>
      </c>
      <c r="J42" s="11">
        <f>'Call options'!P38</f>
        <v>3.87</v>
      </c>
      <c r="L42" s="21">
        <v>37</v>
      </c>
      <c r="M42" s="22">
        <f t="shared" ca="1" si="6"/>
        <v>-1.1414991991542027</v>
      </c>
      <c r="N42" s="22">
        <f t="shared" ca="1" si="6"/>
        <v>-0.80604698384876705</v>
      </c>
      <c r="O42" s="22">
        <f t="shared" ca="1" si="7"/>
        <v>-1.1414991991542027</v>
      </c>
      <c r="P42" s="24">
        <f t="shared" ca="1" si="0"/>
        <v>-1.3437803388626239</v>
      </c>
      <c r="Q42" s="22">
        <f t="shared" ca="1" si="1"/>
        <v>114.77093103146957</v>
      </c>
      <c r="R42" s="22">
        <f t="shared" ca="1" si="2"/>
        <v>381.36474819669684</v>
      </c>
      <c r="S42" s="25">
        <f t="shared" ca="1" si="3"/>
        <v>7224594.3293406377</v>
      </c>
      <c r="T42" s="22">
        <f t="shared" ca="1" si="4"/>
        <v>0</v>
      </c>
      <c r="U42" s="22">
        <f t="shared" ca="1" si="13"/>
        <v>-60631.239814078261</v>
      </c>
      <c r="V42" s="4"/>
      <c r="AA42" s="26">
        <f t="shared" ca="1" si="8"/>
        <v>114.77093103146957</v>
      </c>
      <c r="AB42" s="26">
        <f t="shared" ca="1" si="9"/>
        <v>381.36474819669684</v>
      </c>
      <c r="AC42" s="26">
        <f t="shared" ca="1" si="10"/>
        <v>0</v>
      </c>
      <c r="AD42" s="26">
        <f t="shared" ca="1" si="11"/>
        <v>0</v>
      </c>
      <c r="AE42" s="27">
        <f t="shared" ca="1" si="12"/>
        <v>60631.239814078261</v>
      </c>
      <c r="AF42" s="5"/>
    </row>
    <row r="43" spans="7:37" x14ac:dyDescent="0.2">
      <c r="G43" s="11">
        <f>'Call options'!C39</f>
        <v>195</v>
      </c>
      <c r="H43" s="11">
        <f>'Call options'!D39</f>
        <v>16.64</v>
      </c>
      <c r="I43" s="11">
        <f>'Call options'!O39</f>
        <v>620</v>
      </c>
      <c r="J43" s="11">
        <f>'Call options'!P39</f>
        <v>3.62</v>
      </c>
      <c r="L43" s="21">
        <v>38</v>
      </c>
      <c r="M43" s="22">
        <f t="shared" ca="1" si="6"/>
        <v>-0.60410244388880774</v>
      </c>
      <c r="N43" s="22">
        <f t="shared" ca="1" si="6"/>
        <v>-1.1386523984465862</v>
      </c>
      <c r="O43" s="22">
        <f t="shared" ca="1" si="7"/>
        <v>-0.60410244388880774</v>
      </c>
      <c r="P43" s="24">
        <f t="shared" ca="1" si="0"/>
        <v>-1.26571916414315</v>
      </c>
      <c r="Q43" s="22">
        <f t="shared" ca="1" si="1"/>
        <v>138.02486366525261</v>
      </c>
      <c r="R43" s="22">
        <f t="shared" ca="1" si="2"/>
        <v>386.3238431163669</v>
      </c>
      <c r="S43" s="25">
        <f t="shared" ca="1" si="3"/>
        <v>7930429.6400853302</v>
      </c>
      <c r="T43" s="22">
        <f t="shared" ca="1" si="4"/>
        <v>0</v>
      </c>
      <c r="U43" s="22">
        <f t="shared" ca="1" si="13"/>
        <v>-87774.36053220043</v>
      </c>
      <c r="V43" s="4"/>
      <c r="AA43" s="26">
        <f t="shared" ca="1" si="8"/>
        <v>138.02486366525261</v>
      </c>
      <c r="AB43" s="26">
        <f t="shared" ca="1" si="9"/>
        <v>386.3238431163669</v>
      </c>
      <c r="AC43" s="26">
        <f t="shared" ca="1" si="10"/>
        <v>0</v>
      </c>
      <c r="AD43" s="26">
        <f t="shared" ca="1" si="11"/>
        <v>0</v>
      </c>
      <c r="AE43" s="27">
        <f t="shared" ca="1" si="12"/>
        <v>87774.36053220043</v>
      </c>
      <c r="AF43" s="5"/>
    </row>
    <row r="44" spans="7:37" x14ac:dyDescent="0.2">
      <c r="G44" s="11">
        <f>'Call options'!C40</f>
        <v>200</v>
      </c>
      <c r="H44" s="11">
        <f>'Call options'!D40</f>
        <v>14.91</v>
      </c>
      <c r="I44" s="11">
        <f>'Call options'!O40</f>
        <v>630</v>
      </c>
      <c r="J44" s="11">
        <f>'Call options'!P40</f>
        <v>3.1</v>
      </c>
      <c r="L44" s="21">
        <v>39</v>
      </c>
      <c r="M44" s="22">
        <f t="shared" ca="1" si="6"/>
        <v>0.66474534627839266</v>
      </c>
      <c r="N44" s="22">
        <f t="shared" ca="1" si="6"/>
        <v>0.17920495289907737</v>
      </c>
      <c r="O44" s="22">
        <f t="shared" ca="1" si="7"/>
        <v>0.66474534627839266</v>
      </c>
      <c r="P44" s="24">
        <f t="shared" ca="1" si="0"/>
        <v>0.5565412768188992</v>
      </c>
      <c r="Q44" s="22">
        <f t="shared" ca="1" si="1"/>
        <v>213.37400428587273</v>
      </c>
      <c r="R44" s="22">
        <f t="shared" ca="1" si="2"/>
        <v>522.31673867561017</v>
      </c>
      <c r="S44" s="25">
        <f t="shared" ca="1" si="3"/>
        <v>11474574.307307916</v>
      </c>
      <c r="T44" s="22">
        <f t="shared" ca="1" si="4"/>
        <v>1474574.3073079158</v>
      </c>
      <c r="U44" s="22">
        <f t="shared" ca="1" si="13"/>
        <v>1383721.9703624093</v>
      </c>
      <c r="V44" s="4"/>
      <c r="AA44" s="26">
        <f t="shared" ca="1" si="8"/>
        <v>213.37400428587273</v>
      </c>
      <c r="AB44" s="26">
        <f t="shared" ca="1" si="9"/>
        <v>522.31673867561017</v>
      </c>
      <c r="AC44" s="26">
        <f t="shared" ca="1" si="10"/>
        <v>38.374004285872729</v>
      </c>
      <c r="AD44" s="26">
        <f t="shared" ca="1" si="11"/>
        <v>42.316738675610168</v>
      </c>
      <c r="AE44" s="27">
        <f t="shared" ca="1" si="12"/>
        <v>90852.336945506511</v>
      </c>
      <c r="AF44" s="5"/>
    </row>
    <row r="45" spans="7:37" x14ac:dyDescent="0.2">
      <c r="G45" s="11">
        <f>'Call options'!C41</f>
        <v>210</v>
      </c>
      <c r="H45" s="11">
        <f>'Call options'!D41</f>
        <v>11.8</v>
      </c>
      <c r="I45" s="11">
        <f>'Call options'!O41</f>
        <v>640</v>
      </c>
      <c r="J45" s="11">
        <f>'Call options'!P41</f>
        <v>2.5499999999999998</v>
      </c>
      <c r="L45" s="21">
        <v>40</v>
      </c>
      <c r="M45" s="22">
        <f t="shared" ca="1" si="6"/>
        <v>0.3660989030991636</v>
      </c>
      <c r="N45" s="22">
        <f t="shared" ca="1" si="6"/>
        <v>-9.8882822325807671E-3</v>
      </c>
      <c r="O45" s="22">
        <f t="shared" ca="1" si="7"/>
        <v>0.3660989030991636</v>
      </c>
      <c r="P45" s="24">
        <f t="shared" ca="1" si="0"/>
        <v>0.22194278910498047</v>
      </c>
      <c r="Q45" s="22">
        <f t="shared" ca="1" si="1"/>
        <v>192.58105610527929</v>
      </c>
      <c r="R45" s="22">
        <f t="shared" ca="1" si="2"/>
        <v>494.1778862412873</v>
      </c>
      <c r="S45" s="25">
        <f t="shared" ca="1" si="3"/>
        <v>10594966.739149418</v>
      </c>
      <c r="T45" s="22">
        <f t="shared" ca="1" si="4"/>
        <v>594966.73914941773</v>
      </c>
      <c r="U45" s="22">
        <f t="shared" ca="1" si="13"/>
        <v>499084.75258818862</v>
      </c>
      <c r="V45" s="4"/>
      <c r="AA45" s="26">
        <f t="shared" ca="1" si="8"/>
        <v>192.58105610527929</v>
      </c>
      <c r="AB45" s="26">
        <f t="shared" ca="1" si="9"/>
        <v>494.1778862412873</v>
      </c>
      <c r="AC45" s="26">
        <f t="shared" ca="1" si="10"/>
        <v>17.581056105279288</v>
      </c>
      <c r="AD45" s="26">
        <f t="shared" ca="1" si="11"/>
        <v>14.177886241287297</v>
      </c>
      <c r="AE45" s="27">
        <f t="shared" ca="1" si="12"/>
        <v>95881.986561229103</v>
      </c>
      <c r="AF45" s="5"/>
    </row>
    <row r="46" spans="7:37" x14ac:dyDescent="0.2">
      <c r="G46" s="11">
        <f>'Call options'!C42</f>
        <v>220</v>
      </c>
      <c r="H46" s="11">
        <f>'Call options'!D42</f>
        <v>9.2899999999999991</v>
      </c>
      <c r="I46" s="11">
        <f>'Call options'!O42</f>
        <v>650</v>
      </c>
      <c r="J46" s="11">
        <f>'Call options'!P42</f>
        <v>2.11</v>
      </c>
      <c r="L46" s="21">
        <v>41</v>
      </c>
      <c r="M46" s="22">
        <f t="shared" ca="1" si="6"/>
        <v>0.73404992251058288</v>
      </c>
      <c r="N46" s="22">
        <f t="shared" ca="1" si="6"/>
        <v>-2.5775451165404935</v>
      </c>
      <c r="O46" s="22">
        <f t="shared" ca="1" si="7"/>
        <v>0.73404992251058288</v>
      </c>
      <c r="P46" s="24">
        <f t="shared" ca="1" si="0"/>
        <v>-1.5469423698364033</v>
      </c>
      <c r="Q46" s="22">
        <f t="shared" ca="1" si="1"/>
        <v>218.5117342185348</v>
      </c>
      <c r="R46" s="22">
        <f t="shared" ca="1" si="2"/>
        <v>368.75459716286827</v>
      </c>
      <c r="S46" s="25">
        <f t="shared" ca="1" si="3"/>
        <v>10009398.630217947</v>
      </c>
      <c r="T46" s="22">
        <f t="shared" ca="1" si="4"/>
        <v>9398.6302179470658</v>
      </c>
      <c r="U46" s="22">
        <f t="shared" ca="1" si="13"/>
        <v>1125438.3317766725</v>
      </c>
      <c r="V46" s="4"/>
      <c r="AA46" s="26">
        <f t="shared" ca="1" si="8"/>
        <v>218.5117342185348</v>
      </c>
      <c r="AB46" s="26">
        <f t="shared" ca="1" si="9"/>
        <v>368.75459716286827</v>
      </c>
      <c r="AC46" s="26">
        <f t="shared" ca="1" si="10"/>
        <v>43.511734218534798</v>
      </c>
      <c r="AD46" s="26">
        <f t="shared" ca="1" si="11"/>
        <v>0</v>
      </c>
      <c r="AE46" s="27">
        <f t="shared" ca="1" si="12"/>
        <v>-1116039.7015587254</v>
      </c>
      <c r="AF46" s="5"/>
    </row>
    <row r="47" spans="7:37" x14ac:dyDescent="0.2">
      <c r="G47" s="11">
        <f>'Call options'!C43</f>
        <v>230</v>
      </c>
      <c r="H47" s="11">
        <f>'Call options'!D43</f>
        <v>7.44</v>
      </c>
      <c r="I47" s="11">
        <f>'Call options'!O43</f>
        <v>660</v>
      </c>
      <c r="J47" s="11">
        <f>'Call options'!P43</f>
        <v>1.73</v>
      </c>
      <c r="L47" s="21">
        <v>42</v>
      </c>
      <c r="M47" s="22">
        <f t="shared" ca="1" si="6"/>
        <v>-1.0073263580265763</v>
      </c>
      <c r="N47" s="22">
        <f t="shared" ca="1" si="6"/>
        <v>-0.35111036318870459</v>
      </c>
      <c r="O47" s="22">
        <f t="shared" ca="1" si="7"/>
        <v>-1.0073263580265763</v>
      </c>
      <c r="P47" s="24">
        <f t="shared" ca="1" si="0"/>
        <v>-0.90531283692118225</v>
      </c>
      <c r="Q47" s="22">
        <f t="shared" ca="1" si="1"/>
        <v>120.18131922304796</v>
      </c>
      <c r="R47" s="22">
        <f t="shared" ca="1" si="2"/>
        <v>410.06923999913749</v>
      </c>
      <c r="S47" s="25">
        <f t="shared" ca="1" si="3"/>
        <v>7677604.1075846218</v>
      </c>
      <c r="T47" s="22">
        <f t="shared" ca="1" si="4"/>
        <v>0</v>
      </c>
      <c r="U47" s="22">
        <f t="shared" ca="1" si="13"/>
        <v>-73331.589082119695</v>
      </c>
      <c r="V47" s="4"/>
      <c r="AA47" s="26">
        <f t="shared" ca="1" si="8"/>
        <v>120.18131922304796</v>
      </c>
      <c r="AB47" s="26">
        <f t="shared" ca="1" si="9"/>
        <v>410.06923999913749</v>
      </c>
      <c r="AC47" s="26">
        <f t="shared" ca="1" si="10"/>
        <v>0</v>
      </c>
      <c r="AD47" s="26">
        <f t="shared" ca="1" si="11"/>
        <v>0</v>
      </c>
      <c r="AE47" s="27">
        <f t="shared" ca="1" si="12"/>
        <v>73331.589082119695</v>
      </c>
      <c r="AF47" s="5"/>
    </row>
    <row r="48" spans="7:37" x14ac:dyDescent="0.2">
      <c r="G48" s="11">
        <f>'Call options'!C44</f>
        <v>240</v>
      </c>
      <c r="H48" s="11">
        <f>'Call options'!D44</f>
        <v>5.15</v>
      </c>
      <c r="I48" s="11">
        <f>'Call options'!O44</f>
        <v>680</v>
      </c>
      <c r="J48" s="11">
        <f>'Call options'!P44</f>
        <v>0.92</v>
      </c>
      <c r="L48" s="21">
        <v>43</v>
      </c>
      <c r="M48" s="22">
        <f t="shared" ca="1" si="6"/>
        <v>-0.29798959703736944</v>
      </c>
      <c r="N48" s="22">
        <f t="shared" ca="1" si="6"/>
        <v>0.41174474152943474</v>
      </c>
      <c r="O48" s="22">
        <f t="shared" ca="1" si="7"/>
        <v>-0.29798959703736944</v>
      </c>
      <c r="P48" s="24">
        <f t="shared" ca="1" si="0"/>
        <v>0.13374605170261281</v>
      </c>
      <c r="Q48" s="22">
        <f t="shared" ca="1" si="1"/>
        <v>153.31989213715144</v>
      </c>
      <c r="R48" s="22">
        <f t="shared" ca="1" si="2"/>
        <v>487.01664637366639</v>
      </c>
      <c r="S48" s="25">
        <f t="shared" ca="1" si="3"/>
        <v>9415957.2144011967</v>
      </c>
      <c r="T48" s="22">
        <f t="shared" ca="1" si="4"/>
        <v>0</v>
      </c>
      <c r="U48" s="22">
        <f t="shared" ca="1" si="13"/>
        <v>-54997.499200565624</v>
      </c>
      <c r="V48" s="4"/>
      <c r="AA48" s="26">
        <f t="shared" ca="1" si="8"/>
        <v>153.31989213715144</v>
      </c>
      <c r="AB48" s="26">
        <f t="shared" ca="1" si="9"/>
        <v>487.01664637366639</v>
      </c>
      <c r="AC48" s="26">
        <f t="shared" ca="1" si="10"/>
        <v>0</v>
      </c>
      <c r="AD48" s="26">
        <f t="shared" ca="1" si="11"/>
        <v>7.01664637366639</v>
      </c>
      <c r="AE48" s="27">
        <f t="shared" ca="1" si="12"/>
        <v>54997.499200565624</v>
      </c>
      <c r="AF48" s="5"/>
    </row>
    <row r="49" spans="7:32" x14ac:dyDescent="0.2">
      <c r="G49" s="11">
        <f>'Call options'!C45</f>
        <v>250</v>
      </c>
      <c r="H49" s="11">
        <f>'Call options'!D45</f>
        <v>4.6399999999999997</v>
      </c>
      <c r="I49" s="11">
        <f>'Call options'!O45</f>
        <v>700</v>
      </c>
      <c r="J49" s="11">
        <f>'Call options'!P45</f>
        <v>0.82</v>
      </c>
      <c r="L49" s="21">
        <v>44</v>
      </c>
      <c r="M49" s="22">
        <f t="shared" ca="1" si="6"/>
        <v>-0.59477937418300919</v>
      </c>
      <c r="N49" s="22">
        <f t="shared" ca="1" si="6"/>
        <v>0.64701891706684533</v>
      </c>
      <c r="O49" s="22">
        <f t="shared" ca="1" si="7"/>
        <v>-0.59477937418300919</v>
      </c>
      <c r="P49" s="24">
        <f t="shared" ca="1" si="0"/>
        <v>0.13080946954203743</v>
      </c>
      <c r="Q49" s="22">
        <f t="shared" ca="1" si="1"/>
        <v>138.46735263998832</v>
      </c>
      <c r="R49" s="22">
        <f t="shared" ca="1" si="2"/>
        <v>486.78000062037415</v>
      </c>
      <c r="S49" s="25">
        <f t="shared" ca="1" si="3"/>
        <v>8995852.9880339541</v>
      </c>
      <c r="T49" s="22">
        <f t="shared" ca="1" si="4"/>
        <v>0</v>
      </c>
      <c r="U49" s="22">
        <f t="shared" ca="1" si="13"/>
        <v>-40809.240621985518</v>
      </c>
      <c r="V49" s="4"/>
      <c r="AA49" s="26">
        <f t="shared" ca="1" si="8"/>
        <v>138.46735263998832</v>
      </c>
      <c r="AB49" s="26">
        <f t="shared" ca="1" si="9"/>
        <v>486.78000062037415</v>
      </c>
      <c r="AC49" s="26">
        <f t="shared" ca="1" si="10"/>
        <v>0</v>
      </c>
      <c r="AD49" s="26">
        <f t="shared" ca="1" si="11"/>
        <v>6.7800006203741532</v>
      </c>
      <c r="AE49" s="27">
        <f t="shared" ca="1" si="12"/>
        <v>40809.240621985518</v>
      </c>
      <c r="AF49" s="5"/>
    </row>
    <row r="50" spans="7:32" x14ac:dyDescent="0.2">
      <c r="G50" s="11">
        <f>'Call options'!C46</f>
        <v>260</v>
      </c>
      <c r="H50" s="11">
        <f>'Call options'!D46</f>
        <v>3.68</v>
      </c>
      <c r="I50" s="11">
        <f>'Call options'!O46</f>
        <v>720</v>
      </c>
      <c r="J50" s="11">
        <f>'Call options'!P46</f>
        <v>0.49</v>
      </c>
      <c r="L50" s="21">
        <v>45</v>
      </c>
      <c r="M50" s="22">
        <f t="shared" ca="1" si="6"/>
        <v>-1.3836346208052515</v>
      </c>
      <c r="N50" s="22">
        <f t="shared" ca="1" si="6"/>
        <v>0.49638412375460356</v>
      </c>
      <c r="O50" s="22">
        <f t="shared" ca="1" si="7"/>
        <v>-1.3836346208052515</v>
      </c>
      <c r="P50" s="24">
        <f t="shared" ca="1" si="0"/>
        <v>-0.48133210167113655</v>
      </c>
      <c r="Q50" s="22">
        <f t="shared" ca="1" si="1"/>
        <v>105.61599841665107</v>
      </c>
      <c r="R50" s="22">
        <f t="shared" ca="1" si="2"/>
        <v>439.87830695476583</v>
      </c>
      <c r="S50" s="25">
        <f t="shared" ca="1" si="3"/>
        <v>7580515.0569792502</v>
      </c>
      <c r="T50" s="22">
        <f t="shared" ca="1" si="4"/>
        <v>0</v>
      </c>
      <c r="U50" s="22">
        <f t="shared" ca="1" si="13"/>
        <v>-63958.597809603438</v>
      </c>
      <c r="V50" s="4"/>
      <c r="AA50" s="26">
        <f t="shared" ca="1" si="8"/>
        <v>105.61599841665107</v>
      </c>
      <c r="AB50" s="26">
        <f t="shared" ca="1" si="9"/>
        <v>439.87830695476583</v>
      </c>
      <c r="AC50" s="26">
        <f t="shared" ca="1" si="10"/>
        <v>0</v>
      </c>
      <c r="AD50" s="26">
        <f t="shared" ca="1" si="11"/>
        <v>0</v>
      </c>
      <c r="AE50" s="27">
        <f t="shared" ca="1" si="12"/>
        <v>63958.597809603438</v>
      </c>
      <c r="AF50" s="5"/>
    </row>
    <row r="51" spans="7:32" x14ac:dyDescent="0.2">
      <c r="G51" s="11">
        <f>'Call options'!C47</f>
        <v>270</v>
      </c>
      <c r="H51" s="11">
        <f>'Call options'!D47</f>
        <v>3.04</v>
      </c>
      <c r="I51" s="11">
        <f>'Call options'!O47</f>
        <v>740</v>
      </c>
      <c r="J51" s="11">
        <f>'Call options'!P47</f>
        <v>0.32</v>
      </c>
      <c r="L51" s="21">
        <v>46</v>
      </c>
      <c r="M51" s="22">
        <f t="shared" ca="1" si="6"/>
        <v>1.0560059872124741</v>
      </c>
      <c r="N51" s="22">
        <f t="shared" ca="1" si="6"/>
        <v>5.9175611588526002E-2</v>
      </c>
      <c r="O51" s="22">
        <f t="shared" ca="1" si="7"/>
        <v>1.0560059872124741</v>
      </c>
      <c r="P51" s="24">
        <f t="shared" ca="1" si="0"/>
        <v>0.70848949385246129</v>
      </c>
      <c r="Q51" s="22">
        <f t="shared" ca="1" si="1"/>
        <v>244.04962969337922</v>
      </c>
      <c r="R51" s="22">
        <f t="shared" ca="1" si="2"/>
        <v>535.61883950634228</v>
      </c>
      <c r="S51" s="25">
        <f t="shared" ca="1" si="3"/>
        <v>12476544.163423916</v>
      </c>
      <c r="T51" s="22">
        <f t="shared" ca="1" si="4"/>
        <v>2476544.1634239163</v>
      </c>
      <c r="U51" s="22">
        <f t="shared" ca="1" si="13"/>
        <v>2401009.626271782</v>
      </c>
      <c r="V51" s="4"/>
      <c r="AA51" s="26">
        <f t="shared" ca="1" si="8"/>
        <v>244.04962969337922</v>
      </c>
      <c r="AB51" s="26">
        <f t="shared" ca="1" si="9"/>
        <v>535.61883950634228</v>
      </c>
      <c r="AC51" s="26">
        <f t="shared" ca="1" si="10"/>
        <v>69.049629693379217</v>
      </c>
      <c r="AD51" s="26">
        <f t="shared" ca="1" si="11"/>
        <v>55.618839506342283</v>
      </c>
      <c r="AE51" s="27">
        <f t="shared" ca="1" si="12"/>
        <v>75534.537152134348</v>
      </c>
      <c r="AF51" s="5"/>
    </row>
    <row r="52" spans="7:32" x14ac:dyDescent="0.2">
      <c r="G52" s="11">
        <f>'Call options'!C48</f>
        <v>280</v>
      </c>
      <c r="H52" s="11">
        <f>'Call options'!D48</f>
        <v>2.4500000000000002</v>
      </c>
      <c r="I52" s="11">
        <f>'Call options'!O48</f>
        <v>760</v>
      </c>
      <c r="J52" s="11">
        <f>'Call options'!P48</f>
        <v>0.28000000000000003</v>
      </c>
      <c r="L52" s="21">
        <v>47</v>
      </c>
      <c r="M52" s="22">
        <f t="shared" ca="1" si="6"/>
        <v>1.2269724971556275</v>
      </c>
      <c r="N52" s="22">
        <f t="shared" ca="1" si="6"/>
        <v>-1.0076719966904553</v>
      </c>
      <c r="O52" s="22">
        <f t="shared" ca="1" si="7"/>
        <v>1.2269724971556275</v>
      </c>
      <c r="P52" s="24">
        <f t="shared" ca="1" si="0"/>
        <v>-1.5128655250597256E-2</v>
      </c>
      <c r="Q52" s="22">
        <f t="shared" ca="1" si="1"/>
        <v>258.80288991496502</v>
      </c>
      <c r="R52" s="22">
        <f t="shared" ca="1" si="2"/>
        <v>475.16323080641445</v>
      </c>
      <c r="S52" s="25">
        <f t="shared" ca="1" si="3"/>
        <v>12257680.643941823</v>
      </c>
      <c r="T52" s="22">
        <f t="shared" ca="1" si="4"/>
        <v>2257680.6439418234</v>
      </c>
      <c r="U52" s="22">
        <f t="shared" ca="1" si="13"/>
        <v>2258694.5288017313</v>
      </c>
      <c r="V52" s="4"/>
      <c r="AA52" s="26">
        <f t="shared" ca="1" si="8"/>
        <v>258.80288991496502</v>
      </c>
      <c r="AB52" s="26">
        <f t="shared" ca="1" si="9"/>
        <v>475.16323080641445</v>
      </c>
      <c r="AC52" s="26">
        <f t="shared" ca="1" si="10"/>
        <v>83.802889914965021</v>
      </c>
      <c r="AD52" s="26">
        <f t="shared" ca="1" si="11"/>
        <v>0</v>
      </c>
      <c r="AE52" s="27">
        <f t="shared" ca="1" si="12"/>
        <v>-1013.8848599079065</v>
      </c>
      <c r="AF52" s="5"/>
    </row>
    <row r="53" spans="7:32" x14ac:dyDescent="0.2">
      <c r="G53" s="11">
        <f>'Call options'!C49</f>
        <v>290</v>
      </c>
      <c r="H53" s="11">
        <f>'Call options'!D49</f>
        <v>1.86</v>
      </c>
      <c r="I53" s="11">
        <f>'Call options'!O49</f>
        <v>780</v>
      </c>
      <c r="J53" s="11">
        <f>'Call options'!P49</f>
        <v>0.2</v>
      </c>
      <c r="L53" s="21">
        <v>48</v>
      </c>
      <c r="M53" s="22">
        <f t="shared" ca="1" si="6"/>
        <v>1.1160263067085394</v>
      </c>
      <c r="N53" s="22">
        <f t="shared" ca="1" si="6"/>
        <v>1.4323669527397287</v>
      </c>
      <c r="O53" s="22">
        <f t="shared" ca="1" si="7"/>
        <v>1.1160263067085394</v>
      </c>
      <c r="P53" s="24">
        <f t="shared" ca="1" si="0"/>
        <v>1.8155797826739302</v>
      </c>
      <c r="Q53" s="22">
        <f t="shared" ca="1" si="1"/>
        <v>249.1306345414996</v>
      </c>
      <c r="R53" s="22">
        <f t="shared" ca="1" si="2"/>
        <v>643.32805660967392</v>
      </c>
      <c r="S53" s="25">
        <f t="shared" ca="1" si="3"/>
        <v>13748419.871420488</v>
      </c>
      <c r="T53" s="22">
        <f t="shared" ca="1" si="4"/>
        <v>3748419.8714204878</v>
      </c>
      <c r="U53" s="22">
        <f t="shared" ca="1" si="13"/>
        <v>3645886.2273462573</v>
      </c>
      <c r="V53" s="4"/>
      <c r="AA53" s="26">
        <f t="shared" ca="1" si="8"/>
        <v>249.1306345414996</v>
      </c>
      <c r="AB53" s="26">
        <f t="shared" ca="1" si="9"/>
        <v>643.32805660967392</v>
      </c>
      <c r="AC53" s="26">
        <f t="shared" ca="1" si="10"/>
        <v>74.130634541499603</v>
      </c>
      <c r="AD53" s="26">
        <f t="shared" ca="1" si="11"/>
        <v>163.32805660967392</v>
      </c>
      <c r="AE53" s="27">
        <f t="shared" ca="1" si="12"/>
        <v>102533.64407423045</v>
      </c>
      <c r="AF53" s="5"/>
    </row>
    <row r="54" spans="7:32" x14ac:dyDescent="0.2">
      <c r="G54" s="11">
        <f>'Call options'!C50</f>
        <v>300</v>
      </c>
      <c r="H54" s="11">
        <f>'Call options'!D50</f>
        <v>1.65</v>
      </c>
      <c r="I54" s="11">
        <f>'Call options'!O50</f>
        <v>800</v>
      </c>
      <c r="J54" s="11">
        <f>'Call options'!P50</f>
        <v>0.1</v>
      </c>
      <c r="L54" s="21">
        <v>49</v>
      </c>
      <c r="M54" s="22">
        <f t="shared" ca="1" si="6"/>
        <v>1.1260839286555122</v>
      </c>
      <c r="N54" s="22">
        <f t="shared" ca="1" si="6"/>
        <v>-0.26482595667461378</v>
      </c>
      <c r="O54" s="22">
        <f t="shared" ca="1" si="7"/>
        <v>1.1260839286555122</v>
      </c>
      <c r="P54" s="24">
        <f t="shared" ca="1" si="0"/>
        <v>0.50011509247855457</v>
      </c>
      <c r="Q54" s="22">
        <f t="shared" ca="1" si="1"/>
        <v>249.99234909549881</v>
      </c>
      <c r="R54" s="22">
        <f t="shared" ca="1" si="2"/>
        <v>517.46154495928795</v>
      </c>
      <c r="S54" s="25">
        <f t="shared" ca="1" si="3"/>
        <v>12453316.786130492</v>
      </c>
      <c r="T54" s="22">
        <f t="shared" ca="1" si="4"/>
        <v>2453316.7861304916</v>
      </c>
      <c r="U54" s="22">
        <f t="shared" ca="1" si="13"/>
        <v>2386554.2770980587</v>
      </c>
      <c r="V54" s="4"/>
      <c r="AA54" s="26">
        <f t="shared" ca="1" si="8"/>
        <v>249.99234909549881</v>
      </c>
      <c r="AB54" s="26">
        <f t="shared" ca="1" si="9"/>
        <v>517.46154495928795</v>
      </c>
      <c r="AC54" s="26">
        <f t="shared" ca="1" si="10"/>
        <v>74.99234909549881</v>
      </c>
      <c r="AD54" s="26">
        <f t="shared" ca="1" si="11"/>
        <v>37.461544959287949</v>
      </c>
      <c r="AE54" s="27">
        <f t="shared" ca="1" si="12"/>
        <v>66762.509032432921</v>
      </c>
      <c r="AF54" s="5"/>
    </row>
    <row r="55" spans="7:32" x14ac:dyDescent="0.2">
      <c r="G55" s="11">
        <f>'Call options'!C51</f>
        <v>310</v>
      </c>
      <c r="H55" s="11">
        <f>'Call options'!D51</f>
        <v>1.3</v>
      </c>
      <c r="I55" s="11"/>
      <c r="J55" s="11"/>
      <c r="L55" s="21">
        <v>50</v>
      </c>
      <c r="M55" s="22">
        <f t="shared" ca="1" si="6"/>
        <v>-0.98989507444326164</v>
      </c>
      <c r="N55" s="22">
        <f t="shared" ca="1" si="6"/>
        <v>1.1865017899472969</v>
      </c>
      <c r="O55" s="22">
        <f t="shared" ca="1" si="7"/>
        <v>-0.98989507444326164</v>
      </c>
      <c r="P55" s="24">
        <f t="shared" ca="1" si="0"/>
        <v>0.30311342146100095</v>
      </c>
      <c r="Q55" s="22">
        <f t="shared" ca="1" si="1"/>
        <v>120.90268819454998</v>
      </c>
      <c r="R55" s="22">
        <f t="shared" ca="1" si="2"/>
        <v>500.86164901288129</v>
      </c>
      <c r="S55" s="25">
        <f t="shared" ca="1" si="3"/>
        <v>8649573.5916073788</v>
      </c>
      <c r="T55" s="22">
        <f t="shared" ca="1" si="4"/>
        <v>0</v>
      </c>
      <c r="U55" s="22">
        <f t="shared" ca="1" si="13"/>
        <v>122486.66137455287</v>
      </c>
      <c r="V55" s="4"/>
      <c r="AA55" s="26">
        <f t="shared" ca="1" si="8"/>
        <v>120.90268819454998</v>
      </c>
      <c r="AB55" s="26">
        <f t="shared" ca="1" si="9"/>
        <v>500.86164901288129</v>
      </c>
      <c r="AC55" s="26">
        <f t="shared" ca="1" si="10"/>
        <v>0</v>
      </c>
      <c r="AD55" s="26">
        <f t="shared" ca="1" si="11"/>
        <v>20.861649012881287</v>
      </c>
      <c r="AE55" s="27">
        <f t="shared" ca="1" si="12"/>
        <v>-122486.66137455287</v>
      </c>
      <c r="AF55" s="5"/>
    </row>
    <row r="56" spans="7:32" x14ac:dyDescent="0.2">
      <c r="G56" s="11">
        <f>'Call options'!C52</f>
        <v>320</v>
      </c>
      <c r="H56" s="11">
        <f>'Call options'!D52</f>
        <v>1.1299999999999999</v>
      </c>
      <c r="I56" s="11"/>
      <c r="J56" s="11"/>
      <c r="L56" s="21">
        <v>51</v>
      </c>
      <c r="M56" s="22">
        <f t="shared" ca="1" si="6"/>
        <v>-0.37034199085143349</v>
      </c>
      <c r="N56" s="22">
        <f t="shared" ca="1" si="6"/>
        <v>0.3156427331255825</v>
      </c>
      <c r="O56" s="22">
        <f t="shared" ca="1" si="7"/>
        <v>-0.37034199085143349</v>
      </c>
      <c r="P56" s="24">
        <f t="shared" ca="1" si="0"/>
        <v>1.3517154857208086E-2</v>
      </c>
      <c r="Q56" s="22">
        <f t="shared" ca="1" si="1"/>
        <v>149.55840386308881</v>
      </c>
      <c r="R56" s="22">
        <f t="shared" ca="1" si="2"/>
        <v>477.42137748356407</v>
      </c>
      <c r="S56" s="25">
        <f t="shared" ca="1" si="3"/>
        <v>9209614.0786050484</v>
      </c>
      <c r="T56" s="22">
        <f t="shared" ca="1" si="4"/>
        <v>0</v>
      </c>
      <c r="U56" s="22">
        <f t="shared" ca="1" si="13"/>
        <v>-121779.38311979966</v>
      </c>
      <c r="V56" s="4"/>
      <c r="AA56" s="26">
        <f t="shared" ca="1" si="8"/>
        <v>149.55840386308881</v>
      </c>
      <c r="AB56" s="26">
        <f t="shared" ca="1" si="9"/>
        <v>477.42137748356407</v>
      </c>
      <c r="AC56" s="26">
        <f t="shared" ca="1" si="10"/>
        <v>0</v>
      </c>
      <c r="AD56" s="26">
        <f t="shared" ca="1" si="11"/>
        <v>0</v>
      </c>
      <c r="AE56" s="27">
        <f t="shared" ca="1" si="12"/>
        <v>121779.38311979966</v>
      </c>
      <c r="AF56" s="5"/>
    </row>
    <row r="57" spans="7:32" x14ac:dyDescent="0.2">
      <c r="G57" s="11">
        <f>'Call options'!C53</f>
        <v>330</v>
      </c>
      <c r="H57" s="11">
        <f>'Call options'!D53</f>
        <v>0.99</v>
      </c>
      <c r="I57" s="11"/>
      <c r="J57" s="11"/>
      <c r="L57" s="21">
        <v>52</v>
      </c>
      <c r="M57" s="22">
        <f t="shared" ca="1" si="6"/>
        <v>0.22075508293668261</v>
      </c>
      <c r="N57" s="22">
        <f t="shared" ca="1" si="6"/>
        <v>0.53395197844228581</v>
      </c>
      <c r="O57" s="22">
        <f t="shared" ca="1" si="7"/>
        <v>0.22075508293668261</v>
      </c>
      <c r="P57" s="24">
        <f t="shared" ca="1" si="0"/>
        <v>0.5543153106971378</v>
      </c>
      <c r="Q57" s="22">
        <f t="shared" ca="1" si="1"/>
        <v>183.20736051318664</v>
      </c>
      <c r="R57" s="22">
        <f t="shared" ca="1" si="2"/>
        <v>522.12434500304119</v>
      </c>
      <c r="S57" s="25">
        <f t="shared" ca="1" si="3"/>
        <v>10624331.94723166</v>
      </c>
      <c r="T57" s="22">
        <f t="shared" ca="1" si="4"/>
        <v>624331.94723165967</v>
      </c>
      <c r="U57" s="22">
        <f t="shared" ca="1" si="13"/>
        <v>514807.70562434685</v>
      </c>
      <c r="V57" s="4"/>
      <c r="AA57" s="26">
        <f t="shared" ca="1" si="8"/>
        <v>183.20736051318664</v>
      </c>
      <c r="AB57" s="26">
        <f t="shared" ca="1" si="9"/>
        <v>522.12434500304119</v>
      </c>
      <c r="AC57" s="26">
        <f t="shared" ca="1" si="10"/>
        <v>8.2073605131866429</v>
      </c>
      <c r="AD57" s="26">
        <f t="shared" ca="1" si="11"/>
        <v>42.124345003041185</v>
      </c>
      <c r="AE57" s="27">
        <f t="shared" ca="1" si="12"/>
        <v>109524.24160731281</v>
      </c>
      <c r="AF57" s="5"/>
    </row>
    <row r="58" spans="7:32" x14ac:dyDescent="0.2">
      <c r="G58" s="11">
        <f>'Call options'!C54</f>
        <v>340</v>
      </c>
      <c r="H58" s="11">
        <f>'Call options'!D54</f>
        <v>0.86</v>
      </c>
      <c r="I58" s="11"/>
      <c r="J58" s="11"/>
      <c r="L58" s="21">
        <v>53</v>
      </c>
      <c r="M58" s="22">
        <f t="shared" ca="1" si="6"/>
        <v>-0.67834510046029617</v>
      </c>
      <c r="N58" s="22">
        <f t="shared" ca="1" si="6"/>
        <v>2.7290108632836421</v>
      </c>
      <c r="O58" s="22">
        <f t="shared" ca="1" si="7"/>
        <v>-0.67834510046029617</v>
      </c>
      <c r="P58" s="24">
        <f t="shared" ca="1" si="0"/>
        <v>1.6998459727387856</v>
      </c>
      <c r="Q58" s="22">
        <f t="shared" ca="1" si="1"/>
        <v>134.55127166623973</v>
      </c>
      <c r="R58" s="22">
        <f t="shared" ca="1" si="2"/>
        <v>631.12248144618843</v>
      </c>
      <c r="S58" s="25">
        <f t="shared" ca="1" si="3"/>
        <v>10398738.507230276</v>
      </c>
      <c r="T58" s="22">
        <f t="shared" ca="1" si="4"/>
        <v>398738.50723027624</v>
      </c>
      <c r="U58" s="22">
        <f t="shared" ca="1" si="13"/>
        <v>1436157.57026183</v>
      </c>
      <c r="V58" s="4"/>
      <c r="AA58" s="26">
        <f t="shared" ca="1" si="8"/>
        <v>134.55127166623973</v>
      </c>
      <c r="AB58" s="26">
        <f t="shared" ca="1" si="9"/>
        <v>631.12248144618843</v>
      </c>
      <c r="AC58" s="26">
        <f t="shared" ca="1" si="10"/>
        <v>0</v>
      </c>
      <c r="AD58" s="26">
        <f t="shared" ca="1" si="11"/>
        <v>151.12248144618843</v>
      </c>
      <c r="AE58" s="27">
        <f t="shared" ca="1" si="12"/>
        <v>-1037419.0630315536</v>
      </c>
      <c r="AF58" s="5"/>
    </row>
    <row r="59" spans="7:32" x14ac:dyDescent="0.2">
      <c r="G59" s="11">
        <f>'Call options'!C55</f>
        <v>350</v>
      </c>
      <c r="H59" s="11">
        <f>'Call options'!D55</f>
        <v>0.71</v>
      </c>
      <c r="I59" s="11"/>
      <c r="J59" s="11"/>
      <c r="L59" s="21">
        <v>54</v>
      </c>
      <c r="M59" s="22">
        <f t="shared" ca="1" si="6"/>
        <v>1.0846686406817267</v>
      </c>
      <c r="N59" s="22">
        <f t="shared" ca="1" si="6"/>
        <v>0.32376194003859871</v>
      </c>
      <c r="O59" s="22">
        <f t="shared" ca="1" si="7"/>
        <v>1.0846686406817267</v>
      </c>
      <c r="P59" s="24">
        <f t="shared" ca="1" si="0"/>
        <v>0.93252857802832723</v>
      </c>
      <c r="Q59" s="22">
        <f t="shared" ca="1" si="1"/>
        <v>246.46300056698857</v>
      </c>
      <c r="R59" s="22">
        <f t="shared" ca="1" si="2"/>
        <v>555.85250960736187</v>
      </c>
      <c r="S59" s="25">
        <f t="shared" ca="1" si="3"/>
        <v>12756492.655646952</v>
      </c>
      <c r="T59" s="22">
        <f t="shared" ca="1" si="4"/>
        <v>2756492.6556469519</v>
      </c>
      <c r="U59" s="22">
        <f t="shared" ca="1" si="13"/>
        <v>2676791.8041287158</v>
      </c>
      <c r="V59" s="4"/>
      <c r="AA59" s="26">
        <f t="shared" ca="1" si="8"/>
        <v>246.46300056698857</v>
      </c>
      <c r="AB59" s="26">
        <f t="shared" ca="1" si="9"/>
        <v>555.85250960736187</v>
      </c>
      <c r="AC59" s="26">
        <f t="shared" ca="1" si="10"/>
        <v>71.463000566988569</v>
      </c>
      <c r="AD59" s="26">
        <f t="shared" ca="1" si="11"/>
        <v>75.852509607361867</v>
      </c>
      <c r="AE59" s="27">
        <f t="shared" ca="1" si="12"/>
        <v>79700.851518236101</v>
      </c>
      <c r="AF59" s="5"/>
    </row>
    <row r="60" spans="7:32" x14ac:dyDescent="0.2">
      <c r="G60" s="11">
        <f>'Call options'!C56</f>
        <v>360</v>
      </c>
      <c r="H60" s="11">
        <f>'Call options'!D56</f>
        <v>0.62</v>
      </c>
      <c r="I60" s="11"/>
      <c r="J60" s="11"/>
      <c r="L60" s="21">
        <v>55</v>
      </c>
      <c r="M60" s="22">
        <f t="shared" ca="1" si="6"/>
        <v>1.6599886040432561</v>
      </c>
      <c r="N60" s="22">
        <f t="shared" ca="1" si="6"/>
        <v>-1.6748258241100163E-2</v>
      </c>
      <c r="O60" s="22">
        <f t="shared" ca="1" si="7"/>
        <v>1.6599886040432561</v>
      </c>
      <c r="P60" s="24">
        <f t="shared" ca="1" si="0"/>
        <v>1.0282216948370355</v>
      </c>
      <c r="Q60" s="22">
        <f t="shared" ca="1" si="1"/>
        <v>300.28350285903394</v>
      </c>
      <c r="R60" s="22">
        <f t="shared" ca="1" si="2"/>
        <v>564.72615901166807</v>
      </c>
      <c r="S60" s="25">
        <f t="shared" ca="1" si="3"/>
        <v>14362831.132150622</v>
      </c>
      <c r="T60" s="22">
        <f t="shared" ca="1" si="4"/>
        <v>4362831.1321506221</v>
      </c>
      <c r="U60" s="22">
        <f t="shared" ca="1" si="13"/>
        <v>4314054.8669051388</v>
      </c>
      <c r="V60" s="4"/>
      <c r="AA60" s="26">
        <f t="shared" ca="1" si="8"/>
        <v>300.28350285903394</v>
      </c>
      <c r="AB60" s="26">
        <f t="shared" ca="1" si="9"/>
        <v>564.72615901166807</v>
      </c>
      <c r="AC60" s="26">
        <f t="shared" ca="1" si="10"/>
        <v>125.28350285903394</v>
      </c>
      <c r="AD60" s="26">
        <f t="shared" ca="1" si="11"/>
        <v>84.726159011668074</v>
      </c>
      <c r="AE60" s="27">
        <f t="shared" ca="1" si="12"/>
        <v>48776.265245483257</v>
      </c>
      <c r="AF60" s="5"/>
    </row>
    <row r="61" spans="7:32" x14ac:dyDescent="0.2">
      <c r="G61" s="11">
        <f>'Call options'!C57</f>
        <v>370</v>
      </c>
      <c r="H61" s="11">
        <f>'Call options'!D57</f>
        <v>0.47</v>
      </c>
      <c r="I61" s="11"/>
      <c r="J61" s="11"/>
      <c r="L61" s="21">
        <v>56</v>
      </c>
      <c r="M61" s="22">
        <f t="shared" ca="1" si="6"/>
        <v>-1.0895321201843691</v>
      </c>
      <c r="N61" s="22">
        <f t="shared" ca="1" si="6"/>
        <v>0.108751951841769</v>
      </c>
      <c r="O61" s="22">
        <f t="shared" ca="1" si="7"/>
        <v>-1.0895321201843691</v>
      </c>
      <c r="P61" s="24">
        <f t="shared" ca="1" si="0"/>
        <v>-0.59873755686945307</v>
      </c>
      <c r="Q61" s="22">
        <f t="shared" ca="1" si="1"/>
        <v>116.83693463595297</v>
      </c>
      <c r="R61" s="22">
        <f t="shared" ca="1" si="2"/>
        <v>431.41331706636942</v>
      </c>
      <c r="S61" s="25">
        <f t="shared" ca="1" si="3"/>
        <v>7807295.3175834101</v>
      </c>
      <c r="T61" s="22">
        <f t="shared" ca="1" si="4"/>
        <v>0</v>
      </c>
      <c r="U61" s="22">
        <f t="shared" ca="1" si="13"/>
        <v>-74539.807596682687</v>
      </c>
      <c r="V61" s="4"/>
      <c r="AA61" s="26">
        <f t="shared" ca="1" si="8"/>
        <v>116.83693463595297</v>
      </c>
      <c r="AB61" s="26">
        <f t="shared" ca="1" si="9"/>
        <v>431.41331706636942</v>
      </c>
      <c r="AC61" s="26">
        <f t="shared" ca="1" si="10"/>
        <v>0</v>
      </c>
      <c r="AD61" s="26">
        <f t="shared" ca="1" si="11"/>
        <v>0</v>
      </c>
      <c r="AE61" s="27">
        <f t="shared" ca="1" si="12"/>
        <v>74539.807596682687</v>
      </c>
      <c r="AF61" s="5"/>
    </row>
    <row r="62" spans="7:32" x14ac:dyDescent="0.2">
      <c r="G62" s="11">
        <f>'Call options'!C58</f>
        <v>380</v>
      </c>
      <c r="H62" s="11">
        <f>'Call options'!D58</f>
        <v>0.33</v>
      </c>
      <c r="I62" s="11"/>
      <c r="J62" s="11"/>
      <c r="L62" s="21">
        <v>57</v>
      </c>
      <c r="M62" s="22">
        <f t="shared" ca="1" si="6"/>
        <v>0.60531181653415067</v>
      </c>
      <c r="N62" s="22">
        <f t="shared" ca="1" si="6"/>
        <v>1.739554607719189</v>
      </c>
      <c r="O62" s="22">
        <f t="shared" ca="1" si="7"/>
        <v>0.60531181653415067</v>
      </c>
      <c r="P62" s="24">
        <f t="shared" ca="1" si="0"/>
        <v>1.73446031259948</v>
      </c>
      <c r="Q62" s="22">
        <f t="shared" ca="1" si="1"/>
        <v>209.06436621740485</v>
      </c>
      <c r="R62" s="22">
        <f t="shared" ca="1" si="2"/>
        <v>634.74852160959961</v>
      </c>
      <c r="S62" s="25">
        <f t="shared" ca="1" si="3"/>
        <v>12531905.852812812</v>
      </c>
      <c r="T62" s="22">
        <f t="shared" ca="1" si="4"/>
        <v>2531905.8528128117</v>
      </c>
      <c r="U62" s="22">
        <f t="shared" ca="1" si="13"/>
        <v>2406903.1444906029</v>
      </c>
      <c r="V62" s="4"/>
      <c r="AA62" s="26">
        <f t="shared" ca="1" si="8"/>
        <v>209.06436621740485</v>
      </c>
      <c r="AB62" s="26">
        <f t="shared" ca="1" si="9"/>
        <v>634.74852160959961</v>
      </c>
      <c r="AC62" s="26">
        <f t="shared" ca="1" si="10"/>
        <v>34.064366217404853</v>
      </c>
      <c r="AD62" s="26">
        <f t="shared" ca="1" si="11"/>
        <v>154.74852160959961</v>
      </c>
      <c r="AE62" s="27">
        <f t="shared" ca="1" si="12"/>
        <v>125002.70832220884</v>
      </c>
      <c r="AF62" s="5"/>
    </row>
    <row r="63" spans="7:32" x14ac:dyDescent="0.2">
      <c r="G63" s="11">
        <f>'Call options'!C59</f>
        <v>390</v>
      </c>
      <c r="H63" s="11">
        <f>'Call options'!D59</f>
        <v>0.37</v>
      </c>
      <c r="I63" s="11"/>
      <c r="J63" s="11"/>
      <c r="L63" s="21">
        <v>58</v>
      </c>
      <c r="M63" s="22">
        <f t="shared" ca="1" si="6"/>
        <v>5.4762639764886233E-2</v>
      </c>
      <c r="N63" s="22">
        <f t="shared" ca="1" si="6"/>
        <v>0.40133320577557791</v>
      </c>
      <c r="O63" s="22">
        <f t="shared" ca="1" si="7"/>
        <v>5.4762639764886233E-2</v>
      </c>
      <c r="P63" s="24">
        <f t="shared" ca="1" si="0"/>
        <v>0.34690933404289936</v>
      </c>
      <c r="Q63" s="22">
        <f t="shared" ca="1" si="1"/>
        <v>173.05875643320837</v>
      </c>
      <c r="R63" s="22">
        <f t="shared" ca="1" si="2"/>
        <v>504.50536571870487</v>
      </c>
      <c r="S63" s="25">
        <f t="shared" ca="1" si="3"/>
        <v>10154291.356852416</v>
      </c>
      <c r="T63" s="22">
        <f t="shared" ca="1" si="4"/>
        <v>154291.35685241595</v>
      </c>
      <c r="U63" s="22">
        <f t="shared" ca="1" si="13"/>
        <v>101358.72026082769</v>
      </c>
      <c r="V63" s="4"/>
      <c r="AA63" s="26">
        <f t="shared" ca="1" si="8"/>
        <v>173.05875643320837</v>
      </c>
      <c r="AB63" s="26">
        <f t="shared" ca="1" si="9"/>
        <v>504.50536571870487</v>
      </c>
      <c r="AC63" s="26">
        <f t="shared" ca="1" si="10"/>
        <v>0</v>
      </c>
      <c r="AD63" s="26">
        <f t="shared" ca="1" si="11"/>
        <v>24.505365718704866</v>
      </c>
      <c r="AE63" s="27">
        <f t="shared" ca="1" si="12"/>
        <v>52932.636591588263</v>
      </c>
      <c r="AF63" s="5"/>
    </row>
    <row r="64" spans="7:32" x14ac:dyDescent="0.2">
      <c r="G64" s="11">
        <f>'Call options'!C60</f>
        <v>400</v>
      </c>
      <c r="H64" s="11">
        <f>'Call options'!D60</f>
        <v>0.33</v>
      </c>
      <c r="I64" s="11"/>
      <c r="J64" s="11"/>
      <c r="L64" s="21">
        <v>59</v>
      </c>
      <c r="M64" s="22">
        <f t="shared" ca="1" si="6"/>
        <v>-0.23872823327966072</v>
      </c>
      <c r="N64" s="22">
        <f t="shared" ca="1" si="6"/>
        <v>0.15868687942465712</v>
      </c>
      <c r="O64" s="22">
        <f t="shared" ca="1" si="7"/>
        <v>-0.23872823327966072</v>
      </c>
      <c r="P64" s="24">
        <f t="shared" ca="1" si="0"/>
        <v>-2.6162344874429228E-2</v>
      </c>
      <c r="Q64" s="22">
        <f t="shared" ca="1" si="1"/>
        <v>156.47116875466133</v>
      </c>
      <c r="R64" s="22">
        <f t="shared" ca="1" si="2"/>
        <v>474.29629808991558</v>
      </c>
      <c r="S64" s="25">
        <f t="shared" ca="1" si="3"/>
        <v>9371230.1196220629</v>
      </c>
      <c r="T64" s="22">
        <f t="shared" ca="1" si="4"/>
        <v>0</v>
      </c>
      <c r="U64" s="22">
        <f t="shared" ca="1" si="13"/>
        <v>-128782.3791135723</v>
      </c>
      <c r="V64" s="4"/>
      <c r="AA64" s="26">
        <f t="shared" ca="1" si="8"/>
        <v>156.47116875466133</v>
      </c>
      <c r="AB64" s="26">
        <f t="shared" ca="1" si="9"/>
        <v>474.29629808991558</v>
      </c>
      <c r="AC64" s="26">
        <f t="shared" ca="1" si="10"/>
        <v>0</v>
      </c>
      <c r="AD64" s="26">
        <f t="shared" ca="1" si="11"/>
        <v>0</v>
      </c>
      <c r="AE64" s="27">
        <f t="shared" ca="1" si="12"/>
        <v>128782.3791135723</v>
      </c>
      <c r="AF64" s="5"/>
    </row>
    <row r="65" spans="7:32" x14ac:dyDescent="0.2">
      <c r="G65" s="11">
        <f>'Call options'!C61</f>
        <v>410</v>
      </c>
      <c r="H65" s="11">
        <f>'Call options'!D61</f>
        <v>0.26</v>
      </c>
      <c r="I65" s="11"/>
      <c r="J65" s="11"/>
      <c r="L65" s="21">
        <v>60</v>
      </c>
      <c r="M65" s="22">
        <f t="shared" ca="1" si="6"/>
        <v>-0.14129854549621412</v>
      </c>
      <c r="N65" s="22">
        <f t="shared" ca="1" si="6"/>
        <v>0.28396217471840252</v>
      </c>
      <c r="O65" s="22">
        <f t="shared" ca="1" si="7"/>
        <v>-0.14129854549621412</v>
      </c>
      <c r="P65" s="24">
        <f t="shared" ca="1" si="0"/>
        <v>0.13251700042069531</v>
      </c>
      <c r="Q65" s="22">
        <f t="shared" ca="1" si="1"/>
        <v>161.79347924279989</v>
      </c>
      <c r="R65" s="22">
        <f t="shared" ca="1" si="2"/>
        <v>486.9175887449187</v>
      </c>
      <c r="S65" s="25">
        <f t="shared" ca="1" si="3"/>
        <v>9653179.2145732865</v>
      </c>
      <c r="T65" s="22">
        <f t="shared" ca="1" si="4"/>
        <v>0</v>
      </c>
      <c r="U65" s="22">
        <f t="shared" ca="1" si="13"/>
        <v>-65480.072308497387</v>
      </c>
      <c r="V65" s="4"/>
      <c r="AA65" s="26">
        <f t="shared" ca="1" si="8"/>
        <v>161.79347924279989</v>
      </c>
      <c r="AB65" s="26">
        <f t="shared" ca="1" si="9"/>
        <v>486.9175887449187</v>
      </c>
      <c r="AC65" s="26">
        <f t="shared" ca="1" si="10"/>
        <v>0</v>
      </c>
      <c r="AD65" s="26">
        <f t="shared" ca="1" si="11"/>
        <v>6.917588744918703</v>
      </c>
      <c r="AE65" s="27">
        <f t="shared" ca="1" si="12"/>
        <v>65480.072308497387</v>
      </c>
      <c r="AF65" s="5"/>
    </row>
    <row r="66" spans="7:32" x14ac:dyDescent="0.2">
      <c r="G66" s="11">
        <f>'Call options'!C62</f>
        <v>420</v>
      </c>
      <c r="H66" s="11">
        <f>'Call options'!D62</f>
        <v>0.27</v>
      </c>
      <c r="I66" s="11"/>
      <c r="J66" s="11"/>
      <c r="L66" s="21">
        <v>61</v>
      </c>
      <c r="M66" s="22">
        <f t="shared" ca="1" si="6"/>
        <v>0.44449203670643012</v>
      </c>
      <c r="N66" s="22">
        <f t="shared" ca="1" si="6"/>
        <v>-0.52468189215037753</v>
      </c>
      <c r="O66" s="22">
        <f t="shared" ca="1" si="7"/>
        <v>0.44449203670643012</v>
      </c>
      <c r="P66" s="24">
        <f t="shared" ca="1" si="0"/>
        <v>-0.12980453153463595</v>
      </c>
      <c r="Q66" s="22">
        <f t="shared" ca="1" si="1"/>
        <v>197.83444863188512</v>
      </c>
      <c r="R66" s="22">
        <f t="shared" ca="1" si="2"/>
        <v>466.22979950539764</v>
      </c>
      <c r="S66" s="25">
        <f t="shared" ca="1" si="3"/>
        <v>10449729.785046924</v>
      </c>
      <c r="T66" s="22">
        <f t="shared" ca="1" si="4"/>
        <v>449729.78504692391</v>
      </c>
      <c r="U66" s="22">
        <f t="shared" ca="1" si="13"/>
        <v>508608.4896797142</v>
      </c>
      <c r="V66" s="4"/>
      <c r="AA66" s="26">
        <f t="shared" ca="1" si="8"/>
        <v>197.83444863188512</v>
      </c>
      <c r="AB66" s="26">
        <f t="shared" ca="1" si="9"/>
        <v>466.22979950539764</v>
      </c>
      <c r="AC66" s="26">
        <f t="shared" ca="1" si="10"/>
        <v>22.834448631885124</v>
      </c>
      <c r="AD66" s="26">
        <f t="shared" ca="1" si="11"/>
        <v>0</v>
      </c>
      <c r="AE66" s="27">
        <f t="shared" ca="1" si="12"/>
        <v>-58878.704632790294</v>
      </c>
      <c r="AF66" s="5"/>
    </row>
    <row r="67" spans="7:32" x14ac:dyDescent="0.2">
      <c r="L67" s="21">
        <v>62</v>
      </c>
      <c r="M67" s="22">
        <f t="shared" ca="1" si="6"/>
        <v>1.1175860242606144</v>
      </c>
      <c r="N67" s="22">
        <f t="shared" ca="1" si="6"/>
        <v>0.99115854550239779</v>
      </c>
      <c r="O67" s="22">
        <f t="shared" ca="1" si="7"/>
        <v>1.1175860242606144</v>
      </c>
      <c r="P67" s="24">
        <f t="shared" ca="1" si="0"/>
        <v>1.4729451152923534</v>
      </c>
      <c r="Q67" s="22">
        <f t="shared" ca="1" si="1"/>
        <v>249.26407279669107</v>
      </c>
      <c r="R67" s="22">
        <f t="shared" ca="1" si="2"/>
        <v>607.8609190275439</v>
      </c>
      <c r="S67" s="25">
        <f t="shared" ca="1" si="3"/>
        <v>13380405.352144074</v>
      </c>
      <c r="T67" s="22">
        <f t="shared" ca="1" si="4"/>
        <v>3380405.3521440737</v>
      </c>
      <c r="U67" s="22">
        <f t="shared" ca="1" si="13"/>
        <v>3287883.5363188758</v>
      </c>
      <c r="V67" s="4"/>
      <c r="AA67" s="26">
        <f t="shared" ca="1" si="8"/>
        <v>249.26407279669107</v>
      </c>
      <c r="AB67" s="26">
        <f t="shared" ca="1" si="9"/>
        <v>607.8609190275439</v>
      </c>
      <c r="AC67" s="26">
        <f t="shared" ca="1" si="10"/>
        <v>74.264072796691067</v>
      </c>
      <c r="AD67" s="26">
        <f t="shared" ca="1" si="11"/>
        <v>127.8609190275439</v>
      </c>
      <c r="AE67" s="27">
        <f t="shared" ca="1" si="12"/>
        <v>92521.815825197846</v>
      </c>
      <c r="AF67" s="5"/>
    </row>
    <row r="68" spans="7:32" x14ac:dyDescent="0.2">
      <c r="L68" s="21">
        <v>63</v>
      </c>
      <c r="M68" s="22">
        <f t="shared" ca="1" si="6"/>
        <v>1.0401627273817864</v>
      </c>
      <c r="N68" s="22">
        <f t="shared" ca="1" si="6"/>
        <v>-1.5935975967504141E-2</v>
      </c>
      <c r="O68" s="22">
        <f t="shared" ca="1" si="7"/>
        <v>1.0401627273817864</v>
      </c>
      <c r="P68" s="24">
        <f t="shared" ca="1" si="0"/>
        <v>0.64005456023120944</v>
      </c>
      <c r="Q68" s="22">
        <f t="shared" ca="1" si="1"/>
        <v>242.7257969947571</v>
      </c>
      <c r="R68" s="22">
        <f t="shared" ca="1" si="2"/>
        <v>529.58637487963267</v>
      </c>
      <c r="S68" s="25">
        <f t="shared" ca="1" si="3"/>
        <v>12376088.341386888</v>
      </c>
      <c r="T68" s="22">
        <f t="shared" ca="1" si="4"/>
        <v>2376088.3413868882</v>
      </c>
      <c r="U68" s="22">
        <f t="shared" ca="1" si="13"/>
        <v>2301420.8266655193</v>
      </c>
      <c r="V68" s="4"/>
      <c r="AA68" s="26">
        <f t="shared" ca="1" si="8"/>
        <v>242.7257969947571</v>
      </c>
      <c r="AB68" s="26">
        <f t="shared" ca="1" si="9"/>
        <v>529.58637487963267</v>
      </c>
      <c r="AC68" s="26">
        <f t="shared" ca="1" si="10"/>
        <v>67.725796994757104</v>
      </c>
      <c r="AD68" s="26">
        <f t="shared" ca="1" si="11"/>
        <v>49.586374879632672</v>
      </c>
      <c r="AE68" s="27">
        <f t="shared" ca="1" si="12"/>
        <v>74667.514721368905</v>
      </c>
      <c r="AF68" s="5"/>
    </row>
    <row r="69" spans="7:32" x14ac:dyDescent="0.2">
      <c r="L69" s="21">
        <v>64</v>
      </c>
      <c r="M69" s="22">
        <f t="shared" ca="1" si="6"/>
        <v>-0.15443291198489978</v>
      </c>
      <c r="N69" s="22">
        <f t="shared" ca="1" si="6"/>
        <v>-0.8970531866396424</v>
      </c>
      <c r="O69" s="22">
        <f t="shared" ca="1" si="7"/>
        <v>-0.15443291198489978</v>
      </c>
      <c r="P69" s="24">
        <f t="shared" ca="1" si="0"/>
        <v>-0.79549639687454921</v>
      </c>
      <c r="Q69" s="22">
        <f t="shared" ca="1" si="1"/>
        <v>161.06556145829123</v>
      </c>
      <c r="R69" s="22">
        <f t="shared" ca="1" si="2"/>
        <v>417.59058610325201</v>
      </c>
      <c r="S69" s="25">
        <f t="shared" ca="1" si="3"/>
        <v>8906025.9806185216</v>
      </c>
      <c r="T69" s="22">
        <f t="shared" ca="1" si="4"/>
        <v>0</v>
      </c>
      <c r="U69" s="22">
        <f t="shared" ca="1" si="13"/>
        <v>-120776.12079120462</v>
      </c>
      <c r="V69" s="4"/>
      <c r="AA69" s="26">
        <f t="shared" ca="1" si="8"/>
        <v>161.06556145829123</v>
      </c>
      <c r="AB69" s="26">
        <f t="shared" ca="1" si="9"/>
        <v>417.59058610325201</v>
      </c>
      <c r="AC69" s="26">
        <f t="shared" ca="1" si="10"/>
        <v>0</v>
      </c>
      <c r="AD69" s="26">
        <f t="shared" ca="1" si="11"/>
        <v>0</v>
      </c>
      <c r="AE69" s="27">
        <f t="shared" ca="1" si="12"/>
        <v>120776.12079120462</v>
      </c>
      <c r="AF69" s="5"/>
    </row>
    <row r="70" spans="7:32" x14ac:dyDescent="0.2">
      <c r="L70" s="21">
        <v>65</v>
      </c>
      <c r="M70" s="22">
        <f t="shared" ca="1" si="6"/>
        <v>0.95241751082197634</v>
      </c>
      <c r="N70" s="22">
        <f t="shared" ca="1" si="6"/>
        <v>1.3459197080314651</v>
      </c>
      <c r="O70" s="22">
        <f t="shared" ca="1" si="7"/>
        <v>0.95241751082197634</v>
      </c>
      <c r="P70" s="24">
        <f t="shared" ref="P70:P133" ca="1" si="14">($D$16 * M70) + (SQRT(1 - $D$16^2) * N70)</f>
        <v>1.645627380877134</v>
      </c>
      <c r="Q70" s="22">
        <f t="shared" ref="Q70:Q133" ca="1" si="15">$C$12*EXP(($C$6-$C$15-0.5*$C$13^2)*$C$8+$C$13*SQRT($C$8)*O70)</f>
        <v>235.52292965887912</v>
      </c>
      <c r="R70" s="22">
        <f t="shared" ref="R70:R133" ca="1" si="16">$D$12*EXP(($C$6-$D$15-0.5*$D$13^2)*$C$8+$D$13*SQRT($C$8)*P70)</f>
        <v>625.48437801561352</v>
      </c>
      <c r="S70" s="25">
        <f t="shared" ref="S70:S133" ca="1" si="17">SUMPRODUCT(Q70:R70,$C$19:$D$19)</f>
        <v>13178760.986508023</v>
      </c>
      <c r="T70" s="22">
        <f t="shared" ref="T70:T133" ca="1" si="18">MAX(S70-$C$7,0)</f>
        <v>3178760.986508023</v>
      </c>
      <c r="U70" s="22">
        <f t="shared" ref="U70" ca="1" si="19">T70-AE70</f>
        <v>3072775.7641479666</v>
      </c>
      <c r="V70" s="4"/>
      <c r="AA70" s="26">
        <f t="shared" ca="1" si="8"/>
        <v>235.52292965887912</v>
      </c>
      <c r="AB70" s="26">
        <f t="shared" ca="1" si="9"/>
        <v>625.48437801561352</v>
      </c>
      <c r="AC70" s="26">
        <f t="shared" ca="1" si="10"/>
        <v>60.522929658879121</v>
      </c>
      <c r="AD70" s="26">
        <f t="shared" ca="1" si="11"/>
        <v>145.48437801561352</v>
      </c>
      <c r="AE70" s="27">
        <f t="shared" ca="1" si="12"/>
        <v>105985.22236005636</v>
      </c>
      <c r="AF70" s="5"/>
    </row>
    <row r="71" spans="7:32" x14ac:dyDescent="0.2">
      <c r="L71" s="21">
        <v>66</v>
      </c>
      <c r="M71" s="22">
        <f t="shared" ref="M71:N134" ca="1" si="20">_xlfn.NORM.S.INV(RAND())</f>
        <v>-1.1829669451835987</v>
      </c>
      <c r="N71" s="22">
        <f t="shared" ca="1" si="20"/>
        <v>0.96634347857613745</v>
      </c>
      <c r="O71" s="22">
        <f t="shared" ref="O71:O134" ca="1" si="21">M71</f>
        <v>-1.1829669451835987</v>
      </c>
      <c r="P71" s="24">
        <f t="shared" ca="1" si="14"/>
        <v>1.054548560788815E-2</v>
      </c>
      <c r="Q71" s="22">
        <f t="shared" ca="1" si="15"/>
        <v>113.14857720297935</v>
      </c>
      <c r="R71" s="22">
        <f t="shared" ca="1" si="16"/>
        <v>477.18662303861748</v>
      </c>
      <c r="S71" s="25">
        <f t="shared" ca="1" si="17"/>
        <v>8183381.8764841612</v>
      </c>
      <c r="T71" s="22">
        <f t="shared" ca="1" si="18"/>
        <v>0</v>
      </c>
      <c r="U71" s="22">
        <f t="shared" ref="U71:U134" ca="1" si="22">T71-AE71</f>
        <v>-81025.185517111153</v>
      </c>
      <c r="V71" s="4"/>
      <c r="AA71" s="26">
        <f t="shared" ref="AA71:AA134" ca="1" si="23">Q71</f>
        <v>113.14857720297935</v>
      </c>
      <c r="AB71" s="26">
        <f t="shared" ref="AB71:AB134" ca="1" si="24">R71</f>
        <v>477.18662303861748</v>
      </c>
      <c r="AC71" s="26">
        <f t="shared" ref="AC71:AC134" ca="1" si="25">MAX(AA71-$X$10,0)</f>
        <v>0</v>
      </c>
      <c r="AD71" s="26">
        <f t="shared" ref="AD71:AD134" ca="1" si="26">MAX(AB71-$Y$10,0)</f>
        <v>0</v>
      </c>
      <c r="AE71" s="27">
        <f t="shared" ref="AE71:AE134" ca="1" si="27">T71-$AL$7-SUMPRODUCT($AH$17:$AK$17,AA71:AD71)</f>
        <v>81025.185517111153</v>
      </c>
      <c r="AF71" s="5"/>
    </row>
    <row r="72" spans="7:32" x14ac:dyDescent="0.2">
      <c r="L72" s="21">
        <v>67</v>
      </c>
      <c r="M72" s="22">
        <f t="shared" ca="1" si="20"/>
        <v>-9.1477120567370118E-2</v>
      </c>
      <c r="N72" s="22">
        <f t="shared" ca="1" si="20"/>
        <v>1.5327524535640105</v>
      </c>
      <c r="O72" s="22">
        <f t="shared" ca="1" si="21"/>
        <v>-9.1477120567370118E-2</v>
      </c>
      <c r="P72" s="24">
        <f t="shared" ca="1" si="14"/>
        <v>1.1363262759786834</v>
      </c>
      <c r="Q72" s="22">
        <f t="shared" ca="1" si="15"/>
        <v>164.5846576671527</v>
      </c>
      <c r="R72" s="22">
        <f t="shared" ca="1" si="16"/>
        <v>574.92125490287037</v>
      </c>
      <c r="S72" s="25">
        <f t="shared" ca="1" si="17"/>
        <v>10654115.998176888</v>
      </c>
      <c r="T72" s="22">
        <f t="shared" ca="1" si="18"/>
        <v>654115.99817688763</v>
      </c>
      <c r="U72" s="22">
        <f t="shared" ca="1" si="22"/>
        <v>829217.75204348506</v>
      </c>
      <c r="V72" s="4"/>
      <c r="AA72" s="26">
        <f t="shared" ca="1" si="23"/>
        <v>164.5846576671527</v>
      </c>
      <c r="AB72" s="26">
        <f t="shared" ca="1" si="24"/>
        <v>574.92125490287037</v>
      </c>
      <c r="AC72" s="26">
        <f t="shared" ca="1" si="25"/>
        <v>0</v>
      </c>
      <c r="AD72" s="26">
        <f t="shared" ca="1" si="26"/>
        <v>94.921254902870373</v>
      </c>
      <c r="AE72" s="27">
        <f t="shared" ca="1" si="27"/>
        <v>-175101.75386659743</v>
      </c>
      <c r="AF72" s="5"/>
    </row>
    <row r="73" spans="7:32" x14ac:dyDescent="0.2">
      <c r="L73" s="21">
        <v>68</v>
      </c>
      <c r="M73" s="22">
        <f t="shared" ca="1" si="20"/>
        <v>5.5512134561989904E-2</v>
      </c>
      <c r="N73" s="22">
        <f t="shared" ca="1" si="20"/>
        <v>-1.5451533305905147</v>
      </c>
      <c r="O73" s="22">
        <f t="shared" ca="1" si="21"/>
        <v>5.5512134561989904E-2</v>
      </c>
      <c r="P73" s="24">
        <f t="shared" ca="1" si="14"/>
        <v>-1.1685439243975677</v>
      </c>
      <c r="Q73" s="22">
        <f t="shared" ca="1" si="15"/>
        <v>173.10329221251595</v>
      </c>
      <c r="R73" s="22">
        <f t="shared" ca="1" si="16"/>
        <v>392.58742179267227</v>
      </c>
      <c r="S73" s="25">
        <f t="shared" ca="1" si="17"/>
        <v>8982419.7256623134</v>
      </c>
      <c r="T73" s="22">
        <f t="shared" ca="1" si="18"/>
        <v>0</v>
      </c>
      <c r="U73" s="22">
        <f t="shared" ca="1" si="22"/>
        <v>-128437.51500562578</v>
      </c>
      <c r="V73" s="4"/>
      <c r="AA73" s="26">
        <f t="shared" ca="1" si="23"/>
        <v>173.10329221251595</v>
      </c>
      <c r="AB73" s="26">
        <f t="shared" ca="1" si="24"/>
        <v>392.58742179267227</v>
      </c>
      <c r="AC73" s="26">
        <f t="shared" ca="1" si="25"/>
        <v>0</v>
      </c>
      <c r="AD73" s="26">
        <f t="shared" ca="1" si="26"/>
        <v>0</v>
      </c>
      <c r="AE73" s="27">
        <f t="shared" ca="1" si="27"/>
        <v>128437.51500562578</v>
      </c>
      <c r="AF73" s="5"/>
    </row>
    <row r="74" spans="7:32" x14ac:dyDescent="0.2">
      <c r="L74" s="21">
        <v>69</v>
      </c>
      <c r="M74" s="22">
        <f t="shared" ca="1" si="20"/>
        <v>0.58264909645454355</v>
      </c>
      <c r="N74" s="22">
        <f t="shared" ca="1" si="20"/>
        <v>-0.3653236762105101</v>
      </c>
      <c r="O74" s="22">
        <f t="shared" ca="1" si="21"/>
        <v>0.58264909645454355</v>
      </c>
      <c r="P74" s="24">
        <f t="shared" ca="1" si="14"/>
        <v>8.0965748045669805E-2</v>
      </c>
      <c r="Q74" s="22">
        <f t="shared" ca="1" si="15"/>
        <v>207.44406921314112</v>
      </c>
      <c r="R74" s="22">
        <f t="shared" ca="1" si="16"/>
        <v>482.78081698323626</v>
      </c>
      <c r="S74" s="25">
        <f t="shared" ca="1" si="17"/>
        <v>10893420.861753386</v>
      </c>
      <c r="T74" s="22">
        <f t="shared" ca="1" si="18"/>
        <v>893420.86175338551</v>
      </c>
      <c r="U74" s="22">
        <f t="shared" ca="1" si="22"/>
        <v>809955.60295089707</v>
      </c>
      <c r="V74" s="4"/>
      <c r="AA74" s="26">
        <f t="shared" ca="1" si="23"/>
        <v>207.44406921314112</v>
      </c>
      <c r="AB74" s="26">
        <f t="shared" ca="1" si="24"/>
        <v>482.78081698323626</v>
      </c>
      <c r="AC74" s="26">
        <f t="shared" ca="1" si="25"/>
        <v>32.44406921314112</v>
      </c>
      <c r="AD74" s="26">
        <f t="shared" ca="1" si="26"/>
        <v>2.7808169832362637</v>
      </c>
      <c r="AE74" s="27">
        <f t="shared" ca="1" si="27"/>
        <v>83465.258802488446</v>
      </c>
      <c r="AF74" s="5"/>
    </row>
    <row r="75" spans="7:32" x14ac:dyDescent="0.2">
      <c r="L75" s="21">
        <v>70</v>
      </c>
      <c r="M75" s="22">
        <f t="shared" ca="1" si="20"/>
        <v>1.1169016354804249</v>
      </c>
      <c r="N75" s="22">
        <f t="shared" ca="1" si="20"/>
        <v>-0.62223834203007555</v>
      </c>
      <c r="O75" s="22">
        <f t="shared" ca="1" si="21"/>
        <v>1.1169016354804249</v>
      </c>
      <c r="P75" s="24">
        <f t="shared" ca="1" si="14"/>
        <v>0.21600258507950176</v>
      </c>
      <c r="Q75" s="22">
        <f t="shared" ca="1" si="15"/>
        <v>249.20551259989998</v>
      </c>
      <c r="R75" s="22">
        <f t="shared" ca="1" si="16"/>
        <v>493.69227415537608</v>
      </c>
      <c r="S75" s="25">
        <f t="shared" ca="1" si="17"/>
        <v>12182043.020980639</v>
      </c>
      <c r="T75" s="22">
        <f t="shared" ca="1" si="18"/>
        <v>2182043.0209806394</v>
      </c>
      <c r="U75" s="22">
        <f t="shared" ca="1" si="22"/>
        <v>2121446.2765112272</v>
      </c>
      <c r="V75" s="4"/>
      <c r="AA75" s="26">
        <f t="shared" ca="1" si="23"/>
        <v>249.20551259989998</v>
      </c>
      <c r="AB75" s="26">
        <f t="shared" ca="1" si="24"/>
        <v>493.69227415537608</v>
      </c>
      <c r="AC75" s="26">
        <f t="shared" ca="1" si="25"/>
        <v>74.205512599899976</v>
      </c>
      <c r="AD75" s="26">
        <f t="shared" ca="1" si="26"/>
        <v>13.692274155376083</v>
      </c>
      <c r="AE75" s="27">
        <f t="shared" ca="1" si="27"/>
        <v>60596.744469412137</v>
      </c>
      <c r="AF75" s="5"/>
    </row>
    <row r="76" spans="7:32" x14ac:dyDescent="0.2">
      <c r="L76" s="21">
        <v>71</v>
      </c>
      <c r="M76" s="22">
        <f t="shared" ca="1" si="20"/>
        <v>-0.42910796129309686</v>
      </c>
      <c r="N76" s="22">
        <f t="shared" ca="1" si="20"/>
        <v>-0.20477096285302662</v>
      </c>
      <c r="O76" s="22">
        <f t="shared" ca="1" si="21"/>
        <v>-0.42910796129309686</v>
      </c>
      <c r="P76" s="24">
        <f t="shared" ca="1" si="14"/>
        <v>-0.428643224789232</v>
      </c>
      <c r="Q76" s="22">
        <f t="shared" ca="1" si="15"/>
        <v>146.57127402791653</v>
      </c>
      <c r="R76" s="22">
        <f t="shared" ca="1" si="16"/>
        <v>443.7310031589094</v>
      </c>
      <c r="S76" s="25">
        <f t="shared" ca="1" si="17"/>
        <v>8772479.458228644</v>
      </c>
      <c r="T76" s="22">
        <f t="shared" ca="1" si="18"/>
        <v>0</v>
      </c>
      <c r="U76" s="22">
        <f t="shared" ca="1" si="22"/>
        <v>-110632.29468497285</v>
      </c>
      <c r="V76" s="4"/>
      <c r="AA76" s="26">
        <f t="shared" ca="1" si="23"/>
        <v>146.57127402791653</v>
      </c>
      <c r="AB76" s="26">
        <f t="shared" ca="1" si="24"/>
        <v>443.7310031589094</v>
      </c>
      <c r="AC76" s="26">
        <f t="shared" ca="1" si="25"/>
        <v>0</v>
      </c>
      <c r="AD76" s="26">
        <f t="shared" ca="1" si="26"/>
        <v>0</v>
      </c>
      <c r="AE76" s="27">
        <f t="shared" ca="1" si="27"/>
        <v>110632.29468497285</v>
      </c>
      <c r="AF76" s="5"/>
    </row>
    <row r="77" spans="7:32" x14ac:dyDescent="0.2">
      <c r="L77" s="21">
        <v>72</v>
      </c>
      <c r="M77" s="22">
        <f t="shared" ca="1" si="20"/>
        <v>-1.7339774217788106</v>
      </c>
      <c r="N77" s="22">
        <f t="shared" ca="1" si="20"/>
        <v>1.7920162912673401</v>
      </c>
      <c r="O77" s="22">
        <f t="shared" ca="1" si="21"/>
        <v>-1.7339774217788106</v>
      </c>
      <c r="P77" s="24">
        <f t="shared" ca="1" si="14"/>
        <v>0.30794560652921965</v>
      </c>
      <c r="Q77" s="22">
        <f t="shared" ca="1" si="15"/>
        <v>93.647002376930217</v>
      </c>
      <c r="R77" s="22">
        <f t="shared" ca="1" si="16"/>
        <v>501.26238034919157</v>
      </c>
      <c r="S77" s="25">
        <f t="shared" ca="1" si="17"/>
        <v>7887398.6836547498</v>
      </c>
      <c r="T77" s="22">
        <f t="shared" ca="1" si="18"/>
        <v>0</v>
      </c>
      <c r="U77" s="22">
        <f t="shared" ca="1" si="22"/>
        <v>157042.01258514152</v>
      </c>
      <c r="V77" s="4"/>
      <c r="AA77" s="26">
        <f t="shared" ca="1" si="23"/>
        <v>93.647002376930217</v>
      </c>
      <c r="AB77" s="26">
        <f t="shared" ca="1" si="24"/>
        <v>501.26238034919157</v>
      </c>
      <c r="AC77" s="26">
        <f t="shared" ca="1" si="25"/>
        <v>0</v>
      </c>
      <c r="AD77" s="26">
        <f t="shared" ca="1" si="26"/>
        <v>21.262380349191574</v>
      </c>
      <c r="AE77" s="27">
        <f t="shared" ca="1" si="27"/>
        <v>-157042.01258514152</v>
      </c>
      <c r="AF77" s="5"/>
    </row>
    <row r="78" spans="7:32" x14ac:dyDescent="0.2">
      <c r="L78" s="21">
        <v>73</v>
      </c>
      <c r="M78" s="22">
        <f t="shared" ca="1" si="20"/>
        <v>1.1411067085664894E-3</v>
      </c>
      <c r="N78" s="22">
        <f t="shared" ca="1" si="20"/>
        <v>-0.15735166620385757</v>
      </c>
      <c r="O78" s="22">
        <f t="shared" ca="1" si="21"/>
        <v>1.1411067085664894E-3</v>
      </c>
      <c r="P78" s="24">
        <f t="shared" ca="1" si="14"/>
        <v>-0.1218296670038357</v>
      </c>
      <c r="Q78" s="22">
        <f t="shared" ca="1" si="15"/>
        <v>169.90206266193357</v>
      </c>
      <c r="R78" s="22">
        <f t="shared" ca="1" si="16"/>
        <v>466.84558332883171</v>
      </c>
      <c r="S78" s="25">
        <f t="shared" ca="1" si="17"/>
        <v>9670781.6023810618</v>
      </c>
      <c r="T78" s="22">
        <f t="shared" ca="1" si="18"/>
        <v>0</v>
      </c>
      <c r="U78" s="22">
        <f t="shared" ca="1" si="22"/>
        <v>-142068.99947385257</v>
      </c>
      <c r="V78" s="4"/>
      <c r="AA78" s="26">
        <f t="shared" ca="1" si="23"/>
        <v>169.90206266193357</v>
      </c>
      <c r="AB78" s="26">
        <f t="shared" ca="1" si="24"/>
        <v>466.84558332883171</v>
      </c>
      <c r="AC78" s="26">
        <f t="shared" ca="1" si="25"/>
        <v>0</v>
      </c>
      <c r="AD78" s="26">
        <f t="shared" ca="1" si="26"/>
        <v>0</v>
      </c>
      <c r="AE78" s="27">
        <f t="shared" ca="1" si="27"/>
        <v>142068.99947385257</v>
      </c>
      <c r="AF78" s="5"/>
    </row>
    <row r="79" spans="7:32" x14ac:dyDescent="0.2">
      <c r="L79" s="21">
        <v>74</v>
      </c>
      <c r="M79" s="22">
        <f t="shared" ca="1" si="20"/>
        <v>1.0608967947477164</v>
      </c>
      <c r="N79" s="22">
        <f t="shared" ca="1" si="20"/>
        <v>-1.1814788994568415</v>
      </c>
      <c r="O79" s="22">
        <f t="shared" ca="1" si="21"/>
        <v>1.0608967947477164</v>
      </c>
      <c r="P79" s="24">
        <f t="shared" ca="1" si="14"/>
        <v>-0.25466416711589246</v>
      </c>
      <c r="Q79" s="22">
        <f t="shared" ca="1" si="15"/>
        <v>244.45975291846062</v>
      </c>
      <c r="R79" s="22">
        <f t="shared" ca="1" si="16"/>
        <v>456.69392100661634</v>
      </c>
      <c r="S79" s="25">
        <f t="shared" ca="1" si="17"/>
        <v>11660785.012552628</v>
      </c>
      <c r="T79" s="22">
        <f t="shared" ca="1" si="18"/>
        <v>1660785.0125526283</v>
      </c>
      <c r="U79" s="22">
        <f t="shared" ca="1" si="22"/>
        <v>1850771.1893531841</v>
      </c>
      <c r="V79" s="4"/>
      <c r="AA79" s="26">
        <f t="shared" ca="1" si="23"/>
        <v>244.45975291846062</v>
      </c>
      <c r="AB79" s="26">
        <f t="shared" ca="1" si="24"/>
        <v>456.69392100661634</v>
      </c>
      <c r="AC79" s="26">
        <f t="shared" ca="1" si="25"/>
        <v>69.459752918460623</v>
      </c>
      <c r="AD79" s="26">
        <f t="shared" ca="1" si="26"/>
        <v>0</v>
      </c>
      <c r="AE79" s="27">
        <f t="shared" ca="1" si="27"/>
        <v>-189986.17680055578</v>
      </c>
      <c r="AF79" s="5"/>
    </row>
    <row r="80" spans="7:32" x14ac:dyDescent="0.2">
      <c r="L80" s="21">
        <v>75</v>
      </c>
      <c r="M80" s="22">
        <f t="shared" ca="1" si="20"/>
        <v>-0.74614974308980098</v>
      </c>
      <c r="N80" s="22">
        <f t="shared" ca="1" si="20"/>
        <v>-0.74170745046076103</v>
      </c>
      <c r="O80" s="22">
        <f t="shared" ca="1" si="21"/>
        <v>-0.74614974308980098</v>
      </c>
      <c r="P80" s="24">
        <f t="shared" ca="1" si="14"/>
        <v>-1.0456808710178396</v>
      </c>
      <c r="Q80" s="22">
        <f t="shared" ca="1" si="15"/>
        <v>131.45532682628848</v>
      </c>
      <c r="R80" s="22">
        <f t="shared" ca="1" si="16"/>
        <v>400.65232387253531</v>
      </c>
      <c r="S80" s="25">
        <f t="shared" ca="1" si="17"/>
        <v>7895898.5385334939</v>
      </c>
      <c r="T80" s="22">
        <f t="shared" ca="1" si="18"/>
        <v>0</v>
      </c>
      <c r="U80" s="22">
        <f t="shared" ca="1" si="22"/>
        <v>-83751.507169305289</v>
      </c>
      <c r="V80" s="4"/>
      <c r="AA80" s="26">
        <f t="shared" ca="1" si="23"/>
        <v>131.45532682628848</v>
      </c>
      <c r="AB80" s="26">
        <f t="shared" ca="1" si="24"/>
        <v>400.65232387253531</v>
      </c>
      <c r="AC80" s="26">
        <f t="shared" ca="1" si="25"/>
        <v>0</v>
      </c>
      <c r="AD80" s="26">
        <f t="shared" ca="1" si="26"/>
        <v>0</v>
      </c>
      <c r="AE80" s="27">
        <f t="shared" ca="1" si="27"/>
        <v>83751.507169305289</v>
      </c>
      <c r="AF80" s="5"/>
    </row>
    <row r="81" spans="12:32" x14ac:dyDescent="0.2">
      <c r="L81" s="21">
        <v>76</v>
      </c>
      <c r="M81" s="22">
        <f t="shared" ca="1" si="20"/>
        <v>-8.2740538532652119E-2</v>
      </c>
      <c r="N81" s="22">
        <f t="shared" ca="1" si="20"/>
        <v>-0.20263681811612144</v>
      </c>
      <c r="O81" s="22">
        <f t="shared" ca="1" si="21"/>
        <v>-8.2740538532652119E-2</v>
      </c>
      <c r="P81" s="24">
        <f t="shared" ca="1" si="14"/>
        <v>-0.20971438693290823</v>
      </c>
      <c r="Q81" s="22">
        <f t="shared" ca="1" si="15"/>
        <v>165.07905185740057</v>
      </c>
      <c r="R81" s="22">
        <f t="shared" ca="1" si="16"/>
        <v>460.1041816092125</v>
      </c>
      <c r="S81" s="25">
        <f t="shared" ca="1" si="17"/>
        <v>9464504.8117541559</v>
      </c>
      <c r="T81" s="22">
        <f t="shared" ca="1" si="18"/>
        <v>0</v>
      </c>
      <c r="U81" s="22">
        <f t="shared" ca="1" si="22"/>
        <v>-135115.34906370024</v>
      </c>
      <c r="V81" s="4"/>
      <c r="AA81" s="26">
        <f t="shared" ca="1" si="23"/>
        <v>165.07905185740057</v>
      </c>
      <c r="AB81" s="26">
        <f t="shared" ca="1" si="24"/>
        <v>460.1041816092125</v>
      </c>
      <c r="AC81" s="26">
        <f t="shared" ca="1" si="25"/>
        <v>0</v>
      </c>
      <c r="AD81" s="26">
        <f t="shared" ca="1" si="26"/>
        <v>0</v>
      </c>
      <c r="AE81" s="27">
        <f t="shared" ca="1" si="27"/>
        <v>135115.34906370024</v>
      </c>
      <c r="AF81" s="5"/>
    </row>
    <row r="82" spans="12:32" x14ac:dyDescent="0.2">
      <c r="L82" s="21">
        <v>77</v>
      </c>
      <c r="M82" s="22">
        <f t="shared" ca="1" si="20"/>
        <v>4.1810357061783463E-3</v>
      </c>
      <c r="N82" s="22">
        <f t="shared" ca="1" si="20"/>
        <v>-0.51127229925198403</v>
      </c>
      <c r="O82" s="22">
        <f t="shared" ca="1" si="21"/>
        <v>4.1810357061783463E-3</v>
      </c>
      <c r="P82" s="24">
        <f t="shared" ca="1" si="14"/>
        <v>-0.39555613416940338</v>
      </c>
      <c r="Q82" s="22">
        <f t="shared" ca="1" si="15"/>
        <v>170.07947332379226</v>
      </c>
      <c r="R82" s="22">
        <f t="shared" ca="1" si="16"/>
        <v>446.16761483347244</v>
      </c>
      <c r="S82" s="25">
        <f t="shared" ca="1" si="17"/>
        <v>9459023.569602849</v>
      </c>
      <c r="T82" s="22">
        <f t="shared" ca="1" si="18"/>
        <v>0</v>
      </c>
      <c r="U82" s="22">
        <f t="shared" ca="1" si="22"/>
        <v>-137475.03608973417</v>
      </c>
      <c r="V82" s="4"/>
      <c r="AA82" s="26">
        <f t="shared" ca="1" si="23"/>
        <v>170.07947332379226</v>
      </c>
      <c r="AB82" s="26">
        <f t="shared" ca="1" si="24"/>
        <v>446.16761483347244</v>
      </c>
      <c r="AC82" s="26">
        <f t="shared" ca="1" si="25"/>
        <v>0</v>
      </c>
      <c r="AD82" s="26">
        <f t="shared" ca="1" si="26"/>
        <v>0</v>
      </c>
      <c r="AE82" s="27">
        <f t="shared" ca="1" si="27"/>
        <v>137475.03608973417</v>
      </c>
      <c r="AF82" s="5"/>
    </row>
    <row r="83" spans="12:32" x14ac:dyDescent="0.2">
      <c r="L83" s="21">
        <v>78</v>
      </c>
      <c r="M83" s="22">
        <f t="shared" ca="1" si="20"/>
        <v>-0.18748003230605534</v>
      </c>
      <c r="N83" s="22">
        <f t="shared" ca="1" si="20"/>
        <v>-1.8287869292102772</v>
      </c>
      <c r="O83" s="22">
        <f t="shared" ca="1" si="21"/>
        <v>-0.18748003230605534</v>
      </c>
      <c r="P83" s="24">
        <f t="shared" ca="1" si="14"/>
        <v>-1.5418600335453452</v>
      </c>
      <c r="Q83" s="22">
        <f t="shared" ca="1" si="15"/>
        <v>159.24851524990274</v>
      </c>
      <c r="R83" s="22">
        <f t="shared" ca="1" si="16"/>
        <v>369.06491147028947</v>
      </c>
      <c r="S83" s="25">
        <f t="shared" ca="1" si="17"/>
        <v>8346288.1538283397</v>
      </c>
      <c r="T83" s="22">
        <f t="shared" ca="1" si="18"/>
        <v>0</v>
      </c>
      <c r="U83" s="22">
        <f t="shared" ca="1" si="22"/>
        <v>-107498.78603901208</v>
      </c>
      <c r="V83" s="4"/>
      <c r="AA83" s="26">
        <f t="shared" ca="1" si="23"/>
        <v>159.24851524990274</v>
      </c>
      <c r="AB83" s="26">
        <f t="shared" ca="1" si="24"/>
        <v>369.06491147028947</v>
      </c>
      <c r="AC83" s="26">
        <f t="shared" ca="1" si="25"/>
        <v>0</v>
      </c>
      <c r="AD83" s="26">
        <f t="shared" ca="1" si="26"/>
        <v>0</v>
      </c>
      <c r="AE83" s="27">
        <f t="shared" ca="1" si="27"/>
        <v>107498.78603901208</v>
      </c>
      <c r="AF83" s="5"/>
    </row>
    <row r="84" spans="12:32" x14ac:dyDescent="0.2">
      <c r="L84" s="21">
        <v>79</v>
      </c>
      <c r="M84" s="22">
        <f t="shared" ca="1" si="20"/>
        <v>1.5422762049600804</v>
      </c>
      <c r="N84" s="22">
        <f t="shared" ca="1" si="20"/>
        <v>0.40864335611280528</v>
      </c>
      <c r="O84" s="22">
        <f t="shared" ca="1" si="21"/>
        <v>1.5422762049600804</v>
      </c>
      <c r="P84" s="24">
        <f t="shared" ca="1" si="14"/>
        <v>1.2856788612061529</v>
      </c>
      <c r="Q84" s="22">
        <f t="shared" ca="1" si="15"/>
        <v>288.3903006036532</v>
      </c>
      <c r="R84" s="22">
        <f t="shared" ca="1" si="16"/>
        <v>589.30984097259477</v>
      </c>
      <c r="S84" s="25">
        <f t="shared" ca="1" si="17"/>
        <v>14286104.225448258</v>
      </c>
      <c r="T84" s="22">
        <f t="shared" ca="1" si="18"/>
        <v>4286104.2254482582</v>
      </c>
      <c r="U84" s="22">
        <f t="shared" ca="1" si="22"/>
        <v>4223063.1430636914</v>
      </c>
      <c r="V84" s="4"/>
      <c r="AA84" s="26">
        <f t="shared" ca="1" si="23"/>
        <v>288.3903006036532</v>
      </c>
      <c r="AB84" s="26">
        <f t="shared" ca="1" si="24"/>
        <v>589.30984097259477</v>
      </c>
      <c r="AC84" s="26">
        <f t="shared" ca="1" si="25"/>
        <v>113.3903006036532</v>
      </c>
      <c r="AD84" s="26">
        <f t="shared" ca="1" si="26"/>
        <v>109.30984097259477</v>
      </c>
      <c r="AE84" s="27">
        <f t="shared" ca="1" si="27"/>
        <v>63041.082384566776</v>
      </c>
      <c r="AF84" s="5"/>
    </row>
    <row r="85" spans="12:32" x14ac:dyDescent="0.2">
      <c r="L85" s="21">
        <v>80</v>
      </c>
      <c r="M85" s="22">
        <f t="shared" ca="1" si="20"/>
        <v>-3.1838626492065369</v>
      </c>
      <c r="N85" s="22">
        <f t="shared" ca="1" si="20"/>
        <v>-1.0966598279272133</v>
      </c>
      <c r="O85" s="22">
        <f t="shared" ca="1" si="21"/>
        <v>-3.1838626492065369</v>
      </c>
      <c r="P85" s="24">
        <f t="shared" ca="1" si="14"/>
        <v>-2.8512280433002455</v>
      </c>
      <c r="Q85" s="22">
        <f t="shared" ca="1" si="15"/>
        <v>56.926851413038669</v>
      </c>
      <c r="R85" s="22">
        <f t="shared" ca="1" si="16"/>
        <v>297.15741352159841</v>
      </c>
      <c r="S85" s="25">
        <f t="shared" ca="1" si="17"/>
        <v>4715473.216565216</v>
      </c>
      <c r="T85" s="22">
        <f t="shared" ca="1" si="18"/>
        <v>0</v>
      </c>
      <c r="U85" s="22">
        <f t="shared" ca="1" si="22"/>
        <v>23543.975744247553</v>
      </c>
      <c r="V85" s="4"/>
      <c r="AA85" s="26">
        <f t="shared" ca="1" si="23"/>
        <v>56.926851413038669</v>
      </c>
      <c r="AB85" s="26">
        <f t="shared" ca="1" si="24"/>
        <v>297.15741352159841</v>
      </c>
      <c r="AC85" s="26">
        <f t="shared" ca="1" si="25"/>
        <v>0</v>
      </c>
      <c r="AD85" s="26">
        <f t="shared" ca="1" si="26"/>
        <v>0</v>
      </c>
      <c r="AE85" s="27">
        <f t="shared" ca="1" si="27"/>
        <v>-23543.975744247553</v>
      </c>
      <c r="AF85" s="5"/>
    </row>
    <row r="86" spans="12:32" x14ac:dyDescent="0.2">
      <c r="L86" s="21">
        <v>81</v>
      </c>
      <c r="M86" s="22">
        <f t="shared" ca="1" si="20"/>
        <v>-1.9170781148147247</v>
      </c>
      <c r="N86" s="22">
        <f t="shared" ca="1" si="20"/>
        <v>0.22737315507953693</v>
      </c>
      <c r="O86" s="22">
        <f t="shared" ca="1" si="21"/>
        <v>-1.9170781148147247</v>
      </c>
      <c r="P86" s="24">
        <f t="shared" ca="1" si="14"/>
        <v>-1.0254522450619452</v>
      </c>
      <c r="Q86" s="22">
        <f t="shared" ca="1" si="15"/>
        <v>87.941468773928563</v>
      </c>
      <c r="R86" s="22">
        <f t="shared" ca="1" si="16"/>
        <v>401.99595343028199</v>
      </c>
      <c r="S86" s="25">
        <f t="shared" ca="1" si="17"/>
        <v>6686459.8028415386</v>
      </c>
      <c r="T86" s="22">
        <f t="shared" ca="1" si="18"/>
        <v>0</v>
      </c>
      <c r="U86" s="22">
        <f t="shared" ca="1" si="22"/>
        <v>-35422.052731595351</v>
      </c>
      <c r="V86" s="4"/>
      <c r="AA86" s="26">
        <f t="shared" ca="1" si="23"/>
        <v>87.941468773928563</v>
      </c>
      <c r="AB86" s="26">
        <f t="shared" ca="1" si="24"/>
        <v>401.99595343028199</v>
      </c>
      <c r="AC86" s="26">
        <f t="shared" ca="1" si="25"/>
        <v>0</v>
      </c>
      <c r="AD86" s="26">
        <f t="shared" ca="1" si="26"/>
        <v>0</v>
      </c>
      <c r="AE86" s="27">
        <f t="shared" ca="1" si="27"/>
        <v>35422.052731595351</v>
      </c>
      <c r="AF86" s="5"/>
    </row>
    <row r="87" spans="12:32" x14ac:dyDescent="0.2">
      <c r="L87" s="21">
        <v>82</v>
      </c>
      <c r="M87" s="22">
        <f t="shared" ca="1" si="20"/>
        <v>-8.2978810442055032E-2</v>
      </c>
      <c r="N87" s="22">
        <f t="shared" ca="1" si="20"/>
        <v>-0.19584545468573056</v>
      </c>
      <c r="O87" s="22">
        <f t="shared" ca="1" si="21"/>
        <v>-8.2978810442055032E-2</v>
      </c>
      <c r="P87" s="24">
        <f t="shared" ca="1" si="14"/>
        <v>-0.20457473562606451</v>
      </c>
      <c r="Q87" s="22">
        <f t="shared" ca="1" si="15"/>
        <v>165.06554861613432</v>
      </c>
      <c r="R87" s="22">
        <f t="shared" ca="1" si="16"/>
        <v>460.49573668167403</v>
      </c>
      <c r="S87" s="25">
        <f t="shared" ca="1" si="17"/>
        <v>9468229.4078857712</v>
      </c>
      <c r="T87" s="22">
        <f t="shared" ca="1" si="18"/>
        <v>0</v>
      </c>
      <c r="U87" s="22">
        <f t="shared" ca="1" si="22"/>
        <v>-135191.00069424737</v>
      </c>
      <c r="V87" s="4"/>
      <c r="AA87" s="26">
        <f t="shared" ca="1" si="23"/>
        <v>165.06554861613432</v>
      </c>
      <c r="AB87" s="26">
        <f t="shared" ca="1" si="24"/>
        <v>460.49573668167403</v>
      </c>
      <c r="AC87" s="26">
        <f t="shared" ca="1" si="25"/>
        <v>0</v>
      </c>
      <c r="AD87" s="26">
        <f t="shared" ca="1" si="26"/>
        <v>0</v>
      </c>
      <c r="AE87" s="27">
        <f t="shared" ca="1" si="27"/>
        <v>135191.00069424737</v>
      </c>
      <c r="AF87" s="5"/>
    </row>
    <row r="88" spans="12:32" x14ac:dyDescent="0.2">
      <c r="L88" s="21">
        <v>83</v>
      </c>
      <c r="M88" s="22">
        <f t="shared" ca="1" si="20"/>
        <v>7.1792389635489076E-2</v>
      </c>
      <c r="N88" s="22">
        <f t="shared" ca="1" si="20"/>
        <v>0.32170935862026478</v>
      </c>
      <c r="O88" s="22">
        <f t="shared" ca="1" si="21"/>
        <v>7.1792389635489076E-2</v>
      </c>
      <c r="P88" s="24">
        <f t="shared" ca="1" si="14"/>
        <v>0.29558058903511686</v>
      </c>
      <c r="Q88" s="22">
        <f t="shared" ca="1" si="15"/>
        <v>174.07351565515347</v>
      </c>
      <c r="R88" s="22">
        <f t="shared" ca="1" si="16"/>
        <v>500.23759285156223</v>
      </c>
      <c r="S88" s="25">
        <f t="shared" ca="1" si="17"/>
        <v>10138089.56146168</v>
      </c>
      <c r="T88" s="22">
        <f t="shared" ca="1" si="18"/>
        <v>138089.56146167964</v>
      </c>
      <c r="U88" s="22">
        <f t="shared" ca="1" si="22"/>
        <v>56684.362136061711</v>
      </c>
      <c r="V88" s="4"/>
      <c r="AA88" s="26">
        <f t="shared" ca="1" si="23"/>
        <v>174.07351565515347</v>
      </c>
      <c r="AB88" s="26">
        <f t="shared" ca="1" si="24"/>
        <v>500.23759285156223</v>
      </c>
      <c r="AC88" s="26">
        <f t="shared" ca="1" si="25"/>
        <v>0</v>
      </c>
      <c r="AD88" s="26">
        <f t="shared" ca="1" si="26"/>
        <v>20.237592851562226</v>
      </c>
      <c r="AE88" s="27">
        <f t="shared" ca="1" si="27"/>
        <v>81405.199325617927</v>
      </c>
      <c r="AF88" s="5"/>
    </row>
    <row r="89" spans="12:32" x14ac:dyDescent="0.2">
      <c r="L89" s="21">
        <v>84</v>
      </c>
      <c r="M89" s="22">
        <f t="shared" ca="1" si="20"/>
        <v>-0.97293374662911547</v>
      </c>
      <c r="N89" s="22">
        <f t="shared" ca="1" si="20"/>
        <v>-0.3974015650275316</v>
      </c>
      <c r="O89" s="22">
        <f t="shared" ca="1" si="21"/>
        <v>-0.97293374662911547</v>
      </c>
      <c r="P89" s="24">
        <f t="shared" ca="1" si="14"/>
        <v>-0.91979087729963438</v>
      </c>
      <c r="Q89" s="22">
        <f t="shared" ca="1" si="15"/>
        <v>121.60876485874941</v>
      </c>
      <c r="R89" s="22">
        <f t="shared" ca="1" si="16"/>
        <v>409.08779710491467</v>
      </c>
      <c r="S89" s="25">
        <f t="shared" ca="1" si="17"/>
        <v>7707453.5395520311</v>
      </c>
      <c r="T89" s="22">
        <f t="shared" ca="1" si="18"/>
        <v>0</v>
      </c>
      <c r="U89" s="22">
        <f t="shared" ca="1" si="22"/>
        <v>-74699.765700418589</v>
      </c>
      <c r="V89" s="4"/>
      <c r="AA89" s="26">
        <f t="shared" ca="1" si="23"/>
        <v>121.60876485874941</v>
      </c>
      <c r="AB89" s="26">
        <f t="shared" ca="1" si="24"/>
        <v>409.08779710491467</v>
      </c>
      <c r="AC89" s="26">
        <f t="shared" ca="1" si="25"/>
        <v>0</v>
      </c>
      <c r="AD89" s="26">
        <f t="shared" ca="1" si="26"/>
        <v>0</v>
      </c>
      <c r="AE89" s="27">
        <f t="shared" ca="1" si="27"/>
        <v>74699.765700418589</v>
      </c>
      <c r="AF89" s="5"/>
    </row>
    <row r="90" spans="12:32" x14ac:dyDescent="0.2">
      <c r="L90" s="21">
        <v>85</v>
      </c>
      <c r="M90" s="22">
        <f t="shared" ca="1" si="20"/>
        <v>-0.16624435442234647</v>
      </c>
      <c r="N90" s="22">
        <f t="shared" ca="1" si="20"/>
        <v>1.0680604305608585</v>
      </c>
      <c r="O90" s="22">
        <f t="shared" ca="1" si="21"/>
        <v>-0.16624435442234647</v>
      </c>
      <c r="P90" s="24">
        <f t="shared" ca="1" si="14"/>
        <v>0.72752477329327614</v>
      </c>
      <c r="Q90" s="22">
        <f t="shared" ca="1" si="15"/>
        <v>160.41375843977312</v>
      </c>
      <c r="R90" s="22">
        <f t="shared" ca="1" si="16"/>
        <v>537.3089600796925</v>
      </c>
      <c r="S90" s="25">
        <f t="shared" ca="1" si="17"/>
        <v>10142586.579364877</v>
      </c>
      <c r="T90" s="22">
        <f t="shared" ca="1" si="18"/>
        <v>142586.57936487719</v>
      </c>
      <c r="U90" s="22">
        <f t="shared" ca="1" si="22"/>
        <v>450157.54282328184</v>
      </c>
      <c r="V90" s="4"/>
      <c r="AA90" s="26">
        <f t="shared" ca="1" si="23"/>
        <v>160.41375843977312</v>
      </c>
      <c r="AB90" s="26">
        <f t="shared" ca="1" si="24"/>
        <v>537.3089600796925</v>
      </c>
      <c r="AC90" s="26">
        <f t="shared" ca="1" si="25"/>
        <v>0</v>
      </c>
      <c r="AD90" s="26">
        <f t="shared" ca="1" si="26"/>
        <v>57.308960079692497</v>
      </c>
      <c r="AE90" s="27">
        <f t="shared" ca="1" si="27"/>
        <v>-307570.96345840464</v>
      </c>
      <c r="AF90" s="5"/>
    </row>
    <row r="91" spans="12:32" x14ac:dyDescent="0.2">
      <c r="L91" s="21">
        <v>86</v>
      </c>
      <c r="M91" s="22">
        <f t="shared" ca="1" si="20"/>
        <v>-0.49976326883969457</v>
      </c>
      <c r="N91" s="22">
        <f t="shared" ca="1" si="20"/>
        <v>1.1612419466211528</v>
      </c>
      <c r="O91" s="22">
        <f t="shared" ca="1" si="21"/>
        <v>-0.49976326883969457</v>
      </c>
      <c r="P91" s="24">
        <f t="shared" ca="1" si="14"/>
        <v>0.59088727267771712</v>
      </c>
      <c r="Q91" s="22">
        <f t="shared" ca="1" si="15"/>
        <v>143.05868001987037</v>
      </c>
      <c r="R91" s="22">
        <f t="shared" ca="1" si="16"/>
        <v>525.29431779239553</v>
      </c>
      <c r="S91" s="25">
        <f t="shared" ca="1" si="17"/>
        <v>9528659.0038986057</v>
      </c>
      <c r="T91" s="22">
        <f t="shared" ca="1" si="18"/>
        <v>0</v>
      </c>
      <c r="U91" s="22">
        <f t="shared" ca="1" si="22"/>
        <v>346983.48157863395</v>
      </c>
      <c r="V91" s="4"/>
      <c r="AA91" s="26">
        <f t="shared" ca="1" si="23"/>
        <v>143.05868001987037</v>
      </c>
      <c r="AB91" s="26">
        <f t="shared" ca="1" si="24"/>
        <v>525.29431779239553</v>
      </c>
      <c r="AC91" s="26">
        <f t="shared" ca="1" si="25"/>
        <v>0</v>
      </c>
      <c r="AD91" s="26">
        <f t="shared" ca="1" si="26"/>
        <v>45.294317792395532</v>
      </c>
      <c r="AE91" s="27">
        <f t="shared" ca="1" si="27"/>
        <v>-346983.48157863395</v>
      </c>
      <c r="AF91" s="5"/>
    </row>
    <row r="92" spans="12:32" x14ac:dyDescent="0.2">
      <c r="L92" s="21">
        <v>87</v>
      </c>
      <c r="M92" s="22">
        <f t="shared" ca="1" si="20"/>
        <v>-0.6694126737612518</v>
      </c>
      <c r="N92" s="22">
        <f t="shared" ca="1" si="20"/>
        <v>-0.53537164303975804</v>
      </c>
      <c r="O92" s="22">
        <f t="shared" ca="1" si="21"/>
        <v>-0.6694126737612518</v>
      </c>
      <c r="P92" s="24">
        <f t="shared" ca="1" si="14"/>
        <v>-0.83685152307895838</v>
      </c>
      <c r="Q92" s="22">
        <f t="shared" ca="1" si="15"/>
        <v>134.96452305920363</v>
      </c>
      <c r="R92" s="22">
        <f t="shared" ca="1" si="16"/>
        <v>414.74210789137823</v>
      </c>
      <c r="S92" s="25">
        <f t="shared" ca="1" si="17"/>
        <v>8142259.2342961142</v>
      </c>
      <c r="T92" s="22">
        <f t="shared" ca="1" si="18"/>
        <v>0</v>
      </c>
      <c r="U92" s="22">
        <f t="shared" ca="1" si="22"/>
        <v>-90939.587435330031</v>
      </c>
      <c r="V92" s="4"/>
      <c r="AA92" s="26">
        <f t="shared" ca="1" si="23"/>
        <v>134.96452305920363</v>
      </c>
      <c r="AB92" s="26">
        <f t="shared" ca="1" si="24"/>
        <v>414.74210789137823</v>
      </c>
      <c r="AC92" s="26">
        <f t="shared" ca="1" si="25"/>
        <v>0</v>
      </c>
      <c r="AD92" s="26">
        <f t="shared" ca="1" si="26"/>
        <v>0</v>
      </c>
      <c r="AE92" s="27">
        <f t="shared" ca="1" si="27"/>
        <v>90939.587435330031</v>
      </c>
      <c r="AF92" s="5"/>
    </row>
    <row r="93" spans="12:32" x14ac:dyDescent="0.2">
      <c r="L93" s="21">
        <v>88</v>
      </c>
      <c r="M93" s="22">
        <f t="shared" ca="1" si="20"/>
        <v>-1.6127805600073482</v>
      </c>
      <c r="N93" s="22">
        <f t="shared" ca="1" si="20"/>
        <v>-3.6493688334035048</v>
      </c>
      <c r="O93" s="22">
        <f t="shared" ca="1" si="21"/>
        <v>-1.6127805600073482</v>
      </c>
      <c r="P93" s="24">
        <f t="shared" ca="1" si="14"/>
        <v>-3.8537807769895291</v>
      </c>
      <c r="Q93" s="22">
        <f t="shared" ca="1" si="15"/>
        <v>97.625716534001839</v>
      </c>
      <c r="R93" s="22">
        <f t="shared" ca="1" si="16"/>
        <v>251.7236303418224</v>
      </c>
      <c r="S93" s="25">
        <f t="shared" ca="1" si="17"/>
        <v>5383606.9907460455</v>
      </c>
      <c r="T93" s="22">
        <f t="shared" ca="1" si="18"/>
        <v>0</v>
      </c>
      <c r="U93" s="22">
        <f t="shared" ca="1" si="22"/>
        <v>-11420.580694009259</v>
      </c>
      <c r="V93" s="4"/>
      <c r="AA93" s="26">
        <f t="shared" ca="1" si="23"/>
        <v>97.625716534001839</v>
      </c>
      <c r="AB93" s="26">
        <f t="shared" ca="1" si="24"/>
        <v>251.7236303418224</v>
      </c>
      <c r="AC93" s="26">
        <f t="shared" ca="1" si="25"/>
        <v>0</v>
      </c>
      <c r="AD93" s="26">
        <f t="shared" ca="1" si="26"/>
        <v>0</v>
      </c>
      <c r="AE93" s="27">
        <f t="shared" ca="1" si="27"/>
        <v>11420.580694009259</v>
      </c>
      <c r="AF93" s="5"/>
    </row>
    <row r="94" spans="12:32" x14ac:dyDescent="0.2">
      <c r="L94" s="21">
        <v>89</v>
      </c>
      <c r="M94" s="22">
        <f t="shared" ca="1" si="20"/>
        <v>-0.78587019035793049</v>
      </c>
      <c r="N94" s="22">
        <f t="shared" ca="1" si="20"/>
        <v>1.0034479490144521</v>
      </c>
      <c r="O94" s="22">
        <f t="shared" ca="1" si="21"/>
        <v>-0.78587019035793049</v>
      </c>
      <c r="P94" s="24">
        <f t="shared" ca="1" si="14"/>
        <v>0.28853032338314716</v>
      </c>
      <c r="Q94" s="22">
        <f t="shared" ca="1" si="15"/>
        <v>129.67489429642293</v>
      </c>
      <c r="R94" s="22">
        <f t="shared" ca="1" si="16"/>
        <v>499.65421929811538</v>
      </c>
      <c r="S94" s="25">
        <f t="shared" ca="1" si="17"/>
        <v>8883574.2045096643</v>
      </c>
      <c r="T94" s="22">
        <f t="shared" ca="1" si="18"/>
        <v>0</v>
      </c>
      <c r="U94" s="22">
        <f t="shared" ca="1" si="22"/>
        <v>100362.61636323127</v>
      </c>
      <c r="V94" s="4"/>
      <c r="AA94" s="26">
        <f t="shared" ca="1" si="23"/>
        <v>129.67489429642293</v>
      </c>
      <c r="AB94" s="26">
        <f t="shared" ca="1" si="24"/>
        <v>499.65421929811538</v>
      </c>
      <c r="AC94" s="26">
        <f t="shared" ca="1" si="25"/>
        <v>0</v>
      </c>
      <c r="AD94" s="26">
        <f t="shared" ca="1" si="26"/>
        <v>19.654219298115379</v>
      </c>
      <c r="AE94" s="27">
        <f t="shared" ca="1" si="27"/>
        <v>-100362.61636323127</v>
      </c>
      <c r="AF94" s="5"/>
    </row>
    <row r="95" spans="12:32" x14ac:dyDescent="0.2">
      <c r="L95" s="21">
        <v>90</v>
      </c>
      <c r="M95" s="22">
        <f t="shared" ca="1" si="20"/>
        <v>0.13217929340448833</v>
      </c>
      <c r="N95" s="22">
        <f t="shared" ca="1" si="20"/>
        <v>-1.6342973314194331</v>
      </c>
      <c r="O95" s="22">
        <f t="shared" ca="1" si="21"/>
        <v>0.13217929340448833</v>
      </c>
      <c r="P95" s="24">
        <f t="shared" ca="1" si="14"/>
        <v>-1.1898780556878903</v>
      </c>
      <c r="Q95" s="22">
        <f t="shared" ca="1" si="15"/>
        <v>177.72001415569693</v>
      </c>
      <c r="R95" s="22">
        <f t="shared" ca="1" si="16"/>
        <v>391.20365431429229</v>
      </c>
      <c r="S95" s="25">
        <f t="shared" ca="1" si="17"/>
        <v>9097728.0625522975</v>
      </c>
      <c r="T95" s="22">
        <f t="shared" ca="1" si="18"/>
        <v>0</v>
      </c>
      <c r="U95" s="22">
        <f t="shared" ca="1" si="22"/>
        <v>-52067.211815643765</v>
      </c>
      <c r="V95" s="4"/>
      <c r="AA95" s="26">
        <f t="shared" ca="1" si="23"/>
        <v>177.72001415569693</v>
      </c>
      <c r="AB95" s="26">
        <f t="shared" ca="1" si="24"/>
        <v>391.20365431429229</v>
      </c>
      <c r="AC95" s="26">
        <f t="shared" ca="1" si="25"/>
        <v>2.7200141556969299</v>
      </c>
      <c r="AD95" s="26">
        <f t="shared" ca="1" si="26"/>
        <v>0</v>
      </c>
      <c r="AE95" s="27">
        <f t="shared" ca="1" si="27"/>
        <v>52067.211815643765</v>
      </c>
      <c r="AF95" s="5"/>
    </row>
    <row r="96" spans="12:32" x14ac:dyDescent="0.2">
      <c r="L96" s="21">
        <v>91</v>
      </c>
      <c r="M96" s="22">
        <f t="shared" ca="1" si="20"/>
        <v>-0.96727268192285398</v>
      </c>
      <c r="N96" s="22">
        <f t="shared" ca="1" si="20"/>
        <v>0.87184969300473181</v>
      </c>
      <c r="O96" s="22">
        <f t="shared" ca="1" si="21"/>
        <v>-0.96727268192285398</v>
      </c>
      <c r="P96" s="24">
        <f t="shared" ca="1" si="14"/>
        <v>7.225282503817676E-2</v>
      </c>
      <c r="Q96" s="22">
        <f t="shared" ca="1" si="15"/>
        <v>121.84534379479263</v>
      </c>
      <c r="R96" s="22">
        <f t="shared" ca="1" si="16"/>
        <v>482.08512168331055</v>
      </c>
      <c r="S96" s="25">
        <f t="shared" ca="1" si="17"/>
        <v>8479263.62230644</v>
      </c>
      <c r="T96" s="22">
        <f t="shared" ca="1" si="18"/>
        <v>0</v>
      </c>
      <c r="U96" s="22">
        <f t="shared" ca="1" si="22"/>
        <v>-70126.147450590128</v>
      </c>
      <c r="V96" s="4"/>
      <c r="AA96" s="26">
        <f t="shared" ca="1" si="23"/>
        <v>121.84534379479263</v>
      </c>
      <c r="AB96" s="26">
        <f t="shared" ca="1" si="24"/>
        <v>482.08512168331055</v>
      </c>
      <c r="AC96" s="26">
        <f t="shared" ca="1" si="25"/>
        <v>0</v>
      </c>
      <c r="AD96" s="26">
        <f t="shared" ca="1" si="26"/>
        <v>2.0851216833105468</v>
      </c>
      <c r="AE96" s="27">
        <f t="shared" ca="1" si="27"/>
        <v>70126.147450590128</v>
      </c>
      <c r="AF96" s="5"/>
    </row>
    <row r="97" spans="12:32" x14ac:dyDescent="0.2">
      <c r="L97" s="21">
        <v>92</v>
      </c>
      <c r="M97" s="22">
        <f t="shared" ca="1" si="20"/>
        <v>1.7718432363537124</v>
      </c>
      <c r="N97" s="22">
        <f t="shared" ca="1" si="20"/>
        <v>-0.23560949074211937</v>
      </c>
      <c r="O97" s="22">
        <f t="shared" ca="1" si="21"/>
        <v>1.7718432363537124</v>
      </c>
      <c r="P97" s="24">
        <f t="shared" ca="1" si="14"/>
        <v>0.92793593992324275</v>
      </c>
      <c r="Q97" s="22">
        <f t="shared" ca="1" si="15"/>
        <v>312.03902244516621</v>
      </c>
      <c r="R97" s="22">
        <f t="shared" ca="1" si="16"/>
        <v>555.43015713847319</v>
      </c>
      <c r="S97" s="25">
        <f t="shared" ca="1" si="17"/>
        <v>14595932.140238658</v>
      </c>
      <c r="T97" s="22">
        <f t="shared" ca="1" si="18"/>
        <v>4595932.1402386576</v>
      </c>
      <c r="U97" s="22">
        <f t="shared" ca="1" si="22"/>
        <v>4557055.4524272745</v>
      </c>
      <c r="V97" s="4"/>
      <c r="AA97" s="26">
        <f t="shared" ca="1" si="23"/>
        <v>312.03902244516621</v>
      </c>
      <c r="AB97" s="26">
        <f t="shared" ca="1" si="24"/>
        <v>555.43015713847319</v>
      </c>
      <c r="AC97" s="26">
        <f t="shared" ca="1" si="25"/>
        <v>137.03902244516621</v>
      </c>
      <c r="AD97" s="26">
        <f t="shared" ca="1" si="26"/>
        <v>75.430157138473191</v>
      </c>
      <c r="AE97" s="27">
        <f t="shared" ca="1" si="27"/>
        <v>38876.687811383046</v>
      </c>
      <c r="AF97" s="5"/>
    </row>
    <row r="98" spans="12:32" x14ac:dyDescent="0.2">
      <c r="L98" s="21">
        <v>93</v>
      </c>
      <c r="M98" s="22">
        <f t="shared" ca="1" si="20"/>
        <v>-0.24682834173972443</v>
      </c>
      <c r="N98" s="22">
        <f t="shared" ca="1" si="20"/>
        <v>0.57509053541709765</v>
      </c>
      <c r="O98" s="22">
        <f t="shared" ca="1" si="21"/>
        <v>-0.24682834173972443</v>
      </c>
      <c r="P98" s="24">
        <f t="shared" ca="1" si="14"/>
        <v>0.29305177880781219</v>
      </c>
      <c r="Q98" s="22">
        <f t="shared" ca="1" si="15"/>
        <v>156.03664610394057</v>
      </c>
      <c r="R98" s="22">
        <f t="shared" ca="1" si="16"/>
        <v>500.02826839496316</v>
      </c>
      <c r="S98" s="25">
        <f t="shared" ca="1" si="17"/>
        <v>9628734.7244666032</v>
      </c>
      <c r="T98" s="22">
        <f t="shared" ca="1" si="18"/>
        <v>0</v>
      </c>
      <c r="U98" s="22">
        <f t="shared" ca="1" si="22"/>
        <v>74710.875700318167</v>
      </c>
      <c r="V98" s="4"/>
      <c r="AA98" s="26">
        <f t="shared" ca="1" si="23"/>
        <v>156.03664610394057</v>
      </c>
      <c r="AB98" s="26">
        <f t="shared" ca="1" si="24"/>
        <v>500.02826839496316</v>
      </c>
      <c r="AC98" s="26">
        <f t="shared" ca="1" si="25"/>
        <v>0</v>
      </c>
      <c r="AD98" s="26">
        <f t="shared" ca="1" si="26"/>
        <v>20.028268394963163</v>
      </c>
      <c r="AE98" s="27">
        <f t="shared" ca="1" si="27"/>
        <v>-74710.875700318167</v>
      </c>
      <c r="AF98" s="5"/>
    </row>
    <row r="99" spans="12:32" x14ac:dyDescent="0.2">
      <c r="L99" s="21">
        <v>94</v>
      </c>
      <c r="M99" s="22">
        <f t="shared" ca="1" si="20"/>
        <v>-0.60481562637035868</v>
      </c>
      <c r="N99" s="22">
        <f t="shared" ca="1" si="20"/>
        <v>0.56744553193726055</v>
      </c>
      <c r="O99" s="22">
        <f t="shared" ca="1" si="21"/>
        <v>-0.60481562637035868</v>
      </c>
      <c r="P99" s="24">
        <f t="shared" ca="1" si="14"/>
        <v>6.2542265021625632E-2</v>
      </c>
      <c r="Q99" s="22">
        <f t="shared" ca="1" si="15"/>
        <v>137.99107307277794</v>
      </c>
      <c r="R99" s="22">
        <f t="shared" ca="1" si="16"/>
        <v>481.31094988415703</v>
      </c>
      <c r="S99" s="25">
        <f t="shared" ca="1" si="17"/>
        <v>8925134.3693461046</v>
      </c>
      <c r="T99" s="22">
        <f t="shared" ca="1" si="18"/>
        <v>0</v>
      </c>
      <c r="U99" s="22">
        <f t="shared" ca="1" si="22"/>
        <v>-96072.377084958105</v>
      </c>
      <c r="V99" s="4"/>
      <c r="AA99" s="26">
        <f t="shared" ca="1" si="23"/>
        <v>137.99107307277794</v>
      </c>
      <c r="AB99" s="26">
        <f t="shared" ca="1" si="24"/>
        <v>481.31094988415703</v>
      </c>
      <c r="AC99" s="26">
        <f t="shared" ca="1" si="25"/>
        <v>0</v>
      </c>
      <c r="AD99" s="26">
        <f t="shared" ca="1" si="26"/>
        <v>1.3109498841570257</v>
      </c>
      <c r="AE99" s="27">
        <f t="shared" ca="1" si="27"/>
        <v>96072.377084958105</v>
      </c>
      <c r="AF99" s="5"/>
    </row>
    <row r="100" spans="12:32" x14ac:dyDescent="0.2">
      <c r="L100" s="21">
        <v>95</v>
      </c>
      <c r="M100" s="22">
        <f t="shared" ca="1" si="20"/>
        <v>0.66234165374360265</v>
      </c>
      <c r="N100" s="22">
        <f t="shared" ca="1" si="20"/>
        <v>0.26847872455797034</v>
      </c>
      <c r="O100" s="22">
        <f t="shared" ca="1" si="21"/>
        <v>0.66234165374360265</v>
      </c>
      <c r="P100" s="24">
        <f t="shared" ca="1" si="14"/>
        <v>0.62455990530023076</v>
      </c>
      <c r="Q100" s="22">
        <f t="shared" ca="1" si="15"/>
        <v>213.19799636222567</v>
      </c>
      <c r="R100" s="22">
        <f t="shared" ca="1" si="16"/>
        <v>528.22999840523141</v>
      </c>
      <c r="S100" s="25">
        <f t="shared" ca="1" si="17"/>
        <v>11531608.104996696</v>
      </c>
      <c r="T100" s="22">
        <f t="shared" ca="1" si="18"/>
        <v>1531608.1049966961</v>
      </c>
      <c r="U100" s="22">
        <f t="shared" ca="1" si="22"/>
        <v>1438991.0997710056</v>
      </c>
      <c r="V100" s="4"/>
      <c r="AA100" s="26">
        <f t="shared" ca="1" si="23"/>
        <v>213.19799636222567</v>
      </c>
      <c r="AB100" s="26">
        <f t="shared" ca="1" si="24"/>
        <v>528.22999840523141</v>
      </c>
      <c r="AC100" s="26">
        <f t="shared" ca="1" si="25"/>
        <v>38.197996362225666</v>
      </c>
      <c r="AD100" s="26">
        <f t="shared" ca="1" si="26"/>
        <v>48.229998405231413</v>
      </c>
      <c r="AE100" s="27">
        <f t="shared" ca="1" si="27"/>
        <v>92617.005225690547</v>
      </c>
      <c r="AF100" s="5"/>
    </row>
    <row r="101" spans="12:32" x14ac:dyDescent="0.2">
      <c r="L101" s="21">
        <v>96</v>
      </c>
      <c r="M101" s="22">
        <f t="shared" ca="1" si="20"/>
        <v>1.5448105000774939</v>
      </c>
      <c r="N101" s="22">
        <f t="shared" ca="1" si="20"/>
        <v>-0.48428425909673672</v>
      </c>
      <c r="O101" s="22">
        <f t="shared" ca="1" si="21"/>
        <v>1.5448105000774939</v>
      </c>
      <c r="P101" s="24">
        <f t="shared" ca="1" si="14"/>
        <v>0.59185667431671918</v>
      </c>
      <c r="Q101" s="22">
        <f t="shared" ca="1" si="15"/>
        <v>288.64132605719982</v>
      </c>
      <c r="R101" s="22">
        <f t="shared" ca="1" si="16"/>
        <v>525.37860459541525</v>
      </c>
      <c r="S101" s="25">
        <f t="shared" ca="1" si="17"/>
        <v>13623035.339445487</v>
      </c>
      <c r="T101" s="22">
        <f t="shared" ca="1" si="18"/>
        <v>3623035.3394454867</v>
      </c>
      <c r="U101" s="22">
        <f t="shared" ca="1" si="22"/>
        <v>3578047.5789143457</v>
      </c>
      <c r="V101" s="4"/>
      <c r="AA101" s="26">
        <f t="shared" ca="1" si="23"/>
        <v>288.64132605719982</v>
      </c>
      <c r="AB101" s="26">
        <f t="shared" ca="1" si="24"/>
        <v>525.37860459541525</v>
      </c>
      <c r="AC101" s="26">
        <f t="shared" ca="1" si="25"/>
        <v>113.64132605719982</v>
      </c>
      <c r="AD101" s="26">
        <f t="shared" ca="1" si="26"/>
        <v>45.378604595415254</v>
      </c>
      <c r="AE101" s="27">
        <f t="shared" ca="1" si="27"/>
        <v>44987.760531140957</v>
      </c>
      <c r="AF101" s="5"/>
    </row>
    <row r="102" spans="12:32" x14ac:dyDescent="0.2">
      <c r="L102" s="21">
        <v>97</v>
      </c>
      <c r="M102" s="22">
        <f t="shared" ca="1" si="20"/>
        <v>9.4635164670978919E-2</v>
      </c>
      <c r="N102" s="22">
        <f t="shared" ca="1" si="20"/>
        <v>0.39832238824595051</v>
      </c>
      <c r="O102" s="22">
        <f t="shared" ca="1" si="21"/>
        <v>9.4635164670978919E-2</v>
      </c>
      <c r="P102" s="24">
        <f t="shared" ca="1" si="14"/>
        <v>0.36957544903907036</v>
      </c>
      <c r="Q102" s="22">
        <f t="shared" ca="1" si="15"/>
        <v>175.44400787763439</v>
      </c>
      <c r="R102" s="22">
        <f t="shared" ca="1" si="16"/>
        <v>506.40153030170904</v>
      </c>
      <c r="S102" s="25">
        <f t="shared" ca="1" si="17"/>
        <v>10241235.454125838</v>
      </c>
      <c r="T102" s="22">
        <f t="shared" ca="1" si="18"/>
        <v>241235.45412583835</v>
      </c>
      <c r="U102" s="22">
        <f t="shared" ca="1" si="22"/>
        <v>131293.74703375425</v>
      </c>
      <c r="V102" s="4"/>
      <c r="AA102" s="26">
        <f t="shared" ca="1" si="23"/>
        <v>175.44400787763439</v>
      </c>
      <c r="AB102" s="26">
        <f t="shared" ca="1" si="24"/>
        <v>506.40153030170904</v>
      </c>
      <c r="AC102" s="26">
        <f t="shared" ca="1" si="25"/>
        <v>0.44400787763439098</v>
      </c>
      <c r="AD102" s="26">
        <f t="shared" ca="1" si="26"/>
        <v>26.401530301709045</v>
      </c>
      <c r="AE102" s="27">
        <f t="shared" ca="1" si="27"/>
        <v>109941.70709208411</v>
      </c>
      <c r="AF102" s="5"/>
    </row>
    <row r="103" spans="12:32" x14ac:dyDescent="0.2">
      <c r="L103" s="21">
        <v>98</v>
      </c>
      <c r="M103" s="22">
        <f t="shared" ca="1" si="20"/>
        <v>-1.0879102626547534</v>
      </c>
      <c r="N103" s="22">
        <f t="shared" ca="1" si="20"/>
        <v>-0.10920503684909184</v>
      </c>
      <c r="O103" s="22">
        <f t="shared" ca="1" si="21"/>
        <v>-1.0879102626547534</v>
      </c>
      <c r="P103" s="24">
        <f t="shared" ca="1" si="14"/>
        <v>-0.76746507732735825</v>
      </c>
      <c r="Q103" s="22">
        <f t="shared" ca="1" si="15"/>
        <v>116.90200822337543</v>
      </c>
      <c r="R103" s="22">
        <f t="shared" ca="1" si="16"/>
        <v>419.53245699943108</v>
      </c>
      <c r="S103" s="25">
        <f t="shared" ca="1" si="17"/>
        <v>7684589.8814929072</v>
      </c>
      <c r="T103" s="22">
        <f t="shared" ca="1" si="18"/>
        <v>0</v>
      </c>
      <c r="U103" s="22">
        <f t="shared" ca="1" si="22"/>
        <v>-71859.068252416153</v>
      </c>
      <c r="V103" s="4"/>
      <c r="AA103" s="26">
        <f t="shared" ca="1" si="23"/>
        <v>116.90200822337543</v>
      </c>
      <c r="AB103" s="26">
        <f t="shared" ca="1" si="24"/>
        <v>419.53245699943108</v>
      </c>
      <c r="AC103" s="26">
        <f t="shared" ca="1" si="25"/>
        <v>0</v>
      </c>
      <c r="AD103" s="26">
        <f t="shared" ca="1" si="26"/>
        <v>0</v>
      </c>
      <c r="AE103" s="27">
        <f t="shared" ca="1" si="27"/>
        <v>71859.068252416153</v>
      </c>
      <c r="AF103" s="5"/>
    </row>
    <row r="104" spans="12:32" x14ac:dyDescent="0.2">
      <c r="L104" s="21">
        <v>99</v>
      </c>
      <c r="M104" s="22">
        <f t="shared" ca="1" si="20"/>
        <v>0.35318155300826892</v>
      </c>
      <c r="N104" s="22">
        <f t="shared" ca="1" si="20"/>
        <v>-1.9916111126150773</v>
      </c>
      <c r="O104" s="22">
        <f t="shared" ca="1" si="21"/>
        <v>0.35318155300826892</v>
      </c>
      <c r="P104" s="24">
        <f t="shared" ca="1" si="14"/>
        <v>-1.3295253255879673</v>
      </c>
      <c r="Q104" s="22">
        <f t="shared" ca="1" si="15"/>
        <v>191.72890748280895</v>
      </c>
      <c r="R104" s="22">
        <f t="shared" ca="1" si="16"/>
        <v>382.26556998123544</v>
      </c>
      <c r="S104" s="25">
        <f t="shared" ca="1" si="17"/>
        <v>9397941.1251449324</v>
      </c>
      <c r="T104" s="22">
        <f t="shared" ca="1" si="18"/>
        <v>0</v>
      </c>
      <c r="U104" s="22">
        <f t="shared" ca="1" si="22"/>
        <v>352602.25756602956</v>
      </c>
      <c r="V104" s="4"/>
      <c r="AA104" s="26">
        <f t="shared" ca="1" si="23"/>
        <v>191.72890748280895</v>
      </c>
      <c r="AB104" s="26">
        <f t="shared" ca="1" si="24"/>
        <v>382.26556998123544</v>
      </c>
      <c r="AC104" s="26">
        <f t="shared" ca="1" si="25"/>
        <v>16.72890748280895</v>
      </c>
      <c r="AD104" s="26">
        <f t="shared" ca="1" si="26"/>
        <v>0</v>
      </c>
      <c r="AE104" s="27">
        <f t="shared" ca="1" si="27"/>
        <v>-352602.25756602956</v>
      </c>
      <c r="AF104" s="5"/>
    </row>
    <row r="105" spans="12:32" x14ac:dyDescent="0.2">
      <c r="L105" s="21">
        <v>100</v>
      </c>
      <c r="M105" s="22">
        <f t="shared" ca="1" si="20"/>
        <v>0.23173197985998539</v>
      </c>
      <c r="N105" s="22">
        <f t="shared" ca="1" si="20"/>
        <v>-0.12192762594441919</v>
      </c>
      <c r="O105" s="22">
        <f t="shared" ca="1" si="21"/>
        <v>0.23173197985998539</v>
      </c>
      <c r="P105" s="24">
        <f t="shared" ca="1" si="14"/>
        <v>5.0401887951846969E-2</v>
      </c>
      <c r="Q105" s="22">
        <f t="shared" ca="1" si="15"/>
        <v>183.89908326986196</v>
      </c>
      <c r="R105" s="22">
        <f t="shared" ca="1" si="16"/>
        <v>480.34481011416267</v>
      </c>
      <c r="S105" s="25">
        <f t="shared" ca="1" si="17"/>
        <v>10205848.722998632</v>
      </c>
      <c r="T105" s="22">
        <f t="shared" ca="1" si="18"/>
        <v>205848.72299863212</v>
      </c>
      <c r="U105" s="22">
        <f t="shared" ca="1" si="22"/>
        <v>108450.01208836235</v>
      </c>
      <c r="V105" s="4"/>
      <c r="AA105" s="26">
        <f t="shared" ca="1" si="23"/>
        <v>183.89908326986196</v>
      </c>
      <c r="AB105" s="26">
        <f t="shared" ca="1" si="24"/>
        <v>480.34481011416267</v>
      </c>
      <c r="AC105" s="26">
        <f t="shared" ca="1" si="25"/>
        <v>8.8990832698619613</v>
      </c>
      <c r="AD105" s="26">
        <f t="shared" ca="1" si="26"/>
        <v>0.34481011416266938</v>
      </c>
      <c r="AE105" s="27">
        <f t="shared" ca="1" si="27"/>
        <v>97398.710910269772</v>
      </c>
      <c r="AF105" s="5"/>
    </row>
    <row r="106" spans="12:32" x14ac:dyDescent="0.2">
      <c r="L106" s="21">
        <v>101</v>
      </c>
      <c r="M106" s="22">
        <f t="shared" ca="1" si="20"/>
        <v>-0.99558290443704467</v>
      </c>
      <c r="N106" s="22">
        <f t="shared" ca="1" si="20"/>
        <v>-2.1810542036589959</v>
      </c>
      <c r="O106" s="22">
        <f t="shared" ca="1" si="21"/>
        <v>-0.99558290443704467</v>
      </c>
      <c r="P106" s="24">
        <f t="shared" ca="1" si="14"/>
        <v>-2.3231064546314153</v>
      </c>
      <c r="Q106" s="22">
        <f t="shared" ca="1" si="15"/>
        <v>120.66683075077407</v>
      </c>
      <c r="R106" s="22">
        <f t="shared" ca="1" si="16"/>
        <v>324.30039029769659</v>
      </c>
      <c r="S106" s="25">
        <f t="shared" ca="1" si="17"/>
        <v>6792226.6381507209</v>
      </c>
      <c r="T106" s="22">
        <f t="shared" ca="1" si="18"/>
        <v>0</v>
      </c>
      <c r="U106" s="22">
        <f t="shared" ca="1" si="22"/>
        <v>-53996.718815445667</v>
      </c>
      <c r="V106" s="4"/>
      <c r="AA106" s="26">
        <f t="shared" ca="1" si="23"/>
        <v>120.66683075077407</v>
      </c>
      <c r="AB106" s="26">
        <f t="shared" ca="1" si="24"/>
        <v>324.30039029769659</v>
      </c>
      <c r="AC106" s="26">
        <f t="shared" ca="1" si="25"/>
        <v>0</v>
      </c>
      <c r="AD106" s="26">
        <f t="shared" ca="1" si="26"/>
        <v>0</v>
      </c>
      <c r="AE106" s="27">
        <f t="shared" ca="1" si="27"/>
        <v>53996.718815445667</v>
      </c>
      <c r="AF106" s="5"/>
    </row>
    <row r="107" spans="12:32" x14ac:dyDescent="0.2">
      <c r="L107" s="21">
        <v>102</v>
      </c>
      <c r="M107" s="22">
        <f t="shared" ca="1" si="20"/>
        <v>1.0316865610432873</v>
      </c>
      <c r="N107" s="22">
        <f t="shared" ca="1" si="20"/>
        <v>1.1702049979063172</v>
      </c>
      <c r="O107" s="22">
        <f t="shared" ca="1" si="21"/>
        <v>1.0316865610432873</v>
      </c>
      <c r="P107" s="24">
        <f t="shared" ca="1" si="14"/>
        <v>1.5585040903195435</v>
      </c>
      <c r="Q107" s="22">
        <f t="shared" ca="1" si="15"/>
        <v>242.02049575940765</v>
      </c>
      <c r="R107" s="22">
        <f t="shared" ca="1" si="16"/>
        <v>616.52987232936755</v>
      </c>
      <c r="S107" s="25">
        <f t="shared" ca="1" si="17"/>
        <v>13267598.421519455</v>
      </c>
      <c r="T107" s="22">
        <f t="shared" ca="1" si="18"/>
        <v>3267598.4215194546</v>
      </c>
      <c r="U107" s="22">
        <f t="shared" ca="1" si="22"/>
        <v>3168153.3315782789</v>
      </c>
      <c r="V107" s="4"/>
      <c r="AA107" s="26">
        <f t="shared" ca="1" si="23"/>
        <v>242.02049575940765</v>
      </c>
      <c r="AB107" s="26">
        <f t="shared" ca="1" si="24"/>
        <v>616.52987232936755</v>
      </c>
      <c r="AC107" s="26">
        <f t="shared" ca="1" si="25"/>
        <v>67.020495759407652</v>
      </c>
      <c r="AD107" s="26">
        <f t="shared" ca="1" si="26"/>
        <v>136.52987232936755</v>
      </c>
      <c r="AE107" s="27">
        <f t="shared" ca="1" si="27"/>
        <v>99445.089941175655</v>
      </c>
      <c r="AF107" s="5"/>
    </row>
    <row r="108" spans="12:32" x14ac:dyDescent="0.2">
      <c r="L108" s="21">
        <v>103</v>
      </c>
      <c r="M108" s="22">
        <f t="shared" ca="1" si="20"/>
        <v>0.93280016166381163</v>
      </c>
      <c r="N108" s="22">
        <f t="shared" ca="1" si="20"/>
        <v>0.94998992550265959</v>
      </c>
      <c r="O108" s="22">
        <f t="shared" ca="1" si="21"/>
        <v>0.93280016166381163</v>
      </c>
      <c r="P108" s="24">
        <f t="shared" ca="1" si="14"/>
        <v>1.3249719069960348</v>
      </c>
      <c r="Q108" s="22">
        <f t="shared" ca="1" si="15"/>
        <v>233.9420352934124</v>
      </c>
      <c r="R108" s="22">
        <f t="shared" ca="1" si="16"/>
        <v>593.1547902585263</v>
      </c>
      <c r="S108" s="25">
        <f t="shared" ca="1" si="17"/>
        <v>12795430.659870043</v>
      </c>
      <c r="T108" s="22">
        <f t="shared" ca="1" si="18"/>
        <v>2795430.6598700434</v>
      </c>
      <c r="U108" s="22">
        <f t="shared" ca="1" si="22"/>
        <v>2697514.7493538326</v>
      </c>
      <c r="V108" s="4"/>
      <c r="AA108" s="26">
        <f t="shared" ca="1" si="23"/>
        <v>233.9420352934124</v>
      </c>
      <c r="AB108" s="26">
        <f t="shared" ca="1" si="24"/>
        <v>593.1547902585263</v>
      </c>
      <c r="AC108" s="26">
        <f t="shared" ca="1" si="25"/>
        <v>58.942035293412403</v>
      </c>
      <c r="AD108" s="26">
        <f t="shared" ca="1" si="26"/>
        <v>113.1547902585263</v>
      </c>
      <c r="AE108" s="27">
        <f t="shared" ca="1" si="27"/>
        <v>97915.910516210832</v>
      </c>
      <c r="AF108" s="5"/>
    </row>
    <row r="109" spans="12:32" x14ac:dyDescent="0.2">
      <c r="L109" s="21">
        <v>104</v>
      </c>
      <c r="M109" s="22">
        <f t="shared" ca="1" si="20"/>
        <v>-0.48488584532958734</v>
      </c>
      <c r="N109" s="22">
        <f t="shared" ca="1" si="20"/>
        <v>-0.65795069168058762</v>
      </c>
      <c r="O109" s="22">
        <f t="shared" ca="1" si="21"/>
        <v>-0.48488584532958734</v>
      </c>
      <c r="P109" s="24">
        <f t="shared" ca="1" si="14"/>
        <v>-0.81656745733218594</v>
      </c>
      <c r="Q109" s="22">
        <f t="shared" ca="1" si="15"/>
        <v>143.79123883223258</v>
      </c>
      <c r="R109" s="22">
        <f t="shared" ca="1" si="16"/>
        <v>416.1368073513276</v>
      </c>
      <c r="S109" s="25">
        <f t="shared" ca="1" si="17"/>
        <v>8405068.0681413319</v>
      </c>
      <c r="T109" s="22">
        <f t="shared" ca="1" si="18"/>
        <v>0</v>
      </c>
      <c r="U109" s="22">
        <f t="shared" ca="1" si="22"/>
        <v>-101129.53767982638</v>
      </c>
      <c r="V109" s="4"/>
      <c r="AA109" s="26">
        <f t="shared" ca="1" si="23"/>
        <v>143.79123883223258</v>
      </c>
      <c r="AB109" s="26">
        <f t="shared" ca="1" si="24"/>
        <v>416.1368073513276</v>
      </c>
      <c r="AC109" s="26">
        <f t="shared" ca="1" si="25"/>
        <v>0</v>
      </c>
      <c r="AD109" s="26">
        <f t="shared" ca="1" si="26"/>
        <v>0</v>
      </c>
      <c r="AE109" s="27">
        <f t="shared" ca="1" si="27"/>
        <v>101129.53767982638</v>
      </c>
      <c r="AF109" s="5"/>
    </row>
    <row r="110" spans="12:32" x14ac:dyDescent="0.2">
      <c r="L110" s="21">
        <v>105</v>
      </c>
      <c r="M110" s="22">
        <f t="shared" ca="1" si="20"/>
        <v>1.2168596905907605</v>
      </c>
      <c r="N110" s="22">
        <f t="shared" ca="1" si="20"/>
        <v>1.3530097696104575E-2</v>
      </c>
      <c r="O110" s="22">
        <f t="shared" ca="1" si="21"/>
        <v>1.2168596905907605</v>
      </c>
      <c r="P110" s="24">
        <f t="shared" ca="1" si="14"/>
        <v>0.77383988304951123</v>
      </c>
      <c r="Q110" s="22">
        <f t="shared" ca="1" si="15"/>
        <v>257.90591951048526</v>
      </c>
      <c r="R110" s="22">
        <f t="shared" ca="1" si="16"/>
        <v>541.44353319444213</v>
      </c>
      <c r="S110" s="25">
        <f t="shared" ca="1" si="17"/>
        <v>12927209.759739967</v>
      </c>
      <c r="T110" s="22">
        <f t="shared" ca="1" si="18"/>
        <v>2927209.7597399671</v>
      </c>
      <c r="U110" s="22">
        <f t="shared" ca="1" si="22"/>
        <v>2858645.8138589291</v>
      </c>
      <c r="V110" s="4"/>
      <c r="AA110" s="26">
        <f t="shared" ca="1" si="23"/>
        <v>257.90591951048526</v>
      </c>
      <c r="AB110" s="26">
        <f t="shared" ca="1" si="24"/>
        <v>541.44353319444213</v>
      </c>
      <c r="AC110" s="26">
        <f t="shared" ca="1" si="25"/>
        <v>82.905919510485262</v>
      </c>
      <c r="AD110" s="26">
        <f t="shared" ca="1" si="26"/>
        <v>61.443533194442125</v>
      </c>
      <c r="AE110" s="27">
        <f t="shared" ca="1" si="27"/>
        <v>68563.945881037973</v>
      </c>
      <c r="AF110" s="5"/>
    </row>
    <row r="111" spans="12:32" x14ac:dyDescent="0.2">
      <c r="L111" s="21">
        <v>106</v>
      </c>
      <c r="M111" s="22">
        <f t="shared" ca="1" si="20"/>
        <v>0.62320975346953378</v>
      </c>
      <c r="N111" s="22">
        <f t="shared" ca="1" si="20"/>
        <v>0.15746437545147199</v>
      </c>
      <c r="O111" s="22">
        <f t="shared" ca="1" si="21"/>
        <v>0.62320975346953378</v>
      </c>
      <c r="P111" s="24">
        <f t="shared" ca="1" si="14"/>
        <v>0.51355558267055623</v>
      </c>
      <c r="Q111" s="22">
        <f t="shared" ca="1" si="15"/>
        <v>210.35293894793671</v>
      </c>
      <c r="R111" s="22">
        <f t="shared" ca="1" si="16"/>
        <v>518.61392204036792</v>
      </c>
      <c r="S111" s="25">
        <f t="shared" ca="1" si="17"/>
        <v>11350815.06816522</v>
      </c>
      <c r="T111" s="22">
        <f t="shared" ca="1" si="18"/>
        <v>1350815.0681652203</v>
      </c>
      <c r="U111" s="22">
        <f t="shared" ca="1" si="22"/>
        <v>1259124.0234395184</v>
      </c>
      <c r="V111" s="4"/>
      <c r="AA111" s="26">
        <f t="shared" ca="1" si="23"/>
        <v>210.35293894793671</v>
      </c>
      <c r="AB111" s="26">
        <f t="shared" ca="1" si="24"/>
        <v>518.61392204036792</v>
      </c>
      <c r="AC111" s="26">
        <f t="shared" ca="1" si="25"/>
        <v>35.352938947936707</v>
      </c>
      <c r="AD111" s="26">
        <f t="shared" ca="1" si="26"/>
        <v>38.613922040367925</v>
      </c>
      <c r="AE111" s="27">
        <f t="shared" ca="1" si="27"/>
        <v>91691.044725701911</v>
      </c>
      <c r="AF111" s="5"/>
    </row>
    <row r="112" spans="12:32" x14ac:dyDescent="0.2">
      <c r="L112" s="21">
        <v>107</v>
      </c>
      <c r="M112" s="22">
        <f t="shared" ca="1" si="20"/>
        <v>-0.67506553754632281</v>
      </c>
      <c r="N112" s="22">
        <f t="shared" ca="1" si="20"/>
        <v>0.95044247811076166</v>
      </c>
      <c r="O112" s="22">
        <f t="shared" ca="1" si="21"/>
        <v>-0.67506553754632281</v>
      </c>
      <c r="P112" s="24">
        <f t="shared" ca="1" si="14"/>
        <v>0.31675438516824178</v>
      </c>
      <c r="Q112" s="22">
        <f t="shared" ca="1" si="15"/>
        <v>134.70285074590882</v>
      </c>
      <c r="R112" s="22">
        <f t="shared" ca="1" si="16"/>
        <v>501.99371427281989</v>
      </c>
      <c r="S112" s="25">
        <f t="shared" ca="1" si="17"/>
        <v>9049472.8702811617</v>
      </c>
      <c r="T112" s="22">
        <f t="shared" ca="1" si="18"/>
        <v>0</v>
      </c>
      <c r="U112" s="22">
        <f t="shared" ca="1" si="22"/>
        <v>118609.89067272394</v>
      </c>
      <c r="V112" s="4"/>
      <c r="AA112" s="26">
        <f t="shared" ca="1" si="23"/>
        <v>134.70285074590882</v>
      </c>
      <c r="AB112" s="26">
        <f t="shared" ca="1" si="24"/>
        <v>501.99371427281989</v>
      </c>
      <c r="AC112" s="26">
        <f t="shared" ca="1" si="25"/>
        <v>0</v>
      </c>
      <c r="AD112" s="26">
        <f t="shared" ca="1" si="26"/>
        <v>21.993714272819886</v>
      </c>
      <c r="AE112" s="27">
        <f t="shared" ca="1" si="27"/>
        <v>-118609.89067272394</v>
      </c>
      <c r="AF112" s="5"/>
    </row>
    <row r="113" spans="12:32" x14ac:dyDescent="0.2">
      <c r="L113" s="21">
        <v>108</v>
      </c>
      <c r="M113" s="22">
        <f t="shared" ca="1" si="20"/>
        <v>0.13189914944186598</v>
      </c>
      <c r="N113" s="22">
        <f t="shared" ca="1" si="20"/>
        <v>1.7131266471278535</v>
      </c>
      <c r="O113" s="22">
        <f t="shared" ca="1" si="21"/>
        <v>0.13189914944186598</v>
      </c>
      <c r="P113" s="24">
        <f t="shared" ca="1" si="14"/>
        <v>1.4169194643059286</v>
      </c>
      <c r="Q113" s="22">
        <f t="shared" ca="1" si="15"/>
        <v>177.70292235965891</v>
      </c>
      <c r="R113" s="22">
        <f t="shared" ca="1" si="16"/>
        <v>602.25047231691963</v>
      </c>
      <c r="S113" s="25">
        <f t="shared" ca="1" si="17"/>
        <v>11309440.22173484</v>
      </c>
      <c r="T113" s="22">
        <f t="shared" ca="1" si="18"/>
        <v>1309440.2217348404</v>
      </c>
      <c r="U113" s="22">
        <f t="shared" ca="1" si="22"/>
        <v>1174067.8865453205</v>
      </c>
      <c r="V113" s="4"/>
      <c r="AA113" s="26">
        <f t="shared" ca="1" si="23"/>
        <v>177.70292235965891</v>
      </c>
      <c r="AB113" s="26">
        <f t="shared" ca="1" si="24"/>
        <v>602.25047231691963</v>
      </c>
      <c r="AC113" s="26">
        <f t="shared" ca="1" si="25"/>
        <v>2.7029223596589134</v>
      </c>
      <c r="AD113" s="26">
        <f t="shared" ca="1" si="26"/>
        <v>122.25047231691963</v>
      </c>
      <c r="AE113" s="27">
        <f t="shared" ca="1" si="27"/>
        <v>135372.3351895198</v>
      </c>
      <c r="AF113" s="5"/>
    </row>
    <row r="114" spans="12:32" x14ac:dyDescent="0.2">
      <c r="L114" s="21">
        <v>109</v>
      </c>
      <c r="M114" s="22">
        <f t="shared" ca="1" si="20"/>
        <v>-0.24896038764628481</v>
      </c>
      <c r="N114" s="22">
        <f t="shared" ca="1" si="20"/>
        <v>-0.42625539218621772</v>
      </c>
      <c r="O114" s="22">
        <f t="shared" ca="1" si="21"/>
        <v>-0.24896038764628481</v>
      </c>
      <c r="P114" s="24">
        <f t="shared" ca="1" si="14"/>
        <v>-0.48813363952402844</v>
      </c>
      <c r="Q114" s="22">
        <f t="shared" ca="1" si="15"/>
        <v>155.92247526181345</v>
      </c>
      <c r="R114" s="22">
        <f t="shared" ca="1" si="16"/>
        <v>439.38341142446671</v>
      </c>
      <c r="S114" s="25">
        <f t="shared" ca="1" si="17"/>
        <v>8989845.0779629312</v>
      </c>
      <c r="T114" s="22">
        <f t="shared" ca="1" si="18"/>
        <v>0</v>
      </c>
      <c r="U114" s="22">
        <f t="shared" ca="1" si="22"/>
        <v>-120077.70765647752</v>
      </c>
      <c r="V114" s="4"/>
      <c r="AA114" s="26">
        <f t="shared" ca="1" si="23"/>
        <v>155.92247526181345</v>
      </c>
      <c r="AB114" s="26">
        <f t="shared" ca="1" si="24"/>
        <v>439.38341142446671</v>
      </c>
      <c r="AC114" s="26">
        <f t="shared" ca="1" si="25"/>
        <v>0</v>
      </c>
      <c r="AD114" s="26">
        <f t="shared" ca="1" si="26"/>
        <v>0</v>
      </c>
      <c r="AE114" s="27">
        <f t="shared" ca="1" si="27"/>
        <v>120077.70765647752</v>
      </c>
      <c r="AF114" s="5"/>
    </row>
    <row r="115" spans="12:32" x14ac:dyDescent="0.2">
      <c r="L115" s="21">
        <v>110</v>
      </c>
      <c r="M115" s="22">
        <f t="shared" ca="1" si="20"/>
        <v>1.1160516559465723</v>
      </c>
      <c r="N115" s="22">
        <f t="shared" ca="1" si="20"/>
        <v>1.4455316612415186</v>
      </c>
      <c r="O115" s="22">
        <f t="shared" ca="1" si="21"/>
        <v>1.1160516559465723</v>
      </c>
      <c r="P115" s="24">
        <f t="shared" ca="1" si="14"/>
        <v>1.825848356380825</v>
      </c>
      <c r="Q115" s="22">
        <f t="shared" ca="1" si="15"/>
        <v>249.13280266947365</v>
      </c>
      <c r="R115" s="22">
        <f t="shared" ca="1" si="16"/>
        <v>644.42234049951935</v>
      </c>
      <c r="S115" s="25">
        <f t="shared" ca="1" si="17"/>
        <v>13759951.118576221</v>
      </c>
      <c r="T115" s="22">
        <f t="shared" ca="1" si="18"/>
        <v>3759951.1185762212</v>
      </c>
      <c r="U115" s="22">
        <f t="shared" ca="1" si="22"/>
        <v>3657112.4764411002</v>
      </c>
      <c r="V115" s="4"/>
      <c r="AA115" s="26">
        <f t="shared" ca="1" si="23"/>
        <v>249.13280266947365</v>
      </c>
      <c r="AB115" s="26">
        <f t="shared" ca="1" si="24"/>
        <v>644.42234049951935</v>
      </c>
      <c r="AC115" s="26">
        <f t="shared" ca="1" si="25"/>
        <v>74.132802669473648</v>
      </c>
      <c r="AD115" s="26">
        <f t="shared" ca="1" si="26"/>
        <v>164.42234049951935</v>
      </c>
      <c r="AE115" s="27">
        <f t="shared" ca="1" si="27"/>
        <v>102838.64213512093</v>
      </c>
      <c r="AF115" s="5"/>
    </row>
    <row r="116" spans="12:32" x14ac:dyDescent="0.2">
      <c r="L116" s="21">
        <v>111</v>
      </c>
      <c r="M116" s="22">
        <f t="shared" ca="1" si="20"/>
        <v>1.8951298999443498</v>
      </c>
      <c r="N116" s="22">
        <f t="shared" ca="1" si="20"/>
        <v>-0.51369817715630661</v>
      </c>
      <c r="O116" s="22">
        <f t="shared" ca="1" si="21"/>
        <v>1.8951298999443498</v>
      </c>
      <c r="P116" s="24">
        <f t="shared" ca="1" si="14"/>
        <v>0.78869485267116246</v>
      </c>
      <c r="Q116" s="22">
        <f t="shared" ca="1" si="15"/>
        <v>325.52987440003324</v>
      </c>
      <c r="R116" s="22">
        <f t="shared" ca="1" si="16"/>
        <v>542.77637073886876</v>
      </c>
      <c r="S116" s="25">
        <f t="shared" ca="1" si="17"/>
        <v>14842630.926464956</v>
      </c>
      <c r="T116" s="22">
        <f t="shared" ca="1" si="18"/>
        <v>4842630.9264649563</v>
      </c>
      <c r="U116" s="22">
        <f t="shared" ca="1" si="22"/>
        <v>4815671.0224931268</v>
      </c>
      <c r="V116" s="4"/>
      <c r="AA116" s="26">
        <f t="shared" ca="1" si="23"/>
        <v>325.52987440003324</v>
      </c>
      <c r="AB116" s="26">
        <f t="shared" ca="1" si="24"/>
        <v>542.77637073886876</v>
      </c>
      <c r="AC116" s="26">
        <f t="shared" ca="1" si="25"/>
        <v>150.52987440003324</v>
      </c>
      <c r="AD116" s="26">
        <f t="shared" ca="1" si="26"/>
        <v>62.776370738868764</v>
      </c>
      <c r="AE116" s="27">
        <f t="shared" ca="1" si="27"/>
        <v>26959.903971829452</v>
      </c>
      <c r="AF116" s="5"/>
    </row>
    <row r="117" spans="12:32" x14ac:dyDescent="0.2">
      <c r="L117" s="21">
        <v>112</v>
      </c>
      <c r="M117" s="22">
        <f t="shared" ca="1" si="20"/>
        <v>0.4122792028396644</v>
      </c>
      <c r="N117" s="22">
        <f t="shared" ca="1" si="20"/>
        <v>-0.12296957705535785</v>
      </c>
      <c r="O117" s="22">
        <f t="shared" ca="1" si="21"/>
        <v>0.4122792028396644</v>
      </c>
      <c r="P117" s="24">
        <f t="shared" ca="1" si="14"/>
        <v>0.1628427282199732</v>
      </c>
      <c r="Q117" s="22">
        <f t="shared" ca="1" si="15"/>
        <v>195.65863051500395</v>
      </c>
      <c r="R117" s="22">
        <f t="shared" ca="1" si="16"/>
        <v>489.36764091693061</v>
      </c>
      <c r="S117" s="25">
        <f t="shared" ca="1" si="17"/>
        <v>10631080.984912148</v>
      </c>
      <c r="T117" s="22">
        <f t="shared" ca="1" si="18"/>
        <v>631080.98491214775</v>
      </c>
      <c r="U117" s="22">
        <f t="shared" ca="1" si="22"/>
        <v>538456.00879563042</v>
      </c>
      <c r="V117" s="4"/>
      <c r="AA117" s="26">
        <f t="shared" ca="1" si="23"/>
        <v>195.65863051500395</v>
      </c>
      <c r="AB117" s="26">
        <f t="shared" ca="1" si="24"/>
        <v>489.36764091693061</v>
      </c>
      <c r="AC117" s="26">
        <f t="shared" ca="1" si="25"/>
        <v>20.658630515003949</v>
      </c>
      <c r="AD117" s="26">
        <f t="shared" ca="1" si="26"/>
        <v>9.3676409169306112</v>
      </c>
      <c r="AE117" s="27">
        <f t="shared" ca="1" si="27"/>
        <v>92624.976116517326</v>
      </c>
      <c r="AF117" s="5"/>
    </row>
    <row r="118" spans="12:32" x14ac:dyDescent="0.2">
      <c r="L118" s="21">
        <v>113</v>
      </c>
      <c r="M118" s="22">
        <f t="shared" ca="1" si="20"/>
        <v>1.2516007014304029</v>
      </c>
      <c r="N118" s="22">
        <f t="shared" ca="1" si="20"/>
        <v>1.2252411657503435</v>
      </c>
      <c r="O118" s="22">
        <f t="shared" ca="1" si="21"/>
        <v>1.2516007014304029</v>
      </c>
      <c r="P118" s="24">
        <f t="shared" ca="1" si="14"/>
        <v>1.7393123459566138</v>
      </c>
      <c r="Q118" s="22">
        <f t="shared" ca="1" si="15"/>
        <v>261.00039639541649</v>
      </c>
      <c r="R118" s="22">
        <f t="shared" ca="1" si="16"/>
        <v>635.25846052509382</v>
      </c>
      <c r="S118" s="25">
        <f t="shared" ca="1" si="17"/>
        <v>13997588.329070356</v>
      </c>
      <c r="T118" s="22">
        <f t="shared" ca="1" si="18"/>
        <v>3997588.3290703557</v>
      </c>
      <c r="U118" s="22">
        <f t="shared" ca="1" si="22"/>
        <v>3904681.8463050462</v>
      </c>
      <c r="V118" s="4"/>
      <c r="AA118" s="26">
        <f t="shared" ca="1" si="23"/>
        <v>261.00039639541649</v>
      </c>
      <c r="AB118" s="26">
        <f t="shared" ca="1" si="24"/>
        <v>635.25846052509382</v>
      </c>
      <c r="AC118" s="26">
        <f t="shared" ca="1" si="25"/>
        <v>86.000396395416487</v>
      </c>
      <c r="AD118" s="26">
        <f t="shared" ca="1" si="26"/>
        <v>155.25846052509382</v>
      </c>
      <c r="AE118" s="27">
        <f t="shared" ca="1" si="27"/>
        <v>92906.482765309513</v>
      </c>
      <c r="AF118" s="5"/>
    </row>
    <row r="119" spans="12:32" x14ac:dyDescent="0.2">
      <c r="L119" s="21">
        <v>114</v>
      </c>
      <c r="M119" s="22">
        <f t="shared" ca="1" si="20"/>
        <v>-0.33900688019317216</v>
      </c>
      <c r="N119" s="22">
        <f t="shared" ca="1" si="20"/>
        <v>-0.25793224106990847</v>
      </c>
      <c r="O119" s="22">
        <f t="shared" ca="1" si="21"/>
        <v>-0.33900688019317216</v>
      </c>
      <c r="P119" s="24">
        <f t="shared" ca="1" si="14"/>
        <v>-0.41352728732452071</v>
      </c>
      <c r="Q119" s="22">
        <f t="shared" ca="1" si="15"/>
        <v>151.17600389865569</v>
      </c>
      <c r="R119" s="22">
        <f t="shared" ca="1" si="16"/>
        <v>444.84252121463862</v>
      </c>
      <c r="S119" s="25">
        <f t="shared" ca="1" si="17"/>
        <v>8913606.1849942431</v>
      </c>
      <c r="T119" s="22">
        <f t="shared" ca="1" si="18"/>
        <v>0</v>
      </c>
      <c r="U119" s="22">
        <f t="shared" ca="1" si="22"/>
        <v>-116037.17675155948</v>
      </c>
      <c r="V119" s="4"/>
      <c r="AA119" s="26">
        <f t="shared" ca="1" si="23"/>
        <v>151.17600389865569</v>
      </c>
      <c r="AB119" s="26">
        <f t="shared" ca="1" si="24"/>
        <v>444.84252121463862</v>
      </c>
      <c r="AC119" s="26">
        <f t="shared" ca="1" si="25"/>
        <v>0</v>
      </c>
      <c r="AD119" s="26">
        <f t="shared" ca="1" si="26"/>
        <v>0</v>
      </c>
      <c r="AE119" s="27">
        <f t="shared" ca="1" si="27"/>
        <v>116037.17675155948</v>
      </c>
      <c r="AF119" s="5"/>
    </row>
    <row r="120" spans="12:32" x14ac:dyDescent="0.2">
      <c r="L120" s="21">
        <v>115</v>
      </c>
      <c r="M120" s="22">
        <f t="shared" ca="1" si="20"/>
        <v>-0.6544479204036423</v>
      </c>
      <c r="N120" s="22">
        <f t="shared" ca="1" si="20"/>
        <v>1.382270250994688</v>
      </c>
      <c r="O120" s="22">
        <f t="shared" ca="1" si="21"/>
        <v>-0.6544479204036423</v>
      </c>
      <c r="P120" s="24">
        <f t="shared" ca="1" si="14"/>
        <v>0.66599464868210445</v>
      </c>
      <c r="Q120" s="22">
        <f t="shared" ca="1" si="15"/>
        <v>135.65970144558892</v>
      </c>
      <c r="R120" s="22">
        <f t="shared" ca="1" si="16"/>
        <v>531.86492797355675</v>
      </c>
      <c r="S120" s="25">
        <f t="shared" ca="1" si="17"/>
        <v>9389487.6602658909</v>
      </c>
      <c r="T120" s="22">
        <f t="shared" ca="1" si="18"/>
        <v>0</v>
      </c>
      <c r="U120" s="22">
        <f t="shared" ca="1" si="22"/>
        <v>422287.938896665</v>
      </c>
      <c r="V120" s="4"/>
      <c r="AA120" s="26">
        <f t="shared" ca="1" si="23"/>
        <v>135.65970144558892</v>
      </c>
      <c r="AB120" s="26">
        <f t="shared" ca="1" si="24"/>
        <v>531.86492797355675</v>
      </c>
      <c r="AC120" s="26">
        <f t="shared" ca="1" si="25"/>
        <v>0</v>
      </c>
      <c r="AD120" s="26">
        <f t="shared" ca="1" si="26"/>
        <v>51.864927973556746</v>
      </c>
      <c r="AE120" s="27">
        <f t="shared" ca="1" si="27"/>
        <v>-422287.938896665</v>
      </c>
      <c r="AF120" s="5"/>
    </row>
    <row r="121" spans="12:32" x14ac:dyDescent="0.2">
      <c r="L121" s="21">
        <v>116</v>
      </c>
      <c r="M121" s="22">
        <f t="shared" ca="1" si="20"/>
        <v>-0.94033692147351577</v>
      </c>
      <c r="N121" s="22">
        <f t="shared" ca="1" si="20"/>
        <v>-1.1709724557645131</v>
      </c>
      <c r="O121" s="22">
        <f t="shared" ca="1" si="21"/>
        <v>-0.94033692147351577</v>
      </c>
      <c r="P121" s="24">
        <f t="shared" ca="1" si="14"/>
        <v>-1.5018006677167026</v>
      </c>
      <c r="Q121" s="22">
        <f t="shared" ca="1" si="15"/>
        <v>122.97732379986141</v>
      </c>
      <c r="R121" s="22">
        <f t="shared" ca="1" si="16"/>
        <v>371.5199913447953</v>
      </c>
      <c r="S121" s="25">
        <f t="shared" ca="1" si="17"/>
        <v>7352148.9398806468</v>
      </c>
      <c r="T121" s="22">
        <f t="shared" ca="1" si="18"/>
        <v>0</v>
      </c>
      <c r="U121" s="22">
        <f t="shared" ca="1" si="22"/>
        <v>-67522.947927893198</v>
      </c>
      <c r="V121" s="4"/>
      <c r="AA121" s="26">
        <f t="shared" ca="1" si="23"/>
        <v>122.97732379986141</v>
      </c>
      <c r="AB121" s="26">
        <f t="shared" ca="1" si="24"/>
        <v>371.5199913447953</v>
      </c>
      <c r="AC121" s="26">
        <f t="shared" ca="1" si="25"/>
        <v>0</v>
      </c>
      <c r="AD121" s="26">
        <f t="shared" ca="1" si="26"/>
        <v>0</v>
      </c>
      <c r="AE121" s="27">
        <f t="shared" ca="1" si="27"/>
        <v>67522.947927893198</v>
      </c>
      <c r="AF121" s="5"/>
    </row>
    <row r="122" spans="12:32" x14ac:dyDescent="0.2">
      <c r="L122" s="21">
        <v>117</v>
      </c>
      <c r="M122" s="22">
        <f t="shared" ca="1" si="20"/>
        <v>0.80707329443105691</v>
      </c>
      <c r="N122" s="22">
        <f t="shared" ca="1" si="20"/>
        <v>-0.5882955422528553</v>
      </c>
      <c r="O122" s="22">
        <f t="shared" ca="1" si="21"/>
        <v>0.80707329443105691</v>
      </c>
      <c r="P122" s="24">
        <f t="shared" ca="1" si="14"/>
        <v>4.8090427586548523E-2</v>
      </c>
      <c r="Q122" s="22">
        <f t="shared" ca="1" si="15"/>
        <v>224.0590496600592</v>
      </c>
      <c r="R122" s="22">
        <f t="shared" ca="1" si="16"/>
        <v>480.16108235762215</v>
      </c>
      <c r="S122" s="25">
        <f t="shared" ca="1" si="17"/>
        <v>11333140.823614139</v>
      </c>
      <c r="T122" s="22">
        <f t="shared" ca="1" si="18"/>
        <v>1333140.8236141391</v>
      </c>
      <c r="U122" s="22">
        <f t="shared" ca="1" si="22"/>
        <v>1260722.6079800613</v>
      </c>
      <c r="V122" s="4"/>
      <c r="AA122" s="26">
        <f t="shared" ca="1" si="23"/>
        <v>224.0590496600592</v>
      </c>
      <c r="AB122" s="26">
        <f t="shared" ca="1" si="24"/>
        <v>480.16108235762215</v>
      </c>
      <c r="AC122" s="26">
        <f t="shared" ca="1" si="25"/>
        <v>49.059049660059202</v>
      </c>
      <c r="AD122" s="26">
        <f t="shared" ca="1" si="26"/>
        <v>0.16108235762214917</v>
      </c>
      <c r="AE122" s="27">
        <f t="shared" ca="1" si="27"/>
        <v>72418.215634077787</v>
      </c>
      <c r="AF122" s="5"/>
    </row>
    <row r="123" spans="12:32" x14ac:dyDescent="0.2">
      <c r="L123" s="21">
        <v>118</v>
      </c>
      <c r="M123" s="22">
        <f t="shared" ca="1" si="20"/>
        <v>2.5100056463191536E-2</v>
      </c>
      <c r="N123" s="22">
        <f t="shared" ca="1" si="20"/>
        <v>1.1325295253222607</v>
      </c>
      <c r="O123" s="22">
        <f t="shared" ca="1" si="21"/>
        <v>2.5100056463191536E-2</v>
      </c>
      <c r="P123" s="24">
        <f t="shared" ca="1" si="14"/>
        <v>0.89775838463599156</v>
      </c>
      <c r="Q123" s="22">
        <f t="shared" ca="1" si="15"/>
        <v>171.30534403957398</v>
      </c>
      <c r="R123" s="22">
        <f t="shared" ca="1" si="16"/>
        <v>552.66291168495127</v>
      </c>
      <c r="S123" s="25">
        <f t="shared" ca="1" si="17"/>
        <v>10609776.3039864</v>
      </c>
      <c r="T123" s="22">
        <f t="shared" ca="1" si="18"/>
        <v>609776.30398640037</v>
      </c>
      <c r="U123" s="22">
        <f t="shared" ca="1" si="22"/>
        <v>594624.45709898777</v>
      </c>
      <c r="V123" s="4"/>
      <c r="AA123" s="26">
        <f t="shared" ca="1" si="23"/>
        <v>171.30534403957398</v>
      </c>
      <c r="AB123" s="26">
        <f t="shared" ca="1" si="24"/>
        <v>552.66291168495127</v>
      </c>
      <c r="AC123" s="26">
        <f t="shared" ca="1" si="25"/>
        <v>0</v>
      </c>
      <c r="AD123" s="26">
        <f t="shared" ca="1" si="26"/>
        <v>72.662911684951268</v>
      </c>
      <c r="AE123" s="27">
        <f t="shared" ca="1" si="27"/>
        <v>15151.846887412597</v>
      </c>
      <c r="AF123" s="5"/>
    </row>
    <row r="124" spans="12:32" x14ac:dyDescent="0.2">
      <c r="L124" s="21">
        <v>119</v>
      </c>
      <c r="M124" s="22">
        <f t="shared" ca="1" si="20"/>
        <v>-1.8526186661867474</v>
      </c>
      <c r="N124" s="22">
        <f t="shared" ca="1" si="20"/>
        <v>0.78215545558348043</v>
      </c>
      <c r="O124" s="22">
        <f t="shared" ca="1" si="21"/>
        <v>-1.8526186661867474</v>
      </c>
      <c r="P124" s="24">
        <f t="shared" ca="1" si="14"/>
        <v>-0.5529542394242678</v>
      </c>
      <c r="Q124" s="22">
        <f t="shared" ca="1" si="15"/>
        <v>89.909289671679204</v>
      </c>
      <c r="R124" s="22">
        <f t="shared" ca="1" si="16"/>
        <v>434.69476535337094</v>
      </c>
      <c r="S124" s="25">
        <f t="shared" ca="1" si="17"/>
        <v>7084539.9374223091</v>
      </c>
      <c r="T124" s="22">
        <f t="shared" ca="1" si="18"/>
        <v>0</v>
      </c>
      <c r="U124" s="22">
        <f t="shared" ca="1" si="22"/>
        <v>-45199.930627864349</v>
      </c>
      <c r="V124" s="4"/>
      <c r="AA124" s="26">
        <f t="shared" ca="1" si="23"/>
        <v>89.909289671679204</v>
      </c>
      <c r="AB124" s="26">
        <f t="shared" ca="1" si="24"/>
        <v>434.69476535337094</v>
      </c>
      <c r="AC124" s="26">
        <f t="shared" ca="1" si="25"/>
        <v>0</v>
      </c>
      <c r="AD124" s="26">
        <f t="shared" ca="1" si="26"/>
        <v>0</v>
      </c>
      <c r="AE124" s="27">
        <f t="shared" ca="1" si="27"/>
        <v>45199.930627864349</v>
      </c>
      <c r="AF124" s="5"/>
    </row>
    <row r="125" spans="12:32" x14ac:dyDescent="0.2">
      <c r="L125" s="21">
        <v>120</v>
      </c>
      <c r="M125" s="22">
        <f t="shared" ca="1" si="20"/>
        <v>6.3603929202593598E-2</v>
      </c>
      <c r="N125" s="22">
        <f t="shared" ca="1" si="20"/>
        <v>-0.19824199119274824</v>
      </c>
      <c r="O125" s="22">
        <f t="shared" ca="1" si="21"/>
        <v>6.3603929202593598E-2</v>
      </c>
      <c r="P125" s="24">
        <f t="shared" ca="1" si="14"/>
        <v>-0.11449383331080565</v>
      </c>
      <c r="Q125" s="22">
        <f t="shared" ca="1" si="15"/>
        <v>173.58484570754015</v>
      </c>
      <c r="R125" s="22">
        <f t="shared" ca="1" si="16"/>
        <v>467.41274215272324</v>
      </c>
      <c r="S125" s="25">
        <f t="shared" ca="1" si="17"/>
        <v>9780279.0548494589</v>
      </c>
      <c r="T125" s="22">
        <f t="shared" ca="1" si="18"/>
        <v>0</v>
      </c>
      <c r="U125" s="22">
        <f t="shared" ca="1" si="22"/>
        <v>-146317.14749830827</v>
      </c>
      <c r="V125" s="4"/>
      <c r="AA125" s="26">
        <f t="shared" ca="1" si="23"/>
        <v>173.58484570754015</v>
      </c>
      <c r="AB125" s="26">
        <f t="shared" ca="1" si="24"/>
        <v>467.41274215272324</v>
      </c>
      <c r="AC125" s="26">
        <f t="shared" ca="1" si="25"/>
        <v>0</v>
      </c>
      <c r="AD125" s="26">
        <f t="shared" ca="1" si="26"/>
        <v>0</v>
      </c>
      <c r="AE125" s="27">
        <f t="shared" ca="1" si="27"/>
        <v>146317.14749830827</v>
      </c>
      <c r="AF125" s="5"/>
    </row>
    <row r="126" spans="12:32" x14ac:dyDescent="0.2">
      <c r="L126" s="21">
        <v>121</v>
      </c>
      <c r="M126" s="22">
        <f t="shared" ca="1" si="20"/>
        <v>-0.13650186617136734</v>
      </c>
      <c r="N126" s="22">
        <f t="shared" ca="1" si="20"/>
        <v>0.20967556659743641</v>
      </c>
      <c r="O126" s="22">
        <f t="shared" ca="1" si="21"/>
        <v>-0.13650186617136734</v>
      </c>
      <c r="P126" s="24">
        <f t="shared" ca="1" si="14"/>
        <v>7.7671427304935217E-2</v>
      </c>
      <c r="Q126" s="22">
        <f t="shared" ca="1" si="15"/>
        <v>162.06013460329862</v>
      </c>
      <c r="R126" s="22">
        <f t="shared" ca="1" si="16"/>
        <v>482.51765946420801</v>
      </c>
      <c r="S126" s="25">
        <f t="shared" ca="1" si="17"/>
        <v>9614556.971279379</v>
      </c>
      <c r="T126" s="22">
        <f t="shared" ca="1" si="18"/>
        <v>0</v>
      </c>
      <c r="U126" s="22">
        <f t="shared" ca="1" si="22"/>
        <v>-110666.44815044769</v>
      </c>
      <c r="V126" s="4"/>
      <c r="AA126" s="26">
        <f t="shared" ca="1" si="23"/>
        <v>162.06013460329862</v>
      </c>
      <c r="AB126" s="26">
        <f t="shared" ca="1" si="24"/>
        <v>482.51765946420801</v>
      </c>
      <c r="AC126" s="26">
        <f t="shared" ca="1" si="25"/>
        <v>0</v>
      </c>
      <c r="AD126" s="26">
        <f t="shared" ca="1" si="26"/>
        <v>2.517659464208009</v>
      </c>
      <c r="AE126" s="27">
        <f t="shared" ca="1" si="27"/>
        <v>110666.44815044769</v>
      </c>
      <c r="AF126" s="5"/>
    </row>
    <row r="127" spans="12:32" x14ac:dyDescent="0.2">
      <c r="L127" s="21">
        <v>122</v>
      </c>
      <c r="M127" s="22">
        <f t="shared" ca="1" si="20"/>
        <v>0.94716787079669618</v>
      </c>
      <c r="N127" s="22">
        <f t="shared" ca="1" si="20"/>
        <v>-1.1257913236028476</v>
      </c>
      <c r="O127" s="22">
        <f t="shared" ca="1" si="21"/>
        <v>0.94716787079669618</v>
      </c>
      <c r="P127" s="24">
        <f t="shared" ca="1" si="14"/>
        <v>-0.28263372093284855</v>
      </c>
      <c r="Q127" s="22">
        <f t="shared" ca="1" si="15"/>
        <v>235.09883539458917</v>
      </c>
      <c r="R127" s="22">
        <f t="shared" ca="1" si="16"/>
        <v>454.58468958572894</v>
      </c>
      <c r="S127" s="25">
        <f t="shared" ca="1" si="17"/>
        <v>11375465.76986267</v>
      </c>
      <c r="T127" s="22">
        <f t="shared" ca="1" si="18"/>
        <v>1375465.7698626705</v>
      </c>
      <c r="U127" s="22">
        <f t="shared" ca="1" si="22"/>
        <v>1582239.0069231712</v>
      </c>
      <c r="V127" s="4"/>
      <c r="AA127" s="26">
        <f t="shared" ca="1" si="23"/>
        <v>235.09883539458917</v>
      </c>
      <c r="AB127" s="26">
        <f t="shared" ca="1" si="24"/>
        <v>454.58468958572894</v>
      </c>
      <c r="AC127" s="26">
        <f t="shared" ca="1" si="25"/>
        <v>60.098835394589173</v>
      </c>
      <c r="AD127" s="26">
        <f t="shared" ca="1" si="26"/>
        <v>0</v>
      </c>
      <c r="AE127" s="27">
        <f t="shared" ca="1" si="27"/>
        <v>-206773.23706050077</v>
      </c>
      <c r="AF127" s="5"/>
    </row>
    <row r="128" spans="12:32" x14ac:dyDescent="0.2">
      <c r="L128" s="21">
        <v>123</v>
      </c>
      <c r="M128" s="22">
        <f t="shared" ca="1" si="20"/>
        <v>0.69081429320871879</v>
      </c>
      <c r="N128" s="22">
        <f t="shared" ca="1" si="20"/>
        <v>-5.7965482585357782E-2</v>
      </c>
      <c r="O128" s="22">
        <f t="shared" ca="1" si="21"/>
        <v>0.69081429320871879</v>
      </c>
      <c r="P128" s="24">
        <f t="shared" ca="1" si="14"/>
        <v>0.38818531452951899</v>
      </c>
      <c r="Q128" s="22">
        <f t="shared" ca="1" si="15"/>
        <v>215.292235058763</v>
      </c>
      <c r="R128" s="22">
        <f t="shared" ca="1" si="16"/>
        <v>507.9636903757235</v>
      </c>
      <c r="S128" s="25">
        <f t="shared" ca="1" si="17"/>
        <v>11378062.467900632</v>
      </c>
      <c r="T128" s="22">
        <f t="shared" ca="1" si="18"/>
        <v>1378062.4679006319</v>
      </c>
      <c r="U128" s="22">
        <f t="shared" ca="1" si="22"/>
        <v>1292418.9858968288</v>
      </c>
      <c r="V128" s="4"/>
      <c r="AA128" s="26">
        <f t="shared" ca="1" si="23"/>
        <v>215.292235058763</v>
      </c>
      <c r="AB128" s="26">
        <f t="shared" ca="1" si="24"/>
        <v>507.9636903757235</v>
      </c>
      <c r="AC128" s="26">
        <f t="shared" ca="1" si="25"/>
        <v>40.292235058762998</v>
      </c>
      <c r="AD128" s="26">
        <f t="shared" ca="1" si="26"/>
        <v>27.963690375723502</v>
      </c>
      <c r="AE128" s="27">
        <f t="shared" ca="1" si="27"/>
        <v>85643.482003803132</v>
      </c>
      <c r="AF128" s="5"/>
    </row>
    <row r="129" spans="12:32" x14ac:dyDescent="0.2">
      <c r="L129" s="21">
        <v>124</v>
      </c>
      <c r="M129" s="22">
        <f t="shared" ca="1" si="20"/>
        <v>0.29727549549183874</v>
      </c>
      <c r="N129" s="22">
        <f t="shared" ca="1" si="20"/>
        <v>0.22460651215255673</v>
      </c>
      <c r="O129" s="22">
        <f t="shared" ca="1" si="21"/>
        <v>0.29727549549183874</v>
      </c>
      <c r="P129" s="24">
        <f t="shared" ca="1" si="14"/>
        <v>0.36139626423385718</v>
      </c>
      <c r="Q129" s="22">
        <f t="shared" ca="1" si="15"/>
        <v>188.08408537962876</v>
      </c>
      <c r="R129" s="22">
        <f t="shared" ca="1" si="16"/>
        <v>505.71646906243609</v>
      </c>
      <c r="S129" s="25">
        <f t="shared" ca="1" si="17"/>
        <v>10589468.341416856</v>
      </c>
      <c r="T129" s="22">
        <f t="shared" ca="1" si="18"/>
        <v>589468.34141685627</v>
      </c>
      <c r="U129" s="22">
        <f t="shared" ca="1" si="22"/>
        <v>487564.669785014</v>
      </c>
      <c r="V129" s="4"/>
      <c r="AA129" s="26">
        <f t="shared" ca="1" si="23"/>
        <v>188.08408537962876</v>
      </c>
      <c r="AB129" s="26">
        <f t="shared" ca="1" si="24"/>
        <v>505.71646906243609</v>
      </c>
      <c r="AC129" s="26">
        <f t="shared" ca="1" si="25"/>
        <v>13.08408537962876</v>
      </c>
      <c r="AD129" s="26">
        <f t="shared" ca="1" si="26"/>
        <v>25.71646906243609</v>
      </c>
      <c r="AE129" s="27">
        <f t="shared" ca="1" si="27"/>
        <v>101903.67163184227</v>
      </c>
      <c r="AF129" s="5"/>
    </row>
    <row r="130" spans="12:32" x14ac:dyDescent="0.2">
      <c r="L130" s="21">
        <v>125</v>
      </c>
      <c r="M130" s="22">
        <f t="shared" ca="1" si="20"/>
        <v>0.30503685832105482</v>
      </c>
      <c r="N130" s="22">
        <f t="shared" ca="1" si="20"/>
        <v>-6.0235131520478116E-2</v>
      </c>
      <c r="O130" s="22">
        <f t="shared" ca="1" si="21"/>
        <v>0.30503685832105482</v>
      </c>
      <c r="P130" s="24">
        <f t="shared" ca="1" si="14"/>
        <v>0.144430128386909</v>
      </c>
      <c r="Q130" s="22">
        <f t="shared" ca="1" si="15"/>
        <v>188.58591899627166</v>
      </c>
      <c r="R130" s="22">
        <f t="shared" ca="1" si="16"/>
        <v>487.87859846597837</v>
      </c>
      <c r="S130" s="25">
        <f t="shared" ca="1" si="17"/>
        <v>10416602.339457553</v>
      </c>
      <c r="T130" s="22">
        <f t="shared" ca="1" si="18"/>
        <v>416602.33945755288</v>
      </c>
      <c r="U130" s="22">
        <f t="shared" ca="1" si="22"/>
        <v>320003.87589572364</v>
      </c>
      <c r="V130" s="4"/>
      <c r="AA130" s="26">
        <f t="shared" ca="1" si="23"/>
        <v>188.58591899627166</v>
      </c>
      <c r="AB130" s="26">
        <f t="shared" ca="1" si="24"/>
        <v>487.87859846597837</v>
      </c>
      <c r="AC130" s="26">
        <f t="shared" ca="1" si="25"/>
        <v>13.585918996271658</v>
      </c>
      <c r="AD130" s="26">
        <f t="shared" ca="1" si="26"/>
        <v>7.8785984659783708</v>
      </c>
      <c r="AE130" s="27">
        <f t="shared" ca="1" si="27"/>
        <v>96598.463561829238</v>
      </c>
      <c r="AF130" s="5"/>
    </row>
    <row r="131" spans="12:32" x14ac:dyDescent="0.2">
      <c r="L131" s="21">
        <v>126</v>
      </c>
      <c r="M131" s="22">
        <f t="shared" ca="1" si="20"/>
        <v>0.76452524782478137</v>
      </c>
      <c r="N131" s="22">
        <f t="shared" ca="1" si="20"/>
        <v>1.6468455231781522</v>
      </c>
      <c r="O131" s="22">
        <f t="shared" ca="1" si="21"/>
        <v>0.76452524782478137</v>
      </c>
      <c r="P131" s="24">
        <f t="shared" ca="1" si="14"/>
        <v>1.7621287030718287</v>
      </c>
      <c r="Q131" s="22">
        <f t="shared" ca="1" si="15"/>
        <v>220.80993515665429</v>
      </c>
      <c r="R131" s="22">
        <f t="shared" ca="1" si="16"/>
        <v>637.66191178586189</v>
      </c>
      <c r="S131" s="25">
        <f t="shared" ca="1" si="17"/>
        <v>12892705.916074209</v>
      </c>
      <c r="T131" s="22">
        <f t="shared" ca="1" si="18"/>
        <v>2892705.9160742089</v>
      </c>
      <c r="U131" s="22">
        <f t="shared" ca="1" si="22"/>
        <v>2774178.5986889265</v>
      </c>
      <c r="V131" s="4"/>
      <c r="AA131" s="26">
        <f t="shared" ca="1" si="23"/>
        <v>220.80993515665429</v>
      </c>
      <c r="AB131" s="26">
        <f t="shared" ca="1" si="24"/>
        <v>637.66191178586189</v>
      </c>
      <c r="AC131" s="26">
        <f t="shared" ca="1" si="25"/>
        <v>45.809935156654291</v>
      </c>
      <c r="AD131" s="26">
        <f t="shared" ca="1" si="26"/>
        <v>157.66191178586189</v>
      </c>
      <c r="AE131" s="27">
        <f t="shared" ca="1" si="27"/>
        <v>118527.31738528237</v>
      </c>
      <c r="AF131" s="5"/>
    </row>
    <row r="132" spans="12:32" x14ac:dyDescent="0.2">
      <c r="L132" s="21">
        <v>127</v>
      </c>
      <c r="M132" s="22">
        <f t="shared" ca="1" si="20"/>
        <v>-0.38740392584908556</v>
      </c>
      <c r="N132" s="22">
        <f t="shared" ca="1" si="20"/>
        <v>4.6393039273437894E-2</v>
      </c>
      <c r="O132" s="22">
        <f t="shared" ca="1" si="21"/>
        <v>-0.38740392584908556</v>
      </c>
      <c r="P132" s="24">
        <f t="shared" ca="1" si="14"/>
        <v>-0.20687694561554207</v>
      </c>
      <c r="Q132" s="22">
        <f t="shared" ca="1" si="15"/>
        <v>148.68491223957017</v>
      </c>
      <c r="R132" s="22">
        <f t="shared" ca="1" si="16"/>
        <v>460.32030577878714</v>
      </c>
      <c r="S132" s="25">
        <f t="shared" ca="1" si="17"/>
        <v>9005799.8075254802</v>
      </c>
      <c r="T132" s="22">
        <f t="shared" ca="1" si="18"/>
        <v>0</v>
      </c>
      <c r="U132" s="22">
        <f t="shared" ca="1" si="22"/>
        <v>-116839.66874052753</v>
      </c>
      <c r="V132" s="4"/>
      <c r="AA132" s="26">
        <f t="shared" ca="1" si="23"/>
        <v>148.68491223957017</v>
      </c>
      <c r="AB132" s="26">
        <f t="shared" ca="1" si="24"/>
        <v>460.32030577878714</v>
      </c>
      <c r="AC132" s="26">
        <f t="shared" ca="1" si="25"/>
        <v>0</v>
      </c>
      <c r="AD132" s="26">
        <f t="shared" ca="1" si="26"/>
        <v>0</v>
      </c>
      <c r="AE132" s="27">
        <f t="shared" ca="1" si="27"/>
        <v>116839.66874052753</v>
      </c>
      <c r="AF132" s="5"/>
    </row>
    <row r="133" spans="12:32" x14ac:dyDescent="0.2">
      <c r="L133" s="21">
        <v>128</v>
      </c>
      <c r="M133" s="22">
        <f t="shared" ca="1" si="20"/>
        <v>-1.5503616086176937</v>
      </c>
      <c r="N133" s="22">
        <f t="shared" ca="1" si="20"/>
        <v>1.036036750653766</v>
      </c>
      <c r="O133" s="22">
        <f t="shared" ca="1" si="21"/>
        <v>-1.5503616086176937</v>
      </c>
      <c r="P133" s="24">
        <f t="shared" ca="1" si="14"/>
        <v>-0.16563398204556556</v>
      </c>
      <c r="Q133" s="22">
        <f t="shared" ca="1" si="15"/>
        <v>99.740341229013779</v>
      </c>
      <c r="R133" s="22">
        <f t="shared" ca="1" si="16"/>
        <v>463.47321439013746</v>
      </c>
      <c r="S133" s="25">
        <f t="shared" ca="1" si="17"/>
        <v>7662625.1479148306</v>
      </c>
      <c r="T133" s="22">
        <f t="shared" ca="1" si="18"/>
        <v>0</v>
      </c>
      <c r="U133" s="22">
        <f t="shared" ca="1" si="22"/>
        <v>-62858.945282261528</v>
      </c>
      <c r="V133" s="4"/>
      <c r="AA133" s="26">
        <f t="shared" ca="1" si="23"/>
        <v>99.740341229013779</v>
      </c>
      <c r="AB133" s="26">
        <f t="shared" ca="1" si="24"/>
        <v>463.47321439013746</v>
      </c>
      <c r="AC133" s="26">
        <f t="shared" ca="1" si="25"/>
        <v>0</v>
      </c>
      <c r="AD133" s="26">
        <f t="shared" ca="1" si="26"/>
        <v>0</v>
      </c>
      <c r="AE133" s="27">
        <f t="shared" ca="1" si="27"/>
        <v>62858.945282261528</v>
      </c>
      <c r="AF133" s="5"/>
    </row>
    <row r="134" spans="12:32" x14ac:dyDescent="0.2">
      <c r="L134" s="21">
        <v>129</v>
      </c>
      <c r="M134" s="22">
        <f t="shared" ca="1" si="20"/>
        <v>0.45900032815318864</v>
      </c>
      <c r="N134" s="22">
        <f t="shared" ca="1" si="20"/>
        <v>0.46803579875980528</v>
      </c>
      <c r="O134" s="22">
        <f t="shared" ca="1" si="21"/>
        <v>0.45900032815318864</v>
      </c>
      <c r="P134" s="24">
        <f t="shared" ref="P134:P197" ca="1" si="28">($D$16 * M134) + (SQRT(1 - $D$16^2) * N134)</f>
        <v>0.65242449620680609</v>
      </c>
      <c r="Q134" s="22">
        <f t="shared" ref="Q134:Q197" ca="1" si="29">$C$12*EXP(($C$6-$C$15-0.5*$C$13^2)*$C$8+$C$13*SQRT($C$8)*O134)</f>
        <v>198.82229908598296</v>
      </c>
      <c r="R134" s="22">
        <f t="shared" ref="R134:R197" ca="1" si="30">$D$12*EXP(($C$6-$D$15-0.5*$D$13^2)*$C$8+$D$13*SQRT($C$8)*P134)</f>
        <v>530.67171832839711</v>
      </c>
      <c r="S134" s="25">
        <f t="shared" ref="S134:S197" ca="1" si="31">SUMPRODUCT(Q134:R134,$C$19:$D$19)</f>
        <v>11152986.357217927</v>
      </c>
      <c r="T134" s="22">
        <f t="shared" ref="T134:T197" ca="1" si="32">MAX(S134-$C$7,0)</f>
        <v>1152986.3572179265</v>
      </c>
      <c r="U134" s="22">
        <f t="shared" ca="1" si="22"/>
        <v>1050762.1656403639</v>
      </c>
      <c r="V134" s="4"/>
      <c r="AA134" s="26">
        <f t="shared" ca="1" si="23"/>
        <v>198.82229908598296</v>
      </c>
      <c r="AB134" s="26">
        <f t="shared" ca="1" si="24"/>
        <v>530.67171832839711</v>
      </c>
      <c r="AC134" s="26">
        <f t="shared" ca="1" si="25"/>
        <v>23.822299085982962</v>
      </c>
      <c r="AD134" s="26">
        <f t="shared" ca="1" si="26"/>
        <v>50.671718328397105</v>
      </c>
      <c r="AE134" s="27">
        <f t="shared" ca="1" si="27"/>
        <v>102224.19157756248</v>
      </c>
      <c r="AF134" s="5"/>
    </row>
    <row r="135" spans="12:32" x14ac:dyDescent="0.2">
      <c r="L135" s="21">
        <v>130</v>
      </c>
      <c r="M135" s="22">
        <f t="shared" ref="M135:N198" ca="1" si="33">_xlfn.NORM.S.INV(RAND())</f>
        <v>-0.20948563532707998</v>
      </c>
      <c r="N135" s="22">
        <f t="shared" ca="1" si="33"/>
        <v>-1.6542659286762873</v>
      </c>
      <c r="O135" s="22">
        <f t="shared" ref="O135:O198" ca="1" si="34">M135</f>
        <v>-0.20948563532707998</v>
      </c>
      <c r="P135" s="24">
        <f t="shared" ca="1" si="28"/>
        <v>-1.4197466169656976</v>
      </c>
      <c r="Q135" s="22">
        <f t="shared" ca="1" si="29"/>
        <v>158.04995417447068</v>
      </c>
      <c r="R135" s="22">
        <f t="shared" ca="1" si="30"/>
        <v>376.59986399584977</v>
      </c>
      <c r="S135" s="25">
        <f t="shared" ca="1" si="31"/>
        <v>8391568.385882264</v>
      </c>
      <c r="T135" s="22">
        <f t="shared" ca="1" si="32"/>
        <v>0</v>
      </c>
      <c r="U135" s="22">
        <f t="shared" ref="U135:U198" ca="1" si="35">T135-AE135</f>
        <v>-107905.28813823726</v>
      </c>
      <c r="V135" s="4"/>
      <c r="AA135" s="26">
        <f t="shared" ref="AA135:AA198" ca="1" si="36">Q135</f>
        <v>158.04995417447068</v>
      </c>
      <c r="AB135" s="26">
        <f t="shared" ref="AB135:AB198" ca="1" si="37">R135</f>
        <v>376.59986399584977</v>
      </c>
      <c r="AC135" s="26">
        <f t="shared" ref="AC135:AC198" ca="1" si="38">MAX(AA135-$X$10,0)</f>
        <v>0</v>
      </c>
      <c r="AD135" s="26">
        <f t="shared" ref="AD135:AD198" ca="1" si="39">MAX(AB135-$Y$10,0)</f>
        <v>0</v>
      </c>
      <c r="AE135" s="27">
        <f t="shared" ref="AE135:AE198" ca="1" si="40">T135-$AL$7-SUMPRODUCT($AH$17:$AK$17,AA135:AD135)</f>
        <v>107905.28813823726</v>
      </c>
      <c r="AF135" s="5"/>
    </row>
    <row r="136" spans="12:32" x14ac:dyDescent="0.2">
      <c r="L136" s="21">
        <v>131</v>
      </c>
      <c r="M136" s="22">
        <f t="shared" ca="1" si="33"/>
        <v>-5.4768714630057017E-2</v>
      </c>
      <c r="N136" s="22">
        <f t="shared" ca="1" si="33"/>
        <v>1.0283234902200751</v>
      </c>
      <c r="O136" s="22">
        <f t="shared" ca="1" si="34"/>
        <v>-5.4768714630057017E-2</v>
      </c>
      <c r="P136" s="24">
        <f t="shared" ca="1" si="28"/>
        <v>0.76650325620361381</v>
      </c>
      <c r="Q136" s="22">
        <f t="shared" ca="1" si="29"/>
        <v>166.67195983637455</v>
      </c>
      <c r="R136" s="22">
        <f t="shared" ca="1" si="30"/>
        <v>540.78647438598659</v>
      </c>
      <c r="S136" s="25">
        <f t="shared" ca="1" si="31"/>
        <v>10355005.99119309</v>
      </c>
      <c r="T136" s="22">
        <f t="shared" ca="1" si="32"/>
        <v>355005.99119308963</v>
      </c>
      <c r="U136" s="22">
        <f t="shared" ca="1" si="35"/>
        <v>478639.7503704119</v>
      </c>
      <c r="V136" s="4"/>
      <c r="AA136" s="26">
        <f t="shared" ca="1" si="36"/>
        <v>166.67195983637455</v>
      </c>
      <c r="AB136" s="26">
        <f t="shared" ca="1" si="37"/>
        <v>540.78647438598659</v>
      </c>
      <c r="AC136" s="26">
        <f t="shared" ca="1" si="38"/>
        <v>0</v>
      </c>
      <c r="AD136" s="26">
        <f t="shared" ca="1" si="39"/>
        <v>60.786474385986594</v>
      </c>
      <c r="AE136" s="27">
        <f t="shared" ca="1" si="40"/>
        <v>-123633.75917732227</v>
      </c>
      <c r="AF136" s="5"/>
    </row>
    <row r="137" spans="12:32" x14ac:dyDescent="0.2">
      <c r="L137" s="21">
        <v>132</v>
      </c>
      <c r="M137" s="22">
        <f t="shared" ca="1" si="33"/>
        <v>-0.48121384111417276</v>
      </c>
      <c r="N137" s="22">
        <f t="shared" ca="1" si="33"/>
        <v>9.1056446886435535E-2</v>
      </c>
      <c r="O137" s="22">
        <f t="shared" ca="1" si="34"/>
        <v>-0.48121384111417276</v>
      </c>
      <c r="P137" s="24">
        <f t="shared" ca="1" si="28"/>
        <v>-0.23093747307046647</v>
      </c>
      <c r="Q137" s="22">
        <f t="shared" ca="1" si="29"/>
        <v>143.97262340697011</v>
      </c>
      <c r="R137" s="22">
        <f t="shared" ca="1" si="30"/>
        <v>458.49086174667997</v>
      </c>
      <c r="S137" s="25">
        <f t="shared" ca="1" si="31"/>
        <v>8854123.4377858862</v>
      </c>
      <c r="T137" s="22">
        <f t="shared" ca="1" si="32"/>
        <v>0</v>
      </c>
      <c r="U137" s="22">
        <f t="shared" ca="1" si="35"/>
        <v>-111148.16980964481</v>
      </c>
      <c r="V137" s="4"/>
      <c r="AA137" s="26">
        <f t="shared" ca="1" si="36"/>
        <v>143.97262340697011</v>
      </c>
      <c r="AB137" s="26">
        <f t="shared" ca="1" si="37"/>
        <v>458.49086174667997</v>
      </c>
      <c r="AC137" s="26">
        <f t="shared" ca="1" si="38"/>
        <v>0</v>
      </c>
      <c r="AD137" s="26">
        <f t="shared" ca="1" si="39"/>
        <v>0</v>
      </c>
      <c r="AE137" s="27">
        <f t="shared" ca="1" si="40"/>
        <v>111148.16980964481</v>
      </c>
      <c r="AF137" s="5"/>
    </row>
    <row r="138" spans="12:32" x14ac:dyDescent="0.2">
      <c r="L138" s="21">
        <v>133</v>
      </c>
      <c r="M138" s="22">
        <f t="shared" ca="1" si="33"/>
        <v>0.78722721775110205</v>
      </c>
      <c r="N138" s="22">
        <f t="shared" ca="1" si="33"/>
        <v>-0.12003464399278878</v>
      </c>
      <c r="O138" s="22">
        <f t="shared" ca="1" si="34"/>
        <v>0.78722721775110205</v>
      </c>
      <c r="P138" s="24">
        <f t="shared" ca="1" si="28"/>
        <v>0.40032303996840657</v>
      </c>
      <c r="Q138" s="22">
        <f t="shared" ca="1" si="29"/>
        <v>222.53762848265376</v>
      </c>
      <c r="R138" s="22">
        <f t="shared" ca="1" si="30"/>
        <v>508.98515790308323</v>
      </c>
      <c r="S138" s="25">
        <f t="shared" ca="1" si="31"/>
        <v>11592495.462815378</v>
      </c>
      <c r="T138" s="22">
        <f t="shared" ca="1" si="32"/>
        <v>1592495.4628153779</v>
      </c>
      <c r="U138" s="22">
        <f t="shared" ca="1" si="35"/>
        <v>1511063.5567566035</v>
      </c>
      <c r="V138" s="4"/>
      <c r="AA138" s="26">
        <f t="shared" ca="1" si="36"/>
        <v>222.53762848265376</v>
      </c>
      <c r="AB138" s="26">
        <f t="shared" ca="1" si="37"/>
        <v>508.98515790308323</v>
      </c>
      <c r="AC138" s="26">
        <f t="shared" ca="1" si="38"/>
        <v>47.537628482653759</v>
      </c>
      <c r="AD138" s="26">
        <f t="shared" ca="1" si="39"/>
        <v>28.985157903083234</v>
      </c>
      <c r="AE138" s="27">
        <f t="shared" ca="1" si="40"/>
        <v>81431.90605877433</v>
      </c>
      <c r="AF138" s="5"/>
    </row>
    <row r="139" spans="12:32" x14ac:dyDescent="0.2">
      <c r="L139" s="21">
        <v>134</v>
      </c>
      <c r="M139" s="22">
        <f t="shared" ca="1" si="33"/>
        <v>-1.2904888255552223</v>
      </c>
      <c r="N139" s="22">
        <f t="shared" ca="1" si="33"/>
        <v>0.84439514525567816</v>
      </c>
      <c r="O139" s="22">
        <f t="shared" ca="1" si="34"/>
        <v>-1.2904888255552223</v>
      </c>
      <c r="P139" s="24">
        <f t="shared" ca="1" si="28"/>
        <v>-0.15187337732886164</v>
      </c>
      <c r="Q139" s="22">
        <f t="shared" ca="1" si="29"/>
        <v>109.04799169991335</v>
      </c>
      <c r="R139" s="22">
        <f t="shared" ca="1" si="30"/>
        <v>464.52997128913933</v>
      </c>
      <c r="S139" s="25">
        <f t="shared" ca="1" si="31"/>
        <v>7935414.5896709226</v>
      </c>
      <c r="T139" s="22">
        <f t="shared" ca="1" si="32"/>
        <v>0</v>
      </c>
      <c r="U139" s="22">
        <f t="shared" ca="1" si="35"/>
        <v>-73508.175278210663</v>
      </c>
      <c r="V139" s="4"/>
      <c r="AA139" s="26">
        <f t="shared" ca="1" si="36"/>
        <v>109.04799169991335</v>
      </c>
      <c r="AB139" s="26">
        <f t="shared" ca="1" si="37"/>
        <v>464.52997128913933</v>
      </c>
      <c r="AC139" s="26">
        <f t="shared" ca="1" si="38"/>
        <v>0</v>
      </c>
      <c r="AD139" s="26">
        <f t="shared" ca="1" si="39"/>
        <v>0</v>
      </c>
      <c r="AE139" s="27">
        <f t="shared" ca="1" si="40"/>
        <v>73508.175278210663</v>
      </c>
      <c r="AF139" s="5"/>
    </row>
    <row r="140" spans="12:32" x14ac:dyDescent="0.2">
      <c r="L140" s="21">
        <v>135</v>
      </c>
      <c r="M140" s="22">
        <f t="shared" ca="1" si="33"/>
        <v>-0.3105211113981467</v>
      </c>
      <c r="N140" s="22">
        <f t="shared" ca="1" si="33"/>
        <v>1.3279618710561696</v>
      </c>
      <c r="O140" s="22">
        <f t="shared" ca="1" si="34"/>
        <v>-0.3105211113981467</v>
      </c>
      <c r="P140" s="24">
        <f t="shared" ca="1" si="28"/>
        <v>0.83943512761786565</v>
      </c>
      <c r="Q140" s="22">
        <f t="shared" ca="1" si="29"/>
        <v>152.6616901998307</v>
      </c>
      <c r="R140" s="22">
        <f t="shared" ca="1" si="30"/>
        <v>547.35374998503937</v>
      </c>
      <c r="S140" s="25">
        <f t="shared" ca="1" si="31"/>
        <v>10029903.412382022</v>
      </c>
      <c r="T140" s="22">
        <f t="shared" ca="1" si="32"/>
        <v>29903.412382021546</v>
      </c>
      <c r="U140" s="22">
        <f t="shared" ca="1" si="35"/>
        <v>561300.45036381867</v>
      </c>
      <c r="V140" s="4"/>
      <c r="AA140" s="26">
        <f t="shared" ca="1" si="36"/>
        <v>152.6616901998307</v>
      </c>
      <c r="AB140" s="26">
        <f t="shared" ca="1" si="37"/>
        <v>547.35374998503937</v>
      </c>
      <c r="AC140" s="26">
        <f t="shared" ca="1" si="38"/>
        <v>0</v>
      </c>
      <c r="AD140" s="26">
        <f t="shared" ca="1" si="39"/>
        <v>67.353749985039371</v>
      </c>
      <c r="AE140" s="27">
        <f t="shared" ca="1" si="40"/>
        <v>-531397.03798179713</v>
      </c>
      <c r="AF140" s="5"/>
    </row>
    <row r="141" spans="12:32" x14ac:dyDescent="0.2">
      <c r="L141" s="21">
        <v>136</v>
      </c>
      <c r="M141" s="22">
        <f t="shared" ca="1" si="33"/>
        <v>0.39079393375157179</v>
      </c>
      <c r="N141" s="22">
        <f t="shared" ca="1" si="33"/>
        <v>1.1254790857888062</v>
      </c>
      <c r="O141" s="22">
        <f t="shared" ca="1" si="34"/>
        <v>0.39079393375157179</v>
      </c>
      <c r="P141" s="24">
        <f t="shared" ca="1" si="28"/>
        <v>1.1216572236093816</v>
      </c>
      <c r="Q141" s="22">
        <f t="shared" ca="1" si="29"/>
        <v>194.22072598282816</v>
      </c>
      <c r="R141" s="22">
        <f t="shared" ca="1" si="30"/>
        <v>573.5271302087142</v>
      </c>
      <c r="S141" s="25">
        <f t="shared" ca="1" si="31"/>
        <v>11472809.752032906</v>
      </c>
      <c r="T141" s="22">
        <f t="shared" ca="1" si="32"/>
        <v>1472809.7520329058</v>
      </c>
      <c r="U141" s="22">
        <f t="shared" ca="1" si="35"/>
        <v>1355731.8224392538</v>
      </c>
      <c r="V141" s="4"/>
      <c r="AA141" s="26">
        <f t="shared" ca="1" si="36"/>
        <v>194.22072598282816</v>
      </c>
      <c r="AB141" s="26">
        <f t="shared" ca="1" si="37"/>
        <v>573.5271302087142</v>
      </c>
      <c r="AC141" s="26">
        <f t="shared" ca="1" si="38"/>
        <v>19.220725982828156</v>
      </c>
      <c r="AD141" s="26">
        <f t="shared" ca="1" si="39"/>
        <v>93.527130208714198</v>
      </c>
      <c r="AE141" s="27">
        <f t="shared" ca="1" si="40"/>
        <v>117077.92959365202</v>
      </c>
      <c r="AF141" s="5"/>
    </row>
    <row r="142" spans="12:32" x14ac:dyDescent="0.2">
      <c r="L142" s="21">
        <v>137</v>
      </c>
      <c r="M142" s="22">
        <f t="shared" ca="1" si="33"/>
        <v>-0.88410886968164715</v>
      </c>
      <c r="N142" s="22">
        <f t="shared" ca="1" si="33"/>
        <v>-0.89026028760013931</v>
      </c>
      <c r="O142" s="22">
        <f t="shared" ca="1" si="34"/>
        <v>-0.88410886968164715</v>
      </c>
      <c r="P142" s="24">
        <f t="shared" ca="1" si="28"/>
        <v>-1.247911765327077</v>
      </c>
      <c r="Q142" s="22">
        <f t="shared" ca="1" si="29"/>
        <v>125.37432126694887</v>
      </c>
      <c r="R142" s="22">
        <f t="shared" ca="1" si="30"/>
        <v>387.46412029781794</v>
      </c>
      <c r="S142" s="25">
        <f t="shared" ca="1" si="31"/>
        <v>7586674.0743457954</v>
      </c>
      <c r="T142" s="22">
        <f t="shared" ca="1" si="32"/>
        <v>0</v>
      </c>
      <c r="U142" s="22">
        <f t="shared" ca="1" si="35"/>
        <v>-73897.54393236991</v>
      </c>
      <c r="V142" s="4"/>
      <c r="AA142" s="26">
        <f t="shared" ca="1" si="36"/>
        <v>125.37432126694887</v>
      </c>
      <c r="AB142" s="26">
        <f t="shared" ca="1" si="37"/>
        <v>387.46412029781794</v>
      </c>
      <c r="AC142" s="26">
        <f t="shared" ca="1" si="38"/>
        <v>0</v>
      </c>
      <c r="AD142" s="26">
        <f t="shared" ca="1" si="39"/>
        <v>0</v>
      </c>
      <c r="AE142" s="27">
        <f t="shared" ca="1" si="40"/>
        <v>73897.54393236991</v>
      </c>
      <c r="AF142" s="5"/>
    </row>
    <row r="143" spans="12:32" x14ac:dyDescent="0.2">
      <c r="L143" s="21">
        <v>138</v>
      </c>
      <c r="M143" s="22">
        <f t="shared" ca="1" si="33"/>
        <v>0.56164310269606177</v>
      </c>
      <c r="N143" s="22">
        <f t="shared" ca="1" si="33"/>
        <v>-1.368711730599456E-2</v>
      </c>
      <c r="O143" s="22">
        <f t="shared" ca="1" si="34"/>
        <v>0.56164310269606177</v>
      </c>
      <c r="P143" s="24">
        <f t="shared" ca="1" si="28"/>
        <v>0.34164375991651491</v>
      </c>
      <c r="Q143" s="22">
        <f t="shared" ca="1" si="29"/>
        <v>205.95343808116843</v>
      </c>
      <c r="R143" s="22">
        <f t="shared" ca="1" si="30"/>
        <v>504.0658842366534</v>
      </c>
      <c r="S143" s="25">
        <f t="shared" ca="1" si="31"/>
        <v>11074617.370534893</v>
      </c>
      <c r="T143" s="22">
        <f t="shared" ca="1" si="32"/>
        <v>1074617.3705348931</v>
      </c>
      <c r="U143" s="22">
        <f t="shared" ca="1" si="35"/>
        <v>984268.07348183903</v>
      </c>
      <c r="V143" s="4"/>
      <c r="AA143" s="26">
        <f t="shared" ca="1" si="36"/>
        <v>205.95343808116843</v>
      </c>
      <c r="AB143" s="26">
        <f t="shared" ca="1" si="37"/>
        <v>504.0658842366534</v>
      </c>
      <c r="AC143" s="26">
        <f t="shared" ca="1" si="38"/>
        <v>30.953438081168429</v>
      </c>
      <c r="AD143" s="26">
        <f t="shared" ca="1" si="39"/>
        <v>24.065884236653403</v>
      </c>
      <c r="AE143" s="27">
        <f t="shared" ca="1" si="40"/>
        <v>90349.297053054092</v>
      </c>
      <c r="AF143" s="5"/>
    </row>
    <row r="144" spans="12:32" x14ac:dyDescent="0.2">
      <c r="L144" s="21">
        <v>139</v>
      </c>
      <c r="M144" s="22">
        <f t="shared" ca="1" si="33"/>
        <v>-0.20346836187268147</v>
      </c>
      <c r="N144" s="22">
        <f t="shared" ca="1" si="33"/>
        <v>0.71304499614130556</v>
      </c>
      <c r="O144" s="22">
        <f t="shared" ca="1" si="34"/>
        <v>-0.20346836187268147</v>
      </c>
      <c r="P144" s="24">
        <f t="shared" ca="1" si="28"/>
        <v>0.42768921409898242</v>
      </c>
      <c r="Q144" s="22">
        <f t="shared" ca="1" si="29"/>
        <v>158.37679309288882</v>
      </c>
      <c r="R144" s="22">
        <f t="shared" ca="1" si="30"/>
        <v>511.29573993672591</v>
      </c>
      <c r="S144" s="25">
        <f t="shared" ca="1" si="31"/>
        <v>9812640.6142026074</v>
      </c>
      <c r="T144" s="22">
        <f t="shared" ca="1" si="32"/>
        <v>0</v>
      </c>
      <c r="U144" s="22">
        <f t="shared" ca="1" si="35"/>
        <v>187046.31928523415</v>
      </c>
      <c r="V144" s="4"/>
      <c r="AA144" s="26">
        <f t="shared" ca="1" si="36"/>
        <v>158.37679309288882</v>
      </c>
      <c r="AB144" s="26">
        <f t="shared" ca="1" si="37"/>
        <v>511.29573993672591</v>
      </c>
      <c r="AC144" s="26">
        <f t="shared" ca="1" si="38"/>
        <v>0</v>
      </c>
      <c r="AD144" s="26">
        <f t="shared" ca="1" si="39"/>
        <v>31.295739936725909</v>
      </c>
      <c r="AE144" s="27">
        <f t="shared" ca="1" si="40"/>
        <v>-187046.31928523415</v>
      </c>
      <c r="AF144" s="5"/>
    </row>
    <row r="145" spans="12:32" x14ac:dyDescent="0.2">
      <c r="L145" s="21">
        <v>140</v>
      </c>
      <c r="M145" s="22">
        <f t="shared" ca="1" si="33"/>
        <v>-1.007879105383686</v>
      </c>
      <c r="N145" s="22">
        <f t="shared" ca="1" si="33"/>
        <v>-0.49216199193638227</v>
      </c>
      <c r="O145" s="22">
        <f t="shared" ca="1" si="34"/>
        <v>-1.007879105383686</v>
      </c>
      <c r="P145" s="24">
        <f t="shared" ca="1" si="28"/>
        <v>-1.0155105455311413</v>
      </c>
      <c r="Q145" s="22">
        <f t="shared" ca="1" si="29"/>
        <v>120.15851509795505</v>
      </c>
      <c r="R145" s="22">
        <f t="shared" ca="1" si="30"/>
        <v>402.65795337372623</v>
      </c>
      <c r="S145" s="25">
        <f t="shared" ca="1" si="31"/>
        <v>7599277.7947876975</v>
      </c>
      <c r="T145" s="22">
        <f t="shared" ca="1" si="32"/>
        <v>0</v>
      </c>
      <c r="U145" s="22">
        <f t="shared" ca="1" si="35"/>
        <v>-71588.475718041504</v>
      </c>
      <c r="V145" s="4"/>
      <c r="AA145" s="26">
        <f t="shared" ca="1" si="36"/>
        <v>120.15851509795505</v>
      </c>
      <c r="AB145" s="26">
        <f t="shared" ca="1" si="37"/>
        <v>402.65795337372623</v>
      </c>
      <c r="AC145" s="26">
        <f t="shared" ca="1" si="38"/>
        <v>0</v>
      </c>
      <c r="AD145" s="26">
        <f t="shared" ca="1" si="39"/>
        <v>0</v>
      </c>
      <c r="AE145" s="27">
        <f t="shared" ca="1" si="40"/>
        <v>71588.475718041504</v>
      </c>
      <c r="AF145" s="5"/>
    </row>
    <row r="146" spans="12:32" x14ac:dyDescent="0.2">
      <c r="L146" s="21">
        <v>141</v>
      </c>
      <c r="M146" s="22">
        <f t="shared" ca="1" si="33"/>
        <v>-1.3366880951994222</v>
      </c>
      <c r="N146" s="22">
        <f t="shared" ca="1" si="33"/>
        <v>0.37914224060173102</v>
      </c>
      <c r="O146" s="22">
        <f t="shared" ca="1" si="34"/>
        <v>-1.3366880951994222</v>
      </c>
      <c r="P146" s="24">
        <f t="shared" ca="1" si="28"/>
        <v>-0.54319179563684239</v>
      </c>
      <c r="Q146" s="22">
        <f t="shared" ca="1" si="29"/>
        <v>107.33204348820158</v>
      </c>
      <c r="R146" s="22">
        <f t="shared" ca="1" si="30"/>
        <v>435.39769546891631</v>
      </c>
      <c r="S146" s="25">
        <f t="shared" ca="1" si="31"/>
        <v>7581801.0427064318</v>
      </c>
      <c r="T146" s="22">
        <f t="shared" ca="1" si="32"/>
        <v>0</v>
      </c>
      <c r="U146" s="22">
        <f t="shared" ca="1" si="35"/>
        <v>-64838.418826858338</v>
      </c>
      <c r="V146" s="4"/>
      <c r="AA146" s="26">
        <f t="shared" ca="1" si="36"/>
        <v>107.33204348820158</v>
      </c>
      <c r="AB146" s="26">
        <f t="shared" ca="1" si="37"/>
        <v>435.39769546891631</v>
      </c>
      <c r="AC146" s="26">
        <f t="shared" ca="1" si="38"/>
        <v>0</v>
      </c>
      <c r="AD146" s="26">
        <f t="shared" ca="1" si="39"/>
        <v>0</v>
      </c>
      <c r="AE146" s="27">
        <f t="shared" ca="1" si="40"/>
        <v>64838.418826858338</v>
      </c>
      <c r="AF146" s="5"/>
    </row>
    <row r="147" spans="12:32" x14ac:dyDescent="0.2">
      <c r="L147" s="21">
        <v>142</v>
      </c>
      <c r="M147" s="22">
        <f t="shared" ca="1" si="33"/>
        <v>-0.16793353500504155</v>
      </c>
      <c r="N147" s="22">
        <f t="shared" ca="1" si="33"/>
        <v>-1.3083591447431577</v>
      </c>
      <c r="O147" s="22">
        <f t="shared" ca="1" si="34"/>
        <v>-0.16793353500504155</v>
      </c>
      <c r="P147" s="24">
        <f t="shared" ca="1" si="28"/>
        <v>-1.1242899795549004</v>
      </c>
      <c r="Q147" s="22">
        <f t="shared" ca="1" si="29"/>
        <v>160.32075848172485</v>
      </c>
      <c r="R147" s="22">
        <f t="shared" ca="1" si="30"/>
        <v>395.47343355797642</v>
      </c>
      <c r="S147" s="25">
        <f t="shared" ca="1" si="31"/>
        <v>8653251.6175438482</v>
      </c>
      <c r="T147" s="22">
        <f t="shared" ca="1" si="32"/>
        <v>0</v>
      </c>
      <c r="U147" s="22">
        <f t="shared" ca="1" si="35"/>
        <v>-114817.74261929648</v>
      </c>
      <c r="V147" s="4"/>
      <c r="AA147" s="26">
        <f t="shared" ca="1" si="36"/>
        <v>160.32075848172485</v>
      </c>
      <c r="AB147" s="26">
        <f t="shared" ca="1" si="37"/>
        <v>395.47343355797642</v>
      </c>
      <c r="AC147" s="26">
        <f t="shared" ca="1" si="38"/>
        <v>0</v>
      </c>
      <c r="AD147" s="26">
        <f t="shared" ca="1" si="39"/>
        <v>0</v>
      </c>
      <c r="AE147" s="27">
        <f t="shared" ca="1" si="40"/>
        <v>114817.74261929648</v>
      </c>
      <c r="AF147" s="5"/>
    </row>
    <row r="148" spans="12:32" x14ac:dyDescent="0.2">
      <c r="L148" s="21">
        <v>143</v>
      </c>
      <c r="M148" s="22">
        <f t="shared" ca="1" si="33"/>
        <v>-1.6262965053470606</v>
      </c>
      <c r="N148" s="22">
        <f t="shared" ca="1" si="33"/>
        <v>-0.10127000558993426</v>
      </c>
      <c r="O148" s="22">
        <f t="shared" ca="1" si="34"/>
        <v>-1.6262965053470606</v>
      </c>
      <c r="P148" s="24">
        <f t="shared" ca="1" si="28"/>
        <v>-1.099000171722845</v>
      </c>
      <c r="Q148" s="22">
        <f t="shared" ca="1" si="29"/>
        <v>97.173762338800771</v>
      </c>
      <c r="R148" s="22">
        <f t="shared" ca="1" si="30"/>
        <v>397.13221952852541</v>
      </c>
      <c r="S148" s="25">
        <f t="shared" ca="1" si="31"/>
        <v>6895071.7745404039</v>
      </c>
      <c r="T148" s="22">
        <f t="shared" ca="1" si="32"/>
        <v>0</v>
      </c>
      <c r="U148" s="22">
        <f t="shared" ca="1" si="35"/>
        <v>-44614.927918398433</v>
      </c>
      <c r="V148" s="4"/>
      <c r="AA148" s="26">
        <f t="shared" ca="1" si="36"/>
        <v>97.173762338800771</v>
      </c>
      <c r="AB148" s="26">
        <f t="shared" ca="1" si="37"/>
        <v>397.13221952852541</v>
      </c>
      <c r="AC148" s="26">
        <f t="shared" ca="1" si="38"/>
        <v>0</v>
      </c>
      <c r="AD148" s="26">
        <f t="shared" ca="1" si="39"/>
        <v>0</v>
      </c>
      <c r="AE148" s="27">
        <f t="shared" ca="1" si="40"/>
        <v>44614.927918398433</v>
      </c>
      <c r="AF148" s="5"/>
    </row>
    <row r="149" spans="12:32" x14ac:dyDescent="0.2">
      <c r="L149" s="21">
        <v>144</v>
      </c>
      <c r="M149" s="22">
        <f t="shared" ca="1" si="33"/>
        <v>0.67994221141838707</v>
      </c>
      <c r="N149" s="22">
        <f t="shared" ca="1" si="33"/>
        <v>0.99740013613524126</v>
      </c>
      <c r="O149" s="22">
        <f t="shared" ca="1" si="34"/>
        <v>0.67994221141838707</v>
      </c>
      <c r="P149" s="24">
        <f t="shared" ca="1" si="28"/>
        <v>1.203284127504856</v>
      </c>
      <c r="Q149" s="22">
        <f t="shared" ca="1" si="29"/>
        <v>214.49014746385481</v>
      </c>
      <c r="R149" s="22">
        <f t="shared" ca="1" si="30"/>
        <v>581.32799078548214</v>
      </c>
      <c r="S149" s="25">
        <f t="shared" ca="1" si="31"/>
        <v>12124513.965802094</v>
      </c>
      <c r="T149" s="22">
        <f t="shared" ca="1" si="32"/>
        <v>2124513.965802094</v>
      </c>
      <c r="U149" s="22">
        <f t="shared" ca="1" si="35"/>
        <v>2017834.3145409524</v>
      </c>
      <c r="V149" s="4"/>
      <c r="AA149" s="26">
        <f t="shared" ca="1" si="36"/>
        <v>214.49014746385481</v>
      </c>
      <c r="AB149" s="26">
        <f t="shared" ca="1" si="37"/>
        <v>581.32799078548214</v>
      </c>
      <c r="AC149" s="26">
        <f t="shared" ca="1" si="38"/>
        <v>39.490147463854811</v>
      </c>
      <c r="AD149" s="26">
        <f t="shared" ca="1" si="39"/>
        <v>101.32799078548214</v>
      </c>
      <c r="AE149" s="27">
        <f t="shared" ca="1" si="40"/>
        <v>106679.65126114152</v>
      </c>
      <c r="AF149" s="5"/>
    </row>
    <row r="150" spans="12:32" x14ac:dyDescent="0.2">
      <c r="L150" s="21">
        <v>145</v>
      </c>
      <c r="M150" s="22">
        <f t="shared" ca="1" si="33"/>
        <v>1.3718328908844908</v>
      </c>
      <c r="N150" s="22">
        <f t="shared" ca="1" si="33"/>
        <v>-3.9895286920495585E-2</v>
      </c>
      <c r="O150" s="22">
        <f t="shared" ca="1" si="34"/>
        <v>1.3718328908844908</v>
      </c>
      <c r="P150" s="24">
        <f t="shared" ca="1" si="28"/>
        <v>0.82944263220844405</v>
      </c>
      <c r="Q150" s="22">
        <f t="shared" ca="1" si="29"/>
        <v>271.99923918395217</v>
      </c>
      <c r="R150" s="22">
        <f t="shared" ca="1" si="30"/>
        <v>546.44926519630792</v>
      </c>
      <c r="S150" s="25">
        <f t="shared" ca="1" si="31"/>
        <v>13375955.805162067</v>
      </c>
      <c r="T150" s="22">
        <f t="shared" ca="1" si="32"/>
        <v>3375955.8051620666</v>
      </c>
      <c r="U150" s="22">
        <f t="shared" ca="1" si="35"/>
        <v>3314738.8531082906</v>
      </c>
      <c r="V150" s="4"/>
      <c r="AA150" s="26">
        <f t="shared" ca="1" si="36"/>
        <v>271.99923918395217</v>
      </c>
      <c r="AB150" s="26">
        <f t="shared" ca="1" si="37"/>
        <v>546.44926519630792</v>
      </c>
      <c r="AC150" s="26">
        <f t="shared" ca="1" si="38"/>
        <v>96.99923918395217</v>
      </c>
      <c r="AD150" s="26">
        <f t="shared" ca="1" si="39"/>
        <v>66.44926519630792</v>
      </c>
      <c r="AE150" s="27">
        <f t="shared" ca="1" si="40"/>
        <v>61216.952053776011</v>
      </c>
      <c r="AF150" s="5"/>
    </row>
    <row r="151" spans="12:32" x14ac:dyDescent="0.2">
      <c r="L151" s="21">
        <v>146</v>
      </c>
      <c r="M151" s="22">
        <f t="shared" ca="1" si="33"/>
        <v>0.93382631814420047</v>
      </c>
      <c r="N151" s="22">
        <f t="shared" ca="1" si="33"/>
        <v>4.8308720767095643E-2</v>
      </c>
      <c r="O151" s="22">
        <f t="shared" ca="1" si="34"/>
        <v>0.93382631814420047</v>
      </c>
      <c r="P151" s="24">
        <f t="shared" ca="1" si="28"/>
        <v>0.62338641209240975</v>
      </c>
      <c r="Q151" s="22">
        <f t="shared" ca="1" si="29"/>
        <v>234.02446605974282</v>
      </c>
      <c r="R151" s="22">
        <f t="shared" ca="1" si="30"/>
        <v>528.12741437530974</v>
      </c>
      <c r="S151" s="25">
        <f t="shared" ca="1" si="31"/>
        <v>12116131.494149845</v>
      </c>
      <c r="T151" s="22">
        <f t="shared" ca="1" si="32"/>
        <v>2116131.4941498451</v>
      </c>
      <c r="U151" s="22">
        <f t="shared" ca="1" si="35"/>
        <v>2036471.1147271371</v>
      </c>
      <c r="V151" s="4"/>
      <c r="AA151" s="26">
        <f t="shared" ca="1" si="36"/>
        <v>234.02446605974282</v>
      </c>
      <c r="AB151" s="26">
        <f t="shared" ca="1" si="37"/>
        <v>528.12741437530974</v>
      </c>
      <c r="AC151" s="26">
        <f t="shared" ca="1" si="38"/>
        <v>59.024466059742821</v>
      </c>
      <c r="AD151" s="26">
        <f t="shared" ca="1" si="39"/>
        <v>48.127414375309741</v>
      </c>
      <c r="AE151" s="27">
        <f t="shared" ca="1" si="40"/>
        <v>79660.379422707949</v>
      </c>
      <c r="AF151" s="5"/>
    </row>
    <row r="152" spans="12:32" x14ac:dyDescent="0.2">
      <c r="L152" s="21">
        <v>147</v>
      </c>
      <c r="M152" s="22">
        <f t="shared" ca="1" si="33"/>
        <v>-0.29101608339358903</v>
      </c>
      <c r="N152" s="22">
        <f t="shared" ca="1" si="33"/>
        <v>5.5833925431156117E-2</v>
      </c>
      <c r="O152" s="22">
        <f t="shared" ca="1" si="34"/>
        <v>-0.29101608339358903</v>
      </c>
      <c r="P152" s="24">
        <f t="shared" ca="1" si="28"/>
        <v>-0.13906294014117615</v>
      </c>
      <c r="Q152" s="22">
        <f t="shared" ca="1" si="29"/>
        <v>153.68739532934944</v>
      </c>
      <c r="R152" s="22">
        <f t="shared" ca="1" si="30"/>
        <v>465.51592485548861</v>
      </c>
      <c r="S152" s="25">
        <f t="shared" ca="1" si="31"/>
        <v>9200920.1062058806</v>
      </c>
      <c r="T152" s="22">
        <f t="shared" ca="1" si="32"/>
        <v>0</v>
      </c>
      <c r="U152" s="22">
        <f t="shared" ca="1" si="35"/>
        <v>-123635.69069472968</v>
      </c>
      <c r="V152" s="4"/>
      <c r="AA152" s="26">
        <f t="shared" ca="1" si="36"/>
        <v>153.68739532934944</v>
      </c>
      <c r="AB152" s="26">
        <f t="shared" ca="1" si="37"/>
        <v>465.51592485548861</v>
      </c>
      <c r="AC152" s="26">
        <f t="shared" ca="1" si="38"/>
        <v>0</v>
      </c>
      <c r="AD152" s="26">
        <f t="shared" ca="1" si="39"/>
        <v>0</v>
      </c>
      <c r="AE152" s="27">
        <f t="shared" ca="1" si="40"/>
        <v>123635.69069472968</v>
      </c>
      <c r="AF152" s="5"/>
    </row>
    <row r="153" spans="12:32" x14ac:dyDescent="0.2">
      <c r="L153" s="21">
        <v>148</v>
      </c>
      <c r="M153" s="22">
        <f t="shared" ca="1" si="33"/>
        <v>0.22278948986988797</v>
      </c>
      <c r="N153" s="22">
        <f t="shared" ca="1" si="33"/>
        <v>-0.19344678548479774</v>
      </c>
      <c r="O153" s="22">
        <f t="shared" ca="1" si="34"/>
        <v>0.22278948986988797</v>
      </c>
      <c r="P153" s="24">
        <f t="shared" ca="1" si="28"/>
        <v>-1.0906600027697722E-2</v>
      </c>
      <c r="Q153" s="22">
        <f t="shared" ca="1" si="29"/>
        <v>183.33536447087175</v>
      </c>
      <c r="R153" s="22">
        <f t="shared" ca="1" si="30"/>
        <v>475.49538273013673</v>
      </c>
      <c r="S153" s="25">
        <f t="shared" ca="1" si="31"/>
        <v>10139166.379969265</v>
      </c>
      <c r="T153" s="22">
        <f t="shared" ca="1" si="32"/>
        <v>139166.37996926531</v>
      </c>
      <c r="U153" s="22">
        <f t="shared" ca="1" si="35"/>
        <v>89775.651006077387</v>
      </c>
      <c r="V153" s="4"/>
      <c r="AA153" s="26">
        <f t="shared" ca="1" si="36"/>
        <v>183.33536447087175</v>
      </c>
      <c r="AB153" s="26">
        <f t="shared" ca="1" si="37"/>
        <v>475.49538273013673</v>
      </c>
      <c r="AC153" s="26">
        <f t="shared" ca="1" si="38"/>
        <v>8.3353644708717525</v>
      </c>
      <c r="AD153" s="26">
        <f t="shared" ca="1" si="39"/>
        <v>0</v>
      </c>
      <c r="AE153" s="27">
        <f t="shared" ca="1" si="40"/>
        <v>49390.728963187925</v>
      </c>
      <c r="AF153" s="5"/>
    </row>
    <row r="154" spans="12:32" x14ac:dyDescent="0.2">
      <c r="L154" s="21">
        <v>149</v>
      </c>
      <c r="M154" s="22">
        <f t="shared" ca="1" si="33"/>
        <v>-5.4631641840980551E-2</v>
      </c>
      <c r="N154" s="22">
        <f t="shared" ca="1" si="33"/>
        <v>0.35296970718410042</v>
      </c>
      <c r="O154" s="22">
        <f t="shared" ca="1" si="34"/>
        <v>-5.4631641840980551E-2</v>
      </c>
      <c r="P154" s="24">
        <f t="shared" ca="1" si="28"/>
        <v>0.24062382250755066</v>
      </c>
      <c r="Q154" s="22">
        <f t="shared" ca="1" si="29"/>
        <v>166.67980342828648</v>
      </c>
      <c r="R154" s="22">
        <f t="shared" ca="1" si="30"/>
        <v>495.7081773459559</v>
      </c>
      <c r="S154" s="25">
        <f t="shared" ca="1" si="31"/>
        <v>9882715.8277368695</v>
      </c>
      <c r="T154" s="22">
        <f t="shared" ca="1" si="32"/>
        <v>0</v>
      </c>
      <c r="U154" s="22">
        <f t="shared" ca="1" si="35"/>
        <v>18739.906806224462</v>
      </c>
      <c r="V154" s="4"/>
      <c r="AA154" s="26">
        <f t="shared" ca="1" si="36"/>
        <v>166.67980342828648</v>
      </c>
      <c r="AB154" s="26">
        <f t="shared" ca="1" si="37"/>
        <v>495.7081773459559</v>
      </c>
      <c r="AC154" s="26">
        <f t="shared" ca="1" si="38"/>
        <v>0</v>
      </c>
      <c r="AD154" s="26">
        <f t="shared" ca="1" si="39"/>
        <v>15.708177345955903</v>
      </c>
      <c r="AE154" s="27">
        <f t="shared" ca="1" si="40"/>
        <v>-18739.906806224462</v>
      </c>
      <c r="AF154" s="5"/>
    </row>
    <row r="155" spans="12:32" x14ac:dyDescent="0.2">
      <c r="L155" s="21">
        <v>150</v>
      </c>
      <c r="M155" s="22">
        <f t="shared" ca="1" si="33"/>
        <v>-0.95886104107908843</v>
      </c>
      <c r="N155" s="22">
        <f t="shared" ca="1" si="33"/>
        <v>-0.33398871123036755</v>
      </c>
      <c r="O155" s="22">
        <f t="shared" ca="1" si="34"/>
        <v>-0.95886104107908843</v>
      </c>
      <c r="P155" s="24">
        <f t="shared" ca="1" si="28"/>
        <v>-0.86157753566126183</v>
      </c>
      <c r="Q155" s="22">
        <f t="shared" ca="1" si="29"/>
        <v>122.19772105423918</v>
      </c>
      <c r="R155" s="22">
        <f t="shared" ca="1" si="30"/>
        <v>413.04830774389586</v>
      </c>
      <c r="S155" s="25">
        <f t="shared" ca="1" si="31"/>
        <v>7765527.8823746145</v>
      </c>
      <c r="T155" s="22">
        <f t="shared" ca="1" si="32"/>
        <v>0</v>
      </c>
      <c r="U155" s="22">
        <f t="shared" ca="1" si="35"/>
        <v>-76275.993918035208</v>
      </c>
      <c r="V155" s="4"/>
      <c r="AA155" s="26">
        <f t="shared" ca="1" si="36"/>
        <v>122.19772105423918</v>
      </c>
      <c r="AB155" s="26">
        <f t="shared" ca="1" si="37"/>
        <v>413.04830774389586</v>
      </c>
      <c r="AC155" s="26">
        <f t="shared" ca="1" si="38"/>
        <v>0</v>
      </c>
      <c r="AD155" s="26">
        <f t="shared" ca="1" si="39"/>
        <v>0</v>
      </c>
      <c r="AE155" s="27">
        <f t="shared" ca="1" si="40"/>
        <v>76275.993918035208</v>
      </c>
      <c r="AF155" s="5"/>
    </row>
    <row r="156" spans="12:32" x14ac:dyDescent="0.2">
      <c r="L156" s="21">
        <v>151</v>
      </c>
      <c r="M156" s="22">
        <f t="shared" ca="1" si="33"/>
        <v>1.3957072782484408</v>
      </c>
      <c r="N156" s="22">
        <f t="shared" ca="1" si="33"/>
        <v>0.64982762316460008</v>
      </c>
      <c r="O156" s="22">
        <f t="shared" ca="1" si="34"/>
        <v>1.3957072782484408</v>
      </c>
      <c r="P156" s="24">
        <f t="shared" ca="1" si="28"/>
        <v>1.3815744688289127</v>
      </c>
      <c r="Q156" s="22">
        <f t="shared" ca="1" si="29"/>
        <v>274.23781571513143</v>
      </c>
      <c r="R156" s="22">
        <f t="shared" ca="1" si="30"/>
        <v>598.73767005065156</v>
      </c>
      <c r="S156" s="25">
        <f t="shared" ca="1" si="31"/>
        <v>13986987.159748996</v>
      </c>
      <c r="T156" s="22">
        <f t="shared" ca="1" si="32"/>
        <v>3986987.1597489957</v>
      </c>
      <c r="U156" s="22">
        <f t="shared" ca="1" si="35"/>
        <v>3912521.6930197747</v>
      </c>
      <c r="V156" s="4"/>
      <c r="AA156" s="26">
        <f t="shared" ca="1" si="36"/>
        <v>274.23781571513143</v>
      </c>
      <c r="AB156" s="26">
        <f t="shared" ca="1" si="37"/>
        <v>598.73767005065156</v>
      </c>
      <c r="AC156" s="26">
        <f t="shared" ca="1" si="38"/>
        <v>99.237815715131433</v>
      </c>
      <c r="AD156" s="26">
        <f t="shared" ca="1" si="39"/>
        <v>118.73767005065156</v>
      </c>
      <c r="AE156" s="27">
        <f t="shared" ca="1" si="40"/>
        <v>74465.466729220934</v>
      </c>
      <c r="AF156" s="5"/>
    </row>
    <row r="157" spans="12:32" x14ac:dyDescent="0.2">
      <c r="L157" s="21">
        <v>152</v>
      </c>
      <c r="M157" s="22">
        <f t="shared" ca="1" si="33"/>
        <v>-1.341315566978859</v>
      </c>
      <c r="N157" s="22">
        <f t="shared" ca="1" si="33"/>
        <v>0.86130980681570157</v>
      </c>
      <c r="O157" s="22">
        <f t="shared" ca="1" si="34"/>
        <v>-1.341315566978859</v>
      </c>
      <c r="P157" s="24">
        <f t="shared" ca="1" si="28"/>
        <v>-0.17058245987463239</v>
      </c>
      <c r="Q157" s="22">
        <f t="shared" ca="1" si="29"/>
        <v>107.16166324814074</v>
      </c>
      <c r="R157" s="22">
        <f t="shared" ca="1" si="30"/>
        <v>463.09377997153967</v>
      </c>
      <c r="S157" s="25">
        <f t="shared" ca="1" si="31"/>
        <v>7867320.6488729008</v>
      </c>
      <c r="T157" s="22">
        <f t="shared" ca="1" si="32"/>
        <v>0</v>
      </c>
      <c r="U157" s="22">
        <f t="shared" ca="1" si="35"/>
        <v>-71066.743047396711</v>
      </c>
      <c r="V157" s="4"/>
      <c r="AA157" s="26">
        <f t="shared" ca="1" si="36"/>
        <v>107.16166324814074</v>
      </c>
      <c r="AB157" s="26">
        <f t="shared" ca="1" si="37"/>
        <v>463.09377997153967</v>
      </c>
      <c r="AC157" s="26">
        <f t="shared" ca="1" si="38"/>
        <v>0</v>
      </c>
      <c r="AD157" s="26">
        <f t="shared" ca="1" si="39"/>
        <v>0</v>
      </c>
      <c r="AE157" s="27">
        <f t="shared" ca="1" si="40"/>
        <v>71066.743047396711</v>
      </c>
      <c r="AF157" s="5"/>
    </row>
    <row r="158" spans="12:32" x14ac:dyDescent="0.2">
      <c r="L158" s="21">
        <v>153</v>
      </c>
      <c r="M158" s="22">
        <f t="shared" ca="1" si="33"/>
        <v>0.34469421326657401</v>
      </c>
      <c r="N158" s="22">
        <f t="shared" ca="1" si="33"/>
        <v>1.128102684582474</v>
      </c>
      <c r="O158" s="22">
        <f t="shared" ca="1" si="34"/>
        <v>0.34469421326657401</v>
      </c>
      <c r="P158" s="24">
        <f t="shared" ca="1" si="28"/>
        <v>1.0947833940587679</v>
      </c>
      <c r="Q158" s="22">
        <f t="shared" ca="1" si="29"/>
        <v>191.17105728693352</v>
      </c>
      <c r="R158" s="22">
        <f t="shared" ca="1" si="30"/>
        <v>570.98184567737451</v>
      </c>
      <c r="S158" s="25">
        <f t="shared" ca="1" si="31"/>
        <v>11360379.495184235</v>
      </c>
      <c r="T158" s="22">
        <f t="shared" ca="1" si="32"/>
        <v>1360379.4951842353</v>
      </c>
      <c r="U158" s="22">
        <f t="shared" ca="1" si="35"/>
        <v>1242121.0522444653</v>
      </c>
      <c r="V158" s="4"/>
      <c r="AA158" s="26">
        <f t="shared" ca="1" si="36"/>
        <v>191.17105728693352</v>
      </c>
      <c r="AB158" s="26">
        <f t="shared" ca="1" si="37"/>
        <v>570.98184567737451</v>
      </c>
      <c r="AC158" s="26">
        <f t="shared" ca="1" si="38"/>
        <v>16.171057286933518</v>
      </c>
      <c r="AD158" s="26">
        <f t="shared" ca="1" si="39"/>
        <v>90.981845677374508</v>
      </c>
      <c r="AE158" s="27">
        <f t="shared" ca="1" si="40"/>
        <v>118258.44293976994</v>
      </c>
      <c r="AF158" s="5"/>
    </row>
    <row r="159" spans="12:32" x14ac:dyDescent="0.2">
      <c r="L159" s="21">
        <v>154</v>
      </c>
      <c r="M159" s="22">
        <f t="shared" ca="1" si="33"/>
        <v>-0.48013018360833992</v>
      </c>
      <c r="N159" s="22">
        <f t="shared" ca="1" si="33"/>
        <v>0.98624087001688088</v>
      </c>
      <c r="O159" s="22">
        <f t="shared" ca="1" si="34"/>
        <v>-0.48013018360833992</v>
      </c>
      <c r="P159" s="24">
        <f t="shared" ca="1" si="28"/>
        <v>0.46691175771931787</v>
      </c>
      <c r="Q159" s="22">
        <f t="shared" ca="1" si="29"/>
        <v>144.02619613102758</v>
      </c>
      <c r="R159" s="22">
        <f t="shared" ca="1" si="30"/>
        <v>514.62568156318412</v>
      </c>
      <c r="S159" s="25">
        <f t="shared" ca="1" si="31"/>
        <v>9444034.9769575298</v>
      </c>
      <c r="T159" s="22">
        <f t="shared" ca="1" si="32"/>
        <v>0</v>
      </c>
      <c r="U159" s="22">
        <f t="shared" ca="1" si="35"/>
        <v>237059.99985211407</v>
      </c>
      <c r="V159" s="4"/>
      <c r="AA159" s="26">
        <f t="shared" ca="1" si="36"/>
        <v>144.02619613102758</v>
      </c>
      <c r="AB159" s="26">
        <f t="shared" ca="1" si="37"/>
        <v>514.62568156318412</v>
      </c>
      <c r="AC159" s="26">
        <f t="shared" ca="1" si="38"/>
        <v>0</v>
      </c>
      <c r="AD159" s="26">
        <f t="shared" ca="1" si="39"/>
        <v>34.625681563184116</v>
      </c>
      <c r="AE159" s="27">
        <f t="shared" ca="1" si="40"/>
        <v>-237059.99985211407</v>
      </c>
      <c r="AF159" s="5"/>
    </row>
    <row r="160" spans="12:32" x14ac:dyDescent="0.2">
      <c r="L160" s="21">
        <v>155</v>
      </c>
      <c r="M160" s="22">
        <f t="shared" ca="1" si="33"/>
        <v>0.46487450454744905</v>
      </c>
      <c r="N160" s="22">
        <f t="shared" ca="1" si="33"/>
        <v>-0.93926547963817042</v>
      </c>
      <c r="O160" s="22">
        <f t="shared" ca="1" si="34"/>
        <v>0.46487450454744905</v>
      </c>
      <c r="P160" s="24">
        <f t="shared" ca="1" si="28"/>
        <v>-0.43989679963711587</v>
      </c>
      <c r="Q160" s="22">
        <f t="shared" ca="1" si="29"/>
        <v>199.22366551608718</v>
      </c>
      <c r="R160" s="22">
        <f t="shared" ca="1" si="30"/>
        <v>442.90529955475625</v>
      </c>
      <c r="S160" s="25">
        <f t="shared" ca="1" si="31"/>
        <v>10244304.376914294</v>
      </c>
      <c r="T160" s="22">
        <f t="shared" ca="1" si="32"/>
        <v>244304.37691429444</v>
      </c>
      <c r="U160" s="22">
        <f t="shared" ca="1" si="35"/>
        <v>553938.46941785107</v>
      </c>
      <c r="V160" s="4"/>
      <c r="AA160" s="26">
        <f t="shared" ca="1" si="36"/>
        <v>199.22366551608718</v>
      </c>
      <c r="AB160" s="26">
        <f t="shared" ca="1" si="37"/>
        <v>442.90529955475625</v>
      </c>
      <c r="AC160" s="26">
        <f t="shared" ca="1" si="38"/>
        <v>24.223665516087181</v>
      </c>
      <c r="AD160" s="26">
        <f t="shared" ca="1" si="39"/>
        <v>0</v>
      </c>
      <c r="AE160" s="27">
        <f t="shared" ca="1" si="40"/>
        <v>-309634.09250355663</v>
      </c>
      <c r="AF160" s="5"/>
    </row>
    <row r="161" spans="12:32" x14ac:dyDescent="0.2">
      <c r="L161" s="21">
        <v>156</v>
      </c>
      <c r="M161" s="22">
        <f t="shared" ca="1" si="33"/>
        <v>-5.9698986254470773E-3</v>
      </c>
      <c r="N161" s="22">
        <f t="shared" ca="1" si="33"/>
        <v>1.4309831744329331</v>
      </c>
      <c r="O161" s="22">
        <f t="shared" ca="1" si="34"/>
        <v>-5.9698986254470773E-3</v>
      </c>
      <c r="P161" s="24">
        <f t="shared" ca="1" si="28"/>
        <v>1.1107047086745931</v>
      </c>
      <c r="Q161" s="22">
        <f t="shared" ca="1" si="29"/>
        <v>169.48778585474088</v>
      </c>
      <c r="R161" s="22">
        <f t="shared" ca="1" si="30"/>
        <v>572.48842444806928</v>
      </c>
      <c r="S161" s="25">
        <f t="shared" ca="1" si="31"/>
        <v>10766481.227728266</v>
      </c>
      <c r="T161" s="22">
        <f t="shared" ca="1" si="32"/>
        <v>766481.22772826627</v>
      </c>
      <c r="U161" s="22">
        <f t="shared" ca="1" si="35"/>
        <v>798917.05602071097</v>
      </c>
      <c r="V161" s="4"/>
      <c r="AA161" s="26">
        <f t="shared" ca="1" si="36"/>
        <v>169.48778585474088</v>
      </c>
      <c r="AB161" s="26">
        <f t="shared" ca="1" si="37"/>
        <v>572.48842444806928</v>
      </c>
      <c r="AC161" s="26">
        <f t="shared" ca="1" si="38"/>
        <v>0</v>
      </c>
      <c r="AD161" s="26">
        <f t="shared" ca="1" si="39"/>
        <v>92.488424448069281</v>
      </c>
      <c r="AE161" s="27">
        <f t="shared" ca="1" si="40"/>
        <v>-32435.828292444698</v>
      </c>
      <c r="AF161" s="5"/>
    </row>
    <row r="162" spans="12:32" x14ac:dyDescent="0.2">
      <c r="L162" s="21">
        <v>157</v>
      </c>
      <c r="M162" s="22">
        <f t="shared" ca="1" si="33"/>
        <v>-1.7763700133957168</v>
      </c>
      <c r="N162" s="22">
        <f t="shared" ca="1" si="33"/>
        <v>-0.98457595999616099</v>
      </c>
      <c r="O162" s="22">
        <f t="shared" ca="1" si="34"/>
        <v>-1.7763700133957168</v>
      </c>
      <c r="P162" s="24">
        <f t="shared" ca="1" si="28"/>
        <v>-1.8810556920892416</v>
      </c>
      <c r="Q162" s="22">
        <f t="shared" ca="1" si="29"/>
        <v>92.29393846957646</v>
      </c>
      <c r="R162" s="22">
        <f t="shared" ca="1" si="30"/>
        <v>348.91663871835584</v>
      </c>
      <c r="S162" s="25">
        <f t="shared" ca="1" si="31"/>
        <v>6252465.1689333571</v>
      </c>
      <c r="T162" s="22">
        <f t="shared" ca="1" si="32"/>
        <v>0</v>
      </c>
      <c r="U162" s="22">
        <f t="shared" ca="1" si="35"/>
        <v>-27985.81227910184</v>
      </c>
      <c r="V162" s="4"/>
      <c r="AA162" s="26">
        <f t="shared" ca="1" si="36"/>
        <v>92.29393846957646</v>
      </c>
      <c r="AB162" s="26">
        <f t="shared" ca="1" si="37"/>
        <v>348.91663871835584</v>
      </c>
      <c r="AC162" s="26">
        <f t="shared" ca="1" si="38"/>
        <v>0</v>
      </c>
      <c r="AD162" s="26">
        <f t="shared" ca="1" si="39"/>
        <v>0</v>
      </c>
      <c r="AE162" s="27">
        <f t="shared" ca="1" si="40"/>
        <v>27985.81227910184</v>
      </c>
      <c r="AF162" s="5"/>
    </row>
    <row r="163" spans="12:32" x14ac:dyDescent="0.2">
      <c r="L163" s="21">
        <v>158</v>
      </c>
      <c r="M163" s="22">
        <f t="shared" ca="1" si="33"/>
        <v>0.51164207027358954</v>
      </c>
      <c r="N163" s="22">
        <f t="shared" ca="1" si="33"/>
        <v>-0.37874845588651718</v>
      </c>
      <c r="O163" s="22">
        <f t="shared" ca="1" si="34"/>
        <v>0.51164207027358954</v>
      </c>
      <c r="P163" s="24">
        <f t="shared" ca="1" si="28"/>
        <v>2.5969775547507068E-2</v>
      </c>
      <c r="Q163" s="22">
        <f t="shared" ca="1" si="29"/>
        <v>202.44820603968208</v>
      </c>
      <c r="R163" s="22">
        <f t="shared" ca="1" si="30"/>
        <v>478.40636001406978</v>
      </c>
      <c r="S163" s="25">
        <f t="shared" ca="1" si="31"/>
        <v>10707094.12309126</v>
      </c>
      <c r="T163" s="22">
        <f t="shared" ca="1" si="32"/>
        <v>707094.12309125997</v>
      </c>
      <c r="U163" s="22">
        <f t="shared" ca="1" si="35"/>
        <v>638380.07198102539</v>
      </c>
      <c r="V163" s="4"/>
      <c r="AA163" s="26">
        <f t="shared" ca="1" si="36"/>
        <v>202.44820603968208</v>
      </c>
      <c r="AB163" s="26">
        <f t="shared" ca="1" si="37"/>
        <v>478.40636001406978</v>
      </c>
      <c r="AC163" s="26">
        <f t="shared" ca="1" si="38"/>
        <v>27.448206039682077</v>
      </c>
      <c r="AD163" s="26">
        <f t="shared" ca="1" si="39"/>
        <v>0</v>
      </c>
      <c r="AE163" s="27">
        <f t="shared" ca="1" si="40"/>
        <v>68714.051110234635</v>
      </c>
      <c r="AF163" s="5"/>
    </row>
    <row r="164" spans="12:32" x14ac:dyDescent="0.2">
      <c r="L164" s="21">
        <v>159</v>
      </c>
      <c r="M164" s="22">
        <f t="shared" ca="1" si="33"/>
        <v>1.4542358371683237</v>
      </c>
      <c r="N164" s="22">
        <f t="shared" ca="1" si="33"/>
        <v>0.19194238307640504</v>
      </c>
      <c r="O164" s="22">
        <f t="shared" ca="1" si="34"/>
        <v>1.4542358371683237</v>
      </c>
      <c r="P164" s="24">
        <f t="shared" ca="1" si="28"/>
        <v>1.0616868754658477</v>
      </c>
      <c r="Q164" s="22">
        <f t="shared" ca="1" si="29"/>
        <v>279.80398920167153</v>
      </c>
      <c r="R164" s="22">
        <f t="shared" ca="1" si="30"/>
        <v>567.86271212354495</v>
      </c>
      <c r="S164" s="25">
        <f t="shared" ca="1" si="31"/>
        <v>13819865.516851598</v>
      </c>
      <c r="T164" s="22">
        <f t="shared" ca="1" si="32"/>
        <v>3819865.5168515984</v>
      </c>
      <c r="U164" s="22">
        <f t="shared" ca="1" si="35"/>
        <v>3757498.6394503489</v>
      </c>
      <c r="V164" s="4"/>
      <c r="AA164" s="26">
        <f t="shared" ca="1" si="36"/>
        <v>279.80398920167153</v>
      </c>
      <c r="AB164" s="26">
        <f t="shared" ca="1" si="37"/>
        <v>567.86271212354495</v>
      </c>
      <c r="AC164" s="26">
        <f t="shared" ca="1" si="38"/>
        <v>104.80398920167153</v>
      </c>
      <c r="AD164" s="26">
        <f t="shared" ca="1" si="39"/>
        <v>87.862712123544952</v>
      </c>
      <c r="AE164" s="27">
        <f t="shared" ca="1" si="40"/>
        <v>62366.877401249483</v>
      </c>
      <c r="AF164" s="5"/>
    </row>
    <row r="165" spans="12:32" x14ac:dyDescent="0.2">
      <c r="L165" s="21">
        <v>160</v>
      </c>
      <c r="M165" s="22">
        <f t="shared" ca="1" si="33"/>
        <v>-1.6339673710305036</v>
      </c>
      <c r="N165" s="22">
        <f t="shared" ca="1" si="33"/>
        <v>0.42233078726064582</v>
      </c>
      <c r="O165" s="22">
        <f t="shared" ca="1" si="34"/>
        <v>-1.6339673710305036</v>
      </c>
      <c r="P165" s="24">
        <f t="shared" ca="1" si="28"/>
        <v>-0.69603168320257947</v>
      </c>
      <c r="Q165" s="22">
        <f t="shared" ca="1" si="29"/>
        <v>96.918190709728535</v>
      </c>
      <c r="R165" s="22">
        <f t="shared" ca="1" si="30"/>
        <v>424.52193317394534</v>
      </c>
      <c r="S165" s="25">
        <f t="shared" ca="1" si="31"/>
        <v>7174984.5899054417</v>
      </c>
      <c r="T165" s="22">
        <f t="shared" ca="1" si="32"/>
        <v>0</v>
      </c>
      <c r="U165" s="22">
        <f t="shared" ca="1" si="35"/>
        <v>-50677.019339083054</v>
      </c>
      <c r="V165" s="4"/>
      <c r="AA165" s="26">
        <f t="shared" ca="1" si="36"/>
        <v>96.918190709728535</v>
      </c>
      <c r="AB165" s="26">
        <f t="shared" ca="1" si="37"/>
        <v>424.52193317394534</v>
      </c>
      <c r="AC165" s="26">
        <f t="shared" ca="1" si="38"/>
        <v>0</v>
      </c>
      <c r="AD165" s="26">
        <f t="shared" ca="1" si="39"/>
        <v>0</v>
      </c>
      <c r="AE165" s="27">
        <f t="shared" ca="1" si="40"/>
        <v>50677.019339083054</v>
      </c>
      <c r="AF165" s="5"/>
    </row>
    <row r="166" spans="12:32" x14ac:dyDescent="0.2">
      <c r="L166" s="21">
        <v>161</v>
      </c>
      <c r="M166" s="22">
        <f t="shared" ca="1" si="33"/>
        <v>1.0721815280010809</v>
      </c>
      <c r="N166" s="22">
        <f t="shared" ca="1" si="33"/>
        <v>-0.1467359658820781</v>
      </c>
      <c r="O166" s="22">
        <f t="shared" ca="1" si="34"/>
        <v>1.0721815280010809</v>
      </c>
      <c r="P166" s="24">
        <f t="shared" ca="1" si="28"/>
        <v>0.55827206326138745</v>
      </c>
      <c r="Q166" s="22">
        <f t="shared" ca="1" si="29"/>
        <v>245.40867639129596</v>
      </c>
      <c r="R166" s="22">
        <f t="shared" ca="1" si="30"/>
        <v>522.46638219795818</v>
      </c>
      <c r="S166" s="25">
        <f t="shared" ca="1" si="31"/>
        <v>12376893.780969456</v>
      </c>
      <c r="T166" s="22">
        <f t="shared" ca="1" si="32"/>
        <v>2376893.7809694558</v>
      </c>
      <c r="U166" s="22">
        <f t="shared" ca="1" si="35"/>
        <v>2305884.8840596918</v>
      </c>
      <c r="V166" s="4"/>
      <c r="AA166" s="26">
        <f t="shared" ca="1" si="36"/>
        <v>245.40867639129596</v>
      </c>
      <c r="AB166" s="26">
        <f t="shared" ca="1" si="37"/>
        <v>522.46638219795818</v>
      </c>
      <c r="AC166" s="26">
        <f t="shared" ca="1" si="38"/>
        <v>70.408676391295955</v>
      </c>
      <c r="AD166" s="26">
        <f t="shared" ca="1" si="39"/>
        <v>42.466382197958183</v>
      </c>
      <c r="AE166" s="27">
        <f t="shared" ca="1" si="40"/>
        <v>71008.896909764037</v>
      </c>
      <c r="AF166" s="5"/>
    </row>
    <row r="167" spans="12:32" x14ac:dyDescent="0.2">
      <c r="L167" s="21">
        <v>162</v>
      </c>
      <c r="M167" s="22">
        <f t="shared" ca="1" si="33"/>
        <v>-0.25858753846885846</v>
      </c>
      <c r="N167" s="22">
        <f t="shared" ca="1" si="33"/>
        <v>1.3126811884888863</v>
      </c>
      <c r="O167" s="22">
        <f t="shared" ca="1" si="34"/>
        <v>-0.25858753846885846</v>
      </c>
      <c r="P167" s="24">
        <f t="shared" ca="1" si="28"/>
        <v>0.86011103772402975</v>
      </c>
      <c r="Q167" s="22">
        <f t="shared" ca="1" si="29"/>
        <v>155.40798166605185</v>
      </c>
      <c r="R167" s="22">
        <f t="shared" ca="1" si="30"/>
        <v>549.23001558592853</v>
      </c>
      <c r="S167" s="25">
        <f t="shared" ca="1" si="31"/>
        <v>10126790.651857749</v>
      </c>
      <c r="T167" s="22">
        <f t="shared" ca="1" si="32"/>
        <v>126790.65185774863</v>
      </c>
      <c r="U167" s="22">
        <f t="shared" ca="1" si="35"/>
        <v>577372.33579272893</v>
      </c>
      <c r="V167" s="4"/>
      <c r="AA167" s="26">
        <f t="shared" ca="1" si="36"/>
        <v>155.40798166605185</v>
      </c>
      <c r="AB167" s="26">
        <f t="shared" ca="1" si="37"/>
        <v>549.23001558592853</v>
      </c>
      <c r="AC167" s="26">
        <f t="shared" ca="1" si="38"/>
        <v>0</v>
      </c>
      <c r="AD167" s="26">
        <f t="shared" ca="1" si="39"/>
        <v>69.230015585928527</v>
      </c>
      <c r="AE167" s="27">
        <f t="shared" ca="1" si="40"/>
        <v>-450581.68393498036</v>
      </c>
      <c r="AF167" s="5"/>
    </row>
    <row r="168" spans="12:32" x14ac:dyDescent="0.2">
      <c r="L168" s="21">
        <v>163</v>
      </c>
      <c r="M168" s="22">
        <f t="shared" ca="1" si="33"/>
        <v>1.102561879256309</v>
      </c>
      <c r="N168" s="22">
        <f t="shared" ca="1" si="33"/>
        <v>0.88388529054745479</v>
      </c>
      <c r="O168" s="22">
        <f t="shared" ca="1" si="34"/>
        <v>1.102561879256309</v>
      </c>
      <c r="P168" s="24">
        <f t="shared" ca="1" si="28"/>
        <v>1.3799764885865871</v>
      </c>
      <c r="Q168" s="22">
        <f t="shared" ca="1" si="29"/>
        <v>247.98168058947778</v>
      </c>
      <c r="R168" s="22">
        <f t="shared" ca="1" si="30"/>
        <v>598.5793379960752</v>
      </c>
      <c r="S168" s="25">
        <f t="shared" ca="1" si="31"/>
        <v>13247057.515689798</v>
      </c>
      <c r="T168" s="22">
        <f t="shared" ca="1" si="32"/>
        <v>3247057.5156897977</v>
      </c>
      <c r="U168" s="22">
        <f t="shared" ca="1" si="35"/>
        <v>3156338.0338140856</v>
      </c>
      <c r="V168" s="4"/>
      <c r="AA168" s="26">
        <f t="shared" ca="1" si="36"/>
        <v>247.98168058947778</v>
      </c>
      <c r="AB168" s="26">
        <f t="shared" ca="1" si="37"/>
        <v>598.5793379960752</v>
      </c>
      <c r="AC168" s="26">
        <f t="shared" ca="1" si="38"/>
        <v>72.981680589477776</v>
      </c>
      <c r="AD168" s="26">
        <f t="shared" ca="1" si="39"/>
        <v>118.5793379960752</v>
      </c>
      <c r="AE168" s="27">
        <f t="shared" ca="1" si="40"/>
        <v>90719.481875712052</v>
      </c>
      <c r="AF168" s="5"/>
    </row>
    <row r="169" spans="12:32" x14ac:dyDescent="0.2">
      <c r="L169" s="21">
        <v>164</v>
      </c>
      <c r="M169" s="22">
        <f t="shared" ca="1" si="33"/>
        <v>0.23999689030578955</v>
      </c>
      <c r="N169" s="22">
        <f t="shared" ca="1" si="33"/>
        <v>-0.62481082016055367</v>
      </c>
      <c r="O169" s="22">
        <f t="shared" ca="1" si="34"/>
        <v>0.23999689030578955</v>
      </c>
      <c r="P169" s="24">
        <f t="shared" ca="1" si="28"/>
        <v>-0.33605911018750345</v>
      </c>
      <c r="Q169" s="22">
        <f t="shared" ca="1" si="29"/>
        <v>184.42162982297094</v>
      </c>
      <c r="R169" s="22">
        <f t="shared" ca="1" si="30"/>
        <v>450.58282749060959</v>
      </c>
      <c r="S169" s="25">
        <f t="shared" ca="1" si="31"/>
        <v>9908576.5851188675</v>
      </c>
      <c r="T169" s="22">
        <f t="shared" ca="1" si="32"/>
        <v>0</v>
      </c>
      <c r="U169" s="22">
        <f t="shared" ca="1" si="35"/>
        <v>126767.22815738077</v>
      </c>
      <c r="V169" s="4"/>
      <c r="AA169" s="26">
        <f t="shared" ca="1" si="36"/>
        <v>184.42162982297094</v>
      </c>
      <c r="AB169" s="26">
        <f t="shared" ca="1" si="37"/>
        <v>450.58282749060959</v>
      </c>
      <c r="AC169" s="26">
        <f t="shared" ca="1" si="38"/>
        <v>9.4216298229709423</v>
      </c>
      <c r="AD169" s="26">
        <f t="shared" ca="1" si="39"/>
        <v>0</v>
      </c>
      <c r="AE169" s="27">
        <f t="shared" ca="1" si="40"/>
        <v>-126767.22815738077</v>
      </c>
      <c r="AF169" s="5"/>
    </row>
    <row r="170" spans="12:32" x14ac:dyDescent="0.2">
      <c r="L170" s="21">
        <v>165</v>
      </c>
      <c r="M170" s="22">
        <f t="shared" ca="1" si="33"/>
        <v>-0.59436894080353098</v>
      </c>
      <c r="N170" s="22">
        <f t="shared" ca="1" si="33"/>
        <v>-1.8141721375742805</v>
      </c>
      <c r="O170" s="22">
        <f t="shared" ca="1" si="34"/>
        <v>-0.59436894080353098</v>
      </c>
      <c r="P170" s="24">
        <f t="shared" ca="1" si="28"/>
        <v>-1.7857082673968447</v>
      </c>
      <c r="Q170" s="22">
        <f t="shared" ca="1" si="29"/>
        <v>138.48686508265729</v>
      </c>
      <c r="R170" s="22">
        <f t="shared" ca="1" si="30"/>
        <v>354.46647517636387</v>
      </c>
      <c r="S170" s="25">
        <f t="shared" ca="1" si="31"/>
        <v>7609491.2651928039</v>
      </c>
      <c r="T170" s="22">
        <f t="shared" ca="1" si="32"/>
        <v>0</v>
      </c>
      <c r="U170" s="22">
        <f t="shared" ca="1" si="35"/>
        <v>-80907.608307500021</v>
      </c>
      <c r="V170" s="4"/>
      <c r="AA170" s="26">
        <f t="shared" ca="1" si="36"/>
        <v>138.48686508265729</v>
      </c>
      <c r="AB170" s="26">
        <f t="shared" ca="1" si="37"/>
        <v>354.46647517636387</v>
      </c>
      <c r="AC170" s="26">
        <f t="shared" ca="1" si="38"/>
        <v>0</v>
      </c>
      <c r="AD170" s="26">
        <f t="shared" ca="1" si="39"/>
        <v>0</v>
      </c>
      <c r="AE170" s="27">
        <f t="shared" ca="1" si="40"/>
        <v>80907.608307500021</v>
      </c>
      <c r="AF170" s="5"/>
    </row>
    <row r="171" spans="12:32" x14ac:dyDescent="0.2">
      <c r="L171" s="21">
        <v>166</v>
      </c>
      <c r="M171" s="22">
        <f t="shared" ca="1" si="33"/>
        <v>0.34628677341951497</v>
      </c>
      <c r="N171" s="22">
        <f t="shared" ca="1" si="33"/>
        <v>0.34029335809287148</v>
      </c>
      <c r="O171" s="22">
        <f t="shared" ca="1" si="34"/>
        <v>0.34628677341951497</v>
      </c>
      <c r="P171" s="24">
        <f t="shared" ca="1" si="28"/>
        <v>0.482236588754416</v>
      </c>
      <c r="Q171" s="22">
        <f t="shared" ca="1" si="29"/>
        <v>191.27560816794193</v>
      </c>
      <c r="R171" s="22">
        <f t="shared" ca="1" si="30"/>
        <v>515.93262358644779</v>
      </c>
      <c r="S171" s="25">
        <f t="shared" ca="1" si="31"/>
        <v>10786293.310899336</v>
      </c>
      <c r="T171" s="22">
        <f t="shared" ca="1" si="32"/>
        <v>786293.31089933589</v>
      </c>
      <c r="U171" s="22">
        <f t="shared" ca="1" si="35"/>
        <v>683510.75368434319</v>
      </c>
      <c r="V171" s="4"/>
      <c r="AA171" s="26">
        <f t="shared" ca="1" si="36"/>
        <v>191.27560816794193</v>
      </c>
      <c r="AB171" s="26">
        <f t="shared" ca="1" si="37"/>
        <v>515.93262358644779</v>
      </c>
      <c r="AC171" s="26">
        <f t="shared" ca="1" si="38"/>
        <v>16.275608167941925</v>
      </c>
      <c r="AD171" s="26">
        <f t="shared" ca="1" si="39"/>
        <v>35.932623586447789</v>
      </c>
      <c r="AE171" s="27">
        <f t="shared" ca="1" si="40"/>
        <v>102782.5572149927</v>
      </c>
      <c r="AF171" s="5"/>
    </row>
    <row r="172" spans="12:32" x14ac:dyDescent="0.2">
      <c r="L172" s="21">
        <v>167</v>
      </c>
      <c r="M172" s="22">
        <f t="shared" ca="1" si="33"/>
        <v>-0.1757023991369446</v>
      </c>
      <c r="N172" s="22">
        <f t="shared" ca="1" si="33"/>
        <v>0.70521191145441897</v>
      </c>
      <c r="O172" s="22">
        <f t="shared" ca="1" si="34"/>
        <v>-0.1757023991369446</v>
      </c>
      <c r="P172" s="24">
        <f t="shared" ca="1" si="28"/>
        <v>0.43900563445550728</v>
      </c>
      <c r="Q172" s="22">
        <f t="shared" ca="1" si="29"/>
        <v>159.89372765466155</v>
      </c>
      <c r="R172" s="22">
        <f t="shared" ca="1" si="30"/>
        <v>512.25427124896373</v>
      </c>
      <c r="S172" s="25">
        <f t="shared" ca="1" si="31"/>
        <v>9865341.1054254118</v>
      </c>
      <c r="T172" s="22">
        <f t="shared" ca="1" si="32"/>
        <v>0</v>
      </c>
      <c r="U172" s="22">
        <f t="shared" ca="1" si="35"/>
        <v>195129.63799650612</v>
      </c>
      <c r="V172" s="4"/>
      <c r="AA172" s="26">
        <f t="shared" ca="1" si="36"/>
        <v>159.89372765466155</v>
      </c>
      <c r="AB172" s="26">
        <f t="shared" ca="1" si="37"/>
        <v>512.25427124896373</v>
      </c>
      <c r="AC172" s="26">
        <f t="shared" ca="1" si="38"/>
        <v>0</v>
      </c>
      <c r="AD172" s="26">
        <f t="shared" ca="1" si="39"/>
        <v>32.254271248963732</v>
      </c>
      <c r="AE172" s="27">
        <f t="shared" ca="1" si="40"/>
        <v>-195129.63799650612</v>
      </c>
      <c r="AF172" s="5"/>
    </row>
    <row r="173" spans="12:32" x14ac:dyDescent="0.2">
      <c r="L173" s="21">
        <v>168</v>
      </c>
      <c r="M173" s="22">
        <f t="shared" ca="1" si="33"/>
        <v>1.0311050699855862</v>
      </c>
      <c r="N173" s="22">
        <f t="shared" ca="1" si="33"/>
        <v>0.18953008978703692</v>
      </c>
      <c r="O173" s="22">
        <f t="shared" ca="1" si="34"/>
        <v>1.0311050699855862</v>
      </c>
      <c r="P173" s="24">
        <f t="shared" ca="1" si="28"/>
        <v>0.7943898790267172</v>
      </c>
      <c r="Q173" s="22">
        <f t="shared" ca="1" si="29"/>
        <v>241.97218511651187</v>
      </c>
      <c r="R173" s="22">
        <f t="shared" ca="1" si="30"/>
        <v>543.28821713792263</v>
      </c>
      <c r="S173" s="25">
        <f t="shared" ca="1" si="31"/>
        <v>12498520.993145786</v>
      </c>
      <c r="T173" s="22">
        <f t="shared" ca="1" si="32"/>
        <v>2498520.9931457862</v>
      </c>
      <c r="U173" s="22">
        <f t="shared" ca="1" si="35"/>
        <v>2419549.858369614</v>
      </c>
      <c r="V173" s="4"/>
      <c r="AA173" s="26">
        <f t="shared" ca="1" si="36"/>
        <v>241.97218511651187</v>
      </c>
      <c r="AB173" s="26">
        <f t="shared" ca="1" si="37"/>
        <v>543.28821713792263</v>
      </c>
      <c r="AC173" s="26">
        <f t="shared" ca="1" si="38"/>
        <v>66.972185116511866</v>
      </c>
      <c r="AD173" s="26">
        <f t="shared" ca="1" si="39"/>
        <v>63.288217137922629</v>
      </c>
      <c r="AE173" s="27">
        <f t="shared" ca="1" si="40"/>
        <v>78971.134776172228</v>
      </c>
      <c r="AF173" s="5"/>
    </row>
    <row r="174" spans="12:32" x14ac:dyDescent="0.2">
      <c r="L174" s="21">
        <v>169</v>
      </c>
      <c r="M174" s="22">
        <f t="shared" ca="1" si="33"/>
        <v>1.7154658485536798</v>
      </c>
      <c r="N174" s="22">
        <f t="shared" ca="1" si="33"/>
        <v>2.2863575723209291</v>
      </c>
      <c r="O174" s="22">
        <f t="shared" ca="1" si="34"/>
        <v>1.7154658485536798</v>
      </c>
      <c r="P174" s="24">
        <f t="shared" ca="1" si="28"/>
        <v>2.8566794897110572</v>
      </c>
      <c r="Q174" s="22">
        <f t="shared" ca="1" si="29"/>
        <v>306.05754175666715</v>
      </c>
      <c r="R174" s="22">
        <f t="shared" ca="1" si="30"/>
        <v>764.30340916174748</v>
      </c>
      <c r="S174" s="25">
        <f t="shared" ca="1" si="31"/>
        <v>16617154.293947402</v>
      </c>
      <c r="T174" s="22">
        <f t="shared" ca="1" si="32"/>
        <v>6617154.2939474024</v>
      </c>
      <c r="U174" s="22">
        <f t="shared" ca="1" si="35"/>
        <v>6516090.7350272061</v>
      </c>
      <c r="V174" s="4"/>
      <c r="AA174" s="26">
        <f t="shared" ca="1" si="36"/>
        <v>306.05754175666715</v>
      </c>
      <c r="AB174" s="26">
        <f t="shared" ca="1" si="37"/>
        <v>764.30340916174748</v>
      </c>
      <c r="AC174" s="26">
        <f t="shared" ca="1" si="38"/>
        <v>131.05754175666715</v>
      </c>
      <c r="AD174" s="26">
        <f t="shared" ca="1" si="39"/>
        <v>284.30340916174748</v>
      </c>
      <c r="AE174" s="27">
        <f t="shared" ca="1" si="40"/>
        <v>101063.55892019626</v>
      </c>
      <c r="AF174" s="5"/>
    </row>
    <row r="175" spans="12:32" x14ac:dyDescent="0.2">
      <c r="L175" s="21">
        <v>170</v>
      </c>
      <c r="M175" s="22">
        <f t="shared" ca="1" si="33"/>
        <v>1.7182754055602181</v>
      </c>
      <c r="N175" s="22">
        <f t="shared" ca="1" si="33"/>
        <v>0.13126579619531722</v>
      </c>
      <c r="O175" s="22">
        <f t="shared" ca="1" si="34"/>
        <v>1.7182754055602181</v>
      </c>
      <c r="P175" s="24">
        <f t="shared" ca="1" si="28"/>
        <v>1.1800567251037604</v>
      </c>
      <c r="Q175" s="22">
        <f t="shared" ca="1" si="29"/>
        <v>306.35289475346082</v>
      </c>
      <c r="R175" s="22">
        <f t="shared" ca="1" si="30"/>
        <v>579.0974731973505</v>
      </c>
      <c r="S175" s="25">
        <f t="shared" ca="1" si="31"/>
        <v>14684130.40873244</v>
      </c>
      <c r="T175" s="22">
        <f t="shared" ca="1" si="32"/>
        <v>4684130.4087324403</v>
      </c>
      <c r="U175" s="22">
        <f t="shared" ca="1" si="35"/>
        <v>4635098.4443986649</v>
      </c>
      <c r="V175" s="4"/>
      <c r="AA175" s="26">
        <f t="shared" ca="1" si="36"/>
        <v>306.35289475346082</v>
      </c>
      <c r="AB175" s="26">
        <f t="shared" ca="1" si="37"/>
        <v>579.0974731973505</v>
      </c>
      <c r="AC175" s="26">
        <f t="shared" ca="1" si="38"/>
        <v>131.35289475346082</v>
      </c>
      <c r="AD175" s="26">
        <f t="shared" ca="1" si="39"/>
        <v>99.097473197350496</v>
      </c>
      <c r="AE175" s="27">
        <f t="shared" ca="1" si="40"/>
        <v>49031.964333775453</v>
      </c>
      <c r="AF175" s="5"/>
    </row>
    <row r="176" spans="12:32" x14ac:dyDescent="0.2">
      <c r="L176" s="21">
        <v>171</v>
      </c>
      <c r="M176" s="22">
        <f t="shared" ca="1" si="33"/>
        <v>1.1182865124296355</v>
      </c>
      <c r="N176" s="22">
        <f t="shared" ca="1" si="33"/>
        <v>-0.14505723180479535</v>
      </c>
      <c r="O176" s="22">
        <f t="shared" ca="1" si="34"/>
        <v>1.1182865124296355</v>
      </c>
      <c r="P176" s="24">
        <f t="shared" ca="1" si="28"/>
        <v>0.58849985087485601</v>
      </c>
      <c r="Q176" s="22">
        <f t="shared" ca="1" si="29"/>
        <v>249.32402479907711</v>
      </c>
      <c r="R176" s="22">
        <f t="shared" ca="1" si="30"/>
        <v>525.08679569547166</v>
      </c>
      <c r="S176" s="25">
        <f t="shared" ca="1" si="31"/>
        <v>12514452.721780384</v>
      </c>
      <c r="T176" s="22">
        <f t="shared" ca="1" si="32"/>
        <v>2514452.721780384</v>
      </c>
      <c r="U176" s="22">
        <f t="shared" ca="1" si="35"/>
        <v>2445140.6714661857</v>
      </c>
      <c r="V176" s="4"/>
      <c r="AA176" s="26">
        <f t="shared" ca="1" si="36"/>
        <v>249.32402479907711</v>
      </c>
      <c r="AB176" s="26">
        <f t="shared" ca="1" si="37"/>
        <v>525.08679569547166</v>
      </c>
      <c r="AC176" s="26">
        <f t="shared" ca="1" si="38"/>
        <v>74.324024799077108</v>
      </c>
      <c r="AD176" s="26">
        <f t="shared" ca="1" si="39"/>
        <v>45.086795695471665</v>
      </c>
      <c r="AE176" s="27">
        <f t="shared" ca="1" si="40"/>
        <v>69312.050314198248</v>
      </c>
      <c r="AF176" s="5"/>
    </row>
    <row r="177" spans="12:32" x14ac:dyDescent="0.2">
      <c r="L177" s="21">
        <v>172</v>
      </c>
      <c r="M177" s="22">
        <f t="shared" ca="1" si="33"/>
        <v>-0.42111994978117157</v>
      </c>
      <c r="N177" s="22">
        <f t="shared" ca="1" si="33"/>
        <v>-0.17343632690658428</v>
      </c>
      <c r="O177" s="22">
        <f t="shared" ca="1" si="34"/>
        <v>-0.42111994978117157</v>
      </c>
      <c r="P177" s="24">
        <f t="shared" ca="1" si="28"/>
        <v>-0.39922915532818687</v>
      </c>
      <c r="Q177" s="22">
        <f t="shared" ca="1" si="29"/>
        <v>146.97378170070877</v>
      </c>
      <c r="R177" s="22">
        <f t="shared" ca="1" si="30"/>
        <v>445.89646598628343</v>
      </c>
      <c r="S177" s="25">
        <f t="shared" ca="1" si="31"/>
        <v>8806495.550328752</v>
      </c>
      <c r="T177" s="22">
        <f t="shared" ca="1" si="32"/>
        <v>0</v>
      </c>
      <c r="U177" s="22">
        <f t="shared" ca="1" si="35"/>
        <v>-111584.09014163131</v>
      </c>
      <c r="V177" s="4"/>
      <c r="AA177" s="26">
        <f t="shared" ca="1" si="36"/>
        <v>146.97378170070877</v>
      </c>
      <c r="AB177" s="26">
        <f t="shared" ca="1" si="37"/>
        <v>445.89646598628343</v>
      </c>
      <c r="AC177" s="26">
        <f t="shared" ca="1" si="38"/>
        <v>0</v>
      </c>
      <c r="AD177" s="26">
        <f t="shared" ca="1" si="39"/>
        <v>0</v>
      </c>
      <c r="AE177" s="27">
        <f t="shared" ca="1" si="40"/>
        <v>111584.09014163131</v>
      </c>
      <c r="AF177" s="5"/>
    </row>
    <row r="178" spans="12:32" x14ac:dyDescent="0.2">
      <c r="L178" s="21">
        <v>173</v>
      </c>
      <c r="M178" s="22">
        <f t="shared" ca="1" si="33"/>
        <v>-1.5245738199875398</v>
      </c>
      <c r="N178" s="22">
        <f t="shared" ca="1" si="33"/>
        <v>0.52466768458710211</v>
      </c>
      <c r="O178" s="22">
        <f t="shared" ca="1" si="34"/>
        <v>-1.5245738199875398</v>
      </c>
      <c r="P178" s="24">
        <f t="shared" ca="1" si="28"/>
        <v>-0.54771215582855337</v>
      </c>
      <c r="Q178" s="22">
        <f t="shared" ca="1" si="29"/>
        <v>100.62729261881792</v>
      </c>
      <c r="R178" s="22">
        <f t="shared" ca="1" si="30"/>
        <v>435.07207251883165</v>
      </c>
      <c r="S178" s="25">
        <f t="shared" ca="1" si="31"/>
        <v>7389863.6779983155</v>
      </c>
      <c r="T178" s="22">
        <f t="shared" ca="1" si="32"/>
        <v>0</v>
      </c>
      <c r="U178" s="22">
        <f t="shared" ca="1" si="35"/>
        <v>-57268.219316592527</v>
      </c>
      <c r="V178" s="4"/>
      <c r="AA178" s="26">
        <f t="shared" ca="1" si="36"/>
        <v>100.62729261881792</v>
      </c>
      <c r="AB178" s="26">
        <f t="shared" ca="1" si="37"/>
        <v>435.07207251883165</v>
      </c>
      <c r="AC178" s="26">
        <f t="shared" ca="1" si="38"/>
        <v>0</v>
      </c>
      <c r="AD178" s="26">
        <f t="shared" ca="1" si="39"/>
        <v>0</v>
      </c>
      <c r="AE178" s="27">
        <f t="shared" ca="1" si="40"/>
        <v>57268.219316592527</v>
      </c>
      <c r="AF178" s="5"/>
    </row>
    <row r="179" spans="12:32" x14ac:dyDescent="0.2">
      <c r="L179" s="21">
        <v>174</v>
      </c>
      <c r="M179" s="22">
        <f t="shared" ca="1" si="33"/>
        <v>-2.1755347179132922</v>
      </c>
      <c r="N179" s="22">
        <f t="shared" ca="1" si="33"/>
        <v>0.34889353917295712</v>
      </c>
      <c r="O179" s="22">
        <f t="shared" ca="1" si="34"/>
        <v>-2.1755347179132922</v>
      </c>
      <c r="P179" s="24">
        <f t="shared" ca="1" si="28"/>
        <v>-1.0929349146782397</v>
      </c>
      <c r="Q179" s="22">
        <f t="shared" ca="1" si="29"/>
        <v>80.474454975378208</v>
      </c>
      <c r="R179" s="22">
        <f t="shared" ca="1" si="30"/>
        <v>397.53107965556859</v>
      </c>
      <c r="S179" s="25">
        <f t="shared" ca="1" si="31"/>
        <v>6429701.5019473545</v>
      </c>
      <c r="T179" s="22">
        <f t="shared" ca="1" si="32"/>
        <v>0</v>
      </c>
      <c r="U179" s="22">
        <f t="shared" ca="1" si="35"/>
        <v>-26040.474108682596</v>
      </c>
      <c r="V179" s="4"/>
      <c r="AA179" s="26">
        <f t="shared" ca="1" si="36"/>
        <v>80.474454975378208</v>
      </c>
      <c r="AB179" s="26">
        <f t="shared" ca="1" si="37"/>
        <v>397.53107965556859</v>
      </c>
      <c r="AC179" s="26">
        <f t="shared" ca="1" si="38"/>
        <v>0</v>
      </c>
      <c r="AD179" s="26">
        <f t="shared" ca="1" si="39"/>
        <v>0</v>
      </c>
      <c r="AE179" s="27">
        <f t="shared" ca="1" si="40"/>
        <v>26040.474108682596</v>
      </c>
      <c r="AF179" s="5"/>
    </row>
    <row r="180" spans="12:32" x14ac:dyDescent="0.2">
      <c r="L180" s="21">
        <v>175</v>
      </c>
      <c r="M180" s="22">
        <f t="shared" ca="1" si="33"/>
        <v>0.18258656878367943</v>
      </c>
      <c r="N180" s="22">
        <f t="shared" ca="1" si="33"/>
        <v>0.95349998971096372</v>
      </c>
      <c r="O180" s="22">
        <f t="shared" ca="1" si="34"/>
        <v>0.18258656878367943</v>
      </c>
      <c r="P180" s="24">
        <f t="shared" ca="1" si="28"/>
        <v>0.85711717312825941</v>
      </c>
      <c r="Q180" s="22">
        <f t="shared" ca="1" si="29"/>
        <v>180.82231423133086</v>
      </c>
      <c r="R180" s="22">
        <f t="shared" ca="1" si="30"/>
        <v>548.95793527649926</v>
      </c>
      <c r="S180" s="25">
        <f t="shared" ca="1" si="31"/>
        <v>10838538.909124827</v>
      </c>
      <c r="T180" s="22">
        <f t="shared" ca="1" si="32"/>
        <v>838538.90912482701</v>
      </c>
      <c r="U180" s="22">
        <f t="shared" ca="1" si="35"/>
        <v>720022.12171866139</v>
      </c>
      <c r="V180" s="4"/>
      <c r="AA180" s="26">
        <f t="shared" ca="1" si="36"/>
        <v>180.82231423133086</v>
      </c>
      <c r="AB180" s="26">
        <f t="shared" ca="1" si="37"/>
        <v>548.95793527649926</v>
      </c>
      <c r="AC180" s="26">
        <f t="shared" ca="1" si="38"/>
        <v>5.8223142313308642</v>
      </c>
      <c r="AD180" s="26">
        <f t="shared" ca="1" si="39"/>
        <v>68.957935276499256</v>
      </c>
      <c r="AE180" s="27">
        <f t="shared" ca="1" si="40"/>
        <v>118516.78740616562</v>
      </c>
      <c r="AF180" s="5"/>
    </row>
    <row r="181" spans="12:32" x14ac:dyDescent="0.2">
      <c r="L181" s="21">
        <v>176</v>
      </c>
      <c r="M181" s="22">
        <f t="shared" ca="1" si="33"/>
        <v>0.41222183402230228</v>
      </c>
      <c r="N181" s="22">
        <f t="shared" ca="1" si="33"/>
        <v>0.74117259953837988</v>
      </c>
      <c r="O181" s="22">
        <f t="shared" ca="1" si="34"/>
        <v>0.41222183402230228</v>
      </c>
      <c r="P181" s="24">
        <f t="shared" ca="1" si="28"/>
        <v>0.83580052803013016</v>
      </c>
      <c r="Q181" s="22">
        <f t="shared" ca="1" si="29"/>
        <v>195.65477695958373</v>
      </c>
      <c r="R181" s="22">
        <f t="shared" ca="1" si="30"/>
        <v>547.02458597839961</v>
      </c>
      <c r="S181" s="25">
        <f t="shared" ca="1" si="31"/>
        <v>11235332.72877516</v>
      </c>
      <c r="T181" s="22">
        <f t="shared" ca="1" si="32"/>
        <v>1235332.7287751604</v>
      </c>
      <c r="U181" s="22">
        <f t="shared" ca="1" si="35"/>
        <v>1126564.3442085837</v>
      </c>
      <c r="V181" s="4"/>
      <c r="AA181" s="26">
        <f t="shared" ca="1" si="36"/>
        <v>195.65477695958373</v>
      </c>
      <c r="AB181" s="26">
        <f t="shared" ca="1" si="37"/>
        <v>547.02458597839961</v>
      </c>
      <c r="AC181" s="26">
        <f t="shared" ca="1" si="38"/>
        <v>20.654776959583728</v>
      </c>
      <c r="AD181" s="26">
        <f t="shared" ca="1" si="39"/>
        <v>67.024585978399614</v>
      </c>
      <c r="AE181" s="27">
        <f t="shared" ca="1" si="40"/>
        <v>108768.38456657669</v>
      </c>
      <c r="AF181" s="5"/>
    </row>
    <row r="182" spans="12:32" x14ac:dyDescent="0.2">
      <c r="L182" s="21">
        <v>177</v>
      </c>
      <c r="M182" s="22">
        <f t="shared" ca="1" si="33"/>
        <v>-2.6156745219721316</v>
      </c>
      <c r="N182" s="22">
        <f t="shared" ca="1" si="33"/>
        <v>1.6167660890853988</v>
      </c>
      <c r="O182" s="22">
        <f t="shared" ca="1" si="34"/>
        <v>-2.6156745219721316</v>
      </c>
      <c r="P182" s="24">
        <f t="shared" ca="1" si="28"/>
        <v>-0.38160358457762644</v>
      </c>
      <c r="Q182" s="22">
        <f t="shared" ca="1" si="29"/>
        <v>69.188442571993079</v>
      </c>
      <c r="R182" s="22">
        <f t="shared" ca="1" si="30"/>
        <v>447.19912010515168</v>
      </c>
      <c r="S182" s="25">
        <f t="shared" ca="1" si="31"/>
        <v>6632981.8051815014</v>
      </c>
      <c r="T182" s="22">
        <f t="shared" ca="1" si="32"/>
        <v>0</v>
      </c>
      <c r="U182" s="22">
        <f t="shared" ca="1" si="35"/>
        <v>-24935.642668020038</v>
      </c>
      <c r="V182" s="4"/>
      <c r="AA182" s="26">
        <f t="shared" ca="1" si="36"/>
        <v>69.188442571993079</v>
      </c>
      <c r="AB182" s="26">
        <f t="shared" ca="1" si="37"/>
        <v>447.19912010515168</v>
      </c>
      <c r="AC182" s="26">
        <f t="shared" ca="1" si="38"/>
        <v>0</v>
      </c>
      <c r="AD182" s="26">
        <f t="shared" ca="1" si="39"/>
        <v>0</v>
      </c>
      <c r="AE182" s="27">
        <f t="shared" ca="1" si="40"/>
        <v>24935.642668020038</v>
      </c>
      <c r="AF182" s="5"/>
    </row>
    <row r="183" spans="12:32" x14ac:dyDescent="0.2">
      <c r="L183" s="21">
        <v>178</v>
      </c>
      <c r="M183" s="22">
        <f t="shared" ca="1" si="33"/>
        <v>-0.65687910539478189</v>
      </c>
      <c r="N183" s="22">
        <f t="shared" ca="1" si="33"/>
        <v>-7.6370056219125571E-2</v>
      </c>
      <c r="O183" s="22">
        <f t="shared" ca="1" si="34"/>
        <v>-0.65687910539478189</v>
      </c>
      <c r="P183" s="24">
        <f t="shared" ca="1" si="28"/>
        <v>-0.47151919937033715</v>
      </c>
      <c r="Q183" s="22">
        <f t="shared" ca="1" si="29"/>
        <v>135.54651912055508</v>
      </c>
      <c r="R183" s="22">
        <f t="shared" ca="1" si="30"/>
        <v>440.59329869912887</v>
      </c>
      <c r="S183" s="25">
        <f t="shared" ca="1" si="31"/>
        <v>8429595.9815960359</v>
      </c>
      <c r="T183" s="22">
        <f t="shared" ca="1" si="32"/>
        <v>0</v>
      </c>
      <c r="U183" s="22">
        <f t="shared" ca="1" si="35"/>
        <v>-97581.367995637527</v>
      </c>
      <c r="V183" s="4"/>
      <c r="AA183" s="26">
        <f t="shared" ca="1" si="36"/>
        <v>135.54651912055508</v>
      </c>
      <c r="AB183" s="26">
        <f t="shared" ca="1" si="37"/>
        <v>440.59329869912887</v>
      </c>
      <c r="AC183" s="26">
        <f t="shared" ca="1" si="38"/>
        <v>0</v>
      </c>
      <c r="AD183" s="26">
        <f t="shared" ca="1" si="39"/>
        <v>0</v>
      </c>
      <c r="AE183" s="27">
        <f t="shared" ca="1" si="40"/>
        <v>97581.367995637527</v>
      </c>
      <c r="AF183" s="5"/>
    </row>
    <row r="184" spans="12:32" x14ac:dyDescent="0.2">
      <c r="L184" s="21">
        <v>179</v>
      </c>
      <c r="M184" s="22">
        <f t="shared" ca="1" si="33"/>
        <v>-0.48902103783935147</v>
      </c>
      <c r="N184" s="22">
        <f t="shared" ca="1" si="33"/>
        <v>-0.19773670501667903</v>
      </c>
      <c r="O184" s="22">
        <f t="shared" ca="1" si="34"/>
        <v>-0.48902103783935147</v>
      </c>
      <c r="P184" s="24">
        <f t="shared" ca="1" si="28"/>
        <v>-0.46074677247205031</v>
      </c>
      <c r="Q184" s="22">
        <f t="shared" ca="1" si="29"/>
        <v>143.58724788392911</v>
      </c>
      <c r="R184" s="22">
        <f t="shared" ca="1" si="30"/>
        <v>441.37954197659644</v>
      </c>
      <c r="S184" s="25">
        <f t="shared" ca="1" si="31"/>
        <v>8663926.5949990023</v>
      </c>
      <c r="T184" s="22">
        <f t="shared" ca="1" si="32"/>
        <v>0</v>
      </c>
      <c r="U184" s="22">
        <f t="shared" ca="1" si="35"/>
        <v>-106751.70843424409</v>
      </c>
      <c r="V184" s="4"/>
      <c r="AA184" s="26">
        <f t="shared" ca="1" si="36"/>
        <v>143.58724788392911</v>
      </c>
      <c r="AB184" s="26">
        <f t="shared" ca="1" si="37"/>
        <v>441.37954197659644</v>
      </c>
      <c r="AC184" s="26">
        <f t="shared" ca="1" si="38"/>
        <v>0</v>
      </c>
      <c r="AD184" s="26">
        <f t="shared" ca="1" si="39"/>
        <v>0</v>
      </c>
      <c r="AE184" s="27">
        <f t="shared" ca="1" si="40"/>
        <v>106751.70843424409</v>
      </c>
      <c r="AF184" s="5"/>
    </row>
    <row r="185" spans="12:32" x14ac:dyDescent="0.2">
      <c r="L185" s="21">
        <v>180</v>
      </c>
      <c r="M185" s="22">
        <f t="shared" ca="1" si="33"/>
        <v>-0.38985125379283075</v>
      </c>
      <c r="N185" s="22">
        <f t="shared" ca="1" si="33"/>
        <v>-0.17442623439749491</v>
      </c>
      <c r="O185" s="22">
        <f t="shared" ca="1" si="34"/>
        <v>-0.38985125379283075</v>
      </c>
      <c r="P185" s="24">
        <f t="shared" ca="1" si="28"/>
        <v>-0.38038610137558837</v>
      </c>
      <c r="Q185" s="22">
        <f t="shared" ca="1" si="29"/>
        <v>148.56003950717812</v>
      </c>
      <c r="R185" s="22">
        <f t="shared" ca="1" si="30"/>
        <v>447.28924109708737</v>
      </c>
      <c r="S185" s="25">
        <f t="shared" ca="1" si="31"/>
        <v>8865697.0160425045</v>
      </c>
      <c r="T185" s="22">
        <f t="shared" ca="1" si="32"/>
        <v>0</v>
      </c>
      <c r="U185" s="22">
        <f t="shared" ca="1" si="35"/>
        <v>-113680.03405511728</v>
      </c>
      <c r="V185" s="4"/>
      <c r="AA185" s="26">
        <f t="shared" ca="1" si="36"/>
        <v>148.56003950717812</v>
      </c>
      <c r="AB185" s="26">
        <f t="shared" ca="1" si="37"/>
        <v>447.28924109708737</v>
      </c>
      <c r="AC185" s="26">
        <f t="shared" ca="1" si="38"/>
        <v>0</v>
      </c>
      <c r="AD185" s="26">
        <f t="shared" ca="1" si="39"/>
        <v>0</v>
      </c>
      <c r="AE185" s="27">
        <f t="shared" ca="1" si="40"/>
        <v>113680.03405511728</v>
      </c>
      <c r="AF185" s="5"/>
    </row>
    <row r="186" spans="12:32" x14ac:dyDescent="0.2">
      <c r="L186" s="21">
        <v>181</v>
      </c>
      <c r="M186" s="22">
        <f t="shared" ca="1" si="33"/>
        <v>1.407740595826467</v>
      </c>
      <c r="N186" s="22">
        <f t="shared" ca="1" si="33"/>
        <v>-0.98231158514423245</v>
      </c>
      <c r="O186" s="22">
        <f t="shared" ca="1" si="34"/>
        <v>1.407740595826467</v>
      </c>
      <c r="P186" s="24">
        <f t="shared" ca="1" si="28"/>
        <v>0.11801288998502768</v>
      </c>
      <c r="Q186" s="22">
        <f t="shared" ca="1" si="29"/>
        <v>275.37309074815443</v>
      </c>
      <c r="R186" s="22">
        <f t="shared" ca="1" si="30"/>
        <v>485.75012424858943</v>
      </c>
      <c r="S186" s="25">
        <f t="shared" ca="1" si="31"/>
        <v>12834573.368030321</v>
      </c>
      <c r="T186" s="22">
        <f t="shared" ca="1" si="32"/>
        <v>2834573.3680303209</v>
      </c>
      <c r="U186" s="22">
        <f t="shared" ca="1" si="35"/>
        <v>2792443.391036978</v>
      </c>
      <c r="V186" s="4"/>
      <c r="AA186" s="26">
        <f t="shared" ca="1" si="36"/>
        <v>275.37309074815443</v>
      </c>
      <c r="AB186" s="26">
        <f t="shared" ca="1" si="37"/>
        <v>485.75012424858943</v>
      </c>
      <c r="AC186" s="26">
        <f t="shared" ca="1" si="38"/>
        <v>100.37309074815443</v>
      </c>
      <c r="AD186" s="26">
        <f t="shared" ca="1" si="39"/>
        <v>5.7501242485894295</v>
      </c>
      <c r="AE186" s="27">
        <f t="shared" ca="1" si="40"/>
        <v>42129.976993342862</v>
      </c>
      <c r="AF186" s="5"/>
    </row>
    <row r="187" spans="12:32" x14ac:dyDescent="0.2">
      <c r="L187" s="21">
        <v>182</v>
      </c>
      <c r="M187" s="22">
        <f t="shared" ca="1" si="33"/>
        <v>0.93078582001584076</v>
      </c>
      <c r="N187" s="22">
        <f t="shared" ca="1" si="33"/>
        <v>0.53617689133669066</v>
      </c>
      <c r="O187" s="22">
        <f t="shared" ca="1" si="34"/>
        <v>0.93078582001584076</v>
      </c>
      <c r="P187" s="24">
        <f t="shared" ca="1" si="28"/>
        <v>1.001430842555769</v>
      </c>
      <c r="Q187" s="22">
        <f t="shared" ca="1" si="29"/>
        <v>233.78030841059487</v>
      </c>
      <c r="R187" s="22">
        <f t="shared" ca="1" si="30"/>
        <v>562.22765398026684</v>
      </c>
      <c r="S187" s="25">
        <f t="shared" ca="1" si="31"/>
        <v>12466704.980910264</v>
      </c>
      <c r="T187" s="22">
        <f t="shared" ca="1" si="32"/>
        <v>2466704.980910264</v>
      </c>
      <c r="U187" s="22">
        <f t="shared" ca="1" si="35"/>
        <v>2377346.7068443038</v>
      </c>
      <c r="V187" s="4"/>
      <c r="AA187" s="26">
        <f t="shared" ca="1" si="36"/>
        <v>233.78030841059487</v>
      </c>
      <c r="AB187" s="26">
        <f t="shared" ca="1" si="37"/>
        <v>562.22765398026684</v>
      </c>
      <c r="AC187" s="26">
        <f t="shared" ca="1" si="38"/>
        <v>58.78030841059487</v>
      </c>
      <c r="AD187" s="26">
        <f t="shared" ca="1" si="39"/>
        <v>82.227653980266837</v>
      </c>
      <c r="AE187" s="27">
        <f t="shared" ca="1" si="40"/>
        <v>89358.274065960199</v>
      </c>
      <c r="AF187" s="5"/>
    </row>
    <row r="188" spans="12:32" x14ac:dyDescent="0.2">
      <c r="L188" s="21">
        <v>183</v>
      </c>
      <c r="M188" s="22">
        <f t="shared" ca="1" si="33"/>
        <v>3.0851395615055628</v>
      </c>
      <c r="N188" s="22">
        <f t="shared" ca="1" si="33"/>
        <v>-0.77425849055530327</v>
      </c>
      <c r="O188" s="22">
        <f t="shared" ca="1" si="34"/>
        <v>3.0851395615055628</v>
      </c>
      <c r="P188" s="24">
        <f t="shared" ca="1" si="28"/>
        <v>1.3322308830374034</v>
      </c>
      <c r="Q188" s="22">
        <f t="shared" ca="1" si="29"/>
        <v>489.8017471988357</v>
      </c>
      <c r="R188" s="22">
        <f t="shared" ca="1" si="30"/>
        <v>593.86784455981865</v>
      </c>
      <c r="S188" s="25">
        <f t="shared" ca="1" si="31"/>
        <v>19997168.274412882</v>
      </c>
      <c r="T188" s="22">
        <f t="shared" ca="1" si="32"/>
        <v>9997168.2744128816</v>
      </c>
      <c r="U188" s="22">
        <f t="shared" ca="1" si="35"/>
        <v>10057876.142850582</v>
      </c>
      <c r="V188" s="4"/>
      <c r="AA188" s="26">
        <f t="shared" ca="1" si="36"/>
        <v>489.8017471988357</v>
      </c>
      <c r="AB188" s="26">
        <f t="shared" ca="1" si="37"/>
        <v>593.86784455981865</v>
      </c>
      <c r="AC188" s="26">
        <f t="shared" ca="1" si="38"/>
        <v>314.8017471988357</v>
      </c>
      <c r="AD188" s="26">
        <f t="shared" ca="1" si="39"/>
        <v>113.86784455981865</v>
      </c>
      <c r="AE188" s="27">
        <f t="shared" ca="1" si="40"/>
        <v>-60707.868437699974</v>
      </c>
      <c r="AF188" s="5"/>
    </row>
    <row r="189" spans="12:32" x14ac:dyDescent="0.2">
      <c r="L189" s="21">
        <v>184</v>
      </c>
      <c r="M189" s="22">
        <f t="shared" ca="1" si="33"/>
        <v>0.8294451586065551</v>
      </c>
      <c r="N189" s="22">
        <f t="shared" ca="1" si="33"/>
        <v>0.71222045943984946</v>
      </c>
      <c r="O189" s="22">
        <f t="shared" ca="1" si="34"/>
        <v>0.8294451586065551</v>
      </c>
      <c r="P189" s="24">
        <f t="shared" ca="1" si="28"/>
        <v>1.0749653324720372</v>
      </c>
      <c r="Q189" s="22">
        <f t="shared" ca="1" si="29"/>
        <v>225.78657538767627</v>
      </c>
      <c r="R189" s="22">
        <f t="shared" ca="1" si="30"/>
        <v>569.1120691442768</v>
      </c>
      <c r="S189" s="25">
        <f t="shared" ca="1" si="31"/>
        <v>12314099.635520991</v>
      </c>
      <c r="T189" s="22">
        <f t="shared" ca="1" si="32"/>
        <v>2314099.6355209909</v>
      </c>
      <c r="U189" s="22">
        <f t="shared" ca="1" si="35"/>
        <v>2217852.0125090168</v>
      </c>
      <c r="V189" s="4"/>
      <c r="AA189" s="26">
        <f t="shared" ca="1" si="36"/>
        <v>225.78657538767627</v>
      </c>
      <c r="AB189" s="26">
        <f t="shared" ca="1" si="37"/>
        <v>569.1120691442768</v>
      </c>
      <c r="AC189" s="26">
        <f t="shared" ca="1" si="38"/>
        <v>50.786575387676265</v>
      </c>
      <c r="AD189" s="26">
        <f t="shared" ca="1" si="39"/>
        <v>89.112069144276802</v>
      </c>
      <c r="AE189" s="27">
        <f t="shared" ca="1" si="40"/>
        <v>96247.623011974152</v>
      </c>
      <c r="AF189" s="5"/>
    </row>
    <row r="190" spans="12:32" x14ac:dyDescent="0.2">
      <c r="L190" s="21">
        <v>185</v>
      </c>
      <c r="M190" s="22">
        <f t="shared" ca="1" si="33"/>
        <v>0.52790718692914207</v>
      </c>
      <c r="N190" s="22">
        <f t="shared" ca="1" si="33"/>
        <v>2.336577048143393</v>
      </c>
      <c r="O190" s="22">
        <f t="shared" ca="1" si="34"/>
        <v>0.52790718692914207</v>
      </c>
      <c r="P190" s="24">
        <f t="shared" ca="1" si="28"/>
        <v>2.1508674943756843</v>
      </c>
      <c r="Q190" s="22">
        <f t="shared" ca="1" si="29"/>
        <v>203.58184618408424</v>
      </c>
      <c r="R190" s="22">
        <f t="shared" ca="1" si="30"/>
        <v>680.03719819264848</v>
      </c>
      <c r="S190" s="25">
        <f t="shared" ca="1" si="31"/>
        <v>12852464.262459423</v>
      </c>
      <c r="T190" s="22">
        <f t="shared" ca="1" si="32"/>
        <v>2852464.2624594234</v>
      </c>
      <c r="U190" s="22">
        <f t="shared" ca="1" si="35"/>
        <v>2711379.7830036953</v>
      </c>
      <c r="V190" s="4"/>
      <c r="AA190" s="26">
        <f t="shared" ca="1" si="36"/>
        <v>203.58184618408424</v>
      </c>
      <c r="AB190" s="26">
        <f t="shared" ca="1" si="37"/>
        <v>680.03719819264848</v>
      </c>
      <c r="AC190" s="26">
        <f t="shared" ca="1" si="38"/>
        <v>28.581846184084242</v>
      </c>
      <c r="AD190" s="26">
        <f t="shared" ca="1" si="39"/>
        <v>200.03719819264848</v>
      </c>
      <c r="AE190" s="27">
        <f t="shared" ca="1" si="40"/>
        <v>141084.47945572808</v>
      </c>
      <c r="AF190" s="5"/>
    </row>
    <row r="191" spans="12:32" x14ac:dyDescent="0.2">
      <c r="L191" s="21">
        <v>186</v>
      </c>
      <c r="M191" s="22">
        <f t="shared" ca="1" si="33"/>
        <v>-1.1527978061714021E-2</v>
      </c>
      <c r="N191" s="22">
        <f t="shared" ca="1" si="33"/>
        <v>-0.66674448208797754</v>
      </c>
      <c r="O191" s="22">
        <f t="shared" ca="1" si="34"/>
        <v>-1.1527978061714021E-2</v>
      </c>
      <c r="P191" s="24">
        <f t="shared" ca="1" si="28"/>
        <v>-0.5264916773755054</v>
      </c>
      <c r="Q191" s="22">
        <f t="shared" ca="1" si="29"/>
        <v>169.16468370437428</v>
      </c>
      <c r="R191" s="22">
        <f t="shared" ca="1" si="30"/>
        <v>436.60279881979272</v>
      </c>
      <c r="S191" s="25">
        <f t="shared" ca="1" si="31"/>
        <v>9333043.1136286631</v>
      </c>
      <c r="T191" s="22">
        <f t="shared" ca="1" si="32"/>
        <v>0</v>
      </c>
      <c r="U191" s="22">
        <f t="shared" ca="1" si="35"/>
        <v>-134235.74269841635</v>
      </c>
      <c r="V191" s="4"/>
      <c r="AA191" s="26">
        <f t="shared" ca="1" si="36"/>
        <v>169.16468370437428</v>
      </c>
      <c r="AB191" s="26">
        <f t="shared" ca="1" si="37"/>
        <v>436.60279881979272</v>
      </c>
      <c r="AC191" s="26">
        <f t="shared" ca="1" si="38"/>
        <v>0</v>
      </c>
      <c r="AD191" s="26">
        <f t="shared" ca="1" si="39"/>
        <v>0</v>
      </c>
      <c r="AE191" s="27">
        <f t="shared" ca="1" si="40"/>
        <v>134235.74269841635</v>
      </c>
      <c r="AF191" s="5"/>
    </row>
    <row r="192" spans="12:32" x14ac:dyDescent="0.2">
      <c r="L192" s="21">
        <v>187</v>
      </c>
      <c r="M192" s="22">
        <f t="shared" ca="1" si="33"/>
        <v>7.6989309679609555E-2</v>
      </c>
      <c r="N192" s="22">
        <f t="shared" ca="1" si="33"/>
        <v>-1.6283588197098331</v>
      </c>
      <c r="O192" s="22">
        <f t="shared" ca="1" si="34"/>
        <v>7.6989309679609555E-2</v>
      </c>
      <c r="P192" s="24">
        <f t="shared" ca="1" si="28"/>
        <v>-1.219872303936383</v>
      </c>
      <c r="Q192" s="22">
        <f t="shared" ca="1" si="29"/>
        <v>174.38437018549456</v>
      </c>
      <c r="R192" s="22">
        <f t="shared" ca="1" si="30"/>
        <v>389.26642229194988</v>
      </c>
      <c r="S192" s="25">
        <f t="shared" ca="1" si="31"/>
        <v>8983630.3593399543</v>
      </c>
      <c r="T192" s="22">
        <f t="shared" ca="1" si="32"/>
        <v>0</v>
      </c>
      <c r="U192" s="22">
        <f t="shared" ca="1" si="35"/>
        <v>-129099.86814727541</v>
      </c>
      <c r="V192" s="4"/>
      <c r="AA192" s="26">
        <f t="shared" ca="1" si="36"/>
        <v>174.38437018549456</v>
      </c>
      <c r="AB192" s="26">
        <f t="shared" ca="1" si="37"/>
        <v>389.26642229194988</v>
      </c>
      <c r="AC192" s="26">
        <f t="shared" ca="1" si="38"/>
        <v>0</v>
      </c>
      <c r="AD192" s="26">
        <f t="shared" ca="1" si="39"/>
        <v>0</v>
      </c>
      <c r="AE192" s="27">
        <f t="shared" ca="1" si="40"/>
        <v>129099.86814727541</v>
      </c>
      <c r="AF192" s="5"/>
    </row>
    <row r="193" spans="12:32" x14ac:dyDescent="0.2">
      <c r="L193" s="21">
        <v>188</v>
      </c>
      <c r="M193" s="22">
        <f t="shared" ca="1" si="33"/>
        <v>-0.23749580482399332</v>
      </c>
      <c r="N193" s="22">
        <f t="shared" ca="1" si="33"/>
        <v>-0.92296279691997418</v>
      </c>
      <c r="O193" s="22">
        <f t="shared" ca="1" si="34"/>
        <v>-0.23749580482399332</v>
      </c>
      <c r="P193" s="24">
        <f t="shared" ca="1" si="28"/>
        <v>-0.86777786726903883</v>
      </c>
      <c r="Q193" s="22">
        <f t="shared" ca="1" si="29"/>
        <v>156.53738718829325</v>
      </c>
      <c r="R193" s="22">
        <f t="shared" ca="1" si="30"/>
        <v>412.62465381844993</v>
      </c>
      <c r="S193" s="25">
        <f t="shared" ca="1" si="31"/>
        <v>8726649.8742854223</v>
      </c>
      <c r="T193" s="22">
        <f t="shared" ca="1" si="32"/>
        <v>0</v>
      </c>
      <c r="U193" s="22">
        <f t="shared" ca="1" si="35"/>
        <v>-114563.52446425223</v>
      </c>
      <c r="V193" s="4"/>
      <c r="AA193" s="26">
        <f t="shared" ca="1" si="36"/>
        <v>156.53738718829325</v>
      </c>
      <c r="AB193" s="26">
        <f t="shared" ca="1" si="37"/>
        <v>412.62465381844993</v>
      </c>
      <c r="AC193" s="26">
        <f t="shared" ca="1" si="38"/>
        <v>0</v>
      </c>
      <c r="AD193" s="26">
        <f t="shared" ca="1" si="39"/>
        <v>0</v>
      </c>
      <c r="AE193" s="27">
        <f t="shared" ca="1" si="40"/>
        <v>114563.52446425223</v>
      </c>
      <c r="AF193" s="5"/>
    </row>
    <row r="194" spans="12:32" x14ac:dyDescent="0.2">
      <c r="L194" s="21">
        <v>189</v>
      </c>
      <c r="M194" s="22">
        <f t="shared" ca="1" si="33"/>
        <v>1.8764084156202825</v>
      </c>
      <c r="N194" s="22">
        <f t="shared" ca="1" si="33"/>
        <v>0.11756396627506817</v>
      </c>
      <c r="O194" s="22">
        <f t="shared" ca="1" si="34"/>
        <v>1.8764084156202825</v>
      </c>
      <c r="P194" s="24">
        <f t="shared" ca="1" si="28"/>
        <v>1.2685782339948051</v>
      </c>
      <c r="Q194" s="22">
        <f t="shared" ca="1" si="29"/>
        <v>323.44429284556935</v>
      </c>
      <c r="R194" s="22">
        <f t="shared" ca="1" si="30"/>
        <v>587.64428367465064</v>
      </c>
      <c r="S194" s="25">
        <f t="shared" ca="1" si="31"/>
        <v>15254294.007709406</v>
      </c>
      <c r="T194" s="22">
        <f t="shared" ca="1" si="32"/>
        <v>5254294.0077094063</v>
      </c>
      <c r="U194" s="22">
        <f t="shared" ca="1" si="35"/>
        <v>5213478.7544598458</v>
      </c>
      <c r="V194" s="4"/>
      <c r="AA194" s="26">
        <f t="shared" ca="1" si="36"/>
        <v>323.44429284556935</v>
      </c>
      <c r="AB194" s="26">
        <f t="shared" ca="1" si="37"/>
        <v>587.64428367465064</v>
      </c>
      <c r="AC194" s="26">
        <f t="shared" ca="1" si="38"/>
        <v>148.44429284556935</v>
      </c>
      <c r="AD194" s="26">
        <f t="shared" ca="1" si="39"/>
        <v>107.64428367465064</v>
      </c>
      <c r="AE194" s="27">
        <f t="shared" ca="1" si="40"/>
        <v>40815.253249560483</v>
      </c>
      <c r="AF194" s="5"/>
    </row>
    <row r="195" spans="12:32" x14ac:dyDescent="0.2">
      <c r="L195" s="21">
        <v>190</v>
      </c>
      <c r="M195" s="22">
        <f t="shared" ca="1" si="33"/>
        <v>0.14831537875153872</v>
      </c>
      <c r="N195" s="22">
        <f t="shared" ca="1" si="33"/>
        <v>-0.63224630403286697</v>
      </c>
      <c r="O195" s="22">
        <f t="shared" ca="1" si="34"/>
        <v>0.14831537875153872</v>
      </c>
      <c r="P195" s="24">
        <f t="shared" ca="1" si="28"/>
        <v>-0.39935915664362776</v>
      </c>
      <c r="Q195" s="22">
        <f t="shared" ca="1" si="29"/>
        <v>178.70726836679029</v>
      </c>
      <c r="R195" s="22">
        <f t="shared" ca="1" si="30"/>
        <v>445.88687208173178</v>
      </c>
      <c r="S195" s="25">
        <f t="shared" ca="1" si="31"/>
        <v>9698677.1650981233</v>
      </c>
      <c r="T195" s="22">
        <f t="shared" ca="1" si="32"/>
        <v>0</v>
      </c>
      <c r="U195" s="22">
        <f t="shared" ca="1" si="35"/>
        <v>-36368.019652604882</v>
      </c>
      <c r="V195" s="4"/>
      <c r="AA195" s="26">
        <f t="shared" ca="1" si="36"/>
        <v>178.70726836679029</v>
      </c>
      <c r="AB195" s="26">
        <f t="shared" ca="1" si="37"/>
        <v>445.88687208173178</v>
      </c>
      <c r="AC195" s="26">
        <f t="shared" ca="1" si="38"/>
        <v>3.7072683667902879</v>
      </c>
      <c r="AD195" s="26">
        <f t="shared" ca="1" si="39"/>
        <v>0</v>
      </c>
      <c r="AE195" s="27">
        <f t="shared" ca="1" si="40"/>
        <v>36368.019652604882</v>
      </c>
      <c r="AF195" s="5"/>
    </row>
    <row r="196" spans="12:32" x14ac:dyDescent="0.2">
      <c r="L196" s="21">
        <v>191</v>
      </c>
      <c r="M196" s="22">
        <f t="shared" ca="1" si="33"/>
        <v>-0.8970471925623893</v>
      </c>
      <c r="N196" s="22">
        <f t="shared" ca="1" si="33"/>
        <v>0.2131608195463715</v>
      </c>
      <c r="O196" s="22">
        <f t="shared" ca="1" si="34"/>
        <v>-0.8970471925623893</v>
      </c>
      <c r="P196" s="24">
        <f t="shared" ca="1" si="28"/>
        <v>-0.39668344208780248</v>
      </c>
      <c r="Q196" s="22">
        <f t="shared" ca="1" si="29"/>
        <v>124.81865584843256</v>
      </c>
      <c r="R196" s="22">
        <f t="shared" ca="1" si="30"/>
        <v>446.08437745851535</v>
      </c>
      <c r="S196" s="25">
        <f t="shared" ca="1" si="31"/>
        <v>8185507.4096663846</v>
      </c>
      <c r="T196" s="22">
        <f t="shared" ca="1" si="32"/>
        <v>0</v>
      </c>
      <c r="U196" s="22">
        <f t="shared" ca="1" si="35"/>
        <v>-86862.100515189231</v>
      </c>
      <c r="V196" s="4"/>
      <c r="AA196" s="26">
        <f t="shared" ca="1" si="36"/>
        <v>124.81865584843256</v>
      </c>
      <c r="AB196" s="26">
        <f t="shared" ca="1" si="37"/>
        <v>446.08437745851535</v>
      </c>
      <c r="AC196" s="26">
        <f t="shared" ca="1" si="38"/>
        <v>0</v>
      </c>
      <c r="AD196" s="26">
        <f t="shared" ca="1" si="39"/>
        <v>0</v>
      </c>
      <c r="AE196" s="27">
        <f t="shared" ca="1" si="40"/>
        <v>86862.100515189231</v>
      </c>
      <c r="AF196" s="5"/>
    </row>
    <row r="197" spans="12:32" x14ac:dyDescent="0.2">
      <c r="L197" s="21">
        <v>192</v>
      </c>
      <c r="M197" s="22">
        <f t="shared" ca="1" si="33"/>
        <v>0.5347896955647663</v>
      </c>
      <c r="N197" s="22">
        <f t="shared" ca="1" si="33"/>
        <v>0.20141524636766081</v>
      </c>
      <c r="O197" s="22">
        <f t="shared" ca="1" si="34"/>
        <v>0.5347896955647663</v>
      </c>
      <c r="P197" s="24">
        <f t="shared" ca="1" si="28"/>
        <v>0.49232104116417674</v>
      </c>
      <c r="Q197" s="22">
        <f t="shared" ca="1" si="29"/>
        <v>204.06345006967501</v>
      </c>
      <c r="R197" s="22">
        <f t="shared" ca="1" si="30"/>
        <v>516.79446246261</v>
      </c>
      <c r="S197" s="25">
        <f t="shared" ca="1" si="31"/>
        <v>11154895.644592199</v>
      </c>
      <c r="T197" s="22">
        <f t="shared" ca="1" si="32"/>
        <v>1154895.6445921995</v>
      </c>
      <c r="U197" s="22">
        <f t="shared" ca="1" si="35"/>
        <v>1059809.793242292</v>
      </c>
      <c r="V197" s="4"/>
      <c r="AA197" s="26">
        <f t="shared" ca="1" si="36"/>
        <v>204.06345006967501</v>
      </c>
      <c r="AB197" s="26">
        <f t="shared" ca="1" si="37"/>
        <v>516.79446246261</v>
      </c>
      <c r="AC197" s="26">
        <f t="shared" ca="1" si="38"/>
        <v>29.063450069675014</v>
      </c>
      <c r="AD197" s="26">
        <f t="shared" ca="1" si="39"/>
        <v>36.794462462609999</v>
      </c>
      <c r="AE197" s="27">
        <f t="shared" ca="1" si="40"/>
        <v>95085.851349907345</v>
      </c>
      <c r="AF197" s="5"/>
    </row>
    <row r="198" spans="12:32" x14ac:dyDescent="0.2">
      <c r="L198" s="21">
        <v>193</v>
      </c>
      <c r="M198" s="22">
        <f t="shared" ca="1" si="33"/>
        <v>0.36297722489092316</v>
      </c>
      <c r="N198" s="22">
        <f t="shared" ca="1" si="33"/>
        <v>-0.11551792996520246</v>
      </c>
      <c r="O198" s="22">
        <f t="shared" ca="1" si="34"/>
        <v>0.36297722489092316</v>
      </c>
      <c r="P198" s="24">
        <f t="shared" ref="P198:P261" ca="1" si="41">($D$16 * M198) + (SQRT(1 - $D$16^2) * N198)</f>
        <v>0.13772029378194928</v>
      </c>
      <c r="Q198" s="22">
        <f t="shared" ref="Q198:Q261" ca="1" si="42">$C$12*EXP(($C$6-$C$15-0.5*$C$13^2)*$C$8+$C$13*SQRT($C$8)*O198)</f>
        <v>192.37477474951547</v>
      </c>
      <c r="R198" s="22">
        <f t="shared" ref="R198:R261" ca="1" si="43">$D$12*EXP(($C$6-$D$15-0.5*$D$13^2)*$C$8+$D$13*SQRT($C$8)*P198)</f>
        <v>487.33709561809115</v>
      </c>
      <c r="S198" s="25">
        <f t="shared" ref="S198:S261" ca="1" si="44">SUMPRODUCT(Q198:R198,$C$19:$D$19)</f>
        <v>10517461.352675706</v>
      </c>
      <c r="T198" s="22">
        <f t="shared" ref="T198:T261" ca="1" si="45">MAX(S198-$C$7,0)</f>
        <v>517461.35267570615</v>
      </c>
      <c r="U198" s="22">
        <f t="shared" ca="1" si="35"/>
        <v>423366.39213633939</v>
      </c>
      <c r="V198" s="4"/>
      <c r="AA198" s="26">
        <f t="shared" ca="1" si="36"/>
        <v>192.37477474951547</v>
      </c>
      <c r="AB198" s="26">
        <f t="shared" ca="1" si="37"/>
        <v>487.33709561809115</v>
      </c>
      <c r="AC198" s="26">
        <f t="shared" ca="1" si="38"/>
        <v>17.374774749515467</v>
      </c>
      <c r="AD198" s="26">
        <f t="shared" ca="1" si="39"/>
        <v>7.3370956180911548</v>
      </c>
      <c r="AE198" s="27">
        <f t="shared" ca="1" si="40"/>
        <v>94094.960539366759</v>
      </c>
      <c r="AF198" s="5"/>
    </row>
    <row r="199" spans="12:32" x14ac:dyDescent="0.2">
      <c r="L199" s="21">
        <v>194</v>
      </c>
      <c r="M199" s="22">
        <f t="shared" ref="M199:N262" ca="1" si="46">_xlfn.NORM.S.INV(RAND())</f>
        <v>-0.90731183654379743</v>
      </c>
      <c r="N199" s="22">
        <f t="shared" ca="1" si="46"/>
        <v>0.76337378031741587</v>
      </c>
      <c r="O199" s="22">
        <f t="shared" ref="O199:O262" ca="1" si="47">M199</f>
        <v>-0.90731183654379743</v>
      </c>
      <c r="P199" s="24">
        <f t="shared" ca="1" si="41"/>
        <v>2.5383592602665206E-2</v>
      </c>
      <c r="Q199" s="22">
        <f t="shared" ca="1" si="42"/>
        <v>124.37957006949371</v>
      </c>
      <c r="R199" s="22">
        <f t="shared" ca="1" si="43"/>
        <v>478.35994832816334</v>
      </c>
      <c r="S199" s="25">
        <f t="shared" ca="1" si="44"/>
        <v>8511473.7295898329</v>
      </c>
      <c r="T199" s="22">
        <f t="shared" ca="1" si="45"/>
        <v>0</v>
      </c>
      <c r="U199" s="22">
        <f t="shared" ref="U199:U262" ca="1" si="48">T199-AE199</f>
        <v>-93851.390126352373</v>
      </c>
      <c r="V199" s="4"/>
      <c r="AA199" s="26">
        <f t="shared" ref="AA199:AA262" ca="1" si="49">Q199</f>
        <v>124.37957006949371</v>
      </c>
      <c r="AB199" s="26">
        <f t="shared" ref="AB199:AB262" ca="1" si="50">R199</f>
        <v>478.35994832816334</v>
      </c>
      <c r="AC199" s="26">
        <f t="shared" ref="AC199:AC262" ca="1" si="51">MAX(AA199-$X$10,0)</f>
        <v>0</v>
      </c>
      <c r="AD199" s="26">
        <f t="shared" ref="AD199:AD262" ca="1" si="52">MAX(AB199-$Y$10,0)</f>
        <v>0</v>
      </c>
      <c r="AE199" s="27">
        <f t="shared" ref="AE199:AE262" ca="1" si="53">T199-$AL$7-SUMPRODUCT($AH$17:$AK$17,AA199:AD199)</f>
        <v>93851.390126352373</v>
      </c>
      <c r="AF199" s="5"/>
    </row>
    <row r="200" spans="12:32" x14ac:dyDescent="0.2">
      <c r="L200" s="21">
        <v>195</v>
      </c>
      <c r="M200" s="22">
        <f t="shared" ca="1" si="46"/>
        <v>-0.17572449520830805</v>
      </c>
      <c r="N200" s="22">
        <f t="shared" ca="1" si="46"/>
        <v>0.89777037190062958</v>
      </c>
      <c r="O200" s="22">
        <f t="shared" ca="1" si="47"/>
        <v>-0.17572449520830805</v>
      </c>
      <c r="P200" s="24">
        <f t="shared" ca="1" si="41"/>
        <v>0.5889562716756529</v>
      </c>
      <c r="Q200" s="22">
        <f t="shared" ca="1" si="42"/>
        <v>159.89251472442206</v>
      </c>
      <c r="R200" s="22">
        <f t="shared" ca="1" si="43"/>
        <v>525.12646286552558</v>
      </c>
      <c r="S200" s="25">
        <f t="shared" ca="1" si="44"/>
        <v>10000233.312777739</v>
      </c>
      <c r="T200" s="22">
        <f t="shared" ca="1" si="45"/>
        <v>233.3127777390182</v>
      </c>
      <c r="U200" s="22">
        <f t="shared" ca="1" si="48"/>
        <v>326453.7464551141</v>
      </c>
      <c r="V200" s="4"/>
      <c r="AA200" s="26">
        <f t="shared" ca="1" si="49"/>
        <v>159.89251472442206</v>
      </c>
      <c r="AB200" s="26">
        <f t="shared" ca="1" si="50"/>
        <v>525.12646286552558</v>
      </c>
      <c r="AC200" s="26">
        <f t="shared" ca="1" si="51"/>
        <v>0</v>
      </c>
      <c r="AD200" s="26">
        <f t="shared" ca="1" si="52"/>
        <v>45.126462865525582</v>
      </c>
      <c r="AE200" s="27">
        <f t="shared" ca="1" si="53"/>
        <v>-326220.43367737508</v>
      </c>
      <c r="AF200" s="5"/>
    </row>
    <row r="201" spans="12:32" x14ac:dyDescent="0.2">
      <c r="L201" s="21">
        <v>196</v>
      </c>
      <c r="M201" s="22">
        <f t="shared" ca="1" si="46"/>
        <v>-1.3484856565608663</v>
      </c>
      <c r="N201" s="22">
        <f t="shared" ca="1" si="46"/>
        <v>-0.70267544880866051</v>
      </c>
      <c r="O201" s="22">
        <f t="shared" ca="1" si="47"/>
        <v>-1.3484856565608663</v>
      </c>
      <c r="P201" s="24">
        <f t="shared" ca="1" si="41"/>
        <v>-1.393111521133878</v>
      </c>
      <c r="Q201" s="22">
        <f t="shared" ca="1" si="42"/>
        <v>106.89819966792213</v>
      </c>
      <c r="R201" s="22">
        <f t="shared" ca="1" si="43"/>
        <v>378.26369922648917</v>
      </c>
      <c r="S201" s="25">
        <f t="shared" ca="1" si="44"/>
        <v>6970723.6735546943</v>
      </c>
      <c r="T201" s="22">
        <f t="shared" ca="1" si="45"/>
        <v>0</v>
      </c>
      <c r="U201" s="22">
        <f t="shared" ca="1" si="48"/>
        <v>-51112.21703965601</v>
      </c>
      <c r="V201" s="4"/>
      <c r="AA201" s="26">
        <f t="shared" ca="1" si="49"/>
        <v>106.89819966792213</v>
      </c>
      <c r="AB201" s="26">
        <f t="shared" ca="1" si="50"/>
        <v>378.26369922648917</v>
      </c>
      <c r="AC201" s="26">
        <f t="shared" ca="1" si="51"/>
        <v>0</v>
      </c>
      <c r="AD201" s="26">
        <f t="shared" ca="1" si="52"/>
        <v>0</v>
      </c>
      <c r="AE201" s="27">
        <f t="shared" ca="1" si="53"/>
        <v>51112.21703965601</v>
      </c>
      <c r="AF201" s="5"/>
    </row>
    <row r="202" spans="12:32" x14ac:dyDescent="0.2">
      <c r="L202" s="21">
        <v>197</v>
      </c>
      <c r="M202" s="22">
        <f t="shared" ca="1" si="46"/>
        <v>1.0608150386813966</v>
      </c>
      <c r="N202" s="22">
        <f t="shared" ca="1" si="46"/>
        <v>-0.88161711886926852</v>
      </c>
      <c r="O202" s="22">
        <f t="shared" ca="1" si="47"/>
        <v>1.0608150386813966</v>
      </c>
      <c r="P202" s="24">
        <f t="shared" ca="1" si="41"/>
        <v>-2.1183144807921384E-2</v>
      </c>
      <c r="Q202" s="22">
        <f t="shared" ca="1" si="42"/>
        <v>244.452891526326</v>
      </c>
      <c r="R202" s="22">
        <f t="shared" ca="1" si="43"/>
        <v>474.68732492488647</v>
      </c>
      <c r="S202" s="25">
        <f t="shared" ca="1" si="44"/>
        <v>11849198.943799894</v>
      </c>
      <c r="T202" s="22">
        <f t="shared" ca="1" si="45"/>
        <v>1849198.9437998943</v>
      </c>
      <c r="U202" s="22">
        <f t="shared" ca="1" si="48"/>
        <v>1846403.8925880915</v>
      </c>
      <c r="V202" s="4"/>
      <c r="AA202" s="26">
        <f t="shared" ca="1" si="49"/>
        <v>244.452891526326</v>
      </c>
      <c r="AB202" s="26">
        <f t="shared" ca="1" si="50"/>
        <v>474.68732492488647</v>
      </c>
      <c r="AC202" s="26">
        <f t="shared" ca="1" si="51"/>
        <v>69.452891526325999</v>
      </c>
      <c r="AD202" s="26">
        <f t="shared" ca="1" si="52"/>
        <v>0</v>
      </c>
      <c r="AE202" s="27">
        <f t="shared" ca="1" si="53"/>
        <v>2795.0512118027546</v>
      </c>
      <c r="AF202" s="5"/>
    </row>
    <row r="203" spans="12:32" x14ac:dyDescent="0.2">
      <c r="L203" s="21">
        <v>198</v>
      </c>
      <c r="M203" s="22">
        <f t="shared" ca="1" si="46"/>
        <v>0.84383348055688001</v>
      </c>
      <c r="N203" s="22">
        <f t="shared" ca="1" si="46"/>
        <v>-6.091282217723757E-2</v>
      </c>
      <c r="O203" s="22">
        <f t="shared" ca="1" si="47"/>
        <v>0.84383348055688001</v>
      </c>
      <c r="P203" s="24">
        <f t="shared" ca="1" si="41"/>
        <v>0.48187465826631193</v>
      </c>
      <c r="Q203" s="22">
        <f t="shared" ca="1" si="42"/>
        <v>226.90465396925333</v>
      </c>
      <c r="R203" s="22">
        <f t="shared" ca="1" si="43"/>
        <v>515.90171896419304</v>
      </c>
      <c r="S203" s="25">
        <f t="shared" ca="1" si="44"/>
        <v>11787786.878490137</v>
      </c>
      <c r="T203" s="22">
        <f t="shared" ca="1" si="45"/>
        <v>1787786.8784901369</v>
      </c>
      <c r="U203" s="22">
        <f t="shared" ca="1" si="48"/>
        <v>1707129.4917652423</v>
      </c>
      <c r="V203" s="4"/>
      <c r="AA203" s="26">
        <f t="shared" ca="1" si="49"/>
        <v>226.90465396925333</v>
      </c>
      <c r="AB203" s="26">
        <f t="shared" ca="1" si="50"/>
        <v>515.90171896419304</v>
      </c>
      <c r="AC203" s="26">
        <f t="shared" ca="1" si="51"/>
        <v>51.904653969253332</v>
      </c>
      <c r="AD203" s="26">
        <f t="shared" ca="1" si="52"/>
        <v>35.901718964193037</v>
      </c>
      <c r="AE203" s="27">
        <f t="shared" ca="1" si="53"/>
        <v>80657.386724894634</v>
      </c>
      <c r="AF203" s="5"/>
    </row>
    <row r="204" spans="12:32" x14ac:dyDescent="0.2">
      <c r="L204" s="21">
        <v>199</v>
      </c>
      <c r="M204" s="22">
        <f t="shared" ca="1" si="46"/>
        <v>-0.67468247975937923</v>
      </c>
      <c r="N204" s="22">
        <f t="shared" ca="1" si="46"/>
        <v>-0.4216897496573056</v>
      </c>
      <c r="O204" s="22">
        <f t="shared" ca="1" si="47"/>
        <v>-0.67468247975937923</v>
      </c>
      <c r="P204" s="24">
        <f t="shared" ca="1" si="41"/>
        <v>-0.75162168761042358</v>
      </c>
      <c r="Q204" s="22">
        <f t="shared" ca="1" si="42"/>
        <v>134.72056653978987</v>
      </c>
      <c r="R204" s="22">
        <f t="shared" ca="1" si="43"/>
        <v>420.63400008270878</v>
      </c>
      <c r="S204" s="25">
        <f t="shared" ca="1" si="44"/>
        <v>8197158.4788327655</v>
      </c>
      <c r="T204" s="22">
        <f t="shared" ca="1" si="45"/>
        <v>0</v>
      </c>
      <c r="U204" s="22">
        <f t="shared" ca="1" si="48"/>
        <v>-92032.377970123373</v>
      </c>
      <c r="V204" s="4"/>
      <c r="AA204" s="26">
        <f t="shared" ca="1" si="49"/>
        <v>134.72056653978987</v>
      </c>
      <c r="AB204" s="26">
        <f t="shared" ca="1" si="50"/>
        <v>420.63400008270878</v>
      </c>
      <c r="AC204" s="26">
        <f t="shared" ca="1" si="51"/>
        <v>0</v>
      </c>
      <c r="AD204" s="26">
        <f t="shared" ca="1" si="52"/>
        <v>0</v>
      </c>
      <c r="AE204" s="27">
        <f t="shared" ca="1" si="53"/>
        <v>92032.377970123373</v>
      </c>
      <c r="AF204" s="5"/>
    </row>
    <row r="205" spans="12:32" x14ac:dyDescent="0.2">
      <c r="L205" s="21">
        <v>200</v>
      </c>
      <c r="M205" s="22">
        <f t="shared" ca="1" si="46"/>
        <v>-0.14341875405181298</v>
      </c>
      <c r="N205" s="22">
        <f t="shared" ca="1" si="46"/>
        <v>0.50787371771746648</v>
      </c>
      <c r="O205" s="22">
        <f t="shared" ca="1" si="47"/>
        <v>-0.14341875405181298</v>
      </c>
      <c r="P205" s="24">
        <f t="shared" ca="1" si="41"/>
        <v>0.30556932489506938</v>
      </c>
      <c r="Q205" s="22">
        <f t="shared" ca="1" si="42"/>
        <v>161.67575320562517</v>
      </c>
      <c r="R205" s="22">
        <f t="shared" ca="1" si="43"/>
        <v>501.06527613385373</v>
      </c>
      <c r="S205" s="25">
        <f t="shared" ca="1" si="44"/>
        <v>9798165.0530708246</v>
      </c>
      <c r="T205" s="22">
        <f t="shared" ca="1" si="45"/>
        <v>0</v>
      </c>
      <c r="U205" s="22">
        <f t="shared" ca="1" si="48"/>
        <v>78986.949988898792</v>
      </c>
      <c r="V205" s="4"/>
      <c r="AA205" s="26">
        <f t="shared" ca="1" si="49"/>
        <v>161.67575320562517</v>
      </c>
      <c r="AB205" s="26">
        <f t="shared" ca="1" si="50"/>
        <v>501.06527613385373</v>
      </c>
      <c r="AC205" s="26">
        <f t="shared" ca="1" si="51"/>
        <v>0</v>
      </c>
      <c r="AD205" s="26">
        <f t="shared" ca="1" si="52"/>
        <v>21.065276133853729</v>
      </c>
      <c r="AE205" s="27">
        <f t="shared" ca="1" si="53"/>
        <v>-78986.949988898792</v>
      </c>
      <c r="AF205" s="5"/>
    </row>
    <row r="206" spans="12:32" x14ac:dyDescent="0.2">
      <c r="L206" s="21">
        <v>201</v>
      </c>
      <c r="M206" s="22">
        <f t="shared" ca="1" si="46"/>
        <v>1.5795903823070221</v>
      </c>
      <c r="N206" s="22">
        <f t="shared" ca="1" si="46"/>
        <v>-7.1914732084110561E-2</v>
      </c>
      <c r="O206" s="22">
        <f t="shared" ca="1" si="47"/>
        <v>1.5795903823070221</v>
      </c>
      <c r="P206" s="24">
        <f t="shared" ca="1" si="41"/>
        <v>0.93482645884746696</v>
      </c>
      <c r="Q206" s="22">
        <f t="shared" ca="1" si="42"/>
        <v>292.10847903259378</v>
      </c>
      <c r="R206" s="22">
        <f t="shared" ca="1" si="43"/>
        <v>556.06394999518159</v>
      </c>
      <c r="S206" s="25">
        <f t="shared" ca="1" si="44"/>
        <v>14042168.537287965</v>
      </c>
      <c r="T206" s="22">
        <f t="shared" ca="1" si="45"/>
        <v>4042168.5372879654</v>
      </c>
      <c r="U206" s="22">
        <f t="shared" ca="1" si="48"/>
        <v>3990742.6531058727</v>
      </c>
      <c r="V206" s="4"/>
      <c r="AA206" s="26">
        <f t="shared" ca="1" si="49"/>
        <v>292.10847903259378</v>
      </c>
      <c r="AB206" s="26">
        <f t="shared" ca="1" si="50"/>
        <v>556.06394999518159</v>
      </c>
      <c r="AC206" s="26">
        <f t="shared" ca="1" si="51"/>
        <v>117.10847903259378</v>
      </c>
      <c r="AD206" s="26">
        <f t="shared" ca="1" si="52"/>
        <v>76.063949995181588</v>
      </c>
      <c r="AE206" s="27">
        <f t="shared" ca="1" si="53"/>
        <v>51425.884182092734</v>
      </c>
      <c r="AF206" s="5"/>
    </row>
    <row r="207" spans="12:32" x14ac:dyDescent="0.2">
      <c r="L207" s="21">
        <v>202</v>
      </c>
      <c r="M207" s="22">
        <f t="shared" ca="1" si="46"/>
        <v>0.61452404187002829</v>
      </c>
      <c r="N207" s="22">
        <f t="shared" ca="1" si="46"/>
        <v>1.8940575570190985</v>
      </c>
      <c r="O207" s="22">
        <f t="shared" ca="1" si="47"/>
        <v>0.61452404187002829</v>
      </c>
      <c r="P207" s="24">
        <f t="shared" ca="1" si="41"/>
        <v>1.8605657600315921</v>
      </c>
      <c r="Q207" s="22">
        <f t="shared" ca="1" si="42"/>
        <v>209.72661702539261</v>
      </c>
      <c r="R207" s="22">
        <f t="shared" ca="1" si="43"/>
        <v>648.13584915507602</v>
      </c>
      <c r="S207" s="25">
        <f t="shared" ca="1" si="44"/>
        <v>12690852.988363497</v>
      </c>
      <c r="T207" s="22">
        <f t="shared" ca="1" si="45"/>
        <v>2690852.988363497</v>
      </c>
      <c r="U207" s="22">
        <f t="shared" ca="1" si="48"/>
        <v>2562513.5964937587</v>
      </c>
      <c r="V207" s="4"/>
      <c r="AA207" s="26">
        <f t="shared" ca="1" si="49"/>
        <v>209.72661702539261</v>
      </c>
      <c r="AB207" s="26">
        <f t="shared" ca="1" si="50"/>
        <v>648.13584915507602</v>
      </c>
      <c r="AC207" s="26">
        <f t="shared" ca="1" si="51"/>
        <v>34.726617025392613</v>
      </c>
      <c r="AD207" s="26">
        <f t="shared" ca="1" si="52"/>
        <v>168.13584915507602</v>
      </c>
      <c r="AE207" s="27">
        <f t="shared" ca="1" si="53"/>
        <v>128339.39186973823</v>
      </c>
      <c r="AF207" s="5"/>
    </row>
    <row r="208" spans="12:32" x14ac:dyDescent="0.2">
      <c r="L208" s="21">
        <v>203</v>
      </c>
      <c r="M208" s="22">
        <f t="shared" ca="1" si="46"/>
        <v>1.819854862780599</v>
      </c>
      <c r="N208" s="22">
        <f t="shared" ca="1" si="46"/>
        <v>0.59423249145091217</v>
      </c>
      <c r="O208" s="22">
        <f t="shared" ca="1" si="47"/>
        <v>1.819854862780599</v>
      </c>
      <c r="P208" s="24">
        <f t="shared" ca="1" si="41"/>
        <v>1.6043331137516539</v>
      </c>
      <c r="Q208" s="22">
        <f t="shared" ca="1" si="42"/>
        <v>317.22499805768848</v>
      </c>
      <c r="R208" s="22">
        <f t="shared" ca="1" si="43"/>
        <v>621.22406737740209</v>
      </c>
      <c r="S208" s="25">
        <f t="shared" ca="1" si="44"/>
        <v>15431403.169636013</v>
      </c>
      <c r="T208" s="22">
        <f t="shared" ca="1" si="45"/>
        <v>5431403.169636013</v>
      </c>
      <c r="U208" s="22">
        <f t="shared" ca="1" si="48"/>
        <v>5377326.6920397012</v>
      </c>
      <c r="V208" s="4"/>
      <c r="AA208" s="26">
        <f t="shared" ca="1" si="49"/>
        <v>317.22499805768848</v>
      </c>
      <c r="AB208" s="26">
        <f t="shared" ca="1" si="50"/>
        <v>621.22406737740209</v>
      </c>
      <c r="AC208" s="26">
        <f t="shared" ca="1" si="51"/>
        <v>142.22499805768848</v>
      </c>
      <c r="AD208" s="26">
        <f t="shared" ca="1" si="52"/>
        <v>141.22406737740209</v>
      </c>
      <c r="AE208" s="27">
        <f t="shared" ca="1" si="53"/>
        <v>54076.47759631183</v>
      </c>
      <c r="AF208" s="5"/>
    </row>
    <row r="209" spans="12:32" x14ac:dyDescent="0.2">
      <c r="L209" s="21">
        <v>204</v>
      </c>
      <c r="M209" s="22">
        <f t="shared" ca="1" si="46"/>
        <v>0.87677848961217431</v>
      </c>
      <c r="N209" s="22">
        <f t="shared" ca="1" si="46"/>
        <v>0.79609875296919264</v>
      </c>
      <c r="O209" s="22">
        <f t="shared" ca="1" si="47"/>
        <v>0.87677848961217431</v>
      </c>
      <c r="P209" s="24">
        <f t="shared" ca="1" si="41"/>
        <v>1.1699806315861752</v>
      </c>
      <c r="Q209" s="22">
        <f t="shared" ca="1" si="42"/>
        <v>229.48562046209773</v>
      </c>
      <c r="R209" s="22">
        <f t="shared" ca="1" si="43"/>
        <v>578.13253373419445</v>
      </c>
      <c r="S209" s="25">
        <f t="shared" ca="1" si="44"/>
        <v>12512661.894755092</v>
      </c>
      <c r="T209" s="22">
        <f t="shared" ca="1" si="45"/>
        <v>2512661.8947550915</v>
      </c>
      <c r="U209" s="22">
        <f t="shared" ca="1" si="48"/>
        <v>2416185.1600632491</v>
      </c>
      <c r="V209" s="4"/>
      <c r="AA209" s="26">
        <f t="shared" ca="1" si="49"/>
        <v>229.48562046209773</v>
      </c>
      <c r="AB209" s="26">
        <f t="shared" ca="1" si="50"/>
        <v>578.13253373419445</v>
      </c>
      <c r="AC209" s="26">
        <f t="shared" ca="1" si="51"/>
        <v>54.485620462097728</v>
      </c>
      <c r="AD209" s="26">
        <f t="shared" ca="1" si="52"/>
        <v>98.132533734194453</v>
      </c>
      <c r="AE209" s="27">
        <f t="shared" ca="1" si="53"/>
        <v>96476.734691842459</v>
      </c>
      <c r="AF209" s="5"/>
    </row>
    <row r="210" spans="12:32" x14ac:dyDescent="0.2">
      <c r="L210" s="21">
        <v>205</v>
      </c>
      <c r="M210" s="22">
        <f t="shared" ca="1" si="46"/>
        <v>-9.8668799463968213E-2</v>
      </c>
      <c r="N210" s="22">
        <f t="shared" ca="1" si="46"/>
        <v>-8.2578736122314977E-2</v>
      </c>
      <c r="O210" s="22">
        <f t="shared" ca="1" si="47"/>
        <v>-9.8668799463968213E-2</v>
      </c>
      <c r="P210" s="24">
        <f t="shared" ca="1" si="41"/>
        <v>-0.12620453270775731</v>
      </c>
      <c r="Q210" s="22">
        <f t="shared" ca="1" si="42"/>
        <v>164.17879921969745</v>
      </c>
      <c r="R210" s="22">
        <f t="shared" ca="1" si="43"/>
        <v>466.50767488237057</v>
      </c>
      <c r="S210" s="25">
        <f t="shared" ca="1" si="44"/>
        <v>9506312.9245764613</v>
      </c>
      <c r="T210" s="22">
        <f t="shared" ca="1" si="45"/>
        <v>0</v>
      </c>
      <c r="U210" s="22">
        <f t="shared" ca="1" si="48"/>
        <v>-135593.08326850482</v>
      </c>
      <c r="V210" s="4"/>
      <c r="AA210" s="26">
        <f t="shared" ca="1" si="49"/>
        <v>164.17879921969745</v>
      </c>
      <c r="AB210" s="26">
        <f t="shared" ca="1" si="50"/>
        <v>466.50767488237057</v>
      </c>
      <c r="AC210" s="26">
        <f t="shared" ca="1" si="51"/>
        <v>0</v>
      </c>
      <c r="AD210" s="26">
        <f t="shared" ca="1" si="52"/>
        <v>0</v>
      </c>
      <c r="AE210" s="27">
        <f t="shared" ca="1" si="53"/>
        <v>135593.08326850482</v>
      </c>
      <c r="AF210" s="5"/>
    </row>
    <row r="211" spans="12:32" x14ac:dyDescent="0.2">
      <c r="L211" s="21">
        <v>206</v>
      </c>
      <c r="M211" s="22">
        <f t="shared" ca="1" si="46"/>
        <v>-1.2239527306482865</v>
      </c>
      <c r="N211" s="22">
        <f t="shared" ca="1" si="46"/>
        <v>-0.68496946177009121</v>
      </c>
      <c r="O211" s="22">
        <f t="shared" ca="1" si="47"/>
        <v>-1.2239527306482865</v>
      </c>
      <c r="P211" s="24">
        <f t="shared" ca="1" si="41"/>
        <v>-1.3012060190072596</v>
      </c>
      <c r="Q211" s="22">
        <f t="shared" ca="1" si="42"/>
        <v>111.56761514166216</v>
      </c>
      <c r="R211" s="22">
        <f t="shared" ca="1" si="43"/>
        <v>384.06147873698302</v>
      </c>
      <c r="S211" s="25">
        <f t="shared" ca="1" si="44"/>
        <v>7162790.6226743124</v>
      </c>
      <c r="T211" s="22">
        <f t="shared" ca="1" si="45"/>
        <v>0</v>
      </c>
      <c r="U211" s="22">
        <f t="shared" ca="1" si="48"/>
        <v>-57675.483182442782</v>
      </c>
      <c r="V211" s="4"/>
      <c r="AA211" s="26">
        <f t="shared" ca="1" si="49"/>
        <v>111.56761514166216</v>
      </c>
      <c r="AB211" s="26">
        <f t="shared" ca="1" si="50"/>
        <v>384.06147873698302</v>
      </c>
      <c r="AC211" s="26">
        <f t="shared" ca="1" si="51"/>
        <v>0</v>
      </c>
      <c r="AD211" s="26">
        <f t="shared" ca="1" si="52"/>
        <v>0</v>
      </c>
      <c r="AE211" s="27">
        <f t="shared" ca="1" si="53"/>
        <v>57675.483182442782</v>
      </c>
      <c r="AF211" s="5"/>
    </row>
    <row r="212" spans="12:32" x14ac:dyDescent="0.2">
      <c r="L212" s="21">
        <v>207</v>
      </c>
      <c r="M212" s="22">
        <f t="shared" ca="1" si="46"/>
        <v>-0.60769374368425721</v>
      </c>
      <c r="N212" s="22">
        <f t="shared" ca="1" si="46"/>
        <v>0.53661212320861251</v>
      </c>
      <c r="O212" s="22">
        <f t="shared" ca="1" si="47"/>
        <v>-0.60769374368425721</v>
      </c>
      <c r="P212" s="24">
        <f t="shared" ca="1" si="41"/>
        <v>3.6723847448704716E-2</v>
      </c>
      <c r="Q212" s="22">
        <f t="shared" ca="1" si="42"/>
        <v>137.85479188231378</v>
      </c>
      <c r="R212" s="22">
        <f t="shared" ca="1" si="43"/>
        <v>479.25862514965456</v>
      </c>
      <c r="S212" s="25">
        <f t="shared" ca="1" si="44"/>
        <v>8899789.9469655771</v>
      </c>
      <c r="T212" s="22">
        <f t="shared" ca="1" si="45"/>
        <v>0</v>
      </c>
      <c r="U212" s="22">
        <f t="shared" ca="1" si="48"/>
        <v>-109122.59665548929</v>
      </c>
      <c r="V212" s="4"/>
      <c r="AA212" s="26">
        <f t="shared" ca="1" si="49"/>
        <v>137.85479188231378</v>
      </c>
      <c r="AB212" s="26">
        <f t="shared" ca="1" si="50"/>
        <v>479.25862514965456</v>
      </c>
      <c r="AC212" s="26">
        <f t="shared" ca="1" si="51"/>
        <v>0</v>
      </c>
      <c r="AD212" s="26">
        <f t="shared" ca="1" si="52"/>
        <v>0</v>
      </c>
      <c r="AE212" s="27">
        <f t="shared" ca="1" si="53"/>
        <v>109122.59665548929</v>
      </c>
      <c r="AF212" s="5"/>
    </row>
    <row r="213" spans="12:32" x14ac:dyDescent="0.2">
      <c r="L213" s="21">
        <v>208</v>
      </c>
      <c r="M213" s="22">
        <f t="shared" ca="1" si="46"/>
        <v>-0.69181081373953068</v>
      </c>
      <c r="N213" s="22">
        <f t="shared" ca="1" si="46"/>
        <v>-0.21085946046407569</v>
      </c>
      <c r="O213" s="22">
        <f t="shared" ca="1" si="47"/>
        <v>-0.69181081373953068</v>
      </c>
      <c r="P213" s="24">
        <f t="shared" ca="1" si="41"/>
        <v>-0.59817122612158757</v>
      </c>
      <c r="Q213" s="22">
        <f t="shared" ca="1" si="42"/>
        <v>133.9306818103525</v>
      </c>
      <c r="R213" s="22">
        <f t="shared" ca="1" si="43"/>
        <v>431.45375624544749</v>
      </c>
      <c r="S213" s="25">
        <f t="shared" ca="1" si="44"/>
        <v>8288361.1841082722</v>
      </c>
      <c r="T213" s="22">
        <f t="shared" ca="1" si="45"/>
        <v>0</v>
      </c>
      <c r="U213" s="22">
        <f t="shared" ca="1" si="48"/>
        <v>-93656.986812681076</v>
      </c>
      <c r="V213" s="4"/>
      <c r="AA213" s="26">
        <f t="shared" ca="1" si="49"/>
        <v>133.9306818103525</v>
      </c>
      <c r="AB213" s="26">
        <f t="shared" ca="1" si="50"/>
        <v>431.45375624544749</v>
      </c>
      <c r="AC213" s="26">
        <f t="shared" ca="1" si="51"/>
        <v>0</v>
      </c>
      <c r="AD213" s="26">
        <f t="shared" ca="1" si="52"/>
        <v>0</v>
      </c>
      <c r="AE213" s="27">
        <f t="shared" ca="1" si="53"/>
        <v>93656.986812681076</v>
      </c>
      <c r="AF213" s="5"/>
    </row>
    <row r="214" spans="12:32" x14ac:dyDescent="0.2">
      <c r="L214" s="21">
        <v>209</v>
      </c>
      <c r="M214" s="22">
        <f t="shared" ca="1" si="46"/>
        <v>0.40606342845398369</v>
      </c>
      <c r="N214" s="22">
        <f t="shared" ca="1" si="46"/>
        <v>-1.0761125692641837</v>
      </c>
      <c r="O214" s="22">
        <f t="shared" ca="1" si="47"/>
        <v>0.40606342845398369</v>
      </c>
      <c r="P214" s="24">
        <f t="shared" ca="1" si="41"/>
        <v>-0.58336386257227291</v>
      </c>
      <c r="Q214" s="22">
        <f t="shared" ca="1" si="42"/>
        <v>195.24154805127685</v>
      </c>
      <c r="R214" s="22">
        <f t="shared" ca="1" si="43"/>
        <v>432.51243100930037</v>
      </c>
      <c r="S214" s="25">
        <f t="shared" ca="1" si="44"/>
        <v>10023397.149945289</v>
      </c>
      <c r="T214" s="22">
        <f t="shared" ca="1" si="45"/>
        <v>23397.149945288897</v>
      </c>
      <c r="U214" s="22">
        <f t="shared" ca="1" si="48"/>
        <v>441906.04152577062</v>
      </c>
      <c r="V214" s="4"/>
      <c r="AA214" s="26">
        <f t="shared" ca="1" si="49"/>
        <v>195.24154805127685</v>
      </c>
      <c r="AB214" s="26">
        <f t="shared" ca="1" si="50"/>
        <v>432.51243100930037</v>
      </c>
      <c r="AC214" s="26">
        <f t="shared" ca="1" si="51"/>
        <v>20.241548051276851</v>
      </c>
      <c r="AD214" s="26">
        <f t="shared" ca="1" si="52"/>
        <v>0</v>
      </c>
      <c r="AE214" s="27">
        <f t="shared" ca="1" si="53"/>
        <v>-418508.89158048172</v>
      </c>
      <c r="AF214" s="5"/>
    </row>
    <row r="215" spans="12:32" x14ac:dyDescent="0.2">
      <c r="L215" s="21">
        <v>210</v>
      </c>
      <c r="M215" s="22">
        <f t="shared" ca="1" si="46"/>
        <v>-0.82735676685452675</v>
      </c>
      <c r="N215" s="22">
        <f t="shared" ca="1" si="46"/>
        <v>0.96175813937989063</v>
      </c>
      <c r="O215" s="22">
        <f t="shared" ca="1" si="47"/>
        <v>-0.82735676685452675</v>
      </c>
      <c r="P215" s="24">
        <f t="shared" ca="1" si="41"/>
        <v>0.23003891705852852</v>
      </c>
      <c r="Q215" s="22">
        <f t="shared" ca="1" si="42"/>
        <v>127.84103781957899</v>
      </c>
      <c r="R215" s="22">
        <f t="shared" ca="1" si="43"/>
        <v>494.84051451497476</v>
      </c>
      <c r="S215" s="25">
        <f t="shared" ca="1" si="44"/>
        <v>8781552.5745568871</v>
      </c>
      <c r="T215" s="22">
        <f t="shared" ca="1" si="45"/>
        <v>0</v>
      </c>
      <c r="U215" s="22">
        <f t="shared" ca="1" si="48"/>
        <v>53302.885147401452</v>
      </c>
      <c r="V215" s="4"/>
      <c r="AA215" s="26">
        <f t="shared" ca="1" si="49"/>
        <v>127.84103781957899</v>
      </c>
      <c r="AB215" s="26">
        <f t="shared" ca="1" si="50"/>
        <v>494.84051451497476</v>
      </c>
      <c r="AC215" s="26">
        <f t="shared" ca="1" si="51"/>
        <v>0</v>
      </c>
      <c r="AD215" s="26">
        <f t="shared" ca="1" si="52"/>
        <v>14.840514514974757</v>
      </c>
      <c r="AE215" s="27">
        <f t="shared" ca="1" si="53"/>
        <v>-53302.885147401452</v>
      </c>
      <c r="AF215" s="5"/>
    </row>
    <row r="216" spans="12:32" x14ac:dyDescent="0.2">
      <c r="L216" s="21">
        <v>211</v>
      </c>
      <c r="M216" s="22">
        <f t="shared" ca="1" si="46"/>
        <v>0.46937244173514764</v>
      </c>
      <c r="N216" s="22">
        <f t="shared" ca="1" si="46"/>
        <v>-1.7643033409406219</v>
      </c>
      <c r="O216" s="22">
        <f t="shared" ca="1" si="47"/>
        <v>0.46937244173514764</v>
      </c>
      <c r="P216" s="24">
        <f t="shared" ca="1" si="41"/>
        <v>-1.0796147185848222</v>
      </c>
      <c r="Q216" s="22">
        <f t="shared" ca="1" si="42"/>
        <v>199.53154493257239</v>
      </c>
      <c r="R216" s="22">
        <f t="shared" ca="1" si="43"/>
        <v>398.40844162393387</v>
      </c>
      <c r="S216" s="25">
        <f t="shared" ca="1" si="44"/>
        <v>9786545.2655161452</v>
      </c>
      <c r="T216" s="22">
        <f t="shared" ca="1" si="45"/>
        <v>0</v>
      </c>
      <c r="U216" s="22">
        <f t="shared" ca="1" si="48"/>
        <v>573099.02431134402</v>
      </c>
      <c r="V216" s="4"/>
      <c r="AA216" s="26">
        <f t="shared" ca="1" si="49"/>
        <v>199.53154493257239</v>
      </c>
      <c r="AB216" s="26">
        <f t="shared" ca="1" si="50"/>
        <v>398.40844162393387</v>
      </c>
      <c r="AC216" s="26">
        <f t="shared" ca="1" si="51"/>
        <v>24.531544932572388</v>
      </c>
      <c r="AD216" s="26">
        <f t="shared" ca="1" si="52"/>
        <v>0</v>
      </c>
      <c r="AE216" s="27">
        <f t="shared" ca="1" si="53"/>
        <v>-573099.02431134402</v>
      </c>
      <c r="AF216" s="5"/>
    </row>
    <row r="217" spans="12:32" x14ac:dyDescent="0.2">
      <c r="L217" s="21">
        <v>212</v>
      </c>
      <c r="M217" s="22">
        <f t="shared" ca="1" si="46"/>
        <v>-0.62867603360528301</v>
      </c>
      <c r="N217" s="22">
        <f t="shared" ca="1" si="46"/>
        <v>-6.2808894243722407E-2</v>
      </c>
      <c r="O217" s="22">
        <f t="shared" ca="1" si="47"/>
        <v>-0.62867603360528301</v>
      </c>
      <c r="P217" s="24">
        <f t="shared" ca="1" si="41"/>
        <v>-0.44326675671704752</v>
      </c>
      <c r="Q217" s="22">
        <f t="shared" ca="1" si="42"/>
        <v>136.86532230049716</v>
      </c>
      <c r="R217" s="22">
        <f t="shared" ca="1" si="43"/>
        <v>442.65833625121792</v>
      </c>
      <c r="S217" s="25">
        <f t="shared" ca="1" si="44"/>
        <v>8488323.8130306453</v>
      </c>
      <c r="T217" s="22">
        <f t="shared" ca="1" si="45"/>
        <v>0</v>
      </c>
      <c r="U217" s="22">
        <f t="shared" ca="1" si="48"/>
        <v>-99534.146572603146</v>
      </c>
      <c r="V217" s="4"/>
      <c r="AA217" s="26">
        <f t="shared" ca="1" si="49"/>
        <v>136.86532230049716</v>
      </c>
      <c r="AB217" s="26">
        <f t="shared" ca="1" si="50"/>
        <v>442.65833625121792</v>
      </c>
      <c r="AC217" s="26">
        <f t="shared" ca="1" si="51"/>
        <v>0</v>
      </c>
      <c r="AD217" s="26">
        <f t="shared" ca="1" si="52"/>
        <v>0</v>
      </c>
      <c r="AE217" s="27">
        <f t="shared" ca="1" si="53"/>
        <v>99534.146572603146</v>
      </c>
      <c r="AF217" s="5"/>
    </row>
    <row r="218" spans="12:32" x14ac:dyDescent="0.2">
      <c r="L218" s="21">
        <v>213</v>
      </c>
      <c r="M218" s="22">
        <f t="shared" ca="1" si="46"/>
        <v>-1.2311667520591201</v>
      </c>
      <c r="N218" s="22">
        <f t="shared" ca="1" si="46"/>
        <v>-0.77247822764265783</v>
      </c>
      <c r="O218" s="22">
        <f t="shared" ca="1" si="47"/>
        <v>-1.2311667520591201</v>
      </c>
      <c r="P218" s="24">
        <f t="shared" ca="1" si="41"/>
        <v>-1.3738829889389428</v>
      </c>
      <c r="Q218" s="22">
        <f t="shared" ca="1" si="42"/>
        <v>111.29164069911793</v>
      </c>
      <c r="R218" s="22">
        <f t="shared" ca="1" si="43"/>
        <v>379.46942997292234</v>
      </c>
      <c r="S218" s="25">
        <f t="shared" ca="1" si="44"/>
        <v>7106896.9181539696</v>
      </c>
      <c r="T218" s="22">
        <f t="shared" ca="1" si="45"/>
        <v>0</v>
      </c>
      <c r="U218" s="22">
        <f t="shared" ca="1" si="48"/>
        <v>-56302.749804391002</v>
      </c>
      <c r="V218" s="4"/>
      <c r="AA218" s="26">
        <f t="shared" ca="1" si="49"/>
        <v>111.29164069911793</v>
      </c>
      <c r="AB218" s="26">
        <f t="shared" ca="1" si="50"/>
        <v>379.46942997292234</v>
      </c>
      <c r="AC218" s="26">
        <f t="shared" ca="1" si="51"/>
        <v>0</v>
      </c>
      <c r="AD218" s="26">
        <f t="shared" ca="1" si="52"/>
        <v>0</v>
      </c>
      <c r="AE218" s="27">
        <f t="shared" ca="1" si="53"/>
        <v>56302.749804391002</v>
      </c>
      <c r="AF218" s="5"/>
    </row>
    <row r="219" spans="12:32" x14ac:dyDescent="0.2">
      <c r="L219" s="21">
        <v>214</v>
      </c>
      <c r="M219" s="22">
        <f t="shared" ca="1" si="46"/>
        <v>0.20040653151801241</v>
      </c>
      <c r="N219" s="22">
        <f t="shared" ca="1" si="46"/>
        <v>1.5809741624543205</v>
      </c>
      <c r="O219" s="22">
        <f t="shared" ca="1" si="47"/>
        <v>0.20040653151801241</v>
      </c>
      <c r="P219" s="24">
        <f t="shared" ca="1" si="41"/>
        <v>1.3569719290981064</v>
      </c>
      <c r="Q219" s="22">
        <f t="shared" ca="1" si="42"/>
        <v>181.93194615432557</v>
      </c>
      <c r="R219" s="22">
        <f t="shared" ca="1" si="43"/>
        <v>596.30462074948605</v>
      </c>
      <c r="S219" s="25">
        <f t="shared" ca="1" si="44"/>
        <v>11366027.49666344</v>
      </c>
      <c r="T219" s="22">
        <f t="shared" ca="1" si="45"/>
        <v>1366027.49666344</v>
      </c>
      <c r="U219" s="22">
        <f t="shared" ca="1" si="48"/>
        <v>1234944.8393655797</v>
      </c>
      <c r="V219" s="4"/>
      <c r="AA219" s="26">
        <f t="shared" ca="1" si="49"/>
        <v>181.93194615432557</v>
      </c>
      <c r="AB219" s="26">
        <f t="shared" ca="1" si="50"/>
        <v>596.30462074948605</v>
      </c>
      <c r="AC219" s="26">
        <f t="shared" ca="1" si="51"/>
        <v>6.9319461543255727</v>
      </c>
      <c r="AD219" s="26">
        <f t="shared" ca="1" si="52"/>
        <v>116.30462074948605</v>
      </c>
      <c r="AE219" s="27">
        <f t="shared" ca="1" si="53"/>
        <v>131082.65729786037</v>
      </c>
      <c r="AF219" s="5"/>
    </row>
    <row r="220" spans="12:32" x14ac:dyDescent="0.2">
      <c r="L220" s="21">
        <v>215</v>
      </c>
      <c r="M220" s="22">
        <f t="shared" ca="1" si="46"/>
        <v>1.4544162350745267</v>
      </c>
      <c r="N220" s="22">
        <f t="shared" ca="1" si="46"/>
        <v>-0.13641807352377716</v>
      </c>
      <c r="O220" s="22">
        <f t="shared" ca="1" si="47"/>
        <v>1.4544162350745267</v>
      </c>
      <c r="P220" s="24">
        <f t="shared" ca="1" si="41"/>
        <v>0.80607296425930208</v>
      </c>
      <c r="Q220" s="22">
        <f t="shared" ca="1" si="42"/>
        <v>279.82131885291471</v>
      </c>
      <c r="R220" s="22">
        <f t="shared" ca="1" si="43"/>
        <v>544.33975780247272</v>
      </c>
      <c r="S220" s="25">
        <f t="shared" ca="1" si="44"/>
        <v>13573785.184791775</v>
      </c>
      <c r="T220" s="22">
        <f t="shared" ca="1" si="45"/>
        <v>3573785.1847917754</v>
      </c>
      <c r="U220" s="22">
        <f t="shared" ca="1" si="48"/>
        <v>3518014.2972119814</v>
      </c>
      <c r="V220" s="4"/>
      <c r="AA220" s="26">
        <f t="shared" ca="1" si="49"/>
        <v>279.82131885291471</v>
      </c>
      <c r="AB220" s="26">
        <f t="shared" ca="1" si="50"/>
        <v>544.33975780247272</v>
      </c>
      <c r="AC220" s="26">
        <f t="shared" ca="1" si="51"/>
        <v>104.82131885291471</v>
      </c>
      <c r="AD220" s="26">
        <f t="shared" ca="1" si="52"/>
        <v>64.339757802472718</v>
      </c>
      <c r="AE220" s="27">
        <f t="shared" ca="1" si="53"/>
        <v>55770.887579794042</v>
      </c>
      <c r="AF220" s="5"/>
    </row>
    <row r="221" spans="12:32" x14ac:dyDescent="0.2">
      <c r="L221" s="21">
        <v>216</v>
      </c>
      <c r="M221" s="22">
        <f t="shared" ca="1" si="46"/>
        <v>-0.69134868886314216</v>
      </c>
      <c r="N221" s="22">
        <f t="shared" ca="1" si="46"/>
        <v>-1.2240859011462324</v>
      </c>
      <c r="O221" s="22">
        <f t="shared" ca="1" si="47"/>
        <v>-0.69134868886314216</v>
      </c>
      <c r="P221" s="24">
        <f t="shared" ca="1" si="41"/>
        <v>-1.3869819340491314</v>
      </c>
      <c r="Q221" s="22">
        <f t="shared" ca="1" si="42"/>
        <v>133.95193210021046</v>
      </c>
      <c r="R221" s="22">
        <f t="shared" ca="1" si="43"/>
        <v>378.64764022204884</v>
      </c>
      <c r="S221" s="25">
        <f t="shared" ca="1" si="44"/>
        <v>7735444.9916012343</v>
      </c>
      <c r="T221" s="22">
        <f t="shared" ca="1" si="45"/>
        <v>0</v>
      </c>
      <c r="U221" s="22">
        <f t="shared" ca="1" si="48"/>
        <v>-81442.519652015035</v>
      </c>
      <c r="V221" s="4"/>
      <c r="AA221" s="26">
        <f t="shared" ca="1" si="49"/>
        <v>133.95193210021046</v>
      </c>
      <c r="AB221" s="26">
        <f t="shared" ca="1" si="50"/>
        <v>378.64764022204884</v>
      </c>
      <c r="AC221" s="26">
        <f t="shared" ca="1" si="51"/>
        <v>0</v>
      </c>
      <c r="AD221" s="26">
        <f t="shared" ca="1" si="52"/>
        <v>0</v>
      </c>
      <c r="AE221" s="27">
        <f t="shared" ca="1" si="53"/>
        <v>81442.519652015035</v>
      </c>
      <c r="AF221" s="5"/>
    </row>
    <row r="222" spans="12:32" x14ac:dyDescent="0.2">
      <c r="L222" s="21">
        <v>217</v>
      </c>
      <c r="M222" s="22">
        <f t="shared" ca="1" si="46"/>
        <v>0.72532713628159151</v>
      </c>
      <c r="N222" s="22">
        <f t="shared" ca="1" si="46"/>
        <v>0.77979505657982495</v>
      </c>
      <c r="O222" s="22">
        <f t="shared" ca="1" si="47"/>
        <v>0.72532713628159151</v>
      </c>
      <c r="P222" s="24">
        <f t="shared" ca="1" si="41"/>
        <v>1.062282043373987</v>
      </c>
      <c r="Q222" s="22">
        <f t="shared" ca="1" si="42"/>
        <v>217.85834666898572</v>
      </c>
      <c r="R222" s="22">
        <f t="shared" ca="1" si="43"/>
        <v>567.91865213316783</v>
      </c>
      <c r="S222" s="25">
        <f t="shared" ca="1" si="44"/>
        <v>12078664.303298406</v>
      </c>
      <c r="T222" s="22">
        <f t="shared" ca="1" si="45"/>
        <v>2078664.3032984063</v>
      </c>
      <c r="U222" s="22">
        <f t="shared" ca="1" si="48"/>
        <v>1977829.3755065701</v>
      </c>
      <c r="V222" s="4"/>
      <c r="AA222" s="26">
        <f t="shared" ca="1" si="49"/>
        <v>217.85834666898572</v>
      </c>
      <c r="AB222" s="26">
        <f t="shared" ca="1" si="50"/>
        <v>567.91865213316783</v>
      </c>
      <c r="AC222" s="26">
        <f t="shared" ca="1" si="51"/>
        <v>42.858346668985718</v>
      </c>
      <c r="AD222" s="26">
        <f t="shared" ca="1" si="52"/>
        <v>87.918652133167825</v>
      </c>
      <c r="AE222" s="27">
        <f t="shared" ca="1" si="53"/>
        <v>100834.92779183621</v>
      </c>
      <c r="AF222" s="5"/>
    </row>
    <row r="223" spans="12:32" x14ac:dyDescent="0.2">
      <c r="L223" s="21">
        <v>218</v>
      </c>
      <c r="M223" s="22">
        <f t="shared" ca="1" si="46"/>
        <v>-0.15173688955300052</v>
      </c>
      <c r="N223" s="22">
        <f t="shared" ca="1" si="46"/>
        <v>0.85202323198368202</v>
      </c>
      <c r="O223" s="22">
        <f t="shared" ca="1" si="47"/>
        <v>-0.15173688955300052</v>
      </c>
      <c r="P223" s="24">
        <f t="shared" ca="1" si="41"/>
        <v>0.56837517245549918</v>
      </c>
      <c r="Q223" s="22">
        <f t="shared" ca="1" si="42"/>
        <v>161.21470971259325</v>
      </c>
      <c r="R223" s="22">
        <f t="shared" ca="1" si="43"/>
        <v>523.34075137247453</v>
      </c>
      <c r="S223" s="25">
        <f t="shared" ca="1" si="44"/>
        <v>10018692.963584974</v>
      </c>
      <c r="T223" s="22">
        <f t="shared" ca="1" si="45"/>
        <v>18692.963584974408</v>
      </c>
      <c r="U223" s="22">
        <f t="shared" ca="1" si="48"/>
        <v>306757.84533495846</v>
      </c>
      <c r="V223" s="4"/>
      <c r="AA223" s="26">
        <f t="shared" ca="1" si="49"/>
        <v>161.21470971259325</v>
      </c>
      <c r="AB223" s="26">
        <f t="shared" ca="1" si="50"/>
        <v>523.34075137247453</v>
      </c>
      <c r="AC223" s="26">
        <f t="shared" ca="1" si="51"/>
        <v>0</v>
      </c>
      <c r="AD223" s="26">
        <f t="shared" ca="1" si="52"/>
        <v>43.340751372474529</v>
      </c>
      <c r="AE223" s="27">
        <f t="shared" ca="1" si="53"/>
        <v>-288064.88174998405</v>
      </c>
      <c r="AF223" s="5"/>
    </row>
    <row r="224" spans="12:32" x14ac:dyDescent="0.2">
      <c r="L224" s="21">
        <v>219</v>
      </c>
      <c r="M224" s="22">
        <f t="shared" ca="1" si="46"/>
        <v>0.27852528154437312</v>
      </c>
      <c r="N224" s="22">
        <f t="shared" ca="1" si="46"/>
        <v>-1.4440389398032438</v>
      </c>
      <c r="O224" s="22">
        <f t="shared" ca="1" si="47"/>
        <v>0.27852528154437312</v>
      </c>
      <c r="P224" s="24">
        <f t="shared" ca="1" si="41"/>
        <v>-0.94990603459617251</v>
      </c>
      <c r="Q224" s="22">
        <f t="shared" ca="1" si="42"/>
        <v>186.87723846207243</v>
      </c>
      <c r="R224" s="22">
        <f t="shared" ca="1" si="43"/>
        <v>407.05385740297089</v>
      </c>
      <c r="S224" s="25">
        <f t="shared" ca="1" si="44"/>
        <v>9521352.7243744936</v>
      </c>
      <c r="T224" s="22">
        <f t="shared" ca="1" si="45"/>
        <v>0</v>
      </c>
      <c r="U224" s="22">
        <f t="shared" ca="1" si="48"/>
        <v>207426.50809301849</v>
      </c>
      <c r="V224" s="4"/>
      <c r="AA224" s="26">
        <f t="shared" ca="1" si="49"/>
        <v>186.87723846207243</v>
      </c>
      <c r="AB224" s="26">
        <f t="shared" ca="1" si="50"/>
        <v>407.05385740297089</v>
      </c>
      <c r="AC224" s="26">
        <f t="shared" ca="1" si="51"/>
        <v>11.877238462072427</v>
      </c>
      <c r="AD224" s="26">
        <f t="shared" ca="1" si="52"/>
        <v>0</v>
      </c>
      <c r="AE224" s="27">
        <f t="shared" ca="1" si="53"/>
        <v>-207426.50809301849</v>
      </c>
      <c r="AF224" s="5"/>
    </row>
    <row r="225" spans="12:32" x14ac:dyDescent="0.2">
      <c r="L225" s="21">
        <v>220</v>
      </c>
      <c r="M225" s="22">
        <f t="shared" ca="1" si="46"/>
        <v>1.6691913667042784</v>
      </c>
      <c r="N225" s="22">
        <f t="shared" ca="1" si="46"/>
        <v>-0.17198949828643309</v>
      </c>
      <c r="O225" s="22">
        <f t="shared" ca="1" si="47"/>
        <v>1.6691913667042784</v>
      </c>
      <c r="P225" s="24">
        <f t="shared" ca="1" si="41"/>
        <v>0.9130924826285145</v>
      </c>
      <c r="Q225" s="22">
        <f t="shared" ca="1" si="42"/>
        <v>301.23372887660054</v>
      </c>
      <c r="R225" s="22">
        <f t="shared" ca="1" si="43"/>
        <v>554.06730275928271</v>
      </c>
      <c r="S225" s="25">
        <f t="shared" ca="1" si="44"/>
        <v>14277823.456075056</v>
      </c>
      <c r="T225" s="22">
        <f t="shared" ca="1" si="45"/>
        <v>4277823.4560750555</v>
      </c>
      <c r="U225" s="22">
        <f t="shared" ca="1" si="48"/>
        <v>4232620.9764079861</v>
      </c>
      <c r="V225" s="4"/>
      <c r="AA225" s="26">
        <f t="shared" ca="1" si="49"/>
        <v>301.23372887660054</v>
      </c>
      <c r="AB225" s="26">
        <f t="shared" ca="1" si="50"/>
        <v>554.06730275928271</v>
      </c>
      <c r="AC225" s="26">
        <f t="shared" ca="1" si="51"/>
        <v>126.23372887660054</v>
      </c>
      <c r="AD225" s="26">
        <f t="shared" ca="1" si="52"/>
        <v>74.067302759282711</v>
      </c>
      <c r="AE225" s="27">
        <f t="shared" ca="1" si="53"/>
        <v>45202.479667069856</v>
      </c>
      <c r="AF225" s="5"/>
    </row>
    <row r="226" spans="12:32" x14ac:dyDescent="0.2">
      <c r="L226" s="21">
        <v>221</v>
      </c>
      <c r="M226" s="22">
        <f t="shared" ca="1" si="46"/>
        <v>1.0597186803427892</v>
      </c>
      <c r="N226" s="22">
        <f t="shared" ca="1" si="46"/>
        <v>0.76799602818294377</v>
      </c>
      <c r="O226" s="22">
        <f t="shared" ca="1" si="47"/>
        <v>1.0597186803427892</v>
      </c>
      <c r="P226" s="24">
        <f t="shared" ca="1" si="41"/>
        <v>1.2628475886576784</v>
      </c>
      <c r="Q226" s="22">
        <f t="shared" ca="1" si="42"/>
        <v>244.36089806671484</v>
      </c>
      <c r="R226" s="22">
        <f t="shared" ca="1" si="43"/>
        <v>587.08718721929688</v>
      </c>
      <c r="S226" s="25">
        <f t="shared" ca="1" si="44"/>
        <v>13024787.628272558</v>
      </c>
      <c r="T226" s="22">
        <f t="shared" ca="1" si="45"/>
        <v>3024787.6282725576</v>
      </c>
      <c r="U226" s="22">
        <f t="shared" ca="1" si="48"/>
        <v>2935037.7856933898</v>
      </c>
      <c r="V226" s="4"/>
      <c r="AA226" s="26">
        <f t="shared" ca="1" si="49"/>
        <v>244.36089806671484</v>
      </c>
      <c r="AB226" s="26">
        <f t="shared" ca="1" si="50"/>
        <v>587.08718721929688</v>
      </c>
      <c r="AC226" s="26">
        <f t="shared" ca="1" si="51"/>
        <v>69.360898066714839</v>
      </c>
      <c r="AD226" s="26">
        <f t="shared" ca="1" si="52"/>
        <v>107.08718721929688</v>
      </c>
      <c r="AE226" s="27">
        <f t="shared" ca="1" si="53"/>
        <v>89749.842579167802</v>
      </c>
      <c r="AF226" s="5"/>
    </row>
    <row r="227" spans="12:32" x14ac:dyDescent="0.2">
      <c r="L227" s="21">
        <v>222</v>
      </c>
      <c r="M227" s="22">
        <f t="shared" ca="1" si="46"/>
        <v>-6.1914713391102473E-3</v>
      </c>
      <c r="N227" s="22">
        <f t="shared" ca="1" si="46"/>
        <v>1.6415152058919082</v>
      </c>
      <c r="O227" s="22">
        <f t="shared" ca="1" si="47"/>
        <v>-6.1914713391102473E-3</v>
      </c>
      <c r="P227" s="24">
        <f t="shared" ca="1" si="41"/>
        <v>1.2745280338414668</v>
      </c>
      <c r="Q227" s="22">
        <f t="shared" ca="1" si="42"/>
        <v>169.47489359210269</v>
      </c>
      <c r="R227" s="22">
        <f t="shared" ca="1" si="43"/>
        <v>588.22324427665512</v>
      </c>
      <c r="S227" s="25">
        <f t="shared" ca="1" si="44"/>
        <v>10931051.104530642</v>
      </c>
      <c r="T227" s="22">
        <f t="shared" ca="1" si="45"/>
        <v>931051.10453064181</v>
      </c>
      <c r="U227" s="22">
        <f t="shared" ca="1" si="48"/>
        <v>959458.8983258123</v>
      </c>
      <c r="V227" s="4"/>
      <c r="AA227" s="26">
        <f t="shared" ca="1" si="49"/>
        <v>169.47489359210269</v>
      </c>
      <c r="AB227" s="26">
        <f t="shared" ca="1" si="50"/>
        <v>588.22324427665512</v>
      </c>
      <c r="AC227" s="26">
        <f t="shared" ca="1" si="51"/>
        <v>0</v>
      </c>
      <c r="AD227" s="26">
        <f t="shared" ca="1" si="52"/>
        <v>108.22324427665512</v>
      </c>
      <c r="AE227" s="27">
        <f t="shared" ca="1" si="53"/>
        <v>-28407.793795170495</v>
      </c>
      <c r="AF227" s="5"/>
    </row>
    <row r="228" spans="12:32" x14ac:dyDescent="0.2">
      <c r="L228" s="21">
        <v>223</v>
      </c>
      <c r="M228" s="22">
        <f t="shared" ca="1" si="46"/>
        <v>-1.8445272534634807</v>
      </c>
      <c r="N228" s="22">
        <f t="shared" ca="1" si="46"/>
        <v>2.6826225671006605</v>
      </c>
      <c r="O228" s="22">
        <f t="shared" ca="1" si="47"/>
        <v>-1.8445272534634807</v>
      </c>
      <c r="P228" s="24">
        <f t="shared" ca="1" si="41"/>
        <v>0.93220475681965831</v>
      </c>
      <c r="Q228" s="22">
        <f t="shared" ca="1" si="42"/>
        <v>90.159395176827829</v>
      </c>
      <c r="R228" s="22">
        <f t="shared" ca="1" si="43"/>
        <v>555.82271953824738</v>
      </c>
      <c r="S228" s="25">
        <f t="shared" ca="1" si="44"/>
        <v>8361235.6197819542</v>
      </c>
      <c r="T228" s="22">
        <f t="shared" ca="1" si="45"/>
        <v>0</v>
      </c>
      <c r="U228" s="22">
        <f t="shared" ca="1" si="48"/>
        <v>717567.89627580938</v>
      </c>
      <c r="V228" s="4"/>
      <c r="AA228" s="26">
        <f t="shared" ca="1" si="49"/>
        <v>90.159395176827829</v>
      </c>
      <c r="AB228" s="26">
        <f t="shared" ca="1" si="50"/>
        <v>555.82271953824738</v>
      </c>
      <c r="AC228" s="26">
        <f t="shared" ca="1" si="51"/>
        <v>0</v>
      </c>
      <c r="AD228" s="26">
        <f t="shared" ca="1" si="52"/>
        <v>75.822719538247384</v>
      </c>
      <c r="AE228" s="27">
        <f t="shared" ca="1" si="53"/>
        <v>-717567.89627580938</v>
      </c>
      <c r="AF228" s="5"/>
    </row>
    <row r="229" spans="12:32" x14ac:dyDescent="0.2">
      <c r="L229" s="21">
        <v>224</v>
      </c>
      <c r="M229" s="22">
        <f t="shared" ca="1" si="46"/>
        <v>1.7424194920850522</v>
      </c>
      <c r="N229" s="22">
        <f t="shared" ca="1" si="46"/>
        <v>0.17075084273030605</v>
      </c>
      <c r="O229" s="22">
        <f t="shared" ca="1" si="47"/>
        <v>1.7424194920850522</v>
      </c>
      <c r="P229" s="24">
        <f t="shared" ca="1" si="41"/>
        <v>1.2259525948914392</v>
      </c>
      <c r="Q229" s="22">
        <f t="shared" ca="1" si="42"/>
        <v>308.90280516279483</v>
      </c>
      <c r="R229" s="22">
        <f t="shared" ca="1" si="43"/>
        <v>583.51311752113406</v>
      </c>
      <c r="S229" s="25">
        <f t="shared" ca="1" si="44"/>
        <v>14802113.573423993</v>
      </c>
      <c r="T229" s="22">
        <f t="shared" ca="1" si="45"/>
        <v>4802113.5734239928</v>
      </c>
      <c r="U229" s="22">
        <f t="shared" ca="1" si="48"/>
        <v>4753428.2946940055</v>
      </c>
      <c r="V229" s="4"/>
      <c r="AA229" s="26">
        <f t="shared" ca="1" si="49"/>
        <v>308.90280516279483</v>
      </c>
      <c r="AB229" s="26">
        <f t="shared" ca="1" si="50"/>
        <v>583.51311752113406</v>
      </c>
      <c r="AC229" s="26">
        <f t="shared" ca="1" si="51"/>
        <v>133.90280516279483</v>
      </c>
      <c r="AD229" s="26">
        <f t="shared" ca="1" si="52"/>
        <v>103.51311752113406</v>
      </c>
      <c r="AE229" s="27">
        <f t="shared" ca="1" si="53"/>
        <v>48685.278729987331</v>
      </c>
      <c r="AF229" s="5"/>
    </row>
    <row r="230" spans="12:32" x14ac:dyDescent="0.2">
      <c r="L230" s="21">
        <v>225</v>
      </c>
      <c r="M230" s="22">
        <f t="shared" ca="1" si="46"/>
        <v>-1.8175235965259235E-2</v>
      </c>
      <c r="N230" s="22">
        <f t="shared" ca="1" si="46"/>
        <v>8.1181166763598406E-2</v>
      </c>
      <c r="O230" s="22">
        <f t="shared" ca="1" si="47"/>
        <v>-1.8175235965259235E-2</v>
      </c>
      <c r="P230" s="24">
        <f t="shared" ca="1" si="41"/>
        <v>5.1823053314059613E-2</v>
      </c>
      <c r="Q230" s="22">
        <f t="shared" ca="1" si="42"/>
        <v>168.77907417893169</v>
      </c>
      <c r="R230" s="22">
        <f t="shared" ca="1" si="43"/>
        <v>480.45780715809093</v>
      </c>
      <c r="S230" s="25">
        <f t="shared" ca="1" si="44"/>
        <v>9781888.7423943095</v>
      </c>
      <c r="T230" s="22">
        <f t="shared" ca="1" si="45"/>
        <v>0</v>
      </c>
      <c r="U230" s="22">
        <f t="shared" ca="1" si="48"/>
        <v>-139191.76037452189</v>
      </c>
      <c r="V230" s="4"/>
      <c r="AA230" s="26">
        <f t="shared" ca="1" si="49"/>
        <v>168.77907417893169</v>
      </c>
      <c r="AB230" s="26">
        <f t="shared" ca="1" si="50"/>
        <v>480.45780715809093</v>
      </c>
      <c r="AC230" s="26">
        <f t="shared" ca="1" si="51"/>
        <v>0</v>
      </c>
      <c r="AD230" s="26">
        <f t="shared" ca="1" si="52"/>
        <v>0.45780715809092953</v>
      </c>
      <c r="AE230" s="27">
        <f t="shared" ca="1" si="53"/>
        <v>139191.76037452189</v>
      </c>
      <c r="AF230" s="5"/>
    </row>
    <row r="231" spans="12:32" x14ac:dyDescent="0.2">
      <c r="L231" s="21">
        <v>226</v>
      </c>
      <c r="M231" s="22">
        <f t="shared" ca="1" si="46"/>
        <v>1.6151582845226218</v>
      </c>
      <c r="N231" s="22">
        <f t="shared" ca="1" si="46"/>
        <v>0.75014210960824079</v>
      </c>
      <c r="O231" s="22">
        <f t="shared" ca="1" si="47"/>
        <v>1.6151582845226218</v>
      </c>
      <c r="P231" s="24">
        <f t="shared" ca="1" si="41"/>
        <v>1.5973549602781012</v>
      </c>
      <c r="Q231" s="22">
        <f t="shared" ca="1" si="42"/>
        <v>295.69726588493177</v>
      </c>
      <c r="R231" s="22">
        <f t="shared" ca="1" si="43"/>
        <v>620.50700603380187</v>
      </c>
      <c r="S231" s="25">
        <f t="shared" ca="1" si="44"/>
        <v>14818570.159398824</v>
      </c>
      <c r="T231" s="22">
        <f t="shared" ca="1" si="45"/>
        <v>4818570.159398824</v>
      </c>
      <c r="U231" s="22">
        <f t="shared" ca="1" si="48"/>
        <v>4751331.2105562119</v>
      </c>
      <c r="V231" s="4"/>
      <c r="AA231" s="26">
        <f t="shared" ca="1" si="49"/>
        <v>295.69726588493177</v>
      </c>
      <c r="AB231" s="26">
        <f t="shared" ca="1" si="50"/>
        <v>620.50700603380187</v>
      </c>
      <c r="AC231" s="26">
        <f t="shared" ca="1" si="51"/>
        <v>120.69726588493177</v>
      </c>
      <c r="AD231" s="26">
        <f t="shared" ca="1" si="52"/>
        <v>140.50700603380187</v>
      </c>
      <c r="AE231" s="27">
        <f t="shared" ca="1" si="53"/>
        <v>67238.948842612095</v>
      </c>
      <c r="AF231" s="5"/>
    </row>
    <row r="232" spans="12:32" x14ac:dyDescent="0.2">
      <c r="L232" s="21">
        <v>227</v>
      </c>
      <c r="M232" s="22">
        <f t="shared" ca="1" si="46"/>
        <v>0.67288915647155412</v>
      </c>
      <c r="N232" s="22">
        <f t="shared" ca="1" si="46"/>
        <v>-0.6422469034364251</v>
      </c>
      <c r="O232" s="22">
        <f t="shared" ca="1" si="47"/>
        <v>0.67288915647155412</v>
      </c>
      <c r="P232" s="24">
        <f t="shared" ca="1" si="41"/>
        <v>-7.8096906098026719E-2</v>
      </c>
      <c r="Q232" s="22">
        <f t="shared" ca="1" si="42"/>
        <v>213.97140727215657</v>
      </c>
      <c r="R232" s="22">
        <f t="shared" ca="1" si="43"/>
        <v>470.23692168953227</v>
      </c>
      <c r="S232" s="25">
        <f t="shared" ca="1" si="44"/>
        <v>10945471.442828175</v>
      </c>
      <c r="T232" s="22">
        <f t="shared" ca="1" si="45"/>
        <v>945471.44282817468</v>
      </c>
      <c r="U232" s="22">
        <f t="shared" ca="1" si="48"/>
        <v>971435.73283642018</v>
      </c>
      <c r="V232" s="4"/>
      <c r="AA232" s="26">
        <f t="shared" ca="1" si="49"/>
        <v>213.97140727215657</v>
      </c>
      <c r="AB232" s="26">
        <f t="shared" ca="1" si="50"/>
        <v>470.23692168953227</v>
      </c>
      <c r="AC232" s="26">
        <f t="shared" ca="1" si="51"/>
        <v>38.971407272156569</v>
      </c>
      <c r="AD232" s="26">
        <f t="shared" ca="1" si="52"/>
        <v>0</v>
      </c>
      <c r="AE232" s="27">
        <f t="shared" ca="1" si="53"/>
        <v>-25964.290008245502</v>
      </c>
      <c r="AF232" s="5"/>
    </row>
    <row r="233" spans="12:32" x14ac:dyDescent="0.2">
      <c r="L233" s="21">
        <v>228</v>
      </c>
      <c r="M233" s="22">
        <f t="shared" ca="1" si="46"/>
        <v>-0.87427610626157959</v>
      </c>
      <c r="N233" s="22">
        <f t="shared" ca="1" si="46"/>
        <v>0.10284638586625069</v>
      </c>
      <c r="O233" s="22">
        <f t="shared" ca="1" si="47"/>
        <v>-0.87427610626157959</v>
      </c>
      <c r="P233" s="24">
        <f t="shared" ca="1" si="41"/>
        <v>-0.46831262828436993</v>
      </c>
      <c r="Q233" s="22">
        <f t="shared" ca="1" si="42"/>
        <v>125.79826517515914</v>
      </c>
      <c r="R233" s="22">
        <f t="shared" ca="1" si="43"/>
        <v>440.82718904484807</v>
      </c>
      <c r="S233" s="25">
        <f t="shared" ca="1" si="44"/>
        <v>8157946.2157632224</v>
      </c>
      <c r="T233" s="22">
        <f t="shared" ca="1" si="45"/>
        <v>0</v>
      </c>
      <c r="U233" s="22">
        <f t="shared" ca="1" si="48"/>
        <v>-86738.738069304905</v>
      </c>
      <c r="V233" s="4"/>
      <c r="AA233" s="26">
        <f t="shared" ca="1" si="49"/>
        <v>125.79826517515914</v>
      </c>
      <c r="AB233" s="26">
        <f t="shared" ca="1" si="50"/>
        <v>440.82718904484807</v>
      </c>
      <c r="AC233" s="26">
        <f t="shared" ca="1" si="51"/>
        <v>0</v>
      </c>
      <c r="AD233" s="26">
        <f t="shared" ca="1" si="52"/>
        <v>0</v>
      </c>
      <c r="AE233" s="27">
        <f t="shared" ca="1" si="53"/>
        <v>86738.738069304905</v>
      </c>
      <c r="AF233" s="5"/>
    </row>
    <row r="234" spans="12:32" x14ac:dyDescent="0.2">
      <c r="L234" s="21">
        <v>229</v>
      </c>
      <c r="M234" s="22">
        <f t="shared" ca="1" si="46"/>
        <v>-0.78909579147175268</v>
      </c>
      <c r="N234" s="22">
        <f t="shared" ca="1" si="46"/>
        <v>-0.99590589164420351</v>
      </c>
      <c r="O234" s="22">
        <f t="shared" ca="1" si="47"/>
        <v>-0.78909579147175268</v>
      </c>
      <c r="P234" s="24">
        <f t="shared" ca="1" si="41"/>
        <v>-1.2705894514184841</v>
      </c>
      <c r="Q234" s="22">
        <f t="shared" ca="1" si="42"/>
        <v>129.5313727525598</v>
      </c>
      <c r="R234" s="22">
        <f t="shared" ca="1" si="43"/>
        <v>386.01256445079201</v>
      </c>
      <c r="S234" s="25">
        <f t="shared" ca="1" si="44"/>
        <v>7688346.8396296781</v>
      </c>
      <c r="T234" s="22">
        <f t="shared" ca="1" si="45"/>
        <v>0</v>
      </c>
      <c r="U234" s="22">
        <f t="shared" ca="1" si="48"/>
        <v>-78207.988211671414</v>
      </c>
      <c r="V234" s="4"/>
      <c r="AA234" s="26">
        <f t="shared" ca="1" si="49"/>
        <v>129.5313727525598</v>
      </c>
      <c r="AB234" s="26">
        <f t="shared" ca="1" si="50"/>
        <v>386.01256445079201</v>
      </c>
      <c r="AC234" s="26">
        <f t="shared" ca="1" si="51"/>
        <v>0</v>
      </c>
      <c r="AD234" s="26">
        <f t="shared" ca="1" si="52"/>
        <v>0</v>
      </c>
      <c r="AE234" s="27">
        <f t="shared" ca="1" si="53"/>
        <v>78207.988211671414</v>
      </c>
      <c r="AF234" s="5"/>
    </row>
    <row r="235" spans="12:32" x14ac:dyDescent="0.2">
      <c r="L235" s="21">
        <v>230</v>
      </c>
      <c r="M235" s="22">
        <f t="shared" ca="1" si="46"/>
        <v>-0.95564206876966451</v>
      </c>
      <c r="N235" s="22">
        <f t="shared" ca="1" si="46"/>
        <v>-1.0372802030040353</v>
      </c>
      <c r="O235" s="22">
        <f t="shared" ca="1" si="47"/>
        <v>-0.95564206876966451</v>
      </c>
      <c r="P235" s="24">
        <f t="shared" ca="1" si="41"/>
        <v>-1.4072816614695673</v>
      </c>
      <c r="Q235" s="22">
        <f t="shared" ca="1" si="42"/>
        <v>122.33283846737774</v>
      </c>
      <c r="R235" s="22">
        <f t="shared" ca="1" si="43"/>
        <v>377.37760902037434</v>
      </c>
      <c r="S235" s="25">
        <f t="shared" ca="1" si="44"/>
        <v>7395426.8497772906</v>
      </c>
      <c r="T235" s="22">
        <f t="shared" ca="1" si="45"/>
        <v>0</v>
      </c>
      <c r="U235" s="22">
        <f t="shared" ca="1" si="48"/>
        <v>-68160.074214309454</v>
      </c>
      <c r="V235" s="4"/>
      <c r="AA235" s="26">
        <f t="shared" ca="1" si="49"/>
        <v>122.33283846737774</v>
      </c>
      <c r="AB235" s="26">
        <f t="shared" ca="1" si="50"/>
        <v>377.37760902037434</v>
      </c>
      <c r="AC235" s="26">
        <f t="shared" ca="1" si="51"/>
        <v>0</v>
      </c>
      <c r="AD235" s="26">
        <f t="shared" ca="1" si="52"/>
        <v>0</v>
      </c>
      <c r="AE235" s="27">
        <f t="shared" ca="1" si="53"/>
        <v>68160.074214309454</v>
      </c>
      <c r="AF235" s="5"/>
    </row>
    <row r="236" spans="12:32" x14ac:dyDescent="0.2">
      <c r="L236" s="21">
        <v>231</v>
      </c>
      <c r="M236" s="22">
        <f t="shared" ca="1" si="46"/>
        <v>-3.4429531673824149E-2</v>
      </c>
      <c r="N236" s="22">
        <f t="shared" ca="1" si="46"/>
        <v>0.90109431676168927</v>
      </c>
      <c r="O236" s="22">
        <f t="shared" ca="1" si="47"/>
        <v>-3.4429531673824149E-2</v>
      </c>
      <c r="P236" s="24">
        <f t="shared" ca="1" si="41"/>
        <v>0.68017540729575365</v>
      </c>
      <c r="Q236" s="22">
        <f t="shared" ca="1" si="42"/>
        <v>167.8398558733156</v>
      </c>
      <c r="R236" s="22">
        <f t="shared" ca="1" si="43"/>
        <v>533.11469440638803</v>
      </c>
      <c r="S236" s="25">
        <f t="shared" ca="1" si="44"/>
        <v>10307429.294213647</v>
      </c>
      <c r="T236" s="22">
        <f t="shared" ca="1" si="45"/>
        <v>307429.29421364702</v>
      </c>
      <c r="U236" s="22">
        <f t="shared" ca="1" si="48"/>
        <v>399066.3587407482</v>
      </c>
      <c r="V236" s="4"/>
      <c r="AA236" s="26">
        <f t="shared" ca="1" si="49"/>
        <v>167.8398558733156</v>
      </c>
      <c r="AB236" s="26">
        <f t="shared" ca="1" si="50"/>
        <v>533.11469440638803</v>
      </c>
      <c r="AC236" s="26">
        <f t="shared" ca="1" si="51"/>
        <v>0</v>
      </c>
      <c r="AD236" s="26">
        <f t="shared" ca="1" si="52"/>
        <v>53.114694406388026</v>
      </c>
      <c r="AE236" s="27">
        <f t="shared" ca="1" si="53"/>
        <v>-91637.064527101174</v>
      </c>
      <c r="AF236" s="5"/>
    </row>
    <row r="237" spans="12:32" x14ac:dyDescent="0.2">
      <c r="L237" s="21">
        <v>232</v>
      </c>
      <c r="M237" s="22">
        <f t="shared" ca="1" si="46"/>
        <v>3.0800695956525074E-2</v>
      </c>
      <c r="N237" s="22">
        <f t="shared" ca="1" si="46"/>
        <v>-0.40425004057229058</v>
      </c>
      <c r="O237" s="22">
        <f t="shared" ca="1" si="47"/>
        <v>3.0800695956525074E-2</v>
      </c>
      <c r="P237" s="24">
        <f t="shared" ca="1" si="41"/>
        <v>-0.29550943524715728</v>
      </c>
      <c r="Q237" s="22">
        <f t="shared" ca="1" si="42"/>
        <v>171.6409352038101</v>
      </c>
      <c r="R237" s="22">
        <f t="shared" ca="1" si="43"/>
        <v>453.61698731545357</v>
      </c>
      <c r="S237" s="25">
        <f t="shared" ca="1" si="44"/>
        <v>9581013.0771013163</v>
      </c>
      <c r="T237" s="22">
        <f t="shared" ca="1" si="45"/>
        <v>0</v>
      </c>
      <c r="U237" s="22">
        <f t="shared" ca="1" si="48"/>
        <v>-140946.92527437152</v>
      </c>
      <c r="V237" s="4"/>
      <c r="AA237" s="26">
        <f t="shared" ca="1" si="49"/>
        <v>171.6409352038101</v>
      </c>
      <c r="AB237" s="26">
        <f t="shared" ca="1" si="50"/>
        <v>453.61698731545357</v>
      </c>
      <c r="AC237" s="26">
        <f t="shared" ca="1" si="51"/>
        <v>0</v>
      </c>
      <c r="AD237" s="26">
        <f t="shared" ca="1" si="52"/>
        <v>0</v>
      </c>
      <c r="AE237" s="27">
        <f t="shared" ca="1" si="53"/>
        <v>140946.92527437152</v>
      </c>
      <c r="AF237" s="5"/>
    </row>
    <row r="238" spans="12:32" x14ac:dyDescent="0.2">
      <c r="L238" s="21">
        <v>233</v>
      </c>
      <c r="M238" s="22">
        <f t="shared" ca="1" si="46"/>
        <v>-1.0688209679486129</v>
      </c>
      <c r="N238" s="22">
        <f t="shared" ca="1" si="46"/>
        <v>-0.96094675357317105</v>
      </c>
      <c r="O238" s="22">
        <f t="shared" ca="1" si="47"/>
        <v>-1.0688209679486129</v>
      </c>
      <c r="P238" s="24">
        <f t="shared" ca="1" si="41"/>
        <v>-1.4188271968989681</v>
      </c>
      <c r="Q238" s="22">
        <f t="shared" ca="1" si="42"/>
        <v>117.67065482337659</v>
      </c>
      <c r="R238" s="22">
        <f t="shared" ca="1" si="43"/>
        <v>376.65717598335152</v>
      </c>
      <c r="S238" s="25">
        <f t="shared" ca="1" si="44"/>
        <v>7256783.9909811933</v>
      </c>
      <c r="T238" s="22">
        <f t="shared" ca="1" si="45"/>
        <v>0</v>
      </c>
      <c r="U238" s="22">
        <f t="shared" ca="1" si="48"/>
        <v>-62781.605864078709</v>
      </c>
      <c r="V238" s="4"/>
      <c r="AA238" s="26">
        <f t="shared" ca="1" si="49"/>
        <v>117.67065482337659</v>
      </c>
      <c r="AB238" s="26">
        <f t="shared" ca="1" si="50"/>
        <v>376.65717598335152</v>
      </c>
      <c r="AC238" s="26">
        <f t="shared" ca="1" si="51"/>
        <v>0</v>
      </c>
      <c r="AD238" s="26">
        <f t="shared" ca="1" si="52"/>
        <v>0</v>
      </c>
      <c r="AE238" s="27">
        <f t="shared" ca="1" si="53"/>
        <v>62781.605864078709</v>
      </c>
      <c r="AF238" s="5"/>
    </row>
    <row r="239" spans="12:32" x14ac:dyDescent="0.2">
      <c r="L239" s="21">
        <v>234</v>
      </c>
      <c r="M239" s="22">
        <f t="shared" ca="1" si="46"/>
        <v>1.2908842493421411</v>
      </c>
      <c r="N239" s="22">
        <f t="shared" ca="1" si="46"/>
        <v>0.55191819796213004</v>
      </c>
      <c r="O239" s="22">
        <f t="shared" ca="1" si="47"/>
        <v>1.2908842493421411</v>
      </c>
      <c r="P239" s="24">
        <f t="shared" ca="1" si="41"/>
        <v>1.2395700189609218</v>
      </c>
      <c r="Q239" s="22">
        <f t="shared" ca="1" si="42"/>
        <v>264.54424136463325</v>
      </c>
      <c r="R239" s="22">
        <f t="shared" ca="1" si="43"/>
        <v>584.82971606469061</v>
      </c>
      <c r="S239" s="25">
        <f t="shared" ca="1" si="44"/>
        <v>13568640.062480845</v>
      </c>
      <c r="T239" s="22">
        <f t="shared" ca="1" si="45"/>
        <v>3568640.0624808446</v>
      </c>
      <c r="U239" s="22">
        <f t="shared" ca="1" si="48"/>
        <v>3492050.8877623724</v>
      </c>
      <c r="V239" s="4"/>
      <c r="AA239" s="26">
        <f t="shared" ca="1" si="49"/>
        <v>264.54424136463325</v>
      </c>
      <c r="AB239" s="26">
        <f t="shared" ca="1" si="50"/>
        <v>584.82971606469061</v>
      </c>
      <c r="AC239" s="26">
        <f t="shared" ca="1" si="51"/>
        <v>89.544241364633251</v>
      </c>
      <c r="AD239" s="26">
        <f t="shared" ca="1" si="52"/>
        <v>104.82971606469061</v>
      </c>
      <c r="AE239" s="27">
        <f t="shared" ca="1" si="53"/>
        <v>76589.174718472175</v>
      </c>
      <c r="AF239" s="5"/>
    </row>
    <row r="240" spans="12:32" x14ac:dyDescent="0.2">
      <c r="L240" s="21">
        <v>235</v>
      </c>
      <c r="M240" s="22">
        <f t="shared" ca="1" si="46"/>
        <v>1.3327437528447696</v>
      </c>
      <c r="N240" s="22">
        <f t="shared" ca="1" si="46"/>
        <v>-1.3208493844798612</v>
      </c>
      <c r="O240" s="22">
        <f t="shared" ca="1" si="47"/>
        <v>1.3327437528447696</v>
      </c>
      <c r="P240" s="24">
        <f t="shared" ca="1" si="41"/>
        <v>-0.19268375145203409</v>
      </c>
      <c r="Q240" s="22">
        <f t="shared" ca="1" si="42"/>
        <v>268.37343837125036</v>
      </c>
      <c r="R240" s="22">
        <f t="shared" ca="1" si="43"/>
        <v>461.40290762237493</v>
      </c>
      <c r="S240" s="25">
        <f t="shared" ca="1" si="44"/>
        <v>12382549.617820552</v>
      </c>
      <c r="T240" s="22">
        <f t="shared" ca="1" si="45"/>
        <v>2382549.6178205516</v>
      </c>
      <c r="U240" s="22">
        <f t="shared" ca="1" si="48"/>
        <v>2536929.1315976596</v>
      </c>
      <c r="V240" s="4"/>
      <c r="AA240" s="26">
        <f t="shared" ca="1" si="49"/>
        <v>268.37343837125036</v>
      </c>
      <c r="AB240" s="26">
        <f t="shared" ca="1" si="50"/>
        <v>461.40290762237493</v>
      </c>
      <c r="AC240" s="26">
        <f t="shared" ca="1" si="51"/>
        <v>93.373438371250359</v>
      </c>
      <c r="AD240" s="26">
        <f t="shared" ca="1" si="52"/>
        <v>0</v>
      </c>
      <c r="AE240" s="27">
        <f t="shared" ca="1" si="53"/>
        <v>-154379.51377710793</v>
      </c>
      <c r="AF240" s="5"/>
    </row>
    <row r="241" spans="12:32" x14ac:dyDescent="0.2">
      <c r="L241" s="21">
        <v>236</v>
      </c>
      <c r="M241" s="22">
        <f t="shared" ca="1" si="46"/>
        <v>0.136968316562915</v>
      </c>
      <c r="N241" s="22">
        <f t="shared" ca="1" si="46"/>
        <v>0.40276629577791101</v>
      </c>
      <c r="O241" s="22">
        <f t="shared" ca="1" si="47"/>
        <v>0.136968316562915</v>
      </c>
      <c r="P241" s="24">
        <f t="shared" ca="1" si="41"/>
        <v>0.39959078638440743</v>
      </c>
      <c r="Q241" s="22">
        <f t="shared" ca="1" si="42"/>
        <v>178.01245048534182</v>
      </c>
      <c r="R241" s="22">
        <f t="shared" ca="1" si="43"/>
        <v>508.92347588187693</v>
      </c>
      <c r="S241" s="25">
        <f t="shared" ca="1" si="44"/>
        <v>10339889.956940675</v>
      </c>
      <c r="T241" s="22">
        <f t="shared" ca="1" si="45"/>
        <v>339889.95694067515</v>
      </c>
      <c r="U241" s="22">
        <f t="shared" ca="1" si="48"/>
        <v>230836.57867697667</v>
      </c>
      <c r="V241" s="4"/>
      <c r="AA241" s="26">
        <f t="shared" ca="1" si="49"/>
        <v>178.01245048534182</v>
      </c>
      <c r="AB241" s="26">
        <f t="shared" ca="1" si="50"/>
        <v>508.92347588187693</v>
      </c>
      <c r="AC241" s="26">
        <f t="shared" ca="1" si="51"/>
        <v>3.0124504853418159</v>
      </c>
      <c r="AD241" s="26">
        <f t="shared" ca="1" si="52"/>
        <v>28.923475881876925</v>
      </c>
      <c r="AE241" s="27">
        <f t="shared" ca="1" si="53"/>
        <v>109053.37826369848</v>
      </c>
      <c r="AF241" s="5"/>
    </row>
    <row r="242" spans="12:32" x14ac:dyDescent="0.2">
      <c r="L242" s="21">
        <v>237</v>
      </c>
      <c r="M242" s="22">
        <f t="shared" ca="1" si="46"/>
        <v>0.58476392803073451</v>
      </c>
      <c r="N242" s="22">
        <f t="shared" ca="1" si="46"/>
        <v>2.3705991833489946</v>
      </c>
      <c r="O242" s="22">
        <f t="shared" ca="1" si="47"/>
        <v>0.58476392803073451</v>
      </c>
      <c r="P242" s="24">
        <f t="shared" ca="1" si="41"/>
        <v>2.213028599001889</v>
      </c>
      <c r="Q242" s="22">
        <f t="shared" ca="1" si="42"/>
        <v>207.59473875160987</v>
      </c>
      <c r="R242" s="22">
        <f t="shared" ca="1" si="43"/>
        <v>687.06963176569241</v>
      </c>
      <c r="S242" s="25">
        <f t="shared" ca="1" si="44"/>
        <v>13039012.744385755</v>
      </c>
      <c r="T242" s="22">
        <f t="shared" ca="1" si="45"/>
        <v>3039012.7443857547</v>
      </c>
      <c r="U242" s="22">
        <f t="shared" ca="1" si="48"/>
        <v>2898450.5199372526</v>
      </c>
      <c r="V242" s="4"/>
      <c r="AA242" s="26">
        <f t="shared" ca="1" si="49"/>
        <v>207.59473875160987</v>
      </c>
      <c r="AB242" s="26">
        <f t="shared" ca="1" si="50"/>
        <v>687.06963176569241</v>
      </c>
      <c r="AC242" s="26">
        <f t="shared" ca="1" si="51"/>
        <v>32.594738751609867</v>
      </c>
      <c r="AD242" s="26">
        <f t="shared" ca="1" si="52"/>
        <v>207.06963176569241</v>
      </c>
      <c r="AE242" s="27">
        <f t="shared" ca="1" si="53"/>
        <v>140562.22444850206</v>
      </c>
      <c r="AF242" s="5"/>
    </row>
    <row r="243" spans="12:32" x14ac:dyDescent="0.2">
      <c r="L243" s="21">
        <v>238</v>
      </c>
      <c r="M243" s="22">
        <f t="shared" ca="1" si="46"/>
        <v>-0.35561754159007625</v>
      </c>
      <c r="N243" s="22">
        <f t="shared" ca="1" si="46"/>
        <v>-1.5163009692208922</v>
      </c>
      <c r="O243" s="22">
        <f t="shared" ca="1" si="47"/>
        <v>-0.35561754159007625</v>
      </c>
      <c r="P243" s="24">
        <f t="shared" ca="1" si="41"/>
        <v>-1.4039640582862856</v>
      </c>
      <c r="Q243" s="22">
        <f t="shared" ca="1" si="42"/>
        <v>150.31635118893018</v>
      </c>
      <c r="R243" s="22">
        <f t="shared" ca="1" si="43"/>
        <v>377.58487980657003</v>
      </c>
      <c r="S243" s="25">
        <f t="shared" ca="1" si="44"/>
        <v>8184439.8728628065</v>
      </c>
      <c r="T243" s="22">
        <f t="shared" ca="1" si="45"/>
        <v>0</v>
      </c>
      <c r="U243" s="22">
        <f t="shared" ca="1" si="48"/>
        <v>-99488.763218417997</v>
      </c>
      <c r="V243" s="4"/>
      <c r="AA243" s="26">
        <f t="shared" ca="1" si="49"/>
        <v>150.31635118893018</v>
      </c>
      <c r="AB243" s="26">
        <f t="shared" ca="1" si="50"/>
        <v>377.58487980657003</v>
      </c>
      <c r="AC243" s="26">
        <f t="shared" ca="1" si="51"/>
        <v>0</v>
      </c>
      <c r="AD243" s="26">
        <f t="shared" ca="1" si="52"/>
        <v>0</v>
      </c>
      <c r="AE243" s="27">
        <f t="shared" ca="1" si="53"/>
        <v>99488.763218417997</v>
      </c>
      <c r="AF243" s="5"/>
    </row>
    <row r="244" spans="12:32" x14ac:dyDescent="0.2">
      <c r="L244" s="21">
        <v>239</v>
      </c>
      <c r="M244" s="22">
        <f t="shared" ca="1" si="46"/>
        <v>-2.1179657961476859</v>
      </c>
      <c r="N244" s="22">
        <f t="shared" ca="1" si="46"/>
        <v>0.16641804383697989</v>
      </c>
      <c r="O244" s="22">
        <f t="shared" ca="1" si="47"/>
        <v>-2.1179657961476859</v>
      </c>
      <c r="P244" s="24">
        <f t="shared" ca="1" si="41"/>
        <v>-1.1989353979224415</v>
      </c>
      <c r="Q244" s="22">
        <f t="shared" ca="1" si="42"/>
        <v>82.080789254718852</v>
      </c>
      <c r="R244" s="22">
        <f t="shared" ca="1" si="43"/>
        <v>390.61765582913296</v>
      </c>
      <c r="S244" s="25">
        <f t="shared" ca="1" si="44"/>
        <v>6402401.9006651565</v>
      </c>
      <c r="T244" s="22">
        <f t="shared" ca="1" si="45"/>
        <v>0</v>
      </c>
      <c r="U244" s="22">
        <f t="shared" ca="1" si="48"/>
        <v>-26233.83486279205</v>
      </c>
      <c r="V244" s="4"/>
      <c r="AA244" s="26">
        <f t="shared" ca="1" si="49"/>
        <v>82.080789254718852</v>
      </c>
      <c r="AB244" s="26">
        <f t="shared" ca="1" si="50"/>
        <v>390.61765582913296</v>
      </c>
      <c r="AC244" s="26">
        <f t="shared" ca="1" si="51"/>
        <v>0</v>
      </c>
      <c r="AD244" s="26">
        <f t="shared" ca="1" si="52"/>
        <v>0</v>
      </c>
      <c r="AE244" s="27">
        <f t="shared" ca="1" si="53"/>
        <v>26233.83486279205</v>
      </c>
      <c r="AF244" s="5"/>
    </row>
    <row r="245" spans="12:32" x14ac:dyDescent="0.2">
      <c r="L245" s="21">
        <v>240</v>
      </c>
      <c r="M245" s="22">
        <f t="shared" ca="1" si="46"/>
        <v>-1.9394820661152445</v>
      </c>
      <c r="N245" s="22">
        <f t="shared" ca="1" si="46"/>
        <v>2.5778968744367505</v>
      </c>
      <c r="O245" s="22">
        <f t="shared" ca="1" si="47"/>
        <v>-1.9394820661152445</v>
      </c>
      <c r="P245" s="24">
        <f t="shared" ca="1" si="41"/>
        <v>0.79108185985090107</v>
      </c>
      <c r="Q245" s="22">
        <f t="shared" ca="1" si="42"/>
        <v>87.267654542631618</v>
      </c>
      <c r="R245" s="22">
        <f t="shared" ca="1" si="43"/>
        <v>542.99084675662039</v>
      </c>
      <c r="S245" s="25">
        <f t="shared" ca="1" si="44"/>
        <v>8145421.966132611</v>
      </c>
      <c r="T245" s="22">
        <f t="shared" ca="1" si="45"/>
        <v>0</v>
      </c>
      <c r="U245" s="22">
        <f t="shared" ca="1" si="48"/>
        <v>589888.93660786143</v>
      </c>
      <c r="V245" s="4"/>
      <c r="AA245" s="26">
        <f t="shared" ca="1" si="49"/>
        <v>87.267654542631618</v>
      </c>
      <c r="AB245" s="26">
        <f t="shared" ca="1" si="50"/>
        <v>542.99084675662039</v>
      </c>
      <c r="AC245" s="26">
        <f t="shared" ca="1" si="51"/>
        <v>0</v>
      </c>
      <c r="AD245" s="26">
        <f t="shared" ca="1" si="52"/>
        <v>62.990846756620385</v>
      </c>
      <c r="AE245" s="27">
        <f t="shared" ca="1" si="53"/>
        <v>-589888.93660786143</v>
      </c>
      <c r="AF245" s="5"/>
    </row>
    <row r="246" spans="12:32" x14ac:dyDescent="0.2">
      <c r="L246" s="21">
        <v>241</v>
      </c>
      <c r="M246" s="22">
        <f t="shared" ca="1" si="46"/>
        <v>-0.35496541688637001</v>
      </c>
      <c r="N246" s="22">
        <f t="shared" ca="1" si="46"/>
        <v>-0.57767758255856516</v>
      </c>
      <c r="O246" s="22">
        <f t="shared" ca="1" si="47"/>
        <v>-0.35496541688637001</v>
      </c>
      <c r="P246" s="24">
        <f t="shared" ca="1" si="41"/>
        <v>-0.67255525847619635</v>
      </c>
      <c r="Q246" s="22">
        <f t="shared" ca="1" si="42"/>
        <v>150.35000827190973</v>
      </c>
      <c r="R246" s="22">
        <f t="shared" ca="1" si="43"/>
        <v>426.1746345359424</v>
      </c>
      <c r="S246" s="25">
        <f t="shared" ca="1" si="44"/>
        <v>8694704.0517953057</v>
      </c>
      <c r="T246" s="22">
        <f t="shared" ca="1" si="45"/>
        <v>0</v>
      </c>
      <c r="U246" s="22">
        <f t="shared" ca="1" si="48"/>
        <v>-110787.43320155586</v>
      </c>
      <c r="V246" s="4"/>
      <c r="AA246" s="26">
        <f t="shared" ca="1" si="49"/>
        <v>150.35000827190973</v>
      </c>
      <c r="AB246" s="26">
        <f t="shared" ca="1" si="50"/>
        <v>426.1746345359424</v>
      </c>
      <c r="AC246" s="26">
        <f t="shared" ca="1" si="51"/>
        <v>0</v>
      </c>
      <c r="AD246" s="26">
        <f t="shared" ca="1" si="52"/>
        <v>0</v>
      </c>
      <c r="AE246" s="27">
        <f t="shared" ca="1" si="53"/>
        <v>110787.43320155586</v>
      </c>
      <c r="AF246" s="5"/>
    </row>
    <row r="247" spans="12:32" x14ac:dyDescent="0.2">
      <c r="L247" s="21">
        <v>242</v>
      </c>
      <c r="M247" s="22">
        <f t="shared" ca="1" si="46"/>
        <v>-1.6420421603726461</v>
      </c>
      <c r="N247" s="22">
        <f t="shared" ca="1" si="46"/>
        <v>0.7753166631503956</v>
      </c>
      <c r="O247" s="22">
        <f t="shared" ca="1" si="47"/>
        <v>-1.6420421603726461</v>
      </c>
      <c r="P247" s="24">
        <f t="shared" ca="1" si="41"/>
        <v>-0.42619143429750028</v>
      </c>
      <c r="Q247" s="22">
        <f t="shared" ca="1" si="42"/>
        <v>96.649887637639722</v>
      </c>
      <c r="R247" s="22">
        <f t="shared" ca="1" si="43"/>
        <v>443.91110142755292</v>
      </c>
      <c r="S247" s="25">
        <f t="shared" ca="1" si="44"/>
        <v>7370677.7057587635</v>
      </c>
      <c r="T247" s="22">
        <f t="shared" ca="1" si="45"/>
        <v>0</v>
      </c>
      <c r="U247" s="22">
        <f t="shared" ca="1" si="48"/>
        <v>-54870.691659365781</v>
      </c>
      <c r="V247" s="4"/>
      <c r="AA247" s="26">
        <f t="shared" ca="1" si="49"/>
        <v>96.649887637639722</v>
      </c>
      <c r="AB247" s="26">
        <f t="shared" ca="1" si="50"/>
        <v>443.91110142755292</v>
      </c>
      <c r="AC247" s="26">
        <f t="shared" ca="1" si="51"/>
        <v>0</v>
      </c>
      <c r="AD247" s="26">
        <f t="shared" ca="1" si="52"/>
        <v>0</v>
      </c>
      <c r="AE247" s="27">
        <f t="shared" ca="1" si="53"/>
        <v>54870.691659365781</v>
      </c>
      <c r="AF247" s="5"/>
    </row>
    <row r="248" spans="12:32" x14ac:dyDescent="0.2">
      <c r="L248" s="21">
        <v>243</v>
      </c>
      <c r="M248" s="22">
        <f t="shared" ca="1" si="46"/>
        <v>-0.66640285857801296</v>
      </c>
      <c r="N248" s="22">
        <f t="shared" ca="1" si="46"/>
        <v>0.41808002021849106</v>
      </c>
      <c r="O248" s="22">
        <f t="shared" ca="1" si="47"/>
        <v>-0.66640285857801296</v>
      </c>
      <c r="P248" s="24">
        <f t="shared" ca="1" si="41"/>
        <v>-9.2415549433391142E-2</v>
      </c>
      <c r="Q248" s="22">
        <f t="shared" ca="1" si="42"/>
        <v>135.10405538466597</v>
      </c>
      <c r="R248" s="22">
        <f t="shared" ca="1" si="43"/>
        <v>469.12385193556196</v>
      </c>
      <c r="S248" s="25">
        <f t="shared" ca="1" si="44"/>
        <v>8716212.0452945977</v>
      </c>
      <c r="T248" s="22">
        <f t="shared" ca="1" si="45"/>
        <v>0</v>
      </c>
      <c r="U248" s="22">
        <f t="shared" ca="1" si="48"/>
        <v>-103698.94516561111</v>
      </c>
      <c r="V248" s="4"/>
      <c r="AA248" s="26">
        <f t="shared" ca="1" si="49"/>
        <v>135.10405538466597</v>
      </c>
      <c r="AB248" s="26">
        <f t="shared" ca="1" si="50"/>
        <v>469.12385193556196</v>
      </c>
      <c r="AC248" s="26">
        <f t="shared" ca="1" si="51"/>
        <v>0</v>
      </c>
      <c r="AD248" s="26">
        <f t="shared" ca="1" si="52"/>
        <v>0</v>
      </c>
      <c r="AE248" s="27">
        <f t="shared" ca="1" si="53"/>
        <v>103698.94516561111</v>
      </c>
      <c r="AF248" s="5"/>
    </row>
    <row r="249" spans="12:32" x14ac:dyDescent="0.2">
      <c r="L249" s="21">
        <v>244</v>
      </c>
      <c r="M249" s="22">
        <f t="shared" ca="1" si="46"/>
        <v>0.51468138514103157</v>
      </c>
      <c r="N249" s="22">
        <f t="shared" ca="1" si="46"/>
        <v>-0.45323913254915227</v>
      </c>
      <c r="O249" s="22">
        <f t="shared" ca="1" si="47"/>
        <v>0.51468138514103157</v>
      </c>
      <c r="P249" s="24">
        <f t="shared" ca="1" si="41"/>
        <v>-3.0137072547689159E-2</v>
      </c>
      <c r="Q249" s="22">
        <f t="shared" ca="1" si="42"/>
        <v>202.65955845052164</v>
      </c>
      <c r="R249" s="22">
        <f t="shared" ca="1" si="43"/>
        <v>473.98438574771956</v>
      </c>
      <c r="S249" s="25">
        <f t="shared" ca="1" si="44"/>
        <v>10666685.795919364</v>
      </c>
      <c r="T249" s="22">
        <f t="shared" ca="1" si="45"/>
        <v>666685.79591936432</v>
      </c>
      <c r="U249" s="22">
        <f t="shared" ca="1" si="48"/>
        <v>645478.90117964544</v>
      </c>
      <c r="V249" s="4"/>
      <c r="AA249" s="26">
        <f t="shared" ca="1" si="49"/>
        <v>202.65955845052164</v>
      </c>
      <c r="AB249" s="26">
        <f t="shared" ca="1" si="50"/>
        <v>473.98438574771956</v>
      </c>
      <c r="AC249" s="26">
        <f t="shared" ca="1" si="51"/>
        <v>27.659558450521644</v>
      </c>
      <c r="AD249" s="26">
        <f t="shared" ca="1" si="52"/>
        <v>0</v>
      </c>
      <c r="AE249" s="27">
        <f t="shared" ca="1" si="53"/>
        <v>21206.894739718875</v>
      </c>
      <c r="AF249" s="5"/>
    </row>
    <row r="250" spans="12:32" x14ac:dyDescent="0.2">
      <c r="L250" s="21">
        <v>245</v>
      </c>
      <c r="M250" s="22">
        <f t="shared" ca="1" si="46"/>
        <v>1.0831262117208582</v>
      </c>
      <c r="N250" s="22">
        <f t="shared" ca="1" si="46"/>
        <v>-0.39426967177410538</v>
      </c>
      <c r="O250" s="22">
        <f t="shared" ca="1" si="47"/>
        <v>1.0831262117208582</v>
      </c>
      <c r="P250" s="24">
        <f t="shared" ca="1" si="41"/>
        <v>0.37235815297041042</v>
      </c>
      <c r="Q250" s="22">
        <f t="shared" ca="1" si="42"/>
        <v>246.33252388635523</v>
      </c>
      <c r="R250" s="22">
        <f t="shared" ca="1" si="43"/>
        <v>506.6348118088394</v>
      </c>
      <c r="S250" s="25">
        <f t="shared" ca="1" si="44"/>
        <v>12236924.004016791</v>
      </c>
      <c r="T250" s="22">
        <f t="shared" ca="1" si="45"/>
        <v>2236924.0040167905</v>
      </c>
      <c r="U250" s="22">
        <f t="shared" ca="1" si="48"/>
        <v>2170920.6156243742</v>
      </c>
      <c r="V250" s="4"/>
      <c r="AA250" s="26">
        <f t="shared" ca="1" si="49"/>
        <v>246.33252388635523</v>
      </c>
      <c r="AB250" s="26">
        <f t="shared" ca="1" si="50"/>
        <v>506.6348118088394</v>
      </c>
      <c r="AC250" s="26">
        <f t="shared" ca="1" si="51"/>
        <v>71.332523886355233</v>
      </c>
      <c r="AD250" s="26">
        <f t="shared" ca="1" si="52"/>
        <v>26.634811808839402</v>
      </c>
      <c r="AE250" s="27">
        <f t="shared" ca="1" si="53"/>
        <v>66003.388392416295</v>
      </c>
      <c r="AF250" s="5"/>
    </row>
    <row r="251" spans="12:32" x14ac:dyDescent="0.2">
      <c r="L251" s="21">
        <v>246</v>
      </c>
      <c r="M251" s="22">
        <f t="shared" ca="1" si="46"/>
        <v>0.58041943605576007</v>
      </c>
      <c r="N251" s="22">
        <f t="shared" ca="1" si="46"/>
        <v>-0.22445776535555112</v>
      </c>
      <c r="O251" s="22">
        <f t="shared" ca="1" si="47"/>
        <v>0.58041943605576007</v>
      </c>
      <c r="P251" s="24">
        <f t="shared" ca="1" si="41"/>
        <v>0.18927349166515547</v>
      </c>
      <c r="Q251" s="22">
        <f t="shared" ca="1" si="42"/>
        <v>207.28533720409013</v>
      </c>
      <c r="R251" s="22">
        <f t="shared" ca="1" si="43"/>
        <v>491.51306672592233</v>
      </c>
      <c r="S251" s="25">
        <f t="shared" ca="1" si="44"/>
        <v>10980489.076925725</v>
      </c>
      <c r="T251" s="22">
        <f t="shared" ca="1" si="45"/>
        <v>980489.07692572474</v>
      </c>
      <c r="U251" s="22">
        <f t="shared" ca="1" si="48"/>
        <v>894480.6997296724</v>
      </c>
      <c r="V251" s="4"/>
      <c r="AA251" s="26">
        <f t="shared" ca="1" si="49"/>
        <v>207.28533720409013</v>
      </c>
      <c r="AB251" s="26">
        <f t="shared" ca="1" si="50"/>
        <v>491.51306672592233</v>
      </c>
      <c r="AC251" s="26">
        <f t="shared" ca="1" si="51"/>
        <v>32.285337204090126</v>
      </c>
      <c r="AD251" s="26">
        <f t="shared" ca="1" si="52"/>
        <v>11.513066725922329</v>
      </c>
      <c r="AE251" s="27">
        <f t="shared" ca="1" si="53"/>
        <v>86008.377196052345</v>
      </c>
      <c r="AF251" s="5"/>
    </row>
    <row r="252" spans="12:32" x14ac:dyDescent="0.2">
      <c r="L252" s="21">
        <v>247</v>
      </c>
      <c r="M252" s="22">
        <f t="shared" ca="1" si="46"/>
        <v>-0.97843340415940794</v>
      </c>
      <c r="N252" s="22">
        <f t="shared" ca="1" si="46"/>
        <v>-0.21158565680222524</v>
      </c>
      <c r="O252" s="22">
        <f t="shared" ca="1" si="47"/>
        <v>-0.97843340415940794</v>
      </c>
      <c r="P252" s="24">
        <f t="shared" ca="1" si="41"/>
        <v>-0.77852726242792814</v>
      </c>
      <c r="Q252" s="22">
        <f t="shared" ca="1" si="42"/>
        <v>121.37937111428836</v>
      </c>
      <c r="R252" s="22">
        <f t="shared" ca="1" si="43"/>
        <v>418.76504733208719</v>
      </c>
      <c r="S252" s="25">
        <f t="shared" ca="1" si="44"/>
        <v>7802440.3831264982</v>
      </c>
      <c r="T252" s="22">
        <f t="shared" ca="1" si="45"/>
        <v>0</v>
      </c>
      <c r="U252" s="22">
        <f t="shared" ca="1" si="48"/>
        <v>-76686.120535347494</v>
      </c>
      <c r="V252" s="4"/>
      <c r="AA252" s="26">
        <f t="shared" ca="1" si="49"/>
        <v>121.37937111428836</v>
      </c>
      <c r="AB252" s="26">
        <f t="shared" ca="1" si="50"/>
        <v>418.76504733208719</v>
      </c>
      <c r="AC252" s="26">
        <f t="shared" ca="1" si="51"/>
        <v>0</v>
      </c>
      <c r="AD252" s="26">
        <f t="shared" ca="1" si="52"/>
        <v>0</v>
      </c>
      <c r="AE252" s="27">
        <f t="shared" ca="1" si="53"/>
        <v>76686.120535347494</v>
      </c>
      <c r="AF252" s="5"/>
    </row>
    <row r="253" spans="12:32" x14ac:dyDescent="0.2">
      <c r="L253" s="21">
        <v>248</v>
      </c>
      <c r="M253" s="22">
        <f t="shared" ca="1" si="46"/>
        <v>-0.38649288109637348</v>
      </c>
      <c r="N253" s="22">
        <f t="shared" ca="1" si="46"/>
        <v>-0.50877978837675153</v>
      </c>
      <c r="O253" s="22">
        <f t="shared" ca="1" si="47"/>
        <v>-0.38649288109637348</v>
      </c>
      <c r="P253" s="24">
        <f t="shared" ca="1" si="41"/>
        <v>-0.63867397958335659</v>
      </c>
      <c r="Q253" s="22">
        <f t="shared" ca="1" si="42"/>
        <v>148.73142429277138</v>
      </c>
      <c r="R253" s="22">
        <f t="shared" ca="1" si="43"/>
        <v>428.57117037315766</v>
      </c>
      <c r="S253" s="25">
        <f t="shared" ca="1" si="44"/>
        <v>8674313.1961155832</v>
      </c>
      <c r="T253" s="22">
        <f t="shared" ca="1" si="45"/>
        <v>0</v>
      </c>
      <c r="U253" s="22">
        <f t="shared" ca="1" si="48"/>
        <v>-109533.5560976069</v>
      </c>
      <c r="V253" s="4"/>
      <c r="AA253" s="26">
        <f t="shared" ca="1" si="49"/>
        <v>148.73142429277138</v>
      </c>
      <c r="AB253" s="26">
        <f t="shared" ca="1" si="50"/>
        <v>428.57117037315766</v>
      </c>
      <c r="AC253" s="26">
        <f t="shared" ca="1" si="51"/>
        <v>0</v>
      </c>
      <c r="AD253" s="26">
        <f t="shared" ca="1" si="52"/>
        <v>0</v>
      </c>
      <c r="AE253" s="27">
        <f t="shared" ca="1" si="53"/>
        <v>109533.5560976069</v>
      </c>
      <c r="AF253" s="5"/>
    </row>
    <row r="254" spans="12:32" x14ac:dyDescent="0.2">
      <c r="L254" s="21">
        <v>249</v>
      </c>
      <c r="M254" s="22">
        <f t="shared" ca="1" si="46"/>
        <v>0.16065462373709222</v>
      </c>
      <c r="N254" s="22">
        <f t="shared" ca="1" si="46"/>
        <v>-0.21239905832898834</v>
      </c>
      <c r="O254" s="22">
        <f t="shared" ca="1" si="47"/>
        <v>0.16065462373709222</v>
      </c>
      <c r="P254" s="24">
        <f t="shared" ca="1" si="41"/>
        <v>-6.4642121105085729E-2</v>
      </c>
      <c r="Q254" s="22">
        <f t="shared" ca="1" si="42"/>
        <v>179.46591929453569</v>
      </c>
      <c r="R254" s="22">
        <f t="shared" ca="1" si="43"/>
        <v>471.28524543957695</v>
      </c>
      <c r="S254" s="25">
        <f t="shared" ca="1" si="44"/>
        <v>9986234.6614213996</v>
      </c>
      <c r="T254" s="22">
        <f t="shared" ca="1" si="45"/>
        <v>0</v>
      </c>
      <c r="U254" s="22">
        <f t="shared" ca="1" si="48"/>
        <v>-20451.612078377715</v>
      </c>
      <c r="V254" s="4"/>
      <c r="AA254" s="26">
        <f t="shared" ca="1" si="49"/>
        <v>179.46591929453569</v>
      </c>
      <c r="AB254" s="26">
        <f t="shared" ca="1" si="50"/>
        <v>471.28524543957695</v>
      </c>
      <c r="AC254" s="26">
        <f t="shared" ca="1" si="51"/>
        <v>4.4659192945356949</v>
      </c>
      <c r="AD254" s="26">
        <f t="shared" ca="1" si="52"/>
        <v>0</v>
      </c>
      <c r="AE254" s="27">
        <f t="shared" ca="1" si="53"/>
        <v>20451.612078377715</v>
      </c>
      <c r="AF254" s="5"/>
    </row>
    <row r="255" spans="12:32" x14ac:dyDescent="0.2">
      <c r="L255" s="21">
        <v>250</v>
      </c>
      <c r="M255" s="22">
        <f t="shared" ca="1" si="46"/>
        <v>0.48349612268282249</v>
      </c>
      <c r="N255" s="22">
        <f t="shared" ca="1" si="46"/>
        <v>1.6403447129495499E-2</v>
      </c>
      <c r="O255" s="22">
        <f t="shared" ca="1" si="47"/>
        <v>0.48349612268282249</v>
      </c>
      <c r="P255" s="24">
        <f t="shared" ca="1" si="41"/>
        <v>0.31605883345358132</v>
      </c>
      <c r="Q255" s="22">
        <f t="shared" ca="1" si="42"/>
        <v>200.50139317518594</v>
      </c>
      <c r="R255" s="22">
        <f t="shared" ca="1" si="43"/>
        <v>501.93592849071638</v>
      </c>
      <c r="S255" s="25">
        <f t="shared" ca="1" si="44"/>
        <v>10898990.575739566</v>
      </c>
      <c r="T255" s="22">
        <f t="shared" ca="1" si="45"/>
        <v>898990.57573956624</v>
      </c>
      <c r="U255" s="22">
        <f t="shared" ca="1" si="48"/>
        <v>805853.23359670828</v>
      </c>
      <c r="V255" s="4"/>
      <c r="AA255" s="26">
        <f t="shared" ca="1" si="49"/>
        <v>200.50139317518594</v>
      </c>
      <c r="AB255" s="26">
        <f t="shared" ca="1" si="50"/>
        <v>501.93592849071638</v>
      </c>
      <c r="AC255" s="26">
        <f t="shared" ca="1" si="51"/>
        <v>25.501393175185939</v>
      </c>
      <c r="AD255" s="26">
        <f t="shared" ca="1" si="52"/>
        <v>21.935928490716378</v>
      </c>
      <c r="AE255" s="27">
        <f t="shared" ca="1" si="53"/>
        <v>93137.34214285796</v>
      </c>
      <c r="AF255" s="5"/>
    </row>
    <row r="256" spans="12:32" x14ac:dyDescent="0.2">
      <c r="L256" s="21">
        <v>251</v>
      </c>
      <c r="M256" s="22">
        <f t="shared" ca="1" si="46"/>
        <v>0.92719238921693237</v>
      </c>
      <c r="N256" s="22">
        <f t="shared" ca="1" si="46"/>
        <v>1.0593413046265834</v>
      </c>
      <c r="O256" s="22">
        <f t="shared" ca="1" si="47"/>
        <v>0.92719238921693237</v>
      </c>
      <c r="P256" s="24">
        <f t="shared" ca="1" si="41"/>
        <v>1.4066171416026805</v>
      </c>
      <c r="Q256" s="22">
        <f t="shared" ca="1" si="42"/>
        <v>233.49207764773209</v>
      </c>
      <c r="R256" s="22">
        <f t="shared" ca="1" si="43"/>
        <v>601.22444156185281</v>
      </c>
      <c r="S256" s="25">
        <f t="shared" ca="1" si="44"/>
        <v>12867364.835750272</v>
      </c>
      <c r="T256" s="22">
        <f t="shared" ca="1" si="45"/>
        <v>2867364.8357502725</v>
      </c>
      <c r="U256" s="22">
        <f t="shared" ca="1" si="48"/>
        <v>2766910.5241660904</v>
      </c>
      <c r="V256" s="4"/>
      <c r="AA256" s="26">
        <f t="shared" ca="1" si="49"/>
        <v>233.49207764773209</v>
      </c>
      <c r="AB256" s="26">
        <f t="shared" ca="1" si="50"/>
        <v>601.22444156185281</v>
      </c>
      <c r="AC256" s="26">
        <f t="shared" ca="1" si="51"/>
        <v>58.492077647732089</v>
      </c>
      <c r="AD256" s="26">
        <f t="shared" ca="1" si="52"/>
        <v>121.22444156185281</v>
      </c>
      <c r="AE256" s="27">
        <f t="shared" ca="1" si="53"/>
        <v>100454.31158418208</v>
      </c>
      <c r="AF256" s="5"/>
    </row>
    <row r="257" spans="12:32" x14ac:dyDescent="0.2">
      <c r="L257" s="21">
        <v>252</v>
      </c>
      <c r="M257" s="22">
        <f t="shared" ca="1" si="46"/>
        <v>-0.93625853354901767</v>
      </c>
      <c r="N257" s="22">
        <f t="shared" ca="1" si="46"/>
        <v>-0.76436496293844558</v>
      </c>
      <c r="O257" s="22">
        <f t="shared" ca="1" si="47"/>
        <v>-0.93625853354901767</v>
      </c>
      <c r="P257" s="24">
        <f t="shared" ca="1" si="41"/>
        <v>-1.1825765581823364</v>
      </c>
      <c r="Q257" s="22">
        <f t="shared" ca="1" si="42"/>
        <v>123.14963306376856</v>
      </c>
      <c r="R257" s="22">
        <f t="shared" ca="1" si="43"/>
        <v>391.67669181518096</v>
      </c>
      <c r="S257" s="25">
        <f t="shared" ca="1" si="44"/>
        <v>7568276.4660937712</v>
      </c>
      <c r="T257" s="22">
        <f t="shared" ca="1" si="45"/>
        <v>0</v>
      </c>
      <c r="U257" s="22">
        <f t="shared" ca="1" si="48"/>
        <v>-72387.028915431263</v>
      </c>
      <c r="V257" s="4"/>
      <c r="AA257" s="26">
        <f t="shared" ca="1" si="49"/>
        <v>123.14963306376856</v>
      </c>
      <c r="AB257" s="26">
        <f t="shared" ca="1" si="50"/>
        <v>391.67669181518096</v>
      </c>
      <c r="AC257" s="26">
        <f t="shared" ca="1" si="51"/>
        <v>0</v>
      </c>
      <c r="AD257" s="26">
        <f t="shared" ca="1" si="52"/>
        <v>0</v>
      </c>
      <c r="AE257" s="27">
        <f t="shared" ca="1" si="53"/>
        <v>72387.028915431263</v>
      </c>
      <c r="AF257" s="5"/>
    </row>
    <row r="258" spans="12:32" x14ac:dyDescent="0.2">
      <c r="L258" s="21">
        <v>253</v>
      </c>
      <c r="M258" s="22">
        <f t="shared" ca="1" si="46"/>
        <v>0.62154805815612768</v>
      </c>
      <c r="N258" s="22">
        <f t="shared" ca="1" si="46"/>
        <v>-1.4828525996560824</v>
      </c>
      <c r="O258" s="22">
        <f t="shared" ca="1" si="47"/>
        <v>0.62154805815612768</v>
      </c>
      <c r="P258" s="24">
        <f t="shared" ca="1" si="41"/>
        <v>-0.76496534487199108</v>
      </c>
      <c r="Q258" s="22">
        <f t="shared" ca="1" si="42"/>
        <v>210.23297048744038</v>
      </c>
      <c r="R258" s="22">
        <f t="shared" ca="1" si="43"/>
        <v>419.7060639965996</v>
      </c>
      <c r="S258" s="25">
        <f t="shared" ca="1" si="44"/>
        <v>10310689.626978206</v>
      </c>
      <c r="T258" s="22">
        <f t="shared" ca="1" si="45"/>
        <v>310689.62697820552</v>
      </c>
      <c r="U258" s="22">
        <f t="shared" ca="1" si="48"/>
        <v>875708.66760590929</v>
      </c>
      <c r="V258" s="4"/>
      <c r="AA258" s="26">
        <f t="shared" ca="1" si="49"/>
        <v>210.23297048744038</v>
      </c>
      <c r="AB258" s="26">
        <f t="shared" ca="1" si="50"/>
        <v>419.7060639965996</v>
      </c>
      <c r="AC258" s="26">
        <f t="shared" ca="1" si="51"/>
        <v>35.232970487440383</v>
      </c>
      <c r="AD258" s="26">
        <f t="shared" ca="1" si="52"/>
        <v>0</v>
      </c>
      <c r="AE258" s="27">
        <f t="shared" ca="1" si="53"/>
        <v>-565019.04062770377</v>
      </c>
      <c r="AF258" s="5"/>
    </row>
    <row r="259" spans="12:32" x14ac:dyDescent="0.2">
      <c r="L259" s="21">
        <v>254</v>
      </c>
      <c r="M259" s="22">
        <f t="shared" ca="1" si="46"/>
        <v>0.40514835035520769</v>
      </c>
      <c r="N259" s="22">
        <f t="shared" ca="1" si="46"/>
        <v>-0.29257497233584512</v>
      </c>
      <c r="O259" s="22">
        <f t="shared" ca="1" si="47"/>
        <v>0.40514835035520769</v>
      </c>
      <c r="P259" s="24">
        <f t="shared" ca="1" si="41"/>
        <v>2.6281086324632358E-2</v>
      </c>
      <c r="Q259" s="22">
        <f t="shared" ca="1" si="42"/>
        <v>195.18022084710543</v>
      </c>
      <c r="R259" s="22">
        <f t="shared" ca="1" si="43"/>
        <v>478.43101022143713</v>
      </c>
      <c r="S259" s="25">
        <f t="shared" ca="1" si="44"/>
        <v>10502991.298920015</v>
      </c>
      <c r="T259" s="22">
        <f t="shared" ca="1" si="45"/>
        <v>502991.29892001487</v>
      </c>
      <c r="U259" s="22">
        <f t="shared" ca="1" si="48"/>
        <v>429501.59278057131</v>
      </c>
      <c r="V259" s="4"/>
      <c r="AA259" s="26">
        <f t="shared" ca="1" si="49"/>
        <v>195.18022084710543</v>
      </c>
      <c r="AB259" s="26">
        <f t="shared" ca="1" si="50"/>
        <v>478.43101022143713</v>
      </c>
      <c r="AC259" s="26">
        <f t="shared" ca="1" si="51"/>
        <v>20.180220847105431</v>
      </c>
      <c r="AD259" s="26">
        <f t="shared" ca="1" si="52"/>
        <v>0</v>
      </c>
      <c r="AE259" s="27">
        <f t="shared" ca="1" si="53"/>
        <v>73489.706139443559</v>
      </c>
      <c r="AF259" s="5"/>
    </row>
    <row r="260" spans="12:32" x14ac:dyDescent="0.2">
      <c r="L260" s="21">
        <v>255</v>
      </c>
      <c r="M260" s="22">
        <f t="shared" ca="1" si="46"/>
        <v>-2.1638755790834652</v>
      </c>
      <c r="N260" s="22">
        <f t="shared" ca="1" si="46"/>
        <v>-0.1664665753761205</v>
      </c>
      <c r="O260" s="22">
        <f t="shared" ca="1" si="47"/>
        <v>-2.1638755790834652</v>
      </c>
      <c r="P260" s="24">
        <f t="shared" ca="1" si="41"/>
        <v>-1.486983830137222</v>
      </c>
      <c r="Q260" s="22">
        <f t="shared" ca="1" si="42"/>
        <v>80.797218887788887</v>
      </c>
      <c r="R260" s="22">
        <f t="shared" ca="1" si="43"/>
        <v>372.43218829499028</v>
      </c>
      <c r="S260" s="25">
        <f t="shared" ca="1" si="44"/>
        <v>6175690.3983949358</v>
      </c>
      <c r="T260" s="22">
        <f t="shared" ca="1" si="45"/>
        <v>0</v>
      </c>
      <c r="U260" s="22">
        <f t="shared" ca="1" si="48"/>
        <v>-20584.407444481913</v>
      </c>
      <c r="V260" s="4"/>
      <c r="AA260" s="26">
        <f t="shared" ca="1" si="49"/>
        <v>80.797218887788887</v>
      </c>
      <c r="AB260" s="26">
        <f t="shared" ca="1" si="50"/>
        <v>372.43218829499028</v>
      </c>
      <c r="AC260" s="26">
        <f t="shared" ca="1" si="51"/>
        <v>0</v>
      </c>
      <c r="AD260" s="26">
        <f t="shared" ca="1" si="52"/>
        <v>0</v>
      </c>
      <c r="AE260" s="27">
        <f t="shared" ca="1" si="53"/>
        <v>20584.407444481913</v>
      </c>
      <c r="AF260" s="5"/>
    </row>
    <row r="261" spans="12:32" x14ac:dyDescent="0.2">
      <c r="L261" s="21">
        <v>256</v>
      </c>
      <c r="M261" s="22">
        <f t="shared" ca="1" si="46"/>
        <v>-0.70229462276935062</v>
      </c>
      <c r="N261" s="22">
        <f t="shared" ca="1" si="46"/>
        <v>-0.34387292751036846</v>
      </c>
      <c r="O261" s="22">
        <f t="shared" ca="1" si="47"/>
        <v>-0.70229462276935062</v>
      </c>
      <c r="P261" s="24">
        <f t="shared" ca="1" si="41"/>
        <v>-0.70833829780056279</v>
      </c>
      <c r="Q261" s="22">
        <f t="shared" ca="1" si="42"/>
        <v>133.449500410529</v>
      </c>
      <c r="R261" s="22">
        <f t="shared" ca="1" si="43"/>
        <v>423.6581299854505</v>
      </c>
      <c r="S261" s="25">
        <f t="shared" ca="1" si="44"/>
        <v>8193117.5710507464</v>
      </c>
      <c r="T261" s="22">
        <f t="shared" ca="1" si="45"/>
        <v>0</v>
      </c>
      <c r="U261" s="22">
        <f t="shared" ca="1" si="48"/>
        <v>-91312.41451154009</v>
      </c>
      <c r="V261" s="4"/>
      <c r="AA261" s="26">
        <f t="shared" ca="1" si="49"/>
        <v>133.449500410529</v>
      </c>
      <c r="AB261" s="26">
        <f t="shared" ca="1" si="50"/>
        <v>423.6581299854505</v>
      </c>
      <c r="AC261" s="26">
        <f t="shared" ca="1" si="51"/>
        <v>0</v>
      </c>
      <c r="AD261" s="26">
        <f t="shared" ca="1" si="52"/>
        <v>0</v>
      </c>
      <c r="AE261" s="27">
        <f t="shared" ca="1" si="53"/>
        <v>91312.41451154009</v>
      </c>
      <c r="AF261" s="5"/>
    </row>
    <row r="262" spans="12:32" x14ac:dyDescent="0.2">
      <c r="L262" s="21">
        <v>257</v>
      </c>
      <c r="M262" s="22">
        <f t="shared" ca="1" si="46"/>
        <v>0.44112291577746254</v>
      </c>
      <c r="N262" s="22">
        <f t="shared" ca="1" si="46"/>
        <v>-0.73184755241131683</v>
      </c>
      <c r="O262" s="22">
        <f t="shared" ca="1" si="47"/>
        <v>0.44112291577746254</v>
      </c>
      <c r="P262" s="24">
        <f t="shared" ref="P262:P325" ca="1" si="54">($D$16 * M262) + (SQRT(1 - $D$16^2) * N262)</f>
        <v>-0.29325847081492745</v>
      </c>
      <c r="Q262" s="22">
        <f t="shared" ref="Q262:Q325" ca="1" si="55">$C$12*EXP(($C$6-$C$15-0.5*$C$13^2)*$C$8+$C$13*SQRT($C$8)*O262)</f>
        <v>197.60575274517223</v>
      </c>
      <c r="R262" s="22">
        <f t="shared" ref="R262:R325" ca="1" si="56">$D$12*EXP(($C$6-$D$15-0.5*$D$13^2)*$C$8+$D$13*SQRT($C$8)*P262)</f>
        <v>453.78601472366853</v>
      </c>
      <c r="S262" s="25">
        <f t="shared" ref="S262:S325" ca="1" si="57">SUMPRODUCT(Q262:R262,$C$19:$D$19)</f>
        <v>10312863.562022246</v>
      </c>
      <c r="T262" s="22">
        <f t="shared" ref="T262:T325" ca="1" si="58">MAX(S262-$C$7,0)</f>
        <v>312863.56202224642</v>
      </c>
      <c r="U262" s="22">
        <f t="shared" ca="1" si="48"/>
        <v>504919.99941639346</v>
      </c>
      <c r="V262" s="4"/>
      <c r="AA262" s="26">
        <f t="shared" ca="1" si="49"/>
        <v>197.60575274517223</v>
      </c>
      <c r="AB262" s="26">
        <f t="shared" ca="1" si="50"/>
        <v>453.78601472366853</v>
      </c>
      <c r="AC262" s="26">
        <f t="shared" ca="1" si="51"/>
        <v>22.605752745172225</v>
      </c>
      <c r="AD262" s="26">
        <f t="shared" ca="1" si="52"/>
        <v>0</v>
      </c>
      <c r="AE262" s="27">
        <f t="shared" ca="1" si="53"/>
        <v>-192056.43739414704</v>
      </c>
      <c r="AF262" s="5"/>
    </row>
    <row r="263" spans="12:32" x14ac:dyDescent="0.2">
      <c r="L263" s="21">
        <v>258</v>
      </c>
      <c r="M263" s="22">
        <f t="shared" ref="M263:N326" ca="1" si="59">_xlfn.NORM.S.INV(RAND())</f>
        <v>-7.3510296824949875E-2</v>
      </c>
      <c r="N263" s="22">
        <f t="shared" ca="1" si="59"/>
        <v>1.1987557034199716</v>
      </c>
      <c r="O263" s="22">
        <f t="shared" ref="O263:O326" ca="1" si="60">M263</f>
        <v>-7.3510296824949875E-2</v>
      </c>
      <c r="P263" s="24">
        <f t="shared" ca="1" si="54"/>
        <v>0.88747975644718402</v>
      </c>
      <c r="Q263" s="22">
        <f t="shared" ca="1" si="55"/>
        <v>165.60299518210084</v>
      </c>
      <c r="R263" s="22">
        <f t="shared" ca="1" si="56"/>
        <v>551.7235249810567</v>
      </c>
      <c r="S263" s="25">
        <f t="shared" ca="1" si="57"/>
        <v>10439591.007381748</v>
      </c>
      <c r="T263" s="22">
        <f t="shared" ca="1" si="58"/>
        <v>439591.00738174841</v>
      </c>
      <c r="U263" s="22">
        <f t="shared" ref="U263:U326" ca="1" si="61">T263-AE263</f>
        <v>591415.01074301894</v>
      </c>
      <c r="V263" s="4"/>
      <c r="AA263" s="26">
        <f t="shared" ref="AA263:AA326" ca="1" si="62">Q263</f>
        <v>165.60299518210084</v>
      </c>
      <c r="AB263" s="26">
        <f t="shared" ref="AB263:AB326" ca="1" si="63">R263</f>
        <v>551.7235249810567</v>
      </c>
      <c r="AC263" s="26">
        <f t="shared" ref="AC263:AC326" ca="1" si="64">MAX(AA263-$X$10,0)</f>
        <v>0</v>
      </c>
      <c r="AD263" s="26">
        <f t="shared" ref="AD263:AD326" ca="1" si="65">MAX(AB263-$Y$10,0)</f>
        <v>71.723524981056698</v>
      </c>
      <c r="AE263" s="27">
        <f t="shared" ref="AE263:AE326" ca="1" si="66">T263-$AL$7-SUMPRODUCT($AH$17:$AK$17,AA263:AD263)</f>
        <v>-151824.00336127053</v>
      </c>
      <c r="AF263" s="5"/>
    </row>
    <row r="264" spans="12:32" x14ac:dyDescent="0.2">
      <c r="L264" s="21">
        <v>259</v>
      </c>
      <c r="M264" s="22">
        <f t="shared" ca="1" si="59"/>
        <v>1.5317107007056012</v>
      </c>
      <c r="N264" s="22">
        <f t="shared" ca="1" si="59"/>
        <v>0.61294848790826584</v>
      </c>
      <c r="O264" s="22">
        <f t="shared" ca="1" si="60"/>
        <v>1.5317107007056012</v>
      </c>
      <c r="P264" s="24">
        <f t="shared" ca="1" si="54"/>
        <v>1.4381642139250652</v>
      </c>
      <c r="Q264" s="22">
        <f t="shared" ca="1" si="55"/>
        <v>287.34612283520516</v>
      </c>
      <c r="R264" s="22">
        <f t="shared" ca="1" si="56"/>
        <v>604.37181487702628</v>
      </c>
      <c r="S264" s="25">
        <f t="shared" ca="1" si="57"/>
        <v>14414623.645421289</v>
      </c>
      <c r="T264" s="22">
        <f t="shared" ca="1" si="58"/>
        <v>4414623.6454212889</v>
      </c>
      <c r="U264" s="22">
        <f t="shared" ca="1" si="61"/>
        <v>4346717.8081461899</v>
      </c>
      <c r="V264" s="4"/>
      <c r="AA264" s="26">
        <f t="shared" ca="1" si="62"/>
        <v>287.34612283520516</v>
      </c>
      <c r="AB264" s="26">
        <f t="shared" ca="1" si="63"/>
        <v>604.37181487702628</v>
      </c>
      <c r="AC264" s="26">
        <f t="shared" ca="1" si="64"/>
        <v>112.34612283520516</v>
      </c>
      <c r="AD264" s="26">
        <f t="shared" ca="1" si="65"/>
        <v>124.37181487702628</v>
      </c>
      <c r="AE264" s="27">
        <f t="shared" ca="1" si="66"/>
        <v>67905.837275099009</v>
      </c>
      <c r="AF264" s="5"/>
    </row>
    <row r="265" spans="12:32" x14ac:dyDescent="0.2">
      <c r="L265" s="21">
        <v>260</v>
      </c>
      <c r="M265" s="22">
        <f t="shared" ca="1" si="59"/>
        <v>0.29963477319512105</v>
      </c>
      <c r="N265" s="22">
        <f t="shared" ca="1" si="59"/>
        <v>-1.1753864989616476</v>
      </c>
      <c r="O265" s="22">
        <f t="shared" ca="1" si="60"/>
        <v>0.29963477319512105</v>
      </c>
      <c r="P265" s="24">
        <f t="shared" ca="1" si="54"/>
        <v>-0.72743815360673914</v>
      </c>
      <c r="Q265" s="22">
        <f t="shared" ca="1" si="55"/>
        <v>188.23648994874549</v>
      </c>
      <c r="R265" s="22">
        <f t="shared" ca="1" si="56"/>
        <v>422.32098757813134</v>
      </c>
      <c r="S265" s="25">
        <f t="shared" ca="1" si="57"/>
        <v>9719602.2161727995</v>
      </c>
      <c r="T265" s="22">
        <f t="shared" ca="1" si="58"/>
        <v>0</v>
      </c>
      <c r="U265" s="22">
        <f t="shared" ca="1" si="61"/>
        <v>242951.41450817231</v>
      </c>
      <c r="V265" s="4"/>
      <c r="AA265" s="26">
        <f t="shared" ca="1" si="62"/>
        <v>188.23648994874549</v>
      </c>
      <c r="AB265" s="26">
        <f t="shared" ca="1" si="63"/>
        <v>422.32098757813134</v>
      </c>
      <c r="AC265" s="26">
        <f t="shared" ca="1" si="64"/>
        <v>13.236489948745486</v>
      </c>
      <c r="AD265" s="26">
        <f t="shared" ca="1" si="65"/>
        <v>0</v>
      </c>
      <c r="AE265" s="27">
        <f t="shared" ca="1" si="66"/>
        <v>-242951.41450817231</v>
      </c>
      <c r="AF265" s="5"/>
    </row>
    <row r="266" spans="12:32" x14ac:dyDescent="0.2">
      <c r="L266" s="21">
        <v>261</v>
      </c>
      <c r="M266" s="22">
        <f t="shared" ca="1" si="59"/>
        <v>-0.36949483950843476</v>
      </c>
      <c r="N266" s="22">
        <f t="shared" ca="1" si="59"/>
        <v>-0.71105538453511308</v>
      </c>
      <c r="O266" s="22">
        <f t="shared" ca="1" si="60"/>
        <v>-0.36949483950843476</v>
      </c>
      <c r="P266" s="24">
        <f t="shared" ca="1" si="54"/>
        <v>-0.78554377637408723</v>
      </c>
      <c r="Q266" s="22">
        <f t="shared" ca="1" si="55"/>
        <v>149.60190753961339</v>
      </c>
      <c r="R266" s="22">
        <f t="shared" ca="1" si="56"/>
        <v>418.27902305722591</v>
      </c>
      <c r="S266" s="25">
        <f t="shared" ca="1" si="57"/>
        <v>8590907.1558846906</v>
      </c>
      <c r="T266" s="22">
        <f t="shared" ca="1" si="58"/>
        <v>0</v>
      </c>
      <c r="U266" s="22">
        <f t="shared" ca="1" si="61"/>
        <v>-108121.31962723401</v>
      </c>
      <c r="V266" s="4"/>
      <c r="AA266" s="26">
        <f t="shared" ca="1" si="62"/>
        <v>149.60190753961339</v>
      </c>
      <c r="AB266" s="26">
        <f t="shared" ca="1" si="63"/>
        <v>418.27902305722591</v>
      </c>
      <c r="AC266" s="26">
        <f t="shared" ca="1" si="64"/>
        <v>0</v>
      </c>
      <c r="AD266" s="26">
        <f t="shared" ca="1" si="65"/>
        <v>0</v>
      </c>
      <c r="AE266" s="27">
        <f t="shared" ca="1" si="66"/>
        <v>108121.31962723401</v>
      </c>
      <c r="AF266" s="5"/>
    </row>
    <row r="267" spans="12:32" x14ac:dyDescent="0.2">
      <c r="L267" s="21">
        <v>262</v>
      </c>
      <c r="M267" s="22">
        <f t="shared" ca="1" si="59"/>
        <v>0.81078613598342575</v>
      </c>
      <c r="N267" s="22">
        <f t="shared" ca="1" si="59"/>
        <v>0.96805253426633964</v>
      </c>
      <c r="O267" s="22">
        <f t="shared" ca="1" si="60"/>
        <v>0.81078613598342575</v>
      </c>
      <c r="P267" s="24">
        <f t="shared" ca="1" si="54"/>
        <v>1.2625030183232542</v>
      </c>
      <c r="Q267" s="22">
        <f t="shared" ca="1" si="55"/>
        <v>224.34483286683673</v>
      </c>
      <c r="R267" s="22">
        <f t="shared" ca="1" si="56"/>
        <v>587.05370714666094</v>
      </c>
      <c r="S267" s="25">
        <f t="shared" ca="1" si="57"/>
        <v>12461624.968861014</v>
      </c>
      <c r="T267" s="22">
        <f t="shared" ca="1" si="58"/>
        <v>2461624.9688610137</v>
      </c>
      <c r="U267" s="22">
        <f t="shared" ca="1" si="61"/>
        <v>2359459.6453003851</v>
      </c>
      <c r="V267" s="4"/>
      <c r="AA267" s="26">
        <f t="shared" ca="1" si="62"/>
        <v>224.34483286683673</v>
      </c>
      <c r="AB267" s="26">
        <f t="shared" ca="1" si="63"/>
        <v>587.05370714666094</v>
      </c>
      <c r="AC267" s="26">
        <f t="shared" ca="1" si="64"/>
        <v>49.344832866836725</v>
      </c>
      <c r="AD267" s="26">
        <f t="shared" ca="1" si="65"/>
        <v>107.05370714666094</v>
      </c>
      <c r="AE267" s="27">
        <f t="shared" ca="1" si="66"/>
        <v>102165.32356062857</v>
      </c>
      <c r="AF267" s="5"/>
    </row>
    <row r="268" spans="12:32" x14ac:dyDescent="0.2">
      <c r="L268" s="21">
        <v>263</v>
      </c>
      <c r="M268" s="22">
        <f t="shared" ca="1" si="59"/>
        <v>1.4427974956516791</v>
      </c>
      <c r="N268" s="22">
        <f t="shared" ca="1" si="59"/>
        <v>-0.60619875290823533</v>
      </c>
      <c r="O268" s="22">
        <f t="shared" ca="1" si="60"/>
        <v>1.4427974956516791</v>
      </c>
      <c r="P268" s="24">
        <f t="shared" ca="1" si="54"/>
        <v>0.43291973208350748</v>
      </c>
      <c r="Q268" s="22">
        <f t="shared" ca="1" si="55"/>
        <v>278.70737088398653</v>
      </c>
      <c r="R268" s="22">
        <f t="shared" ca="1" si="56"/>
        <v>511.73855578771429</v>
      </c>
      <c r="S268" s="25">
        <f t="shared" ca="1" si="57"/>
        <v>13200737.396282755</v>
      </c>
      <c r="T268" s="22">
        <f t="shared" ca="1" si="58"/>
        <v>3200737.3962827548</v>
      </c>
      <c r="U268" s="22">
        <f t="shared" ca="1" si="61"/>
        <v>3153401.7129492927</v>
      </c>
      <c r="V268" s="4"/>
      <c r="AA268" s="26">
        <f t="shared" ca="1" si="62"/>
        <v>278.70737088398653</v>
      </c>
      <c r="AB268" s="26">
        <f t="shared" ca="1" si="63"/>
        <v>511.73855578771429</v>
      </c>
      <c r="AC268" s="26">
        <f t="shared" ca="1" si="64"/>
        <v>103.70737088398653</v>
      </c>
      <c r="AD268" s="26">
        <f t="shared" ca="1" si="65"/>
        <v>31.73855578771429</v>
      </c>
      <c r="AE268" s="27">
        <f t="shared" ca="1" si="66"/>
        <v>47335.683333462104</v>
      </c>
      <c r="AF268" s="5"/>
    </row>
    <row r="269" spans="12:32" x14ac:dyDescent="0.2">
      <c r="L269" s="21">
        <v>264</v>
      </c>
      <c r="M269" s="22">
        <f t="shared" ca="1" si="59"/>
        <v>0.36477497552066018</v>
      </c>
      <c r="N269" s="22">
        <f t="shared" ca="1" si="59"/>
        <v>-1.1629838032976203</v>
      </c>
      <c r="O269" s="22">
        <f t="shared" ca="1" si="60"/>
        <v>0.36477497552066018</v>
      </c>
      <c r="P269" s="24">
        <f t="shared" ca="1" si="54"/>
        <v>-0.67691827735677135</v>
      </c>
      <c r="Q269" s="22">
        <f t="shared" ca="1" si="55"/>
        <v>192.49354360784443</v>
      </c>
      <c r="R269" s="22">
        <f t="shared" ca="1" si="56"/>
        <v>425.86699922524718</v>
      </c>
      <c r="S269" s="25">
        <f t="shared" ca="1" si="57"/>
        <v>9876471.3450444117</v>
      </c>
      <c r="T269" s="22">
        <f t="shared" ca="1" si="58"/>
        <v>0</v>
      </c>
      <c r="U269" s="22">
        <f t="shared" ca="1" si="61"/>
        <v>364471.97477377433</v>
      </c>
      <c r="V269" s="4"/>
      <c r="AA269" s="26">
        <f t="shared" ca="1" si="62"/>
        <v>192.49354360784443</v>
      </c>
      <c r="AB269" s="26">
        <f t="shared" ca="1" si="63"/>
        <v>425.86699922524718</v>
      </c>
      <c r="AC269" s="26">
        <f t="shared" ca="1" si="64"/>
        <v>17.49354360784443</v>
      </c>
      <c r="AD269" s="26">
        <f t="shared" ca="1" si="65"/>
        <v>0</v>
      </c>
      <c r="AE269" s="27">
        <f t="shared" ca="1" si="66"/>
        <v>-364471.97477377433</v>
      </c>
      <c r="AF269" s="5"/>
    </row>
    <row r="270" spans="12:32" x14ac:dyDescent="0.2">
      <c r="L270" s="21">
        <v>265</v>
      </c>
      <c r="M270" s="22">
        <f t="shared" ca="1" si="59"/>
        <v>-0.2568923291899512</v>
      </c>
      <c r="N270" s="22">
        <f t="shared" ca="1" si="59"/>
        <v>0.24138794814790662</v>
      </c>
      <c r="O270" s="22">
        <f t="shared" ca="1" si="60"/>
        <v>-0.2568923291899512</v>
      </c>
      <c r="P270" s="24">
        <f t="shared" ca="1" si="54"/>
        <v>2.6851395687395307E-2</v>
      </c>
      <c r="Q270" s="22">
        <f t="shared" ca="1" si="55"/>
        <v>155.49845362703692</v>
      </c>
      <c r="R270" s="22">
        <f t="shared" ca="1" si="56"/>
        <v>478.4761717474226</v>
      </c>
      <c r="S270" s="25">
        <f t="shared" ca="1" si="57"/>
        <v>9387692.7513415068</v>
      </c>
      <c r="T270" s="22">
        <f t="shared" ca="1" si="58"/>
        <v>0</v>
      </c>
      <c r="U270" s="22">
        <f t="shared" ca="1" si="61"/>
        <v>-128663.77212910645</v>
      </c>
      <c r="V270" s="4"/>
      <c r="AA270" s="26">
        <f t="shared" ca="1" si="62"/>
        <v>155.49845362703692</v>
      </c>
      <c r="AB270" s="26">
        <f t="shared" ca="1" si="63"/>
        <v>478.4761717474226</v>
      </c>
      <c r="AC270" s="26">
        <f t="shared" ca="1" si="64"/>
        <v>0</v>
      </c>
      <c r="AD270" s="26">
        <f t="shared" ca="1" si="65"/>
        <v>0</v>
      </c>
      <c r="AE270" s="27">
        <f t="shared" ca="1" si="66"/>
        <v>128663.77212910645</v>
      </c>
      <c r="AF270" s="5"/>
    </row>
    <row r="271" spans="12:32" x14ac:dyDescent="0.2">
      <c r="L271" s="21">
        <v>266</v>
      </c>
      <c r="M271" s="22">
        <f t="shared" ca="1" si="59"/>
        <v>-3.2081631454463244E-2</v>
      </c>
      <c r="N271" s="22">
        <f t="shared" ca="1" si="59"/>
        <v>-0.74191976791564729</v>
      </c>
      <c r="O271" s="22">
        <f t="shared" ca="1" si="60"/>
        <v>-3.2081631454463244E-2</v>
      </c>
      <c r="P271" s="24">
        <f t="shared" ca="1" si="54"/>
        <v>-0.59793091964237643</v>
      </c>
      <c r="Q271" s="22">
        <f t="shared" ca="1" si="55"/>
        <v>167.97520041960064</v>
      </c>
      <c r="R271" s="22">
        <f t="shared" ca="1" si="56"/>
        <v>431.47091661593345</v>
      </c>
      <c r="S271" s="25">
        <f t="shared" ca="1" si="57"/>
        <v>9245804.8333665449</v>
      </c>
      <c r="T271" s="22">
        <f t="shared" ca="1" si="58"/>
        <v>0</v>
      </c>
      <c r="U271" s="22">
        <f t="shared" ca="1" si="61"/>
        <v>-131716.75634805567</v>
      </c>
      <c r="V271" s="4"/>
      <c r="AA271" s="26">
        <f t="shared" ca="1" si="62"/>
        <v>167.97520041960064</v>
      </c>
      <c r="AB271" s="26">
        <f t="shared" ca="1" si="63"/>
        <v>431.47091661593345</v>
      </c>
      <c r="AC271" s="26">
        <f t="shared" ca="1" si="64"/>
        <v>0</v>
      </c>
      <c r="AD271" s="26">
        <f t="shared" ca="1" si="65"/>
        <v>0</v>
      </c>
      <c r="AE271" s="27">
        <f t="shared" ca="1" si="66"/>
        <v>131716.75634805567</v>
      </c>
      <c r="AF271" s="5"/>
    </row>
    <row r="272" spans="12:32" x14ac:dyDescent="0.2">
      <c r="L272" s="21">
        <v>267</v>
      </c>
      <c r="M272" s="22">
        <f t="shared" ca="1" si="59"/>
        <v>1.0585770027936412</v>
      </c>
      <c r="N272" s="22">
        <f t="shared" ca="1" si="59"/>
        <v>-0.7772028585431775</v>
      </c>
      <c r="O272" s="22">
        <f t="shared" ca="1" si="60"/>
        <v>1.0585770027936412</v>
      </c>
      <c r="P272" s="24">
        <f t="shared" ca="1" si="54"/>
        <v>5.8730805631824534E-2</v>
      </c>
      <c r="Q272" s="22">
        <f t="shared" ca="1" si="55"/>
        <v>244.26513874878586</v>
      </c>
      <c r="R272" s="22">
        <f t="shared" ca="1" si="56"/>
        <v>481.00742216919775</v>
      </c>
      <c r="S272" s="25">
        <f t="shared" ca="1" si="57"/>
        <v>11910166.970515892</v>
      </c>
      <c r="T272" s="22">
        <f t="shared" ca="1" si="58"/>
        <v>1910166.9705158919</v>
      </c>
      <c r="U272" s="22">
        <f t="shared" ca="1" si="61"/>
        <v>1850054.6326207372</v>
      </c>
      <c r="V272" s="4"/>
      <c r="AA272" s="26">
        <f t="shared" ca="1" si="62"/>
        <v>244.26513874878586</v>
      </c>
      <c r="AB272" s="26">
        <f t="shared" ca="1" si="63"/>
        <v>481.00742216919775</v>
      </c>
      <c r="AC272" s="26">
        <f t="shared" ca="1" si="64"/>
        <v>69.265138748785859</v>
      </c>
      <c r="AD272" s="26">
        <f t="shared" ca="1" si="65"/>
        <v>1.0074221691977527</v>
      </c>
      <c r="AE272" s="27">
        <f t="shared" ca="1" si="66"/>
        <v>60112.33789515472</v>
      </c>
      <c r="AF272" s="5"/>
    </row>
    <row r="273" spans="12:32" x14ac:dyDescent="0.2">
      <c r="L273" s="21">
        <v>268</v>
      </c>
      <c r="M273" s="22">
        <f t="shared" ca="1" si="59"/>
        <v>0.9586857432266005</v>
      </c>
      <c r="N273" s="22">
        <f t="shared" ca="1" si="59"/>
        <v>-0.26267025691595008</v>
      </c>
      <c r="O273" s="22">
        <f t="shared" ca="1" si="60"/>
        <v>0.9586857432266005</v>
      </c>
      <c r="P273" s="24">
        <f t="shared" ca="1" si="54"/>
        <v>0.39678966940124194</v>
      </c>
      <c r="Q273" s="22">
        <f t="shared" ca="1" si="55"/>
        <v>236.03031351241415</v>
      </c>
      <c r="R273" s="22">
        <f t="shared" ca="1" si="56"/>
        <v>508.68759032351971</v>
      </c>
      <c r="S273" s="25">
        <f t="shared" ca="1" si="57"/>
        <v>11968763.677113194</v>
      </c>
      <c r="T273" s="22">
        <f t="shared" ca="1" si="58"/>
        <v>1968763.677113194</v>
      </c>
      <c r="U273" s="22">
        <f t="shared" ca="1" si="61"/>
        <v>1895790.579033345</v>
      </c>
      <c r="V273" s="4"/>
      <c r="AA273" s="26">
        <f t="shared" ca="1" si="62"/>
        <v>236.03031351241415</v>
      </c>
      <c r="AB273" s="26">
        <f t="shared" ca="1" si="63"/>
        <v>508.68759032351971</v>
      </c>
      <c r="AC273" s="26">
        <f t="shared" ca="1" si="64"/>
        <v>61.030313512414153</v>
      </c>
      <c r="AD273" s="26">
        <f t="shared" ca="1" si="65"/>
        <v>28.687590323519714</v>
      </c>
      <c r="AE273" s="27">
        <f t="shared" ca="1" si="66"/>
        <v>72973.098079849035</v>
      </c>
      <c r="AF273" s="5"/>
    </row>
    <row r="274" spans="12:32" x14ac:dyDescent="0.2">
      <c r="L274" s="21">
        <v>269</v>
      </c>
      <c r="M274" s="22">
        <f t="shared" ca="1" si="59"/>
        <v>0.88553001428521683</v>
      </c>
      <c r="N274" s="22">
        <f t="shared" ca="1" si="59"/>
        <v>1.9366276756458451</v>
      </c>
      <c r="O274" s="22">
        <f t="shared" ca="1" si="60"/>
        <v>0.88553001428521683</v>
      </c>
      <c r="P274" s="24">
        <f t="shared" ca="1" si="54"/>
        <v>2.0637139608304342</v>
      </c>
      <c r="Q274" s="22">
        <f t="shared" ca="1" si="55"/>
        <v>230.17615080181326</v>
      </c>
      <c r="R274" s="22">
        <f t="shared" ca="1" si="56"/>
        <v>670.2983529593613</v>
      </c>
      <c r="S274" s="25">
        <f t="shared" ca="1" si="57"/>
        <v>13498160.343965411</v>
      </c>
      <c r="T274" s="22">
        <f t="shared" ca="1" si="58"/>
        <v>3498160.3439654112</v>
      </c>
      <c r="U274" s="22">
        <f t="shared" ca="1" si="61"/>
        <v>3376310.5033517396</v>
      </c>
      <c r="V274" s="4"/>
      <c r="AA274" s="26">
        <f t="shared" ca="1" si="62"/>
        <v>230.17615080181326</v>
      </c>
      <c r="AB274" s="26">
        <f t="shared" ca="1" si="63"/>
        <v>670.2983529593613</v>
      </c>
      <c r="AC274" s="26">
        <f t="shared" ca="1" si="64"/>
        <v>55.176150801813264</v>
      </c>
      <c r="AD274" s="26">
        <f t="shared" ca="1" si="65"/>
        <v>190.2983529593613</v>
      </c>
      <c r="AE274" s="27">
        <f t="shared" ca="1" si="66"/>
        <v>121849.84061367158</v>
      </c>
      <c r="AF274" s="5"/>
    </row>
    <row r="275" spans="12:32" x14ac:dyDescent="0.2">
      <c r="L275" s="21">
        <v>270</v>
      </c>
      <c r="M275" s="22">
        <f t="shared" ca="1" si="59"/>
        <v>0.53227603816193991</v>
      </c>
      <c r="N275" s="22">
        <f t="shared" ca="1" si="59"/>
        <v>0.17363688463102153</v>
      </c>
      <c r="O275" s="22">
        <f t="shared" ca="1" si="60"/>
        <v>0.53227603816193991</v>
      </c>
      <c r="P275" s="24">
        <f t="shared" ca="1" si="54"/>
        <v>0.46911050937562726</v>
      </c>
      <c r="Q275" s="22">
        <f t="shared" ca="1" si="55"/>
        <v>203.88742484340906</v>
      </c>
      <c r="R275" s="22">
        <f t="shared" ca="1" si="56"/>
        <v>514.81299328146042</v>
      </c>
      <c r="S275" s="25">
        <f t="shared" ca="1" si="57"/>
        <v>11129176.407323245</v>
      </c>
      <c r="T275" s="22">
        <f t="shared" ca="1" si="58"/>
        <v>1129176.407323245</v>
      </c>
      <c r="U275" s="22">
        <f t="shared" ca="1" si="61"/>
        <v>1034536.000095943</v>
      </c>
      <c r="V275" s="4"/>
      <c r="AA275" s="26">
        <f t="shared" ca="1" si="62"/>
        <v>203.88742484340906</v>
      </c>
      <c r="AB275" s="26">
        <f t="shared" ca="1" si="63"/>
        <v>514.81299328146042</v>
      </c>
      <c r="AC275" s="26">
        <f t="shared" ca="1" si="64"/>
        <v>28.887424843409065</v>
      </c>
      <c r="AD275" s="26">
        <f t="shared" ca="1" si="65"/>
        <v>34.812993281460422</v>
      </c>
      <c r="AE275" s="27">
        <f t="shared" ca="1" si="66"/>
        <v>94640.40722730197</v>
      </c>
      <c r="AF275" s="5"/>
    </row>
    <row r="276" spans="12:32" x14ac:dyDescent="0.2">
      <c r="L276" s="21">
        <v>271</v>
      </c>
      <c r="M276" s="22">
        <f t="shared" ca="1" si="59"/>
        <v>0.55118411335960849</v>
      </c>
      <c r="N276" s="22">
        <f t="shared" ca="1" si="59"/>
        <v>-8.2245329224516259E-2</v>
      </c>
      <c r="O276" s="22">
        <f t="shared" ca="1" si="60"/>
        <v>0.55118411335960849</v>
      </c>
      <c r="P276" s="24">
        <f t="shared" ca="1" si="54"/>
        <v>0.28168999909295583</v>
      </c>
      <c r="Q276" s="22">
        <f t="shared" ca="1" si="55"/>
        <v>205.21524449788544</v>
      </c>
      <c r="R276" s="22">
        <f t="shared" ca="1" si="56"/>
        <v>499.08886756982639</v>
      </c>
      <c r="S276" s="25">
        <f t="shared" ca="1" si="57"/>
        <v>11001691.754658464</v>
      </c>
      <c r="T276" s="22">
        <f t="shared" ca="1" si="58"/>
        <v>1001691.7546584643</v>
      </c>
      <c r="U276" s="22">
        <f t="shared" ca="1" si="61"/>
        <v>912277.54021650355</v>
      </c>
      <c r="V276" s="4"/>
      <c r="AA276" s="26">
        <f t="shared" ca="1" si="62"/>
        <v>205.21524449788544</v>
      </c>
      <c r="AB276" s="26">
        <f t="shared" ca="1" si="63"/>
        <v>499.08886756982639</v>
      </c>
      <c r="AC276" s="26">
        <f t="shared" ca="1" si="64"/>
        <v>30.215244497885436</v>
      </c>
      <c r="AD276" s="26">
        <f t="shared" ca="1" si="65"/>
        <v>19.088867569826391</v>
      </c>
      <c r="AE276" s="27">
        <f t="shared" ca="1" si="66"/>
        <v>89414.214441960794</v>
      </c>
      <c r="AF276" s="5"/>
    </row>
    <row r="277" spans="12:32" x14ac:dyDescent="0.2">
      <c r="L277" s="21">
        <v>272</v>
      </c>
      <c r="M277" s="22">
        <f t="shared" ca="1" si="59"/>
        <v>1.9497891987236471</v>
      </c>
      <c r="N277" s="22">
        <f t="shared" ca="1" si="59"/>
        <v>7.9245404854753704E-2</v>
      </c>
      <c r="O277" s="22">
        <f t="shared" ca="1" si="60"/>
        <v>1.9497891987236471</v>
      </c>
      <c r="P277" s="24">
        <f t="shared" ca="1" si="54"/>
        <v>1.2847654934039483</v>
      </c>
      <c r="Q277" s="22">
        <f t="shared" ca="1" si="55"/>
        <v>331.6962089972813</v>
      </c>
      <c r="R277" s="22">
        <f t="shared" ca="1" si="56"/>
        <v>589.22076207078601</v>
      </c>
      <c r="S277" s="25">
        <f t="shared" ca="1" si="57"/>
        <v>15502846.032611534</v>
      </c>
      <c r="T277" s="22">
        <f t="shared" ca="1" si="58"/>
        <v>5502846.032611534</v>
      </c>
      <c r="U277" s="22">
        <f t="shared" ca="1" si="61"/>
        <v>5466711.7734620189</v>
      </c>
      <c r="V277" s="4"/>
      <c r="AA277" s="26">
        <f t="shared" ca="1" si="62"/>
        <v>331.6962089972813</v>
      </c>
      <c r="AB277" s="26">
        <f t="shared" ca="1" si="63"/>
        <v>589.22076207078601</v>
      </c>
      <c r="AC277" s="26">
        <f t="shared" ca="1" si="64"/>
        <v>156.6962089972813</v>
      </c>
      <c r="AD277" s="26">
        <f t="shared" ca="1" si="65"/>
        <v>109.22076207078601</v>
      </c>
      <c r="AE277" s="27">
        <f t="shared" ca="1" si="66"/>
        <v>36134.25914951507</v>
      </c>
      <c r="AF277" s="5"/>
    </row>
    <row r="278" spans="12:32" x14ac:dyDescent="0.2">
      <c r="L278" s="21">
        <v>273</v>
      </c>
      <c r="M278" s="22">
        <f t="shared" ca="1" si="59"/>
        <v>2.064797399702798</v>
      </c>
      <c r="N278" s="22">
        <f t="shared" ca="1" si="59"/>
        <v>-0.37867134197128988</v>
      </c>
      <c r="O278" s="22">
        <f t="shared" ca="1" si="60"/>
        <v>2.064797399702798</v>
      </c>
      <c r="P278" s="24">
        <f t="shared" ca="1" si="54"/>
        <v>1.0002814900285089</v>
      </c>
      <c r="Q278" s="22">
        <f t="shared" ca="1" si="55"/>
        <v>345.05485134559132</v>
      </c>
      <c r="R278" s="22">
        <f t="shared" ca="1" si="56"/>
        <v>562.12071342364936</v>
      </c>
      <c r="S278" s="25">
        <f t="shared" ca="1" si="57"/>
        <v>15594401.628242029</v>
      </c>
      <c r="T278" s="22">
        <f t="shared" ca="1" si="58"/>
        <v>5594401.6282420289</v>
      </c>
      <c r="U278" s="22">
        <f t="shared" ca="1" si="61"/>
        <v>5574146.3043463985</v>
      </c>
      <c r="V278" s="4"/>
      <c r="AA278" s="26">
        <f t="shared" ca="1" si="62"/>
        <v>345.05485134559132</v>
      </c>
      <c r="AB278" s="26">
        <f t="shared" ca="1" si="63"/>
        <v>562.12071342364936</v>
      </c>
      <c r="AC278" s="26">
        <f t="shared" ca="1" si="64"/>
        <v>170.05485134559132</v>
      </c>
      <c r="AD278" s="26">
        <f t="shared" ca="1" si="65"/>
        <v>82.120713423649363</v>
      </c>
      <c r="AE278" s="27">
        <f t="shared" ca="1" si="66"/>
        <v>20255.323895630427</v>
      </c>
      <c r="AF278" s="5"/>
    </row>
    <row r="279" spans="12:32" x14ac:dyDescent="0.2">
      <c r="L279" s="21">
        <v>274</v>
      </c>
      <c r="M279" s="22">
        <f t="shared" ca="1" si="59"/>
        <v>-0.18088387738006056</v>
      </c>
      <c r="N279" s="22">
        <f t="shared" ca="1" si="59"/>
        <v>-0.76270823325650938</v>
      </c>
      <c r="O279" s="22">
        <f t="shared" ca="1" si="60"/>
        <v>-0.18088387738006056</v>
      </c>
      <c r="P279" s="24">
        <f t="shared" ca="1" si="54"/>
        <v>-0.70746053290101674</v>
      </c>
      <c r="Q279" s="22">
        <f t="shared" ca="1" si="55"/>
        <v>159.60955003904832</v>
      </c>
      <c r="R279" s="22">
        <f t="shared" ca="1" si="56"/>
        <v>423.71968218690262</v>
      </c>
      <c r="S279" s="25">
        <f t="shared" ca="1" si="57"/>
        <v>8929331.0366810746</v>
      </c>
      <c r="T279" s="22">
        <f t="shared" ca="1" si="58"/>
        <v>0</v>
      </c>
      <c r="U279" s="22">
        <f t="shared" ca="1" si="61"/>
        <v>-120569.02064016386</v>
      </c>
      <c r="V279" s="4"/>
      <c r="AA279" s="26">
        <f t="shared" ca="1" si="62"/>
        <v>159.60955003904832</v>
      </c>
      <c r="AB279" s="26">
        <f t="shared" ca="1" si="63"/>
        <v>423.71968218690262</v>
      </c>
      <c r="AC279" s="26">
        <f t="shared" ca="1" si="64"/>
        <v>0</v>
      </c>
      <c r="AD279" s="26">
        <f t="shared" ca="1" si="65"/>
        <v>0</v>
      </c>
      <c r="AE279" s="27">
        <f t="shared" ca="1" si="66"/>
        <v>120569.02064016386</v>
      </c>
      <c r="AF279" s="5"/>
    </row>
    <row r="280" spans="12:32" x14ac:dyDescent="0.2">
      <c r="L280" s="21">
        <v>275</v>
      </c>
      <c r="M280" s="22">
        <f t="shared" ca="1" si="59"/>
        <v>-1.2445146433917382</v>
      </c>
      <c r="N280" s="22">
        <f t="shared" ca="1" si="59"/>
        <v>0.3804916550161685</v>
      </c>
      <c r="O280" s="22">
        <f t="shared" ca="1" si="60"/>
        <v>-1.2445146433917382</v>
      </c>
      <c r="P280" s="24">
        <f t="shared" ca="1" si="54"/>
        <v>-0.48432299847568205</v>
      </c>
      <c r="Q280" s="22">
        <f t="shared" ca="1" si="55"/>
        <v>110.78281213085718</v>
      </c>
      <c r="R280" s="22">
        <f t="shared" ca="1" si="56"/>
        <v>439.66061379904744</v>
      </c>
      <c r="S280" s="25">
        <f t="shared" ca="1" si="57"/>
        <v>7723513.6653370578</v>
      </c>
      <c r="T280" s="22">
        <f t="shared" ca="1" si="58"/>
        <v>0</v>
      </c>
      <c r="U280" s="22">
        <f t="shared" ca="1" si="61"/>
        <v>-69683.736028978659</v>
      </c>
      <c r="V280" s="4"/>
      <c r="AA280" s="26">
        <f t="shared" ca="1" si="62"/>
        <v>110.78281213085718</v>
      </c>
      <c r="AB280" s="26">
        <f t="shared" ca="1" si="63"/>
        <v>439.66061379904744</v>
      </c>
      <c r="AC280" s="26">
        <f t="shared" ca="1" si="64"/>
        <v>0</v>
      </c>
      <c r="AD280" s="26">
        <f t="shared" ca="1" si="65"/>
        <v>0</v>
      </c>
      <c r="AE280" s="27">
        <f t="shared" ca="1" si="66"/>
        <v>69683.736028978659</v>
      </c>
      <c r="AF280" s="5"/>
    </row>
    <row r="281" spans="12:32" x14ac:dyDescent="0.2">
      <c r="L281" s="21">
        <v>276</v>
      </c>
      <c r="M281" s="22">
        <f t="shared" ca="1" si="59"/>
        <v>-0.81325503625961215</v>
      </c>
      <c r="N281" s="22">
        <f t="shared" ca="1" si="59"/>
        <v>0.35301134765210068</v>
      </c>
      <c r="O281" s="22">
        <f t="shared" ca="1" si="60"/>
        <v>-0.81325503625961215</v>
      </c>
      <c r="P281" s="24">
        <f t="shared" ca="1" si="54"/>
        <v>-0.23520735660920811</v>
      </c>
      <c r="Q281" s="22">
        <f t="shared" ca="1" si="55"/>
        <v>128.46145723903621</v>
      </c>
      <c r="R281" s="22">
        <f t="shared" ca="1" si="56"/>
        <v>458.16696129493329</v>
      </c>
      <c r="S281" s="25">
        <f t="shared" ca="1" si="57"/>
        <v>8414585.3429407105</v>
      </c>
      <c r="T281" s="22">
        <f t="shared" ca="1" si="58"/>
        <v>0</v>
      </c>
      <c r="U281" s="22">
        <f t="shared" ca="1" si="61"/>
        <v>-93734.343888675619</v>
      </c>
      <c r="V281" s="4"/>
      <c r="AA281" s="26">
        <f t="shared" ca="1" si="62"/>
        <v>128.46145723903621</v>
      </c>
      <c r="AB281" s="26">
        <f t="shared" ca="1" si="63"/>
        <v>458.16696129493329</v>
      </c>
      <c r="AC281" s="26">
        <f t="shared" ca="1" si="64"/>
        <v>0</v>
      </c>
      <c r="AD281" s="26">
        <f t="shared" ca="1" si="65"/>
        <v>0</v>
      </c>
      <c r="AE281" s="27">
        <f t="shared" ca="1" si="66"/>
        <v>93734.343888675619</v>
      </c>
      <c r="AF281" s="5"/>
    </row>
    <row r="282" spans="12:32" x14ac:dyDescent="0.2">
      <c r="L282" s="21">
        <v>277</v>
      </c>
      <c r="M282" s="22">
        <f t="shared" ca="1" si="59"/>
        <v>4.490545274296482E-2</v>
      </c>
      <c r="N282" s="22">
        <f t="shared" ca="1" si="59"/>
        <v>1.1962923690963558</v>
      </c>
      <c r="O282" s="22">
        <f t="shared" ca="1" si="60"/>
        <v>4.490545274296482E-2</v>
      </c>
      <c r="P282" s="24">
        <f t="shared" ca="1" si="54"/>
        <v>0.95984025777425119</v>
      </c>
      <c r="Q282" s="22">
        <f t="shared" ca="1" si="55"/>
        <v>172.47409706546833</v>
      </c>
      <c r="R282" s="22">
        <f t="shared" ca="1" si="56"/>
        <v>558.37081392301297</v>
      </c>
      <c r="S282" s="25">
        <f t="shared" ca="1" si="57"/>
        <v>10702469.532827862</v>
      </c>
      <c r="T282" s="22">
        <f t="shared" ca="1" si="58"/>
        <v>702469.53282786161</v>
      </c>
      <c r="U282" s="22">
        <f t="shared" ca="1" si="61"/>
        <v>651550.30500828708</v>
      </c>
      <c r="V282" s="4"/>
      <c r="AA282" s="26">
        <f t="shared" ca="1" si="62"/>
        <v>172.47409706546833</v>
      </c>
      <c r="AB282" s="26">
        <f t="shared" ca="1" si="63"/>
        <v>558.37081392301297</v>
      </c>
      <c r="AC282" s="26">
        <f t="shared" ca="1" si="64"/>
        <v>0</v>
      </c>
      <c r="AD282" s="26">
        <f t="shared" ca="1" si="65"/>
        <v>78.370813923012975</v>
      </c>
      <c r="AE282" s="27">
        <f t="shared" ca="1" si="66"/>
        <v>50919.227819574531</v>
      </c>
      <c r="AF282" s="5"/>
    </row>
    <row r="283" spans="12:32" x14ac:dyDescent="0.2">
      <c r="L283" s="21">
        <v>278</v>
      </c>
      <c r="M283" s="22">
        <f t="shared" ca="1" si="59"/>
        <v>-0.59141773584291724</v>
      </c>
      <c r="N283" s="22">
        <f t="shared" ca="1" si="59"/>
        <v>0.77951783100885697</v>
      </c>
      <c r="O283" s="22">
        <f t="shared" ca="1" si="60"/>
        <v>-0.59141773584291724</v>
      </c>
      <c r="P283" s="24">
        <f t="shared" ca="1" si="54"/>
        <v>0.23610826538783652</v>
      </c>
      <c r="Q283" s="22">
        <f t="shared" ca="1" si="55"/>
        <v>138.6272495199926</v>
      </c>
      <c r="R283" s="22">
        <f t="shared" ca="1" si="56"/>
        <v>495.3378434747454</v>
      </c>
      <c r="S283" s="25">
        <f t="shared" ca="1" si="57"/>
        <v>9090052.2773054335</v>
      </c>
      <c r="T283" s="22">
        <f t="shared" ca="1" si="58"/>
        <v>0</v>
      </c>
      <c r="U283" s="22">
        <f t="shared" ca="1" si="61"/>
        <v>46319.570178993046</v>
      </c>
      <c r="V283" s="4"/>
      <c r="AA283" s="26">
        <f t="shared" ca="1" si="62"/>
        <v>138.6272495199926</v>
      </c>
      <c r="AB283" s="26">
        <f t="shared" ca="1" si="63"/>
        <v>495.3378434747454</v>
      </c>
      <c r="AC283" s="26">
        <f t="shared" ca="1" si="64"/>
        <v>0</v>
      </c>
      <c r="AD283" s="26">
        <f t="shared" ca="1" si="65"/>
        <v>15.337843474745398</v>
      </c>
      <c r="AE283" s="27">
        <f t="shared" ca="1" si="66"/>
        <v>-46319.570178993046</v>
      </c>
      <c r="AF283" s="5"/>
    </row>
    <row r="284" spans="12:32" x14ac:dyDescent="0.2">
      <c r="L284" s="21">
        <v>279</v>
      </c>
      <c r="M284" s="22">
        <f t="shared" ca="1" si="59"/>
        <v>-0.87556805417738237</v>
      </c>
      <c r="N284" s="22">
        <f t="shared" ca="1" si="59"/>
        <v>0.26373911787485682</v>
      </c>
      <c r="O284" s="22">
        <f t="shared" ca="1" si="60"/>
        <v>-0.87556805417738237</v>
      </c>
      <c r="P284" s="24">
        <f t="shared" ca="1" si="54"/>
        <v>-0.34381979835563387</v>
      </c>
      <c r="Q284" s="22">
        <f t="shared" ca="1" si="55"/>
        <v>125.7424805747562</v>
      </c>
      <c r="R284" s="22">
        <f t="shared" ca="1" si="56"/>
        <v>450.00444615194164</v>
      </c>
      <c r="S284" s="25">
        <f t="shared" ca="1" si="57"/>
        <v>8252573.673365647</v>
      </c>
      <c r="T284" s="22">
        <f t="shared" ca="1" si="58"/>
        <v>0</v>
      </c>
      <c r="U284" s="22">
        <f t="shared" ca="1" si="61"/>
        <v>-88803.280206365598</v>
      </c>
      <c r="V284" s="4"/>
      <c r="AA284" s="26">
        <f t="shared" ca="1" si="62"/>
        <v>125.7424805747562</v>
      </c>
      <c r="AB284" s="26">
        <f t="shared" ca="1" si="63"/>
        <v>450.00444615194164</v>
      </c>
      <c r="AC284" s="26">
        <f t="shared" ca="1" si="64"/>
        <v>0</v>
      </c>
      <c r="AD284" s="26">
        <f t="shared" ca="1" si="65"/>
        <v>0</v>
      </c>
      <c r="AE284" s="27">
        <f t="shared" ca="1" si="66"/>
        <v>88803.280206365598</v>
      </c>
      <c r="AF284" s="5"/>
    </row>
    <row r="285" spans="12:32" x14ac:dyDescent="0.2">
      <c r="L285" s="21">
        <v>280</v>
      </c>
      <c r="M285" s="22">
        <f t="shared" ca="1" si="59"/>
        <v>0.37138233754690814</v>
      </c>
      <c r="N285" s="22">
        <f t="shared" ca="1" si="59"/>
        <v>1.5590154871327526</v>
      </c>
      <c r="O285" s="22">
        <f t="shared" ca="1" si="60"/>
        <v>0.37138233754690814</v>
      </c>
      <c r="P285" s="24">
        <f t="shared" ca="1" si="54"/>
        <v>1.4471189411393257</v>
      </c>
      <c r="Q285" s="22">
        <f t="shared" ca="1" si="55"/>
        <v>192.9306910275472</v>
      </c>
      <c r="R285" s="22">
        <f t="shared" ca="1" si="56"/>
        <v>605.26820429359077</v>
      </c>
      <c r="S285" s="25">
        <f t="shared" ca="1" si="57"/>
        <v>11769246.48771799</v>
      </c>
      <c r="T285" s="22">
        <f t="shared" ca="1" si="58"/>
        <v>1769246.4877179898</v>
      </c>
      <c r="U285" s="22">
        <f t="shared" ca="1" si="61"/>
        <v>1642481.8878793838</v>
      </c>
      <c r="V285" s="4"/>
      <c r="AA285" s="26">
        <f t="shared" ca="1" si="62"/>
        <v>192.9306910275472</v>
      </c>
      <c r="AB285" s="26">
        <f t="shared" ca="1" si="63"/>
        <v>605.26820429359077</v>
      </c>
      <c r="AC285" s="26">
        <f t="shared" ca="1" si="64"/>
        <v>17.930691027547198</v>
      </c>
      <c r="AD285" s="26">
        <f t="shared" ca="1" si="65"/>
        <v>125.26820429359077</v>
      </c>
      <c r="AE285" s="27">
        <f t="shared" ca="1" si="66"/>
        <v>126764.59983860608</v>
      </c>
      <c r="AF285" s="5"/>
    </row>
    <row r="286" spans="12:32" x14ac:dyDescent="0.2">
      <c r="L286" s="21">
        <v>281</v>
      </c>
      <c r="M286" s="22">
        <f t="shared" ca="1" si="59"/>
        <v>0.65512673584763381</v>
      </c>
      <c r="N286" s="22">
        <f t="shared" ca="1" si="59"/>
        <v>-1.1475155060678077</v>
      </c>
      <c r="O286" s="22">
        <f t="shared" ca="1" si="60"/>
        <v>0.65512673584763381</v>
      </c>
      <c r="P286" s="24">
        <f t="shared" ca="1" si="54"/>
        <v>-0.48274188948202074</v>
      </c>
      <c r="Q286" s="22">
        <f t="shared" ca="1" si="55"/>
        <v>212.67056283450208</v>
      </c>
      <c r="R286" s="22">
        <f t="shared" ca="1" si="56"/>
        <v>439.77568177792938</v>
      </c>
      <c r="S286" s="25">
        <f t="shared" ca="1" si="57"/>
        <v>10589599.582176786</v>
      </c>
      <c r="T286" s="22">
        <f t="shared" ca="1" si="58"/>
        <v>589599.58217678592</v>
      </c>
      <c r="U286" s="22">
        <f t="shared" ca="1" si="61"/>
        <v>941110.72279147687</v>
      </c>
      <c r="V286" s="4"/>
      <c r="AA286" s="26">
        <f t="shared" ca="1" si="62"/>
        <v>212.67056283450208</v>
      </c>
      <c r="AB286" s="26">
        <f t="shared" ca="1" si="63"/>
        <v>439.77568177792938</v>
      </c>
      <c r="AC286" s="26">
        <f t="shared" ca="1" si="64"/>
        <v>37.670562834502078</v>
      </c>
      <c r="AD286" s="26">
        <f t="shared" ca="1" si="65"/>
        <v>0</v>
      </c>
      <c r="AE286" s="27">
        <f t="shared" ca="1" si="66"/>
        <v>-351511.14061469096</v>
      </c>
      <c r="AF286" s="5"/>
    </row>
    <row r="287" spans="12:32" x14ac:dyDescent="0.2">
      <c r="L287" s="21">
        <v>282</v>
      </c>
      <c r="M287" s="22">
        <f t="shared" ca="1" si="59"/>
        <v>-1.5686898170777637</v>
      </c>
      <c r="N287" s="22">
        <f t="shared" ca="1" si="59"/>
        <v>-0.59971206700736113</v>
      </c>
      <c r="O287" s="22">
        <f t="shared" ca="1" si="60"/>
        <v>-1.5686898170777637</v>
      </c>
      <c r="P287" s="24">
        <f t="shared" ca="1" si="54"/>
        <v>-1.4510516750255249</v>
      </c>
      <c r="Q287" s="22">
        <f t="shared" ca="1" si="55"/>
        <v>99.114713195198718</v>
      </c>
      <c r="R287" s="22">
        <f t="shared" ca="1" si="56"/>
        <v>374.6536600126629</v>
      </c>
      <c r="S287" s="25">
        <f t="shared" ca="1" si="57"/>
        <v>6714027.1698753294</v>
      </c>
      <c r="T287" s="22">
        <f t="shared" ca="1" si="58"/>
        <v>0</v>
      </c>
      <c r="U287" s="22">
        <f t="shared" ca="1" si="61"/>
        <v>-41574.991997146339</v>
      </c>
      <c r="V287" s="4"/>
      <c r="AA287" s="26">
        <f t="shared" ca="1" si="62"/>
        <v>99.114713195198718</v>
      </c>
      <c r="AB287" s="26">
        <f t="shared" ca="1" si="63"/>
        <v>374.6536600126629</v>
      </c>
      <c r="AC287" s="26">
        <f t="shared" ca="1" si="64"/>
        <v>0</v>
      </c>
      <c r="AD287" s="26">
        <f t="shared" ca="1" si="65"/>
        <v>0</v>
      </c>
      <c r="AE287" s="27">
        <f t="shared" ca="1" si="66"/>
        <v>41574.991997146339</v>
      </c>
      <c r="AF287" s="5"/>
    </row>
    <row r="288" spans="12:32" x14ac:dyDescent="0.2">
      <c r="L288" s="21">
        <v>283</v>
      </c>
      <c r="M288" s="22">
        <f t="shared" ca="1" si="59"/>
        <v>-0.92531241748018411</v>
      </c>
      <c r="N288" s="22">
        <f t="shared" ca="1" si="59"/>
        <v>0.80455915886713747</v>
      </c>
      <c r="O288" s="22">
        <f t="shared" ca="1" si="60"/>
        <v>-0.92531241748018411</v>
      </c>
      <c r="P288" s="24">
        <f t="shared" ca="1" si="54"/>
        <v>4.6167488902238096E-2</v>
      </c>
      <c r="Q288" s="22">
        <f t="shared" ca="1" si="55"/>
        <v>123.6132939218723</v>
      </c>
      <c r="R288" s="22">
        <f t="shared" ca="1" si="56"/>
        <v>480.00829002042144</v>
      </c>
      <c r="S288" s="25">
        <f t="shared" ca="1" si="57"/>
        <v>8507205.4944892637</v>
      </c>
      <c r="T288" s="22">
        <f t="shared" ca="1" si="58"/>
        <v>0</v>
      </c>
      <c r="U288" s="22">
        <f t="shared" ca="1" si="61"/>
        <v>-93290.347284934629</v>
      </c>
      <c r="V288" s="4"/>
      <c r="AA288" s="26">
        <f t="shared" ca="1" si="62"/>
        <v>123.6132939218723</v>
      </c>
      <c r="AB288" s="26">
        <f t="shared" ca="1" si="63"/>
        <v>480.00829002042144</v>
      </c>
      <c r="AC288" s="26">
        <f t="shared" ca="1" si="64"/>
        <v>0</v>
      </c>
      <c r="AD288" s="26">
        <f t="shared" ca="1" si="65"/>
        <v>8.2900204214411133E-3</v>
      </c>
      <c r="AE288" s="27">
        <f t="shared" ca="1" si="66"/>
        <v>93290.347284934629</v>
      </c>
      <c r="AF288" s="5"/>
    </row>
    <row r="289" spans="12:32" x14ac:dyDescent="0.2">
      <c r="L289" s="21">
        <v>284</v>
      </c>
      <c r="M289" s="22">
        <f t="shared" ca="1" si="59"/>
        <v>-0.72927842982876068</v>
      </c>
      <c r="N289" s="22">
        <f t="shared" ca="1" si="59"/>
        <v>1.73000429902529</v>
      </c>
      <c r="O289" s="22">
        <f t="shared" ca="1" si="60"/>
        <v>-0.72927842982876068</v>
      </c>
      <c r="P289" s="24">
        <f t="shared" ca="1" si="54"/>
        <v>0.8898707461176627</v>
      </c>
      <c r="Q289" s="22">
        <f t="shared" ca="1" si="55"/>
        <v>132.21894527940586</v>
      </c>
      <c r="R289" s="22">
        <f t="shared" ca="1" si="56"/>
        <v>551.94190023577221</v>
      </c>
      <c r="S289" s="25">
        <f t="shared" ca="1" si="57"/>
        <v>9503187.301637698</v>
      </c>
      <c r="T289" s="22">
        <f t="shared" ca="1" si="58"/>
        <v>0</v>
      </c>
      <c r="U289" s="22">
        <f t="shared" ca="1" si="61"/>
        <v>630960.39065628755</v>
      </c>
      <c r="V289" s="4"/>
      <c r="AA289" s="26">
        <f t="shared" ca="1" si="62"/>
        <v>132.21894527940586</v>
      </c>
      <c r="AB289" s="26">
        <f t="shared" ca="1" si="63"/>
        <v>551.94190023577221</v>
      </c>
      <c r="AC289" s="26">
        <f t="shared" ca="1" si="64"/>
        <v>0</v>
      </c>
      <c r="AD289" s="26">
        <f t="shared" ca="1" si="65"/>
        <v>71.941900235772209</v>
      </c>
      <c r="AE289" s="27">
        <f t="shared" ca="1" si="66"/>
        <v>-630960.39065628755</v>
      </c>
      <c r="AF289" s="5"/>
    </row>
    <row r="290" spans="12:32" x14ac:dyDescent="0.2">
      <c r="L290" s="21">
        <v>285</v>
      </c>
      <c r="M290" s="22">
        <f t="shared" ca="1" si="59"/>
        <v>-0.36694808468872547</v>
      </c>
      <c r="N290" s="22">
        <f t="shared" ca="1" si="59"/>
        <v>-0.59536604199651277</v>
      </c>
      <c r="O290" s="22">
        <f t="shared" ca="1" si="60"/>
        <v>-0.36694808468872547</v>
      </c>
      <c r="P290" s="24">
        <f t="shared" ca="1" si="54"/>
        <v>-0.69384742602568206</v>
      </c>
      <c r="Q290" s="22">
        <f t="shared" ca="1" si="55"/>
        <v>149.7327669986779</v>
      </c>
      <c r="R290" s="22">
        <f t="shared" ca="1" si="56"/>
        <v>424.67543045838488</v>
      </c>
      <c r="S290" s="25">
        <f t="shared" ca="1" si="57"/>
        <v>8661633.8045336157</v>
      </c>
      <c r="T290" s="22">
        <f t="shared" ca="1" si="58"/>
        <v>0</v>
      </c>
      <c r="U290" s="22">
        <f t="shared" ca="1" si="61"/>
        <v>-109750.01385461399</v>
      </c>
      <c r="V290" s="4"/>
      <c r="AA290" s="26">
        <f t="shared" ca="1" si="62"/>
        <v>149.7327669986779</v>
      </c>
      <c r="AB290" s="26">
        <f t="shared" ca="1" si="63"/>
        <v>424.67543045838488</v>
      </c>
      <c r="AC290" s="26">
        <f t="shared" ca="1" si="64"/>
        <v>0</v>
      </c>
      <c r="AD290" s="26">
        <f t="shared" ca="1" si="65"/>
        <v>0</v>
      </c>
      <c r="AE290" s="27">
        <f t="shared" ca="1" si="66"/>
        <v>109750.01385461399</v>
      </c>
      <c r="AF290" s="5"/>
    </row>
    <row r="291" spans="12:32" x14ac:dyDescent="0.2">
      <c r="L291" s="21">
        <v>286</v>
      </c>
      <c r="M291" s="22">
        <f t="shared" ca="1" si="59"/>
        <v>-0.82587345707867221</v>
      </c>
      <c r="N291" s="22">
        <f t="shared" ca="1" si="59"/>
        <v>1.3468005472675222</v>
      </c>
      <c r="O291" s="22">
        <f t="shared" ca="1" si="60"/>
        <v>-0.82587345707867221</v>
      </c>
      <c r="P291" s="24">
        <f t="shared" ca="1" si="54"/>
        <v>0.53084032076138088</v>
      </c>
      <c r="Q291" s="22">
        <f t="shared" ca="1" si="55"/>
        <v>127.90615621804371</v>
      </c>
      <c r="R291" s="22">
        <f t="shared" ca="1" si="56"/>
        <v>520.09967504282179</v>
      </c>
      <c r="S291" s="25">
        <f t="shared" ca="1" si="57"/>
        <v>9048150.0943378117</v>
      </c>
      <c r="T291" s="22">
        <f t="shared" ca="1" si="58"/>
        <v>0</v>
      </c>
      <c r="U291" s="22">
        <f t="shared" ca="1" si="61"/>
        <v>310925.33276370255</v>
      </c>
      <c r="V291" s="4"/>
      <c r="AA291" s="26">
        <f t="shared" ca="1" si="62"/>
        <v>127.90615621804371</v>
      </c>
      <c r="AB291" s="26">
        <f t="shared" ca="1" si="63"/>
        <v>520.09967504282179</v>
      </c>
      <c r="AC291" s="26">
        <f t="shared" ca="1" si="64"/>
        <v>0</v>
      </c>
      <c r="AD291" s="26">
        <f t="shared" ca="1" si="65"/>
        <v>40.099675042821787</v>
      </c>
      <c r="AE291" s="27">
        <f t="shared" ca="1" si="66"/>
        <v>-310925.33276370255</v>
      </c>
      <c r="AF291" s="5"/>
    </row>
    <row r="292" spans="12:32" x14ac:dyDescent="0.2">
      <c r="L292" s="21">
        <v>287</v>
      </c>
      <c r="M292" s="22">
        <f t="shared" ca="1" si="59"/>
        <v>-0.21241972953734786</v>
      </c>
      <c r="N292" s="22">
        <f t="shared" ca="1" si="59"/>
        <v>0.19624322941679079</v>
      </c>
      <c r="O292" s="22">
        <f t="shared" ca="1" si="60"/>
        <v>-0.21241972953734786</v>
      </c>
      <c r="P292" s="24">
        <f t="shared" ca="1" si="54"/>
        <v>1.9589135804714997E-2</v>
      </c>
      <c r="Q292" s="22">
        <f t="shared" ca="1" si="55"/>
        <v>157.89082834117369</v>
      </c>
      <c r="R292" s="22">
        <f t="shared" ca="1" si="56"/>
        <v>477.90140793977378</v>
      </c>
      <c r="S292" s="25">
        <f t="shared" ca="1" si="57"/>
        <v>9448936.8693218306</v>
      </c>
      <c r="T292" s="22">
        <f t="shared" ca="1" si="58"/>
        <v>0</v>
      </c>
      <c r="U292" s="22">
        <f t="shared" ca="1" si="61"/>
        <v>-131204.82097300683</v>
      </c>
      <c r="V292" s="4"/>
      <c r="AA292" s="26">
        <f t="shared" ca="1" si="62"/>
        <v>157.89082834117369</v>
      </c>
      <c r="AB292" s="26">
        <f t="shared" ca="1" si="63"/>
        <v>477.90140793977378</v>
      </c>
      <c r="AC292" s="26">
        <f t="shared" ca="1" si="64"/>
        <v>0</v>
      </c>
      <c r="AD292" s="26">
        <f t="shared" ca="1" si="65"/>
        <v>0</v>
      </c>
      <c r="AE292" s="27">
        <f t="shared" ca="1" si="66"/>
        <v>131204.82097300683</v>
      </c>
      <c r="AF292" s="5"/>
    </row>
    <row r="293" spans="12:32" x14ac:dyDescent="0.2">
      <c r="L293" s="21">
        <v>288</v>
      </c>
      <c r="M293" s="22">
        <f t="shared" ca="1" si="59"/>
        <v>0.23474558672614393</v>
      </c>
      <c r="N293" s="22">
        <f t="shared" ca="1" si="59"/>
        <v>1.3511239931364372</v>
      </c>
      <c r="O293" s="22">
        <f t="shared" ca="1" si="60"/>
        <v>0.23474558672614393</v>
      </c>
      <c r="P293" s="24">
        <f t="shared" ca="1" si="54"/>
        <v>1.1995046005650929</v>
      </c>
      <c r="Q293" s="22">
        <f t="shared" ca="1" si="55"/>
        <v>184.08944595540865</v>
      </c>
      <c r="R293" s="22">
        <f t="shared" ca="1" si="56"/>
        <v>580.96446004509937</v>
      </c>
      <c r="S293" s="25">
        <f t="shared" ca="1" si="57"/>
        <v>11265896.511566911</v>
      </c>
      <c r="T293" s="22">
        <f t="shared" ca="1" si="58"/>
        <v>1265896.5115669109</v>
      </c>
      <c r="U293" s="22">
        <f t="shared" ca="1" si="61"/>
        <v>1140447.5753807472</v>
      </c>
      <c r="V293" s="4"/>
      <c r="AA293" s="26">
        <f t="shared" ca="1" si="62"/>
        <v>184.08944595540865</v>
      </c>
      <c r="AB293" s="26">
        <f t="shared" ca="1" si="63"/>
        <v>580.96446004509937</v>
      </c>
      <c r="AC293" s="26">
        <f t="shared" ca="1" si="64"/>
        <v>9.0894459554086495</v>
      </c>
      <c r="AD293" s="26">
        <f t="shared" ca="1" si="65"/>
        <v>100.96446004509937</v>
      </c>
      <c r="AE293" s="27">
        <f t="shared" ca="1" si="66"/>
        <v>125448.93618616369</v>
      </c>
      <c r="AF293" s="5"/>
    </row>
    <row r="294" spans="12:32" x14ac:dyDescent="0.2">
      <c r="L294" s="21">
        <v>289</v>
      </c>
      <c r="M294" s="22">
        <f t="shared" ca="1" si="59"/>
        <v>-0.21835227384287823</v>
      </c>
      <c r="N294" s="22">
        <f t="shared" ca="1" si="59"/>
        <v>0.57372808449935564</v>
      </c>
      <c r="O294" s="22">
        <f t="shared" ca="1" si="60"/>
        <v>-0.21835227384287823</v>
      </c>
      <c r="P294" s="24">
        <f t="shared" ca="1" si="54"/>
        <v>0.30985295713887612</v>
      </c>
      <c r="Q294" s="22">
        <f t="shared" ca="1" si="55"/>
        <v>157.56957572047045</v>
      </c>
      <c r="R294" s="22">
        <f t="shared" ca="1" si="56"/>
        <v>501.42064447536467</v>
      </c>
      <c r="S294" s="25">
        <f t="shared" ca="1" si="57"/>
        <v>9686432.5254989602</v>
      </c>
      <c r="T294" s="22">
        <f t="shared" ca="1" si="58"/>
        <v>0</v>
      </c>
      <c r="U294" s="22">
        <f t="shared" ca="1" si="61"/>
        <v>87202.421108216862</v>
      </c>
      <c r="V294" s="4"/>
      <c r="AA294" s="26">
        <f t="shared" ca="1" si="62"/>
        <v>157.56957572047045</v>
      </c>
      <c r="AB294" s="26">
        <f t="shared" ca="1" si="63"/>
        <v>501.42064447536467</v>
      </c>
      <c r="AC294" s="26">
        <f t="shared" ca="1" si="64"/>
        <v>0</v>
      </c>
      <c r="AD294" s="26">
        <f t="shared" ca="1" si="65"/>
        <v>21.420644475364668</v>
      </c>
      <c r="AE294" s="27">
        <f t="shared" ca="1" si="66"/>
        <v>-87202.421108216862</v>
      </c>
      <c r="AF294" s="5"/>
    </row>
    <row r="295" spans="12:32" x14ac:dyDescent="0.2">
      <c r="L295" s="21">
        <v>290</v>
      </c>
      <c r="M295" s="22">
        <f t="shared" ca="1" si="59"/>
        <v>1.0308383988384326</v>
      </c>
      <c r="N295" s="22">
        <f t="shared" ca="1" si="59"/>
        <v>0.80784166670949953</v>
      </c>
      <c r="O295" s="22">
        <f t="shared" ca="1" si="60"/>
        <v>1.0308383988384326</v>
      </c>
      <c r="P295" s="24">
        <f t="shared" ca="1" si="54"/>
        <v>1.2757635584492344</v>
      </c>
      <c r="Q295" s="22">
        <f t="shared" ca="1" si="55"/>
        <v>241.95003313527363</v>
      </c>
      <c r="R295" s="22">
        <f t="shared" ca="1" si="56"/>
        <v>588.34354168612163</v>
      </c>
      <c r="S295" s="25">
        <f t="shared" ca="1" si="57"/>
        <v>12970168.03565155</v>
      </c>
      <c r="T295" s="22">
        <f t="shared" ca="1" si="58"/>
        <v>2970168.0356515497</v>
      </c>
      <c r="U295" s="22">
        <f t="shared" ca="1" si="61"/>
        <v>2878569.9475278901</v>
      </c>
      <c r="V295" s="4"/>
      <c r="AA295" s="26">
        <f t="shared" ca="1" si="62"/>
        <v>241.95003313527363</v>
      </c>
      <c r="AB295" s="26">
        <f t="shared" ca="1" si="63"/>
        <v>588.34354168612163</v>
      </c>
      <c r="AC295" s="26">
        <f t="shared" ca="1" si="64"/>
        <v>66.950033135273628</v>
      </c>
      <c r="AD295" s="26">
        <f t="shared" ca="1" si="65"/>
        <v>108.34354168612163</v>
      </c>
      <c r="AE295" s="27">
        <f t="shared" ca="1" si="66"/>
        <v>91598.088123659603</v>
      </c>
      <c r="AF295" s="5"/>
    </row>
    <row r="296" spans="12:32" x14ac:dyDescent="0.2">
      <c r="L296" s="21">
        <v>291</v>
      </c>
      <c r="M296" s="22">
        <f t="shared" ca="1" si="59"/>
        <v>0.69614554831488173</v>
      </c>
      <c r="N296" s="22">
        <f t="shared" ca="1" si="59"/>
        <v>-0.75773073292274007</v>
      </c>
      <c r="O296" s="22">
        <f t="shared" ca="1" si="60"/>
        <v>0.69614554831488173</v>
      </c>
      <c r="P296" s="24">
        <f t="shared" ca="1" si="54"/>
        <v>-0.15344759807150332</v>
      </c>
      <c r="Q296" s="22">
        <f t="shared" ca="1" si="55"/>
        <v>215.6866436022766</v>
      </c>
      <c r="R296" s="22">
        <f t="shared" ca="1" si="56"/>
        <v>464.40895576581329</v>
      </c>
      <c r="S296" s="25">
        <f t="shared" ca="1" si="57"/>
        <v>10932611.719146069</v>
      </c>
      <c r="T296" s="22">
        <f t="shared" ca="1" si="58"/>
        <v>932611.71914606914</v>
      </c>
      <c r="U296" s="22">
        <f t="shared" ca="1" si="61"/>
        <v>1022080.1464162075</v>
      </c>
      <c r="V296" s="4"/>
      <c r="AA296" s="26">
        <f t="shared" ca="1" si="62"/>
        <v>215.6866436022766</v>
      </c>
      <c r="AB296" s="26">
        <f t="shared" ca="1" si="63"/>
        <v>464.40895576581329</v>
      </c>
      <c r="AC296" s="26">
        <f t="shared" ca="1" si="64"/>
        <v>40.686643602276604</v>
      </c>
      <c r="AD296" s="26">
        <f t="shared" ca="1" si="65"/>
        <v>0</v>
      </c>
      <c r="AE296" s="27">
        <f t="shared" ca="1" si="66"/>
        <v>-89468.427270138403</v>
      </c>
      <c r="AF296" s="5"/>
    </row>
    <row r="297" spans="12:32" x14ac:dyDescent="0.2">
      <c r="L297" s="21">
        <v>292</v>
      </c>
      <c r="M297" s="22">
        <f t="shared" ca="1" si="59"/>
        <v>0.863778927315072</v>
      </c>
      <c r="N297" s="22">
        <f t="shared" ca="1" si="59"/>
        <v>1.1505979688442929</v>
      </c>
      <c r="O297" s="22">
        <f t="shared" ca="1" si="60"/>
        <v>0.863778927315072</v>
      </c>
      <c r="P297" s="24">
        <f t="shared" ca="1" si="54"/>
        <v>1.4379102946799369</v>
      </c>
      <c r="Q297" s="22">
        <f t="shared" ca="1" si="55"/>
        <v>228.46372508315534</v>
      </c>
      <c r="R297" s="22">
        <f t="shared" ca="1" si="56"/>
        <v>604.3464163235052</v>
      </c>
      <c r="S297" s="25">
        <f t="shared" ca="1" si="57"/>
        <v>12758702.157791143</v>
      </c>
      <c r="T297" s="22">
        <f t="shared" ca="1" si="58"/>
        <v>2758702.1577911433</v>
      </c>
      <c r="U297" s="22">
        <f t="shared" ca="1" si="61"/>
        <v>2654252.5318130651</v>
      </c>
      <c r="V297" s="4"/>
      <c r="AA297" s="26">
        <f t="shared" ca="1" si="62"/>
        <v>228.46372508315534</v>
      </c>
      <c r="AB297" s="26">
        <f t="shared" ca="1" si="63"/>
        <v>604.3464163235052</v>
      </c>
      <c r="AC297" s="26">
        <f t="shared" ca="1" si="64"/>
        <v>53.463725083155339</v>
      </c>
      <c r="AD297" s="26">
        <f t="shared" ca="1" si="65"/>
        <v>124.3464163235052</v>
      </c>
      <c r="AE297" s="27">
        <f t="shared" ca="1" si="66"/>
        <v>104449.62597807823</v>
      </c>
      <c r="AF297" s="5"/>
    </row>
    <row r="298" spans="12:32" x14ac:dyDescent="0.2">
      <c r="L298" s="21">
        <v>293</v>
      </c>
      <c r="M298" s="22">
        <f t="shared" ca="1" si="59"/>
        <v>-0.77793495205798613</v>
      </c>
      <c r="N298" s="22">
        <f t="shared" ca="1" si="59"/>
        <v>0.10293097503717202</v>
      </c>
      <c r="O298" s="22">
        <f t="shared" ca="1" si="60"/>
        <v>-0.77793495205798613</v>
      </c>
      <c r="P298" s="24">
        <f t="shared" ca="1" si="54"/>
        <v>-0.40781459162937811</v>
      </c>
      <c r="Q298" s="22">
        <f t="shared" ca="1" si="55"/>
        <v>130.02864601518598</v>
      </c>
      <c r="R298" s="22">
        <f t="shared" ca="1" si="56"/>
        <v>445.26331663098728</v>
      </c>
      <c r="S298" s="25">
        <f t="shared" ca="1" si="57"/>
        <v>8323395.5535810078</v>
      </c>
      <c r="T298" s="22">
        <f t="shared" ca="1" si="58"/>
        <v>0</v>
      </c>
      <c r="U298" s="22">
        <f t="shared" ca="1" si="61"/>
        <v>-92495.667352802091</v>
      </c>
      <c r="V298" s="4"/>
      <c r="AA298" s="26">
        <f t="shared" ca="1" si="62"/>
        <v>130.02864601518598</v>
      </c>
      <c r="AB298" s="26">
        <f t="shared" ca="1" si="63"/>
        <v>445.26331663098728</v>
      </c>
      <c r="AC298" s="26">
        <f t="shared" ca="1" si="64"/>
        <v>0</v>
      </c>
      <c r="AD298" s="26">
        <f t="shared" ca="1" si="65"/>
        <v>0</v>
      </c>
      <c r="AE298" s="27">
        <f t="shared" ca="1" si="66"/>
        <v>92495.667352802091</v>
      </c>
      <c r="AF298" s="5"/>
    </row>
    <row r="299" spans="12:32" x14ac:dyDescent="0.2">
      <c r="L299" s="21">
        <v>294</v>
      </c>
      <c r="M299" s="22">
        <f t="shared" ca="1" si="59"/>
        <v>1.3916039547795165</v>
      </c>
      <c r="N299" s="22">
        <f t="shared" ca="1" si="59"/>
        <v>-4.308223456172542E-2</v>
      </c>
      <c r="O299" s="22">
        <f t="shared" ca="1" si="60"/>
        <v>1.3916039547795165</v>
      </c>
      <c r="P299" s="24">
        <f t="shared" ca="1" si="54"/>
        <v>0.83936248298893423</v>
      </c>
      <c r="Q299" s="22">
        <f t="shared" ca="1" si="55"/>
        <v>273.85176157920176</v>
      </c>
      <c r="R299" s="22">
        <f t="shared" ca="1" si="56"/>
        <v>547.34716905482856</v>
      </c>
      <c r="S299" s="25">
        <f t="shared" ca="1" si="57"/>
        <v>13437456.858116709</v>
      </c>
      <c r="T299" s="22">
        <f t="shared" ca="1" si="58"/>
        <v>3437456.8581167087</v>
      </c>
      <c r="U299" s="22">
        <f t="shared" ca="1" si="61"/>
        <v>3377138.4808689798</v>
      </c>
      <c r="V299" s="4"/>
      <c r="AA299" s="26">
        <f t="shared" ca="1" si="62"/>
        <v>273.85176157920176</v>
      </c>
      <c r="AB299" s="26">
        <f t="shared" ca="1" si="63"/>
        <v>547.34716905482856</v>
      </c>
      <c r="AC299" s="26">
        <f t="shared" ca="1" si="64"/>
        <v>98.851761579201764</v>
      </c>
      <c r="AD299" s="26">
        <f t="shared" ca="1" si="65"/>
        <v>67.347169054828555</v>
      </c>
      <c r="AE299" s="27">
        <f t="shared" ca="1" si="66"/>
        <v>60318.377247728873</v>
      </c>
      <c r="AF299" s="5"/>
    </row>
    <row r="300" spans="12:32" x14ac:dyDescent="0.2">
      <c r="L300" s="21">
        <v>295</v>
      </c>
      <c r="M300" s="22">
        <f t="shared" ca="1" si="59"/>
        <v>0.33561509037253595</v>
      </c>
      <c r="N300" s="22">
        <f t="shared" ca="1" si="59"/>
        <v>1.4250764354432206</v>
      </c>
      <c r="O300" s="22">
        <f t="shared" ca="1" si="60"/>
        <v>0.33561509037253595</v>
      </c>
      <c r="P300" s="24">
        <f t="shared" ca="1" si="54"/>
        <v>1.3203714183205455</v>
      </c>
      <c r="Q300" s="22">
        <f t="shared" ca="1" si="55"/>
        <v>190.57610745375547</v>
      </c>
      <c r="R300" s="22">
        <f t="shared" ca="1" si="56"/>
        <v>592.70332434327281</v>
      </c>
      <c r="S300" s="25">
        <f t="shared" ca="1" si="57"/>
        <v>11571335.235150881</v>
      </c>
      <c r="T300" s="22">
        <f t="shared" ca="1" si="58"/>
        <v>1571335.2351508811</v>
      </c>
      <c r="U300" s="22">
        <f t="shared" ca="1" si="61"/>
        <v>1446626.5697806224</v>
      </c>
      <c r="V300" s="4"/>
      <c r="AA300" s="26">
        <f t="shared" ca="1" si="62"/>
        <v>190.57610745375547</v>
      </c>
      <c r="AB300" s="26">
        <f t="shared" ca="1" si="63"/>
        <v>592.70332434327281</v>
      </c>
      <c r="AC300" s="26">
        <f t="shared" ca="1" si="64"/>
        <v>15.576107453755469</v>
      </c>
      <c r="AD300" s="26">
        <f t="shared" ca="1" si="65"/>
        <v>112.70332434327281</v>
      </c>
      <c r="AE300" s="27">
        <f t="shared" ca="1" si="66"/>
        <v>124708.66537025874</v>
      </c>
      <c r="AF300" s="5"/>
    </row>
    <row r="301" spans="12:32" x14ac:dyDescent="0.2">
      <c r="L301" s="21">
        <v>296</v>
      </c>
      <c r="M301" s="22">
        <f t="shared" ca="1" si="59"/>
        <v>0.77296413975680445</v>
      </c>
      <c r="N301" s="22">
        <f t="shared" ca="1" si="59"/>
        <v>-2.116310014472222</v>
      </c>
      <c r="O301" s="22">
        <f t="shared" ca="1" si="60"/>
        <v>0.77296413975680445</v>
      </c>
      <c r="P301" s="24">
        <f t="shared" ca="1" si="54"/>
        <v>-1.1633227287039878</v>
      </c>
      <c r="Q301" s="22">
        <f t="shared" ca="1" si="55"/>
        <v>221.45059024953042</v>
      </c>
      <c r="R301" s="22">
        <f t="shared" ca="1" si="56"/>
        <v>392.92682215495682</v>
      </c>
      <c r="S301" s="25">
        <f t="shared" ca="1" si="57"/>
        <v>10345406.646464555</v>
      </c>
      <c r="T301" s="22">
        <f t="shared" ca="1" si="58"/>
        <v>345406.64646455459</v>
      </c>
      <c r="U301" s="22">
        <f t="shared" ca="1" si="61"/>
        <v>1204295.2650864387</v>
      </c>
      <c r="V301" s="4"/>
      <c r="AA301" s="26">
        <f t="shared" ca="1" si="62"/>
        <v>221.45059024953042</v>
      </c>
      <c r="AB301" s="26">
        <f t="shared" ca="1" si="63"/>
        <v>392.92682215495682</v>
      </c>
      <c r="AC301" s="26">
        <f t="shared" ca="1" si="64"/>
        <v>46.450590249530421</v>
      </c>
      <c r="AD301" s="26">
        <f t="shared" ca="1" si="65"/>
        <v>0</v>
      </c>
      <c r="AE301" s="27">
        <f t="shared" ca="1" si="66"/>
        <v>-858888.61862188415</v>
      </c>
      <c r="AF301" s="5"/>
    </row>
    <row r="302" spans="12:32" x14ac:dyDescent="0.2">
      <c r="L302" s="21">
        <v>297</v>
      </c>
      <c r="M302" s="22">
        <f t="shared" ca="1" si="59"/>
        <v>0.53162003515303469</v>
      </c>
      <c r="N302" s="22">
        <f t="shared" ca="1" si="59"/>
        <v>0.67558158672248836</v>
      </c>
      <c r="O302" s="22">
        <f t="shared" ca="1" si="60"/>
        <v>0.53162003515303469</v>
      </c>
      <c r="P302" s="24">
        <f t="shared" ca="1" si="54"/>
        <v>0.85961346854788001</v>
      </c>
      <c r="Q302" s="22">
        <f t="shared" ca="1" si="55"/>
        <v>203.84151156043018</v>
      </c>
      <c r="R302" s="22">
        <f t="shared" ca="1" si="56"/>
        <v>549.18478750733323</v>
      </c>
      <c r="S302" s="25">
        <f t="shared" ca="1" si="57"/>
        <v>11488170.564708043</v>
      </c>
      <c r="T302" s="22">
        <f t="shared" ca="1" si="58"/>
        <v>1488170.5647080429</v>
      </c>
      <c r="U302" s="22">
        <f t="shared" ca="1" si="61"/>
        <v>1383879.3003491084</v>
      </c>
      <c r="V302" s="4"/>
      <c r="AA302" s="26">
        <f t="shared" ca="1" si="62"/>
        <v>203.84151156043018</v>
      </c>
      <c r="AB302" s="26">
        <f t="shared" ca="1" si="63"/>
        <v>549.18478750733323</v>
      </c>
      <c r="AC302" s="26">
        <f t="shared" ca="1" si="64"/>
        <v>28.841511560430177</v>
      </c>
      <c r="AD302" s="26">
        <f t="shared" ca="1" si="65"/>
        <v>69.184787507333226</v>
      </c>
      <c r="AE302" s="27">
        <f t="shared" ca="1" si="66"/>
        <v>104291.26435893448</v>
      </c>
      <c r="AF302" s="5"/>
    </row>
    <row r="303" spans="12:32" x14ac:dyDescent="0.2">
      <c r="L303" s="21">
        <v>298</v>
      </c>
      <c r="M303" s="22">
        <f t="shared" ca="1" si="59"/>
        <v>0.37041761529509276</v>
      </c>
      <c r="N303" s="22">
        <f t="shared" ca="1" si="59"/>
        <v>-0.40745061518669567</v>
      </c>
      <c r="O303" s="22">
        <f t="shared" ca="1" si="60"/>
        <v>0.37041761529509276</v>
      </c>
      <c r="P303" s="24">
        <f t="shared" ca="1" si="54"/>
        <v>-8.496968124437379E-2</v>
      </c>
      <c r="Q303" s="22">
        <f t="shared" ca="1" si="55"/>
        <v>192.86680252963924</v>
      </c>
      <c r="R303" s="22">
        <f t="shared" ca="1" si="56"/>
        <v>469.70233250431124</v>
      </c>
      <c r="S303" s="25">
        <f t="shared" ca="1" si="57"/>
        <v>10346448.602838587</v>
      </c>
      <c r="T303" s="22">
        <f t="shared" ca="1" si="58"/>
        <v>346448.60283858702</v>
      </c>
      <c r="U303" s="22">
        <f t="shared" ca="1" si="61"/>
        <v>365039.79365520738</v>
      </c>
      <c r="V303" s="4"/>
      <c r="AA303" s="26">
        <f t="shared" ca="1" si="62"/>
        <v>192.86680252963924</v>
      </c>
      <c r="AB303" s="26">
        <f t="shared" ca="1" si="63"/>
        <v>469.70233250431124</v>
      </c>
      <c r="AC303" s="26">
        <f t="shared" ca="1" si="64"/>
        <v>17.866802529639244</v>
      </c>
      <c r="AD303" s="26">
        <f t="shared" ca="1" si="65"/>
        <v>0</v>
      </c>
      <c r="AE303" s="27">
        <f t="shared" ca="1" si="66"/>
        <v>-18591.190816620365</v>
      </c>
      <c r="AF303" s="5"/>
    </row>
    <row r="304" spans="12:32" x14ac:dyDescent="0.2">
      <c r="L304" s="21">
        <v>299</v>
      </c>
      <c r="M304" s="22">
        <f t="shared" ca="1" si="59"/>
        <v>-2.2120097802611349</v>
      </c>
      <c r="N304" s="22">
        <f t="shared" ca="1" si="59"/>
        <v>-0.91682446134983564</v>
      </c>
      <c r="O304" s="22">
        <f t="shared" ca="1" si="60"/>
        <v>-2.2120097802611349</v>
      </c>
      <c r="P304" s="24">
        <f t="shared" ca="1" si="54"/>
        <v>-2.1015556906124511</v>
      </c>
      <c r="Q304" s="22">
        <f t="shared" ca="1" si="55"/>
        <v>79.473006285286004</v>
      </c>
      <c r="R304" s="22">
        <f t="shared" ca="1" si="56"/>
        <v>336.41266680329255</v>
      </c>
      <c r="S304" s="25">
        <f t="shared" ca="1" si="57"/>
        <v>5760899.5641617849</v>
      </c>
      <c r="T304" s="22">
        <f t="shared" ca="1" si="58"/>
        <v>0</v>
      </c>
      <c r="U304" s="22">
        <f t="shared" ca="1" si="61"/>
        <v>-10756.370744405431</v>
      </c>
      <c r="V304" s="4"/>
      <c r="AA304" s="26">
        <f t="shared" ca="1" si="62"/>
        <v>79.473006285286004</v>
      </c>
      <c r="AB304" s="26">
        <f t="shared" ca="1" si="63"/>
        <v>336.41266680329255</v>
      </c>
      <c r="AC304" s="26">
        <f t="shared" ca="1" si="64"/>
        <v>0</v>
      </c>
      <c r="AD304" s="26">
        <f t="shared" ca="1" si="65"/>
        <v>0</v>
      </c>
      <c r="AE304" s="27">
        <f t="shared" ca="1" si="66"/>
        <v>10756.370744405431</v>
      </c>
      <c r="AF304" s="5"/>
    </row>
    <row r="305" spans="12:32" x14ac:dyDescent="0.2">
      <c r="L305" s="21">
        <v>300</v>
      </c>
      <c r="M305" s="22">
        <f t="shared" ca="1" si="59"/>
        <v>-0.93411865858612408</v>
      </c>
      <c r="N305" s="22">
        <f t="shared" ca="1" si="59"/>
        <v>-0.75008577883885141</v>
      </c>
      <c r="O305" s="22">
        <f t="shared" ca="1" si="60"/>
        <v>-0.93411865858612408</v>
      </c>
      <c r="P305" s="24">
        <f t="shared" ca="1" si="54"/>
        <v>-1.1701136471812461</v>
      </c>
      <c r="Q305" s="22">
        <f t="shared" ca="1" si="55"/>
        <v>123.24013795183728</v>
      </c>
      <c r="R305" s="22">
        <f t="shared" ca="1" si="56"/>
        <v>392.485440334484</v>
      </c>
      <c r="S305" s="25">
        <f t="shared" ca="1" si="57"/>
        <v>7579298.5845158212</v>
      </c>
      <c r="T305" s="22">
        <f t="shared" ca="1" si="58"/>
        <v>0</v>
      </c>
      <c r="U305" s="22">
        <f t="shared" ca="1" si="61"/>
        <v>-72675.631139412522</v>
      </c>
      <c r="V305" s="4"/>
      <c r="AA305" s="26">
        <f t="shared" ca="1" si="62"/>
        <v>123.24013795183728</v>
      </c>
      <c r="AB305" s="26">
        <f t="shared" ca="1" si="63"/>
        <v>392.485440334484</v>
      </c>
      <c r="AC305" s="26">
        <f t="shared" ca="1" si="64"/>
        <v>0</v>
      </c>
      <c r="AD305" s="26">
        <f t="shared" ca="1" si="65"/>
        <v>0</v>
      </c>
      <c r="AE305" s="27">
        <f t="shared" ca="1" si="66"/>
        <v>72675.631139412522</v>
      </c>
      <c r="AF305" s="5"/>
    </row>
    <row r="306" spans="12:32" x14ac:dyDescent="0.2">
      <c r="L306" s="21">
        <v>301</v>
      </c>
      <c r="M306" s="22">
        <f t="shared" ca="1" si="59"/>
        <v>-0.53782753102423475</v>
      </c>
      <c r="N306" s="22">
        <f t="shared" ca="1" si="59"/>
        <v>-0.48317243550284655</v>
      </c>
      <c r="O306" s="22">
        <f t="shared" ca="1" si="60"/>
        <v>-0.53782753102423475</v>
      </c>
      <c r="P306" s="24">
        <f t="shared" ca="1" si="54"/>
        <v>-0.71365904465152186</v>
      </c>
      <c r="Q306" s="22">
        <f t="shared" ca="1" si="55"/>
        <v>141.20135450884271</v>
      </c>
      <c r="R306" s="22">
        <f t="shared" ca="1" si="56"/>
        <v>423.28521037758821</v>
      </c>
      <c r="S306" s="25">
        <f t="shared" ca="1" si="57"/>
        <v>8407175.2612575199</v>
      </c>
      <c r="T306" s="22">
        <f t="shared" ca="1" si="58"/>
        <v>0</v>
      </c>
      <c r="U306" s="22">
        <f t="shared" ca="1" si="61"/>
        <v>-99891.198946312652</v>
      </c>
      <c r="V306" s="4"/>
      <c r="AA306" s="26">
        <f t="shared" ca="1" si="62"/>
        <v>141.20135450884271</v>
      </c>
      <c r="AB306" s="26">
        <f t="shared" ca="1" si="63"/>
        <v>423.28521037758821</v>
      </c>
      <c r="AC306" s="26">
        <f t="shared" ca="1" si="64"/>
        <v>0</v>
      </c>
      <c r="AD306" s="26">
        <f t="shared" ca="1" si="65"/>
        <v>0</v>
      </c>
      <c r="AE306" s="27">
        <f t="shared" ca="1" si="66"/>
        <v>99891.198946312652</v>
      </c>
      <c r="AF306" s="5"/>
    </row>
    <row r="307" spans="12:32" x14ac:dyDescent="0.2">
      <c r="L307" s="21">
        <v>302</v>
      </c>
      <c r="M307" s="22">
        <f t="shared" ca="1" si="59"/>
        <v>2.0383722924115366</v>
      </c>
      <c r="N307" s="22">
        <f t="shared" ca="1" si="59"/>
        <v>0.79834107502442186</v>
      </c>
      <c r="O307" s="22">
        <f t="shared" ca="1" si="60"/>
        <v>2.0383722924115366</v>
      </c>
      <c r="P307" s="24">
        <f t="shared" ca="1" si="54"/>
        <v>1.9003628240830346</v>
      </c>
      <c r="Q307" s="22">
        <f t="shared" ca="1" si="55"/>
        <v>341.93863655305137</v>
      </c>
      <c r="R307" s="22">
        <f t="shared" ca="1" si="56"/>
        <v>652.41903027540468</v>
      </c>
      <c r="S307" s="25">
        <f t="shared" ca="1" si="57"/>
        <v>16453286.857945491</v>
      </c>
      <c r="T307" s="22">
        <f t="shared" ca="1" si="58"/>
        <v>6453286.8579454906</v>
      </c>
      <c r="U307" s="22">
        <f t="shared" ca="1" si="61"/>
        <v>6405818.2194948653</v>
      </c>
      <c r="V307" s="4"/>
      <c r="AA307" s="26">
        <f t="shared" ca="1" si="62"/>
        <v>341.93863655305137</v>
      </c>
      <c r="AB307" s="26">
        <f t="shared" ca="1" si="63"/>
        <v>652.41903027540468</v>
      </c>
      <c r="AC307" s="26">
        <f t="shared" ca="1" si="64"/>
        <v>166.93863655305137</v>
      </c>
      <c r="AD307" s="26">
        <f t="shared" ca="1" si="65"/>
        <v>172.41903027540468</v>
      </c>
      <c r="AE307" s="27">
        <f t="shared" ca="1" si="66"/>
        <v>47468.638450625353</v>
      </c>
      <c r="AF307" s="5"/>
    </row>
    <row r="308" spans="12:32" x14ac:dyDescent="0.2">
      <c r="L308" s="21">
        <v>303</v>
      </c>
      <c r="M308" s="22">
        <f t="shared" ca="1" si="59"/>
        <v>1.0553277185194527</v>
      </c>
      <c r="N308" s="22">
        <f t="shared" ca="1" si="59"/>
        <v>-0.67316818459037087</v>
      </c>
      <c r="O308" s="22">
        <f t="shared" ca="1" si="60"/>
        <v>1.0553277185194527</v>
      </c>
      <c r="P308" s="24">
        <f t="shared" ca="1" si="54"/>
        <v>0.13771480594200369</v>
      </c>
      <c r="Q308" s="22">
        <f t="shared" ca="1" si="55"/>
        <v>243.99280719296007</v>
      </c>
      <c r="R308" s="22">
        <f t="shared" ca="1" si="56"/>
        <v>487.33665297978166</v>
      </c>
      <c r="S308" s="25">
        <f t="shared" ca="1" si="57"/>
        <v>11968852.549185723</v>
      </c>
      <c r="T308" s="22">
        <f t="shared" ca="1" si="58"/>
        <v>1968852.5491857231</v>
      </c>
      <c r="U308" s="22">
        <f t="shared" ca="1" si="61"/>
        <v>1906799.2999106392</v>
      </c>
      <c r="V308" s="4"/>
      <c r="AA308" s="26">
        <f t="shared" ca="1" si="62"/>
        <v>243.99280719296007</v>
      </c>
      <c r="AB308" s="26">
        <f t="shared" ca="1" si="63"/>
        <v>487.33665297978166</v>
      </c>
      <c r="AC308" s="26">
        <f t="shared" ca="1" si="64"/>
        <v>68.992807192960072</v>
      </c>
      <c r="AD308" s="26">
        <f t="shared" ca="1" si="65"/>
        <v>7.3366529797816611</v>
      </c>
      <c r="AE308" s="27">
        <f t="shared" ca="1" si="66"/>
        <v>62053.249275083886</v>
      </c>
      <c r="AF308" s="5"/>
    </row>
    <row r="309" spans="12:32" x14ac:dyDescent="0.2">
      <c r="L309" s="21">
        <v>304</v>
      </c>
      <c r="M309" s="22">
        <f t="shared" ca="1" si="59"/>
        <v>0.38987504729773387</v>
      </c>
      <c r="N309" s="22">
        <f t="shared" ca="1" si="59"/>
        <v>-0.40426393668832161</v>
      </c>
      <c r="O309" s="22">
        <f t="shared" ca="1" si="60"/>
        <v>0.38987504729773387</v>
      </c>
      <c r="P309" s="24">
        <f t="shared" ca="1" si="54"/>
        <v>-7.0282784137199295E-2</v>
      </c>
      <c r="Q309" s="22">
        <f t="shared" ca="1" si="55"/>
        <v>194.15946557255617</v>
      </c>
      <c r="R309" s="22">
        <f t="shared" ca="1" si="56"/>
        <v>470.84547140790232</v>
      </c>
      <c r="S309" s="25">
        <f t="shared" ca="1" si="57"/>
        <v>10394778.084266767</v>
      </c>
      <c r="T309" s="22">
        <f t="shared" ca="1" si="58"/>
        <v>394778.08426676691</v>
      </c>
      <c r="U309" s="22">
        <f t="shared" ca="1" si="61"/>
        <v>401924.37482573238</v>
      </c>
      <c r="V309" s="4"/>
      <c r="AA309" s="26">
        <f t="shared" ca="1" si="62"/>
        <v>194.15946557255617</v>
      </c>
      <c r="AB309" s="26">
        <f t="shared" ca="1" si="63"/>
        <v>470.84547140790232</v>
      </c>
      <c r="AC309" s="26">
        <f t="shared" ca="1" si="64"/>
        <v>19.159465572556172</v>
      </c>
      <c r="AD309" s="26">
        <f t="shared" ca="1" si="65"/>
        <v>0</v>
      </c>
      <c r="AE309" s="27">
        <f t="shared" ca="1" si="66"/>
        <v>-7146.2905589654692</v>
      </c>
      <c r="AF309" s="5"/>
    </row>
    <row r="310" spans="12:32" x14ac:dyDescent="0.2">
      <c r="L310" s="21">
        <v>305</v>
      </c>
      <c r="M310" s="22">
        <f t="shared" ca="1" si="59"/>
        <v>0.93328831726868799</v>
      </c>
      <c r="N310" s="22">
        <f t="shared" ca="1" si="59"/>
        <v>1.3452550797280189</v>
      </c>
      <c r="O310" s="22">
        <f t="shared" ca="1" si="60"/>
        <v>0.93328831726868799</v>
      </c>
      <c r="P310" s="24">
        <f t="shared" ca="1" si="54"/>
        <v>1.6331105510084147</v>
      </c>
      <c r="Q310" s="22">
        <f t="shared" ca="1" si="55"/>
        <v>233.98124502920044</v>
      </c>
      <c r="R310" s="22">
        <f t="shared" ca="1" si="56"/>
        <v>624.18994573905184</v>
      </c>
      <c r="S310" s="25">
        <f t="shared" ca="1" si="57"/>
        <v>13121843.6589678</v>
      </c>
      <c r="T310" s="22">
        <f t="shared" ca="1" si="58"/>
        <v>3121843.6589678004</v>
      </c>
      <c r="U310" s="22">
        <f t="shared" ca="1" si="61"/>
        <v>3015263.8203186775</v>
      </c>
      <c r="V310" s="4"/>
      <c r="AA310" s="26">
        <f t="shared" ca="1" si="62"/>
        <v>233.98124502920044</v>
      </c>
      <c r="AB310" s="26">
        <f t="shared" ca="1" si="63"/>
        <v>624.18994573905184</v>
      </c>
      <c r="AC310" s="26">
        <f t="shared" ca="1" si="64"/>
        <v>58.981245029200437</v>
      </c>
      <c r="AD310" s="26">
        <f t="shared" ca="1" si="65"/>
        <v>144.18994573905184</v>
      </c>
      <c r="AE310" s="27">
        <f t="shared" ca="1" si="66"/>
        <v>106579.83864912298</v>
      </c>
      <c r="AF310" s="5"/>
    </row>
    <row r="311" spans="12:32" x14ac:dyDescent="0.2">
      <c r="L311" s="21">
        <v>306</v>
      </c>
      <c r="M311" s="22">
        <f t="shared" ca="1" si="59"/>
        <v>-1.107002463904126</v>
      </c>
      <c r="N311" s="22">
        <f t="shared" ca="1" si="59"/>
        <v>-0.20952752330183169</v>
      </c>
      <c r="O311" s="22">
        <f t="shared" ca="1" si="60"/>
        <v>-1.107002463904126</v>
      </c>
      <c r="P311" s="24">
        <f t="shared" ca="1" si="54"/>
        <v>-0.85757222655554255</v>
      </c>
      <c r="Q311" s="22">
        <f t="shared" ca="1" si="55"/>
        <v>116.13826667661168</v>
      </c>
      <c r="R311" s="22">
        <f t="shared" ca="1" si="56"/>
        <v>413.32221222069558</v>
      </c>
      <c r="S311" s="25">
        <f t="shared" ca="1" si="57"/>
        <v>7598019.2109102979</v>
      </c>
      <c r="T311" s="22">
        <f t="shared" ca="1" si="58"/>
        <v>0</v>
      </c>
      <c r="U311" s="22">
        <f t="shared" ca="1" si="61"/>
        <v>-69566.067617049295</v>
      </c>
      <c r="V311" s="4"/>
      <c r="AA311" s="26">
        <f t="shared" ca="1" si="62"/>
        <v>116.13826667661168</v>
      </c>
      <c r="AB311" s="26">
        <f t="shared" ca="1" si="63"/>
        <v>413.32221222069558</v>
      </c>
      <c r="AC311" s="26">
        <f t="shared" ca="1" si="64"/>
        <v>0</v>
      </c>
      <c r="AD311" s="26">
        <f t="shared" ca="1" si="65"/>
        <v>0</v>
      </c>
      <c r="AE311" s="27">
        <f t="shared" ca="1" si="66"/>
        <v>69566.067617049295</v>
      </c>
      <c r="AF311" s="5"/>
    </row>
    <row r="312" spans="12:32" x14ac:dyDescent="0.2">
      <c r="L312" s="21">
        <v>307</v>
      </c>
      <c r="M312" s="22">
        <f t="shared" ca="1" si="59"/>
        <v>-0.25485549961773257</v>
      </c>
      <c r="N312" s="22">
        <f t="shared" ca="1" si="59"/>
        <v>0.18118233119260632</v>
      </c>
      <c r="O312" s="22">
        <f t="shared" ca="1" si="60"/>
        <v>-0.25485549961773257</v>
      </c>
      <c r="P312" s="24">
        <f t="shared" ca="1" si="54"/>
        <v>-1.8759081723705717E-2</v>
      </c>
      <c r="Q312" s="22">
        <f t="shared" ca="1" si="55"/>
        <v>155.60722725135443</v>
      </c>
      <c r="R312" s="22">
        <f t="shared" ca="1" si="56"/>
        <v>474.8778082503037</v>
      </c>
      <c r="S312" s="25">
        <f t="shared" ca="1" si="57"/>
        <v>9353033.2019332685</v>
      </c>
      <c r="T312" s="22">
        <f t="shared" ca="1" si="58"/>
        <v>0</v>
      </c>
      <c r="U312" s="22">
        <f t="shared" ca="1" si="61"/>
        <v>-127951.41367599391</v>
      </c>
      <c r="V312" s="4"/>
      <c r="AA312" s="26">
        <f t="shared" ca="1" si="62"/>
        <v>155.60722725135443</v>
      </c>
      <c r="AB312" s="26">
        <f t="shared" ca="1" si="63"/>
        <v>474.8778082503037</v>
      </c>
      <c r="AC312" s="26">
        <f t="shared" ca="1" si="64"/>
        <v>0</v>
      </c>
      <c r="AD312" s="26">
        <f t="shared" ca="1" si="65"/>
        <v>0</v>
      </c>
      <c r="AE312" s="27">
        <f t="shared" ca="1" si="66"/>
        <v>127951.41367599391</v>
      </c>
      <c r="AF312" s="5"/>
    </row>
    <row r="313" spans="12:32" x14ac:dyDescent="0.2">
      <c r="L313" s="21">
        <v>308</v>
      </c>
      <c r="M313" s="22">
        <f t="shared" ca="1" si="59"/>
        <v>-1.6065092669870753</v>
      </c>
      <c r="N313" s="22">
        <f t="shared" ca="1" si="59"/>
        <v>0.3912068809166831</v>
      </c>
      <c r="O313" s="22">
        <f t="shared" ca="1" si="60"/>
        <v>-1.6065092669870753</v>
      </c>
      <c r="P313" s="24">
        <f t="shared" ca="1" si="54"/>
        <v>-0.70304726223833647</v>
      </c>
      <c r="Q313" s="22">
        <f t="shared" ca="1" si="55"/>
        <v>97.836133092620713</v>
      </c>
      <c r="R313" s="22">
        <f t="shared" ca="1" si="56"/>
        <v>424.02929299305373</v>
      </c>
      <c r="S313" s="25">
        <f t="shared" ca="1" si="57"/>
        <v>7195631.4394514989</v>
      </c>
      <c r="T313" s="22">
        <f t="shared" ca="1" si="58"/>
        <v>0</v>
      </c>
      <c r="U313" s="22">
        <f t="shared" ca="1" si="61"/>
        <v>-51588.944573170214</v>
      </c>
      <c r="V313" s="4"/>
      <c r="AA313" s="26">
        <f t="shared" ca="1" si="62"/>
        <v>97.836133092620713</v>
      </c>
      <c r="AB313" s="26">
        <f t="shared" ca="1" si="63"/>
        <v>424.02929299305373</v>
      </c>
      <c r="AC313" s="26">
        <f t="shared" ca="1" si="64"/>
        <v>0</v>
      </c>
      <c r="AD313" s="26">
        <f t="shared" ca="1" si="65"/>
        <v>0</v>
      </c>
      <c r="AE313" s="27">
        <f t="shared" ca="1" si="66"/>
        <v>51588.944573170214</v>
      </c>
      <c r="AF313" s="5"/>
    </row>
    <row r="314" spans="12:32" x14ac:dyDescent="0.2">
      <c r="L314" s="21">
        <v>309</v>
      </c>
      <c r="M314" s="22">
        <f t="shared" ca="1" si="59"/>
        <v>-1.3466842568499415</v>
      </c>
      <c r="N314" s="22">
        <f t="shared" ca="1" si="59"/>
        <v>0.55680488896395064</v>
      </c>
      <c r="O314" s="22">
        <f t="shared" ca="1" si="60"/>
        <v>-1.3466842568499415</v>
      </c>
      <c r="P314" s="24">
        <f t="shared" ca="1" si="54"/>
        <v>-0.41109847168483404</v>
      </c>
      <c r="Q314" s="22">
        <f t="shared" ca="1" si="55"/>
        <v>106.96433076992217</v>
      </c>
      <c r="R314" s="22">
        <f t="shared" ca="1" si="56"/>
        <v>445.02137841405755</v>
      </c>
      <c r="S314" s="25">
        <f t="shared" ca="1" si="57"/>
        <v>7672337.1411248231</v>
      </c>
      <c r="T314" s="22">
        <f t="shared" ca="1" si="58"/>
        <v>0</v>
      </c>
      <c r="U314" s="22">
        <f t="shared" ca="1" si="61"/>
        <v>-66657.7427150406</v>
      </c>
      <c r="V314" s="4"/>
      <c r="AA314" s="26">
        <f t="shared" ca="1" si="62"/>
        <v>106.96433076992217</v>
      </c>
      <c r="AB314" s="26">
        <f t="shared" ca="1" si="63"/>
        <v>445.02137841405755</v>
      </c>
      <c r="AC314" s="26">
        <f t="shared" ca="1" si="64"/>
        <v>0</v>
      </c>
      <c r="AD314" s="26">
        <f t="shared" ca="1" si="65"/>
        <v>0</v>
      </c>
      <c r="AE314" s="27">
        <f t="shared" ca="1" si="66"/>
        <v>66657.7427150406</v>
      </c>
      <c r="AF314" s="5"/>
    </row>
    <row r="315" spans="12:32" x14ac:dyDescent="0.2">
      <c r="L315" s="21">
        <v>310</v>
      </c>
      <c r="M315" s="22">
        <f t="shared" ca="1" si="59"/>
        <v>1.545562190991455</v>
      </c>
      <c r="N315" s="22">
        <f t="shared" ca="1" si="59"/>
        <v>-0.80965446165372357</v>
      </c>
      <c r="O315" s="22">
        <f t="shared" ca="1" si="60"/>
        <v>1.545562190991455</v>
      </c>
      <c r="P315" s="24">
        <f t="shared" ca="1" si="54"/>
        <v>0.33892992887448925</v>
      </c>
      <c r="Q315" s="22">
        <f t="shared" ca="1" si="55"/>
        <v>288.71582409443545</v>
      </c>
      <c r="R315" s="22">
        <f t="shared" ca="1" si="56"/>
        <v>503.83952883177625</v>
      </c>
      <c r="S315" s="25">
        <f t="shared" ca="1" si="57"/>
        <v>13399357.483102014</v>
      </c>
      <c r="T315" s="22">
        <f t="shared" ca="1" si="58"/>
        <v>3399357.4831020143</v>
      </c>
      <c r="U315" s="22">
        <f t="shared" ca="1" si="61"/>
        <v>3360445.8140884019</v>
      </c>
      <c r="V315" s="4"/>
      <c r="AA315" s="26">
        <f t="shared" ca="1" si="62"/>
        <v>288.71582409443545</v>
      </c>
      <c r="AB315" s="26">
        <f t="shared" ca="1" si="63"/>
        <v>503.83952883177625</v>
      </c>
      <c r="AC315" s="26">
        <f t="shared" ca="1" si="64"/>
        <v>113.71582409443545</v>
      </c>
      <c r="AD315" s="26">
        <f t="shared" ca="1" si="65"/>
        <v>23.839528831776249</v>
      </c>
      <c r="AE315" s="27">
        <f t="shared" ca="1" si="66"/>
        <v>38911.669013612438</v>
      </c>
      <c r="AF315" s="5"/>
    </row>
    <row r="316" spans="12:32" x14ac:dyDescent="0.2">
      <c r="L316" s="21">
        <v>311</v>
      </c>
      <c r="M316" s="22">
        <f t="shared" ca="1" si="59"/>
        <v>-0.63401410829075056</v>
      </c>
      <c r="N316" s="22">
        <f t="shared" ca="1" si="59"/>
        <v>0.36775831624867378</v>
      </c>
      <c r="O316" s="22">
        <f t="shared" ca="1" si="60"/>
        <v>-0.63401410829075056</v>
      </c>
      <c r="P316" s="24">
        <f t="shared" ca="1" si="54"/>
        <v>-0.11128951122103764</v>
      </c>
      <c r="Q316" s="22">
        <f t="shared" ca="1" si="55"/>
        <v>136.61472801735457</v>
      </c>
      <c r="R316" s="22">
        <f t="shared" ca="1" si="56"/>
        <v>467.66069560917515</v>
      </c>
      <c r="S316" s="25">
        <f t="shared" ca="1" si="57"/>
        <v>8743352.3337673489</v>
      </c>
      <c r="T316" s="22">
        <f t="shared" ca="1" si="58"/>
        <v>0</v>
      </c>
      <c r="U316" s="22">
        <f t="shared" ca="1" si="61"/>
        <v>-105048.51417711857</v>
      </c>
      <c r="V316" s="4"/>
      <c r="AA316" s="26">
        <f t="shared" ca="1" si="62"/>
        <v>136.61472801735457</v>
      </c>
      <c r="AB316" s="26">
        <f t="shared" ca="1" si="63"/>
        <v>467.66069560917515</v>
      </c>
      <c r="AC316" s="26">
        <f t="shared" ca="1" si="64"/>
        <v>0</v>
      </c>
      <c r="AD316" s="26">
        <f t="shared" ca="1" si="65"/>
        <v>0</v>
      </c>
      <c r="AE316" s="27">
        <f t="shared" ca="1" si="66"/>
        <v>105048.51417711857</v>
      </c>
      <c r="AF316" s="5"/>
    </row>
    <row r="317" spans="12:32" x14ac:dyDescent="0.2">
      <c r="L317" s="21">
        <v>312</v>
      </c>
      <c r="M317" s="22">
        <f t="shared" ca="1" si="59"/>
        <v>-1.1356239024288235</v>
      </c>
      <c r="N317" s="22">
        <f t="shared" ca="1" si="59"/>
        <v>-0.65509901739378806</v>
      </c>
      <c r="O317" s="22">
        <f t="shared" ca="1" si="60"/>
        <v>-1.1356239024288235</v>
      </c>
      <c r="P317" s="24">
        <f t="shared" ca="1" si="54"/>
        <v>-1.2225366751084266</v>
      </c>
      <c r="Q317" s="22">
        <f t="shared" ca="1" si="55"/>
        <v>115.00266556809967</v>
      </c>
      <c r="R317" s="22">
        <f t="shared" ca="1" si="56"/>
        <v>389.09480375104567</v>
      </c>
      <c r="S317" s="25">
        <f t="shared" ca="1" si="57"/>
        <v>7312136.6833622875</v>
      </c>
      <c r="T317" s="22">
        <f t="shared" ca="1" si="58"/>
        <v>0</v>
      </c>
      <c r="U317" s="22">
        <f t="shared" ca="1" si="61"/>
        <v>-62681.777820571268</v>
      </c>
      <c r="V317" s="4"/>
      <c r="AA317" s="26">
        <f t="shared" ca="1" si="62"/>
        <v>115.00266556809967</v>
      </c>
      <c r="AB317" s="26">
        <f t="shared" ca="1" si="63"/>
        <v>389.09480375104567</v>
      </c>
      <c r="AC317" s="26">
        <f t="shared" ca="1" si="64"/>
        <v>0</v>
      </c>
      <c r="AD317" s="26">
        <f t="shared" ca="1" si="65"/>
        <v>0</v>
      </c>
      <c r="AE317" s="27">
        <f t="shared" ca="1" si="66"/>
        <v>62681.777820571268</v>
      </c>
      <c r="AF317" s="5"/>
    </row>
    <row r="318" spans="12:32" x14ac:dyDescent="0.2">
      <c r="L318" s="21">
        <v>313</v>
      </c>
      <c r="M318" s="22">
        <f t="shared" ca="1" si="59"/>
        <v>-3.3635765245398165E-2</v>
      </c>
      <c r="N318" s="22">
        <f t="shared" ca="1" si="59"/>
        <v>0.63738441154836711</v>
      </c>
      <c r="O318" s="22">
        <f t="shared" ca="1" si="60"/>
        <v>-3.3635765245398165E-2</v>
      </c>
      <c r="P318" s="24">
        <f t="shared" ca="1" si="54"/>
        <v>0.47529608414653551</v>
      </c>
      <c r="Q318" s="22">
        <f t="shared" ca="1" si="55"/>
        <v>167.885600278053</v>
      </c>
      <c r="R318" s="22">
        <f t="shared" ca="1" si="56"/>
        <v>515.34030834121688</v>
      </c>
      <c r="S318" s="25">
        <f t="shared" ca="1" si="57"/>
        <v>10122404.420650929</v>
      </c>
      <c r="T318" s="22">
        <f t="shared" ca="1" si="58"/>
        <v>122404.42065092921</v>
      </c>
      <c r="U318" s="22">
        <f t="shared" ca="1" si="61"/>
        <v>217680.03518103331</v>
      </c>
      <c r="V318" s="4"/>
      <c r="AA318" s="26">
        <f t="shared" ca="1" si="62"/>
        <v>167.885600278053</v>
      </c>
      <c r="AB318" s="26">
        <f t="shared" ca="1" si="63"/>
        <v>515.34030834121688</v>
      </c>
      <c r="AC318" s="26">
        <f t="shared" ca="1" si="64"/>
        <v>0</v>
      </c>
      <c r="AD318" s="26">
        <f t="shared" ca="1" si="65"/>
        <v>35.340308341216883</v>
      </c>
      <c r="AE318" s="27">
        <f t="shared" ca="1" si="66"/>
        <v>-95275.614530104096</v>
      </c>
      <c r="AF318" s="5"/>
    </row>
    <row r="319" spans="12:32" x14ac:dyDescent="0.2">
      <c r="L319" s="21">
        <v>314</v>
      </c>
      <c r="M319" s="22">
        <f t="shared" ca="1" si="59"/>
        <v>9.7132475051331921E-2</v>
      </c>
      <c r="N319" s="22">
        <f t="shared" ca="1" si="59"/>
        <v>1.6892952334849152</v>
      </c>
      <c r="O319" s="22">
        <f t="shared" ca="1" si="60"/>
        <v>9.7132475051331921E-2</v>
      </c>
      <c r="P319" s="24">
        <f t="shared" ca="1" si="54"/>
        <v>1.3765513837880134</v>
      </c>
      <c r="Q319" s="22">
        <f t="shared" ca="1" si="55"/>
        <v>175.59449115062759</v>
      </c>
      <c r="R319" s="22">
        <f t="shared" ca="1" si="56"/>
        <v>598.24011070568349</v>
      </c>
      <c r="S319" s="25">
        <f t="shared" ca="1" si="57"/>
        <v>11208118.742590321</v>
      </c>
      <c r="T319" s="22">
        <f t="shared" ca="1" si="58"/>
        <v>1208118.7425903212</v>
      </c>
      <c r="U319" s="22">
        <f t="shared" ca="1" si="61"/>
        <v>1072560.3088146395</v>
      </c>
      <c r="V319" s="4"/>
      <c r="AA319" s="26">
        <f t="shared" ca="1" si="62"/>
        <v>175.59449115062759</v>
      </c>
      <c r="AB319" s="26">
        <f t="shared" ca="1" si="63"/>
        <v>598.24011070568349</v>
      </c>
      <c r="AC319" s="26">
        <f t="shared" ca="1" si="64"/>
        <v>0.59449115062759006</v>
      </c>
      <c r="AD319" s="26">
        <f t="shared" ca="1" si="65"/>
        <v>118.24011070568349</v>
      </c>
      <c r="AE319" s="27">
        <f t="shared" ca="1" si="66"/>
        <v>135558.43377568177</v>
      </c>
      <c r="AF319" s="5"/>
    </row>
    <row r="320" spans="12:32" x14ac:dyDescent="0.2">
      <c r="L320" s="21">
        <v>315</v>
      </c>
      <c r="M320" s="22">
        <f t="shared" ca="1" si="59"/>
        <v>-1.3849759158537842</v>
      </c>
      <c r="N320" s="22">
        <f t="shared" ca="1" si="59"/>
        <v>-0.89384534168276264</v>
      </c>
      <c r="O320" s="22">
        <f t="shared" ca="1" si="60"/>
        <v>-1.3849759158537842</v>
      </c>
      <c r="P320" s="24">
        <f t="shared" ca="1" si="54"/>
        <v>-1.5648839393338818</v>
      </c>
      <c r="Q320" s="22">
        <f t="shared" ca="1" si="55"/>
        <v>105.56737505058975</v>
      </c>
      <c r="R320" s="22">
        <f t="shared" ca="1" si="56"/>
        <v>367.66121619220212</v>
      </c>
      <c r="S320" s="25">
        <f t="shared" ca="1" si="57"/>
        <v>6822168.3197991448</v>
      </c>
      <c r="T320" s="22">
        <f t="shared" ca="1" si="58"/>
        <v>0</v>
      </c>
      <c r="U320" s="22">
        <f t="shared" ca="1" si="61"/>
        <v>-47167.382321690617</v>
      </c>
      <c r="V320" s="4"/>
      <c r="AA320" s="26">
        <f t="shared" ca="1" si="62"/>
        <v>105.56737505058975</v>
      </c>
      <c r="AB320" s="26">
        <f t="shared" ca="1" si="63"/>
        <v>367.66121619220212</v>
      </c>
      <c r="AC320" s="26">
        <f t="shared" ca="1" si="64"/>
        <v>0</v>
      </c>
      <c r="AD320" s="26">
        <f t="shared" ca="1" si="65"/>
        <v>0</v>
      </c>
      <c r="AE320" s="27">
        <f t="shared" ca="1" si="66"/>
        <v>47167.382321690617</v>
      </c>
      <c r="AF320" s="5"/>
    </row>
    <row r="321" spans="12:32" x14ac:dyDescent="0.2">
      <c r="L321" s="21">
        <v>316</v>
      </c>
      <c r="M321" s="22">
        <f t="shared" ca="1" si="59"/>
        <v>-0.37289765173926182</v>
      </c>
      <c r="N321" s="22">
        <f t="shared" ca="1" si="59"/>
        <v>1.2475583040899327</v>
      </c>
      <c r="O321" s="22">
        <f t="shared" ca="1" si="60"/>
        <v>-0.37289765173926182</v>
      </c>
      <c r="P321" s="24">
        <f t="shared" ca="1" si="54"/>
        <v>0.73768975314647678</v>
      </c>
      <c r="Q321" s="22">
        <f t="shared" ca="1" si="55"/>
        <v>149.42723990371925</v>
      </c>
      <c r="R321" s="22">
        <f t="shared" ca="1" si="56"/>
        <v>538.2136802431861</v>
      </c>
      <c r="S321" s="25">
        <f t="shared" ca="1" si="57"/>
        <v>9843150.927921854</v>
      </c>
      <c r="T321" s="22">
        <f t="shared" ca="1" si="58"/>
        <v>0</v>
      </c>
      <c r="U321" s="22">
        <f t="shared" ca="1" si="61"/>
        <v>471668.5420153758</v>
      </c>
      <c r="V321" s="4"/>
      <c r="AA321" s="26">
        <f t="shared" ca="1" si="62"/>
        <v>149.42723990371925</v>
      </c>
      <c r="AB321" s="26">
        <f t="shared" ca="1" si="63"/>
        <v>538.2136802431861</v>
      </c>
      <c r="AC321" s="26">
        <f t="shared" ca="1" si="64"/>
        <v>0</v>
      </c>
      <c r="AD321" s="26">
        <f t="shared" ca="1" si="65"/>
        <v>58.213680243186104</v>
      </c>
      <c r="AE321" s="27">
        <f t="shared" ca="1" si="66"/>
        <v>-471668.5420153758</v>
      </c>
      <c r="AF321" s="5"/>
    </row>
    <row r="322" spans="12:32" x14ac:dyDescent="0.2">
      <c r="L322" s="21">
        <v>317</v>
      </c>
      <c r="M322" s="22">
        <f t="shared" ca="1" si="59"/>
        <v>0.40916381883709313</v>
      </c>
      <c r="N322" s="22">
        <f t="shared" ca="1" si="59"/>
        <v>-1.4680595514396342</v>
      </c>
      <c r="O322" s="22">
        <f t="shared" ca="1" si="60"/>
        <v>0.40916381883709313</v>
      </c>
      <c r="P322" s="24">
        <f t="shared" ca="1" si="54"/>
        <v>-0.88666731844856939</v>
      </c>
      <c r="Q322" s="22">
        <f t="shared" ca="1" si="55"/>
        <v>195.44947498848515</v>
      </c>
      <c r="R322" s="22">
        <f t="shared" ca="1" si="56"/>
        <v>411.33665904718833</v>
      </c>
      <c r="S322" s="25">
        <f t="shared" ca="1" si="57"/>
        <v>9807279.1978588533</v>
      </c>
      <c r="T322" s="22">
        <f t="shared" ca="1" si="58"/>
        <v>0</v>
      </c>
      <c r="U322" s="22">
        <f t="shared" ca="1" si="61"/>
        <v>452789.24766435131</v>
      </c>
      <c r="V322" s="4"/>
      <c r="AA322" s="26">
        <f t="shared" ca="1" si="62"/>
        <v>195.44947498848515</v>
      </c>
      <c r="AB322" s="26">
        <f t="shared" ca="1" si="63"/>
        <v>411.33665904718833</v>
      </c>
      <c r="AC322" s="26">
        <f t="shared" ca="1" si="64"/>
        <v>20.44947498848515</v>
      </c>
      <c r="AD322" s="26">
        <f t="shared" ca="1" si="65"/>
        <v>0</v>
      </c>
      <c r="AE322" s="27">
        <f t="shared" ca="1" si="66"/>
        <v>-452789.24766435131</v>
      </c>
      <c r="AF322" s="5"/>
    </row>
    <row r="323" spans="12:32" x14ac:dyDescent="0.2">
      <c r="L323" s="21">
        <v>318</v>
      </c>
      <c r="M323" s="22">
        <f t="shared" ca="1" si="59"/>
        <v>0.78140985106922622</v>
      </c>
      <c r="N323" s="22">
        <f t="shared" ca="1" si="59"/>
        <v>0.21054253350539801</v>
      </c>
      <c r="O323" s="22">
        <f t="shared" ca="1" si="60"/>
        <v>0.78140985106922622</v>
      </c>
      <c r="P323" s="24">
        <f t="shared" ca="1" si="54"/>
        <v>0.6541274174357552</v>
      </c>
      <c r="Q323" s="22">
        <f t="shared" ca="1" si="55"/>
        <v>222.09362409266382</v>
      </c>
      <c r="R323" s="22">
        <f t="shared" ca="1" si="56"/>
        <v>530.82130744400229</v>
      </c>
      <c r="S323" s="25">
        <f t="shared" ca="1" si="57"/>
        <v>11808897.466865554</v>
      </c>
      <c r="T323" s="22">
        <f t="shared" ca="1" si="58"/>
        <v>1808897.4668655545</v>
      </c>
      <c r="U323" s="22">
        <f t="shared" ca="1" si="61"/>
        <v>1721076.9348432845</v>
      </c>
      <c r="V323" s="4"/>
      <c r="AA323" s="26">
        <f t="shared" ca="1" si="62"/>
        <v>222.09362409266382</v>
      </c>
      <c r="AB323" s="26">
        <f t="shared" ca="1" si="63"/>
        <v>530.82130744400229</v>
      </c>
      <c r="AC323" s="26">
        <f t="shared" ca="1" si="64"/>
        <v>47.093624092663816</v>
      </c>
      <c r="AD323" s="26">
        <f t="shared" ca="1" si="65"/>
        <v>50.821307444002287</v>
      </c>
      <c r="AE323" s="27">
        <f t="shared" ca="1" si="66"/>
        <v>87820.532022269908</v>
      </c>
      <c r="AF323" s="5"/>
    </row>
    <row r="324" spans="12:32" x14ac:dyDescent="0.2">
      <c r="L324" s="21">
        <v>319</v>
      </c>
      <c r="M324" s="22">
        <f t="shared" ca="1" si="59"/>
        <v>0.69786799811742928</v>
      </c>
      <c r="N324" s="22">
        <f t="shared" ca="1" si="59"/>
        <v>1.820126843916426</v>
      </c>
      <c r="O324" s="22">
        <f t="shared" ca="1" si="60"/>
        <v>0.69786799811742928</v>
      </c>
      <c r="P324" s="24">
        <f t="shared" ca="1" si="54"/>
        <v>1.8552679062692945</v>
      </c>
      <c r="Q324" s="22">
        <f t="shared" ca="1" si="55"/>
        <v>215.8142255476684</v>
      </c>
      <c r="R324" s="22">
        <f t="shared" ca="1" si="56"/>
        <v>647.56778954730942</v>
      </c>
      <c r="S324" s="25">
        <f t="shared" ca="1" si="57"/>
        <v>12856069.963984236</v>
      </c>
      <c r="T324" s="22">
        <f t="shared" ca="1" si="58"/>
        <v>2856069.9639842361</v>
      </c>
      <c r="U324" s="22">
        <f t="shared" ca="1" si="61"/>
        <v>2731668.4468220118</v>
      </c>
      <c r="V324" s="4"/>
      <c r="AA324" s="26">
        <f t="shared" ca="1" si="62"/>
        <v>215.8142255476684</v>
      </c>
      <c r="AB324" s="26">
        <f t="shared" ca="1" si="63"/>
        <v>647.56778954730942</v>
      </c>
      <c r="AC324" s="26">
        <f t="shared" ca="1" si="64"/>
        <v>40.8142255476684</v>
      </c>
      <c r="AD324" s="26">
        <f t="shared" ca="1" si="65"/>
        <v>167.56778954730942</v>
      </c>
      <c r="AE324" s="27">
        <f t="shared" ca="1" si="66"/>
        <v>124401.51716222428</v>
      </c>
      <c r="AF324" s="5"/>
    </row>
    <row r="325" spans="12:32" x14ac:dyDescent="0.2">
      <c r="L325" s="21">
        <v>320</v>
      </c>
      <c r="M325" s="22">
        <f t="shared" ca="1" si="59"/>
        <v>1.2224226452449019</v>
      </c>
      <c r="N325" s="22">
        <f t="shared" ca="1" si="59"/>
        <v>-1.3330841250020851</v>
      </c>
      <c r="O325" s="22">
        <f t="shared" ca="1" si="60"/>
        <v>1.2224226452449019</v>
      </c>
      <c r="P325" s="24">
        <f t="shared" ca="1" si="54"/>
        <v>-0.27141356459371524</v>
      </c>
      <c r="Q325" s="22">
        <f t="shared" ca="1" si="55"/>
        <v>258.39894865391392</v>
      </c>
      <c r="R325" s="22">
        <f t="shared" ca="1" si="56"/>
        <v>455.42964795338224</v>
      </c>
      <c r="S325" s="25">
        <f t="shared" ca="1" si="57"/>
        <v>12039475.208098104</v>
      </c>
      <c r="T325" s="22">
        <f t="shared" ca="1" si="58"/>
        <v>2039475.2080981042</v>
      </c>
      <c r="U325" s="22">
        <f t="shared" ca="1" si="61"/>
        <v>2251659.1730323192</v>
      </c>
      <c r="V325" s="4"/>
      <c r="AA325" s="26">
        <f t="shared" ca="1" si="62"/>
        <v>258.39894865391392</v>
      </c>
      <c r="AB325" s="26">
        <f t="shared" ca="1" si="63"/>
        <v>455.42964795338224</v>
      </c>
      <c r="AC325" s="26">
        <f t="shared" ca="1" si="64"/>
        <v>83.398948653913919</v>
      </c>
      <c r="AD325" s="26">
        <f t="shared" ca="1" si="65"/>
        <v>0</v>
      </c>
      <c r="AE325" s="27">
        <f t="shared" ca="1" si="66"/>
        <v>-212183.96493421472</v>
      </c>
      <c r="AF325" s="5"/>
    </row>
    <row r="326" spans="12:32" x14ac:dyDescent="0.2">
      <c r="L326" s="21">
        <v>321</v>
      </c>
      <c r="M326" s="22">
        <f t="shared" ca="1" si="59"/>
        <v>0.10736447183759915</v>
      </c>
      <c r="N326" s="22">
        <f t="shared" ca="1" si="59"/>
        <v>-0.43667963691078043</v>
      </c>
      <c r="O326" s="22">
        <f t="shared" ca="1" si="60"/>
        <v>0.10736447183759915</v>
      </c>
      <c r="P326" s="24">
        <f t="shared" ref="P326:P389" ca="1" si="67">($D$16 * M326) + (SQRT(1 - $D$16^2) * N326)</f>
        <v>-0.27273924689384499</v>
      </c>
      <c r="Q326" s="22">
        <f t="shared" ref="Q326:Q389" ca="1" si="68">$C$12*EXP(($C$6-$C$15-0.5*$C$13^2)*$C$8+$C$13*SQRT($C$8)*O326)</f>
        <v>176.21240122487271</v>
      </c>
      <c r="R326" s="22">
        <f t="shared" ref="R326:R389" ca="1" si="69">$D$12*EXP(($C$6-$D$15-0.5*$D$13^2)*$C$8+$D$13*SQRT($C$8)*P326)</f>
        <v>455.32973279019234</v>
      </c>
      <c r="S326" s="25">
        <f t="shared" ref="S326:S389" ca="1" si="70">SUMPRODUCT(Q326:R326,$C$19:$D$19)</f>
        <v>9727506.5567477681</v>
      </c>
      <c r="T326" s="22">
        <f t="shared" ref="T326:T389" ca="1" si="71">MAX(S326-$C$7,0)</f>
        <v>0</v>
      </c>
      <c r="U326" s="22">
        <f t="shared" ca="1" si="61"/>
        <v>-110255.82311204053</v>
      </c>
      <c r="V326" s="4"/>
      <c r="AA326" s="26">
        <f t="shared" ca="1" si="62"/>
        <v>176.21240122487271</v>
      </c>
      <c r="AB326" s="26">
        <f t="shared" ca="1" si="63"/>
        <v>455.32973279019234</v>
      </c>
      <c r="AC326" s="26">
        <f t="shared" ca="1" si="64"/>
        <v>1.212401224872707</v>
      </c>
      <c r="AD326" s="26">
        <f t="shared" ca="1" si="65"/>
        <v>0</v>
      </c>
      <c r="AE326" s="27">
        <f t="shared" ca="1" si="66"/>
        <v>110255.82311204053</v>
      </c>
      <c r="AF326" s="5"/>
    </row>
    <row r="327" spans="12:32" x14ac:dyDescent="0.2">
      <c r="L327" s="21">
        <v>322</v>
      </c>
      <c r="M327" s="22">
        <f t="shared" ref="M327:N390" ca="1" si="72">_xlfn.NORM.S.INV(RAND())</f>
        <v>1.7574853504179679</v>
      </c>
      <c r="N327" s="22">
        <f t="shared" ca="1" si="72"/>
        <v>1.1865931433507029</v>
      </c>
      <c r="O327" s="22">
        <f t="shared" ref="O327:O390" ca="1" si="73">M327</f>
        <v>1.7574853504179679</v>
      </c>
      <c r="P327" s="24">
        <f t="shared" ca="1" si="67"/>
        <v>2.0265408112762895</v>
      </c>
      <c r="Q327" s="22">
        <f t="shared" ca="1" si="68"/>
        <v>310.50468652622556</v>
      </c>
      <c r="R327" s="22">
        <f t="shared" ca="1" si="69"/>
        <v>666.18704036649433</v>
      </c>
      <c r="S327" s="25">
        <f t="shared" ca="1" si="70"/>
        <v>15713743.332866004</v>
      </c>
      <c r="T327" s="22">
        <f t="shared" ca="1" si="71"/>
        <v>5713743.3328660037</v>
      </c>
      <c r="U327" s="22">
        <f t="shared" ref="U327:U390" ca="1" si="74">T327-AE327</f>
        <v>5642907.9128732262</v>
      </c>
      <c r="V327" s="4"/>
      <c r="AA327" s="26">
        <f t="shared" ref="AA327:AA390" ca="1" si="75">Q327</f>
        <v>310.50468652622556</v>
      </c>
      <c r="AB327" s="26">
        <f t="shared" ref="AB327:AB390" ca="1" si="76">R327</f>
        <v>666.18704036649433</v>
      </c>
      <c r="AC327" s="26">
        <f t="shared" ref="AC327:AC390" ca="1" si="77">MAX(AA327-$X$10,0)</f>
        <v>135.50468652622556</v>
      </c>
      <c r="AD327" s="26">
        <f t="shared" ref="AD327:AD390" ca="1" si="78">MAX(AB327-$Y$10,0)</f>
        <v>186.18704036649433</v>
      </c>
      <c r="AE327" s="27">
        <f t="shared" ref="AE327:AE390" ca="1" si="79">T327-$AL$7-SUMPRODUCT($AH$17:$AK$17,AA327:AD327)</f>
        <v>70835.419992777519</v>
      </c>
      <c r="AF327" s="5"/>
    </row>
    <row r="328" spans="12:32" x14ac:dyDescent="0.2">
      <c r="L328" s="21">
        <v>323</v>
      </c>
      <c r="M328" s="22">
        <f t="shared" ca="1" si="72"/>
        <v>-1.971926950333498</v>
      </c>
      <c r="N328" s="22">
        <f t="shared" ca="1" si="72"/>
        <v>-5.4226742163364537E-3</v>
      </c>
      <c r="O328" s="22">
        <f t="shared" ca="1" si="73"/>
        <v>-1.971926950333498</v>
      </c>
      <c r="P328" s="24">
        <f t="shared" ca="1" si="67"/>
        <v>-1.2411587661155834</v>
      </c>
      <c r="Q328" s="22">
        <f t="shared" ca="1" si="68"/>
        <v>86.300993972773085</v>
      </c>
      <c r="R328" s="22">
        <f t="shared" ca="1" si="69"/>
        <v>387.89742080988935</v>
      </c>
      <c r="S328" s="25">
        <f t="shared" ca="1" si="70"/>
        <v>6492552.1134556942</v>
      </c>
      <c r="T328" s="22">
        <f t="shared" ca="1" si="71"/>
        <v>0</v>
      </c>
      <c r="U328" s="22">
        <f t="shared" ca="1" si="74"/>
        <v>-30320.847263128904</v>
      </c>
      <c r="V328" s="4"/>
      <c r="AA328" s="26">
        <f t="shared" ca="1" si="75"/>
        <v>86.300993972773085</v>
      </c>
      <c r="AB328" s="26">
        <f t="shared" ca="1" si="76"/>
        <v>387.89742080988935</v>
      </c>
      <c r="AC328" s="26">
        <f t="shared" ca="1" si="77"/>
        <v>0</v>
      </c>
      <c r="AD328" s="26">
        <f t="shared" ca="1" si="78"/>
        <v>0</v>
      </c>
      <c r="AE328" s="27">
        <f t="shared" ca="1" si="79"/>
        <v>30320.847263128904</v>
      </c>
      <c r="AF328" s="5"/>
    </row>
    <row r="329" spans="12:32" x14ac:dyDescent="0.2">
      <c r="L329" s="21">
        <v>324</v>
      </c>
      <c r="M329" s="22">
        <f t="shared" ca="1" si="72"/>
        <v>0.7971319495924607</v>
      </c>
      <c r="N329" s="22">
        <f t="shared" ca="1" si="72"/>
        <v>2.1317530859781311</v>
      </c>
      <c r="O329" s="22">
        <f t="shared" ca="1" si="73"/>
        <v>0.7971319495924607</v>
      </c>
      <c r="P329" s="24">
        <f t="shared" ca="1" si="67"/>
        <v>2.1602279216153653</v>
      </c>
      <c r="Q329" s="22">
        <f t="shared" ca="1" si="68"/>
        <v>223.29563992260813</v>
      </c>
      <c r="R329" s="22">
        <f t="shared" ca="1" si="69"/>
        <v>681.0915440174407</v>
      </c>
      <c r="S329" s="25">
        <f t="shared" ca="1" si="70"/>
        <v>13417828.367734708</v>
      </c>
      <c r="T329" s="22">
        <f t="shared" ca="1" si="71"/>
        <v>3417828.3677347079</v>
      </c>
      <c r="U329" s="22">
        <f t="shared" ca="1" si="74"/>
        <v>3288685.9454808086</v>
      </c>
      <c r="V329" s="4"/>
      <c r="AA329" s="26">
        <f t="shared" ca="1" si="75"/>
        <v>223.29563992260813</v>
      </c>
      <c r="AB329" s="26">
        <f t="shared" ca="1" si="76"/>
        <v>681.0915440174407</v>
      </c>
      <c r="AC329" s="26">
        <f t="shared" ca="1" si="77"/>
        <v>48.295639922608132</v>
      </c>
      <c r="AD329" s="26">
        <f t="shared" ca="1" si="78"/>
        <v>201.0915440174407</v>
      </c>
      <c r="AE329" s="27">
        <f t="shared" ca="1" si="79"/>
        <v>129142.42225389928</v>
      </c>
      <c r="AF329" s="5"/>
    </row>
    <row r="330" spans="12:32" x14ac:dyDescent="0.2">
      <c r="L330" s="21">
        <v>325</v>
      </c>
      <c r="M330" s="22">
        <f t="shared" ca="1" si="72"/>
        <v>-1.0835082762584292</v>
      </c>
      <c r="N330" s="22">
        <f t="shared" ca="1" si="72"/>
        <v>-1.1499733642541354</v>
      </c>
      <c r="O330" s="22">
        <f t="shared" ca="1" si="73"/>
        <v>-1.0835082762584292</v>
      </c>
      <c r="P330" s="24">
        <f t="shared" ca="1" si="67"/>
        <v>-1.575254035260848</v>
      </c>
      <c r="Q330" s="22">
        <f t="shared" ca="1" si="68"/>
        <v>117.07881131504062</v>
      </c>
      <c r="R330" s="22">
        <f t="shared" ca="1" si="69"/>
        <v>367.03072904383544</v>
      </c>
      <c r="S330" s="25">
        <f t="shared" ca="1" si="70"/>
        <v>7139238.1183937956</v>
      </c>
      <c r="T330" s="22">
        <f t="shared" ca="1" si="71"/>
        <v>0</v>
      </c>
      <c r="U330" s="22">
        <f t="shared" ca="1" si="74"/>
        <v>-59889.026066765306</v>
      </c>
      <c r="V330" s="4"/>
      <c r="AA330" s="26">
        <f t="shared" ca="1" si="75"/>
        <v>117.07881131504062</v>
      </c>
      <c r="AB330" s="26">
        <f t="shared" ca="1" si="76"/>
        <v>367.03072904383544</v>
      </c>
      <c r="AC330" s="26">
        <f t="shared" ca="1" si="77"/>
        <v>0</v>
      </c>
      <c r="AD330" s="26">
        <f t="shared" ca="1" si="78"/>
        <v>0</v>
      </c>
      <c r="AE330" s="27">
        <f t="shared" ca="1" si="79"/>
        <v>59889.026066765306</v>
      </c>
      <c r="AF330" s="5"/>
    </row>
    <row r="331" spans="12:32" x14ac:dyDescent="0.2">
      <c r="L331" s="21">
        <v>326</v>
      </c>
      <c r="M331" s="22">
        <f t="shared" ca="1" si="72"/>
        <v>-0.77472372670152168</v>
      </c>
      <c r="N331" s="22">
        <f t="shared" ca="1" si="72"/>
        <v>-2.0274217078357175</v>
      </c>
      <c r="O331" s="22">
        <f t="shared" ca="1" si="73"/>
        <v>-0.77472372670152168</v>
      </c>
      <c r="P331" s="24">
        <f t="shared" ca="1" si="67"/>
        <v>-2.0649185989423713</v>
      </c>
      <c r="Q331" s="22">
        <f t="shared" ca="1" si="68"/>
        <v>130.17207608893159</v>
      </c>
      <c r="R331" s="22">
        <f t="shared" ca="1" si="69"/>
        <v>338.45877693192585</v>
      </c>
      <c r="S331" s="25">
        <f t="shared" ca="1" si="70"/>
        <v>7207903.3352690246</v>
      </c>
      <c r="T331" s="22">
        <f t="shared" ca="1" si="71"/>
        <v>0</v>
      </c>
      <c r="U331" s="22">
        <f t="shared" ca="1" si="74"/>
        <v>-67903.228062070324</v>
      </c>
      <c r="V331" s="4"/>
      <c r="AA331" s="26">
        <f t="shared" ca="1" si="75"/>
        <v>130.17207608893159</v>
      </c>
      <c r="AB331" s="26">
        <f t="shared" ca="1" si="76"/>
        <v>338.45877693192585</v>
      </c>
      <c r="AC331" s="26">
        <f t="shared" ca="1" si="77"/>
        <v>0</v>
      </c>
      <c r="AD331" s="26">
        <f t="shared" ca="1" si="78"/>
        <v>0</v>
      </c>
      <c r="AE331" s="27">
        <f t="shared" ca="1" si="79"/>
        <v>67903.228062070324</v>
      </c>
      <c r="AF331" s="5"/>
    </row>
    <row r="332" spans="12:32" x14ac:dyDescent="0.2">
      <c r="L332" s="21">
        <v>327</v>
      </c>
      <c r="M332" s="22">
        <f t="shared" ca="1" si="72"/>
        <v>2.0888373229989616</v>
      </c>
      <c r="N332" s="22">
        <f t="shared" ca="1" si="72"/>
        <v>0.52624684432046476</v>
      </c>
      <c r="O332" s="22">
        <f t="shared" ca="1" si="73"/>
        <v>2.0888373229989616</v>
      </c>
      <c r="P332" s="24">
        <f t="shared" ca="1" si="67"/>
        <v>1.720111208678087</v>
      </c>
      <c r="Q332" s="22">
        <f t="shared" ca="1" si="68"/>
        <v>347.91445335831071</v>
      </c>
      <c r="R332" s="22">
        <f t="shared" ca="1" si="69"/>
        <v>633.24285378721697</v>
      </c>
      <c r="S332" s="25">
        <f t="shared" ca="1" si="70"/>
        <v>16420310.192926589</v>
      </c>
      <c r="T332" s="22">
        <f t="shared" ca="1" si="71"/>
        <v>6420310.1929265894</v>
      </c>
      <c r="U332" s="22">
        <f t="shared" ca="1" si="74"/>
        <v>6381919.3628095584</v>
      </c>
      <c r="V332" s="4"/>
      <c r="AA332" s="26">
        <f t="shared" ca="1" si="75"/>
        <v>347.91445335831071</v>
      </c>
      <c r="AB332" s="26">
        <f t="shared" ca="1" si="76"/>
        <v>633.24285378721697</v>
      </c>
      <c r="AC332" s="26">
        <f t="shared" ca="1" si="77"/>
        <v>172.91445335831071</v>
      </c>
      <c r="AD332" s="26">
        <f t="shared" ca="1" si="78"/>
        <v>153.24285378721697</v>
      </c>
      <c r="AE332" s="27">
        <f t="shared" ca="1" si="79"/>
        <v>38390.830117031001</v>
      </c>
      <c r="AF332" s="5"/>
    </row>
    <row r="333" spans="12:32" x14ac:dyDescent="0.2">
      <c r="L333" s="21">
        <v>328</v>
      </c>
      <c r="M333" s="22">
        <f t="shared" ca="1" si="72"/>
        <v>0.48373728337002814</v>
      </c>
      <c r="N333" s="22">
        <f t="shared" ca="1" si="72"/>
        <v>0.84649522968457436</v>
      </c>
      <c r="O333" s="22">
        <f t="shared" ca="1" si="73"/>
        <v>0.48373728337002814</v>
      </c>
      <c r="P333" s="24">
        <f t="shared" ca="1" si="67"/>
        <v>0.96268545131439121</v>
      </c>
      <c r="Q333" s="22">
        <f t="shared" ca="1" si="68"/>
        <v>200.51799412227612</v>
      </c>
      <c r="R333" s="22">
        <f t="shared" ca="1" si="69"/>
        <v>558.63381351277371</v>
      </c>
      <c r="S333" s="25">
        <f t="shared" ca="1" si="70"/>
        <v>11493764.591971055</v>
      </c>
      <c r="T333" s="22">
        <f t="shared" ca="1" si="71"/>
        <v>1493764.5919710547</v>
      </c>
      <c r="U333" s="22">
        <f t="shared" ca="1" si="74"/>
        <v>1384765.0264921908</v>
      </c>
      <c r="V333" s="4"/>
      <c r="AA333" s="26">
        <f t="shared" ca="1" si="75"/>
        <v>200.51799412227612</v>
      </c>
      <c r="AB333" s="26">
        <f t="shared" ca="1" si="76"/>
        <v>558.63381351277371</v>
      </c>
      <c r="AC333" s="26">
        <f t="shared" ca="1" si="77"/>
        <v>25.517994122276122</v>
      </c>
      <c r="AD333" s="26">
        <f t="shared" ca="1" si="78"/>
        <v>78.633813512773713</v>
      </c>
      <c r="AE333" s="27">
        <f t="shared" ca="1" si="79"/>
        <v>108999.56547886389</v>
      </c>
      <c r="AF333" s="5"/>
    </row>
    <row r="334" spans="12:32" x14ac:dyDescent="0.2">
      <c r="L334" s="21">
        <v>329</v>
      </c>
      <c r="M334" s="22">
        <f t="shared" ca="1" si="72"/>
        <v>1.6170268796245081E-3</v>
      </c>
      <c r="N334" s="22">
        <f t="shared" ca="1" si="72"/>
        <v>-0.43950917118439886</v>
      </c>
      <c r="O334" s="22">
        <f t="shared" ca="1" si="73"/>
        <v>1.6170268796245081E-3</v>
      </c>
      <c r="P334" s="24">
        <f t="shared" ca="1" si="67"/>
        <v>-0.34127535405533704</v>
      </c>
      <c r="Q334" s="22">
        <f t="shared" ca="1" si="68"/>
        <v>169.92982520357603</v>
      </c>
      <c r="R334" s="22">
        <f t="shared" ca="1" si="69"/>
        <v>450.19399427612558</v>
      </c>
      <c r="S334" s="25">
        <f t="shared" ca="1" si="70"/>
        <v>9497020.2730765007</v>
      </c>
      <c r="T334" s="22">
        <f t="shared" ca="1" si="71"/>
        <v>0</v>
      </c>
      <c r="U334" s="22">
        <f t="shared" ca="1" si="74"/>
        <v>-138240.90000418026</v>
      </c>
      <c r="V334" s="4"/>
      <c r="AA334" s="26">
        <f t="shared" ca="1" si="75"/>
        <v>169.92982520357603</v>
      </c>
      <c r="AB334" s="26">
        <f t="shared" ca="1" si="76"/>
        <v>450.19399427612558</v>
      </c>
      <c r="AC334" s="26">
        <f t="shared" ca="1" si="77"/>
        <v>0</v>
      </c>
      <c r="AD334" s="26">
        <f t="shared" ca="1" si="78"/>
        <v>0</v>
      </c>
      <c r="AE334" s="27">
        <f t="shared" ca="1" si="79"/>
        <v>138240.90000418026</v>
      </c>
      <c r="AF334" s="5"/>
    </row>
    <row r="335" spans="12:32" x14ac:dyDescent="0.2">
      <c r="L335" s="21">
        <v>330</v>
      </c>
      <c r="M335" s="22">
        <f t="shared" ca="1" si="72"/>
        <v>0.83729717451960661</v>
      </c>
      <c r="N335" s="22">
        <f t="shared" ca="1" si="72"/>
        <v>-0.17267924855408151</v>
      </c>
      <c r="O335" s="22">
        <f t="shared" ca="1" si="73"/>
        <v>0.83729717451960661</v>
      </c>
      <c r="P335" s="24">
        <f t="shared" ca="1" si="67"/>
        <v>0.3907309385348039</v>
      </c>
      <c r="Q335" s="22">
        <f t="shared" ca="1" si="68"/>
        <v>226.3960502011505</v>
      </c>
      <c r="R335" s="22">
        <f t="shared" ca="1" si="69"/>
        <v>508.17775096059199</v>
      </c>
      <c r="S335" s="25">
        <f t="shared" ca="1" si="70"/>
        <v>11692523.325124875</v>
      </c>
      <c r="T335" s="22">
        <f t="shared" ca="1" si="71"/>
        <v>1692523.3251248747</v>
      </c>
      <c r="U335" s="22">
        <f t="shared" ca="1" si="74"/>
        <v>1613712.5443906481</v>
      </c>
      <c r="V335" s="4"/>
      <c r="AA335" s="26">
        <f t="shared" ca="1" si="75"/>
        <v>226.3960502011505</v>
      </c>
      <c r="AB335" s="26">
        <f t="shared" ca="1" si="76"/>
        <v>508.17775096059199</v>
      </c>
      <c r="AC335" s="26">
        <f t="shared" ca="1" si="77"/>
        <v>51.396050201150501</v>
      </c>
      <c r="AD335" s="26">
        <f t="shared" ca="1" si="78"/>
        <v>28.177750960591993</v>
      </c>
      <c r="AE335" s="27">
        <f t="shared" ca="1" si="79"/>
        <v>78810.780734226573</v>
      </c>
      <c r="AF335" s="5"/>
    </row>
    <row r="336" spans="12:32" x14ac:dyDescent="0.2">
      <c r="L336" s="21">
        <v>331</v>
      </c>
      <c r="M336" s="22">
        <f t="shared" ca="1" si="72"/>
        <v>-1.5041695917716287</v>
      </c>
      <c r="N336" s="22">
        <f t="shared" ca="1" si="72"/>
        <v>1.6636890523888159</v>
      </c>
      <c r="O336" s="22">
        <f t="shared" ca="1" si="73"/>
        <v>-1.5041695917716287</v>
      </c>
      <c r="P336" s="24">
        <f t="shared" ca="1" si="67"/>
        <v>0.35215651064750675</v>
      </c>
      <c r="Q336" s="22">
        <f t="shared" ca="1" si="68"/>
        <v>101.33466639387723</v>
      </c>
      <c r="R336" s="22">
        <f t="shared" ca="1" si="69"/>
        <v>504.94369285123031</v>
      </c>
      <c r="S336" s="25">
        <f t="shared" ca="1" si="70"/>
        <v>8142147.9381296355</v>
      </c>
      <c r="T336" s="22">
        <f t="shared" ca="1" si="71"/>
        <v>0</v>
      </c>
      <c r="U336" s="22">
        <f t="shared" ca="1" si="74"/>
        <v>186005.49152586379</v>
      </c>
      <c r="V336" s="4"/>
      <c r="AA336" s="26">
        <f t="shared" ca="1" si="75"/>
        <v>101.33466639387723</v>
      </c>
      <c r="AB336" s="26">
        <f t="shared" ca="1" si="76"/>
        <v>504.94369285123031</v>
      </c>
      <c r="AC336" s="26">
        <f t="shared" ca="1" si="77"/>
        <v>0</v>
      </c>
      <c r="AD336" s="26">
        <f t="shared" ca="1" si="78"/>
        <v>24.94369285123031</v>
      </c>
      <c r="AE336" s="27">
        <f t="shared" ca="1" si="79"/>
        <v>-186005.49152586379</v>
      </c>
      <c r="AF336" s="5"/>
    </row>
    <row r="337" spans="12:32" x14ac:dyDescent="0.2">
      <c r="L337" s="21">
        <v>332</v>
      </c>
      <c r="M337" s="22">
        <f t="shared" ca="1" si="72"/>
        <v>-4.115449822929905E-2</v>
      </c>
      <c r="N337" s="22">
        <f t="shared" ca="1" si="72"/>
        <v>-1.5988929696291465</v>
      </c>
      <c r="O337" s="22">
        <f t="shared" ca="1" si="73"/>
        <v>-4.115449822929905E-2</v>
      </c>
      <c r="P337" s="24">
        <f t="shared" ca="1" si="67"/>
        <v>-1.2710326688816111</v>
      </c>
      <c r="Q337" s="22">
        <f t="shared" ca="1" si="68"/>
        <v>167.45279884392477</v>
      </c>
      <c r="R337" s="22">
        <f t="shared" ca="1" si="69"/>
        <v>385.98424918360467</v>
      </c>
      <c r="S337" s="25">
        <f t="shared" ca="1" si="70"/>
        <v>8754324.697836021</v>
      </c>
      <c r="T337" s="22">
        <f t="shared" ca="1" si="71"/>
        <v>0</v>
      </c>
      <c r="U337" s="22">
        <f t="shared" ca="1" si="74"/>
        <v>-120590.9200750707</v>
      </c>
      <c r="V337" s="4"/>
      <c r="AA337" s="26">
        <f t="shared" ca="1" si="75"/>
        <v>167.45279884392477</v>
      </c>
      <c r="AB337" s="26">
        <f t="shared" ca="1" si="76"/>
        <v>385.98424918360467</v>
      </c>
      <c r="AC337" s="26">
        <f t="shared" ca="1" si="77"/>
        <v>0</v>
      </c>
      <c r="AD337" s="26">
        <f t="shared" ca="1" si="78"/>
        <v>0</v>
      </c>
      <c r="AE337" s="27">
        <f t="shared" ca="1" si="79"/>
        <v>120590.9200750707</v>
      </c>
      <c r="AF337" s="5"/>
    </row>
    <row r="338" spans="12:32" x14ac:dyDescent="0.2">
      <c r="L338" s="21">
        <v>333</v>
      </c>
      <c r="M338" s="22">
        <f t="shared" ca="1" si="72"/>
        <v>0.35687221656343632</v>
      </c>
      <c r="N338" s="22">
        <f t="shared" ca="1" si="72"/>
        <v>-0.32283916783396521</v>
      </c>
      <c r="O338" s="22">
        <f t="shared" ca="1" si="73"/>
        <v>0.35687221656343632</v>
      </c>
      <c r="P338" s="24">
        <f t="shared" ca="1" si="67"/>
        <v>-2.757095629804926E-2</v>
      </c>
      <c r="Q338" s="22">
        <f t="shared" ca="1" si="68"/>
        <v>191.97199250466977</v>
      </c>
      <c r="R338" s="22">
        <f t="shared" ca="1" si="69"/>
        <v>474.18573539759115</v>
      </c>
      <c r="S338" s="25">
        <f t="shared" ca="1" si="70"/>
        <v>10368283.363683855</v>
      </c>
      <c r="T338" s="22">
        <f t="shared" ca="1" si="71"/>
        <v>368283.36368385516</v>
      </c>
      <c r="U338" s="22">
        <f t="shared" ca="1" si="74"/>
        <v>338285.01444991375</v>
      </c>
      <c r="V338" s="4"/>
      <c r="AA338" s="26">
        <f t="shared" ca="1" si="75"/>
        <v>191.97199250466977</v>
      </c>
      <c r="AB338" s="26">
        <f t="shared" ca="1" si="76"/>
        <v>474.18573539759115</v>
      </c>
      <c r="AC338" s="26">
        <f t="shared" ca="1" si="77"/>
        <v>16.971992504669771</v>
      </c>
      <c r="AD338" s="26">
        <f t="shared" ca="1" si="78"/>
        <v>0</v>
      </c>
      <c r="AE338" s="27">
        <f t="shared" ca="1" si="79"/>
        <v>29998.349233941408</v>
      </c>
      <c r="AF338" s="5"/>
    </row>
    <row r="339" spans="12:32" x14ac:dyDescent="0.2">
      <c r="L339" s="21">
        <v>334</v>
      </c>
      <c r="M339" s="22">
        <f t="shared" ca="1" si="72"/>
        <v>-0.76333770444168403</v>
      </c>
      <c r="N339" s="22">
        <f t="shared" ca="1" si="72"/>
        <v>-0.41102311032619904</v>
      </c>
      <c r="O339" s="22">
        <f t="shared" ca="1" si="73"/>
        <v>-0.76333770444168403</v>
      </c>
      <c r="P339" s="24">
        <f t="shared" ca="1" si="67"/>
        <v>-0.79892549688474901</v>
      </c>
      <c r="Q339" s="22">
        <f t="shared" ca="1" si="68"/>
        <v>130.68191143278531</v>
      </c>
      <c r="R339" s="22">
        <f t="shared" ca="1" si="69"/>
        <v>417.35365291132621</v>
      </c>
      <c r="S339" s="25">
        <f t="shared" ca="1" si="70"/>
        <v>8049214.9754835786</v>
      </c>
      <c r="T339" s="22">
        <f t="shared" ca="1" si="71"/>
        <v>0</v>
      </c>
      <c r="U339" s="22">
        <f t="shared" ca="1" si="74"/>
        <v>-86757.62533350673</v>
      </c>
      <c r="V339" s="4"/>
      <c r="AA339" s="26">
        <f t="shared" ca="1" si="75"/>
        <v>130.68191143278531</v>
      </c>
      <c r="AB339" s="26">
        <f t="shared" ca="1" si="76"/>
        <v>417.35365291132621</v>
      </c>
      <c r="AC339" s="26">
        <f t="shared" ca="1" si="77"/>
        <v>0</v>
      </c>
      <c r="AD339" s="26">
        <f t="shared" ca="1" si="78"/>
        <v>0</v>
      </c>
      <c r="AE339" s="27">
        <f t="shared" ca="1" si="79"/>
        <v>86757.62533350673</v>
      </c>
      <c r="AF339" s="5"/>
    </row>
    <row r="340" spans="12:32" x14ac:dyDescent="0.2">
      <c r="L340" s="21">
        <v>335</v>
      </c>
      <c r="M340" s="22">
        <f t="shared" ca="1" si="72"/>
        <v>-1.5744471606663279</v>
      </c>
      <c r="N340" s="22">
        <f t="shared" ca="1" si="72"/>
        <v>0.97812531953690918</v>
      </c>
      <c r="O340" s="22">
        <f t="shared" ca="1" si="73"/>
        <v>-1.5744471606663279</v>
      </c>
      <c r="P340" s="24">
        <f t="shared" ca="1" si="67"/>
        <v>-0.22584360006124582</v>
      </c>
      <c r="Q340" s="22">
        <f t="shared" ca="1" si="68"/>
        <v>98.918999093272944</v>
      </c>
      <c r="R340" s="22">
        <f t="shared" ca="1" si="69"/>
        <v>458.87756708794558</v>
      </c>
      <c r="S340" s="25">
        <f t="shared" ca="1" si="70"/>
        <v>7591359.0747204944</v>
      </c>
      <c r="T340" s="22">
        <f t="shared" ca="1" si="71"/>
        <v>0</v>
      </c>
      <c r="U340" s="22">
        <f t="shared" ca="1" si="74"/>
        <v>-60875.752618660714</v>
      </c>
      <c r="V340" s="4"/>
      <c r="AA340" s="26">
        <f t="shared" ca="1" si="75"/>
        <v>98.918999093272944</v>
      </c>
      <c r="AB340" s="26">
        <f t="shared" ca="1" si="76"/>
        <v>458.87756708794558</v>
      </c>
      <c r="AC340" s="26">
        <f t="shared" ca="1" si="77"/>
        <v>0</v>
      </c>
      <c r="AD340" s="26">
        <f t="shared" ca="1" si="78"/>
        <v>0</v>
      </c>
      <c r="AE340" s="27">
        <f t="shared" ca="1" si="79"/>
        <v>60875.752618660714</v>
      </c>
      <c r="AF340" s="5"/>
    </row>
    <row r="341" spans="12:32" x14ac:dyDescent="0.2">
      <c r="L341" s="21">
        <v>336</v>
      </c>
      <c r="M341" s="22">
        <f t="shared" ca="1" si="72"/>
        <v>0.58626582042938025</v>
      </c>
      <c r="N341" s="22">
        <f t="shared" ca="1" si="72"/>
        <v>-1.5330311055249588</v>
      </c>
      <c r="O341" s="22">
        <f t="shared" ca="1" si="73"/>
        <v>0.58626582042938025</v>
      </c>
      <c r="P341" s="24">
        <f t="shared" ca="1" si="67"/>
        <v>-0.82617593521647903</v>
      </c>
      <c r="Q341" s="22">
        <f t="shared" ca="1" si="68"/>
        <v>207.70180636242506</v>
      </c>
      <c r="R341" s="22">
        <f t="shared" ca="1" si="69"/>
        <v>415.47556031942202</v>
      </c>
      <c r="S341" s="25">
        <f t="shared" ca="1" si="70"/>
        <v>10195174.214566849</v>
      </c>
      <c r="T341" s="22">
        <f t="shared" ca="1" si="71"/>
        <v>195174.21456684917</v>
      </c>
      <c r="U341" s="22">
        <f t="shared" ca="1" si="74"/>
        <v>803946.64120986382</v>
      </c>
      <c r="V341" s="4"/>
      <c r="AA341" s="26">
        <f t="shared" ca="1" si="75"/>
        <v>207.70180636242506</v>
      </c>
      <c r="AB341" s="26">
        <f t="shared" ca="1" si="76"/>
        <v>415.47556031942202</v>
      </c>
      <c r="AC341" s="26">
        <f t="shared" ca="1" si="77"/>
        <v>32.70180636242506</v>
      </c>
      <c r="AD341" s="26">
        <f t="shared" ca="1" si="78"/>
        <v>0</v>
      </c>
      <c r="AE341" s="27">
        <f t="shared" ca="1" si="79"/>
        <v>-608772.42664301465</v>
      </c>
      <c r="AF341" s="5"/>
    </row>
    <row r="342" spans="12:32" x14ac:dyDescent="0.2">
      <c r="L342" s="21">
        <v>337</v>
      </c>
      <c r="M342" s="22">
        <f t="shared" ca="1" si="72"/>
        <v>6.893012714044898E-2</v>
      </c>
      <c r="N342" s="22">
        <f t="shared" ca="1" si="72"/>
        <v>-0.77910901421549716</v>
      </c>
      <c r="O342" s="22">
        <f t="shared" ca="1" si="73"/>
        <v>6.893012714044898E-2</v>
      </c>
      <c r="P342" s="24">
        <f t="shared" ca="1" si="67"/>
        <v>-0.56353199816255739</v>
      </c>
      <c r="Q342" s="22">
        <f t="shared" ca="1" si="68"/>
        <v>173.9025457082036</v>
      </c>
      <c r="R342" s="22">
        <f t="shared" ca="1" si="69"/>
        <v>433.93441062376291</v>
      </c>
      <c r="S342" s="25">
        <f t="shared" ca="1" si="70"/>
        <v>9438292.2723815516</v>
      </c>
      <c r="T342" s="22">
        <f t="shared" ca="1" si="71"/>
        <v>0</v>
      </c>
      <c r="U342" s="22">
        <f t="shared" ca="1" si="74"/>
        <v>-138913.42092472076</v>
      </c>
      <c r="V342" s="4"/>
      <c r="AA342" s="26">
        <f t="shared" ca="1" si="75"/>
        <v>173.9025457082036</v>
      </c>
      <c r="AB342" s="26">
        <f t="shared" ca="1" si="76"/>
        <v>433.93441062376291</v>
      </c>
      <c r="AC342" s="26">
        <f t="shared" ca="1" si="77"/>
        <v>0</v>
      </c>
      <c r="AD342" s="26">
        <f t="shared" ca="1" si="78"/>
        <v>0</v>
      </c>
      <c r="AE342" s="27">
        <f t="shared" ca="1" si="79"/>
        <v>138913.42092472076</v>
      </c>
      <c r="AF342" s="5"/>
    </row>
    <row r="343" spans="12:32" x14ac:dyDescent="0.2">
      <c r="L343" s="21">
        <v>338</v>
      </c>
      <c r="M343" s="22">
        <f t="shared" ca="1" si="72"/>
        <v>5.942904929803218E-2</v>
      </c>
      <c r="N343" s="22">
        <f t="shared" ca="1" si="72"/>
        <v>-0.36288572291189841</v>
      </c>
      <c r="O343" s="22">
        <f t="shared" ca="1" si="73"/>
        <v>5.942904929803218E-2</v>
      </c>
      <c r="P343" s="24">
        <f t="shared" ca="1" si="67"/>
        <v>-0.24533713206603827</v>
      </c>
      <c r="Q343" s="22">
        <f t="shared" ca="1" si="68"/>
        <v>173.33622598596156</v>
      </c>
      <c r="R343" s="22">
        <f t="shared" ca="1" si="69"/>
        <v>457.39946220858832</v>
      </c>
      <c r="S343" s="25">
        <f t="shared" ca="1" si="70"/>
        <v>9668329.165143691</v>
      </c>
      <c r="T343" s="22">
        <f t="shared" ca="1" si="71"/>
        <v>0</v>
      </c>
      <c r="U343" s="22">
        <f t="shared" ca="1" si="74"/>
        <v>-143718.58010606852</v>
      </c>
      <c r="V343" s="4"/>
      <c r="AA343" s="26">
        <f t="shared" ca="1" si="75"/>
        <v>173.33622598596156</v>
      </c>
      <c r="AB343" s="26">
        <f t="shared" ca="1" si="76"/>
        <v>457.39946220858832</v>
      </c>
      <c r="AC343" s="26">
        <f t="shared" ca="1" si="77"/>
        <v>0</v>
      </c>
      <c r="AD343" s="26">
        <f t="shared" ca="1" si="78"/>
        <v>0</v>
      </c>
      <c r="AE343" s="27">
        <f t="shared" ca="1" si="79"/>
        <v>143718.58010606852</v>
      </c>
      <c r="AF343" s="5"/>
    </row>
    <row r="344" spans="12:32" x14ac:dyDescent="0.2">
      <c r="L344" s="21">
        <v>339</v>
      </c>
      <c r="M344" s="22">
        <f t="shared" ca="1" si="72"/>
        <v>-0.43006561247178904</v>
      </c>
      <c r="N344" s="22">
        <f t="shared" ca="1" si="72"/>
        <v>-9.9424056653072204E-2</v>
      </c>
      <c r="O344" s="22">
        <f t="shared" ca="1" si="73"/>
        <v>-0.43006561247178904</v>
      </c>
      <c r="P344" s="24">
        <f t="shared" ca="1" si="67"/>
        <v>-0.34719977975194338</v>
      </c>
      <c r="Q344" s="22">
        <f t="shared" ca="1" si="68"/>
        <v>146.52309302905692</v>
      </c>
      <c r="R344" s="22">
        <f t="shared" ca="1" si="69"/>
        <v>449.75277818904902</v>
      </c>
      <c r="S344" s="25">
        <f t="shared" ca="1" si="70"/>
        <v>8834244.9507686347</v>
      </c>
      <c r="T344" s="22">
        <f t="shared" ca="1" si="71"/>
        <v>0</v>
      </c>
      <c r="U344" s="22">
        <f t="shared" ca="1" si="74"/>
        <v>-111974.02920848725</v>
      </c>
      <c r="V344" s="4"/>
      <c r="AA344" s="26">
        <f t="shared" ca="1" si="75"/>
        <v>146.52309302905692</v>
      </c>
      <c r="AB344" s="26">
        <f t="shared" ca="1" si="76"/>
        <v>449.75277818904902</v>
      </c>
      <c r="AC344" s="26">
        <f t="shared" ca="1" si="77"/>
        <v>0</v>
      </c>
      <c r="AD344" s="26">
        <f t="shared" ca="1" si="78"/>
        <v>0</v>
      </c>
      <c r="AE344" s="27">
        <f t="shared" ca="1" si="79"/>
        <v>111974.02920848725</v>
      </c>
      <c r="AF344" s="5"/>
    </row>
    <row r="345" spans="12:32" x14ac:dyDescent="0.2">
      <c r="L345" s="21">
        <v>340</v>
      </c>
      <c r="M345" s="22">
        <f t="shared" ca="1" si="72"/>
        <v>-0.96004202303380115</v>
      </c>
      <c r="N345" s="22">
        <f t="shared" ca="1" si="72"/>
        <v>1.8432214367934754</v>
      </c>
      <c r="O345" s="22">
        <f t="shared" ca="1" si="73"/>
        <v>-0.96004202303380115</v>
      </c>
      <c r="P345" s="24">
        <f t="shared" ca="1" si="67"/>
        <v>0.8332925737376925</v>
      </c>
      <c r="Q345" s="22">
        <f t="shared" ca="1" si="68"/>
        <v>122.14818638026283</v>
      </c>
      <c r="R345" s="22">
        <f t="shared" ca="1" si="69"/>
        <v>546.7975709438781</v>
      </c>
      <c r="S345" s="25">
        <f t="shared" ca="1" si="70"/>
        <v>9166094.8432739601</v>
      </c>
      <c r="T345" s="22">
        <f t="shared" ca="1" si="71"/>
        <v>0</v>
      </c>
      <c r="U345" s="22">
        <f t="shared" ca="1" si="74"/>
        <v>589735.02165270911</v>
      </c>
      <c r="V345" s="4"/>
      <c r="AA345" s="26">
        <f t="shared" ca="1" si="75"/>
        <v>122.14818638026283</v>
      </c>
      <c r="AB345" s="26">
        <f t="shared" ca="1" si="76"/>
        <v>546.7975709438781</v>
      </c>
      <c r="AC345" s="26">
        <f t="shared" ca="1" si="77"/>
        <v>0</v>
      </c>
      <c r="AD345" s="26">
        <f t="shared" ca="1" si="78"/>
        <v>66.7975709438781</v>
      </c>
      <c r="AE345" s="27">
        <f t="shared" ca="1" si="79"/>
        <v>-589735.02165270911</v>
      </c>
      <c r="AF345" s="5"/>
    </row>
    <row r="346" spans="12:32" x14ac:dyDescent="0.2">
      <c r="L346" s="21">
        <v>341</v>
      </c>
      <c r="M346" s="22">
        <f t="shared" ca="1" si="72"/>
        <v>0.73186507343732365</v>
      </c>
      <c r="N346" s="22">
        <f t="shared" ca="1" si="72"/>
        <v>-0.31483488559986267</v>
      </c>
      <c r="O346" s="22">
        <f t="shared" ca="1" si="73"/>
        <v>0.73186507343732365</v>
      </c>
      <c r="P346" s="24">
        <f t="shared" ca="1" si="67"/>
        <v>0.21388549188625791</v>
      </c>
      <c r="Q346" s="22">
        <f t="shared" ca="1" si="68"/>
        <v>218.34789256752344</v>
      </c>
      <c r="R346" s="22">
        <f t="shared" ca="1" si="69"/>
        <v>493.51931700944289</v>
      </c>
      <c r="S346" s="25">
        <f t="shared" ca="1" si="70"/>
        <v>11312575.524106605</v>
      </c>
      <c r="T346" s="22">
        <f t="shared" ca="1" si="71"/>
        <v>1312575.524106605</v>
      </c>
      <c r="U346" s="22">
        <f t="shared" ca="1" si="74"/>
        <v>1232872.5143219696</v>
      </c>
      <c r="V346" s="4"/>
      <c r="AA346" s="26">
        <f t="shared" ca="1" si="75"/>
        <v>218.34789256752344</v>
      </c>
      <c r="AB346" s="26">
        <f t="shared" ca="1" si="76"/>
        <v>493.51931700944289</v>
      </c>
      <c r="AC346" s="26">
        <f t="shared" ca="1" si="77"/>
        <v>43.347892567523445</v>
      </c>
      <c r="AD346" s="26">
        <f t="shared" ca="1" si="78"/>
        <v>13.519317009442887</v>
      </c>
      <c r="AE346" s="27">
        <f t="shared" ca="1" si="79"/>
        <v>79703.009784635389</v>
      </c>
      <c r="AF346" s="5"/>
    </row>
    <row r="347" spans="12:32" x14ac:dyDescent="0.2">
      <c r="L347" s="21">
        <v>342</v>
      </c>
      <c r="M347" s="22">
        <f t="shared" ca="1" si="72"/>
        <v>0.85820214264288097</v>
      </c>
      <c r="N347" s="22">
        <f t="shared" ca="1" si="72"/>
        <v>4.3448317231231909E-2</v>
      </c>
      <c r="O347" s="22">
        <f t="shared" ca="1" si="73"/>
        <v>0.85820214264288097</v>
      </c>
      <c r="P347" s="24">
        <f t="shared" ca="1" si="67"/>
        <v>0.57216416343883347</v>
      </c>
      <c r="Q347" s="22">
        <f t="shared" ca="1" si="68"/>
        <v>228.02673012282892</v>
      </c>
      <c r="R347" s="22">
        <f t="shared" ca="1" si="69"/>
        <v>523.66904510797326</v>
      </c>
      <c r="S347" s="25">
        <f t="shared" ca="1" si="70"/>
        <v>11900754.528415479</v>
      </c>
      <c r="T347" s="22">
        <f t="shared" ca="1" si="71"/>
        <v>1900754.5284154788</v>
      </c>
      <c r="U347" s="22">
        <f t="shared" ca="1" si="74"/>
        <v>1818619.2069657668</v>
      </c>
      <c r="V347" s="4"/>
      <c r="AA347" s="26">
        <f t="shared" ca="1" si="75"/>
        <v>228.02673012282892</v>
      </c>
      <c r="AB347" s="26">
        <f t="shared" ca="1" si="76"/>
        <v>523.66904510797326</v>
      </c>
      <c r="AC347" s="26">
        <f t="shared" ca="1" si="77"/>
        <v>53.026730122828923</v>
      </c>
      <c r="AD347" s="26">
        <f t="shared" ca="1" si="78"/>
        <v>43.669045107973261</v>
      </c>
      <c r="AE347" s="27">
        <f t="shared" ca="1" si="79"/>
        <v>82135.321449711919</v>
      </c>
      <c r="AF347" s="5"/>
    </row>
    <row r="348" spans="12:32" x14ac:dyDescent="0.2">
      <c r="L348" s="21">
        <v>343</v>
      </c>
      <c r="M348" s="22">
        <f t="shared" ca="1" si="72"/>
        <v>0.66477630251218811</v>
      </c>
      <c r="N348" s="22">
        <f t="shared" ca="1" si="72"/>
        <v>0.30072508519652752</v>
      </c>
      <c r="O348" s="22">
        <f t="shared" ca="1" si="73"/>
        <v>0.66477630251218811</v>
      </c>
      <c r="P348" s="24">
        <f t="shared" ca="1" si="67"/>
        <v>0.65120055395715526</v>
      </c>
      <c r="Q348" s="22">
        <f t="shared" ca="1" si="68"/>
        <v>213.37627197184057</v>
      </c>
      <c r="R348" s="22">
        <f t="shared" ca="1" si="69"/>
        <v>530.56423003420832</v>
      </c>
      <c r="S348" s="25">
        <f t="shared" ca="1" si="70"/>
        <v>11561088.274522785</v>
      </c>
      <c r="T348" s="22">
        <f t="shared" ca="1" si="71"/>
        <v>1561088.2745227851</v>
      </c>
      <c r="U348" s="22">
        <f t="shared" ca="1" si="74"/>
        <v>1467928.466517047</v>
      </c>
      <c r="V348" s="4"/>
      <c r="AA348" s="26">
        <f t="shared" ca="1" si="75"/>
        <v>213.37627197184057</v>
      </c>
      <c r="AB348" s="26">
        <f t="shared" ca="1" si="76"/>
        <v>530.56423003420832</v>
      </c>
      <c r="AC348" s="26">
        <f t="shared" ca="1" si="77"/>
        <v>38.376271971840566</v>
      </c>
      <c r="AD348" s="26">
        <f t="shared" ca="1" si="78"/>
        <v>50.564230034208322</v>
      </c>
      <c r="AE348" s="27">
        <f t="shared" ca="1" si="79"/>
        <v>93159.808005738072</v>
      </c>
      <c r="AF348" s="5"/>
    </row>
    <row r="349" spans="12:32" x14ac:dyDescent="0.2">
      <c r="L349" s="21">
        <v>344</v>
      </c>
      <c r="M349" s="22">
        <f t="shared" ca="1" si="72"/>
        <v>0.86708575962967371</v>
      </c>
      <c r="N349" s="22">
        <f t="shared" ca="1" si="72"/>
        <v>0.45979737906782975</v>
      </c>
      <c r="O349" s="22">
        <f t="shared" ca="1" si="73"/>
        <v>0.86708575962967371</v>
      </c>
      <c r="P349" s="24">
        <f t="shared" ca="1" si="67"/>
        <v>0.9019891934695039</v>
      </c>
      <c r="Q349" s="22">
        <f t="shared" ca="1" si="68"/>
        <v>228.72324276451673</v>
      </c>
      <c r="R349" s="22">
        <f t="shared" ca="1" si="69"/>
        <v>553.05003923036384</v>
      </c>
      <c r="S349" s="25">
        <f t="shared" ca="1" si="70"/>
        <v>12228310.651265355</v>
      </c>
      <c r="T349" s="22">
        <f t="shared" ca="1" si="71"/>
        <v>2228310.6512653548</v>
      </c>
      <c r="U349" s="22">
        <f t="shared" ca="1" si="74"/>
        <v>2138382.4997312017</v>
      </c>
      <c r="V349" s="4"/>
      <c r="AA349" s="26">
        <f t="shared" ca="1" si="75"/>
        <v>228.72324276451673</v>
      </c>
      <c r="AB349" s="26">
        <f t="shared" ca="1" si="76"/>
        <v>553.05003923036384</v>
      </c>
      <c r="AC349" s="26">
        <f t="shared" ca="1" si="77"/>
        <v>53.723242764516726</v>
      </c>
      <c r="AD349" s="26">
        <f t="shared" ca="1" si="78"/>
        <v>73.050039230363836</v>
      </c>
      <c r="AE349" s="27">
        <f t="shared" ca="1" si="79"/>
        <v>89928.151534153149</v>
      </c>
      <c r="AF349" s="5"/>
    </row>
    <row r="350" spans="12:32" x14ac:dyDescent="0.2">
      <c r="L350" s="21">
        <v>345</v>
      </c>
      <c r="M350" s="22">
        <f t="shared" ca="1" si="72"/>
        <v>-0.72799281328921506</v>
      </c>
      <c r="N350" s="22">
        <f t="shared" ca="1" si="72"/>
        <v>0.22282687290467798</v>
      </c>
      <c r="O350" s="22">
        <f t="shared" ca="1" si="73"/>
        <v>-0.72799281328921506</v>
      </c>
      <c r="P350" s="24">
        <f t="shared" ca="1" si="67"/>
        <v>-0.28311235473083607</v>
      </c>
      <c r="Q350" s="22">
        <f t="shared" ca="1" si="68"/>
        <v>132.27731558467707</v>
      </c>
      <c r="R350" s="22">
        <f t="shared" ca="1" si="69"/>
        <v>454.54867990641924</v>
      </c>
      <c r="S350" s="25">
        <f t="shared" ca="1" si="70"/>
        <v>8483952.8223890364</v>
      </c>
      <c r="T350" s="22">
        <f t="shared" ca="1" si="71"/>
        <v>0</v>
      </c>
      <c r="U350" s="22">
        <f t="shared" ca="1" si="74"/>
        <v>-97161.238946548605</v>
      </c>
      <c r="V350" s="4"/>
      <c r="AA350" s="26">
        <f t="shared" ca="1" si="75"/>
        <v>132.27731558467707</v>
      </c>
      <c r="AB350" s="26">
        <f t="shared" ca="1" si="76"/>
        <v>454.54867990641924</v>
      </c>
      <c r="AC350" s="26">
        <f t="shared" ca="1" si="77"/>
        <v>0</v>
      </c>
      <c r="AD350" s="26">
        <f t="shared" ca="1" si="78"/>
        <v>0</v>
      </c>
      <c r="AE350" s="27">
        <f t="shared" ca="1" si="79"/>
        <v>97161.238946548605</v>
      </c>
      <c r="AF350" s="5"/>
    </row>
    <row r="351" spans="12:32" x14ac:dyDescent="0.2">
      <c r="L351" s="21">
        <v>346</v>
      </c>
      <c r="M351" s="22">
        <f t="shared" ca="1" si="72"/>
        <v>1.0141708710181121</v>
      </c>
      <c r="N351" s="22">
        <f t="shared" ca="1" si="72"/>
        <v>-1.6931669844365105</v>
      </c>
      <c r="O351" s="22">
        <f t="shared" ca="1" si="73"/>
        <v>1.0141708710181121</v>
      </c>
      <c r="P351" s="24">
        <f t="shared" ca="1" si="67"/>
        <v>-0.68247665189684081</v>
      </c>
      <c r="Q351" s="22">
        <f t="shared" ca="1" si="68"/>
        <v>240.56950300659634</v>
      </c>
      <c r="R351" s="22">
        <f t="shared" ca="1" si="69"/>
        <v>425.47540134399037</v>
      </c>
      <c r="S351" s="25">
        <f t="shared" ca="1" si="70"/>
        <v>11224166.442427184</v>
      </c>
      <c r="T351" s="22">
        <f t="shared" ca="1" si="71"/>
        <v>1224166.4424271844</v>
      </c>
      <c r="U351" s="22">
        <f t="shared" ca="1" si="74"/>
        <v>1746205.4234753323</v>
      </c>
      <c r="V351" s="4"/>
      <c r="AA351" s="26">
        <f t="shared" ca="1" si="75"/>
        <v>240.56950300659634</v>
      </c>
      <c r="AB351" s="26">
        <f t="shared" ca="1" si="76"/>
        <v>425.47540134399037</v>
      </c>
      <c r="AC351" s="26">
        <f t="shared" ca="1" si="77"/>
        <v>65.569503006596335</v>
      </c>
      <c r="AD351" s="26">
        <f t="shared" ca="1" si="78"/>
        <v>0</v>
      </c>
      <c r="AE351" s="27">
        <f t="shared" ca="1" si="79"/>
        <v>-522038.98104814789</v>
      </c>
      <c r="AF351" s="5"/>
    </row>
    <row r="352" spans="12:32" x14ac:dyDescent="0.2">
      <c r="L352" s="21">
        <v>347</v>
      </c>
      <c r="M352" s="22">
        <f t="shared" ca="1" si="72"/>
        <v>0.43907466970155806</v>
      </c>
      <c r="N352" s="22">
        <f t="shared" ca="1" si="72"/>
        <v>0.70077549621054158</v>
      </c>
      <c r="O352" s="22">
        <f t="shared" ca="1" si="73"/>
        <v>0.43907466970155806</v>
      </c>
      <c r="P352" s="24">
        <f t="shared" ca="1" si="67"/>
        <v>0.82118331648876364</v>
      </c>
      <c r="Q352" s="22">
        <f t="shared" ca="1" si="68"/>
        <v>197.46684706426294</v>
      </c>
      <c r="R352" s="22">
        <f t="shared" ca="1" si="69"/>
        <v>545.70278996805382</v>
      </c>
      <c r="S352" s="25">
        <f t="shared" ca="1" si="70"/>
        <v>11272429.450198084</v>
      </c>
      <c r="T352" s="22">
        <f t="shared" ca="1" si="71"/>
        <v>1272429.4501980841</v>
      </c>
      <c r="U352" s="22">
        <f t="shared" ca="1" si="74"/>
        <v>1165155.9331490083</v>
      </c>
      <c r="V352" s="4"/>
      <c r="AA352" s="26">
        <f t="shared" ca="1" si="75"/>
        <v>197.46684706426294</v>
      </c>
      <c r="AB352" s="26">
        <f t="shared" ca="1" si="76"/>
        <v>545.70278996805382</v>
      </c>
      <c r="AC352" s="26">
        <f t="shared" ca="1" si="77"/>
        <v>22.466847064262936</v>
      </c>
      <c r="AD352" s="26">
        <f t="shared" ca="1" si="78"/>
        <v>65.702789968053821</v>
      </c>
      <c r="AE352" s="27">
        <f t="shared" ca="1" si="79"/>
        <v>107273.5170490758</v>
      </c>
      <c r="AF352" s="5"/>
    </row>
    <row r="353" spans="12:32" x14ac:dyDescent="0.2">
      <c r="L353" s="21">
        <v>348</v>
      </c>
      <c r="M353" s="22">
        <f t="shared" ca="1" si="72"/>
        <v>-0.11386391279077065</v>
      </c>
      <c r="N353" s="22">
        <f t="shared" ca="1" si="72"/>
        <v>-1.4805052665774634</v>
      </c>
      <c r="O353" s="22">
        <f t="shared" ca="1" si="73"/>
        <v>-0.11386391279077065</v>
      </c>
      <c r="P353" s="24">
        <f t="shared" ca="1" si="67"/>
        <v>-1.2244409628561139</v>
      </c>
      <c r="Q353" s="22">
        <f t="shared" ca="1" si="68"/>
        <v>163.3245596184982</v>
      </c>
      <c r="R353" s="22">
        <f t="shared" ca="1" si="69"/>
        <v>388.97219037368615</v>
      </c>
      <c r="S353" s="25">
        <f t="shared" ca="1" si="70"/>
        <v>8669566.4668499101</v>
      </c>
      <c r="T353" s="22">
        <f t="shared" ca="1" si="71"/>
        <v>0</v>
      </c>
      <c r="U353" s="22">
        <f t="shared" ca="1" si="74"/>
        <v>-116668.75189590442</v>
      </c>
      <c r="V353" s="4"/>
      <c r="AA353" s="26">
        <f t="shared" ca="1" si="75"/>
        <v>163.3245596184982</v>
      </c>
      <c r="AB353" s="26">
        <f t="shared" ca="1" si="76"/>
        <v>388.97219037368615</v>
      </c>
      <c r="AC353" s="26">
        <f t="shared" ca="1" si="77"/>
        <v>0</v>
      </c>
      <c r="AD353" s="26">
        <f t="shared" ca="1" si="78"/>
        <v>0</v>
      </c>
      <c r="AE353" s="27">
        <f t="shared" ca="1" si="79"/>
        <v>116668.75189590442</v>
      </c>
      <c r="AF353" s="5"/>
    </row>
    <row r="354" spans="12:32" x14ac:dyDescent="0.2">
      <c r="L354" s="21">
        <v>349</v>
      </c>
      <c r="M354" s="22">
        <f t="shared" ca="1" si="72"/>
        <v>-1.3327374429948218</v>
      </c>
      <c r="N354" s="22">
        <f t="shared" ca="1" si="72"/>
        <v>-0.83154867676430788</v>
      </c>
      <c r="O354" s="22">
        <f t="shared" ca="1" si="73"/>
        <v>-1.3327374429948218</v>
      </c>
      <c r="P354" s="24">
        <f t="shared" ca="1" si="67"/>
        <v>-1.4835995483559108</v>
      </c>
      <c r="Q354" s="22">
        <f t="shared" ca="1" si="68"/>
        <v>107.4777180527263</v>
      </c>
      <c r="R354" s="22">
        <f t="shared" ca="1" si="69"/>
        <v>372.64085523554701</v>
      </c>
      <c r="S354" s="25">
        <f t="shared" ca="1" si="70"/>
        <v>6928079.9207855621</v>
      </c>
      <c r="T354" s="22">
        <f t="shared" ca="1" si="71"/>
        <v>0</v>
      </c>
      <c r="U354" s="22">
        <f t="shared" ca="1" si="74"/>
        <v>-50456.879713004659</v>
      </c>
      <c r="V354" s="4"/>
      <c r="AA354" s="26">
        <f t="shared" ca="1" si="75"/>
        <v>107.4777180527263</v>
      </c>
      <c r="AB354" s="26">
        <f t="shared" ca="1" si="76"/>
        <v>372.64085523554701</v>
      </c>
      <c r="AC354" s="26">
        <f t="shared" ca="1" si="77"/>
        <v>0</v>
      </c>
      <c r="AD354" s="26">
        <f t="shared" ca="1" si="78"/>
        <v>0</v>
      </c>
      <c r="AE354" s="27">
        <f t="shared" ca="1" si="79"/>
        <v>50456.879713004659</v>
      </c>
      <c r="AF354" s="5"/>
    </row>
    <row r="355" spans="12:32" x14ac:dyDescent="0.2">
      <c r="L355" s="21">
        <v>350</v>
      </c>
      <c r="M355" s="22">
        <f t="shared" ca="1" si="72"/>
        <v>-0.68589394744569021</v>
      </c>
      <c r="N355" s="22">
        <f t="shared" ca="1" si="72"/>
        <v>1.8387123544893882</v>
      </c>
      <c r="O355" s="22">
        <f t="shared" ca="1" si="73"/>
        <v>-0.68589394744569021</v>
      </c>
      <c r="P355" s="24">
        <f t="shared" ca="1" si="67"/>
        <v>1.0017464555341484</v>
      </c>
      <c r="Q355" s="22">
        <f t="shared" ca="1" si="68"/>
        <v>134.20301714246588</v>
      </c>
      <c r="R355" s="22">
        <f t="shared" ca="1" si="69"/>
        <v>562.2570234894215</v>
      </c>
      <c r="S355" s="25">
        <f t="shared" ca="1" si="70"/>
        <v>9667098.5562279709</v>
      </c>
      <c r="T355" s="22">
        <f t="shared" ca="1" si="71"/>
        <v>0</v>
      </c>
      <c r="U355" s="22">
        <f t="shared" ca="1" si="74"/>
        <v>733977.95809115295</v>
      </c>
      <c r="V355" s="4"/>
      <c r="AA355" s="26">
        <f t="shared" ca="1" si="75"/>
        <v>134.20301714246588</v>
      </c>
      <c r="AB355" s="26">
        <f t="shared" ca="1" si="76"/>
        <v>562.2570234894215</v>
      </c>
      <c r="AC355" s="26">
        <f t="shared" ca="1" si="77"/>
        <v>0</v>
      </c>
      <c r="AD355" s="26">
        <f t="shared" ca="1" si="78"/>
        <v>82.257023489421499</v>
      </c>
      <c r="AE355" s="27">
        <f t="shared" ca="1" si="79"/>
        <v>-733977.95809115295</v>
      </c>
      <c r="AF355" s="5"/>
    </row>
    <row r="356" spans="12:32" x14ac:dyDescent="0.2">
      <c r="L356" s="21">
        <v>351</v>
      </c>
      <c r="M356" s="22">
        <f t="shared" ca="1" si="72"/>
        <v>-2.3453617241593676</v>
      </c>
      <c r="N356" s="22">
        <f t="shared" ca="1" si="72"/>
        <v>-1.7556730140812091</v>
      </c>
      <c r="O356" s="22">
        <f t="shared" ca="1" si="73"/>
        <v>-2.3453617241593676</v>
      </c>
      <c r="P356" s="24">
        <f t="shared" ca="1" si="67"/>
        <v>-2.8384988161401528</v>
      </c>
      <c r="Q356" s="22">
        <f t="shared" ca="1" si="68"/>
        <v>75.916639338046437</v>
      </c>
      <c r="R356" s="22">
        <f t="shared" ca="1" si="69"/>
        <v>297.78412039494594</v>
      </c>
      <c r="S356" s="25">
        <f t="shared" ca="1" si="70"/>
        <v>5255997.2148870137</v>
      </c>
      <c r="T356" s="22">
        <f t="shared" ca="1" si="71"/>
        <v>0</v>
      </c>
      <c r="U356" s="22">
        <f t="shared" ca="1" si="74"/>
        <v>2171.483953099465</v>
      </c>
      <c r="V356" s="4"/>
      <c r="AA356" s="26">
        <f t="shared" ca="1" si="75"/>
        <v>75.916639338046437</v>
      </c>
      <c r="AB356" s="26">
        <f t="shared" ca="1" si="76"/>
        <v>297.78412039494594</v>
      </c>
      <c r="AC356" s="26">
        <f t="shared" ca="1" si="77"/>
        <v>0</v>
      </c>
      <c r="AD356" s="26">
        <f t="shared" ca="1" si="78"/>
        <v>0</v>
      </c>
      <c r="AE356" s="27">
        <f t="shared" ca="1" si="79"/>
        <v>-2171.483953099465</v>
      </c>
      <c r="AF356" s="5"/>
    </row>
    <row r="357" spans="12:32" x14ac:dyDescent="0.2">
      <c r="L357" s="21">
        <v>352</v>
      </c>
      <c r="M357" s="22">
        <f t="shared" ca="1" si="72"/>
        <v>1.5705909101407172</v>
      </c>
      <c r="N357" s="22">
        <f t="shared" ca="1" si="72"/>
        <v>-0.52570577851257017</v>
      </c>
      <c r="O357" s="22">
        <f t="shared" ca="1" si="73"/>
        <v>1.5705909101407172</v>
      </c>
      <c r="P357" s="24">
        <f t="shared" ca="1" si="67"/>
        <v>0.57576894457450534</v>
      </c>
      <c r="Q357" s="22">
        <f t="shared" ca="1" si="68"/>
        <v>291.20736148529272</v>
      </c>
      <c r="R357" s="22">
        <f t="shared" ca="1" si="69"/>
        <v>523.98156930904054</v>
      </c>
      <c r="S357" s="25">
        <f t="shared" ca="1" si="70"/>
        <v>13680543.399740823</v>
      </c>
      <c r="T357" s="22">
        <f t="shared" ca="1" si="71"/>
        <v>3680543.3997408226</v>
      </c>
      <c r="U357" s="22">
        <f t="shared" ca="1" si="74"/>
        <v>3637539.5894038999</v>
      </c>
      <c r="V357" s="4"/>
      <c r="AA357" s="26">
        <f t="shared" ca="1" si="75"/>
        <v>291.20736148529272</v>
      </c>
      <c r="AB357" s="26">
        <f t="shared" ca="1" si="76"/>
        <v>523.98156930904054</v>
      </c>
      <c r="AC357" s="26">
        <f t="shared" ca="1" si="77"/>
        <v>116.20736148529272</v>
      </c>
      <c r="AD357" s="26">
        <f t="shared" ca="1" si="78"/>
        <v>43.981569309040538</v>
      </c>
      <c r="AE357" s="27">
        <f t="shared" ca="1" si="79"/>
        <v>43003.810336922761</v>
      </c>
      <c r="AF357" s="5"/>
    </row>
    <row r="358" spans="12:32" x14ac:dyDescent="0.2">
      <c r="L358" s="21">
        <v>353</v>
      </c>
      <c r="M358" s="22">
        <f t="shared" ca="1" si="72"/>
        <v>-1.1927699794839186</v>
      </c>
      <c r="N358" s="22">
        <f t="shared" ca="1" si="72"/>
        <v>1.343803414765689</v>
      </c>
      <c r="O358" s="22">
        <f t="shared" ca="1" si="73"/>
        <v>-1.1927699794839186</v>
      </c>
      <c r="P358" s="24">
        <f t="shared" ca="1" si="67"/>
        <v>0.29836204809775357</v>
      </c>
      <c r="Q358" s="22">
        <f t="shared" ca="1" si="68"/>
        <v>112.76841407562455</v>
      </c>
      <c r="R358" s="22">
        <f t="shared" ca="1" si="69"/>
        <v>500.46793173376591</v>
      </c>
      <c r="S358" s="25">
        <f t="shared" ca="1" si="70"/>
        <v>8416727.1274117455</v>
      </c>
      <c r="T358" s="22">
        <f t="shared" ca="1" si="71"/>
        <v>0</v>
      </c>
      <c r="U358" s="22">
        <f t="shared" ca="1" si="74"/>
        <v>127562.6275209352</v>
      </c>
      <c r="V358" s="4"/>
      <c r="AA358" s="26">
        <f t="shared" ca="1" si="75"/>
        <v>112.76841407562455</v>
      </c>
      <c r="AB358" s="26">
        <f t="shared" ca="1" si="76"/>
        <v>500.46793173376591</v>
      </c>
      <c r="AC358" s="26">
        <f t="shared" ca="1" si="77"/>
        <v>0</v>
      </c>
      <c r="AD358" s="26">
        <f t="shared" ca="1" si="78"/>
        <v>20.467931733765909</v>
      </c>
      <c r="AE358" s="27">
        <f t="shared" ca="1" si="79"/>
        <v>-127562.6275209352</v>
      </c>
      <c r="AF358" s="5"/>
    </row>
    <row r="359" spans="12:32" x14ac:dyDescent="0.2">
      <c r="L359" s="21">
        <v>354</v>
      </c>
      <c r="M359" s="22">
        <f t="shared" ca="1" si="72"/>
        <v>2.0319639951372199</v>
      </c>
      <c r="N359" s="22">
        <f t="shared" ca="1" si="72"/>
        <v>-1.1212866174538711</v>
      </c>
      <c r="O359" s="22">
        <f t="shared" ca="1" si="73"/>
        <v>2.0319639951372199</v>
      </c>
      <c r="P359" s="24">
        <f t="shared" ca="1" si="67"/>
        <v>0.40133734259260878</v>
      </c>
      <c r="Q359" s="22">
        <f t="shared" ca="1" si="68"/>
        <v>341.18717951432438</v>
      </c>
      <c r="R359" s="22">
        <f t="shared" ca="1" si="69"/>
        <v>509.07061092196699</v>
      </c>
      <c r="S359" s="25">
        <f t="shared" ca="1" si="70"/>
        <v>14929579.257267831</v>
      </c>
      <c r="T359" s="22">
        <f t="shared" ca="1" si="71"/>
        <v>4929579.2572678309</v>
      </c>
      <c r="U359" s="22">
        <f t="shared" ca="1" si="74"/>
        <v>4921774.4334635558</v>
      </c>
      <c r="V359" s="4"/>
      <c r="AA359" s="26">
        <f t="shared" ca="1" si="75"/>
        <v>341.18717951432438</v>
      </c>
      <c r="AB359" s="26">
        <f t="shared" ca="1" si="76"/>
        <v>509.07061092196699</v>
      </c>
      <c r="AC359" s="26">
        <f t="shared" ca="1" si="77"/>
        <v>166.18717951432438</v>
      </c>
      <c r="AD359" s="26">
        <f t="shared" ca="1" si="78"/>
        <v>29.070610921966988</v>
      </c>
      <c r="AE359" s="27">
        <f t="shared" ca="1" si="79"/>
        <v>7804.8238042751327</v>
      </c>
      <c r="AF359" s="5"/>
    </row>
    <row r="360" spans="12:32" x14ac:dyDescent="0.2">
      <c r="L360" s="21">
        <v>355</v>
      </c>
      <c r="M360" s="22">
        <f t="shared" ca="1" si="72"/>
        <v>-0.6605695242440669</v>
      </c>
      <c r="N360" s="22">
        <f t="shared" ca="1" si="72"/>
        <v>0.7091128737945438</v>
      </c>
      <c r="O360" s="22">
        <f t="shared" ca="1" si="73"/>
        <v>-0.6605695242440669</v>
      </c>
      <c r="P360" s="24">
        <f t="shared" ca="1" si="67"/>
        <v>0.13789987962727951</v>
      </c>
      <c r="Q360" s="22">
        <f t="shared" ca="1" si="68"/>
        <v>135.37489437027784</v>
      </c>
      <c r="R360" s="22">
        <f t="shared" ca="1" si="69"/>
        <v>487.35158087881956</v>
      </c>
      <c r="S360" s="25">
        <f t="shared" ca="1" si="70"/>
        <v>8914890.550675258</v>
      </c>
      <c r="T360" s="22">
        <f t="shared" ca="1" si="71"/>
        <v>0</v>
      </c>
      <c r="U360" s="22">
        <f t="shared" ca="1" si="74"/>
        <v>-31521.12458632543</v>
      </c>
      <c r="V360" s="4"/>
      <c r="AA360" s="26">
        <f t="shared" ca="1" si="75"/>
        <v>135.37489437027784</v>
      </c>
      <c r="AB360" s="26">
        <f t="shared" ca="1" si="76"/>
        <v>487.35158087881956</v>
      </c>
      <c r="AC360" s="26">
        <f t="shared" ca="1" si="77"/>
        <v>0</v>
      </c>
      <c r="AD360" s="26">
        <f t="shared" ca="1" si="78"/>
        <v>7.3515808788195613</v>
      </c>
      <c r="AE360" s="27">
        <f t="shared" ca="1" si="79"/>
        <v>31521.12458632543</v>
      </c>
      <c r="AF360" s="5"/>
    </row>
    <row r="361" spans="12:32" x14ac:dyDescent="0.2">
      <c r="L361" s="21">
        <v>356</v>
      </c>
      <c r="M361" s="22">
        <f t="shared" ca="1" si="72"/>
        <v>-9.4962689549392715E-2</v>
      </c>
      <c r="N361" s="22">
        <f t="shared" ca="1" si="72"/>
        <v>-1.5144689286786184</v>
      </c>
      <c r="O361" s="22">
        <f t="shared" ca="1" si="73"/>
        <v>-9.4962689549392715E-2</v>
      </c>
      <c r="P361" s="24">
        <f t="shared" ca="1" si="67"/>
        <v>-1.2390356393988609</v>
      </c>
      <c r="Q361" s="22">
        <f t="shared" ca="1" si="68"/>
        <v>164.38782635472356</v>
      </c>
      <c r="R361" s="22">
        <f t="shared" ca="1" si="69"/>
        <v>388.03374954405217</v>
      </c>
      <c r="S361" s="25">
        <f t="shared" ca="1" si="70"/>
        <v>8689626.6641628724</v>
      </c>
      <c r="T361" s="22">
        <f t="shared" ca="1" si="71"/>
        <v>0</v>
      </c>
      <c r="U361" s="22">
        <f t="shared" ca="1" si="74"/>
        <v>-117639.80652351485</v>
      </c>
      <c r="V361" s="4"/>
      <c r="AA361" s="26">
        <f t="shared" ca="1" si="75"/>
        <v>164.38782635472356</v>
      </c>
      <c r="AB361" s="26">
        <f t="shared" ca="1" si="76"/>
        <v>388.03374954405217</v>
      </c>
      <c r="AC361" s="26">
        <f t="shared" ca="1" si="77"/>
        <v>0</v>
      </c>
      <c r="AD361" s="26">
        <f t="shared" ca="1" si="78"/>
        <v>0</v>
      </c>
      <c r="AE361" s="27">
        <f t="shared" ca="1" si="79"/>
        <v>117639.80652351485</v>
      </c>
      <c r="AF361" s="5"/>
    </row>
    <row r="362" spans="12:32" x14ac:dyDescent="0.2">
      <c r="L362" s="21">
        <v>357</v>
      </c>
      <c r="M362" s="22">
        <f t="shared" ca="1" si="72"/>
        <v>0.11443079562420795</v>
      </c>
      <c r="N362" s="22">
        <f t="shared" ca="1" si="72"/>
        <v>-0.50384679585839209</v>
      </c>
      <c r="O362" s="22">
        <f t="shared" ca="1" si="73"/>
        <v>0.11443079562420795</v>
      </c>
      <c r="P362" s="24">
        <f t="shared" ca="1" si="67"/>
        <v>-0.32061650855656582</v>
      </c>
      <c r="Q362" s="22">
        <f t="shared" ca="1" si="68"/>
        <v>176.64040527653992</v>
      </c>
      <c r="R362" s="22">
        <f t="shared" ca="1" si="69"/>
        <v>451.73593157640551</v>
      </c>
      <c r="S362" s="25">
        <f t="shared" ca="1" si="70"/>
        <v>9701870.9503496327</v>
      </c>
      <c r="T362" s="22">
        <f t="shared" ca="1" si="71"/>
        <v>0</v>
      </c>
      <c r="U362" s="22">
        <f t="shared" ca="1" si="74"/>
        <v>-97122.633294997388</v>
      </c>
      <c r="V362" s="4"/>
      <c r="AA362" s="26">
        <f t="shared" ca="1" si="75"/>
        <v>176.64040527653992</v>
      </c>
      <c r="AB362" s="26">
        <f t="shared" ca="1" si="76"/>
        <v>451.73593157640551</v>
      </c>
      <c r="AC362" s="26">
        <f t="shared" ca="1" si="77"/>
        <v>1.6404052765399229</v>
      </c>
      <c r="AD362" s="26">
        <f t="shared" ca="1" si="78"/>
        <v>0</v>
      </c>
      <c r="AE362" s="27">
        <f t="shared" ca="1" si="79"/>
        <v>97122.633294997388</v>
      </c>
      <c r="AF362" s="5"/>
    </row>
    <row r="363" spans="12:32" x14ac:dyDescent="0.2">
      <c r="L363" s="21">
        <v>358</v>
      </c>
      <c r="M363" s="22">
        <f t="shared" ca="1" si="72"/>
        <v>0.64211466495869385</v>
      </c>
      <c r="N363" s="22">
        <f t="shared" ca="1" si="72"/>
        <v>0.52912134688589296</v>
      </c>
      <c r="O363" s="22">
        <f t="shared" ca="1" si="73"/>
        <v>0.64211466495869385</v>
      </c>
      <c r="P363" s="24">
        <f t="shared" ca="1" si="67"/>
        <v>0.81486050267188226</v>
      </c>
      <c r="Q363" s="22">
        <f t="shared" ca="1" si="68"/>
        <v>211.72263539040279</v>
      </c>
      <c r="R363" s="22">
        <f t="shared" ca="1" si="69"/>
        <v>545.13202456949182</v>
      </c>
      <c r="S363" s="25">
        <f t="shared" ca="1" si="70"/>
        <v>11667290.943444759</v>
      </c>
      <c r="T363" s="22">
        <f t="shared" ca="1" si="71"/>
        <v>1667290.9434447587</v>
      </c>
      <c r="U363" s="22">
        <f t="shared" ca="1" si="74"/>
        <v>1569026.4077320765</v>
      </c>
      <c r="V363" s="4"/>
      <c r="AA363" s="26">
        <f t="shared" ca="1" si="75"/>
        <v>211.72263539040279</v>
      </c>
      <c r="AB363" s="26">
        <f t="shared" ca="1" si="76"/>
        <v>545.13202456949182</v>
      </c>
      <c r="AC363" s="26">
        <f t="shared" ca="1" si="77"/>
        <v>36.722635390402786</v>
      </c>
      <c r="AD363" s="26">
        <f t="shared" ca="1" si="78"/>
        <v>65.132024569491819</v>
      </c>
      <c r="AE363" s="27">
        <f t="shared" ca="1" si="79"/>
        <v>98264.535712682176</v>
      </c>
      <c r="AF363" s="5"/>
    </row>
    <row r="364" spans="12:32" x14ac:dyDescent="0.2">
      <c r="L364" s="21">
        <v>359</v>
      </c>
      <c r="M364" s="22">
        <f t="shared" ca="1" si="72"/>
        <v>-0.24263460778403534</v>
      </c>
      <c r="N364" s="22">
        <f t="shared" ca="1" si="72"/>
        <v>1.3928646100016624</v>
      </c>
      <c r="O364" s="22">
        <f t="shared" ca="1" si="73"/>
        <v>-0.24263460778403534</v>
      </c>
      <c r="P364" s="24">
        <f t="shared" ca="1" si="67"/>
        <v>0.93256470831375937</v>
      </c>
      <c r="Q364" s="22">
        <f t="shared" ca="1" si="68"/>
        <v>156.26146413554844</v>
      </c>
      <c r="R364" s="22">
        <f t="shared" ca="1" si="69"/>
        <v>555.85583352726746</v>
      </c>
      <c r="S364" s="25">
        <f t="shared" ca="1" si="70"/>
        <v>10220240.69559617</v>
      </c>
      <c r="T364" s="22">
        <f t="shared" ca="1" si="71"/>
        <v>220240.69559616968</v>
      </c>
      <c r="U364" s="22">
        <f t="shared" ca="1" si="74"/>
        <v>644015.22343565687</v>
      </c>
      <c r="V364" s="4"/>
      <c r="AA364" s="26">
        <f t="shared" ca="1" si="75"/>
        <v>156.26146413554844</v>
      </c>
      <c r="AB364" s="26">
        <f t="shared" ca="1" si="76"/>
        <v>555.85583352726746</v>
      </c>
      <c r="AC364" s="26">
        <f t="shared" ca="1" si="77"/>
        <v>0</v>
      </c>
      <c r="AD364" s="26">
        <f t="shared" ca="1" si="78"/>
        <v>75.855833527267464</v>
      </c>
      <c r="AE364" s="27">
        <f t="shared" ca="1" si="79"/>
        <v>-423774.52783948724</v>
      </c>
      <c r="AF364" s="5"/>
    </row>
    <row r="365" spans="12:32" x14ac:dyDescent="0.2">
      <c r="L365" s="21">
        <v>360</v>
      </c>
      <c r="M365" s="22">
        <f t="shared" ca="1" si="72"/>
        <v>-1.043985722266731</v>
      </c>
      <c r="N365" s="22">
        <f t="shared" ca="1" si="72"/>
        <v>0.7099271795049048</v>
      </c>
      <c r="O365" s="22">
        <f t="shared" ca="1" si="73"/>
        <v>-1.043985722266731</v>
      </c>
      <c r="P365" s="24">
        <f t="shared" ca="1" si="67"/>
        <v>-0.10197238414245435</v>
      </c>
      <c r="Q365" s="22">
        <f t="shared" ca="1" si="68"/>
        <v>118.67823678377798</v>
      </c>
      <c r="R365" s="22">
        <f t="shared" ca="1" si="69"/>
        <v>468.38241117989577</v>
      </c>
      <c r="S365" s="25">
        <f t="shared" ca="1" si="70"/>
        <v>8246579.095873937</v>
      </c>
      <c r="T365" s="22">
        <f t="shared" ca="1" si="71"/>
        <v>0</v>
      </c>
      <c r="U365" s="22">
        <f t="shared" ca="1" si="74"/>
        <v>-85165.930308298906</v>
      </c>
      <c r="V365" s="4"/>
      <c r="AA365" s="26">
        <f t="shared" ca="1" si="75"/>
        <v>118.67823678377798</v>
      </c>
      <c r="AB365" s="26">
        <f t="shared" ca="1" si="76"/>
        <v>468.38241117989577</v>
      </c>
      <c r="AC365" s="26">
        <f t="shared" ca="1" si="77"/>
        <v>0</v>
      </c>
      <c r="AD365" s="26">
        <f t="shared" ca="1" si="78"/>
        <v>0</v>
      </c>
      <c r="AE365" s="27">
        <f t="shared" ca="1" si="79"/>
        <v>85165.930308298906</v>
      </c>
      <c r="AF365" s="5"/>
    </row>
    <row r="366" spans="12:32" x14ac:dyDescent="0.2">
      <c r="L366" s="21">
        <v>361</v>
      </c>
      <c r="M366" s="22">
        <f t="shared" ca="1" si="72"/>
        <v>0.29817780054453491</v>
      </c>
      <c r="N366" s="22">
        <f t="shared" ca="1" si="72"/>
        <v>-1.0429282856610227</v>
      </c>
      <c r="O366" s="22">
        <f t="shared" ca="1" si="73"/>
        <v>0.29817780054453491</v>
      </c>
      <c r="P366" s="24">
        <f t="shared" ca="1" si="67"/>
        <v>-0.62519363767508973</v>
      </c>
      <c r="Q366" s="22">
        <f t="shared" ca="1" si="68"/>
        <v>188.14235788445833</v>
      </c>
      <c r="R366" s="22">
        <f t="shared" ca="1" si="69"/>
        <v>429.52842333011921</v>
      </c>
      <c r="S366" s="25">
        <f t="shared" ca="1" si="70"/>
        <v>9792503.7523415089</v>
      </c>
      <c r="T366" s="22">
        <f t="shared" ca="1" si="71"/>
        <v>0</v>
      </c>
      <c r="U366" s="22">
        <f t="shared" ca="1" si="74"/>
        <v>238575.79884581442</v>
      </c>
      <c r="V366" s="4"/>
      <c r="AA366" s="26">
        <f t="shared" ca="1" si="75"/>
        <v>188.14235788445833</v>
      </c>
      <c r="AB366" s="26">
        <f t="shared" ca="1" si="76"/>
        <v>429.52842333011921</v>
      </c>
      <c r="AC366" s="26">
        <f t="shared" ca="1" si="77"/>
        <v>13.142357884458335</v>
      </c>
      <c r="AD366" s="26">
        <f t="shared" ca="1" si="78"/>
        <v>0</v>
      </c>
      <c r="AE366" s="27">
        <f t="shared" ca="1" si="79"/>
        <v>-238575.79884581442</v>
      </c>
      <c r="AF366" s="5"/>
    </row>
    <row r="367" spans="12:32" x14ac:dyDescent="0.2">
      <c r="L367" s="21">
        <v>362</v>
      </c>
      <c r="M367" s="22">
        <f t="shared" ca="1" si="72"/>
        <v>0.45643998619736142</v>
      </c>
      <c r="N367" s="22">
        <f t="shared" ca="1" si="72"/>
        <v>1.3511763351807939</v>
      </c>
      <c r="O367" s="22">
        <f t="shared" ca="1" si="73"/>
        <v>0.45643998619736142</v>
      </c>
      <c r="P367" s="24">
        <f t="shared" ca="1" si="67"/>
        <v>1.3386081692716314</v>
      </c>
      <c r="Q367" s="22">
        <f t="shared" ca="1" si="68"/>
        <v>198.64761104061444</v>
      </c>
      <c r="R367" s="22">
        <f t="shared" ca="1" si="69"/>
        <v>594.49499715849254</v>
      </c>
      <c r="S367" s="25">
        <f t="shared" ca="1" si="70"/>
        <v>11817070.087455316</v>
      </c>
      <c r="T367" s="22">
        <f t="shared" ca="1" si="71"/>
        <v>1817070.0874553155</v>
      </c>
      <c r="U367" s="22">
        <f t="shared" ca="1" si="74"/>
        <v>1696870.1826477961</v>
      </c>
      <c r="V367" s="4"/>
      <c r="AA367" s="26">
        <f t="shared" ca="1" si="75"/>
        <v>198.64761104061444</v>
      </c>
      <c r="AB367" s="26">
        <f t="shared" ca="1" si="76"/>
        <v>594.49499715849254</v>
      </c>
      <c r="AC367" s="26">
        <f t="shared" ca="1" si="77"/>
        <v>23.647611040614436</v>
      </c>
      <c r="AD367" s="26">
        <f t="shared" ca="1" si="78"/>
        <v>114.49499715849254</v>
      </c>
      <c r="AE367" s="27">
        <f t="shared" ca="1" si="79"/>
        <v>120199.9048075194</v>
      </c>
      <c r="AF367" s="5"/>
    </row>
    <row r="368" spans="12:32" x14ac:dyDescent="0.2">
      <c r="L368" s="21">
        <v>363</v>
      </c>
      <c r="M368" s="22">
        <f t="shared" ca="1" si="72"/>
        <v>-5.0440942393901449E-2</v>
      </c>
      <c r="N368" s="22">
        <f t="shared" ca="1" si="72"/>
        <v>-1.3011376535907881</v>
      </c>
      <c r="O368" s="22">
        <f t="shared" ca="1" si="73"/>
        <v>-5.0440942393901449E-2</v>
      </c>
      <c r="P368" s="24">
        <f t="shared" ca="1" si="67"/>
        <v>-1.0449660087233663</v>
      </c>
      <c r="Q368" s="22">
        <f t="shared" ca="1" si="68"/>
        <v>166.91978225530909</v>
      </c>
      <c r="R368" s="22">
        <f t="shared" ca="1" si="69"/>
        <v>400.69972995169672</v>
      </c>
      <c r="S368" s="25">
        <f t="shared" ca="1" si="70"/>
        <v>8893585.0068084653</v>
      </c>
      <c r="T368" s="22">
        <f t="shared" ca="1" si="71"/>
        <v>0</v>
      </c>
      <c r="U368" s="22">
        <f t="shared" ca="1" si="74"/>
        <v>-123405.5263567323</v>
      </c>
      <c r="V368" s="4"/>
      <c r="AA368" s="26">
        <f t="shared" ca="1" si="75"/>
        <v>166.91978225530909</v>
      </c>
      <c r="AB368" s="26">
        <f t="shared" ca="1" si="76"/>
        <v>400.69972995169672</v>
      </c>
      <c r="AC368" s="26">
        <f t="shared" ca="1" si="77"/>
        <v>0</v>
      </c>
      <c r="AD368" s="26">
        <f t="shared" ca="1" si="78"/>
        <v>0</v>
      </c>
      <c r="AE368" s="27">
        <f t="shared" ca="1" si="79"/>
        <v>123405.5263567323</v>
      </c>
      <c r="AF368" s="5"/>
    </row>
    <row r="369" spans="12:32" x14ac:dyDescent="0.2">
      <c r="L369" s="21">
        <v>364</v>
      </c>
      <c r="M369" s="22">
        <f t="shared" ca="1" si="72"/>
        <v>-1.5595608496476878</v>
      </c>
      <c r="N369" s="22">
        <f t="shared" ca="1" si="72"/>
        <v>-0.28317671083054202</v>
      </c>
      <c r="O369" s="22">
        <f t="shared" ca="1" si="73"/>
        <v>-1.5595608496476878</v>
      </c>
      <c r="P369" s="24">
        <f t="shared" ca="1" si="67"/>
        <v>-1.1988076410347346</v>
      </c>
      <c r="Q369" s="22">
        <f t="shared" ca="1" si="68"/>
        <v>99.425835755643632</v>
      </c>
      <c r="R369" s="22">
        <f t="shared" ca="1" si="69"/>
        <v>390.62591543022091</v>
      </c>
      <c r="S369" s="25">
        <f t="shared" ca="1" si="70"/>
        <v>6890196.4953167625</v>
      </c>
      <c r="T369" s="22">
        <f t="shared" ca="1" si="71"/>
        <v>0</v>
      </c>
      <c r="U369" s="22">
        <f t="shared" ca="1" si="74"/>
        <v>-45624.464726258331</v>
      </c>
      <c r="V369" s="4"/>
      <c r="AA369" s="26">
        <f t="shared" ca="1" si="75"/>
        <v>99.425835755643632</v>
      </c>
      <c r="AB369" s="26">
        <f t="shared" ca="1" si="76"/>
        <v>390.62591543022091</v>
      </c>
      <c r="AC369" s="26">
        <f t="shared" ca="1" si="77"/>
        <v>0</v>
      </c>
      <c r="AD369" s="26">
        <f t="shared" ca="1" si="78"/>
        <v>0</v>
      </c>
      <c r="AE369" s="27">
        <f t="shared" ca="1" si="79"/>
        <v>45624.464726258331</v>
      </c>
      <c r="AF369" s="5"/>
    </row>
    <row r="370" spans="12:32" x14ac:dyDescent="0.2">
      <c r="L370" s="21">
        <v>365</v>
      </c>
      <c r="M370" s="22">
        <f t="shared" ca="1" si="72"/>
        <v>-0.35531689235230096</v>
      </c>
      <c r="N370" s="22">
        <f t="shared" ca="1" si="72"/>
        <v>-0.93308738698285376</v>
      </c>
      <c r="O370" s="22">
        <f t="shared" ca="1" si="73"/>
        <v>-0.35531689235230096</v>
      </c>
      <c r="P370" s="24">
        <f t="shared" ca="1" si="67"/>
        <v>-0.94956882689156752</v>
      </c>
      <c r="Q370" s="22">
        <f t="shared" ca="1" si="68"/>
        <v>150.33186718729382</v>
      </c>
      <c r="R370" s="22">
        <f t="shared" ca="1" si="69"/>
        <v>407.07657590912947</v>
      </c>
      <c r="S370" s="25">
        <f t="shared" ca="1" si="70"/>
        <v>8494008.1102518234</v>
      </c>
      <c r="T370" s="22">
        <f t="shared" ca="1" si="71"/>
        <v>0</v>
      </c>
      <c r="U370" s="22">
        <f t="shared" ca="1" si="74"/>
        <v>-106341.03350535332</v>
      </c>
      <c r="V370" s="4"/>
      <c r="AA370" s="26">
        <f t="shared" ca="1" si="75"/>
        <v>150.33186718729382</v>
      </c>
      <c r="AB370" s="26">
        <f t="shared" ca="1" si="76"/>
        <v>407.07657590912947</v>
      </c>
      <c r="AC370" s="26">
        <f t="shared" ca="1" si="77"/>
        <v>0</v>
      </c>
      <c r="AD370" s="26">
        <f t="shared" ca="1" si="78"/>
        <v>0</v>
      </c>
      <c r="AE370" s="27">
        <f t="shared" ca="1" si="79"/>
        <v>106341.03350535332</v>
      </c>
      <c r="AF370" s="5"/>
    </row>
    <row r="371" spans="12:32" x14ac:dyDescent="0.2">
      <c r="L371" s="21">
        <v>366</v>
      </c>
      <c r="M371" s="22">
        <f t="shared" ca="1" si="72"/>
        <v>0.60305808484916135</v>
      </c>
      <c r="N371" s="22">
        <f t="shared" ca="1" si="72"/>
        <v>0.87772561651372616</v>
      </c>
      <c r="O371" s="22">
        <f t="shared" ca="1" si="73"/>
        <v>0.60305808484916135</v>
      </c>
      <c r="P371" s="24">
        <f t="shared" ca="1" si="67"/>
        <v>1.0618543313539257</v>
      </c>
      <c r="Q371" s="22">
        <f t="shared" ca="1" si="68"/>
        <v>208.90266801118153</v>
      </c>
      <c r="R371" s="22">
        <f t="shared" ca="1" si="69"/>
        <v>567.87845079544638</v>
      </c>
      <c r="S371" s="25">
        <f t="shared" ca="1" si="70"/>
        <v>11826427.140376272</v>
      </c>
      <c r="T371" s="22">
        <f t="shared" ca="1" si="71"/>
        <v>1826427.1403762717</v>
      </c>
      <c r="U371" s="22">
        <f t="shared" ca="1" si="74"/>
        <v>1720044.2825316817</v>
      </c>
      <c r="V371" s="4"/>
      <c r="AA371" s="26">
        <f t="shared" ca="1" si="75"/>
        <v>208.90266801118153</v>
      </c>
      <c r="AB371" s="26">
        <f t="shared" ca="1" si="76"/>
        <v>567.87845079544638</v>
      </c>
      <c r="AC371" s="26">
        <f t="shared" ca="1" si="77"/>
        <v>33.902668011181532</v>
      </c>
      <c r="AD371" s="26">
        <f t="shared" ca="1" si="78"/>
        <v>87.878450795446383</v>
      </c>
      <c r="AE371" s="27">
        <f t="shared" ca="1" si="79"/>
        <v>106382.85784458998</v>
      </c>
      <c r="AF371" s="5"/>
    </row>
    <row r="372" spans="12:32" x14ac:dyDescent="0.2">
      <c r="L372" s="21">
        <v>367</v>
      </c>
      <c r="M372" s="22">
        <f t="shared" ca="1" si="72"/>
        <v>0.31116601495119278</v>
      </c>
      <c r="N372" s="22">
        <f t="shared" ca="1" si="72"/>
        <v>-0.49921098053270024</v>
      </c>
      <c r="O372" s="22">
        <f t="shared" ca="1" si="73"/>
        <v>0.31116601495119278</v>
      </c>
      <c r="P372" s="24">
        <f t="shared" ca="1" si="67"/>
        <v>-0.19359953944672445</v>
      </c>
      <c r="Q372" s="22">
        <f t="shared" ca="1" si="68"/>
        <v>188.98316356497381</v>
      </c>
      <c r="R372" s="22">
        <f t="shared" ca="1" si="69"/>
        <v>461.33297808601606</v>
      </c>
      <c r="S372" s="25">
        <f t="shared" ca="1" si="70"/>
        <v>10149520.869417554</v>
      </c>
      <c r="T372" s="22">
        <f t="shared" ca="1" si="71"/>
        <v>149520.86941755377</v>
      </c>
      <c r="U372" s="22">
        <f t="shared" ca="1" si="74"/>
        <v>255368.54929989751</v>
      </c>
      <c r="V372" s="4"/>
      <c r="AA372" s="26">
        <f t="shared" ca="1" si="75"/>
        <v>188.98316356497381</v>
      </c>
      <c r="AB372" s="26">
        <f t="shared" ca="1" si="76"/>
        <v>461.33297808601606</v>
      </c>
      <c r="AC372" s="26">
        <f t="shared" ca="1" si="77"/>
        <v>13.983163564973808</v>
      </c>
      <c r="AD372" s="26">
        <f t="shared" ca="1" si="78"/>
        <v>0</v>
      </c>
      <c r="AE372" s="27">
        <f t="shared" ca="1" si="79"/>
        <v>-105847.67988234374</v>
      </c>
      <c r="AF372" s="5"/>
    </row>
    <row r="373" spans="12:32" x14ac:dyDescent="0.2">
      <c r="L373" s="21">
        <v>368</v>
      </c>
      <c r="M373" s="22">
        <f t="shared" ca="1" si="72"/>
        <v>6.5939192295248351E-3</v>
      </c>
      <c r="N373" s="22">
        <f t="shared" ca="1" si="72"/>
        <v>-0.17145345488051092</v>
      </c>
      <c r="O373" s="22">
        <f t="shared" ca="1" si="73"/>
        <v>6.5939192295248351E-3</v>
      </c>
      <c r="P373" s="24">
        <f t="shared" ca="1" si="67"/>
        <v>-0.12939173826341863</v>
      </c>
      <c r="Q373" s="22">
        <f t="shared" ca="1" si="68"/>
        <v>170.22042139315428</v>
      </c>
      <c r="R373" s="22">
        <f t="shared" ca="1" si="69"/>
        <v>466.26165363641383</v>
      </c>
      <c r="S373" s="25">
        <f t="shared" ca="1" si="70"/>
        <v>9673612.4621496014</v>
      </c>
      <c r="T373" s="22">
        <f t="shared" ca="1" si="71"/>
        <v>0</v>
      </c>
      <c r="U373" s="22">
        <f t="shared" ca="1" si="74"/>
        <v>-142289.53844913922</v>
      </c>
      <c r="V373" s="4"/>
      <c r="AA373" s="26">
        <f t="shared" ca="1" si="75"/>
        <v>170.22042139315428</v>
      </c>
      <c r="AB373" s="26">
        <f t="shared" ca="1" si="76"/>
        <v>466.26165363641383</v>
      </c>
      <c r="AC373" s="26">
        <f t="shared" ca="1" si="77"/>
        <v>0</v>
      </c>
      <c r="AD373" s="26">
        <f t="shared" ca="1" si="78"/>
        <v>0</v>
      </c>
      <c r="AE373" s="27">
        <f t="shared" ca="1" si="79"/>
        <v>142289.53844913922</v>
      </c>
      <c r="AF373" s="5"/>
    </row>
    <row r="374" spans="12:32" x14ac:dyDescent="0.2">
      <c r="L374" s="21">
        <v>369</v>
      </c>
      <c r="M374" s="22">
        <f t="shared" ca="1" si="72"/>
        <v>0.38783416693578432</v>
      </c>
      <c r="N374" s="22">
        <f t="shared" ca="1" si="72"/>
        <v>-0.18973915029336166</v>
      </c>
      <c r="O374" s="22">
        <f t="shared" ca="1" si="73"/>
        <v>0.38783416693578432</v>
      </c>
      <c r="P374" s="24">
        <f t="shared" ca="1" si="67"/>
        <v>9.5508896226249917E-2</v>
      </c>
      <c r="Q374" s="22">
        <f t="shared" ca="1" si="68"/>
        <v>194.02347307300067</v>
      </c>
      <c r="R374" s="22">
        <f t="shared" ca="1" si="69"/>
        <v>483.94427174654754</v>
      </c>
      <c r="S374" s="25">
        <f t="shared" ca="1" si="70"/>
        <v>10528255.872313943</v>
      </c>
      <c r="T374" s="22">
        <f t="shared" ca="1" si="71"/>
        <v>528255.87231394276</v>
      </c>
      <c r="U374" s="22">
        <f t="shared" ca="1" si="74"/>
        <v>436134.14984760043</v>
      </c>
      <c r="V374" s="4"/>
      <c r="AA374" s="26">
        <f t="shared" ca="1" si="75"/>
        <v>194.02347307300067</v>
      </c>
      <c r="AB374" s="26">
        <f t="shared" ca="1" si="76"/>
        <v>483.94427174654754</v>
      </c>
      <c r="AC374" s="26">
        <f t="shared" ca="1" si="77"/>
        <v>19.023473073000673</v>
      </c>
      <c r="AD374" s="26">
        <f t="shared" ca="1" si="78"/>
        <v>3.9442717465475425</v>
      </c>
      <c r="AE374" s="27">
        <f t="shared" ca="1" si="79"/>
        <v>92121.722466342326</v>
      </c>
      <c r="AF374" s="5"/>
    </row>
    <row r="375" spans="12:32" x14ac:dyDescent="0.2">
      <c r="L375" s="21">
        <v>370</v>
      </c>
      <c r="M375" s="22">
        <f t="shared" ca="1" si="72"/>
        <v>-2.9004012293209723E-2</v>
      </c>
      <c r="N375" s="22">
        <f t="shared" ca="1" si="72"/>
        <v>-0.35502456339375016</v>
      </c>
      <c r="O375" s="22">
        <f t="shared" ca="1" si="73"/>
        <v>-2.9004012293209723E-2</v>
      </c>
      <c r="P375" s="24">
        <f t="shared" ca="1" si="67"/>
        <v>-0.29468649175742206</v>
      </c>
      <c r="Q375" s="22">
        <f t="shared" ca="1" si="68"/>
        <v>168.1527748703696</v>
      </c>
      <c r="R375" s="22">
        <f t="shared" ca="1" si="69"/>
        <v>453.67877574952252</v>
      </c>
      <c r="S375" s="25">
        <f t="shared" ca="1" si="70"/>
        <v>9483580.6512115486</v>
      </c>
      <c r="T375" s="22">
        <f t="shared" ca="1" si="71"/>
        <v>0</v>
      </c>
      <c r="U375" s="22">
        <f t="shared" ca="1" si="74"/>
        <v>-137062.09459733963</v>
      </c>
      <c r="V375" s="4"/>
      <c r="AA375" s="26">
        <f t="shared" ca="1" si="75"/>
        <v>168.1527748703696</v>
      </c>
      <c r="AB375" s="26">
        <f t="shared" ca="1" si="76"/>
        <v>453.67877574952252</v>
      </c>
      <c r="AC375" s="26">
        <f t="shared" ca="1" si="77"/>
        <v>0</v>
      </c>
      <c r="AD375" s="26">
        <f t="shared" ca="1" si="78"/>
        <v>0</v>
      </c>
      <c r="AE375" s="27">
        <f t="shared" ca="1" si="79"/>
        <v>137062.09459733963</v>
      </c>
      <c r="AF375" s="5"/>
    </row>
    <row r="376" spans="12:32" x14ac:dyDescent="0.2">
      <c r="L376" s="21">
        <v>371</v>
      </c>
      <c r="M376" s="22">
        <f t="shared" ca="1" si="72"/>
        <v>-4.9027136198002225E-2</v>
      </c>
      <c r="N376" s="22">
        <f t="shared" ca="1" si="72"/>
        <v>-0.60131495932880619</v>
      </c>
      <c r="O376" s="22">
        <f t="shared" ca="1" si="73"/>
        <v>-4.9027136198002225E-2</v>
      </c>
      <c r="P376" s="24">
        <f t="shared" ca="1" si="67"/>
        <v>-0.49905736719958171</v>
      </c>
      <c r="Q376" s="22">
        <f t="shared" ca="1" si="68"/>
        <v>167.00082125515939</v>
      </c>
      <c r="R376" s="22">
        <f t="shared" ca="1" si="69"/>
        <v>438.58974085726373</v>
      </c>
      <c r="S376" s="25">
        <f t="shared" ca="1" si="70"/>
        <v>9293026.75571841</v>
      </c>
      <c r="T376" s="22">
        <f t="shared" ca="1" si="71"/>
        <v>0</v>
      </c>
      <c r="U376" s="22">
        <f t="shared" ca="1" si="74"/>
        <v>-132277.41353774327</v>
      </c>
      <c r="V376" s="4"/>
      <c r="AA376" s="26">
        <f t="shared" ca="1" si="75"/>
        <v>167.00082125515939</v>
      </c>
      <c r="AB376" s="26">
        <f t="shared" ca="1" si="76"/>
        <v>438.58974085726373</v>
      </c>
      <c r="AC376" s="26">
        <f t="shared" ca="1" si="77"/>
        <v>0</v>
      </c>
      <c r="AD376" s="26">
        <f t="shared" ca="1" si="78"/>
        <v>0</v>
      </c>
      <c r="AE376" s="27">
        <f t="shared" ca="1" si="79"/>
        <v>132277.41353774327</v>
      </c>
      <c r="AF376" s="5"/>
    </row>
    <row r="377" spans="12:32" x14ac:dyDescent="0.2">
      <c r="L377" s="21">
        <v>372</v>
      </c>
      <c r="M377" s="22">
        <f t="shared" ca="1" si="72"/>
        <v>0.41863981076811929</v>
      </c>
      <c r="N377" s="22">
        <f t="shared" ca="1" si="72"/>
        <v>-0.67933908973499213</v>
      </c>
      <c r="O377" s="22">
        <f t="shared" ca="1" si="73"/>
        <v>0.41863981076811929</v>
      </c>
      <c r="P377" s="24">
        <f t="shared" ca="1" si="67"/>
        <v>-0.26646792262418306</v>
      </c>
      <c r="Q377" s="22">
        <f t="shared" ca="1" si="68"/>
        <v>196.08635378870011</v>
      </c>
      <c r="R377" s="22">
        <f t="shared" ca="1" si="69"/>
        <v>455.80258885569918</v>
      </c>
      <c r="S377" s="25">
        <f t="shared" ca="1" si="70"/>
        <v>10291278.832216108</v>
      </c>
      <c r="T377" s="22">
        <f t="shared" ca="1" si="71"/>
        <v>291278.83221610822</v>
      </c>
      <c r="U377" s="22">
        <f t="shared" ca="1" si="74"/>
        <v>460787.02519392682</v>
      </c>
      <c r="V377" s="4"/>
      <c r="AA377" s="26">
        <f t="shared" ca="1" si="75"/>
        <v>196.08635378870011</v>
      </c>
      <c r="AB377" s="26">
        <f t="shared" ca="1" si="76"/>
        <v>455.80258885569918</v>
      </c>
      <c r="AC377" s="26">
        <f t="shared" ca="1" si="77"/>
        <v>21.086353788700109</v>
      </c>
      <c r="AD377" s="26">
        <f t="shared" ca="1" si="78"/>
        <v>0</v>
      </c>
      <c r="AE377" s="27">
        <f t="shared" ca="1" si="79"/>
        <v>-169508.1929778186</v>
      </c>
      <c r="AF377" s="5"/>
    </row>
    <row r="378" spans="12:32" x14ac:dyDescent="0.2">
      <c r="L378" s="21">
        <v>373</v>
      </c>
      <c r="M378" s="22">
        <f t="shared" ca="1" si="72"/>
        <v>6.3262320774669908E-2</v>
      </c>
      <c r="N378" s="22">
        <f t="shared" ca="1" si="72"/>
        <v>-0.53436700315217955</v>
      </c>
      <c r="O378" s="22">
        <f t="shared" ca="1" si="73"/>
        <v>6.3262320774669908E-2</v>
      </c>
      <c r="P378" s="24">
        <f t="shared" ca="1" si="67"/>
        <v>-0.37648221918918201</v>
      </c>
      <c r="Q378" s="22">
        <f t="shared" ca="1" si="68"/>
        <v>173.56448907686408</v>
      </c>
      <c r="R378" s="22">
        <f t="shared" ca="1" si="69"/>
        <v>447.57833820998991</v>
      </c>
      <c r="S378" s="25">
        <f t="shared" ca="1" si="70"/>
        <v>9571802.4449803792</v>
      </c>
      <c r="T378" s="22">
        <f t="shared" ca="1" si="71"/>
        <v>0</v>
      </c>
      <c r="U378" s="22">
        <f t="shared" ca="1" si="74"/>
        <v>-141697.61755215807</v>
      </c>
      <c r="V378" s="4"/>
      <c r="AA378" s="26">
        <f t="shared" ca="1" si="75"/>
        <v>173.56448907686408</v>
      </c>
      <c r="AB378" s="26">
        <f t="shared" ca="1" si="76"/>
        <v>447.57833820998991</v>
      </c>
      <c r="AC378" s="26">
        <f t="shared" ca="1" si="77"/>
        <v>0</v>
      </c>
      <c r="AD378" s="26">
        <f t="shared" ca="1" si="78"/>
        <v>0</v>
      </c>
      <c r="AE378" s="27">
        <f t="shared" ca="1" si="79"/>
        <v>141697.61755215807</v>
      </c>
      <c r="AF378" s="5"/>
    </row>
    <row r="379" spans="12:32" x14ac:dyDescent="0.2">
      <c r="L379" s="21">
        <v>374</v>
      </c>
      <c r="M379" s="22">
        <f t="shared" ca="1" si="72"/>
        <v>-1.1237077629545811</v>
      </c>
      <c r="N379" s="22">
        <f t="shared" ca="1" si="72"/>
        <v>-1.0215064956355617</v>
      </c>
      <c r="O379" s="22">
        <f t="shared" ca="1" si="73"/>
        <v>-1.1237077629545811</v>
      </c>
      <c r="P379" s="24">
        <f t="shared" ca="1" si="67"/>
        <v>-1.5004200923491027</v>
      </c>
      <c r="Q379" s="22">
        <f t="shared" ca="1" si="68"/>
        <v>115.47410196646139</v>
      </c>
      <c r="R379" s="22">
        <f t="shared" ca="1" si="69"/>
        <v>371.60489183836131</v>
      </c>
      <c r="S379" s="25">
        <f t="shared" ca="1" si="70"/>
        <v>7142063.2753426647</v>
      </c>
      <c r="T379" s="22">
        <f t="shared" ca="1" si="71"/>
        <v>0</v>
      </c>
      <c r="U379" s="22">
        <f t="shared" ca="1" si="74"/>
        <v>-59155.340064915188</v>
      </c>
      <c r="V379" s="4"/>
      <c r="AA379" s="26">
        <f t="shared" ca="1" si="75"/>
        <v>115.47410196646139</v>
      </c>
      <c r="AB379" s="26">
        <f t="shared" ca="1" si="76"/>
        <v>371.60489183836131</v>
      </c>
      <c r="AC379" s="26">
        <f t="shared" ca="1" si="77"/>
        <v>0</v>
      </c>
      <c r="AD379" s="26">
        <f t="shared" ca="1" si="78"/>
        <v>0</v>
      </c>
      <c r="AE379" s="27">
        <f t="shared" ca="1" si="79"/>
        <v>59155.340064915188</v>
      </c>
      <c r="AF379" s="5"/>
    </row>
    <row r="380" spans="12:32" x14ac:dyDescent="0.2">
      <c r="L380" s="21">
        <v>375</v>
      </c>
      <c r="M380" s="22">
        <f t="shared" ca="1" si="72"/>
        <v>0.20096277963222753</v>
      </c>
      <c r="N380" s="22">
        <f t="shared" ca="1" si="72"/>
        <v>2.0253452167203054</v>
      </c>
      <c r="O380" s="22">
        <f t="shared" ca="1" si="73"/>
        <v>0.20096277963222753</v>
      </c>
      <c r="P380" s="24">
        <f t="shared" ca="1" si="67"/>
        <v>1.7033969525846804</v>
      </c>
      <c r="Q380" s="22">
        <f t="shared" ca="1" si="68"/>
        <v>181.96669256633945</v>
      </c>
      <c r="R380" s="22">
        <f t="shared" ca="1" si="69"/>
        <v>631.49351037572967</v>
      </c>
      <c r="S380" s="25">
        <f t="shared" ca="1" si="70"/>
        <v>11735854.43733873</v>
      </c>
      <c r="T380" s="22">
        <f t="shared" ca="1" si="71"/>
        <v>1735854.4373387303</v>
      </c>
      <c r="U380" s="22">
        <f t="shared" ca="1" si="74"/>
        <v>1594942.2467222267</v>
      </c>
      <c r="V380" s="4"/>
      <c r="AA380" s="26">
        <f t="shared" ca="1" si="75"/>
        <v>181.96669256633945</v>
      </c>
      <c r="AB380" s="26">
        <f t="shared" ca="1" si="76"/>
        <v>631.49351037572967</v>
      </c>
      <c r="AC380" s="26">
        <f t="shared" ca="1" si="77"/>
        <v>6.9666925663394466</v>
      </c>
      <c r="AD380" s="26">
        <f t="shared" ca="1" si="78"/>
        <v>151.49351037572967</v>
      </c>
      <c r="AE380" s="27">
        <f t="shared" ca="1" si="79"/>
        <v>140912.19061650359</v>
      </c>
      <c r="AF380" s="5"/>
    </row>
    <row r="381" spans="12:32" x14ac:dyDescent="0.2">
      <c r="L381" s="21">
        <v>376</v>
      </c>
      <c r="M381" s="22">
        <f t="shared" ca="1" si="72"/>
        <v>-1.4573587305698295</v>
      </c>
      <c r="N381" s="22">
        <f t="shared" ca="1" si="72"/>
        <v>0.69965358034118885</v>
      </c>
      <c r="O381" s="22">
        <f t="shared" ca="1" si="73"/>
        <v>-1.4573587305698295</v>
      </c>
      <c r="P381" s="24">
        <f t="shared" ca="1" si="67"/>
        <v>-0.36927099030323385</v>
      </c>
      <c r="Q381" s="22">
        <f t="shared" ca="1" si="68"/>
        <v>102.9763522517467</v>
      </c>
      <c r="R381" s="22">
        <f t="shared" ca="1" si="69"/>
        <v>448.11284819486298</v>
      </c>
      <c r="S381" s="25">
        <f t="shared" ca="1" si="70"/>
        <v>7592607.9473931678</v>
      </c>
      <c r="T381" s="22">
        <f t="shared" ca="1" si="71"/>
        <v>0</v>
      </c>
      <c r="U381" s="22">
        <f t="shared" ca="1" si="74"/>
        <v>-62916.354914963973</v>
      </c>
      <c r="V381" s="4"/>
      <c r="AA381" s="26">
        <f t="shared" ca="1" si="75"/>
        <v>102.9763522517467</v>
      </c>
      <c r="AB381" s="26">
        <f t="shared" ca="1" si="76"/>
        <v>448.11284819486298</v>
      </c>
      <c r="AC381" s="26">
        <f t="shared" ca="1" si="77"/>
        <v>0</v>
      </c>
      <c r="AD381" s="26">
        <f t="shared" ca="1" si="78"/>
        <v>0</v>
      </c>
      <c r="AE381" s="27">
        <f t="shared" ca="1" si="79"/>
        <v>62916.354914963973</v>
      </c>
      <c r="AF381" s="5"/>
    </row>
    <row r="382" spans="12:32" x14ac:dyDescent="0.2">
      <c r="L382" s="21">
        <v>377</v>
      </c>
      <c r="M382" s="22">
        <f t="shared" ca="1" si="72"/>
        <v>-1.8399755456054099</v>
      </c>
      <c r="N382" s="22">
        <f t="shared" ca="1" si="72"/>
        <v>-0.69737638087283049</v>
      </c>
      <c r="O382" s="22">
        <f t="shared" ca="1" si="73"/>
        <v>-1.8399755456054099</v>
      </c>
      <c r="P382" s="24">
        <f t="shared" ca="1" si="67"/>
        <v>-1.6972827093805263</v>
      </c>
      <c r="Q382" s="22">
        <f t="shared" ca="1" si="68"/>
        <v>90.30039407576524</v>
      </c>
      <c r="R382" s="22">
        <f t="shared" ca="1" si="69"/>
        <v>359.69227914833954</v>
      </c>
      <c r="S382" s="25">
        <f t="shared" ca="1" si="70"/>
        <v>6309360.950655262</v>
      </c>
      <c r="T382" s="22">
        <f t="shared" ca="1" si="71"/>
        <v>0</v>
      </c>
      <c r="U382" s="22">
        <f t="shared" ca="1" si="74"/>
        <v>-28254.716859930952</v>
      </c>
      <c r="V382" s="4"/>
      <c r="AA382" s="26">
        <f t="shared" ca="1" si="75"/>
        <v>90.30039407576524</v>
      </c>
      <c r="AB382" s="26">
        <f t="shared" ca="1" si="76"/>
        <v>359.69227914833954</v>
      </c>
      <c r="AC382" s="26">
        <f t="shared" ca="1" si="77"/>
        <v>0</v>
      </c>
      <c r="AD382" s="26">
        <f t="shared" ca="1" si="78"/>
        <v>0</v>
      </c>
      <c r="AE382" s="27">
        <f t="shared" ca="1" si="79"/>
        <v>28254.716859930952</v>
      </c>
      <c r="AF382" s="5"/>
    </row>
    <row r="383" spans="12:32" x14ac:dyDescent="0.2">
      <c r="L383" s="21">
        <v>378</v>
      </c>
      <c r="M383" s="22">
        <f t="shared" ca="1" si="72"/>
        <v>0.62377485654556075</v>
      </c>
      <c r="N383" s="22">
        <f t="shared" ca="1" si="72"/>
        <v>0.97313396961228316</v>
      </c>
      <c r="O383" s="22">
        <f t="shared" ca="1" si="73"/>
        <v>0.62377485654556075</v>
      </c>
      <c r="P383" s="24">
        <f t="shared" ca="1" si="67"/>
        <v>1.1491534027291843</v>
      </c>
      <c r="Q383" s="22">
        <f t="shared" ca="1" si="68"/>
        <v>210.39375296707487</v>
      </c>
      <c r="R383" s="22">
        <f t="shared" ca="1" si="69"/>
        <v>576.14310273395711</v>
      </c>
      <c r="S383" s="25">
        <f t="shared" ca="1" si="70"/>
        <v>11954983.548785549</v>
      </c>
      <c r="T383" s="22">
        <f t="shared" ca="1" si="71"/>
        <v>1954983.5487855487</v>
      </c>
      <c r="U383" s="22">
        <f t="shared" ca="1" si="74"/>
        <v>1847212.5902758497</v>
      </c>
      <c r="V383" s="4"/>
      <c r="AA383" s="26">
        <f t="shared" ca="1" si="75"/>
        <v>210.39375296707487</v>
      </c>
      <c r="AB383" s="26">
        <f t="shared" ca="1" si="76"/>
        <v>576.14310273395711</v>
      </c>
      <c r="AC383" s="26">
        <f t="shared" ca="1" si="77"/>
        <v>35.393752967074875</v>
      </c>
      <c r="AD383" s="26">
        <f t="shared" ca="1" si="78"/>
        <v>96.143102733957107</v>
      </c>
      <c r="AE383" s="27">
        <f t="shared" ca="1" si="79"/>
        <v>107770.95850969898</v>
      </c>
      <c r="AF383" s="5"/>
    </row>
    <row r="384" spans="12:32" x14ac:dyDescent="0.2">
      <c r="L384" s="21">
        <v>379</v>
      </c>
      <c r="M384" s="22">
        <f t="shared" ca="1" si="72"/>
        <v>0.27362128034307048</v>
      </c>
      <c r="N384" s="22">
        <f t="shared" ca="1" si="72"/>
        <v>-1.4953373964510732</v>
      </c>
      <c r="O384" s="22">
        <f t="shared" ca="1" si="73"/>
        <v>0.27362128034307048</v>
      </c>
      <c r="P384" s="24">
        <f t="shared" ca="1" si="67"/>
        <v>-0.99293340943117381</v>
      </c>
      <c r="Q384" s="22">
        <f t="shared" ca="1" si="68"/>
        <v>186.56287474511112</v>
      </c>
      <c r="R384" s="22">
        <f t="shared" ca="1" si="69"/>
        <v>404.16537619538053</v>
      </c>
      <c r="S384" s="25">
        <f t="shared" ca="1" si="70"/>
        <v>9482236.3853630126</v>
      </c>
      <c r="T384" s="22">
        <f t="shared" ca="1" si="71"/>
        <v>0</v>
      </c>
      <c r="U384" s="22">
        <f t="shared" ca="1" si="74"/>
        <v>199061.51729869051</v>
      </c>
      <c r="V384" s="4"/>
      <c r="AA384" s="26">
        <f t="shared" ca="1" si="75"/>
        <v>186.56287474511112</v>
      </c>
      <c r="AB384" s="26">
        <f t="shared" ca="1" si="76"/>
        <v>404.16537619538053</v>
      </c>
      <c r="AC384" s="26">
        <f t="shared" ca="1" si="77"/>
        <v>11.562874745111117</v>
      </c>
      <c r="AD384" s="26">
        <f t="shared" ca="1" si="78"/>
        <v>0</v>
      </c>
      <c r="AE384" s="27">
        <f t="shared" ca="1" si="79"/>
        <v>-199061.51729869051</v>
      </c>
      <c r="AF384" s="5"/>
    </row>
    <row r="385" spans="12:32" x14ac:dyDescent="0.2">
      <c r="L385" s="21">
        <v>380</v>
      </c>
      <c r="M385" s="22">
        <f t="shared" ca="1" si="72"/>
        <v>6.2686415321741629E-2</v>
      </c>
      <c r="N385" s="22">
        <f t="shared" ca="1" si="72"/>
        <v>0.14632163807973134</v>
      </c>
      <c r="O385" s="22">
        <f t="shared" ca="1" si="73"/>
        <v>6.2686415321741629E-2</v>
      </c>
      <c r="P385" s="24">
        <f t="shared" ca="1" si="67"/>
        <v>0.15327673352557394</v>
      </c>
      <c r="Q385" s="22">
        <f t="shared" ca="1" si="68"/>
        <v>173.53017596457443</v>
      </c>
      <c r="R385" s="22">
        <f t="shared" ca="1" si="69"/>
        <v>488.5934645304925</v>
      </c>
      <c r="S385" s="25">
        <f t="shared" ca="1" si="70"/>
        <v>10000758.182980526</v>
      </c>
      <c r="T385" s="22">
        <f t="shared" ca="1" si="71"/>
        <v>758.18298052623868</v>
      </c>
      <c r="U385" s="22">
        <f t="shared" ca="1" si="74"/>
        <v>-61502.268022904347</v>
      </c>
      <c r="V385" s="4"/>
      <c r="AA385" s="26">
        <f t="shared" ca="1" si="75"/>
        <v>173.53017596457443</v>
      </c>
      <c r="AB385" s="26">
        <f t="shared" ca="1" si="76"/>
        <v>488.5934645304925</v>
      </c>
      <c r="AC385" s="26">
        <f t="shared" ca="1" si="77"/>
        <v>0</v>
      </c>
      <c r="AD385" s="26">
        <f t="shared" ca="1" si="78"/>
        <v>8.593464530492497</v>
      </c>
      <c r="AE385" s="27">
        <f t="shared" ca="1" si="79"/>
        <v>62260.451003430586</v>
      </c>
      <c r="AF385" s="5"/>
    </row>
    <row r="386" spans="12:32" x14ac:dyDescent="0.2">
      <c r="L386" s="21">
        <v>381</v>
      </c>
      <c r="M386" s="22">
        <f t="shared" ca="1" si="72"/>
        <v>0.89074908477663473</v>
      </c>
      <c r="N386" s="22">
        <f t="shared" ca="1" si="72"/>
        <v>0.41922327918840835</v>
      </c>
      <c r="O386" s="22">
        <f t="shared" ca="1" si="73"/>
        <v>0.89074908477663473</v>
      </c>
      <c r="P386" s="24">
        <f t="shared" ca="1" si="67"/>
        <v>0.885233444732068</v>
      </c>
      <c r="Q386" s="22">
        <f t="shared" ca="1" si="68"/>
        <v>230.58894501742961</v>
      </c>
      <c r="R386" s="22">
        <f t="shared" ca="1" si="69"/>
        <v>551.51844225393836</v>
      </c>
      <c r="S386" s="25">
        <f t="shared" ca="1" si="70"/>
        <v>12264716.267705869</v>
      </c>
      <c r="T386" s="22">
        <f t="shared" ca="1" si="71"/>
        <v>2264716.2677058689</v>
      </c>
      <c r="U386" s="22">
        <f t="shared" ca="1" si="74"/>
        <v>2176375.0091422712</v>
      </c>
      <c r="V386" s="4"/>
      <c r="AA386" s="26">
        <f t="shared" ca="1" si="75"/>
        <v>230.58894501742961</v>
      </c>
      <c r="AB386" s="26">
        <f t="shared" ca="1" si="76"/>
        <v>551.51844225393836</v>
      </c>
      <c r="AC386" s="26">
        <f t="shared" ca="1" si="77"/>
        <v>55.588945017429609</v>
      </c>
      <c r="AD386" s="26">
        <f t="shared" ca="1" si="78"/>
        <v>71.51844225393836</v>
      </c>
      <c r="AE386" s="27">
        <f t="shared" ca="1" si="79"/>
        <v>88341.258563597919</v>
      </c>
      <c r="AF386" s="5"/>
    </row>
    <row r="387" spans="12:32" x14ac:dyDescent="0.2">
      <c r="L387" s="21">
        <v>382</v>
      </c>
      <c r="M387" s="22">
        <f t="shared" ca="1" si="72"/>
        <v>0.57598943147165549</v>
      </c>
      <c r="N387" s="22">
        <f t="shared" ca="1" si="72"/>
        <v>-1.4126487684385944</v>
      </c>
      <c r="O387" s="22">
        <f t="shared" ca="1" si="73"/>
        <v>0.57598943147165549</v>
      </c>
      <c r="P387" s="24">
        <f t="shared" ca="1" si="67"/>
        <v>-0.7388682872000536</v>
      </c>
      <c r="Q387" s="22">
        <f t="shared" ca="1" si="68"/>
        <v>206.97032054283341</v>
      </c>
      <c r="R387" s="22">
        <f t="shared" ca="1" si="69"/>
        <v>421.52280631201518</v>
      </c>
      <c r="S387" s="25">
        <f t="shared" ca="1" si="70"/>
        <v>10237993.528785933</v>
      </c>
      <c r="T387" s="22">
        <f t="shared" ca="1" si="71"/>
        <v>237993.52878593281</v>
      </c>
      <c r="U387" s="22">
        <f t="shared" ca="1" si="74"/>
        <v>781523.16194411472</v>
      </c>
      <c r="V387" s="4"/>
      <c r="AA387" s="26">
        <f t="shared" ca="1" si="75"/>
        <v>206.97032054283341</v>
      </c>
      <c r="AB387" s="26">
        <f t="shared" ca="1" si="76"/>
        <v>421.52280631201518</v>
      </c>
      <c r="AC387" s="26">
        <f t="shared" ca="1" si="77"/>
        <v>31.970320542833406</v>
      </c>
      <c r="AD387" s="26">
        <f t="shared" ca="1" si="78"/>
        <v>0</v>
      </c>
      <c r="AE387" s="27">
        <f t="shared" ca="1" si="79"/>
        <v>-543529.63315818191</v>
      </c>
      <c r="AF387" s="5"/>
    </row>
    <row r="388" spans="12:32" x14ac:dyDescent="0.2">
      <c r="L388" s="21">
        <v>383</v>
      </c>
      <c r="M388" s="22">
        <f t="shared" ca="1" si="72"/>
        <v>0.43214036989785837</v>
      </c>
      <c r="N388" s="22">
        <f t="shared" ca="1" si="72"/>
        <v>0.60739668680390591</v>
      </c>
      <c r="O388" s="22">
        <f t="shared" ca="1" si="73"/>
        <v>0.43214036989785837</v>
      </c>
      <c r="P388" s="24">
        <f t="shared" ca="1" si="67"/>
        <v>0.7441102192910638</v>
      </c>
      <c r="Q388" s="22">
        <f t="shared" ca="1" si="68"/>
        <v>196.99730885527256</v>
      </c>
      <c r="R388" s="22">
        <f t="shared" ca="1" si="69"/>
        <v>538.78590988432018</v>
      </c>
      <c r="S388" s="25">
        <f t="shared" ca="1" si="70"/>
        <v>11186724.237799998</v>
      </c>
      <c r="T388" s="22">
        <f t="shared" ca="1" si="71"/>
        <v>1186724.2377999984</v>
      </c>
      <c r="U388" s="22">
        <f t="shared" ca="1" si="74"/>
        <v>1081095.6328278291</v>
      </c>
      <c r="V388" s="4"/>
      <c r="AA388" s="26">
        <f t="shared" ca="1" si="75"/>
        <v>196.99730885527256</v>
      </c>
      <c r="AB388" s="26">
        <f t="shared" ca="1" si="76"/>
        <v>538.78590988432018</v>
      </c>
      <c r="AC388" s="26">
        <f t="shared" ca="1" si="77"/>
        <v>21.997308855272564</v>
      </c>
      <c r="AD388" s="26">
        <f t="shared" ca="1" si="78"/>
        <v>58.785909884320176</v>
      </c>
      <c r="AE388" s="27">
        <f t="shared" ca="1" si="79"/>
        <v>105628.60497216927</v>
      </c>
      <c r="AF388" s="5"/>
    </row>
    <row r="389" spans="12:32" x14ac:dyDescent="0.2">
      <c r="L389" s="21">
        <v>384</v>
      </c>
      <c r="M389" s="22">
        <f t="shared" ca="1" si="72"/>
        <v>-0.94724822688295973</v>
      </c>
      <c r="N389" s="22">
        <f t="shared" ca="1" si="72"/>
        <v>-1.3243500047020373</v>
      </c>
      <c r="O389" s="22">
        <f t="shared" ca="1" si="73"/>
        <v>-0.94724822688295973</v>
      </c>
      <c r="P389" s="24">
        <f t="shared" ca="1" si="67"/>
        <v>-1.6255863496891294</v>
      </c>
      <c r="Q389" s="22">
        <f t="shared" ca="1" si="68"/>
        <v>122.68587587401657</v>
      </c>
      <c r="R389" s="22">
        <f t="shared" ca="1" si="69"/>
        <v>363.98592077059686</v>
      </c>
      <c r="S389" s="25">
        <f t="shared" ca="1" si="70"/>
        <v>7264981.8793429937</v>
      </c>
      <c r="T389" s="22">
        <f t="shared" ca="1" si="71"/>
        <v>0</v>
      </c>
      <c r="U389" s="22">
        <f t="shared" ca="1" si="74"/>
        <v>-65451.081857911311</v>
      </c>
      <c r="V389" s="4"/>
      <c r="AA389" s="26">
        <f t="shared" ca="1" si="75"/>
        <v>122.68587587401657</v>
      </c>
      <c r="AB389" s="26">
        <f t="shared" ca="1" si="76"/>
        <v>363.98592077059686</v>
      </c>
      <c r="AC389" s="26">
        <f t="shared" ca="1" si="77"/>
        <v>0</v>
      </c>
      <c r="AD389" s="26">
        <f t="shared" ca="1" si="78"/>
        <v>0</v>
      </c>
      <c r="AE389" s="27">
        <f t="shared" ca="1" si="79"/>
        <v>65451.081857911311</v>
      </c>
      <c r="AF389" s="5"/>
    </row>
    <row r="390" spans="12:32" x14ac:dyDescent="0.2">
      <c r="L390" s="21">
        <v>385</v>
      </c>
      <c r="M390" s="22">
        <f t="shared" ca="1" si="72"/>
        <v>0.60428335061686644</v>
      </c>
      <c r="N390" s="22">
        <f t="shared" ca="1" si="72"/>
        <v>-0.74402352799939586</v>
      </c>
      <c r="O390" s="22">
        <f t="shared" ca="1" si="73"/>
        <v>0.60428335061686644</v>
      </c>
      <c r="P390" s="24">
        <f t="shared" ref="P390:P453" ca="1" si="80">($D$16 * M390) + (SQRT(1 - $D$16^2) * N390)</f>
        <v>-0.2003950614069106</v>
      </c>
      <c r="Q390" s="22">
        <f t="shared" ref="Q390:Q453" ca="1" si="81">$C$12*EXP(($C$6-$C$15-0.5*$C$13^2)*$C$8+$C$13*SQRT($C$8)*O390)</f>
        <v>208.99056148155427</v>
      </c>
      <c r="R390" s="22">
        <f t="shared" ref="R390:R453" ca="1" si="82">$D$12*EXP(($C$6-$D$15-0.5*$D$13^2)*$C$8+$D$13*SQRT($C$8)*P390)</f>
        <v>460.81440329067095</v>
      </c>
      <c r="S390" s="25">
        <f t="shared" ref="S390:S453" ca="1" si="83">SUMPRODUCT(Q390:R390,$C$19:$D$19)</f>
        <v>10706653.183031157</v>
      </c>
      <c r="T390" s="22">
        <f t="shared" ref="T390:T453" ca="1" si="84">MAX(S390-$C$7,0)</f>
        <v>706653.18303115666</v>
      </c>
      <c r="U390" s="22">
        <f t="shared" ca="1" si="74"/>
        <v>830476.22112997842</v>
      </c>
      <c r="V390" s="4"/>
      <c r="AA390" s="26">
        <f t="shared" ca="1" si="75"/>
        <v>208.99056148155427</v>
      </c>
      <c r="AB390" s="26">
        <f t="shared" ca="1" si="76"/>
        <v>460.81440329067095</v>
      </c>
      <c r="AC390" s="26">
        <f t="shared" ca="1" si="77"/>
        <v>33.990561481554266</v>
      </c>
      <c r="AD390" s="26">
        <f t="shared" ca="1" si="78"/>
        <v>0</v>
      </c>
      <c r="AE390" s="27">
        <f t="shared" ca="1" si="79"/>
        <v>-123823.03809882177</v>
      </c>
      <c r="AF390" s="5"/>
    </row>
    <row r="391" spans="12:32" x14ac:dyDescent="0.2">
      <c r="L391" s="21">
        <v>386</v>
      </c>
      <c r="M391" s="22">
        <f t="shared" ref="M391:N454" ca="1" si="85">_xlfn.NORM.S.INV(RAND())</f>
        <v>-0.8530808012467338</v>
      </c>
      <c r="N391" s="22">
        <f t="shared" ca="1" si="85"/>
        <v>1.0168473135138767</v>
      </c>
      <c r="O391" s="22">
        <f t="shared" ref="O391:O454" ca="1" si="86">M391</f>
        <v>-0.8530808012467338</v>
      </c>
      <c r="P391" s="24">
        <f t="shared" ca="1" si="80"/>
        <v>0.25680637696743946</v>
      </c>
      <c r="Q391" s="22">
        <f t="shared" ca="1" si="81"/>
        <v>126.71699192544644</v>
      </c>
      <c r="R391" s="22">
        <f t="shared" ca="1" si="82"/>
        <v>497.03763090938133</v>
      </c>
      <c r="S391" s="25">
        <f t="shared" ca="1" si="83"/>
        <v>8772976.8261518385</v>
      </c>
      <c r="T391" s="22">
        <f t="shared" ca="1" si="84"/>
        <v>0</v>
      </c>
      <c r="U391" s="22">
        <f t="shared" ref="U391:U454" ca="1" si="87">T391-AE391</f>
        <v>76974.464079562371</v>
      </c>
      <c r="V391" s="4"/>
      <c r="AA391" s="26">
        <f t="shared" ref="AA391:AA454" ca="1" si="88">Q391</f>
        <v>126.71699192544644</v>
      </c>
      <c r="AB391" s="26">
        <f t="shared" ref="AB391:AB454" ca="1" si="89">R391</f>
        <v>497.03763090938133</v>
      </c>
      <c r="AC391" s="26">
        <f t="shared" ref="AC391:AC454" ca="1" si="90">MAX(AA391-$X$10,0)</f>
        <v>0</v>
      </c>
      <c r="AD391" s="26">
        <f t="shared" ref="AD391:AD454" ca="1" si="91">MAX(AB391-$Y$10,0)</f>
        <v>17.037630909381335</v>
      </c>
      <c r="AE391" s="27">
        <f t="shared" ref="AE391:AE454" ca="1" si="92">T391-$AL$7-SUMPRODUCT($AH$17:$AK$17,AA391:AD391)</f>
        <v>-76974.464079562371</v>
      </c>
      <c r="AF391" s="5"/>
    </row>
    <row r="392" spans="12:32" x14ac:dyDescent="0.2">
      <c r="L392" s="21">
        <v>387</v>
      </c>
      <c r="M392" s="22">
        <f t="shared" ca="1" si="85"/>
        <v>-0.71326315782859351</v>
      </c>
      <c r="N392" s="22">
        <f t="shared" ca="1" si="85"/>
        <v>0.57191319853899847</v>
      </c>
      <c r="O392" s="22">
        <f t="shared" ca="1" si="86"/>
        <v>-0.71326315782859351</v>
      </c>
      <c r="P392" s="24">
        <f t="shared" ca="1" si="80"/>
        <v>-2.0044733570196427E-3</v>
      </c>
      <c r="Q392" s="22">
        <f t="shared" ca="1" si="81"/>
        <v>132.94792167505707</v>
      </c>
      <c r="R392" s="22">
        <f t="shared" ca="1" si="82"/>
        <v>476.19648010334782</v>
      </c>
      <c r="S392" s="25">
        <f t="shared" ca="1" si="83"/>
        <v>8729721.1661025472</v>
      </c>
      <c r="T392" s="22">
        <f t="shared" ca="1" si="84"/>
        <v>0</v>
      </c>
      <c r="U392" s="22">
        <f t="shared" ca="1" si="87"/>
        <v>-102927.9020347078</v>
      </c>
      <c r="V392" s="4"/>
      <c r="AA392" s="26">
        <f t="shared" ca="1" si="88"/>
        <v>132.94792167505707</v>
      </c>
      <c r="AB392" s="26">
        <f t="shared" ca="1" si="89"/>
        <v>476.19648010334782</v>
      </c>
      <c r="AC392" s="26">
        <f t="shared" ca="1" si="90"/>
        <v>0</v>
      </c>
      <c r="AD392" s="26">
        <f t="shared" ca="1" si="91"/>
        <v>0</v>
      </c>
      <c r="AE392" s="27">
        <f t="shared" ca="1" si="92"/>
        <v>102927.9020347078</v>
      </c>
      <c r="AF392" s="5"/>
    </row>
    <row r="393" spans="12:32" x14ac:dyDescent="0.2">
      <c r="L393" s="21">
        <v>388</v>
      </c>
      <c r="M393" s="22">
        <f t="shared" ca="1" si="85"/>
        <v>-0.13258481668146413</v>
      </c>
      <c r="N393" s="22">
        <f t="shared" ca="1" si="85"/>
        <v>-0.24710316796139745</v>
      </c>
      <c r="O393" s="22">
        <f t="shared" ca="1" si="86"/>
        <v>-0.13258481668146413</v>
      </c>
      <c r="P393" s="24">
        <f t="shared" ca="1" si="80"/>
        <v>-0.27561071889992439</v>
      </c>
      <c r="Q393" s="22">
        <f t="shared" ca="1" si="81"/>
        <v>162.27821582959965</v>
      </c>
      <c r="R393" s="22">
        <f t="shared" ca="1" si="82"/>
        <v>455.1133883741561</v>
      </c>
      <c r="S393" s="25">
        <f t="shared" ca="1" si="83"/>
        <v>9333437.4096345864</v>
      </c>
      <c r="T393" s="22">
        <f t="shared" ca="1" si="84"/>
        <v>0</v>
      </c>
      <c r="U393" s="22">
        <f t="shared" ca="1" si="87"/>
        <v>-130827.85179978842</v>
      </c>
      <c r="V393" s="4"/>
      <c r="AA393" s="26">
        <f t="shared" ca="1" si="88"/>
        <v>162.27821582959965</v>
      </c>
      <c r="AB393" s="26">
        <f t="shared" ca="1" si="89"/>
        <v>455.1133883741561</v>
      </c>
      <c r="AC393" s="26">
        <f t="shared" ca="1" si="90"/>
        <v>0</v>
      </c>
      <c r="AD393" s="26">
        <f t="shared" ca="1" si="91"/>
        <v>0</v>
      </c>
      <c r="AE393" s="27">
        <f t="shared" ca="1" si="92"/>
        <v>130827.85179978842</v>
      </c>
      <c r="AF393" s="5"/>
    </row>
    <row r="394" spans="12:32" x14ac:dyDescent="0.2">
      <c r="L394" s="21">
        <v>389</v>
      </c>
      <c r="M394" s="22">
        <f t="shared" ca="1" si="85"/>
        <v>0.97487200879622504</v>
      </c>
      <c r="N394" s="22">
        <f t="shared" ca="1" si="85"/>
        <v>-1.5870750207921174</v>
      </c>
      <c r="O394" s="22">
        <f t="shared" ca="1" si="86"/>
        <v>0.97487200879622504</v>
      </c>
      <c r="P394" s="24">
        <f t="shared" ca="1" si="80"/>
        <v>-0.62450334433280574</v>
      </c>
      <c r="Q394" s="22">
        <f t="shared" ca="1" si="81"/>
        <v>237.34557669305423</v>
      </c>
      <c r="R394" s="22">
        <f t="shared" ca="1" si="82"/>
        <v>429.57749927727235</v>
      </c>
      <c r="S394" s="25">
        <f t="shared" ca="1" si="83"/>
        <v>11176514.272879668</v>
      </c>
      <c r="T394" s="22">
        <f t="shared" ca="1" si="84"/>
        <v>1176514.2728796676</v>
      </c>
      <c r="U394" s="22">
        <f t="shared" ca="1" si="87"/>
        <v>1652603.1376930592</v>
      </c>
      <c r="V394" s="4"/>
      <c r="AA394" s="26">
        <f t="shared" ca="1" si="88"/>
        <v>237.34557669305423</v>
      </c>
      <c r="AB394" s="26">
        <f t="shared" ca="1" si="89"/>
        <v>429.57749927727235</v>
      </c>
      <c r="AC394" s="26">
        <f t="shared" ca="1" si="90"/>
        <v>62.345576693054227</v>
      </c>
      <c r="AD394" s="26">
        <f t="shared" ca="1" si="91"/>
        <v>0</v>
      </c>
      <c r="AE394" s="27">
        <f t="shared" ca="1" si="92"/>
        <v>-476088.8648133917</v>
      </c>
      <c r="AF394" s="5"/>
    </row>
    <row r="395" spans="12:32" x14ac:dyDescent="0.2">
      <c r="L395" s="21">
        <v>390</v>
      </c>
      <c r="M395" s="22">
        <f t="shared" ca="1" si="85"/>
        <v>-0.91710101805214761</v>
      </c>
      <c r="N395" s="22">
        <f t="shared" ca="1" si="85"/>
        <v>-2.3785355739001903</v>
      </c>
      <c r="O395" s="22">
        <f t="shared" ca="1" si="86"/>
        <v>-0.91710101805214761</v>
      </c>
      <c r="P395" s="24">
        <f t="shared" ca="1" si="80"/>
        <v>-2.4276753827684194</v>
      </c>
      <c r="Q395" s="22">
        <f t="shared" ca="1" si="81"/>
        <v>123.96226194810104</v>
      </c>
      <c r="R395" s="22">
        <f t="shared" ca="1" si="82"/>
        <v>318.73602444920044</v>
      </c>
      <c r="S395" s="25">
        <f t="shared" ca="1" si="83"/>
        <v>6826561.8897332242</v>
      </c>
      <c r="T395" s="22">
        <f t="shared" ca="1" si="84"/>
        <v>0</v>
      </c>
      <c r="U395" s="22">
        <f t="shared" ca="1" si="87"/>
        <v>-56390.847767955798</v>
      </c>
      <c r="V395" s="4"/>
      <c r="AA395" s="26">
        <f t="shared" ca="1" si="88"/>
        <v>123.96226194810104</v>
      </c>
      <c r="AB395" s="26">
        <f t="shared" ca="1" si="89"/>
        <v>318.73602444920044</v>
      </c>
      <c r="AC395" s="26">
        <f t="shared" ca="1" si="90"/>
        <v>0</v>
      </c>
      <c r="AD395" s="26">
        <f t="shared" ca="1" si="91"/>
        <v>0</v>
      </c>
      <c r="AE395" s="27">
        <f t="shared" ca="1" si="92"/>
        <v>56390.847767955798</v>
      </c>
      <c r="AF395" s="5"/>
    </row>
    <row r="396" spans="12:32" x14ac:dyDescent="0.2">
      <c r="L396" s="21">
        <v>391</v>
      </c>
      <c r="M396" s="22">
        <f t="shared" ca="1" si="85"/>
        <v>1.4267579422905412</v>
      </c>
      <c r="N396" s="22">
        <f t="shared" ca="1" si="85"/>
        <v>-1.7341621316503935</v>
      </c>
      <c r="O396" s="22">
        <f t="shared" ca="1" si="86"/>
        <v>1.4267579422905412</v>
      </c>
      <c r="P396" s="24">
        <f t="shared" ca="1" si="80"/>
        <v>-0.45559913372568928</v>
      </c>
      <c r="Q396" s="22">
        <f t="shared" ca="1" si="81"/>
        <v>277.1768596870516</v>
      </c>
      <c r="R396" s="22">
        <f t="shared" ca="1" si="82"/>
        <v>441.75574611290813</v>
      </c>
      <c r="S396" s="25">
        <f t="shared" ca="1" si="83"/>
        <v>12424142.671436019</v>
      </c>
      <c r="T396" s="22">
        <f t="shared" ca="1" si="84"/>
        <v>2424142.6714360192</v>
      </c>
      <c r="U396" s="22">
        <f t="shared" ca="1" si="87"/>
        <v>2794481.7836417621</v>
      </c>
      <c r="V396" s="4"/>
      <c r="AA396" s="26">
        <f t="shared" ca="1" si="88"/>
        <v>277.1768596870516</v>
      </c>
      <c r="AB396" s="26">
        <f t="shared" ca="1" si="89"/>
        <v>441.75574611290813</v>
      </c>
      <c r="AC396" s="26">
        <f t="shared" ca="1" si="90"/>
        <v>102.1768596870516</v>
      </c>
      <c r="AD396" s="26">
        <f t="shared" ca="1" si="91"/>
        <v>0</v>
      </c>
      <c r="AE396" s="27">
        <f t="shared" ca="1" si="92"/>
        <v>-370339.11220574286</v>
      </c>
      <c r="AF396" s="5"/>
    </row>
    <row r="397" spans="12:32" x14ac:dyDescent="0.2">
      <c r="L397" s="21">
        <v>392</v>
      </c>
      <c r="M397" s="22">
        <f t="shared" ca="1" si="85"/>
        <v>-0.98306313001862955</v>
      </c>
      <c r="N397" s="22">
        <f t="shared" ca="1" si="85"/>
        <v>0.31298476353680393</v>
      </c>
      <c r="O397" s="22">
        <f t="shared" ca="1" si="86"/>
        <v>-0.98306313001862955</v>
      </c>
      <c r="P397" s="24">
        <f t="shared" ca="1" si="80"/>
        <v>-0.37289600473571327</v>
      </c>
      <c r="Q397" s="22">
        <f t="shared" ca="1" si="81"/>
        <v>121.18659818808015</v>
      </c>
      <c r="R397" s="22">
        <f t="shared" ca="1" si="82"/>
        <v>447.84407549759146</v>
      </c>
      <c r="S397" s="25">
        <f t="shared" ca="1" si="83"/>
        <v>8101826.3672181917</v>
      </c>
      <c r="T397" s="22">
        <f t="shared" ca="1" si="84"/>
        <v>0</v>
      </c>
      <c r="U397" s="22">
        <f t="shared" ca="1" si="87"/>
        <v>-83209.921436353383</v>
      </c>
      <c r="V397" s="4"/>
      <c r="AA397" s="26">
        <f t="shared" ca="1" si="88"/>
        <v>121.18659818808015</v>
      </c>
      <c r="AB397" s="26">
        <f t="shared" ca="1" si="89"/>
        <v>447.84407549759146</v>
      </c>
      <c r="AC397" s="26">
        <f t="shared" ca="1" si="90"/>
        <v>0</v>
      </c>
      <c r="AD397" s="26">
        <f t="shared" ca="1" si="91"/>
        <v>0</v>
      </c>
      <c r="AE397" s="27">
        <f t="shared" ca="1" si="92"/>
        <v>83209.921436353383</v>
      </c>
      <c r="AF397" s="5"/>
    </row>
    <row r="398" spans="12:32" x14ac:dyDescent="0.2">
      <c r="L398" s="21">
        <v>393</v>
      </c>
      <c r="M398" s="22">
        <f t="shared" ca="1" si="85"/>
        <v>-8.4892333764323633E-2</v>
      </c>
      <c r="N398" s="22">
        <f t="shared" ca="1" si="85"/>
        <v>-0.19223070288698346</v>
      </c>
      <c r="O398" s="22">
        <f t="shared" ca="1" si="86"/>
        <v>-8.4892333764323633E-2</v>
      </c>
      <c r="P398" s="24">
        <f t="shared" ca="1" si="80"/>
        <v>-0.20295986811418687</v>
      </c>
      <c r="Q398" s="22">
        <f t="shared" ca="1" si="81"/>
        <v>164.95714630676653</v>
      </c>
      <c r="R398" s="22">
        <f t="shared" ca="1" si="82"/>
        <v>460.61883123553162</v>
      </c>
      <c r="S398" s="25">
        <f t="shared" ca="1" si="83"/>
        <v>9466471.6288645044</v>
      </c>
      <c r="T398" s="22">
        <f t="shared" ca="1" si="84"/>
        <v>0</v>
      </c>
      <c r="U398" s="22">
        <f t="shared" ca="1" si="87"/>
        <v>-135098.35405561078</v>
      </c>
      <c r="V398" s="4"/>
      <c r="AA398" s="26">
        <f t="shared" ca="1" si="88"/>
        <v>164.95714630676653</v>
      </c>
      <c r="AB398" s="26">
        <f t="shared" ca="1" si="89"/>
        <v>460.61883123553162</v>
      </c>
      <c r="AC398" s="26">
        <f t="shared" ca="1" si="90"/>
        <v>0</v>
      </c>
      <c r="AD398" s="26">
        <f t="shared" ca="1" si="91"/>
        <v>0</v>
      </c>
      <c r="AE398" s="27">
        <f t="shared" ca="1" si="92"/>
        <v>135098.35405561078</v>
      </c>
      <c r="AF398" s="5"/>
    </row>
    <row r="399" spans="12:32" x14ac:dyDescent="0.2">
      <c r="L399" s="21">
        <v>394</v>
      </c>
      <c r="M399" s="22">
        <f t="shared" ca="1" si="85"/>
        <v>1.5147644376316216</v>
      </c>
      <c r="N399" s="22">
        <f t="shared" ca="1" si="85"/>
        <v>1.1753945269548556</v>
      </c>
      <c r="O399" s="22">
        <f t="shared" ca="1" si="86"/>
        <v>1.5147644376316216</v>
      </c>
      <c r="P399" s="24">
        <f t="shared" ca="1" si="80"/>
        <v>1.8655671719252449</v>
      </c>
      <c r="Q399" s="22">
        <f t="shared" ca="1" si="81"/>
        <v>285.67923053464744</v>
      </c>
      <c r="R399" s="22">
        <f t="shared" ca="1" si="82"/>
        <v>648.67258019930318</v>
      </c>
      <c r="S399" s="25">
        <f t="shared" ca="1" si="83"/>
        <v>14832114.589822313</v>
      </c>
      <c r="T399" s="22">
        <f t="shared" ca="1" si="84"/>
        <v>4832114.5898223128</v>
      </c>
      <c r="U399" s="22">
        <f t="shared" ca="1" si="87"/>
        <v>4750772.074667328</v>
      </c>
      <c r="V399" s="4"/>
      <c r="AA399" s="26">
        <f t="shared" ca="1" si="88"/>
        <v>285.67923053464744</v>
      </c>
      <c r="AB399" s="26">
        <f t="shared" ca="1" si="89"/>
        <v>648.67258019930318</v>
      </c>
      <c r="AC399" s="26">
        <f t="shared" ca="1" si="90"/>
        <v>110.67923053464744</v>
      </c>
      <c r="AD399" s="26">
        <f t="shared" ca="1" si="91"/>
        <v>168.67258019930318</v>
      </c>
      <c r="AE399" s="27">
        <f t="shared" ca="1" si="92"/>
        <v>81342.51515498478</v>
      </c>
      <c r="AF399" s="5"/>
    </row>
    <row r="400" spans="12:32" x14ac:dyDescent="0.2">
      <c r="L400" s="21">
        <v>395</v>
      </c>
      <c r="M400" s="22">
        <f t="shared" ca="1" si="85"/>
        <v>-0.38006470096510203</v>
      </c>
      <c r="N400" s="22">
        <f t="shared" ca="1" si="85"/>
        <v>0.89120852086798741</v>
      </c>
      <c r="O400" s="22">
        <f t="shared" ca="1" si="86"/>
        <v>-0.38006470096510203</v>
      </c>
      <c r="P400" s="24">
        <f t="shared" ca="1" si="80"/>
        <v>0.45566890726649645</v>
      </c>
      <c r="Q400" s="22">
        <f t="shared" ca="1" si="81"/>
        <v>149.0600193760192</v>
      </c>
      <c r="R400" s="22">
        <f t="shared" ca="1" si="82"/>
        <v>513.66896745732049</v>
      </c>
      <c r="S400" s="25">
        <f t="shared" ca="1" si="83"/>
        <v>9575547.7417025417</v>
      </c>
      <c r="T400" s="22">
        <f t="shared" ca="1" si="84"/>
        <v>0</v>
      </c>
      <c r="U400" s="22">
        <f t="shared" ca="1" si="87"/>
        <v>221672.62366921466</v>
      </c>
      <c r="V400" s="4"/>
      <c r="AA400" s="26">
        <f t="shared" ca="1" si="88"/>
        <v>149.0600193760192</v>
      </c>
      <c r="AB400" s="26">
        <f t="shared" ca="1" si="89"/>
        <v>513.66896745732049</v>
      </c>
      <c r="AC400" s="26">
        <f t="shared" ca="1" si="90"/>
        <v>0</v>
      </c>
      <c r="AD400" s="26">
        <f t="shared" ca="1" si="91"/>
        <v>33.668967457320491</v>
      </c>
      <c r="AE400" s="27">
        <f t="shared" ca="1" si="92"/>
        <v>-221672.62366921466</v>
      </c>
      <c r="AF400" s="5"/>
    </row>
    <row r="401" spans="12:32" x14ac:dyDescent="0.2">
      <c r="L401" s="21">
        <v>396</v>
      </c>
      <c r="M401" s="22">
        <f t="shared" ca="1" si="85"/>
        <v>1.6881358834383395</v>
      </c>
      <c r="N401" s="22">
        <f t="shared" ca="1" si="85"/>
        <v>1.6636280274564501</v>
      </c>
      <c r="O401" s="22">
        <f t="shared" ca="1" si="86"/>
        <v>1.6881358834383395</v>
      </c>
      <c r="P401" s="24">
        <f t="shared" ca="1" si="80"/>
        <v>2.3545544859934697</v>
      </c>
      <c r="Q401" s="22">
        <f t="shared" ca="1" si="81"/>
        <v>303.19931093776137</v>
      </c>
      <c r="R401" s="22">
        <f t="shared" ca="1" si="82"/>
        <v>703.35326200069289</v>
      </c>
      <c r="S401" s="25">
        <f t="shared" ca="1" si="83"/>
        <v>15897907.117239237</v>
      </c>
      <c r="T401" s="22">
        <f t="shared" ca="1" si="84"/>
        <v>5897907.1172392368</v>
      </c>
      <c r="U401" s="22">
        <f t="shared" ca="1" si="87"/>
        <v>5812132.2742119208</v>
      </c>
      <c r="V401" s="4"/>
      <c r="AA401" s="26">
        <f t="shared" ca="1" si="88"/>
        <v>303.19931093776137</v>
      </c>
      <c r="AB401" s="26">
        <f t="shared" ca="1" si="89"/>
        <v>703.35326200069289</v>
      </c>
      <c r="AC401" s="26">
        <f t="shared" ca="1" si="90"/>
        <v>128.19931093776137</v>
      </c>
      <c r="AD401" s="26">
        <f t="shared" ca="1" si="91"/>
        <v>223.35326200069289</v>
      </c>
      <c r="AE401" s="27">
        <f t="shared" ca="1" si="92"/>
        <v>85774.843027316034</v>
      </c>
      <c r="AF401" s="5"/>
    </row>
    <row r="402" spans="12:32" x14ac:dyDescent="0.2">
      <c r="L402" s="21">
        <v>397</v>
      </c>
      <c r="M402" s="22">
        <f t="shared" ca="1" si="85"/>
        <v>0.89174271896707724</v>
      </c>
      <c r="N402" s="22">
        <f t="shared" ca="1" si="85"/>
        <v>-1.4100577729695118</v>
      </c>
      <c r="O402" s="22">
        <f t="shared" ca="1" si="86"/>
        <v>0.89174271896707724</v>
      </c>
      <c r="P402" s="24">
        <f t="shared" ca="1" si="80"/>
        <v>-0.53878705985806385</v>
      </c>
      <c r="Q402" s="22">
        <f t="shared" ca="1" si="81"/>
        <v>230.66761880628377</v>
      </c>
      <c r="R402" s="22">
        <f t="shared" ca="1" si="82"/>
        <v>435.71522388015791</v>
      </c>
      <c r="S402" s="25">
        <f t="shared" ca="1" si="83"/>
        <v>11053079.082306903</v>
      </c>
      <c r="T402" s="22">
        <f t="shared" ca="1" si="84"/>
        <v>1053079.0823069029</v>
      </c>
      <c r="U402" s="22">
        <f t="shared" ca="1" si="87"/>
        <v>1459264.5504819481</v>
      </c>
      <c r="V402" s="4"/>
      <c r="AA402" s="26">
        <f t="shared" ca="1" si="88"/>
        <v>230.66761880628377</v>
      </c>
      <c r="AB402" s="26">
        <f t="shared" ca="1" si="89"/>
        <v>435.71522388015791</v>
      </c>
      <c r="AC402" s="26">
        <f t="shared" ca="1" si="90"/>
        <v>55.66761880628377</v>
      </c>
      <c r="AD402" s="26">
        <f t="shared" ca="1" si="91"/>
        <v>0</v>
      </c>
      <c r="AE402" s="27">
        <f t="shared" ca="1" si="92"/>
        <v>-406185.46817504533</v>
      </c>
      <c r="AF402" s="5"/>
    </row>
    <row r="403" spans="12:32" x14ac:dyDescent="0.2">
      <c r="L403" s="21">
        <v>398</v>
      </c>
      <c r="M403" s="22">
        <f t="shared" ca="1" si="85"/>
        <v>0.87450233812920586</v>
      </c>
      <c r="N403" s="22">
        <f t="shared" ca="1" si="85"/>
        <v>-0.82984197595144993</v>
      </c>
      <c r="O403" s="22">
        <f t="shared" ca="1" si="86"/>
        <v>0.87450233812920586</v>
      </c>
      <c r="P403" s="24">
        <f t="shared" ca="1" si="80"/>
        <v>-9.7729509249236957E-2</v>
      </c>
      <c r="Q403" s="22">
        <f t="shared" ca="1" si="81"/>
        <v>229.30636271076946</v>
      </c>
      <c r="R403" s="22">
        <f t="shared" ca="1" si="82"/>
        <v>468.7114382184634</v>
      </c>
      <c r="S403" s="25">
        <f t="shared" ca="1" si="83"/>
        <v>11360669.60210735</v>
      </c>
      <c r="T403" s="22">
        <f t="shared" ca="1" si="84"/>
        <v>1360669.6021073498</v>
      </c>
      <c r="U403" s="22">
        <f t="shared" ca="1" si="87"/>
        <v>1412496.6349146552</v>
      </c>
      <c r="V403" s="4"/>
      <c r="AA403" s="26">
        <f t="shared" ca="1" si="88"/>
        <v>229.30636271076946</v>
      </c>
      <c r="AB403" s="26">
        <f t="shared" ca="1" si="89"/>
        <v>468.7114382184634</v>
      </c>
      <c r="AC403" s="26">
        <f t="shared" ca="1" si="90"/>
        <v>54.306362710769463</v>
      </c>
      <c r="AD403" s="26">
        <f t="shared" ca="1" si="91"/>
        <v>0</v>
      </c>
      <c r="AE403" s="27">
        <f t="shared" ca="1" si="92"/>
        <v>-51827.032807305455</v>
      </c>
      <c r="AF403" s="5"/>
    </row>
    <row r="404" spans="12:32" x14ac:dyDescent="0.2">
      <c r="L404" s="21">
        <v>399</v>
      </c>
      <c r="M404" s="22">
        <f t="shared" ca="1" si="85"/>
        <v>0.35233370014126636</v>
      </c>
      <c r="N404" s="22">
        <f t="shared" ca="1" si="85"/>
        <v>2.1936134418034383</v>
      </c>
      <c r="O404" s="22">
        <f t="shared" ca="1" si="86"/>
        <v>0.35233370014126636</v>
      </c>
      <c r="P404" s="24">
        <f t="shared" ca="1" si="80"/>
        <v>1.9293950375720954</v>
      </c>
      <c r="Q404" s="22">
        <f t="shared" ca="1" si="81"/>
        <v>191.67310726880606</v>
      </c>
      <c r="R404" s="22">
        <f t="shared" ca="1" si="82"/>
        <v>655.5614839208431</v>
      </c>
      <c r="S404" s="25">
        <f t="shared" ca="1" si="83"/>
        <v>12261059.904642567</v>
      </c>
      <c r="T404" s="22">
        <f t="shared" ca="1" si="84"/>
        <v>2261059.904642567</v>
      </c>
      <c r="U404" s="22">
        <f t="shared" ca="1" si="87"/>
        <v>2119435.1031106962</v>
      </c>
      <c r="V404" s="4"/>
      <c r="AA404" s="26">
        <f t="shared" ca="1" si="88"/>
        <v>191.67310726880606</v>
      </c>
      <c r="AB404" s="26">
        <f t="shared" ca="1" si="89"/>
        <v>655.5614839208431</v>
      </c>
      <c r="AC404" s="26">
        <f t="shared" ca="1" si="90"/>
        <v>16.673107268806064</v>
      </c>
      <c r="AD404" s="26">
        <f t="shared" ca="1" si="91"/>
        <v>175.5614839208431</v>
      </c>
      <c r="AE404" s="27">
        <f t="shared" ca="1" si="92"/>
        <v>141624.80153187085</v>
      </c>
      <c r="AF404" s="5"/>
    </row>
    <row r="405" spans="12:32" x14ac:dyDescent="0.2">
      <c r="L405" s="21">
        <v>400</v>
      </c>
      <c r="M405" s="22">
        <f t="shared" ca="1" si="85"/>
        <v>-0.39446803782574685</v>
      </c>
      <c r="N405" s="22">
        <f t="shared" ca="1" si="85"/>
        <v>-0.72710083919283386</v>
      </c>
      <c r="O405" s="22">
        <f t="shared" ca="1" si="86"/>
        <v>-0.39446803782574685</v>
      </c>
      <c r="P405" s="24">
        <f t="shared" ca="1" si="80"/>
        <v>-0.81370497488804339</v>
      </c>
      <c r="Q405" s="22">
        <f t="shared" ca="1" si="81"/>
        <v>148.3247576654509</v>
      </c>
      <c r="R405" s="22">
        <f t="shared" ca="1" si="82"/>
        <v>416.3340042731873</v>
      </c>
      <c r="S405" s="25">
        <f t="shared" ca="1" si="83"/>
        <v>8534608.5688286982</v>
      </c>
      <c r="T405" s="22">
        <f t="shared" ca="1" si="84"/>
        <v>0</v>
      </c>
      <c r="U405" s="22">
        <f t="shared" ca="1" si="87"/>
        <v>-106242.91739787016</v>
      </c>
      <c r="V405" s="4"/>
      <c r="AA405" s="26">
        <f t="shared" ca="1" si="88"/>
        <v>148.3247576654509</v>
      </c>
      <c r="AB405" s="26">
        <f t="shared" ca="1" si="89"/>
        <v>416.3340042731873</v>
      </c>
      <c r="AC405" s="26">
        <f t="shared" ca="1" si="90"/>
        <v>0</v>
      </c>
      <c r="AD405" s="26">
        <f t="shared" ca="1" si="91"/>
        <v>0</v>
      </c>
      <c r="AE405" s="27">
        <f t="shared" ca="1" si="92"/>
        <v>106242.91739787016</v>
      </c>
      <c r="AF405" s="5"/>
    </row>
    <row r="406" spans="12:32" x14ac:dyDescent="0.2">
      <c r="L406" s="21">
        <v>401</v>
      </c>
      <c r="M406" s="22">
        <f t="shared" ca="1" si="85"/>
        <v>0.59102631664929162</v>
      </c>
      <c r="N406" s="22">
        <f t="shared" ca="1" si="85"/>
        <v>-0.62519078905624892</v>
      </c>
      <c r="O406" s="22">
        <f t="shared" ca="1" si="86"/>
        <v>0.59102631664929162</v>
      </c>
      <c r="P406" s="24">
        <f t="shared" ca="1" si="80"/>
        <v>-0.1161639168787551</v>
      </c>
      <c r="Q406" s="22">
        <f t="shared" ca="1" si="81"/>
        <v>208.04153989820884</v>
      </c>
      <c r="R406" s="22">
        <f t="shared" ca="1" si="82"/>
        <v>467.28356163571556</v>
      </c>
      <c r="S406" s="25">
        <f t="shared" ca="1" si="83"/>
        <v>10747778.311923407</v>
      </c>
      <c r="T406" s="22">
        <f t="shared" ca="1" si="84"/>
        <v>747778.31192340702</v>
      </c>
      <c r="U406" s="22">
        <f t="shared" ca="1" si="87"/>
        <v>801703.25580997544</v>
      </c>
      <c r="V406" s="4"/>
      <c r="AA406" s="26">
        <f t="shared" ca="1" si="88"/>
        <v>208.04153989820884</v>
      </c>
      <c r="AB406" s="26">
        <f t="shared" ca="1" si="89"/>
        <v>467.28356163571556</v>
      </c>
      <c r="AC406" s="26">
        <f t="shared" ca="1" si="90"/>
        <v>33.041539898208839</v>
      </c>
      <c r="AD406" s="26">
        <f t="shared" ca="1" si="91"/>
        <v>0</v>
      </c>
      <c r="AE406" s="27">
        <f t="shared" ca="1" si="92"/>
        <v>-53924.943886568421</v>
      </c>
      <c r="AF406" s="5"/>
    </row>
    <row r="407" spans="12:32" x14ac:dyDescent="0.2">
      <c r="L407" s="21">
        <v>402</v>
      </c>
      <c r="M407" s="22">
        <f t="shared" ca="1" si="85"/>
        <v>1.962606170931902</v>
      </c>
      <c r="N407" s="22">
        <f t="shared" ca="1" si="85"/>
        <v>0.37905655554508316</v>
      </c>
      <c r="O407" s="22">
        <f t="shared" ca="1" si="86"/>
        <v>1.962606170931902</v>
      </c>
      <c r="P407" s="24">
        <f t="shared" ca="1" si="80"/>
        <v>1.526298102951916</v>
      </c>
      <c r="Q407" s="22">
        <f t="shared" ca="1" si="81"/>
        <v>333.15896800259384</v>
      </c>
      <c r="R407" s="22">
        <f t="shared" ca="1" si="82"/>
        <v>613.25230157101896</v>
      </c>
      <c r="S407" s="25">
        <f t="shared" ca="1" si="83"/>
        <v>15795874.487364354</v>
      </c>
      <c r="T407" s="22">
        <f t="shared" ca="1" si="84"/>
        <v>5795874.4873643536</v>
      </c>
      <c r="U407" s="22">
        <f t="shared" ca="1" si="87"/>
        <v>5753920.6166238738</v>
      </c>
      <c r="V407" s="4"/>
      <c r="AA407" s="26">
        <f t="shared" ca="1" si="88"/>
        <v>333.15896800259384</v>
      </c>
      <c r="AB407" s="26">
        <f t="shared" ca="1" si="89"/>
        <v>613.25230157101896</v>
      </c>
      <c r="AC407" s="26">
        <f t="shared" ca="1" si="90"/>
        <v>158.15896800259384</v>
      </c>
      <c r="AD407" s="26">
        <f t="shared" ca="1" si="91"/>
        <v>133.25230157101896</v>
      </c>
      <c r="AE407" s="27">
        <f t="shared" ca="1" si="92"/>
        <v>41953.87074047979</v>
      </c>
      <c r="AF407" s="5"/>
    </row>
    <row r="408" spans="12:32" x14ac:dyDescent="0.2">
      <c r="L408" s="21">
        <v>403</v>
      </c>
      <c r="M408" s="22">
        <f t="shared" ca="1" si="85"/>
        <v>1.3954972250081772</v>
      </c>
      <c r="N408" s="22">
        <f t="shared" ca="1" si="85"/>
        <v>0.32221662222913744</v>
      </c>
      <c r="O408" s="22">
        <f t="shared" ca="1" si="86"/>
        <v>1.3954972250081772</v>
      </c>
      <c r="P408" s="24">
        <f t="shared" ca="1" si="80"/>
        <v>1.126299314296618</v>
      </c>
      <c r="Q408" s="22">
        <f t="shared" ca="1" si="81"/>
        <v>274.21804000686853</v>
      </c>
      <c r="R408" s="22">
        <f t="shared" ca="1" si="82"/>
        <v>573.96794151078723</v>
      </c>
      <c r="S408" s="25">
        <f t="shared" ca="1" si="83"/>
        <v>13726794.811829202</v>
      </c>
      <c r="T408" s="22">
        <f t="shared" ca="1" si="84"/>
        <v>3726794.8118292019</v>
      </c>
      <c r="U408" s="22">
        <f t="shared" ca="1" si="87"/>
        <v>3659251.3354507028</v>
      </c>
      <c r="V408" s="4"/>
      <c r="AA408" s="26">
        <f t="shared" ca="1" si="88"/>
        <v>274.21804000686853</v>
      </c>
      <c r="AB408" s="26">
        <f t="shared" ca="1" si="89"/>
        <v>573.96794151078723</v>
      </c>
      <c r="AC408" s="26">
        <f t="shared" ca="1" si="90"/>
        <v>99.218040006868534</v>
      </c>
      <c r="AD408" s="26">
        <f t="shared" ca="1" si="91"/>
        <v>93.967941510787227</v>
      </c>
      <c r="AE408" s="27">
        <f t="shared" ca="1" si="92"/>
        <v>67543.476378499065</v>
      </c>
      <c r="AF408" s="5"/>
    </row>
    <row r="409" spans="12:32" x14ac:dyDescent="0.2">
      <c r="L409" s="21">
        <v>404</v>
      </c>
      <c r="M409" s="22">
        <f t="shared" ca="1" si="85"/>
        <v>-1.5478765226095379</v>
      </c>
      <c r="N409" s="22">
        <f t="shared" ca="1" si="85"/>
        <v>0.39314850768414694</v>
      </c>
      <c r="O409" s="22">
        <f t="shared" ca="1" si="86"/>
        <v>-1.5478765226095379</v>
      </c>
      <c r="P409" s="24">
        <f t="shared" ca="1" si="80"/>
        <v>-0.66475641428171017</v>
      </c>
      <c r="Q409" s="22">
        <f t="shared" ca="1" si="81"/>
        <v>99.825472384597433</v>
      </c>
      <c r="R409" s="22">
        <f t="shared" ca="1" si="82"/>
        <v>426.7250827247268</v>
      </c>
      <c r="S409" s="25">
        <f t="shared" ca="1" si="83"/>
        <v>7279824.9496306973</v>
      </c>
      <c r="T409" s="22">
        <f t="shared" ca="1" si="84"/>
        <v>0</v>
      </c>
      <c r="U409" s="22">
        <f t="shared" ca="1" si="87"/>
        <v>-54437.446397241467</v>
      </c>
      <c r="V409" s="4"/>
      <c r="AA409" s="26">
        <f t="shared" ca="1" si="88"/>
        <v>99.825472384597433</v>
      </c>
      <c r="AB409" s="26">
        <f t="shared" ca="1" si="89"/>
        <v>426.7250827247268</v>
      </c>
      <c r="AC409" s="26">
        <f t="shared" ca="1" si="90"/>
        <v>0</v>
      </c>
      <c r="AD409" s="26">
        <f t="shared" ca="1" si="91"/>
        <v>0</v>
      </c>
      <c r="AE409" s="27">
        <f t="shared" ca="1" si="92"/>
        <v>54437.446397241467</v>
      </c>
      <c r="AF409" s="5"/>
    </row>
    <row r="410" spans="12:32" x14ac:dyDescent="0.2">
      <c r="L410" s="21">
        <v>405</v>
      </c>
      <c r="M410" s="22">
        <f t="shared" ca="1" si="85"/>
        <v>-0.23691913874983306</v>
      </c>
      <c r="N410" s="22">
        <f t="shared" ca="1" si="85"/>
        <v>-0.46654967727633262</v>
      </c>
      <c r="O410" s="22">
        <f t="shared" ca="1" si="86"/>
        <v>-0.23691913874983306</v>
      </c>
      <c r="P410" s="24">
        <f t="shared" ca="1" si="80"/>
        <v>-0.51196167761213218</v>
      </c>
      <c r="Q410" s="22">
        <f t="shared" ca="1" si="81"/>
        <v>156.56838110440086</v>
      </c>
      <c r="R410" s="22">
        <f t="shared" ca="1" si="82"/>
        <v>437.6540166471554</v>
      </c>
      <c r="S410" s="25">
        <f t="shared" ca="1" si="83"/>
        <v>8989879.1423890255</v>
      </c>
      <c r="T410" s="22">
        <f t="shared" ca="1" si="84"/>
        <v>0</v>
      </c>
      <c r="U410" s="22">
        <f t="shared" ca="1" si="87"/>
        <v>-120398.91648041818</v>
      </c>
      <c r="V410" s="4"/>
      <c r="AA410" s="26">
        <f t="shared" ca="1" si="88"/>
        <v>156.56838110440086</v>
      </c>
      <c r="AB410" s="26">
        <f t="shared" ca="1" si="89"/>
        <v>437.6540166471554</v>
      </c>
      <c r="AC410" s="26">
        <f t="shared" ca="1" si="90"/>
        <v>0</v>
      </c>
      <c r="AD410" s="26">
        <f t="shared" ca="1" si="91"/>
        <v>0</v>
      </c>
      <c r="AE410" s="27">
        <f t="shared" ca="1" si="92"/>
        <v>120398.91648041818</v>
      </c>
      <c r="AF410" s="5"/>
    </row>
    <row r="411" spans="12:32" x14ac:dyDescent="0.2">
      <c r="L411" s="21">
        <v>406</v>
      </c>
      <c r="M411" s="22">
        <f t="shared" ca="1" si="85"/>
        <v>0.25523374540385768</v>
      </c>
      <c r="N411" s="22">
        <f t="shared" ca="1" si="85"/>
        <v>-0.38103553484768637</v>
      </c>
      <c r="O411" s="22">
        <f t="shared" ca="1" si="86"/>
        <v>0.25523374540385768</v>
      </c>
      <c r="P411" s="24">
        <f t="shared" ca="1" si="80"/>
        <v>-0.13664929738429704</v>
      </c>
      <c r="Q411" s="22">
        <f t="shared" ca="1" si="81"/>
        <v>185.38887053755479</v>
      </c>
      <c r="R411" s="22">
        <f t="shared" ca="1" si="82"/>
        <v>465.70192469504167</v>
      </c>
      <c r="S411" s="25">
        <f t="shared" ca="1" si="83"/>
        <v>10094251.836428393</v>
      </c>
      <c r="T411" s="22">
        <f t="shared" ca="1" si="84"/>
        <v>94251.836428392678</v>
      </c>
      <c r="U411" s="22">
        <f t="shared" ca="1" si="87"/>
        <v>151060.54509540112</v>
      </c>
      <c r="V411" s="4"/>
      <c r="AA411" s="26">
        <f t="shared" ca="1" si="88"/>
        <v>185.38887053755479</v>
      </c>
      <c r="AB411" s="26">
        <f t="shared" ca="1" si="89"/>
        <v>465.70192469504167</v>
      </c>
      <c r="AC411" s="26">
        <f t="shared" ca="1" si="90"/>
        <v>10.388870537554794</v>
      </c>
      <c r="AD411" s="26">
        <f t="shared" ca="1" si="91"/>
        <v>0</v>
      </c>
      <c r="AE411" s="27">
        <f t="shared" ca="1" si="92"/>
        <v>-56808.708667008439</v>
      </c>
      <c r="AF411" s="5"/>
    </row>
    <row r="412" spans="12:32" x14ac:dyDescent="0.2">
      <c r="L412" s="21">
        <v>407</v>
      </c>
      <c r="M412" s="22">
        <f t="shared" ca="1" si="85"/>
        <v>0.61417131670878355</v>
      </c>
      <c r="N412" s="22">
        <f t="shared" ca="1" si="85"/>
        <v>3.1614814323718363</v>
      </c>
      <c r="O412" s="22">
        <f t="shared" ca="1" si="86"/>
        <v>0.61417131670878355</v>
      </c>
      <c r="P412" s="24">
        <f t="shared" ca="1" si="80"/>
        <v>2.8474140119099021</v>
      </c>
      <c r="Q412" s="22">
        <f t="shared" ca="1" si="81"/>
        <v>209.70122164768935</v>
      </c>
      <c r="R412" s="22">
        <f t="shared" ca="1" si="82"/>
        <v>763.13224182780664</v>
      </c>
      <c r="S412" s="25">
        <f t="shared" ca="1" si="83"/>
        <v>13895531.109128799</v>
      </c>
      <c r="T412" s="22">
        <f t="shared" ca="1" si="84"/>
        <v>3895531.1091287993</v>
      </c>
      <c r="U412" s="22">
        <f t="shared" ca="1" si="87"/>
        <v>3734982.8036334761</v>
      </c>
      <c r="V412" s="4"/>
      <c r="AA412" s="26">
        <f t="shared" ca="1" si="88"/>
        <v>209.70122164768935</v>
      </c>
      <c r="AB412" s="26">
        <f t="shared" ca="1" si="89"/>
        <v>763.13224182780664</v>
      </c>
      <c r="AC412" s="26">
        <f t="shared" ca="1" si="90"/>
        <v>34.701221647689351</v>
      </c>
      <c r="AD412" s="26">
        <f t="shared" ca="1" si="91"/>
        <v>283.13224182780664</v>
      </c>
      <c r="AE412" s="27">
        <f t="shared" ca="1" si="92"/>
        <v>160548.30549532315</v>
      </c>
      <c r="AF412" s="5"/>
    </row>
    <row r="413" spans="12:32" x14ac:dyDescent="0.2">
      <c r="L413" s="21">
        <v>408</v>
      </c>
      <c r="M413" s="22">
        <f t="shared" ca="1" si="85"/>
        <v>0.32254776043607125</v>
      </c>
      <c r="N413" s="22">
        <f t="shared" ca="1" si="85"/>
        <v>0.48389770948115773</v>
      </c>
      <c r="O413" s="22">
        <f t="shared" ca="1" si="86"/>
        <v>0.32254776043607125</v>
      </c>
      <c r="P413" s="24">
        <f t="shared" ca="1" si="80"/>
        <v>0.57918480360353031</v>
      </c>
      <c r="Q413" s="22">
        <f t="shared" ca="1" si="81"/>
        <v>189.72306138009631</v>
      </c>
      <c r="R413" s="22">
        <f t="shared" ca="1" si="82"/>
        <v>524.2778866099909</v>
      </c>
      <c r="S413" s="25">
        <f t="shared" ca="1" si="83"/>
        <v>10830113.847331472</v>
      </c>
      <c r="T413" s="22">
        <f t="shared" ca="1" si="84"/>
        <v>830113.84733147174</v>
      </c>
      <c r="U413" s="22">
        <f t="shared" ca="1" si="87"/>
        <v>724031.30609696161</v>
      </c>
      <c r="V413" s="4"/>
      <c r="AA413" s="26">
        <f t="shared" ca="1" si="88"/>
        <v>189.72306138009631</v>
      </c>
      <c r="AB413" s="26">
        <f t="shared" ca="1" si="89"/>
        <v>524.2778866099909</v>
      </c>
      <c r="AC413" s="26">
        <f t="shared" ca="1" si="90"/>
        <v>14.723061380096311</v>
      </c>
      <c r="AD413" s="26">
        <f t="shared" ca="1" si="91"/>
        <v>44.277886609990901</v>
      </c>
      <c r="AE413" s="27">
        <f t="shared" ca="1" si="92"/>
        <v>106082.54123451014</v>
      </c>
      <c r="AF413" s="5"/>
    </row>
    <row r="414" spans="12:32" x14ac:dyDescent="0.2">
      <c r="L414" s="21">
        <v>409</v>
      </c>
      <c r="M414" s="22">
        <f t="shared" ca="1" si="85"/>
        <v>-0.70664096966630685</v>
      </c>
      <c r="N414" s="22">
        <f t="shared" ca="1" si="85"/>
        <v>0.88864047454775452</v>
      </c>
      <c r="O414" s="22">
        <f t="shared" ca="1" si="86"/>
        <v>-0.70664096966630685</v>
      </c>
      <c r="P414" s="24">
        <f t="shared" ca="1" si="80"/>
        <v>0.24881659401789602</v>
      </c>
      <c r="Q414" s="22">
        <f t="shared" ca="1" si="81"/>
        <v>133.25052090855763</v>
      </c>
      <c r="R414" s="22">
        <f t="shared" ca="1" si="82"/>
        <v>496.38079721538264</v>
      </c>
      <c r="S414" s="25">
        <f t="shared" ca="1" si="83"/>
        <v>8949801.6633184645</v>
      </c>
      <c r="T414" s="22">
        <f t="shared" ca="1" si="84"/>
        <v>0</v>
      </c>
      <c r="U414" s="22">
        <f t="shared" ca="1" si="87"/>
        <v>62970.075470156356</v>
      </c>
      <c r="V414" s="4"/>
      <c r="AA414" s="26">
        <f t="shared" ca="1" si="88"/>
        <v>133.25052090855763</v>
      </c>
      <c r="AB414" s="26">
        <f t="shared" ca="1" si="89"/>
        <v>496.38079721538264</v>
      </c>
      <c r="AC414" s="26">
        <f t="shared" ca="1" si="90"/>
        <v>0</v>
      </c>
      <c r="AD414" s="26">
        <f t="shared" ca="1" si="91"/>
        <v>16.380797215382643</v>
      </c>
      <c r="AE414" s="27">
        <f t="shared" ca="1" si="92"/>
        <v>-62970.075470156356</v>
      </c>
      <c r="AF414" s="5"/>
    </row>
    <row r="415" spans="12:32" x14ac:dyDescent="0.2">
      <c r="L415" s="21">
        <v>410</v>
      </c>
      <c r="M415" s="22">
        <f t="shared" ca="1" si="85"/>
        <v>0.54536771786202931</v>
      </c>
      <c r="N415" s="22">
        <f t="shared" ca="1" si="85"/>
        <v>0.1159283370678456</v>
      </c>
      <c r="O415" s="22">
        <f t="shared" ca="1" si="86"/>
        <v>0.54536771786202931</v>
      </c>
      <c r="P415" s="24">
        <f t="shared" ca="1" si="80"/>
        <v>0.43237915290156093</v>
      </c>
      <c r="Q415" s="22">
        <f t="shared" ca="1" si="81"/>
        <v>204.80586980583149</v>
      </c>
      <c r="R415" s="22">
        <f t="shared" ca="1" si="82"/>
        <v>511.69277256957457</v>
      </c>
      <c r="S415" s="25">
        <f t="shared" ca="1" si="83"/>
        <v>11122295.08927465</v>
      </c>
      <c r="T415" s="22">
        <f t="shared" ca="1" si="84"/>
        <v>1122295.0892746504</v>
      </c>
      <c r="U415" s="22">
        <f t="shared" ca="1" si="87"/>
        <v>1029098.3046397391</v>
      </c>
      <c r="V415" s="4"/>
      <c r="AA415" s="26">
        <f t="shared" ca="1" si="88"/>
        <v>204.80586980583149</v>
      </c>
      <c r="AB415" s="26">
        <f t="shared" ca="1" si="89"/>
        <v>511.69277256957457</v>
      </c>
      <c r="AC415" s="26">
        <f t="shared" ca="1" si="90"/>
        <v>29.805869805831492</v>
      </c>
      <c r="AD415" s="26">
        <f t="shared" ca="1" si="91"/>
        <v>31.692772569574572</v>
      </c>
      <c r="AE415" s="27">
        <f t="shared" ca="1" si="92"/>
        <v>93196.784634911339</v>
      </c>
      <c r="AF415" s="5"/>
    </row>
    <row r="416" spans="12:32" x14ac:dyDescent="0.2">
      <c r="L416" s="21">
        <v>411</v>
      </c>
      <c r="M416" s="22">
        <f t="shared" ca="1" si="85"/>
        <v>0.5900269529893033</v>
      </c>
      <c r="N416" s="22">
        <f t="shared" ca="1" si="85"/>
        <v>1.120864297977491E-2</v>
      </c>
      <c r="O416" s="22">
        <f t="shared" ca="1" si="86"/>
        <v>0.5900269529893033</v>
      </c>
      <c r="P416" s="24">
        <f t="shared" ca="1" si="80"/>
        <v>0.37883698326641846</v>
      </c>
      <c r="Q416" s="22">
        <f t="shared" ca="1" si="81"/>
        <v>207.97017410581941</v>
      </c>
      <c r="R416" s="22">
        <f t="shared" ca="1" si="82"/>
        <v>507.17836592331992</v>
      </c>
      <c r="S416" s="25">
        <f t="shared" ca="1" si="83"/>
        <v>11163948.98711567</v>
      </c>
      <c r="T416" s="22">
        <f t="shared" ca="1" si="84"/>
        <v>1163948.98711567</v>
      </c>
      <c r="U416" s="22">
        <f t="shared" ca="1" si="87"/>
        <v>1073980.2301851814</v>
      </c>
      <c r="V416" s="4"/>
      <c r="AA416" s="26">
        <f t="shared" ca="1" si="88"/>
        <v>207.97017410581941</v>
      </c>
      <c r="AB416" s="26">
        <f t="shared" ca="1" si="89"/>
        <v>507.17836592331992</v>
      </c>
      <c r="AC416" s="26">
        <f t="shared" ca="1" si="90"/>
        <v>32.97017410581941</v>
      </c>
      <c r="AD416" s="26">
        <f t="shared" ca="1" si="91"/>
        <v>27.178365923319916</v>
      </c>
      <c r="AE416" s="27">
        <f t="shared" ca="1" si="92"/>
        <v>89968.756930488511</v>
      </c>
      <c r="AF416" s="5"/>
    </row>
    <row r="417" spans="12:32" x14ac:dyDescent="0.2">
      <c r="L417" s="21">
        <v>412</v>
      </c>
      <c r="M417" s="22">
        <f t="shared" ca="1" si="85"/>
        <v>-1.7420467018759309</v>
      </c>
      <c r="N417" s="22">
        <f t="shared" ca="1" si="85"/>
        <v>0.13515354038393421</v>
      </c>
      <c r="O417" s="22">
        <f t="shared" ca="1" si="86"/>
        <v>-1.7420467018759309</v>
      </c>
      <c r="P417" s="24">
        <f t="shared" ca="1" si="80"/>
        <v>-0.98748047033685438</v>
      </c>
      <c r="Q417" s="22">
        <f t="shared" ca="1" si="81"/>
        <v>93.387931719160434</v>
      </c>
      <c r="R417" s="22">
        <f t="shared" ca="1" si="82"/>
        <v>404.53030154452256</v>
      </c>
      <c r="S417" s="25">
        <f t="shared" ca="1" si="83"/>
        <v>6866168.4848690387</v>
      </c>
      <c r="T417" s="22">
        <f t="shared" ca="1" si="84"/>
        <v>0</v>
      </c>
      <c r="U417" s="22">
        <f t="shared" ca="1" si="87"/>
        <v>-42097.59628789706</v>
      </c>
      <c r="V417" s="4"/>
      <c r="AA417" s="26">
        <f t="shared" ca="1" si="88"/>
        <v>93.387931719160434</v>
      </c>
      <c r="AB417" s="26">
        <f t="shared" ca="1" si="89"/>
        <v>404.53030154452256</v>
      </c>
      <c r="AC417" s="26">
        <f t="shared" ca="1" si="90"/>
        <v>0</v>
      </c>
      <c r="AD417" s="26">
        <f t="shared" ca="1" si="91"/>
        <v>0</v>
      </c>
      <c r="AE417" s="27">
        <f t="shared" ca="1" si="92"/>
        <v>42097.59628789706</v>
      </c>
      <c r="AF417" s="5"/>
    </row>
    <row r="418" spans="12:32" x14ac:dyDescent="0.2">
      <c r="L418" s="21">
        <v>413</v>
      </c>
      <c r="M418" s="22">
        <f t="shared" ca="1" si="85"/>
        <v>-0.39156216211877903</v>
      </c>
      <c r="N418" s="22">
        <f t="shared" ca="1" si="85"/>
        <v>0.7564463755066505</v>
      </c>
      <c r="O418" s="22">
        <f t="shared" ca="1" si="86"/>
        <v>-0.39156216211877903</v>
      </c>
      <c r="P418" s="24">
        <f t="shared" ca="1" si="80"/>
        <v>0.34350412907936545</v>
      </c>
      <c r="Q418" s="22">
        <f t="shared" ca="1" si="81"/>
        <v>148.47280422219825</v>
      </c>
      <c r="R418" s="22">
        <f t="shared" ca="1" si="82"/>
        <v>504.22111278210792</v>
      </c>
      <c r="S418" s="25">
        <f t="shared" ca="1" si="83"/>
        <v>9460004.0133018252</v>
      </c>
      <c r="T418" s="22">
        <f t="shared" ca="1" si="84"/>
        <v>0</v>
      </c>
      <c r="U418" s="22">
        <f t="shared" ca="1" si="87"/>
        <v>125941.53384998141</v>
      </c>
      <c r="V418" s="4"/>
      <c r="AA418" s="26">
        <f t="shared" ca="1" si="88"/>
        <v>148.47280422219825</v>
      </c>
      <c r="AB418" s="26">
        <f t="shared" ca="1" si="89"/>
        <v>504.22111278210792</v>
      </c>
      <c r="AC418" s="26">
        <f t="shared" ca="1" si="90"/>
        <v>0</v>
      </c>
      <c r="AD418" s="26">
        <f t="shared" ca="1" si="91"/>
        <v>24.221112782107923</v>
      </c>
      <c r="AE418" s="27">
        <f t="shared" ca="1" si="92"/>
        <v>-125941.53384998141</v>
      </c>
      <c r="AF418" s="5"/>
    </row>
    <row r="419" spans="12:32" x14ac:dyDescent="0.2">
      <c r="L419" s="21">
        <v>414</v>
      </c>
      <c r="M419" s="22">
        <f t="shared" ca="1" si="85"/>
        <v>-0.73711361609036297</v>
      </c>
      <c r="N419" s="22">
        <f t="shared" ca="1" si="85"/>
        <v>-1.4306525994800217</v>
      </c>
      <c r="O419" s="22">
        <f t="shared" ca="1" si="86"/>
        <v>-0.73711361609036297</v>
      </c>
      <c r="P419" s="24">
        <f t="shared" ca="1" si="80"/>
        <v>-1.5765631261527653</v>
      </c>
      <c r="Q419" s="22">
        <f t="shared" ca="1" si="81"/>
        <v>131.86376404355107</v>
      </c>
      <c r="R419" s="22">
        <f t="shared" ca="1" si="82"/>
        <v>366.95121506812234</v>
      </c>
      <c r="S419" s="25">
        <f t="shared" ca="1" si="83"/>
        <v>7554127.9537206274</v>
      </c>
      <c r="T419" s="22">
        <f t="shared" ca="1" si="84"/>
        <v>0</v>
      </c>
      <c r="U419" s="22">
        <f t="shared" ca="1" si="87"/>
        <v>-76397.57853009121</v>
      </c>
      <c r="V419" s="4"/>
      <c r="AA419" s="26">
        <f t="shared" ca="1" si="88"/>
        <v>131.86376404355107</v>
      </c>
      <c r="AB419" s="26">
        <f t="shared" ca="1" si="89"/>
        <v>366.95121506812234</v>
      </c>
      <c r="AC419" s="26">
        <f t="shared" ca="1" si="90"/>
        <v>0</v>
      </c>
      <c r="AD419" s="26">
        <f t="shared" ca="1" si="91"/>
        <v>0</v>
      </c>
      <c r="AE419" s="27">
        <f t="shared" ca="1" si="92"/>
        <v>76397.57853009121</v>
      </c>
      <c r="AF419" s="5"/>
    </row>
    <row r="420" spans="12:32" x14ac:dyDescent="0.2">
      <c r="L420" s="21">
        <v>415</v>
      </c>
      <c r="M420" s="22">
        <f t="shared" ca="1" si="85"/>
        <v>0.64941789615052714</v>
      </c>
      <c r="N420" s="22">
        <f t="shared" ca="1" si="85"/>
        <v>-0.74849797052014522</v>
      </c>
      <c r="O420" s="22">
        <f t="shared" ca="1" si="86"/>
        <v>0.64941789615052714</v>
      </c>
      <c r="P420" s="24">
        <f t="shared" ca="1" si="80"/>
        <v>-0.17556809637243354</v>
      </c>
      <c r="Q420" s="22">
        <f t="shared" ca="1" si="81"/>
        <v>212.25415327982947</v>
      </c>
      <c r="R420" s="22">
        <f t="shared" ca="1" si="82"/>
        <v>462.7118104786785</v>
      </c>
      <c r="S420" s="25">
        <f t="shared" ca="1" si="83"/>
        <v>10818307.479359753</v>
      </c>
      <c r="T420" s="22">
        <f t="shared" ca="1" si="84"/>
        <v>818307.47935975343</v>
      </c>
      <c r="U420" s="22">
        <f t="shared" ca="1" si="87"/>
        <v>923828.0119298544</v>
      </c>
      <c r="V420" s="4"/>
      <c r="AA420" s="26">
        <f t="shared" ca="1" si="88"/>
        <v>212.25415327982947</v>
      </c>
      <c r="AB420" s="26">
        <f t="shared" ca="1" si="89"/>
        <v>462.7118104786785</v>
      </c>
      <c r="AC420" s="26">
        <f t="shared" ca="1" si="90"/>
        <v>37.254153279829467</v>
      </c>
      <c r="AD420" s="26">
        <f t="shared" ca="1" si="91"/>
        <v>0</v>
      </c>
      <c r="AE420" s="27">
        <f t="shared" ca="1" si="92"/>
        <v>-105520.53257010097</v>
      </c>
      <c r="AF420" s="5"/>
    </row>
    <row r="421" spans="12:32" x14ac:dyDescent="0.2">
      <c r="L421" s="21">
        <v>416</v>
      </c>
      <c r="M421" s="22">
        <f t="shared" ca="1" si="85"/>
        <v>0.21793096839903367</v>
      </c>
      <c r="N421" s="22">
        <f t="shared" ca="1" si="85"/>
        <v>1.3782060215408432</v>
      </c>
      <c r="O421" s="22">
        <f t="shared" ca="1" si="86"/>
        <v>0.21793096839903367</v>
      </c>
      <c r="P421" s="24">
        <f t="shared" ca="1" si="80"/>
        <v>1.2100487318349655</v>
      </c>
      <c r="Q421" s="22">
        <f t="shared" ca="1" si="81"/>
        <v>183.02981664237728</v>
      </c>
      <c r="R421" s="22">
        <f t="shared" ca="1" si="82"/>
        <v>581.97920678472667</v>
      </c>
      <c r="S421" s="25">
        <f t="shared" ca="1" si="83"/>
        <v>11246738.429867869</v>
      </c>
      <c r="T421" s="22">
        <f t="shared" ca="1" si="84"/>
        <v>1246738.4298678692</v>
      </c>
      <c r="U421" s="22">
        <f t="shared" ca="1" si="87"/>
        <v>1120347.6575223925</v>
      </c>
      <c r="V421" s="4"/>
      <c r="AA421" s="26">
        <f t="shared" ca="1" si="88"/>
        <v>183.02981664237728</v>
      </c>
      <c r="AB421" s="26">
        <f t="shared" ca="1" si="89"/>
        <v>581.97920678472667</v>
      </c>
      <c r="AC421" s="26">
        <f t="shared" ca="1" si="90"/>
        <v>8.0298166423772841</v>
      </c>
      <c r="AD421" s="26">
        <f t="shared" ca="1" si="91"/>
        <v>101.97920678472667</v>
      </c>
      <c r="AE421" s="27">
        <f t="shared" ca="1" si="92"/>
        <v>126390.7723454769</v>
      </c>
      <c r="AF421" s="5"/>
    </row>
    <row r="422" spans="12:32" x14ac:dyDescent="0.2">
      <c r="L422" s="21">
        <v>417</v>
      </c>
      <c r="M422" s="22">
        <f t="shared" ca="1" si="85"/>
        <v>0.70768621616852334</v>
      </c>
      <c r="N422" s="22">
        <f t="shared" ca="1" si="85"/>
        <v>1.0214207773130151</v>
      </c>
      <c r="O422" s="22">
        <f t="shared" ca="1" si="86"/>
        <v>0.70768621616852334</v>
      </c>
      <c r="P422" s="24">
        <f t="shared" ca="1" si="80"/>
        <v>1.2393944507101509</v>
      </c>
      <c r="Q422" s="22">
        <f t="shared" ca="1" si="81"/>
        <v>216.54290390464186</v>
      </c>
      <c r="R422" s="22">
        <f t="shared" ca="1" si="82"/>
        <v>584.81272238639326</v>
      </c>
      <c r="S422" s="25">
        <f t="shared" ca="1" si="83"/>
        <v>12218760.328044895</v>
      </c>
      <c r="T422" s="22">
        <f t="shared" ca="1" si="84"/>
        <v>2218760.3280448951</v>
      </c>
      <c r="U422" s="22">
        <f t="shared" ca="1" si="87"/>
        <v>2112379.3652954679</v>
      </c>
      <c r="V422" s="4"/>
      <c r="AA422" s="26">
        <f t="shared" ca="1" si="88"/>
        <v>216.54290390464186</v>
      </c>
      <c r="AB422" s="26">
        <f t="shared" ca="1" si="89"/>
        <v>584.81272238639326</v>
      </c>
      <c r="AC422" s="26">
        <f t="shared" ca="1" si="90"/>
        <v>41.542903904641861</v>
      </c>
      <c r="AD422" s="26">
        <f t="shared" ca="1" si="91"/>
        <v>104.81272238639326</v>
      </c>
      <c r="AE422" s="27">
        <f t="shared" ca="1" si="92"/>
        <v>106380.96274942718</v>
      </c>
      <c r="AF422" s="5"/>
    </row>
    <row r="423" spans="12:32" x14ac:dyDescent="0.2">
      <c r="L423" s="21">
        <v>418</v>
      </c>
      <c r="M423" s="22">
        <f t="shared" ca="1" si="85"/>
        <v>-1.3496787115238866</v>
      </c>
      <c r="N423" s="22">
        <f t="shared" ca="1" si="85"/>
        <v>-1.0939175282584175</v>
      </c>
      <c r="O423" s="22">
        <f t="shared" ca="1" si="86"/>
        <v>-1.3496787115238866</v>
      </c>
      <c r="P423" s="24">
        <f t="shared" ca="1" si="80"/>
        <v>-1.6985591591665572</v>
      </c>
      <c r="Q423" s="22">
        <f t="shared" ca="1" si="81"/>
        <v>106.85442398968766</v>
      </c>
      <c r="R423" s="22">
        <f t="shared" ca="1" si="82"/>
        <v>359.61629775298746</v>
      </c>
      <c r="S423" s="25">
        <f t="shared" ca="1" si="83"/>
        <v>6774030.7267888524</v>
      </c>
      <c r="T423" s="22">
        <f t="shared" ca="1" si="84"/>
        <v>0</v>
      </c>
      <c r="U423" s="22">
        <f t="shared" ca="1" si="87"/>
        <v>-46741.605611980835</v>
      </c>
      <c r="V423" s="4"/>
      <c r="AA423" s="26">
        <f t="shared" ca="1" si="88"/>
        <v>106.85442398968766</v>
      </c>
      <c r="AB423" s="26">
        <f t="shared" ca="1" si="89"/>
        <v>359.61629775298746</v>
      </c>
      <c r="AC423" s="26">
        <f t="shared" ca="1" si="90"/>
        <v>0</v>
      </c>
      <c r="AD423" s="26">
        <f t="shared" ca="1" si="91"/>
        <v>0</v>
      </c>
      <c r="AE423" s="27">
        <f t="shared" ca="1" si="92"/>
        <v>46741.605611980835</v>
      </c>
      <c r="AF423" s="5"/>
    </row>
    <row r="424" spans="12:32" x14ac:dyDescent="0.2">
      <c r="L424" s="21">
        <v>419</v>
      </c>
      <c r="M424" s="22">
        <f t="shared" ca="1" si="85"/>
        <v>-1.5618097901084476</v>
      </c>
      <c r="N424" s="22">
        <f t="shared" ca="1" si="85"/>
        <v>-0.62804567900633324</v>
      </c>
      <c r="O424" s="22">
        <f t="shared" ca="1" si="86"/>
        <v>-1.5618097901084476</v>
      </c>
      <c r="P424" s="24">
        <f t="shared" ca="1" si="80"/>
        <v>-1.4688022355548611</v>
      </c>
      <c r="Q424" s="22">
        <f t="shared" ca="1" si="81"/>
        <v>99.349099511145582</v>
      </c>
      <c r="R424" s="22">
        <f t="shared" ca="1" si="82"/>
        <v>373.55459711036099</v>
      </c>
      <c r="S424" s="25">
        <f t="shared" ca="1" si="83"/>
        <v>6709097.2669651955</v>
      </c>
      <c r="T424" s="22">
        <f t="shared" ca="1" si="84"/>
        <v>0</v>
      </c>
      <c r="U424" s="22">
        <f t="shared" ca="1" si="87"/>
        <v>-41582.278499267064</v>
      </c>
      <c r="V424" s="4"/>
      <c r="AA424" s="26">
        <f t="shared" ca="1" si="88"/>
        <v>99.349099511145582</v>
      </c>
      <c r="AB424" s="26">
        <f t="shared" ca="1" si="89"/>
        <v>373.55459711036099</v>
      </c>
      <c r="AC424" s="26">
        <f t="shared" ca="1" si="90"/>
        <v>0</v>
      </c>
      <c r="AD424" s="26">
        <f t="shared" ca="1" si="91"/>
        <v>0</v>
      </c>
      <c r="AE424" s="27">
        <f t="shared" ca="1" si="92"/>
        <v>41582.278499267064</v>
      </c>
      <c r="AF424" s="5"/>
    </row>
    <row r="425" spans="12:32" x14ac:dyDescent="0.2">
      <c r="L425" s="21">
        <v>420</v>
      </c>
      <c r="M425" s="22">
        <f t="shared" ca="1" si="85"/>
        <v>-0.68211385643263889</v>
      </c>
      <c r="N425" s="22">
        <f t="shared" ca="1" si="85"/>
        <v>-1.5305398192254112</v>
      </c>
      <c r="O425" s="22">
        <f t="shared" ca="1" si="86"/>
        <v>-0.68211385643263889</v>
      </c>
      <c r="P425" s="24">
        <f t="shared" ca="1" si="80"/>
        <v>-1.6198554386755584</v>
      </c>
      <c r="Q425" s="22">
        <f t="shared" ca="1" si="81"/>
        <v>134.37729304894734</v>
      </c>
      <c r="R425" s="22">
        <f t="shared" ca="1" si="82"/>
        <v>364.33132887339116</v>
      </c>
      <c r="S425" s="25">
        <f t="shared" ca="1" si="83"/>
        <v>7597341.7152011879</v>
      </c>
      <c r="T425" s="22">
        <f t="shared" ca="1" si="84"/>
        <v>0</v>
      </c>
      <c r="U425" s="22">
        <f t="shared" ca="1" si="87"/>
        <v>-78600.083838599385</v>
      </c>
      <c r="V425" s="4"/>
      <c r="AA425" s="26">
        <f t="shared" ca="1" si="88"/>
        <v>134.37729304894734</v>
      </c>
      <c r="AB425" s="26">
        <f t="shared" ca="1" si="89"/>
        <v>364.33132887339116</v>
      </c>
      <c r="AC425" s="26">
        <f t="shared" ca="1" si="90"/>
        <v>0</v>
      </c>
      <c r="AD425" s="26">
        <f t="shared" ca="1" si="91"/>
        <v>0</v>
      </c>
      <c r="AE425" s="27">
        <f t="shared" ca="1" si="92"/>
        <v>78600.083838599385</v>
      </c>
      <c r="AF425" s="5"/>
    </row>
    <row r="426" spans="12:32" x14ac:dyDescent="0.2">
      <c r="L426" s="21">
        <v>421</v>
      </c>
      <c r="M426" s="22">
        <f t="shared" ca="1" si="85"/>
        <v>8.3333020788691731E-2</v>
      </c>
      <c r="N426" s="22">
        <f t="shared" ca="1" si="85"/>
        <v>8.8532485206338205E-2</v>
      </c>
      <c r="O426" s="22">
        <f t="shared" ca="1" si="86"/>
        <v>8.3333020788691731E-2</v>
      </c>
      <c r="P426" s="24">
        <f t="shared" ca="1" si="80"/>
        <v>0.12122159897686535</v>
      </c>
      <c r="Q426" s="22">
        <f t="shared" ca="1" si="81"/>
        <v>174.76457266136919</v>
      </c>
      <c r="R426" s="22">
        <f t="shared" ca="1" si="82"/>
        <v>486.00815820700541</v>
      </c>
      <c r="S426" s="25">
        <f t="shared" ca="1" si="83"/>
        <v>10008367.76841821</v>
      </c>
      <c r="T426" s="22">
        <f t="shared" ca="1" si="84"/>
        <v>8367.7684182096273</v>
      </c>
      <c r="U426" s="22">
        <f t="shared" ca="1" si="87"/>
        <v>-89257.533142863045</v>
      </c>
      <c r="V426" s="4"/>
      <c r="AA426" s="26">
        <f t="shared" ca="1" si="88"/>
        <v>174.76457266136919</v>
      </c>
      <c r="AB426" s="26">
        <f t="shared" ca="1" si="89"/>
        <v>486.00815820700541</v>
      </c>
      <c r="AC426" s="26">
        <f t="shared" ca="1" si="90"/>
        <v>0</v>
      </c>
      <c r="AD426" s="26">
        <f t="shared" ca="1" si="91"/>
        <v>6.0081582070054083</v>
      </c>
      <c r="AE426" s="27">
        <f t="shared" ca="1" si="92"/>
        <v>97625.301561072672</v>
      </c>
      <c r="AF426" s="5"/>
    </row>
    <row r="427" spans="12:32" x14ac:dyDescent="0.2">
      <c r="L427" s="21">
        <v>422</v>
      </c>
      <c r="M427" s="22">
        <f t="shared" ca="1" si="85"/>
        <v>-1.5106470583532152</v>
      </c>
      <c r="N427" s="22">
        <f t="shared" ca="1" si="85"/>
        <v>2.2325263209334225</v>
      </c>
      <c r="O427" s="22">
        <f t="shared" ca="1" si="86"/>
        <v>-1.5106470583532152</v>
      </c>
      <c r="P427" s="24">
        <f t="shared" ca="1" si="80"/>
        <v>0.79110374549675588</v>
      </c>
      <c r="Q427" s="22">
        <f t="shared" ca="1" si="81"/>
        <v>101.10956851657639</v>
      </c>
      <c r="R427" s="22">
        <f t="shared" ca="1" si="82"/>
        <v>542.99281360531154</v>
      </c>
      <c r="S427" s="25">
        <f t="shared" ca="1" si="83"/>
        <v>8534649.5197599716</v>
      </c>
      <c r="T427" s="22">
        <f t="shared" ca="1" si="84"/>
        <v>0</v>
      </c>
      <c r="U427" s="22">
        <f t="shared" ca="1" si="87"/>
        <v>574436.17376232019</v>
      </c>
      <c r="V427" s="4"/>
      <c r="AA427" s="26">
        <f t="shared" ca="1" si="88"/>
        <v>101.10956851657639</v>
      </c>
      <c r="AB427" s="26">
        <f t="shared" ca="1" si="89"/>
        <v>542.99281360531154</v>
      </c>
      <c r="AC427" s="26">
        <f t="shared" ca="1" si="90"/>
        <v>0</v>
      </c>
      <c r="AD427" s="26">
        <f t="shared" ca="1" si="91"/>
        <v>62.99281360531154</v>
      </c>
      <c r="AE427" s="27">
        <f t="shared" ca="1" si="92"/>
        <v>-574436.17376232019</v>
      </c>
      <c r="AF427" s="5"/>
    </row>
    <row r="428" spans="12:32" x14ac:dyDescent="0.2">
      <c r="L428" s="21">
        <v>423</v>
      </c>
      <c r="M428" s="22">
        <f t="shared" ca="1" si="85"/>
        <v>0.59307469409027658</v>
      </c>
      <c r="N428" s="22">
        <f t="shared" ca="1" si="85"/>
        <v>1.7697504525622583</v>
      </c>
      <c r="O428" s="22">
        <f t="shared" ca="1" si="86"/>
        <v>0.59307469409027658</v>
      </c>
      <c r="P428" s="24">
        <f t="shared" ca="1" si="80"/>
        <v>1.7503008209822601</v>
      </c>
      <c r="Q428" s="22">
        <f t="shared" ca="1" si="81"/>
        <v>208.18789360888439</v>
      </c>
      <c r="R428" s="22">
        <f t="shared" ca="1" si="82"/>
        <v>636.41484207111648</v>
      </c>
      <c r="S428" s="25">
        <f t="shared" ca="1" si="83"/>
        <v>12524727.567084055</v>
      </c>
      <c r="T428" s="22">
        <f t="shared" ca="1" si="84"/>
        <v>2524727.5670840554</v>
      </c>
      <c r="U428" s="22">
        <f t="shared" ca="1" si="87"/>
        <v>2398714.3084895629</v>
      </c>
      <c r="V428" s="4"/>
      <c r="AA428" s="26">
        <f t="shared" ca="1" si="88"/>
        <v>208.18789360888439</v>
      </c>
      <c r="AB428" s="26">
        <f t="shared" ca="1" si="89"/>
        <v>636.41484207111648</v>
      </c>
      <c r="AC428" s="26">
        <f t="shared" ca="1" si="90"/>
        <v>33.187893608884394</v>
      </c>
      <c r="AD428" s="26">
        <f t="shared" ca="1" si="91"/>
        <v>156.41484207111648</v>
      </c>
      <c r="AE428" s="27">
        <f t="shared" ca="1" si="92"/>
        <v>126013.25859449245</v>
      </c>
      <c r="AF428" s="5"/>
    </row>
    <row r="429" spans="12:32" x14ac:dyDescent="0.2">
      <c r="L429" s="21">
        <v>424</v>
      </c>
      <c r="M429" s="22">
        <f t="shared" ca="1" si="85"/>
        <v>1.5378181585501078</v>
      </c>
      <c r="N429" s="22">
        <f t="shared" ca="1" si="85"/>
        <v>1.6219865796000417</v>
      </c>
      <c r="O429" s="22">
        <f t="shared" ca="1" si="86"/>
        <v>1.5378181585501078</v>
      </c>
      <c r="P429" s="24">
        <f t="shared" ca="1" si="80"/>
        <v>2.2278339550562167</v>
      </c>
      <c r="Q429" s="22">
        <f t="shared" ca="1" si="81"/>
        <v>287.94925457960323</v>
      </c>
      <c r="R429" s="22">
        <f t="shared" ca="1" si="82"/>
        <v>688.75529224361628</v>
      </c>
      <c r="S429" s="25">
        <f t="shared" ca="1" si="83"/>
        <v>15316090.11356687</v>
      </c>
      <c r="T429" s="22">
        <f t="shared" ca="1" si="84"/>
        <v>5316090.1135668699</v>
      </c>
      <c r="U429" s="22">
        <f t="shared" ca="1" si="87"/>
        <v>5224935.5786870113</v>
      </c>
      <c r="V429" s="4"/>
      <c r="AA429" s="26">
        <f t="shared" ca="1" si="88"/>
        <v>287.94925457960323</v>
      </c>
      <c r="AB429" s="26">
        <f t="shared" ca="1" si="89"/>
        <v>688.75529224361628</v>
      </c>
      <c r="AC429" s="26">
        <f t="shared" ca="1" si="90"/>
        <v>112.94925457960323</v>
      </c>
      <c r="AD429" s="26">
        <f t="shared" ca="1" si="91"/>
        <v>208.75529224361628</v>
      </c>
      <c r="AE429" s="27">
        <f t="shared" ca="1" si="92"/>
        <v>91154.534879858606</v>
      </c>
      <c r="AF429" s="5"/>
    </row>
    <row r="430" spans="12:32" x14ac:dyDescent="0.2">
      <c r="L430" s="21">
        <v>425</v>
      </c>
      <c r="M430" s="22">
        <f t="shared" ca="1" si="85"/>
        <v>-0.36521299560867876</v>
      </c>
      <c r="N430" s="22">
        <f t="shared" ca="1" si="85"/>
        <v>1.2016507634937352</v>
      </c>
      <c r="O430" s="22">
        <f t="shared" ca="1" si="86"/>
        <v>-0.36521299560867876</v>
      </c>
      <c r="P430" s="24">
        <f t="shared" ca="1" si="80"/>
        <v>0.70675734166406579</v>
      </c>
      <c r="Q430" s="22">
        <f t="shared" ca="1" si="81"/>
        <v>149.82198632976323</v>
      </c>
      <c r="R430" s="22">
        <f t="shared" ca="1" si="82"/>
        <v>535.4653078524691</v>
      </c>
      <c r="S430" s="25">
        <f t="shared" ca="1" si="83"/>
        <v>9825441.9685298651</v>
      </c>
      <c r="T430" s="22">
        <f t="shared" ca="1" si="84"/>
        <v>0</v>
      </c>
      <c r="U430" s="22">
        <f t="shared" ca="1" si="87"/>
        <v>443188.25012885412</v>
      </c>
      <c r="V430" s="4"/>
      <c r="AA430" s="26">
        <f t="shared" ca="1" si="88"/>
        <v>149.82198632976323</v>
      </c>
      <c r="AB430" s="26">
        <f t="shared" ca="1" si="89"/>
        <v>535.4653078524691</v>
      </c>
      <c r="AC430" s="26">
        <f t="shared" ca="1" si="90"/>
        <v>0</v>
      </c>
      <c r="AD430" s="26">
        <f t="shared" ca="1" si="91"/>
        <v>55.465307852469095</v>
      </c>
      <c r="AE430" s="27">
        <f t="shared" ca="1" si="92"/>
        <v>-443188.25012885412</v>
      </c>
      <c r="AF430" s="5"/>
    </row>
    <row r="431" spans="12:32" x14ac:dyDescent="0.2">
      <c r="L431" s="21">
        <v>426</v>
      </c>
      <c r="M431" s="22">
        <f t="shared" ca="1" si="85"/>
        <v>-0.99828428081024778</v>
      </c>
      <c r="N431" s="22">
        <f t="shared" ca="1" si="85"/>
        <v>-0.11107961324034567</v>
      </c>
      <c r="O431" s="22">
        <f t="shared" ca="1" si="86"/>
        <v>-0.99828428081024778</v>
      </c>
      <c r="P431" s="24">
        <f t="shared" ca="1" si="80"/>
        <v>-0.71270508158261492</v>
      </c>
      <c r="Q431" s="22">
        <f t="shared" ca="1" si="81"/>
        <v>120.55497389382209</v>
      </c>
      <c r="R431" s="22">
        <f t="shared" ca="1" si="82"/>
        <v>423.35204742102053</v>
      </c>
      <c r="S431" s="25">
        <f t="shared" ca="1" si="83"/>
        <v>7827340.9170136265</v>
      </c>
      <c r="T431" s="22">
        <f t="shared" ca="1" si="84"/>
        <v>0</v>
      </c>
      <c r="U431" s="22">
        <f t="shared" ca="1" si="87"/>
        <v>-76827.661585878581</v>
      </c>
      <c r="V431" s="4"/>
      <c r="AA431" s="26">
        <f t="shared" ca="1" si="88"/>
        <v>120.55497389382209</v>
      </c>
      <c r="AB431" s="26">
        <f t="shared" ca="1" si="89"/>
        <v>423.35204742102053</v>
      </c>
      <c r="AC431" s="26">
        <f t="shared" ca="1" si="90"/>
        <v>0</v>
      </c>
      <c r="AD431" s="26">
        <f t="shared" ca="1" si="91"/>
        <v>0</v>
      </c>
      <c r="AE431" s="27">
        <f t="shared" ca="1" si="92"/>
        <v>76827.661585878581</v>
      </c>
      <c r="AF431" s="5"/>
    </row>
    <row r="432" spans="12:32" x14ac:dyDescent="0.2">
      <c r="L432" s="21">
        <v>427</v>
      </c>
      <c r="M432" s="22">
        <f t="shared" ca="1" si="85"/>
        <v>0.52211752328702876</v>
      </c>
      <c r="N432" s="22">
        <f t="shared" ca="1" si="85"/>
        <v>1.1433039393220139</v>
      </c>
      <c r="O432" s="22">
        <f t="shared" ca="1" si="86"/>
        <v>0.52211752328702876</v>
      </c>
      <c r="P432" s="24">
        <f t="shared" ca="1" si="80"/>
        <v>1.2179148956289723</v>
      </c>
      <c r="Q432" s="22">
        <f t="shared" ca="1" si="81"/>
        <v>203.177594520421</v>
      </c>
      <c r="R432" s="22">
        <f t="shared" ca="1" si="82"/>
        <v>582.73738530969615</v>
      </c>
      <c r="S432" s="25">
        <f t="shared" ca="1" si="83"/>
        <v>11821200.875541434</v>
      </c>
      <c r="T432" s="22">
        <f t="shared" ca="1" si="84"/>
        <v>1821200.8755414337</v>
      </c>
      <c r="U432" s="22">
        <f t="shared" ca="1" si="87"/>
        <v>1707104.4652796341</v>
      </c>
      <c r="V432" s="4"/>
      <c r="AA432" s="26">
        <f t="shared" ca="1" si="88"/>
        <v>203.177594520421</v>
      </c>
      <c r="AB432" s="26">
        <f t="shared" ca="1" si="89"/>
        <v>582.73738530969615</v>
      </c>
      <c r="AC432" s="26">
        <f t="shared" ca="1" si="90"/>
        <v>28.177594520420996</v>
      </c>
      <c r="AD432" s="26">
        <f t="shared" ca="1" si="91"/>
        <v>102.73738530969615</v>
      </c>
      <c r="AE432" s="27">
        <f t="shared" ca="1" si="92"/>
        <v>114096.41026179958</v>
      </c>
      <c r="AF432" s="5"/>
    </row>
    <row r="433" spans="12:32" x14ac:dyDescent="0.2">
      <c r="L433" s="21">
        <v>428</v>
      </c>
      <c r="M433" s="22">
        <f t="shared" ca="1" si="85"/>
        <v>-0.44243291565209131</v>
      </c>
      <c r="N433" s="22">
        <f t="shared" ca="1" si="85"/>
        <v>-1.0858872106682496</v>
      </c>
      <c r="O433" s="22">
        <f t="shared" ca="1" si="86"/>
        <v>-0.44243291565209131</v>
      </c>
      <c r="P433" s="24">
        <f t="shared" ca="1" si="80"/>
        <v>-1.1232147920770639</v>
      </c>
      <c r="Q433" s="22">
        <f t="shared" ca="1" si="81"/>
        <v>145.90229487976038</v>
      </c>
      <c r="R433" s="22">
        <f t="shared" ca="1" si="82"/>
        <v>395.54381504575588</v>
      </c>
      <c r="S433" s="25">
        <f t="shared" ca="1" si="83"/>
        <v>8248570.9967387151</v>
      </c>
      <c r="T433" s="22">
        <f t="shared" ca="1" si="84"/>
        <v>0</v>
      </c>
      <c r="U433" s="22">
        <f t="shared" ca="1" si="87"/>
        <v>-98716.74410819888</v>
      </c>
      <c r="V433" s="4"/>
      <c r="AA433" s="26">
        <f t="shared" ca="1" si="88"/>
        <v>145.90229487976038</v>
      </c>
      <c r="AB433" s="26">
        <f t="shared" ca="1" si="89"/>
        <v>395.54381504575588</v>
      </c>
      <c r="AC433" s="26">
        <f t="shared" ca="1" si="90"/>
        <v>0</v>
      </c>
      <c r="AD433" s="26">
        <f t="shared" ca="1" si="91"/>
        <v>0</v>
      </c>
      <c r="AE433" s="27">
        <f t="shared" ca="1" si="92"/>
        <v>98716.74410819888</v>
      </c>
      <c r="AF433" s="5"/>
    </row>
    <row r="434" spans="12:32" x14ac:dyDescent="0.2">
      <c r="L434" s="21">
        <v>429</v>
      </c>
      <c r="M434" s="22">
        <f t="shared" ca="1" si="85"/>
        <v>0.96153822297136893</v>
      </c>
      <c r="N434" s="22">
        <f t="shared" ca="1" si="85"/>
        <v>-0.27887031056790784</v>
      </c>
      <c r="O434" s="22">
        <f t="shared" ca="1" si="86"/>
        <v>0.96153822297136893</v>
      </c>
      <c r="P434" s="24">
        <f t="shared" ca="1" si="80"/>
        <v>0.38596235242773719</v>
      </c>
      <c r="Q434" s="22">
        <f t="shared" ca="1" si="81"/>
        <v>236.26157004012944</v>
      </c>
      <c r="R434" s="22">
        <f t="shared" ca="1" si="82"/>
        <v>507.77683606259052</v>
      </c>
      <c r="S434" s="25">
        <f t="shared" ca="1" si="83"/>
        <v>11965719.621996433</v>
      </c>
      <c r="T434" s="22">
        <f t="shared" ca="1" si="84"/>
        <v>1965719.6219964325</v>
      </c>
      <c r="U434" s="22">
        <f t="shared" ca="1" si="87"/>
        <v>1893145.0399722701</v>
      </c>
      <c r="V434" s="4"/>
      <c r="AA434" s="26">
        <f t="shared" ca="1" si="88"/>
        <v>236.26157004012944</v>
      </c>
      <c r="AB434" s="26">
        <f t="shared" ca="1" si="89"/>
        <v>507.77683606259052</v>
      </c>
      <c r="AC434" s="26">
        <f t="shared" ca="1" si="90"/>
        <v>61.261570040129442</v>
      </c>
      <c r="AD434" s="26">
        <f t="shared" ca="1" si="91"/>
        <v>27.776836062590519</v>
      </c>
      <c r="AE434" s="27">
        <f t="shared" ca="1" si="92"/>
        <v>72574.582024162402</v>
      </c>
      <c r="AF434" s="5"/>
    </row>
    <row r="435" spans="12:32" x14ac:dyDescent="0.2">
      <c r="L435" s="21">
        <v>430</v>
      </c>
      <c r="M435" s="22">
        <f t="shared" ca="1" si="85"/>
        <v>0.48866750218540794</v>
      </c>
      <c r="N435" s="22">
        <f t="shared" ca="1" si="85"/>
        <v>-0.55307566339361292</v>
      </c>
      <c r="O435" s="22">
        <f t="shared" ca="1" si="86"/>
        <v>0.48866750218540794</v>
      </c>
      <c r="P435" s="24">
        <f t="shared" ca="1" si="80"/>
        <v>-0.12420754035747322</v>
      </c>
      <c r="Q435" s="22">
        <f t="shared" ca="1" si="81"/>
        <v>200.8576804941205</v>
      </c>
      <c r="R435" s="22">
        <f t="shared" ca="1" si="82"/>
        <v>466.66188939858256</v>
      </c>
      <c r="S435" s="25">
        <f t="shared" ca="1" si="83"/>
        <v>10539266.184809621</v>
      </c>
      <c r="T435" s="22">
        <f t="shared" ca="1" si="84"/>
        <v>539266.18480962142</v>
      </c>
      <c r="U435" s="22">
        <f t="shared" ca="1" si="87"/>
        <v>595392.23628387635</v>
      </c>
      <c r="V435" s="4"/>
      <c r="AA435" s="26">
        <f t="shared" ca="1" si="88"/>
        <v>200.8576804941205</v>
      </c>
      <c r="AB435" s="26">
        <f t="shared" ca="1" si="89"/>
        <v>466.66188939858256</v>
      </c>
      <c r="AC435" s="26">
        <f t="shared" ca="1" si="90"/>
        <v>25.857680494120501</v>
      </c>
      <c r="AD435" s="26">
        <f t="shared" ca="1" si="91"/>
        <v>0</v>
      </c>
      <c r="AE435" s="27">
        <f t="shared" ca="1" si="92"/>
        <v>-56126.051474254928</v>
      </c>
      <c r="AF435" s="5"/>
    </row>
    <row r="436" spans="12:32" x14ac:dyDescent="0.2">
      <c r="L436" s="21">
        <v>431</v>
      </c>
      <c r="M436" s="22">
        <f t="shared" ca="1" si="85"/>
        <v>0.47846470669665947</v>
      </c>
      <c r="N436" s="22">
        <f t="shared" ca="1" si="85"/>
        <v>1.0440258708859236</v>
      </c>
      <c r="O436" s="22">
        <f t="shared" ca="1" si="86"/>
        <v>0.47846470669665947</v>
      </c>
      <c r="P436" s="24">
        <f t="shared" ca="1" si="80"/>
        <v>1.1132149398919056</v>
      </c>
      <c r="Q436" s="22">
        <f t="shared" ca="1" si="81"/>
        <v>200.15535535835815</v>
      </c>
      <c r="R436" s="22">
        <f t="shared" ca="1" si="82"/>
        <v>572.72632143642511</v>
      </c>
      <c r="S436" s="25">
        <f t="shared" ca="1" si="83"/>
        <v>11631285.583262922</v>
      </c>
      <c r="T436" s="22">
        <f t="shared" ca="1" si="84"/>
        <v>1631285.5832629222</v>
      </c>
      <c r="U436" s="22">
        <f t="shared" ca="1" si="87"/>
        <v>1518115.725424561</v>
      </c>
      <c r="V436" s="4"/>
      <c r="AA436" s="26">
        <f t="shared" ca="1" si="88"/>
        <v>200.15535535835815</v>
      </c>
      <c r="AB436" s="26">
        <f t="shared" ca="1" si="89"/>
        <v>572.72632143642511</v>
      </c>
      <c r="AC436" s="26">
        <f t="shared" ca="1" si="90"/>
        <v>25.15535535835815</v>
      </c>
      <c r="AD436" s="26">
        <f t="shared" ca="1" si="91"/>
        <v>92.72632143642511</v>
      </c>
      <c r="AE436" s="27">
        <f t="shared" ca="1" si="92"/>
        <v>113169.85783836129</v>
      </c>
      <c r="AF436" s="5"/>
    </row>
    <row r="437" spans="12:32" x14ac:dyDescent="0.2">
      <c r="L437" s="21">
        <v>432</v>
      </c>
      <c r="M437" s="22">
        <f t="shared" ca="1" si="85"/>
        <v>0.94867010103569416</v>
      </c>
      <c r="N437" s="22">
        <f t="shared" ca="1" si="85"/>
        <v>-0.65364029592154738</v>
      </c>
      <c r="O437" s="22">
        <f t="shared" ca="1" si="86"/>
        <v>0.94867010103569416</v>
      </c>
      <c r="P437" s="24">
        <f t="shared" ca="1" si="80"/>
        <v>8.601972989442308E-2</v>
      </c>
      <c r="Q437" s="22">
        <f t="shared" ca="1" si="81"/>
        <v>235.22011560800746</v>
      </c>
      <c r="R437" s="22">
        <f t="shared" ca="1" si="82"/>
        <v>483.18481908281342</v>
      </c>
      <c r="S437" s="25">
        <f t="shared" ca="1" si="83"/>
        <v>11678662.484292004</v>
      </c>
      <c r="T437" s="22">
        <f t="shared" ca="1" si="84"/>
        <v>1678662.4842920043</v>
      </c>
      <c r="U437" s="22">
        <f t="shared" ca="1" si="87"/>
        <v>1612325.9414018276</v>
      </c>
      <c r="V437" s="4"/>
      <c r="AA437" s="26">
        <f t="shared" ca="1" si="88"/>
        <v>235.22011560800746</v>
      </c>
      <c r="AB437" s="26">
        <f t="shared" ca="1" si="89"/>
        <v>483.18481908281342</v>
      </c>
      <c r="AC437" s="26">
        <f t="shared" ca="1" si="90"/>
        <v>60.220115608007461</v>
      </c>
      <c r="AD437" s="26">
        <f t="shared" ca="1" si="91"/>
        <v>3.1848190828134193</v>
      </c>
      <c r="AE437" s="27">
        <f t="shared" ca="1" si="92"/>
        <v>66336.542890176643</v>
      </c>
      <c r="AF437" s="5"/>
    </row>
    <row r="438" spans="12:32" x14ac:dyDescent="0.2">
      <c r="L438" s="21">
        <v>433</v>
      </c>
      <c r="M438" s="22">
        <f t="shared" ca="1" si="85"/>
        <v>-1.0622106186153166</v>
      </c>
      <c r="N438" s="22">
        <f t="shared" ca="1" si="85"/>
        <v>1.0381094475866968</v>
      </c>
      <c r="O438" s="22">
        <f t="shared" ca="1" si="86"/>
        <v>-1.0622106186153166</v>
      </c>
      <c r="P438" s="24">
        <f t="shared" ca="1" si="80"/>
        <v>0.14218393585651756</v>
      </c>
      <c r="Q438" s="22">
        <f t="shared" ca="1" si="81"/>
        <v>117.93800252373551</v>
      </c>
      <c r="R438" s="22">
        <f t="shared" ca="1" si="82"/>
        <v>487.69725733914026</v>
      </c>
      <c r="S438" s="25">
        <f t="shared" ca="1" si="83"/>
        <v>8428223.406391263</v>
      </c>
      <c r="T438" s="22">
        <f t="shared" ca="1" si="84"/>
        <v>0</v>
      </c>
      <c r="U438" s="22">
        <f t="shared" ca="1" si="87"/>
        <v>-8503.1331790339609</v>
      </c>
      <c r="V438" s="4"/>
      <c r="AA438" s="26">
        <f t="shared" ca="1" si="88"/>
        <v>117.93800252373551</v>
      </c>
      <c r="AB438" s="26">
        <f t="shared" ca="1" si="89"/>
        <v>487.69725733914026</v>
      </c>
      <c r="AC438" s="26">
        <f t="shared" ca="1" si="90"/>
        <v>0</v>
      </c>
      <c r="AD438" s="26">
        <f t="shared" ca="1" si="91"/>
        <v>7.6972573391402648</v>
      </c>
      <c r="AE438" s="27">
        <f t="shared" ca="1" si="92"/>
        <v>8503.1331790339609</v>
      </c>
      <c r="AF438" s="5"/>
    </row>
    <row r="439" spans="12:32" x14ac:dyDescent="0.2">
      <c r="L439" s="21">
        <v>434</v>
      </c>
      <c r="M439" s="22">
        <f t="shared" ca="1" si="85"/>
        <v>0.42831926109353519</v>
      </c>
      <c r="N439" s="22">
        <f t="shared" ca="1" si="85"/>
        <v>0.77684624041652595</v>
      </c>
      <c r="O439" s="22">
        <f t="shared" ca="1" si="86"/>
        <v>0.42831926109353519</v>
      </c>
      <c r="P439" s="24">
        <f t="shared" ca="1" si="80"/>
        <v>0.87368062735924623</v>
      </c>
      <c r="Q439" s="22">
        <f t="shared" ca="1" si="81"/>
        <v>196.73904962870824</v>
      </c>
      <c r="R439" s="22">
        <f t="shared" ca="1" si="82"/>
        <v>550.46490208444072</v>
      </c>
      <c r="S439" s="25">
        <f t="shared" ca="1" si="83"/>
        <v>11301881.701109126</v>
      </c>
      <c r="T439" s="22">
        <f t="shared" ca="1" si="84"/>
        <v>1301881.7011091262</v>
      </c>
      <c r="U439" s="22">
        <f t="shared" ca="1" si="87"/>
        <v>1192823.2585826186</v>
      </c>
      <c r="V439" s="4"/>
      <c r="AA439" s="26">
        <f t="shared" ca="1" si="88"/>
        <v>196.73904962870824</v>
      </c>
      <c r="AB439" s="26">
        <f t="shared" ca="1" si="89"/>
        <v>550.46490208444072</v>
      </c>
      <c r="AC439" s="26">
        <f t="shared" ca="1" si="90"/>
        <v>21.739049628708244</v>
      </c>
      <c r="AD439" s="26">
        <f t="shared" ca="1" si="91"/>
        <v>70.464902084440723</v>
      </c>
      <c r="AE439" s="27">
        <f t="shared" ca="1" si="92"/>
        <v>109058.44252650766</v>
      </c>
      <c r="AF439" s="5"/>
    </row>
    <row r="440" spans="12:32" x14ac:dyDescent="0.2">
      <c r="L440" s="21">
        <v>435</v>
      </c>
      <c r="M440" s="22">
        <f t="shared" ca="1" si="85"/>
        <v>-0.16566025124653452</v>
      </c>
      <c r="N440" s="22">
        <f t="shared" ca="1" si="85"/>
        <v>-1.5658414794631426</v>
      </c>
      <c r="O440" s="22">
        <f t="shared" ca="1" si="86"/>
        <v>-0.16566025124653452</v>
      </c>
      <c r="P440" s="24">
        <f t="shared" ca="1" si="80"/>
        <v>-1.3233912112584816</v>
      </c>
      <c r="Q440" s="22">
        <f t="shared" ca="1" si="81"/>
        <v>160.44592952466587</v>
      </c>
      <c r="R440" s="22">
        <f t="shared" ca="1" si="82"/>
        <v>382.65385963109372</v>
      </c>
      <c r="S440" s="25">
        <f t="shared" ca="1" si="83"/>
        <v>8522396.4030276798</v>
      </c>
      <c r="T440" s="22">
        <f t="shared" ca="1" si="84"/>
        <v>0</v>
      </c>
      <c r="U440" s="22">
        <f t="shared" ca="1" si="87"/>
        <v>-111986.62755886867</v>
      </c>
      <c r="V440" s="4"/>
      <c r="AA440" s="26">
        <f t="shared" ca="1" si="88"/>
        <v>160.44592952466587</v>
      </c>
      <c r="AB440" s="26">
        <f t="shared" ca="1" si="89"/>
        <v>382.65385963109372</v>
      </c>
      <c r="AC440" s="26">
        <f t="shared" ca="1" si="90"/>
        <v>0</v>
      </c>
      <c r="AD440" s="26">
        <f t="shared" ca="1" si="91"/>
        <v>0</v>
      </c>
      <c r="AE440" s="27">
        <f t="shared" ca="1" si="92"/>
        <v>111986.62755886867</v>
      </c>
      <c r="AF440" s="5"/>
    </row>
    <row r="441" spans="12:32" x14ac:dyDescent="0.2">
      <c r="L441" s="21">
        <v>436</v>
      </c>
      <c r="M441" s="22">
        <f t="shared" ca="1" si="85"/>
        <v>-0.46154770517183719</v>
      </c>
      <c r="N441" s="22">
        <f t="shared" ca="1" si="85"/>
        <v>-0.83011413809522283</v>
      </c>
      <c r="O441" s="22">
        <f t="shared" ca="1" si="86"/>
        <v>-0.46154770517183719</v>
      </c>
      <c r="P441" s="24">
        <f t="shared" ca="1" si="80"/>
        <v>-0.93600894722117556</v>
      </c>
      <c r="Q441" s="22">
        <f t="shared" ca="1" si="81"/>
        <v>144.94796526291805</v>
      </c>
      <c r="R441" s="22">
        <f t="shared" ca="1" si="82"/>
        <v>407.99118952835499</v>
      </c>
      <c r="S441" s="25">
        <f t="shared" ca="1" si="83"/>
        <v>8352210.5358989462</v>
      </c>
      <c r="T441" s="22">
        <f t="shared" ca="1" si="84"/>
        <v>0</v>
      </c>
      <c r="U441" s="22">
        <f t="shared" ca="1" si="87"/>
        <v>-100534.74544221221</v>
      </c>
      <c r="V441" s="4"/>
      <c r="AA441" s="26">
        <f t="shared" ca="1" si="88"/>
        <v>144.94796526291805</v>
      </c>
      <c r="AB441" s="26">
        <f t="shared" ca="1" si="89"/>
        <v>407.99118952835499</v>
      </c>
      <c r="AC441" s="26">
        <f t="shared" ca="1" si="90"/>
        <v>0</v>
      </c>
      <c r="AD441" s="26">
        <f t="shared" ca="1" si="91"/>
        <v>0</v>
      </c>
      <c r="AE441" s="27">
        <f t="shared" ca="1" si="92"/>
        <v>100534.74544221221</v>
      </c>
      <c r="AF441" s="5"/>
    </row>
    <row r="442" spans="12:32" x14ac:dyDescent="0.2">
      <c r="L442" s="21">
        <v>437</v>
      </c>
      <c r="M442" s="22">
        <f t="shared" ca="1" si="85"/>
        <v>1.2472562601012789</v>
      </c>
      <c r="N442" s="22">
        <f t="shared" ca="1" si="85"/>
        <v>-0.27008838947883035</v>
      </c>
      <c r="O442" s="22">
        <f t="shared" ca="1" si="86"/>
        <v>1.2472562601012789</v>
      </c>
      <c r="P442" s="24">
        <f t="shared" ca="1" si="80"/>
        <v>0.57202478442948101</v>
      </c>
      <c r="Q442" s="22">
        <f t="shared" ca="1" si="81"/>
        <v>260.61140298282908</v>
      </c>
      <c r="R442" s="22">
        <f t="shared" ca="1" si="82"/>
        <v>523.65696509069335</v>
      </c>
      <c r="S442" s="25">
        <f t="shared" ca="1" si="83"/>
        <v>12816843.737151835</v>
      </c>
      <c r="T442" s="22">
        <f t="shared" ca="1" si="84"/>
        <v>2816843.7371518351</v>
      </c>
      <c r="U442" s="22">
        <f t="shared" ca="1" si="87"/>
        <v>2754938.5398202697</v>
      </c>
      <c r="V442" s="4"/>
      <c r="AA442" s="26">
        <f t="shared" ca="1" si="88"/>
        <v>260.61140298282908</v>
      </c>
      <c r="AB442" s="26">
        <f t="shared" ca="1" si="89"/>
        <v>523.65696509069335</v>
      </c>
      <c r="AC442" s="26">
        <f t="shared" ca="1" si="90"/>
        <v>85.611402982829077</v>
      </c>
      <c r="AD442" s="26">
        <f t="shared" ca="1" si="91"/>
        <v>43.656965090693348</v>
      </c>
      <c r="AE442" s="27">
        <f t="shared" ca="1" si="92"/>
        <v>61905.197331565432</v>
      </c>
      <c r="AF442" s="5"/>
    </row>
    <row r="443" spans="12:32" x14ac:dyDescent="0.2">
      <c r="L443" s="21">
        <v>438</v>
      </c>
      <c r="M443" s="22">
        <f t="shared" ca="1" si="85"/>
        <v>1.1941026002832194</v>
      </c>
      <c r="N443" s="22">
        <f t="shared" ca="1" si="85"/>
        <v>-0.70870518031934038</v>
      </c>
      <c r="O443" s="22">
        <f t="shared" ca="1" si="86"/>
        <v>1.1941026002832194</v>
      </c>
      <c r="P443" s="24">
        <f t="shared" ca="1" si="80"/>
        <v>0.19708826934703527</v>
      </c>
      <c r="Q443" s="22">
        <f t="shared" ca="1" si="81"/>
        <v>255.89879832351573</v>
      </c>
      <c r="R443" s="22">
        <f t="shared" ca="1" si="82"/>
        <v>492.14920404427971</v>
      </c>
      <c r="S443" s="25">
        <f t="shared" ca="1" si="83"/>
        <v>12354070.368052755</v>
      </c>
      <c r="T443" s="22">
        <f t="shared" ca="1" si="84"/>
        <v>2354070.3680527546</v>
      </c>
      <c r="U443" s="22">
        <f t="shared" ca="1" si="87"/>
        <v>2298060.4222424286</v>
      </c>
      <c r="V443" s="4"/>
      <c r="AA443" s="26">
        <f t="shared" ca="1" si="88"/>
        <v>255.89879832351573</v>
      </c>
      <c r="AB443" s="26">
        <f t="shared" ca="1" si="89"/>
        <v>492.14920404427971</v>
      </c>
      <c r="AC443" s="26">
        <f t="shared" ca="1" si="90"/>
        <v>80.898798323515734</v>
      </c>
      <c r="AD443" s="26">
        <f t="shared" ca="1" si="91"/>
        <v>12.149204044279713</v>
      </c>
      <c r="AE443" s="27">
        <f t="shared" ca="1" si="92"/>
        <v>56009.945810325909</v>
      </c>
      <c r="AF443" s="5"/>
    </row>
    <row r="444" spans="12:32" x14ac:dyDescent="0.2">
      <c r="L444" s="21">
        <v>439</v>
      </c>
      <c r="M444" s="22">
        <f t="shared" ca="1" si="85"/>
        <v>1.4530778572016791</v>
      </c>
      <c r="N444" s="22">
        <f t="shared" ca="1" si="85"/>
        <v>-0.22060989068956405</v>
      </c>
      <c r="O444" s="22">
        <f t="shared" ca="1" si="86"/>
        <v>1.4530778572016791</v>
      </c>
      <c r="P444" s="24">
        <f t="shared" ca="1" si="80"/>
        <v>0.73966486316902869</v>
      </c>
      <c r="Q444" s="22">
        <f t="shared" ca="1" si="81"/>
        <v>279.69277516524335</v>
      </c>
      <c r="R444" s="22">
        <f t="shared" ca="1" si="82"/>
        <v>538.38964889236195</v>
      </c>
      <c r="S444" s="25">
        <f t="shared" ca="1" si="83"/>
        <v>13507801.751786049</v>
      </c>
      <c r="T444" s="22">
        <f t="shared" ca="1" si="84"/>
        <v>3507801.7517860495</v>
      </c>
      <c r="U444" s="22">
        <f t="shared" ca="1" si="87"/>
        <v>3453616.7997799334</v>
      </c>
      <c r="V444" s="4"/>
      <c r="AA444" s="26">
        <f t="shared" ca="1" si="88"/>
        <v>279.69277516524335</v>
      </c>
      <c r="AB444" s="26">
        <f t="shared" ca="1" si="89"/>
        <v>538.38964889236195</v>
      </c>
      <c r="AC444" s="26">
        <f t="shared" ca="1" si="90"/>
        <v>104.69277516524335</v>
      </c>
      <c r="AD444" s="26">
        <f t="shared" ca="1" si="91"/>
        <v>58.389648892361947</v>
      </c>
      <c r="AE444" s="27">
        <f t="shared" ca="1" si="92"/>
        <v>54184.952006116044</v>
      </c>
      <c r="AF444" s="5"/>
    </row>
    <row r="445" spans="12:32" x14ac:dyDescent="0.2">
      <c r="L445" s="21">
        <v>440</v>
      </c>
      <c r="M445" s="22">
        <f t="shared" ca="1" si="85"/>
        <v>2.5930406630548051E-2</v>
      </c>
      <c r="N445" s="22">
        <f t="shared" ca="1" si="85"/>
        <v>-0.23865111559241362</v>
      </c>
      <c r="O445" s="22">
        <f t="shared" ca="1" si="86"/>
        <v>2.5930406630548051E-2</v>
      </c>
      <c r="P445" s="24">
        <f t="shared" ca="1" si="80"/>
        <v>-0.16959601823815251</v>
      </c>
      <c r="Q445" s="22">
        <f t="shared" ca="1" si="81"/>
        <v>171.35418509859144</v>
      </c>
      <c r="R445" s="22">
        <f t="shared" ca="1" si="82"/>
        <v>463.16939255624908</v>
      </c>
      <c r="S445" s="25">
        <f t="shared" ca="1" si="83"/>
        <v>9673078.5493767969</v>
      </c>
      <c r="T445" s="22">
        <f t="shared" ca="1" si="84"/>
        <v>0</v>
      </c>
      <c r="U445" s="22">
        <f t="shared" ca="1" si="87"/>
        <v>-142840.23199118837</v>
      </c>
      <c r="V445" s="4"/>
      <c r="AA445" s="26">
        <f t="shared" ca="1" si="88"/>
        <v>171.35418509859144</v>
      </c>
      <c r="AB445" s="26">
        <f t="shared" ca="1" si="89"/>
        <v>463.16939255624908</v>
      </c>
      <c r="AC445" s="26">
        <f t="shared" ca="1" si="90"/>
        <v>0</v>
      </c>
      <c r="AD445" s="26">
        <f t="shared" ca="1" si="91"/>
        <v>0</v>
      </c>
      <c r="AE445" s="27">
        <f t="shared" ca="1" si="92"/>
        <v>142840.23199118837</v>
      </c>
      <c r="AF445" s="5"/>
    </row>
    <row r="446" spans="12:32" x14ac:dyDescent="0.2">
      <c r="L446" s="21">
        <v>441</v>
      </c>
      <c r="M446" s="22">
        <f t="shared" ca="1" si="85"/>
        <v>-0.68791361842407417</v>
      </c>
      <c r="N446" s="22">
        <f t="shared" ca="1" si="85"/>
        <v>0.1113136788975501</v>
      </c>
      <c r="O446" s="22">
        <f t="shared" ca="1" si="86"/>
        <v>-0.68791361842407417</v>
      </c>
      <c r="P446" s="24">
        <f t="shared" ca="1" si="80"/>
        <v>-0.34481823439010895</v>
      </c>
      <c r="Q446" s="22">
        <f t="shared" ca="1" si="81"/>
        <v>134.10999564486576</v>
      </c>
      <c r="R446" s="22">
        <f t="shared" ca="1" si="82"/>
        <v>449.93008956325923</v>
      </c>
      <c r="S446" s="25">
        <f t="shared" ca="1" si="83"/>
        <v>8487072.0563444179</v>
      </c>
      <c r="T446" s="22">
        <f t="shared" ca="1" si="84"/>
        <v>0</v>
      </c>
      <c r="U446" s="22">
        <f t="shared" ca="1" si="87"/>
        <v>-98139.459740778984</v>
      </c>
      <c r="V446" s="4"/>
      <c r="AA446" s="26">
        <f t="shared" ca="1" si="88"/>
        <v>134.10999564486576</v>
      </c>
      <c r="AB446" s="26">
        <f t="shared" ca="1" si="89"/>
        <v>449.93008956325923</v>
      </c>
      <c r="AC446" s="26">
        <f t="shared" ca="1" si="90"/>
        <v>0</v>
      </c>
      <c r="AD446" s="26">
        <f t="shared" ca="1" si="91"/>
        <v>0</v>
      </c>
      <c r="AE446" s="27">
        <f t="shared" ca="1" si="92"/>
        <v>98139.459740778984</v>
      </c>
      <c r="AF446" s="5"/>
    </row>
    <row r="447" spans="12:32" x14ac:dyDescent="0.2">
      <c r="L447" s="21">
        <v>442</v>
      </c>
      <c r="M447" s="22">
        <f t="shared" ca="1" si="85"/>
        <v>0.37990971026978315</v>
      </c>
      <c r="N447" s="22">
        <f t="shared" ca="1" si="85"/>
        <v>0.28401397879086809</v>
      </c>
      <c r="O447" s="22">
        <f t="shared" ca="1" si="86"/>
        <v>0.37990971026978315</v>
      </c>
      <c r="P447" s="24">
        <f t="shared" ca="1" si="80"/>
        <v>0.45949696170929477</v>
      </c>
      <c r="Q447" s="22">
        <f t="shared" ca="1" si="81"/>
        <v>193.49633532422985</v>
      </c>
      <c r="R447" s="22">
        <f t="shared" ca="1" si="82"/>
        <v>513.99451716466024</v>
      </c>
      <c r="S447" s="25">
        <f t="shared" ca="1" si="83"/>
        <v>10828420.485566664</v>
      </c>
      <c r="T447" s="22">
        <f t="shared" ca="1" si="84"/>
        <v>828420.48556666449</v>
      </c>
      <c r="U447" s="22">
        <f t="shared" ca="1" si="87"/>
        <v>727559.00292354554</v>
      </c>
      <c r="V447" s="4"/>
      <c r="AA447" s="26">
        <f t="shared" ca="1" si="88"/>
        <v>193.49633532422985</v>
      </c>
      <c r="AB447" s="26">
        <f t="shared" ca="1" si="89"/>
        <v>513.99451716466024</v>
      </c>
      <c r="AC447" s="26">
        <f t="shared" ca="1" si="90"/>
        <v>18.496335324229847</v>
      </c>
      <c r="AD447" s="26">
        <f t="shared" ca="1" si="91"/>
        <v>33.994517164660238</v>
      </c>
      <c r="AE447" s="27">
        <f t="shared" ca="1" si="92"/>
        <v>100861.48264311894</v>
      </c>
      <c r="AF447" s="5"/>
    </row>
    <row r="448" spans="12:32" x14ac:dyDescent="0.2">
      <c r="L448" s="21">
        <v>443</v>
      </c>
      <c r="M448" s="22">
        <f t="shared" ca="1" si="85"/>
        <v>0.44367809180459478</v>
      </c>
      <c r="N448" s="22">
        <f t="shared" ca="1" si="85"/>
        <v>2.155023283598549</v>
      </c>
      <c r="O448" s="22">
        <f t="shared" ca="1" si="86"/>
        <v>0.44367809180459478</v>
      </c>
      <c r="P448" s="24">
        <f t="shared" ca="1" si="80"/>
        <v>1.9566388554680563</v>
      </c>
      <c r="Q448" s="22">
        <f t="shared" ca="1" si="81"/>
        <v>197.7791738260328</v>
      </c>
      <c r="R448" s="22">
        <f t="shared" ca="1" si="82"/>
        <v>658.52412598816363</v>
      </c>
      <c r="S448" s="25">
        <f t="shared" ca="1" si="83"/>
        <v>12463804.698248323</v>
      </c>
      <c r="T448" s="22">
        <f t="shared" ca="1" si="84"/>
        <v>2463804.6982483231</v>
      </c>
      <c r="U448" s="22">
        <f t="shared" ca="1" si="87"/>
        <v>2325140.811985306</v>
      </c>
      <c r="V448" s="4"/>
      <c r="AA448" s="26">
        <f t="shared" ca="1" si="88"/>
        <v>197.7791738260328</v>
      </c>
      <c r="AB448" s="26">
        <f t="shared" ca="1" si="89"/>
        <v>658.52412598816363</v>
      </c>
      <c r="AC448" s="26">
        <f t="shared" ca="1" si="90"/>
        <v>22.779173826032803</v>
      </c>
      <c r="AD448" s="26">
        <f t="shared" ca="1" si="91"/>
        <v>178.52412598816363</v>
      </c>
      <c r="AE448" s="27">
        <f t="shared" ca="1" si="92"/>
        <v>138663.88626301708</v>
      </c>
      <c r="AF448" s="5"/>
    </row>
    <row r="449" spans="12:32" x14ac:dyDescent="0.2">
      <c r="L449" s="21">
        <v>444</v>
      </c>
      <c r="M449" s="22">
        <f t="shared" ca="1" si="85"/>
        <v>-0.33057837391061901</v>
      </c>
      <c r="N449" s="22">
        <f t="shared" ca="1" si="85"/>
        <v>0.84004361062174004</v>
      </c>
      <c r="O449" s="22">
        <f t="shared" ca="1" si="86"/>
        <v>-0.33057837391061901</v>
      </c>
      <c r="P449" s="24">
        <f t="shared" ca="1" si="80"/>
        <v>0.44686309664152535</v>
      </c>
      <c r="Q449" s="22">
        <f t="shared" ca="1" si="81"/>
        <v>151.61408341688406</v>
      </c>
      <c r="R449" s="22">
        <f t="shared" ca="1" si="82"/>
        <v>512.92087630088668</v>
      </c>
      <c r="S449" s="25">
        <f t="shared" ca="1" si="83"/>
        <v>9639521.422901839</v>
      </c>
      <c r="T449" s="22">
        <f t="shared" ca="1" si="84"/>
        <v>0</v>
      </c>
      <c r="U449" s="22">
        <f t="shared" ca="1" si="87"/>
        <v>211185.56467620679</v>
      </c>
      <c r="V449" s="4"/>
      <c r="AA449" s="26">
        <f t="shared" ca="1" si="88"/>
        <v>151.61408341688406</v>
      </c>
      <c r="AB449" s="26">
        <f t="shared" ca="1" si="89"/>
        <v>512.92087630088668</v>
      </c>
      <c r="AC449" s="26">
        <f t="shared" ca="1" si="90"/>
        <v>0</v>
      </c>
      <c r="AD449" s="26">
        <f t="shared" ca="1" si="91"/>
        <v>32.920876300886675</v>
      </c>
      <c r="AE449" s="27">
        <f t="shared" ca="1" si="92"/>
        <v>-211185.56467620679</v>
      </c>
      <c r="AF449" s="5"/>
    </row>
    <row r="450" spans="12:32" x14ac:dyDescent="0.2">
      <c r="L450" s="21">
        <v>445</v>
      </c>
      <c r="M450" s="22">
        <f t="shared" ca="1" si="85"/>
        <v>-0.10045053529015333</v>
      </c>
      <c r="N450" s="22">
        <f t="shared" ca="1" si="85"/>
        <v>-0.83516060794766966</v>
      </c>
      <c r="O450" s="22">
        <f t="shared" ca="1" si="86"/>
        <v>-0.10045053529015333</v>
      </c>
      <c r="P450" s="24">
        <f t="shared" ca="1" si="80"/>
        <v>-0.71343280522908969</v>
      </c>
      <c r="Q450" s="22">
        <f t="shared" ca="1" si="81"/>
        <v>164.07840272585509</v>
      </c>
      <c r="R450" s="22">
        <f t="shared" ca="1" si="82"/>
        <v>423.30106032396674</v>
      </c>
      <c r="S450" s="25">
        <f t="shared" ca="1" si="83"/>
        <v>9050598.2421614118</v>
      </c>
      <c r="T450" s="22">
        <f t="shared" ca="1" si="84"/>
        <v>0</v>
      </c>
      <c r="U450" s="22">
        <f t="shared" ca="1" si="87"/>
        <v>-125467.39425079094</v>
      </c>
      <c r="V450" s="4"/>
      <c r="AA450" s="26">
        <f t="shared" ca="1" si="88"/>
        <v>164.07840272585509</v>
      </c>
      <c r="AB450" s="26">
        <f t="shared" ca="1" si="89"/>
        <v>423.30106032396674</v>
      </c>
      <c r="AC450" s="26">
        <f t="shared" ca="1" si="90"/>
        <v>0</v>
      </c>
      <c r="AD450" s="26">
        <f t="shared" ca="1" si="91"/>
        <v>0</v>
      </c>
      <c r="AE450" s="27">
        <f t="shared" ca="1" si="92"/>
        <v>125467.39425079094</v>
      </c>
      <c r="AF450" s="5"/>
    </row>
    <row r="451" spans="12:32" x14ac:dyDescent="0.2">
      <c r="L451" s="21">
        <v>446</v>
      </c>
      <c r="M451" s="22">
        <f t="shared" ca="1" si="85"/>
        <v>-3.3720131973702916</v>
      </c>
      <c r="N451" s="22">
        <f t="shared" ca="1" si="85"/>
        <v>0.34098584646341029</v>
      </c>
      <c r="O451" s="22">
        <f t="shared" ca="1" si="86"/>
        <v>-3.3720131973702916</v>
      </c>
      <c r="P451" s="24">
        <f t="shared" ca="1" si="80"/>
        <v>-1.8496114959663088</v>
      </c>
      <c r="Q451" s="22">
        <f t="shared" ca="1" si="81"/>
        <v>53.365928397626007</v>
      </c>
      <c r="R451" s="22">
        <f t="shared" ca="1" si="82"/>
        <v>350.73722407466738</v>
      </c>
      <c r="S451" s="25">
        <f t="shared" ca="1" si="83"/>
        <v>5176970.7574351113</v>
      </c>
      <c r="T451" s="22">
        <f t="shared" ca="1" si="84"/>
        <v>0</v>
      </c>
      <c r="U451" s="22">
        <f t="shared" ca="1" si="87"/>
        <v>15106.9313854051</v>
      </c>
      <c r="V451" s="4"/>
      <c r="AA451" s="26">
        <f t="shared" ca="1" si="88"/>
        <v>53.365928397626007</v>
      </c>
      <c r="AB451" s="26">
        <f t="shared" ca="1" si="89"/>
        <v>350.73722407466738</v>
      </c>
      <c r="AC451" s="26">
        <f t="shared" ca="1" si="90"/>
        <v>0</v>
      </c>
      <c r="AD451" s="26">
        <f t="shared" ca="1" si="91"/>
        <v>0</v>
      </c>
      <c r="AE451" s="27">
        <f t="shared" ca="1" si="92"/>
        <v>-15106.9313854051</v>
      </c>
      <c r="AF451" s="5"/>
    </row>
    <row r="452" spans="12:32" x14ac:dyDescent="0.2">
      <c r="L452" s="21">
        <v>447</v>
      </c>
      <c r="M452" s="22">
        <f t="shared" ca="1" si="85"/>
        <v>0.63932749622712759</v>
      </c>
      <c r="N452" s="22">
        <f t="shared" ca="1" si="85"/>
        <v>0.49369561718444321</v>
      </c>
      <c r="O452" s="22">
        <f t="shared" ca="1" si="86"/>
        <v>0.63932749622712759</v>
      </c>
      <c r="P452" s="24">
        <f t="shared" ca="1" si="80"/>
        <v>0.78552263582346415</v>
      </c>
      <c r="Q452" s="22">
        <f t="shared" ca="1" si="81"/>
        <v>211.5201406412819</v>
      </c>
      <c r="R452" s="22">
        <f t="shared" ca="1" si="82"/>
        <v>542.49147360145059</v>
      </c>
      <c r="S452" s="25">
        <f t="shared" ca="1" si="83"/>
        <v>11633918.940841969</v>
      </c>
      <c r="T452" s="22">
        <f t="shared" ca="1" si="84"/>
        <v>1633918.9408419691</v>
      </c>
      <c r="U452" s="22">
        <f t="shared" ca="1" si="87"/>
        <v>1536267.927880012</v>
      </c>
      <c r="V452" s="4"/>
      <c r="AA452" s="26">
        <f t="shared" ca="1" si="88"/>
        <v>211.5201406412819</v>
      </c>
      <c r="AB452" s="26">
        <f t="shared" ca="1" si="89"/>
        <v>542.49147360145059</v>
      </c>
      <c r="AC452" s="26">
        <f t="shared" ca="1" si="90"/>
        <v>36.520140641281898</v>
      </c>
      <c r="AD452" s="26">
        <f t="shared" ca="1" si="91"/>
        <v>62.491473601450593</v>
      </c>
      <c r="AE452" s="27">
        <f t="shared" ca="1" si="92"/>
        <v>97651.012961957138</v>
      </c>
      <c r="AF452" s="5"/>
    </row>
    <row r="453" spans="12:32" x14ac:dyDescent="0.2">
      <c r="L453" s="21">
        <v>448</v>
      </c>
      <c r="M453" s="22">
        <f t="shared" ca="1" si="85"/>
        <v>-0.81981031917203395</v>
      </c>
      <c r="N453" s="22">
        <f t="shared" ca="1" si="85"/>
        <v>-0.26847464455585784</v>
      </c>
      <c r="O453" s="22">
        <f t="shared" ca="1" si="86"/>
        <v>-0.81981031917203395</v>
      </c>
      <c r="P453" s="24">
        <f t="shared" ca="1" si="80"/>
        <v>-0.72333249445399528</v>
      </c>
      <c r="Q453" s="22">
        <f t="shared" ca="1" si="81"/>
        <v>128.17267753873574</v>
      </c>
      <c r="R453" s="22">
        <f t="shared" ca="1" si="82"/>
        <v>422.60805995743942</v>
      </c>
      <c r="S453" s="25">
        <f t="shared" ca="1" si="83"/>
        <v>8033737.0315080509</v>
      </c>
      <c r="T453" s="22">
        <f t="shared" ca="1" si="84"/>
        <v>0</v>
      </c>
      <c r="U453" s="22">
        <f t="shared" ca="1" si="87"/>
        <v>-85170.491561391449</v>
      </c>
      <c r="V453" s="4"/>
      <c r="AA453" s="26">
        <f t="shared" ca="1" si="88"/>
        <v>128.17267753873574</v>
      </c>
      <c r="AB453" s="26">
        <f t="shared" ca="1" si="89"/>
        <v>422.60805995743942</v>
      </c>
      <c r="AC453" s="26">
        <f t="shared" ca="1" si="90"/>
        <v>0</v>
      </c>
      <c r="AD453" s="26">
        <f t="shared" ca="1" si="91"/>
        <v>0</v>
      </c>
      <c r="AE453" s="27">
        <f t="shared" ca="1" si="92"/>
        <v>85170.491561391449</v>
      </c>
      <c r="AF453" s="5"/>
    </row>
    <row r="454" spans="12:32" x14ac:dyDescent="0.2">
      <c r="L454" s="21">
        <v>449</v>
      </c>
      <c r="M454" s="22">
        <f t="shared" ca="1" si="85"/>
        <v>-3.7901359998898557E-2</v>
      </c>
      <c r="N454" s="22">
        <f t="shared" ca="1" si="85"/>
        <v>-0.9874503420118701</v>
      </c>
      <c r="O454" s="22">
        <f t="shared" ca="1" si="86"/>
        <v>-3.7901359998898557E-2</v>
      </c>
      <c r="P454" s="24">
        <f t="shared" ref="P454:P517" ca="1" si="93">($D$16 * M454) + (SQRT(1 - $D$16^2) * N454)</f>
        <v>-0.79280064635385716</v>
      </c>
      <c r="Q454" s="22">
        <f t="shared" ref="Q454:Q517" ca="1" si="94">$C$12*EXP(($C$6-$C$15-0.5*$C$13^2)*$C$8+$C$13*SQRT($C$8)*O454)</f>
        <v>167.63992239495659</v>
      </c>
      <c r="R454" s="22">
        <f t="shared" ref="R454:R517" ca="1" si="95">$D$12*EXP(($C$6-$D$15-0.5*$D$13^2)*$C$8+$D$13*SQRT($C$8)*P454)</f>
        <v>417.7769430444863</v>
      </c>
      <c r="S454" s="25">
        <f t="shared" ref="S454:S517" ca="1" si="96">SUMPRODUCT(Q454:R454,$C$19:$D$19)</f>
        <v>9092837.2548936941</v>
      </c>
      <c r="T454" s="22">
        <f t="shared" ref="T454:T517" ca="1" si="97">MAX(S454-$C$7,0)</f>
        <v>0</v>
      </c>
      <c r="U454" s="22">
        <f t="shared" ca="1" si="87"/>
        <v>-128168.2912947092</v>
      </c>
      <c r="V454" s="4"/>
      <c r="AA454" s="26">
        <f t="shared" ca="1" si="88"/>
        <v>167.63992239495659</v>
      </c>
      <c r="AB454" s="26">
        <f t="shared" ca="1" si="89"/>
        <v>417.7769430444863</v>
      </c>
      <c r="AC454" s="26">
        <f t="shared" ca="1" si="90"/>
        <v>0</v>
      </c>
      <c r="AD454" s="26">
        <f t="shared" ca="1" si="91"/>
        <v>0</v>
      </c>
      <c r="AE454" s="27">
        <f t="shared" ca="1" si="92"/>
        <v>128168.2912947092</v>
      </c>
      <c r="AF454" s="5"/>
    </row>
    <row r="455" spans="12:32" x14ac:dyDescent="0.2">
      <c r="L455" s="21">
        <v>450</v>
      </c>
      <c r="M455" s="22">
        <f t="shared" ref="M455:N518" ca="1" si="98">_xlfn.NORM.S.INV(RAND())</f>
        <v>-1.5112803979239748</v>
      </c>
      <c r="N455" s="22">
        <f t="shared" ca="1" si="98"/>
        <v>-0.99408204097672681</v>
      </c>
      <c r="O455" s="22">
        <f t="shared" ref="O455:O518" ca="1" si="99">M455</f>
        <v>-1.5112803979239748</v>
      </c>
      <c r="P455" s="24">
        <f t="shared" ca="1" si="93"/>
        <v>-1.7221755951529387</v>
      </c>
      <c r="Q455" s="22">
        <f t="shared" ca="1" si="94"/>
        <v>101.08758624112491</v>
      </c>
      <c r="R455" s="22">
        <f t="shared" ca="1" si="95"/>
        <v>358.21340806032407</v>
      </c>
      <c r="S455" s="25">
        <f t="shared" ca="1" si="96"/>
        <v>6597173.693216267</v>
      </c>
      <c r="T455" s="22">
        <f t="shared" ca="1" si="97"/>
        <v>0</v>
      </c>
      <c r="U455" s="22">
        <f t="shared" ref="U455:U518" ca="1" si="100">T455-AE455</f>
        <v>-39970.163436373055</v>
      </c>
      <c r="V455" s="4"/>
      <c r="AA455" s="26">
        <f t="shared" ref="AA455:AA518" ca="1" si="101">Q455</f>
        <v>101.08758624112491</v>
      </c>
      <c r="AB455" s="26">
        <f t="shared" ref="AB455:AB518" ca="1" si="102">R455</f>
        <v>358.21340806032407</v>
      </c>
      <c r="AC455" s="26">
        <f t="shared" ref="AC455:AC518" ca="1" si="103">MAX(AA455-$X$10,0)</f>
        <v>0</v>
      </c>
      <c r="AD455" s="26">
        <f t="shared" ref="AD455:AD518" ca="1" si="104">MAX(AB455-$Y$10,0)</f>
        <v>0</v>
      </c>
      <c r="AE455" s="27">
        <f t="shared" ref="AE455:AE518" ca="1" si="105">T455-$AL$7-SUMPRODUCT($AH$17:$AK$17,AA455:AD455)</f>
        <v>39970.163436373055</v>
      </c>
      <c r="AF455" s="5"/>
    </row>
    <row r="456" spans="12:32" x14ac:dyDescent="0.2">
      <c r="L456" s="21">
        <v>451</v>
      </c>
      <c r="M456" s="22">
        <f t="shared" ca="1" si="98"/>
        <v>0.27671305674067431</v>
      </c>
      <c r="N456" s="22">
        <f t="shared" ca="1" si="98"/>
        <v>-1.6995981348492031</v>
      </c>
      <c r="O456" s="22">
        <f t="shared" ca="1" si="99"/>
        <v>0.27671305674067431</v>
      </c>
      <c r="P456" s="24">
        <f t="shared" ca="1" si="93"/>
        <v>-1.1500722526896194</v>
      </c>
      <c r="Q456" s="22">
        <f t="shared" ca="1" si="94"/>
        <v>186.76100682254577</v>
      </c>
      <c r="R456" s="22">
        <f t="shared" ca="1" si="95"/>
        <v>393.78947835449156</v>
      </c>
      <c r="S456" s="25">
        <f t="shared" ca="1" si="96"/>
        <v>9379047.3019481227</v>
      </c>
      <c r="T456" s="22">
        <f t="shared" ca="1" si="97"/>
        <v>0</v>
      </c>
      <c r="U456" s="22">
        <f t="shared" ca="1" si="100"/>
        <v>207160.2780434498</v>
      </c>
      <c r="V456" s="4"/>
      <c r="AA456" s="26">
        <f t="shared" ca="1" si="101"/>
        <v>186.76100682254577</v>
      </c>
      <c r="AB456" s="26">
        <f t="shared" ca="1" si="102"/>
        <v>393.78947835449156</v>
      </c>
      <c r="AC456" s="26">
        <f t="shared" ca="1" si="103"/>
        <v>11.761006822545767</v>
      </c>
      <c r="AD456" s="26">
        <f t="shared" ca="1" si="104"/>
        <v>0</v>
      </c>
      <c r="AE456" s="27">
        <f t="shared" ca="1" si="105"/>
        <v>-207160.2780434498</v>
      </c>
      <c r="AF456" s="5"/>
    </row>
    <row r="457" spans="12:32" x14ac:dyDescent="0.2">
      <c r="L457" s="21">
        <v>452</v>
      </c>
      <c r="M457" s="22">
        <f t="shared" ca="1" si="98"/>
        <v>1.8387834867968498</v>
      </c>
      <c r="N457" s="22">
        <f t="shared" ca="1" si="98"/>
        <v>-1.3301801540683531</v>
      </c>
      <c r="O457" s="22">
        <f t="shared" ca="1" si="99"/>
        <v>1.8387834867968498</v>
      </c>
      <c r="P457" s="24">
        <f t="shared" ca="1" si="93"/>
        <v>0.11747426609504452</v>
      </c>
      <c r="Q457" s="22">
        <f t="shared" ca="1" si="94"/>
        <v>319.29318272027149</v>
      </c>
      <c r="R457" s="22">
        <f t="shared" ca="1" si="95"/>
        <v>485.70682329474846</v>
      </c>
      <c r="S457" s="25">
        <f t="shared" ca="1" si="96"/>
        <v>14069064.633504147</v>
      </c>
      <c r="T457" s="22">
        <f t="shared" ca="1" si="97"/>
        <v>4069064.6335041467</v>
      </c>
      <c r="U457" s="22">
        <f t="shared" ca="1" si="100"/>
        <v>4054209.9150572657</v>
      </c>
      <c r="V457" s="4"/>
      <c r="AA457" s="26">
        <f t="shared" ca="1" si="101"/>
        <v>319.29318272027149</v>
      </c>
      <c r="AB457" s="26">
        <f t="shared" ca="1" si="102"/>
        <v>485.70682329474846</v>
      </c>
      <c r="AC457" s="26">
        <f t="shared" ca="1" si="103"/>
        <v>144.29318272027149</v>
      </c>
      <c r="AD457" s="26">
        <f t="shared" ca="1" si="104"/>
        <v>5.7068232947484603</v>
      </c>
      <c r="AE457" s="27">
        <f t="shared" ca="1" si="105"/>
        <v>14854.718446881045</v>
      </c>
      <c r="AF457" s="5"/>
    </row>
    <row r="458" spans="12:32" x14ac:dyDescent="0.2">
      <c r="L458" s="21">
        <v>453</v>
      </c>
      <c r="M458" s="22">
        <f t="shared" ca="1" si="98"/>
        <v>-1.0765383003894604</v>
      </c>
      <c r="N458" s="22">
        <f t="shared" ca="1" si="98"/>
        <v>-1.7948130367283059</v>
      </c>
      <c r="O458" s="22">
        <f t="shared" ca="1" si="99"/>
        <v>-1.0765383003894604</v>
      </c>
      <c r="P458" s="24">
        <f t="shared" ca="1" si="93"/>
        <v>-2.0730829923087031</v>
      </c>
      <c r="Q458" s="22">
        <f t="shared" ca="1" si="94"/>
        <v>117.35930318057498</v>
      </c>
      <c r="R458" s="22">
        <f t="shared" ca="1" si="95"/>
        <v>338.00173652385212</v>
      </c>
      <c r="S458" s="25">
        <f t="shared" ca="1" si="96"/>
        <v>6842843.0890744254</v>
      </c>
      <c r="T458" s="22">
        <f t="shared" ca="1" si="97"/>
        <v>0</v>
      </c>
      <c r="U458" s="22">
        <f t="shared" ca="1" si="100"/>
        <v>-53474.875677172415</v>
      </c>
      <c r="V458" s="4"/>
      <c r="AA458" s="26">
        <f t="shared" ca="1" si="101"/>
        <v>117.35930318057498</v>
      </c>
      <c r="AB458" s="26">
        <f t="shared" ca="1" si="102"/>
        <v>338.00173652385212</v>
      </c>
      <c r="AC458" s="26">
        <f t="shared" ca="1" si="103"/>
        <v>0</v>
      </c>
      <c r="AD458" s="26">
        <f t="shared" ca="1" si="104"/>
        <v>0</v>
      </c>
      <c r="AE458" s="27">
        <f t="shared" ca="1" si="105"/>
        <v>53474.875677172415</v>
      </c>
      <c r="AF458" s="5"/>
    </row>
    <row r="459" spans="12:32" x14ac:dyDescent="0.2">
      <c r="L459" s="21">
        <v>454</v>
      </c>
      <c r="M459" s="22">
        <f t="shared" ca="1" si="98"/>
        <v>-0.72756148460538483</v>
      </c>
      <c r="N459" s="22">
        <f t="shared" ca="1" si="98"/>
        <v>-2.0953677569395426</v>
      </c>
      <c r="O459" s="22">
        <f t="shared" ca="1" si="99"/>
        <v>-0.72756148460538483</v>
      </c>
      <c r="P459" s="24">
        <f t="shared" ca="1" si="93"/>
        <v>-2.0882513923925869</v>
      </c>
      <c r="Q459" s="22">
        <f t="shared" ca="1" si="94"/>
        <v>132.29690479135033</v>
      </c>
      <c r="R459" s="22">
        <f t="shared" ca="1" si="95"/>
        <v>337.15425163391438</v>
      </c>
      <c r="S459" s="25">
        <f t="shared" ca="1" si="96"/>
        <v>7253975.2345498791</v>
      </c>
      <c r="T459" s="22">
        <f t="shared" ca="1" si="97"/>
        <v>0</v>
      </c>
      <c r="U459" s="22">
        <f t="shared" ca="1" si="100"/>
        <v>-69976.079647942068</v>
      </c>
      <c r="V459" s="4"/>
      <c r="AA459" s="26">
        <f t="shared" ca="1" si="101"/>
        <v>132.29690479135033</v>
      </c>
      <c r="AB459" s="26">
        <f t="shared" ca="1" si="102"/>
        <v>337.15425163391438</v>
      </c>
      <c r="AC459" s="26">
        <f t="shared" ca="1" si="103"/>
        <v>0</v>
      </c>
      <c r="AD459" s="26">
        <f t="shared" ca="1" si="104"/>
        <v>0</v>
      </c>
      <c r="AE459" s="27">
        <f t="shared" ca="1" si="105"/>
        <v>69976.079647942068</v>
      </c>
      <c r="AF459" s="5"/>
    </row>
    <row r="460" spans="12:32" x14ac:dyDescent="0.2">
      <c r="L460" s="21">
        <v>455</v>
      </c>
      <c r="M460" s="22">
        <f t="shared" ca="1" si="98"/>
        <v>-0.7977914877701533</v>
      </c>
      <c r="N460" s="22">
        <f t="shared" ca="1" si="98"/>
        <v>-0.53811364798751582</v>
      </c>
      <c r="O460" s="22">
        <f t="shared" ca="1" si="99"/>
        <v>-0.7977914877701533</v>
      </c>
      <c r="P460" s="24">
        <f t="shared" ca="1" si="93"/>
        <v>-0.9195154983221161</v>
      </c>
      <c r="Q460" s="22">
        <f t="shared" ca="1" si="94"/>
        <v>129.14525282894215</v>
      </c>
      <c r="R460" s="22">
        <f t="shared" ca="1" si="95"/>
        <v>409.10644266757646</v>
      </c>
      <c r="S460" s="25">
        <f t="shared" ca="1" si="96"/>
        <v>7919559.9510857323</v>
      </c>
      <c r="T460" s="22">
        <f t="shared" ca="1" si="97"/>
        <v>0</v>
      </c>
      <c r="U460" s="22">
        <f t="shared" ca="1" si="100"/>
        <v>-83128.556852179638</v>
      </c>
      <c r="V460" s="4"/>
      <c r="AA460" s="26">
        <f t="shared" ca="1" si="101"/>
        <v>129.14525282894215</v>
      </c>
      <c r="AB460" s="26">
        <f t="shared" ca="1" si="102"/>
        <v>409.10644266757646</v>
      </c>
      <c r="AC460" s="26">
        <f t="shared" ca="1" si="103"/>
        <v>0</v>
      </c>
      <c r="AD460" s="26">
        <f t="shared" ca="1" si="104"/>
        <v>0</v>
      </c>
      <c r="AE460" s="27">
        <f t="shared" ca="1" si="105"/>
        <v>83128.556852179638</v>
      </c>
      <c r="AF460" s="5"/>
    </row>
    <row r="461" spans="12:32" x14ac:dyDescent="0.2">
      <c r="L461" s="21">
        <v>456</v>
      </c>
      <c r="M461" s="22">
        <f t="shared" ca="1" si="98"/>
        <v>-0.4292299050991023</v>
      </c>
      <c r="N461" s="22">
        <f t="shared" ca="1" si="98"/>
        <v>0.33944686945854002</v>
      </c>
      <c r="O461" s="22">
        <f t="shared" ca="1" si="99"/>
        <v>-0.4292299050991023</v>
      </c>
      <c r="P461" s="24">
        <f t="shared" ca="1" si="93"/>
        <v>-4.882958058331166E-3</v>
      </c>
      <c r="Q461" s="22">
        <f t="shared" ca="1" si="94"/>
        <v>146.56513795520638</v>
      </c>
      <c r="R461" s="22">
        <f t="shared" ca="1" si="95"/>
        <v>475.96966866764404</v>
      </c>
      <c r="S461" s="25">
        <f t="shared" ca="1" si="96"/>
        <v>9110232.6159987375</v>
      </c>
      <c r="T461" s="22">
        <f t="shared" ca="1" si="97"/>
        <v>0</v>
      </c>
      <c r="U461" s="22">
        <f t="shared" ca="1" si="100"/>
        <v>-118096.99292810413</v>
      </c>
      <c r="V461" s="4"/>
      <c r="AA461" s="26">
        <f t="shared" ca="1" si="101"/>
        <v>146.56513795520638</v>
      </c>
      <c r="AB461" s="26">
        <f t="shared" ca="1" si="102"/>
        <v>475.96966866764404</v>
      </c>
      <c r="AC461" s="26">
        <f t="shared" ca="1" si="103"/>
        <v>0</v>
      </c>
      <c r="AD461" s="26">
        <f t="shared" ca="1" si="104"/>
        <v>0</v>
      </c>
      <c r="AE461" s="27">
        <f t="shared" ca="1" si="105"/>
        <v>118096.99292810413</v>
      </c>
      <c r="AF461" s="5"/>
    </row>
    <row r="462" spans="12:32" x14ac:dyDescent="0.2">
      <c r="L462" s="21">
        <v>457</v>
      </c>
      <c r="M462" s="22">
        <f t="shared" ca="1" si="98"/>
        <v>-0.6653903563584922</v>
      </c>
      <c r="N462" s="22">
        <f t="shared" ca="1" si="98"/>
        <v>0.55475598674613091</v>
      </c>
      <c r="O462" s="22">
        <f t="shared" ca="1" si="99"/>
        <v>-0.6653903563584922</v>
      </c>
      <c r="P462" s="24">
        <f t="shared" ca="1" si="93"/>
        <v>1.4662785747132756E-2</v>
      </c>
      <c r="Q462" s="22">
        <f t="shared" ca="1" si="94"/>
        <v>135.15102649565654</v>
      </c>
      <c r="R462" s="22">
        <f t="shared" ca="1" si="95"/>
        <v>477.51191030164819</v>
      </c>
      <c r="S462" s="25">
        <f t="shared" ca="1" si="96"/>
        <v>8805456.4067867473</v>
      </c>
      <c r="T462" s="22">
        <f t="shared" ca="1" si="97"/>
        <v>0</v>
      </c>
      <c r="U462" s="22">
        <f t="shared" ca="1" si="100"/>
        <v>-105695.44729672489</v>
      </c>
      <c r="V462" s="4"/>
      <c r="AA462" s="26">
        <f t="shared" ca="1" si="101"/>
        <v>135.15102649565654</v>
      </c>
      <c r="AB462" s="26">
        <f t="shared" ca="1" si="102"/>
        <v>477.51191030164819</v>
      </c>
      <c r="AC462" s="26">
        <f t="shared" ca="1" si="103"/>
        <v>0</v>
      </c>
      <c r="AD462" s="26">
        <f t="shared" ca="1" si="104"/>
        <v>0</v>
      </c>
      <c r="AE462" s="27">
        <f t="shared" ca="1" si="105"/>
        <v>105695.44729672489</v>
      </c>
      <c r="AF462" s="5"/>
    </row>
    <row r="463" spans="12:32" x14ac:dyDescent="0.2">
      <c r="L463" s="21">
        <v>458</v>
      </c>
      <c r="M463" s="22">
        <f t="shared" ca="1" si="98"/>
        <v>6.0807035956751396E-2</v>
      </c>
      <c r="N463" s="22">
        <f t="shared" ca="1" si="98"/>
        <v>-0.3324648382463487</v>
      </c>
      <c r="O463" s="22">
        <f t="shared" ca="1" si="99"/>
        <v>6.0807035956751396E-2</v>
      </c>
      <c r="P463" s="24">
        <f t="shared" ca="1" si="93"/>
        <v>-0.22078097890305096</v>
      </c>
      <c r="Q463" s="22">
        <f t="shared" ca="1" si="94"/>
        <v>173.41824755280055</v>
      </c>
      <c r="R463" s="22">
        <f t="shared" ca="1" si="95"/>
        <v>459.26222308380176</v>
      </c>
      <c r="S463" s="25">
        <f t="shared" ca="1" si="96"/>
        <v>9690160.9070540555</v>
      </c>
      <c r="T463" s="22">
        <f t="shared" ca="1" si="97"/>
        <v>0</v>
      </c>
      <c r="U463" s="22">
        <f t="shared" ca="1" si="100"/>
        <v>-144241.97489148658</v>
      </c>
      <c r="V463" s="4"/>
      <c r="AA463" s="26">
        <f t="shared" ca="1" si="101"/>
        <v>173.41824755280055</v>
      </c>
      <c r="AB463" s="26">
        <f t="shared" ca="1" si="102"/>
        <v>459.26222308380176</v>
      </c>
      <c r="AC463" s="26">
        <f t="shared" ca="1" si="103"/>
        <v>0</v>
      </c>
      <c r="AD463" s="26">
        <f t="shared" ca="1" si="104"/>
        <v>0</v>
      </c>
      <c r="AE463" s="27">
        <f t="shared" ca="1" si="105"/>
        <v>144241.97489148658</v>
      </c>
      <c r="AF463" s="5"/>
    </row>
    <row r="464" spans="12:32" x14ac:dyDescent="0.2">
      <c r="L464" s="21">
        <v>459</v>
      </c>
      <c r="M464" s="22">
        <f t="shared" ca="1" si="98"/>
        <v>-1.2345711597854168</v>
      </c>
      <c r="N464" s="22">
        <f t="shared" ca="1" si="98"/>
        <v>-2.0175838818177572</v>
      </c>
      <c r="O464" s="22">
        <f t="shared" ca="1" si="99"/>
        <v>-1.2345711597854168</v>
      </c>
      <c r="P464" s="24">
        <f t="shared" ca="1" si="93"/>
        <v>-2.3457065600331592</v>
      </c>
      <c r="Q464" s="22">
        <f t="shared" ca="1" si="94"/>
        <v>111.16164130763651</v>
      </c>
      <c r="R464" s="22">
        <f t="shared" ca="1" si="95"/>
        <v>323.08961308141215</v>
      </c>
      <c r="S464" s="25">
        <f t="shared" ca="1" si="96"/>
        <v>6512268.3546074852</v>
      </c>
      <c r="T464" s="22">
        <f t="shared" ca="1" si="97"/>
        <v>0</v>
      </c>
      <c r="U464" s="22">
        <f t="shared" ca="1" si="100"/>
        <v>-43090.979556271108</v>
      </c>
      <c r="V464" s="4"/>
      <c r="AA464" s="26">
        <f t="shared" ca="1" si="101"/>
        <v>111.16164130763651</v>
      </c>
      <c r="AB464" s="26">
        <f t="shared" ca="1" si="102"/>
        <v>323.08961308141215</v>
      </c>
      <c r="AC464" s="26">
        <f t="shared" ca="1" si="103"/>
        <v>0</v>
      </c>
      <c r="AD464" s="26">
        <f t="shared" ca="1" si="104"/>
        <v>0</v>
      </c>
      <c r="AE464" s="27">
        <f t="shared" ca="1" si="105"/>
        <v>43090.979556271108</v>
      </c>
      <c r="AF464" s="5"/>
    </row>
    <row r="465" spans="12:32" x14ac:dyDescent="0.2">
      <c r="L465" s="21">
        <v>460</v>
      </c>
      <c r="M465" s="22">
        <f t="shared" ca="1" si="98"/>
        <v>-0.9237638874045041</v>
      </c>
      <c r="N465" s="22">
        <f t="shared" ca="1" si="98"/>
        <v>-0.35203706696335962</v>
      </c>
      <c r="O465" s="22">
        <f t="shared" ca="1" si="99"/>
        <v>-0.9237638874045041</v>
      </c>
      <c r="P465" s="24">
        <f t="shared" ca="1" si="93"/>
        <v>-0.85361811210518412</v>
      </c>
      <c r="Q465" s="22">
        <f t="shared" ca="1" si="94"/>
        <v>123.67902810203246</v>
      </c>
      <c r="R465" s="22">
        <f t="shared" ca="1" si="95"/>
        <v>413.59279389897654</v>
      </c>
      <c r="S465" s="25">
        <f t="shared" ca="1" si="96"/>
        <v>7812886.5778220212</v>
      </c>
      <c r="T465" s="22">
        <f t="shared" ca="1" si="97"/>
        <v>0</v>
      </c>
      <c r="U465" s="22">
        <f t="shared" ca="1" si="100"/>
        <v>-78058.023862814473</v>
      </c>
      <c r="V465" s="4"/>
      <c r="AA465" s="26">
        <f t="shared" ca="1" si="101"/>
        <v>123.67902810203246</v>
      </c>
      <c r="AB465" s="26">
        <f t="shared" ca="1" si="102"/>
        <v>413.59279389897654</v>
      </c>
      <c r="AC465" s="26">
        <f t="shared" ca="1" si="103"/>
        <v>0</v>
      </c>
      <c r="AD465" s="26">
        <f t="shared" ca="1" si="104"/>
        <v>0</v>
      </c>
      <c r="AE465" s="27">
        <f t="shared" ca="1" si="105"/>
        <v>78058.023862814473</v>
      </c>
      <c r="AF465" s="5"/>
    </row>
    <row r="466" spans="12:32" x14ac:dyDescent="0.2">
      <c r="L466" s="21">
        <v>461</v>
      </c>
      <c r="M466" s="22">
        <f t="shared" ca="1" si="98"/>
        <v>3.2988217213246983E-2</v>
      </c>
      <c r="N466" s="22">
        <f t="shared" ca="1" si="98"/>
        <v>-2.4850331874888827</v>
      </c>
      <c r="O466" s="22">
        <f t="shared" ca="1" si="99"/>
        <v>3.2988217213246983E-2</v>
      </c>
      <c r="P466" s="24">
        <f t="shared" ca="1" si="93"/>
        <v>-1.9146508375215385</v>
      </c>
      <c r="Q466" s="22">
        <f t="shared" ca="1" si="94"/>
        <v>171.76988694852957</v>
      </c>
      <c r="R466" s="22">
        <f t="shared" ca="1" si="95"/>
        <v>346.98195641506931</v>
      </c>
      <c r="S466" s="25">
        <f t="shared" ca="1" si="96"/>
        <v>8466890.54836151</v>
      </c>
      <c r="T466" s="22">
        <f t="shared" ca="1" si="97"/>
        <v>0</v>
      </c>
      <c r="U466" s="22">
        <f t="shared" ca="1" si="100"/>
        <v>-116377.58671515662</v>
      </c>
      <c r="V466" s="4"/>
      <c r="AA466" s="26">
        <f t="shared" ca="1" si="101"/>
        <v>171.76988694852957</v>
      </c>
      <c r="AB466" s="26">
        <f t="shared" ca="1" si="102"/>
        <v>346.98195641506931</v>
      </c>
      <c r="AC466" s="26">
        <f t="shared" ca="1" si="103"/>
        <v>0</v>
      </c>
      <c r="AD466" s="26">
        <f t="shared" ca="1" si="104"/>
        <v>0</v>
      </c>
      <c r="AE466" s="27">
        <f t="shared" ca="1" si="105"/>
        <v>116377.58671515662</v>
      </c>
      <c r="AF466" s="5"/>
    </row>
    <row r="467" spans="12:32" x14ac:dyDescent="0.2">
      <c r="L467" s="21">
        <v>462</v>
      </c>
      <c r="M467" s="22">
        <f t="shared" ca="1" si="98"/>
        <v>1.0931891278017092</v>
      </c>
      <c r="N467" s="22">
        <f t="shared" ca="1" si="98"/>
        <v>0.31317801680213725</v>
      </c>
      <c r="O467" s="22">
        <f t="shared" ca="1" si="99"/>
        <v>1.0931891278017092</v>
      </c>
      <c r="P467" s="24">
        <f t="shared" ca="1" si="93"/>
        <v>0.92963048777549906</v>
      </c>
      <c r="Q467" s="22">
        <f t="shared" ca="1" si="94"/>
        <v>247.18500936379334</v>
      </c>
      <c r="R467" s="22">
        <f t="shared" ca="1" si="95"/>
        <v>555.58595535601228</v>
      </c>
      <c r="S467" s="25">
        <f t="shared" ca="1" si="96"/>
        <v>12774000.077332862</v>
      </c>
      <c r="T467" s="22">
        <f t="shared" ca="1" si="97"/>
        <v>2774000.0773328617</v>
      </c>
      <c r="U467" s="22">
        <f t="shared" ca="1" si="100"/>
        <v>2694822.0301438002</v>
      </c>
      <c r="V467" s="4"/>
      <c r="AA467" s="26">
        <f t="shared" ca="1" si="101"/>
        <v>247.18500936379334</v>
      </c>
      <c r="AB467" s="26">
        <f t="shared" ca="1" si="102"/>
        <v>555.58595535601228</v>
      </c>
      <c r="AC467" s="26">
        <f t="shared" ca="1" si="103"/>
        <v>72.185009363793341</v>
      </c>
      <c r="AD467" s="26">
        <f t="shared" ca="1" si="104"/>
        <v>75.585955356012278</v>
      </c>
      <c r="AE467" s="27">
        <f t="shared" ca="1" si="105"/>
        <v>79178.04718906153</v>
      </c>
      <c r="AF467" s="5"/>
    </row>
    <row r="468" spans="12:32" x14ac:dyDescent="0.2">
      <c r="L468" s="21">
        <v>463</v>
      </c>
      <c r="M468" s="22">
        <f t="shared" ca="1" si="98"/>
        <v>-0.88751275224253834</v>
      </c>
      <c r="N468" s="22">
        <f t="shared" ca="1" si="98"/>
        <v>0.7520330728198823</v>
      </c>
      <c r="O468" s="22">
        <f t="shared" ca="1" si="99"/>
        <v>-0.88751275224253834</v>
      </c>
      <c r="P468" s="24">
        <f t="shared" ca="1" si="93"/>
        <v>2.8970872972474693E-2</v>
      </c>
      <c r="Q468" s="22">
        <f t="shared" ca="1" si="94"/>
        <v>125.22789452176229</v>
      </c>
      <c r="R468" s="22">
        <f t="shared" ca="1" si="95"/>
        <v>478.64404578849769</v>
      </c>
      <c r="S468" s="25">
        <f t="shared" ca="1" si="96"/>
        <v>8538304.8261179458</v>
      </c>
      <c r="T468" s="22">
        <f t="shared" ca="1" si="97"/>
        <v>0</v>
      </c>
      <c r="U468" s="22">
        <f t="shared" ca="1" si="100"/>
        <v>-94865.509630045301</v>
      </c>
      <c r="V468" s="4"/>
      <c r="AA468" s="26">
        <f t="shared" ca="1" si="101"/>
        <v>125.22789452176229</v>
      </c>
      <c r="AB468" s="26">
        <f t="shared" ca="1" si="102"/>
        <v>478.64404578849769</v>
      </c>
      <c r="AC468" s="26">
        <f t="shared" ca="1" si="103"/>
        <v>0</v>
      </c>
      <c r="AD468" s="26">
        <f t="shared" ca="1" si="104"/>
        <v>0</v>
      </c>
      <c r="AE468" s="27">
        <f t="shared" ca="1" si="105"/>
        <v>94865.509630045301</v>
      </c>
      <c r="AF468" s="5"/>
    </row>
    <row r="469" spans="12:32" x14ac:dyDescent="0.2">
      <c r="L469" s="21">
        <v>464</v>
      </c>
      <c r="M469" s="22">
        <f t="shared" ca="1" si="98"/>
        <v>-1.4734321264442767</v>
      </c>
      <c r="N469" s="22">
        <f t="shared" ca="1" si="98"/>
        <v>-0.25655489826536054</v>
      </c>
      <c r="O469" s="22">
        <f t="shared" ca="1" si="99"/>
        <v>-1.4734321264442767</v>
      </c>
      <c r="P469" s="24">
        <f t="shared" ca="1" si="93"/>
        <v>-1.1240483964774068</v>
      </c>
      <c r="Q469" s="22">
        <f t="shared" ca="1" si="94"/>
        <v>102.40967156682915</v>
      </c>
      <c r="R469" s="22">
        <f t="shared" ca="1" si="95"/>
        <v>395.48924643140816</v>
      </c>
      <c r="S469" s="25">
        <f t="shared" ca="1" si="96"/>
        <v>7025073.4262101222</v>
      </c>
      <c r="T469" s="22">
        <f t="shared" ca="1" si="97"/>
        <v>0</v>
      </c>
      <c r="U469" s="22">
        <f t="shared" ca="1" si="100"/>
        <v>-50086.983259785193</v>
      </c>
      <c r="V469" s="4"/>
      <c r="AA469" s="26">
        <f t="shared" ca="1" si="101"/>
        <v>102.40967156682915</v>
      </c>
      <c r="AB469" s="26">
        <f t="shared" ca="1" si="102"/>
        <v>395.48924643140816</v>
      </c>
      <c r="AC469" s="26">
        <f t="shared" ca="1" si="103"/>
        <v>0</v>
      </c>
      <c r="AD469" s="26">
        <f t="shared" ca="1" si="104"/>
        <v>0</v>
      </c>
      <c r="AE469" s="27">
        <f t="shared" ca="1" si="105"/>
        <v>50086.983259785193</v>
      </c>
      <c r="AF469" s="5"/>
    </row>
    <row r="470" spans="12:32" x14ac:dyDescent="0.2">
      <c r="L470" s="21">
        <v>465</v>
      </c>
      <c r="M470" s="22">
        <f t="shared" ca="1" si="98"/>
        <v>1.0844404101821905</v>
      </c>
      <c r="N470" s="22">
        <f t="shared" ca="1" si="98"/>
        <v>1.1467752743981998</v>
      </c>
      <c r="O470" s="22">
        <f t="shared" ca="1" si="99"/>
        <v>1.0844404101821905</v>
      </c>
      <c r="P470" s="24">
        <f t="shared" ca="1" si="93"/>
        <v>1.5733480654002681</v>
      </c>
      <c r="Q470" s="22">
        <f t="shared" ca="1" si="94"/>
        <v>246.44368980649699</v>
      </c>
      <c r="R470" s="22">
        <f t="shared" ca="1" si="95"/>
        <v>618.04642055093279</v>
      </c>
      <c r="S470" s="25">
        <f t="shared" ca="1" si="96"/>
        <v>13407866.250193961</v>
      </c>
      <c r="T470" s="22">
        <f t="shared" ca="1" si="97"/>
        <v>3407866.250193961</v>
      </c>
      <c r="U470" s="22">
        <f t="shared" ca="1" si="100"/>
        <v>3310742.275230458</v>
      </c>
      <c r="V470" s="4"/>
      <c r="AA470" s="26">
        <f t="shared" ca="1" si="101"/>
        <v>246.44368980649699</v>
      </c>
      <c r="AB470" s="26">
        <f t="shared" ca="1" si="102"/>
        <v>618.04642055093279</v>
      </c>
      <c r="AC470" s="26">
        <f t="shared" ca="1" si="103"/>
        <v>71.443689806496991</v>
      </c>
      <c r="AD470" s="26">
        <f t="shared" ca="1" si="104"/>
        <v>138.04642055093279</v>
      </c>
      <c r="AE470" s="27">
        <f t="shared" ca="1" si="105"/>
        <v>97123.974963502958</v>
      </c>
      <c r="AF470" s="5"/>
    </row>
    <row r="471" spans="12:32" x14ac:dyDescent="0.2">
      <c r="L471" s="21">
        <v>466</v>
      </c>
      <c r="M471" s="22">
        <f t="shared" ca="1" si="98"/>
        <v>-0.58180845765064637</v>
      </c>
      <c r="N471" s="22">
        <f t="shared" ca="1" si="98"/>
        <v>-1.4136204775730068</v>
      </c>
      <c r="O471" s="22">
        <f t="shared" ca="1" si="99"/>
        <v>-0.58180845765064637</v>
      </c>
      <c r="P471" s="24">
        <f t="shared" ca="1" si="93"/>
        <v>-1.4658798542224418</v>
      </c>
      <c r="Q471" s="22">
        <f t="shared" ca="1" si="94"/>
        <v>139.08533541264748</v>
      </c>
      <c r="R471" s="22">
        <f t="shared" ca="1" si="95"/>
        <v>373.73532047028363</v>
      </c>
      <c r="S471" s="25">
        <f t="shared" ca="1" si="96"/>
        <v>7828295.0903023351</v>
      </c>
      <c r="T471" s="22">
        <f t="shared" ca="1" si="97"/>
        <v>0</v>
      </c>
      <c r="U471" s="22">
        <f t="shared" ca="1" si="100"/>
        <v>-86042.295291762741</v>
      </c>
      <c r="V471" s="4"/>
      <c r="AA471" s="26">
        <f t="shared" ca="1" si="101"/>
        <v>139.08533541264748</v>
      </c>
      <c r="AB471" s="26">
        <f t="shared" ca="1" si="102"/>
        <v>373.73532047028363</v>
      </c>
      <c r="AC471" s="26">
        <f t="shared" ca="1" si="103"/>
        <v>0</v>
      </c>
      <c r="AD471" s="26">
        <f t="shared" ca="1" si="104"/>
        <v>0</v>
      </c>
      <c r="AE471" s="27">
        <f t="shared" ca="1" si="105"/>
        <v>86042.295291762741</v>
      </c>
      <c r="AF471" s="5"/>
    </row>
    <row r="472" spans="12:32" x14ac:dyDescent="0.2">
      <c r="L472" s="21">
        <v>467</v>
      </c>
      <c r="M472" s="22">
        <f t="shared" ca="1" si="98"/>
        <v>-0.48893621546818122</v>
      </c>
      <c r="N472" s="22">
        <f t="shared" ca="1" si="98"/>
        <v>0.64310636317859415</v>
      </c>
      <c r="O472" s="22">
        <f t="shared" ca="1" si="99"/>
        <v>-0.48893621546818122</v>
      </c>
      <c r="P472" s="24">
        <f t="shared" ca="1" si="93"/>
        <v>0.1941548781560814</v>
      </c>
      <c r="Q472" s="22">
        <f t="shared" ca="1" si="94"/>
        <v>143.5914293019178</v>
      </c>
      <c r="R472" s="22">
        <f t="shared" ca="1" si="95"/>
        <v>491.91032412781834</v>
      </c>
      <c r="S472" s="25">
        <f t="shared" ca="1" si="96"/>
        <v>9193707.8266191166</v>
      </c>
      <c r="T472" s="22">
        <f t="shared" ca="1" si="97"/>
        <v>0</v>
      </c>
      <c r="U472" s="22">
        <f t="shared" ca="1" si="100"/>
        <v>5802.7626013798581</v>
      </c>
      <c r="V472" s="4"/>
      <c r="AA472" s="26">
        <f t="shared" ca="1" si="101"/>
        <v>143.5914293019178</v>
      </c>
      <c r="AB472" s="26">
        <f t="shared" ca="1" si="102"/>
        <v>491.91032412781834</v>
      </c>
      <c r="AC472" s="26">
        <f t="shared" ca="1" si="103"/>
        <v>0</v>
      </c>
      <c r="AD472" s="26">
        <f t="shared" ca="1" si="104"/>
        <v>11.910324127818342</v>
      </c>
      <c r="AE472" s="27">
        <f t="shared" ca="1" si="105"/>
        <v>-5802.7626013798581</v>
      </c>
      <c r="AF472" s="5"/>
    </row>
    <row r="473" spans="12:32" x14ac:dyDescent="0.2">
      <c r="L473" s="21">
        <v>468</v>
      </c>
      <c r="M473" s="22">
        <f t="shared" ca="1" si="98"/>
        <v>0.47555401321521479</v>
      </c>
      <c r="N473" s="22">
        <f t="shared" ca="1" si="98"/>
        <v>0.58694337110453487</v>
      </c>
      <c r="O473" s="22">
        <f t="shared" ca="1" si="99"/>
        <v>0.47555401321521479</v>
      </c>
      <c r="P473" s="24">
        <f t="shared" ca="1" si="93"/>
        <v>0.75541336583866281</v>
      </c>
      <c r="Q473" s="22">
        <f t="shared" ca="1" si="94"/>
        <v>199.95544389677633</v>
      </c>
      <c r="R473" s="22">
        <f t="shared" ca="1" si="95"/>
        <v>539.79479141092156</v>
      </c>
      <c r="S473" s="25">
        <f t="shared" ca="1" si="96"/>
        <v>11280476.175058838</v>
      </c>
      <c r="T473" s="22">
        <f t="shared" ca="1" si="97"/>
        <v>1280476.175058838</v>
      </c>
      <c r="U473" s="22">
        <f t="shared" ca="1" si="100"/>
        <v>1176401.3792715808</v>
      </c>
      <c r="V473" s="4"/>
      <c r="AA473" s="26">
        <f t="shared" ca="1" si="101"/>
        <v>199.95544389677633</v>
      </c>
      <c r="AB473" s="26">
        <f t="shared" ca="1" si="102"/>
        <v>539.79479141092156</v>
      </c>
      <c r="AC473" s="26">
        <f t="shared" ca="1" si="103"/>
        <v>24.95544389677633</v>
      </c>
      <c r="AD473" s="26">
        <f t="shared" ca="1" si="104"/>
        <v>59.794791410921562</v>
      </c>
      <c r="AE473" s="27">
        <f t="shared" ca="1" si="105"/>
        <v>104074.79578725714</v>
      </c>
      <c r="AF473" s="5"/>
    </row>
    <row r="474" spans="12:32" x14ac:dyDescent="0.2">
      <c r="L474" s="21">
        <v>469</v>
      </c>
      <c r="M474" s="22">
        <f t="shared" ca="1" si="98"/>
        <v>-0.70741684853748588</v>
      </c>
      <c r="N474" s="22">
        <f t="shared" ca="1" si="98"/>
        <v>-1.084430058844104</v>
      </c>
      <c r="O474" s="22">
        <f t="shared" ca="1" si="99"/>
        <v>-0.70741684853748588</v>
      </c>
      <c r="P474" s="24">
        <f t="shared" ca="1" si="93"/>
        <v>-1.2882971019406708</v>
      </c>
      <c r="Q474" s="22">
        <f t="shared" ca="1" si="94"/>
        <v>133.21503172731488</v>
      </c>
      <c r="R474" s="22">
        <f t="shared" ca="1" si="95"/>
        <v>384.88291311025449</v>
      </c>
      <c r="S474" s="25">
        <f t="shared" ca="1" si="96"/>
        <v>7780082.9573303275</v>
      </c>
      <c r="T474" s="22">
        <f t="shared" ca="1" si="97"/>
        <v>0</v>
      </c>
      <c r="U474" s="22">
        <f t="shared" ca="1" si="100"/>
        <v>-82063.866638170206</v>
      </c>
      <c r="V474" s="4"/>
      <c r="AA474" s="26">
        <f t="shared" ca="1" si="101"/>
        <v>133.21503172731488</v>
      </c>
      <c r="AB474" s="26">
        <f t="shared" ca="1" si="102"/>
        <v>384.88291311025449</v>
      </c>
      <c r="AC474" s="26">
        <f t="shared" ca="1" si="103"/>
        <v>0</v>
      </c>
      <c r="AD474" s="26">
        <f t="shared" ca="1" si="104"/>
        <v>0</v>
      </c>
      <c r="AE474" s="27">
        <f t="shared" ca="1" si="105"/>
        <v>82063.866638170206</v>
      </c>
      <c r="AF474" s="5"/>
    </row>
    <row r="475" spans="12:32" x14ac:dyDescent="0.2">
      <c r="L475" s="21">
        <v>470</v>
      </c>
      <c r="M475" s="22">
        <f t="shared" ca="1" si="98"/>
        <v>-0.23586055446243012</v>
      </c>
      <c r="N475" s="22">
        <f t="shared" ca="1" si="98"/>
        <v>-0.35737498594586048</v>
      </c>
      <c r="O475" s="22">
        <f t="shared" ca="1" si="99"/>
        <v>-0.23586055446243012</v>
      </c>
      <c r="P475" s="24">
        <f t="shared" ca="1" si="93"/>
        <v>-0.42627242503902507</v>
      </c>
      <c r="Q475" s="22">
        <f t="shared" ca="1" si="94"/>
        <v>156.62529252198186</v>
      </c>
      <c r="R475" s="22">
        <f t="shared" ca="1" si="95"/>
        <v>443.90515101935904</v>
      </c>
      <c r="S475" s="25">
        <f t="shared" ca="1" si="96"/>
        <v>9057003.7681180071</v>
      </c>
      <c r="T475" s="22">
        <f t="shared" ca="1" si="97"/>
        <v>0</v>
      </c>
      <c r="U475" s="22">
        <f t="shared" ca="1" si="100"/>
        <v>-121911.28164956719</v>
      </c>
      <c r="V475" s="4"/>
      <c r="AA475" s="26">
        <f t="shared" ca="1" si="101"/>
        <v>156.62529252198186</v>
      </c>
      <c r="AB475" s="26">
        <f t="shared" ca="1" si="102"/>
        <v>443.90515101935904</v>
      </c>
      <c r="AC475" s="26">
        <f t="shared" ca="1" si="103"/>
        <v>0</v>
      </c>
      <c r="AD475" s="26">
        <f t="shared" ca="1" si="104"/>
        <v>0</v>
      </c>
      <c r="AE475" s="27">
        <f t="shared" ca="1" si="105"/>
        <v>121911.28164956719</v>
      </c>
      <c r="AF475" s="5"/>
    </row>
    <row r="476" spans="12:32" x14ac:dyDescent="0.2">
      <c r="L476" s="21">
        <v>471</v>
      </c>
      <c r="M476" s="22">
        <f t="shared" ca="1" si="98"/>
        <v>-0.14415548748138007</v>
      </c>
      <c r="N476" s="22">
        <f t="shared" ca="1" si="98"/>
        <v>-0.56892174187122435</v>
      </c>
      <c r="O476" s="22">
        <f t="shared" ca="1" si="99"/>
        <v>-0.14415548748138007</v>
      </c>
      <c r="P476" s="24">
        <f t="shared" ca="1" si="93"/>
        <v>-0.53350093542349675</v>
      </c>
      <c r="Q476" s="22">
        <f t="shared" ca="1" si="94"/>
        <v>161.634865633153</v>
      </c>
      <c r="R476" s="22">
        <f t="shared" ca="1" si="95"/>
        <v>436.09659552493088</v>
      </c>
      <c r="S476" s="25">
        <f t="shared" ca="1" si="96"/>
        <v>9116013.6661653221</v>
      </c>
      <c r="T476" s="22">
        <f t="shared" ca="1" si="97"/>
        <v>0</v>
      </c>
      <c r="U476" s="22">
        <f t="shared" ca="1" si="100"/>
        <v>-125701.41208895016</v>
      </c>
      <c r="V476" s="4"/>
      <c r="AA476" s="26">
        <f t="shared" ca="1" si="101"/>
        <v>161.634865633153</v>
      </c>
      <c r="AB476" s="26">
        <f t="shared" ca="1" si="102"/>
        <v>436.09659552493088</v>
      </c>
      <c r="AC476" s="26">
        <f t="shared" ca="1" si="103"/>
        <v>0</v>
      </c>
      <c r="AD476" s="26">
        <f t="shared" ca="1" si="104"/>
        <v>0</v>
      </c>
      <c r="AE476" s="27">
        <f t="shared" ca="1" si="105"/>
        <v>125701.41208895016</v>
      </c>
      <c r="AF476" s="5"/>
    </row>
    <row r="477" spans="12:32" x14ac:dyDescent="0.2">
      <c r="L477" s="21">
        <v>472</v>
      </c>
      <c r="M477" s="22">
        <f t="shared" ca="1" si="98"/>
        <v>-1.8647000728324949</v>
      </c>
      <c r="N477" s="22">
        <f t="shared" ca="1" si="98"/>
        <v>-0.95908747500100167</v>
      </c>
      <c r="O477" s="22">
        <f t="shared" ca="1" si="99"/>
        <v>-1.8647000728324949</v>
      </c>
      <c r="P477" s="24">
        <f t="shared" ca="1" si="93"/>
        <v>-1.9166122831632353</v>
      </c>
      <c r="Q477" s="22">
        <f t="shared" ca="1" si="94"/>
        <v>89.537144236913633</v>
      </c>
      <c r="R477" s="22">
        <f t="shared" ca="1" si="95"/>
        <v>346.86933241057437</v>
      </c>
      <c r="S477" s="25">
        <f t="shared" ca="1" si="96"/>
        <v>6153489.7639811784</v>
      </c>
      <c r="T477" s="22">
        <f t="shared" ca="1" si="97"/>
        <v>0</v>
      </c>
      <c r="U477" s="22">
        <f t="shared" ca="1" si="100"/>
        <v>-24429.721614338167</v>
      </c>
      <c r="V477" s="4"/>
      <c r="AA477" s="26">
        <f t="shared" ca="1" si="101"/>
        <v>89.537144236913633</v>
      </c>
      <c r="AB477" s="26">
        <f t="shared" ca="1" si="102"/>
        <v>346.86933241057437</v>
      </c>
      <c r="AC477" s="26">
        <f t="shared" ca="1" si="103"/>
        <v>0</v>
      </c>
      <c r="AD477" s="26">
        <f t="shared" ca="1" si="104"/>
        <v>0</v>
      </c>
      <c r="AE477" s="27">
        <f t="shared" ca="1" si="105"/>
        <v>24429.721614338167</v>
      </c>
      <c r="AF477" s="5"/>
    </row>
    <row r="478" spans="12:32" x14ac:dyDescent="0.2">
      <c r="L478" s="21">
        <v>473</v>
      </c>
      <c r="M478" s="22">
        <f t="shared" ca="1" si="98"/>
        <v>-1.0345559796023605</v>
      </c>
      <c r="N478" s="22">
        <f t="shared" ca="1" si="98"/>
        <v>1.146328496875072</v>
      </c>
      <c r="O478" s="22">
        <f t="shared" ca="1" si="99"/>
        <v>-1.0345559796023605</v>
      </c>
      <c r="P478" s="24">
        <f t="shared" ca="1" si="93"/>
        <v>0.24381190884597814</v>
      </c>
      <c r="Q478" s="22">
        <f t="shared" ca="1" si="94"/>
        <v>119.06306337962971</v>
      </c>
      <c r="R478" s="22">
        <f t="shared" ca="1" si="95"/>
        <v>495.96980824246828</v>
      </c>
      <c r="S478" s="25">
        <f t="shared" ca="1" si="96"/>
        <v>8546570.7461059801</v>
      </c>
      <c r="T478" s="22">
        <f t="shared" ca="1" si="97"/>
        <v>0</v>
      </c>
      <c r="U478" s="22">
        <f t="shared" ca="1" si="100"/>
        <v>74636.230837119569</v>
      </c>
      <c r="V478" s="4"/>
      <c r="AA478" s="26">
        <f t="shared" ca="1" si="101"/>
        <v>119.06306337962971</v>
      </c>
      <c r="AB478" s="26">
        <f t="shared" ca="1" si="102"/>
        <v>495.96980824246828</v>
      </c>
      <c r="AC478" s="26">
        <f t="shared" ca="1" si="103"/>
        <v>0</v>
      </c>
      <c r="AD478" s="26">
        <f t="shared" ca="1" si="104"/>
        <v>15.969808242468275</v>
      </c>
      <c r="AE478" s="27">
        <f t="shared" ca="1" si="105"/>
        <v>-74636.230837119569</v>
      </c>
      <c r="AF478" s="5"/>
    </row>
    <row r="479" spans="12:32" x14ac:dyDescent="0.2">
      <c r="L479" s="21">
        <v>474</v>
      </c>
      <c r="M479" s="22">
        <f t="shared" ca="1" si="98"/>
        <v>-2.2648521506899333</v>
      </c>
      <c r="N479" s="22">
        <f t="shared" ca="1" si="98"/>
        <v>-1.0754738177202403</v>
      </c>
      <c r="O479" s="22">
        <f t="shared" ca="1" si="99"/>
        <v>-2.2648521506899333</v>
      </c>
      <c r="P479" s="24">
        <f t="shared" ca="1" si="93"/>
        <v>-2.2582583502734215</v>
      </c>
      <c r="Q479" s="22">
        <f t="shared" ca="1" si="94"/>
        <v>78.044245602982684</v>
      </c>
      <c r="R479" s="22">
        <f t="shared" ca="1" si="95"/>
        <v>327.79980765132478</v>
      </c>
      <c r="S479" s="25">
        <f t="shared" ca="1" si="96"/>
        <v>5630445.6816658527</v>
      </c>
      <c r="T479" s="22">
        <f t="shared" ca="1" si="97"/>
        <v>0</v>
      </c>
      <c r="U479" s="22">
        <f t="shared" ca="1" si="100"/>
        <v>-7163.1712580181193</v>
      </c>
      <c r="V479" s="4"/>
      <c r="AA479" s="26">
        <f t="shared" ca="1" si="101"/>
        <v>78.044245602982684</v>
      </c>
      <c r="AB479" s="26">
        <f t="shared" ca="1" si="102"/>
        <v>327.79980765132478</v>
      </c>
      <c r="AC479" s="26">
        <f t="shared" ca="1" si="103"/>
        <v>0</v>
      </c>
      <c r="AD479" s="26">
        <f t="shared" ca="1" si="104"/>
        <v>0</v>
      </c>
      <c r="AE479" s="27">
        <f t="shared" ca="1" si="105"/>
        <v>7163.1712580181193</v>
      </c>
      <c r="AF479" s="5"/>
    </row>
    <row r="480" spans="12:32" x14ac:dyDescent="0.2">
      <c r="L480" s="21">
        <v>475</v>
      </c>
      <c r="M480" s="22">
        <f t="shared" ca="1" si="98"/>
        <v>0.90387918816554558</v>
      </c>
      <c r="N480" s="22">
        <f t="shared" ca="1" si="98"/>
        <v>-0.13860098307178892</v>
      </c>
      <c r="O480" s="22">
        <f t="shared" ca="1" si="99"/>
        <v>0.90387918816554558</v>
      </c>
      <c r="P480" s="24">
        <f t="shared" ca="1" si="93"/>
        <v>0.45903615363248312</v>
      </c>
      <c r="Q480" s="22">
        <f t="shared" ca="1" si="94"/>
        <v>231.63072694509182</v>
      </c>
      <c r="R480" s="22">
        <f t="shared" ca="1" si="95"/>
        <v>513.9553176855311</v>
      </c>
      <c r="S480" s="25">
        <f t="shared" ca="1" si="96"/>
        <v>11900272.420221828</v>
      </c>
      <c r="T480" s="22">
        <f t="shared" ca="1" si="97"/>
        <v>1900272.4202218279</v>
      </c>
      <c r="U480" s="22">
        <f t="shared" ca="1" si="100"/>
        <v>1823093.6087587194</v>
      </c>
      <c r="V480" s="4"/>
      <c r="AA480" s="26">
        <f t="shared" ca="1" si="101"/>
        <v>231.63072694509182</v>
      </c>
      <c r="AB480" s="26">
        <f t="shared" ca="1" si="102"/>
        <v>513.9553176855311</v>
      </c>
      <c r="AC480" s="26">
        <f t="shared" ca="1" si="103"/>
        <v>56.630726945091823</v>
      </c>
      <c r="AD480" s="26">
        <f t="shared" ca="1" si="104"/>
        <v>33.955317685531099</v>
      </c>
      <c r="AE480" s="27">
        <f t="shared" ca="1" si="105"/>
        <v>77178.811463108519</v>
      </c>
      <c r="AF480" s="5"/>
    </row>
    <row r="481" spans="12:32" x14ac:dyDescent="0.2">
      <c r="L481" s="21">
        <v>476</v>
      </c>
      <c r="M481" s="22">
        <f t="shared" ca="1" si="98"/>
        <v>-1.3527401788389635</v>
      </c>
      <c r="N481" s="22">
        <f t="shared" ca="1" si="98"/>
        <v>-0.10645155264723563</v>
      </c>
      <c r="O481" s="22">
        <f t="shared" ca="1" si="99"/>
        <v>-1.3527401788389635</v>
      </c>
      <c r="P481" s="24">
        <f t="shared" ca="1" si="93"/>
        <v>-0.93144119330303432</v>
      </c>
      <c r="Q481" s="22">
        <f t="shared" ca="1" si="94"/>
        <v>106.74217436359972</v>
      </c>
      <c r="R481" s="22">
        <f t="shared" ca="1" si="95"/>
        <v>408.29974691341954</v>
      </c>
      <c r="S481" s="25">
        <f t="shared" ca="1" si="96"/>
        <v>7281174.4059021603</v>
      </c>
      <c r="T481" s="22">
        <f t="shared" ca="1" si="97"/>
        <v>0</v>
      </c>
      <c r="U481" s="22">
        <f t="shared" ca="1" si="100"/>
        <v>-57898.891921289382</v>
      </c>
      <c r="V481" s="4"/>
      <c r="AA481" s="26">
        <f t="shared" ca="1" si="101"/>
        <v>106.74217436359972</v>
      </c>
      <c r="AB481" s="26">
        <f t="shared" ca="1" si="102"/>
        <v>408.29974691341954</v>
      </c>
      <c r="AC481" s="26">
        <f t="shared" ca="1" si="103"/>
        <v>0</v>
      </c>
      <c r="AD481" s="26">
        <f t="shared" ca="1" si="104"/>
        <v>0</v>
      </c>
      <c r="AE481" s="27">
        <f t="shared" ca="1" si="105"/>
        <v>57898.891921289382</v>
      </c>
      <c r="AF481" s="5"/>
    </row>
    <row r="482" spans="12:32" x14ac:dyDescent="0.2">
      <c r="L482" s="21">
        <v>477</v>
      </c>
      <c r="M482" s="22">
        <f t="shared" ca="1" si="98"/>
        <v>-0.66830071883614606</v>
      </c>
      <c r="N482" s="22">
        <f t="shared" ca="1" si="98"/>
        <v>1.2236621529911802</v>
      </c>
      <c r="O482" s="22">
        <f t="shared" ca="1" si="99"/>
        <v>-0.66830071883614606</v>
      </c>
      <c r="P482" s="24">
        <f t="shared" ca="1" si="93"/>
        <v>0.53378120812878183</v>
      </c>
      <c r="Q482" s="22">
        <f t="shared" ca="1" si="94"/>
        <v>135.01605549667559</v>
      </c>
      <c r="R482" s="22">
        <f t="shared" ca="1" si="95"/>
        <v>520.3528897701168</v>
      </c>
      <c r="S482" s="25">
        <f t="shared" ca="1" si="96"/>
        <v>9250720.4390258882</v>
      </c>
      <c r="T482" s="22">
        <f t="shared" ca="1" si="97"/>
        <v>0</v>
      </c>
      <c r="U482" s="22">
        <f t="shared" ca="1" si="100"/>
        <v>305561.02360605396</v>
      </c>
      <c r="V482" s="4"/>
      <c r="AA482" s="26">
        <f t="shared" ca="1" si="101"/>
        <v>135.01605549667559</v>
      </c>
      <c r="AB482" s="26">
        <f t="shared" ca="1" si="102"/>
        <v>520.3528897701168</v>
      </c>
      <c r="AC482" s="26">
        <f t="shared" ca="1" si="103"/>
        <v>0</v>
      </c>
      <c r="AD482" s="26">
        <f t="shared" ca="1" si="104"/>
        <v>40.352889770116803</v>
      </c>
      <c r="AE482" s="27">
        <f t="shared" ca="1" si="105"/>
        <v>-305561.02360605396</v>
      </c>
      <c r="AF482" s="5"/>
    </row>
    <row r="483" spans="12:32" x14ac:dyDescent="0.2">
      <c r="L483" s="21">
        <v>478</v>
      </c>
      <c r="M483" s="22">
        <f t="shared" ca="1" si="98"/>
        <v>-1.7607478227555307</v>
      </c>
      <c r="N483" s="22">
        <f t="shared" ca="1" si="98"/>
        <v>-3.2406659092788233E-2</v>
      </c>
      <c r="O483" s="22">
        <f t="shared" ca="1" si="99"/>
        <v>-1.7607478227555307</v>
      </c>
      <c r="P483" s="24">
        <f t="shared" ca="1" si="93"/>
        <v>-1.1297070254937358</v>
      </c>
      <c r="Q483" s="22">
        <f t="shared" ca="1" si="94"/>
        <v>92.790269285560314</v>
      </c>
      <c r="R483" s="22">
        <f t="shared" ca="1" si="95"/>
        <v>395.11902561234376</v>
      </c>
      <c r="S483" s="25">
        <f t="shared" ca="1" si="96"/>
        <v>6750714.4182399716</v>
      </c>
      <c r="T483" s="22">
        <f t="shared" ca="1" si="97"/>
        <v>0</v>
      </c>
      <c r="U483" s="22">
        <f t="shared" ca="1" si="100"/>
        <v>-39248.379480719566</v>
      </c>
      <c r="V483" s="4"/>
      <c r="AA483" s="26">
        <f t="shared" ca="1" si="101"/>
        <v>92.790269285560314</v>
      </c>
      <c r="AB483" s="26">
        <f t="shared" ca="1" si="102"/>
        <v>395.11902561234376</v>
      </c>
      <c r="AC483" s="26">
        <f t="shared" ca="1" si="103"/>
        <v>0</v>
      </c>
      <c r="AD483" s="26">
        <f t="shared" ca="1" si="104"/>
        <v>0</v>
      </c>
      <c r="AE483" s="27">
        <f t="shared" ca="1" si="105"/>
        <v>39248.379480719566</v>
      </c>
      <c r="AF483" s="5"/>
    </row>
    <row r="484" spans="12:32" x14ac:dyDescent="0.2">
      <c r="L484" s="21">
        <v>479</v>
      </c>
      <c r="M484" s="22">
        <f t="shared" ca="1" si="98"/>
        <v>0.40578708599640256</v>
      </c>
      <c r="N484" s="22">
        <f t="shared" ca="1" si="98"/>
        <v>-0.98581076960173719</v>
      </c>
      <c r="O484" s="22">
        <f t="shared" ca="1" si="99"/>
        <v>0.40578708599640256</v>
      </c>
      <c r="P484" s="24">
        <f t="shared" ca="1" si="93"/>
        <v>-0.51321017780517786</v>
      </c>
      <c r="Q484" s="22">
        <f t="shared" ca="1" si="94"/>
        <v>195.22302595077232</v>
      </c>
      <c r="R484" s="22">
        <f t="shared" ca="1" si="95"/>
        <v>437.5635907239909</v>
      </c>
      <c r="S484" s="25">
        <f t="shared" ca="1" si="96"/>
        <v>10075822.601652689</v>
      </c>
      <c r="T484" s="22">
        <f t="shared" ca="1" si="97"/>
        <v>75822.601652689278</v>
      </c>
      <c r="U484" s="22">
        <f t="shared" ca="1" si="100"/>
        <v>440203.09472437692</v>
      </c>
      <c r="V484" s="4"/>
      <c r="AA484" s="26">
        <f t="shared" ca="1" si="101"/>
        <v>195.22302595077232</v>
      </c>
      <c r="AB484" s="26">
        <f t="shared" ca="1" si="102"/>
        <v>437.5635907239909</v>
      </c>
      <c r="AC484" s="26">
        <f t="shared" ca="1" si="103"/>
        <v>20.223025950772325</v>
      </c>
      <c r="AD484" s="26">
        <f t="shared" ca="1" si="104"/>
        <v>0</v>
      </c>
      <c r="AE484" s="27">
        <f t="shared" ca="1" si="105"/>
        <v>-364380.49307168764</v>
      </c>
      <c r="AF484" s="5"/>
    </row>
    <row r="485" spans="12:32" x14ac:dyDescent="0.2">
      <c r="L485" s="21">
        <v>480</v>
      </c>
      <c r="M485" s="22">
        <f t="shared" ca="1" si="98"/>
        <v>0.81597594466004997</v>
      </c>
      <c r="N485" s="22">
        <f t="shared" ca="1" si="98"/>
        <v>0.12963216867700916</v>
      </c>
      <c r="O485" s="22">
        <f t="shared" ca="1" si="99"/>
        <v>0.81597594466004997</v>
      </c>
      <c r="P485" s="24">
        <f t="shared" ca="1" si="93"/>
        <v>0.61279679920000807</v>
      </c>
      <c r="Q485" s="22">
        <f t="shared" ca="1" si="94"/>
        <v>224.74491149658368</v>
      </c>
      <c r="R485" s="22">
        <f t="shared" ca="1" si="95"/>
        <v>527.20259577796628</v>
      </c>
      <c r="S485" s="25">
        <f t="shared" ca="1" si="96"/>
        <v>11845515.030405581</v>
      </c>
      <c r="T485" s="22">
        <f t="shared" ca="1" si="97"/>
        <v>1845515.030405581</v>
      </c>
      <c r="U485" s="22">
        <f t="shared" ca="1" si="100"/>
        <v>1760353.3247890857</v>
      </c>
      <c r="V485" s="4"/>
      <c r="AA485" s="26">
        <f t="shared" ca="1" si="101"/>
        <v>224.74491149658368</v>
      </c>
      <c r="AB485" s="26">
        <f t="shared" ca="1" si="102"/>
        <v>527.20259577796628</v>
      </c>
      <c r="AC485" s="26">
        <f t="shared" ca="1" si="103"/>
        <v>49.744911496583683</v>
      </c>
      <c r="AD485" s="26">
        <f t="shared" ca="1" si="104"/>
        <v>47.20259577796628</v>
      </c>
      <c r="AE485" s="27">
        <f t="shared" ca="1" si="105"/>
        <v>85161.705616495339</v>
      </c>
      <c r="AF485" s="5"/>
    </row>
    <row r="486" spans="12:32" x14ac:dyDescent="0.2">
      <c r="L486" s="21">
        <v>481</v>
      </c>
      <c r="M486" s="22">
        <f t="shared" ca="1" si="98"/>
        <v>0.6387502422492487</v>
      </c>
      <c r="N486" s="22">
        <f t="shared" ca="1" si="98"/>
        <v>0.53069869519405388</v>
      </c>
      <c r="O486" s="22">
        <f t="shared" ca="1" si="99"/>
        <v>0.6387502422492487</v>
      </c>
      <c r="P486" s="24">
        <f t="shared" ca="1" si="93"/>
        <v>0.81397853136321696</v>
      </c>
      <c r="Q486" s="22">
        <f t="shared" ca="1" si="94"/>
        <v>211.47822591764231</v>
      </c>
      <c r="R486" s="22">
        <f t="shared" ca="1" si="95"/>
        <v>545.05245578117581</v>
      </c>
      <c r="S486" s="25">
        <f t="shared" ca="1" si="96"/>
        <v>11659584.59785055</v>
      </c>
      <c r="T486" s="22">
        <f t="shared" ca="1" si="97"/>
        <v>1659584.59785055</v>
      </c>
      <c r="U486" s="22">
        <f t="shared" ca="1" si="100"/>
        <v>1561190.6216275773</v>
      </c>
      <c r="V486" s="4"/>
      <c r="AA486" s="26">
        <f t="shared" ca="1" si="101"/>
        <v>211.47822591764231</v>
      </c>
      <c r="AB486" s="26">
        <f t="shared" ca="1" si="102"/>
        <v>545.05245578117581</v>
      </c>
      <c r="AC486" s="26">
        <f t="shared" ca="1" si="103"/>
        <v>36.478225917642305</v>
      </c>
      <c r="AD486" s="26">
        <f t="shared" ca="1" si="104"/>
        <v>65.052455781175809</v>
      </c>
      <c r="AE486" s="27">
        <f t="shared" ca="1" si="105"/>
        <v>98393.976222972618</v>
      </c>
      <c r="AF486" s="5"/>
    </row>
    <row r="487" spans="12:32" x14ac:dyDescent="0.2">
      <c r="L487" s="21">
        <v>482</v>
      </c>
      <c r="M487" s="22">
        <f t="shared" ca="1" si="98"/>
        <v>0.35393922206154016</v>
      </c>
      <c r="N487" s="22">
        <f t="shared" ca="1" si="98"/>
        <v>9.5584608530516466E-2</v>
      </c>
      <c r="O487" s="22">
        <f t="shared" ca="1" si="99"/>
        <v>0.35393922206154016</v>
      </c>
      <c r="P487" s="24">
        <f t="shared" ca="1" si="93"/>
        <v>0.29645762539540355</v>
      </c>
      <c r="Q487" s="22">
        <f t="shared" ca="1" si="94"/>
        <v>191.77878612369949</v>
      </c>
      <c r="R487" s="22">
        <f t="shared" ca="1" si="95"/>
        <v>500.31021075961502</v>
      </c>
      <c r="S487" s="25">
        <f t="shared" ca="1" si="96"/>
        <v>10636687.537408467</v>
      </c>
      <c r="T487" s="22">
        <f t="shared" ca="1" si="97"/>
        <v>636687.53740846738</v>
      </c>
      <c r="U487" s="22">
        <f t="shared" ca="1" si="100"/>
        <v>538590.80709557212</v>
      </c>
      <c r="V487" s="4"/>
      <c r="AA487" s="26">
        <f t="shared" ca="1" si="101"/>
        <v>191.77878612369949</v>
      </c>
      <c r="AB487" s="26">
        <f t="shared" ca="1" si="102"/>
        <v>500.31021075961502</v>
      </c>
      <c r="AC487" s="26">
        <f t="shared" ca="1" si="103"/>
        <v>16.77878612369949</v>
      </c>
      <c r="AD487" s="26">
        <f t="shared" ca="1" si="104"/>
        <v>20.310210759615018</v>
      </c>
      <c r="AE487" s="27">
        <f t="shared" ca="1" si="105"/>
        <v>98096.730312895204</v>
      </c>
      <c r="AF487" s="5"/>
    </row>
    <row r="488" spans="12:32" x14ac:dyDescent="0.2">
      <c r="L488" s="21">
        <v>483</v>
      </c>
      <c r="M488" s="22">
        <f t="shared" ca="1" si="98"/>
        <v>0.65095959391030356</v>
      </c>
      <c r="N488" s="22">
        <f t="shared" ca="1" si="98"/>
        <v>0.39712809386907483</v>
      </c>
      <c r="O488" s="22">
        <f t="shared" ca="1" si="99"/>
        <v>0.65095959391030356</v>
      </c>
      <c r="P488" s="24">
        <f t="shared" ca="1" si="93"/>
        <v>0.71761235970324355</v>
      </c>
      <c r="Q488" s="22">
        <f t="shared" ca="1" si="94"/>
        <v>212.36652611955196</v>
      </c>
      <c r="R488" s="22">
        <f t="shared" ca="1" si="95"/>
        <v>536.42818384714565</v>
      </c>
      <c r="S488" s="25">
        <f t="shared" ca="1" si="96"/>
        <v>11594162.204515342</v>
      </c>
      <c r="T488" s="22">
        <f t="shared" ca="1" si="97"/>
        <v>1594162.2045153417</v>
      </c>
      <c r="U488" s="22">
        <f t="shared" ca="1" si="100"/>
        <v>1498733.9935100107</v>
      </c>
      <c r="V488" s="4"/>
      <c r="AA488" s="26">
        <f t="shared" ca="1" si="101"/>
        <v>212.36652611955196</v>
      </c>
      <c r="AB488" s="26">
        <f t="shared" ca="1" si="102"/>
        <v>536.42818384714565</v>
      </c>
      <c r="AC488" s="26">
        <f t="shared" ca="1" si="103"/>
        <v>37.366526119551963</v>
      </c>
      <c r="AD488" s="26">
        <f t="shared" ca="1" si="104"/>
        <v>56.428183847145647</v>
      </c>
      <c r="AE488" s="27">
        <f t="shared" ca="1" si="105"/>
        <v>95428.211005331017</v>
      </c>
      <c r="AF488" s="5"/>
    </row>
    <row r="489" spans="12:32" x14ac:dyDescent="0.2">
      <c r="L489" s="21">
        <v>484</v>
      </c>
      <c r="M489" s="22">
        <f t="shared" ca="1" si="98"/>
        <v>0.8802822085567179</v>
      </c>
      <c r="N489" s="22">
        <f t="shared" ca="1" si="98"/>
        <v>1.8671619354833324</v>
      </c>
      <c r="O489" s="22">
        <f t="shared" ca="1" si="99"/>
        <v>0.8802822085567179</v>
      </c>
      <c r="P489" s="24">
        <f t="shared" ca="1" si="93"/>
        <v>2.0063222494354012</v>
      </c>
      <c r="Q489" s="22">
        <f t="shared" ca="1" si="94"/>
        <v>229.76182890256132</v>
      </c>
      <c r="R489" s="22">
        <f t="shared" ca="1" si="95"/>
        <v>663.96148560050528</v>
      </c>
      <c r="S489" s="25">
        <f t="shared" ca="1" si="96"/>
        <v>13420087.397146717</v>
      </c>
      <c r="T489" s="22">
        <f t="shared" ca="1" si="97"/>
        <v>3420087.3971467167</v>
      </c>
      <c r="U489" s="22">
        <f t="shared" ca="1" si="100"/>
        <v>3299754.369700877</v>
      </c>
      <c r="V489" s="4"/>
      <c r="AA489" s="26">
        <f t="shared" ca="1" si="101"/>
        <v>229.76182890256132</v>
      </c>
      <c r="AB489" s="26">
        <f t="shared" ca="1" si="102"/>
        <v>663.96148560050528</v>
      </c>
      <c r="AC489" s="26">
        <f t="shared" ca="1" si="103"/>
        <v>54.761828902561319</v>
      </c>
      <c r="AD489" s="26">
        <f t="shared" ca="1" si="104"/>
        <v>183.96148560050528</v>
      </c>
      <c r="AE489" s="27">
        <f t="shared" ca="1" si="105"/>
        <v>120333.02744583972</v>
      </c>
      <c r="AF489" s="5"/>
    </row>
    <row r="490" spans="12:32" x14ac:dyDescent="0.2">
      <c r="L490" s="21">
        <v>485</v>
      </c>
      <c r="M490" s="22">
        <f t="shared" ca="1" si="98"/>
        <v>-0.14180194285896189</v>
      </c>
      <c r="N490" s="22">
        <f t="shared" ca="1" si="98"/>
        <v>-1.2552168448570264</v>
      </c>
      <c r="O490" s="22">
        <f t="shared" ca="1" si="99"/>
        <v>-0.14180194285896189</v>
      </c>
      <c r="P490" s="24">
        <f t="shared" ca="1" si="93"/>
        <v>-1.0665111354322094</v>
      </c>
      <c r="Q490" s="22">
        <f t="shared" ca="1" si="94"/>
        <v>161.76552000021607</v>
      </c>
      <c r="R490" s="22">
        <f t="shared" ca="1" si="95"/>
        <v>399.27342529942803</v>
      </c>
      <c r="S490" s="25">
        <f t="shared" ca="1" si="96"/>
        <v>8733706.9353546798</v>
      </c>
      <c r="T490" s="22">
        <f t="shared" ca="1" si="97"/>
        <v>0</v>
      </c>
      <c r="U490" s="22">
        <f t="shared" ca="1" si="100"/>
        <v>-117313.40939881763</v>
      </c>
      <c r="V490" s="4"/>
      <c r="AA490" s="26">
        <f t="shared" ca="1" si="101"/>
        <v>161.76552000021607</v>
      </c>
      <c r="AB490" s="26">
        <f t="shared" ca="1" si="102"/>
        <v>399.27342529942803</v>
      </c>
      <c r="AC490" s="26">
        <f t="shared" ca="1" si="103"/>
        <v>0</v>
      </c>
      <c r="AD490" s="26">
        <f t="shared" ca="1" si="104"/>
        <v>0</v>
      </c>
      <c r="AE490" s="27">
        <f t="shared" ca="1" si="105"/>
        <v>117313.40939881763</v>
      </c>
      <c r="AF490" s="5"/>
    </row>
    <row r="491" spans="12:32" x14ac:dyDescent="0.2">
      <c r="L491" s="21">
        <v>486</v>
      </c>
      <c r="M491" s="22">
        <f t="shared" ca="1" si="98"/>
        <v>0.40014371594489706</v>
      </c>
      <c r="N491" s="22">
        <f t="shared" ca="1" si="98"/>
        <v>-0.24534334398492852</v>
      </c>
      <c r="O491" s="22">
        <f t="shared" ca="1" si="99"/>
        <v>0.40014371594489706</v>
      </c>
      <c r="P491" s="24">
        <f t="shared" ca="1" si="93"/>
        <v>5.9925801113095006E-2</v>
      </c>
      <c r="Q491" s="22">
        <f t="shared" ca="1" si="94"/>
        <v>194.84515813295872</v>
      </c>
      <c r="R491" s="22">
        <f t="shared" ca="1" si="95"/>
        <v>481.10256570295019</v>
      </c>
      <c r="S491" s="25">
        <f t="shared" ca="1" si="96"/>
        <v>10521573.250080857</v>
      </c>
      <c r="T491" s="22">
        <f t="shared" ca="1" si="97"/>
        <v>521573.25008085743</v>
      </c>
      <c r="U491" s="22">
        <f t="shared" ca="1" si="100"/>
        <v>430757.11710948125</v>
      </c>
      <c r="V491" s="4"/>
      <c r="AA491" s="26">
        <f t="shared" ca="1" si="101"/>
        <v>194.84515813295872</v>
      </c>
      <c r="AB491" s="26">
        <f t="shared" ca="1" si="102"/>
        <v>481.10256570295019</v>
      </c>
      <c r="AC491" s="26">
        <f t="shared" ca="1" si="103"/>
        <v>19.845158132958716</v>
      </c>
      <c r="AD491" s="26">
        <f t="shared" ca="1" si="104"/>
        <v>1.1025657029501872</v>
      </c>
      <c r="AE491" s="27">
        <f t="shared" ca="1" si="105"/>
        <v>90816.132971376181</v>
      </c>
      <c r="AF491" s="5"/>
    </row>
    <row r="492" spans="12:32" x14ac:dyDescent="0.2">
      <c r="L492" s="21">
        <v>487</v>
      </c>
      <c r="M492" s="22">
        <f t="shared" ca="1" si="98"/>
        <v>0.87103573635821141</v>
      </c>
      <c r="N492" s="22">
        <f t="shared" ca="1" si="98"/>
        <v>0.2154914314685068</v>
      </c>
      <c r="O492" s="22">
        <f t="shared" ca="1" si="99"/>
        <v>0.87103573635821141</v>
      </c>
      <c r="P492" s="24">
        <f t="shared" ca="1" si="93"/>
        <v>0.71420147332422002</v>
      </c>
      <c r="Q492" s="22">
        <f t="shared" ca="1" si="94"/>
        <v>229.03362032730985</v>
      </c>
      <c r="R492" s="22">
        <f t="shared" ca="1" si="95"/>
        <v>536.12544054139244</v>
      </c>
      <c r="S492" s="25">
        <f t="shared" ca="1" si="96"/>
        <v>12059634.204118174</v>
      </c>
      <c r="T492" s="22">
        <f t="shared" ca="1" si="97"/>
        <v>2059634.2041181736</v>
      </c>
      <c r="U492" s="22">
        <f t="shared" ca="1" si="100"/>
        <v>1974636.7456931605</v>
      </c>
      <c r="V492" s="4"/>
      <c r="AA492" s="26">
        <f t="shared" ca="1" si="101"/>
        <v>229.03362032730985</v>
      </c>
      <c r="AB492" s="26">
        <f t="shared" ca="1" si="102"/>
        <v>536.12544054139244</v>
      </c>
      <c r="AC492" s="26">
        <f t="shared" ca="1" si="103"/>
        <v>54.033620327309848</v>
      </c>
      <c r="AD492" s="26">
        <f t="shared" ca="1" si="104"/>
        <v>56.125440541392436</v>
      </c>
      <c r="AE492" s="27">
        <f t="shared" ca="1" si="105"/>
        <v>84997.458425013116</v>
      </c>
      <c r="AF492" s="5"/>
    </row>
    <row r="493" spans="12:32" x14ac:dyDescent="0.2">
      <c r="L493" s="21">
        <v>488</v>
      </c>
      <c r="M493" s="22">
        <f t="shared" ca="1" si="98"/>
        <v>0.93945538389330951</v>
      </c>
      <c r="N493" s="22">
        <f t="shared" ca="1" si="98"/>
        <v>-1.5192521100338605</v>
      </c>
      <c r="O493" s="22">
        <f t="shared" ca="1" si="99"/>
        <v>0.93945538389330951</v>
      </c>
      <c r="P493" s="24">
        <f t="shared" ca="1" si="93"/>
        <v>-0.59389874810466625</v>
      </c>
      <c r="Q493" s="22">
        <f t="shared" ca="1" si="94"/>
        <v>234.47716374727517</v>
      </c>
      <c r="R493" s="22">
        <f t="shared" ca="1" si="95"/>
        <v>431.75895723655486</v>
      </c>
      <c r="S493" s="25">
        <f t="shared" ca="1" si="96"/>
        <v>11118726.27999945</v>
      </c>
      <c r="T493" s="22">
        <f t="shared" ca="1" si="97"/>
        <v>1118726.2799994498</v>
      </c>
      <c r="U493" s="22">
        <f t="shared" ca="1" si="100"/>
        <v>1569662.9826021749</v>
      </c>
      <c r="V493" s="4"/>
      <c r="AA493" s="26">
        <f t="shared" ca="1" si="101"/>
        <v>234.47716374727517</v>
      </c>
      <c r="AB493" s="26">
        <f t="shared" ca="1" si="102"/>
        <v>431.75895723655486</v>
      </c>
      <c r="AC493" s="26">
        <f t="shared" ca="1" si="103"/>
        <v>59.477163747275171</v>
      </c>
      <c r="AD493" s="26">
        <f t="shared" ca="1" si="104"/>
        <v>0</v>
      </c>
      <c r="AE493" s="27">
        <f t="shared" ca="1" si="105"/>
        <v>-450936.70260272513</v>
      </c>
      <c r="AF493" s="5"/>
    </row>
    <row r="494" spans="12:32" x14ac:dyDescent="0.2">
      <c r="L494" s="21">
        <v>489</v>
      </c>
      <c r="M494" s="22">
        <f t="shared" ca="1" si="98"/>
        <v>-0.55085780583267707</v>
      </c>
      <c r="N494" s="22">
        <f t="shared" ca="1" si="98"/>
        <v>0.22179216139166838</v>
      </c>
      <c r="O494" s="22">
        <f t="shared" ca="1" si="99"/>
        <v>-0.55085780583267707</v>
      </c>
      <c r="P494" s="24">
        <f t="shared" ca="1" si="93"/>
        <v>-0.17280626529662388</v>
      </c>
      <c r="Q494" s="22">
        <f t="shared" ca="1" si="94"/>
        <v>140.57110520048084</v>
      </c>
      <c r="R494" s="22">
        <f t="shared" ca="1" si="95"/>
        <v>462.92336643042916</v>
      </c>
      <c r="S494" s="25">
        <f t="shared" ca="1" si="96"/>
        <v>8804941.0629508793</v>
      </c>
      <c r="T494" s="22">
        <f t="shared" ca="1" si="97"/>
        <v>0</v>
      </c>
      <c r="U494" s="22">
        <f t="shared" ca="1" si="100"/>
        <v>-108373.13673172961</v>
      </c>
      <c r="V494" s="4"/>
      <c r="AA494" s="26">
        <f t="shared" ca="1" si="101"/>
        <v>140.57110520048084</v>
      </c>
      <c r="AB494" s="26">
        <f t="shared" ca="1" si="102"/>
        <v>462.92336643042916</v>
      </c>
      <c r="AC494" s="26">
        <f t="shared" ca="1" si="103"/>
        <v>0</v>
      </c>
      <c r="AD494" s="26">
        <f t="shared" ca="1" si="104"/>
        <v>0</v>
      </c>
      <c r="AE494" s="27">
        <f t="shared" ca="1" si="105"/>
        <v>108373.13673172961</v>
      </c>
      <c r="AF494" s="5"/>
    </row>
    <row r="495" spans="12:32" x14ac:dyDescent="0.2">
      <c r="L495" s="21">
        <v>490</v>
      </c>
      <c r="M495" s="22">
        <f t="shared" ca="1" si="98"/>
        <v>-0.5608858394886036</v>
      </c>
      <c r="N495" s="22">
        <f t="shared" ca="1" si="98"/>
        <v>1.8364929091728066</v>
      </c>
      <c r="O495" s="22">
        <f t="shared" ca="1" si="99"/>
        <v>-0.5608858394886036</v>
      </c>
      <c r="P495" s="24">
        <f t="shared" ca="1" si="93"/>
        <v>1.0784321028426094</v>
      </c>
      <c r="Q495" s="22">
        <f t="shared" ca="1" si="94"/>
        <v>140.08798471801867</v>
      </c>
      <c r="R495" s="22">
        <f t="shared" ca="1" si="95"/>
        <v>569.43870643184505</v>
      </c>
      <c r="S495" s="25">
        <f t="shared" ca="1" si="96"/>
        <v>9907850.4751198478</v>
      </c>
      <c r="T495" s="22">
        <f t="shared" ca="1" si="97"/>
        <v>0</v>
      </c>
      <c r="U495" s="22">
        <f t="shared" ca="1" si="100"/>
        <v>800667.49204870744</v>
      </c>
      <c r="V495" s="4"/>
      <c r="AA495" s="26">
        <f t="shared" ca="1" si="101"/>
        <v>140.08798471801867</v>
      </c>
      <c r="AB495" s="26">
        <f t="shared" ca="1" si="102"/>
        <v>569.43870643184505</v>
      </c>
      <c r="AC495" s="26">
        <f t="shared" ca="1" si="103"/>
        <v>0</v>
      </c>
      <c r="AD495" s="26">
        <f t="shared" ca="1" si="104"/>
        <v>89.438706431845048</v>
      </c>
      <c r="AE495" s="27">
        <f t="shared" ca="1" si="105"/>
        <v>-800667.49204870744</v>
      </c>
      <c r="AF495" s="5"/>
    </row>
    <row r="496" spans="12:32" x14ac:dyDescent="0.2">
      <c r="L496" s="21">
        <v>491</v>
      </c>
      <c r="M496" s="22">
        <f t="shared" ca="1" si="98"/>
        <v>-1.0629734504740116</v>
      </c>
      <c r="N496" s="22">
        <f t="shared" ca="1" si="98"/>
        <v>-0.70422272819858001</v>
      </c>
      <c r="O496" s="22">
        <f t="shared" ca="1" si="99"/>
        <v>-1.0629734504740116</v>
      </c>
      <c r="P496" s="24">
        <f t="shared" ca="1" si="93"/>
        <v>-1.215222580931715</v>
      </c>
      <c r="Q496" s="22">
        <f t="shared" ca="1" si="94"/>
        <v>117.90711972135401</v>
      </c>
      <c r="R496" s="22">
        <f t="shared" ca="1" si="95"/>
        <v>389.56610344662278</v>
      </c>
      <c r="S496" s="25">
        <f t="shared" ca="1" si="96"/>
        <v>7398744.2886525318</v>
      </c>
      <c r="T496" s="22">
        <f t="shared" ca="1" si="97"/>
        <v>0</v>
      </c>
      <c r="U496" s="22">
        <f t="shared" ca="1" si="100"/>
        <v>-66037.67475694255</v>
      </c>
      <c r="V496" s="4"/>
      <c r="AA496" s="26">
        <f t="shared" ca="1" si="101"/>
        <v>117.90711972135401</v>
      </c>
      <c r="AB496" s="26">
        <f t="shared" ca="1" si="102"/>
        <v>389.56610344662278</v>
      </c>
      <c r="AC496" s="26">
        <f t="shared" ca="1" si="103"/>
        <v>0</v>
      </c>
      <c r="AD496" s="26">
        <f t="shared" ca="1" si="104"/>
        <v>0</v>
      </c>
      <c r="AE496" s="27">
        <f t="shared" ca="1" si="105"/>
        <v>66037.67475694255</v>
      </c>
      <c r="AF496" s="5"/>
    </row>
    <row r="497" spans="12:32" x14ac:dyDescent="0.2">
      <c r="L497" s="21">
        <v>492</v>
      </c>
      <c r="M497" s="22">
        <f t="shared" ca="1" si="98"/>
        <v>-0.97298031133142082</v>
      </c>
      <c r="N497" s="22">
        <f t="shared" ca="1" si="98"/>
        <v>-0.26588489728072728</v>
      </c>
      <c r="O497" s="22">
        <f t="shared" ca="1" si="99"/>
        <v>-0.97298031133142082</v>
      </c>
      <c r="P497" s="24">
        <f t="shared" ca="1" si="93"/>
        <v>-0.81739492674258063</v>
      </c>
      <c r="Q497" s="22">
        <f t="shared" ca="1" si="94"/>
        <v>121.60682080075549</v>
      </c>
      <c r="R497" s="22">
        <f t="shared" ca="1" si="95"/>
        <v>416.07982024189533</v>
      </c>
      <c r="S497" s="25">
        <f t="shared" ca="1" si="96"/>
        <v>7780689.2630511895</v>
      </c>
      <c r="T497" s="22">
        <f t="shared" ca="1" si="97"/>
        <v>0</v>
      </c>
      <c r="U497" s="22">
        <f t="shared" ca="1" si="100"/>
        <v>-76318.047422391915</v>
      </c>
      <c r="V497" s="4"/>
      <c r="AA497" s="26">
        <f t="shared" ca="1" si="101"/>
        <v>121.60682080075549</v>
      </c>
      <c r="AB497" s="26">
        <f t="shared" ca="1" si="102"/>
        <v>416.07982024189533</v>
      </c>
      <c r="AC497" s="26">
        <f t="shared" ca="1" si="103"/>
        <v>0</v>
      </c>
      <c r="AD497" s="26">
        <f t="shared" ca="1" si="104"/>
        <v>0</v>
      </c>
      <c r="AE497" s="27">
        <f t="shared" ca="1" si="105"/>
        <v>76318.047422391915</v>
      </c>
      <c r="AF497" s="5"/>
    </row>
    <row r="498" spans="12:32" x14ac:dyDescent="0.2">
      <c r="L498" s="21">
        <v>493</v>
      </c>
      <c r="M498" s="22">
        <f t="shared" ca="1" si="98"/>
        <v>0.41808754926674335</v>
      </c>
      <c r="N498" s="22">
        <f t="shared" ca="1" si="98"/>
        <v>3.7468578016865206E-2</v>
      </c>
      <c r="O498" s="22">
        <f t="shared" ca="1" si="99"/>
        <v>0.41808754926674335</v>
      </c>
      <c r="P498" s="24">
        <f t="shared" ca="1" si="93"/>
        <v>0.29143535323361341</v>
      </c>
      <c r="Q498" s="22">
        <f t="shared" ca="1" si="94"/>
        <v>196.04917956145897</v>
      </c>
      <c r="R498" s="22">
        <f t="shared" ca="1" si="95"/>
        <v>499.89451325922658</v>
      </c>
      <c r="S498" s="25">
        <f t="shared" ca="1" si="96"/>
        <v>10752405.118892316</v>
      </c>
      <c r="T498" s="22">
        <f t="shared" ca="1" si="97"/>
        <v>752405.11889231578</v>
      </c>
      <c r="U498" s="22">
        <f t="shared" ca="1" si="100"/>
        <v>657075.58415420575</v>
      </c>
      <c r="V498" s="4"/>
      <c r="AA498" s="26">
        <f t="shared" ca="1" si="101"/>
        <v>196.04917956145897</v>
      </c>
      <c r="AB498" s="26">
        <f t="shared" ca="1" si="102"/>
        <v>499.89451325922658</v>
      </c>
      <c r="AC498" s="26">
        <f t="shared" ca="1" si="103"/>
        <v>21.049179561458971</v>
      </c>
      <c r="AD498" s="26">
        <f t="shared" ca="1" si="104"/>
        <v>19.894513259226585</v>
      </c>
      <c r="AE498" s="27">
        <f t="shared" ca="1" si="105"/>
        <v>95329.534738110029</v>
      </c>
      <c r="AF498" s="5"/>
    </row>
    <row r="499" spans="12:32" x14ac:dyDescent="0.2">
      <c r="L499" s="21">
        <v>494</v>
      </c>
      <c r="M499" s="22">
        <f t="shared" ca="1" si="98"/>
        <v>1.5349492600944776</v>
      </c>
      <c r="N499" s="22">
        <f t="shared" ca="1" si="98"/>
        <v>-0.4435837508764619</v>
      </c>
      <c r="O499" s="22">
        <f t="shared" ca="1" si="99"/>
        <v>1.5349492600944776</v>
      </c>
      <c r="P499" s="24">
        <f t="shared" ca="1" si="93"/>
        <v>0.61736853859788621</v>
      </c>
      <c r="Q499" s="22">
        <f t="shared" ca="1" si="94"/>
        <v>287.66578382676806</v>
      </c>
      <c r="R499" s="22">
        <f t="shared" ca="1" si="95"/>
        <v>527.60165891426448</v>
      </c>
      <c r="S499" s="25">
        <f t="shared" ca="1" si="96"/>
        <v>13618907.098380385</v>
      </c>
      <c r="T499" s="22">
        <f t="shared" ca="1" si="97"/>
        <v>3618907.098380385</v>
      </c>
      <c r="U499" s="22">
        <f t="shared" ca="1" si="100"/>
        <v>3572691.4334919592</v>
      </c>
      <c r="V499" s="4"/>
      <c r="AA499" s="26">
        <f t="shared" ca="1" si="101"/>
        <v>287.66578382676806</v>
      </c>
      <c r="AB499" s="26">
        <f t="shared" ca="1" si="102"/>
        <v>527.60165891426448</v>
      </c>
      <c r="AC499" s="26">
        <f t="shared" ca="1" si="103"/>
        <v>112.66578382676806</v>
      </c>
      <c r="AD499" s="26">
        <f t="shared" ca="1" si="104"/>
        <v>47.601658914264476</v>
      </c>
      <c r="AE499" s="27">
        <f t="shared" ca="1" si="105"/>
        <v>46215.66488842573</v>
      </c>
      <c r="AF499" s="5"/>
    </row>
    <row r="500" spans="12:32" x14ac:dyDescent="0.2">
      <c r="L500" s="21">
        <v>495</v>
      </c>
      <c r="M500" s="22">
        <f t="shared" ca="1" si="98"/>
        <v>0.50080116570357025</v>
      </c>
      <c r="N500" s="22">
        <f t="shared" ca="1" si="98"/>
        <v>-0.49642016660860849</v>
      </c>
      <c r="O500" s="22">
        <f t="shared" ca="1" si="99"/>
        <v>0.50080116570357025</v>
      </c>
      <c r="P500" s="24">
        <f t="shared" ca="1" si="93"/>
        <v>-7.247313503679087E-2</v>
      </c>
      <c r="Q500" s="22">
        <f t="shared" ca="1" si="94"/>
        <v>201.69612870736157</v>
      </c>
      <c r="R500" s="22">
        <f t="shared" ca="1" si="95"/>
        <v>470.67481143834431</v>
      </c>
      <c r="S500" s="25">
        <f t="shared" ca="1" si="96"/>
        <v>10604905.120490318</v>
      </c>
      <c r="T500" s="22">
        <f t="shared" ca="1" si="97"/>
        <v>604905.12049031816</v>
      </c>
      <c r="U500" s="22">
        <f t="shared" ca="1" si="100"/>
        <v>618558.15952320932</v>
      </c>
      <c r="V500" s="4"/>
      <c r="AA500" s="26">
        <f t="shared" ca="1" si="101"/>
        <v>201.69612870736157</v>
      </c>
      <c r="AB500" s="26">
        <f t="shared" ca="1" si="102"/>
        <v>470.67481143834431</v>
      </c>
      <c r="AC500" s="26">
        <f t="shared" ca="1" si="103"/>
        <v>26.696128707361567</v>
      </c>
      <c r="AD500" s="26">
        <f t="shared" ca="1" si="104"/>
        <v>0</v>
      </c>
      <c r="AE500" s="27">
        <f t="shared" ca="1" si="105"/>
        <v>-13653.03903289116</v>
      </c>
      <c r="AF500" s="5"/>
    </row>
    <row r="501" spans="12:32" x14ac:dyDescent="0.2">
      <c r="L501" s="21">
        <v>496</v>
      </c>
      <c r="M501" s="22">
        <f t="shared" ca="1" si="98"/>
        <v>0.36428384889698462</v>
      </c>
      <c r="N501" s="22">
        <f t="shared" ca="1" si="98"/>
        <v>1.1387175527299931</v>
      </c>
      <c r="O501" s="22">
        <f t="shared" ca="1" si="99"/>
        <v>0.36428384889698462</v>
      </c>
      <c r="P501" s="24">
        <f t="shared" ca="1" si="93"/>
        <v>1.1153382917516947</v>
      </c>
      <c r="Q501" s="22">
        <f t="shared" ca="1" si="94"/>
        <v>192.46108992319856</v>
      </c>
      <c r="R501" s="22">
        <f t="shared" ca="1" si="95"/>
        <v>572.92763067809199</v>
      </c>
      <c r="S501" s="25">
        <f t="shared" ca="1" si="96"/>
        <v>11417048.351228258</v>
      </c>
      <c r="T501" s="22">
        <f t="shared" ca="1" si="97"/>
        <v>1417048.3512282576</v>
      </c>
      <c r="U501" s="22">
        <f t="shared" ca="1" si="100"/>
        <v>1299045.9674135549</v>
      </c>
      <c r="V501" s="4"/>
      <c r="AA501" s="26">
        <f t="shared" ca="1" si="101"/>
        <v>192.46108992319856</v>
      </c>
      <c r="AB501" s="26">
        <f t="shared" ca="1" si="102"/>
        <v>572.92763067809199</v>
      </c>
      <c r="AC501" s="26">
        <f t="shared" ca="1" si="103"/>
        <v>17.461089923198557</v>
      </c>
      <c r="AD501" s="26">
        <f t="shared" ca="1" si="104"/>
        <v>92.927630678091987</v>
      </c>
      <c r="AE501" s="27">
        <f t="shared" ca="1" si="105"/>
        <v>118002.38381470274</v>
      </c>
      <c r="AF501" s="5"/>
    </row>
    <row r="502" spans="12:32" x14ac:dyDescent="0.2">
      <c r="L502" s="21">
        <v>497</v>
      </c>
      <c r="M502" s="22">
        <f t="shared" ca="1" si="98"/>
        <v>-0.24574814665382747</v>
      </c>
      <c r="N502" s="22">
        <f t="shared" ca="1" si="98"/>
        <v>0.88653374986513001</v>
      </c>
      <c r="O502" s="22">
        <f t="shared" ca="1" si="99"/>
        <v>-0.24574814665382747</v>
      </c>
      <c r="P502" s="24">
        <f t="shared" ca="1" si="93"/>
        <v>0.53628127993863606</v>
      </c>
      <c r="Q502" s="22">
        <f t="shared" ca="1" si="94"/>
        <v>156.09452234464337</v>
      </c>
      <c r="R502" s="22">
        <f t="shared" ca="1" si="95"/>
        <v>520.56824657385573</v>
      </c>
      <c r="S502" s="25">
        <f t="shared" ca="1" si="96"/>
        <v>9845662.1398738381</v>
      </c>
      <c r="T502" s="22">
        <f t="shared" ca="1" si="97"/>
        <v>0</v>
      </c>
      <c r="U502" s="22">
        <f t="shared" ca="1" si="100"/>
        <v>284196.08077862061</v>
      </c>
      <c r="V502" s="4"/>
      <c r="AA502" s="26">
        <f t="shared" ca="1" si="101"/>
        <v>156.09452234464337</v>
      </c>
      <c r="AB502" s="26">
        <f t="shared" ca="1" si="102"/>
        <v>520.56824657385573</v>
      </c>
      <c r="AC502" s="26">
        <f t="shared" ca="1" si="103"/>
        <v>0</v>
      </c>
      <c r="AD502" s="26">
        <f t="shared" ca="1" si="104"/>
        <v>40.568246573855731</v>
      </c>
      <c r="AE502" s="27">
        <f t="shared" ca="1" si="105"/>
        <v>-284196.08077862061</v>
      </c>
      <c r="AF502" s="5"/>
    </row>
    <row r="503" spans="12:32" x14ac:dyDescent="0.2">
      <c r="L503" s="21">
        <v>498</v>
      </c>
      <c r="M503" s="22">
        <f t="shared" ca="1" si="98"/>
        <v>-6.6349549663292096E-2</v>
      </c>
      <c r="N503" s="22">
        <f t="shared" ca="1" si="98"/>
        <v>-0.56372134115926564</v>
      </c>
      <c r="O503" s="22">
        <f t="shared" ca="1" si="99"/>
        <v>-6.6349549663292096E-2</v>
      </c>
      <c r="P503" s="24">
        <f t="shared" ca="1" si="93"/>
        <v>-0.4806453374773153</v>
      </c>
      <c r="Q503" s="22">
        <f t="shared" ca="1" si="94"/>
        <v>166.01061139203983</v>
      </c>
      <c r="R503" s="22">
        <f t="shared" ca="1" si="95"/>
        <v>439.92830846934299</v>
      </c>
      <c r="S503" s="25">
        <f t="shared" ca="1" si="96"/>
        <v>9279214.9004970305</v>
      </c>
      <c r="T503" s="22">
        <f t="shared" ca="1" si="97"/>
        <v>0</v>
      </c>
      <c r="U503" s="22">
        <f t="shared" ca="1" si="100"/>
        <v>-131480.75610514224</v>
      </c>
      <c r="V503" s="4"/>
      <c r="AA503" s="26">
        <f t="shared" ca="1" si="101"/>
        <v>166.01061139203983</v>
      </c>
      <c r="AB503" s="26">
        <f t="shared" ca="1" si="102"/>
        <v>439.92830846934299</v>
      </c>
      <c r="AC503" s="26">
        <f t="shared" ca="1" si="103"/>
        <v>0</v>
      </c>
      <c r="AD503" s="26">
        <f t="shared" ca="1" si="104"/>
        <v>0</v>
      </c>
      <c r="AE503" s="27">
        <f t="shared" ca="1" si="105"/>
        <v>131480.75610514224</v>
      </c>
      <c r="AF503" s="5"/>
    </row>
    <row r="504" spans="12:32" x14ac:dyDescent="0.2">
      <c r="L504" s="21">
        <v>499</v>
      </c>
      <c r="M504" s="22">
        <f t="shared" ca="1" si="98"/>
        <v>-1.3276453633311509</v>
      </c>
      <c r="N504" s="22">
        <f t="shared" ca="1" si="98"/>
        <v>0.67761175778906879</v>
      </c>
      <c r="O504" s="22">
        <f t="shared" ca="1" si="99"/>
        <v>-1.3276453633311509</v>
      </c>
      <c r="P504" s="24">
        <f t="shared" ca="1" si="93"/>
        <v>-0.30507152729234355</v>
      </c>
      <c r="Q504" s="22">
        <f t="shared" ca="1" si="94"/>
        <v>107.66577278803912</v>
      </c>
      <c r="R504" s="22">
        <f t="shared" ca="1" si="95"/>
        <v>452.89966076389766</v>
      </c>
      <c r="S504" s="25">
        <f t="shared" ca="1" si="96"/>
        <v>7774640.4433812592</v>
      </c>
      <c r="T504" s="22">
        <f t="shared" ca="1" si="97"/>
        <v>0</v>
      </c>
      <c r="U504" s="22">
        <f t="shared" ca="1" si="100"/>
        <v>-69267.683883535617</v>
      </c>
      <c r="V504" s="4"/>
      <c r="AA504" s="26">
        <f t="shared" ca="1" si="101"/>
        <v>107.66577278803912</v>
      </c>
      <c r="AB504" s="26">
        <f t="shared" ca="1" si="102"/>
        <v>452.89966076389766</v>
      </c>
      <c r="AC504" s="26">
        <f t="shared" ca="1" si="103"/>
        <v>0</v>
      </c>
      <c r="AD504" s="26">
        <f t="shared" ca="1" si="104"/>
        <v>0</v>
      </c>
      <c r="AE504" s="27">
        <f t="shared" ca="1" si="105"/>
        <v>69267.683883535617</v>
      </c>
      <c r="AF504" s="5"/>
    </row>
    <row r="505" spans="12:32" x14ac:dyDescent="0.2">
      <c r="L505" s="21">
        <v>500</v>
      </c>
      <c r="M505" s="22">
        <f t="shared" ca="1" si="98"/>
        <v>0.76708794434956007</v>
      </c>
      <c r="N505" s="22">
        <f t="shared" ca="1" si="98"/>
        <v>-0.63654127929498405</v>
      </c>
      <c r="O505" s="22">
        <f t="shared" ca="1" si="99"/>
        <v>0.76708794434956007</v>
      </c>
      <c r="P505" s="24">
        <f t="shared" ca="1" si="93"/>
        <v>-1.45650558528434E-2</v>
      </c>
      <c r="Q505" s="22">
        <f t="shared" ca="1" si="94"/>
        <v>221.00429110262291</v>
      </c>
      <c r="R505" s="22">
        <f t="shared" ca="1" si="95"/>
        <v>475.20755612758791</v>
      </c>
      <c r="S505" s="25">
        <f t="shared" ca="1" si="96"/>
        <v>11195324.260552928</v>
      </c>
      <c r="T505" s="22">
        <f t="shared" ca="1" si="97"/>
        <v>1195324.2605529279</v>
      </c>
      <c r="U505" s="22">
        <f t="shared" ca="1" si="100"/>
        <v>1172399.9987407846</v>
      </c>
      <c r="V505" s="4"/>
      <c r="AA505" s="26">
        <f t="shared" ca="1" si="101"/>
        <v>221.00429110262291</v>
      </c>
      <c r="AB505" s="26">
        <f t="shared" ca="1" si="102"/>
        <v>475.20755612758791</v>
      </c>
      <c r="AC505" s="26">
        <f t="shared" ca="1" si="103"/>
        <v>46.004291102622915</v>
      </c>
      <c r="AD505" s="26">
        <f t="shared" ca="1" si="104"/>
        <v>0</v>
      </c>
      <c r="AE505" s="27">
        <f t="shared" ca="1" si="105"/>
        <v>22924.261812143261</v>
      </c>
      <c r="AF505" s="5"/>
    </row>
    <row r="506" spans="12:32" x14ac:dyDescent="0.2">
      <c r="L506" s="21">
        <v>501</v>
      </c>
      <c r="M506" s="22">
        <f t="shared" ca="1" si="98"/>
        <v>1.6767622002819664</v>
      </c>
      <c r="N506" s="22">
        <f t="shared" ca="1" si="98"/>
        <v>1.2760221933213618</v>
      </c>
      <c r="O506" s="22">
        <f t="shared" ca="1" si="99"/>
        <v>1.6767622002819664</v>
      </c>
      <c r="P506" s="24">
        <f t="shared" ca="1" si="93"/>
        <v>2.0455527269098539</v>
      </c>
      <c r="Q506" s="22">
        <f t="shared" ca="1" si="94"/>
        <v>302.01770493793549</v>
      </c>
      <c r="R506" s="22">
        <f t="shared" ca="1" si="95"/>
        <v>668.28657868649486</v>
      </c>
      <c r="S506" s="25">
        <f t="shared" ca="1" si="96"/>
        <v>15497113.74523671</v>
      </c>
      <c r="T506" s="22">
        <f t="shared" ca="1" si="97"/>
        <v>5497113.7452367097</v>
      </c>
      <c r="U506" s="22">
        <f t="shared" ca="1" si="100"/>
        <v>5420422.3176832944</v>
      </c>
      <c r="V506" s="4"/>
      <c r="AA506" s="26">
        <f t="shared" ca="1" si="101"/>
        <v>302.01770493793549</v>
      </c>
      <c r="AB506" s="26">
        <f t="shared" ca="1" si="102"/>
        <v>668.28657868649486</v>
      </c>
      <c r="AC506" s="26">
        <f t="shared" ca="1" si="103"/>
        <v>127.01770493793549</v>
      </c>
      <c r="AD506" s="26">
        <f t="shared" ca="1" si="104"/>
        <v>188.28657868649486</v>
      </c>
      <c r="AE506" s="27">
        <f t="shared" ca="1" si="105"/>
        <v>76691.427553415298</v>
      </c>
      <c r="AF506" s="5"/>
    </row>
    <row r="507" spans="12:32" x14ac:dyDescent="0.2">
      <c r="L507" s="21">
        <v>502</v>
      </c>
      <c r="M507" s="22">
        <f t="shared" ca="1" si="98"/>
        <v>0.39419405584740391</v>
      </c>
      <c r="N507" s="22">
        <f t="shared" ca="1" si="98"/>
        <v>0.8039060116617438</v>
      </c>
      <c r="O507" s="22">
        <f t="shared" ca="1" si="99"/>
        <v>0.39419405584740391</v>
      </c>
      <c r="P507" s="24">
        <f t="shared" ca="1" si="93"/>
        <v>0.87334896926963246</v>
      </c>
      <c r="Q507" s="22">
        <f t="shared" ca="1" si="94"/>
        <v>194.44757378059703</v>
      </c>
      <c r="R507" s="22">
        <f t="shared" ca="1" si="95"/>
        <v>550.43468680625369</v>
      </c>
      <c r="S507" s="25">
        <f t="shared" ca="1" si="96"/>
        <v>11237133.266665978</v>
      </c>
      <c r="T507" s="22">
        <f t="shared" ca="1" si="97"/>
        <v>1237133.2666659784</v>
      </c>
      <c r="U507" s="22">
        <f t="shared" ca="1" si="100"/>
        <v>1126660.8628472628</v>
      </c>
      <c r="V507" s="4"/>
      <c r="AA507" s="26">
        <f t="shared" ca="1" si="101"/>
        <v>194.44757378059703</v>
      </c>
      <c r="AB507" s="26">
        <f t="shared" ca="1" si="102"/>
        <v>550.43468680625369</v>
      </c>
      <c r="AC507" s="26">
        <f t="shared" ca="1" si="103"/>
        <v>19.447573780597025</v>
      </c>
      <c r="AD507" s="26">
        <f t="shared" ca="1" si="104"/>
        <v>70.434686806253694</v>
      </c>
      <c r="AE507" s="27">
        <f t="shared" ca="1" si="105"/>
        <v>110472.4038187156</v>
      </c>
      <c r="AF507" s="5"/>
    </row>
    <row r="508" spans="12:32" x14ac:dyDescent="0.2">
      <c r="L508" s="21">
        <v>503</v>
      </c>
      <c r="M508" s="22">
        <f t="shared" ca="1" si="98"/>
        <v>0.65318804175124634</v>
      </c>
      <c r="N508" s="22">
        <f t="shared" ca="1" si="98"/>
        <v>0.59361112500791324</v>
      </c>
      <c r="O508" s="22">
        <f t="shared" ca="1" si="99"/>
        <v>0.65318804175124634</v>
      </c>
      <c r="P508" s="24">
        <f t="shared" ca="1" si="93"/>
        <v>0.8720311562887606</v>
      </c>
      <c r="Q508" s="22">
        <f t="shared" ca="1" si="94"/>
        <v>212.52906065575388</v>
      </c>
      <c r="R508" s="22">
        <f t="shared" ca="1" si="95"/>
        <v>550.3146455579498</v>
      </c>
      <c r="S508" s="25">
        <f t="shared" ca="1" si="96"/>
        <v>11744290.242256917</v>
      </c>
      <c r="T508" s="22">
        <f t="shared" ca="1" si="97"/>
        <v>1744290.2422569171</v>
      </c>
      <c r="U508" s="22">
        <f t="shared" ca="1" si="100"/>
        <v>1645075.4195769343</v>
      </c>
      <c r="V508" s="4"/>
      <c r="AA508" s="26">
        <f t="shared" ca="1" si="101"/>
        <v>212.52906065575388</v>
      </c>
      <c r="AB508" s="26">
        <f t="shared" ca="1" si="102"/>
        <v>550.3146455579498</v>
      </c>
      <c r="AC508" s="26">
        <f t="shared" ca="1" si="103"/>
        <v>37.529060655753881</v>
      </c>
      <c r="AD508" s="26">
        <f t="shared" ca="1" si="104"/>
        <v>70.314645557949802</v>
      </c>
      <c r="AE508" s="27">
        <f t="shared" ca="1" si="105"/>
        <v>99214.822679982753</v>
      </c>
      <c r="AF508" s="5"/>
    </row>
    <row r="509" spans="12:32" x14ac:dyDescent="0.2">
      <c r="L509" s="21">
        <v>504</v>
      </c>
      <c r="M509" s="22">
        <f t="shared" ca="1" si="98"/>
        <v>-0.97600798179253023</v>
      </c>
      <c r="N509" s="22">
        <f t="shared" ca="1" si="98"/>
        <v>-0.50400919753117646</v>
      </c>
      <c r="O509" s="22">
        <f t="shared" ca="1" si="99"/>
        <v>-0.97600798179253023</v>
      </c>
      <c r="P509" s="24">
        <f t="shared" ca="1" si="93"/>
        <v>-1.0047452672839601</v>
      </c>
      <c r="Q509" s="22">
        <f t="shared" ca="1" si="94"/>
        <v>121.48048343247943</v>
      </c>
      <c r="R509" s="22">
        <f t="shared" ca="1" si="95"/>
        <v>403.37602337945179</v>
      </c>
      <c r="S509" s="25">
        <f t="shared" ca="1" si="96"/>
        <v>7643975.7102178708</v>
      </c>
      <c r="T509" s="22">
        <f t="shared" ca="1" si="97"/>
        <v>0</v>
      </c>
      <c r="U509" s="22">
        <f t="shared" ca="1" si="100"/>
        <v>-73232.622351375525</v>
      </c>
      <c r="V509" s="4"/>
      <c r="AA509" s="26">
        <f t="shared" ca="1" si="101"/>
        <v>121.48048343247943</v>
      </c>
      <c r="AB509" s="26">
        <f t="shared" ca="1" si="102"/>
        <v>403.37602337945179</v>
      </c>
      <c r="AC509" s="26">
        <f t="shared" ca="1" si="103"/>
        <v>0</v>
      </c>
      <c r="AD509" s="26">
        <f t="shared" ca="1" si="104"/>
        <v>0</v>
      </c>
      <c r="AE509" s="27">
        <f t="shared" ca="1" si="105"/>
        <v>73232.622351375525</v>
      </c>
      <c r="AF509" s="5"/>
    </row>
    <row r="510" spans="12:32" x14ac:dyDescent="0.2">
      <c r="L510" s="21">
        <v>505</v>
      </c>
      <c r="M510" s="22">
        <f t="shared" ca="1" si="98"/>
        <v>-0.75352643840060463</v>
      </c>
      <c r="N510" s="22">
        <f t="shared" ca="1" si="98"/>
        <v>0.32871675073442808</v>
      </c>
      <c r="O510" s="22">
        <f t="shared" ca="1" si="99"/>
        <v>-0.75352643840060463</v>
      </c>
      <c r="P510" s="24">
        <f t="shared" ca="1" si="93"/>
        <v>-0.21666187658896446</v>
      </c>
      <c r="Q510" s="22">
        <f t="shared" ca="1" si="94"/>
        <v>131.12283482598374</v>
      </c>
      <c r="R510" s="22">
        <f t="shared" ca="1" si="95"/>
        <v>459.57542877055658</v>
      </c>
      <c r="S510" s="25">
        <f t="shared" ca="1" si="96"/>
        <v>8504181.5140099861</v>
      </c>
      <c r="T510" s="22">
        <f t="shared" ca="1" si="97"/>
        <v>0</v>
      </c>
      <c r="U510" s="22">
        <f t="shared" ca="1" si="100"/>
        <v>-97035.719716546824</v>
      </c>
      <c r="V510" s="4"/>
      <c r="AA510" s="26">
        <f t="shared" ca="1" si="101"/>
        <v>131.12283482598374</v>
      </c>
      <c r="AB510" s="26">
        <f t="shared" ca="1" si="102"/>
        <v>459.57542877055658</v>
      </c>
      <c r="AC510" s="26">
        <f t="shared" ca="1" si="103"/>
        <v>0</v>
      </c>
      <c r="AD510" s="26">
        <f t="shared" ca="1" si="104"/>
        <v>0</v>
      </c>
      <c r="AE510" s="27">
        <f t="shared" ca="1" si="105"/>
        <v>97035.719716546824</v>
      </c>
      <c r="AF510" s="5"/>
    </row>
    <row r="511" spans="12:32" x14ac:dyDescent="0.2">
      <c r="L511" s="21">
        <v>506</v>
      </c>
      <c r="M511" s="22">
        <f t="shared" ca="1" si="98"/>
        <v>0.12269637693507845</v>
      </c>
      <c r="N511" s="22">
        <f t="shared" ca="1" si="98"/>
        <v>-0.64956233745153991</v>
      </c>
      <c r="O511" s="22">
        <f t="shared" ca="1" si="99"/>
        <v>0.12269637693507845</v>
      </c>
      <c r="P511" s="24">
        <f t="shared" ca="1" si="93"/>
        <v>-0.42891497647729226</v>
      </c>
      <c r="Q511" s="22">
        <f t="shared" ca="1" si="94"/>
        <v>177.142367201296</v>
      </c>
      <c r="R511" s="22">
        <f t="shared" ca="1" si="95"/>
        <v>443.71104591587874</v>
      </c>
      <c r="S511" s="25">
        <f t="shared" ca="1" si="96"/>
        <v>9631868.2642562818</v>
      </c>
      <c r="T511" s="22">
        <f t="shared" ca="1" si="97"/>
        <v>0</v>
      </c>
      <c r="U511" s="22">
        <f t="shared" ca="1" si="100"/>
        <v>-80837.049381864781</v>
      </c>
      <c r="V511" s="4"/>
      <c r="AA511" s="26">
        <f t="shared" ca="1" si="101"/>
        <v>177.142367201296</v>
      </c>
      <c r="AB511" s="26">
        <f t="shared" ca="1" si="102"/>
        <v>443.71104591587874</v>
      </c>
      <c r="AC511" s="26">
        <f t="shared" ca="1" si="103"/>
        <v>2.1423672012959969</v>
      </c>
      <c r="AD511" s="26">
        <f t="shared" ca="1" si="104"/>
        <v>0</v>
      </c>
      <c r="AE511" s="27">
        <f t="shared" ca="1" si="105"/>
        <v>80837.049381864781</v>
      </c>
      <c r="AF511" s="5"/>
    </row>
    <row r="512" spans="12:32" x14ac:dyDescent="0.2">
      <c r="L512" s="21">
        <v>507</v>
      </c>
      <c r="M512" s="22">
        <f t="shared" ca="1" si="98"/>
        <v>-1.403855318101443</v>
      </c>
      <c r="N512" s="22">
        <f t="shared" ca="1" si="98"/>
        <v>-1.5515516143740011</v>
      </c>
      <c r="O512" s="22">
        <f t="shared" ca="1" si="99"/>
        <v>-1.403855318101443</v>
      </c>
      <c r="P512" s="24">
        <f t="shared" ca="1" si="93"/>
        <v>-2.0889480070887152</v>
      </c>
      <c r="Q512" s="22">
        <f t="shared" ca="1" si="94"/>
        <v>104.88534697851856</v>
      </c>
      <c r="R512" s="22">
        <f t="shared" ca="1" si="95"/>
        <v>337.11538163525347</v>
      </c>
      <c r="S512" s="25">
        <f t="shared" ca="1" si="96"/>
        <v>6482809.6166427117</v>
      </c>
      <c r="T512" s="22">
        <f t="shared" ca="1" si="97"/>
        <v>0</v>
      </c>
      <c r="U512" s="22">
        <f t="shared" ca="1" si="100"/>
        <v>-39325.763948480744</v>
      </c>
      <c r="V512" s="4"/>
      <c r="AA512" s="26">
        <f t="shared" ca="1" si="101"/>
        <v>104.88534697851856</v>
      </c>
      <c r="AB512" s="26">
        <f t="shared" ca="1" si="102"/>
        <v>337.11538163525347</v>
      </c>
      <c r="AC512" s="26">
        <f t="shared" ca="1" si="103"/>
        <v>0</v>
      </c>
      <c r="AD512" s="26">
        <f t="shared" ca="1" si="104"/>
        <v>0</v>
      </c>
      <c r="AE512" s="27">
        <f t="shared" ca="1" si="105"/>
        <v>39325.763948480744</v>
      </c>
      <c r="AF512" s="5"/>
    </row>
    <row r="513" spans="12:32" x14ac:dyDescent="0.2">
      <c r="L513" s="21">
        <v>508</v>
      </c>
      <c r="M513" s="22">
        <f t="shared" ca="1" si="98"/>
        <v>0.33196316328939551</v>
      </c>
      <c r="N513" s="22">
        <f t="shared" ca="1" si="98"/>
        <v>4.9279072173779415E-2</v>
      </c>
      <c r="O513" s="22">
        <f t="shared" ca="1" si="99"/>
        <v>0.33196316328939551</v>
      </c>
      <c r="P513" s="24">
        <f t="shared" ca="1" si="93"/>
        <v>0.24660990348377443</v>
      </c>
      <c r="Q513" s="22">
        <f t="shared" ca="1" si="94"/>
        <v>190.3373212077889</v>
      </c>
      <c r="R513" s="22">
        <f t="shared" ca="1" si="95"/>
        <v>496.19953996495343</v>
      </c>
      <c r="S513" s="25">
        <f t="shared" ca="1" si="96"/>
        <v>10553068.375633251</v>
      </c>
      <c r="T513" s="22">
        <f t="shared" ca="1" si="97"/>
        <v>553068.37563325092</v>
      </c>
      <c r="U513" s="22">
        <f t="shared" ca="1" si="100"/>
        <v>455227.64357993216</v>
      </c>
      <c r="V513" s="4"/>
      <c r="AA513" s="26">
        <f t="shared" ca="1" si="101"/>
        <v>190.3373212077889</v>
      </c>
      <c r="AB513" s="26">
        <f t="shared" ca="1" si="102"/>
        <v>496.19953996495343</v>
      </c>
      <c r="AC513" s="26">
        <f t="shared" ca="1" si="103"/>
        <v>15.337321207788904</v>
      </c>
      <c r="AD513" s="26">
        <f t="shared" ca="1" si="104"/>
        <v>16.199539964953431</v>
      </c>
      <c r="AE513" s="27">
        <f t="shared" ca="1" si="105"/>
        <v>97840.732053318759</v>
      </c>
      <c r="AF513" s="5"/>
    </row>
    <row r="514" spans="12:32" x14ac:dyDescent="0.2">
      <c r="L514" s="21">
        <v>509</v>
      </c>
      <c r="M514" s="22">
        <f t="shared" ca="1" si="98"/>
        <v>-0.98221134668205679</v>
      </c>
      <c r="N514" s="22">
        <f t="shared" ca="1" si="98"/>
        <v>1.1721163635780172</v>
      </c>
      <c r="O514" s="22">
        <f t="shared" ca="1" si="99"/>
        <v>-0.98221134668205679</v>
      </c>
      <c r="P514" s="24">
        <f t="shared" ca="1" si="93"/>
        <v>0.29672984503853506</v>
      </c>
      <c r="Q514" s="22">
        <f t="shared" ca="1" si="94"/>
        <v>121.22204181981019</v>
      </c>
      <c r="R514" s="22">
        <f t="shared" ca="1" si="95"/>
        <v>500.33275247171406</v>
      </c>
      <c r="S514" s="25">
        <f t="shared" ca="1" si="96"/>
        <v>8653009.2832979299</v>
      </c>
      <c r="T514" s="22">
        <f t="shared" ca="1" si="97"/>
        <v>0</v>
      </c>
      <c r="U514" s="22">
        <f t="shared" ca="1" si="100"/>
        <v>116733.85073612217</v>
      </c>
      <c r="V514" s="4"/>
      <c r="AA514" s="26">
        <f t="shared" ca="1" si="101"/>
        <v>121.22204181981019</v>
      </c>
      <c r="AB514" s="26">
        <f t="shared" ca="1" si="102"/>
        <v>500.33275247171406</v>
      </c>
      <c r="AC514" s="26">
        <f t="shared" ca="1" si="103"/>
        <v>0</v>
      </c>
      <c r="AD514" s="26">
        <f t="shared" ca="1" si="104"/>
        <v>20.332752471714059</v>
      </c>
      <c r="AE514" s="27">
        <f t="shared" ca="1" si="105"/>
        <v>-116733.85073612217</v>
      </c>
      <c r="AF514" s="5"/>
    </row>
    <row r="515" spans="12:32" x14ac:dyDescent="0.2">
      <c r="L515" s="21">
        <v>510</v>
      </c>
      <c r="M515" s="22">
        <f t="shared" ca="1" si="98"/>
        <v>0.21510847157576601</v>
      </c>
      <c r="N515" s="22">
        <f t="shared" ca="1" si="98"/>
        <v>0.71022292181098767</v>
      </c>
      <c r="O515" s="22">
        <f t="shared" ca="1" si="99"/>
        <v>0.21510847157576601</v>
      </c>
      <c r="P515" s="24">
        <f t="shared" ca="1" si="93"/>
        <v>0.68805312840106303</v>
      </c>
      <c r="Q515" s="22">
        <f t="shared" ca="1" si="94"/>
        <v>182.85254638024909</v>
      </c>
      <c r="R515" s="22">
        <f t="shared" ca="1" si="95"/>
        <v>533.810235342787</v>
      </c>
      <c r="S515" s="25">
        <f t="shared" ca="1" si="96"/>
        <v>10736846.785982937</v>
      </c>
      <c r="T515" s="22">
        <f t="shared" ca="1" si="97"/>
        <v>736846.78598293662</v>
      </c>
      <c r="U515" s="22">
        <f t="shared" ca="1" si="100"/>
        <v>623830.83980733494</v>
      </c>
      <c r="V515" s="4"/>
      <c r="AA515" s="26">
        <f t="shared" ca="1" si="101"/>
        <v>182.85254638024909</v>
      </c>
      <c r="AB515" s="26">
        <f t="shared" ca="1" si="102"/>
        <v>533.810235342787</v>
      </c>
      <c r="AC515" s="26">
        <f t="shared" ca="1" si="103"/>
        <v>7.8525463802490947</v>
      </c>
      <c r="AD515" s="26">
        <f t="shared" ca="1" si="104"/>
        <v>53.810235342786996</v>
      </c>
      <c r="AE515" s="27">
        <f t="shared" ca="1" si="105"/>
        <v>113015.94617560168</v>
      </c>
      <c r="AF515" s="5"/>
    </row>
    <row r="516" spans="12:32" x14ac:dyDescent="0.2">
      <c r="L516" s="21">
        <v>511</v>
      </c>
      <c r="M516" s="22">
        <f t="shared" ca="1" si="98"/>
        <v>-0.72598922124463117</v>
      </c>
      <c r="N516" s="22">
        <f t="shared" ca="1" si="98"/>
        <v>4.4586992397790036E-2</v>
      </c>
      <c r="O516" s="22">
        <f t="shared" ca="1" si="99"/>
        <v>-0.72598922124463117</v>
      </c>
      <c r="P516" s="24">
        <f t="shared" ca="1" si="93"/>
        <v>-0.42066874626440121</v>
      </c>
      <c r="Q516" s="22">
        <f t="shared" ca="1" si="94"/>
        <v>132.36833520644123</v>
      </c>
      <c r="R516" s="22">
        <f t="shared" ca="1" si="95"/>
        <v>444.31704278906341</v>
      </c>
      <c r="S516" s="25">
        <f t="shared" ca="1" si="96"/>
        <v>8379264.0918496773</v>
      </c>
      <c r="T516" s="22">
        <f t="shared" ca="1" si="97"/>
        <v>0</v>
      </c>
      <c r="U516" s="22">
        <f t="shared" ca="1" si="100"/>
        <v>-94891.72274362779</v>
      </c>
      <c r="V516" s="4"/>
      <c r="AA516" s="26">
        <f t="shared" ca="1" si="101"/>
        <v>132.36833520644123</v>
      </c>
      <c r="AB516" s="26">
        <f t="shared" ca="1" si="102"/>
        <v>444.31704278906341</v>
      </c>
      <c r="AC516" s="26">
        <f t="shared" ca="1" si="103"/>
        <v>0</v>
      </c>
      <c r="AD516" s="26">
        <f t="shared" ca="1" si="104"/>
        <v>0</v>
      </c>
      <c r="AE516" s="27">
        <f t="shared" ca="1" si="105"/>
        <v>94891.72274362779</v>
      </c>
      <c r="AF516" s="5"/>
    </row>
    <row r="517" spans="12:32" x14ac:dyDescent="0.2">
      <c r="L517" s="21">
        <v>512</v>
      </c>
      <c r="M517" s="22">
        <f t="shared" ca="1" si="98"/>
        <v>-0.78324107268282006</v>
      </c>
      <c r="N517" s="22">
        <f t="shared" ca="1" si="98"/>
        <v>0.44712146951425441</v>
      </c>
      <c r="O517" s="22">
        <f t="shared" ca="1" si="99"/>
        <v>-0.78324107268282006</v>
      </c>
      <c r="P517" s="24">
        <f t="shared" ca="1" si="93"/>
        <v>-0.14308747452424148</v>
      </c>
      <c r="Q517" s="22">
        <f t="shared" ca="1" si="94"/>
        <v>129.79199322499159</v>
      </c>
      <c r="R517" s="22">
        <f t="shared" ca="1" si="95"/>
        <v>465.20595187370367</v>
      </c>
      <c r="S517" s="25">
        <f t="shared" ca="1" si="96"/>
        <v>8525780.0530404747</v>
      </c>
      <c r="T517" s="22">
        <f t="shared" ca="1" si="97"/>
        <v>0</v>
      </c>
      <c r="U517" s="22">
        <f t="shared" ca="1" si="100"/>
        <v>-96852.989337103034</v>
      </c>
      <c r="V517" s="4"/>
      <c r="AA517" s="26">
        <f t="shared" ca="1" si="101"/>
        <v>129.79199322499159</v>
      </c>
      <c r="AB517" s="26">
        <f t="shared" ca="1" si="102"/>
        <v>465.20595187370367</v>
      </c>
      <c r="AC517" s="26">
        <f t="shared" ca="1" si="103"/>
        <v>0</v>
      </c>
      <c r="AD517" s="26">
        <f t="shared" ca="1" si="104"/>
        <v>0</v>
      </c>
      <c r="AE517" s="27">
        <f t="shared" ca="1" si="105"/>
        <v>96852.989337103034</v>
      </c>
      <c r="AF517" s="5"/>
    </row>
    <row r="518" spans="12:32" x14ac:dyDescent="0.2">
      <c r="L518" s="21">
        <v>513</v>
      </c>
      <c r="M518" s="22">
        <f t="shared" ca="1" si="98"/>
        <v>9.606114473540343E-3</v>
      </c>
      <c r="N518" s="22">
        <f t="shared" ca="1" si="98"/>
        <v>0.30574962155148017</v>
      </c>
      <c r="O518" s="22">
        <f t="shared" ca="1" si="99"/>
        <v>9.606114473540343E-3</v>
      </c>
      <c r="P518" s="24">
        <f t="shared" ref="P518:P581" ca="1" si="106">($D$16 * M518) + (SQRT(1 - $D$16^2) * N518)</f>
        <v>0.24414340685852015</v>
      </c>
      <c r="Q518" s="22">
        <f t="shared" ref="Q518:Q581" ca="1" si="107">$C$12*EXP(($C$6-$C$15-0.5*$C$13^2)*$C$8+$C$13*SQRT($C$8)*O518)</f>
        <v>170.39654206623413</v>
      </c>
      <c r="R518" s="22">
        <f t="shared" ref="R518:R581" ca="1" si="108">$D$12*EXP(($C$6-$D$15-0.5*$D$13^2)*$C$8+$D$13*SQRT($C$8)*P518)</f>
        <v>495.99702061272262</v>
      </c>
      <c r="S518" s="25">
        <f t="shared" ref="S518:S581" ca="1" si="109">SUMPRODUCT(Q518:R518,$C$19:$D$19)</f>
        <v>9990250.7398809306</v>
      </c>
      <c r="T518" s="22">
        <f t="shared" ref="T518:T581" ca="1" si="110">MAX(S518-$C$7,0)</f>
        <v>0</v>
      </c>
      <c r="U518" s="22">
        <f t="shared" ca="1" si="100"/>
        <v>17532.039465443522</v>
      </c>
      <c r="V518" s="4"/>
      <c r="AA518" s="26">
        <f t="shared" ca="1" si="101"/>
        <v>170.39654206623413</v>
      </c>
      <c r="AB518" s="26">
        <f t="shared" ca="1" si="102"/>
        <v>495.99702061272262</v>
      </c>
      <c r="AC518" s="26">
        <f t="shared" ca="1" si="103"/>
        <v>0</v>
      </c>
      <c r="AD518" s="26">
        <f t="shared" ca="1" si="104"/>
        <v>15.997020612722622</v>
      </c>
      <c r="AE518" s="27">
        <f t="shared" ca="1" si="105"/>
        <v>-17532.039465443522</v>
      </c>
      <c r="AF518" s="5"/>
    </row>
    <row r="519" spans="12:32" x14ac:dyDescent="0.2">
      <c r="L519" s="21">
        <v>514</v>
      </c>
      <c r="M519" s="22">
        <f t="shared" ref="M519:N582" ca="1" si="111">_xlfn.NORM.S.INV(RAND())</f>
        <v>1.1830930254611121</v>
      </c>
      <c r="N519" s="22">
        <f t="shared" ca="1" si="111"/>
        <v>-0.41905525363137358</v>
      </c>
      <c r="O519" s="22">
        <f t="shared" ref="O519:O582" ca="1" si="112">M519</f>
        <v>1.1830930254611121</v>
      </c>
      <c r="P519" s="24">
        <f t="shared" ca="1" si="106"/>
        <v>0.41576158109520717</v>
      </c>
      <c r="Q519" s="22">
        <f t="shared" ca="1" si="107"/>
        <v>254.93339392671706</v>
      </c>
      <c r="R519" s="22">
        <f t="shared" ca="1" si="108"/>
        <v>510.28737873411848</v>
      </c>
      <c r="S519" s="25">
        <f t="shared" ca="1" si="109"/>
        <v>12517049.474322461</v>
      </c>
      <c r="T519" s="22">
        <f t="shared" ca="1" si="110"/>
        <v>2517049.4743224606</v>
      </c>
      <c r="U519" s="22">
        <f t="shared" ref="U519:U582" ca="1" si="113">T519-AE519</f>
        <v>2455362.4917365536</v>
      </c>
      <c r="V519" s="4"/>
      <c r="AA519" s="26">
        <f t="shared" ref="AA519:AA582" ca="1" si="114">Q519</f>
        <v>254.93339392671706</v>
      </c>
      <c r="AB519" s="26">
        <f t="shared" ref="AB519:AB582" ca="1" si="115">R519</f>
        <v>510.28737873411848</v>
      </c>
      <c r="AC519" s="26">
        <f t="shared" ref="AC519:AC582" ca="1" si="116">MAX(AA519-$X$10,0)</f>
        <v>79.933393926717059</v>
      </c>
      <c r="AD519" s="26">
        <f t="shared" ref="AD519:AD582" ca="1" si="117">MAX(AB519-$Y$10,0)</f>
        <v>30.287378734118477</v>
      </c>
      <c r="AE519" s="27">
        <f t="shared" ref="AE519:AE582" ca="1" si="118">T519-$AL$7-SUMPRODUCT($AH$17:$AK$17,AA519:AD519)</f>
        <v>61686.982585906982</v>
      </c>
      <c r="AF519" s="5"/>
    </row>
    <row r="520" spans="12:32" x14ac:dyDescent="0.2">
      <c r="L520" s="21">
        <v>515</v>
      </c>
      <c r="M520" s="22">
        <f t="shared" ca="1" si="111"/>
        <v>0.60675664100915405</v>
      </c>
      <c r="N520" s="22">
        <f t="shared" ca="1" si="111"/>
        <v>-0.11471216409304288</v>
      </c>
      <c r="O520" s="22">
        <f t="shared" ca="1" si="112"/>
        <v>0.60675664100915405</v>
      </c>
      <c r="P520" s="24">
        <f t="shared" ca="1" si="106"/>
        <v>0.29126395289911455</v>
      </c>
      <c r="Q520" s="22">
        <f t="shared" ca="1" si="107"/>
        <v>209.16809369119301</v>
      </c>
      <c r="R520" s="22">
        <f t="shared" ca="1" si="108"/>
        <v>499.88033241247854</v>
      </c>
      <c r="S520" s="25">
        <f t="shared" ca="1" si="109"/>
        <v>11121134.102756564</v>
      </c>
      <c r="T520" s="22">
        <f t="shared" ca="1" si="110"/>
        <v>1121134.1027565636</v>
      </c>
      <c r="U520" s="22">
        <f t="shared" ca="1" si="113"/>
        <v>1033952.0260363192</v>
      </c>
      <c r="V520" s="4"/>
      <c r="AA520" s="26">
        <f t="shared" ca="1" si="114"/>
        <v>209.16809369119301</v>
      </c>
      <c r="AB520" s="26">
        <f t="shared" ca="1" si="115"/>
        <v>499.88033241247854</v>
      </c>
      <c r="AC520" s="26">
        <f t="shared" ca="1" si="116"/>
        <v>34.168093691193008</v>
      </c>
      <c r="AD520" s="26">
        <f t="shared" ca="1" si="117"/>
        <v>19.880332412478538</v>
      </c>
      <c r="AE520" s="27">
        <f t="shared" ca="1" si="118"/>
        <v>87182.076720244368</v>
      </c>
      <c r="AF520" s="5"/>
    </row>
    <row r="521" spans="12:32" x14ac:dyDescent="0.2">
      <c r="L521" s="21">
        <v>516</v>
      </c>
      <c r="M521" s="22">
        <f t="shared" ca="1" si="111"/>
        <v>1.0423326883483888</v>
      </c>
      <c r="N521" s="22">
        <f t="shared" ca="1" si="111"/>
        <v>-0.80985810773617317</v>
      </c>
      <c r="O521" s="22">
        <f t="shared" ca="1" si="112"/>
        <v>1.0423326883483888</v>
      </c>
      <c r="P521" s="24">
        <f t="shared" ca="1" si="106"/>
        <v>2.3109290839741781E-2</v>
      </c>
      <c r="Q521" s="22">
        <f t="shared" ca="1" si="107"/>
        <v>242.90668951803286</v>
      </c>
      <c r="R521" s="22">
        <f t="shared" ca="1" si="108"/>
        <v>478.17992057886795</v>
      </c>
      <c r="S521" s="25">
        <f t="shared" ca="1" si="109"/>
        <v>11842332.223375741</v>
      </c>
      <c r="T521" s="22">
        <f t="shared" ca="1" si="110"/>
        <v>1842332.2233757414</v>
      </c>
      <c r="U521" s="22">
        <f t="shared" ca="1" si="113"/>
        <v>1801158.553042742</v>
      </c>
      <c r="V521" s="4"/>
      <c r="AA521" s="26">
        <f t="shared" ca="1" si="114"/>
        <v>242.90668951803286</v>
      </c>
      <c r="AB521" s="26">
        <f t="shared" ca="1" si="115"/>
        <v>478.17992057886795</v>
      </c>
      <c r="AC521" s="26">
        <f t="shared" ca="1" si="116"/>
        <v>67.906689518032863</v>
      </c>
      <c r="AD521" s="26">
        <f t="shared" ca="1" si="117"/>
        <v>0</v>
      </c>
      <c r="AE521" s="27">
        <f t="shared" ca="1" si="118"/>
        <v>41173.670332999434</v>
      </c>
      <c r="AF521" s="5"/>
    </row>
    <row r="522" spans="12:32" x14ac:dyDescent="0.2">
      <c r="L522" s="21">
        <v>517</v>
      </c>
      <c r="M522" s="22">
        <f t="shared" ca="1" si="111"/>
        <v>0.27188233409300655</v>
      </c>
      <c r="N522" s="22">
        <f t="shared" ca="1" si="111"/>
        <v>-0.15071488064900895</v>
      </c>
      <c r="O522" s="22">
        <f t="shared" ca="1" si="112"/>
        <v>0.27188233409300655</v>
      </c>
      <c r="P522" s="24">
        <f t="shared" ca="1" si="106"/>
        <v>5.3167592597276644E-2</v>
      </c>
      <c r="Q522" s="22">
        <f t="shared" ca="1" si="107"/>
        <v>186.45152922924041</v>
      </c>
      <c r="R522" s="22">
        <f t="shared" ca="1" si="108"/>
        <v>480.56473612275101</v>
      </c>
      <c r="S522" s="25">
        <f t="shared" ca="1" si="109"/>
        <v>10279923.662906457</v>
      </c>
      <c r="T522" s="22">
        <f t="shared" ca="1" si="110"/>
        <v>279923.66290645674</v>
      </c>
      <c r="U522" s="22">
        <f t="shared" ca="1" si="113"/>
        <v>184047.79956679826</v>
      </c>
      <c r="V522" s="4"/>
      <c r="AA522" s="26">
        <f t="shared" ca="1" si="114"/>
        <v>186.45152922924041</v>
      </c>
      <c r="AB522" s="26">
        <f t="shared" ca="1" si="115"/>
        <v>480.56473612275101</v>
      </c>
      <c r="AC522" s="26">
        <f t="shared" ca="1" si="116"/>
        <v>11.451529229240407</v>
      </c>
      <c r="AD522" s="26">
        <f t="shared" ca="1" si="117"/>
        <v>0.56473612275101459</v>
      </c>
      <c r="AE522" s="27">
        <f t="shared" ca="1" si="118"/>
        <v>95875.863339658477</v>
      </c>
      <c r="AF522" s="5"/>
    </row>
    <row r="523" spans="12:32" x14ac:dyDescent="0.2">
      <c r="L523" s="21">
        <v>518</v>
      </c>
      <c r="M523" s="22">
        <f t="shared" ca="1" si="111"/>
        <v>0.32108544030105368</v>
      </c>
      <c r="N523" s="22">
        <f t="shared" ca="1" si="111"/>
        <v>-0.33158193382673018</v>
      </c>
      <c r="O523" s="22">
        <f t="shared" ca="1" si="112"/>
        <v>0.32108544030105368</v>
      </c>
      <c r="P523" s="24">
        <f t="shared" ca="1" si="106"/>
        <v>-5.6827882367935512E-2</v>
      </c>
      <c r="Q523" s="22">
        <f t="shared" ca="1" si="107"/>
        <v>189.62783778971496</v>
      </c>
      <c r="R523" s="22">
        <f t="shared" ca="1" si="108"/>
        <v>471.8951609501438</v>
      </c>
      <c r="S523" s="25">
        <f t="shared" ca="1" si="109"/>
        <v>10278360.620050613</v>
      </c>
      <c r="T523" s="22">
        <f t="shared" ca="1" si="110"/>
        <v>278360.62005061284</v>
      </c>
      <c r="U523" s="22">
        <f t="shared" ca="1" si="113"/>
        <v>271447.81019189296</v>
      </c>
      <c r="V523" s="4"/>
      <c r="AA523" s="26">
        <f t="shared" ca="1" si="114"/>
        <v>189.62783778971496</v>
      </c>
      <c r="AB523" s="26">
        <f t="shared" ca="1" si="115"/>
        <v>471.8951609501438</v>
      </c>
      <c r="AC523" s="26">
        <f t="shared" ca="1" si="116"/>
        <v>14.62783778971496</v>
      </c>
      <c r="AD523" s="26">
        <f t="shared" ca="1" si="117"/>
        <v>0</v>
      </c>
      <c r="AE523" s="27">
        <f t="shared" ca="1" si="118"/>
        <v>6912.8098587198765</v>
      </c>
      <c r="AF523" s="5"/>
    </row>
    <row r="524" spans="12:32" x14ac:dyDescent="0.2">
      <c r="L524" s="21">
        <v>519</v>
      </c>
      <c r="M524" s="22">
        <f t="shared" ca="1" si="111"/>
        <v>-0.91211084143819077</v>
      </c>
      <c r="N524" s="22">
        <f t="shared" ca="1" si="111"/>
        <v>-1.8772002829394541</v>
      </c>
      <c r="O524" s="22">
        <f t="shared" ca="1" si="112"/>
        <v>-0.91211084143819077</v>
      </c>
      <c r="P524" s="24">
        <f t="shared" ca="1" si="106"/>
        <v>-2.0341053395619606</v>
      </c>
      <c r="Q524" s="22">
        <f t="shared" ca="1" si="107"/>
        <v>124.17481554422466</v>
      </c>
      <c r="R524" s="22">
        <f t="shared" ca="1" si="108"/>
        <v>340.18926892516322</v>
      </c>
      <c r="S524" s="25">
        <f t="shared" ca="1" si="109"/>
        <v>7057411.3803460691</v>
      </c>
      <c r="T524" s="22">
        <f t="shared" ca="1" si="110"/>
        <v>0</v>
      </c>
      <c r="U524" s="22">
        <f t="shared" ca="1" si="113"/>
        <v>-61600.398840039619</v>
      </c>
      <c r="V524" s="4"/>
      <c r="AA524" s="26">
        <f t="shared" ca="1" si="114"/>
        <v>124.17481554422466</v>
      </c>
      <c r="AB524" s="26">
        <f t="shared" ca="1" si="115"/>
        <v>340.18926892516322</v>
      </c>
      <c r="AC524" s="26">
        <f t="shared" ca="1" si="116"/>
        <v>0</v>
      </c>
      <c r="AD524" s="26">
        <f t="shared" ca="1" si="117"/>
        <v>0</v>
      </c>
      <c r="AE524" s="27">
        <f t="shared" ca="1" si="118"/>
        <v>61600.398840039619</v>
      </c>
      <c r="AF524" s="5"/>
    </row>
    <row r="525" spans="12:32" x14ac:dyDescent="0.2">
      <c r="L525" s="21">
        <v>520</v>
      </c>
      <c r="M525" s="22">
        <f t="shared" ca="1" si="111"/>
        <v>-0.42507108263895632</v>
      </c>
      <c r="N525" s="22">
        <f t="shared" ca="1" si="111"/>
        <v>0.80239691004656599</v>
      </c>
      <c r="O525" s="22">
        <f t="shared" ca="1" si="112"/>
        <v>-0.42507108263895632</v>
      </c>
      <c r="P525" s="24">
        <f t="shared" ca="1" si="106"/>
        <v>0.35827117282509635</v>
      </c>
      <c r="Q525" s="22">
        <f t="shared" ca="1" si="107"/>
        <v>146.77455022146967</v>
      </c>
      <c r="R525" s="22">
        <f t="shared" ca="1" si="108"/>
        <v>505.45496658906092</v>
      </c>
      <c r="S525" s="25">
        <f t="shared" ca="1" si="109"/>
        <v>9425185.7629138194</v>
      </c>
      <c r="T525" s="22">
        <f t="shared" ca="1" si="110"/>
        <v>0</v>
      </c>
      <c r="U525" s="22">
        <f t="shared" ca="1" si="113"/>
        <v>140427.72275715199</v>
      </c>
      <c r="V525" s="4"/>
      <c r="AA525" s="26">
        <f t="shared" ca="1" si="114"/>
        <v>146.77455022146967</v>
      </c>
      <c r="AB525" s="26">
        <f t="shared" ca="1" si="115"/>
        <v>505.45496658906092</v>
      </c>
      <c r="AC525" s="26">
        <f t="shared" ca="1" si="116"/>
        <v>0</v>
      </c>
      <c r="AD525" s="26">
        <f t="shared" ca="1" si="117"/>
        <v>25.454966589060916</v>
      </c>
      <c r="AE525" s="27">
        <f t="shared" ca="1" si="118"/>
        <v>-140427.72275715199</v>
      </c>
      <c r="AF525" s="5"/>
    </row>
    <row r="526" spans="12:32" x14ac:dyDescent="0.2">
      <c r="L526" s="21">
        <v>521</v>
      </c>
      <c r="M526" s="22">
        <f t="shared" ca="1" si="111"/>
        <v>-0.40375484743970985</v>
      </c>
      <c r="N526" s="22">
        <f t="shared" ca="1" si="111"/>
        <v>-6.2883548048150037E-2</v>
      </c>
      <c r="O526" s="22">
        <f t="shared" ca="1" si="112"/>
        <v>-0.40375484743970985</v>
      </c>
      <c r="P526" s="24">
        <f t="shared" ca="1" si="106"/>
        <v>-0.30223801773396047</v>
      </c>
      <c r="Q526" s="22">
        <f t="shared" ca="1" si="107"/>
        <v>147.85260871866183</v>
      </c>
      <c r="R526" s="22">
        <f t="shared" ca="1" si="108"/>
        <v>453.11210590609619</v>
      </c>
      <c r="S526" s="25">
        <f t="shared" ca="1" si="109"/>
        <v>8906840.746059034</v>
      </c>
      <c r="T526" s="22">
        <f t="shared" ca="1" si="110"/>
        <v>0</v>
      </c>
      <c r="U526" s="22">
        <f t="shared" ca="1" si="113"/>
        <v>-114238.74413432437</v>
      </c>
      <c r="V526" s="4"/>
      <c r="AA526" s="26">
        <f t="shared" ca="1" si="114"/>
        <v>147.85260871866183</v>
      </c>
      <c r="AB526" s="26">
        <f t="shared" ca="1" si="115"/>
        <v>453.11210590609619</v>
      </c>
      <c r="AC526" s="26">
        <f t="shared" ca="1" si="116"/>
        <v>0</v>
      </c>
      <c r="AD526" s="26">
        <f t="shared" ca="1" si="117"/>
        <v>0</v>
      </c>
      <c r="AE526" s="27">
        <f t="shared" ca="1" si="118"/>
        <v>114238.74413432437</v>
      </c>
      <c r="AF526" s="5"/>
    </row>
    <row r="527" spans="12:32" x14ac:dyDescent="0.2">
      <c r="L527" s="21">
        <v>522</v>
      </c>
      <c r="M527" s="22">
        <f t="shared" ca="1" si="111"/>
        <v>-0.5954326591689626</v>
      </c>
      <c r="N527" s="22">
        <f t="shared" ca="1" si="111"/>
        <v>0.29185705792377875</v>
      </c>
      <c r="O527" s="22">
        <f t="shared" ca="1" si="112"/>
        <v>-0.5954326591689626</v>
      </c>
      <c r="P527" s="24">
        <f t="shared" ca="1" si="106"/>
        <v>-0.14620031594722752</v>
      </c>
      <c r="Q527" s="22">
        <f t="shared" ca="1" si="107"/>
        <v>138.43630044215288</v>
      </c>
      <c r="R527" s="22">
        <f t="shared" ca="1" si="108"/>
        <v>464.96633981050036</v>
      </c>
      <c r="S527" s="25">
        <f t="shared" ca="1" si="109"/>
        <v>8766329.0697261207</v>
      </c>
      <c r="T527" s="22">
        <f t="shared" ca="1" si="110"/>
        <v>0</v>
      </c>
      <c r="U527" s="22">
        <f t="shared" ca="1" si="113"/>
        <v>-106460.27465817763</v>
      </c>
      <c r="V527" s="4"/>
      <c r="AA527" s="26">
        <f t="shared" ca="1" si="114"/>
        <v>138.43630044215288</v>
      </c>
      <c r="AB527" s="26">
        <f t="shared" ca="1" si="115"/>
        <v>464.96633981050036</v>
      </c>
      <c r="AC527" s="26">
        <f t="shared" ca="1" si="116"/>
        <v>0</v>
      </c>
      <c r="AD527" s="26">
        <f t="shared" ca="1" si="117"/>
        <v>0</v>
      </c>
      <c r="AE527" s="27">
        <f t="shared" ca="1" si="118"/>
        <v>106460.27465817763</v>
      </c>
      <c r="AF527" s="5"/>
    </row>
    <row r="528" spans="12:32" x14ac:dyDescent="0.2">
      <c r="L528" s="21">
        <v>523</v>
      </c>
      <c r="M528" s="22">
        <f t="shared" ca="1" si="111"/>
        <v>-0.74846247601123583</v>
      </c>
      <c r="N528" s="22">
        <f t="shared" ca="1" si="111"/>
        <v>0.41984981805126548</v>
      </c>
      <c r="O528" s="22">
        <f t="shared" ca="1" si="112"/>
        <v>-0.74846247601123583</v>
      </c>
      <c r="P528" s="24">
        <f t="shared" ca="1" si="106"/>
        <v>-0.1425109742272494</v>
      </c>
      <c r="Q528" s="22">
        <f t="shared" ca="1" si="107"/>
        <v>131.3509936931801</v>
      </c>
      <c r="R528" s="22">
        <f t="shared" ca="1" si="108"/>
        <v>465.25034173680433</v>
      </c>
      <c r="S528" s="25">
        <f t="shared" ca="1" si="109"/>
        <v>8570081.3227500208</v>
      </c>
      <c r="T528" s="22">
        <f t="shared" ca="1" si="110"/>
        <v>0</v>
      </c>
      <c r="U528" s="22">
        <f t="shared" ca="1" si="113"/>
        <v>-98605.965739980398</v>
      </c>
      <c r="V528" s="4"/>
      <c r="AA528" s="26">
        <f t="shared" ca="1" si="114"/>
        <v>131.3509936931801</v>
      </c>
      <c r="AB528" s="26">
        <f t="shared" ca="1" si="115"/>
        <v>465.25034173680433</v>
      </c>
      <c r="AC528" s="26">
        <f t="shared" ca="1" si="116"/>
        <v>0</v>
      </c>
      <c r="AD528" s="26">
        <f t="shared" ca="1" si="117"/>
        <v>0</v>
      </c>
      <c r="AE528" s="27">
        <f t="shared" ca="1" si="118"/>
        <v>98605.965739980398</v>
      </c>
      <c r="AF528" s="5"/>
    </row>
    <row r="529" spans="12:32" x14ac:dyDescent="0.2">
      <c r="L529" s="21">
        <v>524</v>
      </c>
      <c r="M529" s="22">
        <f t="shared" ca="1" si="111"/>
        <v>0.91265151229467023</v>
      </c>
      <c r="N529" s="22">
        <f t="shared" ca="1" si="111"/>
        <v>1.1327123008664506</v>
      </c>
      <c r="O529" s="22">
        <f t="shared" ca="1" si="112"/>
        <v>0.91265151229467023</v>
      </c>
      <c r="P529" s="24">
        <f t="shared" ca="1" si="106"/>
        <v>1.45463736894839</v>
      </c>
      <c r="Q529" s="22">
        <f t="shared" ca="1" si="107"/>
        <v>232.32937098270671</v>
      </c>
      <c r="R529" s="22">
        <f t="shared" ca="1" si="108"/>
        <v>606.02184338926622</v>
      </c>
      <c r="S529" s="25">
        <f t="shared" ca="1" si="109"/>
        <v>12884958.215698037</v>
      </c>
      <c r="T529" s="22">
        <f t="shared" ca="1" si="110"/>
        <v>2884958.2156980373</v>
      </c>
      <c r="U529" s="22">
        <f t="shared" ca="1" si="113"/>
        <v>2782439.131986076</v>
      </c>
      <c r="V529" s="4"/>
      <c r="AA529" s="26">
        <f t="shared" ca="1" si="114"/>
        <v>232.32937098270671</v>
      </c>
      <c r="AB529" s="26">
        <f t="shared" ca="1" si="115"/>
        <v>606.02184338926622</v>
      </c>
      <c r="AC529" s="26">
        <f t="shared" ca="1" si="116"/>
        <v>57.329370982706706</v>
      </c>
      <c r="AD529" s="26">
        <f t="shared" ca="1" si="117"/>
        <v>126.02184338926622</v>
      </c>
      <c r="AE529" s="27">
        <f t="shared" ca="1" si="118"/>
        <v>102519.08371196128</v>
      </c>
      <c r="AF529" s="5"/>
    </row>
    <row r="530" spans="12:32" x14ac:dyDescent="0.2">
      <c r="L530" s="21">
        <v>525</v>
      </c>
      <c r="M530" s="22">
        <f t="shared" ca="1" si="111"/>
        <v>-1.9172984776575928</v>
      </c>
      <c r="N530" s="22">
        <f t="shared" ca="1" si="111"/>
        <v>-1.8663102555220128</v>
      </c>
      <c r="O530" s="22">
        <f t="shared" ca="1" si="112"/>
        <v>-1.9172984776575928</v>
      </c>
      <c r="P530" s="24">
        <f t="shared" ca="1" si="106"/>
        <v>-2.6561507701108775</v>
      </c>
      <c r="Q530" s="22">
        <f t="shared" ca="1" si="107"/>
        <v>87.934815940759577</v>
      </c>
      <c r="R530" s="22">
        <f t="shared" ca="1" si="108"/>
        <v>306.90823907255907</v>
      </c>
      <c r="S530" s="25">
        <f t="shared" ca="1" si="109"/>
        <v>5689563.3165808413</v>
      </c>
      <c r="T530" s="22">
        <f t="shared" ca="1" si="110"/>
        <v>0</v>
      </c>
      <c r="U530" s="22">
        <f t="shared" ca="1" si="113"/>
        <v>-13377.310994115251</v>
      </c>
      <c r="V530" s="4"/>
      <c r="AA530" s="26">
        <f t="shared" ca="1" si="114"/>
        <v>87.934815940759577</v>
      </c>
      <c r="AB530" s="26">
        <f t="shared" ca="1" si="115"/>
        <v>306.90823907255907</v>
      </c>
      <c r="AC530" s="26">
        <f t="shared" ca="1" si="116"/>
        <v>0</v>
      </c>
      <c r="AD530" s="26">
        <f t="shared" ca="1" si="117"/>
        <v>0</v>
      </c>
      <c r="AE530" s="27">
        <f t="shared" ca="1" si="118"/>
        <v>13377.310994115251</v>
      </c>
      <c r="AF530" s="5"/>
    </row>
    <row r="531" spans="12:32" x14ac:dyDescent="0.2">
      <c r="L531" s="21">
        <v>526</v>
      </c>
      <c r="M531" s="22">
        <f t="shared" ca="1" si="111"/>
        <v>-1.097880366914302</v>
      </c>
      <c r="N531" s="22">
        <f t="shared" ca="1" si="111"/>
        <v>-0.44981789043265419</v>
      </c>
      <c r="O531" s="22">
        <f t="shared" ca="1" si="112"/>
        <v>-1.097880366914302</v>
      </c>
      <c r="P531" s="24">
        <f t="shared" ca="1" si="106"/>
        <v>-1.0389882843767237</v>
      </c>
      <c r="Q531" s="22">
        <f t="shared" ca="1" si="107"/>
        <v>116.50255162821017</v>
      </c>
      <c r="R531" s="22">
        <f t="shared" ca="1" si="108"/>
        <v>401.09636225046546</v>
      </c>
      <c r="S531" s="25">
        <f t="shared" ca="1" si="109"/>
        <v>7480110.8157913927</v>
      </c>
      <c r="T531" s="22">
        <f t="shared" ca="1" si="110"/>
        <v>0</v>
      </c>
      <c r="U531" s="22">
        <f t="shared" ca="1" si="113"/>
        <v>-67139.839978164033</v>
      </c>
      <c r="V531" s="4"/>
      <c r="AA531" s="26">
        <f t="shared" ca="1" si="114"/>
        <v>116.50255162821017</v>
      </c>
      <c r="AB531" s="26">
        <f t="shared" ca="1" si="115"/>
        <v>401.09636225046546</v>
      </c>
      <c r="AC531" s="26">
        <f t="shared" ca="1" si="116"/>
        <v>0</v>
      </c>
      <c r="AD531" s="26">
        <f t="shared" ca="1" si="117"/>
        <v>0</v>
      </c>
      <c r="AE531" s="27">
        <f t="shared" ca="1" si="118"/>
        <v>67139.839978164033</v>
      </c>
      <c r="AF531" s="5"/>
    </row>
    <row r="532" spans="12:32" x14ac:dyDescent="0.2">
      <c r="L532" s="21">
        <v>527</v>
      </c>
      <c r="M532" s="22">
        <f t="shared" ca="1" si="111"/>
        <v>-0.16904825891133241</v>
      </c>
      <c r="N532" s="22">
        <f t="shared" ca="1" si="111"/>
        <v>-8.4827835056533532E-2</v>
      </c>
      <c r="O532" s="22">
        <f t="shared" ca="1" si="112"/>
        <v>-0.16904825891133241</v>
      </c>
      <c r="P532" s="24">
        <f t="shared" ca="1" si="106"/>
        <v>-0.17210323150664997</v>
      </c>
      <c r="Q532" s="22">
        <f t="shared" ca="1" si="107"/>
        <v>160.25941548986975</v>
      </c>
      <c r="R532" s="22">
        <f t="shared" ca="1" si="108"/>
        <v>462.97723418307163</v>
      </c>
      <c r="S532" s="25">
        <f t="shared" ca="1" si="109"/>
        <v>9359101.6134511139</v>
      </c>
      <c r="T532" s="22">
        <f t="shared" ca="1" si="110"/>
        <v>0</v>
      </c>
      <c r="U532" s="22">
        <f t="shared" ca="1" si="113"/>
        <v>-130393.69399584283</v>
      </c>
      <c r="V532" s="4"/>
      <c r="AA532" s="26">
        <f t="shared" ca="1" si="114"/>
        <v>160.25941548986975</v>
      </c>
      <c r="AB532" s="26">
        <f t="shared" ca="1" si="115"/>
        <v>462.97723418307163</v>
      </c>
      <c r="AC532" s="26">
        <f t="shared" ca="1" si="116"/>
        <v>0</v>
      </c>
      <c r="AD532" s="26">
        <f t="shared" ca="1" si="117"/>
        <v>0</v>
      </c>
      <c r="AE532" s="27">
        <f t="shared" ca="1" si="118"/>
        <v>130393.69399584283</v>
      </c>
      <c r="AF532" s="5"/>
    </row>
    <row r="533" spans="12:32" x14ac:dyDescent="0.2">
      <c r="L533" s="21">
        <v>528</v>
      </c>
      <c r="M533" s="22">
        <f t="shared" ca="1" si="111"/>
        <v>0.7401111753328069</v>
      </c>
      <c r="N533" s="22">
        <f t="shared" ca="1" si="111"/>
        <v>-1.1923810255588243</v>
      </c>
      <c r="O533" s="22">
        <f t="shared" ca="1" si="112"/>
        <v>0.7401111753328069</v>
      </c>
      <c r="P533" s="24">
        <f t="shared" ca="1" si="106"/>
        <v>-0.46437474516145305</v>
      </c>
      <c r="Q533" s="22">
        <f t="shared" ca="1" si="107"/>
        <v>218.96691098354896</v>
      </c>
      <c r="R533" s="22">
        <f t="shared" ca="1" si="108"/>
        <v>441.11459185931187</v>
      </c>
      <c r="S533" s="25">
        <f t="shared" ca="1" si="109"/>
        <v>10780674.754904736</v>
      </c>
      <c r="T533" s="22">
        <f t="shared" ca="1" si="110"/>
        <v>780674.75490473583</v>
      </c>
      <c r="U533" s="22">
        <f t="shared" ca="1" si="113"/>
        <v>1121749.5581471908</v>
      </c>
      <c r="V533" s="4"/>
      <c r="AA533" s="26">
        <f t="shared" ca="1" si="114"/>
        <v>218.96691098354896</v>
      </c>
      <c r="AB533" s="26">
        <f t="shared" ca="1" si="115"/>
        <v>441.11459185931187</v>
      </c>
      <c r="AC533" s="26">
        <f t="shared" ca="1" si="116"/>
        <v>43.966910983548956</v>
      </c>
      <c r="AD533" s="26">
        <f t="shared" ca="1" si="117"/>
        <v>0</v>
      </c>
      <c r="AE533" s="27">
        <f t="shared" ca="1" si="118"/>
        <v>-341074.803242455</v>
      </c>
      <c r="AF533" s="5"/>
    </row>
    <row r="534" spans="12:32" x14ac:dyDescent="0.2">
      <c r="L534" s="21">
        <v>529</v>
      </c>
      <c r="M534" s="22">
        <f t="shared" ca="1" si="111"/>
        <v>-2.6752980365825021</v>
      </c>
      <c r="N534" s="22">
        <f t="shared" ca="1" si="111"/>
        <v>-0.22682765808326119</v>
      </c>
      <c r="O534" s="22">
        <f t="shared" ca="1" si="112"/>
        <v>-2.6752980365825021</v>
      </c>
      <c r="P534" s="24">
        <f t="shared" ca="1" si="106"/>
        <v>-1.8547942854116395</v>
      </c>
      <c r="Q534" s="22">
        <f t="shared" ca="1" si="107"/>
        <v>67.786582132704126</v>
      </c>
      <c r="R534" s="22">
        <f t="shared" ca="1" si="108"/>
        <v>350.43649358546179</v>
      </c>
      <c r="S534" s="25">
        <f t="shared" ca="1" si="109"/>
        <v>5579298.442170185</v>
      </c>
      <c r="T534" s="22">
        <f t="shared" ca="1" si="110"/>
        <v>0</v>
      </c>
      <c r="U534" s="22">
        <f t="shared" ca="1" si="113"/>
        <v>-943.1301670531393</v>
      </c>
      <c r="V534" s="4"/>
      <c r="AA534" s="26">
        <f t="shared" ca="1" si="114"/>
        <v>67.786582132704126</v>
      </c>
      <c r="AB534" s="26">
        <f t="shared" ca="1" si="115"/>
        <v>350.43649358546179</v>
      </c>
      <c r="AC534" s="26">
        <f t="shared" ca="1" si="116"/>
        <v>0</v>
      </c>
      <c r="AD534" s="26">
        <f t="shared" ca="1" si="117"/>
        <v>0</v>
      </c>
      <c r="AE534" s="27">
        <f t="shared" ca="1" si="118"/>
        <v>943.1301670531393</v>
      </c>
      <c r="AF534" s="5"/>
    </row>
    <row r="535" spans="12:32" x14ac:dyDescent="0.2">
      <c r="L535" s="21">
        <v>530</v>
      </c>
      <c r="M535" s="22">
        <f t="shared" ca="1" si="111"/>
        <v>0.20100353581812619</v>
      </c>
      <c r="N535" s="22">
        <f t="shared" ca="1" si="111"/>
        <v>0.13450822424836942</v>
      </c>
      <c r="O535" s="22">
        <f t="shared" ca="1" si="112"/>
        <v>0.20100353581812619</v>
      </c>
      <c r="P535" s="24">
        <f t="shared" ca="1" si="106"/>
        <v>0.23083897756554211</v>
      </c>
      <c r="Q535" s="22">
        <f t="shared" ca="1" si="107"/>
        <v>181.96923868977132</v>
      </c>
      <c r="R535" s="22">
        <f t="shared" ca="1" si="108"/>
        <v>494.90604375412789</v>
      </c>
      <c r="S535" s="25">
        <f t="shared" ca="1" si="109"/>
        <v>10304216.204109758</v>
      </c>
      <c r="T535" s="22">
        <f t="shared" ca="1" si="110"/>
        <v>304216.20410975814</v>
      </c>
      <c r="U535" s="22">
        <f t="shared" ca="1" si="113"/>
        <v>201543.14773382351</v>
      </c>
      <c r="V535" s="4"/>
      <c r="AA535" s="26">
        <f t="shared" ca="1" si="114"/>
        <v>181.96923868977132</v>
      </c>
      <c r="AB535" s="26">
        <f t="shared" ca="1" si="115"/>
        <v>494.90604375412789</v>
      </c>
      <c r="AC535" s="26">
        <f t="shared" ca="1" si="116"/>
        <v>6.9692386897713163</v>
      </c>
      <c r="AD535" s="26">
        <f t="shared" ca="1" si="117"/>
        <v>14.906043754127893</v>
      </c>
      <c r="AE535" s="27">
        <f t="shared" ca="1" si="118"/>
        <v>102673.05637593463</v>
      </c>
      <c r="AF535" s="5"/>
    </row>
    <row r="536" spans="12:32" x14ac:dyDescent="0.2">
      <c r="L536" s="21">
        <v>531</v>
      </c>
      <c r="M536" s="22">
        <f t="shared" ca="1" si="111"/>
        <v>0.36665386381088583</v>
      </c>
      <c r="N536" s="22">
        <f t="shared" ca="1" si="111"/>
        <v>-0.92161383330020208</v>
      </c>
      <c r="O536" s="22">
        <f t="shared" ca="1" si="112"/>
        <v>0.36665386381088583</v>
      </c>
      <c r="P536" s="24">
        <f t="shared" ca="1" si="106"/>
        <v>-0.48776080923549109</v>
      </c>
      <c r="Q536" s="22">
        <f t="shared" ca="1" si="107"/>
        <v>192.61775121196627</v>
      </c>
      <c r="R536" s="22">
        <f t="shared" ca="1" si="108"/>
        <v>439.41052498367384</v>
      </c>
      <c r="S536" s="25">
        <f t="shared" ca="1" si="109"/>
        <v>10021927.051456936</v>
      </c>
      <c r="T536" s="22">
        <f t="shared" ca="1" si="110"/>
        <v>21927.051456935704</v>
      </c>
      <c r="U536" s="22">
        <f t="shared" ca="1" si="113"/>
        <v>364902.7296435652</v>
      </c>
      <c r="V536" s="4"/>
      <c r="AA536" s="26">
        <f t="shared" ca="1" si="114"/>
        <v>192.61775121196627</v>
      </c>
      <c r="AB536" s="26">
        <f t="shared" ca="1" si="115"/>
        <v>439.41052498367384</v>
      </c>
      <c r="AC536" s="26">
        <f t="shared" ca="1" si="116"/>
        <v>17.617751211966265</v>
      </c>
      <c r="AD536" s="26">
        <f t="shared" ca="1" si="117"/>
        <v>0</v>
      </c>
      <c r="AE536" s="27">
        <f t="shared" ca="1" si="118"/>
        <v>-342975.67818662949</v>
      </c>
      <c r="AF536" s="5"/>
    </row>
    <row r="537" spans="12:32" x14ac:dyDescent="0.2">
      <c r="L537" s="21">
        <v>532</v>
      </c>
      <c r="M537" s="22">
        <f t="shared" ca="1" si="111"/>
        <v>-0.42832841479195677</v>
      </c>
      <c r="N537" s="22">
        <f t="shared" ca="1" si="111"/>
        <v>-2.3226121205292189</v>
      </c>
      <c r="O537" s="22">
        <f t="shared" ca="1" si="112"/>
        <v>-0.42832841479195677</v>
      </c>
      <c r="P537" s="24">
        <f t="shared" ca="1" si="106"/>
        <v>-2.0775285836514188</v>
      </c>
      <c r="Q537" s="22">
        <f t="shared" ca="1" si="107"/>
        <v>146.61050598605541</v>
      </c>
      <c r="R537" s="22">
        <f t="shared" ca="1" si="108"/>
        <v>337.75313316313935</v>
      </c>
      <c r="S537" s="25">
        <f t="shared" ca="1" si="109"/>
        <v>7662722.5491319327</v>
      </c>
      <c r="T537" s="22">
        <f t="shared" ca="1" si="110"/>
        <v>0</v>
      </c>
      <c r="U537" s="22">
        <f t="shared" ca="1" si="113"/>
        <v>-86114.967227699643</v>
      </c>
      <c r="V537" s="4"/>
      <c r="AA537" s="26">
        <f t="shared" ca="1" si="114"/>
        <v>146.61050598605541</v>
      </c>
      <c r="AB537" s="26">
        <f t="shared" ca="1" si="115"/>
        <v>337.75313316313935</v>
      </c>
      <c r="AC537" s="26">
        <f t="shared" ca="1" si="116"/>
        <v>0</v>
      </c>
      <c r="AD537" s="26">
        <f t="shared" ca="1" si="117"/>
        <v>0</v>
      </c>
      <c r="AE537" s="27">
        <f t="shared" ca="1" si="118"/>
        <v>86114.967227699643</v>
      </c>
      <c r="AF537" s="5"/>
    </row>
    <row r="538" spans="12:32" x14ac:dyDescent="0.2">
      <c r="L538" s="21">
        <v>533</v>
      </c>
      <c r="M538" s="22">
        <f t="shared" ca="1" si="111"/>
        <v>-0.94925169191479952</v>
      </c>
      <c r="N538" s="22">
        <f t="shared" ca="1" si="111"/>
        <v>0.22538486885773384</v>
      </c>
      <c r="O538" s="22">
        <f t="shared" ca="1" si="112"/>
        <v>-0.94925169191479952</v>
      </c>
      <c r="P538" s="24">
        <f t="shared" ca="1" si="106"/>
        <v>-0.41990980237367792</v>
      </c>
      <c r="Q538" s="22">
        <f t="shared" ca="1" si="107"/>
        <v>122.60151948809614</v>
      </c>
      <c r="R538" s="22">
        <f t="shared" ca="1" si="108"/>
        <v>444.37285743911758</v>
      </c>
      <c r="S538" s="25">
        <f t="shared" ca="1" si="109"/>
        <v>8105225.8166431179</v>
      </c>
      <c r="T538" s="22">
        <f t="shared" ca="1" si="110"/>
        <v>0</v>
      </c>
      <c r="U538" s="22">
        <f t="shared" ca="1" si="113"/>
        <v>-83987.07361078175</v>
      </c>
      <c r="V538" s="4"/>
      <c r="AA538" s="26">
        <f t="shared" ca="1" si="114"/>
        <v>122.60151948809614</v>
      </c>
      <c r="AB538" s="26">
        <f t="shared" ca="1" si="115"/>
        <v>444.37285743911758</v>
      </c>
      <c r="AC538" s="26">
        <f t="shared" ca="1" si="116"/>
        <v>0</v>
      </c>
      <c r="AD538" s="26">
        <f t="shared" ca="1" si="117"/>
        <v>0</v>
      </c>
      <c r="AE538" s="27">
        <f t="shared" ca="1" si="118"/>
        <v>83987.07361078175</v>
      </c>
      <c r="AF538" s="5"/>
    </row>
    <row r="539" spans="12:32" x14ac:dyDescent="0.2">
      <c r="L539" s="21">
        <v>534</v>
      </c>
      <c r="M539" s="22">
        <f t="shared" ca="1" si="111"/>
        <v>-1.0717726028003349</v>
      </c>
      <c r="N539" s="22">
        <f t="shared" ca="1" si="111"/>
        <v>-1.1609267364807181</v>
      </c>
      <c r="O539" s="22">
        <f t="shared" ca="1" si="112"/>
        <v>-1.0717726028003349</v>
      </c>
      <c r="P539" s="24">
        <f t="shared" ca="1" si="106"/>
        <v>-1.5764230542886168</v>
      </c>
      <c r="Q539" s="22">
        <f t="shared" ca="1" si="107"/>
        <v>117.55147526966805</v>
      </c>
      <c r="R539" s="22">
        <f t="shared" ca="1" si="108"/>
        <v>366.95972218816701</v>
      </c>
      <c r="S539" s="25">
        <f t="shared" ca="1" si="109"/>
        <v>7151784.1896088924</v>
      </c>
      <c r="T539" s="22">
        <f t="shared" ca="1" si="110"/>
        <v>0</v>
      </c>
      <c r="U539" s="22">
        <f t="shared" ca="1" si="113"/>
        <v>-60400.924971119093</v>
      </c>
      <c r="V539" s="4"/>
      <c r="AA539" s="26">
        <f t="shared" ca="1" si="114"/>
        <v>117.55147526966805</v>
      </c>
      <c r="AB539" s="26">
        <f t="shared" ca="1" si="115"/>
        <v>366.95972218816701</v>
      </c>
      <c r="AC539" s="26">
        <f t="shared" ca="1" si="116"/>
        <v>0</v>
      </c>
      <c r="AD539" s="26">
        <f t="shared" ca="1" si="117"/>
        <v>0</v>
      </c>
      <c r="AE539" s="27">
        <f t="shared" ca="1" si="118"/>
        <v>60400.924971119093</v>
      </c>
      <c r="AF539" s="5"/>
    </row>
    <row r="540" spans="12:32" x14ac:dyDescent="0.2">
      <c r="L540" s="21">
        <v>535</v>
      </c>
      <c r="M540" s="22">
        <f t="shared" ca="1" si="111"/>
        <v>-2.1562466482306202</v>
      </c>
      <c r="N540" s="22">
        <f t="shared" ca="1" si="111"/>
        <v>4.1661862855204866E-2</v>
      </c>
      <c r="O540" s="22">
        <f t="shared" ca="1" si="112"/>
        <v>-2.1562466482306202</v>
      </c>
      <c r="P540" s="24">
        <f t="shared" ca="1" si="106"/>
        <v>-1.3201080178234921</v>
      </c>
      <c r="Q540" s="22">
        <f t="shared" ca="1" si="107"/>
        <v>81.009113506794478</v>
      </c>
      <c r="R540" s="22">
        <f t="shared" ca="1" si="108"/>
        <v>382.86184790905509</v>
      </c>
      <c r="S540" s="25">
        <f t="shared" ca="1" si="109"/>
        <v>6290972.1433667634</v>
      </c>
      <c r="T540" s="22">
        <f t="shared" ca="1" si="110"/>
        <v>0</v>
      </c>
      <c r="U540" s="22">
        <f t="shared" ca="1" si="113"/>
        <v>-23238.421795159811</v>
      </c>
      <c r="V540" s="4"/>
      <c r="AA540" s="26">
        <f t="shared" ca="1" si="114"/>
        <v>81.009113506794478</v>
      </c>
      <c r="AB540" s="26">
        <f t="shared" ca="1" si="115"/>
        <v>382.86184790905509</v>
      </c>
      <c r="AC540" s="26">
        <f t="shared" ca="1" si="116"/>
        <v>0</v>
      </c>
      <c r="AD540" s="26">
        <f t="shared" ca="1" si="117"/>
        <v>0</v>
      </c>
      <c r="AE540" s="27">
        <f t="shared" ca="1" si="118"/>
        <v>23238.421795159811</v>
      </c>
      <c r="AF540" s="5"/>
    </row>
    <row r="541" spans="12:32" x14ac:dyDescent="0.2">
      <c r="L541" s="21">
        <v>536</v>
      </c>
      <c r="M541" s="22">
        <f t="shared" ca="1" si="111"/>
        <v>-1.0636815586206654</v>
      </c>
      <c r="N541" s="22">
        <f t="shared" ca="1" si="111"/>
        <v>1.3127949674334538</v>
      </c>
      <c r="O541" s="22">
        <f t="shared" ca="1" si="112"/>
        <v>-1.0636815586206654</v>
      </c>
      <c r="P541" s="24">
        <f t="shared" ca="1" si="106"/>
        <v>0.35518629350942854</v>
      </c>
      <c r="Q541" s="22">
        <f t="shared" ca="1" si="107"/>
        <v>117.87845961401281</v>
      </c>
      <c r="R541" s="22">
        <f t="shared" ca="1" si="108"/>
        <v>505.19696161970347</v>
      </c>
      <c r="S541" s="25">
        <f t="shared" ca="1" si="109"/>
        <v>8609981.0791245438</v>
      </c>
      <c r="T541" s="22">
        <f t="shared" ca="1" si="110"/>
        <v>0</v>
      </c>
      <c r="U541" s="22">
        <f t="shared" ca="1" si="113"/>
        <v>170096.29716888326</v>
      </c>
      <c r="V541" s="4"/>
      <c r="AA541" s="26">
        <f t="shared" ca="1" si="114"/>
        <v>117.87845961401281</v>
      </c>
      <c r="AB541" s="26">
        <f t="shared" ca="1" si="115"/>
        <v>505.19696161970347</v>
      </c>
      <c r="AC541" s="26">
        <f t="shared" ca="1" si="116"/>
        <v>0</v>
      </c>
      <c r="AD541" s="26">
        <f t="shared" ca="1" si="117"/>
        <v>25.196961619703472</v>
      </c>
      <c r="AE541" s="27">
        <f t="shared" ca="1" si="118"/>
        <v>-170096.29716888326</v>
      </c>
      <c r="AF541" s="5"/>
    </row>
    <row r="542" spans="12:32" x14ac:dyDescent="0.2">
      <c r="L542" s="21">
        <v>537</v>
      </c>
      <c r="M542" s="22">
        <f t="shared" ca="1" si="111"/>
        <v>-0.1289815918659149</v>
      </c>
      <c r="N542" s="22">
        <f t="shared" ca="1" si="111"/>
        <v>0.17949128825475727</v>
      </c>
      <c r="O542" s="22">
        <f t="shared" ca="1" si="112"/>
        <v>-0.1289815918659149</v>
      </c>
      <c r="P542" s="24">
        <f t="shared" ca="1" si="106"/>
        <v>5.8881177690291511E-2</v>
      </c>
      <c r="Q542" s="22">
        <f t="shared" ca="1" si="107"/>
        <v>162.47908403992452</v>
      </c>
      <c r="R542" s="22">
        <f t="shared" ca="1" si="108"/>
        <v>481.01939350506393</v>
      </c>
      <c r="S542" s="25">
        <f t="shared" ca="1" si="109"/>
        <v>9610632.1677546781</v>
      </c>
      <c r="T542" s="22">
        <f t="shared" ca="1" si="110"/>
        <v>0</v>
      </c>
      <c r="U542" s="22">
        <f t="shared" ca="1" si="113"/>
        <v>-126420.14544757031</v>
      </c>
      <c r="V542" s="4"/>
      <c r="AA542" s="26">
        <f t="shared" ca="1" si="114"/>
        <v>162.47908403992452</v>
      </c>
      <c r="AB542" s="26">
        <f t="shared" ca="1" si="115"/>
        <v>481.01939350506393</v>
      </c>
      <c r="AC542" s="26">
        <f t="shared" ca="1" si="116"/>
        <v>0</v>
      </c>
      <c r="AD542" s="26">
        <f t="shared" ca="1" si="117"/>
        <v>1.0193935050639311</v>
      </c>
      <c r="AE542" s="27">
        <f t="shared" ca="1" si="118"/>
        <v>126420.14544757031</v>
      </c>
      <c r="AF542" s="5"/>
    </row>
    <row r="543" spans="12:32" x14ac:dyDescent="0.2">
      <c r="L543" s="21">
        <v>538</v>
      </c>
      <c r="M543" s="22">
        <f t="shared" ca="1" si="111"/>
        <v>-0.15128461106834393</v>
      </c>
      <c r="N543" s="22">
        <f t="shared" ca="1" si="111"/>
        <v>0.5420074367696216</v>
      </c>
      <c r="O543" s="22">
        <f t="shared" ca="1" si="112"/>
        <v>-0.15128461106834393</v>
      </c>
      <c r="P543" s="24">
        <f t="shared" ca="1" si="106"/>
        <v>0.32721862374961869</v>
      </c>
      <c r="Q543" s="22">
        <f t="shared" ca="1" si="107"/>
        <v>161.23974400329928</v>
      </c>
      <c r="R543" s="22">
        <f t="shared" ca="1" si="108"/>
        <v>502.86387671574727</v>
      </c>
      <c r="S543" s="25">
        <f t="shared" ca="1" si="109"/>
        <v>9804758.2776192315</v>
      </c>
      <c r="T543" s="22">
        <f t="shared" ca="1" si="110"/>
        <v>0</v>
      </c>
      <c r="U543" s="22">
        <f t="shared" ca="1" si="113"/>
        <v>97823.746182293718</v>
      </c>
      <c r="V543" s="4"/>
      <c r="AA543" s="26">
        <f t="shared" ca="1" si="114"/>
        <v>161.23974400329928</v>
      </c>
      <c r="AB543" s="26">
        <f t="shared" ca="1" si="115"/>
        <v>502.86387671574727</v>
      </c>
      <c r="AC543" s="26">
        <f t="shared" ca="1" si="116"/>
        <v>0</v>
      </c>
      <c r="AD543" s="26">
        <f t="shared" ca="1" si="117"/>
        <v>22.863876715747267</v>
      </c>
      <c r="AE543" s="27">
        <f t="shared" ca="1" si="118"/>
        <v>-97823.746182293718</v>
      </c>
      <c r="AF543" s="5"/>
    </row>
    <row r="544" spans="12:32" x14ac:dyDescent="0.2">
      <c r="L544" s="21">
        <v>539</v>
      </c>
      <c r="M544" s="22">
        <f t="shared" ca="1" si="111"/>
        <v>1.8866070542435496</v>
      </c>
      <c r="N544" s="22">
        <f t="shared" ca="1" si="111"/>
        <v>0.10112746540859918</v>
      </c>
      <c r="O544" s="22">
        <f t="shared" ca="1" si="112"/>
        <v>1.8866070542435496</v>
      </c>
      <c r="P544" s="24">
        <f t="shared" ca="1" si="106"/>
        <v>1.2621748155648471</v>
      </c>
      <c r="Q544" s="22">
        <f t="shared" ca="1" si="107"/>
        <v>324.57876333044004</v>
      </c>
      <c r="R544" s="22">
        <f t="shared" ca="1" si="108"/>
        <v>587.02181920001055</v>
      </c>
      <c r="S544" s="25">
        <f t="shared" ca="1" si="109"/>
        <v>15279668.376179822</v>
      </c>
      <c r="T544" s="22">
        <f t="shared" ca="1" si="110"/>
        <v>5279668.3761798218</v>
      </c>
      <c r="U544" s="22">
        <f t="shared" ca="1" si="113"/>
        <v>5239731.5971916495</v>
      </c>
      <c r="V544" s="4"/>
      <c r="AA544" s="26">
        <f t="shared" ca="1" si="114"/>
        <v>324.57876333044004</v>
      </c>
      <c r="AB544" s="26">
        <f t="shared" ca="1" si="115"/>
        <v>587.02181920001055</v>
      </c>
      <c r="AC544" s="26">
        <f t="shared" ca="1" si="116"/>
        <v>149.57876333044004</v>
      </c>
      <c r="AD544" s="26">
        <f t="shared" ca="1" si="117"/>
        <v>107.02181920001055</v>
      </c>
      <c r="AE544" s="27">
        <f t="shared" ca="1" si="118"/>
        <v>39936.7789881723</v>
      </c>
      <c r="AF544" s="5"/>
    </row>
    <row r="545" spans="12:32" x14ac:dyDescent="0.2">
      <c r="L545" s="21">
        <v>540</v>
      </c>
      <c r="M545" s="22">
        <f t="shared" ca="1" si="111"/>
        <v>0.37599832315680315</v>
      </c>
      <c r="N545" s="22">
        <f t="shared" ca="1" si="111"/>
        <v>-0.11720898340829576</v>
      </c>
      <c r="O545" s="22">
        <f t="shared" ca="1" si="112"/>
        <v>0.37599832315680315</v>
      </c>
      <c r="P545" s="24">
        <f t="shared" ca="1" si="106"/>
        <v>0.14457107876581063</v>
      </c>
      <c r="Q545" s="22">
        <f t="shared" ca="1" si="107"/>
        <v>193.23667657276499</v>
      </c>
      <c r="R545" s="22">
        <f t="shared" ca="1" si="108"/>
        <v>487.88998001489824</v>
      </c>
      <c r="S545" s="25">
        <f t="shared" ca="1" si="109"/>
        <v>10547491.642389171</v>
      </c>
      <c r="T545" s="22">
        <f t="shared" ca="1" si="110"/>
        <v>547491.64238917083</v>
      </c>
      <c r="U545" s="22">
        <f t="shared" ca="1" si="113"/>
        <v>453776.9227406109</v>
      </c>
      <c r="V545" s="4"/>
      <c r="AA545" s="26">
        <f t="shared" ca="1" si="114"/>
        <v>193.23667657276499</v>
      </c>
      <c r="AB545" s="26">
        <f t="shared" ca="1" si="115"/>
        <v>487.88998001489824</v>
      </c>
      <c r="AC545" s="26">
        <f t="shared" ca="1" si="116"/>
        <v>18.236676572764992</v>
      </c>
      <c r="AD545" s="26">
        <f t="shared" ca="1" si="117"/>
        <v>7.8899800148982422</v>
      </c>
      <c r="AE545" s="27">
        <f t="shared" ca="1" si="118"/>
        <v>93714.719648559927</v>
      </c>
      <c r="AF545" s="5"/>
    </row>
    <row r="546" spans="12:32" x14ac:dyDescent="0.2">
      <c r="L546" s="21">
        <v>541</v>
      </c>
      <c r="M546" s="22">
        <f t="shared" ca="1" si="111"/>
        <v>1.1659340136642686</v>
      </c>
      <c r="N546" s="22">
        <f t="shared" ca="1" si="111"/>
        <v>9.7226029461876168E-2</v>
      </c>
      <c r="O546" s="22">
        <f t="shared" ca="1" si="112"/>
        <v>1.1659340136642686</v>
      </c>
      <c r="P546" s="24">
        <f t="shared" ca="1" si="106"/>
        <v>0.80707798328731928</v>
      </c>
      <c r="Q546" s="22">
        <f t="shared" ca="1" si="107"/>
        <v>253.43601605571337</v>
      </c>
      <c r="R546" s="22">
        <f t="shared" ca="1" si="108"/>
        <v>544.43030994885396</v>
      </c>
      <c r="S546" s="25">
        <f t="shared" ca="1" si="109"/>
        <v>12832832.408338435</v>
      </c>
      <c r="T546" s="22">
        <f t="shared" ca="1" si="110"/>
        <v>2832832.408338435</v>
      </c>
      <c r="U546" s="22">
        <f t="shared" ca="1" si="113"/>
        <v>2760657.6506103748</v>
      </c>
      <c r="V546" s="4"/>
      <c r="AA546" s="26">
        <f t="shared" ca="1" si="114"/>
        <v>253.43601605571337</v>
      </c>
      <c r="AB546" s="26">
        <f t="shared" ca="1" si="115"/>
        <v>544.43030994885396</v>
      </c>
      <c r="AC546" s="26">
        <f t="shared" ca="1" si="116"/>
        <v>78.436016055713367</v>
      </c>
      <c r="AD546" s="26">
        <f t="shared" ca="1" si="117"/>
        <v>64.43030994885396</v>
      </c>
      <c r="AE546" s="27">
        <f t="shared" ca="1" si="118"/>
        <v>72174.757728060242</v>
      </c>
      <c r="AF546" s="5"/>
    </row>
    <row r="547" spans="12:32" x14ac:dyDescent="0.2">
      <c r="L547" s="21">
        <v>542</v>
      </c>
      <c r="M547" s="22">
        <f t="shared" ca="1" si="111"/>
        <v>-2.12903055814416</v>
      </c>
      <c r="N547" s="22">
        <f t="shared" ca="1" si="111"/>
        <v>-0.44990686604137337</v>
      </c>
      <c r="O547" s="22">
        <f t="shared" ca="1" si="112"/>
        <v>-2.12903055814416</v>
      </c>
      <c r="P547" s="24">
        <f t="shared" ca="1" si="106"/>
        <v>-1.6858697580047435</v>
      </c>
      <c r="Q547" s="22">
        <f t="shared" ca="1" si="107"/>
        <v>81.769581817282273</v>
      </c>
      <c r="R547" s="22">
        <f t="shared" ca="1" si="108"/>
        <v>360.37235540400923</v>
      </c>
      <c r="S547" s="25">
        <f t="shared" ca="1" si="109"/>
        <v>6076620.1308831675</v>
      </c>
      <c r="T547" s="22">
        <f t="shared" ca="1" si="110"/>
        <v>0</v>
      </c>
      <c r="U547" s="22">
        <f t="shared" ca="1" si="113"/>
        <v>-18876.379914577235</v>
      </c>
      <c r="V547" s="4"/>
      <c r="AA547" s="26">
        <f t="shared" ca="1" si="114"/>
        <v>81.769581817282273</v>
      </c>
      <c r="AB547" s="26">
        <f t="shared" ca="1" si="115"/>
        <v>360.37235540400923</v>
      </c>
      <c r="AC547" s="26">
        <f t="shared" ca="1" si="116"/>
        <v>0</v>
      </c>
      <c r="AD547" s="26">
        <f t="shared" ca="1" si="117"/>
        <v>0</v>
      </c>
      <c r="AE547" s="27">
        <f t="shared" ca="1" si="118"/>
        <v>18876.379914577235</v>
      </c>
      <c r="AF547" s="5"/>
    </row>
    <row r="548" spans="12:32" x14ac:dyDescent="0.2">
      <c r="L548" s="21">
        <v>543</v>
      </c>
      <c r="M548" s="22">
        <f t="shared" ca="1" si="111"/>
        <v>1.0522063495954743</v>
      </c>
      <c r="N548" s="22">
        <f t="shared" ca="1" si="111"/>
        <v>-0.38301135151795324</v>
      </c>
      <c r="O548" s="22">
        <f t="shared" ca="1" si="112"/>
        <v>1.0522063495954743</v>
      </c>
      <c r="P548" s="24">
        <f t="shared" ca="1" si="106"/>
        <v>0.36173095109514375</v>
      </c>
      <c r="Q548" s="22">
        <f t="shared" ca="1" si="107"/>
        <v>243.73148251166077</v>
      </c>
      <c r="R548" s="22">
        <f t="shared" ca="1" si="108"/>
        <v>505.7444831239373</v>
      </c>
      <c r="S548" s="25">
        <f t="shared" ca="1" si="109"/>
        <v>12154455.497367989</v>
      </c>
      <c r="T548" s="22">
        <f t="shared" ca="1" si="110"/>
        <v>2154455.4973679893</v>
      </c>
      <c r="U548" s="22">
        <f t="shared" ca="1" si="113"/>
        <v>2087086.7747907063</v>
      </c>
      <c r="V548" s="4"/>
      <c r="AA548" s="26">
        <f t="shared" ca="1" si="114"/>
        <v>243.73148251166077</v>
      </c>
      <c r="AB548" s="26">
        <f t="shared" ca="1" si="115"/>
        <v>505.7444831239373</v>
      </c>
      <c r="AC548" s="26">
        <f t="shared" ca="1" si="116"/>
        <v>68.731482511660772</v>
      </c>
      <c r="AD548" s="26">
        <f t="shared" ca="1" si="117"/>
        <v>25.7444831239373</v>
      </c>
      <c r="AE548" s="27">
        <f t="shared" ca="1" si="118"/>
        <v>67368.722577282926</v>
      </c>
      <c r="AF548" s="5"/>
    </row>
    <row r="549" spans="12:32" x14ac:dyDescent="0.2">
      <c r="L549" s="21">
        <v>544</v>
      </c>
      <c r="M549" s="22">
        <f t="shared" ca="1" si="111"/>
        <v>-0.55157941126477694</v>
      </c>
      <c r="N549" s="22">
        <f t="shared" ca="1" si="111"/>
        <v>1.8917591588643792</v>
      </c>
      <c r="O549" s="22">
        <f t="shared" ca="1" si="112"/>
        <v>-0.55157941126477694</v>
      </c>
      <c r="P549" s="24">
        <f t="shared" ca="1" si="106"/>
        <v>1.1273111157452651</v>
      </c>
      <c r="Q549" s="22">
        <f t="shared" ca="1" si="107"/>
        <v>140.53628485800053</v>
      </c>
      <c r="R549" s="22">
        <f t="shared" ca="1" si="108"/>
        <v>574.06406678362168</v>
      </c>
      <c r="S549" s="25">
        <f t="shared" ca="1" si="109"/>
        <v>9968938.8056631815</v>
      </c>
      <c r="T549" s="22">
        <f t="shared" ca="1" si="110"/>
        <v>0</v>
      </c>
      <c r="U549" s="22">
        <f t="shared" ca="1" si="113"/>
        <v>847354.53244643775</v>
      </c>
      <c r="V549" s="4"/>
      <c r="AA549" s="26">
        <f t="shared" ca="1" si="114"/>
        <v>140.53628485800053</v>
      </c>
      <c r="AB549" s="26">
        <f t="shared" ca="1" si="115"/>
        <v>574.06406678362168</v>
      </c>
      <c r="AC549" s="26">
        <f t="shared" ca="1" si="116"/>
        <v>0</v>
      </c>
      <c r="AD549" s="26">
        <f t="shared" ca="1" si="117"/>
        <v>94.064066783621683</v>
      </c>
      <c r="AE549" s="27">
        <f t="shared" ca="1" si="118"/>
        <v>-847354.53244643775</v>
      </c>
      <c r="AF549" s="5"/>
    </row>
    <row r="550" spans="12:32" x14ac:dyDescent="0.2">
      <c r="L550" s="21">
        <v>545</v>
      </c>
      <c r="M550" s="22">
        <f t="shared" ca="1" si="111"/>
        <v>1.2893126625298512</v>
      </c>
      <c r="N550" s="22">
        <f t="shared" ca="1" si="111"/>
        <v>-0.8450739016051696</v>
      </c>
      <c r="O550" s="22">
        <f t="shared" ca="1" si="112"/>
        <v>1.2893126625298512</v>
      </c>
      <c r="P550" s="24">
        <f t="shared" ca="1" si="106"/>
        <v>0.1506069872495619</v>
      </c>
      <c r="Q550" s="22">
        <f t="shared" ca="1" si="107"/>
        <v>264.40154578773502</v>
      </c>
      <c r="R550" s="22">
        <f t="shared" ca="1" si="108"/>
        <v>488.37762052813406</v>
      </c>
      <c r="S550" s="25">
        <f t="shared" ca="1" si="109"/>
        <v>12553616.882835433</v>
      </c>
      <c r="T550" s="22">
        <f t="shared" ca="1" si="110"/>
        <v>2553616.8828354329</v>
      </c>
      <c r="U550" s="22">
        <f t="shared" ca="1" si="113"/>
        <v>2503940.8188959863</v>
      </c>
      <c r="V550" s="4"/>
      <c r="AA550" s="26">
        <f t="shared" ca="1" si="114"/>
        <v>264.40154578773502</v>
      </c>
      <c r="AB550" s="26">
        <f t="shared" ca="1" si="115"/>
        <v>488.37762052813406</v>
      </c>
      <c r="AC550" s="26">
        <f t="shared" ca="1" si="116"/>
        <v>89.401545787735017</v>
      </c>
      <c r="AD550" s="26">
        <f t="shared" ca="1" si="117"/>
        <v>8.3776205281340594</v>
      </c>
      <c r="AE550" s="27">
        <f t="shared" ca="1" si="118"/>
        <v>49676.063939446583</v>
      </c>
      <c r="AF550" s="5"/>
    </row>
    <row r="551" spans="12:32" x14ac:dyDescent="0.2">
      <c r="L551" s="21">
        <v>546</v>
      </c>
      <c r="M551" s="22">
        <f t="shared" ca="1" si="111"/>
        <v>0.83635154174562842</v>
      </c>
      <c r="N551" s="22">
        <f t="shared" ca="1" si="111"/>
        <v>0.8482778186237796</v>
      </c>
      <c r="O551" s="22">
        <f t="shared" ca="1" si="112"/>
        <v>0.83635154174562842</v>
      </c>
      <c r="P551" s="24">
        <f t="shared" ca="1" si="106"/>
        <v>1.1852589658943034</v>
      </c>
      <c r="Q551" s="22">
        <f t="shared" ca="1" si="107"/>
        <v>226.32256297645435</v>
      </c>
      <c r="R551" s="22">
        <f t="shared" ca="1" si="108"/>
        <v>579.59629725190382</v>
      </c>
      <c r="S551" s="25">
        <f t="shared" ca="1" si="109"/>
        <v>12439066.2135664</v>
      </c>
      <c r="T551" s="22">
        <f t="shared" ca="1" si="110"/>
        <v>2439066.2135664001</v>
      </c>
      <c r="U551" s="22">
        <f t="shared" ca="1" si="113"/>
        <v>2340216.2502648984</v>
      </c>
      <c r="V551" s="4"/>
      <c r="AA551" s="26">
        <f t="shared" ca="1" si="114"/>
        <v>226.32256297645435</v>
      </c>
      <c r="AB551" s="26">
        <f t="shared" ca="1" si="115"/>
        <v>579.59629725190382</v>
      </c>
      <c r="AC551" s="26">
        <f t="shared" ca="1" si="116"/>
        <v>51.32256297645435</v>
      </c>
      <c r="AD551" s="26">
        <f t="shared" ca="1" si="117"/>
        <v>99.59629725190382</v>
      </c>
      <c r="AE551" s="27">
        <f t="shared" ca="1" si="118"/>
        <v>98849.963301501703</v>
      </c>
      <c r="AF551" s="5"/>
    </row>
    <row r="552" spans="12:32" x14ac:dyDescent="0.2">
      <c r="L552" s="21">
        <v>547</v>
      </c>
      <c r="M552" s="22">
        <f t="shared" ca="1" si="111"/>
        <v>0.13598142117203121</v>
      </c>
      <c r="N552" s="22">
        <f t="shared" ca="1" si="111"/>
        <v>-1.3671943474507453</v>
      </c>
      <c r="O552" s="22">
        <f t="shared" ca="1" si="112"/>
        <v>0.13598142117203121</v>
      </c>
      <c r="P552" s="24">
        <f t="shared" ca="1" si="106"/>
        <v>-0.97947332522322461</v>
      </c>
      <c r="Q552" s="22">
        <f t="shared" ca="1" si="107"/>
        <v>177.95214748674155</v>
      </c>
      <c r="R552" s="22">
        <f t="shared" ca="1" si="108"/>
        <v>405.06675846344598</v>
      </c>
      <c r="S552" s="25">
        <f t="shared" ca="1" si="109"/>
        <v>9249568.2452460397</v>
      </c>
      <c r="T552" s="22">
        <f t="shared" ca="1" si="110"/>
        <v>0</v>
      </c>
      <c r="U552" s="22">
        <f t="shared" ca="1" si="113"/>
        <v>-48608.871837864688</v>
      </c>
      <c r="V552" s="4"/>
      <c r="AA552" s="26">
        <f t="shared" ca="1" si="114"/>
        <v>177.95214748674155</v>
      </c>
      <c r="AB552" s="26">
        <f t="shared" ca="1" si="115"/>
        <v>405.06675846344598</v>
      </c>
      <c r="AC552" s="26">
        <f t="shared" ca="1" si="116"/>
        <v>2.952147486741552</v>
      </c>
      <c r="AD552" s="26">
        <f t="shared" ca="1" si="117"/>
        <v>0</v>
      </c>
      <c r="AE552" s="27">
        <f t="shared" ca="1" si="118"/>
        <v>48608.871837864688</v>
      </c>
      <c r="AF552" s="5"/>
    </row>
    <row r="553" spans="12:32" x14ac:dyDescent="0.2">
      <c r="L553" s="21">
        <v>548</v>
      </c>
      <c r="M553" s="22">
        <f t="shared" ca="1" si="111"/>
        <v>1.0189116155135984</v>
      </c>
      <c r="N553" s="22">
        <f t="shared" ca="1" si="111"/>
        <v>0.89681786022485466</v>
      </c>
      <c r="O553" s="22">
        <f t="shared" ca="1" si="112"/>
        <v>1.0189116155135984</v>
      </c>
      <c r="P553" s="24">
        <f t="shared" ca="1" si="106"/>
        <v>1.3375768599585247</v>
      </c>
      <c r="Q553" s="22">
        <f t="shared" ca="1" si="107"/>
        <v>240.96136357890111</v>
      </c>
      <c r="R553" s="22">
        <f t="shared" ca="1" si="108"/>
        <v>594.39353166590593</v>
      </c>
      <c r="S553" s="25">
        <f t="shared" ca="1" si="109"/>
        <v>13005784.620033568</v>
      </c>
      <c r="T553" s="22">
        <f t="shared" ca="1" si="110"/>
        <v>3005784.6200335678</v>
      </c>
      <c r="U553" s="22">
        <f t="shared" ca="1" si="113"/>
        <v>2911879.1312174913</v>
      </c>
      <c r="V553" s="4"/>
      <c r="AA553" s="26">
        <f t="shared" ca="1" si="114"/>
        <v>240.96136357890111</v>
      </c>
      <c r="AB553" s="26">
        <f t="shared" ca="1" si="115"/>
        <v>594.39353166590593</v>
      </c>
      <c r="AC553" s="26">
        <f t="shared" ca="1" si="116"/>
        <v>65.961363578901114</v>
      </c>
      <c r="AD553" s="26">
        <f t="shared" ca="1" si="117"/>
        <v>114.39353166590593</v>
      </c>
      <c r="AE553" s="27">
        <f t="shared" ca="1" si="118"/>
        <v>93905.488816076424</v>
      </c>
      <c r="AF553" s="5"/>
    </row>
    <row r="554" spans="12:32" x14ac:dyDescent="0.2">
      <c r="L554" s="21">
        <v>549</v>
      </c>
      <c r="M554" s="22">
        <f t="shared" ca="1" si="111"/>
        <v>-0.43247811134136244</v>
      </c>
      <c r="N554" s="22">
        <f t="shared" ca="1" si="111"/>
        <v>-0.66726874468094155</v>
      </c>
      <c r="O554" s="22">
        <f t="shared" ca="1" si="112"/>
        <v>-0.43247811134136244</v>
      </c>
      <c r="P554" s="24">
        <f t="shared" ca="1" si="106"/>
        <v>-0.79095042409268101</v>
      </c>
      <c r="Q554" s="22">
        <f t="shared" ca="1" si="107"/>
        <v>146.40178645504059</v>
      </c>
      <c r="R554" s="22">
        <f t="shared" ca="1" si="108"/>
        <v>417.90489683500385</v>
      </c>
      <c r="S554" s="25">
        <f t="shared" ca="1" si="109"/>
        <v>8497004.5601673424</v>
      </c>
      <c r="T554" s="22">
        <f t="shared" ca="1" si="110"/>
        <v>0</v>
      </c>
      <c r="U554" s="22">
        <f t="shared" ca="1" si="113"/>
        <v>-104457.4396859479</v>
      </c>
      <c r="V554" s="4"/>
      <c r="AA554" s="26">
        <f t="shared" ca="1" si="114"/>
        <v>146.40178645504059</v>
      </c>
      <c r="AB554" s="26">
        <f t="shared" ca="1" si="115"/>
        <v>417.90489683500385</v>
      </c>
      <c r="AC554" s="26">
        <f t="shared" ca="1" si="116"/>
        <v>0</v>
      </c>
      <c r="AD554" s="26">
        <f t="shared" ca="1" si="117"/>
        <v>0</v>
      </c>
      <c r="AE554" s="27">
        <f t="shared" ca="1" si="118"/>
        <v>104457.4396859479</v>
      </c>
      <c r="AF554" s="5"/>
    </row>
    <row r="555" spans="12:32" x14ac:dyDescent="0.2">
      <c r="L555" s="21">
        <v>550</v>
      </c>
      <c r="M555" s="22">
        <f t="shared" ca="1" si="111"/>
        <v>0.71243604226548285</v>
      </c>
      <c r="N555" s="22">
        <f t="shared" ca="1" si="111"/>
        <v>-1.0968087055535767</v>
      </c>
      <c r="O555" s="22">
        <f t="shared" ca="1" si="112"/>
        <v>0.71243604226548285</v>
      </c>
      <c r="P555" s="24">
        <f t="shared" ca="1" si="106"/>
        <v>-0.40730288845770968</v>
      </c>
      <c r="Q555" s="22">
        <f t="shared" ca="1" si="107"/>
        <v>216.89630410468149</v>
      </c>
      <c r="R555" s="22">
        <f t="shared" ca="1" si="108"/>
        <v>445.30102794843276</v>
      </c>
      <c r="S555" s="25">
        <f t="shared" ca="1" si="109"/>
        <v>10766335.653770907</v>
      </c>
      <c r="T555" s="22">
        <f t="shared" ca="1" si="110"/>
        <v>766335.65377090685</v>
      </c>
      <c r="U555" s="22">
        <f t="shared" ca="1" si="113"/>
        <v>1061272.6784119653</v>
      </c>
      <c r="V555" s="4"/>
      <c r="AA555" s="26">
        <f t="shared" ca="1" si="114"/>
        <v>216.89630410468149</v>
      </c>
      <c r="AB555" s="26">
        <f t="shared" ca="1" si="115"/>
        <v>445.30102794843276</v>
      </c>
      <c r="AC555" s="26">
        <f t="shared" ca="1" si="116"/>
        <v>41.896304104681491</v>
      </c>
      <c r="AD555" s="26">
        <f t="shared" ca="1" si="117"/>
        <v>0</v>
      </c>
      <c r="AE555" s="27">
        <f t="shared" ca="1" si="118"/>
        <v>-294937.02464105852</v>
      </c>
      <c r="AF555" s="5"/>
    </row>
    <row r="556" spans="12:32" x14ac:dyDescent="0.2">
      <c r="L556" s="21">
        <v>551</v>
      </c>
      <c r="M556" s="22">
        <f t="shared" ca="1" si="111"/>
        <v>1.2899436277225991</v>
      </c>
      <c r="N556" s="22">
        <f t="shared" ca="1" si="111"/>
        <v>3.1099489336260717</v>
      </c>
      <c r="O556" s="22">
        <f t="shared" ca="1" si="112"/>
        <v>1.2899436277225991</v>
      </c>
      <c r="P556" s="24">
        <f t="shared" ca="1" si="106"/>
        <v>3.2311739111164783</v>
      </c>
      <c r="Q556" s="22">
        <f t="shared" ca="1" si="107"/>
        <v>264.45882636820591</v>
      </c>
      <c r="R556" s="22">
        <f t="shared" ca="1" si="108"/>
        <v>813.17518433383077</v>
      </c>
      <c r="S556" s="25">
        <f t="shared" ca="1" si="109"/>
        <v>15959755.562008427</v>
      </c>
      <c r="T556" s="22">
        <f t="shared" ca="1" si="110"/>
        <v>5959755.5620084275</v>
      </c>
      <c r="U556" s="22">
        <f t="shared" ca="1" si="113"/>
        <v>5819188.232365259</v>
      </c>
      <c r="V556" s="4"/>
      <c r="AA556" s="26">
        <f t="shared" ca="1" si="114"/>
        <v>264.45882636820591</v>
      </c>
      <c r="AB556" s="26">
        <f t="shared" ca="1" si="115"/>
        <v>813.17518433383077</v>
      </c>
      <c r="AC556" s="26">
        <f t="shared" ca="1" si="116"/>
        <v>89.458826368205905</v>
      </c>
      <c r="AD556" s="26">
        <f t="shared" ca="1" si="117"/>
        <v>333.17518433383077</v>
      </c>
      <c r="AE556" s="27">
        <f t="shared" ca="1" si="118"/>
        <v>140567.32964316849</v>
      </c>
      <c r="AF556" s="5"/>
    </row>
    <row r="557" spans="12:32" x14ac:dyDescent="0.2">
      <c r="L557" s="21">
        <v>552</v>
      </c>
      <c r="M557" s="22">
        <f t="shared" ca="1" si="111"/>
        <v>-1.6552646422932851</v>
      </c>
      <c r="N557" s="22">
        <f t="shared" ca="1" si="111"/>
        <v>-0.59336615116671798</v>
      </c>
      <c r="O557" s="22">
        <f t="shared" ca="1" si="112"/>
        <v>-1.6552646422932851</v>
      </c>
      <c r="P557" s="24">
        <f t="shared" ca="1" si="106"/>
        <v>-1.5004154856299103</v>
      </c>
      <c r="Q557" s="22">
        <f t="shared" ca="1" si="107"/>
        <v>96.212143884664158</v>
      </c>
      <c r="R557" s="22">
        <f t="shared" ca="1" si="108"/>
        <v>371.60517516774485</v>
      </c>
      <c r="S557" s="25">
        <f t="shared" ca="1" si="109"/>
        <v>6600458.5078572882</v>
      </c>
      <c r="T557" s="22">
        <f t="shared" ca="1" si="110"/>
        <v>0</v>
      </c>
      <c r="U557" s="22">
        <f t="shared" ca="1" si="113"/>
        <v>-37623.919615083578</v>
      </c>
      <c r="V557" s="4"/>
      <c r="AA557" s="26">
        <f t="shared" ca="1" si="114"/>
        <v>96.212143884664158</v>
      </c>
      <c r="AB557" s="26">
        <f t="shared" ca="1" si="115"/>
        <v>371.60517516774485</v>
      </c>
      <c r="AC557" s="26">
        <f t="shared" ca="1" si="116"/>
        <v>0</v>
      </c>
      <c r="AD557" s="26">
        <f t="shared" ca="1" si="117"/>
        <v>0</v>
      </c>
      <c r="AE557" s="27">
        <f t="shared" ca="1" si="118"/>
        <v>37623.919615083578</v>
      </c>
      <c r="AF557" s="5"/>
    </row>
    <row r="558" spans="12:32" x14ac:dyDescent="0.2">
      <c r="L558" s="21">
        <v>553</v>
      </c>
      <c r="M558" s="22">
        <f t="shared" ca="1" si="111"/>
        <v>0.3169880993728067</v>
      </c>
      <c r="N558" s="22">
        <f t="shared" ca="1" si="111"/>
        <v>-0.65358093393008088</v>
      </c>
      <c r="O558" s="22">
        <f t="shared" ca="1" si="112"/>
        <v>0.3169880993728067</v>
      </c>
      <c r="P558" s="24">
        <f t="shared" ca="1" si="106"/>
        <v>-0.3101708003165683</v>
      </c>
      <c r="Q558" s="22">
        <f t="shared" ca="1" si="107"/>
        <v>189.36128099644165</v>
      </c>
      <c r="R558" s="22">
        <f t="shared" ca="1" si="108"/>
        <v>452.51758868917528</v>
      </c>
      <c r="S558" s="25">
        <f t="shared" ca="1" si="109"/>
        <v>10067749.863697883</v>
      </c>
      <c r="T558" s="22">
        <f t="shared" ca="1" si="110"/>
        <v>67749.863697882742</v>
      </c>
      <c r="U558" s="22">
        <f t="shared" ca="1" si="113"/>
        <v>268278.20330311847</v>
      </c>
      <c r="V558" s="4"/>
      <c r="AA558" s="26">
        <f t="shared" ca="1" si="114"/>
        <v>189.36128099644165</v>
      </c>
      <c r="AB558" s="26">
        <f t="shared" ca="1" si="115"/>
        <v>452.51758868917528</v>
      </c>
      <c r="AC558" s="26">
        <f t="shared" ca="1" si="116"/>
        <v>14.36128099644165</v>
      </c>
      <c r="AD558" s="26">
        <f t="shared" ca="1" si="117"/>
        <v>0</v>
      </c>
      <c r="AE558" s="27">
        <f t="shared" ca="1" si="118"/>
        <v>-200528.33960523573</v>
      </c>
      <c r="AF558" s="5"/>
    </row>
    <row r="559" spans="12:32" x14ac:dyDescent="0.2">
      <c r="L559" s="21">
        <v>554</v>
      </c>
      <c r="M559" s="22">
        <f t="shared" ca="1" si="111"/>
        <v>1.2883793377113031</v>
      </c>
      <c r="N559" s="22">
        <f t="shared" ca="1" si="111"/>
        <v>0.20275010175918642</v>
      </c>
      <c r="O559" s="22">
        <f t="shared" ca="1" si="112"/>
        <v>1.2883793377113031</v>
      </c>
      <c r="P559" s="24">
        <f t="shared" ca="1" si="106"/>
        <v>0.96606670055588506</v>
      </c>
      <c r="Q559" s="22">
        <f t="shared" ca="1" si="107"/>
        <v>264.31683900115667</v>
      </c>
      <c r="R559" s="22">
        <f t="shared" ca="1" si="108"/>
        <v>558.94652527668836</v>
      </c>
      <c r="S559" s="25">
        <f t="shared" ca="1" si="109"/>
        <v>13290938.35698477</v>
      </c>
      <c r="T559" s="22">
        <f t="shared" ca="1" si="110"/>
        <v>3290938.3569847699</v>
      </c>
      <c r="U559" s="22">
        <f t="shared" ca="1" si="113"/>
        <v>3221454.0024825828</v>
      </c>
      <c r="V559" s="4"/>
      <c r="AA559" s="26">
        <f t="shared" ca="1" si="114"/>
        <v>264.31683900115667</v>
      </c>
      <c r="AB559" s="26">
        <f t="shared" ca="1" si="115"/>
        <v>558.94652527668836</v>
      </c>
      <c r="AC559" s="26">
        <f t="shared" ca="1" si="116"/>
        <v>89.316839001156666</v>
      </c>
      <c r="AD559" s="26">
        <f t="shared" ca="1" si="117"/>
        <v>78.946525276688362</v>
      </c>
      <c r="AE559" s="27">
        <f t="shared" ca="1" si="118"/>
        <v>69484.35450218711</v>
      </c>
      <c r="AF559" s="5"/>
    </row>
    <row r="560" spans="12:32" x14ac:dyDescent="0.2">
      <c r="L560" s="21">
        <v>555</v>
      </c>
      <c r="M560" s="22">
        <f t="shared" ca="1" si="111"/>
        <v>0.14608384418446535</v>
      </c>
      <c r="N560" s="22">
        <f t="shared" ca="1" si="111"/>
        <v>-0.25321216088671777</v>
      </c>
      <c r="O560" s="22">
        <f t="shared" ca="1" si="112"/>
        <v>0.14608384418446535</v>
      </c>
      <c r="P560" s="24">
        <f t="shared" ca="1" si="106"/>
        <v>-0.10556720831219127</v>
      </c>
      <c r="Q560" s="22">
        <f t="shared" ca="1" si="107"/>
        <v>178.57041027980389</v>
      </c>
      <c r="R560" s="22">
        <f t="shared" ca="1" si="108"/>
        <v>468.10382002128864</v>
      </c>
      <c r="S560" s="25">
        <f t="shared" ca="1" si="109"/>
        <v>9927707.0377106741</v>
      </c>
      <c r="T560" s="22">
        <f t="shared" ca="1" si="110"/>
        <v>0</v>
      </c>
      <c r="U560" s="22">
        <f t="shared" ca="1" si="113"/>
        <v>-45450.096789323143</v>
      </c>
      <c r="V560" s="4"/>
      <c r="AA560" s="26">
        <f t="shared" ca="1" si="114"/>
        <v>178.57041027980389</v>
      </c>
      <c r="AB560" s="26">
        <f t="shared" ca="1" si="115"/>
        <v>468.10382002128864</v>
      </c>
      <c r="AC560" s="26">
        <f t="shared" ca="1" si="116"/>
        <v>3.5704102798038946</v>
      </c>
      <c r="AD560" s="26">
        <f t="shared" ca="1" si="117"/>
        <v>0</v>
      </c>
      <c r="AE560" s="27">
        <f t="shared" ca="1" si="118"/>
        <v>45450.096789323143</v>
      </c>
      <c r="AF560" s="5"/>
    </row>
    <row r="561" spans="12:32" x14ac:dyDescent="0.2">
      <c r="L561" s="21">
        <v>556</v>
      </c>
      <c r="M561" s="22">
        <f t="shared" ca="1" si="111"/>
        <v>-0.71491084368982849</v>
      </c>
      <c r="N561" s="22">
        <f t="shared" ca="1" si="111"/>
        <v>1.8070787878629879</v>
      </c>
      <c r="O561" s="22">
        <f t="shared" ca="1" si="112"/>
        <v>-0.71491084368982849</v>
      </c>
      <c r="P561" s="24">
        <f t="shared" ca="1" si="106"/>
        <v>0.95890873737977733</v>
      </c>
      <c r="Q561" s="22">
        <f t="shared" ca="1" si="107"/>
        <v>132.87273790169235</v>
      </c>
      <c r="R561" s="22">
        <f t="shared" ca="1" si="108"/>
        <v>558.2847343928704</v>
      </c>
      <c r="S561" s="25">
        <f t="shared" ca="1" si="109"/>
        <v>9588056.2302258536</v>
      </c>
      <c r="T561" s="22">
        <f t="shared" ca="1" si="110"/>
        <v>0</v>
      </c>
      <c r="U561" s="22">
        <f t="shared" ca="1" si="113"/>
        <v>694939.48153761285</v>
      </c>
      <c r="V561" s="4"/>
      <c r="AA561" s="26">
        <f t="shared" ca="1" si="114"/>
        <v>132.87273790169235</v>
      </c>
      <c r="AB561" s="26">
        <f t="shared" ca="1" si="115"/>
        <v>558.2847343928704</v>
      </c>
      <c r="AC561" s="26">
        <f t="shared" ca="1" si="116"/>
        <v>0</v>
      </c>
      <c r="AD561" s="26">
        <f t="shared" ca="1" si="117"/>
        <v>78.284734392870405</v>
      </c>
      <c r="AE561" s="27">
        <f t="shared" ca="1" si="118"/>
        <v>-694939.48153761285</v>
      </c>
      <c r="AF561" s="5"/>
    </row>
    <row r="562" spans="12:32" x14ac:dyDescent="0.2">
      <c r="L562" s="21">
        <v>557</v>
      </c>
      <c r="M562" s="22">
        <f t="shared" ca="1" si="111"/>
        <v>0.32672678905065394</v>
      </c>
      <c r="N562" s="22">
        <f t="shared" ca="1" si="111"/>
        <v>-0.96751027256934663</v>
      </c>
      <c r="O562" s="22">
        <f t="shared" ca="1" si="112"/>
        <v>0.32672678905065394</v>
      </c>
      <c r="P562" s="24">
        <f t="shared" ca="1" si="106"/>
        <v>-0.54855010544615268</v>
      </c>
      <c r="Q562" s="22">
        <f t="shared" ca="1" si="107"/>
        <v>189.99545568937697</v>
      </c>
      <c r="R562" s="22">
        <f t="shared" ca="1" si="108"/>
        <v>435.01173780085742</v>
      </c>
      <c r="S562" s="25">
        <f t="shared" ca="1" si="109"/>
        <v>9902085.2587024886</v>
      </c>
      <c r="T562" s="22">
        <f t="shared" ca="1" si="110"/>
        <v>0</v>
      </c>
      <c r="U562" s="22">
        <f t="shared" ca="1" si="113"/>
        <v>290560.7023257197</v>
      </c>
      <c r="V562" s="4"/>
      <c r="AA562" s="26">
        <f t="shared" ca="1" si="114"/>
        <v>189.99545568937697</v>
      </c>
      <c r="AB562" s="26">
        <f t="shared" ca="1" si="115"/>
        <v>435.01173780085742</v>
      </c>
      <c r="AC562" s="26">
        <f t="shared" ca="1" si="116"/>
        <v>14.995455689376968</v>
      </c>
      <c r="AD562" s="26">
        <f t="shared" ca="1" si="117"/>
        <v>0</v>
      </c>
      <c r="AE562" s="27">
        <f t="shared" ca="1" si="118"/>
        <v>-290560.7023257197</v>
      </c>
      <c r="AF562" s="5"/>
    </row>
    <row r="563" spans="12:32" x14ac:dyDescent="0.2">
      <c r="L563" s="21">
        <v>558</v>
      </c>
      <c r="M563" s="22">
        <f t="shared" ca="1" si="111"/>
        <v>-2.9820640822668878</v>
      </c>
      <c r="N563" s="22">
        <f t="shared" ca="1" si="111"/>
        <v>-1.5380843730265408</v>
      </c>
      <c r="O563" s="22">
        <f t="shared" ca="1" si="112"/>
        <v>-2.9820640822668878</v>
      </c>
      <c r="P563" s="24">
        <f t="shared" ca="1" si="106"/>
        <v>-3.0684267110615004</v>
      </c>
      <c r="Q563" s="22">
        <f t="shared" ca="1" si="107"/>
        <v>61.010581912464225</v>
      </c>
      <c r="R563" s="22">
        <f t="shared" ca="1" si="108"/>
        <v>286.66490387110366</v>
      </c>
      <c r="S563" s="25">
        <f t="shared" ca="1" si="109"/>
        <v>4720317.0645915773</v>
      </c>
      <c r="T563" s="22">
        <f t="shared" ca="1" si="110"/>
        <v>0</v>
      </c>
      <c r="U563" s="22">
        <f t="shared" ca="1" si="113"/>
        <v>21410.801639632147</v>
      </c>
      <c r="V563" s="4"/>
      <c r="AA563" s="26">
        <f t="shared" ca="1" si="114"/>
        <v>61.010581912464225</v>
      </c>
      <c r="AB563" s="26">
        <f t="shared" ca="1" si="115"/>
        <v>286.66490387110366</v>
      </c>
      <c r="AC563" s="26">
        <f t="shared" ca="1" si="116"/>
        <v>0</v>
      </c>
      <c r="AD563" s="26">
        <f t="shared" ca="1" si="117"/>
        <v>0</v>
      </c>
      <c r="AE563" s="27">
        <f t="shared" ca="1" si="118"/>
        <v>-21410.801639632147</v>
      </c>
      <c r="AF563" s="5"/>
    </row>
    <row r="564" spans="12:32" x14ac:dyDescent="0.2">
      <c r="L564" s="21">
        <v>559</v>
      </c>
      <c r="M564" s="22">
        <f t="shared" ca="1" si="111"/>
        <v>0.45134295160878918</v>
      </c>
      <c r="N564" s="22">
        <f t="shared" ca="1" si="111"/>
        <v>-5.7826816267088452E-2</v>
      </c>
      <c r="O564" s="22">
        <f t="shared" ca="1" si="112"/>
        <v>0.45134295160878918</v>
      </c>
      <c r="P564" s="24">
        <f t="shared" ca="1" si="106"/>
        <v>0.23807951580915837</v>
      </c>
      <c r="Q564" s="22">
        <f t="shared" ca="1" si="107"/>
        <v>198.30030528524307</v>
      </c>
      <c r="R564" s="22">
        <f t="shared" ca="1" si="108"/>
        <v>495.49947737195185</v>
      </c>
      <c r="S564" s="25">
        <f t="shared" ca="1" si="109"/>
        <v>10769633.505823264</v>
      </c>
      <c r="T564" s="22">
        <f t="shared" ca="1" si="110"/>
        <v>769633.5058232639</v>
      </c>
      <c r="U564" s="22">
        <f t="shared" ca="1" si="113"/>
        <v>676931.73085702036</v>
      </c>
      <c r="V564" s="4"/>
      <c r="AA564" s="26">
        <f t="shared" ca="1" si="114"/>
        <v>198.30030528524307</v>
      </c>
      <c r="AB564" s="26">
        <f t="shared" ca="1" si="115"/>
        <v>495.49947737195185</v>
      </c>
      <c r="AC564" s="26">
        <f t="shared" ca="1" si="116"/>
        <v>23.30030528524307</v>
      </c>
      <c r="AD564" s="26">
        <f t="shared" ca="1" si="117"/>
        <v>15.499477371951855</v>
      </c>
      <c r="AE564" s="27">
        <f t="shared" ca="1" si="118"/>
        <v>92701.774966243538</v>
      </c>
      <c r="AF564" s="5"/>
    </row>
    <row r="565" spans="12:32" x14ac:dyDescent="0.2">
      <c r="L565" s="21">
        <v>560</v>
      </c>
      <c r="M565" s="22">
        <f t="shared" ca="1" si="111"/>
        <v>-0.88566597335506769</v>
      </c>
      <c r="N565" s="22">
        <f t="shared" ca="1" si="111"/>
        <v>0.10631985896871893</v>
      </c>
      <c r="O565" s="22">
        <f t="shared" ca="1" si="112"/>
        <v>-0.88566597335506769</v>
      </c>
      <c r="P565" s="24">
        <f t="shared" ca="1" si="106"/>
        <v>-0.47275203864026777</v>
      </c>
      <c r="Q565" s="22">
        <f t="shared" ca="1" si="107"/>
        <v>125.30731722106482</v>
      </c>
      <c r="R565" s="22">
        <f t="shared" ca="1" si="108"/>
        <v>440.503407261002</v>
      </c>
      <c r="S565" s="25">
        <f t="shared" ca="1" si="109"/>
        <v>8140747.8605317231</v>
      </c>
      <c r="T565" s="22">
        <f t="shared" ca="1" si="110"/>
        <v>0</v>
      </c>
      <c r="U565" s="22">
        <f t="shared" ca="1" si="113"/>
        <v>-86114.905578235252</v>
      </c>
      <c r="V565" s="4"/>
      <c r="AA565" s="26">
        <f t="shared" ca="1" si="114"/>
        <v>125.30731722106482</v>
      </c>
      <c r="AB565" s="26">
        <f t="shared" ca="1" si="115"/>
        <v>440.503407261002</v>
      </c>
      <c r="AC565" s="26">
        <f t="shared" ca="1" si="116"/>
        <v>0</v>
      </c>
      <c r="AD565" s="26">
        <f t="shared" ca="1" si="117"/>
        <v>0</v>
      </c>
      <c r="AE565" s="27">
        <f t="shared" ca="1" si="118"/>
        <v>86114.905578235252</v>
      </c>
      <c r="AF565" s="5"/>
    </row>
    <row r="566" spans="12:32" x14ac:dyDescent="0.2">
      <c r="L566" s="21">
        <v>561</v>
      </c>
      <c r="M566" s="22">
        <f t="shared" ca="1" si="111"/>
        <v>-0.24704638883338739</v>
      </c>
      <c r="N566" s="22">
        <f t="shared" ca="1" si="111"/>
        <v>-0.95113911544711716</v>
      </c>
      <c r="O566" s="22">
        <f t="shared" ca="1" si="112"/>
        <v>-0.24704638883338739</v>
      </c>
      <c r="P566" s="24">
        <f t="shared" ca="1" si="106"/>
        <v>-0.89571239842977934</v>
      </c>
      <c r="Q566" s="22">
        <f t="shared" ca="1" si="107"/>
        <v>156.02496586751906</v>
      </c>
      <c r="R566" s="22">
        <f t="shared" ca="1" si="108"/>
        <v>410.72133614357324</v>
      </c>
      <c r="S566" s="25">
        <f t="shared" ca="1" si="109"/>
        <v>8692291.0357198343</v>
      </c>
      <c r="T566" s="22">
        <f t="shared" ca="1" si="110"/>
        <v>0</v>
      </c>
      <c r="U566" s="22">
        <f t="shared" ca="1" si="113"/>
        <v>-113549.61899752775</v>
      </c>
      <c r="V566" s="4"/>
      <c r="AA566" s="26">
        <f t="shared" ca="1" si="114"/>
        <v>156.02496586751906</v>
      </c>
      <c r="AB566" s="26">
        <f t="shared" ca="1" si="115"/>
        <v>410.72133614357324</v>
      </c>
      <c r="AC566" s="26">
        <f t="shared" ca="1" si="116"/>
        <v>0</v>
      </c>
      <c r="AD566" s="26">
        <f t="shared" ca="1" si="117"/>
        <v>0</v>
      </c>
      <c r="AE566" s="27">
        <f t="shared" ca="1" si="118"/>
        <v>113549.61899752775</v>
      </c>
      <c r="AF566" s="5"/>
    </row>
    <row r="567" spans="12:32" x14ac:dyDescent="0.2">
      <c r="L567" s="21">
        <v>562</v>
      </c>
      <c r="M567" s="22">
        <f t="shared" ca="1" si="111"/>
        <v>7.929003729326814E-2</v>
      </c>
      <c r="N567" s="22">
        <f t="shared" ca="1" si="111"/>
        <v>0.82802021242700341</v>
      </c>
      <c r="O567" s="22">
        <f t="shared" ca="1" si="112"/>
        <v>7.929003729326814E-2</v>
      </c>
      <c r="P567" s="24">
        <f t="shared" ca="1" si="106"/>
        <v>0.69459846745333775</v>
      </c>
      <c r="Q567" s="22">
        <f t="shared" ca="1" si="107"/>
        <v>174.52216576043838</v>
      </c>
      <c r="R567" s="22">
        <f t="shared" ca="1" si="108"/>
        <v>534.38882756480984</v>
      </c>
      <c r="S567" s="25">
        <f t="shared" ca="1" si="109"/>
        <v>10508677.947386343</v>
      </c>
      <c r="T567" s="22">
        <f t="shared" ca="1" si="110"/>
        <v>508677.94738634303</v>
      </c>
      <c r="U567" s="22">
        <f t="shared" ca="1" si="113"/>
        <v>404595.48110831669</v>
      </c>
      <c r="V567" s="4"/>
      <c r="AA567" s="26">
        <f t="shared" ca="1" si="114"/>
        <v>174.52216576043838</v>
      </c>
      <c r="AB567" s="26">
        <f t="shared" ca="1" si="115"/>
        <v>534.38882756480984</v>
      </c>
      <c r="AC567" s="26">
        <f t="shared" ca="1" si="116"/>
        <v>0</v>
      </c>
      <c r="AD567" s="26">
        <f t="shared" ca="1" si="117"/>
        <v>54.388827564809844</v>
      </c>
      <c r="AE567" s="27">
        <f t="shared" ca="1" si="118"/>
        <v>104082.46627802635</v>
      </c>
      <c r="AF567" s="5"/>
    </row>
    <row r="568" spans="12:32" x14ac:dyDescent="0.2">
      <c r="L568" s="21">
        <v>563</v>
      </c>
      <c r="M568" s="22">
        <f t="shared" ca="1" si="111"/>
        <v>0.31345998820097504</v>
      </c>
      <c r="N568" s="22">
        <f t="shared" ca="1" si="111"/>
        <v>1.3462378497801741</v>
      </c>
      <c r="O568" s="22">
        <f t="shared" ca="1" si="112"/>
        <v>0.31345998820097504</v>
      </c>
      <c r="P568" s="24">
        <f t="shared" ca="1" si="106"/>
        <v>1.2450746539295803</v>
      </c>
      <c r="Q568" s="22">
        <f t="shared" ca="1" si="107"/>
        <v>189.13205628693561</v>
      </c>
      <c r="R568" s="22">
        <f t="shared" ca="1" si="108"/>
        <v>585.36277360861993</v>
      </c>
      <c r="S568" s="25">
        <f t="shared" ca="1" si="109"/>
        <v>11453787.751641609</v>
      </c>
      <c r="T568" s="22">
        <f t="shared" ca="1" si="110"/>
        <v>1453787.7516416088</v>
      </c>
      <c r="U568" s="22">
        <f t="shared" ca="1" si="113"/>
        <v>1330237.6814774352</v>
      </c>
      <c r="V568" s="4"/>
      <c r="AA568" s="26">
        <f t="shared" ca="1" si="114"/>
        <v>189.13205628693561</v>
      </c>
      <c r="AB568" s="26">
        <f t="shared" ca="1" si="115"/>
        <v>585.36277360861993</v>
      </c>
      <c r="AC568" s="26">
        <f t="shared" ca="1" si="116"/>
        <v>14.132056286935608</v>
      </c>
      <c r="AD568" s="26">
        <f t="shared" ca="1" si="117"/>
        <v>105.36277360861993</v>
      </c>
      <c r="AE568" s="27">
        <f t="shared" ca="1" si="118"/>
        <v>123550.07016417361</v>
      </c>
      <c r="AF568" s="5"/>
    </row>
    <row r="569" spans="12:32" x14ac:dyDescent="0.2">
      <c r="L569" s="21">
        <v>564</v>
      </c>
      <c r="M569" s="22">
        <f t="shared" ca="1" si="111"/>
        <v>4.2697436779619798E-2</v>
      </c>
      <c r="N569" s="22">
        <f t="shared" ca="1" si="111"/>
        <v>0.80770045916260902</v>
      </c>
      <c r="O569" s="22">
        <f t="shared" ca="1" si="112"/>
        <v>4.2697436779619798E-2</v>
      </c>
      <c r="P569" s="24">
        <f t="shared" ca="1" si="106"/>
        <v>0.65581991418201935</v>
      </c>
      <c r="Q569" s="22">
        <f t="shared" ca="1" si="107"/>
        <v>172.34340402184802</v>
      </c>
      <c r="R569" s="22">
        <f t="shared" ca="1" si="108"/>
        <v>530.97002262611602</v>
      </c>
      <c r="S569" s="25">
        <f t="shared" ca="1" si="109"/>
        <v>10411579.611453271</v>
      </c>
      <c r="T569" s="22">
        <f t="shared" ca="1" si="110"/>
        <v>411579.61145327054</v>
      </c>
      <c r="U569" s="22">
        <f t="shared" ca="1" si="113"/>
        <v>372152.132454818</v>
      </c>
      <c r="V569" s="4"/>
      <c r="AA569" s="26">
        <f t="shared" ca="1" si="114"/>
        <v>172.34340402184802</v>
      </c>
      <c r="AB569" s="26">
        <f t="shared" ca="1" si="115"/>
        <v>530.97002262611602</v>
      </c>
      <c r="AC569" s="26">
        <f t="shared" ca="1" si="116"/>
        <v>0</v>
      </c>
      <c r="AD569" s="26">
        <f t="shared" ca="1" si="117"/>
        <v>50.97002262611602</v>
      </c>
      <c r="AE569" s="27">
        <f t="shared" ca="1" si="118"/>
        <v>39427.478998452541</v>
      </c>
      <c r="AF569" s="5"/>
    </row>
    <row r="570" spans="12:32" x14ac:dyDescent="0.2">
      <c r="L570" s="21">
        <v>565</v>
      </c>
      <c r="M570" s="22">
        <f t="shared" ca="1" si="111"/>
        <v>-0.37455093706568027</v>
      </c>
      <c r="N570" s="22">
        <f t="shared" ca="1" si="111"/>
        <v>-1.6355762019416404</v>
      </c>
      <c r="O570" s="22">
        <f t="shared" ca="1" si="112"/>
        <v>-0.37455093706568027</v>
      </c>
      <c r="P570" s="24">
        <f t="shared" ca="1" si="106"/>
        <v>-1.5087319887079287</v>
      </c>
      <c r="Q570" s="22">
        <f t="shared" ca="1" si="107"/>
        <v>149.34244977016021</v>
      </c>
      <c r="R570" s="22">
        <f t="shared" ca="1" si="108"/>
        <v>371.09403273270175</v>
      </c>
      <c r="S570" s="25">
        <f t="shared" ca="1" si="109"/>
        <v>8089018.6537415441</v>
      </c>
      <c r="T570" s="22">
        <f t="shared" ca="1" si="110"/>
        <v>0</v>
      </c>
      <c r="U570" s="22">
        <f t="shared" ca="1" si="113"/>
        <v>-96895.809029049648</v>
      </c>
      <c r="V570" s="4"/>
      <c r="AA570" s="26">
        <f t="shared" ca="1" si="114"/>
        <v>149.34244977016021</v>
      </c>
      <c r="AB570" s="26">
        <f t="shared" ca="1" si="115"/>
        <v>371.09403273270175</v>
      </c>
      <c r="AC570" s="26">
        <f t="shared" ca="1" si="116"/>
        <v>0</v>
      </c>
      <c r="AD570" s="26">
        <f t="shared" ca="1" si="117"/>
        <v>0</v>
      </c>
      <c r="AE570" s="27">
        <f t="shared" ca="1" si="118"/>
        <v>96895.809029049648</v>
      </c>
      <c r="AF570" s="5"/>
    </row>
    <row r="571" spans="12:32" x14ac:dyDescent="0.2">
      <c r="L571" s="21">
        <v>566</v>
      </c>
      <c r="M571" s="22">
        <f t="shared" ca="1" si="111"/>
        <v>-0.18201218519951765</v>
      </c>
      <c r="N571" s="22">
        <f t="shared" ca="1" si="111"/>
        <v>0.95062076274442808</v>
      </c>
      <c r="O571" s="22">
        <f t="shared" ca="1" si="112"/>
        <v>-0.18201218519951765</v>
      </c>
      <c r="P571" s="24">
        <f t="shared" ca="1" si="106"/>
        <v>0.62617205226578476</v>
      </c>
      <c r="Q571" s="22">
        <f t="shared" ca="1" si="107"/>
        <v>159.54773511521336</v>
      </c>
      <c r="R571" s="22">
        <f t="shared" ca="1" si="108"/>
        <v>528.3709610115834</v>
      </c>
      <c r="S571" s="25">
        <f t="shared" ca="1" si="109"/>
        <v>10024547.629292987</v>
      </c>
      <c r="T571" s="22">
        <f t="shared" ca="1" si="110"/>
        <v>24547.629292987287</v>
      </c>
      <c r="U571" s="22">
        <f t="shared" ca="1" si="113"/>
        <v>359939.68436906004</v>
      </c>
      <c r="V571" s="4"/>
      <c r="AA571" s="26">
        <f t="shared" ca="1" si="114"/>
        <v>159.54773511521336</v>
      </c>
      <c r="AB571" s="26">
        <f t="shared" ca="1" si="115"/>
        <v>528.3709610115834</v>
      </c>
      <c r="AC571" s="26">
        <f t="shared" ca="1" si="116"/>
        <v>0</v>
      </c>
      <c r="AD571" s="26">
        <f t="shared" ca="1" si="117"/>
        <v>48.370961011583404</v>
      </c>
      <c r="AE571" s="27">
        <f t="shared" ca="1" si="118"/>
        <v>-335392.05507607275</v>
      </c>
      <c r="AF571" s="5"/>
    </row>
    <row r="572" spans="12:32" x14ac:dyDescent="0.2">
      <c r="L572" s="21">
        <v>567</v>
      </c>
      <c r="M572" s="22">
        <f t="shared" ca="1" si="111"/>
        <v>0.30480516861952639</v>
      </c>
      <c r="N572" s="22">
        <f t="shared" ca="1" si="111"/>
        <v>0.14454280447281187</v>
      </c>
      <c r="O572" s="22">
        <f t="shared" ca="1" si="112"/>
        <v>0.30480516861952639</v>
      </c>
      <c r="P572" s="24">
        <f t="shared" ca="1" si="106"/>
        <v>0.30376581883843018</v>
      </c>
      <c r="Q572" s="22">
        <f t="shared" ca="1" si="107"/>
        <v>188.57091905012797</v>
      </c>
      <c r="R572" s="22">
        <f t="shared" ca="1" si="108"/>
        <v>500.91573337614761</v>
      </c>
      <c r="S572" s="25">
        <f t="shared" ca="1" si="109"/>
        <v>10552835.819100277</v>
      </c>
      <c r="T572" s="22">
        <f t="shared" ca="1" si="110"/>
        <v>552835.8191002775</v>
      </c>
      <c r="U572" s="22">
        <f t="shared" ca="1" si="113"/>
        <v>452578.30875652551</v>
      </c>
      <c r="V572" s="4"/>
      <c r="AA572" s="26">
        <f t="shared" ca="1" si="114"/>
        <v>188.57091905012797</v>
      </c>
      <c r="AB572" s="26">
        <f t="shared" ca="1" si="115"/>
        <v>500.91573337614761</v>
      </c>
      <c r="AC572" s="26">
        <f t="shared" ca="1" si="116"/>
        <v>13.570919050127969</v>
      </c>
      <c r="AD572" s="26">
        <f t="shared" ca="1" si="117"/>
        <v>20.915733376147614</v>
      </c>
      <c r="AE572" s="27">
        <f t="shared" ca="1" si="118"/>
        <v>100257.51034375199</v>
      </c>
      <c r="AF572" s="5"/>
    </row>
    <row r="573" spans="12:32" x14ac:dyDescent="0.2">
      <c r="L573" s="21">
        <v>568</v>
      </c>
      <c r="M573" s="22">
        <f t="shared" ca="1" si="111"/>
        <v>-1.526399020600399</v>
      </c>
      <c r="N573" s="22">
        <f t="shared" ca="1" si="111"/>
        <v>-6.7821034829720656E-2</v>
      </c>
      <c r="O573" s="22">
        <f t="shared" ca="1" si="112"/>
        <v>-1.526399020600399</v>
      </c>
      <c r="P573" s="24">
        <f t="shared" ca="1" si="106"/>
        <v>-1.0102871717236404</v>
      </c>
      <c r="Q573" s="22">
        <f t="shared" ca="1" si="107"/>
        <v>100.5642576833358</v>
      </c>
      <c r="R573" s="22">
        <f t="shared" ca="1" si="108"/>
        <v>403.00620521110244</v>
      </c>
      <c r="S573" s="25">
        <f t="shared" ca="1" si="109"/>
        <v>7051976.8405628121</v>
      </c>
      <c r="T573" s="22">
        <f t="shared" ca="1" si="110"/>
        <v>0</v>
      </c>
      <c r="U573" s="22">
        <f t="shared" ca="1" si="113"/>
        <v>-49766.247339618159</v>
      </c>
      <c r="V573" s="4"/>
      <c r="AA573" s="26">
        <f t="shared" ca="1" si="114"/>
        <v>100.5642576833358</v>
      </c>
      <c r="AB573" s="26">
        <f t="shared" ca="1" si="115"/>
        <v>403.00620521110244</v>
      </c>
      <c r="AC573" s="26">
        <f t="shared" ca="1" si="116"/>
        <v>0</v>
      </c>
      <c r="AD573" s="26">
        <f t="shared" ca="1" si="117"/>
        <v>0</v>
      </c>
      <c r="AE573" s="27">
        <f t="shared" ca="1" si="118"/>
        <v>49766.247339618159</v>
      </c>
      <c r="AF573" s="5"/>
    </row>
    <row r="574" spans="12:32" x14ac:dyDescent="0.2">
      <c r="L574" s="21">
        <v>569</v>
      </c>
      <c r="M574" s="22">
        <f t="shared" ca="1" si="111"/>
        <v>0.65713399301483444</v>
      </c>
      <c r="N574" s="22">
        <f t="shared" ca="1" si="111"/>
        <v>0.4895948619423523</v>
      </c>
      <c r="O574" s="22">
        <f t="shared" ca="1" si="112"/>
        <v>0.65713399301483444</v>
      </c>
      <c r="P574" s="24">
        <f t="shared" ca="1" si="106"/>
        <v>0.79349849443292575</v>
      </c>
      <c r="Q574" s="22">
        <f t="shared" ca="1" si="107"/>
        <v>212.81716859191837</v>
      </c>
      <c r="R574" s="22">
        <f t="shared" ca="1" si="108"/>
        <v>543.20807117285779</v>
      </c>
      <c r="S574" s="25">
        <f t="shared" ca="1" si="109"/>
        <v>11677900.148501456</v>
      </c>
      <c r="T574" s="22">
        <f t="shared" ca="1" si="110"/>
        <v>1677900.1485014558</v>
      </c>
      <c r="U574" s="22">
        <f t="shared" ca="1" si="113"/>
        <v>1580853.6470175879</v>
      </c>
      <c r="V574" s="4"/>
      <c r="AA574" s="26">
        <f t="shared" ca="1" si="114"/>
        <v>212.81716859191837</v>
      </c>
      <c r="AB574" s="26">
        <f t="shared" ca="1" si="115"/>
        <v>543.20807117285779</v>
      </c>
      <c r="AC574" s="26">
        <f t="shared" ca="1" si="116"/>
        <v>37.817168591918374</v>
      </c>
      <c r="AD574" s="26">
        <f t="shared" ca="1" si="117"/>
        <v>63.208071172857785</v>
      </c>
      <c r="AE574" s="27">
        <f t="shared" ca="1" si="118"/>
        <v>97046.501483867876</v>
      </c>
      <c r="AF574" s="5"/>
    </row>
    <row r="575" spans="12:32" x14ac:dyDescent="0.2">
      <c r="L575" s="21">
        <v>570</v>
      </c>
      <c r="M575" s="22">
        <f t="shared" ca="1" si="111"/>
        <v>0.50753411100951318</v>
      </c>
      <c r="N575" s="22">
        <f t="shared" ca="1" si="111"/>
        <v>-0.94166358760938007</v>
      </c>
      <c r="O575" s="22">
        <f t="shared" ca="1" si="112"/>
        <v>0.50753411100951318</v>
      </c>
      <c r="P575" s="24">
        <f t="shared" ca="1" si="106"/>
        <v>-0.41500524686475748</v>
      </c>
      <c r="Q575" s="22">
        <f t="shared" ca="1" si="107"/>
        <v>202.16289089176732</v>
      </c>
      <c r="R575" s="22">
        <f t="shared" ca="1" si="108"/>
        <v>444.73371993302686</v>
      </c>
      <c r="S575" s="25">
        <f t="shared" ca="1" si="109"/>
        <v>10346115.018432701</v>
      </c>
      <c r="T575" s="22">
        <f t="shared" ca="1" si="110"/>
        <v>346115.01843270101</v>
      </c>
      <c r="U575" s="22">
        <f t="shared" ca="1" si="113"/>
        <v>637984.36483587127</v>
      </c>
      <c r="V575" s="4"/>
      <c r="AA575" s="26">
        <f t="shared" ca="1" si="114"/>
        <v>202.16289089176732</v>
      </c>
      <c r="AB575" s="26">
        <f t="shared" ca="1" si="115"/>
        <v>444.73371993302686</v>
      </c>
      <c r="AC575" s="26">
        <f t="shared" ca="1" si="116"/>
        <v>27.162890891767319</v>
      </c>
      <c r="AD575" s="26">
        <f t="shared" ca="1" si="117"/>
        <v>0</v>
      </c>
      <c r="AE575" s="27">
        <f t="shared" ca="1" si="118"/>
        <v>-291869.34640317026</v>
      </c>
      <c r="AF575" s="5"/>
    </row>
    <row r="576" spans="12:32" x14ac:dyDescent="0.2">
      <c r="L576" s="21">
        <v>571</v>
      </c>
      <c r="M576" s="22">
        <f t="shared" ca="1" si="111"/>
        <v>-1.5057115471477225</v>
      </c>
      <c r="N576" s="22">
        <f t="shared" ca="1" si="111"/>
        <v>0.12918457097386229</v>
      </c>
      <c r="O576" s="22">
        <f t="shared" ca="1" si="112"/>
        <v>-1.5057115471477225</v>
      </c>
      <c r="P576" s="24">
        <f t="shared" ca="1" si="106"/>
        <v>-0.843882554553813</v>
      </c>
      <c r="Q576" s="22">
        <f t="shared" ca="1" si="107"/>
        <v>101.28103663060337</v>
      </c>
      <c r="R576" s="22">
        <f t="shared" ca="1" si="108"/>
        <v>414.25975732413536</v>
      </c>
      <c r="S576" s="25">
        <f t="shared" ca="1" si="109"/>
        <v>7190090.9642508924</v>
      </c>
      <c r="T576" s="22">
        <f t="shared" ca="1" si="110"/>
        <v>0</v>
      </c>
      <c r="U576" s="22">
        <f t="shared" ca="1" si="113"/>
        <v>-53175.577083111479</v>
      </c>
      <c r="V576" s="4"/>
      <c r="AA576" s="26">
        <f t="shared" ca="1" si="114"/>
        <v>101.28103663060337</v>
      </c>
      <c r="AB576" s="26">
        <f t="shared" ca="1" si="115"/>
        <v>414.25975732413536</v>
      </c>
      <c r="AC576" s="26">
        <f t="shared" ca="1" si="116"/>
        <v>0</v>
      </c>
      <c r="AD576" s="26">
        <f t="shared" ca="1" si="117"/>
        <v>0</v>
      </c>
      <c r="AE576" s="27">
        <f t="shared" ca="1" si="118"/>
        <v>53175.577083111479</v>
      </c>
      <c r="AF576" s="5"/>
    </row>
    <row r="577" spans="12:32" x14ac:dyDescent="0.2">
      <c r="L577" s="21">
        <v>572</v>
      </c>
      <c r="M577" s="22">
        <f t="shared" ca="1" si="111"/>
        <v>1.2674600552178512</v>
      </c>
      <c r="N577" s="22">
        <f t="shared" ca="1" si="111"/>
        <v>0.12235084117017191</v>
      </c>
      <c r="O577" s="22">
        <f t="shared" ca="1" si="112"/>
        <v>1.2674600552178512</v>
      </c>
      <c r="P577" s="24">
        <f t="shared" ca="1" si="106"/>
        <v>0.89032967851235634</v>
      </c>
      <c r="Q577" s="22">
        <f t="shared" ca="1" si="107"/>
        <v>262.425349194018</v>
      </c>
      <c r="R577" s="22">
        <f t="shared" ca="1" si="108"/>
        <v>551.98382560163759</v>
      </c>
      <c r="S577" s="25">
        <f t="shared" ca="1" si="109"/>
        <v>13164770.428593764</v>
      </c>
      <c r="T577" s="22">
        <f t="shared" ca="1" si="110"/>
        <v>3164770.4285937641</v>
      </c>
      <c r="U577" s="22">
        <f t="shared" ca="1" si="113"/>
        <v>3096061.1453100303</v>
      </c>
      <c r="V577" s="4"/>
      <c r="AA577" s="26">
        <f t="shared" ca="1" si="114"/>
        <v>262.425349194018</v>
      </c>
      <c r="AB577" s="26">
        <f t="shared" ca="1" si="115"/>
        <v>551.98382560163759</v>
      </c>
      <c r="AC577" s="26">
        <f t="shared" ca="1" si="116"/>
        <v>87.425349194017997</v>
      </c>
      <c r="AD577" s="26">
        <f t="shared" ca="1" si="117"/>
        <v>71.983825601637591</v>
      </c>
      <c r="AE577" s="27">
        <f t="shared" ca="1" si="118"/>
        <v>68709.283283733763</v>
      </c>
      <c r="AF577" s="5"/>
    </row>
    <row r="578" spans="12:32" x14ac:dyDescent="0.2">
      <c r="L578" s="21">
        <v>573</v>
      </c>
      <c r="M578" s="22">
        <f t="shared" ca="1" si="111"/>
        <v>0.49989005653513463</v>
      </c>
      <c r="N578" s="22">
        <f t="shared" ca="1" si="111"/>
        <v>-0.5840658446316952</v>
      </c>
      <c r="O578" s="22">
        <f t="shared" ca="1" si="112"/>
        <v>0.49989005653513463</v>
      </c>
      <c r="P578" s="24">
        <f t="shared" ca="1" si="106"/>
        <v>-0.14130308848028361</v>
      </c>
      <c r="Q578" s="22">
        <f t="shared" ca="1" si="107"/>
        <v>201.63304880129721</v>
      </c>
      <c r="R578" s="22">
        <f t="shared" ca="1" si="108"/>
        <v>465.34336129179627</v>
      </c>
      <c r="S578" s="25">
        <f t="shared" ca="1" si="109"/>
        <v>10547247.179255484</v>
      </c>
      <c r="T578" s="22">
        <f t="shared" ca="1" si="110"/>
        <v>547247.17925548367</v>
      </c>
      <c r="U578" s="22">
        <f t="shared" ca="1" si="113"/>
        <v>617980.92659379123</v>
      </c>
      <c r="V578" s="4"/>
      <c r="AA578" s="26">
        <f t="shared" ca="1" si="114"/>
        <v>201.63304880129721</v>
      </c>
      <c r="AB578" s="26">
        <f t="shared" ca="1" si="115"/>
        <v>465.34336129179627</v>
      </c>
      <c r="AC578" s="26">
        <f t="shared" ca="1" si="116"/>
        <v>26.633048801297207</v>
      </c>
      <c r="AD578" s="26">
        <f t="shared" ca="1" si="117"/>
        <v>0</v>
      </c>
      <c r="AE578" s="27">
        <f t="shared" ca="1" si="118"/>
        <v>-70733.747338307498</v>
      </c>
      <c r="AF578" s="5"/>
    </row>
    <row r="579" spans="12:32" x14ac:dyDescent="0.2">
      <c r="L579" s="21">
        <v>574</v>
      </c>
      <c r="M579" s="22">
        <f t="shared" ca="1" si="111"/>
        <v>-0.6161827661200785</v>
      </c>
      <c r="N579" s="22">
        <f t="shared" ca="1" si="111"/>
        <v>0.97811364133973699</v>
      </c>
      <c r="O579" s="22">
        <f t="shared" ca="1" si="112"/>
        <v>-0.6161827661200785</v>
      </c>
      <c r="P579" s="24">
        <f t="shared" ca="1" si="106"/>
        <v>0.37524022700684273</v>
      </c>
      <c r="Q579" s="22">
        <f t="shared" ca="1" si="107"/>
        <v>137.45361321781971</v>
      </c>
      <c r="R579" s="22">
        <f t="shared" ca="1" si="108"/>
        <v>506.8765370675552</v>
      </c>
      <c r="S579" s="25">
        <f t="shared" ca="1" si="109"/>
        <v>9178000.5580007695</v>
      </c>
      <c r="T579" s="22">
        <f t="shared" ca="1" si="110"/>
        <v>0</v>
      </c>
      <c r="U579" s="22">
        <f t="shared" ca="1" si="113"/>
        <v>165349.82748897542</v>
      </c>
      <c r="V579" s="4"/>
      <c r="AA579" s="26">
        <f t="shared" ca="1" si="114"/>
        <v>137.45361321781971</v>
      </c>
      <c r="AB579" s="26">
        <f t="shared" ca="1" si="115"/>
        <v>506.8765370675552</v>
      </c>
      <c r="AC579" s="26">
        <f t="shared" ca="1" si="116"/>
        <v>0</v>
      </c>
      <c r="AD579" s="26">
        <f t="shared" ca="1" si="117"/>
        <v>26.876537067555205</v>
      </c>
      <c r="AE579" s="27">
        <f t="shared" ca="1" si="118"/>
        <v>-165349.82748897542</v>
      </c>
      <c r="AF579" s="5"/>
    </row>
    <row r="580" spans="12:32" x14ac:dyDescent="0.2">
      <c r="L580" s="21">
        <v>575</v>
      </c>
      <c r="M580" s="22">
        <f t="shared" ca="1" si="111"/>
        <v>1.6875572836924653</v>
      </c>
      <c r="N580" s="22">
        <f t="shared" ca="1" si="111"/>
        <v>0.11433947480159271</v>
      </c>
      <c r="O580" s="22">
        <f t="shared" ca="1" si="112"/>
        <v>1.6875572836924653</v>
      </c>
      <c r="P580" s="24">
        <f t="shared" ca="1" si="106"/>
        <v>1.1476058750445732</v>
      </c>
      <c r="Q580" s="22">
        <f t="shared" ca="1" si="107"/>
        <v>303.13908905981606</v>
      </c>
      <c r="R580" s="22">
        <f t="shared" ca="1" si="108"/>
        <v>575.99555536608057</v>
      </c>
      <c r="S580" s="25">
        <f t="shared" ca="1" si="109"/>
        <v>14561250.317531165</v>
      </c>
      <c r="T580" s="22">
        <f t="shared" ca="1" si="110"/>
        <v>4561250.3175311647</v>
      </c>
      <c r="U580" s="22">
        <f t="shared" ca="1" si="113"/>
        <v>4511091.7818379672</v>
      </c>
      <c r="V580" s="4"/>
      <c r="AA580" s="26">
        <f t="shared" ca="1" si="114"/>
        <v>303.13908905981606</v>
      </c>
      <c r="AB580" s="26">
        <f t="shared" ca="1" si="115"/>
        <v>575.99555536608057</v>
      </c>
      <c r="AC580" s="26">
        <f t="shared" ca="1" si="116"/>
        <v>128.13908905981606</v>
      </c>
      <c r="AD580" s="26">
        <f t="shared" ca="1" si="117"/>
        <v>95.995555366080566</v>
      </c>
      <c r="AE580" s="27">
        <f t="shared" ca="1" si="118"/>
        <v>50158.535693197511</v>
      </c>
      <c r="AF580" s="5"/>
    </row>
    <row r="581" spans="12:32" x14ac:dyDescent="0.2">
      <c r="L581" s="21">
        <v>576</v>
      </c>
      <c r="M581" s="22">
        <f t="shared" ca="1" si="111"/>
        <v>1.093672215196646</v>
      </c>
      <c r="N581" s="22">
        <f t="shared" ca="1" si="111"/>
        <v>1.874333285880424</v>
      </c>
      <c r="O581" s="22">
        <f t="shared" ca="1" si="112"/>
        <v>1.093672215196646</v>
      </c>
      <c r="P581" s="24">
        <f t="shared" ca="1" si="106"/>
        <v>2.1457609832595694</v>
      </c>
      <c r="Q581" s="22">
        <f t="shared" ca="1" si="107"/>
        <v>247.22600851152058</v>
      </c>
      <c r="R581" s="22">
        <f t="shared" ca="1" si="108"/>
        <v>679.46269595217143</v>
      </c>
      <c r="S581" s="25">
        <f t="shared" ca="1" si="109"/>
        <v>14073628.886297597</v>
      </c>
      <c r="T581" s="22">
        <f t="shared" ca="1" si="110"/>
        <v>4073628.8862975966</v>
      </c>
      <c r="U581" s="22">
        <f t="shared" ca="1" si="113"/>
        <v>3959797.0930807032</v>
      </c>
      <c r="V581" s="4"/>
      <c r="AA581" s="26">
        <f t="shared" ca="1" si="114"/>
        <v>247.22600851152058</v>
      </c>
      <c r="AB581" s="26">
        <f t="shared" ca="1" si="115"/>
        <v>679.46269595217143</v>
      </c>
      <c r="AC581" s="26">
        <f t="shared" ca="1" si="116"/>
        <v>72.226008511520575</v>
      </c>
      <c r="AD581" s="26">
        <f t="shared" ca="1" si="117"/>
        <v>199.46269595217143</v>
      </c>
      <c r="AE581" s="27">
        <f t="shared" ca="1" si="118"/>
        <v>113831.79321689345</v>
      </c>
      <c r="AF581" s="5"/>
    </row>
    <row r="582" spans="12:32" x14ac:dyDescent="0.2">
      <c r="L582" s="21">
        <v>577</v>
      </c>
      <c r="M582" s="22">
        <f t="shared" ca="1" si="111"/>
        <v>0.76138384012801297</v>
      </c>
      <c r="N582" s="22">
        <f t="shared" ca="1" si="111"/>
        <v>0.32879628705957714</v>
      </c>
      <c r="O582" s="22">
        <f t="shared" ca="1" si="112"/>
        <v>0.76138384012801297</v>
      </c>
      <c r="P582" s="24">
        <f t="shared" ref="P582:P645" ca="1" si="119">($D$16 * M582) + (SQRT(1 - $D$16^2) * N582)</f>
        <v>0.73366165499047309</v>
      </c>
      <c r="Q582" s="22">
        <f t="shared" ref="Q582:Q645" ca="1" si="120">$C$12*EXP(($C$6-$C$15-0.5*$C$13^2)*$C$8+$C$13*SQRT($C$8)*O582)</f>
        <v>220.57192267996382</v>
      </c>
      <c r="R582" s="22">
        <f t="shared" ref="R582:R645" ca="1" si="121">$D$12*EXP(($C$6-$D$15-0.5*$D$13^2)*$C$8+$D$13*SQRT($C$8)*P582)</f>
        <v>537.85498277958459</v>
      </c>
      <c r="S582" s="25">
        <f t="shared" ref="S582:S645" ca="1" si="122">SUMPRODUCT(Q582:R582,$C$19:$D$19)</f>
        <v>11839837.251410827</v>
      </c>
      <c r="T582" s="22">
        <f t="shared" ref="T582:T645" ca="1" si="123">MAX(S582-$C$7,0)</f>
        <v>1839837.251410827</v>
      </c>
      <c r="U582" s="22">
        <f t="shared" ca="1" si="113"/>
        <v>1749103.060393305</v>
      </c>
      <c r="V582" s="4"/>
      <c r="AA582" s="26">
        <f t="shared" ca="1" si="114"/>
        <v>220.57192267996382</v>
      </c>
      <c r="AB582" s="26">
        <f t="shared" ca="1" si="115"/>
        <v>537.85498277958459</v>
      </c>
      <c r="AC582" s="26">
        <f t="shared" ca="1" si="116"/>
        <v>45.571922679963819</v>
      </c>
      <c r="AD582" s="26">
        <f t="shared" ca="1" si="117"/>
        <v>57.854982779584589</v>
      </c>
      <c r="AE582" s="27">
        <f t="shared" ca="1" si="118"/>
        <v>90734.191017522011</v>
      </c>
      <c r="AF582" s="5"/>
    </row>
    <row r="583" spans="12:32" x14ac:dyDescent="0.2">
      <c r="L583" s="21">
        <v>578</v>
      </c>
      <c r="M583" s="22">
        <f t="shared" ref="M583:N646" ca="1" si="124">_xlfn.NORM.S.INV(RAND())</f>
        <v>-0.28261097583189743</v>
      </c>
      <c r="N583" s="22">
        <f t="shared" ca="1" si="124"/>
        <v>-0.84846149690969808</v>
      </c>
      <c r="O583" s="22">
        <f t="shared" ref="O583:O646" ca="1" si="125">M583</f>
        <v>-0.28261097583189743</v>
      </c>
      <c r="P583" s="24">
        <f t="shared" ca="1" si="119"/>
        <v>-0.83805577404470699</v>
      </c>
      <c r="Q583" s="22">
        <f t="shared" ca="1" si="120"/>
        <v>154.13151422718977</v>
      </c>
      <c r="R583" s="22">
        <f t="shared" ca="1" si="121"/>
        <v>414.65945269865597</v>
      </c>
      <c r="S583" s="25">
        <f t="shared" ca="1" si="122"/>
        <v>8680330.3002274334</v>
      </c>
      <c r="T583" s="22">
        <f t="shared" ca="1" si="123"/>
        <v>0</v>
      </c>
      <c r="U583" s="22">
        <f t="shared" ref="U583:U646" ca="1" si="126">T583-AE583</f>
        <v>-112345.76124546444</v>
      </c>
      <c r="V583" s="4"/>
      <c r="AA583" s="26">
        <f t="shared" ref="AA583:AA646" ca="1" si="127">Q583</f>
        <v>154.13151422718977</v>
      </c>
      <c r="AB583" s="26">
        <f t="shared" ref="AB583:AB646" ca="1" si="128">R583</f>
        <v>414.65945269865597</v>
      </c>
      <c r="AC583" s="26">
        <f t="shared" ref="AC583:AC646" ca="1" si="129">MAX(AA583-$X$10,0)</f>
        <v>0</v>
      </c>
      <c r="AD583" s="26">
        <f t="shared" ref="AD583:AD646" ca="1" si="130">MAX(AB583-$Y$10,0)</f>
        <v>0</v>
      </c>
      <c r="AE583" s="27">
        <f t="shared" ref="AE583:AE646" ca="1" si="131">T583-$AL$7-SUMPRODUCT($AH$17:$AK$17,AA583:AD583)</f>
        <v>112345.76124546444</v>
      </c>
      <c r="AF583" s="5"/>
    </row>
    <row r="584" spans="12:32" x14ac:dyDescent="0.2">
      <c r="L584" s="21">
        <v>579</v>
      </c>
      <c r="M584" s="22">
        <f t="shared" ca="1" si="124"/>
        <v>3.9901272409554309E-2</v>
      </c>
      <c r="N584" s="22">
        <f t="shared" ca="1" si="124"/>
        <v>0.54682403328085571</v>
      </c>
      <c r="O584" s="22">
        <f t="shared" ca="1" si="125"/>
        <v>3.9901272409554309E-2</v>
      </c>
      <c r="P584" s="24">
        <f t="shared" ca="1" si="119"/>
        <v>0.45089543933216569</v>
      </c>
      <c r="Q584" s="22">
        <f t="shared" ca="1" si="120"/>
        <v>172.17804042608847</v>
      </c>
      <c r="R584" s="22">
        <f t="shared" ca="1" si="121"/>
        <v>513.2633056863333</v>
      </c>
      <c r="S584" s="25">
        <f t="shared" ca="1" si="122"/>
        <v>10221328.110904902</v>
      </c>
      <c r="T584" s="22">
        <f t="shared" ca="1" si="123"/>
        <v>221328.11090490222</v>
      </c>
      <c r="U584" s="22">
        <f t="shared" ca="1" si="126"/>
        <v>191692.15441621945</v>
      </c>
      <c r="V584" s="4"/>
      <c r="AA584" s="26">
        <f t="shared" ca="1" si="127"/>
        <v>172.17804042608847</v>
      </c>
      <c r="AB584" s="26">
        <f t="shared" ca="1" si="128"/>
        <v>513.2633056863333</v>
      </c>
      <c r="AC584" s="26">
        <f t="shared" ca="1" si="129"/>
        <v>0</v>
      </c>
      <c r="AD584" s="26">
        <f t="shared" ca="1" si="130"/>
        <v>33.263305686333297</v>
      </c>
      <c r="AE584" s="27">
        <f t="shared" ca="1" si="131"/>
        <v>29635.956488682772</v>
      </c>
      <c r="AF584" s="5"/>
    </row>
    <row r="585" spans="12:32" x14ac:dyDescent="0.2">
      <c r="L585" s="21">
        <v>580</v>
      </c>
      <c r="M585" s="22">
        <f t="shared" ca="1" si="124"/>
        <v>-1.4461267117927918</v>
      </c>
      <c r="N585" s="22">
        <f t="shared" ca="1" si="124"/>
        <v>0.83768429734888072</v>
      </c>
      <c r="O585" s="22">
        <f t="shared" ca="1" si="125"/>
        <v>-1.4461267117927918</v>
      </c>
      <c r="P585" s="24">
        <f t="shared" ca="1" si="119"/>
        <v>-0.25472715376153943</v>
      </c>
      <c r="Q585" s="22">
        <f t="shared" ca="1" si="120"/>
        <v>103.37420642278043</v>
      </c>
      <c r="R585" s="22">
        <f t="shared" ca="1" si="121"/>
        <v>456.68916009919764</v>
      </c>
      <c r="S585" s="25">
        <f t="shared" ca="1" si="122"/>
        <v>7693691.7123555299</v>
      </c>
      <c r="T585" s="22">
        <f t="shared" ca="1" si="123"/>
        <v>0</v>
      </c>
      <c r="U585" s="22">
        <f t="shared" ca="1" si="126"/>
        <v>-65348.711878072063</v>
      </c>
      <c r="V585" s="4"/>
      <c r="AA585" s="26">
        <f t="shared" ca="1" si="127"/>
        <v>103.37420642278043</v>
      </c>
      <c r="AB585" s="26">
        <f t="shared" ca="1" si="128"/>
        <v>456.68916009919764</v>
      </c>
      <c r="AC585" s="26">
        <f t="shared" ca="1" si="129"/>
        <v>0</v>
      </c>
      <c r="AD585" s="26">
        <f t="shared" ca="1" si="130"/>
        <v>0</v>
      </c>
      <c r="AE585" s="27">
        <f t="shared" ca="1" si="131"/>
        <v>65348.711878072063</v>
      </c>
      <c r="AF585" s="5"/>
    </row>
    <row r="586" spans="12:32" x14ac:dyDescent="0.2">
      <c r="L586" s="21">
        <v>581</v>
      </c>
      <c r="M586" s="22">
        <f t="shared" ca="1" si="124"/>
        <v>0.50232306776788838</v>
      </c>
      <c r="N586" s="22">
        <f t="shared" ca="1" si="124"/>
        <v>-0.38666119739916627</v>
      </c>
      <c r="O586" s="22">
        <f t="shared" ca="1" si="125"/>
        <v>0.50232306776788838</v>
      </c>
      <c r="P586" s="24">
        <f t="shared" ca="1" si="119"/>
        <v>1.3961779562531862E-2</v>
      </c>
      <c r="Q586" s="22">
        <f t="shared" ca="1" si="120"/>
        <v>201.80154038137093</v>
      </c>
      <c r="R586" s="22">
        <f t="shared" ca="1" si="121"/>
        <v>477.45651165532058</v>
      </c>
      <c r="S586" s="25">
        <f t="shared" ca="1" si="122"/>
        <v>10678954.867614459</v>
      </c>
      <c r="T586" s="22">
        <f t="shared" ca="1" si="123"/>
        <v>678954.86761445925</v>
      </c>
      <c r="U586" s="22">
        <f t="shared" ca="1" si="126"/>
        <v>620015.84775205469</v>
      </c>
      <c r="V586" s="4"/>
      <c r="AA586" s="26">
        <f t="shared" ca="1" si="127"/>
        <v>201.80154038137093</v>
      </c>
      <c r="AB586" s="26">
        <f t="shared" ca="1" si="128"/>
        <v>477.45651165532058</v>
      </c>
      <c r="AC586" s="26">
        <f t="shared" ca="1" si="129"/>
        <v>26.801540381370927</v>
      </c>
      <c r="AD586" s="26">
        <f t="shared" ca="1" si="130"/>
        <v>0</v>
      </c>
      <c r="AE586" s="27">
        <f t="shared" ca="1" si="131"/>
        <v>58939.019862404501</v>
      </c>
      <c r="AF586" s="5"/>
    </row>
    <row r="587" spans="12:32" x14ac:dyDescent="0.2">
      <c r="L587" s="21">
        <v>582</v>
      </c>
      <c r="M587" s="22">
        <f t="shared" ca="1" si="124"/>
        <v>0.51451151103551029</v>
      </c>
      <c r="N587" s="22">
        <f t="shared" ca="1" si="124"/>
        <v>-1.3659264484301614</v>
      </c>
      <c r="O587" s="22">
        <f t="shared" ca="1" si="125"/>
        <v>0.51451151103551029</v>
      </c>
      <c r="P587" s="24">
        <f t="shared" ca="1" si="119"/>
        <v>-0.7410443621301489</v>
      </c>
      <c r="Q587" s="22">
        <f t="shared" ca="1" si="120"/>
        <v>202.64773967210172</v>
      </c>
      <c r="R587" s="22">
        <f t="shared" ca="1" si="121"/>
        <v>421.37101916215522</v>
      </c>
      <c r="S587" s="25">
        <f t="shared" ca="1" si="122"/>
        <v>10114860.166957866</v>
      </c>
      <c r="T587" s="22">
        <f t="shared" ca="1" si="123"/>
        <v>114860.1669578664</v>
      </c>
      <c r="U587" s="22">
        <f t="shared" ca="1" si="126"/>
        <v>657332.79442757391</v>
      </c>
      <c r="V587" s="4"/>
      <c r="AA587" s="26">
        <f t="shared" ca="1" si="127"/>
        <v>202.64773967210172</v>
      </c>
      <c r="AB587" s="26">
        <f t="shared" ca="1" si="128"/>
        <v>421.37101916215522</v>
      </c>
      <c r="AC587" s="26">
        <f t="shared" ca="1" si="129"/>
        <v>27.647739672101721</v>
      </c>
      <c r="AD587" s="26">
        <f t="shared" ca="1" si="130"/>
        <v>0</v>
      </c>
      <c r="AE587" s="27">
        <f t="shared" ca="1" si="131"/>
        <v>-542472.62746970751</v>
      </c>
      <c r="AF587" s="5"/>
    </row>
    <row r="588" spans="12:32" x14ac:dyDescent="0.2">
      <c r="L588" s="21">
        <v>583</v>
      </c>
      <c r="M588" s="22">
        <f t="shared" ca="1" si="124"/>
        <v>-0.48773959747181961</v>
      </c>
      <c r="N588" s="22">
        <f t="shared" ca="1" si="124"/>
        <v>-0.34342578824788272</v>
      </c>
      <c r="O588" s="22">
        <f t="shared" ca="1" si="125"/>
        <v>-0.48773959747181961</v>
      </c>
      <c r="P588" s="24">
        <f t="shared" ca="1" si="119"/>
        <v>-0.57340559431768889</v>
      </c>
      <c r="Q588" s="22">
        <f t="shared" ca="1" si="120"/>
        <v>143.65043096298194</v>
      </c>
      <c r="R588" s="22">
        <f t="shared" ca="1" si="121"/>
        <v>433.22587297003668</v>
      </c>
      <c r="S588" s="25">
        <f t="shared" ca="1" si="122"/>
        <v>8580236.4182890505</v>
      </c>
      <c r="T588" s="22">
        <f t="shared" ca="1" si="123"/>
        <v>0</v>
      </c>
      <c r="U588" s="22">
        <f t="shared" ca="1" si="126"/>
        <v>-104932.66086765873</v>
      </c>
      <c r="V588" s="4"/>
      <c r="AA588" s="26">
        <f t="shared" ca="1" si="127"/>
        <v>143.65043096298194</v>
      </c>
      <c r="AB588" s="26">
        <f t="shared" ca="1" si="128"/>
        <v>433.22587297003668</v>
      </c>
      <c r="AC588" s="26">
        <f t="shared" ca="1" si="129"/>
        <v>0</v>
      </c>
      <c r="AD588" s="26">
        <f t="shared" ca="1" si="130"/>
        <v>0</v>
      </c>
      <c r="AE588" s="27">
        <f t="shared" ca="1" si="131"/>
        <v>104932.66086765873</v>
      </c>
      <c r="AF588" s="5"/>
    </row>
    <row r="589" spans="12:32" x14ac:dyDescent="0.2">
      <c r="L589" s="21">
        <v>584</v>
      </c>
      <c r="M589" s="22">
        <f t="shared" ca="1" si="124"/>
        <v>-6.7286299673653835E-2</v>
      </c>
      <c r="N589" s="22">
        <f t="shared" ca="1" si="124"/>
        <v>0.41768452082766211</v>
      </c>
      <c r="O589" s="22">
        <f t="shared" ca="1" si="125"/>
        <v>-6.7286299673653835E-2</v>
      </c>
      <c r="P589" s="24">
        <f t="shared" ca="1" si="119"/>
        <v>0.28308578966654718</v>
      </c>
      <c r="Q589" s="22">
        <f t="shared" ca="1" si="120"/>
        <v>165.95723112985226</v>
      </c>
      <c r="R589" s="22">
        <f t="shared" ca="1" si="121"/>
        <v>499.20417747031792</v>
      </c>
      <c r="S589" s="25">
        <f t="shared" ca="1" si="122"/>
        <v>9899043.613153059</v>
      </c>
      <c r="T589" s="22">
        <f t="shared" ca="1" si="123"/>
        <v>0</v>
      </c>
      <c r="U589" s="22">
        <f t="shared" ca="1" si="126"/>
        <v>55213.98654988638</v>
      </c>
      <c r="V589" s="4"/>
      <c r="AA589" s="26">
        <f t="shared" ca="1" si="127"/>
        <v>165.95723112985226</v>
      </c>
      <c r="AB589" s="26">
        <f t="shared" ca="1" si="128"/>
        <v>499.20417747031792</v>
      </c>
      <c r="AC589" s="26">
        <f t="shared" ca="1" si="129"/>
        <v>0</v>
      </c>
      <c r="AD589" s="26">
        <f t="shared" ca="1" si="130"/>
        <v>19.204177470317916</v>
      </c>
      <c r="AE589" s="27">
        <f t="shared" ca="1" si="131"/>
        <v>-55213.98654988638</v>
      </c>
      <c r="AF589" s="5"/>
    </row>
    <row r="590" spans="12:32" x14ac:dyDescent="0.2">
      <c r="L590" s="21">
        <v>585</v>
      </c>
      <c r="M590" s="22">
        <f t="shared" ca="1" si="124"/>
        <v>-0.61985164604936038</v>
      </c>
      <c r="N590" s="22">
        <f t="shared" ca="1" si="124"/>
        <v>3.6947130248563623E-2</v>
      </c>
      <c r="O590" s="22">
        <f t="shared" ca="1" si="125"/>
        <v>-0.61985164604936038</v>
      </c>
      <c r="P590" s="24">
        <f t="shared" ca="1" si="119"/>
        <v>-0.36004148534618208</v>
      </c>
      <c r="Q590" s="22">
        <f t="shared" ca="1" si="120"/>
        <v>137.28058889661892</v>
      </c>
      <c r="R590" s="22">
        <f t="shared" ca="1" si="121"/>
        <v>448.79788804881844</v>
      </c>
      <c r="S590" s="25">
        <f t="shared" ca="1" si="122"/>
        <v>8564355.0611228459</v>
      </c>
      <c r="T590" s="22">
        <f t="shared" ca="1" si="123"/>
        <v>0</v>
      </c>
      <c r="U590" s="22">
        <f t="shared" ca="1" si="126"/>
        <v>-101421.22977756511</v>
      </c>
      <c r="V590" s="4"/>
      <c r="AA590" s="26">
        <f t="shared" ca="1" si="127"/>
        <v>137.28058889661892</v>
      </c>
      <c r="AB590" s="26">
        <f t="shared" ca="1" si="128"/>
        <v>448.79788804881844</v>
      </c>
      <c r="AC590" s="26">
        <f t="shared" ca="1" si="129"/>
        <v>0</v>
      </c>
      <c r="AD590" s="26">
        <f t="shared" ca="1" si="130"/>
        <v>0</v>
      </c>
      <c r="AE590" s="27">
        <f t="shared" ca="1" si="131"/>
        <v>101421.22977756511</v>
      </c>
      <c r="AF590" s="5"/>
    </row>
    <row r="591" spans="12:32" x14ac:dyDescent="0.2">
      <c r="L591" s="21">
        <v>586</v>
      </c>
      <c r="M591" s="22">
        <f t="shared" ca="1" si="124"/>
        <v>1.4369267599950863</v>
      </c>
      <c r="N591" s="22">
        <f t="shared" ca="1" si="124"/>
        <v>-1.7923310843193707</v>
      </c>
      <c r="O591" s="22">
        <f t="shared" ca="1" si="125"/>
        <v>1.4369267599950863</v>
      </c>
      <c r="P591" s="24">
        <f t="shared" ca="1" si="119"/>
        <v>-0.4945224846317352</v>
      </c>
      <c r="Q591" s="22">
        <f t="shared" ca="1" si="120"/>
        <v>278.14620097895238</v>
      </c>
      <c r="R591" s="22">
        <f t="shared" ca="1" si="121"/>
        <v>438.91905152114134</v>
      </c>
      <c r="S591" s="25">
        <f t="shared" ca="1" si="122"/>
        <v>12421664.377170786</v>
      </c>
      <c r="T591" s="22">
        <f t="shared" ca="1" si="123"/>
        <v>2421664.3771707863</v>
      </c>
      <c r="U591" s="22">
        <f t="shared" ca="1" si="126"/>
        <v>2822996.860609333</v>
      </c>
      <c r="V591" s="4"/>
      <c r="AA591" s="26">
        <f t="shared" ca="1" si="127"/>
        <v>278.14620097895238</v>
      </c>
      <c r="AB591" s="26">
        <f t="shared" ca="1" si="128"/>
        <v>438.91905152114134</v>
      </c>
      <c r="AC591" s="26">
        <f t="shared" ca="1" si="129"/>
        <v>103.14620097895238</v>
      </c>
      <c r="AD591" s="26">
        <f t="shared" ca="1" si="130"/>
        <v>0</v>
      </c>
      <c r="AE591" s="27">
        <f t="shared" ca="1" si="131"/>
        <v>-401332.48343854677</v>
      </c>
      <c r="AF591" s="5"/>
    </row>
    <row r="592" spans="12:32" x14ac:dyDescent="0.2">
      <c r="L592" s="21">
        <v>587</v>
      </c>
      <c r="M592" s="22">
        <f t="shared" ca="1" si="124"/>
        <v>0.14656424593757261</v>
      </c>
      <c r="N592" s="22">
        <f t="shared" ca="1" si="124"/>
        <v>-0.20963371433337849</v>
      </c>
      <c r="O592" s="22">
        <f t="shared" ca="1" si="125"/>
        <v>0.14656424593757261</v>
      </c>
      <c r="P592" s="24">
        <f t="shared" ca="1" si="119"/>
        <v>-7.1326978450637429E-2</v>
      </c>
      <c r="Q592" s="22">
        <f t="shared" ca="1" si="120"/>
        <v>178.59986404862281</v>
      </c>
      <c r="R592" s="22">
        <f t="shared" ca="1" si="121"/>
        <v>470.76410587322817</v>
      </c>
      <c r="S592" s="25">
        <f t="shared" ca="1" si="122"/>
        <v>9956420.335082354</v>
      </c>
      <c r="T592" s="22">
        <f t="shared" ca="1" si="123"/>
        <v>0</v>
      </c>
      <c r="U592" s="22">
        <f t="shared" ca="1" si="126"/>
        <v>-45220.17405765038</v>
      </c>
      <c r="V592" s="4"/>
      <c r="AA592" s="26">
        <f t="shared" ca="1" si="127"/>
        <v>178.59986404862281</v>
      </c>
      <c r="AB592" s="26">
        <f t="shared" ca="1" si="128"/>
        <v>470.76410587322817</v>
      </c>
      <c r="AC592" s="26">
        <f t="shared" ca="1" si="129"/>
        <v>3.5998640486228055</v>
      </c>
      <c r="AD592" s="26">
        <f t="shared" ca="1" si="130"/>
        <v>0</v>
      </c>
      <c r="AE592" s="27">
        <f t="shared" ca="1" si="131"/>
        <v>45220.17405765038</v>
      </c>
      <c r="AF592" s="5"/>
    </row>
    <row r="593" spans="12:32" x14ac:dyDescent="0.2">
      <c r="L593" s="21">
        <v>588</v>
      </c>
      <c r="M593" s="22">
        <f t="shared" ca="1" si="124"/>
        <v>-0.76420490086960757</v>
      </c>
      <c r="N593" s="22">
        <f t="shared" ca="1" si="124"/>
        <v>-0.73857962534822097</v>
      </c>
      <c r="O593" s="22">
        <f t="shared" ca="1" si="125"/>
        <v>-0.76420490086960757</v>
      </c>
      <c r="P593" s="24">
        <f t="shared" ca="1" si="119"/>
        <v>-1.0545704256602089</v>
      </c>
      <c r="Q593" s="22">
        <f t="shared" ca="1" si="120"/>
        <v>130.64301056492752</v>
      </c>
      <c r="R593" s="22">
        <f t="shared" ca="1" si="121"/>
        <v>400.06328153491165</v>
      </c>
      <c r="S593" s="25">
        <f t="shared" ca="1" si="122"/>
        <v>7866883.4881135765</v>
      </c>
      <c r="T593" s="22">
        <f t="shared" ca="1" si="123"/>
        <v>0</v>
      </c>
      <c r="U593" s="22">
        <f t="shared" ca="1" si="126"/>
        <v>-82706.965191299038</v>
      </c>
      <c r="V593" s="4"/>
      <c r="AA593" s="26">
        <f t="shared" ca="1" si="127"/>
        <v>130.64301056492752</v>
      </c>
      <c r="AB593" s="26">
        <f t="shared" ca="1" si="128"/>
        <v>400.06328153491165</v>
      </c>
      <c r="AC593" s="26">
        <f t="shared" ca="1" si="129"/>
        <v>0</v>
      </c>
      <c r="AD593" s="26">
        <f t="shared" ca="1" si="130"/>
        <v>0</v>
      </c>
      <c r="AE593" s="27">
        <f t="shared" ca="1" si="131"/>
        <v>82706.965191299038</v>
      </c>
      <c r="AF593" s="5"/>
    </row>
    <row r="594" spans="12:32" x14ac:dyDescent="0.2">
      <c r="L594" s="21">
        <v>589</v>
      </c>
      <c r="M594" s="22">
        <f t="shared" ca="1" si="124"/>
        <v>-0.41961062154042877</v>
      </c>
      <c r="N594" s="22">
        <f t="shared" ca="1" si="124"/>
        <v>-0.30911495644461406</v>
      </c>
      <c r="O594" s="22">
        <f t="shared" ca="1" si="125"/>
        <v>-0.41961062154042877</v>
      </c>
      <c r="P594" s="24">
        <f t="shared" ca="1" si="119"/>
        <v>-0.50394888967542739</v>
      </c>
      <c r="Q594" s="22">
        <f t="shared" ca="1" si="120"/>
        <v>147.04995926303258</v>
      </c>
      <c r="R594" s="22">
        <f t="shared" ca="1" si="121"/>
        <v>438.23480896585272</v>
      </c>
      <c r="S594" s="25">
        <f t="shared" ca="1" si="122"/>
        <v>8728328.0221380182</v>
      </c>
      <c r="T594" s="22">
        <f t="shared" ca="1" si="123"/>
        <v>0</v>
      </c>
      <c r="U594" s="22">
        <f t="shared" ca="1" si="126"/>
        <v>-109893.59566581203</v>
      </c>
      <c r="V594" s="4"/>
      <c r="AA594" s="26">
        <f t="shared" ca="1" si="127"/>
        <v>147.04995926303258</v>
      </c>
      <c r="AB594" s="26">
        <f t="shared" ca="1" si="128"/>
        <v>438.23480896585272</v>
      </c>
      <c r="AC594" s="26">
        <f t="shared" ca="1" si="129"/>
        <v>0</v>
      </c>
      <c r="AD594" s="26">
        <f t="shared" ca="1" si="130"/>
        <v>0</v>
      </c>
      <c r="AE594" s="27">
        <f t="shared" ca="1" si="131"/>
        <v>109893.59566581203</v>
      </c>
      <c r="AF594" s="5"/>
    </row>
    <row r="595" spans="12:32" x14ac:dyDescent="0.2">
      <c r="L595" s="21">
        <v>590</v>
      </c>
      <c r="M595" s="22">
        <f t="shared" ca="1" si="124"/>
        <v>-1.308894795187475</v>
      </c>
      <c r="N595" s="22">
        <f t="shared" ca="1" si="124"/>
        <v>-0.19809133076209307</v>
      </c>
      <c r="O595" s="22">
        <f t="shared" ca="1" si="125"/>
        <v>-1.308894795187475</v>
      </c>
      <c r="P595" s="24">
        <f t="shared" ca="1" si="119"/>
        <v>-0.97530723318559853</v>
      </c>
      <c r="Q595" s="22">
        <f t="shared" ca="1" si="120"/>
        <v>108.36108790249111</v>
      </c>
      <c r="R595" s="22">
        <f t="shared" ca="1" si="121"/>
        <v>405.34615658972484</v>
      </c>
      <c r="S595" s="25">
        <f t="shared" ca="1" si="122"/>
        <v>7295735.4830157403</v>
      </c>
      <c r="T595" s="22">
        <f t="shared" ca="1" si="123"/>
        <v>0</v>
      </c>
      <c r="U595" s="22">
        <f t="shared" ca="1" si="126"/>
        <v>-59024.035777536104</v>
      </c>
      <c r="V595" s="4"/>
      <c r="AA595" s="26">
        <f t="shared" ca="1" si="127"/>
        <v>108.36108790249111</v>
      </c>
      <c r="AB595" s="26">
        <f t="shared" ca="1" si="128"/>
        <v>405.34615658972484</v>
      </c>
      <c r="AC595" s="26">
        <f t="shared" ca="1" si="129"/>
        <v>0</v>
      </c>
      <c r="AD595" s="26">
        <f t="shared" ca="1" si="130"/>
        <v>0</v>
      </c>
      <c r="AE595" s="27">
        <f t="shared" ca="1" si="131"/>
        <v>59024.035777536104</v>
      </c>
      <c r="AF595" s="5"/>
    </row>
    <row r="596" spans="12:32" x14ac:dyDescent="0.2">
      <c r="L596" s="21">
        <v>591</v>
      </c>
      <c r="M596" s="22">
        <f t="shared" ca="1" si="124"/>
        <v>-0.21573357836414614</v>
      </c>
      <c r="N596" s="22">
        <f t="shared" ca="1" si="124"/>
        <v>1.9782802009922593</v>
      </c>
      <c r="O596" s="22">
        <f t="shared" ca="1" si="125"/>
        <v>-0.21573357836414614</v>
      </c>
      <c r="P596" s="24">
        <f t="shared" ca="1" si="119"/>
        <v>1.4053605512869194</v>
      </c>
      <c r="Q596" s="22">
        <f t="shared" ca="1" si="120"/>
        <v>157.71129977903752</v>
      </c>
      <c r="R596" s="22">
        <f t="shared" ca="1" si="121"/>
        <v>601.09941466159978</v>
      </c>
      <c r="S596" s="25">
        <f t="shared" ca="1" si="122"/>
        <v>10735250.391669866</v>
      </c>
      <c r="T596" s="22">
        <f t="shared" ca="1" si="123"/>
        <v>735250.3916698657</v>
      </c>
      <c r="U596" s="22">
        <f t="shared" ca="1" si="126"/>
        <v>1103971.8743546058</v>
      </c>
      <c r="V596" s="4"/>
      <c r="AA596" s="26">
        <f t="shared" ca="1" si="127"/>
        <v>157.71129977903752</v>
      </c>
      <c r="AB596" s="26">
        <f t="shared" ca="1" si="128"/>
        <v>601.09941466159978</v>
      </c>
      <c r="AC596" s="26">
        <f t="shared" ca="1" si="129"/>
        <v>0</v>
      </c>
      <c r="AD596" s="26">
        <f t="shared" ca="1" si="130"/>
        <v>121.09941466159978</v>
      </c>
      <c r="AE596" s="27">
        <f t="shared" ca="1" si="131"/>
        <v>-368721.4826847401</v>
      </c>
      <c r="AF596" s="5"/>
    </row>
    <row r="597" spans="12:32" x14ac:dyDescent="0.2">
      <c r="L597" s="21">
        <v>592</v>
      </c>
      <c r="M597" s="22">
        <f t="shared" ca="1" si="124"/>
        <v>-0.44132835386747737</v>
      </c>
      <c r="N597" s="22">
        <f t="shared" ca="1" si="124"/>
        <v>0.19178786915105173</v>
      </c>
      <c r="O597" s="22">
        <f t="shared" ca="1" si="125"/>
        <v>-0.44132835386747737</v>
      </c>
      <c r="P597" s="24">
        <f t="shared" ca="1" si="119"/>
        <v>-0.12746878778247797</v>
      </c>
      <c r="Q597" s="22">
        <f t="shared" ca="1" si="120"/>
        <v>145.95763313512549</v>
      </c>
      <c r="R597" s="22">
        <f t="shared" ca="1" si="121"/>
        <v>466.410071166693</v>
      </c>
      <c r="S597" s="25">
        <f t="shared" ca="1" si="122"/>
        <v>8992947.0944627337</v>
      </c>
      <c r="T597" s="22">
        <f t="shared" ca="1" si="123"/>
        <v>0</v>
      </c>
      <c r="U597" s="22">
        <f t="shared" ca="1" si="126"/>
        <v>-115202.39940354764</v>
      </c>
      <c r="V597" s="4"/>
      <c r="AA597" s="26">
        <f t="shared" ca="1" si="127"/>
        <v>145.95763313512549</v>
      </c>
      <c r="AB597" s="26">
        <f t="shared" ca="1" si="128"/>
        <v>466.410071166693</v>
      </c>
      <c r="AC597" s="26">
        <f t="shared" ca="1" si="129"/>
        <v>0</v>
      </c>
      <c r="AD597" s="26">
        <f t="shared" ca="1" si="130"/>
        <v>0</v>
      </c>
      <c r="AE597" s="27">
        <f t="shared" ca="1" si="131"/>
        <v>115202.39940354764</v>
      </c>
      <c r="AF597" s="5"/>
    </row>
    <row r="598" spans="12:32" x14ac:dyDescent="0.2">
      <c r="L598" s="21">
        <v>593</v>
      </c>
      <c r="M598" s="22">
        <f t="shared" ca="1" si="124"/>
        <v>1.2587698930903632</v>
      </c>
      <c r="N598" s="22">
        <f t="shared" ca="1" si="124"/>
        <v>0.69991562405463159</v>
      </c>
      <c r="O598" s="22">
        <f t="shared" ca="1" si="125"/>
        <v>1.2587698930903632</v>
      </c>
      <c r="P598" s="24">
        <f t="shared" ca="1" si="119"/>
        <v>1.3346859369888919</v>
      </c>
      <c r="Q598" s="22">
        <f t="shared" ca="1" si="120"/>
        <v>261.64358287604836</v>
      </c>
      <c r="R598" s="22">
        <f t="shared" ca="1" si="121"/>
        <v>594.10920015775434</v>
      </c>
      <c r="S598" s="25">
        <f t="shared" ca="1" si="122"/>
        <v>13584346.899362309</v>
      </c>
      <c r="T598" s="22">
        <f t="shared" ca="1" si="123"/>
        <v>3584346.8993623089</v>
      </c>
      <c r="U598" s="22">
        <f t="shared" ca="1" si="126"/>
        <v>3503359.3738325858</v>
      </c>
      <c r="V598" s="4"/>
      <c r="AA598" s="26">
        <f t="shared" ca="1" si="127"/>
        <v>261.64358287604836</v>
      </c>
      <c r="AB598" s="26">
        <f t="shared" ca="1" si="128"/>
        <v>594.10920015775434</v>
      </c>
      <c r="AC598" s="26">
        <f t="shared" ca="1" si="129"/>
        <v>86.643582876048356</v>
      </c>
      <c r="AD598" s="26">
        <f t="shared" ca="1" si="130"/>
        <v>114.10920015775434</v>
      </c>
      <c r="AE598" s="27">
        <f t="shared" ca="1" si="131"/>
        <v>80987.525529723149</v>
      </c>
      <c r="AF598" s="5"/>
    </row>
    <row r="599" spans="12:32" x14ac:dyDescent="0.2">
      <c r="L599" s="21">
        <v>594</v>
      </c>
      <c r="M599" s="22">
        <f t="shared" ca="1" si="124"/>
        <v>-1.2182283733260442</v>
      </c>
      <c r="N599" s="22">
        <f t="shared" ca="1" si="124"/>
        <v>1.4662359037484911</v>
      </c>
      <c r="O599" s="22">
        <f t="shared" ca="1" si="125"/>
        <v>-1.2182283733260442</v>
      </c>
      <c r="P599" s="24">
        <f t="shared" ca="1" si="119"/>
        <v>0.37774309960590169</v>
      </c>
      <c r="Q599" s="22">
        <f t="shared" ca="1" si="120"/>
        <v>111.78708894149132</v>
      </c>
      <c r="R599" s="22">
        <f t="shared" ca="1" si="121"/>
        <v>507.08655151691721</v>
      </c>
      <c r="S599" s="25">
        <f t="shared" ca="1" si="122"/>
        <v>8458510.5998571794</v>
      </c>
      <c r="T599" s="22">
        <f t="shared" ca="1" si="123"/>
        <v>0</v>
      </c>
      <c r="U599" s="22">
        <f t="shared" ca="1" si="126"/>
        <v>196183.07183784951</v>
      </c>
      <c r="V599" s="4"/>
      <c r="AA599" s="26">
        <f t="shared" ca="1" si="127"/>
        <v>111.78708894149132</v>
      </c>
      <c r="AB599" s="26">
        <f t="shared" ca="1" si="128"/>
        <v>507.08655151691721</v>
      </c>
      <c r="AC599" s="26">
        <f t="shared" ca="1" si="129"/>
        <v>0</v>
      </c>
      <c r="AD599" s="26">
        <f t="shared" ca="1" si="130"/>
        <v>27.086551516917211</v>
      </c>
      <c r="AE599" s="27">
        <f t="shared" ca="1" si="131"/>
        <v>-196183.07183784951</v>
      </c>
      <c r="AF599" s="5"/>
    </row>
    <row r="600" spans="12:32" x14ac:dyDescent="0.2">
      <c r="L600" s="21">
        <v>595</v>
      </c>
      <c r="M600" s="22">
        <f t="shared" ca="1" si="124"/>
        <v>2.6110083936434068</v>
      </c>
      <c r="N600" s="22">
        <f t="shared" ca="1" si="124"/>
        <v>0.42823734486470527</v>
      </c>
      <c r="O600" s="22">
        <f t="shared" ca="1" si="125"/>
        <v>2.6110083936434068</v>
      </c>
      <c r="P600" s="24">
        <f t="shared" ca="1" si="119"/>
        <v>1.971324990144631</v>
      </c>
      <c r="Q600" s="22">
        <f t="shared" ca="1" si="120"/>
        <v>416.22461074203585</v>
      </c>
      <c r="R600" s="22">
        <f t="shared" ca="1" si="121"/>
        <v>660.12672697391383</v>
      </c>
      <c r="S600" s="25">
        <f t="shared" ca="1" si="122"/>
        <v>18622851.956985131</v>
      </c>
      <c r="T600" s="22">
        <f t="shared" ca="1" si="123"/>
        <v>8622851.9569851309</v>
      </c>
      <c r="U600" s="22">
        <f t="shared" ca="1" si="126"/>
        <v>8619338.1325912736</v>
      </c>
      <c r="V600" s="4"/>
      <c r="AA600" s="26">
        <f t="shared" ca="1" si="127"/>
        <v>416.22461074203585</v>
      </c>
      <c r="AB600" s="26">
        <f t="shared" ca="1" si="128"/>
        <v>660.12672697391383</v>
      </c>
      <c r="AC600" s="26">
        <f t="shared" ca="1" si="129"/>
        <v>241.22461074203585</v>
      </c>
      <c r="AD600" s="26">
        <f t="shared" ca="1" si="130"/>
        <v>180.12672697391383</v>
      </c>
      <c r="AE600" s="27">
        <f t="shared" ca="1" si="131"/>
        <v>3513.8243938572705</v>
      </c>
      <c r="AF600" s="5"/>
    </row>
    <row r="601" spans="12:32" x14ac:dyDescent="0.2">
      <c r="L601" s="21">
        <v>596</v>
      </c>
      <c r="M601" s="22">
        <f t="shared" ca="1" si="124"/>
        <v>-0.1956117361215923</v>
      </c>
      <c r="N601" s="22">
        <f t="shared" ca="1" si="124"/>
        <v>0.83448617709514961</v>
      </c>
      <c r="O601" s="22">
        <f t="shared" ca="1" si="125"/>
        <v>-0.1956117361215923</v>
      </c>
      <c r="P601" s="24">
        <f t="shared" ca="1" si="119"/>
        <v>0.52719583138625858</v>
      </c>
      <c r="Q601" s="22">
        <f t="shared" ca="1" si="120"/>
        <v>158.80455728808525</v>
      </c>
      <c r="R601" s="22">
        <f t="shared" ca="1" si="121"/>
        <v>519.7860501075769</v>
      </c>
      <c r="S601" s="25">
        <f t="shared" ca="1" si="122"/>
        <v>9913663.9190540016</v>
      </c>
      <c r="T601" s="22">
        <f t="shared" ca="1" si="123"/>
        <v>0</v>
      </c>
      <c r="U601" s="22">
        <f t="shared" ca="1" si="126"/>
        <v>273186.72960690438</v>
      </c>
      <c r="V601" s="4"/>
      <c r="AA601" s="26">
        <f t="shared" ca="1" si="127"/>
        <v>158.80455728808525</v>
      </c>
      <c r="AB601" s="26">
        <f t="shared" ca="1" si="128"/>
        <v>519.7860501075769</v>
      </c>
      <c r="AC601" s="26">
        <f t="shared" ca="1" si="129"/>
        <v>0</v>
      </c>
      <c r="AD601" s="26">
        <f t="shared" ca="1" si="130"/>
        <v>39.786050107576898</v>
      </c>
      <c r="AE601" s="27">
        <f t="shared" ca="1" si="131"/>
        <v>-273186.72960690438</v>
      </c>
      <c r="AF601" s="5"/>
    </row>
    <row r="602" spans="12:32" x14ac:dyDescent="0.2">
      <c r="L602" s="21">
        <v>597</v>
      </c>
      <c r="M602" s="22">
        <f t="shared" ca="1" si="124"/>
        <v>-0.96269683024328878</v>
      </c>
      <c r="N602" s="22">
        <f t="shared" ca="1" si="124"/>
        <v>-0.99888496044712183</v>
      </c>
      <c r="O602" s="22">
        <f t="shared" ca="1" si="125"/>
        <v>-0.96269683024328878</v>
      </c>
      <c r="P602" s="24">
        <f t="shared" ca="1" si="119"/>
        <v>-1.3818047108614735</v>
      </c>
      <c r="Q602" s="22">
        <f t="shared" ca="1" si="120"/>
        <v>122.03690741181072</v>
      </c>
      <c r="R602" s="22">
        <f t="shared" ca="1" si="121"/>
        <v>378.97223124981508</v>
      </c>
      <c r="S602" s="25">
        <f t="shared" ca="1" si="122"/>
        <v>7403820.6905658552</v>
      </c>
      <c r="T602" s="22">
        <f t="shared" ca="1" si="123"/>
        <v>0</v>
      </c>
      <c r="U602" s="22">
        <f t="shared" ca="1" si="126"/>
        <v>-68198.841166666418</v>
      </c>
      <c r="V602" s="4"/>
      <c r="AA602" s="26">
        <f t="shared" ca="1" si="127"/>
        <v>122.03690741181072</v>
      </c>
      <c r="AB602" s="26">
        <f t="shared" ca="1" si="128"/>
        <v>378.97223124981508</v>
      </c>
      <c r="AC602" s="26">
        <f t="shared" ca="1" si="129"/>
        <v>0</v>
      </c>
      <c r="AD602" s="26">
        <f t="shared" ca="1" si="130"/>
        <v>0</v>
      </c>
      <c r="AE602" s="27">
        <f t="shared" ca="1" si="131"/>
        <v>68198.841166666418</v>
      </c>
      <c r="AF602" s="5"/>
    </row>
    <row r="603" spans="12:32" x14ac:dyDescent="0.2">
      <c r="L603" s="21">
        <v>598</v>
      </c>
      <c r="M603" s="22">
        <f t="shared" ca="1" si="124"/>
        <v>1.4612548491306576</v>
      </c>
      <c r="N603" s="22">
        <f t="shared" ca="1" si="124"/>
        <v>0.35694484185072056</v>
      </c>
      <c r="O603" s="22">
        <f t="shared" ca="1" si="125"/>
        <v>1.4612548491306576</v>
      </c>
      <c r="P603" s="24">
        <f t="shared" ca="1" si="119"/>
        <v>1.1945935966773644</v>
      </c>
      <c r="Q603" s="22">
        <f t="shared" ca="1" si="120"/>
        <v>280.47905209055421</v>
      </c>
      <c r="R603" s="22">
        <f t="shared" ca="1" si="121"/>
        <v>580.49243869280872</v>
      </c>
      <c r="S603" s="25">
        <f t="shared" ca="1" si="122"/>
        <v>13971231.729060225</v>
      </c>
      <c r="T603" s="22">
        <f t="shared" ca="1" si="123"/>
        <v>3971231.7290602252</v>
      </c>
      <c r="U603" s="22">
        <f t="shared" ca="1" si="126"/>
        <v>3905748.210931493</v>
      </c>
      <c r="V603" s="4"/>
      <c r="AA603" s="26">
        <f t="shared" ca="1" si="127"/>
        <v>280.47905209055421</v>
      </c>
      <c r="AB603" s="26">
        <f t="shared" ca="1" si="128"/>
        <v>580.49243869280872</v>
      </c>
      <c r="AC603" s="26">
        <f t="shared" ca="1" si="129"/>
        <v>105.47905209055421</v>
      </c>
      <c r="AD603" s="26">
        <f t="shared" ca="1" si="130"/>
        <v>100.49243869280872</v>
      </c>
      <c r="AE603" s="27">
        <f t="shared" ca="1" si="131"/>
        <v>65483.518128732219</v>
      </c>
      <c r="AF603" s="5"/>
    </row>
    <row r="604" spans="12:32" x14ac:dyDescent="0.2">
      <c r="L604" s="21">
        <v>599</v>
      </c>
      <c r="M604" s="22">
        <f t="shared" ca="1" si="124"/>
        <v>-4.6800022034485758E-2</v>
      </c>
      <c r="N604" s="22">
        <f t="shared" ca="1" si="124"/>
        <v>0.46836276049963926</v>
      </c>
      <c r="O604" s="22">
        <f t="shared" ca="1" si="125"/>
        <v>-4.6800022034485758E-2</v>
      </c>
      <c r="P604" s="24">
        <f t="shared" ca="1" si="119"/>
        <v>0.33540447343814883</v>
      </c>
      <c r="Q604" s="22">
        <f t="shared" ca="1" si="120"/>
        <v>167.12855866547122</v>
      </c>
      <c r="R604" s="22">
        <f t="shared" ca="1" si="121"/>
        <v>503.5456291892321</v>
      </c>
      <c r="S604" s="25">
        <f t="shared" ca="1" si="122"/>
        <v>9977486.0977172516</v>
      </c>
      <c r="T604" s="22">
        <f t="shared" ca="1" si="123"/>
        <v>0</v>
      </c>
      <c r="U604" s="22">
        <f t="shared" ca="1" si="126"/>
        <v>98196.359014846792</v>
      </c>
      <c r="V604" s="4"/>
      <c r="AA604" s="26">
        <f t="shared" ca="1" si="127"/>
        <v>167.12855866547122</v>
      </c>
      <c r="AB604" s="26">
        <f t="shared" ca="1" si="128"/>
        <v>503.5456291892321</v>
      </c>
      <c r="AC604" s="26">
        <f t="shared" ca="1" si="129"/>
        <v>0</v>
      </c>
      <c r="AD604" s="26">
        <f t="shared" ca="1" si="130"/>
        <v>23.545629189232102</v>
      </c>
      <c r="AE604" s="27">
        <f t="shared" ca="1" si="131"/>
        <v>-98196.359014846792</v>
      </c>
      <c r="AF604" s="5"/>
    </row>
    <row r="605" spans="12:32" x14ac:dyDescent="0.2">
      <c r="L605" s="21">
        <v>600</v>
      </c>
      <c r="M605" s="22">
        <f t="shared" ca="1" si="124"/>
        <v>1.0842194374573051</v>
      </c>
      <c r="N605" s="22">
        <f t="shared" ca="1" si="124"/>
        <v>1.096877494276616</v>
      </c>
      <c r="O605" s="22">
        <f t="shared" ca="1" si="125"/>
        <v>1.0842194374573051</v>
      </c>
      <c r="P605" s="24">
        <f t="shared" ca="1" si="119"/>
        <v>1.5343490722904982</v>
      </c>
      <c r="Q605" s="22">
        <f t="shared" ca="1" si="120"/>
        <v>246.42499457359926</v>
      </c>
      <c r="R605" s="22">
        <f t="shared" ca="1" si="121"/>
        <v>614.07000351134855</v>
      </c>
      <c r="S605" s="25">
        <f t="shared" ca="1" si="122"/>
        <v>13365659.77422642</v>
      </c>
      <c r="T605" s="22">
        <f t="shared" ca="1" si="123"/>
        <v>3365659.7742264196</v>
      </c>
      <c r="U605" s="22">
        <f t="shared" ca="1" si="126"/>
        <v>3269637.3891277495</v>
      </c>
      <c r="V605" s="4"/>
      <c r="AA605" s="26">
        <f t="shared" ca="1" si="127"/>
        <v>246.42499457359926</v>
      </c>
      <c r="AB605" s="26">
        <f t="shared" ca="1" si="128"/>
        <v>614.07000351134855</v>
      </c>
      <c r="AC605" s="26">
        <f t="shared" ca="1" si="129"/>
        <v>71.424994573599264</v>
      </c>
      <c r="AD605" s="26">
        <f t="shared" ca="1" si="130"/>
        <v>134.07000351134855</v>
      </c>
      <c r="AE605" s="27">
        <f t="shared" ca="1" si="131"/>
        <v>96022.385098670144</v>
      </c>
      <c r="AF605" s="5"/>
    </row>
    <row r="606" spans="12:32" x14ac:dyDescent="0.2">
      <c r="L606" s="21">
        <v>601</v>
      </c>
      <c r="M606" s="22">
        <f t="shared" ca="1" si="124"/>
        <v>-0.18348597885044834</v>
      </c>
      <c r="N606" s="22">
        <f t="shared" ca="1" si="124"/>
        <v>1.3785381970035337</v>
      </c>
      <c r="O606" s="22">
        <f t="shared" ca="1" si="125"/>
        <v>-0.18348597885044834</v>
      </c>
      <c r="P606" s="24">
        <f t="shared" ca="1" si="119"/>
        <v>0.95850960976935817</v>
      </c>
      <c r="Q606" s="22">
        <f t="shared" ca="1" si="120"/>
        <v>159.46702862925392</v>
      </c>
      <c r="R606" s="22">
        <f t="shared" ca="1" si="121"/>
        <v>558.24785604396607</v>
      </c>
      <c r="S606" s="25">
        <f t="shared" ca="1" si="122"/>
        <v>10335447.938050214</v>
      </c>
      <c r="T606" s="22">
        <f t="shared" ca="1" si="123"/>
        <v>335447.9380502142</v>
      </c>
      <c r="U606" s="22">
        <f t="shared" ca="1" si="126"/>
        <v>664835.50053198833</v>
      </c>
      <c r="V606" s="4"/>
      <c r="AA606" s="26">
        <f t="shared" ca="1" si="127"/>
        <v>159.46702862925392</v>
      </c>
      <c r="AB606" s="26">
        <f t="shared" ca="1" si="128"/>
        <v>558.24785604396607</v>
      </c>
      <c r="AC606" s="26">
        <f t="shared" ca="1" si="129"/>
        <v>0</v>
      </c>
      <c r="AD606" s="26">
        <f t="shared" ca="1" si="130"/>
        <v>78.247856043966067</v>
      </c>
      <c r="AE606" s="27">
        <f t="shared" ca="1" si="131"/>
        <v>-329387.56248177413</v>
      </c>
      <c r="AF606" s="5"/>
    </row>
    <row r="607" spans="12:32" x14ac:dyDescent="0.2">
      <c r="L607" s="21">
        <v>602</v>
      </c>
      <c r="M607" s="22">
        <f t="shared" ca="1" si="124"/>
        <v>2.6152876719941931</v>
      </c>
      <c r="N607" s="22">
        <f t="shared" ca="1" si="124"/>
        <v>0.13794604495079288</v>
      </c>
      <c r="O607" s="22">
        <f t="shared" ca="1" si="125"/>
        <v>2.6152876719941931</v>
      </c>
      <c r="P607" s="24">
        <f t="shared" ca="1" si="119"/>
        <v>1.7479304470019765</v>
      </c>
      <c r="Q607" s="22">
        <f t="shared" ca="1" si="120"/>
        <v>416.83655001954719</v>
      </c>
      <c r="R607" s="22">
        <f t="shared" ca="1" si="121"/>
        <v>636.16521581010602</v>
      </c>
      <c r="S607" s="25">
        <f t="shared" ca="1" si="122"/>
        <v>18388893.905571159</v>
      </c>
      <c r="T607" s="22">
        <f t="shared" ca="1" si="123"/>
        <v>8388893.905571159</v>
      </c>
      <c r="U607" s="22">
        <f t="shared" ca="1" si="126"/>
        <v>8392467.9450388327</v>
      </c>
      <c r="V607" s="4"/>
      <c r="AA607" s="26">
        <f t="shared" ca="1" si="127"/>
        <v>416.83655001954719</v>
      </c>
      <c r="AB607" s="26">
        <f t="shared" ca="1" si="128"/>
        <v>636.16521581010602</v>
      </c>
      <c r="AC607" s="26">
        <f t="shared" ca="1" si="129"/>
        <v>241.83655001954719</v>
      </c>
      <c r="AD607" s="26">
        <f t="shared" ca="1" si="130"/>
        <v>156.16521581010602</v>
      </c>
      <c r="AE607" s="27">
        <f t="shared" ca="1" si="131"/>
        <v>-3574.0394676737487</v>
      </c>
      <c r="AF607" s="5"/>
    </row>
    <row r="608" spans="12:32" x14ac:dyDescent="0.2">
      <c r="L608" s="21">
        <v>603</v>
      </c>
      <c r="M608" s="22">
        <f t="shared" ca="1" si="124"/>
        <v>0.56495671778909695</v>
      </c>
      <c r="N608" s="22">
        <f t="shared" ca="1" si="124"/>
        <v>-1.1701667427578426</v>
      </c>
      <c r="O608" s="22">
        <f t="shared" ca="1" si="125"/>
        <v>0.56495671778909695</v>
      </c>
      <c r="P608" s="24">
        <f t="shared" ca="1" si="119"/>
        <v>-0.55694384340741543</v>
      </c>
      <c r="Q608" s="22">
        <f t="shared" ca="1" si="120"/>
        <v>206.18786589497316</v>
      </c>
      <c r="R608" s="22">
        <f t="shared" ca="1" si="121"/>
        <v>434.40782666351799</v>
      </c>
      <c r="S608" s="25">
        <f t="shared" ca="1" si="122"/>
        <v>10351053.252321851</v>
      </c>
      <c r="T608" s="22">
        <f t="shared" ca="1" si="123"/>
        <v>351053.25232185051</v>
      </c>
      <c r="U608" s="22">
        <f t="shared" ca="1" si="126"/>
        <v>756050.19606405066</v>
      </c>
      <c r="V608" s="4"/>
      <c r="AA608" s="26">
        <f t="shared" ca="1" si="127"/>
        <v>206.18786589497316</v>
      </c>
      <c r="AB608" s="26">
        <f t="shared" ca="1" si="128"/>
        <v>434.40782666351799</v>
      </c>
      <c r="AC608" s="26">
        <f t="shared" ca="1" si="129"/>
        <v>31.187865894973157</v>
      </c>
      <c r="AD608" s="26">
        <f t="shared" ca="1" si="130"/>
        <v>0</v>
      </c>
      <c r="AE608" s="27">
        <f t="shared" ca="1" si="131"/>
        <v>-404996.94374220015</v>
      </c>
      <c r="AF608" s="5"/>
    </row>
    <row r="609" spans="12:32" x14ac:dyDescent="0.2">
      <c r="L609" s="21">
        <v>604</v>
      </c>
      <c r="M609" s="22">
        <f t="shared" ca="1" si="124"/>
        <v>0.79765401431228988</v>
      </c>
      <c r="N609" s="22">
        <f t="shared" ca="1" si="124"/>
        <v>-0.38375049240661641</v>
      </c>
      <c r="O609" s="22">
        <f t="shared" ca="1" si="125"/>
        <v>0.79765401431228988</v>
      </c>
      <c r="P609" s="24">
        <f t="shared" ca="1" si="119"/>
        <v>0.20148162334677311</v>
      </c>
      <c r="Q609" s="22">
        <f t="shared" ca="1" si="120"/>
        <v>223.33566521269975</v>
      </c>
      <c r="R609" s="22">
        <f t="shared" ca="1" si="121"/>
        <v>492.50719262927475</v>
      </c>
      <c r="S609" s="25">
        <f t="shared" ca="1" si="122"/>
        <v>11442212.627590749</v>
      </c>
      <c r="T609" s="22">
        <f t="shared" ca="1" si="123"/>
        <v>1442212.6275907494</v>
      </c>
      <c r="U609" s="22">
        <f t="shared" ca="1" si="126"/>
        <v>1365889.0915025615</v>
      </c>
      <c r="V609" s="4"/>
      <c r="AA609" s="26">
        <f t="shared" ca="1" si="127"/>
        <v>223.33566521269975</v>
      </c>
      <c r="AB609" s="26">
        <f t="shared" ca="1" si="128"/>
        <v>492.50719262927475</v>
      </c>
      <c r="AC609" s="26">
        <f t="shared" ca="1" si="129"/>
        <v>48.335665212699752</v>
      </c>
      <c r="AD609" s="26">
        <f t="shared" ca="1" si="130"/>
        <v>12.507192629274755</v>
      </c>
      <c r="AE609" s="27">
        <f t="shared" ca="1" si="131"/>
        <v>76323.536088187946</v>
      </c>
      <c r="AF609" s="5"/>
    </row>
    <row r="610" spans="12:32" x14ac:dyDescent="0.2">
      <c r="L610" s="21">
        <v>605</v>
      </c>
      <c r="M610" s="22">
        <f t="shared" ca="1" si="124"/>
        <v>0.49109201137487962</v>
      </c>
      <c r="N610" s="22">
        <f t="shared" ca="1" si="124"/>
        <v>1.0960128373712805</v>
      </c>
      <c r="O610" s="22">
        <f t="shared" ca="1" si="125"/>
        <v>0.49109201137487962</v>
      </c>
      <c r="P610" s="24">
        <f t="shared" ca="1" si="119"/>
        <v>1.1616231421140222</v>
      </c>
      <c r="Q610" s="22">
        <f t="shared" ca="1" si="120"/>
        <v>201.02493738361011</v>
      </c>
      <c r="R610" s="22">
        <f t="shared" ca="1" si="121"/>
        <v>577.3333967941079</v>
      </c>
      <c r="S610" s="25">
        <f t="shared" ca="1" si="122"/>
        <v>11704027.854548188</v>
      </c>
      <c r="T610" s="22">
        <f t="shared" ca="1" si="123"/>
        <v>1704027.8545481879</v>
      </c>
      <c r="U610" s="22">
        <f t="shared" ca="1" si="126"/>
        <v>1590108.0374727005</v>
      </c>
      <c r="V610" s="4"/>
      <c r="AA610" s="26">
        <f t="shared" ca="1" si="127"/>
        <v>201.02493738361011</v>
      </c>
      <c r="AB610" s="26">
        <f t="shared" ca="1" si="128"/>
        <v>577.3333967941079</v>
      </c>
      <c r="AC610" s="26">
        <f t="shared" ca="1" si="129"/>
        <v>26.024937383610109</v>
      </c>
      <c r="AD610" s="26">
        <f t="shared" ca="1" si="130"/>
        <v>97.333396794107898</v>
      </c>
      <c r="AE610" s="27">
        <f t="shared" ca="1" si="131"/>
        <v>113919.81707548746</v>
      </c>
      <c r="AF610" s="5"/>
    </row>
    <row r="611" spans="12:32" x14ac:dyDescent="0.2">
      <c r="L611" s="21">
        <v>606</v>
      </c>
      <c r="M611" s="22">
        <f t="shared" ca="1" si="124"/>
        <v>1.2939304726166074</v>
      </c>
      <c r="N611" s="22">
        <f t="shared" ca="1" si="124"/>
        <v>4.6186230087832646E-3</v>
      </c>
      <c r="O611" s="22">
        <f t="shared" ca="1" si="125"/>
        <v>1.2939304726166074</v>
      </c>
      <c r="P611" s="24">
        <f t="shared" ca="1" si="119"/>
        <v>0.81524401171775418</v>
      </c>
      <c r="Q611" s="22">
        <f t="shared" ca="1" si="120"/>
        <v>264.82104904638339</v>
      </c>
      <c r="R611" s="22">
        <f t="shared" ca="1" si="121"/>
        <v>545.16662722108003</v>
      </c>
      <c r="S611" s="25">
        <f t="shared" ca="1" si="122"/>
        <v>13160674.84361757</v>
      </c>
      <c r="T611" s="22">
        <f t="shared" ca="1" si="123"/>
        <v>3160674.8436175697</v>
      </c>
      <c r="U611" s="22">
        <f t="shared" ca="1" si="126"/>
        <v>3095361.1461212458</v>
      </c>
      <c r="V611" s="4"/>
      <c r="AA611" s="26">
        <f t="shared" ca="1" si="127"/>
        <v>264.82104904638339</v>
      </c>
      <c r="AB611" s="26">
        <f t="shared" ca="1" si="128"/>
        <v>545.16662722108003</v>
      </c>
      <c r="AC611" s="26">
        <f t="shared" ca="1" si="129"/>
        <v>89.821049046383393</v>
      </c>
      <c r="AD611" s="26">
        <f t="shared" ca="1" si="130"/>
        <v>65.166627221080034</v>
      </c>
      <c r="AE611" s="27">
        <f t="shared" ca="1" si="131"/>
        <v>65313.697496323846</v>
      </c>
      <c r="AF611" s="5"/>
    </row>
    <row r="612" spans="12:32" x14ac:dyDescent="0.2">
      <c r="L612" s="21">
        <v>607</v>
      </c>
      <c r="M612" s="22">
        <f t="shared" ca="1" si="124"/>
        <v>0.29523359951806283</v>
      </c>
      <c r="N612" s="22">
        <f t="shared" ca="1" si="124"/>
        <v>-0.96094732433710706</v>
      </c>
      <c r="O612" s="22">
        <f t="shared" ca="1" si="125"/>
        <v>0.29523359951806283</v>
      </c>
      <c r="P612" s="24">
        <f t="shared" ca="1" si="119"/>
        <v>-0.56319369481290282</v>
      </c>
      <c r="Q612" s="22">
        <f t="shared" ca="1" si="120"/>
        <v>187.95228264283972</v>
      </c>
      <c r="R612" s="22">
        <f t="shared" ca="1" si="121"/>
        <v>433.95870808151108</v>
      </c>
      <c r="S612" s="25">
        <f t="shared" ca="1" si="122"/>
        <v>9833597.4614617676</v>
      </c>
      <c r="T612" s="22">
        <f t="shared" ca="1" si="123"/>
        <v>0</v>
      </c>
      <c r="U612" s="22">
        <f t="shared" ca="1" si="126"/>
        <v>232086.52274942101</v>
      </c>
      <c r="V612" s="4"/>
      <c r="AA612" s="26">
        <f t="shared" ca="1" si="127"/>
        <v>187.95228264283972</v>
      </c>
      <c r="AB612" s="26">
        <f t="shared" ca="1" si="128"/>
        <v>433.95870808151108</v>
      </c>
      <c r="AC612" s="26">
        <f t="shared" ca="1" si="129"/>
        <v>12.95228264283972</v>
      </c>
      <c r="AD612" s="26">
        <f t="shared" ca="1" si="130"/>
        <v>0</v>
      </c>
      <c r="AE612" s="27">
        <f t="shared" ca="1" si="131"/>
        <v>-232086.52274942101</v>
      </c>
      <c r="AF612" s="5"/>
    </row>
    <row r="613" spans="12:32" x14ac:dyDescent="0.2">
      <c r="L613" s="21">
        <v>608</v>
      </c>
      <c r="M613" s="22">
        <f t="shared" ca="1" si="124"/>
        <v>0.23880743838142479</v>
      </c>
      <c r="N613" s="22">
        <f t="shared" ca="1" si="124"/>
        <v>0.83992891386699442</v>
      </c>
      <c r="O613" s="22">
        <f t="shared" ca="1" si="125"/>
        <v>0.23880743838142479</v>
      </c>
      <c r="P613" s="24">
        <f t="shared" ca="1" si="119"/>
        <v>0.80393384442544702</v>
      </c>
      <c r="Q613" s="22">
        <f t="shared" ca="1" si="120"/>
        <v>184.34633570357315</v>
      </c>
      <c r="R613" s="22">
        <f t="shared" ca="1" si="121"/>
        <v>544.14707339049517</v>
      </c>
      <c r="S613" s="25">
        <f t="shared" ca="1" si="122"/>
        <v>10887199.89059224</v>
      </c>
      <c r="T613" s="22">
        <f t="shared" ca="1" si="123"/>
        <v>887199.8905922398</v>
      </c>
      <c r="U613" s="22">
        <f t="shared" ca="1" si="126"/>
        <v>772217.41560166213</v>
      </c>
      <c r="V613" s="4"/>
      <c r="AA613" s="26">
        <f t="shared" ca="1" si="127"/>
        <v>184.34633570357315</v>
      </c>
      <c r="AB613" s="26">
        <f t="shared" ca="1" si="128"/>
        <v>544.14707339049517</v>
      </c>
      <c r="AC613" s="26">
        <f t="shared" ca="1" si="129"/>
        <v>9.3463357035731462</v>
      </c>
      <c r="AD613" s="26">
        <f t="shared" ca="1" si="130"/>
        <v>64.147073390495166</v>
      </c>
      <c r="AE613" s="27">
        <f t="shared" ca="1" si="131"/>
        <v>114982.47499057767</v>
      </c>
      <c r="AF613" s="5"/>
    </row>
    <row r="614" spans="12:32" x14ac:dyDescent="0.2">
      <c r="L614" s="21">
        <v>609</v>
      </c>
      <c r="M614" s="22">
        <f t="shared" ca="1" si="124"/>
        <v>-0.20193701980264558</v>
      </c>
      <c r="N614" s="22">
        <f t="shared" ca="1" si="124"/>
        <v>-1.5691098558761996</v>
      </c>
      <c r="O614" s="22">
        <f t="shared" ca="1" si="125"/>
        <v>-0.20193701980264558</v>
      </c>
      <c r="P614" s="24">
        <f t="shared" ca="1" si="119"/>
        <v>-1.3486920423208106</v>
      </c>
      <c r="Q614" s="22">
        <f t="shared" ca="1" si="120"/>
        <v>158.46007849831082</v>
      </c>
      <c r="R614" s="22">
        <f t="shared" ca="1" si="121"/>
        <v>381.05485327403295</v>
      </c>
      <c r="S614" s="25">
        <f t="shared" ca="1" si="122"/>
        <v>8449797.4592339173</v>
      </c>
      <c r="T614" s="22">
        <f t="shared" ca="1" si="123"/>
        <v>0</v>
      </c>
      <c r="U614" s="22">
        <f t="shared" ca="1" si="126"/>
        <v>-109396.21293843607</v>
      </c>
      <c r="V614" s="4"/>
      <c r="AA614" s="26">
        <f t="shared" ca="1" si="127"/>
        <v>158.46007849831082</v>
      </c>
      <c r="AB614" s="26">
        <f t="shared" ca="1" si="128"/>
        <v>381.05485327403295</v>
      </c>
      <c r="AC614" s="26">
        <f t="shared" ca="1" si="129"/>
        <v>0</v>
      </c>
      <c r="AD614" s="26">
        <f t="shared" ca="1" si="130"/>
        <v>0</v>
      </c>
      <c r="AE614" s="27">
        <f t="shared" ca="1" si="131"/>
        <v>109396.21293843607</v>
      </c>
      <c r="AF614" s="5"/>
    </row>
    <row r="615" spans="12:32" x14ac:dyDescent="0.2">
      <c r="L615" s="21">
        <v>610</v>
      </c>
      <c r="M615" s="22">
        <f t="shared" ca="1" si="124"/>
        <v>1.6026917443149984</v>
      </c>
      <c r="N615" s="22">
        <f t="shared" ca="1" si="124"/>
        <v>0.5116689860457454</v>
      </c>
      <c r="O615" s="22">
        <f t="shared" ca="1" si="125"/>
        <v>1.6026917443149984</v>
      </c>
      <c r="P615" s="24">
        <f t="shared" ca="1" si="119"/>
        <v>1.4038122125820856</v>
      </c>
      <c r="Q615" s="22">
        <f t="shared" ca="1" si="120"/>
        <v>294.43440594653379</v>
      </c>
      <c r="R615" s="22">
        <f t="shared" ca="1" si="121"/>
        <v>600.94539544204429</v>
      </c>
      <c r="S615" s="25">
        <f t="shared" ca="1" si="122"/>
        <v>14578016.261428146</v>
      </c>
      <c r="T615" s="22">
        <f t="shared" ca="1" si="123"/>
        <v>4578016.2614281457</v>
      </c>
      <c r="U615" s="22">
        <f t="shared" ca="1" si="126"/>
        <v>4515469.6572572375</v>
      </c>
      <c r="V615" s="4"/>
      <c r="AA615" s="26">
        <f t="shared" ca="1" si="127"/>
        <v>294.43440594653379</v>
      </c>
      <c r="AB615" s="26">
        <f t="shared" ca="1" si="128"/>
        <v>600.94539544204429</v>
      </c>
      <c r="AC615" s="26">
        <f t="shared" ca="1" si="129"/>
        <v>119.43440594653379</v>
      </c>
      <c r="AD615" s="26">
        <f t="shared" ca="1" si="130"/>
        <v>120.94539544204429</v>
      </c>
      <c r="AE615" s="27">
        <f t="shared" ca="1" si="131"/>
        <v>62546.60417090822</v>
      </c>
      <c r="AF615" s="5"/>
    </row>
    <row r="616" spans="12:32" x14ac:dyDescent="0.2">
      <c r="L616" s="21">
        <v>611</v>
      </c>
      <c r="M616" s="22">
        <f t="shared" ca="1" si="124"/>
        <v>0.28102568411941353</v>
      </c>
      <c r="N616" s="22">
        <f t="shared" ca="1" si="124"/>
        <v>1.5008296877512097</v>
      </c>
      <c r="O616" s="22">
        <f t="shared" ca="1" si="125"/>
        <v>0.28102568411941353</v>
      </c>
      <c r="P616" s="24">
        <f t="shared" ca="1" si="119"/>
        <v>1.3451256043676052</v>
      </c>
      <c r="Q616" s="22">
        <f t="shared" ca="1" si="120"/>
        <v>187.03772689707733</v>
      </c>
      <c r="R616" s="22">
        <f t="shared" ca="1" si="121"/>
        <v>595.13661652244048</v>
      </c>
      <c r="S616" s="25">
        <f t="shared" ca="1" si="122"/>
        <v>11497348.819280241</v>
      </c>
      <c r="T616" s="22">
        <f t="shared" ca="1" si="123"/>
        <v>1497348.8192802407</v>
      </c>
      <c r="U616" s="22">
        <f t="shared" ca="1" si="126"/>
        <v>1369762.5269455756</v>
      </c>
      <c r="V616" s="4"/>
      <c r="AA616" s="26">
        <f t="shared" ca="1" si="127"/>
        <v>187.03772689707733</v>
      </c>
      <c r="AB616" s="26">
        <f t="shared" ca="1" si="128"/>
        <v>595.13661652244048</v>
      </c>
      <c r="AC616" s="26">
        <f t="shared" ca="1" si="129"/>
        <v>12.037726897077334</v>
      </c>
      <c r="AD616" s="26">
        <f t="shared" ca="1" si="130"/>
        <v>115.13661652244048</v>
      </c>
      <c r="AE616" s="27">
        <f t="shared" ca="1" si="131"/>
        <v>127586.29233466508</v>
      </c>
      <c r="AF616" s="5"/>
    </row>
    <row r="617" spans="12:32" x14ac:dyDescent="0.2">
      <c r="L617" s="21">
        <v>612</v>
      </c>
      <c r="M617" s="22">
        <f t="shared" ca="1" si="124"/>
        <v>1.2640045460892866</v>
      </c>
      <c r="N617" s="22">
        <f t="shared" ca="1" si="124"/>
        <v>1.1653269805550437</v>
      </c>
      <c r="O617" s="22">
        <f t="shared" ca="1" si="125"/>
        <v>1.2640045460892866</v>
      </c>
      <c r="P617" s="24">
        <f t="shared" ca="1" si="119"/>
        <v>1.7004317792356904</v>
      </c>
      <c r="Q617" s="22">
        <f t="shared" ca="1" si="120"/>
        <v>262.11421250453088</v>
      </c>
      <c r="R617" s="22">
        <f t="shared" ca="1" si="121"/>
        <v>631.18367521153345</v>
      </c>
      <c r="S617" s="25">
        <f t="shared" ca="1" si="122"/>
        <v>13986194.710769694</v>
      </c>
      <c r="T617" s="22">
        <f t="shared" ca="1" si="123"/>
        <v>3986194.7107696943</v>
      </c>
      <c r="U617" s="22">
        <f t="shared" ca="1" si="126"/>
        <v>3895120.3556855293</v>
      </c>
      <c r="V617" s="4"/>
      <c r="AA617" s="26">
        <f t="shared" ca="1" si="127"/>
        <v>262.11421250453088</v>
      </c>
      <c r="AB617" s="26">
        <f t="shared" ca="1" si="128"/>
        <v>631.18367521153345</v>
      </c>
      <c r="AC617" s="26">
        <f t="shared" ca="1" si="129"/>
        <v>87.114212504530883</v>
      </c>
      <c r="AD617" s="26">
        <f t="shared" ca="1" si="130"/>
        <v>151.18367521153345</v>
      </c>
      <c r="AE617" s="27">
        <f t="shared" ca="1" si="131"/>
        <v>91074.355084164999</v>
      </c>
      <c r="AF617" s="5"/>
    </row>
    <row r="618" spans="12:32" x14ac:dyDescent="0.2">
      <c r="L618" s="21">
        <v>613</v>
      </c>
      <c r="M618" s="22">
        <f t="shared" ca="1" si="124"/>
        <v>-0.7619714717896815</v>
      </c>
      <c r="N618" s="22">
        <f t="shared" ca="1" si="124"/>
        <v>4.8127227639852853E-2</v>
      </c>
      <c r="O618" s="22">
        <f t="shared" ca="1" si="125"/>
        <v>-0.7619714717896815</v>
      </c>
      <c r="P618" s="24">
        <f t="shared" ca="1" si="119"/>
        <v>-0.44048228862899913</v>
      </c>
      <c r="Q618" s="22">
        <f t="shared" ca="1" si="120"/>
        <v>130.74322166684314</v>
      </c>
      <c r="R618" s="22">
        <f t="shared" ca="1" si="121"/>
        <v>442.86238280168664</v>
      </c>
      <c r="S618" s="25">
        <f t="shared" ca="1" si="122"/>
        <v>8318321.4033555752</v>
      </c>
      <c r="T618" s="22">
        <f t="shared" ca="1" si="123"/>
        <v>0</v>
      </c>
      <c r="U618" s="22">
        <f t="shared" ca="1" si="126"/>
        <v>-92738.002651380695</v>
      </c>
      <c r="V618" s="4"/>
      <c r="AA618" s="26">
        <f t="shared" ca="1" si="127"/>
        <v>130.74322166684314</v>
      </c>
      <c r="AB618" s="26">
        <f t="shared" ca="1" si="128"/>
        <v>442.86238280168664</v>
      </c>
      <c r="AC618" s="26">
        <f t="shared" ca="1" si="129"/>
        <v>0</v>
      </c>
      <c r="AD618" s="26">
        <f t="shared" ca="1" si="130"/>
        <v>0</v>
      </c>
      <c r="AE618" s="27">
        <f t="shared" ca="1" si="131"/>
        <v>92738.002651380695</v>
      </c>
      <c r="AF618" s="5"/>
    </row>
    <row r="619" spans="12:32" x14ac:dyDescent="0.2">
      <c r="L619" s="21">
        <v>614</v>
      </c>
      <c r="M619" s="22">
        <f t="shared" ca="1" si="124"/>
        <v>0.6340670619208888</v>
      </c>
      <c r="N619" s="22">
        <f t="shared" ca="1" si="124"/>
        <v>-0.80150846386063557</v>
      </c>
      <c r="O619" s="22">
        <f t="shared" ca="1" si="125"/>
        <v>0.6340670619208888</v>
      </c>
      <c r="P619" s="24">
        <f t="shared" ca="1" si="119"/>
        <v>-0.22648181638810194</v>
      </c>
      <c r="Q619" s="22">
        <f t="shared" ca="1" si="120"/>
        <v>211.13848454560011</v>
      </c>
      <c r="R619" s="22">
        <f t="shared" ca="1" si="121"/>
        <v>458.82909853110931</v>
      </c>
      <c r="S619" s="25">
        <f t="shared" ca="1" si="122"/>
        <v>10746238.519256271</v>
      </c>
      <c r="T619" s="22">
        <f t="shared" ca="1" si="123"/>
        <v>746238.51925627142</v>
      </c>
      <c r="U619" s="22">
        <f t="shared" ca="1" si="126"/>
        <v>892664.94190322154</v>
      </c>
      <c r="V619" s="4"/>
      <c r="AA619" s="26">
        <f t="shared" ca="1" si="127"/>
        <v>211.13848454560011</v>
      </c>
      <c r="AB619" s="26">
        <f t="shared" ca="1" si="128"/>
        <v>458.82909853110931</v>
      </c>
      <c r="AC619" s="26">
        <f t="shared" ca="1" si="129"/>
        <v>36.138484545600107</v>
      </c>
      <c r="AD619" s="26">
        <f t="shared" ca="1" si="130"/>
        <v>0</v>
      </c>
      <c r="AE619" s="27">
        <f t="shared" ca="1" si="131"/>
        <v>-146426.42264695012</v>
      </c>
      <c r="AF619" s="5"/>
    </row>
    <row r="620" spans="12:32" x14ac:dyDescent="0.2">
      <c r="L620" s="21">
        <v>615</v>
      </c>
      <c r="M620" s="22">
        <f t="shared" ca="1" si="124"/>
        <v>0.90956512907253895</v>
      </c>
      <c r="N620" s="22">
        <f t="shared" ca="1" si="124"/>
        <v>0.15183214996394051</v>
      </c>
      <c r="O620" s="22">
        <f t="shared" ca="1" si="125"/>
        <v>0.90956512907253895</v>
      </c>
      <c r="P620" s="24">
        <f t="shared" ca="1" si="119"/>
        <v>0.6887920645880834</v>
      </c>
      <c r="Q620" s="22">
        <f t="shared" ca="1" si="120"/>
        <v>232.08332579391225</v>
      </c>
      <c r="R620" s="22">
        <f t="shared" ca="1" si="121"/>
        <v>533.87552414149218</v>
      </c>
      <c r="S620" s="25">
        <f t="shared" ca="1" si="122"/>
        <v>12121802.198724346</v>
      </c>
      <c r="T620" s="22">
        <f t="shared" ca="1" si="123"/>
        <v>2121802.1987243462</v>
      </c>
      <c r="U620" s="22">
        <f t="shared" ca="1" si="126"/>
        <v>2039327.689196236</v>
      </c>
      <c r="V620" s="4"/>
      <c r="AA620" s="26">
        <f t="shared" ca="1" si="127"/>
        <v>232.08332579391225</v>
      </c>
      <c r="AB620" s="26">
        <f t="shared" ca="1" si="128"/>
        <v>533.87552414149218</v>
      </c>
      <c r="AC620" s="26">
        <f t="shared" ca="1" si="129"/>
        <v>57.083325793912252</v>
      </c>
      <c r="AD620" s="26">
        <f t="shared" ca="1" si="130"/>
        <v>53.875524141492178</v>
      </c>
      <c r="AE620" s="27">
        <f t="shared" ca="1" si="131"/>
        <v>82474.509528110269</v>
      </c>
      <c r="AF620" s="5"/>
    </row>
    <row r="621" spans="12:32" x14ac:dyDescent="0.2">
      <c r="L621" s="21">
        <v>616</v>
      </c>
      <c r="M621" s="22">
        <f t="shared" ca="1" si="124"/>
        <v>-1.3224134030001196</v>
      </c>
      <c r="N621" s="22">
        <f t="shared" ca="1" si="124"/>
        <v>8.3783300556912008E-2</v>
      </c>
      <c r="O621" s="22">
        <f t="shared" ca="1" si="125"/>
        <v>-1.3224134030001196</v>
      </c>
      <c r="P621" s="24">
        <f t="shared" ca="1" si="119"/>
        <v>-0.76426316764607649</v>
      </c>
      <c r="Q621" s="22">
        <f t="shared" ca="1" si="120"/>
        <v>107.85933616165502</v>
      </c>
      <c r="R621" s="22">
        <f t="shared" ca="1" si="121"/>
        <v>419.75484329037704</v>
      </c>
      <c r="S621" s="25">
        <f t="shared" ca="1" si="122"/>
        <v>7432659.0815631486</v>
      </c>
      <c r="T621" s="22">
        <f t="shared" ca="1" si="123"/>
        <v>0</v>
      </c>
      <c r="U621" s="22">
        <f t="shared" ca="1" si="126"/>
        <v>-61802.488796391292</v>
      </c>
      <c r="V621" s="4"/>
      <c r="AA621" s="26">
        <f t="shared" ca="1" si="127"/>
        <v>107.85933616165502</v>
      </c>
      <c r="AB621" s="26">
        <f t="shared" ca="1" si="128"/>
        <v>419.75484329037704</v>
      </c>
      <c r="AC621" s="26">
        <f t="shared" ca="1" si="129"/>
        <v>0</v>
      </c>
      <c r="AD621" s="26">
        <f t="shared" ca="1" si="130"/>
        <v>0</v>
      </c>
      <c r="AE621" s="27">
        <f t="shared" ca="1" si="131"/>
        <v>61802.488796391292</v>
      </c>
      <c r="AF621" s="5"/>
    </row>
    <row r="622" spans="12:32" x14ac:dyDescent="0.2">
      <c r="L622" s="21">
        <v>617</v>
      </c>
      <c r="M622" s="22">
        <f t="shared" ca="1" si="124"/>
        <v>-0.56978216253186798</v>
      </c>
      <c r="N622" s="22">
        <f t="shared" ca="1" si="124"/>
        <v>-0.32597457942120944</v>
      </c>
      <c r="O622" s="22">
        <f t="shared" ca="1" si="125"/>
        <v>-0.56978216253186798</v>
      </c>
      <c r="P622" s="24">
        <f t="shared" ca="1" si="119"/>
        <v>-0.61127764231105086</v>
      </c>
      <c r="Q622" s="22">
        <f t="shared" ca="1" si="120"/>
        <v>139.66077673135791</v>
      </c>
      <c r="R622" s="22">
        <f t="shared" ca="1" si="121"/>
        <v>430.5188554183751</v>
      </c>
      <c r="S622" s="25">
        <f t="shared" ca="1" si="122"/>
        <v>8439680.3626277298</v>
      </c>
      <c r="T622" s="22">
        <f t="shared" ca="1" si="123"/>
        <v>0</v>
      </c>
      <c r="U622" s="22">
        <f t="shared" ca="1" si="126"/>
        <v>-99845.556127808115</v>
      </c>
      <c r="V622" s="4"/>
      <c r="AA622" s="26">
        <f t="shared" ca="1" si="127"/>
        <v>139.66077673135791</v>
      </c>
      <c r="AB622" s="26">
        <f t="shared" ca="1" si="128"/>
        <v>430.5188554183751</v>
      </c>
      <c r="AC622" s="26">
        <f t="shared" ca="1" si="129"/>
        <v>0</v>
      </c>
      <c r="AD622" s="26">
        <f t="shared" ca="1" si="130"/>
        <v>0</v>
      </c>
      <c r="AE622" s="27">
        <f t="shared" ca="1" si="131"/>
        <v>99845.556127808115</v>
      </c>
      <c r="AF622" s="5"/>
    </row>
    <row r="623" spans="12:32" x14ac:dyDescent="0.2">
      <c r="L623" s="21">
        <v>618</v>
      </c>
      <c r="M623" s="22">
        <f t="shared" ca="1" si="124"/>
        <v>-0.4973957660511214</v>
      </c>
      <c r="N623" s="22">
        <f t="shared" ca="1" si="124"/>
        <v>-7.1903346857075917E-2</v>
      </c>
      <c r="O623" s="22">
        <f t="shared" ca="1" si="125"/>
        <v>-0.4973957660511214</v>
      </c>
      <c r="P623" s="24">
        <f t="shared" ca="1" si="119"/>
        <v>-0.36800101060678303</v>
      </c>
      <c r="Q623" s="22">
        <f t="shared" ca="1" si="120"/>
        <v>143.17500478934829</v>
      </c>
      <c r="R623" s="22">
        <f t="shared" ca="1" si="121"/>
        <v>448.20704758816163</v>
      </c>
      <c r="S623" s="25">
        <f t="shared" ca="1" si="122"/>
        <v>8723901.0574860051</v>
      </c>
      <c r="T623" s="22">
        <f t="shared" ca="1" si="123"/>
        <v>0</v>
      </c>
      <c r="U623" s="22">
        <f t="shared" ca="1" si="126"/>
        <v>-107873.21970031981</v>
      </c>
      <c r="V623" s="4"/>
      <c r="AA623" s="26">
        <f t="shared" ca="1" si="127"/>
        <v>143.17500478934829</v>
      </c>
      <c r="AB623" s="26">
        <f t="shared" ca="1" si="128"/>
        <v>448.20704758816163</v>
      </c>
      <c r="AC623" s="26">
        <f t="shared" ca="1" si="129"/>
        <v>0</v>
      </c>
      <c r="AD623" s="26">
        <f t="shared" ca="1" si="130"/>
        <v>0</v>
      </c>
      <c r="AE623" s="27">
        <f t="shared" ca="1" si="131"/>
        <v>107873.21970031981</v>
      </c>
      <c r="AF623" s="5"/>
    </row>
    <row r="624" spans="12:32" x14ac:dyDescent="0.2">
      <c r="L624" s="21">
        <v>619</v>
      </c>
      <c r="M624" s="22">
        <f t="shared" ca="1" si="124"/>
        <v>-0.40897911548374694</v>
      </c>
      <c r="N624" s="22">
        <f t="shared" ca="1" si="124"/>
        <v>0.31741132072030398</v>
      </c>
      <c r="O624" s="22">
        <f t="shared" ca="1" si="125"/>
        <v>-0.40897911548374694</v>
      </c>
      <c r="P624" s="24">
        <f t="shared" ca="1" si="119"/>
        <v>-9.3414759654197876E-3</v>
      </c>
      <c r="Q624" s="22">
        <f t="shared" ca="1" si="120"/>
        <v>147.58766354440294</v>
      </c>
      <c r="R624" s="22">
        <f t="shared" ca="1" si="121"/>
        <v>475.61857107268719</v>
      </c>
      <c r="S624" s="25">
        <f t="shared" ca="1" si="122"/>
        <v>9135303.78552543</v>
      </c>
      <c r="T624" s="22">
        <f t="shared" ca="1" si="123"/>
        <v>0</v>
      </c>
      <c r="U624" s="22">
        <f t="shared" ca="1" si="126"/>
        <v>-119158.62739546713</v>
      </c>
      <c r="V624" s="4"/>
      <c r="AA624" s="26">
        <f t="shared" ca="1" si="127"/>
        <v>147.58766354440294</v>
      </c>
      <c r="AB624" s="26">
        <f t="shared" ca="1" si="128"/>
        <v>475.61857107268719</v>
      </c>
      <c r="AC624" s="26">
        <f t="shared" ca="1" si="129"/>
        <v>0</v>
      </c>
      <c r="AD624" s="26">
        <f t="shared" ca="1" si="130"/>
        <v>0</v>
      </c>
      <c r="AE624" s="27">
        <f t="shared" ca="1" si="131"/>
        <v>119158.62739546713</v>
      </c>
      <c r="AF624" s="5"/>
    </row>
    <row r="625" spans="12:32" x14ac:dyDescent="0.2">
      <c r="L625" s="21">
        <v>620</v>
      </c>
      <c r="M625" s="22">
        <f t="shared" ca="1" si="124"/>
        <v>1.5108225969219224</v>
      </c>
      <c r="N625" s="22">
        <f t="shared" ca="1" si="124"/>
        <v>-1.2490045299048289</v>
      </c>
      <c r="O625" s="22">
        <f t="shared" ca="1" si="125"/>
        <v>1.5108225969219224</v>
      </c>
      <c r="P625" s="24">
        <f t="shared" ca="1" si="119"/>
        <v>-2.5027025101083122E-2</v>
      </c>
      <c r="Q625" s="22">
        <f t="shared" ca="1" si="120"/>
        <v>285.29288589783835</v>
      </c>
      <c r="R625" s="22">
        <f t="shared" ca="1" si="121"/>
        <v>474.38542873070105</v>
      </c>
      <c r="S625" s="25">
        <f t="shared" ca="1" si="122"/>
        <v>12994373.429630626</v>
      </c>
      <c r="T625" s="22">
        <f t="shared" ca="1" si="123"/>
        <v>2994373.429630626</v>
      </c>
      <c r="U625" s="22">
        <f t="shared" ca="1" si="126"/>
        <v>3020164.0052478365</v>
      </c>
      <c r="V625" s="4"/>
      <c r="AA625" s="26">
        <f t="shared" ca="1" si="127"/>
        <v>285.29288589783835</v>
      </c>
      <c r="AB625" s="26">
        <f t="shared" ca="1" si="128"/>
        <v>474.38542873070105</v>
      </c>
      <c r="AC625" s="26">
        <f t="shared" ca="1" si="129"/>
        <v>110.29288589783835</v>
      </c>
      <c r="AD625" s="26">
        <f t="shared" ca="1" si="130"/>
        <v>0</v>
      </c>
      <c r="AE625" s="27">
        <f t="shared" ca="1" si="131"/>
        <v>-25790.575617210474</v>
      </c>
      <c r="AF625" s="5"/>
    </row>
    <row r="626" spans="12:32" x14ac:dyDescent="0.2">
      <c r="L626" s="21">
        <v>621</v>
      </c>
      <c r="M626" s="22">
        <f t="shared" ca="1" si="124"/>
        <v>0.72968956776390348</v>
      </c>
      <c r="N626" s="22">
        <f t="shared" ca="1" si="124"/>
        <v>1.5229633600097587</v>
      </c>
      <c r="O626" s="22">
        <f t="shared" ca="1" si="125"/>
        <v>0.72968956776390348</v>
      </c>
      <c r="P626" s="24">
        <f t="shared" ca="1" si="119"/>
        <v>1.6437978298385216</v>
      </c>
      <c r="Q626" s="22">
        <f t="shared" ca="1" si="120"/>
        <v>218.1848736401393</v>
      </c>
      <c r="R626" s="22">
        <f t="shared" ca="1" si="121"/>
        <v>625.29500698897402</v>
      </c>
      <c r="S626" s="25">
        <f t="shared" ca="1" si="122"/>
        <v>12689264.540271863</v>
      </c>
      <c r="T626" s="22">
        <f t="shared" ca="1" si="123"/>
        <v>2689264.5402718633</v>
      </c>
      <c r="U626" s="22">
        <f t="shared" ca="1" si="126"/>
        <v>2572569.8367886012</v>
      </c>
      <c r="V626" s="4"/>
      <c r="AA626" s="26">
        <f t="shared" ca="1" si="127"/>
        <v>218.1848736401393</v>
      </c>
      <c r="AB626" s="26">
        <f t="shared" ca="1" si="128"/>
        <v>625.29500698897402</v>
      </c>
      <c r="AC626" s="26">
        <f t="shared" ca="1" si="129"/>
        <v>43.184873640139301</v>
      </c>
      <c r="AD626" s="26">
        <f t="shared" ca="1" si="130"/>
        <v>145.29500698897402</v>
      </c>
      <c r="AE626" s="27">
        <f t="shared" ca="1" si="131"/>
        <v>116694.7034832621</v>
      </c>
      <c r="AF626" s="5"/>
    </row>
    <row r="627" spans="12:32" x14ac:dyDescent="0.2">
      <c r="L627" s="21">
        <v>622</v>
      </c>
      <c r="M627" s="22">
        <f t="shared" ca="1" si="124"/>
        <v>-0.26691063979579838</v>
      </c>
      <c r="N627" s="22">
        <f t="shared" ca="1" si="124"/>
        <v>0.28461625218320241</v>
      </c>
      <c r="O627" s="22">
        <f t="shared" ca="1" si="125"/>
        <v>-0.26691063979579838</v>
      </c>
      <c r="P627" s="24">
        <f t="shared" ca="1" si="119"/>
        <v>5.4233380850088719E-2</v>
      </c>
      <c r="Q627" s="22">
        <f t="shared" ca="1" si="120"/>
        <v>154.96454750669</v>
      </c>
      <c r="R627" s="22">
        <f t="shared" ca="1" si="121"/>
        <v>480.64951339155681</v>
      </c>
      <c r="S627" s="25">
        <f t="shared" ca="1" si="122"/>
        <v>9395461.346163407</v>
      </c>
      <c r="T627" s="22">
        <f t="shared" ca="1" si="123"/>
        <v>0</v>
      </c>
      <c r="U627" s="22">
        <f t="shared" ca="1" si="126"/>
        <v>-121793.74910189718</v>
      </c>
      <c r="V627" s="4"/>
      <c r="AA627" s="26">
        <f t="shared" ca="1" si="127"/>
        <v>154.96454750669</v>
      </c>
      <c r="AB627" s="26">
        <f t="shared" ca="1" si="128"/>
        <v>480.64951339155681</v>
      </c>
      <c r="AC627" s="26">
        <f t="shared" ca="1" si="129"/>
        <v>0</v>
      </c>
      <c r="AD627" s="26">
        <f t="shared" ca="1" si="130"/>
        <v>0.64951339155680898</v>
      </c>
      <c r="AE627" s="27">
        <f t="shared" ca="1" si="131"/>
        <v>121793.74910189718</v>
      </c>
      <c r="AF627" s="5"/>
    </row>
    <row r="628" spans="12:32" x14ac:dyDescent="0.2">
      <c r="L628" s="21">
        <v>623</v>
      </c>
      <c r="M628" s="22">
        <f t="shared" ca="1" si="124"/>
        <v>3.0318720359154785</v>
      </c>
      <c r="N628" s="22">
        <f t="shared" ca="1" si="124"/>
        <v>-1.7325889019848593</v>
      </c>
      <c r="O628" s="22">
        <f t="shared" ca="1" si="125"/>
        <v>3.0318720359154785</v>
      </c>
      <c r="P628" s="24">
        <f t="shared" ca="1" si="119"/>
        <v>0.552470060434469</v>
      </c>
      <c r="Q628" s="22">
        <f t="shared" ca="1" si="120"/>
        <v>480.92592054451762</v>
      </c>
      <c r="R628" s="22">
        <f t="shared" ca="1" si="121"/>
        <v>521.96491091131895</v>
      </c>
      <c r="S628" s="25">
        <f t="shared" ca="1" si="122"/>
        <v>18993911.230043191</v>
      </c>
      <c r="T628" s="22">
        <f t="shared" ca="1" si="123"/>
        <v>8993911.2300431915</v>
      </c>
      <c r="U628" s="22">
        <f t="shared" ca="1" si="126"/>
        <v>9069238.6514205355</v>
      </c>
      <c r="V628" s="4"/>
      <c r="AA628" s="26">
        <f t="shared" ca="1" si="127"/>
        <v>480.92592054451762</v>
      </c>
      <c r="AB628" s="26">
        <f t="shared" ca="1" si="128"/>
        <v>521.96491091131895</v>
      </c>
      <c r="AC628" s="26">
        <f t="shared" ca="1" si="129"/>
        <v>305.92592054451762</v>
      </c>
      <c r="AD628" s="26">
        <f t="shared" ca="1" si="130"/>
        <v>41.964910911318952</v>
      </c>
      <c r="AE628" s="27">
        <f t="shared" ca="1" si="131"/>
        <v>-75327.421377344057</v>
      </c>
      <c r="AF628" s="5"/>
    </row>
    <row r="629" spans="12:32" x14ac:dyDescent="0.2">
      <c r="L629" s="21">
        <v>624</v>
      </c>
      <c r="M629" s="22">
        <f t="shared" ca="1" si="124"/>
        <v>0.90763202729273151</v>
      </c>
      <c r="N629" s="22">
        <f t="shared" ca="1" si="124"/>
        <v>0.719671290646272</v>
      </c>
      <c r="O629" s="22">
        <f t="shared" ca="1" si="125"/>
        <v>0.90763202729273151</v>
      </c>
      <c r="P629" s="24">
        <f t="shared" ca="1" si="119"/>
        <v>1.1298125127847198</v>
      </c>
      <c r="Q629" s="22">
        <f t="shared" ca="1" si="120"/>
        <v>231.92935245217922</v>
      </c>
      <c r="R629" s="22">
        <f t="shared" ca="1" si="121"/>
        <v>574.30177882710802</v>
      </c>
      <c r="S629" s="25">
        <f t="shared" ca="1" si="122"/>
        <v>12541220.777916122</v>
      </c>
      <c r="T629" s="22">
        <f t="shared" ca="1" si="123"/>
        <v>2541220.7779161222</v>
      </c>
      <c r="U629" s="22">
        <f t="shared" ca="1" si="126"/>
        <v>2447333.3921769015</v>
      </c>
      <c r="V629" s="4"/>
      <c r="AA629" s="26">
        <f t="shared" ca="1" si="127"/>
        <v>231.92935245217922</v>
      </c>
      <c r="AB629" s="26">
        <f t="shared" ca="1" si="128"/>
        <v>574.30177882710802</v>
      </c>
      <c r="AC629" s="26">
        <f t="shared" ca="1" si="129"/>
        <v>56.929352452179216</v>
      </c>
      <c r="AD629" s="26">
        <f t="shared" ca="1" si="130"/>
        <v>94.301778827108024</v>
      </c>
      <c r="AE629" s="27">
        <f t="shared" ca="1" si="131"/>
        <v>93887.385739220772</v>
      </c>
      <c r="AF629" s="5"/>
    </row>
    <row r="630" spans="12:32" x14ac:dyDescent="0.2">
      <c r="L630" s="21">
        <v>625</v>
      </c>
      <c r="M630" s="22">
        <f t="shared" ca="1" si="124"/>
        <v>-2.475428850282523</v>
      </c>
      <c r="N630" s="22">
        <f t="shared" ca="1" si="124"/>
        <v>0.94458906988688962</v>
      </c>
      <c r="O630" s="22">
        <f t="shared" ca="1" si="125"/>
        <v>-2.475428850282523</v>
      </c>
      <c r="P630" s="24">
        <f t="shared" ca="1" si="119"/>
        <v>-0.81712268114481257</v>
      </c>
      <c r="Q630" s="22">
        <f t="shared" ca="1" si="120"/>
        <v>72.601245483306556</v>
      </c>
      <c r="R630" s="22">
        <f t="shared" ca="1" si="121"/>
        <v>416.09856870152441</v>
      </c>
      <c r="S630" s="25">
        <f t="shared" ca="1" si="122"/>
        <v>6402947.0176289929</v>
      </c>
      <c r="T630" s="22">
        <f t="shared" ca="1" si="123"/>
        <v>0</v>
      </c>
      <c r="U630" s="22">
        <f t="shared" ca="1" si="126"/>
        <v>-21542.766277956456</v>
      </c>
      <c r="V630" s="4"/>
      <c r="AA630" s="26">
        <f t="shared" ca="1" si="127"/>
        <v>72.601245483306556</v>
      </c>
      <c r="AB630" s="26">
        <f t="shared" ca="1" si="128"/>
        <v>416.09856870152441</v>
      </c>
      <c r="AC630" s="26">
        <f t="shared" ca="1" si="129"/>
        <v>0</v>
      </c>
      <c r="AD630" s="26">
        <f t="shared" ca="1" si="130"/>
        <v>0</v>
      </c>
      <c r="AE630" s="27">
        <f t="shared" ca="1" si="131"/>
        <v>21542.766277956456</v>
      </c>
      <c r="AF630" s="5"/>
    </row>
    <row r="631" spans="12:32" x14ac:dyDescent="0.2">
      <c r="L631" s="21">
        <v>626</v>
      </c>
      <c r="M631" s="22">
        <f t="shared" ca="1" si="124"/>
        <v>8.3771677183443652E-2</v>
      </c>
      <c r="N631" s="22">
        <f t="shared" ca="1" si="124"/>
        <v>0.97314105974376064</v>
      </c>
      <c r="O631" s="22">
        <f t="shared" ca="1" si="125"/>
        <v>8.3771677183443652E-2</v>
      </c>
      <c r="P631" s="24">
        <f t="shared" ca="1" si="119"/>
        <v>0.81042976914074905</v>
      </c>
      <c r="Q631" s="22">
        <f t="shared" ca="1" si="120"/>
        <v>174.79089361049745</v>
      </c>
      <c r="R631" s="22">
        <f t="shared" ca="1" si="121"/>
        <v>544.73241453273863</v>
      </c>
      <c r="S631" s="25">
        <f t="shared" ca="1" si="122"/>
        <v>10624655.515672134</v>
      </c>
      <c r="T631" s="22">
        <f t="shared" ca="1" si="123"/>
        <v>624655.51567213424</v>
      </c>
      <c r="U631" s="22">
        <f t="shared" ca="1" si="126"/>
        <v>509820.89013858855</v>
      </c>
      <c r="V631" s="4"/>
      <c r="AA631" s="26">
        <f t="shared" ca="1" si="127"/>
        <v>174.79089361049745</v>
      </c>
      <c r="AB631" s="26">
        <f t="shared" ca="1" si="128"/>
        <v>544.73241453273863</v>
      </c>
      <c r="AC631" s="26">
        <f t="shared" ca="1" si="129"/>
        <v>0</v>
      </c>
      <c r="AD631" s="26">
        <f t="shared" ca="1" si="130"/>
        <v>64.73241453273863</v>
      </c>
      <c r="AE631" s="27">
        <f t="shared" ca="1" si="131"/>
        <v>114834.62553354568</v>
      </c>
      <c r="AF631" s="5"/>
    </row>
    <row r="632" spans="12:32" x14ac:dyDescent="0.2">
      <c r="L632" s="21">
        <v>627</v>
      </c>
      <c r="M632" s="22">
        <f t="shared" ca="1" si="124"/>
        <v>-1.3315492423230473</v>
      </c>
      <c r="N632" s="22">
        <f t="shared" ca="1" si="124"/>
        <v>-0.40813478170228323</v>
      </c>
      <c r="O632" s="22">
        <f t="shared" ca="1" si="125"/>
        <v>-1.3315492423230473</v>
      </c>
      <c r="P632" s="24">
        <f t="shared" ca="1" si="119"/>
        <v>-1.153099550553621</v>
      </c>
      <c r="Q632" s="22">
        <f t="shared" ca="1" si="120"/>
        <v>107.5215698899066</v>
      </c>
      <c r="R632" s="22">
        <f t="shared" ca="1" si="121"/>
        <v>393.59222302049312</v>
      </c>
      <c r="S632" s="25">
        <f t="shared" ca="1" si="122"/>
        <v>7148925.1838652026</v>
      </c>
      <c r="T632" s="22">
        <f t="shared" ca="1" si="123"/>
        <v>0</v>
      </c>
      <c r="U632" s="22">
        <f t="shared" ca="1" si="126"/>
        <v>-55361.538086543093</v>
      </c>
      <c r="V632" s="4"/>
      <c r="AA632" s="26">
        <f t="shared" ca="1" si="127"/>
        <v>107.5215698899066</v>
      </c>
      <c r="AB632" s="26">
        <f t="shared" ca="1" si="128"/>
        <v>393.59222302049312</v>
      </c>
      <c r="AC632" s="26">
        <f t="shared" ca="1" si="129"/>
        <v>0</v>
      </c>
      <c r="AD632" s="26">
        <f t="shared" ca="1" si="130"/>
        <v>0</v>
      </c>
      <c r="AE632" s="27">
        <f t="shared" ca="1" si="131"/>
        <v>55361.538086543093</v>
      </c>
      <c r="AF632" s="5"/>
    </row>
    <row r="633" spans="12:32" x14ac:dyDescent="0.2">
      <c r="L633" s="21">
        <v>628</v>
      </c>
      <c r="M633" s="22">
        <f t="shared" ca="1" si="124"/>
        <v>0.44873487846117366</v>
      </c>
      <c r="N633" s="22">
        <f t="shared" ca="1" si="124"/>
        <v>1.4977173647975202</v>
      </c>
      <c r="O633" s="22">
        <f t="shared" ca="1" si="125"/>
        <v>0.44873487846117366</v>
      </c>
      <c r="P633" s="24">
        <f t="shared" ca="1" si="119"/>
        <v>1.4479010968018584</v>
      </c>
      <c r="Q633" s="22">
        <f t="shared" ca="1" si="120"/>
        <v>198.1228292518241</v>
      </c>
      <c r="R633" s="22">
        <f t="shared" ca="1" si="121"/>
        <v>605.3465630352606</v>
      </c>
      <c r="S633" s="25">
        <f t="shared" ca="1" si="122"/>
        <v>11916060.386638392</v>
      </c>
      <c r="T633" s="22">
        <f t="shared" ca="1" si="123"/>
        <v>1916060.3866383918</v>
      </c>
      <c r="U633" s="22">
        <f t="shared" ca="1" si="126"/>
        <v>1792496.8393253391</v>
      </c>
      <c r="V633" s="4"/>
      <c r="AA633" s="26">
        <f t="shared" ca="1" si="127"/>
        <v>198.1228292518241</v>
      </c>
      <c r="AB633" s="26">
        <f t="shared" ca="1" si="128"/>
        <v>605.3465630352606</v>
      </c>
      <c r="AC633" s="26">
        <f t="shared" ca="1" si="129"/>
        <v>23.122829251824101</v>
      </c>
      <c r="AD633" s="26">
        <f t="shared" ca="1" si="130"/>
        <v>125.3465630352606</v>
      </c>
      <c r="AE633" s="27">
        <f t="shared" ca="1" si="131"/>
        <v>123563.5473130527</v>
      </c>
      <c r="AF633" s="5"/>
    </row>
    <row r="634" spans="12:32" x14ac:dyDescent="0.2">
      <c r="L634" s="21">
        <v>629</v>
      </c>
      <c r="M634" s="22">
        <f t="shared" ca="1" si="124"/>
        <v>0.60007507364686741</v>
      </c>
      <c r="N634" s="22">
        <f t="shared" ca="1" si="124"/>
        <v>0.40890355007634344</v>
      </c>
      <c r="O634" s="22">
        <f t="shared" ca="1" si="125"/>
        <v>0.60007507364686741</v>
      </c>
      <c r="P634" s="24">
        <f t="shared" ca="1" si="119"/>
        <v>0.69486462179143516</v>
      </c>
      <c r="Q634" s="22">
        <f t="shared" ca="1" si="120"/>
        <v>208.68883857683994</v>
      </c>
      <c r="R634" s="22">
        <f t="shared" ca="1" si="121"/>
        <v>534.4123682322994</v>
      </c>
      <c r="S634" s="25">
        <f t="shared" ca="1" si="122"/>
        <v>11469623.206914548</v>
      </c>
      <c r="T634" s="22">
        <f t="shared" ca="1" si="123"/>
        <v>1469623.2069145478</v>
      </c>
      <c r="U634" s="22">
        <f t="shared" ca="1" si="126"/>
        <v>1372476.419184136</v>
      </c>
      <c r="V634" s="4"/>
      <c r="AA634" s="26">
        <f t="shared" ca="1" si="127"/>
        <v>208.68883857683994</v>
      </c>
      <c r="AB634" s="26">
        <f t="shared" ca="1" si="128"/>
        <v>534.4123682322994</v>
      </c>
      <c r="AC634" s="26">
        <f t="shared" ca="1" si="129"/>
        <v>33.688838576839942</v>
      </c>
      <c r="AD634" s="26">
        <f t="shared" ca="1" si="130"/>
        <v>54.4123682322994</v>
      </c>
      <c r="AE634" s="27">
        <f t="shared" ca="1" si="131"/>
        <v>97146.787730411859</v>
      </c>
      <c r="AF634" s="5"/>
    </row>
    <row r="635" spans="12:32" x14ac:dyDescent="0.2">
      <c r="L635" s="21">
        <v>630</v>
      </c>
      <c r="M635" s="22">
        <f t="shared" ca="1" si="124"/>
        <v>-0.62466037817824915</v>
      </c>
      <c r="N635" s="22">
        <f t="shared" ca="1" si="124"/>
        <v>-0.17575671474200974</v>
      </c>
      <c r="O635" s="22">
        <f t="shared" ca="1" si="125"/>
        <v>-0.62466037817824915</v>
      </c>
      <c r="P635" s="24">
        <f t="shared" ca="1" si="119"/>
        <v>-0.52871159053332584</v>
      </c>
      <c r="Q635" s="22">
        <f t="shared" ca="1" si="120"/>
        <v>137.05413893126939</v>
      </c>
      <c r="R635" s="22">
        <f t="shared" ca="1" si="121"/>
        <v>436.44241483147823</v>
      </c>
      <c r="S635" s="25">
        <f t="shared" ca="1" si="122"/>
        <v>8428477.670732988</v>
      </c>
      <c r="T635" s="22">
        <f t="shared" ca="1" si="123"/>
        <v>0</v>
      </c>
      <c r="U635" s="22">
        <f t="shared" ca="1" si="126"/>
        <v>-98304.623074776551</v>
      </c>
      <c r="V635" s="4"/>
      <c r="AA635" s="26">
        <f t="shared" ca="1" si="127"/>
        <v>137.05413893126939</v>
      </c>
      <c r="AB635" s="26">
        <f t="shared" ca="1" si="128"/>
        <v>436.44241483147823</v>
      </c>
      <c r="AC635" s="26">
        <f t="shared" ca="1" si="129"/>
        <v>0</v>
      </c>
      <c r="AD635" s="26">
        <f t="shared" ca="1" si="130"/>
        <v>0</v>
      </c>
      <c r="AE635" s="27">
        <f t="shared" ca="1" si="131"/>
        <v>98304.623074776551</v>
      </c>
      <c r="AF635" s="5"/>
    </row>
    <row r="636" spans="12:32" x14ac:dyDescent="0.2">
      <c r="L636" s="21">
        <v>631</v>
      </c>
      <c r="M636" s="22">
        <f t="shared" ca="1" si="124"/>
        <v>-0.39702343690279107</v>
      </c>
      <c r="N636" s="22">
        <f t="shared" ca="1" si="124"/>
        <v>0.67782395174389609</v>
      </c>
      <c r="O636" s="22">
        <f t="shared" ca="1" si="125"/>
        <v>-0.39702343690279107</v>
      </c>
      <c r="P636" s="24">
        <f t="shared" ca="1" si="119"/>
        <v>0.27884729072268899</v>
      </c>
      <c r="Q636" s="22">
        <f t="shared" ca="1" si="120"/>
        <v>148.19468894422997</v>
      </c>
      <c r="R636" s="22">
        <f t="shared" ca="1" si="121"/>
        <v>498.85410637136829</v>
      </c>
      <c r="S636" s="25">
        <f t="shared" ca="1" si="122"/>
        <v>9395927.0067185406</v>
      </c>
      <c r="T636" s="22">
        <f t="shared" ca="1" si="123"/>
        <v>0</v>
      </c>
      <c r="U636" s="22">
        <f t="shared" ca="1" si="126"/>
        <v>71497.945906758687</v>
      </c>
      <c r="V636" s="4"/>
      <c r="AA636" s="26">
        <f t="shared" ca="1" si="127"/>
        <v>148.19468894422997</v>
      </c>
      <c r="AB636" s="26">
        <f t="shared" ca="1" si="128"/>
        <v>498.85410637136829</v>
      </c>
      <c r="AC636" s="26">
        <f t="shared" ca="1" si="129"/>
        <v>0</v>
      </c>
      <c r="AD636" s="26">
        <f t="shared" ca="1" si="130"/>
        <v>18.854106371368289</v>
      </c>
      <c r="AE636" s="27">
        <f t="shared" ca="1" si="131"/>
        <v>-71497.945906758687</v>
      </c>
      <c r="AF636" s="5"/>
    </row>
    <row r="637" spans="12:32" x14ac:dyDescent="0.2">
      <c r="L637" s="21">
        <v>632</v>
      </c>
      <c r="M637" s="22">
        <f t="shared" ca="1" si="124"/>
        <v>-1.1201482461432859</v>
      </c>
      <c r="N637" s="22">
        <f t="shared" ca="1" si="124"/>
        <v>1.0526507322512904</v>
      </c>
      <c r="O637" s="22">
        <f t="shared" ca="1" si="125"/>
        <v>-1.1201482461432859</v>
      </c>
      <c r="P637" s="24">
        <f t="shared" ca="1" si="119"/>
        <v>0.11716600432359026</v>
      </c>
      <c r="Q637" s="22">
        <f t="shared" ca="1" si="120"/>
        <v>115.61530109258517</v>
      </c>
      <c r="R637" s="22">
        <f t="shared" ca="1" si="121"/>
        <v>485.68204330718396</v>
      </c>
      <c r="S637" s="25">
        <f t="shared" ca="1" si="122"/>
        <v>8341790.2140672123</v>
      </c>
      <c r="T637" s="22">
        <f t="shared" ca="1" si="123"/>
        <v>0</v>
      </c>
      <c r="U637" s="22">
        <f t="shared" ca="1" si="126"/>
        <v>-26466.076821622846</v>
      </c>
      <c r="V637" s="4"/>
      <c r="AA637" s="26">
        <f t="shared" ca="1" si="127"/>
        <v>115.61530109258517</v>
      </c>
      <c r="AB637" s="26">
        <f t="shared" ca="1" si="128"/>
        <v>485.68204330718396</v>
      </c>
      <c r="AC637" s="26">
        <f t="shared" ca="1" si="129"/>
        <v>0</v>
      </c>
      <c r="AD637" s="26">
        <f t="shared" ca="1" si="130"/>
        <v>5.6820433071839602</v>
      </c>
      <c r="AE637" s="27">
        <f t="shared" ca="1" si="131"/>
        <v>26466.076821622846</v>
      </c>
      <c r="AF637" s="5"/>
    </row>
    <row r="638" spans="12:32" x14ac:dyDescent="0.2">
      <c r="L638" s="21">
        <v>633</v>
      </c>
      <c r="M638" s="22">
        <f t="shared" ca="1" si="124"/>
        <v>0.58868191533543313</v>
      </c>
      <c r="N638" s="22">
        <f t="shared" ca="1" si="124"/>
        <v>-0.67140334630941712</v>
      </c>
      <c r="O638" s="22">
        <f t="shared" ca="1" si="125"/>
        <v>0.58868191533543313</v>
      </c>
      <c r="P638" s="24">
        <f t="shared" ca="1" si="119"/>
        <v>-0.15362482742483008</v>
      </c>
      <c r="Q638" s="22">
        <f t="shared" ca="1" si="120"/>
        <v>207.87416195268557</v>
      </c>
      <c r="R638" s="22">
        <f t="shared" ca="1" si="121"/>
        <v>464.39533353740489</v>
      </c>
      <c r="S638" s="25">
        <f t="shared" ca="1" si="122"/>
        <v>10712797.57192469</v>
      </c>
      <c r="T638" s="22">
        <f t="shared" ca="1" si="123"/>
        <v>712797.57192469016</v>
      </c>
      <c r="U638" s="22">
        <f t="shared" ca="1" si="126"/>
        <v>797562.39282236656</v>
      </c>
      <c r="V638" s="4"/>
      <c r="AA638" s="26">
        <f t="shared" ca="1" si="127"/>
        <v>207.87416195268557</v>
      </c>
      <c r="AB638" s="26">
        <f t="shared" ca="1" si="128"/>
        <v>464.39533353740489</v>
      </c>
      <c r="AC638" s="26">
        <f t="shared" ca="1" si="129"/>
        <v>32.874161952685569</v>
      </c>
      <c r="AD638" s="26">
        <f t="shared" ca="1" si="130"/>
        <v>0</v>
      </c>
      <c r="AE638" s="27">
        <f t="shared" ca="1" si="131"/>
        <v>-84764.8208976764</v>
      </c>
      <c r="AF638" s="5"/>
    </row>
    <row r="639" spans="12:32" x14ac:dyDescent="0.2">
      <c r="L639" s="21">
        <v>634</v>
      </c>
      <c r="M639" s="22">
        <f t="shared" ca="1" si="124"/>
        <v>-0.51898179006641298</v>
      </c>
      <c r="N639" s="22">
        <f t="shared" ca="1" si="124"/>
        <v>-0.67497297653172983</v>
      </c>
      <c r="O639" s="22">
        <f t="shared" ca="1" si="125"/>
        <v>-0.51898179006641298</v>
      </c>
      <c r="P639" s="24">
        <f t="shared" ca="1" si="119"/>
        <v>-0.85121185918109643</v>
      </c>
      <c r="Q639" s="22">
        <f t="shared" ca="1" si="120"/>
        <v>142.11788888684336</v>
      </c>
      <c r="R639" s="22">
        <f t="shared" ca="1" si="121"/>
        <v>413.75754146572365</v>
      </c>
      <c r="S639" s="25">
        <f t="shared" ca="1" si="122"/>
        <v>8333077.3493639771</v>
      </c>
      <c r="T639" s="22">
        <f t="shared" ca="1" si="123"/>
        <v>0</v>
      </c>
      <c r="U639" s="22">
        <f t="shared" ca="1" si="126"/>
        <v>-98707.613269424677</v>
      </c>
      <c r="V639" s="4"/>
      <c r="AA639" s="26">
        <f t="shared" ca="1" si="127"/>
        <v>142.11788888684336</v>
      </c>
      <c r="AB639" s="26">
        <f t="shared" ca="1" si="128"/>
        <v>413.75754146572365</v>
      </c>
      <c r="AC639" s="26">
        <f t="shared" ca="1" si="129"/>
        <v>0</v>
      </c>
      <c r="AD639" s="26">
        <f t="shared" ca="1" si="130"/>
        <v>0</v>
      </c>
      <c r="AE639" s="27">
        <f t="shared" ca="1" si="131"/>
        <v>98707.613269424677</v>
      </c>
      <c r="AF639" s="5"/>
    </row>
    <row r="640" spans="12:32" x14ac:dyDescent="0.2">
      <c r="L640" s="21">
        <v>635</v>
      </c>
      <c r="M640" s="22">
        <f t="shared" ca="1" si="124"/>
        <v>0.6304172103048461</v>
      </c>
      <c r="N640" s="22">
        <f t="shared" ca="1" si="124"/>
        <v>0.16310938952134843</v>
      </c>
      <c r="O640" s="22">
        <f t="shared" ca="1" si="125"/>
        <v>0.6304172103048461</v>
      </c>
      <c r="P640" s="24">
        <f t="shared" ca="1" si="119"/>
        <v>0.52247295831951235</v>
      </c>
      <c r="Q640" s="22">
        <f t="shared" ca="1" si="120"/>
        <v>210.87408450248373</v>
      </c>
      <c r="R640" s="22">
        <f t="shared" ca="1" si="121"/>
        <v>519.37990665632628</v>
      </c>
      <c r="S640" s="25">
        <f t="shared" ca="1" si="122"/>
        <v>11373497.689612448</v>
      </c>
      <c r="T640" s="22">
        <f t="shared" ca="1" si="123"/>
        <v>1373497.6896124482</v>
      </c>
      <c r="U640" s="22">
        <f t="shared" ca="1" si="126"/>
        <v>1281915.7061071561</v>
      </c>
      <c r="V640" s="4"/>
      <c r="AA640" s="26">
        <f t="shared" ca="1" si="127"/>
        <v>210.87408450248373</v>
      </c>
      <c r="AB640" s="26">
        <f t="shared" ca="1" si="128"/>
        <v>519.37990665632628</v>
      </c>
      <c r="AC640" s="26">
        <f t="shared" ca="1" si="129"/>
        <v>35.874084502483726</v>
      </c>
      <c r="AD640" s="26">
        <f t="shared" ca="1" si="130"/>
        <v>39.379906656326284</v>
      </c>
      <c r="AE640" s="27">
        <f t="shared" ca="1" si="131"/>
        <v>91581.983505292097</v>
      </c>
      <c r="AF640" s="5"/>
    </row>
    <row r="641" spans="12:32" x14ac:dyDescent="0.2">
      <c r="L641" s="21">
        <v>636</v>
      </c>
      <c r="M641" s="22">
        <f t="shared" ca="1" si="124"/>
        <v>0.37495592595670996</v>
      </c>
      <c r="N641" s="22">
        <f t="shared" ca="1" si="124"/>
        <v>-1.8075210649454723</v>
      </c>
      <c r="O641" s="22">
        <f t="shared" ca="1" si="125"/>
        <v>0.37495592595670996</v>
      </c>
      <c r="P641" s="24">
        <f t="shared" ca="1" si="119"/>
        <v>-1.1724975607927206</v>
      </c>
      <c r="Q641" s="22">
        <f t="shared" ca="1" si="120"/>
        <v>193.16753550738238</v>
      </c>
      <c r="R641" s="22">
        <f t="shared" ca="1" si="121"/>
        <v>392.33061334166757</v>
      </c>
      <c r="S641" s="25">
        <f t="shared" ca="1" si="122"/>
        <v>9543894.2524439376</v>
      </c>
      <c r="T641" s="22">
        <f t="shared" ca="1" si="123"/>
        <v>0</v>
      </c>
      <c r="U641" s="22">
        <f t="shared" ca="1" si="126"/>
        <v>391613.9693939212</v>
      </c>
      <c r="V641" s="4"/>
      <c r="AA641" s="26">
        <f t="shared" ca="1" si="127"/>
        <v>193.16753550738238</v>
      </c>
      <c r="AB641" s="26">
        <f t="shared" ca="1" si="128"/>
        <v>392.33061334166757</v>
      </c>
      <c r="AC641" s="26">
        <f t="shared" ca="1" si="129"/>
        <v>18.167535507382382</v>
      </c>
      <c r="AD641" s="26">
        <f t="shared" ca="1" si="130"/>
        <v>0</v>
      </c>
      <c r="AE641" s="27">
        <f t="shared" ca="1" si="131"/>
        <v>-391613.9693939212</v>
      </c>
      <c r="AF641" s="5"/>
    </row>
    <row r="642" spans="12:32" x14ac:dyDescent="0.2">
      <c r="L642" s="21">
        <v>637</v>
      </c>
      <c r="M642" s="22">
        <f t="shared" ca="1" si="124"/>
        <v>-0.44157418200475035</v>
      </c>
      <c r="N642" s="22">
        <f t="shared" ca="1" si="124"/>
        <v>0.19439160567492222</v>
      </c>
      <c r="O642" s="22">
        <f t="shared" ca="1" si="125"/>
        <v>-0.44157418200475035</v>
      </c>
      <c r="P642" s="24">
        <f t="shared" ca="1" si="119"/>
        <v>-0.12559519943912426</v>
      </c>
      <c r="Q642" s="22">
        <f t="shared" ca="1" si="120"/>
        <v>145.94531539447658</v>
      </c>
      <c r="R642" s="22">
        <f t="shared" ca="1" si="121"/>
        <v>466.5547242587553</v>
      </c>
      <c r="S642" s="25">
        <f t="shared" ca="1" si="122"/>
        <v>8994116.9979421664</v>
      </c>
      <c r="T642" s="22">
        <f t="shared" ca="1" si="123"/>
        <v>0</v>
      </c>
      <c r="U642" s="22">
        <f t="shared" ca="1" si="126"/>
        <v>-115222.15479329543</v>
      </c>
      <c r="V642" s="4"/>
      <c r="AA642" s="26">
        <f t="shared" ca="1" si="127"/>
        <v>145.94531539447658</v>
      </c>
      <c r="AB642" s="26">
        <f t="shared" ca="1" si="128"/>
        <v>466.5547242587553</v>
      </c>
      <c r="AC642" s="26">
        <f t="shared" ca="1" si="129"/>
        <v>0</v>
      </c>
      <c r="AD642" s="26">
        <f t="shared" ca="1" si="130"/>
        <v>0</v>
      </c>
      <c r="AE642" s="27">
        <f t="shared" ca="1" si="131"/>
        <v>115222.15479329543</v>
      </c>
      <c r="AF642" s="5"/>
    </row>
    <row r="643" spans="12:32" x14ac:dyDescent="0.2">
      <c r="L643" s="21">
        <v>638</v>
      </c>
      <c r="M643" s="22">
        <f t="shared" ca="1" si="124"/>
        <v>0.76373389266131253</v>
      </c>
      <c r="N643" s="22">
        <f t="shared" ca="1" si="124"/>
        <v>3.3746476352234218E-2</v>
      </c>
      <c r="O643" s="22">
        <f t="shared" ca="1" si="125"/>
        <v>0.76373389266131253</v>
      </c>
      <c r="P643" s="24">
        <f t="shared" ca="1" si="119"/>
        <v>0.50535103407964777</v>
      </c>
      <c r="Q643" s="22">
        <f t="shared" ca="1" si="120"/>
        <v>220.7499530055974</v>
      </c>
      <c r="R643" s="22">
        <f t="shared" ca="1" si="121"/>
        <v>517.91016570640488</v>
      </c>
      <c r="S643" s="25">
        <f t="shared" ca="1" si="122"/>
        <v>11635781.535545923</v>
      </c>
      <c r="T643" s="22">
        <f t="shared" ca="1" si="123"/>
        <v>1635781.5355459228</v>
      </c>
      <c r="U643" s="22">
        <f t="shared" ca="1" si="126"/>
        <v>1550741.3916343292</v>
      </c>
      <c r="V643" s="4"/>
      <c r="AA643" s="26">
        <f t="shared" ca="1" si="127"/>
        <v>220.7499530055974</v>
      </c>
      <c r="AB643" s="26">
        <f t="shared" ca="1" si="128"/>
        <v>517.91016570640488</v>
      </c>
      <c r="AC643" s="26">
        <f t="shared" ca="1" si="129"/>
        <v>45.749953005597405</v>
      </c>
      <c r="AD643" s="26">
        <f t="shared" ca="1" si="130"/>
        <v>37.910165706404882</v>
      </c>
      <c r="AE643" s="27">
        <f t="shared" ca="1" si="131"/>
        <v>85040.143911593594</v>
      </c>
      <c r="AF643" s="5"/>
    </row>
    <row r="644" spans="12:32" x14ac:dyDescent="0.2">
      <c r="L644" s="21">
        <v>639</v>
      </c>
      <c r="M644" s="22">
        <f t="shared" ca="1" si="124"/>
        <v>-1.2573038971294639</v>
      </c>
      <c r="N644" s="22">
        <f t="shared" ca="1" si="124"/>
        <v>1.4662497613391756E-2</v>
      </c>
      <c r="O644" s="22">
        <f t="shared" ca="1" si="125"/>
        <v>-1.2573038971294639</v>
      </c>
      <c r="P644" s="24">
        <f t="shared" ca="1" si="119"/>
        <v>-0.77725303381094069</v>
      </c>
      <c r="Q644" s="22">
        <f t="shared" ca="1" si="120"/>
        <v>110.29746162836796</v>
      </c>
      <c r="R644" s="22">
        <f t="shared" ca="1" si="121"/>
        <v>418.85337196975672</v>
      </c>
      <c r="S644" s="25">
        <f t="shared" ca="1" si="122"/>
        <v>7491765.0710534398</v>
      </c>
      <c r="T644" s="22">
        <f t="shared" ca="1" si="123"/>
        <v>0</v>
      </c>
      <c r="U644" s="22">
        <f t="shared" ca="1" si="126"/>
        <v>-64318.961981554166</v>
      </c>
      <c r="V644" s="4"/>
      <c r="AA644" s="26">
        <f t="shared" ca="1" si="127"/>
        <v>110.29746162836796</v>
      </c>
      <c r="AB644" s="26">
        <f t="shared" ca="1" si="128"/>
        <v>418.85337196975672</v>
      </c>
      <c r="AC644" s="26">
        <f t="shared" ca="1" si="129"/>
        <v>0</v>
      </c>
      <c r="AD644" s="26">
        <f t="shared" ca="1" si="130"/>
        <v>0</v>
      </c>
      <c r="AE644" s="27">
        <f t="shared" ca="1" si="131"/>
        <v>64318.961981554166</v>
      </c>
      <c r="AF644" s="5"/>
    </row>
    <row r="645" spans="12:32" x14ac:dyDescent="0.2">
      <c r="L645" s="21">
        <v>640</v>
      </c>
      <c r="M645" s="22">
        <f t="shared" ca="1" si="124"/>
        <v>-2.0358136969020508</v>
      </c>
      <c r="N645" s="22">
        <f t="shared" ca="1" si="124"/>
        <v>-1.2315959923270614</v>
      </c>
      <c r="O645" s="22">
        <f t="shared" ca="1" si="125"/>
        <v>-2.0358136969020508</v>
      </c>
      <c r="P645" s="24">
        <f t="shared" ca="1" si="119"/>
        <v>-2.2361767461112705</v>
      </c>
      <c r="Q645" s="22">
        <f t="shared" ca="1" si="120"/>
        <v>84.428745334372863</v>
      </c>
      <c r="R645" s="22">
        <f t="shared" ca="1" si="121"/>
        <v>329.00000164169023</v>
      </c>
      <c r="S645" s="25">
        <f t="shared" ca="1" si="122"/>
        <v>5822545.4785200935</v>
      </c>
      <c r="T645" s="22">
        <f t="shared" ca="1" si="123"/>
        <v>0</v>
      </c>
      <c r="U645" s="22">
        <f t="shared" ca="1" si="126"/>
        <v>-14578.074769801227</v>
      </c>
      <c r="V645" s="4"/>
      <c r="AA645" s="26">
        <f t="shared" ca="1" si="127"/>
        <v>84.428745334372863</v>
      </c>
      <c r="AB645" s="26">
        <f t="shared" ca="1" si="128"/>
        <v>329.00000164169023</v>
      </c>
      <c r="AC645" s="26">
        <f t="shared" ca="1" si="129"/>
        <v>0</v>
      </c>
      <c r="AD645" s="26">
        <f t="shared" ca="1" si="130"/>
        <v>0</v>
      </c>
      <c r="AE645" s="27">
        <f t="shared" ca="1" si="131"/>
        <v>14578.074769801227</v>
      </c>
      <c r="AF645" s="5"/>
    </row>
    <row r="646" spans="12:32" x14ac:dyDescent="0.2">
      <c r="L646" s="21">
        <v>641</v>
      </c>
      <c r="M646" s="22">
        <f t="shared" ca="1" si="124"/>
        <v>0.51235653415535998</v>
      </c>
      <c r="N646" s="22">
        <f t="shared" ca="1" si="124"/>
        <v>1.1886764988226333</v>
      </c>
      <c r="O646" s="22">
        <f t="shared" ca="1" si="125"/>
        <v>0.51235653415535998</v>
      </c>
      <c r="P646" s="24">
        <f t="shared" ref="P646:P709" ca="1" si="132">($D$16 * M646) + (SQRT(1 - $D$16^2) * N646)</f>
        <v>1.2471282372867782</v>
      </c>
      <c r="Q646" s="22">
        <f t="shared" ref="Q646:Q709" ca="1" si="133">$C$12*EXP(($C$6-$C$15-0.5*$C$13^2)*$C$8+$C$13*SQRT($C$8)*O646)</f>
        <v>202.49786966915133</v>
      </c>
      <c r="R646" s="22">
        <f t="shared" ref="R646:R709" ca="1" si="134">$D$12*EXP(($C$6-$D$15-0.5*$D$13^2)*$C$8+$D$13*SQRT($C$8)*P646)</f>
        <v>585.56176282020408</v>
      </c>
      <c r="S646" s="25">
        <f t="shared" ref="S646:S709" ca="1" si="135">SUMPRODUCT(Q646:R646,$C$19:$D$19)</f>
        <v>11831693.497238576</v>
      </c>
      <c r="T646" s="22">
        <f t="shared" ref="T646:T709" ca="1" si="136">MAX(S646-$C$7,0)</f>
        <v>1831693.4972385764</v>
      </c>
      <c r="U646" s="22">
        <f t="shared" ca="1" si="126"/>
        <v>1716384.4695481854</v>
      </c>
      <c r="V646" s="4"/>
      <c r="AA646" s="26">
        <f t="shared" ca="1" si="127"/>
        <v>202.49786966915133</v>
      </c>
      <c r="AB646" s="26">
        <f t="shared" ca="1" si="128"/>
        <v>585.56176282020408</v>
      </c>
      <c r="AC646" s="26">
        <f t="shared" ca="1" si="129"/>
        <v>27.497869669151328</v>
      </c>
      <c r="AD646" s="26">
        <f t="shared" ca="1" si="130"/>
        <v>105.56176282020408</v>
      </c>
      <c r="AE646" s="27">
        <f t="shared" ca="1" si="131"/>
        <v>115309.02769039106</v>
      </c>
      <c r="AF646" s="5"/>
    </row>
    <row r="647" spans="12:32" x14ac:dyDescent="0.2">
      <c r="L647" s="21">
        <v>642</v>
      </c>
      <c r="M647" s="22">
        <f t="shared" ref="M647:N710" ca="1" si="137">_xlfn.NORM.S.INV(RAND())</f>
        <v>0.38790858368719489</v>
      </c>
      <c r="N647" s="22">
        <f t="shared" ca="1" si="137"/>
        <v>0.92246235777660035</v>
      </c>
      <c r="O647" s="22">
        <f t="shared" ref="O647:O710" ca="1" si="138">M647</f>
        <v>0.38790858368719489</v>
      </c>
      <c r="P647" s="24">
        <f t="shared" ca="1" si="132"/>
        <v>0.96173792825489046</v>
      </c>
      <c r="Q647" s="22">
        <f t="shared" ca="1" si="133"/>
        <v>194.02843010256302</v>
      </c>
      <c r="R647" s="22">
        <f t="shared" ca="1" si="134"/>
        <v>558.54621409030176</v>
      </c>
      <c r="S647" s="25">
        <f t="shared" ca="1" si="135"/>
        <v>11310372.81371841</v>
      </c>
      <c r="T647" s="22">
        <f t="shared" ca="1" si="136"/>
        <v>1310372.8137184102</v>
      </c>
      <c r="U647" s="22">
        <f t="shared" ref="U647:U710" ca="1" si="139">T647-AE647</f>
        <v>1197369.4132714602</v>
      </c>
      <c r="V647" s="4"/>
      <c r="AA647" s="26">
        <f t="shared" ref="AA647:AA710" ca="1" si="140">Q647</f>
        <v>194.02843010256302</v>
      </c>
      <c r="AB647" s="26">
        <f t="shared" ref="AB647:AB710" ca="1" si="141">R647</f>
        <v>558.54621409030176</v>
      </c>
      <c r="AC647" s="26">
        <f t="shared" ref="AC647:AC710" ca="1" si="142">MAX(AA647-$X$10,0)</f>
        <v>19.028430102563021</v>
      </c>
      <c r="AD647" s="26">
        <f t="shared" ref="AD647:AD710" ca="1" si="143">MAX(AB647-$Y$10,0)</f>
        <v>78.54621409030176</v>
      </c>
      <c r="AE647" s="27">
        <f t="shared" ref="AE647:AE710" ca="1" si="144">T647-$AL$7-SUMPRODUCT($AH$17:$AK$17,AA647:AD647)</f>
        <v>113003.40044694988</v>
      </c>
      <c r="AF647" s="5"/>
    </row>
    <row r="648" spans="12:32" x14ac:dyDescent="0.2">
      <c r="L648" s="21">
        <v>643</v>
      </c>
      <c r="M648" s="22">
        <f t="shared" ca="1" si="137"/>
        <v>1.1590261054900841</v>
      </c>
      <c r="N648" s="22">
        <f t="shared" ca="1" si="137"/>
        <v>0.14483283981963804</v>
      </c>
      <c r="O648" s="22">
        <f t="shared" ca="1" si="138"/>
        <v>1.1590261054900841</v>
      </c>
      <c r="P648" s="24">
        <f t="shared" ca="1" si="132"/>
        <v>0.83982101843029078</v>
      </c>
      <c r="Q648" s="22">
        <f t="shared" ca="1" si="133"/>
        <v>252.83568475401941</v>
      </c>
      <c r="R648" s="22">
        <f t="shared" ca="1" si="134"/>
        <v>547.388709443278</v>
      </c>
      <c r="S648" s="25">
        <f t="shared" ca="1" si="135"/>
        <v>12846962.236297958</v>
      </c>
      <c r="T648" s="22">
        <f t="shared" ca="1" si="136"/>
        <v>2846962.2362979576</v>
      </c>
      <c r="U648" s="22">
        <f t="shared" ca="1" si="139"/>
        <v>2773586.624867212</v>
      </c>
      <c r="V648" s="4"/>
      <c r="AA648" s="26">
        <f t="shared" ca="1" si="140"/>
        <v>252.83568475401941</v>
      </c>
      <c r="AB648" s="26">
        <f t="shared" ca="1" si="141"/>
        <v>547.388709443278</v>
      </c>
      <c r="AC648" s="26">
        <f t="shared" ca="1" si="142"/>
        <v>77.835684754019411</v>
      </c>
      <c r="AD648" s="26">
        <f t="shared" ca="1" si="143"/>
        <v>67.388709443278003</v>
      </c>
      <c r="AE648" s="27">
        <f t="shared" ca="1" si="144"/>
        <v>73375.611430745572</v>
      </c>
      <c r="AF648" s="5"/>
    </row>
    <row r="649" spans="12:32" x14ac:dyDescent="0.2">
      <c r="L649" s="21">
        <v>644</v>
      </c>
      <c r="M649" s="22">
        <f t="shared" ca="1" si="137"/>
        <v>-0.96335749798479142</v>
      </c>
      <c r="N649" s="22">
        <f t="shared" ca="1" si="137"/>
        <v>-1.5447718944100426</v>
      </c>
      <c r="O649" s="22">
        <f t="shared" ca="1" si="138"/>
        <v>-0.96335749798479142</v>
      </c>
      <c r="P649" s="24">
        <f t="shared" ca="1" si="132"/>
        <v>-1.8073557844032151</v>
      </c>
      <c r="Q649" s="22">
        <f t="shared" ca="1" si="133"/>
        <v>122.00923060238526</v>
      </c>
      <c r="R649" s="22">
        <f t="shared" ca="1" si="134"/>
        <v>353.19875391247405</v>
      </c>
      <c r="S649" s="25">
        <f t="shared" ca="1" si="135"/>
        <v>7132884.8845884223</v>
      </c>
      <c r="T649" s="22">
        <f t="shared" ca="1" si="136"/>
        <v>0</v>
      </c>
      <c r="U649" s="22">
        <f t="shared" ca="1" si="139"/>
        <v>-62194.702864775201</v>
      </c>
      <c r="V649" s="4"/>
      <c r="AA649" s="26">
        <f t="shared" ca="1" si="140"/>
        <v>122.00923060238526</v>
      </c>
      <c r="AB649" s="26">
        <f t="shared" ca="1" si="141"/>
        <v>353.19875391247405</v>
      </c>
      <c r="AC649" s="26">
        <f t="shared" ca="1" si="142"/>
        <v>0</v>
      </c>
      <c r="AD649" s="26">
        <f t="shared" ca="1" si="143"/>
        <v>0</v>
      </c>
      <c r="AE649" s="27">
        <f t="shared" ca="1" si="144"/>
        <v>62194.702864775201</v>
      </c>
      <c r="AF649" s="5"/>
    </row>
    <row r="650" spans="12:32" x14ac:dyDescent="0.2">
      <c r="L650" s="21">
        <v>645</v>
      </c>
      <c r="M650" s="22">
        <f t="shared" ca="1" si="137"/>
        <v>-0.24791166028383274</v>
      </c>
      <c r="N650" s="22">
        <f t="shared" ca="1" si="137"/>
        <v>0.41237165607074289</v>
      </c>
      <c r="O650" s="22">
        <f t="shared" ca="1" si="138"/>
        <v>-0.24791166028383274</v>
      </c>
      <c r="P650" s="24">
        <f t="shared" ca="1" si="132"/>
        <v>0.16564680625222966</v>
      </c>
      <c r="Q650" s="22">
        <f t="shared" ca="1" si="133"/>
        <v>155.9786240624467</v>
      </c>
      <c r="R650" s="22">
        <f t="shared" ca="1" si="134"/>
        <v>489.59480748308783</v>
      </c>
      <c r="S650" s="25">
        <f t="shared" ca="1" si="135"/>
        <v>9517739.7234256044</v>
      </c>
      <c r="T650" s="22">
        <f t="shared" ca="1" si="136"/>
        <v>0</v>
      </c>
      <c r="U650" s="22">
        <f t="shared" ca="1" si="139"/>
        <v>-31666.963957780215</v>
      </c>
      <c r="V650" s="4"/>
      <c r="AA650" s="26">
        <f t="shared" ca="1" si="140"/>
        <v>155.9786240624467</v>
      </c>
      <c r="AB650" s="26">
        <f t="shared" ca="1" si="141"/>
        <v>489.59480748308783</v>
      </c>
      <c r="AC650" s="26">
        <f t="shared" ca="1" si="142"/>
        <v>0</v>
      </c>
      <c r="AD650" s="26">
        <f t="shared" ca="1" si="143"/>
        <v>9.594807483087834</v>
      </c>
      <c r="AE650" s="27">
        <f t="shared" ca="1" si="144"/>
        <v>31666.963957780215</v>
      </c>
      <c r="AF650" s="5"/>
    </row>
    <row r="651" spans="12:32" x14ac:dyDescent="0.2">
      <c r="L651" s="21">
        <v>646</v>
      </c>
      <c r="M651" s="22">
        <f t="shared" ca="1" si="137"/>
        <v>2.7579552537966776E-2</v>
      </c>
      <c r="N651" s="22">
        <f t="shared" ca="1" si="137"/>
        <v>0.35805814654095808</v>
      </c>
      <c r="O651" s="22">
        <f t="shared" ca="1" si="138"/>
        <v>2.7579552537966776E-2</v>
      </c>
      <c r="P651" s="24">
        <f t="shared" ca="1" si="132"/>
        <v>0.2961555213549632</v>
      </c>
      <c r="Q651" s="22">
        <f t="shared" ca="1" si="133"/>
        <v>171.45122888331144</v>
      </c>
      <c r="R651" s="22">
        <f t="shared" ca="1" si="134"/>
        <v>500.2851955969565</v>
      </c>
      <c r="S651" s="25">
        <f t="shared" ca="1" si="135"/>
        <v>10064855.073988248</v>
      </c>
      <c r="T651" s="22">
        <f t="shared" ca="1" si="136"/>
        <v>64855.073988247663</v>
      </c>
      <c r="U651" s="22">
        <f t="shared" ca="1" si="139"/>
        <v>60101.263814868202</v>
      </c>
      <c r="V651" s="4"/>
      <c r="AA651" s="26">
        <f t="shared" ca="1" si="140"/>
        <v>171.45122888331144</v>
      </c>
      <c r="AB651" s="26">
        <f t="shared" ca="1" si="141"/>
        <v>500.2851955969565</v>
      </c>
      <c r="AC651" s="26">
        <f t="shared" ca="1" si="142"/>
        <v>0</v>
      </c>
      <c r="AD651" s="26">
        <f t="shared" ca="1" si="143"/>
        <v>20.285195596956498</v>
      </c>
      <c r="AE651" s="27">
        <f t="shared" ca="1" si="144"/>
        <v>4753.810173379461</v>
      </c>
      <c r="AF651" s="5"/>
    </row>
    <row r="652" spans="12:32" x14ac:dyDescent="0.2">
      <c r="L652" s="21">
        <v>647</v>
      </c>
      <c r="M652" s="22">
        <f t="shared" ca="1" si="137"/>
        <v>0.32138088160547035</v>
      </c>
      <c r="N652" s="22">
        <f t="shared" ca="1" si="137"/>
        <v>1.3354986409358061</v>
      </c>
      <c r="O652" s="22">
        <f t="shared" ca="1" si="138"/>
        <v>0.32138088160547035</v>
      </c>
      <c r="P652" s="24">
        <f t="shared" ca="1" si="132"/>
        <v>1.2416795186095575</v>
      </c>
      <c r="Q652" s="22">
        <f t="shared" ca="1" si="133"/>
        <v>189.64707252925626</v>
      </c>
      <c r="R652" s="22">
        <f t="shared" ca="1" si="134"/>
        <v>585.03393828530363</v>
      </c>
      <c r="S652" s="25">
        <f t="shared" ca="1" si="135"/>
        <v>11464822.126484182</v>
      </c>
      <c r="T652" s="22">
        <f t="shared" ca="1" si="136"/>
        <v>1464822.1264841817</v>
      </c>
      <c r="U652" s="22">
        <f t="shared" ca="1" si="139"/>
        <v>1341683.8067863018</v>
      </c>
      <c r="V652" s="4"/>
      <c r="AA652" s="26">
        <f t="shared" ca="1" si="140"/>
        <v>189.64707252925626</v>
      </c>
      <c r="AB652" s="26">
        <f t="shared" ca="1" si="141"/>
        <v>585.03393828530363</v>
      </c>
      <c r="AC652" s="26">
        <f t="shared" ca="1" si="142"/>
        <v>14.647072529256263</v>
      </c>
      <c r="AD652" s="26">
        <f t="shared" ca="1" si="143"/>
        <v>105.03393828530363</v>
      </c>
      <c r="AE652" s="27">
        <f t="shared" ca="1" si="144"/>
        <v>123138.31969787995</v>
      </c>
      <c r="AF652" s="5"/>
    </row>
    <row r="653" spans="12:32" x14ac:dyDescent="0.2">
      <c r="L653" s="21">
        <v>648</v>
      </c>
      <c r="M653" s="22">
        <f t="shared" ca="1" si="137"/>
        <v>-1.0176382207756678</v>
      </c>
      <c r="N653" s="22">
        <f t="shared" ca="1" si="137"/>
        <v>0.36993748415589461</v>
      </c>
      <c r="O653" s="22">
        <f t="shared" ca="1" si="138"/>
        <v>-1.0176382207756678</v>
      </c>
      <c r="P653" s="24">
        <f t="shared" ca="1" si="132"/>
        <v>-0.35022923956403101</v>
      </c>
      <c r="Q653" s="22">
        <f t="shared" ca="1" si="133"/>
        <v>119.75660524762645</v>
      </c>
      <c r="R653" s="22">
        <f t="shared" ca="1" si="134"/>
        <v>449.52732910977994</v>
      </c>
      <c r="S653" s="25">
        <f t="shared" ca="1" si="135"/>
        <v>8079261.6900814744</v>
      </c>
      <c r="T653" s="22">
        <f t="shared" ca="1" si="136"/>
        <v>0</v>
      </c>
      <c r="U653" s="22">
        <f t="shared" ca="1" si="139"/>
        <v>-82001.547380105796</v>
      </c>
      <c r="V653" s="4"/>
      <c r="AA653" s="26">
        <f t="shared" ca="1" si="140"/>
        <v>119.75660524762645</v>
      </c>
      <c r="AB653" s="26">
        <f t="shared" ca="1" si="141"/>
        <v>449.52732910977994</v>
      </c>
      <c r="AC653" s="26">
        <f t="shared" ca="1" si="142"/>
        <v>0</v>
      </c>
      <c r="AD653" s="26">
        <f t="shared" ca="1" si="143"/>
        <v>0</v>
      </c>
      <c r="AE653" s="27">
        <f t="shared" ca="1" si="144"/>
        <v>82001.547380105796</v>
      </c>
      <c r="AF653" s="5"/>
    </row>
    <row r="654" spans="12:32" x14ac:dyDescent="0.2">
      <c r="L654" s="21">
        <v>649</v>
      </c>
      <c r="M654" s="22">
        <f t="shared" ca="1" si="137"/>
        <v>0.75029234844215675</v>
      </c>
      <c r="N654" s="22">
        <f t="shared" ca="1" si="137"/>
        <v>0.49120506245166229</v>
      </c>
      <c r="O654" s="22">
        <f t="shared" ca="1" si="138"/>
        <v>0.75029234844215675</v>
      </c>
      <c r="P654" s="24">
        <f t="shared" ca="1" si="132"/>
        <v>0.85318819473800178</v>
      </c>
      <c r="Q654" s="22">
        <f t="shared" ca="1" si="133"/>
        <v>219.73361284271513</v>
      </c>
      <c r="R654" s="22">
        <f t="shared" ca="1" si="134"/>
        <v>548.60107698012609</v>
      </c>
      <c r="S654" s="25">
        <f t="shared" ca="1" si="135"/>
        <v>11928906.214817146</v>
      </c>
      <c r="T654" s="22">
        <f t="shared" ca="1" si="136"/>
        <v>1928906.2148171458</v>
      </c>
      <c r="U654" s="22">
        <f t="shared" ca="1" si="139"/>
        <v>1834643.2873311476</v>
      </c>
      <c r="V654" s="4"/>
      <c r="AA654" s="26">
        <f t="shared" ca="1" si="140"/>
        <v>219.73361284271513</v>
      </c>
      <c r="AB654" s="26">
        <f t="shared" ca="1" si="141"/>
        <v>548.60107698012609</v>
      </c>
      <c r="AC654" s="26">
        <f t="shared" ca="1" si="142"/>
        <v>44.733612842715132</v>
      </c>
      <c r="AD654" s="26">
        <f t="shared" ca="1" si="143"/>
        <v>68.601076980126095</v>
      </c>
      <c r="AE654" s="27">
        <f t="shared" ca="1" si="144"/>
        <v>94262.927485998254</v>
      </c>
      <c r="AF654" s="5"/>
    </row>
    <row r="655" spans="12:32" x14ac:dyDescent="0.2">
      <c r="L655" s="21">
        <v>650</v>
      </c>
      <c r="M655" s="22">
        <f t="shared" ca="1" si="137"/>
        <v>-0.57100727155338615</v>
      </c>
      <c r="N655" s="22">
        <f t="shared" ca="1" si="137"/>
        <v>0.51309533039773692</v>
      </c>
      <c r="O655" s="22">
        <f t="shared" ca="1" si="138"/>
        <v>-0.57100727155338615</v>
      </c>
      <c r="P655" s="24">
        <f t="shared" ca="1" si="132"/>
        <v>4.1421388897481204E-2</v>
      </c>
      <c r="Q655" s="22">
        <f t="shared" ca="1" si="133"/>
        <v>139.60204824031788</v>
      </c>
      <c r="R655" s="22">
        <f t="shared" ca="1" si="134"/>
        <v>479.6313837610968</v>
      </c>
      <c r="S655" s="25">
        <f t="shared" ca="1" si="135"/>
        <v>8952826.5570050739</v>
      </c>
      <c r="T655" s="22">
        <f t="shared" ca="1" si="136"/>
        <v>0</v>
      </c>
      <c r="U655" s="22">
        <f t="shared" ca="1" si="139"/>
        <v>-111162.11204817728</v>
      </c>
      <c r="V655" s="4"/>
      <c r="AA655" s="26">
        <f t="shared" ca="1" si="140"/>
        <v>139.60204824031788</v>
      </c>
      <c r="AB655" s="26">
        <f t="shared" ca="1" si="141"/>
        <v>479.6313837610968</v>
      </c>
      <c r="AC655" s="26">
        <f t="shared" ca="1" si="142"/>
        <v>0</v>
      </c>
      <c r="AD655" s="26">
        <f t="shared" ca="1" si="143"/>
        <v>0</v>
      </c>
      <c r="AE655" s="27">
        <f t="shared" ca="1" si="144"/>
        <v>111162.11204817728</v>
      </c>
      <c r="AF655" s="5"/>
    </row>
    <row r="656" spans="12:32" x14ac:dyDescent="0.2">
      <c r="L656" s="21">
        <v>651</v>
      </c>
      <c r="M656" s="22">
        <f t="shared" ca="1" si="137"/>
        <v>-0.17884625935537266</v>
      </c>
      <c r="N656" s="22">
        <f t="shared" ca="1" si="137"/>
        <v>-0.52210305855426009</v>
      </c>
      <c r="O656" s="22">
        <f t="shared" ca="1" si="138"/>
        <v>-0.17884625935537266</v>
      </c>
      <c r="P656" s="24">
        <f t="shared" ca="1" si="132"/>
        <v>-0.51879912042982612</v>
      </c>
      <c r="Q656" s="22">
        <f t="shared" ca="1" si="133"/>
        <v>159.72124267460677</v>
      </c>
      <c r="R656" s="22">
        <f t="shared" ca="1" si="134"/>
        <v>437.15902576067913</v>
      </c>
      <c r="S656" s="25">
        <f t="shared" ca="1" si="135"/>
        <v>9073342.8095480315</v>
      </c>
      <c r="T656" s="22">
        <f t="shared" ca="1" si="136"/>
        <v>0</v>
      </c>
      <c r="U656" s="22">
        <f t="shared" ca="1" si="139"/>
        <v>-123808.54404794297</v>
      </c>
      <c r="V656" s="4"/>
      <c r="AA656" s="26">
        <f t="shared" ca="1" si="140"/>
        <v>159.72124267460677</v>
      </c>
      <c r="AB656" s="26">
        <f t="shared" ca="1" si="141"/>
        <v>437.15902576067913</v>
      </c>
      <c r="AC656" s="26">
        <f t="shared" ca="1" si="142"/>
        <v>0</v>
      </c>
      <c r="AD656" s="26">
        <f t="shared" ca="1" si="143"/>
        <v>0</v>
      </c>
      <c r="AE656" s="27">
        <f t="shared" ca="1" si="144"/>
        <v>123808.54404794297</v>
      </c>
      <c r="AF656" s="5"/>
    </row>
    <row r="657" spans="12:32" x14ac:dyDescent="0.2">
      <c r="L657" s="21">
        <v>652</v>
      </c>
      <c r="M657" s="22">
        <f t="shared" ca="1" si="137"/>
        <v>-0.82777531841152663</v>
      </c>
      <c r="N657" s="22">
        <f t="shared" ca="1" si="137"/>
        <v>-0.87282213245670714</v>
      </c>
      <c r="O657" s="22">
        <f t="shared" ca="1" si="138"/>
        <v>-0.82777531841152663</v>
      </c>
      <c r="P657" s="24">
        <f t="shared" ca="1" si="132"/>
        <v>-1.1989944442631817</v>
      </c>
      <c r="Q657" s="22">
        <f t="shared" ca="1" si="133"/>
        <v>127.82266909398338</v>
      </c>
      <c r="R657" s="22">
        <f t="shared" ca="1" si="134"/>
        <v>390.61383848754116</v>
      </c>
      <c r="S657" s="25">
        <f t="shared" ca="1" si="135"/>
        <v>7688532.0646110307</v>
      </c>
      <c r="T657" s="22">
        <f t="shared" ca="1" si="136"/>
        <v>0</v>
      </c>
      <c r="U657" s="22">
        <f t="shared" ca="1" si="139"/>
        <v>-77364.338073737075</v>
      </c>
      <c r="V657" s="4"/>
      <c r="AA657" s="26">
        <f t="shared" ca="1" si="140"/>
        <v>127.82266909398338</v>
      </c>
      <c r="AB657" s="26">
        <f t="shared" ca="1" si="141"/>
        <v>390.61383848754116</v>
      </c>
      <c r="AC657" s="26">
        <f t="shared" ca="1" si="142"/>
        <v>0</v>
      </c>
      <c r="AD657" s="26">
        <f t="shared" ca="1" si="143"/>
        <v>0</v>
      </c>
      <c r="AE657" s="27">
        <f t="shared" ca="1" si="144"/>
        <v>77364.338073737075</v>
      </c>
      <c r="AF657" s="5"/>
    </row>
    <row r="658" spans="12:32" x14ac:dyDescent="0.2">
      <c r="L658" s="21">
        <v>653</v>
      </c>
      <c r="M658" s="22">
        <f t="shared" ca="1" si="137"/>
        <v>-1.0029292855369529</v>
      </c>
      <c r="N658" s="22">
        <f t="shared" ca="1" si="137"/>
        <v>3.4471675595065261E-2</v>
      </c>
      <c r="O658" s="22">
        <f t="shared" ca="1" si="138"/>
        <v>-1.0029292855369529</v>
      </c>
      <c r="P658" s="24">
        <f t="shared" ca="1" si="132"/>
        <v>-0.60226344548321653</v>
      </c>
      <c r="Q658" s="22">
        <f t="shared" ca="1" si="133"/>
        <v>120.36287890488001</v>
      </c>
      <c r="R658" s="22">
        <f t="shared" ca="1" si="134"/>
        <v>431.16163416536136</v>
      </c>
      <c r="S658" s="25">
        <f t="shared" ca="1" si="135"/>
        <v>7903799.6783687342</v>
      </c>
      <c r="T658" s="22">
        <f t="shared" ca="1" si="136"/>
        <v>0</v>
      </c>
      <c r="U658" s="22">
        <f t="shared" ca="1" si="139"/>
        <v>-78422.86458247283</v>
      </c>
      <c r="V658" s="4"/>
      <c r="AA658" s="26">
        <f t="shared" ca="1" si="140"/>
        <v>120.36287890488001</v>
      </c>
      <c r="AB658" s="26">
        <f t="shared" ca="1" si="141"/>
        <v>431.16163416536136</v>
      </c>
      <c r="AC658" s="26">
        <f t="shared" ca="1" si="142"/>
        <v>0</v>
      </c>
      <c r="AD658" s="26">
        <f t="shared" ca="1" si="143"/>
        <v>0</v>
      </c>
      <c r="AE658" s="27">
        <f t="shared" ca="1" si="144"/>
        <v>78422.86458247283</v>
      </c>
      <c r="AF658" s="5"/>
    </row>
    <row r="659" spans="12:32" x14ac:dyDescent="0.2">
      <c r="L659" s="21">
        <v>654</v>
      </c>
      <c r="M659" s="22">
        <f t="shared" ca="1" si="137"/>
        <v>-1.6478455428829404</v>
      </c>
      <c r="N659" s="22">
        <f t="shared" ca="1" si="137"/>
        <v>-1.6441108442908388</v>
      </c>
      <c r="O659" s="22">
        <f t="shared" ca="1" si="138"/>
        <v>-1.6478455428829404</v>
      </c>
      <c r="P659" s="24">
        <f t="shared" ca="1" si="132"/>
        <v>-2.3140814834676813</v>
      </c>
      <c r="Q659" s="22">
        <f t="shared" ca="1" si="133"/>
        <v>96.457516035708608</v>
      </c>
      <c r="R659" s="22">
        <f t="shared" ca="1" si="134"/>
        <v>324.78516056654507</v>
      </c>
      <c r="S659" s="25">
        <f t="shared" ca="1" si="135"/>
        <v>6116590.4889505804</v>
      </c>
      <c r="T659" s="22">
        <f t="shared" ca="1" si="136"/>
        <v>0</v>
      </c>
      <c r="U659" s="22">
        <f t="shared" ca="1" si="139"/>
        <v>-27047.306118813751</v>
      </c>
      <c r="V659" s="4"/>
      <c r="AA659" s="26">
        <f t="shared" ca="1" si="140"/>
        <v>96.457516035708608</v>
      </c>
      <c r="AB659" s="26">
        <f t="shared" ca="1" si="141"/>
        <v>324.78516056654507</v>
      </c>
      <c r="AC659" s="26">
        <f t="shared" ca="1" si="142"/>
        <v>0</v>
      </c>
      <c r="AD659" s="26">
        <f t="shared" ca="1" si="143"/>
        <v>0</v>
      </c>
      <c r="AE659" s="27">
        <f t="shared" ca="1" si="144"/>
        <v>27047.306118813751</v>
      </c>
      <c r="AF659" s="5"/>
    </row>
    <row r="660" spans="12:32" x14ac:dyDescent="0.2">
      <c r="L660" s="21">
        <v>655</v>
      </c>
      <c r="M660" s="22">
        <f t="shared" ca="1" si="137"/>
        <v>0.5819981117756694</v>
      </c>
      <c r="N660" s="22">
        <f t="shared" ca="1" si="137"/>
        <v>-0.56544573629741135</v>
      </c>
      <c r="O660" s="22">
        <f t="shared" ca="1" si="138"/>
        <v>0.5819981117756694</v>
      </c>
      <c r="P660" s="24">
        <f t="shared" ca="1" si="132"/>
        <v>-7.5297624395357532E-2</v>
      </c>
      <c r="Q660" s="22">
        <f t="shared" ca="1" si="133"/>
        <v>207.39771232870672</v>
      </c>
      <c r="R660" s="22">
        <f t="shared" ca="1" si="134"/>
        <v>470.45483423230922</v>
      </c>
      <c r="S660" s="25">
        <f t="shared" ca="1" si="135"/>
        <v>10762916.447681639</v>
      </c>
      <c r="T660" s="22">
        <f t="shared" ca="1" si="136"/>
        <v>762916.44768163934</v>
      </c>
      <c r="U660" s="22">
        <f t="shared" ca="1" si="139"/>
        <v>782465.49338896526</v>
      </c>
      <c r="V660" s="4"/>
      <c r="AA660" s="26">
        <f t="shared" ca="1" si="140"/>
        <v>207.39771232870672</v>
      </c>
      <c r="AB660" s="26">
        <f t="shared" ca="1" si="141"/>
        <v>470.45483423230922</v>
      </c>
      <c r="AC660" s="26">
        <f t="shared" ca="1" si="142"/>
        <v>32.397712328706717</v>
      </c>
      <c r="AD660" s="26">
        <f t="shared" ca="1" si="143"/>
        <v>0</v>
      </c>
      <c r="AE660" s="27">
        <f t="shared" ca="1" si="144"/>
        <v>-19549.045707325917</v>
      </c>
      <c r="AF660" s="5"/>
    </row>
    <row r="661" spans="12:32" x14ac:dyDescent="0.2">
      <c r="L661" s="21">
        <v>656</v>
      </c>
      <c r="M661" s="22">
        <f t="shared" ca="1" si="137"/>
        <v>-0.61502698752064955</v>
      </c>
      <c r="N661" s="22">
        <f t="shared" ca="1" si="137"/>
        <v>-1.6175298530015638</v>
      </c>
      <c r="O661" s="22">
        <f t="shared" ca="1" si="138"/>
        <v>-0.61502698752064955</v>
      </c>
      <c r="P661" s="24">
        <f t="shared" ca="1" si="132"/>
        <v>-1.6455215133893057</v>
      </c>
      <c r="Q661" s="22">
        <f t="shared" ca="1" si="133"/>
        <v>137.50816487578174</v>
      </c>
      <c r="R661" s="22">
        <f t="shared" ca="1" si="134"/>
        <v>362.78695601705908</v>
      </c>
      <c r="S661" s="25">
        <f t="shared" ca="1" si="135"/>
        <v>7669187.452948045</v>
      </c>
      <c r="T661" s="22">
        <f t="shared" ca="1" si="136"/>
        <v>0</v>
      </c>
      <c r="U661" s="22">
        <f t="shared" ca="1" si="139"/>
        <v>-81741.928437898983</v>
      </c>
      <c r="V661" s="4"/>
      <c r="AA661" s="26">
        <f t="shared" ca="1" si="140"/>
        <v>137.50816487578174</v>
      </c>
      <c r="AB661" s="26">
        <f t="shared" ca="1" si="141"/>
        <v>362.78695601705908</v>
      </c>
      <c r="AC661" s="26">
        <f t="shared" ca="1" si="142"/>
        <v>0</v>
      </c>
      <c r="AD661" s="26">
        <f t="shared" ca="1" si="143"/>
        <v>0</v>
      </c>
      <c r="AE661" s="27">
        <f t="shared" ca="1" si="144"/>
        <v>81741.928437898983</v>
      </c>
      <c r="AF661" s="5"/>
    </row>
    <row r="662" spans="12:32" x14ac:dyDescent="0.2">
      <c r="L662" s="21">
        <v>657</v>
      </c>
      <c r="M662" s="22">
        <f t="shared" ca="1" si="137"/>
        <v>-1.8270436811858766</v>
      </c>
      <c r="N662" s="22">
        <f t="shared" ca="1" si="137"/>
        <v>2.107139450575807</v>
      </c>
      <c r="O662" s="22">
        <f t="shared" ca="1" si="138"/>
        <v>-1.8270436811858766</v>
      </c>
      <c r="P662" s="24">
        <f t="shared" ca="1" si="132"/>
        <v>0.49498556431167962</v>
      </c>
      <c r="Q662" s="22">
        <f t="shared" ca="1" si="133"/>
        <v>90.702190613134661</v>
      </c>
      <c r="R662" s="22">
        <f t="shared" ca="1" si="134"/>
        <v>517.02241865943006</v>
      </c>
      <c r="S662" s="25">
        <f t="shared" ca="1" si="135"/>
        <v>7969793.1880482659</v>
      </c>
      <c r="T662" s="22">
        <f t="shared" ca="1" si="136"/>
        <v>0</v>
      </c>
      <c r="U662" s="22">
        <f t="shared" ca="1" si="139"/>
        <v>321118.50618338992</v>
      </c>
      <c r="V662" s="4"/>
      <c r="AA662" s="26">
        <f t="shared" ca="1" si="140"/>
        <v>90.702190613134661</v>
      </c>
      <c r="AB662" s="26">
        <f t="shared" ca="1" si="141"/>
        <v>517.02241865943006</v>
      </c>
      <c r="AC662" s="26">
        <f t="shared" ca="1" si="142"/>
        <v>0</v>
      </c>
      <c r="AD662" s="26">
        <f t="shared" ca="1" si="143"/>
        <v>37.022418659430059</v>
      </c>
      <c r="AE662" s="27">
        <f t="shared" ca="1" si="144"/>
        <v>-321118.50618338992</v>
      </c>
      <c r="AF662" s="5"/>
    </row>
    <row r="663" spans="12:32" x14ac:dyDescent="0.2">
      <c r="L663" s="21">
        <v>658</v>
      </c>
      <c r="M663" s="22">
        <f t="shared" ca="1" si="137"/>
        <v>1.8417097183826285</v>
      </c>
      <c r="N663" s="22">
        <f t="shared" ca="1" si="137"/>
        <v>-0.95121361669427829</v>
      </c>
      <c r="O663" s="22">
        <f t="shared" ca="1" si="138"/>
        <v>1.8417097183826285</v>
      </c>
      <c r="P663" s="24">
        <f t="shared" ca="1" si="132"/>
        <v>0.41444888803696267</v>
      </c>
      <c r="Q663" s="22">
        <f t="shared" ca="1" si="133"/>
        <v>319.61411062952664</v>
      </c>
      <c r="R663" s="22">
        <f t="shared" ca="1" si="134"/>
        <v>510.17652530624923</v>
      </c>
      <c r="S663" s="25">
        <f t="shared" ca="1" si="135"/>
        <v>14334579.900941135</v>
      </c>
      <c r="T663" s="22">
        <f t="shared" ca="1" si="136"/>
        <v>4334579.9009411354</v>
      </c>
      <c r="U663" s="22">
        <f t="shared" ca="1" si="139"/>
        <v>4313074.1227757335</v>
      </c>
      <c r="V663" s="4"/>
      <c r="AA663" s="26">
        <f t="shared" ca="1" si="140"/>
        <v>319.61411062952664</v>
      </c>
      <c r="AB663" s="26">
        <f t="shared" ca="1" si="141"/>
        <v>510.17652530624923</v>
      </c>
      <c r="AC663" s="26">
        <f t="shared" ca="1" si="142"/>
        <v>144.61411062952664</v>
      </c>
      <c r="AD663" s="26">
        <f t="shared" ca="1" si="143"/>
        <v>30.176525306249232</v>
      </c>
      <c r="AE663" s="27">
        <f t="shared" ca="1" si="144"/>
        <v>21505.778165402357</v>
      </c>
      <c r="AF663" s="5"/>
    </row>
    <row r="664" spans="12:32" x14ac:dyDescent="0.2">
      <c r="L664" s="21">
        <v>659</v>
      </c>
      <c r="M664" s="22">
        <f t="shared" ca="1" si="137"/>
        <v>1.0550230430253842</v>
      </c>
      <c r="N664" s="22">
        <f t="shared" ca="1" si="137"/>
        <v>1.233319094520497</v>
      </c>
      <c r="O664" s="22">
        <f t="shared" ca="1" si="138"/>
        <v>1.0550230430253842</v>
      </c>
      <c r="P664" s="24">
        <f t="shared" ca="1" si="132"/>
        <v>1.6222956723043458</v>
      </c>
      <c r="Q664" s="22">
        <f t="shared" ca="1" si="133"/>
        <v>243.96728706697743</v>
      </c>
      <c r="R664" s="22">
        <f t="shared" ca="1" si="134"/>
        <v>623.07367873786825</v>
      </c>
      <c r="S664" s="25">
        <f t="shared" ca="1" si="135"/>
        <v>13390930.478279606</v>
      </c>
      <c r="T664" s="22">
        <f t="shared" ca="1" si="136"/>
        <v>3390930.4782796055</v>
      </c>
      <c r="U664" s="22">
        <f t="shared" ca="1" si="139"/>
        <v>3290861.9140384085</v>
      </c>
      <c r="V664" s="4"/>
      <c r="AA664" s="26">
        <f t="shared" ca="1" si="140"/>
        <v>243.96728706697743</v>
      </c>
      <c r="AB664" s="26">
        <f t="shared" ca="1" si="141"/>
        <v>623.07367873786825</v>
      </c>
      <c r="AC664" s="26">
        <f t="shared" ca="1" si="142"/>
        <v>68.967287066977434</v>
      </c>
      <c r="AD664" s="26">
        <f t="shared" ca="1" si="143"/>
        <v>143.07367873786825</v>
      </c>
      <c r="AE664" s="27">
        <f t="shared" ca="1" si="144"/>
        <v>100068.56424119696</v>
      </c>
      <c r="AF664" s="5"/>
    </row>
    <row r="665" spans="12:32" x14ac:dyDescent="0.2">
      <c r="L665" s="21">
        <v>660</v>
      </c>
      <c r="M665" s="22">
        <f t="shared" ca="1" si="137"/>
        <v>-1.1515403078766446</v>
      </c>
      <c r="N665" s="22">
        <f t="shared" ca="1" si="137"/>
        <v>0.7134995192491862</v>
      </c>
      <c r="O665" s="22">
        <f t="shared" ca="1" si="138"/>
        <v>-1.1515403078766446</v>
      </c>
      <c r="P665" s="24">
        <f t="shared" ca="1" si="132"/>
        <v>-0.16665628253822218</v>
      </c>
      <c r="Q665" s="22">
        <f t="shared" ca="1" si="133"/>
        <v>114.3759682177751</v>
      </c>
      <c r="R665" s="22">
        <f t="shared" ca="1" si="134"/>
        <v>463.3948019880952</v>
      </c>
      <c r="S665" s="25">
        <f t="shared" ca="1" si="135"/>
        <v>8073327.7887866143</v>
      </c>
      <c r="T665" s="22">
        <f t="shared" ca="1" si="136"/>
        <v>0</v>
      </c>
      <c r="U665" s="22">
        <f t="shared" ca="1" si="139"/>
        <v>-79200.833093093126</v>
      </c>
      <c r="V665" s="4"/>
      <c r="AA665" s="26">
        <f t="shared" ca="1" si="140"/>
        <v>114.3759682177751</v>
      </c>
      <c r="AB665" s="26">
        <f t="shared" ca="1" si="141"/>
        <v>463.3948019880952</v>
      </c>
      <c r="AC665" s="26">
        <f t="shared" ca="1" si="142"/>
        <v>0</v>
      </c>
      <c r="AD665" s="26">
        <f t="shared" ca="1" si="143"/>
        <v>0</v>
      </c>
      <c r="AE665" s="27">
        <f t="shared" ca="1" si="144"/>
        <v>79200.833093093126</v>
      </c>
      <c r="AF665" s="5"/>
    </row>
    <row r="666" spans="12:32" x14ac:dyDescent="0.2">
      <c r="L666" s="21">
        <v>661</v>
      </c>
      <c r="M666" s="22">
        <f t="shared" ca="1" si="137"/>
        <v>-1.9559122486219807</v>
      </c>
      <c r="N666" s="22">
        <f t="shared" ca="1" si="137"/>
        <v>-1.128943801699819</v>
      </c>
      <c r="O666" s="22">
        <f t="shared" ca="1" si="138"/>
        <v>-1.9559122486219807</v>
      </c>
      <c r="P666" s="24">
        <f t="shared" ca="1" si="132"/>
        <v>-2.106111254000314</v>
      </c>
      <c r="Q666" s="22">
        <f t="shared" ca="1" si="133"/>
        <v>86.776789185142448</v>
      </c>
      <c r="R666" s="22">
        <f t="shared" ca="1" si="134"/>
        <v>336.15911365490706</v>
      </c>
      <c r="S666" s="25">
        <f t="shared" ca="1" si="135"/>
        <v>5963609.5876385719</v>
      </c>
      <c r="T666" s="22">
        <f t="shared" ca="1" si="136"/>
        <v>0</v>
      </c>
      <c r="U666" s="22">
        <f t="shared" ca="1" si="139"/>
        <v>-18861.954364979756</v>
      </c>
      <c r="V666" s="4"/>
      <c r="AA666" s="26">
        <f t="shared" ca="1" si="140"/>
        <v>86.776789185142448</v>
      </c>
      <c r="AB666" s="26">
        <f t="shared" ca="1" si="141"/>
        <v>336.15911365490706</v>
      </c>
      <c r="AC666" s="26">
        <f t="shared" ca="1" si="142"/>
        <v>0</v>
      </c>
      <c r="AD666" s="26">
        <f t="shared" ca="1" si="143"/>
        <v>0</v>
      </c>
      <c r="AE666" s="27">
        <f t="shared" ca="1" si="144"/>
        <v>18861.954364979756</v>
      </c>
      <c r="AF666" s="5"/>
    </row>
    <row r="667" spans="12:32" x14ac:dyDescent="0.2">
      <c r="L667" s="21">
        <v>662</v>
      </c>
      <c r="M667" s="22">
        <f t="shared" ca="1" si="137"/>
        <v>0.3234788772450608</v>
      </c>
      <c r="N667" s="22">
        <f t="shared" ca="1" si="137"/>
        <v>1.6252908376765951</v>
      </c>
      <c r="O667" s="22">
        <f t="shared" ca="1" si="138"/>
        <v>0.3234788772450608</v>
      </c>
      <c r="P667" s="24">
        <f t="shared" ca="1" si="132"/>
        <v>1.4686856490123623</v>
      </c>
      <c r="Q667" s="22">
        <f t="shared" ca="1" si="133"/>
        <v>189.78371890516061</v>
      </c>
      <c r="R667" s="22">
        <f t="shared" ca="1" si="134"/>
        <v>607.43254353080169</v>
      </c>
      <c r="S667" s="25">
        <f t="shared" ca="1" si="135"/>
        <v>11703446.529465169</v>
      </c>
      <c r="T667" s="22">
        <f t="shared" ca="1" si="136"/>
        <v>1703446.5294651687</v>
      </c>
      <c r="U667" s="22">
        <f t="shared" ca="1" si="139"/>
        <v>1574122.560289565</v>
      </c>
      <c r="V667" s="4"/>
      <c r="AA667" s="26">
        <f t="shared" ca="1" si="140"/>
        <v>189.78371890516061</v>
      </c>
      <c r="AB667" s="26">
        <f t="shared" ca="1" si="141"/>
        <v>607.43254353080169</v>
      </c>
      <c r="AC667" s="26">
        <f t="shared" ca="1" si="142"/>
        <v>14.783718905160612</v>
      </c>
      <c r="AD667" s="26">
        <f t="shared" ca="1" si="143"/>
        <v>127.43254353080169</v>
      </c>
      <c r="AE667" s="27">
        <f t="shared" ca="1" si="144"/>
        <v>129323.96917560371</v>
      </c>
      <c r="AF667" s="5"/>
    </row>
    <row r="668" spans="12:32" x14ac:dyDescent="0.2">
      <c r="L668" s="21">
        <v>663</v>
      </c>
      <c r="M668" s="22">
        <f t="shared" ca="1" si="137"/>
        <v>-0.23441699079223918</v>
      </c>
      <c r="N668" s="22">
        <f t="shared" ca="1" si="137"/>
        <v>-0.3869423703303147</v>
      </c>
      <c r="O668" s="22">
        <f t="shared" ca="1" si="138"/>
        <v>-0.23441699079223918</v>
      </c>
      <c r="P668" s="24">
        <f t="shared" ca="1" si="132"/>
        <v>-0.44839399133633612</v>
      </c>
      <c r="Q668" s="22">
        <f t="shared" ca="1" si="133"/>
        <v>156.70293447297678</v>
      </c>
      <c r="R668" s="22">
        <f t="shared" ca="1" si="134"/>
        <v>442.28285706377801</v>
      </c>
      <c r="S668" s="25">
        <f t="shared" ca="1" si="135"/>
        <v>9042182.0192536823</v>
      </c>
      <c r="T668" s="22">
        <f t="shared" ca="1" si="136"/>
        <v>0</v>
      </c>
      <c r="U668" s="22">
        <f t="shared" ca="1" si="139"/>
        <v>-121622.0926827467</v>
      </c>
      <c r="V668" s="4"/>
      <c r="AA668" s="26">
        <f t="shared" ca="1" si="140"/>
        <v>156.70293447297678</v>
      </c>
      <c r="AB668" s="26">
        <f t="shared" ca="1" si="141"/>
        <v>442.28285706377801</v>
      </c>
      <c r="AC668" s="26">
        <f t="shared" ca="1" si="142"/>
        <v>0</v>
      </c>
      <c r="AD668" s="26">
        <f t="shared" ca="1" si="143"/>
        <v>0</v>
      </c>
      <c r="AE668" s="27">
        <f t="shared" ca="1" si="144"/>
        <v>121622.0926827467</v>
      </c>
      <c r="AF668" s="5"/>
    </row>
    <row r="669" spans="12:32" x14ac:dyDescent="0.2">
      <c r="L669" s="21">
        <v>664</v>
      </c>
      <c r="M669" s="22">
        <f t="shared" ca="1" si="137"/>
        <v>-1.4086069634873501</v>
      </c>
      <c r="N669" s="22">
        <f t="shared" ca="1" si="137"/>
        <v>-1.8801928706641187</v>
      </c>
      <c r="O669" s="22">
        <f t="shared" ca="1" si="138"/>
        <v>-1.4086069634873501</v>
      </c>
      <c r="P669" s="24">
        <f t="shared" ca="1" si="132"/>
        <v>-2.3478743402747444</v>
      </c>
      <c r="Q669" s="22">
        <f t="shared" ca="1" si="133"/>
        <v>104.71438653512237</v>
      </c>
      <c r="R669" s="22">
        <f t="shared" ca="1" si="134"/>
        <v>322.9737143635553</v>
      </c>
      <c r="S669" s="25">
        <f t="shared" ca="1" si="135"/>
        <v>6329769.594553357</v>
      </c>
      <c r="T669" s="22">
        <f t="shared" ca="1" si="136"/>
        <v>0</v>
      </c>
      <c r="U669" s="22">
        <f t="shared" ca="1" si="139"/>
        <v>-35857.220652476652</v>
      </c>
      <c r="V669" s="4"/>
      <c r="AA669" s="26">
        <f t="shared" ca="1" si="140"/>
        <v>104.71438653512237</v>
      </c>
      <c r="AB669" s="26">
        <f t="shared" ca="1" si="141"/>
        <v>322.9737143635553</v>
      </c>
      <c r="AC669" s="26">
        <f t="shared" ca="1" si="142"/>
        <v>0</v>
      </c>
      <c r="AD669" s="26">
        <f t="shared" ca="1" si="143"/>
        <v>0</v>
      </c>
      <c r="AE669" s="27">
        <f t="shared" ca="1" si="144"/>
        <v>35857.220652476652</v>
      </c>
      <c r="AF669" s="5"/>
    </row>
    <row r="670" spans="12:32" x14ac:dyDescent="0.2">
      <c r="L670" s="21">
        <v>665</v>
      </c>
      <c r="M670" s="22">
        <f t="shared" ca="1" si="137"/>
        <v>-1.0832475903432468</v>
      </c>
      <c r="N670" s="22">
        <f t="shared" ca="1" si="137"/>
        <v>0.81141521047190579</v>
      </c>
      <c r="O670" s="22">
        <f t="shared" ca="1" si="138"/>
        <v>-1.0832475903432468</v>
      </c>
      <c r="P670" s="24">
        <f t="shared" ca="1" si="132"/>
        <v>-4.7561413183214163E-2</v>
      </c>
      <c r="Q670" s="22">
        <f t="shared" ca="1" si="133"/>
        <v>117.08928998797204</v>
      </c>
      <c r="R670" s="22">
        <f t="shared" ca="1" si="134"/>
        <v>472.61944875606201</v>
      </c>
      <c r="S670" s="25">
        <f t="shared" ca="1" si="135"/>
        <v>8246313.7177428398</v>
      </c>
      <c r="T670" s="22">
        <f t="shared" ca="1" si="136"/>
        <v>0</v>
      </c>
      <c r="U670" s="22">
        <f t="shared" ca="1" si="139"/>
        <v>-84371.732724329107</v>
      </c>
      <c r="V670" s="4"/>
      <c r="AA670" s="26">
        <f t="shared" ca="1" si="140"/>
        <v>117.08928998797204</v>
      </c>
      <c r="AB670" s="26">
        <f t="shared" ca="1" si="141"/>
        <v>472.61944875606201</v>
      </c>
      <c r="AC670" s="26">
        <f t="shared" ca="1" si="142"/>
        <v>0</v>
      </c>
      <c r="AD670" s="26">
        <f t="shared" ca="1" si="143"/>
        <v>0</v>
      </c>
      <c r="AE670" s="27">
        <f t="shared" ca="1" si="144"/>
        <v>84371.732724329107</v>
      </c>
      <c r="AF670" s="5"/>
    </row>
    <row r="671" spans="12:32" x14ac:dyDescent="0.2">
      <c r="L671" s="21">
        <v>666</v>
      </c>
      <c r="M671" s="22">
        <f t="shared" ca="1" si="137"/>
        <v>-2.281763767260458</v>
      </c>
      <c r="N671" s="22">
        <f t="shared" ca="1" si="137"/>
        <v>-1.5266184650598835</v>
      </c>
      <c r="O671" s="22">
        <f t="shared" ca="1" si="138"/>
        <v>-2.281763767260458</v>
      </c>
      <c r="P671" s="24">
        <f t="shared" ca="1" si="132"/>
        <v>-2.6202179201319402</v>
      </c>
      <c r="Q671" s="22">
        <f t="shared" ca="1" si="133"/>
        <v>77.592434555655274</v>
      </c>
      <c r="R671" s="22">
        <f t="shared" ca="1" si="134"/>
        <v>308.73891112057657</v>
      </c>
      <c r="S671" s="25">
        <f t="shared" ca="1" si="135"/>
        <v>5417945.341201799</v>
      </c>
      <c r="T671" s="22">
        <f t="shared" ca="1" si="136"/>
        <v>0</v>
      </c>
      <c r="U671" s="22">
        <f t="shared" ca="1" si="139"/>
        <v>-2240.6173099348089</v>
      </c>
      <c r="V671" s="4"/>
      <c r="AA671" s="26">
        <f t="shared" ca="1" si="140"/>
        <v>77.592434555655274</v>
      </c>
      <c r="AB671" s="26">
        <f t="shared" ca="1" si="141"/>
        <v>308.73891112057657</v>
      </c>
      <c r="AC671" s="26">
        <f t="shared" ca="1" si="142"/>
        <v>0</v>
      </c>
      <c r="AD671" s="26">
        <f t="shared" ca="1" si="143"/>
        <v>0</v>
      </c>
      <c r="AE671" s="27">
        <f t="shared" ca="1" si="144"/>
        <v>2240.6173099348089</v>
      </c>
      <c r="AF671" s="5"/>
    </row>
    <row r="672" spans="12:32" x14ac:dyDescent="0.2">
      <c r="L672" s="21">
        <v>667</v>
      </c>
      <c r="M672" s="22">
        <f t="shared" ca="1" si="137"/>
        <v>2.3336052095205659E-2</v>
      </c>
      <c r="N672" s="22">
        <f t="shared" ca="1" si="137"/>
        <v>8.2625472590105123E-2</v>
      </c>
      <c r="O672" s="22">
        <f t="shared" ca="1" si="138"/>
        <v>2.3336052095205659E-2</v>
      </c>
      <c r="P672" s="24">
        <f t="shared" ca="1" si="132"/>
        <v>7.8986768745096608E-2</v>
      </c>
      <c r="Q672" s="22">
        <f t="shared" ca="1" si="133"/>
        <v>171.20163179156467</v>
      </c>
      <c r="R672" s="22">
        <f t="shared" ca="1" si="134"/>
        <v>482.62271459735882</v>
      </c>
      <c r="S672" s="25">
        <f t="shared" ca="1" si="135"/>
        <v>9872698.7771247309</v>
      </c>
      <c r="T672" s="22">
        <f t="shared" ca="1" si="136"/>
        <v>0</v>
      </c>
      <c r="U672" s="22">
        <f t="shared" ca="1" si="139"/>
        <v>-119813.25866094825</v>
      </c>
      <c r="V672" s="4"/>
      <c r="AA672" s="26">
        <f t="shared" ca="1" si="140"/>
        <v>171.20163179156467</v>
      </c>
      <c r="AB672" s="26">
        <f t="shared" ca="1" si="141"/>
        <v>482.62271459735882</v>
      </c>
      <c r="AC672" s="26">
        <f t="shared" ca="1" si="142"/>
        <v>0</v>
      </c>
      <c r="AD672" s="26">
        <f t="shared" ca="1" si="143"/>
        <v>2.6227145973588222</v>
      </c>
      <c r="AE672" s="27">
        <f t="shared" ca="1" si="144"/>
        <v>119813.25866094825</v>
      </c>
      <c r="AF672" s="5"/>
    </row>
    <row r="673" spans="12:32" x14ac:dyDescent="0.2">
      <c r="L673" s="21">
        <v>668</v>
      </c>
      <c r="M673" s="22">
        <f t="shared" ca="1" si="137"/>
        <v>-0.34960787590261888</v>
      </c>
      <c r="N673" s="22">
        <f t="shared" ca="1" si="137"/>
        <v>-0.92682393263153084</v>
      </c>
      <c r="O673" s="22">
        <f t="shared" ca="1" si="138"/>
        <v>-0.34960787590261888</v>
      </c>
      <c r="P673" s="24">
        <f t="shared" ca="1" si="132"/>
        <v>-0.94110974053011609</v>
      </c>
      <c r="Q673" s="22">
        <f t="shared" ca="1" si="133"/>
        <v>150.62680401166818</v>
      </c>
      <c r="R673" s="22">
        <f t="shared" ca="1" si="134"/>
        <v>407.64690025540199</v>
      </c>
      <c r="S673" s="25">
        <f t="shared" ca="1" si="135"/>
        <v>8508279.2836772092</v>
      </c>
      <c r="T673" s="22">
        <f t="shared" ca="1" si="136"/>
        <v>0</v>
      </c>
      <c r="U673" s="22">
        <f t="shared" ca="1" si="139"/>
        <v>-106802.89810369362</v>
      </c>
      <c r="V673" s="4"/>
      <c r="AA673" s="26">
        <f t="shared" ca="1" si="140"/>
        <v>150.62680401166818</v>
      </c>
      <c r="AB673" s="26">
        <f t="shared" ca="1" si="141"/>
        <v>407.64690025540199</v>
      </c>
      <c r="AC673" s="26">
        <f t="shared" ca="1" si="142"/>
        <v>0</v>
      </c>
      <c r="AD673" s="26">
        <f t="shared" ca="1" si="143"/>
        <v>0</v>
      </c>
      <c r="AE673" s="27">
        <f t="shared" ca="1" si="144"/>
        <v>106802.89810369362</v>
      </c>
      <c r="AF673" s="5"/>
    </row>
    <row r="674" spans="12:32" x14ac:dyDescent="0.2">
      <c r="L674" s="21">
        <v>669</v>
      </c>
      <c r="M674" s="22">
        <f t="shared" ca="1" si="137"/>
        <v>-0.27370755969623872</v>
      </c>
      <c r="N674" s="22">
        <f t="shared" ca="1" si="137"/>
        <v>-0.70033774953726624</v>
      </c>
      <c r="O674" s="22">
        <f t="shared" ca="1" si="138"/>
        <v>-0.27370755969623872</v>
      </c>
      <c r="P674" s="24">
        <f t="shared" ca="1" si="132"/>
        <v>-0.71711215555496566</v>
      </c>
      <c r="Q674" s="22">
        <f t="shared" ca="1" si="133"/>
        <v>154.6033631978186</v>
      </c>
      <c r="R674" s="22">
        <f t="shared" ca="1" si="134"/>
        <v>423.04336498813814</v>
      </c>
      <c r="S674" s="25">
        <f t="shared" ca="1" si="135"/>
        <v>8781477.9182019271</v>
      </c>
      <c r="T674" s="22">
        <f t="shared" ca="1" si="136"/>
        <v>0</v>
      </c>
      <c r="U674" s="22">
        <f t="shared" ca="1" si="139"/>
        <v>-114816.24131641863</v>
      </c>
      <c r="V674" s="4"/>
      <c r="AA674" s="26">
        <f t="shared" ca="1" si="140"/>
        <v>154.6033631978186</v>
      </c>
      <c r="AB674" s="26">
        <f t="shared" ca="1" si="141"/>
        <v>423.04336498813814</v>
      </c>
      <c r="AC674" s="26">
        <f t="shared" ca="1" si="142"/>
        <v>0</v>
      </c>
      <c r="AD674" s="26">
        <f t="shared" ca="1" si="143"/>
        <v>0</v>
      </c>
      <c r="AE674" s="27">
        <f t="shared" ca="1" si="144"/>
        <v>114816.24131641863</v>
      </c>
      <c r="AF674" s="5"/>
    </row>
    <row r="675" spans="12:32" x14ac:dyDescent="0.2">
      <c r="L675" s="21">
        <v>670</v>
      </c>
      <c r="M675" s="22">
        <f t="shared" ca="1" si="137"/>
        <v>1.2052956039862108</v>
      </c>
      <c r="N675" s="22">
        <f t="shared" ca="1" si="137"/>
        <v>1.281362765709644</v>
      </c>
      <c r="O675" s="22">
        <f t="shared" ca="1" si="138"/>
        <v>1.2052956039862108</v>
      </c>
      <c r="P675" s="24">
        <f t="shared" ca="1" si="132"/>
        <v>1.7539739236346741</v>
      </c>
      <c r="Q675" s="22">
        <f t="shared" ca="1" si="133"/>
        <v>256.88403500896857</v>
      </c>
      <c r="R675" s="22">
        <f t="shared" ca="1" si="134"/>
        <v>636.80185339271759</v>
      </c>
      <c r="S675" s="25">
        <f t="shared" ca="1" si="135"/>
        <v>13898022.323644646</v>
      </c>
      <c r="T675" s="22">
        <f t="shared" ca="1" si="136"/>
        <v>3898022.3236446455</v>
      </c>
      <c r="U675" s="22">
        <f t="shared" ca="1" si="139"/>
        <v>3802128.5623561502</v>
      </c>
      <c r="V675" s="4"/>
      <c r="AA675" s="26">
        <f t="shared" ca="1" si="140"/>
        <v>256.88403500896857</v>
      </c>
      <c r="AB675" s="26">
        <f t="shared" ca="1" si="141"/>
        <v>636.80185339271759</v>
      </c>
      <c r="AC675" s="26">
        <f t="shared" ca="1" si="142"/>
        <v>81.884035008968567</v>
      </c>
      <c r="AD675" s="26">
        <f t="shared" ca="1" si="143"/>
        <v>156.80185339271759</v>
      </c>
      <c r="AE675" s="27">
        <f t="shared" ca="1" si="144"/>
        <v>95893.761288495269</v>
      </c>
      <c r="AF675" s="5"/>
    </row>
    <row r="676" spans="12:32" x14ac:dyDescent="0.2">
      <c r="L676" s="21">
        <v>671</v>
      </c>
      <c r="M676" s="22">
        <f t="shared" ca="1" si="137"/>
        <v>-0.66879760434531565</v>
      </c>
      <c r="N676" s="22">
        <f t="shared" ca="1" si="137"/>
        <v>6.6012307052530144E-3</v>
      </c>
      <c r="O676" s="22">
        <f t="shared" ca="1" si="138"/>
        <v>-0.66879760434531565</v>
      </c>
      <c r="P676" s="24">
        <f t="shared" ca="1" si="132"/>
        <v>-0.41437732157089885</v>
      </c>
      <c r="Q676" s="22">
        <f t="shared" ca="1" si="133"/>
        <v>134.9930254040471</v>
      </c>
      <c r="R676" s="22">
        <f t="shared" ca="1" si="134"/>
        <v>444.77994194999462</v>
      </c>
      <c r="S676" s="25">
        <f t="shared" ca="1" si="135"/>
        <v>8457917.2398308404</v>
      </c>
      <c r="T676" s="22">
        <f t="shared" ca="1" si="136"/>
        <v>0</v>
      </c>
      <c r="U676" s="22">
        <f t="shared" ca="1" si="139"/>
        <v>-97932.945825017232</v>
      </c>
      <c r="V676" s="4"/>
      <c r="AA676" s="26">
        <f t="shared" ca="1" si="140"/>
        <v>134.9930254040471</v>
      </c>
      <c r="AB676" s="26">
        <f t="shared" ca="1" si="141"/>
        <v>444.77994194999462</v>
      </c>
      <c r="AC676" s="26">
        <f t="shared" ca="1" si="142"/>
        <v>0</v>
      </c>
      <c r="AD676" s="26">
        <f t="shared" ca="1" si="143"/>
        <v>0</v>
      </c>
      <c r="AE676" s="27">
        <f t="shared" ca="1" si="144"/>
        <v>97932.945825017232</v>
      </c>
      <c r="AF676" s="5"/>
    </row>
    <row r="677" spans="12:32" x14ac:dyDescent="0.2">
      <c r="L677" s="21">
        <v>672</v>
      </c>
      <c r="M677" s="22">
        <f t="shared" ca="1" si="137"/>
        <v>-0.93433023785795155</v>
      </c>
      <c r="N677" s="22">
        <f t="shared" ca="1" si="137"/>
        <v>-1.0266357429658566</v>
      </c>
      <c r="O677" s="22">
        <f t="shared" ca="1" si="138"/>
        <v>-0.93433023785795155</v>
      </c>
      <c r="P677" s="24">
        <f t="shared" ca="1" si="132"/>
        <v>-1.3856234318421894</v>
      </c>
      <c r="Q677" s="22">
        <f t="shared" ca="1" si="133"/>
        <v>123.23118635528562</v>
      </c>
      <c r="R677" s="22">
        <f t="shared" ca="1" si="134"/>
        <v>378.73278592125928</v>
      </c>
      <c r="S677" s="25">
        <f t="shared" ca="1" si="135"/>
        <v>7434891.5599645609</v>
      </c>
      <c r="T677" s="22">
        <f t="shared" ca="1" si="136"/>
        <v>0</v>
      </c>
      <c r="U677" s="22">
        <f t="shared" ca="1" si="139"/>
        <v>-69478.341985338193</v>
      </c>
      <c r="V677" s="4"/>
      <c r="AA677" s="26">
        <f t="shared" ca="1" si="140"/>
        <v>123.23118635528562</v>
      </c>
      <c r="AB677" s="26">
        <f t="shared" ca="1" si="141"/>
        <v>378.73278592125928</v>
      </c>
      <c r="AC677" s="26">
        <f t="shared" ca="1" si="142"/>
        <v>0</v>
      </c>
      <c r="AD677" s="26">
        <f t="shared" ca="1" si="143"/>
        <v>0</v>
      </c>
      <c r="AE677" s="27">
        <f t="shared" ca="1" si="144"/>
        <v>69478.341985338193</v>
      </c>
      <c r="AF677" s="5"/>
    </row>
    <row r="678" spans="12:32" x14ac:dyDescent="0.2">
      <c r="L678" s="21">
        <v>673</v>
      </c>
      <c r="M678" s="22">
        <f t="shared" ca="1" si="137"/>
        <v>5.6311622410191005E-2</v>
      </c>
      <c r="N678" s="22">
        <f t="shared" ca="1" si="137"/>
        <v>-1.3882495899898128</v>
      </c>
      <c r="O678" s="22">
        <f t="shared" ca="1" si="138"/>
        <v>5.6311622410191005E-2</v>
      </c>
      <c r="P678" s="24">
        <f t="shared" ca="1" si="132"/>
        <v>-1.0458458201413166</v>
      </c>
      <c r="Q678" s="22">
        <f t="shared" ca="1" si="133"/>
        <v>173.15081126551948</v>
      </c>
      <c r="R678" s="22">
        <f t="shared" ca="1" si="134"/>
        <v>400.64138607101074</v>
      </c>
      <c r="S678" s="25">
        <f t="shared" ca="1" si="135"/>
        <v>9068177.5199602097</v>
      </c>
      <c r="T678" s="22">
        <f t="shared" ca="1" si="136"/>
        <v>0</v>
      </c>
      <c r="U678" s="22">
        <f t="shared" ca="1" si="139"/>
        <v>-130357.20077966835</v>
      </c>
      <c r="V678" s="4"/>
      <c r="AA678" s="26">
        <f t="shared" ca="1" si="140"/>
        <v>173.15081126551948</v>
      </c>
      <c r="AB678" s="26">
        <f t="shared" ca="1" si="141"/>
        <v>400.64138607101074</v>
      </c>
      <c r="AC678" s="26">
        <f t="shared" ca="1" si="142"/>
        <v>0</v>
      </c>
      <c r="AD678" s="26">
        <f t="shared" ca="1" si="143"/>
        <v>0</v>
      </c>
      <c r="AE678" s="27">
        <f t="shared" ca="1" si="144"/>
        <v>130357.20077966835</v>
      </c>
      <c r="AF678" s="5"/>
    </row>
    <row r="679" spans="12:32" x14ac:dyDescent="0.2">
      <c r="L679" s="21">
        <v>674</v>
      </c>
      <c r="M679" s="22">
        <f t="shared" ca="1" si="137"/>
        <v>6.6505389483917737E-2</v>
      </c>
      <c r="N679" s="22">
        <f t="shared" ca="1" si="137"/>
        <v>0.51007137508572153</v>
      </c>
      <c r="O679" s="22">
        <f t="shared" ca="1" si="138"/>
        <v>6.6505389483917737E-2</v>
      </c>
      <c r="P679" s="24">
        <f t="shared" ca="1" si="132"/>
        <v>0.43896050671746573</v>
      </c>
      <c r="Q679" s="22">
        <f t="shared" ca="1" si="133"/>
        <v>173.75784157852959</v>
      </c>
      <c r="R679" s="22">
        <f t="shared" ca="1" si="134"/>
        <v>512.25044524143186</v>
      </c>
      <c r="S679" s="25">
        <f t="shared" ca="1" si="135"/>
        <v>10255132.156525783</v>
      </c>
      <c r="T679" s="22">
        <f t="shared" ca="1" si="136"/>
        <v>255132.15652578324</v>
      </c>
      <c r="U679" s="22">
        <f t="shared" ca="1" si="139"/>
        <v>179592.96049258829</v>
      </c>
      <c r="V679" s="4"/>
      <c r="AA679" s="26">
        <f t="shared" ca="1" si="140"/>
        <v>173.75784157852959</v>
      </c>
      <c r="AB679" s="26">
        <f t="shared" ca="1" si="141"/>
        <v>512.25044524143186</v>
      </c>
      <c r="AC679" s="26">
        <f t="shared" ca="1" si="142"/>
        <v>0</v>
      </c>
      <c r="AD679" s="26">
        <f t="shared" ca="1" si="143"/>
        <v>32.250445241431862</v>
      </c>
      <c r="AE679" s="27">
        <f t="shared" ca="1" si="144"/>
        <v>75539.196033194952</v>
      </c>
      <c r="AF679" s="5"/>
    </row>
    <row r="680" spans="12:32" x14ac:dyDescent="0.2">
      <c r="L680" s="21">
        <v>675</v>
      </c>
      <c r="M680" s="22">
        <f t="shared" ca="1" si="137"/>
        <v>0.66163868629934064</v>
      </c>
      <c r="N680" s="22">
        <f t="shared" ca="1" si="137"/>
        <v>-0.40836809123718276</v>
      </c>
      <c r="O680" s="22">
        <f t="shared" ca="1" si="138"/>
        <v>0.66163868629934064</v>
      </c>
      <c r="P680" s="24">
        <f t="shared" ca="1" si="132"/>
        <v>9.699076378122673E-2</v>
      </c>
      <c r="Q680" s="22">
        <f t="shared" ca="1" si="133"/>
        <v>213.14654973527374</v>
      </c>
      <c r="R680" s="22">
        <f t="shared" ca="1" si="134"/>
        <v>484.06297873582565</v>
      </c>
      <c r="S680" s="25">
        <f t="shared" ca="1" si="135"/>
        <v>11067202.828565352</v>
      </c>
      <c r="T680" s="22">
        <f t="shared" ca="1" si="136"/>
        <v>1067202.8285653517</v>
      </c>
      <c r="U680" s="22">
        <f t="shared" ca="1" si="139"/>
        <v>986918.41053635196</v>
      </c>
      <c r="V680" s="4"/>
      <c r="AA680" s="26">
        <f t="shared" ca="1" si="140"/>
        <v>213.14654973527374</v>
      </c>
      <c r="AB680" s="26">
        <f t="shared" ca="1" si="141"/>
        <v>484.06297873582565</v>
      </c>
      <c r="AC680" s="26">
        <f t="shared" ca="1" si="142"/>
        <v>38.146549735273737</v>
      </c>
      <c r="AD680" s="26">
        <f t="shared" ca="1" si="143"/>
        <v>4.0629787358256522</v>
      </c>
      <c r="AE680" s="27">
        <f t="shared" ca="1" si="144"/>
        <v>80284.418028999702</v>
      </c>
      <c r="AF680" s="5"/>
    </row>
    <row r="681" spans="12:32" x14ac:dyDescent="0.2">
      <c r="L681" s="21">
        <v>676</v>
      </c>
      <c r="M681" s="22">
        <f t="shared" ca="1" si="137"/>
        <v>-0.19767470784209354</v>
      </c>
      <c r="N681" s="22">
        <f t="shared" ca="1" si="137"/>
        <v>-0.5943737682610154</v>
      </c>
      <c r="O681" s="22">
        <f t="shared" ca="1" si="138"/>
        <v>-0.19767470784209354</v>
      </c>
      <c r="P681" s="24">
        <f t="shared" ca="1" si="132"/>
        <v>-0.58689410565939915</v>
      </c>
      <c r="Q681" s="22">
        <f t="shared" ca="1" si="133"/>
        <v>158.69212438335904</v>
      </c>
      <c r="R681" s="22">
        <f t="shared" ca="1" si="134"/>
        <v>432.25979536514177</v>
      </c>
      <c r="S681" s="25">
        <f t="shared" ca="1" si="135"/>
        <v>8993052.3284287062</v>
      </c>
      <c r="T681" s="22">
        <f t="shared" ca="1" si="136"/>
        <v>0</v>
      </c>
      <c r="U681" s="22">
        <f t="shared" ca="1" si="139"/>
        <v>-121522.7364309851</v>
      </c>
      <c r="V681" s="4"/>
      <c r="AA681" s="26">
        <f t="shared" ca="1" si="140"/>
        <v>158.69212438335904</v>
      </c>
      <c r="AB681" s="26">
        <f t="shared" ca="1" si="141"/>
        <v>432.25979536514177</v>
      </c>
      <c r="AC681" s="26">
        <f t="shared" ca="1" si="142"/>
        <v>0</v>
      </c>
      <c r="AD681" s="26">
        <f t="shared" ca="1" si="143"/>
        <v>0</v>
      </c>
      <c r="AE681" s="27">
        <f t="shared" ca="1" si="144"/>
        <v>121522.7364309851</v>
      </c>
      <c r="AF681" s="5"/>
    </row>
    <row r="682" spans="12:32" x14ac:dyDescent="0.2">
      <c r="L682" s="21">
        <v>677</v>
      </c>
      <c r="M682" s="22">
        <f t="shared" ca="1" si="137"/>
        <v>-1.9620011994375761</v>
      </c>
      <c r="N682" s="22">
        <f t="shared" ca="1" si="137"/>
        <v>1.7448237603335195</v>
      </c>
      <c r="O682" s="22">
        <f t="shared" ca="1" si="138"/>
        <v>-1.9620011994375761</v>
      </c>
      <c r="P682" s="24">
        <f t="shared" ca="1" si="132"/>
        <v>0.12815902142250524</v>
      </c>
      <c r="Q682" s="22">
        <f t="shared" ca="1" si="133"/>
        <v>86.595578762816999</v>
      </c>
      <c r="R682" s="22">
        <f t="shared" ca="1" si="134"/>
        <v>486.56651183288983</v>
      </c>
      <c r="S682" s="25">
        <f t="shared" ca="1" si="135"/>
        <v>7535084.6606852394</v>
      </c>
      <c r="T682" s="22">
        <f t="shared" ca="1" si="136"/>
        <v>0</v>
      </c>
      <c r="U682" s="22">
        <f t="shared" ca="1" si="139"/>
        <v>14996.268761674932</v>
      </c>
      <c r="V682" s="4"/>
      <c r="AA682" s="26">
        <f t="shared" ca="1" si="140"/>
        <v>86.595578762816999</v>
      </c>
      <c r="AB682" s="26">
        <f t="shared" ca="1" si="141"/>
        <v>486.56651183288983</v>
      </c>
      <c r="AC682" s="26">
        <f t="shared" ca="1" si="142"/>
        <v>0</v>
      </c>
      <c r="AD682" s="26">
        <f t="shared" ca="1" si="143"/>
        <v>6.5665118328898302</v>
      </c>
      <c r="AE682" s="27">
        <f t="shared" ca="1" si="144"/>
        <v>-14996.268761674932</v>
      </c>
      <c r="AF682" s="5"/>
    </row>
    <row r="683" spans="12:32" x14ac:dyDescent="0.2">
      <c r="L683" s="21">
        <v>678</v>
      </c>
      <c r="M683" s="22">
        <f t="shared" ca="1" si="137"/>
        <v>-0.82173999789682484</v>
      </c>
      <c r="N683" s="22">
        <f t="shared" ca="1" si="137"/>
        <v>0.16855991756781469</v>
      </c>
      <c r="O683" s="22">
        <f t="shared" ca="1" si="138"/>
        <v>-0.82173999789682484</v>
      </c>
      <c r="P683" s="24">
        <f t="shared" ca="1" si="132"/>
        <v>-0.38418048344106831</v>
      </c>
      <c r="Q683" s="22">
        <f t="shared" ca="1" si="133"/>
        <v>128.08779319484339</v>
      </c>
      <c r="R683" s="22">
        <f t="shared" ca="1" si="134"/>
        <v>447.00843182862815</v>
      </c>
      <c r="S683" s="25">
        <f t="shared" ca="1" si="135"/>
        <v>8287114.9514802862</v>
      </c>
      <c r="T683" s="22">
        <f t="shared" ca="1" si="136"/>
        <v>0</v>
      </c>
      <c r="U683" s="22">
        <f t="shared" ca="1" si="139"/>
        <v>-90730.578569880221</v>
      </c>
      <c r="V683" s="4"/>
      <c r="AA683" s="26">
        <f t="shared" ca="1" si="140"/>
        <v>128.08779319484339</v>
      </c>
      <c r="AB683" s="26">
        <f t="shared" ca="1" si="141"/>
        <v>447.00843182862815</v>
      </c>
      <c r="AC683" s="26">
        <f t="shared" ca="1" si="142"/>
        <v>0</v>
      </c>
      <c r="AD683" s="26">
        <f t="shared" ca="1" si="143"/>
        <v>0</v>
      </c>
      <c r="AE683" s="27">
        <f t="shared" ca="1" si="144"/>
        <v>90730.578569880221</v>
      </c>
      <c r="AF683" s="5"/>
    </row>
    <row r="684" spans="12:32" x14ac:dyDescent="0.2">
      <c r="L684" s="21">
        <v>679</v>
      </c>
      <c r="M684" s="22">
        <f t="shared" ca="1" si="137"/>
        <v>-0.20843539296584521</v>
      </c>
      <c r="N684" s="22">
        <f t="shared" ca="1" si="137"/>
        <v>0.19303779770511451</v>
      </c>
      <c r="O684" s="22">
        <f t="shared" ca="1" si="138"/>
        <v>-0.20843539296584521</v>
      </c>
      <c r="P684" s="24">
        <f t="shared" ca="1" si="132"/>
        <v>1.9592010955927691E-2</v>
      </c>
      <c r="Q684" s="22">
        <f t="shared" ca="1" si="133"/>
        <v>158.10695133001636</v>
      </c>
      <c r="R684" s="22">
        <f t="shared" ca="1" si="134"/>
        <v>477.90163535387603</v>
      </c>
      <c r="S684" s="25">
        <f t="shared" ca="1" si="135"/>
        <v>9455016.1992767286</v>
      </c>
      <c r="T684" s="22">
        <f t="shared" ca="1" si="136"/>
        <v>0</v>
      </c>
      <c r="U684" s="22">
        <f t="shared" ca="1" si="139"/>
        <v>-131446.46122131427</v>
      </c>
      <c r="V684" s="4"/>
      <c r="AA684" s="26">
        <f t="shared" ca="1" si="140"/>
        <v>158.10695133001636</v>
      </c>
      <c r="AB684" s="26">
        <f t="shared" ca="1" si="141"/>
        <v>477.90163535387603</v>
      </c>
      <c r="AC684" s="26">
        <f t="shared" ca="1" si="142"/>
        <v>0</v>
      </c>
      <c r="AD684" s="26">
        <f t="shared" ca="1" si="143"/>
        <v>0</v>
      </c>
      <c r="AE684" s="27">
        <f t="shared" ca="1" si="144"/>
        <v>131446.46122131427</v>
      </c>
      <c r="AF684" s="5"/>
    </row>
    <row r="685" spans="12:32" x14ac:dyDescent="0.2">
      <c r="L685" s="21">
        <v>680</v>
      </c>
      <c r="M685" s="22">
        <f t="shared" ca="1" si="137"/>
        <v>0.91422870550500801</v>
      </c>
      <c r="N685" s="22">
        <f t="shared" ca="1" si="137"/>
        <v>0.48596838556005595</v>
      </c>
      <c r="O685" s="22">
        <f t="shared" ca="1" si="138"/>
        <v>0.91422870550500801</v>
      </c>
      <c r="P685" s="24">
        <f t="shared" ca="1" si="132"/>
        <v>0.95194264352383506</v>
      </c>
      <c r="Q685" s="22">
        <f t="shared" ca="1" si="133"/>
        <v>232.45520486018938</v>
      </c>
      <c r="R685" s="22">
        <f t="shared" ca="1" si="134"/>
        <v>557.64143516732395</v>
      </c>
      <c r="S685" s="25">
        <f t="shared" ca="1" si="135"/>
        <v>12381372.973682694</v>
      </c>
      <c r="T685" s="22">
        <f t="shared" ca="1" si="136"/>
        <v>2381372.9736826941</v>
      </c>
      <c r="U685" s="22">
        <f t="shared" ca="1" si="139"/>
        <v>2292476.0577968173</v>
      </c>
      <c r="V685" s="4"/>
      <c r="AA685" s="26">
        <f t="shared" ca="1" si="140"/>
        <v>232.45520486018938</v>
      </c>
      <c r="AB685" s="26">
        <f t="shared" ca="1" si="141"/>
        <v>557.64143516732395</v>
      </c>
      <c r="AC685" s="26">
        <f t="shared" ca="1" si="142"/>
        <v>57.455204860189383</v>
      </c>
      <c r="AD685" s="26">
        <f t="shared" ca="1" si="143"/>
        <v>77.641435167323948</v>
      </c>
      <c r="AE685" s="27">
        <f t="shared" ca="1" si="144"/>
        <v>88896.915885876864</v>
      </c>
      <c r="AF685" s="5"/>
    </row>
    <row r="686" spans="12:32" x14ac:dyDescent="0.2">
      <c r="L686" s="21">
        <v>681</v>
      </c>
      <c r="M686" s="22">
        <f t="shared" ca="1" si="137"/>
        <v>1.2479607676935947</v>
      </c>
      <c r="N686" s="22">
        <f t="shared" ca="1" si="137"/>
        <v>-8.3303952170011117E-2</v>
      </c>
      <c r="O686" s="22">
        <f t="shared" ca="1" si="138"/>
        <v>1.2479607676935947</v>
      </c>
      <c r="P686" s="24">
        <f t="shared" ca="1" si="132"/>
        <v>0.71793439188678965</v>
      </c>
      <c r="Q686" s="22">
        <f t="shared" ca="1" si="133"/>
        <v>260.67444391019984</v>
      </c>
      <c r="R686" s="22">
        <f t="shared" ca="1" si="134"/>
        <v>536.45677559640455</v>
      </c>
      <c r="S686" s="25">
        <f t="shared" ca="1" si="135"/>
        <v>12952783.935668511</v>
      </c>
      <c r="T686" s="22">
        <f t="shared" ca="1" si="136"/>
        <v>2952783.9356685113</v>
      </c>
      <c r="U686" s="22">
        <f t="shared" ca="1" si="139"/>
        <v>2887334.5737443659</v>
      </c>
      <c r="V686" s="4"/>
      <c r="AA686" s="26">
        <f t="shared" ca="1" si="140"/>
        <v>260.67444391019984</v>
      </c>
      <c r="AB686" s="26">
        <f t="shared" ca="1" si="141"/>
        <v>536.45677559640455</v>
      </c>
      <c r="AC686" s="26">
        <f t="shared" ca="1" si="142"/>
        <v>85.674443910199841</v>
      </c>
      <c r="AD686" s="26">
        <f t="shared" ca="1" si="143"/>
        <v>56.456775596404555</v>
      </c>
      <c r="AE686" s="27">
        <f t="shared" ca="1" si="144"/>
        <v>65449.361924145371</v>
      </c>
      <c r="AF686" s="5"/>
    </row>
    <row r="687" spans="12:32" x14ac:dyDescent="0.2">
      <c r="L687" s="21">
        <v>682</v>
      </c>
      <c r="M687" s="22">
        <f t="shared" ca="1" si="137"/>
        <v>1.4161851629917173</v>
      </c>
      <c r="N687" s="22">
        <f t="shared" ca="1" si="137"/>
        <v>-0.84818780012516992</v>
      </c>
      <c r="O687" s="22">
        <f t="shared" ca="1" si="138"/>
        <v>1.4161851629917173</v>
      </c>
      <c r="P687" s="24">
        <f t="shared" ca="1" si="132"/>
        <v>0.22776551673522305</v>
      </c>
      <c r="Q687" s="22">
        <f t="shared" ca="1" si="133"/>
        <v>276.1725927655861</v>
      </c>
      <c r="R687" s="22">
        <f t="shared" ca="1" si="134"/>
        <v>494.65435820861001</v>
      </c>
      <c r="S687" s="25">
        <f t="shared" ca="1" si="135"/>
        <v>12950387.946125399</v>
      </c>
      <c r="T687" s="22">
        <f t="shared" ca="1" si="136"/>
        <v>2950387.9461253993</v>
      </c>
      <c r="U687" s="22">
        <f t="shared" ca="1" si="139"/>
        <v>2906261.5219782158</v>
      </c>
      <c r="V687" s="4"/>
      <c r="AA687" s="26">
        <f t="shared" ca="1" si="140"/>
        <v>276.1725927655861</v>
      </c>
      <c r="AB687" s="26">
        <f t="shared" ca="1" si="141"/>
        <v>494.65435820861001</v>
      </c>
      <c r="AC687" s="26">
        <f t="shared" ca="1" si="142"/>
        <v>101.1725927655861</v>
      </c>
      <c r="AD687" s="26">
        <f t="shared" ca="1" si="143"/>
        <v>14.654358208610006</v>
      </c>
      <c r="AE687" s="27">
        <f t="shared" ca="1" si="144"/>
        <v>44126.424147183541</v>
      </c>
      <c r="AF687" s="5"/>
    </row>
    <row r="688" spans="12:32" x14ac:dyDescent="0.2">
      <c r="L688" s="21">
        <v>683</v>
      </c>
      <c r="M688" s="22">
        <f t="shared" ca="1" si="137"/>
        <v>-0.10118120068382404</v>
      </c>
      <c r="N688" s="22">
        <f t="shared" ca="1" si="137"/>
        <v>0.33917727464771025</v>
      </c>
      <c r="O688" s="22">
        <f t="shared" ca="1" si="138"/>
        <v>-0.10118120068382404</v>
      </c>
      <c r="P688" s="24">
        <f t="shared" ca="1" si="132"/>
        <v>0.20068301920344894</v>
      </c>
      <c r="Q688" s="22">
        <f t="shared" ca="1" si="133"/>
        <v>164.03724925512816</v>
      </c>
      <c r="R688" s="22">
        <f t="shared" ca="1" si="134"/>
        <v>492.44209971380218</v>
      </c>
      <c r="S688" s="25">
        <f t="shared" ca="1" si="135"/>
        <v>9774177.4637557678</v>
      </c>
      <c r="T688" s="22">
        <f t="shared" ca="1" si="136"/>
        <v>0</v>
      </c>
      <c r="U688" s="22">
        <f t="shared" ca="1" si="139"/>
        <v>-11626.871624430962</v>
      </c>
      <c r="V688" s="4"/>
      <c r="AA688" s="26">
        <f t="shared" ca="1" si="140"/>
        <v>164.03724925512816</v>
      </c>
      <c r="AB688" s="26">
        <f t="shared" ca="1" si="141"/>
        <v>492.44209971380218</v>
      </c>
      <c r="AC688" s="26">
        <f t="shared" ca="1" si="142"/>
        <v>0</v>
      </c>
      <c r="AD688" s="26">
        <f t="shared" ca="1" si="143"/>
        <v>12.442099713802179</v>
      </c>
      <c r="AE688" s="27">
        <f t="shared" ca="1" si="144"/>
        <v>11626.871624430962</v>
      </c>
      <c r="AF688" s="5"/>
    </row>
    <row r="689" spans="12:32" x14ac:dyDescent="0.2">
      <c r="L689" s="21">
        <v>684</v>
      </c>
      <c r="M689" s="22">
        <f t="shared" ca="1" si="137"/>
        <v>0.32603995138759689</v>
      </c>
      <c r="N689" s="22">
        <f t="shared" ca="1" si="137"/>
        <v>1.121067553524882</v>
      </c>
      <c r="O689" s="22">
        <f t="shared" ca="1" si="138"/>
        <v>0.32603995138759689</v>
      </c>
      <c r="P689" s="24">
        <f t="shared" ca="1" si="132"/>
        <v>1.0776031292762083</v>
      </c>
      <c r="Q689" s="22">
        <f t="shared" ca="1" si="133"/>
        <v>189.95065991046894</v>
      </c>
      <c r="R689" s="22">
        <f t="shared" ca="1" si="134"/>
        <v>569.36058392651398</v>
      </c>
      <c r="S689" s="25">
        <f t="shared" ca="1" si="135"/>
        <v>11309070.296080286</v>
      </c>
      <c r="T689" s="22">
        <f t="shared" ca="1" si="136"/>
        <v>1309070.2960802857</v>
      </c>
      <c r="U689" s="22">
        <f t="shared" ca="1" si="139"/>
        <v>1190508.1696614549</v>
      </c>
      <c r="V689" s="4"/>
      <c r="AA689" s="26">
        <f t="shared" ca="1" si="140"/>
        <v>189.95065991046894</v>
      </c>
      <c r="AB689" s="26">
        <f t="shared" ca="1" si="141"/>
        <v>569.36058392651398</v>
      </c>
      <c r="AC689" s="26">
        <f t="shared" ca="1" si="142"/>
        <v>14.950659910468943</v>
      </c>
      <c r="AD689" s="26">
        <f t="shared" ca="1" si="143"/>
        <v>89.360583926513982</v>
      </c>
      <c r="AE689" s="27">
        <f t="shared" ca="1" si="144"/>
        <v>118562.12641883094</v>
      </c>
      <c r="AF689" s="5"/>
    </row>
    <row r="690" spans="12:32" x14ac:dyDescent="0.2">
      <c r="L690" s="21">
        <v>685</v>
      </c>
      <c r="M690" s="22">
        <f t="shared" ca="1" si="137"/>
        <v>-0.72736221330575335</v>
      </c>
      <c r="N690" s="22">
        <f t="shared" ca="1" si="137"/>
        <v>1.7680310040686353</v>
      </c>
      <c r="O690" s="22">
        <f t="shared" ca="1" si="138"/>
        <v>-0.72736221330575335</v>
      </c>
      <c r="P690" s="24">
        <f t="shared" ca="1" si="132"/>
        <v>0.9206879277495611</v>
      </c>
      <c r="Q690" s="22">
        <f t="shared" ca="1" si="133"/>
        <v>132.30595586860863</v>
      </c>
      <c r="R690" s="22">
        <f t="shared" ca="1" si="134"/>
        <v>554.76426146298866</v>
      </c>
      <c r="S690" s="25">
        <f t="shared" ca="1" si="135"/>
        <v>9535217.8557685856</v>
      </c>
      <c r="T690" s="22">
        <f t="shared" ca="1" si="136"/>
        <v>0</v>
      </c>
      <c r="U690" s="22">
        <f t="shared" ca="1" si="139"/>
        <v>659657.00067951099</v>
      </c>
      <c r="V690" s="4"/>
      <c r="AA690" s="26">
        <f t="shared" ca="1" si="140"/>
        <v>132.30595586860863</v>
      </c>
      <c r="AB690" s="26">
        <f t="shared" ca="1" si="141"/>
        <v>554.76426146298866</v>
      </c>
      <c r="AC690" s="26">
        <f t="shared" ca="1" si="142"/>
        <v>0</v>
      </c>
      <c r="AD690" s="26">
        <f t="shared" ca="1" si="143"/>
        <v>74.764261462988657</v>
      </c>
      <c r="AE690" s="27">
        <f t="shared" ca="1" si="144"/>
        <v>-659657.00067951099</v>
      </c>
      <c r="AF690" s="5"/>
    </row>
    <row r="691" spans="12:32" x14ac:dyDescent="0.2">
      <c r="L691" s="21">
        <v>686</v>
      </c>
      <c r="M691" s="22">
        <f t="shared" ca="1" si="137"/>
        <v>0.13350265372921249</v>
      </c>
      <c r="N691" s="22">
        <f t="shared" ca="1" si="137"/>
        <v>1.2411079643037131</v>
      </c>
      <c r="O691" s="22">
        <f t="shared" ca="1" si="138"/>
        <v>0.13350265372921249</v>
      </c>
      <c r="P691" s="24">
        <f t="shared" ca="1" si="132"/>
        <v>1.0503172255560103</v>
      </c>
      <c r="Q691" s="22">
        <f t="shared" ca="1" si="133"/>
        <v>177.80077560210182</v>
      </c>
      <c r="R691" s="22">
        <f t="shared" ca="1" si="134"/>
        <v>566.79513274322676</v>
      </c>
      <c r="S691" s="25">
        <f t="shared" ca="1" si="135"/>
        <v>10940548.789794402</v>
      </c>
      <c r="T691" s="22">
        <f t="shared" ca="1" si="136"/>
        <v>940548.7897944022</v>
      </c>
      <c r="U691" s="22">
        <f t="shared" ca="1" si="139"/>
        <v>815162.89082523051</v>
      </c>
      <c r="V691" s="4"/>
      <c r="AA691" s="26">
        <f t="shared" ca="1" si="140"/>
        <v>177.80077560210182</v>
      </c>
      <c r="AB691" s="26">
        <f t="shared" ca="1" si="141"/>
        <v>566.79513274322676</v>
      </c>
      <c r="AC691" s="26">
        <f t="shared" ca="1" si="142"/>
        <v>2.8007756021018224</v>
      </c>
      <c r="AD691" s="26">
        <f t="shared" ca="1" si="143"/>
        <v>86.795132743226759</v>
      </c>
      <c r="AE691" s="27">
        <f t="shared" ca="1" si="144"/>
        <v>125385.89896917169</v>
      </c>
      <c r="AF691" s="5"/>
    </row>
    <row r="692" spans="12:32" x14ac:dyDescent="0.2">
      <c r="L692" s="21">
        <v>687</v>
      </c>
      <c r="M692" s="22">
        <f t="shared" ca="1" si="137"/>
        <v>-0.9027908187835868</v>
      </c>
      <c r="N692" s="22">
        <f t="shared" ca="1" si="137"/>
        <v>0.76796715386605197</v>
      </c>
      <c r="O692" s="22">
        <f t="shared" ca="1" si="138"/>
        <v>-0.9027908187835868</v>
      </c>
      <c r="P692" s="24">
        <f t="shared" ca="1" si="132"/>
        <v>3.1796821376071538E-2</v>
      </c>
      <c r="Q692" s="22">
        <f t="shared" ca="1" si="133"/>
        <v>124.57277283005463</v>
      </c>
      <c r="R692" s="22">
        <f t="shared" ca="1" si="134"/>
        <v>478.86796777832035</v>
      </c>
      <c r="S692" s="25">
        <f t="shared" ca="1" si="135"/>
        <v>8522231.2646878287</v>
      </c>
      <c r="T692" s="22">
        <f t="shared" ca="1" si="136"/>
        <v>0</v>
      </c>
      <c r="U692" s="22">
        <f t="shared" ca="1" si="139"/>
        <v>-94185.09427295014</v>
      </c>
      <c r="V692" s="4"/>
      <c r="AA692" s="26">
        <f t="shared" ca="1" si="140"/>
        <v>124.57277283005463</v>
      </c>
      <c r="AB692" s="26">
        <f t="shared" ca="1" si="141"/>
        <v>478.86796777832035</v>
      </c>
      <c r="AC692" s="26">
        <f t="shared" ca="1" si="142"/>
        <v>0</v>
      </c>
      <c r="AD692" s="26">
        <f t="shared" ca="1" si="143"/>
        <v>0</v>
      </c>
      <c r="AE692" s="27">
        <f t="shared" ca="1" si="144"/>
        <v>94185.09427295014</v>
      </c>
      <c r="AF692" s="5"/>
    </row>
    <row r="693" spans="12:32" x14ac:dyDescent="0.2">
      <c r="L693" s="21">
        <v>688</v>
      </c>
      <c r="M693" s="22">
        <f t="shared" ca="1" si="137"/>
        <v>-0.56862647717711434</v>
      </c>
      <c r="N693" s="22">
        <f t="shared" ca="1" si="137"/>
        <v>-1.3212833522844591</v>
      </c>
      <c r="O693" s="22">
        <f t="shared" ca="1" si="138"/>
        <v>-0.56862647717711434</v>
      </c>
      <c r="P693" s="24">
        <f t="shared" ca="1" si="132"/>
        <v>-1.385699022044538</v>
      </c>
      <c r="Q693" s="22">
        <f t="shared" ca="1" si="133"/>
        <v>139.71619988079092</v>
      </c>
      <c r="R693" s="22">
        <f t="shared" ca="1" si="134"/>
        <v>378.72804771478059</v>
      </c>
      <c r="S693" s="25">
        <f t="shared" ca="1" si="135"/>
        <v>7898367.5043944092</v>
      </c>
      <c r="T693" s="22">
        <f t="shared" ca="1" si="136"/>
        <v>0</v>
      </c>
      <c r="U693" s="22">
        <f t="shared" ca="1" si="139"/>
        <v>-87904.593690537557</v>
      </c>
      <c r="V693" s="4"/>
      <c r="AA693" s="26">
        <f t="shared" ca="1" si="140"/>
        <v>139.71619988079092</v>
      </c>
      <c r="AB693" s="26">
        <f t="shared" ca="1" si="141"/>
        <v>378.72804771478059</v>
      </c>
      <c r="AC693" s="26">
        <f t="shared" ca="1" si="142"/>
        <v>0</v>
      </c>
      <c r="AD693" s="26">
        <f t="shared" ca="1" si="143"/>
        <v>0</v>
      </c>
      <c r="AE693" s="27">
        <f t="shared" ca="1" si="144"/>
        <v>87904.593690537557</v>
      </c>
      <c r="AF693" s="5"/>
    </row>
    <row r="694" spans="12:32" x14ac:dyDescent="0.2">
      <c r="L694" s="21">
        <v>689</v>
      </c>
      <c r="M694" s="22">
        <f t="shared" ca="1" si="137"/>
        <v>-0.40096258598146073</v>
      </c>
      <c r="N694" s="22">
        <f t="shared" ca="1" si="137"/>
        <v>0.13628728411078081</v>
      </c>
      <c r="O694" s="22">
        <f t="shared" ca="1" si="138"/>
        <v>-0.40096258598146073</v>
      </c>
      <c r="P694" s="24">
        <f t="shared" ca="1" si="132"/>
        <v>-0.14537229736511653</v>
      </c>
      <c r="Q694" s="22">
        <f t="shared" ca="1" si="133"/>
        <v>147.99441133094081</v>
      </c>
      <c r="R694" s="22">
        <f t="shared" ca="1" si="134"/>
        <v>465.0300647812619</v>
      </c>
      <c r="S694" s="25">
        <f t="shared" ca="1" si="135"/>
        <v>9035751.9968405813</v>
      </c>
      <c r="T694" s="22">
        <f t="shared" ca="1" si="136"/>
        <v>0</v>
      </c>
      <c r="U694" s="22">
        <f t="shared" ca="1" si="139"/>
        <v>-117159.33266825613</v>
      </c>
      <c r="V694" s="4"/>
      <c r="AA694" s="26">
        <f t="shared" ca="1" si="140"/>
        <v>147.99441133094081</v>
      </c>
      <c r="AB694" s="26">
        <f t="shared" ca="1" si="141"/>
        <v>465.0300647812619</v>
      </c>
      <c r="AC694" s="26">
        <f t="shared" ca="1" si="142"/>
        <v>0</v>
      </c>
      <c r="AD694" s="26">
        <f t="shared" ca="1" si="143"/>
        <v>0</v>
      </c>
      <c r="AE694" s="27">
        <f t="shared" ca="1" si="144"/>
        <v>117159.33266825613</v>
      </c>
      <c r="AF694" s="5"/>
    </row>
    <row r="695" spans="12:32" x14ac:dyDescent="0.2">
      <c r="L695" s="21">
        <v>690</v>
      </c>
      <c r="M695" s="22">
        <f t="shared" ca="1" si="137"/>
        <v>-0.39704399562445464</v>
      </c>
      <c r="N695" s="22">
        <f t="shared" ca="1" si="137"/>
        <v>-0.1554287952748854</v>
      </c>
      <c r="O695" s="22">
        <f t="shared" ca="1" si="138"/>
        <v>-0.39704399562445464</v>
      </c>
      <c r="P695" s="24">
        <f t="shared" ca="1" si="132"/>
        <v>-0.37010270819413515</v>
      </c>
      <c r="Q695" s="22">
        <f t="shared" ca="1" si="133"/>
        <v>148.19364297672348</v>
      </c>
      <c r="R695" s="22">
        <f t="shared" ca="1" si="134"/>
        <v>448.05116713366817</v>
      </c>
      <c r="S695" s="25">
        <f t="shared" ca="1" si="135"/>
        <v>8863381.1871146206</v>
      </c>
      <c r="T695" s="22">
        <f t="shared" ca="1" si="136"/>
        <v>0</v>
      </c>
      <c r="U695" s="22">
        <f t="shared" ca="1" si="139"/>
        <v>-113447.04927136144</v>
      </c>
      <c r="V695" s="4"/>
      <c r="AA695" s="26">
        <f t="shared" ca="1" si="140"/>
        <v>148.19364297672348</v>
      </c>
      <c r="AB695" s="26">
        <f t="shared" ca="1" si="141"/>
        <v>448.05116713366817</v>
      </c>
      <c r="AC695" s="26">
        <f t="shared" ca="1" si="142"/>
        <v>0</v>
      </c>
      <c r="AD695" s="26">
        <f t="shared" ca="1" si="143"/>
        <v>0</v>
      </c>
      <c r="AE695" s="27">
        <f t="shared" ca="1" si="144"/>
        <v>113447.04927136144</v>
      </c>
      <c r="AF695" s="5"/>
    </row>
    <row r="696" spans="12:32" x14ac:dyDescent="0.2">
      <c r="L696" s="21">
        <v>691</v>
      </c>
      <c r="M696" s="22">
        <f t="shared" ca="1" si="137"/>
        <v>-0.11783279595212849</v>
      </c>
      <c r="N696" s="22">
        <f t="shared" ca="1" si="137"/>
        <v>-2.1760209681578742</v>
      </c>
      <c r="O696" s="22">
        <f t="shared" ca="1" si="138"/>
        <v>-0.11783279595212849</v>
      </c>
      <c r="P696" s="24">
        <f t="shared" ca="1" si="132"/>
        <v>-1.7685980487525621</v>
      </c>
      <c r="Q696" s="22">
        <f t="shared" ca="1" si="133"/>
        <v>163.1021697775121</v>
      </c>
      <c r="R696" s="22">
        <f t="shared" ca="1" si="134"/>
        <v>355.47170205587963</v>
      </c>
      <c r="S696" s="25">
        <f t="shared" ca="1" si="135"/>
        <v>8312161.1907538157</v>
      </c>
      <c r="T696" s="22">
        <f t="shared" ca="1" si="136"/>
        <v>0</v>
      </c>
      <c r="U696" s="22">
        <f t="shared" ca="1" si="139"/>
        <v>-108656.16473129857</v>
      </c>
      <c r="V696" s="4"/>
      <c r="AA696" s="26">
        <f t="shared" ca="1" si="140"/>
        <v>163.1021697775121</v>
      </c>
      <c r="AB696" s="26">
        <f t="shared" ca="1" si="141"/>
        <v>355.47170205587963</v>
      </c>
      <c r="AC696" s="26">
        <f t="shared" ca="1" si="142"/>
        <v>0</v>
      </c>
      <c r="AD696" s="26">
        <f t="shared" ca="1" si="143"/>
        <v>0</v>
      </c>
      <c r="AE696" s="27">
        <f t="shared" ca="1" si="144"/>
        <v>108656.16473129857</v>
      </c>
      <c r="AF696" s="5"/>
    </row>
    <row r="697" spans="12:32" x14ac:dyDescent="0.2">
      <c r="L697" s="21">
        <v>692</v>
      </c>
      <c r="M697" s="22">
        <f t="shared" ca="1" si="137"/>
        <v>1.4410068601171711</v>
      </c>
      <c r="N697" s="22">
        <f t="shared" ca="1" si="137"/>
        <v>1.7096027063152657</v>
      </c>
      <c r="O697" s="22">
        <f t="shared" ca="1" si="138"/>
        <v>1.4410068601171711</v>
      </c>
      <c r="P697" s="24">
        <f t="shared" ca="1" si="132"/>
        <v>2.2353423130232235</v>
      </c>
      <c r="Q697" s="22">
        <f t="shared" ca="1" si="133"/>
        <v>278.53608832281043</v>
      </c>
      <c r="R697" s="22">
        <f t="shared" ca="1" si="134"/>
        <v>689.61173449032412</v>
      </c>
      <c r="S697" s="25">
        <f t="shared" ca="1" si="135"/>
        <v>15060387.932388362</v>
      </c>
      <c r="T697" s="22">
        <f t="shared" ca="1" si="136"/>
        <v>5060387.9323883615</v>
      </c>
      <c r="U697" s="22">
        <f t="shared" ca="1" si="139"/>
        <v>4963150.4700777568</v>
      </c>
      <c r="V697" s="4"/>
      <c r="AA697" s="26">
        <f t="shared" ca="1" si="140"/>
        <v>278.53608832281043</v>
      </c>
      <c r="AB697" s="26">
        <f t="shared" ca="1" si="141"/>
        <v>689.61173449032412</v>
      </c>
      <c r="AC697" s="26">
        <f t="shared" ca="1" si="142"/>
        <v>103.53608832281043</v>
      </c>
      <c r="AD697" s="26">
        <f t="shared" ca="1" si="143"/>
        <v>209.61173449032412</v>
      </c>
      <c r="AE697" s="27">
        <f t="shared" ca="1" si="144"/>
        <v>97237.462310604751</v>
      </c>
      <c r="AF697" s="5"/>
    </row>
    <row r="698" spans="12:32" x14ac:dyDescent="0.2">
      <c r="L698" s="21">
        <v>693</v>
      </c>
      <c r="M698" s="22">
        <f t="shared" ca="1" si="137"/>
        <v>-0.66496715202377077</v>
      </c>
      <c r="N698" s="22">
        <f t="shared" ca="1" si="137"/>
        <v>0.74698880325868022</v>
      </c>
      <c r="O698" s="22">
        <f t="shared" ca="1" si="138"/>
        <v>-0.66496715202377077</v>
      </c>
      <c r="P698" s="24">
        <f t="shared" ca="1" si="132"/>
        <v>0.16463913623313514</v>
      </c>
      <c r="Q698" s="22">
        <f t="shared" ca="1" si="133"/>
        <v>135.17066425734984</v>
      </c>
      <c r="R698" s="22">
        <f t="shared" ca="1" si="134"/>
        <v>489.51316105039234</v>
      </c>
      <c r="S698" s="25">
        <f t="shared" ca="1" si="135"/>
        <v>8931805.6917183753</v>
      </c>
      <c r="T698" s="22">
        <f t="shared" ca="1" si="136"/>
        <v>0</v>
      </c>
      <c r="U698" s="22">
        <f t="shared" ca="1" si="139"/>
        <v>-9240.2804983345559</v>
      </c>
      <c r="V698" s="4"/>
      <c r="AA698" s="26">
        <f t="shared" ca="1" si="140"/>
        <v>135.17066425734984</v>
      </c>
      <c r="AB698" s="26">
        <f t="shared" ca="1" si="141"/>
        <v>489.51316105039234</v>
      </c>
      <c r="AC698" s="26">
        <f t="shared" ca="1" si="142"/>
        <v>0</v>
      </c>
      <c r="AD698" s="26">
        <f t="shared" ca="1" si="143"/>
        <v>9.5131610503923412</v>
      </c>
      <c r="AE698" s="27">
        <f t="shared" ca="1" si="144"/>
        <v>9240.2804983345559</v>
      </c>
      <c r="AF698" s="5"/>
    </row>
    <row r="699" spans="12:32" x14ac:dyDescent="0.2">
      <c r="L699" s="21">
        <v>694</v>
      </c>
      <c r="M699" s="22">
        <f t="shared" ca="1" si="137"/>
        <v>-0.59952100065043601</v>
      </c>
      <c r="N699" s="22">
        <f t="shared" ca="1" si="137"/>
        <v>0.68359479322170069</v>
      </c>
      <c r="O699" s="22">
        <f t="shared" ca="1" si="138"/>
        <v>-0.59952100065043601</v>
      </c>
      <c r="P699" s="24">
        <f t="shared" ca="1" si="132"/>
        <v>0.15632046391952376</v>
      </c>
      <c r="Q699" s="22">
        <f t="shared" ca="1" si="133"/>
        <v>138.24212988400006</v>
      </c>
      <c r="R699" s="22">
        <f t="shared" ca="1" si="134"/>
        <v>488.83966082832779</v>
      </c>
      <c r="S699" s="25">
        <f t="shared" ca="1" si="135"/>
        <v>9011109.5328808464</v>
      </c>
      <c r="T699" s="22">
        <f t="shared" ca="1" si="136"/>
        <v>0</v>
      </c>
      <c r="U699" s="22">
        <f t="shared" ca="1" si="139"/>
        <v>-19544.723091118387</v>
      </c>
      <c r="V699" s="4"/>
      <c r="AA699" s="26">
        <f t="shared" ca="1" si="140"/>
        <v>138.24212988400006</v>
      </c>
      <c r="AB699" s="26">
        <f t="shared" ca="1" si="141"/>
        <v>488.83966082832779</v>
      </c>
      <c r="AC699" s="26">
        <f t="shared" ca="1" si="142"/>
        <v>0</v>
      </c>
      <c r="AD699" s="26">
        <f t="shared" ca="1" si="143"/>
        <v>8.8396608283277942</v>
      </c>
      <c r="AE699" s="27">
        <f t="shared" ca="1" si="144"/>
        <v>19544.723091118387</v>
      </c>
      <c r="AF699" s="5"/>
    </row>
    <row r="700" spans="12:32" x14ac:dyDescent="0.2">
      <c r="L700" s="21">
        <v>695</v>
      </c>
      <c r="M700" s="22">
        <f t="shared" ca="1" si="137"/>
        <v>-1.4967438360391059</v>
      </c>
      <c r="N700" s="22">
        <f t="shared" ca="1" si="137"/>
        <v>0.69993947797344136</v>
      </c>
      <c r="O700" s="22">
        <f t="shared" ca="1" si="138"/>
        <v>-1.4967438360391059</v>
      </c>
      <c r="P700" s="24">
        <f t="shared" ca="1" si="132"/>
        <v>-0.39375352765082039</v>
      </c>
      <c r="Q700" s="22">
        <f t="shared" ca="1" si="133"/>
        <v>101.59333479903526</v>
      </c>
      <c r="R700" s="22">
        <f t="shared" ca="1" si="134"/>
        <v>446.30074671073055</v>
      </c>
      <c r="S700" s="25">
        <f t="shared" ca="1" si="135"/>
        <v>7534725.8149011508</v>
      </c>
      <c r="T700" s="22">
        <f t="shared" ca="1" si="136"/>
        <v>0</v>
      </c>
      <c r="U700" s="22">
        <f t="shared" ca="1" si="139"/>
        <v>-60950.415927360009</v>
      </c>
      <c r="V700" s="4"/>
      <c r="AA700" s="26">
        <f t="shared" ca="1" si="140"/>
        <v>101.59333479903526</v>
      </c>
      <c r="AB700" s="26">
        <f t="shared" ca="1" si="141"/>
        <v>446.30074671073055</v>
      </c>
      <c r="AC700" s="26">
        <f t="shared" ca="1" si="142"/>
        <v>0</v>
      </c>
      <c r="AD700" s="26">
        <f t="shared" ca="1" si="143"/>
        <v>0</v>
      </c>
      <c r="AE700" s="27">
        <f t="shared" ca="1" si="144"/>
        <v>60950.415927360009</v>
      </c>
      <c r="AF700" s="5"/>
    </row>
    <row r="701" spans="12:32" x14ac:dyDescent="0.2">
      <c r="L701" s="21">
        <v>696</v>
      </c>
      <c r="M701" s="22">
        <f t="shared" ca="1" si="137"/>
        <v>0.69708056751664815</v>
      </c>
      <c r="N701" s="22">
        <f t="shared" ca="1" si="137"/>
        <v>-1.2802993907104423</v>
      </c>
      <c r="O701" s="22">
        <f t="shared" ca="1" si="138"/>
        <v>0.69708056751664815</v>
      </c>
      <c r="P701" s="24">
        <f t="shared" ca="1" si="132"/>
        <v>-0.55983747137381168</v>
      </c>
      <c r="Q701" s="22">
        <f t="shared" ca="1" si="133"/>
        <v>215.75589116121716</v>
      </c>
      <c r="R701" s="22">
        <f t="shared" ca="1" si="134"/>
        <v>434.19983083195081</v>
      </c>
      <c r="S701" s="25">
        <f t="shared" ca="1" si="135"/>
        <v>10617906.774451613</v>
      </c>
      <c r="T701" s="22">
        <f t="shared" ca="1" si="136"/>
        <v>617906.77445161343</v>
      </c>
      <c r="U701" s="22">
        <f t="shared" ca="1" si="139"/>
        <v>1031071.4300342739</v>
      </c>
      <c r="V701" s="4"/>
      <c r="AA701" s="26">
        <f t="shared" ca="1" si="140"/>
        <v>215.75589116121716</v>
      </c>
      <c r="AB701" s="26">
        <f t="shared" ca="1" si="141"/>
        <v>434.19983083195081</v>
      </c>
      <c r="AC701" s="26">
        <f t="shared" ca="1" si="142"/>
        <v>40.755891161217164</v>
      </c>
      <c r="AD701" s="26">
        <f t="shared" ca="1" si="143"/>
        <v>0</v>
      </c>
      <c r="AE701" s="27">
        <f t="shared" ca="1" si="144"/>
        <v>-413164.65558266046</v>
      </c>
      <c r="AF701" s="5"/>
    </row>
    <row r="702" spans="12:32" x14ac:dyDescent="0.2">
      <c r="L702" s="21">
        <v>697</v>
      </c>
      <c r="M702" s="22">
        <f t="shared" ca="1" si="137"/>
        <v>-0.93851770950480407</v>
      </c>
      <c r="N702" s="22">
        <f t="shared" ca="1" si="137"/>
        <v>0.46951527699587181</v>
      </c>
      <c r="O702" s="22">
        <f t="shared" ca="1" si="138"/>
        <v>-0.93851770950480407</v>
      </c>
      <c r="P702" s="24">
        <f t="shared" ca="1" si="132"/>
        <v>-0.22304794827268976</v>
      </c>
      <c r="Q702" s="22">
        <f t="shared" ca="1" si="133"/>
        <v>123.05415452823944</v>
      </c>
      <c r="R702" s="22">
        <f t="shared" ca="1" si="134"/>
        <v>459.0899397793666</v>
      </c>
      <c r="S702" s="25">
        <f t="shared" ca="1" si="135"/>
        <v>8272217.4657923579</v>
      </c>
      <c r="T702" s="22">
        <f t="shared" ca="1" si="136"/>
        <v>0</v>
      </c>
      <c r="U702" s="22">
        <f t="shared" ca="1" si="139"/>
        <v>-87903.836477736419</v>
      </c>
      <c r="V702" s="4"/>
      <c r="AA702" s="26">
        <f t="shared" ca="1" si="140"/>
        <v>123.05415452823944</v>
      </c>
      <c r="AB702" s="26">
        <f t="shared" ca="1" si="141"/>
        <v>459.0899397793666</v>
      </c>
      <c r="AC702" s="26">
        <f t="shared" ca="1" si="142"/>
        <v>0</v>
      </c>
      <c r="AD702" s="26">
        <f t="shared" ca="1" si="143"/>
        <v>0</v>
      </c>
      <c r="AE702" s="27">
        <f t="shared" ca="1" si="144"/>
        <v>87903.836477736419</v>
      </c>
      <c r="AF702" s="5"/>
    </row>
    <row r="703" spans="12:32" x14ac:dyDescent="0.2">
      <c r="L703" s="21">
        <v>698</v>
      </c>
      <c r="M703" s="22">
        <f t="shared" ca="1" si="137"/>
        <v>0.22049721618039567</v>
      </c>
      <c r="N703" s="22">
        <f t="shared" ca="1" si="137"/>
        <v>1.552590909925555</v>
      </c>
      <c r="O703" s="22">
        <f t="shared" ca="1" si="138"/>
        <v>0.22049721618039567</v>
      </c>
      <c r="P703" s="24">
        <f t="shared" ca="1" si="132"/>
        <v>1.3474693910805222</v>
      </c>
      <c r="Q703" s="22">
        <f t="shared" ca="1" si="133"/>
        <v>183.19114203762052</v>
      </c>
      <c r="R703" s="22">
        <f t="shared" ca="1" si="134"/>
        <v>595.36752362158052</v>
      </c>
      <c r="S703" s="25">
        <f t="shared" ca="1" si="135"/>
        <v>11391610.914415222</v>
      </c>
      <c r="T703" s="22">
        <f t="shared" ca="1" si="136"/>
        <v>1391610.9144152217</v>
      </c>
      <c r="U703" s="22">
        <f t="shared" ca="1" si="139"/>
        <v>1261572.2350933056</v>
      </c>
      <c r="V703" s="4"/>
      <c r="AA703" s="26">
        <f t="shared" ca="1" si="140"/>
        <v>183.19114203762052</v>
      </c>
      <c r="AB703" s="26">
        <f t="shared" ca="1" si="141"/>
        <v>595.36752362158052</v>
      </c>
      <c r="AC703" s="26">
        <f t="shared" ca="1" si="142"/>
        <v>8.1911420376205228</v>
      </c>
      <c r="AD703" s="26">
        <f t="shared" ca="1" si="143"/>
        <v>115.36752362158052</v>
      </c>
      <c r="AE703" s="27">
        <f t="shared" ca="1" si="144"/>
        <v>130038.67932191608</v>
      </c>
      <c r="AF703" s="5"/>
    </row>
    <row r="704" spans="12:32" x14ac:dyDescent="0.2">
      <c r="L704" s="21">
        <v>699</v>
      </c>
      <c r="M704" s="22">
        <f t="shared" ca="1" si="137"/>
        <v>0.49225427316622505</v>
      </c>
      <c r="N704" s="22">
        <f t="shared" ca="1" si="137"/>
        <v>-0.20330889203255412</v>
      </c>
      <c r="O704" s="22">
        <f t="shared" ca="1" si="138"/>
        <v>0.49225427316622505</v>
      </c>
      <c r="P704" s="24">
        <f t="shared" ca="1" si="132"/>
        <v>0.15044064680397365</v>
      </c>
      <c r="Q704" s="22">
        <f t="shared" ca="1" si="133"/>
        <v>201.10516641054747</v>
      </c>
      <c r="R704" s="22">
        <f t="shared" ca="1" si="134"/>
        <v>488.36417536966309</v>
      </c>
      <c r="S704" s="25">
        <f t="shared" ca="1" si="135"/>
        <v>10773708.355356582</v>
      </c>
      <c r="T704" s="22">
        <f t="shared" ca="1" si="136"/>
        <v>773708.35535658151</v>
      </c>
      <c r="U704" s="22">
        <f t="shared" ca="1" si="139"/>
        <v>684745.20346851263</v>
      </c>
      <c r="V704" s="4"/>
      <c r="AA704" s="26">
        <f t="shared" ca="1" si="140"/>
        <v>201.10516641054747</v>
      </c>
      <c r="AB704" s="26">
        <f t="shared" ca="1" si="141"/>
        <v>488.36417536966309</v>
      </c>
      <c r="AC704" s="26">
        <f t="shared" ca="1" si="142"/>
        <v>26.105166410547469</v>
      </c>
      <c r="AD704" s="26">
        <f t="shared" ca="1" si="143"/>
        <v>8.3641753696630872</v>
      </c>
      <c r="AE704" s="27">
        <f t="shared" ca="1" si="144"/>
        <v>88963.151888068882</v>
      </c>
      <c r="AF704" s="5"/>
    </row>
    <row r="705" spans="12:32" x14ac:dyDescent="0.2">
      <c r="L705" s="21">
        <v>700</v>
      </c>
      <c r="M705" s="22">
        <f t="shared" ca="1" si="137"/>
        <v>-3.4246358299751228E-2</v>
      </c>
      <c r="N705" s="22">
        <f t="shared" ca="1" si="137"/>
        <v>1.5749285575296756</v>
      </c>
      <c r="O705" s="22">
        <f t="shared" ca="1" si="138"/>
        <v>-3.4246358299751228E-2</v>
      </c>
      <c r="P705" s="24">
        <f t="shared" ca="1" si="132"/>
        <v>1.2050723033401489</v>
      </c>
      <c r="Q705" s="22">
        <f t="shared" ca="1" si="133"/>
        <v>167.85041096665569</v>
      </c>
      <c r="R705" s="22">
        <f t="shared" ca="1" si="134"/>
        <v>581.50006429348969</v>
      </c>
      <c r="S705" s="25">
        <f t="shared" ca="1" si="135"/>
        <v>10814901.529484782</v>
      </c>
      <c r="T705" s="22">
        <f t="shared" ca="1" si="136"/>
        <v>814901.52948478237</v>
      </c>
      <c r="U705" s="22">
        <f t="shared" ca="1" si="139"/>
        <v>892684.56094924547</v>
      </c>
      <c r="V705" s="4"/>
      <c r="AA705" s="26">
        <f t="shared" ca="1" si="140"/>
        <v>167.85041096665569</v>
      </c>
      <c r="AB705" s="26">
        <f t="shared" ca="1" si="141"/>
        <v>581.50006429348969</v>
      </c>
      <c r="AC705" s="26">
        <f t="shared" ca="1" si="142"/>
        <v>0</v>
      </c>
      <c r="AD705" s="26">
        <f t="shared" ca="1" si="143"/>
        <v>101.50006429348969</v>
      </c>
      <c r="AE705" s="27">
        <f t="shared" ca="1" si="144"/>
        <v>-77783.0314644631</v>
      </c>
      <c r="AF705" s="5"/>
    </row>
    <row r="706" spans="12:32" x14ac:dyDescent="0.2">
      <c r="L706" s="21">
        <v>701</v>
      </c>
      <c r="M706" s="22">
        <f t="shared" ca="1" si="137"/>
        <v>-7.5524414955409069E-2</v>
      </c>
      <c r="N706" s="22">
        <f t="shared" ca="1" si="137"/>
        <v>0.95509142564068439</v>
      </c>
      <c r="O706" s="22">
        <f t="shared" ca="1" si="138"/>
        <v>-7.5524414955409069E-2</v>
      </c>
      <c r="P706" s="24">
        <f t="shared" ca="1" si="132"/>
        <v>0.69645065583817845</v>
      </c>
      <c r="Q706" s="22">
        <f t="shared" ca="1" si="133"/>
        <v>165.48852458118233</v>
      </c>
      <c r="R706" s="22">
        <f t="shared" ca="1" si="134"/>
        <v>534.55267037308158</v>
      </c>
      <c r="S706" s="25">
        <f t="shared" ca="1" si="135"/>
        <v>10256387.425024327</v>
      </c>
      <c r="T706" s="22">
        <f t="shared" ca="1" si="136"/>
        <v>256387.42502432689</v>
      </c>
      <c r="U706" s="22">
        <f t="shared" ca="1" si="139"/>
        <v>416365.03799872741</v>
      </c>
      <c r="V706" s="4"/>
      <c r="AA706" s="26">
        <f t="shared" ca="1" si="140"/>
        <v>165.48852458118233</v>
      </c>
      <c r="AB706" s="26">
        <f t="shared" ca="1" si="141"/>
        <v>534.55267037308158</v>
      </c>
      <c r="AC706" s="26">
        <f t="shared" ca="1" si="142"/>
        <v>0</v>
      </c>
      <c r="AD706" s="26">
        <f t="shared" ca="1" si="143"/>
        <v>54.552670373081583</v>
      </c>
      <c r="AE706" s="27">
        <f t="shared" ca="1" si="144"/>
        <v>-159977.61297440052</v>
      </c>
      <c r="AF706" s="5"/>
    </row>
    <row r="707" spans="12:32" x14ac:dyDescent="0.2">
      <c r="L707" s="21">
        <v>702</v>
      </c>
      <c r="M707" s="22">
        <f t="shared" ca="1" si="137"/>
        <v>-0.3096451996365443</v>
      </c>
      <c r="N707" s="22">
        <f t="shared" ca="1" si="137"/>
        <v>-0.75752287231107218</v>
      </c>
      <c r="O707" s="22">
        <f t="shared" ca="1" si="138"/>
        <v>-0.3096451996365443</v>
      </c>
      <c r="P707" s="24">
        <f t="shared" ca="1" si="132"/>
        <v>-0.78419061379662736</v>
      </c>
      <c r="Q707" s="22">
        <f t="shared" ca="1" si="133"/>
        <v>152.70760436628572</v>
      </c>
      <c r="R707" s="22">
        <f t="shared" ca="1" si="134"/>
        <v>418.37271084518477</v>
      </c>
      <c r="S707" s="25">
        <f t="shared" ca="1" si="135"/>
        <v>8679215.1746504493</v>
      </c>
      <c r="T707" s="22">
        <f t="shared" ca="1" si="136"/>
        <v>0</v>
      </c>
      <c r="U707" s="22">
        <f t="shared" ca="1" si="139"/>
        <v>-111614.65608018736</v>
      </c>
      <c r="V707" s="4"/>
      <c r="AA707" s="26">
        <f t="shared" ca="1" si="140"/>
        <v>152.70760436628572</v>
      </c>
      <c r="AB707" s="26">
        <f t="shared" ca="1" si="141"/>
        <v>418.37271084518477</v>
      </c>
      <c r="AC707" s="26">
        <f t="shared" ca="1" si="142"/>
        <v>0</v>
      </c>
      <c r="AD707" s="26">
        <f t="shared" ca="1" si="143"/>
        <v>0</v>
      </c>
      <c r="AE707" s="27">
        <f t="shared" ca="1" si="144"/>
        <v>111614.65608018736</v>
      </c>
      <c r="AF707" s="5"/>
    </row>
    <row r="708" spans="12:32" x14ac:dyDescent="0.2">
      <c r="L708" s="21">
        <v>703</v>
      </c>
      <c r="M708" s="22">
        <f t="shared" ca="1" si="137"/>
        <v>-0.75646772133810369</v>
      </c>
      <c r="N708" s="22">
        <f t="shared" ca="1" si="137"/>
        <v>0.12835611191405844</v>
      </c>
      <c r="O708" s="22">
        <f t="shared" ca="1" si="138"/>
        <v>-0.75646772133810369</v>
      </c>
      <c r="P708" s="24">
        <f t="shared" ca="1" si="132"/>
        <v>-0.37454769526988912</v>
      </c>
      <c r="Q708" s="22">
        <f t="shared" ca="1" si="133"/>
        <v>130.99049612724585</v>
      </c>
      <c r="R708" s="22">
        <f t="shared" ca="1" si="134"/>
        <v>447.72166618981453</v>
      </c>
      <c r="S708" s="25">
        <f t="shared" ca="1" si="135"/>
        <v>8376209.2751075346</v>
      </c>
      <c r="T708" s="22">
        <f t="shared" ca="1" si="136"/>
        <v>0</v>
      </c>
      <c r="U708" s="22">
        <f t="shared" ca="1" si="139"/>
        <v>-94140.588157994556</v>
      </c>
      <c r="V708" s="4"/>
      <c r="AA708" s="26">
        <f t="shared" ca="1" si="140"/>
        <v>130.99049612724585</v>
      </c>
      <c r="AB708" s="26">
        <f t="shared" ca="1" si="141"/>
        <v>447.72166618981453</v>
      </c>
      <c r="AC708" s="26">
        <f t="shared" ca="1" si="142"/>
        <v>0</v>
      </c>
      <c r="AD708" s="26">
        <f t="shared" ca="1" si="143"/>
        <v>0</v>
      </c>
      <c r="AE708" s="27">
        <f t="shared" ca="1" si="144"/>
        <v>94140.588157994556</v>
      </c>
      <c r="AF708" s="5"/>
    </row>
    <row r="709" spans="12:32" x14ac:dyDescent="0.2">
      <c r="L709" s="21">
        <v>704</v>
      </c>
      <c r="M709" s="22">
        <f t="shared" ca="1" si="137"/>
        <v>-0.20361642828376655</v>
      </c>
      <c r="N709" s="22">
        <f t="shared" ca="1" si="137"/>
        <v>1.1744372760476117E-2</v>
      </c>
      <c r="O709" s="22">
        <f t="shared" ca="1" si="138"/>
        <v>-0.20361642828376655</v>
      </c>
      <c r="P709" s="24">
        <f t="shared" ca="1" si="132"/>
        <v>-0.11857647459557812</v>
      </c>
      <c r="Q709" s="22">
        <f t="shared" ca="1" si="133"/>
        <v>158.36874249683743</v>
      </c>
      <c r="R709" s="22">
        <f t="shared" ca="1" si="134"/>
        <v>467.09701397794481</v>
      </c>
      <c r="S709" s="25">
        <f t="shared" ca="1" si="135"/>
        <v>9349123.2020428926</v>
      </c>
      <c r="T709" s="22">
        <f t="shared" ca="1" si="136"/>
        <v>0</v>
      </c>
      <c r="U709" s="22">
        <f t="shared" ca="1" si="139"/>
        <v>-129235.0441286292</v>
      </c>
      <c r="V709" s="4"/>
      <c r="AA709" s="26">
        <f t="shared" ca="1" si="140"/>
        <v>158.36874249683743</v>
      </c>
      <c r="AB709" s="26">
        <f t="shared" ca="1" si="141"/>
        <v>467.09701397794481</v>
      </c>
      <c r="AC709" s="26">
        <f t="shared" ca="1" si="142"/>
        <v>0</v>
      </c>
      <c r="AD709" s="26">
        <f t="shared" ca="1" si="143"/>
        <v>0</v>
      </c>
      <c r="AE709" s="27">
        <f t="shared" ca="1" si="144"/>
        <v>129235.0441286292</v>
      </c>
      <c r="AF709" s="5"/>
    </row>
    <row r="710" spans="12:32" x14ac:dyDescent="0.2">
      <c r="L710" s="21">
        <v>705</v>
      </c>
      <c r="M710" s="22">
        <f t="shared" ca="1" si="137"/>
        <v>0.16865705438479486</v>
      </c>
      <c r="N710" s="22">
        <f t="shared" ca="1" si="137"/>
        <v>-0.2161711380968879</v>
      </c>
      <c r="O710" s="22">
        <f t="shared" ca="1" si="138"/>
        <v>0.16865705438479486</v>
      </c>
      <c r="P710" s="24">
        <f t="shared" ref="P710:P773" ca="1" si="145">($D$16 * M710) + (SQRT(1 - $D$16^2) * N710)</f>
        <v>-6.2560111368639884E-2</v>
      </c>
      <c r="Q710" s="22">
        <f t="shared" ref="Q710:Q773" ca="1" si="146">$C$12*EXP(($C$6-$C$15-0.5*$C$13^2)*$C$8+$C$13*SQRT($C$8)*O710)</f>
        <v>179.95965166418728</v>
      </c>
      <c r="R710" s="22">
        <f t="shared" ref="R710:R773" ca="1" si="147">$D$12*EXP(($C$6-$D$15-0.5*$D$13^2)*$C$8+$D$13*SQRT($C$8)*P710)</f>
        <v>471.44767299822865</v>
      </c>
      <c r="S710" s="25">
        <f t="shared" ref="S710:S773" ca="1" si="148">SUMPRODUCT(Q710:R710,$C$19:$D$19)</f>
        <v>10001819.993861051</v>
      </c>
      <c r="T710" s="22">
        <f t="shared" ref="T710:T773" ca="1" si="149">MAX(S710-$C$7,0)</f>
        <v>1819.9938610512763</v>
      </c>
      <c r="U710" s="22">
        <f t="shared" ca="1" si="139"/>
        <v>-6300.00769873627</v>
      </c>
      <c r="V710" s="4"/>
      <c r="AA710" s="26">
        <f t="shared" ca="1" si="140"/>
        <v>179.95965166418728</v>
      </c>
      <c r="AB710" s="26">
        <f t="shared" ca="1" si="141"/>
        <v>471.44767299822865</v>
      </c>
      <c r="AC710" s="26">
        <f t="shared" ca="1" si="142"/>
        <v>4.9596516641872768</v>
      </c>
      <c r="AD710" s="26">
        <f t="shared" ca="1" si="143"/>
        <v>0</v>
      </c>
      <c r="AE710" s="27">
        <f t="shared" ca="1" si="144"/>
        <v>8120.0015597875463</v>
      </c>
      <c r="AF710" s="5"/>
    </row>
    <row r="711" spans="12:32" x14ac:dyDescent="0.2">
      <c r="L711" s="21">
        <v>706</v>
      </c>
      <c r="M711" s="22">
        <f t="shared" ref="M711:N774" ca="1" si="150">_xlfn.NORM.S.INV(RAND())</f>
        <v>0.21577706523972576</v>
      </c>
      <c r="N711" s="22">
        <f t="shared" ca="1" si="150"/>
        <v>-0.71004954157173283</v>
      </c>
      <c r="O711" s="22">
        <f t="shared" ref="O711:O774" ca="1" si="151">M711</f>
        <v>0.21577706523972576</v>
      </c>
      <c r="P711" s="24">
        <f t="shared" ca="1" si="145"/>
        <v>-0.41763544318568502</v>
      </c>
      <c r="Q711" s="22">
        <f t="shared" ca="1" si="146"/>
        <v>182.89452267425631</v>
      </c>
      <c r="R711" s="22">
        <f t="shared" ca="1" si="147"/>
        <v>444.54016154842685</v>
      </c>
      <c r="S711" s="25">
        <f t="shared" ca="1" si="148"/>
        <v>9802298.1619053483</v>
      </c>
      <c r="T711" s="22">
        <f t="shared" ca="1" si="149"/>
        <v>0</v>
      </c>
      <c r="U711" s="22">
        <f t="shared" ref="U711:U774" ca="1" si="152">T711-AE711</f>
        <v>84280.520695551822</v>
      </c>
      <c r="V711" s="4"/>
      <c r="AA711" s="26">
        <f t="shared" ref="AA711:AA774" ca="1" si="153">Q711</f>
        <v>182.89452267425631</v>
      </c>
      <c r="AB711" s="26">
        <f t="shared" ref="AB711:AB774" ca="1" si="154">R711</f>
        <v>444.54016154842685</v>
      </c>
      <c r="AC711" s="26">
        <f t="shared" ref="AC711:AC774" ca="1" si="155">MAX(AA711-$X$10,0)</f>
        <v>7.8945226742563079</v>
      </c>
      <c r="AD711" s="26">
        <f t="shared" ref="AD711:AD774" ca="1" si="156">MAX(AB711-$Y$10,0)</f>
        <v>0</v>
      </c>
      <c r="AE711" s="27">
        <f t="shared" ref="AE711:AE774" ca="1" si="157">T711-$AL$7-SUMPRODUCT($AH$17:$AK$17,AA711:AD711)</f>
        <v>-84280.520695551822</v>
      </c>
      <c r="AF711" s="5"/>
    </row>
    <row r="712" spans="12:32" x14ac:dyDescent="0.2">
      <c r="L712" s="21">
        <v>707</v>
      </c>
      <c r="M712" s="22">
        <f t="shared" ca="1" si="150"/>
        <v>0.35746999595807366</v>
      </c>
      <c r="N712" s="22">
        <f t="shared" ca="1" si="150"/>
        <v>0.25356674812962626</v>
      </c>
      <c r="O712" s="22">
        <f t="shared" ca="1" si="151"/>
        <v>0.35746999595807366</v>
      </c>
      <c r="P712" s="24">
        <f t="shared" ca="1" si="145"/>
        <v>0.42170884729877689</v>
      </c>
      <c r="Q712" s="22">
        <f t="shared" ca="1" si="146"/>
        <v>192.0113941500376</v>
      </c>
      <c r="R712" s="22">
        <f t="shared" ca="1" si="147"/>
        <v>510.78991134891925</v>
      </c>
      <c r="S712" s="25">
        <f t="shared" ca="1" si="148"/>
        <v>10753076.231470129</v>
      </c>
      <c r="T712" s="22">
        <f t="shared" ca="1" si="149"/>
        <v>753076.23147012852</v>
      </c>
      <c r="U712" s="22">
        <f t="shared" ca="1" si="152"/>
        <v>652190.10727970744</v>
      </c>
      <c r="V712" s="4"/>
      <c r="AA712" s="26">
        <f t="shared" ca="1" si="153"/>
        <v>192.0113941500376</v>
      </c>
      <c r="AB712" s="26">
        <f t="shared" ca="1" si="154"/>
        <v>510.78991134891925</v>
      </c>
      <c r="AC712" s="26">
        <f t="shared" ca="1" si="155"/>
        <v>17.011394150037603</v>
      </c>
      <c r="AD712" s="26">
        <f t="shared" ca="1" si="156"/>
        <v>30.789911348919247</v>
      </c>
      <c r="AE712" s="27">
        <f t="shared" ca="1" si="157"/>
        <v>100886.12419042113</v>
      </c>
      <c r="AF712" s="5"/>
    </row>
    <row r="713" spans="12:32" x14ac:dyDescent="0.2">
      <c r="L713" s="21">
        <v>708</v>
      </c>
      <c r="M713" s="22">
        <f t="shared" ca="1" si="150"/>
        <v>-0.13462131432804711</v>
      </c>
      <c r="N713" s="22">
        <f t="shared" ca="1" si="150"/>
        <v>-1.4370971438157594</v>
      </c>
      <c r="O713" s="22">
        <f t="shared" ca="1" si="151"/>
        <v>-0.13462131432804711</v>
      </c>
      <c r="P713" s="24">
        <f t="shared" ca="1" si="145"/>
        <v>-1.2036552715348672</v>
      </c>
      <c r="Q713" s="22">
        <f t="shared" ca="1" si="146"/>
        <v>162.16479748480927</v>
      </c>
      <c r="R713" s="22">
        <f t="shared" ca="1" si="147"/>
        <v>390.31263400907409</v>
      </c>
      <c r="S713" s="25">
        <f t="shared" ca="1" si="148"/>
        <v>8651006.8053609822</v>
      </c>
      <c r="T713" s="22">
        <f t="shared" ca="1" si="149"/>
        <v>0</v>
      </c>
      <c r="U713" s="22">
        <f t="shared" ca="1" si="152"/>
        <v>-115682.99958641059</v>
      </c>
      <c r="V713" s="4"/>
      <c r="AA713" s="26">
        <f t="shared" ca="1" si="153"/>
        <v>162.16479748480927</v>
      </c>
      <c r="AB713" s="26">
        <f t="shared" ca="1" si="154"/>
        <v>390.31263400907409</v>
      </c>
      <c r="AC713" s="26">
        <f t="shared" ca="1" si="155"/>
        <v>0</v>
      </c>
      <c r="AD713" s="26">
        <f t="shared" ca="1" si="156"/>
        <v>0</v>
      </c>
      <c r="AE713" s="27">
        <f t="shared" ca="1" si="157"/>
        <v>115682.99958641059</v>
      </c>
      <c r="AF713" s="5"/>
    </row>
    <row r="714" spans="12:32" x14ac:dyDescent="0.2">
      <c r="L714" s="21">
        <v>709</v>
      </c>
      <c r="M714" s="22">
        <f t="shared" ca="1" si="150"/>
        <v>-0.10565372440766303</v>
      </c>
      <c r="N714" s="22">
        <f t="shared" ca="1" si="150"/>
        <v>4.0471720823840672E-2</v>
      </c>
      <c r="O714" s="22">
        <f t="shared" ca="1" si="151"/>
        <v>-0.10565372440766303</v>
      </c>
      <c r="P714" s="24">
        <f t="shared" ca="1" si="145"/>
        <v>-3.4754308453105384E-2</v>
      </c>
      <c r="Q714" s="22">
        <f t="shared" ca="1" si="146"/>
        <v>163.78556692379803</v>
      </c>
      <c r="R714" s="22">
        <f t="shared" ca="1" si="147"/>
        <v>473.62231081632081</v>
      </c>
      <c r="S714" s="25">
        <f t="shared" ca="1" si="148"/>
        <v>9569831.6327400282</v>
      </c>
      <c r="T714" s="22">
        <f t="shared" ca="1" si="149"/>
        <v>0</v>
      </c>
      <c r="U714" s="22">
        <f t="shared" ca="1" si="152"/>
        <v>-136802.3899167974</v>
      </c>
      <c r="V714" s="4"/>
      <c r="AA714" s="26">
        <f t="shared" ca="1" si="153"/>
        <v>163.78556692379803</v>
      </c>
      <c r="AB714" s="26">
        <f t="shared" ca="1" si="154"/>
        <v>473.62231081632081</v>
      </c>
      <c r="AC714" s="26">
        <f t="shared" ca="1" si="155"/>
        <v>0</v>
      </c>
      <c r="AD714" s="26">
        <f t="shared" ca="1" si="156"/>
        <v>0</v>
      </c>
      <c r="AE714" s="27">
        <f t="shared" ca="1" si="157"/>
        <v>136802.3899167974</v>
      </c>
      <c r="AF714" s="5"/>
    </row>
    <row r="715" spans="12:32" x14ac:dyDescent="0.2">
      <c r="L715" s="21">
        <v>710</v>
      </c>
      <c r="M715" s="22">
        <f t="shared" ca="1" si="150"/>
        <v>-1.4347132473623372</v>
      </c>
      <c r="N715" s="22">
        <f t="shared" ca="1" si="150"/>
        <v>-1.7249615329851236</v>
      </c>
      <c r="O715" s="22">
        <f t="shared" ca="1" si="151"/>
        <v>-1.4347132473623372</v>
      </c>
      <c r="P715" s="24">
        <f t="shared" ca="1" si="145"/>
        <v>-2.2433559543842518</v>
      </c>
      <c r="Q715" s="22">
        <f t="shared" ca="1" si="146"/>
        <v>103.78006226764255</v>
      </c>
      <c r="R715" s="22">
        <f t="shared" ca="1" si="147"/>
        <v>328.60931123325173</v>
      </c>
      <c r="S715" s="25">
        <f t="shared" ca="1" si="148"/>
        <v>6362570.5911885183</v>
      </c>
      <c r="T715" s="22">
        <f t="shared" ca="1" si="149"/>
        <v>0</v>
      </c>
      <c r="U715" s="22">
        <f t="shared" ca="1" si="152"/>
        <v>-36118.902894853381</v>
      </c>
      <c r="V715" s="4"/>
      <c r="AA715" s="26">
        <f t="shared" ca="1" si="153"/>
        <v>103.78006226764255</v>
      </c>
      <c r="AB715" s="26">
        <f t="shared" ca="1" si="154"/>
        <v>328.60931123325173</v>
      </c>
      <c r="AC715" s="26">
        <f t="shared" ca="1" si="155"/>
        <v>0</v>
      </c>
      <c r="AD715" s="26">
        <f t="shared" ca="1" si="156"/>
        <v>0</v>
      </c>
      <c r="AE715" s="27">
        <f t="shared" ca="1" si="157"/>
        <v>36118.902894853381</v>
      </c>
      <c r="AF715" s="5"/>
    </row>
    <row r="716" spans="12:32" x14ac:dyDescent="0.2">
      <c r="L716" s="21">
        <v>711</v>
      </c>
      <c r="M716" s="22">
        <f t="shared" ca="1" si="150"/>
        <v>0.36726228765930136</v>
      </c>
      <c r="N716" s="22">
        <f t="shared" ca="1" si="150"/>
        <v>-1.0238162838920919</v>
      </c>
      <c r="O716" s="22">
        <f t="shared" ca="1" si="151"/>
        <v>0.36726228765930136</v>
      </c>
      <c r="P716" s="24">
        <f t="shared" ca="1" si="145"/>
        <v>-0.56697441346756794</v>
      </c>
      <c r="Q716" s="22">
        <f t="shared" ca="1" si="146"/>
        <v>192.65798944254809</v>
      </c>
      <c r="R716" s="22">
        <f t="shared" ca="1" si="147"/>
        <v>433.68724849324838</v>
      </c>
      <c r="S716" s="25">
        <f t="shared" ca="1" si="148"/>
        <v>9963067.085851796</v>
      </c>
      <c r="T716" s="22">
        <f t="shared" ca="1" si="149"/>
        <v>0</v>
      </c>
      <c r="U716" s="22">
        <f t="shared" ca="1" si="152"/>
        <v>367385.53895252093</v>
      </c>
      <c r="V716" s="4"/>
      <c r="AA716" s="26">
        <f t="shared" ca="1" si="153"/>
        <v>192.65798944254809</v>
      </c>
      <c r="AB716" s="26">
        <f t="shared" ca="1" si="154"/>
        <v>433.68724849324838</v>
      </c>
      <c r="AC716" s="26">
        <f t="shared" ca="1" si="155"/>
        <v>17.657989442548086</v>
      </c>
      <c r="AD716" s="26">
        <f t="shared" ca="1" si="156"/>
        <v>0</v>
      </c>
      <c r="AE716" s="27">
        <f t="shared" ca="1" si="157"/>
        <v>-367385.53895252093</v>
      </c>
      <c r="AF716" s="5"/>
    </row>
    <row r="717" spans="12:32" x14ac:dyDescent="0.2">
      <c r="L717" s="21">
        <v>712</v>
      </c>
      <c r="M717" s="22">
        <f t="shared" ca="1" si="150"/>
        <v>-0.14631553150898544</v>
      </c>
      <c r="N717" s="22">
        <f t="shared" ca="1" si="150"/>
        <v>0.74506112901882371</v>
      </c>
      <c r="O717" s="22">
        <f t="shared" ca="1" si="151"/>
        <v>-0.14631553150898544</v>
      </c>
      <c r="P717" s="24">
        <f t="shared" ca="1" si="145"/>
        <v>0.48847377309813234</v>
      </c>
      <c r="Q717" s="22">
        <f t="shared" ca="1" si="146"/>
        <v>161.51504610393334</v>
      </c>
      <c r="R717" s="22">
        <f t="shared" ca="1" si="147"/>
        <v>516.46549698391732</v>
      </c>
      <c r="S717" s="25">
        <f t="shared" ca="1" si="148"/>
        <v>9955071.4057358187</v>
      </c>
      <c r="T717" s="22">
        <f t="shared" ca="1" si="149"/>
        <v>0</v>
      </c>
      <c r="U717" s="22">
        <f t="shared" ca="1" si="152"/>
        <v>236280.42755075044</v>
      </c>
      <c r="V717" s="4"/>
      <c r="AA717" s="26">
        <f t="shared" ca="1" si="153"/>
        <v>161.51504610393334</v>
      </c>
      <c r="AB717" s="26">
        <f t="shared" ca="1" si="154"/>
        <v>516.46549698391732</v>
      </c>
      <c r="AC717" s="26">
        <f t="shared" ca="1" si="155"/>
        <v>0</v>
      </c>
      <c r="AD717" s="26">
        <f t="shared" ca="1" si="156"/>
        <v>36.465496983917319</v>
      </c>
      <c r="AE717" s="27">
        <f t="shared" ca="1" si="157"/>
        <v>-236280.42755075044</v>
      </c>
      <c r="AF717" s="5"/>
    </row>
    <row r="718" spans="12:32" x14ac:dyDescent="0.2">
      <c r="L718" s="21">
        <v>713</v>
      </c>
      <c r="M718" s="22">
        <f t="shared" ca="1" si="150"/>
        <v>0.46335882013505586</v>
      </c>
      <c r="N718" s="22">
        <f t="shared" ca="1" si="150"/>
        <v>0.91105231918835095</v>
      </c>
      <c r="O718" s="22">
        <f t="shared" ca="1" si="151"/>
        <v>0.46335882013505586</v>
      </c>
      <c r="P718" s="24">
        <f t="shared" ca="1" si="145"/>
        <v>1.0001796520567989</v>
      </c>
      <c r="Q718" s="22">
        <f t="shared" ca="1" si="146"/>
        <v>199.12002544519561</v>
      </c>
      <c r="R718" s="22">
        <f t="shared" ca="1" si="147"/>
        <v>562.11123897473988</v>
      </c>
      <c r="S718" s="25">
        <f t="shared" ca="1" si="148"/>
        <v>11490906.882401234</v>
      </c>
      <c r="T718" s="22">
        <f t="shared" ca="1" si="149"/>
        <v>1490906.8824012335</v>
      </c>
      <c r="U718" s="22">
        <f t="shared" ca="1" si="152"/>
        <v>1380066.0336409372</v>
      </c>
      <c r="V718" s="4"/>
      <c r="AA718" s="26">
        <f t="shared" ca="1" si="153"/>
        <v>199.12002544519561</v>
      </c>
      <c r="AB718" s="26">
        <f t="shared" ca="1" si="154"/>
        <v>562.11123897473988</v>
      </c>
      <c r="AC718" s="26">
        <f t="shared" ca="1" si="155"/>
        <v>24.120025445195608</v>
      </c>
      <c r="AD718" s="26">
        <f t="shared" ca="1" si="156"/>
        <v>82.111238974739877</v>
      </c>
      <c r="AE718" s="27">
        <f t="shared" ca="1" si="157"/>
        <v>110840.84876029636</v>
      </c>
      <c r="AF718" s="5"/>
    </row>
    <row r="719" spans="12:32" x14ac:dyDescent="0.2">
      <c r="L719" s="21">
        <v>714</v>
      </c>
      <c r="M719" s="22">
        <f t="shared" ca="1" si="150"/>
        <v>-1.5824490969672953</v>
      </c>
      <c r="N719" s="22">
        <f t="shared" ca="1" si="150"/>
        <v>-0.6915928041680085</v>
      </c>
      <c r="O719" s="22">
        <f t="shared" ca="1" si="151"/>
        <v>-1.5824490969672953</v>
      </c>
      <c r="P719" s="24">
        <f t="shared" ca="1" si="145"/>
        <v>-1.5312391962638605</v>
      </c>
      <c r="Q719" s="22">
        <f t="shared" ca="1" si="146"/>
        <v>98.647624379682696</v>
      </c>
      <c r="R719" s="22">
        <f t="shared" ca="1" si="147"/>
        <v>369.71423563372861</v>
      </c>
      <c r="S719" s="25">
        <f t="shared" ca="1" si="148"/>
        <v>6649118.5202206615</v>
      </c>
      <c r="T719" s="22">
        <f t="shared" ca="1" si="149"/>
        <v>0</v>
      </c>
      <c r="U719" s="22">
        <f t="shared" ca="1" si="152"/>
        <v>-39908.119360472949</v>
      </c>
      <c r="V719" s="4"/>
      <c r="AA719" s="26">
        <f t="shared" ca="1" si="153"/>
        <v>98.647624379682696</v>
      </c>
      <c r="AB719" s="26">
        <f t="shared" ca="1" si="154"/>
        <v>369.71423563372861</v>
      </c>
      <c r="AC719" s="26">
        <f t="shared" ca="1" si="155"/>
        <v>0</v>
      </c>
      <c r="AD719" s="26">
        <f t="shared" ca="1" si="156"/>
        <v>0</v>
      </c>
      <c r="AE719" s="27">
        <f t="shared" ca="1" si="157"/>
        <v>39908.119360472949</v>
      </c>
      <c r="AF719" s="5"/>
    </row>
    <row r="720" spans="12:32" x14ac:dyDescent="0.2">
      <c r="L720" s="21">
        <v>715</v>
      </c>
      <c r="M720" s="22">
        <f t="shared" ca="1" si="150"/>
        <v>3.2676045986931848</v>
      </c>
      <c r="N720" s="22">
        <f t="shared" ca="1" si="150"/>
        <v>-0.45994169883624836</v>
      </c>
      <c r="O720" s="22">
        <f t="shared" ca="1" si="151"/>
        <v>3.2676045986931848</v>
      </c>
      <c r="P720" s="24">
        <f t="shared" ca="1" si="145"/>
        <v>1.691476052757233</v>
      </c>
      <c r="Q720" s="22">
        <f t="shared" ca="1" si="146"/>
        <v>521.46566657709377</v>
      </c>
      <c r="R720" s="22">
        <f t="shared" ca="1" si="147"/>
        <v>630.24880129602752</v>
      </c>
      <c r="S720" s="25">
        <f t="shared" ca="1" si="148"/>
        <v>21268839.547999684</v>
      </c>
      <c r="T720" s="22">
        <f t="shared" ca="1" si="149"/>
        <v>11268839.547999684</v>
      </c>
      <c r="U720" s="22">
        <f t="shared" ca="1" si="152"/>
        <v>11339017.786307301</v>
      </c>
      <c r="V720" s="4"/>
      <c r="AA720" s="26">
        <f t="shared" ca="1" si="153"/>
        <v>521.46566657709377</v>
      </c>
      <c r="AB720" s="26">
        <f t="shared" ca="1" si="154"/>
        <v>630.24880129602752</v>
      </c>
      <c r="AC720" s="26">
        <f t="shared" ca="1" si="155"/>
        <v>346.46566657709377</v>
      </c>
      <c r="AD720" s="26">
        <f t="shared" ca="1" si="156"/>
        <v>150.24880129602752</v>
      </c>
      <c r="AE720" s="27">
        <f t="shared" ca="1" si="157"/>
        <v>-70178.238307617605</v>
      </c>
      <c r="AF720" s="5"/>
    </row>
    <row r="721" spans="12:32" x14ac:dyDescent="0.2">
      <c r="L721" s="21">
        <v>716</v>
      </c>
      <c r="M721" s="22">
        <f t="shared" ca="1" si="150"/>
        <v>1.5500545606764964</v>
      </c>
      <c r="N721" s="22">
        <f t="shared" ca="1" si="150"/>
        <v>0.93962891824001649</v>
      </c>
      <c r="O721" s="22">
        <f t="shared" ca="1" si="151"/>
        <v>1.5500545606764964</v>
      </c>
      <c r="P721" s="24">
        <f t="shared" ca="1" si="145"/>
        <v>1.7040894788771854</v>
      </c>
      <c r="Q721" s="22">
        <f t="shared" ca="1" si="146"/>
        <v>289.16145161364994</v>
      </c>
      <c r="R721" s="22">
        <f t="shared" ca="1" si="147"/>
        <v>631.56589533529541</v>
      </c>
      <c r="S721" s="25">
        <f t="shared" ca="1" si="148"/>
        <v>14750715.411377177</v>
      </c>
      <c r="T721" s="22">
        <f t="shared" ca="1" si="149"/>
        <v>4750715.4113771766</v>
      </c>
      <c r="U721" s="22">
        <f t="shared" ca="1" si="152"/>
        <v>4676323.4672542745</v>
      </c>
      <c r="V721" s="4"/>
      <c r="AA721" s="26">
        <f t="shared" ca="1" si="153"/>
        <v>289.16145161364994</v>
      </c>
      <c r="AB721" s="26">
        <f t="shared" ca="1" si="154"/>
        <v>631.56589533529541</v>
      </c>
      <c r="AC721" s="26">
        <f t="shared" ca="1" si="155"/>
        <v>114.16145161364994</v>
      </c>
      <c r="AD721" s="26">
        <f t="shared" ca="1" si="156"/>
        <v>151.56589533529541</v>
      </c>
      <c r="AE721" s="27">
        <f t="shared" ca="1" si="157"/>
        <v>74391.944122902118</v>
      </c>
      <c r="AF721" s="5"/>
    </row>
    <row r="722" spans="12:32" x14ac:dyDescent="0.2">
      <c r="L722" s="21">
        <v>717</v>
      </c>
      <c r="M722" s="22">
        <f t="shared" ca="1" si="150"/>
        <v>0.22911009844986147</v>
      </c>
      <c r="N722" s="22">
        <f t="shared" ca="1" si="150"/>
        <v>-1.8903702459844813</v>
      </c>
      <c r="O722" s="22">
        <f t="shared" ca="1" si="151"/>
        <v>0.22911009844986147</v>
      </c>
      <c r="P722" s="24">
        <f t="shared" ca="1" si="145"/>
        <v>-1.3285055692461964</v>
      </c>
      <c r="Q722" s="22">
        <f t="shared" ca="1" si="146"/>
        <v>183.73362512809905</v>
      </c>
      <c r="R722" s="22">
        <f t="shared" ca="1" si="147"/>
        <v>382.3300932761901</v>
      </c>
      <c r="S722" s="25">
        <f t="shared" ca="1" si="148"/>
        <v>9173806.1090729143</v>
      </c>
      <c r="T722" s="22">
        <f t="shared" ca="1" si="149"/>
        <v>0</v>
      </c>
      <c r="U722" s="22">
        <f t="shared" ca="1" si="152"/>
        <v>122812.93046995651</v>
      </c>
      <c r="V722" s="4"/>
      <c r="AA722" s="26">
        <f t="shared" ca="1" si="153"/>
        <v>183.73362512809905</v>
      </c>
      <c r="AB722" s="26">
        <f t="shared" ca="1" si="154"/>
        <v>382.3300932761901</v>
      </c>
      <c r="AC722" s="26">
        <f t="shared" ca="1" si="155"/>
        <v>8.7336251280990496</v>
      </c>
      <c r="AD722" s="26">
        <f t="shared" ca="1" si="156"/>
        <v>0</v>
      </c>
      <c r="AE722" s="27">
        <f t="shared" ca="1" si="157"/>
        <v>-122812.93046995651</v>
      </c>
      <c r="AF722" s="5"/>
    </row>
    <row r="723" spans="12:32" x14ac:dyDescent="0.2">
      <c r="L723" s="21">
        <v>718</v>
      </c>
      <c r="M723" s="22">
        <f t="shared" ca="1" si="150"/>
        <v>0.3431422893225865</v>
      </c>
      <c r="N723" s="22">
        <f t="shared" ca="1" si="150"/>
        <v>-1.2185445086524263</v>
      </c>
      <c r="O723" s="22">
        <f t="shared" ca="1" si="151"/>
        <v>0.3431422893225865</v>
      </c>
      <c r="P723" s="24">
        <f t="shared" ca="1" si="145"/>
        <v>-0.73375853518925893</v>
      </c>
      <c r="Q723" s="22">
        <f t="shared" ca="1" si="146"/>
        <v>191.06922913424987</v>
      </c>
      <c r="R723" s="22">
        <f t="shared" ca="1" si="147"/>
        <v>421.87944039340198</v>
      </c>
      <c r="S723" s="25">
        <f t="shared" ca="1" si="148"/>
        <v>9794624.8790004775</v>
      </c>
      <c r="T723" s="22">
        <f t="shared" ca="1" si="149"/>
        <v>0</v>
      </c>
      <c r="U723" s="22">
        <f t="shared" ca="1" si="152"/>
        <v>324463.11290370842</v>
      </c>
      <c r="V723" s="4"/>
      <c r="AA723" s="26">
        <f t="shared" ca="1" si="153"/>
        <v>191.06922913424987</v>
      </c>
      <c r="AB723" s="26">
        <f t="shared" ca="1" si="154"/>
        <v>421.87944039340198</v>
      </c>
      <c r="AC723" s="26">
        <f t="shared" ca="1" si="155"/>
        <v>16.069229134249866</v>
      </c>
      <c r="AD723" s="26">
        <f t="shared" ca="1" si="156"/>
        <v>0</v>
      </c>
      <c r="AE723" s="27">
        <f t="shared" ca="1" si="157"/>
        <v>-324463.11290370842</v>
      </c>
      <c r="AF723" s="5"/>
    </row>
    <row r="724" spans="12:32" x14ac:dyDescent="0.2">
      <c r="L724" s="21">
        <v>719</v>
      </c>
      <c r="M724" s="22">
        <f t="shared" ca="1" si="150"/>
        <v>-1.8926428302613896</v>
      </c>
      <c r="N724" s="22">
        <f t="shared" ca="1" si="150"/>
        <v>5.0368068842503416E-2</v>
      </c>
      <c r="O724" s="22">
        <f t="shared" ca="1" si="151"/>
        <v>-1.8926428302613896</v>
      </c>
      <c r="P724" s="24">
        <f t="shared" ca="1" si="145"/>
        <v>-1.1479761947218228</v>
      </c>
      <c r="Q724" s="22">
        <f t="shared" ca="1" si="146"/>
        <v>88.682309773727141</v>
      </c>
      <c r="R724" s="22">
        <f t="shared" ca="1" si="147"/>
        <v>393.92611305816621</v>
      </c>
      <c r="S724" s="25">
        <f t="shared" ca="1" si="148"/>
        <v>6622702.703293358</v>
      </c>
      <c r="T724" s="22">
        <f t="shared" ca="1" si="149"/>
        <v>0</v>
      </c>
      <c r="U724" s="22">
        <f t="shared" ca="1" si="152"/>
        <v>-34379.935628947627</v>
      </c>
      <c r="V724" s="4"/>
      <c r="AA724" s="26">
        <f t="shared" ca="1" si="153"/>
        <v>88.682309773727141</v>
      </c>
      <c r="AB724" s="26">
        <f t="shared" ca="1" si="154"/>
        <v>393.92611305816621</v>
      </c>
      <c r="AC724" s="26">
        <f t="shared" ca="1" si="155"/>
        <v>0</v>
      </c>
      <c r="AD724" s="26">
        <f t="shared" ca="1" si="156"/>
        <v>0</v>
      </c>
      <c r="AE724" s="27">
        <f t="shared" ca="1" si="157"/>
        <v>34379.935628947627</v>
      </c>
      <c r="AF724" s="5"/>
    </row>
    <row r="725" spans="12:32" x14ac:dyDescent="0.2">
      <c r="L725" s="21">
        <v>720</v>
      </c>
      <c r="M725" s="22">
        <f t="shared" ca="1" si="150"/>
        <v>0.56765518170153806</v>
      </c>
      <c r="N725" s="22">
        <f t="shared" ca="1" si="150"/>
        <v>-0.25064611903317269</v>
      </c>
      <c r="O725" s="22">
        <f t="shared" ca="1" si="151"/>
        <v>0.56765518170153806</v>
      </c>
      <c r="P725" s="24">
        <f t="shared" ca="1" si="145"/>
        <v>0.16087134010667428</v>
      </c>
      <c r="Q725" s="22">
        <f t="shared" ca="1" si="146"/>
        <v>206.37897082126554</v>
      </c>
      <c r="R725" s="22">
        <f t="shared" ca="1" si="147"/>
        <v>489.20799610052239</v>
      </c>
      <c r="S725" s="25">
        <f t="shared" ca="1" si="148"/>
        <v>10930842.11667802</v>
      </c>
      <c r="T725" s="22">
        <f t="shared" ca="1" si="149"/>
        <v>930842.11667801999</v>
      </c>
      <c r="U725" s="22">
        <f t="shared" ca="1" si="152"/>
        <v>844916.42063489836</v>
      </c>
      <c r="V725" s="4"/>
      <c r="AA725" s="26">
        <f t="shared" ca="1" si="153"/>
        <v>206.37897082126554</v>
      </c>
      <c r="AB725" s="26">
        <f t="shared" ca="1" si="154"/>
        <v>489.20799610052239</v>
      </c>
      <c r="AC725" s="26">
        <f t="shared" ca="1" si="155"/>
        <v>31.37897082126554</v>
      </c>
      <c r="AD725" s="26">
        <f t="shared" ca="1" si="156"/>
        <v>9.2079961005223936</v>
      </c>
      <c r="AE725" s="27">
        <f t="shared" ca="1" si="157"/>
        <v>85925.696043121628</v>
      </c>
      <c r="AF725" s="5"/>
    </row>
    <row r="726" spans="12:32" x14ac:dyDescent="0.2">
      <c r="L726" s="21">
        <v>721</v>
      </c>
      <c r="M726" s="22">
        <f t="shared" ca="1" si="150"/>
        <v>-0.9305980983696498</v>
      </c>
      <c r="N726" s="22">
        <f t="shared" ca="1" si="150"/>
        <v>-0.57108659327483802</v>
      </c>
      <c r="O726" s="22">
        <f t="shared" ca="1" si="151"/>
        <v>-0.9305980983696498</v>
      </c>
      <c r="P726" s="24">
        <f t="shared" ca="1" si="145"/>
        <v>-1.0285007600812026</v>
      </c>
      <c r="Q726" s="22">
        <f t="shared" ca="1" si="146"/>
        <v>123.38918295308531</v>
      </c>
      <c r="R726" s="22">
        <f t="shared" ca="1" si="147"/>
        <v>401.79317640333591</v>
      </c>
      <c r="S726" s="25">
        <f t="shared" ca="1" si="148"/>
        <v>7681053.1213346198</v>
      </c>
      <c r="T726" s="22">
        <f t="shared" ca="1" si="149"/>
        <v>0</v>
      </c>
      <c r="U726" s="22">
        <f t="shared" ca="1" si="152"/>
        <v>-74999.37629372417</v>
      </c>
      <c r="V726" s="4"/>
      <c r="AA726" s="26">
        <f t="shared" ca="1" si="153"/>
        <v>123.38918295308531</v>
      </c>
      <c r="AB726" s="26">
        <f t="shared" ca="1" si="154"/>
        <v>401.79317640333591</v>
      </c>
      <c r="AC726" s="26">
        <f t="shared" ca="1" si="155"/>
        <v>0</v>
      </c>
      <c r="AD726" s="26">
        <f t="shared" ca="1" si="156"/>
        <v>0</v>
      </c>
      <c r="AE726" s="27">
        <f t="shared" ca="1" si="157"/>
        <v>74999.37629372417</v>
      </c>
      <c r="AF726" s="5"/>
    </row>
    <row r="727" spans="12:32" x14ac:dyDescent="0.2">
      <c r="L727" s="21">
        <v>722</v>
      </c>
      <c r="M727" s="22">
        <f t="shared" ca="1" si="150"/>
        <v>1.2124091236654113E-2</v>
      </c>
      <c r="N727" s="22">
        <f t="shared" ca="1" si="150"/>
        <v>-0.23354969377828572</v>
      </c>
      <c r="O727" s="22">
        <f t="shared" ca="1" si="151"/>
        <v>1.2124091236654113E-2</v>
      </c>
      <c r="P727" s="24">
        <f t="shared" ca="1" si="145"/>
        <v>-0.17428335401985132</v>
      </c>
      <c r="Q727" s="22">
        <f t="shared" ca="1" si="146"/>
        <v>170.54390599867841</v>
      </c>
      <c r="R727" s="22">
        <f t="shared" ca="1" si="147"/>
        <v>462.81020957010622</v>
      </c>
      <c r="S727" s="25">
        <f t="shared" ca="1" si="148"/>
        <v>9646530.1655846927</v>
      </c>
      <c r="T727" s="22">
        <f t="shared" ca="1" si="149"/>
        <v>0</v>
      </c>
      <c r="U727" s="22">
        <f t="shared" ca="1" si="152"/>
        <v>-141851.23886457214</v>
      </c>
      <c r="V727" s="4"/>
      <c r="AA727" s="26">
        <f t="shared" ca="1" si="153"/>
        <v>170.54390599867841</v>
      </c>
      <c r="AB727" s="26">
        <f t="shared" ca="1" si="154"/>
        <v>462.81020957010622</v>
      </c>
      <c r="AC727" s="26">
        <f t="shared" ca="1" si="155"/>
        <v>0</v>
      </c>
      <c r="AD727" s="26">
        <f t="shared" ca="1" si="156"/>
        <v>0</v>
      </c>
      <c r="AE727" s="27">
        <f t="shared" ca="1" si="157"/>
        <v>141851.23886457214</v>
      </c>
      <c r="AF727" s="5"/>
    </row>
    <row r="728" spans="12:32" x14ac:dyDescent="0.2">
      <c r="L728" s="21">
        <v>723</v>
      </c>
      <c r="M728" s="22">
        <f t="shared" ca="1" si="150"/>
        <v>8.4657160953103383E-2</v>
      </c>
      <c r="N728" s="22">
        <f t="shared" ca="1" si="150"/>
        <v>-0.86757509163515489</v>
      </c>
      <c r="O728" s="22">
        <f t="shared" ca="1" si="151"/>
        <v>8.4657160953103383E-2</v>
      </c>
      <c r="P728" s="24">
        <f t="shared" ca="1" si="145"/>
        <v>-0.6225642286380898</v>
      </c>
      <c r="Q728" s="22">
        <f t="shared" ca="1" si="146"/>
        <v>174.84403787507128</v>
      </c>
      <c r="R728" s="22">
        <f t="shared" ca="1" si="147"/>
        <v>429.71538942225368</v>
      </c>
      <c r="S728" s="25">
        <f t="shared" ca="1" si="148"/>
        <v>9420541.3688953184</v>
      </c>
      <c r="T728" s="22">
        <f t="shared" ca="1" si="149"/>
        <v>0</v>
      </c>
      <c r="U728" s="22">
        <f t="shared" ca="1" si="152"/>
        <v>-138988.05338009569</v>
      </c>
      <c r="V728" s="4"/>
      <c r="AA728" s="26">
        <f t="shared" ca="1" si="153"/>
        <v>174.84403787507128</v>
      </c>
      <c r="AB728" s="26">
        <f t="shared" ca="1" si="154"/>
        <v>429.71538942225368</v>
      </c>
      <c r="AC728" s="26">
        <f t="shared" ca="1" si="155"/>
        <v>0</v>
      </c>
      <c r="AD728" s="26">
        <f t="shared" ca="1" si="156"/>
        <v>0</v>
      </c>
      <c r="AE728" s="27">
        <f t="shared" ca="1" si="157"/>
        <v>138988.05338009569</v>
      </c>
      <c r="AF728" s="5"/>
    </row>
    <row r="729" spans="12:32" x14ac:dyDescent="0.2">
      <c r="L729" s="21">
        <v>724</v>
      </c>
      <c r="M729" s="22">
        <f t="shared" ca="1" si="150"/>
        <v>-0.61439980661136517</v>
      </c>
      <c r="N729" s="22">
        <f t="shared" ca="1" si="150"/>
        <v>-0.24714531503989479</v>
      </c>
      <c r="O729" s="22">
        <f t="shared" ca="1" si="151"/>
        <v>-0.61439980661136517</v>
      </c>
      <c r="P729" s="24">
        <f t="shared" ca="1" si="145"/>
        <v>-0.57787284617254842</v>
      </c>
      <c r="Q729" s="22">
        <f t="shared" ca="1" si="146"/>
        <v>137.53777628342374</v>
      </c>
      <c r="R729" s="22">
        <f t="shared" ca="1" si="147"/>
        <v>432.90567942630599</v>
      </c>
      <c r="S729" s="25">
        <f t="shared" ca="1" si="148"/>
        <v>8405004.525283847</v>
      </c>
      <c r="T729" s="22">
        <f t="shared" ca="1" si="149"/>
        <v>0</v>
      </c>
      <c r="U729" s="22">
        <f t="shared" ca="1" si="152"/>
        <v>-98025.579212853219</v>
      </c>
      <c r="V729" s="4"/>
      <c r="AA729" s="26">
        <f t="shared" ca="1" si="153"/>
        <v>137.53777628342374</v>
      </c>
      <c r="AB729" s="26">
        <f t="shared" ca="1" si="154"/>
        <v>432.90567942630599</v>
      </c>
      <c r="AC729" s="26">
        <f t="shared" ca="1" si="155"/>
        <v>0</v>
      </c>
      <c r="AD729" s="26">
        <f t="shared" ca="1" si="156"/>
        <v>0</v>
      </c>
      <c r="AE729" s="27">
        <f t="shared" ca="1" si="157"/>
        <v>98025.579212853219</v>
      </c>
      <c r="AF729" s="5"/>
    </row>
    <row r="730" spans="12:32" x14ac:dyDescent="0.2">
      <c r="L730" s="21">
        <v>725</v>
      </c>
      <c r="M730" s="22">
        <f t="shared" ca="1" si="150"/>
        <v>-1.2926787647507809</v>
      </c>
      <c r="N730" s="22">
        <f t="shared" ca="1" si="150"/>
        <v>1.1124946467833596</v>
      </c>
      <c r="O730" s="22">
        <f t="shared" ca="1" si="151"/>
        <v>-1.2926787647507809</v>
      </c>
      <c r="P730" s="24">
        <f t="shared" ca="1" si="145"/>
        <v>5.5548781900858435E-2</v>
      </c>
      <c r="Q730" s="22">
        <f t="shared" ca="1" si="146"/>
        <v>108.96603632166959</v>
      </c>
      <c r="R730" s="22">
        <f t="shared" ca="1" si="147"/>
        <v>480.75416652969818</v>
      </c>
      <c r="S730" s="25">
        <f t="shared" ca="1" si="148"/>
        <v>8103172.1828570012</v>
      </c>
      <c r="T730" s="22">
        <f t="shared" ca="1" si="149"/>
        <v>0</v>
      </c>
      <c r="U730" s="22">
        <f t="shared" ca="1" si="152"/>
        <v>-69307.815790674271</v>
      </c>
      <c r="V730" s="4"/>
      <c r="AA730" s="26">
        <f t="shared" ca="1" si="153"/>
        <v>108.96603632166959</v>
      </c>
      <c r="AB730" s="26">
        <f t="shared" ca="1" si="154"/>
        <v>480.75416652969818</v>
      </c>
      <c r="AC730" s="26">
        <f t="shared" ca="1" si="155"/>
        <v>0</v>
      </c>
      <c r="AD730" s="26">
        <f t="shared" ca="1" si="156"/>
        <v>0.75416652969818188</v>
      </c>
      <c r="AE730" s="27">
        <f t="shared" ca="1" si="157"/>
        <v>69307.815790674271</v>
      </c>
      <c r="AF730" s="5"/>
    </row>
    <row r="731" spans="12:32" x14ac:dyDescent="0.2">
      <c r="L731" s="21">
        <v>726</v>
      </c>
      <c r="M731" s="22">
        <f t="shared" ca="1" si="150"/>
        <v>0.95343391582255566</v>
      </c>
      <c r="N731" s="22">
        <f t="shared" ca="1" si="150"/>
        <v>-0.40809282206629038</v>
      </c>
      <c r="O731" s="22">
        <f t="shared" ca="1" si="151"/>
        <v>0.95343391582255566</v>
      </c>
      <c r="P731" s="24">
        <f t="shared" ca="1" si="145"/>
        <v>0.28024027245135841</v>
      </c>
      <c r="Q731" s="22">
        <f t="shared" ca="1" si="146"/>
        <v>235.60512869825476</v>
      </c>
      <c r="R731" s="22">
        <f t="shared" ca="1" si="147"/>
        <v>498.96913006884608</v>
      </c>
      <c r="S731" s="25">
        <f t="shared" ca="1" si="148"/>
        <v>11854939.430119172</v>
      </c>
      <c r="T731" s="22">
        <f t="shared" ca="1" si="149"/>
        <v>1854939.4301191717</v>
      </c>
      <c r="U731" s="22">
        <f t="shared" ca="1" si="152"/>
        <v>1784423.0763861432</v>
      </c>
      <c r="V731" s="4"/>
      <c r="AA731" s="26">
        <f t="shared" ca="1" si="153"/>
        <v>235.60512869825476</v>
      </c>
      <c r="AB731" s="26">
        <f t="shared" ca="1" si="154"/>
        <v>498.96913006884608</v>
      </c>
      <c r="AC731" s="26">
        <f t="shared" ca="1" si="155"/>
        <v>60.605128698254759</v>
      </c>
      <c r="AD731" s="26">
        <f t="shared" ca="1" si="156"/>
        <v>18.969130068846084</v>
      </c>
      <c r="AE731" s="27">
        <f t="shared" ca="1" si="157"/>
        <v>70516.353733028518</v>
      </c>
      <c r="AF731" s="5"/>
    </row>
    <row r="732" spans="12:32" x14ac:dyDescent="0.2">
      <c r="L732" s="21">
        <v>727</v>
      </c>
      <c r="M732" s="22">
        <f t="shared" ca="1" si="150"/>
        <v>2.5178737501930071</v>
      </c>
      <c r="N732" s="22">
        <f t="shared" ca="1" si="150"/>
        <v>-0.77864216612332626</v>
      </c>
      <c r="O732" s="22">
        <f t="shared" ca="1" si="151"/>
        <v>2.5178737501930071</v>
      </c>
      <c r="P732" s="24">
        <f t="shared" ca="1" si="145"/>
        <v>0.9729866219825879</v>
      </c>
      <c r="Q732" s="22">
        <f t="shared" ca="1" si="146"/>
        <v>403.1266000202524</v>
      </c>
      <c r="R732" s="22">
        <f t="shared" ca="1" si="147"/>
        <v>559.58705374237786</v>
      </c>
      <c r="S732" s="25">
        <f t="shared" ca="1" si="148"/>
        <v>17200705.236697063</v>
      </c>
      <c r="T732" s="22">
        <f t="shared" ca="1" si="149"/>
        <v>7200705.2366970628</v>
      </c>
      <c r="U732" s="22">
        <f t="shared" ca="1" si="152"/>
        <v>7217206.9022380151</v>
      </c>
      <c r="V732" s="4"/>
      <c r="AA732" s="26">
        <f t="shared" ca="1" si="153"/>
        <v>403.1266000202524</v>
      </c>
      <c r="AB732" s="26">
        <f t="shared" ca="1" si="154"/>
        <v>559.58705374237786</v>
      </c>
      <c r="AC732" s="26">
        <f t="shared" ca="1" si="155"/>
        <v>228.1266000202524</v>
      </c>
      <c r="AD732" s="26">
        <f t="shared" ca="1" si="156"/>
        <v>79.587053742377861</v>
      </c>
      <c r="AE732" s="27">
        <f t="shared" ca="1" si="157"/>
        <v>-16501.665540952235</v>
      </c>
      <c r="AF732" s="5"/>
    </row>
    <row r="733" spans="12:32" x14ac:dyDescent="0.2">
      <c r="L733" s="21">
        <v>728</v>
      </c>
      <c r="M733" s="22">
        <f t="shared" ca="1" si="150"/>
        <v>-1.0560597997773218</v>
      </c>
      <c r="N733" s="22">
        <f t="shared" ca="1" si="150"/>
        <v>0.454573384705237</v>
      </c>
      <c r="O733" s="22">
        <f t="shared" ca="1" si="151"/>
        <v>-1.0560597997773218</v>
      </c>
      <c r="P733" s="24">
        <f t="shared" ca="1" si="145"/>
        <v>-0.3084156147698785</v>
      </c>
      <c r="Q733" s="22">
        <f t="shared" ca="1" si="146"/>
        <v>118.18731057556526</v>
      </c>
      <c r="R733" s="22">
        <f t="shared" ca="1" si="147"/>
        <v>452.64906268693551</v>
      </c>
      <c r="S733" s="25">
        <f t="shared" ca="1" si="148"/>
        <v>8067858.2738482021</v>
      </c>
      <c r="T733" s="22">
        <f t="shared" ca="1" si="149"/>
        <v>0</v>
      </c>
      <c r="U733" s="22">
        <f t="shared" ca="1" si="152"/>
        <v>-80970.837187258236</v>
      </c>
      <c r="V733" s="4"/>
      <c r="AA733" s="26">
        <f t="shared" ca="1" si="153"/>
        <v>118.18731057556526</v>
      </c>
      <c r="AB733" s="26">
        <f t="shared" ca="1" si="154"/>
        <v>452.64906268693551</v>
      </c>
      <c r="AC733" s="26">
        <f t="shared" ca="1" si="155"/>
        <v>0</v>
      </c>
      <c r="AD733" s="26">
        <f t="shared" ca="1" si="156"/>
        <v>0</v>
      </c>
      <c r="AE733" s="27">
        <f t="shared" ca="1" si="157"/>
        <v>80970.837187258236</v>
      </c>
      <c r="AF733" s="5"/>
    </row>
    <row r="734" spans="12:32" x14ac:dyDescent="0.2">
      <c r="L734" s="21">
        <v>729</v>
      </c>
      <c r="M734" s="22">
        <f t="shared" ca="1" si="150"/>
        <v>0.23456870194141338</v>
      </c>
      <c r="N734" s="22">
        <f t="shared" ca="1" si="150"/>
        <v>0.78844765718367971</v>
      </c>
      <c r="O734" s="22">
        <f t="shared" ca="1" si="151"/>
        <v>0.23456870194141338</v>
      </c>
      <c r="P734" s="24">
        <f t="shared" ca="1" si="145"/>
        <v>0.76118140725632621</v>
      </c>
      <c r="Q734" s="22">
        <f t="shared" ca="1" si="146"/>
        <v>184.07826710458156</v>
      </c>
      <c r="R734" s="22">
        <f t="shared" ca="1" si="147"/>
        <v>540.31035550720867</v>
      </c>
      <c r="S734" s="25">
        <f t="shared" ca="1" si="148"/>
        <v>10839445.860873185</v>
      </c>
      <c r="T734" s="22">
        <f t="shared" ca="1" si="149"/>
        <v>839445.8608731851</v>
      </c>
      <c r="U734" s="22">
        <f t="shared" ca="1" si="152"/>
        <v>725371.07004134438</v>
      </c>
      <c r="V734" s="4"/>
      <c r="AA734" s="26">
        <f t="shared" ca="1" si="153"/>
        <v>184.07826710458156</v>
      </c>
      <c r="AB734" s="26">
        <f t="shared" ca="1" si="154"/>
        <v>540.31035550720867</v>
      </c>
      <c r="AC734" s="26">
        <f t="shared" ca="1" si="155"/>
        <v>9.0782671045815562</v>
      </c>
      <c r="AD734" s="26">
        <f t="shared" ca="1" si="156"/>
        <v>60.310355507208669</v>
      </c>
      <c r="AE734" s="27">
        <f t="shared" ca="1" si="157"/>
        <v>114074.79083184071</v>
      </c>
      <c r="AF734" s="5"/>
    </row>
    <row r="735" spans="12:32" x14ac:dyDescent="0.2">
      <c r="L735" s="21">
        <v>730</v>
      </c>
      <c r="M735" s="22">
        <f t="shared" ca="1" si="150"/>
        <v>0.79853688333711492</v>
      </c>
      <c r="N735" s="22">
        <f t="shared" ca="1" si="150"/>
        <v>-0.74185075971769787</v>
      </c>
      <c r="O735" s="22">
        <f t="shared" ca="1" si="151"/>
        <v>0.79853688333711492</v>
      </c>
      <c r="P735" s="24">
        <f t="shared" ca="1" si="145"/>
        <v>-7.6853006744623253E-2</v>
      </c>
      <c r="Q735" s="22">
        <f t="shared" ca="1" si="146"/>
        <v>223.40336871903486</v>
      </c>
      <c r="R735" s="22">
        <f t="shared" ca="1" si="147"/>
        <v>470.33374166365138</v>
      </c>
      <c r="S735" s="25">
        <f t="shared" ca="1" si="148"/>
        <v>11211694.201760216</v>
      </c>
      <c r="T735" s="22">
        <f t="shared" ca="1" si="149"/>
        <v>1211694.2017602157</v>
      </c>
      <c r="U735" s="22">
        <f t="shared" ca="1" si="152"/>
        <v>1242476.0201310068</v>
      </c>
      <c r="V735" s="4"/>
      <c r="AA735" s="26">
        <f t="shared" ca="1" si="153"/>
        <v>223.40336871903486</v>
      </c>
      <c r="AB735" s="26">
        <f t="shared" ca="1" si="154"/>
        <v>470.33374166365138</v>
      </c>
      <c r="AC735" s="26">
        <f t="shared" ca="1" si="155"/>
        <v>48.403368719034859</v>
      </c>
      <c r="AD735" s="26">
        <f t="shared" ca="1" si="156"/>
        <v>0</v>
      </c>
      <c r="AE735" s="27">
        <f t="shared" ca="1" si="157"/>
        <v>-30781.818370791152</v>
      </c>
      <c r="AF735" s="5"/>
    </row>
    <row r="736" spans="12:32" x14ac:dyDescent="0.2">
      <c r="L736" s="21">
        <v>731</v>
      </c>
      <c r="M736" s="22">
        <f t="shared" ca="1" si="150"/>
        <v>-2.3305631224221459</v>
      </c>
      <c r="N736" s="22">
        <f t="shared" ca="1" si="150"/>
        <v>-0.44678635798254435</v>
      </c>
      <c r="O736" s="22">
        <f t="shared" ca="1" si="151"/>
        <v>-2.3305631224221459</v>
      </c>
      <c r="P736" s="24">
        <f t="shared" ca="1" si="145"/>
        <v>-1.8098553463912261</v>
      </c>
      <c r="Q736" s="22">
        <f t="shared" ca="1" si="146"/>
        <v>76.30331989320311</v>
      </c>
      <c r="R736" s="22">
        <f t="shared" ca="1" si="147"/>
        <v>353.05266692523264</v>
      </c>
      <c r="S736" s="25">
        <f t="shared" ca="1" si="148"/>
        <v>5846194.8034673734</v>
      </c>
      <c r="T736" s="22">
        <f t="shared" ca="1" si="149"/>
        <v>0</v>
      </c>
      <c r="U736" s="22">
        <f t="shared" ca="1" si="152"/>
        <v>-11069.665349237883</v>
      </c>
      <c r="V736" s="4"/>
      <c r="AA736" s="26">
        <f t="shared" ca="1" si="153"/>
        <v>76.30331989320311</v>
      </c>
      <c r="AB736" s="26">
        <f t="shared" ca="1" si="154"/>
        <v>353.05266692523264</v>
      </c>
      <c r="AC736" s="26">
        <f t="shared" ca="1" si="155"/>
        <v>0</v>
      </c>
      <c r="AD736" s="26">
        <f t="shared" ca="1" si="156"/>
        <v>0</v>
      </c>
      <c r="AE736" s="27">
        <f t="shared" ca="1" si="157"/>
        <v>11069.665349237883</v>
      </c>
      <c r="AF736" s="5"/>
    </row>
    <row r="737" spans="12:32" x14ac:dyDescent="0.2">
      <c r="L737" s="21">
        <v>732</v>
      </c>
      <c r="M737" s="22">
        <f t="shared" ca="1" si="150"/>
        <v>-1.8028144433973672</v>
      </c>
      <c r="N737" s="22">
        <f t="shared" ca="1" si="150"/>
        <v>-5.7741416790200208E-2</v>
      </c>
      <c r="O737" s="22">
        <f t="shared" ca="1" si="151"/>
        <v>-1.8028144433973672</v>
      </c>
      <c r="P737" s="24">
        <f t="shared" ca="1" si="145"/>
        <v>-1.1758249657995841</v>
      </c>
      <c r="Q737" s="22">
        <f t="shared" ca="1" si="146"/>
        <v>91.459818653328043</v>
      </c>
      <c r="R737" s="22">
        <f t="shared" ca="1" si="147"/>
        <v>392.11461193892575</v>
      </c>
      <c r="S737" s="25">
        <f t="shared" ca="1" si="148"/>
        <v>6681812.5432380978</v>
      </c>
      <c r="T737" s="22">
        <f t="shared" ca="1" si="149"/>
        <v>0</v>
      </c>
      <c r="U737" s="22">
        <f t="shared" ca="1" si="152"/>
        <v>-37064.873497244262</v>
      </c>
      <c r="V737" s="4"/>
      <c r="AA737" s="26">
        <f t="shared" ca="1" si="153"/>
        <v>91.459818653328043</v>
      </c>
      <c r="AB737" s="26">
        <f t="shared" ca="1" si="154"/>
        <v>392.11461193892575</v>
      </c>
      <c r="AC737" s="26">
        <f t="shared" ca="1" si="155"/>
        <v>0</v>
      </c>
      <c r="AD737" s="26">
        <f t="shared" ca="1" si="156"/>
        <v>0</v>
      </c>
      <c r="AE737" s="27">
        <f t="shared" ca="1" si="157"/>
        <v>37064.873497244262</v>
      </c>
      <c r="AF737" s="5"/>
    </row>
    <row r="738" spans="12:32" x14ac:dyDescent="0.2">
      <c r="L738" s="21">
        <v>733</v>
      </c>
      <c r="M738" s="22">
        <f t="shared" ca="1" si="150"/>
        <v>-0.32695276014976221</v>
      </c>
      <c r="N738" s="22">
        <f t="shared" ca="1" si="150"/>
        <v>0.41678133276455337</v>
      </c>
      <c r="O738" s="22">
        <f t="shared" ca="1" si="151"/>
        <v>-0.32695276014976221</v>
      </c>
      <c r="P738" s="24">
        <f t="shared" ca="1" si="145"/>
        <v>0.11950075180579123</v>
      </c>
      <c r="Q738" s="22">
        <f t="shared" ca="1" si="146"/>
        <v>151.8029183665366</v>
      </c>
      <c r="R738" s="22">
        <f t="shared" ca="1" si="147"/>
        <v>485.86975622639545</v>
      </c>
      <c r="S738" s="25">
        <f t="shared" ca="1" si="148"/>
        <v>9361281.2433953527</v>
      </c>
      <c r="T738" s="22">
        <f t="shared" ca="1" si="149"/>
        <v>0</v>
      </c>
      <c r="U738" s="22">
        <f t="shared" ca="1" si="152"/>
        <v>-65002.420484477218</v>
      </c>
      <c r="V738" s="4"/>
      <c r="AA738" s="26">
        <f t="shared" ca="1" si="153"/>
        <v>151.8029183665366</v>
      </c>
      <c r="AB738" s="26">
        <f t="shared" ca="1" si="154"/>
        <v>485.86975622639545</v>
      </c>
      <c r="AC738" s="26">
        <f t="shared" ca="1" si="155"/>
        <v>0</v>
      </c>
      <c r="AD738" s="26">
        <f t="shared" ca="1" si="156"/>
        <v>5.8697562263954524</v>
      </c>
      <c r="AE738" s="27">
        <f t="shared" ca="1" si="157"/>
        <v>65002.420484477218</v>
      </c>
      <c r="AF738" s="5"/>
    </row>
    <row r="739" spans="12:32" x14ac:dyDescent="0.2">
      <c r="L739" s="21">
        <v>734</v>
      </c>
      <c r="M739" s="22">
        <f t="shared" ca="1" si="150"/>
        <v>1.5137753732721186</v>
      </c>
      <c r="N739" s="22">
        <f t="shared" ca="1" si="150"/>
        <v>-0.83398264745079609</v>
      </c>
      <c r="O739" s="22">
        <f t="shared" ca="1" si="151"/>
        <v>1.5137753732721186</v>
      </c>
      <c r="P739" s="24">
        <f t="shared" ca="1" si="145"/>
        <v>0.30004414448903272</v>
      </c>
      <c r="Q739" s="22">
        <f t="shared" ca="1" si="146"/>
        <v>285.58224198451785</v>
      </c>
      <c r="R739" s="22">
        <f t="shared" ca="1" si="147"/>
        <v>500.60728138220185</v>
      </c>
      <c r="S739" s="25">
        <f t="shared" ca="1" si="148"/>
        <v>13277367.003568914</v>
      </c>
      <c r="T739" s="22">
        <f t="shared" ca="1" si="149"/>
        <v>3277367.0035689138</v>
      </c>
      <c r="U739" s="22">
        <f t="shared" ca="1" si="152"/>
        <v>3237415.0471834852</v>
      </c>
      <c r="V739" s="4"/>
      <c r="AA739" s="26">
        <f t="shared" ca="1" si="153"/>
        <v>285.58224198451785</v>
      </c>
      <c r="AB739" s="26">
        <f t="shared" ca="1" si="154"/>
        <v>500.60728138220185</v>
      </c>
      <c r="AC739" s="26">
        <f t="shared" ca="1" si="155"/>
        <v>110.58224198451785</v>
      </c>
      <c r="AD739" s="26">
        <f t="shared" ca="1" si="156"/>
        <v>20.607281382201847</v>
      </c>
      <c r="AE739" s="27">
        <f t="shared" ca="1" si="157"/>
        <v>39951.956385428552</v>
      </c>
      <c r="AF739" s="5"/>
    </row>
    <row r="740" spans="12:32" x14ac:dyDescent="0.2">
      <c r="L740" s="21">
        <v>735</v>
      </c>
      <c r="M740" s="22">
        <f t="shared" ca="1" si="150"/>
        <v>-1.1797795663511252</v>
      </c>
      <c r="N740" s="22">
        <f t="shared" ca="1" si="150"/>
        <v>0.50587493993433374</v>
      </c>
      <c r="O740" s="22">
        <f t="shared" ca="1" si="151"/>
        <v>-1.1797795663511252</v>
      </c>
      <c r="P740" s="24">
        <f t="shared" ca="1" si="145"/>
        <v>-0.34606798176526093</v>
      </c>
      <c r="Q740" s="22">
        <f t="shared" ca="1" si="146"/>
        <v>113.27246011354302</v>
      </c>
      <c r="R740" s="22">
        <f t="shared" ca="1" si="147"/>
        <v>449.83703436361128</v>
      </c>
      <c r="S740" s="25">
        <f t="shared" ca="1" si="148"/>
        <v>7900186.8276719768</v>
      </c>
      <c r="T740" s="22">
        <f t="shared" ca="1" si="149"/>
        <v>0</v>
      </c>
      <c r="U740" s="22">
        <f t="shared" ca="1" si="152"/>
        <v>-74825.188506696897</v>
      </c>
      <c r="V740" s="4"/>
      <c r="AA740" s="26">
        <f t="shared" ca="1" si="153"/>
        <v>113.27246011354302</v>
      </c>
      <c r="AB740" s="26">
        <f t="shared" ca="1" si="154"/>
        <v>449.83703436361128</v>
      </c>
      <c r="AC740" s="26">
        <f t="shared" ca="1" si="155"/>
        <v>0</v>
      </c>
      <c r="AD740" s="26">
        <f t="shared" ca="1" si="156"/>
        <v>0</v>
      </c>
      <c r="AE740" s="27">
        <f t="shared" ca="1" si="157"/>
        <v>74825.188506696897</v>
      </c>
      <c r="AF740" s="5"/>
    </row>
    <row r="741" spans="12:32" x14ac:dyDescent="0.2">
      <c r="L741" s="21">
        <v>736</v>
      </c>
      <c r="M741" s="22">
        <f t="shared" ca="1" si="150"/>
        <v>0.93894986936039326</v>
      </c>
      <c r="N741" s="22">
        <f t="shared" ca="1" si="150"/>
        <v>-2.4510630870238308</v>
      </c>
      <c r="O741" s="22">
        <f t="shared" ca="1" si="151"/>
        <v>0.93894986936039326</v>
      </c>
      <c r="P741" s="24">
        <f t="shared" ca="1" si="145"/>
        <v>-1.3199100798455863</v>
      </c>
      <c r="Q741" s="22">
        <f t="shared" ca="1" si="146"/>
        <v>234.43647376582763</v>
      </c>
      <c r="R741" s="22">
        <f t="shared" ca="1" si="147"/>
        <v>382.87439077043945</v>
      </c>
      <c r="S741" s="25">
        <f t="shared" ca="1" si="148"/>
        <v>10605174.133403286</v>
      </c>
      <c r="T741" s="22">
        <f t="shared" ca="1" si="149"/>
        <v>605174.13340328634</v>
      </c>
      <c r="U741" s="22">
        <f t="shared" ca="1" si="152"/>
        <v>1579822.9757896597</v>
      </c>
      <c r="V741" s="4"/>
      <c r="AA741" s="26">
        <f t="shared" ca="1" si="153"/>
        <v>234.43647376582763</v>
      </c>
      <c r="AB741" s="26">
        <f t="shared" ca="1" si="154"/>
        <v>382.87439077043945</v>
      </c>
      <c r="AC741" s="26">
        <f t="shared" ca="1" si="155"/>
        <v>59.436473765827628</v>
      </c>
      <c r="AD741" s="26">
        <f t="shared" ca="1" si="156"/>
        <v>0</v>
      </c>
      <c r="AE741" s="27">
        <f t="shared" ca="1" si="157"/>
        <v>-974648.8423863732</v>
      </c>
      <c r="AF741" s="5"/>
    </row>
    <row r="742" spans="12:32" x14ac:dyDescent="0.2">
      <c r="L742" s="21">
        <v>737</v>
      </c>
      <c r="M742" s="22">
        <f t="shared" ca="1" si="150"/>
        <v>-0.22193376396113257</v>
      </c>
      <c r="N742" s="22">
        <f t="shared" ca="1" si="150"/>
        <v>-0.42269087925757898</v>
      </c>
      <c r="O742" s="22">
        <f t="shared" ca="1" si="151"/>
        <v>-0.22193376396113257</v>
      </c>
      <c r="P742" s="24">
        <f t="shared" ca="1" si="145"/>
        <v>-0.46840453907977708</v>
      </c>
      <c r="Q742" s="22">
        <f t="shared" ca="1" si="146"/>
        <v>157.37595129994838</v>
      </c>
      <c r="R742" s="22">
        <f t="shared" ca="1" si="147"/>
        <v>440.82048325587078</v>
      </c>
      <c r="S742" s="25">
        <f t="shared" ca="1" si="148"/>
        <v>9045777.3041399866</v>
      </c>
      <c r="T742" s="22">
        <f t="shared" ca="1" si="149"/>
        <v>0</v>
      </c>
      <c r="U742" s="22">
        <f t="shared" ca="1" si="152"/>
        <v>-122035.49097751494</v>
      </c>
      <c r="V742" s="4"/>
      <c r="AA742" s="26">
        <f t="shared" ca="1" si="153"/>
        <v>157.37595129994838</v>
      </c>
      <c r="AB742" s="26">
        <f t="shared" ca="1" si="154"/>
        <v>440.82048325587078</v>
      </c>
      <c r="AC742" s="26">
        <f t="shared" ca="1" si="155"/>
        <v>0</v>
      </c>
      <c r="AD742" s="26">
        <f t="shared" ca="1" si="156"/>
        <v>0</v>
      </c>
      <c r="AE742" s="27">
        <f t="shared" ca="1" si="157"/>
        <v>122035.49097751494</v>
      </c>
      <c r="AF742" s="5"/>
    </row>
    <row r="743" spans="12:32" x14ac:dyDescent="0.2">
      <c r="L743" s="21">
        <v>738</v>
      </c>
      <c r="M743" s="22">
        <f t="shared" ca="1" si="150"/>
        <v>0.66208090201578995</v>
      </c>
      <c r="N743" s="22">
        <f t="shared" ca="1" si="150"/>
        <v>-0.91282227013279382</v>
      </c>
      <c r="O743" s="22">
        <f t="shared" ca="1" si="151"/>
        <v>0.66208090201578995</v>
      </c>
      <c r="P743" s="24">
        <f t="shared" ca="1" si="145"/>
        <v>-0.29560067840913912</v>
      </c>
      <c r="Q743" s="22">
        <f t="shared" ca="1" si="146"/>
        <v>213.1789118152866</v>
      </c>
      <c r="R743" s="22">
        <f t="shared" ca="1" si="147"/>
        <v>453.61013709345286</v>
      </c>
      <c r="S743" s="25">
        <f t="shared" ca="1" si="148"/>
        <v>10748906.099435801</v>
      </c>
      <c r="T743" s="22">
        <f t="shared" ca="1" si="149"/>
        <v>748906.09943580069</v>
      </c>
      <c r="U743" s="22">
        <f t="shared" ca="1" si="152"/>
        <v>952513.79322051082</v>
      </c>
      <c r="V743" s="4"/>
      <c r="AA743" s="26">
        <f t="shared" ca="1" si="153"/>
        <v>213.1789118152866</v>
      </c>
      <c r="AB743" s="26">
        <f t="shared" ca="1" si="154"/>
        <v>453.61013709345286</v>
      </c>
      <c r="AC743" s="26">
        <f t="shared" ca="1" si="155"/>
        <v>38.178911815286597</v>
      </c>
      <c r="AD743" s="26">
        <f t="shared" ca="1" si="156"/>
        <v>0</v>
      </c>
      <c r="AE743" s="27">
        <f t="shared" ca="1" si="157"/>
        <v>-203607.69378471014</v>
      </c>
      <c r="AF743" s="5"/>
    </row>
    <row r="744" spans="12:32" x14ac:dyDescent="0.2">
      <c r="L744" s="21">
        <v>739</v>
      </c>
      <c r="M744" s="22">
        <f t="shared" ca="1" si="150"/>
        <v>-1.090912607221264</v>
      </c>
      <c r="N744" s="22">
        <f t="shared" ca="1" si="150"/>
        <v>-1.0258230384181426</v>
      </c>
      <c r="O744" s="22">
        <f t="shared" ca="1" si="151"/>
        <v>-1.090912607221264</v>
      </c>
      <c r="P744" s="24">
        <f t="shared" ca="1" si="145"/>
        <v>-1.4832103151655391</v>
      </c>
      <c r="Q744" s="22">
        <f t="shared" ca="1" si="146"/>
        <v>116.7815740655963</v>
      </c>
      <c r="R744" s="22">
        <f t="shared" ca="1" si="147"/>
        <v>372.66486194361698</v>
      </c>
      <c r="S744" s="25">
        <f t="shared" ca="1" si="148"/>
        <v>7189937.3824694296</v>
      </c>
      <c r="T744" s="22">
        <f t="shared" ca="1" si="149"/>
        <v>0</v>
      </c>
      <c r="U744" s="22">
        <f t="shared" ca="1" si="152"/>
        <v>-60862.520416027633</v>
      </c>
      <c r="V744" s="4"/>
      <c r="AA744" s="26">
        <f t="shared" ca="1" si="153"/>
        <v>116.7815740655963</v>
      </c>
      <c r="AB744" s="26">
        <f t="shared" ca="1" si="154"/>
        <v>372.66486194361698</v>
      </c>
      <c r="AC744" s="26">
        <f t="shared" ca="1" si="155"/>
        <v>0</v>
      </c>
      <c r="AD744" s="26">
        <f t="shared" ca="1" si="156"/>
        <v>0</v>
      </c>
      <c r="AE744" s="27">
        <f t="shared" ca="1" si="157"/>
        <v>60862.520416027633</v>
      </c>
      <c r="AF744" s="5"/>
    </row>
    <row r="745" spans="12:32" x14ac:dyDescent="0.2">
      <c r="L745" s="21">
        <v>740</v>
      </c>
      <c r="M745" s="22">
        <f t="shared" ca="1" si="150"/>
        <v>0.35483872860809745</v>
      </c>
      <c r="N745" s="22">
        <f t="shared" ca="1" si="150"/>
        <v>-0.74885749325939011</v>
      </c>
      <c r="O745" s="22">
        <f t="shared" ca="1" si="151"/>
        <v>0.35483872860809745</v>
      </c>
      <c r="P745" s="24">
        <f t="shared" ca="1" si="145"/>
        <v>-0.36062950952596012</v>
      </c>
      <c r="Q745" s="22">
        <f t="shared" ca="1" si="146"/>
        <v>191.8380190151066</v>
      </c>
      <c r="R745" s="22">
        <f t="shared" ca="1" si="147"/>
        <v>448.75421201991907</v>
      </c>
      <c r="S745" s="25">
        <f t="shared" ca="1" si="148"/>
        <v>10097943.069059558</v>
      </c>
      <c r="T745" s="22">
        <f t="shared" ca="1" si="149"/>
        <v>97943.069059558213</v>
      </c>
      <c r="U745" s="22">
        <f t="shared" ca="1" si="152"/>
        <v>340328.73466616147</v>
      </c>
      <c r="V745" s="4"/>
      <c r="AA745" s="26">
        <f t="shared" ca="1" si="153"/>
        <v>191.8380190151066</v>
      </c>
      <c r="AB745" s="26">
        <f t="shared" ca="1" si="154"/>
        <v>448.75421201991907</v>
      </c>
      <c r="AC745" s="26">
        <f t="shared" ca="1" si="155"/>
        <v>16.838019015106596</v>
      </c>
      <c r="AD745" s="26">
        <f t="shared" ca="1" si="156"/>
        <v>0</v>
      </c>
      <c r="AE745" s="27">
        <f t="shared" ca="1" si="157"/>
        <v>-242385.66560660326</v>
      </c>
      <c r="AF745" s="5"/>
    </row>
    <row r="746" spans="12:32" x14ac:dyDescent="0.2">
      <c r="L746" s="21">
        <v>741</v>
      </c>
      <c r="M746" s="22">
        <f t="shared" ca="1" si="150"/>
        <v>0.34800271362637408</v>
      </c>
      <c r="N746" s="22">
        <f t="shared" ca="1" si="150"/>
        <v>0.2181252041767863</v>
      </c>
      <c r="O746" s="22">
        <f t="shared" ca="1" si="151"/>
        <v>0.34800271362637408</v>
      </c>
      <c r="P746" s="24">
        <f t="shared" ca="1" si="145"/>
        <v>0.38816841261896573</v>
      </c>
      <c r="Q746" s="22">
        <f t="shared" ca="1" si="146"/>
        <v>191.38832289153447</v>
      </c>
      <c r="R746" s="22">
        <f t="shared" ca="1" si="147"/>
        <v>507.962269401664</v>
      </c>
      <c r="S746" s="25">
        <f t="shared" ca="1" si="148"/>
        <v>10705917.370932408</v>
      </c>
      <c r="T746" s="22">
        <f t="shared" ca="1" si="149"/>
        <v>705917.37093240768</v>
      </c>
      <c r="U746" s="22">
        <f t="shared" ca="1" si="152"/>
        <v>605436.07509247062</v>
      </c>
      <c r="V746" s="4"/>
      <c r="AA746" s="26">
        <f t="shared" ca="1" si="153"/>
        <v>191.38832289153447</v>
      </c>
      <c r="AB746" s="26">
        <f t="shared" ca="1" si="154"/>
        <v>507.962269401664</v>
      </c>
      <c r="AC746" s="26">
        <f t="shared" ca="1" si="155"/>
        <v>16.388322891534472</v>
      </c>
      <c r="AD746" s="26">
        <f t="shared" ca="1" si="156"/>
        <v>27.962269401664003</v>
      </c>
      <c r="AE746" s="27">
        <f t="shared" ca="1" si="157"/>
        <v>100481.29583993705</v>
      </c>
      <c r="AF746" s="5"/>
    </row>
    <row r="747" spans="12:32" x14ac:dyDescent="0.2">
      <c r="L747" s="21">
        <v>742</v>
      </c>
      <c r="M747" s="22">
        <f t="shared" ca="1" si="150"/>
        <v>-0.70407182250661782</v>
      </c>
      <c r="N747" s="22">
        <f t="shared" ca="1" si="150"/>
        <v>0.19803896261288953</v>
      </c>
      <c r="O747" s="22">
        <f t="shared" ca="1" si="151"/>
        <v>-0.70407182250661782</v>
      </c>
      <c r="P747" s="24">
        <f t="shared" ca="1" si="145"/>
        <v>-0.28741219502852167</v>
      </c>
      <c r="Q747" s="22">
        <f t="shared" ca="1" si="146"/>
        <v>133.36810279378005</v>
      </c>
      <c r="R747" s="22">
        <f t="shared" ca="1" si="147"/>
        <v>454.22531231658508</v>
      </c>
      <c r="S747" s="25">
        <f t="shared" ca="1" si="148"/>
        <v>8511234.0380579531</v>
      </c>
      <c r="T747" s="22">
        <f t="shared" ca="1" si="149"/>
        <v>0</v>
      </c>
      <c r="U747" s="22">
        <f t="shared" ca="1" si="152"/>
        <v>-98305.604556789913</v>
      </c>
      <c r="V747" s="4"/>
      <c r="AA747" s="26">
        <f t="shared" ca="1" si="153"/>
        <v>133.36810279378005</v>
      </c>
      <c r="AB747" s="26">
        <f t="shared" ca="1" si="154"/>
        <v>454.22531231658508</v>
      </c>
      <c r="AC747" s="26">
        <f t="shared" ca="1" si="155"/>
        <v>0</v>
      </c>
      <c r="AD747" s="26">
        <f t="shared" ca="1" si="156"/>
        <v>0</v>
      </c>
      <c r="AE747" s="27">
        <f t="shared" ca="1" si="157"/>
        <v>98305.604556789913</v>
      </c>
      <c r="AF747" s="5"/>
    </row>
    <row r="748" spans="12:32" x14ac:dyDescent="0.2">
      <c r="L748" s="21">
        <v>743</v>
      </c>
      <c r="M748" s="22">
        <f t="shared" ca="1" si="150"/>
        <v>1.0777040657505907</v>
      </c>
      <c r="N748" s="22">
        <f t="shared" ca="1" si="150"/>
        <v>0.90250966475587679</v>
      </c>
      <c r="O748" s="22">
        <f t="shared" ca="1" si="151"/>
        <v>1.0777040657505907</v>
      </c>
      <c r="P748" s="24">
        <f t="shared" ca="1" si="145"/>
        <v>1.3788885248405949</v>
      </c>
      <c r="Q748" s="22">
        <f t="shared" ca="1" si="146"/>
        <v>245.87440332410407</v>
      </c>
      <c r="R748" s="22">
        <f t="shared" ca="1" si="147"/>
        <v>598.47156366563161</v>
      </c>
      <c r="S748" s="25">
        <f t="shared" ca="1" si="148"/>
        <v>13186675.403010309</v>
      </c>
      <c r="T748" s="22">
        <f t="shared" ca="1" si="149"/>
        <v>3186675.4030103087</v>
      </c>
      <c r="U748" s="22">
        <f t="shared" ca="1" si="152"/>
        <v>3094678.0126152453</v>
      </c>
      <c r="V748" s="4"/>
      <c r="AA748" s="26">
        <f t="shared" ca="1" si="153"/>
        <v>245.87440332410407</v>
      </c>
      <c r="AB748" s="26">
        <f t="shared" ca="1" si="154"/>
        <v>598.47156366563161</v>
      </c>
      <c r="AC748" s="26">
        <f t="shared" ca="1" si="155"/>
        <v>70.874403324104065</v>
      </c>
      <c r="AD748" s="26">
        <f t="shared" ca="1" si="156"/>
        <v>118.47156366563161</v>
      </c>
      <c r="AE748" s="27">
        <f t="shared" ca="1" si="157"/>
        <v>91997.390395063441</v>
      </c>
      <c r="AF748" s="5"/>
    </row>
    <row r="749" spans="12:32" x14ac:dyDescent="0.2">
      <c r="L749" s="21">
        <v>744</v>
      </c>
      <c r="M749" s="22">
        <f t="shared" ca="1" si="150"/>
        <v>-1.1210267733197186</v>
      </c>
      <c r="N749" s="22">
        <f t="shared" ca="1" si="150"/>
        <v>0.4048013447306813</v>
      </c>
      <c r="O749" s="22">
        <f t="shared" ca="1" si="151"/>
        <v>-1.1210267733197186</v>
      </c>
      <c r="P749" s="24">
        <f t="shared" ca="1" si="145"/>
        <v>-0.3879300685970421</v>
      </c>
      <c r="Q749" s="22">
        <f t="shared" ca="1" si="146"/>
        <v>115.58043558418703</v>
      </c>
      <c r="R749" s="22">
        <f t="shared" ca="1" si="147"/>
        <v>446.7311110100278</v>
      </c>
      <c r="S749" s="25">
        <f t="shared" ca="1" si="148"/>
        <v>7932526.1933632828</v>
      </c>
      <c r="T749" s="22">
        <f t="shared" ca="1" si="149"/>
        <v>0</v>
      </c>
      <c r="U749" s="22">
        <f t="shared" ca="1" si="152"/>
        <v>-76685.27823638785</v>
      </c>
      <c r="V749" s="4"/>
      <c r="AA749" s="26">
        <f t="shared" ca="1" si="153"/>
        <v>115.58043558418703</v>
      </c>
      <c r="AB749" s="26">
        <f t="shared" ca="1" si="154"/>
        <v>446.7311110100278</v>
      </c>
      <c r="AC749" s="26">
        <f t="shared" ca="1" si="155"/>
        <v>0</v>
      </c>
      <c r="AD749" s="26">
        <f t="shared" ca="1" si="156"/>
        <v>0</v>
      </c>
      <c r="AE749" s="27">
        <f t="shared" ca="1" si="157"/>
        <v>76685.27823638785</v>
      </c>
      <c r="AF749" s="5"/>
    </row>
    <row r="750" spans="12:32" x14ac:dyDescent="0.2">
      <c r="L750" s="21">
        <v>745</v>
      </c>
      <c r="M750" s="22">
        <f t="shared" ca="1" si="150"/>
        <v>-0.16598361810046836</v>
      </c>
      <c r="N750" s="22">
        <f t="shared" ca="1" si="150"/>
        <v>-1.0270030187269963</v>
      </c>
      <c r="O750" s="22">
        <f t="shared" ca="1" si="151"/>
        <v>-0.16598361810046836</v>
      </c>
      <c r="P750" s="24">
        <f t="shared" ca="1" si="145"/>
        <v>-0.90394674537300534</v>
      </c>
      <c r="Q750" s="22">
        <f t="shared" ca="1" si="146"/>
        <v>160.42811841089338</v>
      </c>
      <c r="R750" s="22">
        <f t="shared" ca="1" si="147"/>
        <v>410.16196660939573</v>
      </c>
      <c r="S750" s="25">
        <f t="shared" ca="1" si="148"/>
        <v>8810235.5674771853</v>
      </c>
      <c r="T750" s="22">
        <f t="shared" ca="1" si="149"/>
        <v>0</v>
      </c>
      <c r="U750" s="22">
        <f t="shared" ca="1" si="152"/>
        <v>-118341.932037608</v>
      </c>
      <c r="V750" s="4"/>
      <c r="AA750" s="26">
        <f t="shared" ca="1" si="153"/>
        <v>160.42811841089338</v>
      </c>
      <c r="AB750" s="26">
        <f t="shared" ca="1" si="154"/>
        <v>410.16196660939573</v>
      </c>
      <c r="AC750" s="26">
        <f t="shared" ca="1" si="155"/>
        <v>0</v>
      </c>
      <c r="AD750" s="26">
        <f t="shared" ca="1" si="156"/>
        <v>0</v>
      </c>
      <c r="AE750" s="27">
        <f t="shared" ca="1" si="157"/>
        <v>118341.932037608</v>
      </c>
      <c r="AF750" s="5"/>
    </row>
    <row r="751" spans="12:32" x14ac:dyDescent="0.2">
      <c r="L751" s="21">
        <v>746</v>
      </c>
      <c r="M751" s="22">
        <f t="shared" ca="1" si="150"/>
        <v>1.1781170427377543</v>
      </c>
      <c r="N751" s="22">
        <f t="shared" ca="1" si="150"/>
        <v>-2.2462252459618375</v>
      </c>
      <c r="O751" s="22">
        <f t="shared" ca="1" si="151"/>
        <v>1.1781170427377543</v>
      </c>
      <c r="P751" s="24">
        <f t="shared" ca="1" si="145"/>
        <v>-1.0103594070946043</v>
      </c>
      <c r="Q751" s="22">
        <f t="shared" ca="1" si="146"/>
        <v>254.49825727426239</v>
      </c>
      <c r="R751" s="22">
        <f t="shared" ca="1" si="147"/>
        <v>403.0013870942015</v>
      </c>
      <c r="S751" s="25">
        <f t="shared" ca="1" si="148"/>
        <v>11380242.537559129</v>
      </c>
      <c r="T751" s="22">
        <f t="shared" ca="1" si="149"/>
        <v>1380242.5375591293</v>
      </c>
      <c r="U751" s="22">
        <f t="shared" ca="1" si="152"/>
        <v>2151708.8522196179</v>
      </c>
      <c r="V751" s="4"/>
      <c r="AA751" s="26">
        <f t="shared" ca="1" si="153"/>
        <v>254.49825727426239</v>
      </c>
      <c r="AB751" s="26">
        <f t="shared" ca="1" si="154"/>
        <v>403.0013870942015</v>
      </c>
      <c r="AC751" s="26">
        <f t="shared" ca="1" si="155"/>
        <v>79.498257274262386</v>
      </c>
      <c r="AD751" s="26">
        <f t="shared" ca="1" si="156"/>
        <v>0</v>
      </c>
      <c r="AE751" s="27">
        <f t="shared" ca="1" si="157"/>
        <v>-771466.31466048863</v>
      </c>
      <c r="AF751" s="5"/>
    </row>
    <row r="752" spans="12:32" x14ac:dyDescent="0.2">
      <c r="L752" s="21">
        <v>747</v>
      </c>
      <c r="M752" s="22">
        <f t="shared" ca="1" si="150"/>
        <v>1.4669508636733042</v>
      </c>
      <c r="N752" s="22">
        <f t="shared" ca="1" si="150"/>
        <v>0.78546804462528508</v>
      </c>
      <c r="O752" s="22">
        <f t="shared" ca="1" si="151"/>
        <v>1.4669508636733042</v>
      </c>
      <c r="P752" s="24">
        <f t="shared" ca="1" si="145"/>
        <v>1.531900350258518</v>
      </c>
      <c r="Q752" s="22">
        <f t="shared" ca="1" si="146"/>
        <v>281.02807087598563</v>
      </c>
      <c r="R752" s="22">
        <f t="shared" ca="1" si="147"/>
        <v>613.82118215253126</v>
      </c>
      <c r="S752" s="25">
        <f t="shared" ca="1" si="148"/>
        <v>14336020.928213798</v>
      </c>
      <c r="T752" s="22">
        <f t="shared" ca="1" si="149"/>
        <v>4336020.9282137975</v>
      </c>
      <c r="U752" s="22">
        <f t="shared" ca="1" si="152"/>
        <v>4261547.85474551</v>
      </c>
      <c r="V752" s="4"/>
      <c r="AA752" s="26">
        <f t="shared" ca="1" si="153"/>
        <v>281.02807087598563</v>
      </c>
      <c r="AB752" s="26">
        <f t="shared" ca="1" si="154"/>
        <v>613.82118215253126</v>
      </c>
      <c r="AC752" s="26">
        <f t="shared" ca="1" si="155"/>
        <v>106.02807087598563</v>
      </c>
      <c r="AD752" s="26">
        <f t="shared" ca="1" si="156"/>
        <v>133.82118215253126</v>
      </c>
      <c r="AE752" s="27">
        <f t="shared" ca="1" si="157"/>
        <v>74473.073468287475</v>
      </c>
      <c r="AF752" s="5"/>
    </row>
    <row r="753" spans="12:32" x14ac:dyDescent="0.2">
      <c r="L753" s="21">
        <v>748</v>
      </c>
      <c r="M753" s="22">
        <f t="shared" ca="1" si="150"/>
        <v>0.71328758652619084</v>
      </c>
      <c r="N753" s="22">
        <f t="shared" ca="1" si="150"/>
        <v>-1.0034802737114734</v>
      </c>
      <c r="O753" s="22">
        <f t="shared" ca="1" si="151"/>
        <v>0.71328758652619084</v>
      </c>
      <c r="P753" s="24">
        <f t="shared" ca="1" si="145"/>
        <v>-0.33408457069989306</v>
      </c>
      <c r="Q753" s="22">
        <f t="shared" ca="1" si="146"/>
        <v>216.95972229445212</v>
      </c>
      <c r="R753" s="22">
        <f t="shared" ca="1" si="147"/>
        <v>450.73010272201532</v>
      </c>
      <c r="S753" s="25">
        <f t="shared" ca="1" si="148"/>
        <v>10825026.408207569</v>
      </c>
      <c r="T753" s="22">
        <f t="shared" ca="1" si="149"/>
        <v>825026.40820756927</v>
      </c>
      <c r="U753" s="22">
        <f t="shared" ca="1" si="152"/>
        <v>1061837.0079362858</v>
      </c>
      <c r="V753" s="4"/>
      <c r="AA753" s="26">
        <f t="shared" ca="1" si="153"/>
        <v>216.95972229445212</v>
      </c>
      <c r="AB753" s="26">
        <f t="shared" ca="1" si="154"/>
        <v>450.73010272201532</v>
      </c>
      <c r="AC753" s="26">
        <f t="shared" ca="1" si="155"/>
        <v>41.959722294452121</v>
      </c>
      <c r="AD753" s="26">
        <f t="shared" ca="1" si="156"/>
        <v>0</v>
      </c>
      <c r="AE753" s="27">
        <f t="shared" ca="1" si="157"/>
        <v>-236810.59972871665</v>
      </c>
      <c r="AF753" s="5"/>
    </row>
    <row r="754" spans="12:32" x14ac:dyDescent="0.2">
      <c r="L754" s="21">
        <v>749</v>
      </c>
      <c r="M754" s="22">
        <f t="shared" ca="1" si="150"/>
        <v>1.5917949016999156</v>
      </c>
      <c r="N754" s="22">
        <f t="shared" ca="1" si="150"/>
        <v>0.40044278586687448</v>
      </c>
      <c r="O754" s="22">
        <f t="shared" ca="1" si="151"/>
        <v>1.5917949016999156</v>
      </c>
      <c r="P754" s="24">
        <f t="shared" ca="1" si="145"/>
        <v>1.310353976155362</v>
      </c>
      <c r="Q754" s="22">
        <f t="shared" ca="1" si="146"/>
        <v>293.33497460390595</v>
      </c>
      <c r="R754" s="22">
        <f t="shared" ca="1" si="147"/>
        <v>591.7214576623486</v>
      </c>
      <c r="S754" s="25">
        <f t="shared" ca="1" si="148"/>
        <v>14450417.135129366</v>
      </c>
      <c r="T754" s="22">
        <f t="shared" ca="1" si="149"/>
        <v>4450417.1351293661</v>
      </c>
      <c r="U754" s="22">
        <f t="shared" ca="1" si="152"/>
        <v>4389770.2995960293</v>
      </c>
      <c r="V754" s="4"/>
      <c r="AA754" s="26">
        <f t="shared" ca="1" si="153"/>
        <v>293.33497460390595</v>
      </c>
      <c r="AB754" s="26">
        <f t="shared" ca="1" si="154"/>
        <v>591.7214576623486</v>
      </c>
      <c r="AC754" s="26">
        <f t="shared" ca="1" si="155"/>
        <v>118.33497460390595</v>
      </c>
      <c r="AD754" s="26">
        <f t="shared" ca="1" si="156"/>
        <v>111.7214576623486</v>
      </c>
      <c r="AE754" s="27">
        <f t="shared" ca="1" si="157"/>
        <v>60646.835533336736</v>
      </c>
      <c r="AF754" s="5"/>
    </row>
    <row r="755" spans="12:32" x14ac:dyDescent="0.2">
      <c r="L755" s="21">
        <v>750</v>
      </c>
      <c r="M755" s="22">
        <f t="shared" ca="1" si="150"/>
        <v>-1.4622375595571209</v>
      </c>
      <c r="N755" s="22">
        <f t="shared" ca="1" si="150"/>
        <v>0.88801064426793863</v>
      </c>
      <c r="O755" s="22">
        <f t="shared" ca="1" si="151"/>
        <v>-1.4622375595571209</v>
      </c>
      <c r="P755" s="24">
        <f t="shared" ca="1" si="145"/>
        <v>-0.22563889510221713</v>
      </c>
      <c r="Q755" s="22">
        <f t="shared" ca="1" si="146"/>
        <v>102.80401450331006</v>
      </c>
      <c r="R755" s="22">
        <f t="shared" ca="1" si="147"/>
        <v>458.89311423964909</v>
      </c>
      <c r="S755" s="25">
        <f t="shared" ca="1" si="148"/>
        <v>7700760.9032640746</v>
      </c>
      <c r="T755" s="22">
        <f t="shared" ca="1" si="149"/>
        <v>0</v>
      </c>
      <c r="U755" s="22">
        <f t="shared" ca="1" si="152"/>
        <v>-65222.12068423006</v>
      </c>
      <c r="V755" s="4"/>
      <c r="AA755" s="26">
        <f t="shared" ca="1" si="153"/>
        <v>102.80401450331006</v>
      </c>
      <c r="AB755" s="26">
        <f t="shared" ca="1" si="154"/>
        <v>458.89311423964909</v>
      </c>
      <c r="AC755" s="26">
        <f t="shared" ca="1" si="155"/>
        <v>0</v>
      </c>
      <c r="AD755" s="26">
        <f t="shared" ca="1" si="156"/>
        <v>0</v>
      </c>
      <c r="AE755" s="27">
        <f t="shared" ca="1" si="157"/>
        <v>65222.12068423006</v>
      </c>
      <c r="AF755" s="5"/>
    </row>
    <row r="756" spans="12:32" x14ac:dyDescent="0.2">
      <c r="L756" s="21">
        <v>751</v>
      </c>
      <c r="M756" s="22">
        <f t="shared" ca="1" si="150"/>
        <v>0.19544920208229247</v>
      </c>
      <c r="N756" s="22">
        <f t="shared" ca="1" si="150"/>
        <v>-0.23713826499316468</v>
      </c>
      <c r="O756" s="22">
        <f t="shared" ca="1" si="151"/>
        <v>0.19544920208229247</v>
      </c>
      <c r="P756" s="24">
        <f t="shared" ca="1" si="145"/>
        <v>-6.2083328348585515E-2</v>
      </c>
      <c r="Q756" s="22">
        <f t="shared" ca="1" si="146"/>
        <v>181.62257614471704</v>
      </c>
      <c r="R756" s="22">
        <f t="shared" ca="1" si="147"/>
        <v>471.48487700379252</v>
      </c>
      <c r="S756" s="25">
        <f t="shared" ca="1" si="148"/>
        <v>10048968.076790906</v>
      </c>
      <c r="T756" s="22">
        <f t="shared" ca="1" si="149"/>
        <v>48968.076790906489</v>
      </c>
      <c r="U756" s="22">
        <f t="shared" ca="1" si="152"/>
        <v>41481.731035794801</v>
      </c>
      <c r="V756" s="4"/>
      <c r="AA756" s="26">
        <f t="shared" ca="1" si="153"/>
        <v>181.62257614471704</v>
      </c>
      <c r="AB756" s="26">
        <f t="shared" ca="1" si="154"/>
        <v>471.48487700379252</v>
      </c>
      <c r="AC756" s="26">
        <f t="shared" ca="1" si="155"/>
        <v>6.6225761447170441</v>
      </c>
      <c r="AD756" s="26">
        <f t="shared" ca="1" si="156"/>
        <v>0</v>
      </c>
      <c r="AE756" s="27">
        <f t="shared" ca="1" si="157"/>
        <v>7486.345755111688</v>
      </c>
      <c r="AF756" s="5"/>
    </row>
    <row r="757" spans="12:32" x14ac:dyDescent="0.2">
      <c r="L757" s="21">
        <v>752</v>
      </c>
      <c r="M757" s="22">
        <f t="shared" ca="1" si="150"/>
        <v>-8.3508203813724313E-2</v>
      </c>
      <c r="N757" s="22">
        <f t="shared" ca="1" si="150"/>
        <v>1.9762699889895337</v>
      </c>
      <c r="O757" s="22">
        <f t="shared" ca="1" si="151"/>
        <v>-8.3508203813724313E-2</v>
      </c>
      <c r="P757" s="24">
        <f t="shared" ca="1" si="145"/>
        <v>1.4867363424728888</v>
      </c>
      <c r="Q757" s="22">
        <f t="shared" ca="1" si="146"/>
        <v>165.03555102005404</v>
      </c>
      <c r="R757" s="22">
        <f t="shared" ca="1" si="147"/>
        <v>609.24997954828348</v>
      </c>
      <c r="S757" s="25">
        <f t="shared" ca="1" si="148"/>
        <v>11026627.909206986</v>
      </c>
      <c r="T757" s="22">
        <f t="shared" ca="1" si="149"/>
        <v>1026627.9092069864</v>
      </c>
      <c r="U757" s="22">
        <f t="shared" ca="1" si="152"/>
        <v>1178937.1247610729</v>
      </c>
      <c r="V757" s="4"/>
      <c r="AA757" s="26">
        <f t="shared" ca="1" si="153"/>
        <v>165.03555102005404</v>
      </c>
      <c r="AB757" s="26">
        <f t="shared" ca="1" si="154"/>
        <v>609.24997954828348</v>
      </c>
      <c r="AC757" s="26">
        <f t="shared" ca="1" si="155"/>
        <v>0</v>
      </c>
      <c r="AD757" s="26">
        <f t="shared" ca="1" si="156"/>
        <v>129.24997954828348</v>
      </c>
      <c r="AE757" s="27">
        <f t="shared" ca="1" si="157"/>
        <v>-152309.21555408638</v>
      </c>
      <c r="AF757" s="5"/>
    </row>
    <row r="758" spans="12:32" x14ac:dyDescent="0.2">
      <c r="L758" s="21">
        <v>753</v>
      </c>
      <c r="M758" s="22">
        <f t="shared" ca="1" si="150"/>
        <v>-0.8254409496294417</v>
      </c>
      <c r="N758" s="22">
        <f t="shared" ca="1" si="150"/>
        <v>1.9555660349373611</v>
      </c>
      <c r="O758" s="22">
        <f t="shared" ca="1" si="151"/>
        <v>-0.8254409496294417</v>
      </c>
      <c r="P758" s="24">
        <f t="shared" ca="1" si="145"/>
        <v>1.0052180829568242</v>
      </c>
      <c r="Q758" s="22">
        <f t="shared" ca="1" si="146"/>
        <v>127.92514986069538</v>
      </c>
      <c r="R758" s="22">
        <f t="shared" ca="1" si="147"/>
        <v>562.5801786253495</v>
      </c>
      <c r="S758" s="25">
        <f t="shared" ca="1" si="148"/>
        <v>9493964.7961339466</v>
      </c>
      <c r="T758" s="22">
        <f t="shared" ca="1" si="149"/>
        <v>0</v>
      </c>
      <c r="U758" s="22">
        <f t="shared" ca="1" si="152"/>
        <v>744292.35622485087</v>
      </c>
      <c r="V758" s="4"/>
      <c r="AA758" s="26">
        <f t="shared" ca="1" si="153"/>
        <v>127.92514986069538</v>
      </c>
      <c r="AB758" s="26">
        <f t="shared" ca="1" si="154"/>
        <v>562.5801786253495</v>
      </c>
      <c r="AC758" s="26">
        <f t="shared" ca="1" si="155"/>
        <v>0</v>
      </c>
      <c r="AD758" s="26">
        <f t="shared" ca="1" si="156"/>
        <v>82.580178625349504</v>
      </c>
      <c r="AE758" s="27">
        <f t="shared" ca="1" si="157"/>
        <v>-744292.35622485087</v>
      </c>
      <c r="AF758" s="5"/>
    </row>
    <row r="759" spans="12:32" x14ac:dyDescent="0.2">
      <c r="L759" s="21">
        <v>754</v>
      </c>
      <c r="M759" s="22">
        <f t="shared" ca="1" si="150"/>
        <v>0.23182159424794174</v>
      </c>
      <c r="N759" s="22">
        <f t="shared" ca="1" si="150"/>
        <v>0.7779255223058511</v>
      </c>
      <c r="O759" s="22">
        <f t="shared" ca="1" si="151"/>
        <v>0.23182159424794174</v>
      </c>
      <c r="P759" s="24">
        <f t="shared" ca="1" si="145"/>
        <v>0.75126358516878911</v>
      </c>
      <c r="Q759" s="22">
        <f t="shared" ca="1" si="146"/>
        <v>183.90474116595647</v>
      </c>
      <c r="R759" s="22">
        <f t="shared" ca="1" si="147"/>
        <v>539.4241764142181</v>
      </c>
      <c r="S759" s="25">
        <f t="shared" ca="1" si="148"/>
        <v>10825277.729278199</v>
      </c>
      <c r="T759" s="22">
        <f t="shared" ca="1" si="149"/>
        <v>825277.72927819937</v>
      </c>
      <c r="U759" s="22">
        <f t="shared" ca="1" si="152"/>
        <v>711343.30838904495</v>
      </c>
      <c r="V759" s="4"/>
      <c r="AA759" s="26">
        <f t="shared" ca="1" si="153"/>
        <v>183.90474116595647</v>
      </c>
      <c r="AB759" s="26">
        <f t="shared" ca="1" si="154"/>
        <v>539.4241764142181</v>
      </c>
      <c r="AC759" s="26">
        <f t="shared" ca="1" si="155"/>
        <v>8.9047411659564659</v>
      </c>
      <c r="AD759" s="26">
        <f t="shared" ca="1" si="156"/>
        <v>59.424176414218095</v>
      </c>
      <c r="AE759" s="27">
        <f t="shared" ca="1" si="157"/>
        <v>113934.42088915443</v>
      </c>
      <c r="AF759" s="5"/>
    </row>
    <row r="760" spans="12:32" x14ac:dyDescent="0.2">
      <c r="L760" s="21">
        <v>755</v>
      </c>
      <c r="M760" s="22">
        <f t="shared" ca="1" si="150"/>
        <v>1.8447562286683012</v>
      </c>
      <c r="N760" s="22">
        <f t="shared" ca="1" si="150"/>
        <v>-0.36836839316171882</v>
      </c>
      <c r="O760" s="22">
        <f t="shared" ca="1" si="151"/>
        <v>1.8447562286683012</v>
      </c>
      <c r="P760" s="24">
        <f t="shared" ca="1" si="145"/>
        <v>0.87027964491252674</v>
      </c>
      <c r="Q760" s="22">
        <f t="shared" ca="1" si="146"/>
        <v>319.94857257284764</v>
      </c>
      <c r="R760" s="22">
        <f t="shared" ca="1" si="147"/>
        <v>550.15513869462336</v>
      </c>
      <c r="S760" s="25">
        <f t="shared" ca="1" si="148"/>
        <v>14763040.127400372</v>
      </c>
      <c r="T760" s="22">
        <f t="shared" ca="1" si="149"/>
        <v>4763040.1274003722</v>
      </c>
      <c r="U760" s="22">
        <f t="shared" ca="1" si="152"/>
        <v>4730549.9831575276</v>
      </c>
      <c r="V760" s="4"/>
      <c r="AA760" s="26">
        <f t="shared" ca="1" si="153"/>
        <v>319.94857257284764</v>
      </c>
      <c r="AB760" s="26">
        <f t="shared" ca="1" si="154"/>
        <v>550.15513869462336</v>
      </c>
      <c r="AC760" s="26">
        <f t="shared" ca="1" si="155"/>
        <v>144.94857257284764</v>
      </c>
      <c r="AD760" s="26">
        <f t="shared" ca="1" si="156"/>
        <v>70.155138694623361</v>
      </c>
      <c r="AE760" s="27">
        <f t="shared" ca="1" si="157"/>
        <v>32490.144242844544</v>
      </c>
      <c r="AF760" s="5"/>
    </row>
    <row r="761" spans="12:32" x14ac:dyDescent="0.2">
      <c r="L761" s="21">
        <v>756</v>
      </c>
      <c r="M761" s="22">
        <f t="shared" ca="1" si="150"/>
        <v>-1.338152846050116</v>
      </c>
      <c r="N761" s="22">
        <f t="shared" ca="1" si="150"/>
        <v>0.90930011836935032</v>
      </c>
      <c r="O761" s="22">
        <f t="shared" ca="1" si="151"/>
        <v>-1.338152846050116</v>
      </c>
      <c r="P761" s="24">
        <f t="shared" ca="1" si="145"/>
        <v>-0.13122372516293612</v>
      </c>
      <c r="Q761" s="22">
        <f t="shared" ca="1" si="146"/>
        <v>107.27808311504745</v>
      </c>
      <c r="R761" s="22">
        <f t="shared" ca="1" si="147"/>
        <v>466.12030080483663</v>
      </c>
      <c r="S761" s="25">
        <f t="shared" ca="1" si="148"/>
        <v>7902318.1340652015</v>
      </c>
      <c r="T761" s="22">
        <f t="shared" ca="1" si="149"/>
        <v>0</v>
      </c>
      <c r="U761" s="22">
        <f t="shared" ca="1" si="152"/>
        <v>-71898.299361623882</v>
      </c>
      <c r="V761" s="4"/>
      <c r="AA761" s="26">
        <f t="shared" ca="1" si="153"/>
        <v>107.27808311504745</v>
      </c>
      <c r="AB761" s="26">
        <f t="shared" ca="1" si="154"/>
        <v>466.12030080483663</v>
      </c>
      <c r="AC761" s="26">
        <f t="shared" ca="1" si="155"/>
        <v>0</v>
      </c>
      <c r="AD761" s="26">
        <f t="shared" ca="1" si="156"/>
        <v>0</v>
      </c>
      <c r="AE761" s="27">
        <f t="shared" ca="1" si="157"/>
        <v>71898.299361623882</v>
      </c>
      <c r="AF761" s="5"/>
    </row>
    <row r="762" spans="12:32" x14ac:dyDescent="0.2">
      <c r="L762" s="21">
        <v>757</v>
      </c>
      <c r="M762" s="22">
        <f t="shared" ca="1" si="150"/>
        <v>-2.1618576126085962</v>
      </c>
      <c r="N762" s="22">
        <f t="shared" ca="1" si="150"/>
        <v>-1.5344706413356317</v>
      </c>
      <c r="O762" s="22">
        <f t="shared" ca="1" si="151"/>
        <v>-2.1618576126085962</v>
      </c>
      <c r="P762" s="24">
        <f t="shared" ca="1" si="145"/>
        <v>-2.5511193578816433</v>
      </c>
      <c r="Q762" s="22">
        <f t="shared" ca="1" si="146"/>
        <v>80.85321421487572</v>
      </c>
      <c r="R762" s="22">
        <f t="shared" ca="1" si="147"/>
        <v>312.29002341068468</v>
      </c>
      <c r="S762" s="25">
        <f t="shared" ca="1" si="148"/>
        <v>5546854.7026846725</v>
      </c>
      <c r="T762" s="22">
        <f t="shared" ca="1" si="149"/>
        <v>0</v>
      </c>
      <c r="U762" s="22">
        <f t="shared" ca="1" si="152"/>
        <v>-6708.5937030685018</v>
      </c>
      <c r="V762" s="4"/>
      <c r="AA762" s="26">
        <f t="shared" ca="1" si="153"/>
        <v>80.85321421487572</v>
      </c>
      <c r="AB762" s="26">
        <f t="shared" ca="1" si="154"/>
        <v>312.29002341068468</v>
      </c>
      <c r="AC762" s="26">
        <f t="shared" ca="1" si="155"/>
        <v>0</v>
      </c>
      <c r="AD762" s="26">
        <f t="shared" ca="1" si="156"/>
        <v>0</v>
      </c>
      <c r="AE762" s="27">
        <f t="shared" ca="1" si="157"/>
        <v>6708.5937030685018</v>
      </c>
      <c r="AF762" s="5"/>
    </row>
    <row r="763" spans="12:32" x14ac:dyDescent="0.2">
      <c r="L763" s="21">
        <v>758</v>
      </c>
      <c r="M763" s="22">
        <f t="shared" ca="1" si="150"/>
        <v>-0.73933618622476227</v>
      </c>
      <c r="N763" s="22">
        <f t="shared" ca="1" si="150"/>
        <v>0.46170664149438784</v>
      </c>
      <c r="O763" s="22">
        <f t="shared" ca="1" si="151"/>
        <v>-0.73933618622476227</v>
      </c>
      <c r="P763" s="24">
        <f t="shared" ca="1" si="145"/>
        <v>-0.10418821618373275</v>
      </c>
      <c r="Q763" s="22">
        <f t="shared" ca="1" si="146"/>
        <v>131.76318529189209</v>
      </c>
      <c r="R763" s="22">
        <f t="shared" ca="1" si="147"/>
        <v>468.21066935594502</v>
      </c>
      <c r="S763" s="25">
        <f t="shared" ca="1" si="148"/>
        <v>8612701.4802264366</v>
      </c>
      <c r="T763" s="22">
        <f t="shared" ca="1" si="149"/>
        <v>0</v>
      </c>
      <c r="U763" s="22">
        <f t="shared" ca="1" si="152"/>
        <v>-99752.802119668399</v>
      </c>
      <c r="V763" s="4"/>
      <c r="AA763" s="26">
        <f t="shared" ca="1" si="153"/>
        <v>131.76318529189209</v>
      </c>
      <c r="AB763" s="26">
        <f t="shared" ca="1" si="154"/>
        <v>468.21066935594502</v>
      </c>
      <c r="AC763" s="26">
        <f t="shared" ca="1" si="155"/>
        <v>0</v>
      </c>
      <c r="AD763" s="26">
        <f t="shared" ca="1" si="156"/>
        <v>0</v>
      </c>
      <c r="AE763" s="27">
        <f t="shared" ca="1" si="157"/>
        <v>99752.802119668399</v>
      </c>
      <c r="AF763" s="5"/>
    </row>
    <row r="764" spans="12:32" x14ac:dyDescent="0.2">
      <c r="L764" s="21">
        <v>759</v>
      </c>
      <c r="M764" s="22">
        <f t="shared" ca="1" si="150"/>
        <v>-0.88672249584163954</v>
      </c>
      <c r="N764" s="22">
        <f t="shared" ca="1" si="150"/>
        <v>-1.6198880619783469</v>
      </c>
      <c r="O764" s="22">
        <f t="shared" ca="1" si="151"/>
        <v>-0.88672249584163954</v>
      </c>
      <c r="P764" s="24">
        <f t="shared" ca="1" si="145"/>
        <v>-1.8177852124600249</v>
      </c>
      <c r="Q764" s="22">
        <f t="shared" ca="1" si="146"/>
        <v>125.26187417910707</v>
      </c>
      <c r="R764" s="22">
        <f t="shared" ca="1" si="147"/>
        <v>352.58960542689255</v>
      </c>
      <c r="S764" s="25">
        <f t="shared" ca="1" si="148"/>
        <v>7217957.6222528201</v>
      </c>
      <c r="T764" s="22">
        <f t="shared" ca="1" si="149"/>
        <v>0</v>
      </c>
      <c r="U764" s="22">
        <f t="shared" ca="1" si="152"/>
        <v>-65689.412293965928</v>
      </c>
      <c r="V764" s="4"/>
      <c r="AA764" s="26">
        <f t="shared" ca="1" si="153"/>
        <v>125.26187417910707</v>
      </c>
      <c r="AB764" s="26">
        <f t="shared" ca="1" si="154"/>
        <v>352.58960542689255</v>
      </c>
      <c r="AC764" s="26">
        <f t="shared" ca="1" si="155"/>
        <v>0</v>
      </c>
      <c r="AD764" s="26">
        <f t="shared" ca="1" si="156"/>
        <v>0</v>
      </c>
      <c r="AE764" s="27">
        <f t="shared" ca="1" si="157"/>
        <v>65689.412293965928</v>
      </c>
      <c r="AF764" s="5"/>
    </row>
    <row r="765" spans="12:32" x14ac:dyDescent="0.2">
      <c r="L765" s="21">
        <v>760</v>
      </c>
      <c r="M765" s="22">
        <f t="shared" ca="1" si="150"/>
        <v>-0.22492168317730707</v>
      </c>
      <c r="N765" s="22">
        <f t="shared" ca="1" si="150"/>
        <v>0.91975127914922539</v>
      </c>
      <c r="O765" s="22">
        <f t="shared" ca="1" si="151"/>
        <v>-0.22492168317730707</v>
      </c>
      <c r="P765" s="24">
        <f t="shared" ca="1" si="145"/>
        <v>0.57521495454566041</v>
      </c>
      <c r="Q765" s="22">
        <f t="shared" ca="1" si="146"/>
        <v>157.2145988849326</v>
      </c>
      <c r="R765" s="22">
        <f t="shared" ca="1" si="147"/>
        <v>523.93352783350679</v>
      </c>
      <c r="S765" s="25">
        <f t="shared" ca="1" si="148"/>
        <v>9912431.3301973529</v>
      </c>
      <c r="T765" s="22">
        <f t="shared" ca="1" si="149"/>
        <v>0</v>
      </c>
      <c r="U765" s="22">
        <f t="shared" ca="1" si="152"/>
        <v>317276.80225259508</v>
      </c>
      <c r="V765" s="4"/>
      <c r="AA765" s="26">
        <f t="shared" ca="1" si="153"/>
        <v>157.2145988849326</v>
      </c>
      <c r="AB765" s="26">
        <f t="shared" ca="1" si="154"/>
        <v>523.93352783350679</v>
      </c>
      <c r="AC765" s="26">
        <f t="shared" ca="1" si="155"/>
        <v>0</v>
      </c>
      <c r="AD765" s="26">
        <f t="shared" ca="1" si="156"/>
        <v>43.933527833506787</v>
      </c>
      <c r="AE765" s="27">
        <f t="shared" ca="1" si="157"/>
        <v>-317276.80225259508</v>
      </c>
      <c r="AF765" s="5"/>
    </row>
    <row r="766" spans="12:32" x14ac:dyDescent="0.2">
      <c r="L766" s="21">
        <v>761</v>
      </c>
      <c r="M766" s="22">
        <f t="shared" ca="1" si="150"/>
        <v>0.76672127372157306</v>
      </c>
      <c r="N766" s="22">
        <f t="shared" ca="1" si="150"/>
        <v>1.3815772648219582</v>
      </c>
      <c r="O766" s="22">
        <f t="shared" ca="1" si="151"/>
        <v>0.76672127372157306</v>
      </c>
      <c r="P766" s="24">
        <f t="shared" ca="1" si="145"/>
        <v>1.5569153335810832</v>
      </c>
      <c r="Q766" s="22">
        <f t="shared" ca="1" si="146"/>
        <v>220.97647216932751</v>
      </c>
      <c r="R766" s="22">
        <f t="shared" ca="1" si="147"/>
        <v>616.36777617181633</v>
      </c>
      <c r="S766" s="25">
        <f t="shared" ca="1" si="148"/>
        <v>12674183.474290129</v>
      </c>
      <c r="T766" s="22">
        <f t="shared" ca="1" si="149"/>
        <v>2674183.4742901288</v>
      </c>
      <c r="U766" s="22">
        <f t="shared" ca="1" si="152"/>
        <v>2561720.8102681921</v>
      </c>
      <c r="V766" s="4"/>
      <c r="AA766" s="26">
        <f t="shared" ca="1" si="153"/>
        <v>220.97647216932751</v>
      </c>
      <c r="AB766" s="26">
        <f t="shared" ca="1" si="154"/>
        <v>616.36777617181633</v>
      </c>
      <c r="AC766" s="26">
        <f t="shared" ca="1" si="155"/>
        <v>45.976472169327508</v>
      </c>
      <c r="AD766" s="26">
        <f t="shared" ca="1" si="156"/>
        <v>136.36777617181633</v>
      </c>
      <c r="AE766" s="27">
        <f t="shared" ca="1" si="157"/>
        <v>112462.66402193671</v>
      </c>
      <c r="AF766" s="5"/>
    </row>
    <row r="767" spans="12:32" x14ac:dyDescent="0.2">
      <c r="L767" s="21">
        <v>762</v>
      </c>
      <c r="M767" s="22">
        <f t="shared" ca="1" si="150"/>
        <v>0.54013231631003233</v>
      </c>
      <c r="N767" s="22">
        <f t="shared" ca="1" si="150"/>
        <v>-0.7862360103421524</v>
      </c>
      <c r="O767" s="22">
        <f t="shared" ca="1" si="151"/>
        <v>0.54013231631003233</v>
      </c>
      <c r="P767" s="24">
        <f t="shared" ca="1" si="145"/>
        <v>-0.27351031672689496</v>
      </c>
      <c r="Q767" s="22">
        <f t="shared" ca="1" si="146"/>
        <v>204.43808554677341</v>
      </c>
      <c r="R767" s="22">
        <f t="shared" ca="1" si="147"/>
        <v>455.2716282191102</v>
      </c>
      <c r="S767" s="25">
        <f t="shared" ca="1" si="148"/>
        <v>10520547.296396889</v>
      </c>
      <c r="T767" s="22">
        <f t="shared" ca="1" si="149"/>
        <v>520547.29639688879</v>
      </c>
      <c r="U767" s="22">
        <f t="shared" ca="1" si="152"/>
        <v>700928.36088707135</v>
      </c>
      <c r="V767" s="4"/>
      <c r="AA767" s="26">
        <f t="shared" ca="1" si="153"/>
        <v>204.43808554677341</v>
      </c>
      <c r="AB767" s="26">
        <f t="shared" ca="1" si="154"/>
        <v>455.2716282191102</v>
      </c>
      <c r="AC767" s="26">
        <f t="shared" ca="1" si="155"/>
        <v>29.438085546773408</v>
      </c>
      <c r="AD767" s="26">
        <f t="shared" ca="1" si="156"/>
        <v>0</v>
      </c>
      <c r="AE767" s="27">
        <f t="shared" ca="1" si="157"/>
        <v>-180381.06449018256</v>
      </c>
      <c r="AF767" s="5"/>
    </row>
    <row r="768" spans="12:32" x14ac:dyDescent="0.2">
      <c r="L768" s="21">
        <v>763</v>
      </c>
      <c r="M768" s="22">
        <f t="shared" ca="1" si="150"/>
        <v>-0.86269003312895942</v>
      </c>
      <c r="N768" s="22">
        <f t="shared" ca="1" si="150"/>
        <v>0.27471422642688054</v>
      </c>
      <c r="O768" s="22">
        <f t="shared" ca="1" si="151"/>
        <v>-0.86269003312895942</v>
      </c>
      <c r="P768" s="24">
        <f t="shared" ca="1" si="145"/>
        <v>-0.32719435688992471</v>
      </c>
      <c r="Q768" s="22">
        <f t="shared" ca="1" si="146"/>
        <v>126.29964392177533</v>
      </c>
      <c r="R768" s="22">
        <f t="shared" ca="1" si="147"/>
        <v>451.24440116078534</v>
      </c>
      <c r="S768" s="25">
        <f t="shared" ca="1" si="148"/>
        <v>8281237.20075983</v>
      </c>
      <c r="T768" s="22">
        <f t="shared" ca="1" si="149"/>
        <v>0</v>
      </c>
      <c r="U768" s="22">
        <f t="shared" ca="1" si="152"/>
        <v>-89713.460029000125</v>
      </c>
      <c r="V768" s="4"/>
      <c r="AA768" s="26">
        <f t="shared" ca="1" si="153"/>
        <v>126.29964392177533</v>
      </c>
      <c r="AB768" s="26">
        <f t="shared" ca="1" si="154"/>
        <v>451.24440116078534</v>
      </c>
      <c r="AC768" s="26">
        <f t="shared" ca="1" si="155"/>
        <v>0</v>
      </c>
      <c r="AD768" s="26">
        <f t="shared" ca="1" si="156"/>
        <v>0</v>
      </c>
      <c r="AE768" s="27">
        <f t="shared" ca="1" si="157"/>
        <v>89713.460029000125</v>
      </c>
      <c r="AF768" s="5"/>
    </row>
    <row r="769" spans="12:32" x14ac:dyDescent="0.2">
      <c r="L769" s="21">
        <v>764</v>
      </c>
      <c r="M769" s="22">
        <f t="shared" ca="1" si="150"/>
        <v>0.41037253860298178</v>
      </c>
      <c r="N769" s="22">
        <f t="shared" ca="1" si="150"/>
        <v>-2.0242775736385648</v>
      </c>
      <c r="O769" s="22">
        <f t="shared" ca="1" si="151"/>
        <v>0.41037253860298178</v>
      </c>
      <c r="P769" s="24">
        <f t="shared" ca="1" si="145"/>
        <v>-1.3190916264040746</v>
      </c>
      <c r="Q769" s="22">
        <f t="shared" ca="1" si="146"/>
        <v>195.53059746948699</v>
      </c>
      <c r="R769" s="22">
        <f t="shared" ca="1" si="147"/>
        <v>382.92625859122927</v>
      </c>
      <c r="S769" s="25">
        <f t="shared" ca="1" si="148"/>
        <v>9511762.3822003007</v>
      </c>
      <c r="T769" s="22">
        <f t="shared" ca="1" si="149"/>
        <v>0</v>
      </c>
      <c r="U769" s="22">
        <f t="shared" ca="1" si="152"/>
        <v>461704.93347384536</v>
      </c>
      <c r="V769" s="4"/>
      <c r="AA769" s="26">
        <f t="shared" ca="1" si="153"/>
        <v>195.53059746948699</v>
      </c>
      <c r="AB769" s="26">
        <f t="shared" ca="1" si="154"/>
        <v>382.92625859122927</v>
      </c>
      <c r="AC769" s="26">
        <f t="shared" ca="1" si="155"/>
        <v>20.530597469486992</v>
      </c>
      <c r="AD769" s="26">
        <f t="shared" ca="1" si="156"/>
        <v>0</v>
      </c>
      <c r="AE769" s="27">
        <f t="shared" ca="1" si="157"/>
        <v>-461704.93347384536</v>
      </c>
      <c r="AF769" s="5"/>
    </row>
    <row r="770" spans="12:32" x14ac:dyDescent="0.2">
      <c r="L770" s="21">
        <v>765</v>
      </c>
      <c r="M770" s="22">
        <f t="shared" ca="1" si="150"/>
        <v>-0.37757902602624538</v>
      </c>
      <c r="N770" s="22">
        <f t="shared" ca="1" si="150"/>
        <v>-0.32569318279405174</v>
      </c>
      <c r="O770" s="22">
        <f t="shared" ca="1" si="151"/>
        <v>-0.37757902602624538</v>
      </c>
      <c r="P770" s="24">
        <f t="shared" ca="1" si="145"/>
        <v>-0.49049474478526511</v>
      </c>
      <c r="Q770" s="22">
        <f t="shared" ca="1" si="146"/>
        <v>149.18727641262129</v>
      </c>
      <c r="R770" s="22">
        <f t="shared" ca="1" si="147"/>
        <v>439.2117422022128</v>
      </c>
      <c r="S770" s="25">
        <f t="shared" ca="1" si="148"/>
        <v>8798665.319933679</v>
      </c>
      <c r="T770" s="22">
        <f t="shared" ca="1" si="149"/>
        <v>0</v>
      </c>
      <c r="U770" s="22">
        <f t="shared" ca="1" si="152"/>
        <v>-112509.15260630567</v>
      </c>
      <c r="V770" s="4"/>
      <c r="AA770" s="26">
        <f t="shared" ca="1" si="153"/>
        <v>149.18727641262129</v>
      </c>
      <c r="AB770" s="26">
        <f t="shared" ca="1" si="154"/>
        <v>439.2117422022128</v>
      </c>
      <c r="AC770" s="26">
        <f t="shared" ca="1" si="155"/>
        <v>0</v>
      </c>
      <c r="AD770" s="26">
        <f t="shared" ca="1" si="156"/>
        <v>0</v>
      </c>
      <c r="AE770" s="27">
        <f t="shared" ca="1" si="157"/>
        <v>112509.15260630567</v>
      </c>
      <c r="AF770" s="5"/>
    </row>
    <row r="771" spans="12:32" x14ac:dyDescent="0.2">
      <c r="L771" s="21">
        <v>766</v>
      </c>
      <c r="M771" s="22">
        <f t="shared" ca="1" si="150"/>
        <v>-0.28696496338796557</v>
      </c>
      <c r="N771" s="22">
        <f t="shared" ca="1" si="150"/>
        <v>-4.2440629949778326E-2</v>
      </c>
      <c r="O771" s="22">
        <f t="shared" ca="1" si="151"/>
        <v>-0.28696496338796557</v>
      </c>
      <c r="P771" s="24">
        <f t="shared" ca="1" si="145"/>
        <v>-0.21305799153010582</v>
      </c>
      <c r="Q771" s="22">
        <f t="shared" ca="1" si="146"/>
        <v>153.9012931612524</v>
      </c>
      <c r="R771" s="22">
        <f t="shared" ca="1" si="147"/>
        <v>459.8496338839347</v>
      </c>
      <c r="S771" s="25">
        <f t="shared" ca="1" si="148"/>
        <v>9147540.4234794974</v>
      </c>
      <c r="T771" s="22">
        <f t="shared" ca="1" si="149"/>
        <v>0</v>
      </c>
      <c r="U771" s="22">
        <f t="shared" ca="1" si="152"/>
        <v>-122561.58463466924</v>
      </c>
      <c r="V771" s="4"/>
      <c r="AA771" s="26">
        <f t="shared" ca="1" si="153"/>
        <v>153.9012931612524</v>
      </c>
      <c r="AB771" s="26">
        <f t="shared" ca="1" si="154"/>
        <v>459.8496338839347</v>
      </c>
      <c r="AC771" s="26">
        <f t="shared" ca="1" si="155"/>
        <v>0</v>
      </c>
      <c r="AD771" s="26">
        <f t="shared" ca="1" si="156"/>
        <v>0</v>
      </c>
      <c r="AE771" s="27">
        <f t="shared" ca="1" si="157"/>
        <v>122561.58463466924</v>
      </c>
      <c r="AF771" s="5"/>
    </row>
    <row r="772" spans="12:32" x14ac:dyDescent="0.2">
      <c r="L772" s="21">
        <v>767</v>
      </c>
      <c r="M772" s="22">
        <f t="shared" ca="1" si="150"/>
        <v>1.1704905348134944</v>
      </c>
      <c r="N772" s="22">
        <f t="shared" ca="1" si="150"/>
        <v>0.73470482776815438</v>
      </c>
      <c r="O772" s="22">
        <f t="shared" ca="1" si="151"/>
        <v>1.1704905348134944</v>
      </c>
      <c r="P772" s="24">
        <f t="shared" ca="1" si="145"/>
        <v>1.3064045475748327</v>
      </c>
      <c r="Q772" s="22">
        <f t="shared" ca="1" si="146"/>
        <v>253.83278021463266</v>
      </c>
      <c r="R772" s="22">
        <f t="shared" ca="1" si="147"/>
        <v>591.33479882685072</v>
      </c>
      <c r="S772" s="25">
        <f t="shared" ca="1" si="148"/>
        <v>13335641.475378091</v>
      </c>
      <c r="T772" s="22">
        <f t="shared" ca="1" si="149"/>
        <v>3335641.4753780905</v>
      </c>
      <c r="U772" s="22">
        <f t="shared" ca="1" si="152"/>
        <v>3250582.1319124415</v>
      </c>
      <c r="V772" s="4"/>
      <c r="AA772" s="26">
        <f t="shared" ca="1" si="153"/>
        <v>253.83278021463266</v>
      </c>
      <c r="AB772" s="26">
        <f t="shared" ca="1" si="154"/>
        <v>591.33479882685072</v>
      </c>
      <c r="AC772" s="26">
        <f t="shared" ca="1" si="155"/>
        <v>78.832780214632663</v>
      </c>
      <c r="AD772" s="26">
        <f t="shared" ca="1" si="156"/>
        <v>111.33479882685072</v>
      </c>
      <c r="AE772" s="27">
        <f t="shared" ca="1" si="157"/>
        <v>85059.343465649057</v>
      </c>
      <c r="AF772" s="5"/>
    </row>
    <row r="773" spans="12:32" x14ac:dyDescent="0.2">
      <c r="L773" s="21">
        <v>768</v>
      </c>
      <c r="M773" s="22">
        <f t="shared" ca="1" si="150"/>
        <v>-0.23907399888344058</v>
      </c>
      <c r="N773" s="22">
        <f t="shared" ca="1" si="150"/>
        <v>0.40956029409767253</v>
      </c>
      <c r="O773" s="22">
        <f t="shared" ca="1" si="151"/>
        <v>-0.23907399888344058</v>
      </c>
      <c r="P773" s="24">
        <f t="shared" ca="1" si="145"/>
        <v>0.16900094014945885</v>
      </c>
      <c r="Q773" s="22">
        <f t="shared" ca="1" si="146"/>
        <v>156.45259578635228</v>
      </c>
      <c r="R773" s="22">
        <f t="shared" ca="1" si="147"/>
        <v>489.86667419767559</v>
      </c>
      <c r="S773" s="25">
        <f t="shared" ca="1" si="148"/>
        <v>9533916.5672606882</v>
      </c>
      <c r="T773" s="22">
        <f t="shared" ca="1" si="149"/>
        <v>0</v>
      </c>
      <c r="U773" s="22">
        <f t="shared" ca="1" si="152"/>
        <v>-29423.183070773492</v>
      </c>
      <c r="V773" s="4"/>
      <c r="AA773" s="26">
        <f t="shared" ca="1" si="153"/>
        <v>156.45259578635228</v>
      </c>
      <c r="AB773" s="26">
        <f t="shared" ca="1" si="154"/>
        <v>489.86667419767559</v>
      </c>
      <c r="AC773" s="26">
        <f t="shared" ca="1" si="155"/>
        <v>0</v>
      </c>
      <c r="AD773" s="26">
        <f t="shared" ca="1" si="156"/>
        <v>9.8666741976755929</v>
      </c>
      <c r="AE773" s="27">
        <f t="shared" ca="1" si="157"/>
        <v>29423.183070773492</v>
      </c>
      <c r="AF773" s="5"/>
    </row>
    <row r="774" spans="12:32" x14ac:dyDescent="0.2">
      <c r="L774" s="21">
        <v>769</v>
      </c>
      <c r="M774" s="22">
        <f t="shared" ca="1" si="150"/>
        <v>-0.31608289382054167</v>
      </c>
      <c r="N774" s="22">
        <f t="shared" ca="1" si="150"/>
        <v>-1.2887429294437187</v>
      </c>
      <c r="O774" s="22">
        <f t="shared" ca="1" si="151"/>
        <v>-0.31608289382054167</v>
      </c>
      <c r="P774" s="24">
        <f t="shared" ref="P774:P837" ca="1" si="158">($D$16 * M774) + (SQRT(1 - $D$16^2) * N774)</f>
        <v>-1.2019428960009713</v>
      </c>
      <c r="Q774" s="22">
        <f t="shared" ref="Q774:Q837" ca="1" si="159">$C$12*EXP(($C$6-$C$15-0.5*$C$13^2)*$C$8+$C$13*SQRT($C$8)*O774)</f>
        <v>152.37047068206027</v>
      </c>
      <c r="R774" s="22">
        <f t="shared" ref="R774:R837" ca="1" si="160">$D$12*EXP(($C$6-$D$15-0.5*$D$13^2)*$C$8+$D$13*SQRT($C$8)*P774)</f>
        <v>390.42326873267439</v>
      </c>
      <c r="S774" s="25">
        <f t="shared" ref="S774:S837" ca="1" si="161">SUMPRODUCT(Q774:R774,$C$19:$D$19)</f>
        <v>8376769.5974940639</v>
      </c>
      <c r="T774" s="22">
        <f t="shared" ref="T774:T837" ca="1" si="162">MAX(S774-$C$7,0)</f>
        <v>0</v>
      </c>
      <c r="U774" s="22">
        <f t="shared" ca="1" si="152"/>
        <v>-104760.30286434703</v>
      </c>
      <c r="V774" s="4"/>
      <c r="AA774" s="26">
        <f t="shared" ca="1" si="153"/>
        <v>152.37047068206027</v>
      </c>
      <c r="AB774" s="26">
        <f t="shared" ca="1" si="154"/>
        <v>390.42326873267439</v>
      </c>
      <c r="AC774" s="26">
        <f t="shared" ca="1" si="155"/>
        <v>0</v>
      </c>
      <c r="AD774" s="26">
        <f t="shared" ca="1" si="156"/>
        <v>0</v>
      </c>
      <c r="AE774" s="27">
        <f t="shared" ca="1" si="157"/>
        <v>104760.30286434703</v>
      </c>
      <c r="AF774" s="5"/>
    </row>
    <row r="775" spans="12:32" x14ac:dyDescent="0.2">
      <c r="L775" s="21">
        <v>770</v>
      </c>
      <c r="M775" s="22">
        <f t="shared" ref="M775:N838" ca="1" si="163">_xlfn.NORM.S.INV(RAND())</f>
        <v>-0.52120554994510693</v>
      </c>
      <c r="N775" s="22">
        <f t="shared" ca="1" si="163"/>
        <v>-0.72751835816906796</v>
      </c>
      <c r="O775" s="22">
        <f t="shared" ref="O775:O838" ca="1" si="164">M775</f>
        <v>-0.52120554994510693</v>
      </c>
      <c r="P775" s="24">
        <f t="shared" ca="1" si="158"/>
        <v>-0.89352909726392937</v>
      </c>
      <c r="Q775" s="22">
        <f t="shared" ca="1" si="159"/>
        <v>142.00943082293492</v>
      </c>
      <c r="R775" s="22">
        <f t="shared" ca="1" si="160"/>
        <v>410.86977844143712</v>
      </c>
      <c r="S775" s="25">
        <f t="shared" ca="1" si="161"/>
        <v>8299758.193502428</v>
      </c>
      <c r="T775" s="22">
        <f t="shared" ca="1" si="162"/>
        <v>0</v>
      </c>
      <c r="U775" s="22">
        <f t="shared" ref="U775:U838" ca="1" si="165">T775-AE775</f>
        <v>-97917.115036065341</v>
      </c>
      <c r="V775" s="4"/>
      <c r="AA775" s="26">
        <f t="shared" ref="AA775:AA838" ca="1" si="166">Q775</f>
        <v>142.00943082293492</v>
      </c>
      <c r="AB775" s="26">
        <f t="shared" ref="AB775:AB838" ca="1" si="167">R775</f>
        <v>410.86977844143712</v>
      </c>
      <c r="AC775" s="26">
        <f t="shared" ref="AC775:AC838" ca="1" si="168">MAX(AA775-$X$10,0)</f>
        <v>0</v>
      </c>
      <c r="AD775" s="26">
        <f t="shared" ref="AD775:AD838" ca="1" si="169">MAX(AB775-$Y$10,0)</f>
        <v>0</v>
      </c>
      <c r="AE775" s="27">
        <f t="shared" ref="AE775:AE838" ca="1" si="170">T775-$AL$7-SUMPRODUCT($AH$17:$AK$17,AA775:AD775)</f>
        <v>97917.115036065341</v>
      </c>
      <c r="AF775" s="5"/>
    </row>
    <row r="776" spans="12:32" x14ac:dyDescent="0.2">
      <c r="L776" s="21">
        <v>771</v>
      </c>
      <c r="M776" s="22">
        <f t="shared" ca="1" si="163"/>
        <v>-0.27256854151818577</v>
      </c>
      <c r="N776" s="22">
        <f t="shared" ca="1" si="163"/>
        <v>-1.768720263400158</v>
      </c>
      <c r="O776" s="22">
        <f t="shared" ca="1" si="164"/>
        <v>-0.27256854151818577</v>
      </c>
      <c r="P776" s="24">
        <f t="shared" ca="1" si="158"/>
        <v>-1.5484538076805754</v>
      </c>
      <c r="Q776" s="22">
        <f t="shared" ca="1" si="159"/>
        <v>154.66383118161016</v>
      </c>
      <c r="R776" s="22">
        <f t="shared" ca="1" si="160"/>
        <v>368.66236302247137</v>
      </c>
      <c r="S776" s="25">
        <f t="shared" ca="1" si="161"/>
        <v>8213156.4943660591</v>
      </c>
      <c r="T776" s="22">
        <f t="shared" ca="1" si="162"/>
        <v>0</v>
      </c>
      <c r="U776" s="22">
        <f t="shared" ca="1" si="165"/>
        <v>-102280.62078774231</v>
      </c>
      <c r="V776" s="4"/>
      <c r="AA776" s="26">
        <f t="shared" ca="1" si="166"/>
        <v>154.66383118161016</v>
      </c>
      <c r="AB776" s="26">
        <f t="shared" ca="1" si="167"/>
        <v>368.66236302247137</v>
      </c>
      <c r="AC776" s="26">
        <f t="shared" ca="1" si="168"/>
        <v>0</v>
      </c>
      <c r="AD776" s="26">
        <f t="shared" ca="1" si="169"/>
        <v>0</v>
      </c>
      <c r="AE776" s="27">
        <f t="shared" ca="1" si="170"/>
        <v>102280.62078774231</v>
      </c>
      <c r="AF776" s="5"/>
    </row>
    <row r="777" spans="12:32" x14ac:dyDescent="0.2">
      <c r="L777" s="21">
        <v>772</v>
      </c>
      <c r="M777" s="22">
        <f t="shared" ca="1" si="163"/>
        <v>0.53362303296078584</v>
      </c>
      <c r="N777" s="22">
        <f t="shared" ca="1" si="163"/>
        <v>-0.42304911526350719</v>
      </c>
      <c r="O777" s="22">
        <f t="shared" ca="1" si="164"/>
        <v>0.53362303296078584</v>
      </c>
      <c r="P777" s="24">
        <f t="shared" ca="1" si="158"/>
        <v>5.2564831428240089E-3</v>
      </c>
      <c r="Q777" s="22">
        <f t="shared" ca="1" si="159"/>
        <v>203.98173267530075</v>
      </c>
      <c r="R777" s="22">
        <f t="shared" ca="1" si="160"/>
        <v>476.7690905749879</v>
      </c>
      <c r="S777" s="25">
        <f t="shared" ca="1" si="161"/>
        <v>10733051.96677113</v>
      </c>
      <c r="T777" s="22">
        <f t="shared" ca="1" si="162"/>
        <v>733051.96677112952</v>
      </c>
      <c r="U777" s="22">
        <f t="shared" ca="1" si="165"/>
        <v>682831.15119520028</v>
      </c>
      <c r="V777" s="4"/>
      <c r="AA777" s="26">
        <f t="shared" ca="1" si="166"/>
        <v>203.98173267530075</v>
      </c>
      <c r="AB777" s="26">
        <f t="shared" ca="1" si="167"/>
        <v>476.7690905749879</v>
      </c>
      <c r="AC777" s="26">
        <f t="shared" ca="1" si="168"/>
        <v>28.981732675300748</v>
      </c>
      <c r="AD777" s="26">
        <f t="shared" ca="1" si="169"/>
        <v>0</v>
      </c>
      <c r="AE777" s="27">
        <f t="shared" ca="1" si="170"/>
        <v>50220.815575929242</v>
      </c>
      <c r="AF777" s="5"/>
    </row>
    <row r="778" spans="12:32" x14ac:dyDescent="0.2">
      <c r="L778" s="21">
        <v>773</v>
      </c>
      <c r="M778" s="22">
        <f t="shared" ca="1" si="163"/>
        <v>1.0098138714545171</v>
      </c>
      <c r="N778" s="22">
        <f t="shared" ca="1" si="163"/>
        <v>-0.61242934678357119</v>
      </c>
      <c r="O778" s="22">
        <f t="shared" ca="1" si="164"/>
        <v>1.0098138714545171</v>
      </c>
      <c r="P778" s="24">
        <f t="shared" ca="1" si="158"/>
        <v>0.15646861731969147</v>
      </c>
      <c r="Q778" s="22">
        <f t="shared" ca="1" si="159"/>
        <v>240.20992402769696</v>
      </c>
      <c r="R778" s="22">
        <f t="shared" ca="1" si="160"/>
        <v>488.85164758447354</v>
      </c>
      <c r="S778" s="25">
        <f t="shared" ca="1" si="161"/>
        <v>11878365.613791235</v>
      </c>
      <c r="T778" s="22">
        <f t="shared" ca="1" si="162"/>
        <v>1878365.6137912348</v>
      </c>
      <c r="U778" s="22">
        <f t="shared" ca="1" si="165"/>
        <v>1813540.0406913229</v>
      </c>
      <c r="V778" s="4"/>
      <c r="AA778" s="26">
        <f t="shared" ca="1" si="166"/>
        <v>240.20992402769696</v>
      </c>
      <c r="AB778" s="26">
        <f t="shared" ca="1" si="167"/>
        <v>488.85164758447354</v>
      </c>
      <c r="AC778" s="26">
        <f t="shared" ca="1" si="168"/>
        <v>65.209924027696957</v>
      </c>
      <c r="AD778" s="26">
        <f t="shared" ca="1" si="169"/>
        <v>8.8516475844735396</v>
      </c>
      <c r="AE778" s="27">
        <f t="shared" ca="1" si="170"/>
        <v>64825.573099911911</v>
      </c>
      <c r="AF778" s="5"/>
    </row>
    <row r="779" spans="12:32" x14ac:dyDescent="0.2">
      <c r="L779" s="21">
        <v>774</v>
      </c>
      <c r="M779" s="22">
        <f t="shared" ca="1" si="163"/>
        <v>0.597221663976086</v>
      </c>
      <c r="N779" s="22">
        <f t="shared" ca="1" si="163"/>
        <v>-0.54889563709307254</v>
      </c>
      <c r="O779" s="22">
        <f t="shared" ca="1" si="164"/>
        <v>0.597221663976086</v>
      </c>
      <c r="P779" s="24">
        <f t="shared" ca="1" si="158"/>
        <v>-5.2859093884553399E-2</v>
      </c>
      <c r="Q779" s="22">
        <f t="shared" ca="1" si="159"/>
        <v>208.48450411084551</v>
      </c>
      <c r="R779" s="22">
        <f t="shared" ca="1" si="160"/>
        <v>472.20523427807001</v>
      </c>
      <c r="S779" s="25">
        <f t="shared" ca="1" si="161"/>
        <v>10811822.552291483</v>
      </c>
      <c r="T779" s="22">
        <f t="shared" ca="1" si="162"/>
        <v>811822.55229148269</v>
      </c>
      <c r="U779" s="22">
        <f t="shared" ca="1" si="165"/>
        <v>813292.85567133769</v>
      </c>
      <c r="V779" s="4"/>
      <c r="AA779" s="26">
        <f t="shared" ca="1" si="166"/>
        <v>208.48450411084551</v>
      </c>
      <c r="AB779" s="26">
        <f t="shared" ca="1" si="167"/>
        <v>472.20523427807001</v>
      </c>
      <c r="AC779" s="26">
        <f t="shared" ca="1" si="168"/>
        <v>33.484504110845506</v>
      </c>
      <c r="AD779" s="26">
        <f t="shared" ca="1" si="169"/>
        <v>0</v>
      </c>
      <c r="AE779" s="27">
        <f t="shared" ca="1" si="170"/>
        <v>-1470.3033798550023</v>
      </c>
      <c r="AF779" s="5"/>
    </row>
    <row r="780" spans="12:32" x14ac:dyDescent="0.2">
      <c r="L780" s="21">
        <v>775</v>
      </c>
      <c r="M780" s="22">
        <f t="shared" ca="1" si="163"/>
        <v>-1.518163791997573</v>
      </c>
      <c r="N780" s="22">
        <f t="shared" ca="1" si="163"/>
        <v>1.4129236594272394</v>
      </c>
      <c r="O780" s="22">
        <f t="shared" ca="1" si="164"/>
        <v>-1.518163791997573</v>
      </c>
      <c r="P780" s="24">
        <f t="shared" ca="1" si="158"/>
        <v>0.14808228640530541</v>
      </c>
      <c r="Q780" s="22">
        <f t="shared" ca="1" si="159"/>
        <v>100.84898187495151</v>
      </c>
      <c r="R780" s="22">
        <f t="shared" ca="1" si="160"/>
        <v>488.17359090147539</v>
      </c>
      <c r="S780" s="25">
        <f t="shared" ca="1" si="161"/>
        <v>7952707.2521891519</v>
      </c>
      <c r="T780" s="22">
        <f t="shared" ca="1" si="162"/>
        <v>0</v>
      </c>
      <c r="U780" s="22">
        <f t="shared" ca="1" si="165"/>
        <v>15458.9697170484</v>
      </c>
      <c r="V780" s="4"/>
      <c r="AA780" s="26">
        <f t="shared" ca="1" si="166"/>
        <v>100.84898187495151</v>
      </c>
      <c r="AB780" s="26">
        <f t="shared" ca="1" si="167"/>
        <v>488.17359090147539</v>
      </c>
      <c r="AC780" s="26">
        <f t="shared" ca="1" si="168"/>
        <v>0</v>
      </c>
      <c r="AD780" s="26">
        <f t="shared" ca="1" si="169"/>
        <v>8.1735909014753929</v>
      </c>
      <c r="AE780" s="27">
        <f t="shared" ca="1" si="170"/>
        <v>-15458.9697170484</v>
      </c>
      <c r="AF780" s="5"/>
    </row>
    <row r="781" spans="12:32" x14ac:dyDescent="0.2">
      <c r="L781" s="21">
        <v>776</v>
      </c>
      <c r="M781" s="22">
        <f t="shared" ca="1" si="163"/>
        <v>1.094066167661522</v>
      </c>
      <c r="N781" s="22">
        <f t="shared" ca="1" si="163"/>
        <v>7.2368071473646919E-2</v>
      </c>
      <c r="O781" s="22">
        <f t="shared" ca="1" si="164"/>
        <v>1.094066167661522</v>
      </c>
      <c r="P781" s="24">
        <f t="shared" ca="1" si="158"/>
        <v>0.74263788477163362</v>
      </c>
      <c r="Q781" s="22">
        <f t="shared" ca="1" si="159"/>
        <v>247.2594479001061</v>
      </c>
      <c r="R781" s="22">
        <f t="shared" ca="1" si="160"/>
        <v>538.65463304901357</v>
      </c>
      <c r="S781" s="25">
        <f t="shared" ca="1" si="161"/>
        <v>12598619.019674944</v>
      </c>
      <c r="T781" s="22">
        <f t="shared" ca="1" si="162"/>
        <v>2598619.0196749438</v>
      </c>
      <c r="U781" s="22">
        <f t="shared" ca="1" si="165"/>
        <v>2524227.090115923</v>
      </c>
      <c r="V781" s="4"/>
      <c r="AA781" s="26">
        <f t="shared" ca="1" si="166"/>
        <v>247.2594479001061</v>
      </c>
      <c r="AB781" s="26">
        <f t="shared" ca="1" si="167"/>
        <v>538.65463304901357</v>
      </c>
      <c r="AC781" s="26">
        <f t="shared" ca="1" si="168"/>
        <v>72.259447900106096</v>
      </c>
      <c r="AD781" s="26">
        <f t="shared" ca="1" si="169"/>
        <v>58.654633049013569</v>
      </c>
      <c r="AE781" s="27">
        <f t="shared" ca="1" si="170"/>
        <v>74391.929559020791</v>
      </c>
      <c r="AF781" s="5"/>
    </row>
    <row r="782" spans="12:32" x14ac:dyDescent="0.2">
      <c r="L782" s="21">
        <v>777</v>
      </c>
      <c r="M782" s="22">
        <f t="shared" ca="1" si="163"/>
        <v>-0.57248909604248155</v>
      </c>
      <c r="N782" s="22">
        <f t="shared" ca="1" si="163"/>
        <v>-0.73933022273842097</v>
      </c>
      <c r="O782" s="22">
        <f t="shared" ca="1" si="164"/>
        <v>-0.57248909604248155</v>
      </c>
      <c r="P782" s="24">
        <f t="shared" ca="1" si="158"/>
        <v>-0.93489693467650659</v>
      </c>
      <c r="Q782" s="22">
        <f t="shared" ca="1" si="159"/>
        <v>139.5310464870829</v>
      </c>
      <c r="R782" s="22">
        <f t="shared" ca="1" si="160"/>
        <v>408.06628586048095</v>
      </c>
      <c r="S782" s="25">
        <f t="shared" ca="1" si="161"/>
        <v>8200684.7735133581</v>
      </c>
      <c r="T782" s="22">
        <f t="shared" ca="1" si="162"/>
        <v>0</v>
      </c>
      <c r="U782" s="22">
        <f t="shared" ca="1" si="165"/>
        <v>-94496.985786005273</v>
      </c>
      <c r="V782" s="4"/>
      <c r="AA782" s="26">
        <f t="shared" ca="1" si="166"/>
        <v>139.5310464870829</v>
      </c>
      <c r="AB782" s="26">
        <f t="shared" ca="1" si="167"/>
        <v>408.06628586048095</v>
      </c>
      <c r="AC782" s="26">
        <f t="shared" ca="1" si="168"/>
        <v>0</v>
      </c>
      <c r="AD782" s="26">
        <f t="shared" ca="1" si="169"/>
        <v>0</v>
      </c>
      <c r="AE782" s="27">
        <f t="shared" ca="1" si="170"/>
        <v>94496.985786005273</v>
      </c>
      <c r="AF782" s="5"/>
    </row>
    <row r="783" spans="12:32" x14ac:dyDescent="0.2">
      <c r="L783" s="21">
        <v>778</v>
      </c>
      <c r="M783" s="22">
        <f t="shared" ca="1" si="163"/>
        <v>0.39582555820322129</v>
      </c>
      <c r="N783" s="22">
        <f t="shared" ca="1" si="163"/>
        <v>-0.2144738538374103</v>
      </c>
      <c r="O783" s="22">
        <f t="shared" ca="1" si="164"/>
        <v>0.39582555820322129</v>
      </c>
      <c r="P783" s="24">
        <f t="shared" ca="1" si="158"/>
        <v>8.1258293297002515E-2</v>
      </c>
      <c r="Q783" s="22">
        <f t="shared" ca="1" si="159"/>
        <v>194.55651766269057</v>
      </c>
      <c r="R783" s="22">
        <f t="shared" ca="1" si="160"/>
        <v>482.8041930727012</v>
      </c>
      <c r="S783" s="25">
        <f t="shared" ca="1" si="161"/>
        <v>10531293.715427587</v>
      </c>
      <c r="T783" s="22">
        <f t="shared" ca="1" si="162"/>
        <v>531293.71542758681</v>
      </c>
      <c r="U783" s="22">
        <f t="shared" ca="1" si="165"/>
        <v>439822.04135450581</v>
      </c>
      <c r="V783" s="4"/>
      <c r="AA783" s="26">
        <f t="shared" ca="1" si="166"/>
        <v>194.55651766269057</v>
      </c>
      <c r="AB783" s="26">
        <f t="shared" ca="1" si="167"/>
        <v>482.8041930727012</v>
      </c>
      <c r="AC783" s="26">
        <f t="shared" ca="1" si="168"/>
        <v>19.556517662690567</v>
      </c>
      <c r="AD783" s="26">
        <f t="shared" ca="1" si="169"/>
        <v>2.8041930727011959</v>
      </c>
      <c r="AE783" s="27">
        <f t="shared" ca="1" si="170"/>
        <v>91471.674073080998</v>
      </c>
      <c r="AF783" s="5"/>
    </row>
    <row r="784" spans="12:32" x14ac:dyDescent="0.2">
      <c r="L784" s="21">
        <v>779</v>
      </c>
      <c r="M784" s="22">
        <f t="shared" ca="1" si="163"/>
        <v>-0.61411467785501817</v>
      </c>
      <c r="N784" s="22">
        <f t="shared" ca="1" si="163"/>
        <v>1.5594062200627765</v>
      </c>
      <c r="O784" s="22">
        <f t="shared" ca="1" si="164"/>
        <v>-0.61411467785501817</v>
      </c>
      <c r="P784" s="24">
        <f t="shared" ca="1" si="158"/>
        <v>0.82924804711192635</v>
      </c>
      <c r="Q784" s="22">
        <f t="shared" ca="1" si="159"/>
        <v>137.55124031910955</v>
      </c>
      <c r="R784" s="22">
        <f t="shared" ca="1" si="160"/>
        <v>546.43166689635882</v>
      </c>
      <c r="S784" s="25">
        <f t="shared" ca="1" si="161"/>
        <v>9595362.5077003557</v>
      </c>
      <c r="T784" s="22">
        <f t="shared" ca="1" si="162"/>
        <v>0</v>
      </c>
      <c r="U784" s="22">
        <f t="shared" ca="1" si="165"/>
        <v>568784.1409467021</v>
      </c>
      <c r="V784" s="4"/>
      <c r="AA784" s="26">
        <f t="shared" ca="1" si="166"/>
        <v>137.55124031910955</v>
      </c>
      <c r="AB784" s="26">
        <f t="shared" ca="1" si="167"/>
        <v>546.43166689635882</v>
      </c>
      <c r="AC784" s="26">
        <f t="shared" ca="1" si="168"/>
        <v>0</v>
      </c>
      <c r="AD784" s="26">
        <f t="shared" ca="1" si="169"/>
        <v>66.43166689635882</v>
      </c>
      <c r="AE784" s="27">
        <f t="shared" ca="1" si="170"/>
        <v>-568784.1409467021</v>
      </c>
      <c r="AF784" s="5"/>
    </row>
    <row r="785" spans="12:32" x14ac:dyDescent="0.2">
      <c r="L785" s="21">
        <v>780</v>
      </c>
      <c r="M785" s="22">
        <f t="shared" ca="1" si="163"/>
        <v>-1.0617813009153902</v>
      </c>
      <c r="N785" s="22">
        <f t="shared" ca="1" si="163"/>
        <v>0.33152832347916844</v>
      </c>
      <c r="O785" s="22">
        <f t="shared" ca="1" si="164"/>
        <v>-1.0617813009153902</v>
      </c>
      <c r="P785" s="24">
        <f t="shared" ca="1" si="158"/>
        <v>-0.40783202875311558</v>
      </c>
      <c r="Q785" s="22">
        <f t="shared" ca="1" si="159"/>
        <v>117.95538675725972</v>
      </c>
      <c r="R785" s="22">
        <f t="shared" ca="1" si="160"/>
        <v>445.26203161234525</v>
      </c>
      <c r="S785" s="25">
        <f t="shared" ca="1" si="161"/>
        <v>7983906.1802012315</v>
      </c>
      <c r="T785" s="22">
        <f t="shared" ca="1" si="162"/>
        <v>0</v>
      </c>
      <c r="U785" s="22">
        <f t="shared" ca="1" si="165"/>
        <v>-78999.586143750144</v>
      </c>
      <c r="V785" s="4"/>
      <c r="AA785" s="26">
        <f t="shared" ca="1" si="166"/>
        <v>117.95538675725972</v>
      </c>
      <c r="AB785" s="26">
        <f t="shared" ca="1" si="167"/>
        <v>445.26203161234525</v>
      </c>
      <c r="AC785" s="26">
        <f t="shared" ca="1" si="168"/>
        <v>0</v>
      </c>
      <c r="AD785" s="26">
        <f t="shared" ca="1" si="169"/>
        <v>0</v>
      </c>
      <c r="AE785" s="27">
        <f t="shared" ca="1" si="170"/>
        <v>78999.586143750144</v>
      </c>
      <c r="AF785" s="5"/>
    </row>
    <row r="786" spans="12:32" x14ac:dyDescent="0.2">
      <c r="L786" s="21">
        <v>781</v>
      </c>
      <c r="M786" s="22">
        <f t="shared" ca="1" si="163"/>
        <v>0.98136649460214342</v>
      </c>
      <c r="N786" s="22">
        <f t="shared" ca="1" si="163"/>
        <v>-1.5847499528705362</v>
      </c>
      <c r="O786" s="22">
        <f t="shared" ca="1" si="164"/>
        <v>0.98136649460214342</v>
      </c>
      <c r="P786" s="24">
        <f t="shared" ca="1" si="158"/>
        <v>-0.61861876933538174</v>
      </c>
      <c r="Q786" s="22">
        <f t="shared" ca="1" si="159"/>
        <v>237.87536350731622</v>
      </c>
      <c r="R786" s="22">
        <f t="shared" ca="1" si="160"/>
        <v>429.99608693837695</v>
      </c>
      <c r="S786" s="25">
        <f t="shared" ca="1" si="161"/>
        <v>11195798.454386786</v>
      </c>
      <c r="T786" s="22">
        <f t="shared" ca="1" si="162"/>
        <v>1195798.4543867856</v>
      </c>
      <c r="U786" s="22">
        <f t="shared" ca="1" si="165"/>
        <v>1667731.5344659383</v>
      </c>
      <c r="V786" s="4"/>
      <c r="AA786" s="26">
        <f t="shared" ca="1" si="166"/>
        <v>237.87536350731622</v>
      </c>
      <c r="AB786" s="26">
        <f t="shared" ca="1" si="167"/>
        <v>429.99608693837695</v>
      </c>
      <c r="AC786" s="26">
        <f t="shared" ca="1" si="168"/>
        <v>62.875363507316223</v>
      </c>
      <c r="AD786" s="26">
        <f t="shared" ca="1" si="169"/>
        <v>0</v>
      </c>
      <c r="AE786" s="27">
        <f t="shared" ca="1" si="170"/>
        <v>-471933.08007915283</v>
      </c>
      <c r="AF786" s="5"/>
    </row>
    <row r="787" spans="12:32" x14ac:dyDescent="0.2">
      <c r="L787" s="21">
        <v>782</v>
      </c>
      <c r="M787" s="22">
        <f t="shared" ca="1" si="163"/>
        <v>-0.37667009440950489</v>
      </c>
      <c r="N787" s="22">
        <f t="shared" ca="1" si="163"/>
        <v>0.8867476270077127</v>
      </c>
      <c r="O787" s="22">
        <f t="shared" ca="1" si="164"/>
        <v>-0.37667009440950489</v>
      </c>
      <c r="P787" s="24">
        <f t="shared" ca="1" si="158"/>
        <v>0.45432410726839295</v>
      </c>
      <c r="Q787" s="22">
        <f t="shared" ca="1" si="159"/>
        <v>149.2338373524131</v>
      </c>
      <c r="R787" s="22">
        <f t="shared" ca="1" si="160"/>
        <v>513.55465041306252</v>
      </c>
      <c r="S787" s="25">
        <f t="shared" ca="1" si="161"/>
        <v>9579236.8843048736</v>
      </c>
      <c r="T787" s="22">
        <f t="shared" ca="1" si="162"/>
        <v>0</v>
      </c>
      <c r="U787" s="22">
        <f t="shared" ca="1" si="165"/>
        <v>220312.05740828568</v>
      </c>
      <c r="V787" s="4"/>
      <c r="AA787" s="26">
        <f t="shared" ca="1" si="166"/>
        <v>149.2338373524131</v>
      </c>
      <c r="AB787" s="26">
        <f t="shared" ca="1" si="167"/>
        <v>513.55465041306252</v>
      </c>
      <c r="AC787" s="26">
        <f t="shared" ca="1" si="168"/>
        <v>0</v>
      </c>
      <c r="AD787" s="26">
        <f t="shared" ca="1" si="169"/>
        <v>33.554650413062518</v>
      </c>
      <c r="AE787" s="27">
        <f t="shared" ca="1" si="170"/>
        <v>-220312.05740828568</v>
      </c>
      <c r="AF787" s="5"/>
    </row>
    <row r="788" spans="12:32" x14ac:dyDescent="0.2">
      <c r="L788" s="21">
        <v>783</v>
      </c>
      <c r="M788" s="22">
        <f t="shared" ca="1" si="163"/>
        <v>-0.59770733177082824</v>
      </c>
      <c r="N788" s="22">
        <f t="shared" ca="1" si="163"/>
        <v>0.83598095272731232</v>
      </c>
      <c r="O788" s="22">
        <f t="shared" ca="1" si="164"/>
        <v>-0.59770733177082824</v>
      </c>
      <c r="P788" s="24">
        <f t="shared" ca="1" si="158"/>
        <v>0.27613644465011927</v>
      </c>
      <c r="Q788" s="22">
        <f t="shared" ca="1" si="159"/>
        <v>138.32823413874706</v>
      </c>
      <c r="R788" s="22">
        <f t="shared" ca="1" si="160"/>
        <v>498.63033770414569</v>
      </c>
      <c r="S788" s="25">
        <f t="shared" ca="1" si="161"/>
        <v>9116156.4873281457</v>
      </c>
      <c r="T788" s="22">
        <f t="shared" ca="1" si="162"/>
        <v>0</v>
      </c>
      <c r="U788" s="22">
        <f t="shared" ca="1" si="165"/>
        <v>80244.010203602375</v>
      </c>
      <c r="V788" s="4"/>
      <c r="AA788" s="26">
        <f t="shared" ca="1" si="166"/>
        <v>138.32823413874706</v>
      </c>
      <c r="AB788" s="26">
        <f t="shared" ca="1" si="167"/>
        <v>498.63033770414569</v>
      </c>
      <c r="AC788" s="26">
        <f t="shared" ca="1" si="168"/>
        <v>0</v>
      </c>
      <c r="AD788" s="26">
        <f t="shared" ca="1" si="169"/>
        <v>18.630337704145688</v>
      </c>
      <c r="AE788" s="27">
        <f t="shared" ca="1" si="170"/>
        <v>-80244.010203602375</v>
      </c>
      <c r="AF788" s="5"/>
    </row>
    <row r="789" spans="12:32" x14ac:dyDescent="0.2">
      <c r="L789" s="21">
        <v>784</v>
      </c>
      <c r="M789" s="22">
        <f t="shared" ca="1" si="163"/>
        <v>0.69378149587379689</v>
      </c>
      <c r="N789" s="22">
        <f t="shared" ca="1" si="163"/>
        <v>0.65258710194025205</v>
      </c>
      <c r="O789" s="22">
        <f t="shared" ca="1" si="164"/>
        <v>0.69378149587379689</v>
      </c>
      <c r="P789" s="24">
        <f t="shared" ca="1" si="158"/>
        <v>0.94342479575291849</v>
      </c>
      <c r="Q789" s="22">
        <f t="shared" ca="1" si="159"/>
        <v>215.51166090342122</v>
      </c>
      <c r="R789" s="22">
        <f t="shared" ca="1" si="160"/>
        <v>556.85584306768192</v>
      </c>
      <c r="S789" s="25">
        <f t="shared" ca="1" si="161"/>
        <v>11896719.82831784</v>
      </c>
      <c r="T789" s="22">
        <f t="shared" ca="1" si="162"/>
        <v>1896719.8283178397</v>
      </c>
      <c r="U789" s="22">
        <f t="shared" ca="1" si="165"/>
        <v>1797525.2339502703</v>
      </c>
      <c r="V789" s="4"/>
      <c r="AA789" s="26">
        <f t="shared" ca="1" si="166"/>
        <v>215.51166090342122</v>
      </c>
      <c r="AB789" s="26">
        <f t="shared" ca="1" si="167"/>
        <v>556.85584306768192</v>
      </c>
      <c r="AC789" s="26">
        <f t="shared" ca="1" si="168"/>
        <v>40.511660903421216</v>
      </c>
      <c r="AD789" s="26">
        <f t="shared" ca="1" si="169"/>
        <v>76.855843067681917</v>
      </c>
      <c r="AE789" s="27">
        <f t="shared" ca="1" si="170"/>
        <v>99194.594367569312</v>
      </c>
      <c r="AF789" s="5"/>
    </row>
    <row r="790" spans="12:32" x14ac:dyDescent="0.2">
      <c r="L790" s="21">
        <v>785</v>
      </c>
      <c r="M790" s="22">
        <f t="shared" ca="1" si="163"/>
        <v>-0.32597154773739362</v>
      </c>
      <c r="N790" s="22">
        <f t="shared" ca="1" si="163"/>
        <v>-1.6385899581590302</v>
      </c>
      <c r="O790" s="22">
        <f t="shared" ca="1" si="164"/>
        <v>-0.32597154773739362</v>
      </c>
      <c r="P790" s="24">
        <f t="shared" ca="1" si="158"/>
        <v>-1.4806065855697834</v>
      </c>
      <c r="Q790" s="22">
        <f t="shared" ca="1" si="159"/>
        <v>151.85406384958887</v>
      </c>
      <c r="R790" s="22">
        <f t="shared" ca="1" si="160"/>
        <v>372.82549177148377</v>
      </c>
      <c r="S790" s="25">
        <f t="shared" ca="1" si="161"/>
        <v>8177789.3720714319</v>
      </c>
      <c r="T790" s="22">
        <f t="shared" ca="1" si="162"/>
        <v>0</v>
      </c>
      <c r="U790" s="22">
        <f t="shared" ca="1" si="165"/>
        <v>-100104.63132384222</v>
      </c>
      <c r="V790" s="4"/>
      <c r="AA790" s="26">
        <f t="shared" ca="1" si="166"/>
        <v>151.85406384958887</v>
      </c>
      <c r="AB790" s="26">
        <f t="shared" ca="1" si="167"/>
        <v>372.82549177148377</v>
      </c>
      <c r="AC790" s="26">
        <f t="shared" ca="1" si="168"/>
        <v>0</v>
      </c>
      <c r="AD790" s="26">
        <f t="shared" ca="1" si="169"/>
        <v>0</v>
      </c>
      <c r="AE790" s="27">
        <f t="shared" ca="1" si="170"/>
        <v>100104.63132384222</v>
      </c>
      <c r="AF790" s="5"/>
    </row>
    <row r="791" spans="12:32" x14ac:dyDescent="0.2">
      <c r="L791" s="21">
        <v>786</v>
      </c>
      <c r="M791" s="22">
        <f t="shared" ca="1" si="163"/>
        <v>-1.082025036794108</v>
      </c>
      <c r="N791" s="22">
        <f t="shared" ca="1" si="163"/>
        <v>-0.64168887627242366</v>
      </c>
      <c r="O791" s="22">
        <f t="shared" ca="1" si="164"/>
        <v>-1.082025036794108</v>
      </c>
      <c r="P791" s="24">
        <f t="shared" ca="1" si="158"/>
        <v>-1.1784717638568536</v>
      </c>
      <c r="Q791" s="22">
        <f t="shared" ca="1" si="159"/>
        <v>117.13844492983679</v>
      </c>
      <c r="R791" s="22">
        <f t="shared" ca="1" si="160"/>
        <v>391.94287765610068</v>
      </c>
      <c r="S791" s="25">
        <f t="shared" ca="1" si="161"/>
        <v>7402044.0381283984</v>
      </c>
      <c r="T791" s="22">
        <f t="shared" ca="1" si="162"/>
        <v>0</v>
      </c>
      <c r="U791" s="22">
        <f t="shared" ca="1" si="165"/>
        <v>-65729.266944888397</v>
      </c>
      <c r="V791" s="4"/>
      <c r="AA791" s="26">
        <f t="shared" ca="1" si="166"/>
        <v>117.13844492983679</v>
      </c>
      <c r="AB791" s="26">
        <f t="shared" ca="1" si="167"/>
        <v>391.94287765610068</v>
      </c>
      <c r="AC791" s="26">
        <f t="shared" ca="1" si="168"/>
        <v>0</v>
      </c>
      <c r="AD791" s="26">
        <f t="shared" ca="1" si="169"/>
        <v>0</v>
      </c>
      <c r="AE791" s="27">
        <f t="shared" ca="1" si="170"/>
        <v>65729.266944888397</v>
      </c>
      <c r="AF791" s="5"/>
    </row>
    <row r="792" spans="12:32" x14ac:dyDescent="0.2">
      <c r="L792" s="21">
        <v>787</v>
      </c>
      <c r="M792" s="22">
        <f t="shared" ca="1" si="163"/>
        <v>-2.0330277861549195</v>
      </c>
      <c r="N792" s="22">
        <f t="shared" ca="1" si="163"/>
        <v>0.38097633263167358</v>
      </c>
      <c r="O792" s="22">
        <f t="shared" ca="1" si="164"/>
        <v>-2.0330277861549195</v>
      </c>
      <c r="P792" s="24">
        <f t="shared" ca="1" si="158"/>
        <v>-0.97855815811485436</v>
      </c>
      <c r="Q792" s="22">
        <f t="shared" ca="1" si="159"/>
        <v>84.509535075898569</v>
      </c>
      <c r="R792" s="22">
        <f t="shared" ca="1" si="160"/>
        <v>405.12811745129693</v>
      </c>
      <c r="S792" s="25">
        <f t="shared" ca="1" si="161"/>
        <v>6622792.0343886111</v>
      </c>
      <c r="T792" s="22">
        <f t="shared" ca="1" si="162"/>
        <v>0</v>
      </c>
      <c r="U792" s="22">
        <f t="shared" ca="1" si="165"/>
        <v>-32311.656582414929</v>
      </c>
      <c r="V792" s="4"/>
      <c r="AA792" s="26">
        <f t="shared" ca="1" si="166"/>
        <v>84.509535075898569</v>
      </c>
      <c r="AB792" s="26">
        <f t="shared" ca="1" si="167"/>
        <v>405.12811745129693</v>
      </c>
      <c r="AC792" s="26">
        <f t="shared" ca="1" si="168"/>
        <v>0</v>
      </c>
      <c r="AD792" s="26">
        <f t="shared" ca="1" si="169"/>
        <v>0</v>
      </c>
      <c r="AE792" s="27">
        <f t="shared" ca="1" si="170"/>
        <v>32311.656582414929</v>
      </c>
      <c r="AF792" s="5"/>
    </row>
    <row r="793" spans="12:32" x14ac:dyDescent="0.2">
      <c r="L793" s="21">
        <v>788</v>
      </c>
      <c r="M793" s="22">
        <f t="shared" ca="1" si="163"/>
        <v>-0.13160192146435609</v>
      </c>
      <c r="N793" s="22">
        <f t="shared" ca="1" si="163"/>
        <v>-0.90730939993332593</v>
      </c>
      <c r="O793" s="22">
        <f t="shared" ca="1" si="164"/>
        <v>-0.13160192146435609</v>
      </c>
      <c r="P793" s="24">
        <f t="shared" ca="1" si="158"/>
        <v>-0.78916268114027877</v>
      </c>
      <c r="Q793" s="22">
        <f t="shared" ca="1" si="159"/>
        <v>162.33298443745718</v>
      </c>
      <c r="R793" s="22">
        <f t="shared" ca="1" si="160"/>
        <v>418.02856703851029</v>
      </c>
      <c r="S793" s="25">
        <f t="shared" ca="1" si="161"/>
        <v>8946254.2961100861</v>
      </c>
      <c r="T793" s="22">
        <f t="shared" ca="1" si="162"/>
        <v>0</v>
      </c>
      <c r="U793" s="22">
        <f t="shared" ca="1" si="165"/>
        <v>-122294.38251295639</v>
      </c>
      <c r="V793" s="4"/>
      <c r="AA793" s="26">
        <f t="shared" ca="1" si="166"/>
        <v>162.33298443745718</v>
      </c>
      <c r="AB793" s="26">
        <f t="shared" ca="1" si="167"/>
        <v>418.02856703851029</v>
      </c>
      <c r="AC793" s="26">
        <f t="shared" ca="1" si="168"/>
        <v>0</v>
      </c>
      <c r="AD793" s="26">
        <f t="shared" ca="1" si="169"/>
        <v>0</v>
      </c>
      <c r="AE793" s="27">
        <f t="shared" ca="1" si="170"/>
        <v>122294.38251295639</v>
      </c>
      <c r="AF793" s="5"/>
    </row>
    <row r="794" spans="12:32" x14ac:dyDescent="0.2">
      <c r="L794" s="21">
        <v>789</v>
      </c>
      <c r="M794" s="22">
        <f t="shared" ca="1" si="163"/>
        <v>-0.66325488674794963</v>
      </c>
      <c r="N794" s="22">
        <f t="shared" ca="1" si="163"/>
        <v>-6.4303353489396217E-3</v>
      </c>
      <c r="O794" s="22">
        <f t="shared" ca="1" si="164"/>
        <v>-0.66325488674794963</v>
      </c>
      <c r="P794" s="24">
        <f t="shared" ca="1" si="158"/>
        <v>-0.42104950864339646</v>
      </c>
      <c r="Q794" s="22">
        <f t="shared" ca="1" si="159"/>
        <v>135.25014686955836</v>
      </c>
      <c r="R794" s="22">
        <f t="shared" ca="1" si="160"/>
        <v>444.28904320321055</v>
      </c>
      <c r="S794" s="25">
        <f t="shared" ca="1" si="161"/>
        <v>8460001.380534295</v>
      </c>
      <c r="T794" s="22">
        <f t="shared" ca="1" si="162"/>
        <v>0</v>
      </c>
      <c r="U794" s="22">
        <f t="shared" ca="1" si="165"/>
        <v>-98106.592925638513</v>
      </c>
      <c r="V794" s="4"/>
      <c r="AA794" s="26">
        <f t="shared" ca="1" si="166"/>
        <v>135.25014686955836</v>
      </c>
      <c r="AB794" s="26">
        <f t="shared" ca="1" si="167"/>
        <v>444.28904320321055</v>
      </c>
      <c r="AC794" s="26">
        <f t="shared" ca="1" si="168"/>
        <v>0</v>
      </c>
      <c r="AD794" s="26">
        <f t="shared" ca="1" si="169"/>
        <v>0</v>
      </c>
      <c r="AE794" s="27">
        <f t="shared" ca="1" si="170"/>
        <v>98106.592925638513</v>
      </c>
      <c r="AF794" s="5"/>
    </row>
    <row r="795" spans="12:32" x14ac:dyDescent="0.2">
      <c r="L795" s="21">
        <v>790</v>
      </c>
      <c r="M795" s="22">
        <f t="shared" ca="1" si="163"/>
        <v>0.7923596271570339</v>
      </c>
      <c r="N795" s="22">
        <f t="shared" ca="1" si="163"/>
        <v>1.3414187685860406</v>
      </c>
      <c r="O795" s="22">
        <f t="shared" ca="1" si="164"/>
        <v>0.7923596271570339</v>
      </c>
      <c r="P795" s="24">
        <f t="shared" ca="1" si="158"/>
        <v>1.5417221378657162</v>
      </c>
      <c r="Q795" s="22">
        <f t="shared" ca="1" si="159"/>
        <v>222.93009119637324</v>
      </c>
      <c r="R795" s="22">
        <f t="shared" ca="1" si="160"/>
        <v>614.81981014739654</v>
      </c>
      <c r="S795" s="25">
        <f t="shared" ca="1" si="161"/>
        <v>12712889.554224633</v>
      </c>
      <c r="T795" s="22">
        <f t="shared" ca="1" si="162"/>
        <v>2712889.5542246327</v>
      </c>
      <c r="U795" s="22">
        <f t="shared" ca="1" si="165"/>
        <v>2602072.9394912138</v>
      </c>
      <c r="V795" s="4"/>
      <c r="AA795" s="26">
        <f t="shared" ca="1" si="166"/>
        <v>222.93009119637324</v>
      </c>
      <c r="AB795" s="26">
        <f t="shared" ca="1" si="167"/>
        <v>614.81981014739654</v>
      </c>
      <c r="AC795" s="26">
        <f t="shared" ca="1" si="168"/>
        <v>47.93009119637324</v>
      </c>
      <c r="AD795" s="26">
        <f t="shared" ca="1" si="169"/>
        <v>134.81981014739654</v>
      </c>
      <c r="AE795" s="27">
        <f t="shared" ca="1" si="170"/>
        <v>110816.61473341892</v>
      </c>
      <c r="AF795" s="5"/>
    </row>
    <row r="796" spans="12:32" x14ac:dyDescent="0.2">
      <c r="L796" s="21">
        <v>791</v>
      </c>
      <c r="M796" s="22">
        <f t="shared" ca="1" si="163"/>
        <v>-0.46026356184947864</v>
      </c>
      <c r="N796" s="22">
        <f t="shared" ca="1" si="163"/>
        <v>-0.76077540851753389</v>
      </c>
      <c r="O796" s="22">
        <f t="shared" ca="1" si="164"/>
        <v>-0.46026356184947864</v>
      </c>
      <c r="P796" s="24">
        <f t="shared" ca="1" si="158"/>
        <v>-0.88120244815661697</v>
      </c>
      <c r="Q796" s="22">
        <f t="shared" ca="1" si="159"/>
        <v>145.01188166738422</v>
      </c>
      <c r="R796" s="22">
        <f t="shared" ca="1" si="160"/>
        <v>411.70887242919571</v>
      </c>
      <c r="S796" s="25">
        <f t="shared" ca="1" si="161"/>
        <v>8392976.4895263389</v>
      </c>
      <c r="T796" s="22">
        <f t="shared" ca="1" si="162"/>
        <v>0</v>
      </c>
      <c r="U796" s="22">
        <f t="shared" ca="1" si="165"/>
        <v>-101467.79420193296</v>
      </c>
      <c r="V796" s="4"/>
      <c r="AA796" s="26">
        <f t="shared" ca="1" si="166"/>
        <v>145.01188166738422</v>
      </c>
      <c r="AB796" s="26">
        <f t="shared" ca="1" si="167"/>
        <v>411.70887242919571</v>
      </c>
      <c r="AC796" s="26">
        <f t="shared" ca="1" si="168"/>
        <v>0</v>
      </c>
      <c r="AD796" s="26">
        <f t="shared" ca="1" si="169"/>
        <v>0</v>
      </c>
      <c r="AE796" s="27">
        <f t="shared" ca="1" si="170"/>
        <v>101467.79420193296</v>
      </c>
      <c r="AF796" s="5"/>
    </row>
    <row r="797" spans="12:32" x14ac:dyDescent="0.2">
      <c r="L797" s="21">
        <v>792</v>
      </c>
      <c r="M797" s="22">
        <f t="shared" ca="1" si="163"/>
        <v>-1.3483355458900466</v>
      </c>
      <c r="N797" s="22">
        <f t="shared" ca="1" si="163"/>
        <v>-0.5284006170793768</v>
      </c>
      <c r="O797" s="22">
        <f t="shared" ca="1" si="164"/>
        <v>-1.3483355458900466</v>
      </c>
      <c r="P797" s="24">
        <f t="shared" ca="1" si="158"/>
        <v>-1.2572921504086922</v>
      </c>
      <c r="Q797" s="22">
        <f t="shared" ca="1" si="159"/>
        <v>106.90370881195706</v>
      </c>
      <c r="R797" s="22">
        <f t="shared" ca="1" si="160"/>
        <v>386.86303879291529</v>
      </c>
      <c r="S797" s="25">
        <f t="shared" ca="1" si="161"/>
        <v>7061016.8570019463</v>
      </c>
      <c r="T797" s="22">
        <f t="shared" ca="1" si="162"/>
        <v>0</v>
      </c>
      <c r="U797" s="22">
        <f t="shared" ca="1" si="165"/>
        <v>-53111.338007842714</v>
      </c>
      <c r="V797" s="4"/>
      <c r="AA797" s="26">
        <f t="shared" ca="1" si="166"/>
        <v>106.90370881195706</v>
      </c>
      <c r="AB797" s="26">
        <f t="shared" ca="1" si="167"/>
        <v>386.86303879291529</v>
      </c>
      <c r="AC797" s="26">
        <f t="shared" ca="1" si="168"/>
        <v>0</v>
      </c>
      <c r="AD797" s="26">
        <f t="shared" ca="1" si="169"/>
        <v>0</v>
      </c>
      <c r="AE797" s="27">
        <f t="shared" ca="1" si="170"/>
        <v>53111.338007842714</v>
      </c>
      <c r="AF797" s="5"/>
    </row>
    <row r="798" spans="12:32" x14ac:dyDescent="0.2">
      <c r="L798" s="21">
        <v>793</v>
      </c>
      <c r="M798" s="22">
        <f t="shared" ca="1" si="163"/>
        <v>2.1713374478884111</v>
      </c>
      <c r="N798" s="22">
        <f t="shared" ca="1" si="163"/>
        <v>-1.7725049688605634</v>
      </c>
      <c r="O798" s="22">
        <f t="shared" ca="1" si="164"/>
        <v>2.1713374478884111</v>
      </c>
      <c r="P798" s="24">
        <f t="shared" ca="1" si="158"/>
        <v>-1.840626590062322E-2</v>
      </c>
      <c r="Q798" s="22">
        <f t="shared" ca="1" si="159"/>
        <v>357.90945624475694</v>
      </c>
      <c r="R798" s="22">
        <f t="shared" ca="1" si="160"/>
        <v>474.90553895445589</v>
      </c>
      <c r="S798" s="25">
        <f t="shared" ca="1" si="161"/>
        <v>15041657.950010683</v>
      </c>
      <c r="T798" s="22">
        <f t="shared" ca="1" si="162"/>
        <v>5041657.9500106834</v>
      </c>
      <c r="U798" s="22">
        <f t="shared" ca="1" si="165"/>
        <v>5106952.4958907412</v>
      </c>
      <c r="V798" s="4"/>
      <c r="AA798" s="26">
        <f t="shared" ca="1" si="166"/>
        <v>357.90945624475694</v>
      </c>
      <c r="AB798" s="26">
        <f t="shared" ca="1" si="167"/>
        <v>474.90553895445589</v>
      </c>
      <c r="AC798" s="26">
        <f t="shared" ca="1" si="168"/>
        <v>182.90945624475694</v>
      </c>
      <c r="AD798" s="26">
        <f t="shared" ca="1" si="169"/>
        <v>0</v>
      </c>
      <c r="AE798" s="27">
        <f t="shared" ca="1" si="170"/>
        <v>-65294.545880057849</v>
      </c>
      <c r="AF798" s="5"/>
    </row>
    <row r="799" spans="12:32" x14ac:dyDescent="0.2">
      <c r="L799" s="21">
        <v>794</v>
      </c>
      <c r="M799" s="22">
        <f t="shared" ca="1" si="163"/>
        <v>-3.3659499423961883</v>
      </c>
      <c r="N799" s="22">
        <f t="shared" ca="1" si="163"/>
        <v>-0.91940450130759366</v>
      </c>
      <c r="O799" s="22">
        <f t="shared" ca="1" si="164"/>
        <v>-3.3659499423961883</v>
      </c>
      <c r="P799" s="24">
        <f t="shared" ca="1" si="158"/>
        <v>-2.8273999792862314</v>
      </c>
      <c r="Q799" s="22">
        <f t="shared" ca="1" si="159"/>
        <v>53.477130493323678</v>
      </c>
      <c r="R799" s="22">
        <f t="shared" ca="1" si="160"/>
        <v>298.33163566897287</v>
      </c>
      <c r="S799" s="25">
        <f t="shared" ca="1" si="161"/>
        <v>4630782.1602934487</v>
      </c>
      <c r="T799" s="22">
        <f t="shared" ca="1" si="162"/>
        <v>0</v>
      </c>
      <c r="U799" s="22">
        <f t="shared" ca="1" si="165"/>
        <v>27128.022886924169</v>
      </c>
      <c r="V799" s="4"/>
      <c r="AA799" s="26">
        <f t="shared" ca="1" si="166"/>
        <v>53.477130493323678</v>
      </c>
      <c r="AB799" s="26">
        <f t="shared" ca="1" si="167"/>
        <v>298.33163566897287</v>
      </c>
      <c r="AC799" s="26">
        <f t="shared" ca="1" si="168"/>
        <v>0</v>
      </c>
      <c r="AD799" s="26">
        <f t="shared" ca="1" si="169"/>
        <v>0</v>
      </c>
      <c r="AE799" s="27">
        <f t="shared" ca="1" si="170"/>
        <v>-27128.022886924169</v>
      </c>
      <c r="AF799" s="5"/>
    </row>
    <row r="800" spans="12:32" x14ac:dyDescent="0.2">
      <c r="L800" s="21">
        <v>795</v>
      </c>
      <c r="M800" s="22">
        <f t="shared" ca="1" si="163"/>
        <v>-2.6462858890940679</v>
      </c>
      <c r="N800" s="22">
        <f t="shared" ca="1" si="163"/>
        <v>-1.1680474206647153</v>
      </c>
      <c r="O800" s="22">
        <f t="shared" ca="1" si="164"/>
        <v>-2.6462858890940679</v>
      </c>
      <c r="P800" s="24">
        <f t="shared" ca="1" si="158"/>
        <v>-2.5696175595766353</v>
      </c>
      <c r="Q800" s="22">
        <f t="shared" ca="1" si="159"/>
        <v>68.465128034834365</v>
      </c>
      <c r="R800" s="22">
        <f t="shared" ca="1" si="160"/>
        <v>311.33537981850151</v>
      </c>
      <c r="S800" s="25">
        <f t="shared" ca="1" si="161"/>
        <v>5188519.9213410057</v>
      </c>
      <c r="T800" s="22">
        <f t="shared" ca="1" si="162"/>
        <v>0</v>
      </c>
      <c r="U800" s="22">
        <f t="shared" ca="1" si="165"/>
        <v>7360.356851890625</v>
      </c>
      <c r="V800" s="4"/>
      <c r="AA800" s="26">
        <f t="shared" ca="1" si="166"/>
        <v>68.465128034834365</v>
      </c>
      <c r="AB800" s="26">
        <f t="shared" ca="1" si="167"/>
        <v>311.33537981850151</v>
      </c>
      <c r="AC800" s="26">
        <f t="shared" ca="1" si="168"/>
        <v>0</v>
      </c>
      <c r="AD800" s="26">
        <f t="shared" ca="1" si="169"/>
        <v>0</v>
      </c>
      <c r="AE800" s="27">
        <f t="shared" ca="1" si="170"/>
        <v>-7360.356851890625</v>
      </c>
      <c r="AF800" s="5"/>
    </row>
    <row r="801" spans="12:32" x14ac:dyDescent="0.2">
      <c r="L801" s="21">
        <v>796</v>
      </c>
      <c r="M801" s="22">
        <f t="shared" ca="1" si="163"/>
        <v>-1.1383657292672975</v>
      </c>
      <c r="N801" s="22">
        <f t="shared" ca="1" si="163"/>
        <v>-0.41126311163459678</v>
      </c>
      <c r="O801" s="22">
        <f t="shared" ca="1" si="164"/>
        <v>-1.1383657292672975</v>
      </c>
      <c r="P801" s="24">
        <f t="shared" ca="1" si="158"/>
        <v>-1.0343571842446542</v>
      </c>
      <c r="Q801" s="22">
        <f t="shared" ca="1" si="159"/>
        <v>114.89446375869642</v>
      </c>
      <c r="R801" s="22">
        <f t="shared" ca="1" si="160"/>
        <v>401.40391359726061</v>
      </c>
      <c r="S801" s="25">
        <f t="shared" ca="1" si="161"/>
        <v>7438118.3542935122</v>
      </c>
      <c r="T801" s="22">
        <f t="shared" ca="1" si="162"/>
        <v>0</v>
      </c>
      <c r="U801" s="22">
        <f t="shared" ca="1" si="165"/>
        <v>-65413.557548996876</v>
      </c>
      <c r="V801" s="4"/>
      <c r="AA801" s="26">
        <f t="shared" ca="1" si="166"/>
        <v>114.89446375869642</v>
      </c>
      <c r="AB801" s="26">
        <f t="shared" ca="1" si="167"/>
        <v>401.40391359726061</v>
      </c>
      <c r="AC801" s="26">
        <f t="shared" ca="1" si="168"/>
        <v>0</v>
      </c>
      <c r="AD801" s="26">
        <f t="shared" ca="1" si="169"/>
        <v>0</v>
      </c>
      <c r="AE801" s="27">
        <f t="shared" ca="1" si="170"/>
        <v>65413.557548996876</v>
      </c>
      <c r="AF801" s="5"/>
    </row>
    <row r="802" spans="12:32" x14ac:dyDescent="0.2">
      <c r="L802" s="21">
        <v>797</v>
      </c>
      <c r="M802" s="22">
        <f t="shared" ca="1" si="163"/>
        <v>1.2651941183146189</v>
      </c>
      <c r="N802" s="22">
        <f t="shared" ca="1" si="163"/>
        <v>0.40503581831468566</v>
      </c>
      <c r="O802" s="22">
        <f t="shared" ca="1" si="164"/>
        <v>1.2651941183146189</v>
      </c>
      <c r="P802" s="24">
        <f t="shared" ca="1" si="158"/>
        <v>1.1090633324915466</v>
      </c>
      <c r="Q802" s="22">
        <f t="shared" ca="1" si="159"/>
        <v>262.22128083982312</v>
      </c>
      <c r="R802" s="22">
        <f t="shared" ca="1" si="160"/>
        <v>572.3329231077696</v>
      </c>
      <c r="S802" s="25">
        <f t="shared" ca="1" si="161"/>
        <v>13372331.674669787</v>
      </c>
      <c r="T802" s="22">
        <f t="shared" ca="1" si="162"/>
        <v>3372331.6746697873</v>
      </c>
      <c r="U802" s="22">
        <f t="shared" ca="1" si="165"/>
        <v>3297799.0033394736</v>
      </c>
      <c r="V802" s="4"/>
      <c r="AA802" s="26">
        <f t="shared" ca="1" si="166"/>
        <v>262.22128083982312</v>
      </c>
      <c r="AB802" s="26">
        <f t="shared" ca="1" si="167"/>
        <v>572.3329231077696</v>
      </c>
      <c r="AC802" s="26">
        <f t="shared" ca="1" si="168"/>
        <v>87.221280839823123</v>
      </c>
      <c r="AD802" s="26">
        <f t="shared" ca="1" si="169"/>
        <v>92.332923107769602</v>
      </c>
      <c r="AE802" s="27">
        <f t="shared" ca="1" si="170"/>
        <v>74532.671330313664</v>
      </c>
      <c r="AF802" s="5"/>
    </row>
    <row r="803" spans="12:32" x14ac:dyDescent="0.2">
      <c r="L803" s="21">
        <v>798</v>
      </c>
      <c r="M803" s="22">
        <f t="shared" ca="1" si="163"/>
        <v>0.92221338005729292</v>
      </c>
      <c r="N803" s="22">
        <f t="shared" ca="1" si="163"/>
        <v>0.14562908098767569</v>
      </c>
      <c r="O803" s="22">
        <f t="shared" ca="1" si="164"/>
        <v>0.92221338005729292</v>
      </c>
      <c r="P803" s="24">
        <f t="shared" ca="1" si="158"/>
        <v>0.69189501575943113</v>
      </c>
      <c r="Q803" s="22">
        <f t="shared" ca="1" si="159"/>
        <v>233.0932962198801</v>
      </c>
      <c r="R803" s="22">
        <f t="shared" ca="1" si="160"/>
        <v>534.14977295934091</v>
      </c>
      <c r="S803" s="25">
        <f t="shared" ca="1" si="161"/>
        <v>12153075.223270399</v>
      </c>
      <c r="T803" s="22">
        <f t="shared" ca="1" si="162"/>
        <v>2153075.2232703995</v>
      </c>
      <c r="U803" s="22">
        <f t="shared" ca="1" si="165"/>
        <v>2071150.8711505956</v>
      </c>
      <c r="V803" s="4"/>
      <c r="AA803" s="26">
        <f t="shared" ca="1" si="166"/>
        <v>233.0932962198801</v>
      </c>
      <c r="AB803" s="26">
        <f t="shared" ca="1" si="167"/>
        <v>534.14977295934091</v>
      </c>
      <c r="AC803" s="26">
        <f t="shared" ca="1" si="168"/>
        <v>58.093296219880102</v>
      </c>
      <c r="AD803" s="26">
        <f t="shared" ca="1" si="169"/>
        <v>54.149772959340908</v>
      </c>
      <c r="AE803" s="27">
        <f t="shared" ca="1" si="170"/>
        <v>81924.352119803894</v>
      </c>
      <c r="AF803" s="5"/>
    </row>
    <row r="804" spans="12:32" x14ac:dyDescent="0.2">
      <c r="L804" s="21">
        <v>799</v>
      </c>
      <c r="M804" s="22">
        <f t="shared" ca="1" si="163"/>
        <v>0.28578335129899279</v>
      </c>
      <c r="N804" s="22">
        <f t="shared" ca="1" si="163"/>
        <v>-1.2878823870448195</v>
      </c>
      <c r="O804" s="22">
        <f t="shared" ca="1" si="164"/>
        <v>0.28578335129899279</v>
      </c>
      <c r="P804" s="24">
        <f t="shared" ca="1" si="158"/>
        <v>-0.82373854915807354</v>
      </c>
      <c r="Q804" s="22">
        <f t="shared" ca="1" si="159"/>
        <v>187.34347866970748</v>
      </c>
      <c r="R804" s="22">
        <f t="shared" ca="1" si="160"/>
        <v>415.64319956389511</v>
      </c>
      <c r="S804" s="25">
        <f t="shared" ca="1" si="161"/>
        <v>9624495.9510635845</v>
      </c>
      <c r="T804" s="22">
        <f t="shared" ca="1" si="162"/>
        <v>0</v>
      </c>
      <c r="U804" s="22">
        <f t="shared" ca="1" si="165"/>
        <v>218835.02035605937</v>
      </c>
      <c r="V804" s="4"/>
      <c r="AA804" s="26">
        <f t="shared" ca="1" si="166"/>
        <v>187.34347866970748</v>
      </c>
      <c r="AB804" s="26">
        <f t="shared" ca="1" si="167"/>
        <v>415.64319956389511</v>
      </c>
      <c r="AC804" s="26">
        <f t="shared" ca="1" si="168"/>
        <v>12.34347866970748</v>
      </c>
      <c r="AD804" s="26">
        <f t="shared" ca="1" si="169"/>
        <v>0</v>
      </c>
      <c r="AE804" s="27">
        <f t="shared" ca="1" si="170"/>
        <v>-218835.02035605937</v>
      </c>
      <c r="AF804" s="5"/>
    </row>
    <row r="805" spans="12:32" x14ac:dyDescent="0.2">
      <c r="L805" s="21">
        <v>800</v>
      </c>
      <c r="M805" s="22">
        <f t="shared" ca="1" si="163"/>
        <v>1.6086865726682475</v>
      </c>
      <c r="N805" s="22">
        <f t="shared" ca="1" si="163"/>
        <v>0.56871689135174375</v>
      </c>
      <c r="O805" s="22">
        <f t="shared" ca="1" si="164"/>
        <v>1.6086865726682475</v>
      </c>
      <c r="P805" s="24">
        <f t="shared" ca="1" si="158"/>
        <v>1.45200150298803</v>
      </c>
      <c r="Q805" s="22">
        <f t="shared" ca="1" si="159"/>
        <v>295.04100716546623</v>
      </c>
      <c r="R805" s="22">
        <f t="shared" ca="1" si="160"/>
        <v>605.75752026446526</v>
      </c>
      <c r="S805" s="25">
        <f t="shared" ca="1" si="161"/>
        <v>14645513.366890704</v>
      </c>
      <c r="T805" s="22">
        <f t="shared" ca="1" si="162"/>
        <v>4645513.3668907043</v>
      </c>
      <c r="U805" s="22">
        <f t="shared" ca="1" si="165"/>
        <v>4581996.156271399</v>
      </c>
      <c r="V805" s="4"/>
      <c r="AA805" s="26">
        <f t="shared" ca="1" si="166"/>
        <v>295.04100716546623</v>
      </c>
      <c r="AB805" s="26">
        <f t="shared" ca="1" si="167"/>
        <v>605.75752026446526</v>
      </c>
      <c r="AC805" s="26">
        <f t="shared" ca="1" si="168"/>
        <v>120.04100716546623</v>
      </c>
      <c r="AD805" s="26">
        <f t="shared" ca="1" si="169"/>
        <v>125.75752026446526</v>
      </c>
      <c r="AE805" s="27">
        <f t="shared" ca="1" si="170"/>
        <v>63517.21061930526</v>
      </c>
      <c r="AF805" s="5"/>
    </row>
    <row r="806" spans="12:32" x14ac:dyDescent="0.2">
      <c r="L806" s="21">
        <v>801</v>
      </c>
      <c r="M806" s="22">
        <f t="shared" ca="1" si="163"/>
        <v>-0.68485719642729614</v>
      </c>
      <c r="N806" s="22">
        <f t="shared" ca="1" si="163"/>
        <v>0.30698535240494113</v>
      </c>
      <c r="O806" s="22">
        <f t="shared" ca="1" si="164"/>
        <v>-0.68485719642729614</v>
      </c>
      <c r="P806" s="24">
        <f t="shared" ca="1" si="158"/>
        <v>-0.19051195755954733</v>
      </c>
      <c r="Q806" s="22">
        <f t="shared" ca="1" si="159"/>
        <v>134.25079261832715</v>
      </c>
      <c r="R806" s="22">
        <f t="shared" ca="1" si="160"/>
        <v>461.56878810053354</v>
      </c>
      <c r="S806" s="25">
        <f t="shared" ca="1" si="161"/>
        <v>8613027.8237119149</v>
      </c>
      <c r="T806" s="22">
        <f t="shared" ca="1" si="162"/>
        <v>0</v>
      </c>
      <c r="U806" s="22">
        <f t="shared" ca="1" si="165"/>
        <v>-100994.20342803068</v>
      </c>
      <c r="V806" s="4"/>
      <c r="AA806" s="26">
        <f t="shared" ca="1" si="166"/>
        <v>134.25079261832715</v>
      </c>
      <c r="AB806" s="26">
        <f t="shared" ca="1" si="167"/>
        <v>461.56878810053354</v>
      </c>
      <c r="AC806" s="26">
        <f t="shared" ca="1" si="168"/>
        <v>0</v>
      </c>
      <c r="AD806" s="26">
        <f t="shared" ca="1" si="169"/>
        <v>0</v>
      </c>
      <c r="AE806" s="27">
        <f t="shared" ca="1" si="170"/>
        <v>100994.20342803068</v>
      </c>
      <c r="AF806" s="5"/>
    </row>
    <row r="807" spans="12:32" x14ac:dyDescent="0.2">
      <c r="L807" s="21">
        <v>802</v>
      </c>
      <c r="M807" s="22">
        <f t="shared" ca="1" si="163"/>
        <v>1.548713010121759</v>
      </c>
      <c r="N807" s="22">
        <f t="shared" ca="1" si="163"/>
        <v>1.4856231002965681</v>
      </c>
      <c r="O807" s="22">
        <f t="shared" ca="1" si="164"/>
        <v>1.548713010121759</v>
      </c>
      <c r="P807" s="24">
        <f t="shared" ca="1" si="158"/>
        <v>2.1284681406994741</v>
      </c>
      <c r="Q807" s="22">
        <f t="shared" ca="1" si="159"/>
        <v>289.02830245985479</v>
      </c>
      <c r="R807" s="22">
        <f t="shared" ca="1" si="160"/>
        <v>677.5207866358287</v>
      </c>
      <c r="S807" s="25">
        <f t="shared" ca="1" si="161"/>
        <v>15228670.694082953</v>
      </c>
      <c r="T807" s="22">
        <f t="shared" ca="1" si="162"/>
        <v>5228670.694082953</v>
      </c>
      <c r="U807" s="22">
        <f t="shared" ca="1" si="165"/>
        <v>5141331.0627722191</v>
      </c>
      <c r="V807" s="4"/>
      <c r="AA807" s="26">
        <f t="shared" ca="1" si="166"/>
        <v>289.02830245985479</v>
      </c>
      <c r="AB807" s="26">
        <f t="shared" ca="1" si="167"/>
        <v>677.5207866358287</v>
      </c>
      <c r="AC807" s="26">
        <f t="shared" ca="1" si="168"/>
        <v>114.02830245985479</v>
      </c>
      <c r="AD807" s="26">
        <f t="shared" ca="1" si="169"/>
        <v>197.5207866358287</v>
      </c>
      <c r="AE807" s="27">
        <f t="shared" ca="1" si="170"/>
        <v>87339.631310733967</v>
      </c>
      <c r="AF807" s="5"/>
    </row>
    <row r="808" spans="12:32" x14ac:dyDescent="0.2">
      <c r="L808" s="21">
        <v>803</v>
      </c>
      <c r="M808" s="22">
        <f t="shared" ca="1" si="163"/>
        <v>0.16687308823460825</v>
      </c>
      <c r="N808" s="22">
        <f t="shared" ca="1" si="163"/>
        <v>-1.7598138494839928</v>
      </c>
      <c r="O808" s="22">
        <f t="shared" ca="1" si="164"/>
        <v>0.16687308823460825</v>
      </c>
      <c r="P808" s="24">
        <f t="shared" ca="1" si="158"/>
        <v>-1.2658678352848189</v>
      </c>
      <c r="Q808" s="22">
        <f t="shared" ca="1" si="159"/>
        <v>179.84946735687481</v>
      </c>
      <c r="R808" s="22">
        <f t="shared" ca="1" si="160"/>
        <v>386.31433726248048</v>
      </c>
      <c r="S808" s="25">
        <f t="shared" ca="1" si="161"/>
        <v>9106354.2063259259</v>
      </c>
      <c r="T808" s="22">
        <f t="shared" ca="1" si="162"/>
        <v>0</v>
      </c>
      <c r="U808" s="22">
        <f t="shared" ca="1" si="165"/>
        <v>10263.735354473523</v>
      </c>
      <c r="V808" s="4"/>
      <c r="AA808" s="26">
        <f t="shared" ca="1" si="166"/>
        <v>179.84946735687481</v>
      </c>
      <c r="AB808" s="26">
        <f t="shared" ca="1" si="167"/>
        <v>386.31433726248048</v>
      </c>
      <c r="AC808" s="26">
        <f t="shared" ca="1" si="168"/>
        <v>4.8494673568748112</v>
      </c>
      <c r="AD808" s="26">
        <f t="shared" ca="1" si="169"/>
        <v>0</v>
      </c>
      <c r="AE808" s="27">
        <f t="shared" ca="1" si="170"/>
        <v>-10263.735354473523</v>
      </c>
      <c r="AF808" s="5"/>
    </row>
    <row r="809" spans="12:32" x14ac:dyDescent="0.2">
      <c r="L809" s="21">
        <v>804</v>
      </c>
      <c r="M809" s="22">
        <f t="shared" ca="1" si="163"/>
        <v>-1.1458513246656272</v>
      </c>
      <c r="N809" s="22">
        <f t="shared" ca="1" si="163"/>
        <v>-0.42466839472201562</v>
      </c>
      <c r="O809" s="22">
        <f t="shared" ca="1" si="164"/>
        <v>-1.1458513246656272</v>
      </c>
      <c r="P809" s="24">
        <f t="shared" ca="1" si="158"/>
        <v>-1.0494927248117758</v>
      </c>
      <c r="Q809" s="22">
        <f t="shared" ca="1" si="159"/>
        <v>114.59957480613295</v>
      </c>
      <c r="R809" s="22">
        <f t="shared" ca="1" si="160"/>
        <v>400.39963553385314</v>
      </c>
      <c r="S809" s="25">
        <f t="shared" ca="1" si="161"/>
        <v>7419299.8240646943</v>
      </c>
      <c r="T809" s="22">
        <f t="shared" ca="1" si="162"/>
        <v>0</v>
      </c>
      <c r="U809" s="22">
        <f t="shared" ca="1" si="165"/>
        <v>-64851.17437008553</v>
      </c>
      <c r="V809" s="4"/>
      <c r="AA809" s="26">
        <f t="shared" ca="1" si="166"/>
        <v>114.59957480613295</v>
      </c>
      <c r="AB809" s="26">
        <f t="shared" ca="1" si="167"/>
        <v>400.39963553385314</v>
      </c>
      <c r="AC809" s="26">
        <f t="shared" ca="1" si="168"/>
        <v>0</v>
      </c>
      <c r="AD809" s="26">
        <f t="shared" ca="1" si="169"/>
        <v>0</v>
      </c>
      <c r="AE809" s="27">
        <f t="shared" ca="1" si="170"/>
        <v>64851.17437008553</v>
      </c>
      <c r="AF809" s="5"/>
    </row>
    <row r="810" spans="12:32" x14ac:dyDescent="0.2">
      <c r="L810" s="21">
        <v>805</v>
      </c>
      <c r="M810" s="22">
        <f t="shared" ca="1" si="163"/>
        <v>-1.9337001382568337</v>
      </c>
      <c r="N810" s="22">
        <f t="shared" ca="1" si="163"/>
        <v>-3.0851535412484824E-3</v>
      </c>
      <c r="O810" s="22">
        <f t="shared" ca="1" si="164"/>
        <v>-1.9337001382568337</v>
      </c>
      <c r="P810" s="24">
        <f t="shared" ca="1" si="158"/>
        <v>-1.2153596766354584</v>
      </c>
      <c r="Q810" s="22">
        <f t="shared" ca="1" si="159"/>
        <v>87.441054131550999</v>
      </c>
      <c r="R810" s="22">
        <f t="shared" ca="1" si="160"/>
        <v>389.55726413656441</v>
      </c>
      <c r="S810" s="25">
        <f t="shared" ca="1" si="161"/>
        <v>6542006.8027504198</v>
      </c>
      <c r="T810" s="22">
        <f t="shared" ca="1" si="162"/>
        <v>0</v>
      </c>
      <c r="U810" s="22">
        <f t="shared" ca="1" si="165"/>
        <v>-31979.915674792312</v>
      </c>
      <c r="V810" s="4"/>
      <c r="AA810" s="26">
        <f t="shared" ca="1" si="166"/>
        <v>87.441054131550999</v>
      </c>
      <c r="AB810" s="26">
        <f t="shared" ca="1" si="167"/>
        <v>389.55726413656441</v>
      </c>
      <c r="AC810" s="26">
        <f t="shared" ca="1" si="168"/>
        <v>0</v>
      </c>
      <c r="AD810" s="26">
        <f t="shared" ca="1" si="169"/>
        <v>0</v>
      </c>
      <c r="AE810" s="27">
        <f t="shared" ca="1" si="170"/>
        <v>31979.915674792312</v>
      </c>
      <c r="AF810" s="5"/>
    </row>
    <row r="811" spans="12:32" x14ac:dyDescent="0.2">
      <c r="L811" s="21">
        <v>806</v>
      </c>
      <c r="M811" s="22">
        <f t="shared" ca="1" si="163"/>
        <v>-1.3131856764312679</v>
      </c>
      <c r="N811" s="22">
        <f t="shared" ca="1" si="163"/>
        <v>-0.44724672900249596</v>
      </c>
      <c r="O811" s="22">
        <f t="shared" ca="1" si="164"/>
        <v>-1.3131856764312679</v>
      </c>
      <c r="P811" s="24">
        <f t="shared" ca="1" si="158"/>
        <v>-1.1720409684475823</v>
      </c>
      <c r="Q811" s="22">
        <f t="shared" ca="1" si="159"/>
        <v>108.20157677428122</v>
      </c>
      <c r="R811" s="22">
        <f t="shared" ca="1" si="160"/>
        <v>392.36026271521359</v>
      </c>
      <c r="S811" s="25">
        <f t="shared" ca="1" si="161"/>
        <v>7155132.2095201081</v>
      </c>
      <c r="T811" s="22">
        <f t="shared" ca="1" si="162"/>
        <v>0</v>
      </c>
      <c r="U811" s="22">
        <f t="shared" ca="1" si="165"/>
        <v>-55836.150129257119</v>
      </c>
      <c r="V811" s="4"/>
      <c r="AA811" s="26">
        <f t="shared" ca="1" si="166"/>
        <v>108.20157677428122</v>
      </c>
      <c r="AB811" s="26">
        <f t="shared" ca="1" si="167"/>
        <v>392.36026271521359</v>
      </c>
      <c r="AC811" s="26">
        <f t="shared" ca="1" si="168"/>
        <v>0</v>
      </c>
      <c r="AD811" s="26">
        <f t="shared" ca="1" si="169"/>
        <v>0</v>
      </c>
      <c r="AE811" s="27">
        <f t="shared" ca="1" si="170"/>
        <v>55836.150129257119</v>
      </c>
      <c r="AF811" s="5"/>
    </row>
    <row r="812" spans="12:32" x14ac:dyDescent="0.2">
      <c r="L812" s="21">
        <v>807</v>
      </c>
      <c r="M812" s="22">
        <f t="shared" ca="1" si="163"/>
        <v>1.2225601977459037</v>
      </c>
      <c r="N812" s="22">
        <f t="shared" ca="1" si="163"/>
        <v>0.22958528225494546</v>
      </c>
      <c r="O812" s="22">
        <f t="shared" ca="1" si="164"/>
        <v>1.2225601977459037</v>
      </c>
      <c r="P812" s="24">
        <f t="shared" ca="1" si="158"/>
        <v>0.94567939691230474</v>
      </c>
      <c r="Q812" s="22">
        <f t="shared" ca="1" si="159"/>
        <v>258.41115148128495</v>
      </c>
      <c r="R812" s="22">
        <f t="shared" ca="1" si="160"/>
        <v>557.06367478556831</v>
      </c>
      <c r="S812" s="25">
        <f t="shared" ca="1" si="161"/>
        <v>13105146.196453098</v>
      </c>
      <c r="T812" s="22">
        <f t="shared" ca="1" si="162"/>
        <v>3105146.1964530982</v>
      </c>
      <c r="U812" s="22">
        <f t="shared" ca="1" si="165"/>
        <v>3032523.0239788126</v>
      </c>
      <c r="V812" s="4"/>
      <c r="AA812" s="26">
        <f t="shared" ca="1" si="166"/>
        <v>258.41115148128495</v>
      </c>
      <c r="AB812" s="26">
        <f t="shared" ca="1" si="167"/>
        <v>557.06367478556831</v>
      </c>
      <c r="AC812" s="26">
        <f t="shared" ca="1" si="168"/>
        <v>83.411151481284946</v>
      </c>
      <c r="AD812" s="26">
        <f t="shared" ca="1" si="169"/>
        <v>77.06367478556831</v>
      </c>
      <c r="AE812" s="27">
        <f t="shared" ca="1" si="170"/>
        <v>72623.172474285588</v>
      </c>
      <c r="AF812" s="5"/>
    </row>
    <row r="813" spans="12:32" x14ac:dyDescent="0.2">
      <c r="L813" s="21">
        <v>808</v>
      </c>
      <c r="M813" s="22">
        <f t="shared" ca="1" si="163"/>
        <v>1.8762328755758804E-2</v>
      </c>
      <c r="N813" s="22">
        <f t="shared" ca="1" si="163"/>
        <v>-9.553455437397744E-2</v>
      </c>
      <c r="O813" s="22">
        <f t="shared" ca="1" si="164"/>
        <v>1.8762328755758804E-2</v>
      </c>
      <c r="P813" s="24">
        <f t="shared" ca="1" si="158"/>
        <v>-6.2633202061285614E-2</v>
      </c>
      <c r="Q813" s="22">
        <f t="shared" ca="1" si="159"/>
        <v>170.93301828542792</v>
      </c>
      <c r="R813" s="22">
        <f t="shared" ca="1" si="160"/>
        <v>471.44196989496015</v>
      </c>
      <c r="S813" s="25">
        <f t="shared" ca="1" si="161"/>
        <v>9747949.336588636</v>
      </c>
      <c r="T813" s="22">
        <f t="shared" ca="1" si="162"/>
        <v>0</v>
      </c>
      <c r="U813" s="22">
        <f t="shared" ca="1" si="165"/>
        <v>-144286.67453193548</v>
      </c>
      <c r="V813" s="4"/>
      <c r="AA813" s="26">
        <f t="shared" ca="1" si="166"/>
        <v>170.93301828542792</v>
      </c>
      <c r="AB813" s="26">
        <f t="shared" ca="1" si="167"/>
        <v>471.44196989496015</v>
      </c>
      <c r="AC813" s="26">
        <f t="shared" ca="1" si="168"/>
        <v>0</v>
      </c>
      <c r="AD813" s="26">
        <f t="shared" ca="1" si="169"/>
        <v>0</v>
      </c>
      <c r="AE813" s="27">
        <f t="shared" ca="1" si="170"/>
        <v>144286.67453193548</v>
      </c>
      <c r="AF813" s="5"/>
    </row>
    <row r="814" spans="12:32" x14ac:dyDescent="0.2">
      <c r="L814" s="21">
        <v>809</v>
      </c>
      <c r="M814" s="22">
        <f t="shared" ca="1" si="163"/>
        <v>-0.25740949628113052</v>
      </c>
      <c r="N814" s="22">
        <f t="shared" ca="1" si="163"/>
        <v>0.33817873383495123</v>
      </c>
      <c r="O814" s="22">
        <f t="shared" ca="1" si="164"/>
        <v>-0.25740949628113052</v>
      </c>
      <c r="P814" s="24">
        <f t="shared" ca="1" si="158"/>
        <v>0.10190763903345412</v>
      </c>
      <c r="Q814" s="22">
        <f t="shared" ca="1" si="159"/>
        <v>155.47084725212949</v>
      </c>
      <c r="R814" s="22">
        <f t="shared" ca="1" si="160"/>
        <v>484.45706025571826</v>
      </c>
      <c r="S814" s="25">
        <f t="shared" ca="1" si="161"/>
        <v>9449608.1886358149</v>
      </c>
      <c r="T814" s="22">
        <f t="shared" ca="1" si="162"/>
        <v>0</v>
      </c>
      <c r="U814" s="22">
        <f t="shared" ca="1" si="165"/>
        <v>-83514.916811629082</v>
      </c>
      <c r="V814" s="4"/>
      <c r="AA814" s="26">
        <f t="shared" ca="1" si="166"/>
        <v>155.47084725212949</v>
      </c>
      <c r="AB814" s="26">
        <f t="shared" ca="1" si="167"/>
        <v>484.45706025571826</v>
      </c>
      <c r="AC814" s="26">
        <f t="shared" ca="1" si="168"/>
        <v>0</v>
      </c>
      <c r="AD814" s="26">
        <f t="shared" ca="1" si="169"/>
        <v>4.457060255718261</v>
      </c>
      <c r="AE814" s="27">
        <f t="shared" ca="1" si="170"/>
        <v>83514.916811629082</v>
      </c>
      <c r="AF814" s="5"/>
    </row>
    <row r="815" spans="12:32" x14ac:dyDescent="0.2">
      <c r="L815" s="21">
        <v>810</v>
      </c>
      <c r="M815" s="22">
        <f t="shared" ca="1" si="163"/>
        <v>-1.0369398540779768</v>
      </c>
      <c r="N815" s="22">
        <f t="shared" ca="1" si="163"/>
        <v>4.0868759625939648E-4</v>
      </c>
      <c r="O815" s="22">
        <f t="shared" ca="1" si="164"/>
        <v>-1.0369398540779768</v>
      </c>
      <c r="P815" s="24">
        <f t="shared" ca="1" si="158"/>
        <v>-0.65012559001286319</v>
      </c>
      <c r="Q815" s="22">
        <f t="shared" ca="1" si="159"/>
        <v>118.96566007071446</v>
      </c>
      <c r="R815" s="22">
        <f t="shared" ca="1" si="160"/>
        <v>427.75965583181187</v>
      </c>
      <c r="S815" s="25">
        <f t="shared" ca="1" si="161"/>
        <v>7828853.142297402</v>
      </c>
      <c r="T815" s="22">
        <f t="shared" ca="1" si="162"/>
        <v>0</v>
      </c>
      <c r="U815" s="22">
        <f t="shared" ca="1" si="165"/>
        <v>-76072.584825306782</v>
      </c>
      <c r="V815" s="4"/>
      <c r="AA815" s="26">
        <f t="shared" ca="1" si="166"/>
        <v>118.96566007071446</v>
      </c>
      <c r="AB815" s="26">
        <f t="shared" ca="1" si="167"/>
        <v>427.75965583181187</v>
      </c>
      <c r="AC815" s="26">
        <f t="shared" ca="1" si="168"/>
        <v>0</v>
      </c>
      <c r="AD815" s="26">
        <f t="shared" ca="1" si="169"/>
        <v>0</v>
      </c>
      <c r="AE815" s="27">
        <f t="shared" ca="1" si="170"/>
        <v>76072.584825306782</v>
      </c>
      <c r="AF815" s="5"/>
    </row>
    <row r="816" spans="12:32" x14ac:dyDescent="0.2">
      <c r="L816" s="21">
        <v>811</v>
      </c>
      <c r="M816" s="22">
        <f t="shared" ca="1" si="163"/>
        <v>0.16539631924302747</v>
      </c>
      <c r="N816" s="22">
        <f t="shared" ca="1" si="163"/>
        <v>-1.0256992931665438</v>
      </c>
      <c r="O816" s="22">
        <f t="shared" ca="1" si="164"/>
        <v>0.16539631924302747</v>
      </c>
      <c r="P816" s="24">
        <f t="shared" ca="1" si="158"/>
        <v>-0.69506587558841948</v>
      </c>
      <c r="Q816" s="22">
        <f t="shared" ca="1" si="159"/>
        <v>179.75830771461145</v>
      </c>
      <c r="R816" s="22">
        <f t="shared" ca="1" si="160"/>
        <v>424.58979784647391</v>
      </c>
      <c r="S816" s="25">
        <f t="shared" ca="1" si="161"/>
        <v>9504994.3573461846</v>
      </c>
      <c r="T816" s="22">
        <f t="shared" ca="1" si="162"/>
        <v>0</v>
      </c>
      <c r="U816" s="22">
        <f t="shared" ca="1" si="165"/>
        <v>-1226.7089968586515</v>
      </c>
      <c r="V816" s="4"/>
      <c r="AA816" s="26">
        <f t="shared" ca="1" si="166"/>
        <v>179.75830771461145</v>
      </c>
      <c r="AB816" s="26">
        <f t="shared" ca="1" si="167"/>
        <v>424.58979784647391</v>
      </c>
      <c r="AC816" s="26">
        <f t="shared" ca="1" si="168"/>
        <v>4.7583077146114476</v>
      </c>
      <c r="AD816" s="26">
        <f t="shared" ca="1" si="169"/>
        <v>0</v>
      </c>
      <c r="AE816" s="27">
        <f t="shared" ca="1" si="170"/>
        <v>1226.7089968586515</v>
      </c>
      <c r="AF816" s="5"/>
    </row>
    <row r="817" spans="12:32" x14ac:dyDescent="0.2">
      <c r="L817" s="21">
        <v>812</v>
      </c>
      <c r="M817" s="22">
        <f t="shared" ca="1" si="163"/>
        <v>-7.8472178820621769E-2</v>
      </c>
      <c r="N817" s="22">
        <f t="shared" ca="1" si="163"/>
        <v>0.22476534653105032</v>
      </c>
      <c r="O817" s="22">
        <f t="shared" ca="1" si="164"/>
        <v>-7.8472178820621769E-2</v>
      </c>
      <c r="P817" s="24">
        <f t="shared" ca="1" si="158"/>
        <v>0.12582377369415215</v>
      </c>
      <c r="Q817" s="22">
        <f t="shared" ca="1" si="159"/>
        <v>165.3211336912853</v>
      </c>
      <c r="R817" s="22">
        <f t="shared" ca="1" si="160"/>
        <v>486.37848945673556</v>
      </c>
      <c r="S817" s="25">
        <f t="shared" ca="1" si="161"/>
        <v>9746718.9636170622</v>
      </c>
      <c r="T817" s="22">
        <f t="shared" ca="1" si="162"/>
        <v>0</v>
      </c>
      <c r="U817" s="22">
        <f t="shared" ca="1" si="165"/>
        <v>-74923.288729289547</v>
      </c>
      <c r="V817" s="4"/>
      <c r="AA817" s="26">
        <f t="shared" ca="1" si="166"/>
        <v>165.3211336912853</v>
      </c>
      <c r="AB817" s="26">
        <f t="shared" ca="1" si="167"/>
        <v>486.37848945673556</v>
      </c>
      <c r="AC817" s="26">
        <f t="shared" ca="1" si="168"/>
        <v>0</v>
      </c>
      <c r="AD817" s="26">
        <f t="shared" ca="1" si="169"/>
        <v>6.378489456735565</v>
      </c>
      <c r="AE817" s="27">
        <f t="shared" ca="1" si="170"/>
        <v>74923.288729289547</v>
      </c>
      <c r="AF817" s="5"/>
    </row>
    <row r="818" spans="12:32" x14ac:dyDescent="0.2">
      <c r="L818" s="21">
        <v>813</v>
      </c>
      <c r="M818" s="22">
        <f t="shared" ca="1" si="163"/>
        <v>-0.77067808103691238</v>
      </c>
      <c r="N818" s="22">
        <f t="shared" ca="1" si="163"/>
        <v>-0.97369301952715759</v>
      </c>
      <c r="O818" s="22">
        <f t="shared" ca="1" si="164"/>
        <v>-0.77067808103691238</v>
      </c>
      <c r="P818" s="24">
        <f t="shared" ca="1" si="158"/>
        <v>-1.2417371466036222</v>
      </c>
      <c r="Q818" s="22">
        <f t="shared" ca="1" si="159"/>
        <v>130.35300096744643</v>
      </c>
      <c r="R818" s="22">
        <f t="shared" ca="1" si="160"/>
        <v>387.86029054673531</v>
      </c>
      <c r="S818" s="25">
        <f t="shared" ca="1" si="161"/>
        <v>7730817.2467135387</v>
      </c>
      <c r="T818" s="22">
        <f t="shared" ca="1" si="162"/>
        <v>0</v>
      </c>
      <c r="U818" s="22">
        <f t="shared" ca="1" si="165"/>
        <v>-79554.648905712471</v>
      </c>
      <c r="V818" s="4"/>
      <c r="AA818" s="26">
        <f t="shared" ca="1" si="166"/>
        <v>130.35300096744643</v>
      </c>
      <c r="AB818" s="26">
        <f t="shared" ca="1" si="167"/>
        <v>387.86029054673531</v>
      </c>
      <c r="AC818" s="26">
        <f t="shared" ca="1" si="168"/>
        <v>0</v>
      </c>
      <c r="AD818" s="26">
        <f t="shared" ca="1" si="169"/>
        <v>0</v>
      </c>
      <c r="AE818" s="27">
        <f t="shared" ca="1" si="170"/>
        <v>79554.648905712471</v>
      </c>
      <c r="AF818" s="5"/>
    </row>
    <row r="819" spans="12:32" x14ac:dyDescent="0.2">
      <c r="L819" s="21">
        <v>814</v>
      </c>
      <c r="M819" s="22">
        <f t="shared" ca="1" si="163"/>
        <v>1.6062096257472376</v>
      </c>
      <c r="N819" s="22">
        <f t="shared" ca="1" si="163"/>
        <v>0.12371166760986545</v>
      </c>
      <c r="O819" s="22">
        <f t="shared" ca="1" si="164"/>
        <v>1.6062096257472376</v>
      </c>
      <c r="P819" s="24">
        <f t="shared" ca="1" si="158"/>
        <v>1.1038777868358209</v>
      </c>
      <c r="Q819" s="22">
        <f t="shared" ca="1" si="159"/>
        <v>294.79021993514186</v>
      </c>
      <c r="R819" s="22">
        <f t="shared" ca="1" si="160"/>
        <v>571.84193030378219</v>
      </c>
      <c r="S819" s="25">
        <f t="shared" ca="1" si="161"/>
        <v>14282958.517580563</v>
      </c>
      <c r="T819" s="22">
        <f t="shared" ca="1" si="162"/>
        <v>4282958.5175805632</v>
      </c>
      <c r="U819" s="22">
        <f t="shared" ca="1" si="165"/>
        <v>4228780.2749849372</v>
      </c>
      <c r="V819" s="4"/>
      <c r="AA819" s="26">
        <f t="shared" ca="1" si="166"/>
        <v>294.79021993514186</v>
      </c>
      <c r="AB819" s="26">
        <f t="shared" ca="1" si="167"/>
        <v>571.84193030378219</v>
      </c>
      <c r="AC819" s="26">
        <f t="shared" ca="1" si="168"/>
        <v>119.79021993514186</v>
      </c>
      <c r="AD819" s="26">
        <f t="shared" ca="1" si="169"/>
        <v>91.841930303782192</v>
      </c>
      <c r="AE819" s="27">
        <f t="shared" ca="1" si="170"/>
        <v>54178.242595626041</v>
      </c>
      <c r="AF819" s="5"/>
    </row>
    <row r="820" spans="12:32" x14ac:dyDescent="0.2">
      <c r="L820" s="21">
        <v>815</v>
      </c>
      <c r="M820" s="22">
        <f t="shared" ca="1" si="163"/>
        <v>0.54195845975312007</v>
      </c>
      <c r="N820" s="22">
        <f t="shared" ca="1" si="163"/>
        <v>0.92856042851166443</v>
      </c>
      <c r="O820" s="22">
        <f t="shared" ca="1" si="164"/>
        <v>0.54195845975312007</v>
      </c>
      <c r="P820" s="24">
        <f t="shared" ca="1" si="158"/>
        <v>1.0631183587836153</v>
      </c>
      <c r="Q820" s="22">
        <f t="shared" ca="1" si="159"/>
        <v>204.56629611307358</v>
      </c>
      <c r="R820" s="22">
        <f t="shared" ca="1" si="160"/>
        <v>567.9972669808069</v>
      </c>
      <c r="S820" s="25">
        <f t="shared" ca="1" si="161"/>
        <v>11705742.466600221</v>
      </c>
      <c r="T820" s="22">
        <f t="shared" ca="1" si="162"/>
        <v>1705742.4666002207</v>
      </c>
      <c r="U820" s="22">
        <f t="shared" ca="1" si="165"/>
        <v>1596634.5691335055</v>
      </c>
      <c r="V820" s="4"/>
      <c r="AA820" s="26">
        <f t="shared" ca="1" si="166"/>
        <v>204.56629611307358</v>
      </c>
      <c r="AB820" s="26">
        <f t="shared" ca="1" si="167"/>
        <v>567.9972669808069</v>
      </c>
      <c r="AC820" s="26">
        <f t="shared" ca="1" si="168"/>
        <v>29.566296113073577</v>
      </c>
      <c r="AD820" s="26">
        <f t="shared" ca="1" si="169"/>
        <v>87.997266980806899</v>
      </c>
      <c r="AE820" s="27">
        <f t="shared" ca="1" si="170"/>
        <v>109107.89746671519</v>
      </c>
      <c r="AF820" s="5"/>
    </row>
    <row r="821" spans="12:32" x14ac:dyDescent="0.2">
      <c r="L821" s="21">
        <v>816</v>
      </c>
      <c r="M821" s="22">
        <f t="shared" ca="1" si="163"/>
        <v>-0.24184320841105866</v>
      </c>
      <c r="N821" s="22">
        <f t="shared" ca="1" si="163"/>
        <v>-0.82571040170230459</v>
      </c>
      <c r="O821" s="22">
        <f t="shared" ca="1" si="164"/>
        <v>-0.24184320841105866</v>
      </c>
      <c r="P821" s="24">
        <f t="shared" ca="1" si="158"/>
        <v>-0.79476472459686354</v>
      </c>
      <c r="Q821" s="22">
        <f t="shared" ca="1" si="159"/>
        <v>156.30392585439367</v>
      </c>
      <c r="R821" s="22">
        <f t="shared" ca="1" si="160"/>
        <v>417.64115830767048</v>
      </c>
      <c r="S821" s="25">
        <f t="shared" ca="1" si="161"/>
        <v>8772668.4085548427</v>
      </c>
      <c r="T821" s="22">
        <f t="shared" ca="1" si="162"/>
        <v>0</v>
      </c>
      <c r="U821" s="22">
        <f t="shared" ca="1" si="165"/>
        <v>-115465.1689781798</v>
      </c>
      <c r="V821" s="4"/>
      <c r="AA821" s="26">
        <f t="shared" ca="1" si="166"/>
        <v>156.30392585439367</v>
      </c>
      <c r="AB821" s="26">
        <f t="shared" ca="1" si="167"/>
        <v>417.64115830767048</v>
      </c>
      <c r="AC821" s="26">
        <f t="shared" ca="1" si="168"/>
        <v>0</v>
      </c>
      <c r="AD821" s="26">
        <f t="shared" ca="1" si="169"/>
        <v>0</v>
      </c>
      <c r="AE821" s="27">
        <f t="shared" ca="1" si="170"/>
        <v>115465.1689781798</v>
      </c>
      <c r="AF821" s="5"/>
    </row>
    <row r="822" spans="12:32" x14ac:dyDescent="0.2">
      <c r="L822" s="21">
        <v>817</v>
      </c>
      <c r="M822" s="22">
        <f t="shared" ca="1" si="163"/>
        <v>1.4275772712380943</v>
      </c>
      <c r="N822" s="22">
        <f t="shared" ca="1" si="163"/>
        <v>0.34214661682021902</v>
      </c>
      <c r="O822" s="22">
        <f t="shared" ca="1" si="164"/>
        <v>1.4275772712380943</v>
      </c>
      <c r="P822" s="24">
        <f t="shared" ca="1" si="158"/>
        <v>1.1619437222776288</v>
      </c>
      <c r="Q822" s="22">
        <f t="shared" ca="1" si="159"/>
        <v>277.25483683214236</v>
      </c>
      <c r="R822" s="22">
        <f t="shared" ca="1" si="160"/>
        <v>577.36403004846079</v>
      </c>
      <c r="S822" s="25">
        <f t="shared" ca="1" si="161"/>
        <v>13847781.265014146</v>
      </c>
      <c r="T822" s="22">
        <f t="shared" ca="1" si="162"/>
        <v>3847781.2650141455</v>
      </c>
      <c r="U822" s="22">
        <f t="shared" ca="1" si="165"/>
        <v>3781172.1299326965</v>
      </c>
      <c r="V822" s="4"/>
      <c r="AA822" s="26">
        <f t="shared" ca="1" si="166"/>
        <v>277.25483683214236</v>
      </c>
      <c r="AB822" s="26">
        <f t="shared" ca="1" si="167"/>
        <v>577.36403004846079</v>
      </c>
      <c r="AC822" s="26">
        <f t="shared" ca="1" si="168"/>
        <v>102.25483683214236</v>
      </c>
      <c r="AD822" s="26">
        <f t="shared" ca="1" si="169"/>
        <v>97.364030048460791</v>
      </c>
      <c r="AE822" s="27">
        <f t="shared" ca="1" si="170"/>
        <v>66609.135081449058</v>
      </c>
      <c r="AF822" s="5"/>
    </row>
    <row r="823" spans="12:32" x14ac:dyDescent="0.2">
      <c r="L823" s="21">
        <v>818</v>
      </c>
      <c r="M823" s="22">
        <f t="shared" ca="1" si="163"/>
        <v>0.41058585534927122</v>
      </c>
      <c r="N823" s="22">
        <f t="shared" ca="1" si="163"/>
        <v>-0.91501782762160611</v>
      </c>
      <c r="O823" s="22">
        <f t="shared" ca="1" si="164"/>
        <v>0.41058585534927122</v>
      </c>
      <c r="P823" s="24">
        <f t="shared" ca="1" si="158"/>
        <v>-0.45506651003093901</v>
      </c>
      <c r="Q823" s="22">
        <f t="shared" ca="1" si="159"/>
        <v>195.54491758629004</v>
      </c>
      <c r="R823" s="22">
        <f t="shared" ca="1" si="160"/>
        <v>441.79469007385876</v>
      </c>
      <c r="S823" s="25">
        <f t="shared" ca="1" si="161"/>
        <v>10129223.93404549</v>
      </c>
      <c r="T823" s="22">
        <f t="shared" ca="1" si="162"/>
        <v>129223.93404548988</v>
      </c>
      <c r="U823" s="22">
        <f t="shared" ca="1" si="165"/>
        <v>448473.26642055874</v>
      </c>
      <c r="V823" s="4"/>
      <c r="AA823" s="26">
        <f t="shared" ca="1" si="166"/>
        <v>195.54491758629004</v>
      </c>
      <c r="AB823" s="26">
        <f t="shared" ca="1" si="167"/>
        <v>441.79469007385876</v>
      </c>
      <c r="AC823" s="26">
        <f t="shared" ca="1" si="168"/>
        <v>20.54491758629004</v>
      </c>
      <c r="AD823" s="26">
        <f t="shared" ca="1" si="169"/>
        <v>0</v>
      </c>
      <c r="AE823" s="27">
        <f t="shared" ca="1" si="170"/>
        <v>-319249.33237506886</v>
      </c>
      <c r="AF823" s="5"/>
    </row>
    <row r="824" spans="12:32" x14ac:dyDescent="0.2">
      <c r="L824" s="21">
        <v>819</v>
      </c>
      <c r="M824" s="22">
        <f t="shared" ca="1" si="163"/>
        <v>-0.45985809916021125</v>
      </c>
      <c r="N824" s="22">
        <f t="shared" ca="1" si="163"/>
        <v>-1.5464536982953754</v>
      </c>
      <c r="O824" s="22">
        <f t="shared" ca="1" si="164"/>
        <v>-0.45985809916021125</v>
      </c>
      <c r="P824" s="24">
        <f t="shared" ca="1" si="158"/>
        <v>-1.4928342360367315</v>
      </c>
      <c r="Q824" s="22">
        <f t="shared" ca="1" si="159"/>
        <v>145.03206884905552</v>
      </c>
      <c r="R824" s="22">
        <f t="shared" ca="1" si="160"/>
        <v>372.07174143074053</v>
      </c>
      <c r="S824" s="25">
        <f t="shared" ca="1" si="161"/>
        <v>7978067.7055747658</v>
      </c>
      <c r="T824" s="22">
        <f t="shared" ca="1" si="162"/>
        <v>0</v>
      </c>
      <c r="U824" s="22">
        <f t="shared" ca="1" si="165"/>
        <v>-92304.151669679733</v>
      </c>
      <c r="V824" s="4"/>
      <c r="AA824" s="26">
        <f t="shared" ca="1" si="166"/>
        <v>145.03206884905552</v>
      </c>
      <c r="AB824" s="26">
        <f t="shared" ca="1" si="167"/>
        <v>372.07174143074053</v>
      </c>
      <c r="AC824" s="26">
        <f t="shared" ca="1" si="168"/>
        <v>0</v>
      </c>
      <c r="AD824" s="26">
        <f t="shared" ca="1" si="169"/>
        <v>0</v>
      </c>
      <c r="AE824" s="27">
        <f t="shared" ca="1" si="170"/>
        <v>92304.151669679733</v>
      </c>
      <c r="AF824" s="5"/>
    </row>
    <row r="825" spans="12:32" x14ac:dyDescent="0.2">
      <c r="L825" s="21">
        <v>820</v>
      </c>
      <c r="M825" s="22">
        <f t="shared" ca="1" si="163"/>
        <v>4.9620750740187181E-3</v>
      </c>
      <c r="N825" s="22">
        <f t="shared" ca="1" si="163"/>
        <v>1.6726659998115299</v>
      </c>
      <c r="O825" s="22">
        <f t="shared" ca="1" si="164"/>
        <v>4.9620750740187181E-3</v>
      </c>
      <c r="P825" s="24">
        <f t="shared" ca="1" si="158"/>
        <v>1.3057845802182362</v>
      </c>
      <c r="Q825" s="22">
        <f t="shared" ca="1" si="159"/>
        <v>170.12508479009719</v>
      </c>
      <c r="R825" s="22">
        <f t="shared" ca="1" si="160"/>
        <v>591.27412543594392</v>
      </c>
      <c r="S825" s="25">
        <f t="shared" ca="1" si="161"/>
        <v>10981312.516947517</v>
      </c>
      <c r="T825" s="22">
        <f t="shared" ca="1" si="162"/>
        <v>981312.51694751717</v>
      </c>
      <c r="U825" s="22">
        <f t="shared" ca="1" si="165"/>
        <v>989857.34329401364</v>
      </c>
      <c r="V825" s="4"/>
      <c r="AA825" s="26">
        <f t="shared" ca="1" si="166"/>
        <v>170.12508479009719</v>
      </c>
      <c r="AB825" s="26">
        <f t="shared" ca="1" si="167"/>
        <v>591.27412543594392</v>
      </c>
      <c r="AC825" s="26">
        <f t="shared" ca="1" si="168"/>
        <v>0</v>
      </c>
      <c r="AD825" s="26">
        <f t="shared" ca="1" si="169"/>
        <v>111.27412543594392</v>
      </c>
      <c r="AE825" s="27">
        <f t="shared" ca="1" si="170"/>
        <v>-8544.8263464964693</v>
      </c>
      <c r="AF825" s="5"/>
    </row>
    <row r="826" spans="12:32" x14ac:dyDescent="0.2">
      <c r="L826" s="21">
        <v>821</v>
      </c>
      <c r="M826" s="22">
        <f t="shared" ca="1" si="163"/>
        <v>0.17224060086711904</v>
      </c>
      <c r="N826" s="22">
        <f t="shared" ca="1" si="163"/>
        <v>0.29932347578139867</v>
      </c>
      <c r="O826" s="22">
        <f t="shared" ca="1" si="164"/>
        <v>0.17224060086711904</v>
      </c>
      <c r="P826" s="24">
        <f t="shared" ca="1" si="158"/>
        <v>0.34115486978043935</v>
      </c>
      <c r="Q826" s="22">
        <f t="shared" ca="1" si="159"/>
        <v>180.18118870215838</v>
      </c>
      <c r="R826" s="22">
        <f t="shared" ca="1" si="160"/>
        <v>504.02509934640648</v>
      </c>
      <c r="S826" s="25">
        <f t="shared" ca="1" si="161"/>
        <v>10349525.755276322</v>
      </c>
      <c r="T826" s="22">
        <f t="shared" ca="1" si="162"/>
        <v>349525.75527632236</v>
      </c>
      <c r="U826" s="22">
        <f t="shared" ca="1" si="165"/>
        <v>243189.90504660938</v>
      </c>
      <c r="V826" s="4"/>
      <c r="AA826" s="26">
        <f t="shared" ca="1" si="166"/>
        <v>180.18118870215838</v>
      </c>
      <c r="AB826" s="26">
        <f t="shared" ca="1" si="167"/>
        <v>504.02509934640648</v>
      </c>
      <c r="AC826" s="26">
        <f t="shared" ca="1" si="168"/>
        <v>5.18118870215838</v>
      </c>
      <c r="AD826" s="26">
        <f t="shared" ca="1" si="169"/>
        <v>24.025099346406478</v>
      </c>
      <c r="AE826" s="27">
        <f t="shared" ca="1" si="170"/>
        <v>106335.85022971299</v>
      </c>
      <c r="AF826" s="5"/>
    </row>
    <row r="827" spans="12:32" x14ac:dyDescent="0.2">
      <c r="L827" s="21">
        <v>822</v>
      </c>
      <c r="M827" s="22">
        <f t="shared" ca="1" si="163"/>
        <v>0.48663414344428879</v>
      </c>
      <c r="N827" s="22">
        <f t="shared" ca="1" si="163"/>
        <v>-0.11588069235796609</v>
      </c>
      <c r="O827" s="22">
        <f t="shared" ca="1" si="164"/>
        <v>0.48663414344428879</v>
      </c>
      <c r="P827" s="24">
        <f t="shared" ca="1" si="158"/>
        <v>0.21500436146467947</v>
      </c>
      <c r="Q827" s="22">
        <f t="shared" ca="1" si="159"/>
        <v>200.71751476116037</v>
      </c>
      <c r="R827" s="22">
        <f t="shared" ca="1" si="160"/>
        <v>493.61071615225313</v>
      </c>
      <c r="S827" s="25">
        <f t="shared" ca="1" si="161"/>
        <v>10817802.606762225</v>
      </c>
      <c r="T827" s="22">
        <f t="shared" ca="1" si="162"/>
        <v>817802.60676222481</v>
      </c>
      <c r="U827" s="22">
        <f t="shared" ca="1" si="165"/>
        <v>727130.05745140254</v>
      </c>
      <c r="V827" s="4"/>
      <c r="AA827" s="26">
        <f t="shared" ca="1" si="166"/>
        <v>200.71751476116037</v>
      </c>
      <c r="AB827" s="26">
        <f t="shared" ca="1" si="167"/>
        <v>493.61071615225313</v>
      </c>
      <c r="AC827" s="26">
        <f t="shared" ca="1" si="168"/>
        <v>25.717514761160373</v>
      </c>
      <c r="AD827" s="26">
        <f t="shared" ca="1" si="169"/>
        <v>13.610716152253133</v>
      </c>
      <c r="AE827" s="27">
        <f t="shared" ca="1" si="170"/>
        <v>90672.549310822273</v>
      </c>
      <c r="AF827" s="5"/>
    </row>
    <row r="828" spans="12:32" x14ac:dyDescent="0.2">
      <c r="L828" s="21">
        <v>823</v>
      </c>
      <c r="M828" s="22">
        <f t="shared" ca="1" si="163"/>
        <v>-1.2670394215851257</v>
      </c>
      <c r="N828" s="22">
        <f t="shared" ca="1" si="163"/>
        <v>1.0348805057587278E-2</v>
      </c>
      <c r="O828" s="22">
        <f t="shared" ca="1" si="164"/>
        <v>-1.2670394215851257</v>
      </c>
      <c r="P828" s="24">
        <f t="shared" ca="1" si="158"/>
        <v>-0.78671936383078334</v>
      </c>
      <c r="Q828" s="22">
        <f t="shared" ca="1" si="159"/>
        <v>109.9294256537181</v>
      </c>
      <c r="R828" s="22">
        <f t="shared" ca="1" si="160"/>
        <v>418.19764692059698</v>
      </c>
      <c r="S828" s="25">
        <f t="shared" ca="1" si="161"/>
        <v>7474543.3255529422</v>
      </c>
      <c r="T828" s="22">
        <f t="shared" ca="1" si="162"/>
        <v>0</v>
      </c>
      <c r="U828" s="22">
        <f t="shared" ca="1" si="165"/>
        <v>-63755.593105733918</v>
      </c>
      <c r="V828" s="4"/>
      <c r="AA828" s="26">
        <f t="shared" ca="1" si="166"/>
        <v>109.9294256537181</v>
      </c>
      <c r="AB828" s="26">
        <f t="shared" ca="1" si="167"/>
        <v>418.19764692059698</v>
      </c>
      <c r="AC828" s="26">
        <f t="shared" ca="1" si="168"/>
        <v>0</v>
      </c>
      <c r="AD828" s="26">
        <f t="shared" ca="1" si="169"/>
        <v>0</v>
      </c>
      <c r="AE828" s="27">
        <f t="shared" ca="1" si="170"/>
        <v>63755.593105733918</v>
      </c>
      <c r="AF828" s="5"/>
    </row>
    <row r="829" spans="12:32" x14ac:dyDescent="0.2">
      <c r="L829" s="21">
        <v>824</v>
      </c>
      <c r="M829" s="22">
        <f t="shared" ca="1" si="163"/>
        <v>0.12031970590942738</v>
      </c>
      <c r="N829" s="22">
        <f t="shared" ca="1" si="163"/>
        <v>-2.4993635909702201</v>
      </c>
      <c r="O829" s="22">
        <f t="shared" ca="1" si="164"/>
        <v>0.12031970590942738</v>
      </c>
      <c r="P829" s="24">
        <f t="shared" ca="1" si="158"/>
        <v>-1.8710307103762029</v>
      </c>
      <c r="Q829" s="22">
        <f t="shared" ca="1" si="159"/>
        <v>176.99788800161403</v>
      </c>
      <c r="R829" s="22">
        <f t="shared" ca="1" si="160"/>
        <v>349.49604593580972</v>
      </c>
      <c r="S829" s="25">
        <f t="shared" ca="1" si="161"/>
        <v>8640244.1683285404</v>
      </c>
      <c r="T829" s="22">
        <f t="shared" ca="1" si="162"/>
        <v>0</v>
      </c>
      <c r="U829" s="22">
        <f t="shared" ca="1" si="165"/>
        <v>-63154.153317552991</v>
      </c>
      <c r="V829" s="4"/>
      <c r="AA829" s="26">
        <f t="shared" ca="1" si="166"/>
        <v>176.99788800161403</v>
      </c>
      <c r="AB829" s="26">
        <f t="shared" ca="1" si="167"/>
        <v>349.49604593580972</v>
      </c>
      <c r="AC829" s="26">
        <f t="shared" ca="1" si="168"/>
        <v>1.9978880016140295</v>
      </c>
      <c r="AD829" s="26">
        <f t="shared" ca="1" si="169"/>
        <v>0</v>
      </c>
      <c r="AE829" s="27">
        <f t="shared" ca="1" si="170"/>
        <v>63154.153317552991</v>
      </c>
      <c r="AF829" s="5"/>
    </row>
    <row r="830" spans="12:32" x14ac:dyDescent="0.2">
      <c r="L830" s="21">
        <v>825</v>
      </c>
      <c r="M830" s="22">
        <f t="shared" ca="1" si="163"/>
        <v>0.27132903565161826</v>
      </c>
      <c r="N830" s="22">
        <f t="shared" ca="1" si="163"/>
        <v>-1.070088404718667</v>
      </c>
      <c r="O830" s="22">
        <f t="shared" ca="1" si="164"/>
        <v>0.27132903565161826</v>
      </c>
      <c r="P830" s="24">
        <f t="shared" ca="1" si="158"/>
        <v>-0.66318742637770822</v>
      </c>
      <c r="Q830" s="22">
        <f t="shared" ca="1" si="159"/>
        <v>186.41611521737551</v>
      </c>
      <c r="R830" s="22">
        <f t="shared" ca="1" si="160"/>
        <v>426.8359089254111</v>
      </c>
      <c r="S830" s="25">
        <f t="shared" ca="1" si="161"/>
        <v>9715742.325038325</v>
      </c>
      <c r="T830" s="22">
        <f t="shared" ca="1" si="162"/>
        <v>0</v>
      </c>
      <c r="U830" s="22">
        <f t="shared" ca="1" si="165"/>
        <v>189589.76344616024</v>
      </c>
      <c r="V830" s="4"/>
      <c r="AA830" s="26">
        <f t="shared" ca="1" si="166"/>
        <v>186.41611521737551</v>
      </c>
      <c r="AB830" s="26">
        <f t="shared" ca="1" si="167"/>
        <v>426.8359089254111</v>
      </c>
      <c r="AC830" s="26">
        <f t="shared" ca="1" si="168"/>
        <v>11.416115217375506</v>
      </c>
      <c r="AD830" s="26">
        <f t="shared" ca="1" si="169"/>
        <v>0</v>
      </c>
      <c r="AE830" s="27">
        <f t="shared" ca="1" si="170"/>
        <v>-189589.76344616024</v>
      </c>
      <c r="AF830" s="5"/>
    </row>
    <row r="831" spans="12:32" x14ac:dyDescent="0.2">
      <c r="L831" s="21">
        <v>826</v>
      </c>
      <c r="M831" s="22">
        <f t="shared" ca="1" si="163"/>
        <v>1.6990349101542912</v>
      </c>
      <c r="N831" s="22">
        <f t="shared" ca="1" si="163"/>
        <v>-0.71330008745138251</v>
      </c>
      <c r="O831" s="22">
        <f t="shared" ca="1" si="164"/>
        <v>1.6990349101542912</v>
      </c>
      <c r="P831" s="24">
        <f t="shared" ca="1" si="158"/>
        <v>0.51023991910552924</v>
      </c>
      <c r="Q831" s="22">
        <f t="shared" ca="1" si="159"/>
        <v>304.33594241231123</v>
      </c>
      <c r="R831" s="22">
        <f t="shared" ca="1" si="160"/>
        <v>518.32940141241136</v>
      </c>
      <c r="S831" s="25">
        <f t="shared" ca="1" si="161"/>
        <v>13990446.814354263</v>
      </c>
      <c r="T831" s="22">
        <f t="shared" ca="1" si="162"/>
        <v>3990446.8143542632</v>
      </c>
      <c r="U831" s="22">
        <f t="shared" ca="1" si="165"/>
        <v>3957174.8126782556</v>
      </c>
      <c r="V831" s="4"/>
      <c r="AA831" s="26">
        <f t="shared" ca="1" si="166"/>
        <v>304.33594241231123</v>
      </c>
      <c r="AB831" s="26">
        <f t="shared" ca="1" si="167"/>
        <v>518.32940141241136</v>
      </c>
      <c r="AC831" s="26">
        <f t="shared" ca="1" si="168"/>
        <v>129.33594241231123</v>
      </c>
      <c r="AD831" s="26">
        <f t="shared" ca="1" si="169"/>
        <v>38.329401412411357</v>
      </c>
      <c r="AE831" s="27">
        <f t="shared" ca="1" si="170"/>
        <v>33272.00167600764</v>
      </c>
      <c r="AF831" s="5"/>
    </row>
    <row r="832" spans="12:32" x14ac:dyDescent="0.2">
      <c r="L832" s="21">
        <v>827</v>
      </c>
      <c r="M832" s="22">
        <f t="shared" ca="1" si="163"/>
        <v>0.99467958672355705</v>
      </c>
      <c r="N832" s="22">
        <f t="shared" ca="1" si="163"/>
        <v>-0.2544604561843265</v>
      </c>
      <c r="O832" s="22">
        <f t="shared" ca="1" si="164"/>
        <v>0.99467958672355705</v>
      </c>
      <c r="P832" s="24">
        <f t="shared" ca="1" si="158"/>
        <v>0.42576140979912286</v>
      </c>
      <c r="Q832" s="22">
        <f t="shared" ca="1" si="159"/>
        <v>238.96507679158091</v>
      </c>
      <c r="R832" s="22">
        <f t="shared" ca="1" si="160"/>
        <v>511.13262860829786</v>
      </c>
      <c r="S832" s="25">
        <f t="shared" ca="1" si="161"/>
        <v>12076912.242297851</v>
      </c>
      <c r="T832" s="22">
        <f t="shared" ca="1" si="162"/>
        <v>2076912.2422978505</v>
      </c>
      <c r="U832" s="22">
        <f t="shared" ca="1" si="165"/>
        <v>2005076.3945663171</v>
      </c>
      <c r="V832" s="4"/>
      <c r="AA832" s="26">
        <f t="shared" ca="1" si="166"/>
        <v>238.96507679158091</v>
      </c>
      <c r="AB832" s="26">
        <f t="shared" ca="1" si="167"/>
        <v>511.13262860829786</v>
      </c>
      <c r="AC832" s="26">
        <f t="shared" ca="1" si="168"/>
        <v>63.965076791580913</v>
      </c>
      <c r="AD832" s="26">
        <f t="shared" ca="1" si="169"/>
        <v>31.132628608297864</v>
      </c>
      <c r="AE832" s="27">
        <f t="shared" ca="1" si="170"/>
        <v>71835.84773153346</v>
      </c>
      <c r="AF832" s="5"/>
    </row>
    <row r="833" spans="12:32" x14ac:dyDescent="0.2">
      <c r="L833" s="21">
        <v>828</v>
      </c>
      <c r="M833" s="22">
        <f t="shared" ca="1" si="163"/>
        <v>0.33365354021876842</v>
      </c>
      <c r="N833" s="22">
        <f t="shared" ca="1" si="163"/>
        <v>-0.7718989767919251</v>
      </c>
      <c r="O833" s="22">
        <f t="shared" ca="1" si="164"/>
        <v>0.33365354021876842</v>
      </c>
      <c r="P833" s="24">
        <f t="shared" ca="1" si="158"/>
        <v>-0.39186309964744631</v>
      </c>
      <c r="Q833" s="22">
        <f t="shared" ca="1" si="159"/>
        <v>190.4478115991852</v>
      </c>
      <c r="R833" s="22">
        <f t="shared" ca="1" si="160"/>
        <v>446.440407337529</v>
      </c>
      <c r="S833" s="25">
        <f t="shared" ca="1" si="161"/>
        <v>10034599.916257869</v>
      </c>
      <c r="T833" s="22">
        <f t="shared" ca="1" si="162"/>
        <v>34599.916257869452</v>
      </c>
      <c r="U833" s="22">
        <f t="shared" ca="1" si="165"/>
        <v>300912.16147231613</v>
      </c>
      <c r="V833" s="4"/>
      <c r="AA833" s="26">
        <f t="shared" ca="1" si="166"/>
        <v>190.4478115991852</v>
      </c>
      <c r="AB833" s="26">
        <f t="shared" ca="1" si="167"/>
        <v>446.440407337529</v>
      </c>
      <c r="AC833" s="26">
        <f t="shared" ca="1" si="168"/>
        <v>15.447811599185201</v>
      </c>
      <c r="AD833" s="26">
        <f t="shared" ca="1" si="169"/>
        <v>0</v>
      </c>
      <c r="AE833" s="27">
        <f t="shared" ca="1" si="170"/>
        <v>-266312.24521444668</v>
      </c>
      <c r="AF833" s="5"/>
    </row>
    <row r="834" spans="12:32" x14ac:dyDescent="0.2">
      <c r="L834" s="21">
        <v>829</v>
      </c>
      <c r="M834" s="22">
        <f t="shared" ca="1" si="163"/>
        <v>0.7773802543124676</v>
      </c>
      <c r="N834" s="22">
        <f t="shared" ca="1" si="163"/>
        <v>4.8236383492881507E-2</v>
      </c>
      <c r="O834" s="22">
        <f t="shared" ca="1" si="164"/>
        <v>0.7773802543124676</v>
      </c>
      <c r="P834" s="24">
        <f t="shared" ca="1" si="158"/>
        <v>0.52519575905734994</v>
      </c>
      <c r="Q834" s="22">
        <f t="shared" ca="1" si="159"/>
        <v>221.78658880743782</v>
      </c>
      <c r="R834" s="22">
        <f t="shared" ca="1" si="160"/>
        <v>519.61401513997555</v>
      </c>
      <c r="S834" s="25">
        <f t="shared" ca="1" si="161"/>
        <v>11682789.41078476</v>
      </c>
      <c r="T834" s="22">
        <f t="shared" ca="1" si="162"/>
        <v>1682789.4107847605</v>
      </c>
      <c r="U834" s="22">
        <f t="shared" ca="1" si="165"/>
        <v>1597915.7610884265</v>
      </c>
      <c r="V834" s="4"/>
      <c r="AA834" s="26">
        <f t="shared" ca="1" si="166"/>
        <v>221.78658880743782</v>
      </c>
      <c r="AB834" s="26">
        <f t="shared" ca="1" si="167"/>
        <v>519.61401513997555</v>
      </c>
      <c r="AC834" s="26">
        <f t="shared" ca="1" si="168"/>
        <v>46.786588807437823</v>
      </c>
      <c r="AD834" s="26">
        <f t="shared" ca="1" si="169"/>
        <v>39.61401513997555</v>
      </c>
      <c r="AE834" s="27">
        <f t="shared" ca="1" si="170"/>
        <v>84873.649696334032</v>
      </c>
      <c r="AF834" s="5"/>
    </row>
    <row r="835" spans="12:32" x14ac:dyDescent="0.2">
      <c r="L835" s="21">
        <v>830</v>
      </c>
      <c r="M835" s="22">
        <f t="shared" ca="1" si="163"/>
        <v>-1.3174886587251589</v>
      </c>
      <c r="N835" s="22">
        <f t="shared" ca="1" si="163"/>
        <v>0.25945039649188711</v>
      </c>
      <c r="O835" s="22">
        <f t="shared" ca="1" si="164"/>
        <v>-1.3174886587251589</v>
      </c>
      <c r="P835" s="24">
        <f t="shared" ca="1" si="158"/>
        <v>-0.62436450533017451</v>
      </c>
      <c r="Q835" s="22">
        <f t="shared" ca="1" si="159"/>
        <v>108.04185159583999</v>
      </c>
      <c r="R835" s="22">
        <f t="shared" ca="1" si="160"/>
        <v>429.58737062132644</v>
      </c>
      <c r="S835" s="25">
        <f t="shared" ca="1" si="161"/>
        <v>7540855.6020245729</v>
      </c>
      <c r="T835" s="22">
        <f t="shared" ca="1" si="162"/>
        <v>0</v>
      </c>
      <c r="U835" s="22">
        <f t="shared" ca="1" si="165"/>
        <v>-64285.272404860938</v>
      </c>
      <c r="V835" s="4"/>
      <c r="AA835" s="26">
        <f t="shared" ca="1" si="166"/>
        <v>108.04185159583999</v>
      </c>
      <c r="AB835" s="26">
        <f t="shared" ca="1" si="167"/>
        <v>429.58737062132644</v>
      </c>
      <c r="AC835" s="26">
        <f t="shared" ca="1" si="168"/>
        <v>0</v>
      </c>
      <c r="AD835" s="26">
        <f t="shared" ca="1" si="169"/>
        <v>0</v>
      </c>
      <c r="AE835" s="27">
        <f t="shared" ca="1" si="170"/>
        <v>64285.272404860938</v>
      </c>
      <c r="AF835" s="5"/>
    </row>
    <row r="836" spans="12:32" x14ac:dyDescent="0.2">
      <c r="L836" s="21">
        <v>831</v>
      </c>
      <c r="M836" s="22">
        <f t="shared" ca="1" si="163"/>
        <v>-1.0416589477455873</v>
      </c>
      <c r="N836" s="22">
        <f t="shared" ca="1" si="163"/>
        <v>0.26010386628896121</v>
      </c>
      <c r="O836" s="22">
        <f t="shared" ca="1" si="164"/>
        <v>-1.0416589477455873</v>
      </c>
      <c r="P836" s="24">
        <f t="shared" ca="1" si="158"/>
        <v>-0.45083518513179699</v>
      </c>
      <c r="Q836" s="22">
        <f t="shared" ca="1" si="159"/>
        <v>118.77307641049156</v>
      </c>
      <c r="R836" s="22">
        <f t="shared" ca="1" si="160"/>
        <v>442.10419476404417</v>
      </c>
      <c r="S836" s="25">
        <f t="shared" ca="1" si="161"/>
        <v>7973797.5320269121</v>
      </c>
      <c r="T836" s="22">
        <f t="shared" ca="1" si="162"/>
        <v>0</v>
      </c>
      <c r="U836" s="22">
        <f t="shared" ca="1" si="165"/>
        <v>-79181.766722451604</v>
      </c>
      <c r="V836" s="4"/>
      <c r="AA836" s="26">
        <f t="shared" ca="1" si="166"/>
        <v>118.77307641049156</v>
      </c>
      <c r="AB836" s="26">
        <f t="shared" ca="1" si="167"/>
        <v>442.10419476404417</v>
      </c>
      <c r="AC836" s="26">
        <f t="shared" ca="1" si="168"/>
        <v>0</v>
      </c>
      <c r="AD836" s="26">
        <f t="shared" ca="1" si="169"/>
        <v>0</v>
      </c>
      <c r="AE836" s="27">
        <f t="shared" ca="1" si="170"/>
        <v>79181.766722451604</v>
      </c>
      <c r="AF836" s="5"/>
    </row>
    <row r="837" spans="12:32" x14ac:dyDescent="0.2">
      <c r="L837" s="21">
        <v>832</v>
      </c>
      <c r="M837" s="22">
        <f t="shared" ca="1" si="163"/>
        <v>-0.92867000907606823</v>
      </c>
      <c r="N837" s="22">
        <f t="shared" ca="1" si="163"/>
        <v>-1.007244808027985</v>
      </c>
      <c r="O837" s="22">
        <f t="shared" ca="1" si="164"/>
        <v>-0.92867000907606823</v>
      </c>
      <c r="P837" s="24">
        <f t="shared" ca="1" si="158"/>
        <v>-1.3669712689119211</v>
      </c>
      <c r="Q837" s="22">
        <f t="shared" ca="1" si="159"/>
        <v>123.47088613251945</v>
      </c>
      <c r="R837" s="22">
        <f t="shared" ca="1" si="160"/>
        <v>379.90376979492072</v>
      </c>
      <c r="S837" s="25">
        <f t="shared" ca="1" si="161"/>
        <v>7453905.6912645409</v>
      </c>
      <c r="T837" s="22">
        <f t="shared" ca="1" si="162"/>
        <v>0</v>
      </c>
      <c r="U837" s="22">
        <f t="shared" ca="1" si="165"/>
        <v>-70017.668705733959</v>
      </c>
      <c r="V837" s="4"/>
      <c r="AA837" s="26">
        <f t="shared" ca="1" si="166"/>
        <v>123.47088613251945</v>
      </c>
      <c r="AB837" s="26">
        <f t="shared" ca="1" si="167"/>
        <v>379.90376979492072</v>
      </c>
      <c r="AC837" s="26">
        <f t="shared" ca="1" si="168"/>
        <v>0</v>
      </c>
      <c r="AD837" s="26">
        <f t="shared" ca="1" si="169"/>
        <v>0</v>
      </c>
      <c r="AE837" s="27">
        <f t="shared" ca="1" si="170"/>
        <v>70017.668705733959</v>
      </c>
      <c r="AF837" s="5"/>
    </row>
    <row r="838" spans="12:32" x14ac:dyDescent="0.2">
      <c r="L838" s="21">
        <v>833</v>
      </c>
      <c r="M838" s="22">
        <f t="shared" ca="1" si="163"/>
        <v>-0.40578902499974451</v>
      </c>
      <c r="N838" s="22">
        <f t="shared" ca="1" si="163"/>
        <v>0.89060881302241768</v>
      </c>
      <c r="O838" s="22">
        <f t="shared" ca="1" si="164"/>
        <v>-0.40578902499974451</v>
      </c>
      <c r="P838" s="24">
        <f t="shared" ref="P838:P901" ca="1" si="171">($D$16 * M838) + (SQRT(1 - $D$16^2) * N838)</f>
        <v>0.43906569331986084</v>
      </c>
      <c r="Q838" s="22">
        <f t="shared" ref="Q838:Q901" ca="1" si="172">$C$12*EXP(($C$6-$C$15-0.5*$C$13^2)*$C$8+$C$13*SQRT($C$8)*O838)</f>
        <v>147.74939030222251</v>
      </c>
      <c r="R838" s="22">
        <f t="shared" ref="R838:R901" ca="1" si="173">$D$12*EXP(($C$6-$D$15-0.5*$D$13^2)*$C$8+$D$13*SQRT($C$8)*P838)</f>
        <v>512.25936318748177</v>
      </c>
      <c r="S838" s="25">
        <f t="shared" ref="S838:S901" ca="1" si="174">SUMPRODUCT(Q838:R838,$C$19:$D$19)</f>
        <v>9523920.0014490765</v>
      </c>
      <c r="T838" s="22">
        <f t="shared" ref="T838:T901" ca="1" si="175">MAX(S838-$C$7,0)</f>
        <v>0</v>
      </c>
      <c r="U838" s="22">
        <f t="shared" ca="1" si="165"/>
        <v>208756.82243408309</v>
      </c>
      <c r="V838" s="4"/>
      <c r="AA838" s="26">
        <f t="shared" ca="1" si="166"/>
        <v>147.74939030222251</v>
      </c>
      <c r="AB838" s="26">
        <f t="shared" ca="1" si="167"/>
        <v>512.25936318748177</v>
      </c>
      <c r="AC838" s="26">
        <f t="shared" ca="1" si="168"/>
        <v>0</v>
      </c>
      <c r="AD838" s="26">
        <f t="shared" ca="1" si="169"/>
        <v>32.259363187481767</v>
      </c>
      <c r="AE838" s="27">
        <f t="shared" ca="1" si="170"/>
        <v>-208756.82243408309</v>
      </c>
      <c r="AF838" s="5"/>
    </row>
    <row r="839" spans="12:32" x14ac:dyDescent="0.2">
      <c r="L839" s="21">
        <v>834</v>
      </c>
      <c r="M839" s="22">
        <f t="shared" ref="M839:N902" ca="1" si="176">_xlfn.NORM.S.INV(RAND())</f>
        <v>0.87124690448068853</v>
      </c>
      <c r="N839" s="22">
        <f t="shared" ca="1" si="176"/>
        <v>0.40193937672174979</v>
      </c>
      <c r="O839" s="22">
        <f t="shared" ref="O839:O902" ca="1" si="177">M839</f>
        <v>0.87124690448068853</v>
      </c>
      <c r="P839" s="24">
        <f t="shared" ca="1" si="171"/>
        <v>0.85953956253102692</v>
      </c>
      <c r="Q839" s="22">
        <f t="shared" ca="1" si="172"/>
        <v>229.05022515291245</v>
      </c>
      <c r="R839" s="22">
        <f t="shared" ca="1" si="173"/>
        <v>549.17806991061889</v>
      </c>
      <c r="S839" s="25">
        <f t="shared" ca="1" si="174"/>
        <v>12196918.7596527</v>
      </c>
      <c r="T839" s="22">
        <f t="shared" ca="1" si="175"/>
        <v>2196918.7596527003</v>
      </c>
      <c r="U839" s="22">
        <f t="shared" ref="U839:U902" ca="1" si="178">T839-AE839</f>
        <v>2108277.5352586727</v>
      </c>
      <c r="V839" s="4"/>
      <c r="AA839" s="26">
        <f t="shared" ref="AA839:AA902" ca="1" si="179">Q839</f>
        <v>229.05022515291245</v>
      </c>
      <c r="AB839" s="26">
        <f t="shared" ref="AB839:AB902" ca="1" si="180">R839</f>
        <v>549.17806991061889</v>
      </c>
      <c r="AC839" s="26">
        <f t="shared" ref="AC839:AC902" ca="1" si="181">MAX(AA839-$X$10,0)</f>
        <v>54.050225152912446</v>
      </c>
      <c r="AD839" s="26">
        <f t="shared" ref="AD839:AD902" ca="1" si="182">MAX(AB839-$Y$10,0)</f>
        <v>69.178069910618888</v>
      </c>
      <c r="AE839" s="27">
        <f t="shared" ref="AE839:AE902" ca="1" si="183">T839-$AL$7-SUMPRODUCT($AH$17:$AK$17,AA839:AD839)</f>
        <v>88641.224394027609</v>
      </c>
      <c r="AF839" s="5"/>
    </row>
    <row r="840" spans="12:32" x14ac:dyDescent="0.2">
      <c r="L840" s="21">
        <v>835</v>
      </c>
      <c r="M840" s="22">
        <f t="shared" ca="1" si="176"/>
        <v>-0.676736539611969</v>
      </c>
      <c r="N840" s="22">
        <f t="shared" ca="1" si="176"/>
        <v>-1.4114758466557733</v>
      </c>
      <c r="O840" s="22">
        <f t="shared" ca="1" si="177"/>
        <v>-0.676736539611969</v>
      </c>
      <c r="P840" s="24">
        <f t="shared" ca="1" si="171"/>
        <v>-1.5237553932506269</v>
      </c>
      <c r="Q840" s="22">
        <f t="shared" ca="1" si="172"/>
        <v>134.62559688621013</v>
      </c>
      <c r="R840" s="22">
        <f t="shared" ca="1" si="173"/>
        <v>370.17245749121429</v>
      </c>
      <c r="S840" s="25">
        <f t="shared" ca="1" si="174"/>
        <v>7665550.2326693647</v>
      </c>
      <c r="T840" s="22">
        <f t="shared" ca="1" si="175"/>
        <v>0</v>
      </c>
      <c r="U840" s="22">
        <f t="shared" ca="1" si="178"/>
        <v>-80231.370148938964</v>
      </c>
      <c r="V840" s="4"/>
      <c r="AA840" s="26">
        <f t="shared" ca="1" si="179"/>
        <v>134.62559688621013</v>
      </c>
      <c r="AB840" s="26">
        <f t="shared" ca="1" si="180"/>
        <v>370.17245749121429</v>
      </c>
      <c r="AC840" s="26">
        <f t="shared" ca="1" si="181"/>
        <v>0</v>
      </c>
      <c r="AD840" s="26">
        <f t="shared" ca="1" si="182"/>
        <v>0</v>
      </c>
      <c r="AE840" s="27">
        <f t="shared" ca="1" si="183"/>
        <v>80231.370148938964</v>
      </c>
      <c r="AF840" s="5"/>
    </row>
    <row r="841" spans="12:32" x14ac:dyDescent="0.2">
      <c r="L841" s="21">
        <v>836</v>
      </c>
      <c r="M841" s="22">
        <f t="shared" ca="1" si="176"/>
        <v>1.3242217946187302</v>
      </c>
      <c r="N841" s="22">
        <f t="shared" ca="1" si="176"/>
        <v>2.0587973587466135</v>
      </c>
      <c r="O841" s="22">
        <f t="shared" ca="1" si="177"/>
        <v>1.3242217946187302</v>
      </c>
      <c r="P841" s="24">
        <f t="shared" ca="1" si="171"/>
        <v>2.4340389887935983</v>
      </c>
      <c r="Q841" s="22">
        <f t="shared" ca="1" si="172"/>
        <v>267.58940462277332</v>
      </c>
      <c r="R841" s="22">
        <f t="shared" ca="1" si="173"/>
        <v>712.66721463666397</v>
      </c>
      <c r="S841" s="25">
        <f t="shared" ca="1" si="174"/>
        <v>14994256.623004653</v>
      </c>
      <c r="T841" s="22">
        <f t="shared" ca="1" si="175"/>
        <v>4994256.6230046526</v>
      </c>
      <c r="U841" s="22">
        <f t="shared" ca="1" si="178"/>
        <v>4883769.7082266239</v>
      </c>
      <c r="V841" s="4"/>
      <c r="AA841" s="26">
        <f t="shared" ca="1" si="179"/>
        <v>267.58940462277332</v>
      </c>
      <c r="AB841" s="26">
        <f t="shared" ca="1" si="180"/>
        <v>712.66721463666397</v>
      </c>
      <c r="AC841" s="26">
        <f t="shared" ca="1" si="181"/>
        <v>92.589404622773316</v>
      </c>
      <c r="AD841" s="26">
        <f t="shared" ca="1" si="182"/>
        <v>232.66721463666397</v>
      </c>
      <c r="AE841" s="27">
        <f t="shared" ca="1" si="183"/>
        <v>110486.91477802861</v>
      </c>
      <c r="AF841" s="5"/>
    </row>
    <row r="842" spans="12:32" x14ac:dyDescent="0.2">
      <c r="L842" s="21">
        <v>837</v>
      </c>
      <c r="M842" s="22">
        <f t="shared" ca="1" si="176"/>
        <v>1.2298095485801859</v>
      </c>
      <c r="N842" s="22">
        <f t="shared" ca="1" si="176"/>
        <v>0.74926391174687157</v>
      </c>
      <c r="O842" s="22">
        <f t="shared" ca="1" si="177"/>
        <v>1.2298095485801859</v>
      </c>
      <c r="P842" s="24">
        <f t="shared" ca="1" si="171"/>
        <v>1.3549523470718801</v>
      </c>
      <c r="Q842" s="22">
        <f t="shared" ca="1" si="172"/>
        <v>259.05508628257996</v>
      </c>
      <c r="R842" s="22">
        <f t="shared" ca="1" si="173"/>
        <v>596.10533539694302</v>
      </c>
      <c r="S842" s="25">
        <f t="shared" ca="1" si="174"/>
        <v>13532487.041724339</v>
      </c>
      <c r="T842" s="22">
        <f t="shared" ca="1" si="175"/>
        <v>3532487.0417243391</v>
      </c>
      <c r="U842" s="22">
        <f t="shared" ca="1" si="178"/>
        <v>3449333.9058051361</v>
      </c>
      <c r="V842" s="4"/>
      <c r="AA842" s="26">
        <f t="shared" ca="1" si="179"/>
        <v>259.05508628257996</v>
      </c>
      <c r="AB842" s="26">
        <f t="shared" ca="1" si="180"/>
        <v>596.10533539694302</v>
      </c>
      <c r="AC842" s="26">
        <f t="shared" ca="1" si="181"/>
        <v>84.055086282579964</v>
      </c>
      <c r="AD842" s="26">
        <f t="shared" ca="1" si="182"/>
        <v>116.10533539694302</v>
      </c>
      <c r="AE842" s="27">
        <f t="shared" ca="1" si="183"/>
        <v>83153.13591920305</v>
      </c>
      <c r="AF842" s="5"/>
    </row>
    <row r="843" spans="12:32" x14ac:dyDescent="0.2">
      <c r="L843" s="21">
        <v>838</v>
      </c>
      <c r="M843" s="22">
        <f t="shared" ca="1" si="176"/>
        <v>-0.46303362258893199</v>
      </c>
      <c r="N843" s="22">
        <f t="shared" ca="1" si="176"/>
        <v>-0.71421612200963458</v>
      </c>
      <c r="O843" s="22">
        <f t="shared" ca="1" si="177"/>
        <v>-0.46303362258893199</v>
      </c>
      <c r="P843" s="24">
        <f t="shared" ca="1" si="171"/>
        <v>-0.84667966642675041</v>
      </c>
      <c r="Q843" s="22">
        <f t="shared" ca="1" si="172"/>
        <v>144.87404099945874</v>
      </c>
      <c r="R843" s="22">
        <f t="shared" ca="1" si="173"/>
        <v>414.06802278735972</v>
      </c>
      <c r="S843" s="25">
        <f t="shared" ca="1" si="174"/>
        <v>8413829.2996798865</v>
      </c>
      <c r="T843" s="22">
        <f t="shared" ca="1" si="175"/>
        <v>0</v>
      </c>
      <c r="U843" s="22">
        <f t="shared" ca="1" si="178"/>
        <v>-101860.46368288054</v>
      </c>
      <c r="V843" s="4"/>
      <c r="AA843" s="26">
        <f t="shared" ca="1" si="179"/>
        <v>144.87404099945874</v>
      </c>
      <c r="AB843" s="26">
        <f t="shared" ca="1" si="180"/>
        <v>414.06802278735972</v>
      </c>
      <c r="AC843" s="26">
        <f t="shared" ca="1" si="181"/>
        <v>0</v>
      </c>
      <c r="AD843" s="26">
        <f t="shared" ca="1" si="182"/>
        <v>0</v>
      </c>
      <c r="AE843" s="27">
        <f t="shared" ca="1" si="183"/>
        <v>101860.46368288054</v>
      </c>
      <c r="AF843" s="5"/>
    </row>
    <row r="844" spans="12:32" x14ac:dyDescent="0.2">
      <c r="L844" s="21">
        <v>839</v>
      </c>
      <c r="M844" s="22">
        <f t="shared" ca="1" si="176"/>
        <v>0.13362612315800398</v>
      </c>
      <c r="N844" s="22">
        <f t="shared" ca="1" si="176"/>
        <v>1.1143561634410921</v>
      </c>
      <c r="O844" s="22">
        <f t="shared" ca="1" si="177"/>
        <v>0.13362612315800398</v>
      </c>
      <c r="P844" s="24">
        <f t="shared" ca="1" si="171"/>
        <v>0.95168039277008853</v>
      </c>
      <c r="Q844" s="22">
        <f t="shared" ca="1" si="172"/>
        <v>177.8083125111452</v>
      </c>
      <c r="R844" s="22">
        <f t="shared" ca="1" si="173"/>
        <v>557.61723152955426</v>
      </c>
      <c r="S844" s="25">
        <f t="shared" ca="1" si="174"/>
        <v>10844557.952081168</v>
      </c>
      <c r="T844" s="22">
        <f t="shared" ca="1" si="175"/>
        <v>844557.95208116807</v>
      </c>
      <c r="U844" s="22">
        <f t="shared" ca="1" si="178"/>
        <v>721746.07782284834</v>
      </c>
      <c r="V844" s="4"/>
      <c r="AA844" s="26">
        <f t="shared" ca="1" si="179"/>
        <v>177.8083125111452</v>
      </c>
      <c r="AB844" s="26">
        <f t="shared" ca="1" si="180"/>
        <v>557.61723152955426</v>
      </c>
      <c r="AC844" s="26">
        <f t="shared" ca="1" si="181"/>
        <v>2.8083125111452034</v>
      </c>
      <c r="AD844" s="26">
        <f t="shared" ca="1" si="182"/>
        <v>77.61723152955426</v>
      </c>
      <c r="AE844" s="27">
        <f t="shared" ca="1" si="183"/>
        <v>122811.87425831973</v>
      </c>
      <c r="AF844" s="5"/>
    </row>
    <row r="845" spans="12:32" x14ac:dyDescent="0.2">
      <c r="L845" s="21">
        <v>840</v>
      </c>
      <c r="M845" s="22">
        <f t="shared" ca="1" si="176"/>
        <v>0.6414628179776114</v>
      </c>
      <c r="N845" s="22">
        <f t="shared" ca="1" si="176"/>
        <v>0.54487230358828875</v>
      </c>
      <c r="O845" s="22">
        <f t="shared" ca="1" si="177"/>
        <v>0.6414628179776114</v>
      </c>
      <c r="P845" s="24">
        <f t="shared" ca="1" si="171"/>
        <v>0.82671845947488598</v>
      </c>
      <c r="Q845" s="22">
        <f t="shared" ca="1" si="172"/>
        <v>211.6752597236551</v>
      </c>
      <c r="R845" s="22">
        <f t="shared" ca="1" si="173"/>
        <v>546.20294224768872</v>
      </c>
      <c r="S845" s="25">
        <f t="shared" ca="1" si="174"/>
        <v>11677184.193550007</v>
      </c>
      <c r="T845" s="22">
        <f t="shared" ca="1" si="175"/>
        <v>1677184.1935500074</v>
      </c>
      <c r="U845" s="22">
        <f t="shared" ca="1" si="178"/>
        <v>1578590.4471123987</v>
      </c>
      <c r="V845" s="4"/>
      <c r="AA845" s="26">
        <f t="shared" ca="1" si="179"/>
        <v>211.6752597236551</v>
      </c>
      <c r="AB845" s="26">
        <f t="shared" ca="1" si="180"/>
        <v>546.20294224768872</v>
      </c>
      <c r="AC845" s="26">
        <f t="shared" ca="1" si="181"/>
        <v>36.675259723655103</v>
      </c>
      <c r="AD845" s="26">
        <f t="shared" ca="1" si="182"/>
        <v>66.202942247688725</v>
      </c>
      <c r="AE845" s="27">
        <f t="shared" ca="1" si="183"/>
        <v>98593.74643760873</v>
      </c>
      <c r="AF845" s="5"/>
    </row>
    <row r="846" spans="12:32" x14ac:dyDescent="0.2">
      <c r="L846" s="21">
        <v>841</v>
      </c>
      <c r="M846" s="22">
        <f t="shared" ca="1" si="176"/>
        <v>0.27358374432309385</v>
      </c>
      <c r="N846" s="22">
        <f t="shared" ca="1" si="176"/>
        <v>-1.6445046120957647</v>
      </c>
      <c r="O846" s="22">
        <f t="shared" ca="1" si="177"/>
        <v>0.27358374432309385</v>
      </c>
      <c r="P846" s="24">
        <f t="shared" ca="1" si="171"/>
        <v>-1.10912835787419</v>
      </c>
      <c r="Q846" s="22">
        <f t="shared" ca="1" si="172"/>
        <v>186.56047059473929</v>
      </c>
      <c r="R846" s="22">
        <f t="shared" ca="1" si="173"/>
        <v>396.46706717086585</v>
      </c>
      <c r="S846" s="25">
        <f t="shared" ca="1" si="174"/>
        <v>9401475.1102678943</v>
      </c>
      <c r="T846" s="22">
        <f t="shared" ca="1" si="175"/>
        <v>0</v>
      </c>
      <c r="U846" s="22">
        <f t="shared" ca="1" si="178"/>
        <v>200776.56702997815</v>
      </c>
      <c r="V846" s="4"/>
      <c r="AA846" s="26">
        <f t="shared" ca="1" si="179"/>
        <v>186.56047059473929</v>
      </c>
      <c r="AB846" s="26">
        <f t="shared" ca="1" si="180"/>
        <v>396.46706717086585</v>
      </c>
      <c r="AC846" s="26">
        <f t="shared" ca="1" si="181"/>
        <v>11.560470594739286</v>
      </c>
      <c r="AD846" s="26">
        <f t="shared" ca="1" si="182"/>
        <v>0</v>
      </c>
      <c r="AE846" s="27">
        <f t="shared" ca="1" si="183"/>
        <v>-200776.56702997815</v>
      </c>
      <c r="AF846" s="5"/>
    </row>
    <row r="847" spans="12:32" x14ac:dyDescent="0.2">
      <c r="L847" s="21">
        <v>842</v>
      </c>
      <c r="M847" s="22">
        <f t="shared" ca="1" si="176"/>
        <v>1.3133939678657982</v>
      </c>
      <c r="N847" s="22">
        <f t="shared" ca="1" si="176"/>
        <v>5.6067271046157816E-2</v>
      </c>
      <c r="O847" s="22">
        <f t="shared" ca="1" si="177"/>
        <v>1.3133939678657982</v>
      </c>
      <c r="P847" s="24">
        <f t="shared" ca="1" si="171"/>
        <v>0.86752112611057475</v>
      </c>
      <c r="Q847" s="22">
        <f t="shared" ca="1" si="172"/>
        <v>266.59653041041577</v>
      </c>
      <c r="R847" s="22">
        <f t="shared" ca="1" si="173"/>
        <v>549.90401928909523</v>
      </c>
      <c r="S847" s="25">
        <f t="shared" ca="1" si="174"/>
        <v>13260255.172268366</v>
      </c>
      <c r="T847" s="22">
        <f t="shared" ca="1" si="175"/>
        <v>3260255.1722683664</v>
      </c>
      <c r="U847" s="22">
        <f t="shared" ca="1" si="178"/>
        <v>3194717.3651135741</v>
      </c>
      <c r="V847" s="4"/>
      <c r="AA847" s="26">
        <f t="shared" ca="1" si="179"/>
        <v>266.59653041041577</v>
      </c>
      <c r="AB847" s="26">
        <f t="shared" ca="1" si="180"/>
        <v>549.90401928909523</v>
      </c>
      <c r="AC847" s="26">
        <f t="shared" ca="1" si="181"/>
        <v>91.596530410415767</v>
      </c>
      <c r="AD847" s="26">
        <f t="shared" ca="1" si="182"/>
        <v>69.904019289095231</v>
      </c>
      <c r="AE847" s="27">
        <f t="shared" ca="1" si="183"/>
        <v>65537.807154792361</v>
      </c>
      <c r="AF847" s="5"/>
    </row>
    <row r="848" spans="12:32" x14ac:dyDescent="0.2">
      <c r="L848" s="21">
        <v>843</v>
      </c>
      <c r="M848" s="22">
        <f t="shared" ca="1" si="176"/>
        <v>-0.38847930034037814</v>
      </c>
      <c r="N848" s="22">
        <f t="shared" ca="1" si="176"/>
        <v>-1.1571912755555622</v>
      </c>
      <c r="O848" s="22">
        <f t="shared" ca="1" si="177"/>
        <v>-0.38847930034037814</v>
      </c>
      <c r="P848" s="24">
        <f t="shared" ca="1" si="171"/>
        <v>-1.144902765875432</v>
      </c>
      <c r="Q848" s="22">
        <f t="shared" ca="1" si="172"/>
        <v>148.63002928988377</v>
      </c>
      <c r="R848" s="22">
        <f t="shared" ca="1" si="173"/>
        <v>394.12654488494525</v>
      </c>
      <c r="S848" s="25">
        <f t="shared" ca="1" si="174"/>
        <v>8310413.6070569474</v>
      </c>
      <c r="T848" s="22">
        <f t="shared" ca="1" si="175"/>
        <v>0</v>
      </c>
      <c r="U848" s="22">
        <f t="shared" ca="1" si="178"/>
        <v>-101437.40890133995</v>
      </c>
      <c r="V848" s="4"/>
      <c r="AA848" s="26">
        <f t="shared" ca="1" si="179"/>
        <v>148.63002928988377</v>
      </c>
      <c r="AB848" s="26">
        <f t="shared" ca="1" si="180"/>
        <v>394.12654488494525</v>
      </c>
      <c r="AC848" s="26">
        <f t="shared" ca="1" si="181"/>
        <v>0</v>
      </c>
      <c r="AD848" s="26">
        <f t="shared" ca="1" si="182"/>
        <v>0</v>
      </c>
      <c r="AE848" s="27">
        <f t="shared" ca="1" si="183"/>
        <v>101437.40890133995</v>
      </c>
      <c r="AF848" s="5"/>
    </row>
    <row r="849" spans="12:32" x14ac:dyDescent="0.2">
      <c r="L849" s="21">
        <v>844</v>
      </c>
      <c r="M849" s="22">
        <f t="shared" ca="1" si="176"/>
        <v>1.1334406940317741</v>
      </c>
      <c r="N849" s="22">
        <f t="shared" ca="1" si="176"/>
        <v>0.81039507021642287</v>
      </c>
      <c r="O849" s="22">
        <f t="shared" ca="1" si="177"/>
        <v>1.1334406940317741</v>
      </c>
      <c r="P849" s="24">
        <f t="shared" ca="1" si="171"/>
        <v>1.3421117489946948</v>
      </c>
      <c r="Q849" s="22">
        <f t="shared" ca="1" si="172"/>
        <v>250.62454716001059</v>
      </c>
      <c r="R849" s="22">
        <f t="shared" ca="1" si="173"/>
        <v>594.83982666458348</v>
      </c>
      <c r="S849" s="25">
        <f t="shared" ca="1" si="174"/>
        <v>13282172.080143342</v>
      </c>
      <c r="T849" s="22">
        <f t="shared" ca="1" si="175"/>
        <v>3282172.0801433418</v>
      </c>
      <c r="U849" s="22">
        <f t="shared" ca="1" si="178"/>
        <v>3194140.0152622876</v>
      </c>
      <c r="V849" s="4"/>
      <c r="AA849" s="26">
        <f t="shared" ca="1" si="179"/>
        <v>250.62454716001059</v>
      </c>
      <c r="AB849" s="26">
        <f t="shared" ca="1" si="180"/>
        <v>594.83982666458348</v>
      </c>
      <c r="AC849" s="26">
        <f t="shared" ca="1" si="181"/>
        <v>75.624547160010593</v>
      </c>
      <c r="AD849" s="26">
        <f t="shared" ca="1" si="182"/>
        <v>114.83982666458348</v>
      </c>
      <c r="AE849" s="27">
        <f t="shared" ca="1" si="183"/>
        <v>88032.064881054219</v>
      </c>
      <c r="AF849" s="5"/>
    </row>
    <row r="850" spans="12:32" x14ac:dyDescent="0.2">
      <c r="L850" s="21">
        <v>845</v>
      </c>
      <c r="M850" s="22">
        <f t="shared" ca="1" si="176"/>
        <v>1.4176894478217699</v>
      </c>
      <c r="N850" s="22">
        <f t="shared" ca="1" si="176"/>
        <v>-1.4362082655100286</v>
      </c>
      <c r="O850" s="22">
        <f t="shared" ca="1" si="177"/>
        <v>1.4176894478217699</v>
      </c>
      <c r="P850" s="24">
        <f t="shared" ca="1" si="171"/>
        <v>-0.22924112892545934</v>
      </c>
      <c r="Q850" s="22">
        <f t="shared" ca="1" si="172"/>
        <v>276.31525656344394</v>
      </c>
      <c r="R850" s="22">
        <f t="shared" ca="1" si="173"/>
        <v>458.61960482940248</v>
      </c>
      <c r="S850" s="25">
        <f t="shared" ca="1" si="174"/>
        <v>12576683.081872713</v>
      </c>
      <c r="T850" s="22">
        <f t="shared" ca="1" si="175"/>
        <v>2576683.0818727128</v>
      </c>
      <c r="U850" s="22">
        <f t="shared" ca="1" si="178"/>
        <v>2765812.0637525027</v>
      </c>
      <c r="V850" s="4"/>
      <c r="AA850" s="26">
        <f t="shared" ca="1" si="179"/>
        <v>276.31525656344394</v>
      </c>
      <c r="AB850" s="26">
        <f t="shared" ca="1" si="180"/>
        <v>458.61960482940248</v>
      </c>
      <c r="AC850" s="26">
        <f t="shared" ca="1" si="181"/>
        <v>101.31525656344394</v>
      </c>
      <c r="AD850" s="26">
        <f t="shared" ca="1" si="182"/>
        <v>0</v>
      </c>
      <c r="AE850" s="27">
        <f t="shared" ca="1" si="183"/>
        <v>-189128.98187978985</v>
      </c>
      <c r="AF850" s="5"/>
    </row>
    <row r="851" spans="12:32" x14ac:dyDescent="0.2">
      <c r="L851" s="21">
        <v>846</v>
      </c>
      <c r="M851" s="22">
        <f t="shared" ca="1" si="176"/>
        <v>0.23301864874595674</v>
      </c>
      <c r="N851" s="22">
        <f t="shared" ca="1" si="176"/>
        <v>2.0085930478248857</v>
      </c>
      <c r="O851" s="22">
        <f t="shared" ca="1" si="177"/>
        <v>0.23301864874595674</v>
      </c>
      <c r="P851" s="24">
        <f t="shared" ca="1" si="171"/>
        <v>1.7104581320057444</v>
      </c>
      <c r="Q851" s="22">
        <f t="shared" ca="1" si="172"/>
        <v>183.98033512152526</v>
      </c>
      <c r="R851" s="22">
        <f t="shared" ca="1" si="173"/>
        <v>632.23195550024025</v>
      </c>
      <c r="S851" s="25">
        <f t="shared" ca="1" si="174"/>
        <v>11800214.420500565</v>
      </c>
      <c r="T851" s="22">
        <f t="shared" ca="1" si="175"/>
        <v>1800214.4205005653</v>
      </c>
      <c r="U851" s="22">
        <f t="shared" ca="1" si="178"/>
        <v>1660345.4594203834</v>
      </c>
      <c r="V851" s="4"/>
      <c r="AA851" s="26">
        <f t="shared" ca="1" si="179"/>
        <v>183.98033512152526</v>
      </c>
      <c r="AB851" s="26">
        <f t="shared" ca="1" si="180"/>
        <v>632.23195550024025</v>
      </c>
      <c r="AC851" s="26">
        <f t="shared" ca="1" si="181"/>
        <v>8.9803351215252576</v>
      </c>
      <c r="AD851" s="26">
        <f t="shared" ca="1" si="182"/>
        <v>152.23195550024025</v>
      </c>
      <c r="AE851" s="27">
        <f t="shared" ca="1" si="183"/>
        <v>139868.96108018188</v>
      </c>
      <c r="AF851" s="5"/>
    </row>
    <row r="852" spans="12:32" x14ac:dyDescent="0.2">
      <c r="L852" s="21">
        <v>847</v>
      </c>
      <c r="M852" s="22">
        <f t="shared" ca="1" si="176"/>
        <v>-0.75237168041245028</v>
      </c>
      <c r="N852" s="22">
        <f t="shared" ca="1" si="176"/>
        <v>-0.26029490088851615</v>
      </c>
      <c r="O852" s="22">
        <f t="shared" ca="1" si="177"/>
        <v>-0.75237168041245028</v>
      </c>
      <c r="P852" s="24">
        <f t="shared" ca="1" si="171"/>
        <v>-0.67465970651272589</v>
      </c>
      <c r="Q852" s="22">
        <f t="shared" ca="1" si="172"/>
        <v>131.17482800522797</v>
      </c>
      <c r="R852" s="22">
        <f t="shared" ca="1" si="173"/>
        <v>426.02622272593885</v>
      </c>
      <c r="S852" s="25">
        <f t="shared" ca="1" si="174"/>
        <v>8153980.680464291</v>
      </c>
      <c r="T852" s="22">
        <f t="shared" ca="1" si="175"/>
        <v>0</v>
      </c>
      <c r="U852" s="22">
        <f t="shared" ca="1" si="178"/>
        <v>-89318.553872255143</v>
      </c>
      <c r="V852" s="4"/>
      <c r="AA852" s="26">
        <f t="shared" ca="1" si="179"/>
        <v>131.17482800522797</v>
      </c>
      <c r="AB852" s="26">
        <f t="shared" ca="1" si="180"/>
        <v>426.02622272593885</v>
      </c>
      <c r="AC852" s="26">
        <f t="shared" ca="1" si="181"/>
        <v>0</v>
      </c>
      <c r="AD852" s="26">
        <f t="shared" ca="1" si="182"/>
        <v>0</v>
      </c>
      <c r="AE852" s="27">
        <f t="shared" ca="1" si="183"/>
        <v>89318.553872255143</v>
      </c>
      <c r="AF852" s="5"/>
    </row>
    <row r="853" spans="12:32" x14ac:dyDescent="0.2">
      <c r="L853" s="21">
        <v>848</v>
      </c>
      <c r="M853" s="22">
        <f t="shared" ca="1" si="176"/>
        <v>-1.1930219752891738</v>
      </c>
      <c r="N853" s="22">
        <f t="shared" ca="1" si="176"/>
        <v>-0.64433635834330538</v>
      </c>
      <c r="O853" s="22">
        <f t="shared" ca="1" si="177"/>
        <v>-1.1930219752891738</v>
      </c>
      <c r="P853" s="24">
        <f t="shared" ca="1" si="171"/>
        <v>-1.2501589518348672</v>
      </c>
      <c r="Q853" s="22">
        <f t="shared" ca="1" si="172"/>
        <v>112.75865849825219</v>
      </c>
      <c r="R853" s="22">
        <f t="shared" ca="1" si="173"/>
        <v>387.32003882499987</v>
      </c>
      <c r="S853" s="25">
        <f t="shared" ca="1" si="174"/>
        <v>7230436.6066175029</v>
      </c>
      <c r="T853" s="22">
        <f t="shared" ca="1" si="175"/>
        <v>0</v>
      </c>
      <c r="U853" s="22">
        <f t="shared" ca="1" si="178"/>
        <v>-59762.05669147856</v>
      </c>
      <c r="V853" s="4"/>
      <c r="AA853" s="26">
        <f t="shared" ca="1" si="179"/>
        <v>112.75865849825219</v>
      </c>
      <c r="AB853" s="26">
        <f t="shared" ca="1" si="180"/>
        <v>387.32003882499987</v>
      </c>
      <c r="AC853" s="26">
        <f t="shared" ca="1" si="181"/>
        <v>0</v>
      </c>
      <c r="AD853" s="26">
        <f t="shared" ca="1" si="182"/>
        <v>0</v>
      </c>
      <c r="AE853" s="27">
        <f t="shared" ca="1" si="183"/>
        <v>59762.05669147856</v>
      </c>
      <c r="AF853" s="5"/>
    </row>
    <row r="854" spans="12:32" x14ac:dyDescent="0.2">
      <c r="L854" s="21">
        <v>849</v>
      </c>
      <c r="M854" s="22">
        <f t="shared" ca="1" si="176"/>
        <v>0.41846802619045603</v>
      </c>
      <c r="N854" s="22">
        <f t="shared" ca="1" si="176"/>
        <v>1.7000747227374287</v>
      </c>
      <c r="O854" s="22">
        <f t="shared" ca="1" si="177"/>
        <v>0.41846802619045603</v>
      </c>
      <c r="P854" s="24">
        <f t="shared" ca="1" si="171"/>
        <v>1.5865114093340156</v>
      </c>
      <c r="Q854" s="22">
        <f t="shared" ca="1" si="172"/>
        <v>196.07478974523181</v>
      </c>
      <c r="R854" s="22">
        <f t="shared" ca="1" si="173"/>
        <v>619.39438607056593</v>
      </c>
      <c r="S854" s="25">
        <f t="shared" ca="1" si="174"/>
        <v>12005722.892848101</v>
      </c>
      <c r="T854" s="22">
        <f t="shared" ca="1" si="175"/>
        <v>2005722.8928481005</v>
      </c>
      <c r="U854" s="22">
        <f t="shared" ca="1" si="178"/>
        <v>1876955.3601646835</v>
      </c>
      <c r="V854" s="4"/>
      <c r="AA854" s="26">
        <f t="shared" ca="1" si="179"/>
        <v>196.07478974523181</v>
      </c>
      <c r="AB854" s="26">
        <f t="shared" ca="1" si="180"/>
        <v>619.39438607056593</v>
      </c>
      <c r="AC854" s="26">
        <f t="shared" ca="1" si="181"/>
        <v>21.074789745231811</v>
      </c>
      <c r="AD854" s="26">
        <f t="shared" ca="1" si="182"/>
        <v>139.39438607056593</v>
      </c>
      <c r="AE854" s="27">
        <f t="shared" ca="1" si="183"/>
        <v>128767.53268341697</v>
      </c>
      <c r="AF854" s="5"/>
    </row>
    <row r="855" spans="12:32" x14ac:dyDescent="0.2">
      <c r="L855" s="21">
        <v>850</v>
      </c>
      <c r="M855" s="22">
        <f t="shared" ca="1" si="176"/>
        <v>-1.135168139853022</v>
      </c>
      <c r="N855" s="22">
        <f t="shared" ca="1" si="176"/>
        <v>0.67269643349842656</v>
      </c>
      <c r="O855" s="22">
        <f t="shared" ca="1" si="177"/>
        <v>-1.135168139853022</v>
      </c>
      <c r="P855" s="24">
        <f t="shared" ca="1" si="171"/>
        <v>-0.18816390794069493</v>
      </c>
      <c r="Q855" s="22">
        <f t="shared" ca="1" si="172"/>
        <v>115.02066138328752</v>
      </c>
      <c r="R855" s="22">
        <f t="shared" ca="1" si="173"/>
        <v>461.74819799171433</v>
      </c>
      <c r="S855" s="25">
        <f t="shared" ca="1" si="174"/>
        <v>8074195.5681244284</v>
      </c>
      <c r="T855" s="22">
        <f t="shared" ca="1" si="175"/>
        <v>0</v>
      </c>
      <c r="U855" s="22">
        <f t="shared" ca="1" si="178"/>
        <v>-79539.873753718217</v>
      </c>
      <c r="V855" s="4"/>
      <c r="AA855" s="26">
        <f t="shared" ca="1" si="179"/>
        <v>115.02066138328752</v>
      </c>
      <c r="AB855" s="26">
        <f t="shared" ca="1" si="180"/>
        <v>461.74819799171433</v>
      </c>
      <c r="AC855" s="26">
        <f t="shared" ca="1" si="181"/>
        <v>0</v>
      </c>
      <c r="AD855" s="26">
        <f t="shared" ca="1" si="182"/>
        <v>0</v>
      </c>
      <c r="AE855" s="27">
        <f t="shared" ca="1" si="183"/>
        <v>79539.873753718217</v>
      </c>
      <c r="AF855" s="5"/>
    </row>
    <row r="856" spans="12:32" x14ac:dyDescent="0.2">
      <c r="L856" s="21">
        <v>851</v>
      </c>
      <c r="M856" s="22">
        <f t="shared" ca="1" si="176"/>
        <v>-0.96500000676302011</v>
      </c>
      <c r="N856" s="22">
        <f t="shared" ca="1" si="176"/>
        <v>0.45239645283670815</v>
      </c>
      <c r="O856" s="22">
        <f t="shared" ca="1" si="177"/>
        <v>-0.96500000676302011</v>
      </c>
      <c r="P856" s="24">
        <f t="shared" ca="1" si="171"/>
        <v>-0.2529917030749893</v>
      </c>
      <c r="Q856" s="22">
        <f t="shared" ca="1" si="172"/>
        <v>121.94044953287818</v>
      </c>
      <c r="R856" s="22">
        <f t="shared" ca="1" si="173"/>
        <v>456.82035399910654</v>
      </c>
      <c r="S856" s="25">
        <f t="shared" ca="1" si="174"/>
        <v>8217112.5105841029</v>
      </c>
      <c r="T856" s="22">
        <f t="shared" ca="1" si="175"/>
        <v>0</v>
      </c>
      <c r="U856" s="22">
        <f t="shared" ca="1" si="178"/>
        <v>-86132.916032993002</v>
      </c>
      <c r="V856" s="4"/>
      <c r="AA856" s="26">
        <f t="shared" ca="1" si="179"/>
        <v>121.94044953287818</v>
      </c>
      <c r="AB856" s="26">
        <f t="shared" ca="1" si="180"/>
        <v>456.82035399910654</v>
      </c>
      <c r="AC856" s="26">
        <f t="shared" ca="1" si="181"/>
        <v>0</v>
      </c>
      <c r="AD856" s="26">
        <f t="shared" ca="1" si="182"/>
        <v>0</v>
      </c>
      <c r="AE856" s="27">
        <f t="shared" ca="1" si="183"/>
        <v>86132.916032993002</v>
      </c>
      <c r="AF856" s="5"/>
    </row>
    <row r="857" spans="12:32" x14ac:dyDescent="0.2">
      <c r="L857" s="21">
        <v>852</v>
      </c>
      <c r="M857" s="22">
        <f t="shared" ca="1" si="176"/>
        <v>-1.0724113344403921</v>
      </c>
      <c r="N857" s="22">
        <f t="shared" ca="1" si="176"/>
        <v>1.9188712096105742</v>
      </c>
      <c r="O857" s="22">
        <f t="shared" ca="1" si="177"/>
        <v>-1.0724113344403921</v>
      </c>
      <c r="P857" s="24">
        <f t="shared" ca="1" si="171"/>
        <v>0.82172242323590228</v>
      </c>
      <c r="Q857" s="22">
        <f t="shared" ca="1" si="172"/>
        <v>117.52570079176473</v>
      </c>
      <c r="R857" s="22">
        <f t="shared" ca="1" si="173"/>
        <v>545.75148320045764</v>
      </c>
      <c r="S857" s="25">
        <f t="shared" ca="1" si="174"/>
        <v>9025154.7017700374</v>
      </c>
      <c r="T857" s="22">
        <f t="shared" ca="1" si="175"/>
        <v>0</v>
      </c>
      <c r="U857" s="22">
        <f t="shared" ca="1" si="178"/>
        <v>584229.90839659085</v>
      </c>
      <c r="V857" s="4"/>
      <c r="AA857" s="26">
        <f t="shared" ca="1" si="179"/>
        <v>117.52570079176473</v>
      </c>
      <c r="AB857" s="26">
        <f t="shared" ca="1" si="180"/>
        <v>545.75148320045764</v>
      </c>
      <c r="AC857" s="26">
        <f t="shared" ca="1" si="181"/>
        <v>0</v>
      </c>
      <c r="AD857" s="26">
        <f t="shared" ca="1" si="182"/>
        <v>65.751483200457642</v>
      </c>
      <c r="AE857" s="27">
        <f t="shared" ca="1" si="183"/>
        <v>-584229.90839659085</v>
      </c>
      <c r="AF857" s="5"/>
    </row>
    <row r="858" spans="12:32" x14ac:dyDescent="0.2">
      <c r="L858" s="21">
        <v>853</v>
      </c>
      <c r="M858" s="22">
        <f t="shared" ca="1" si="176"/>
        <v>-0.47538170892512394</v>
      </c>
      <c r="N858" s="22">
        <f t="shared" ca="1" si="176"/>
        <v>-0.162011524859942</v>
      </c>
      <c r="O858" s="22">
        <f t="shared" ca="1" si="177"/>
        <v>-0.47538170892512394</v>
      </c>
      <c r="P858" s="24">
        <f t="shared" ca="1" si="171"/>
        <v>-0.42436843178771699</v>
      </c>
      <c r="Q858" s="22">
        <f t="shared" ca="1" si="172"/>
        <v>144.26118140239973</v>
      </c>
      <c r="R858" s="22">
        <f t="shared" ca="1" si="173"/>
        <v>444.04505894199065</v>
      </c>
      <c r="S858" s="25">
        <f t="shared" ca="1" si="174"/>
        <v>8710816.206502622</v>
      </c>
      <c r="T858" s="22">
        <f t="shared" ca="1" si="175"/>
        <v>0</v>
      </c>
      <c r="U858" s="22">
        <f t="shared" ca="1" si="178"/>
        <v>-108122.80168615491</v>
      </c>
      <c r="V858" s="4"/>
      <c r="AA858" s="26">
        <f t="shared" ca="1" si="179"/>
        <v>144.26118140239973</v>
      </c>
      <c r="AB858" s="26">
        <f t="shared" ca="1" si="180"/>
        <v>444.04505894199065</v>
      </c>
      <c r="AC858" s="26">
        <f t="shared" ca="1" si="181"/>
        <v>0</v>
      </c>
      <c r="AD858" s="26">
        <f t="shared" ca="1" si="182"/>
        <v>0</v>
      </c>
      <c r="AE858" s="27">
        <f t="shared" ca="1" si="183"/>
        <v>108122.80168615491</v>
      </c>
      <c r="AF858" s="5"/>
    </row>
    <row r="859" spans="12:32" x14ac:dyDescent="0.2">
      <c r="L859" s="21">
        <v>854</v>
      </c>
      <c r="M859" s="22">
        <f t="shared" ca="1" si="176"/>
        <v>0.83581080589034129</v>
      </c>
      <c r="N859" s="22">
        <f t="shared" ca="1" si="176"/>
        <v>-0.67847849398894289</v>
      </c>
      <c r="O859" s="22">
        <f t="shared" ca="1" si="177"/>
        <v>0.83581080589034129</v>
      </c>
      <c r="P859" s="24">
        <f t="shared" ca="1" si="171"/>
        <v>-4.1177892196567756E-3</v>
      </c>
      <c r="Q859" s="22">
        <f t="shared" ca="1" si="172"/>
        <v>226.28055191167826</v>
      </c>
      <c r="R859" s="22">
        <f t="shared" ca="1" si="173"/>
        <v>476.02994993048031</v>
      </c>
      <c r="S859" s="25">
        <f t="shared" ca="1" si="174"/>
        <v>11352302.493823864</v>
      </c>
      <c r="T859" s="22">
        <f t="shared" ca="1" si="175"/>
        <v>1352302.4938238636</v>
      </c>
      <c r="U859" s="22">
        <f t="shared" ca="1" si="178"/>
        <v>1323842.5117051993</v>
      </c>
      <c r="V859" s="4"/>
      <c r="AA859" s="26">
        <f t="shared" ca="1" si="179"/>
        <v>226.28055191167826</v>
      </c>
      <c r="AB859" s="26">
        <f t="shared" ca="1" si="180"/>
        <v>476.02994993048031</v>
      </c>
      <c r="AC859" s="26">
        <f t="shared" ca="1" si="181"/>
        <v>51.280551911678259</v>
      </c>
      <c r="AD859" s="26">
        <f t="shared" ca="1" si="182"/>
        <v>0</v>
      </c>
      <c r="AE859" s="27">
        <f t="shared" ca="1" si="183"/>
        <v>28459.982118664309</v>
      </c>
      <c r="AF859" s="5"/>
    </row>
    <row r="860" spans="12:32" x14ac:dyDescent="0.2">
      <c r="L860" s="21">
        <v>855</v>
      </c>
      <c r="M860" s="22">
        <f t="shared" ca="1" si="176"/>
        <v>2.2346935200389222</v>
      </c>
      <c r="N860" s="22">
        <f t="shared" ca="1" si="176"/>
        <v>-1.975048429781358</v>
      </c>
      <c r="O860" s="22">
        <f t="shared" ca="1" si="177"/>
        <v>2.2346935200389222</v>
      </c>
      <c r="P860" s="24">
        <f t="shared" ca="1" si="171"/>
        <v>-0.13640555704936563</v>
      </c>
      <c r="Q860" s="22">
        <f t="shared" ca="1" si="172"/>
        <v>365.77962650474205</v>
      </c>
      <c r="R860" s="22">
        <f t="shared" ca="1" si="173"/>
        <v>465.7207119134759</v>
      </c>
      <c r="S860" s="25">
        <f t="shared" ca="1" si="174"/>
        <v>15166676.040337391</v>
      </c>
      <c r="T860" s="22">
        <f t="shared" ca="1" si="175"/>
        <v>5166676.0403373912</v>
      </c>
      <c r="U860" s="22">
        <f t="shared" ca="1" si="178"/>
        <v>5335259.9586626571</v>
      </c>
      <c r="V860" s="4"/>
      <c r="AA860" s="26">
        <f t="shared" ca="1" si="179"/>
        <v>365.77962650474205</v>
      </c>
      <c r="AB860" s="26">
        <f t="shared" ca="1" si="180"/>
        <v>465.7207119134759</v>
      </c>
      <c r="AC860" s="26">
        <f t="shared" ca="1" si="181"/>
        <v>190.77962650474205</v>
      </c>
      <c r="AD860" s="26">
        <f t="shared" ca="1" si="182"/>
        <v>0</v>
      </c>
      <c r="AE860" s="27">
        <f t="shared" ca="1" si="183"/>
        <v>-168583.91832526587</v>
      </c>
      <c r="AF860" s="5"/>
    </row>
    <row r="861" spans="12:32" x14ac:dyDescent="0.2">
      <c r="L861" s="21">
        <v>856</v>
      </c>
      <c r="M861" s="22">
        <f t="shared" ca="1" si="176"/>
        <v>-1.4328130218886983</v>
      </c>
      <c r="N861" s="22">
        <f t="shared" ca="1" si="176"/>
        <v>0.49033626296802119</v>
      </c>
      <c r="O861" s="22">
        <f t="shared" ca="1" si="177"/>
        <v>-1.4328130218886983</v>
      </c>
      <c r="P861" s="24">
        <f t="shared" ca="1" si="171"/>
        <v>-0.51689043426226799</v>
      </c>
      <c r="Q861" s="22">
        <f t="shared" ca="1" si="172"/>
        <v>103.84778768825171</v>
      </c>
      <c r="R861" s="22">
        <f t="shared" ca="1" si="173"/>
        <v>437.29714712616186</v>
      </c>
      <c r="S861" s="25">
        <f t="shared" ca="1" si="174"/>
        <v>7503740.7903946899</v>
      </c>
      <c r="T861" s="22">
        <f t="shared" ca="1" si="175"/>
        <v>0</v>
      </c>
      <c r="U861" s="22">
        <f t="shared" ca="1" si="178"/>
        <v>-61383.845239026996</v>
      </c>
      <c r="V861" s="4"/>
      <c r="AA861" s="26">
        <f t="shared" ca="1" si="179"/>
        <v>103.84778768825171</v>
      </c>
      <c r="AB861" s="26">
        <f t="shared" ca="1" si="180"/>
        <v>437.29714712616186</v>
      </c>
      <c r="AC861" s="26">
        <f t="shared" ca="1" si="181"/>
        <v>0</v>
      </c>
      <c r="AD861" s="26">
        <f t="shared" ca="1" si="182"/>
        <v>0</v>
      </c>
      <c r="AE861" s="27">
        <f t="shared" ca="1" si="183"/>
        <v>61383.845239026996</v>
      </c>
      <c r="AF861" s="5"/>
    </row>
    <row r="862" spans="12:32" x14ac:dyDescent="0.2">
      <c r="L862" s="21">
        <v>857</v>
      </c>
      <c r="M862" s="22">
        <f t="shared" ca="1" si="176"/>
        <v>0.37652912625972701</v>
      </c>
      <c r="N862" s="22">
        <f t="shared" ca="1" si="176"/>
        <v>-0.32631496545608685</v>
      </c>
      <c r="O862" s="22">
        <f t="shared" ca="1" si="177"/>
        <v>0.37652912625972701</v>
      </c>
      <c r="P862" s="24">
        <f t="shared" ca="1" si="171"/>
        <v>-1.7947667627363051E-2</v>
      </c>
      <c r="Q862" s="22">
        <f t="shared" ca="1" si="172"/>
        <v>193.27189367059219</v>
      </c>
      <c r="R862" s="22">
        <f t="shared" ca="1" si="173"/>
        <v>474.94158639386211</v>
      </c>
      <c r="S862" s="25">
        <f t="shared" ca="1" si="174"/>
        <v>10412756.814810174</v>
      </c>
      <c r="T862" s="22">
        <f t="shared" ca="1" si="175"/>
        <v>412756.81481017359</v>
      </c>
      <c r="U862" s="22">
        <f t="shared" ca="1" si="178"/>
        <v>375467.36711953382</v>
      </c>
      <c r="V862" s="4"/>
      <c r="AA862" s="26">
        <f t="shared" ca="1" si="179"/>
        <v>193.27189367059219</v>
      </c>
      <c r="AB862" s="26">
        <f t="shared" ca="1" si="180"/>
        <v>474.94158639386211</v>
      </c>
      <c r="AC862" s="26">
        <f t="shared" ca="1" si="181"/>
        <v>18.271893670592192</v>
      </c>
      <c r="AD862" s="26">
        <f t="shared" ca="1" si="182"/>
        <v>0</v>
      </c>
      <c r="AE862" s="27">
        <f t="shared" ca="1" si="183"/>
        <v>37289.447690639761</v>
      </c>
      <c r="AF862" s="5"/>
    </row>
    <row r="863" spans="12:32" x14ac:dyDescent="0.2">
      <c r="L863" s="21">
        <v>858</v>
      </c>
      <c r="M863" s="22">
        <f t="shared" ca="1" si="176"/>
        <v>-1.0429597310027841</v>
      </c>
      <c r="N863" s="22">
        <f t="shared" ca="1" si="176"/>
        <v>-0.15034492133908023</v>
      </c>
      <c r="O863" s="22">
        <f t="shared" ca="1" si="177"/>
        <v>-1.0429597310027841</v>
      </c>
      <c r="P863" s="24">
        <f t="shared" ca="1" si="171"/>
        <v>-0.77130857934868247</v>
      </c>
      <c r="Q863" s="22">
        <f t="shared" ca="1" si="172"/>
        <v>118.72004698109585</v>
      </c>
      <c r="R863" s="22">
        <f t="shared" ca="1" si="173"/>
        <v>419.26566497566739</v>
      </c>
      <c r="S863" s="25">
        <f t="shared" ca="1" si="174"/>
        <v>7732912.9812893979</v>
      </c>
      <c r="T863" s="22">
        <f t="shared" ca="1" si="175"/>
        <v>0</v>
      </c>
      <c r="U863" s="22">
        <f t="shared" ca="1" si="178"/>
        <v>-73829.485185284517</v>
      </c>
      <c r="V863" s="4"/>
      <c r="AA863" s="26">
        <f t="shared" ca="1" si="179"/>
        <v>118.72004698109585</v>
      </c>
      <c r="AB863" s="26">
        <f t="shared" ca="1" si="180"/>
        <v>419.26566497566739</v>
      </c>
      <c r="AC863" s="26">
        <f t="shared" ca="1" si="181"/>
        <v>0</v>
      </c>
      <c r="AD863" s="26">
        <f t="shared" ca="1" si="182"/>
        <v>0</v>
      </c>
      <c r="AE863" s="27">
        <f t="shared" ca="1" si="183"/>
        <v>73829.485185284517</v>
      </c>
      <c r="AF863" s="5"/>
    </row>
    <row r="864" spans="12:32" x14ac:dyDescent="0.2">
      <c r="L864" s="21">
        <v>859</v>
      </c>
      <c r="M864" s="22">
        <f t="shared" ca="1" si="176"/>
        <v>-0.6643461275833894</v>
      </c>
      <c r="N864" s="22">
        <f t="shared" ca="1" si="176"/>
        <v>0.77187476134203525</v>
      </c>
      <c r="O864" s="22">
        <f t="shared" ca="1" si="177"/>
        <v>-0.6643461275833894</v>
      </c>
      <c r="P864" s="24">
        <f t="shared" ca="1" si="171"/>
        <v>0.18440986788123842</v>
      </c>
      <c r="Q864" s="22">
        <f t="shared" ca="1" si="172"/>
        <v>135.1994865429682</v>
      </c>
      <c r="R864" s="22">
        <f t="shared" ca="1" si="173"/>
        <v>491.11757395895251</v>
      </c>
      <c r="S864" s="25">
        <f t="shared" ca="1" si="174"/>
        <v>8949433.5728529207</v>
      </c>
      <c r="T864" s="22">
        <f t="shared" ca="1" si="175"/>
        <v>0</v>
      </c>
      <c r="U864" s="22">
        <f t="shared" ca="1" si="178"/>
        <v>7095.803225349955</v>
      </c>
      <c r="V864" s="4"/>
      <c r="AA864" s="26">
        <f t="shared" ca="1" si="179"/>
        <v>135.1994865429682</v>
      </c>
      <c r="AB864" s="26">
        <f t="shared" ca="1" si="180"/>
        <v>491.11757395895251</v>
      </c>
      <c r="AC864" s="26">
        <f t="shared" ca="1" si="181"/>
        <v>0</v>
      </c>
      <c r="AD864" s="26">
        <f t="shared" ca="1" si="182"/>
        <v>11.117573958952505</v>
      </c>
      <c r="AE864" s="27">
        <f t="shared" ca="1" si="183"/>
        <v>-7095.803225349955</v>
      </c>
      <c r="AF864" s="5"/>
    </row>
    <row r="865" spans="12:32" x14ac:dyDescent="0.2">
      <c r="L865" s="21">
        <v>860</v>
      </c>
      <c r="M865" s="22">
        <f t="shared" ca="1" si="176"/>
        <v>2.130521761800201</v>
      </c>
      <c r="N865" s="22">
        <f t="shared" ca="1" si="176"/>
        <v>-0.55531346886629063</v>
      </c>
      <c r="O865" s="22">
        <f t="shared" ca="1" si="177"/>
        <v>2.130521761800201</v>
      </c>
      <c r="P865" s="24">
        <f t="shared" ca="1" si="171"/>
        <v>0.90393971678385332</v>
      </c>
      <c r="Q865" s="22">
        <f t="shared" ca="1" si="172"/>
        <v>352.92919627284158</v>
      </c>
      <c r="R865" s="22">
        <f t="shared" ca="1" si="173"/>
        <v>553.22860736606822</v>
      </c>
      <c r="S865" s="25">
        <f t="shared" ca="1" si="174"/>
        <v>15722605.403210886</v>
      </c>
      <c r="T865" s="22">
        <f t="shared" ca="1" si="175"/>
        <v>5722605.4032108858</v>
      </c>
      <c r="U865" s="22">
        <f t="shared" ca="1" si="178"/>
        <v>5709727.3702943707</v>
      </c>
      <c r="V865" s="4"/>
      <c r="AA865" s="26">
        <f t="shared" ca="1" si="179"/>
        <v>352.92919627284158</v>
      </c>
      <c r="AB865" s="26">
        <f t="shared" ca="1" si="180"/>
        <v>553.22860736606822</v>
      </c>
      <c r="AC865" s="26">
        <f t="shared" ca="1" si="181"/>
        <v>177.92919627284158</v>
      </c>
      <c r="AD865" s="26">
        <f t="shared" ca="1" si="182"/>
        <v>73.228607366068218</v>
      </c>
      <c r="AE865" s="27">
        <f t="shared" ca="1" si="183"/>
        <v>12878.032916515134</v>
      </c>
      <c r="AF865" s="5"/>
    </row>
    <row r="866" spans="12:32" x14ac:dyDescent="0.2">
      <c r="L866" s="21">
        <v>861</v>
      </c>
      <c r="M866" s="22">
        <f t="shared" ca="1" si="176"/>
        <v>-0.17886520916251838</v>
      </c>
      <c r="N866" s="22">
        <f t="shared" ca="1" si="176"/>
        <v>0.55732427582319444</v>
      </c>
      <c r="O866" s="22">
        <f t="shared" ca="1" si="177"/>
        <v>-0.17886520916251838</v>
      </c>
      <c r="P866" s="24">
        <f t="shared" ca="1" si="171"/>
        <v>0.32184682421488575</v>
      </c>
      <c r="Q866" s="22">
        <f t="shared" ca="1" si="172"/>
        <v>159.72020357533205</v>
      </c>
      <c r="R866" s="22">
        <f t="shared" ca="1" si="173"/>
        <v>502.41699202276033</v>
      </c>
      <c r="S866" s="25">
        <f t="shared" ca="1" si="174"/>
        <v>9757347.594513759</v>
      </c>
      <c r="T866" s="22">
        <f t="shared" ca="1" si="175"/>
        <v>0</v>
      </c>
      <c r="U866" s="22">
        <f t="shared" ca="1" si="178"/>
        <v>94963.185166485229</v>
      </c>
      <c r="V866" s="4"/>
      <c r="AA866" s="26">
        <f t="shared" ca="1" si="179"/>
        <v>159.72020357533205</v>
      </c>
      <c r="AB866" s="26">
        <f t="shared" ca="1" si="180"/>
        <v>502.41699202276033</v>
      </c>
      <c r="AC866" s="26">
        <f t="shared" ca="1" si="181"/>
        <v>0</v>
      </c>
      <c r="AD866" s="26">
        <f t="shared" ca="1" si="182"/>
        <v>22.416992022760326</v>
      </c>
      <c r="AE866" s="27">
        <f t="shared" ca="1" si="183"/>
        <v>-94963.185166485229</v>
      </c>
      <c r="AF866" s="5"/>
    </row>
    <row r="867" spans="12:32" x14ac:dyDescent="0.2">
      <c r="L867" s="21">
        <v>862</v>
      </c>
      <c r="M867" s="22">
        <f t="shared" ca="1" si="176"/>
        <v>-0.20595874157412572</v>
      </c>
      <c r="N867" s="22">
        <f t="shared" ca="1" si="176"/>
        <v>0.70093168845447029</v>
      </c>
      <c r="O867" s="22">
        <f t="shared" ca="1" si="177"/>
        <v>-0.20595874157412572</v>
      </c>
      <c r="P867" s="24">
        <f t="shared" ca="1" si="171"/>
        <v>0.4166932253028609</v>
      </c>
      <c r="Q867" s="22">
        <f t="shared" ca="1" si="172"/>
        <v>158.24144178751857</v>
      </c>
      <c r="R867" s="22">
        <f t="shared" ca="1" si="173"/>
        <v>510.36606821617085</v>
      </c>
      <c r="S867" s="25">
        <f t="shared" ca="1" si="174"/>
        <v>9799089.9872233495</v>
      </c>
      <c r="T867" s="22">
        <f t="shared" ca="1" si="175"/>
        <v>0</v>
      </c>
      <c r="U867" s="22">
        <f t="shared" ca="1" si="178"/>
        <v>177713.06016398687</v>
      </c>
      <c r="V867" s="4"/>
      <c r="AA867" s="26">
        <f t="shared" ca="1" si="179"/>
        <v>158.24144178751857</v>
      </c>
      <c r="AB867" s="26">
        <f t="shared" ca="1" si="180"/>
        <v>510.36606821617085</v>
      </c>
      <c r="AC867" s="26">
        <f t="shared" ca="1" si="181"/>
        <v>0</v>
      </c>
      <c r="AD867" s="26">
        <f t="shared" ca="1" si="182"/>
        <v>30.366068216170845</v>
      </c>
      <c r="AE867" s="27">
        <f t="shared" ca="1" si="183"/>
        <v>-177713.06016398687</v>
      </c>
      <c r="AF867" s="5"/>
    </row>
    <row r="868" spans="12:32" x14ac:dyDescent="0.2">
      <c r="L868" s="21">
        <v>863</v>
      </c>
      <c r="M868" s="22">
        <f t="shared" ca="1" si="176"/>
        <v>-0.30715997295544722</v>
      </c>
      <c r="N868" s="22">
        <f t="shared" ca="1" si="176"/>
        <v>-1.0982919266691689</v>
      </c>
      <c r="O868" s="22">
        <f t="shared" ca="1" si="177"/>
        <v>-0.30715997295544722</v>
      </c>
      <c r="P868" s="24">
        <f t="shared" ca="1" si="171"/>
        <v>-1.0480225831511754</v>
      </c>
      <c r="Q868" s="22">
        <f t="shared" ca="1" si="172"/>
        <v>152.83795193557523</v>
      </c>
      <c r="R868" s="22">
        <f t="shared" ca="1" si="173"/>
        <v>400.49707255180999</v>
      </c>
      <c r="S868" s="25">
        <f t="shared" ca="1" si="174"/>
        <v>8495507.8470125757</v>
      </c>
      <c r="T868" s="22">
        <f t="shared" ca="1" si="175"/>
        <v>0</v>
      </c>
      <c r="U868" s="22">
        <f t="shared" ca="1" si="178"/>
        <v>-107617.5458810603</v>
      </c>
      <c r="V868" s="4"/>
      <c r="AA868" s="26">
        <f t="shared" ca="1" si="179"/>
        <v>152.83795193557523</v>
      </c>
      <c r="AB868" s="26">
        <f t="shared" ca="1" si="180"/>
        <v>400.49707255180999</v>
      </c>
      <c r="AC868" s="26">
        <f t="shared" ca="1" si="181"/>
        <v>0</v>
      </c>
      <c r="AD868" s="26">
        <f t="shared" ca="1" si="182"/>
        <v>0</v>
      </c>
      <c r="AE868" s="27">
        <f t="shared" ca="1" si="183"/>
        <v>107617.5458810603</v>
      </c>
      <c r="AF868" s="5"/>
    </row>
    <row r="869" spans="12:32" x14ac:dyDescent="0.2">
      <c r="L869" s="21">
        <v>864</v>
      </c>
      <c r="M869" s="22">
        <f t="shared" ca="1" si="176"/>
        <v>-0.54947478852098519</v>
      </c>
      <c r="N869" s="22">
        <f t="shared" ca="1" si="176"/>
        <v>0.24099077630046467</v>
      </c>
      <c r="O869" s="22">
        <f t="shared" ca="1" si="177"/>
        <v>-0.54947478852098519</v>
      </c>
      <c r="P869" s="24">
        <f t="shared" ca="1" si="171"/>
        <v>-0.15698685839302257</v>
      </c>
      <c r="Q869" s="22">
        <f t="shared" ca="1" si="172"/>
        <v>140.63786542101323</v>
      </c>
      <c r="R869" s="22">
        <f t="shared" ca="1" si="173"/>
        <v>464.13699629419659</v>
      </c>
      <c r="S869" s="25">
        <f t="shared" ca="1" si="174"/>
        <v>8819539.495063819</v>
      </c>
      <c r="T869" s="22">
        <f t="shared" ca="1" si="175"/>
        <v>0</v>
      </c>
      <c r="U869" s="22">
        <f t="shared" ca="1" si="178"/>
        <v>-108729.03093586996</v>
      </c>
      <c r="V869" s="4"/>
      <c r="AA869" s="26">
        <f t="shared" ca="1" si="179"/>
        <v>140.63786542101323</v>
      </c>
      <c r="AB869" s="26">
        <f t="shared" ca="1" si="180"/>
        <v>464.13699629419659</v>
      </c>
      <c r="AC869" s="26">
        <f t="shared" ca="1" si="181"/>
        <v>0</v>
      </c>
      <c r="AD869" s="26">
        <f t="shared" ca="1" si="182"/>
        <v>0</v>
      </c>
      <c r="AE869" s="27">
        <f t="shared" ca="1" si="183"/>
        <v>108729.03093586996</v>
      </c>
      <c r="AF869" s="5"/>
    </row>
    <row r="870" spans="12:32" x14ac:dyDescent="0.2">
      <c r="L870" s="21">
        <v>865</v>
      </c>
      <c r="M870" s="22">
        <f t="shared" ca="1" si="176"/>
        <v>-0.46295821100937362</v>
      </c>
      <c r="N870" s="22">
        <f t="shared" ca="1" si="176"/>
        <v>-0.20023948406679654</v>
      </c>
      <c r="O870" s="22">
        <f t="shared" ca="1" si="177"/>
        <v>-0.46295821100937362</v>
      </c>
      <c r="P870" s="24">
        <f t="shared" ca="1" si="171"/>
        <v>-0.44634744131035969</v>
      </c>
      <c r="Q870" s="22">
        <f t="shared" ca="1" si="172"/>
        <v>144.87779181073572</v>
      </c>
      <c r="R870" s="22">
        <f t="shared" ca="1" si="173"/>
        <v>442.43269242323322</v>
      </c>
      <c r="S870" s="25">
        <f t="shared" ca="1" si="174"/>
        <v>8711253.2321145982</v>
      </c>
      <c r="T870" s="22">
        <f t="shared" ca="1" si="175"/>
        <v>0</v>
      </c>
      <c r="U870" s="22">
        <f t="shared" ca="1" si="178"/>
        <v>-108438.38555378513</v>
      </c>
      <c r="V870" s="4"/>
      <c r="AA870" s="26">
        <f t="shared" ca="1" si="179"/>
        <v>144.87779181073572</v>
      </c>
      <c r="AB870" s="26">
        <f t="shared" ca="1" si="180"/>
        <v>442.43269242323322</v>
      </c>
      <c r="AC870" s="26">
        <f t="shared" ca="1" si="181"/>
        <v>0</v>
      </c>
      <c r="AD870" s="26">
        <f t="shared" ca="1" si="182"/>
        <v>0</v>
      </c>
      <c r="AE870" s="27">
        <f t="shared" ca="1" si="183"/>
        <v>108438.38555378513</v>
      </c>
      <c r="AF870" s="5"/>
    </row>
    <row r="871" spans="12:32" x14ac:dyDescent="0.2">
      <c r="L871" s="21">
        <v>866</v>
      </c>
      <c r="M871" s="22">
        <f t="shared" ca="1" si="176"/>
        <v>-0.64897248943916908</v>
      </c>
      <c r="N871" s="22">
        <f t="shared" ca="1" si="176"/>
        <v>0.36027619548298223</v>
      </c>
      <c r="O871" s="22">
        <f t="shared" ca="1" si="177"/>
        <v>-0.64897248943916908</v>
      </c>
      <c r="P871" s="24">
        <f t="shared" ca="1" si="171"/>
        <v>-0.1264995670938806</v>
      </c>
      <c r="Q871" s="22">
        <f t="shared" ca="1" si="172"/>
        <v>135.91495300215422</v>
      </c>
      <c r="R871" s="22">
        <f t="shared" ca="1" si="173"/>
        <v>466.48489564847449</v>
      </c>
      <c r="S871" s="25">
        <f t="shared" ca="1" si="174"/>
        <v>8711351.3247018829</v>
      </c>
      <c r="T871" s="22">
        <f t="shared" ca="1" si="175"/>
        <v>0</v>
      </c>
      <c r="U871" s="22">
        <f t="shared" ca="1" si="178"/>
        <v>-103993.78797974024</v>
      </c>
      <c r="V871" s="4"/>
      <c r="AA871" s="26">
        <f t="shared" ca="1" si="179"/>
        <v>135.91495300215422</v>
      </c>
      <c r="AB871" s="26">
        <f t="shared" ca="1" si="180"/>
        <v>466.48489564847449</v>
      </c>
      <c r="AC871" s="26">
        <f t="shared" ca="1" si="181"/>
        <v>0</v>
      </c>
      <c r="AD871" s="26">
        <f t="shared" ca="1" si="182"/>
        <v>0</v>
      </c>
      <c r="AE871" s="27">
        <f t="shared" ca="1" si="183"/>
        <v>103993.78797974024</v>
      </c>
      <c r="AF871" s="5"/>
    </row>
    <row r="872" spans="12:32" x14ac:dyDescent="0.2">
      <c r="L872" s="21">
        <v>867</v>
      </c>
      <c r="M872" s="22">
        <f t="shared" ca="1" si="176"/>
        <v>-0.41639870556679309</v>
      </c>
      <c r="N872" s="22">
        <f t="shared" ca="1" si="176"/>
        <v>1.1289468883614402</v>
      </c>
      <c r="O872" s="22">
        <f t="shared" ca="1" si="177"/>
        <v>-0.41639870556679309</v>
      </c>
      <c r="P872" s="24">
        <f t="shared" ca="1" si="171"/>
        <v>0.6180281863132302</v>
      </c>
      <c r="Q872" s="22">
        <f t="shared" ca="1" si="172"/>
        <v>147.21219985874268</v>
      </c>
      <c r="R872" s="22">
        <f t="shared" ca="1" si="173"/>
        <v>527.65926391827111</v>
      </c>
      <c r="S872" s="25">
        <f t="shared" ca="1" si="174"/>
        <v>9670237.0400194451</v>
      </c>
      <c r="T872" s="22">
        <f t="shared" ca="1" si="175"/>
        <v>0</v>
      </c>
      <c r="U872" s="22">
        <f t="shared" ca="1" si="178"/>
        <v>366467.87637632724</v>
      </c>
      <c r="V872" s="4"/>
      <c r="AA872" s="26">
        <f t="shared" ca="1" si="179"/>
        <v>147.21219985874268</v>
      </c>
      <c r="AB872" s="26">
        <f t="shared" ca="1" si="180"/>
        <v>527.65926391827111</v>
      </c>
      <c r="AC872" s="26">
        <f t="shared" ca="1" si="181"/>
        <v>0</v>
      </c>
      <c r="AD872" s="26">
        <f t="shared" ca="1" si="182"/>
        <v>47.659263918271108</v>
      </c>
      <c r="AE872" s="27">
        <f t="shared" ca="1" si="183"/>
        <v>-366467.87637632724</v>
      </c>
      <c r="AF872" s="5"/>
    </row>
    <row r="873" spans="12:32" x14ac:dyDescent="0.2">
      <c r="L873" s="21">
        <v>868</v>
      </c>
      <c r="M873" s="22">
        <f t="shared" ca="1" si="176"/>
        <v>-0.15177004084281534</v>
      </c>
      <c r="N873" s="22">
        <f t="shared" ca="1" si="176"/>
        <v>-0.70091615931583884</v>
      </c>
      <c r="O873" s="22">
        <f t="shared" ca="1" si="177"/>
        <v>-0.15177004084281534</v>
      </c>
      <c r="P873" s="24">
        <f t="shared" ca="1" si="171"/>
        <v>-0.6410745662044901</v>
      </c>
      <c r="Q873" s="22">
        <f t="shared" ca="1" si="172"/>
        <v>161.21287489200861</v>
      </c>
      <c r="R873" s="22">
        <f t="shared" ca="1" si="173"/>
        <v>428.40092616343941</v>
      </c>
      <c r="S873" s="25">
        <f t="shared" ca="1" si="174"/>
        <v>9023482.124258671</v>
      </c>
      <c r="T873" s="22">
        <f t="shared" ca="1" si="175"/>
        <v>0</v>
      </c>
      <c r="U873" s="22">
        <f t="shared" ca="1" si="178"/>
        <v>-123446.17032412579</v>
      </c>
      <c r="V873" s="4"/>
      <c r="AA873" s="26">
        <f t="shared" ca="1" si="179"/>
        <v>161.21287489200861</v>
      </c>
      <c r="AB873" s="26">
        <f t="shared" ca="1" si="180"/>
        <v>428.40092616343941</v>
      </c>
      <c r="AC873" s="26">
        <f t="shared" ca="1" si="181"/>
        <v>0</v>
      </c>
      <c r="AD873" s="26">
        <f t="shared" ca="1" si="182"/>
        <v>0</v>
      </c>
      <c r="AE873" s="27">
        <f t="shared" ca="1" si="183"/>
        <v>123446.17032412579</v>
      </c>
      <c r="AF873" s="5"/>
    </row>
    <row r="874" spans="12:32" x14ac:dyDescent="0.2">
      <c r="L874" s="21">
        <v>869</v>
      </c>
      <c r="M874" s="22">
        <f t="shared" ca="1" si="176"/>
        <v>0.18090510952856742</v>
      </c>
      <c r="N874" s="22">
        <f t="shared" ca="1" si="176"/>
        <v>0.40368130856489709</v>
      </c>
      <c r="O874" s="22">
        <f t="shared" ca="1" si="177"/>
        <v>0.18090510952856742</v>
      </c>
      <c r="P874" s="24">
        <f t="shared" ca="1" si="171"/>
        <v>0.4278637410581933</v>
      </c>
      <c r="Q874" s="22">
        <f t="shared" ca="1" si="172"/>
        <v>180.71796145583266</v>
      </c>
      <c r="R874" s="22">
        <f t="shared" ca="1" si="173"/>
        <v>511.31050921445228</v>
      </c>
      <c r="S874" s="25">
        <f t="shared" ca="1" si="174"/>
        <v>10440984.397800991</v>
      </c>
      <c r="T874" s="22">
        <f t="shared" ca="1" si="175"/>
        <v>440984.39780099131</v>
      </c>
      <c r="U874" s="22">
        <f t="shared" ca="1" si="178"/>
        <v>332942.20131604094</v>
      </c>
      <c r="V874" s="4"/>
      <c r="AA874" s="26">
        <f t="shared" ca="1" si="179"/>
        <v>180.71796145583266</v>
      </c>
      <c r="AB874" s="26">
        <f t="shared" ca="1" si="180"/>
        <v>511.31050921445228</v>
      </c>
      <c r="AC874" s="26">
        <f t="shared" ca="1" si="181"/>
        <v>5.7179614558326648</v>
      </c>
      <c r="AD874" s="26">
        <f t="shared" ca="1" si="182"/>
        <v>31.310509214452281</v>
      </c>
      <c r="AE874" s="27">
        <f t="shared" ca="1" si="183"/>
        <v>108042.1964849504</v>
      </c>
      <c r="AF874" s="5"/>
    </row>
    <row r="875" spans="12:32" x14ac:dyDescent="0.2">
      <c r="L875" s="21">
        <v>870</v>
      </c>
      <c r="M875" s="22">
        <f t="shared" ca="1" si="176"/>
        <v>-0.19625242974683685</v>
      </c>
      <c r="N875" s="22">
        <f t="shared" ca="1" si="176"/>
        <v>-1.3203539806250695</v>
      </c>
      <c r="O875" s="22">
        <f t="shared" ca="1" si="177"/>
        <v>-0.19625242974683685</v>
      </c>
      <c r="P875" s="24">
        <f t="shared" ca="1" si="171"/>
        <v>-1.1513952202581628</v>
      </c>
      <c r="Q875" s="22">
        <f t="shared" ca="1" si="172"/>
        <v>158.76963066631049</v>
      </c>
      <c r="R875" s="22">
        <f t="shared" ca="1" si="173"/>
        <v>393.70326311310077</v>
      </c>
      <c r="S875" s="25">
        <f t="shared" ca="1" si="174"/>
        <v>8591082.0790268406</v>
      </c>
      <c r="T875" s="22">
        <f t="shared" ca="1" si="175"/>
        <v>0</v>
      </c>
      <c r="U875" s="22">
        <f t="shared" ca="1" si="178"/>
        <v>-112673.60361083777</v>
      </c>
      <c r="V875" s="4"/>
      <c r="AA875" s="26">
        <f t="shared" ca="1" si="179"/>
        <v>158.76963066631049</v>
      </c>
      <c r="AB875" s="26">
        <f t="shared" ca="1" si="180"/>
        <v>393.70326311310077</v>
      </c>
      <c r="AC875" s="26">
        <f t="shared" ca="1" si="181"/>
        <v>0</v>
      </c>
      <c r="AD875" s="26">
        <f t="shared" ca="1" si="182"/>
        <v>0</v>
      </c>
      <c r="AE875" s="27">
        <f t="shared" ca="1" si="183"/>
        <v>112673.60361083777</v>
      </c>
      <c r="AF875" s="5"/>
    </row>
    <row r="876" spans="12:32" x14ac:dyDescent="0.2">
      <c r="L876" s="21">
        <v>871</v>
      </c>
      <c r="M876" s="22">
        <f t="shared" ca="1" si="176"/>
        <v>0.20466651076409317</v>
      </c>
      <c r="N876" s="22">
        <f t="shared" ca="1" si="176"/>
        <v>-0.41369809069776498</v>
      </c>
      <c r="O876" s="22">
        <f t="shared" ca="1" si="177"/>
        <v>0.20466651076409317</v>
      </c>
      <c r="P876" s="24">
        <f t="shared" ca="1" si="171"/>
        <v>-0.19380632726011005</v>
      </c>
      <c r="Q876" s="22">
        <f t="shared" ca="1" si="172"/>
        <v>182.19821787604431</v>
      </c>
      <c r="R876" s="22">
        <f t="shared" ca="1" si="173"/>
        <v>461.3171892432963</v>
      </c>
      <c r="S876" s="25">
        <f t="shared" ca="1" si="174"/>
        <v>9958576.2678868473</v>
      </c>
      <c r="T876" s="22">
        <f t="shared" ca="1" si="175"/>
        <v>0</v>
      </c>
      <c r="U876" s="22">
        <f t="shared" ca="1" si="178"/>
        <v>60381.390827759576</v>
      </c>
      <c r="V876" s="4"/>
      <c r="AA876" s="26">
        <f t="shared" ca="1" si="179"/>
        <v>182.19821787604431</v>
      </c>
      <c r="AB876" s="26">
        <f t="shared" ca="1" si="180"/>
        <v>461.3171892432963</v>
      </c>
      <c r="AC876" s="26">
        <f t="shared" ca="1" si="181"/>
        <v>7.1982178760443105</v>
      </c>
      <c r="AD876" s="26">
        <f t="shared" ca="1" si="182"/>
        <v>0</v>
      </c>
      <c r="AE876" s="27">
        <f t="shared" ca="1" si="183"/>
        <v>-60381.390827759576</v>
      </c>
      <c r="AF876" s="5"/>
    </row>
    <row r="877" spans="12:32" x14ac:dyDescent="0.2">
      <c r="L877" s="21">
        <v>872</v>
      </c>
      <c r="M877" s="22">
        <f t="shared" ca="1" si="176"/>
        <v>-0.95558863455274856</v>
      </c>
      <c r="N877" s="22">
        <f t="shared" ca="1" si="176"/>
        <v>-8.7199747239074376E-3</v>
      </c>
      <c r="O877" s="22">
        <f t="shared" ca="1" si="177"/>
        <v>-0.95558863455274856</v>
      </c>
      <c r="P877" s="24">
        <f t="shared" ca="1" si="171"/>
        <v>-0.60620560621857</v>
      </c>
      <c r="Q877" s="22">
        <f t="shared" ca="1" si="172"/>
        <v>122.3350826462263</v>
      </c>
      <c r="R877" s="22">
        <f t="shared" ca="1" si="173"/>
        <v>430.8804110247587</v>
      </c>
      <c r="S877" s="25">
        <f t="shared" ca="1" si="174"/>
        <v>7956306.3222081121</v>
      </c>
      <c r="T877" s="22">
        <f t="shared" ca="1" si="175"/>
        <v>0</v>
      </c>
      <c r="U877" s="22">
        <f t="shared" ca="1" si="178"/>
        <v>-80562.266368987912</v>
      </c>
      <c r="V877" s="4"/>
      <c r="AA877" s="26">
        <f t="shared" ca="1" si="179"/>
        <v>122.3350826462263</v>
      </c>
      <c r="AB877" s="26">
        <f t="shared" ca="1" si="180"/>
        <v>430.8804110247587</v>
      </c>
      <c r="AC877" s="26">
        <f t="shared" ca="1" si="181"/>
        <v>0</v>
      </c>
      <c r="AD877" s="26">
        <f t="shared" ca="1" si="182"/>
        <v>0</v>
      </c>
      <c r="AE877" s="27">
        <f t="shared" ca="1" si="183"/>
        <v>80562.266368987912</v>
      </c>
      <c r="AF877" s="5"/>
    </row>
    <row r="878" spans="12:32" x14ac:dyDescent="0.2">
      <c r="L878" s="21">
        <v>873</v>
      </c>
      <c r="M878" s="22">
        <f t="shared" ca="1" si="176"/>
        <v>0.42257335655961387</v>
      </c>
      <c r="N878" s="22">
        <f t="shared" ca="1" si="176"/>
        <v>0.41623029889338553</v>
      </c>
      <c r="O878" s="22">
        <f t="shared" ca="1" si="177"/>
        <v>0.42257335655961387</v>
      </c>
      <c r="P878" s="24">
        <f t="shared" ca="1" si="171"/>
        <v>0.5892287431054144</v>
      </c>
      <c r="Q878" s="22">
        <f t="shared" ca="1" si="172"/>
        <v>196.35133546179785</v>
      </c>
      <c r="R878" s="22">
        <f t="shared" ca="1" si="173"/>
        <v>525.1501445699364</v>
      </c>
      <c r="S878" s="25">
        <f t="shared" ca="1" si="174"/>
        <v>11025630.665896906</v>
      </c>
      <c r="T878" s="22">
        <f t="shared" ca="1" si="175"/>
        <v>1025630.6658969056</v>
      </c>
      <c r="U878" s="22">
        <f t="shared" ca="1" si="178"/>
        <v>923418.39853855397</v>
      </c>
      <c r="V878" s="4"/>
      <c r="AA878" s="26">
        <f t="shared" ca="1" si="179"/>
        <v>196.35133546179785</v>
      </c>
      <c r="AB878" s="26">
        <f t="shared" ca="1" si="180"/>
        <v>525.1501445699364</v>
      </c>
      <c r="AC878" s="26">
        <f t="shared" ca="1" si="181"/>
        <v>21.351335461797845</v>
      </c>
      <c r="AD878" s="26">
        <f t="shared" ca="1" si="182"/>
        <v>45.150144569936401</v>
      </c>
      <c r="AE878" s="27">
        <f t="shared" ca="1" si="183"/>
        <v>102212.26735835162</v>
      </c>
      <c r="AF878" s="5"/>
    </row>
    <row r="879" spans="12:32" x14ac:dyDescent="0.2">
      <c r="L879" s="21">
        <v>874</v>
      </c>
      <c r="M879" s="22">
        <f t="shared" ca="1" si="176"/>
        <v>1.1142053443939952</v>
      </c>
      <c r="N879" s="22">
        <f t="shared" ca="1" si="176"/>
        <v>-0.39348782387429193</v>
      </c>
      <c r="O879" s="22">
        <f t="shared" ca="1" si="177"/>
        <v>1.1142053443939952</v>
      </c>
      <c r="P879" s="24">
        <f t="shared" ca="1" si="171"/>
        <v>0.39246214187279582</v>
      </c>
      <c r="Q879" s="22">
        <f t="shared" ca="1" si="172"/>
        <v>248.974936436533</v>
      </c>
      <c r="R879" s="22">
        <f t="shared" ca="1" si="173"/>
        <v>508.32337874302584</v>
      </c>
      <c r="S879" s="25">
        <f t="shared" ca="1" si="174"/>
        <v>12328922.918706831</v>
      </c>
      <c r="T879" s="22">
        <f t="shared" ca="1" si="175"/>
        <v>2328922.9187068306</v>
      </c>
      <c r="U879" s="22">
        <f t="shared" ca="1" si="178"/>
        <v>2264087.0792415142</v>
      </c>
      <c r="V879" s="4"/>
      <c r="AA879" s="26">
        <f t="shared" ca="1" si="179"/>
        <v>248.974936436533</v>
      </c>
      <c r="AB879" s="26">
        <f t="shared" ca="1" si="180"/>
        <v>508.32337874302584</v>
      </c>
      <c r="AC879" s="26">
        <f t="shared" ca="1" si="181"/>
        <v>73.974936436533</v>
      </c>
      <c r="AD879" s="26">
        <f t="shared" ca="1" si="182"/>
        <v>28.323378743025842</v>
      </c>
      <c r="AE879" s="27">
        <f t="shared" ca="1" si="183"/>
        <v>64835.839465316385</v>
      </c>
      <c r="AF879" s="5"/>
    </row>
    <row r="880" spans="12:32" x14ac:dyDescent="0.2">
      <c r="L880" s="21">
        <v>875</v>
      </c>
      <c r="M880" s="22">
        <f t="shared" ca="1" si="176"/>
        <v>-0.97418234774285251</v>
      </c>
      <c r="N880" s="22">
        <f t="shared" ca="1" si="176"/>
        <v>0.61578146002294532</v>
      </c>
      <c r="O880" s="22">
        <f t="shared" ca="1" si="177"/>
        <v>-0.97418234774285251</v>
      </c>
      <c r="P880" s="24">
        <f t="shared" ca="1" si="171"/>
        <v>-0.13150731639063018</v>
      </c>
      <c r="Q880" s="22">
        <f t="shared" ca="1" si="172"/>
        <v>121.55664700827471</v>
      </c>
      <c r="R880" s="22">
        <f t="shared" ca="1" si="173"/>
        <v>466.09842324364945</v>
      </c>
      <c r="S880" s="25">
        <f t="shared" ca="1" si="174"/>
        <v>8303573.4730186015</v>
      </c>
      <c r="T880" s="22">
        <f t="shared" ca="1" si="175"/>
        <v>0</v>
      </c>
      <c r="U880" s="22">
        <f t="shared" ca="1" si="178"/>
        <v>-87854.155725208344</v>
      </c>
      <c r="V880" s="4"/>
      <c r="AA880" s="26">
        <f t="shared" ca="1" si="179"/>
        <v>121.55664700827471</v>
      </c>
      <c r="AB880" s="26">
        <f t="shared" ca="1" si="180"/>
        <v>466.09842324364945</v>
      </c>
      <c r="AC880" s="26">
        <f t="shared" ca="1" si="181"/>
        <v>0</v>
      </c>
      <c r="AD880" s="26">
        <f t="shared" ca="1" si="182"/>
        <v>0</v>
      </c>
      <c r="AE880" s="27">
        <f t="shared" ca="1" si="183"/>
        <v>87854.155725208344</v>
      </c>
      <c r="AF880" s="5"/>
    </row>
    <row r="881" spans="12:32" x14ac:dyDescent="0.2">
      <c r="L881" s="21">
        <v>876</v>
      </c>
      <c r="M881" s="22">
        <f t="shared" ca="1" si="176"/>
        <v>0.60623162975461642</v>
      </c>
      <c r="N881" s="22">
        <f t="shared" ca="1" si="176"/>
        <v>-0.84326072058743584</v>
      </c>
      <c r="O881" s="22">
        <f t="shared" ca="1" si="177"/>
        <v>0.60623162975461642</v>
      </c>
      <c r="P881" s="24">
        <f t="shared" ca="1" si="171"/>
        <v>-0.27645886878651826</v>
      </c>
      <c r="Q881" s="22">
        <f t="shared" ca="1" si="172"/>
        <v>209.13039590105521</v>
      </c>
      <c r="R881" s="22">
        <f t="shared" ca="1" si="173"/>
        <v>455.04950615024347</v>
      </c>
      <c r="S881" s="25">
        <f t="shared" ca="1" si="174"/>
        <v>10650157.395412723</v>
      </c>
      <c r="T881" s="22">
        <f t="shared" ca="1" si="175"/>
        <v>650157.3954127226</v>
      </c>
      <c r="U881" s="22">
        <f t="shared" ca="1" si="178"/>
        <v>835830.94572620431</v>
      </c>
      <c r="V881" s="4"/>
      <c r="AA881" s="26">
        <f t="shared" ca="1" si="179"/>
        <v>209.13039590105521</v>
      </c>
      <c r="AB881" s="26">
        <f t="shared" ca="1" si="180"/>
        <v>455.04950615024347</v>
      </c>
      <c r="AC881" s="26">
        <f t="shared" ca="1" si="181"/>
        <v>34.130395901055209</v>
      </c>
      <c r="AD881" s="26">
        <f t="shared" ca="1" si="182"/>
        <v>0</v>
      </c>
      <c r="AE881" s="27">
        <f t="shared" ca="1" si="183"/>
        <v>-185673.55031348171</v>
      </c>
      <c r="AF881" s="5"/>
    </row>
    <row r="882" spans="12:32" x14ac:dyDescent="0.2">
      <c r="L882" s="21">
        <v>877</v>
      </c>
      <c r="M882" s="22">
        <f t="shared" ca="1" si="176"/>
        <v>2.0275405707162761</v>
      </c>
      <c r="N882" s="22">
        <f t="shared" ca="1" si="176"/>
        <v>-0.96138138108327875</v>
      </c>
      <c r="O882" s="22">
        <f t="shared" ca="1" si="177"/>
        <v>2.0275405707162761</v>
      </c>
      <c r="P882" s="24">
        <f t="shared" ca="1" si="171"/>
        <v>0.52309682191990758</v>
      </c>
      <c r="Q882" s="22">
        <f t="shared" ca="1" si="172"/>
        <v>340.66943849827004</v>
      </c>
      <c r="R882" s="22">
        <f t="shared" ca="1" si="173"/>
        <v>519.43353760772538</v>
      </c>
      <c r="S882" s="25">
        <f t="shared" ca="1" si="174"/>
        <v>15023645.612898534</v>
      </c>
      <c r="T882" s="22">
        <f t="shared" ca="1" si="175"/>
        <v>5023645.6128985342</v>
      </c>
      <c r="U882" s="22">
        <f t="shared" ca="1" si="178"/>
        <v>5012618.311263456</v>
      </c>
      <c r="V882" s="4"/>
      <c r="AA882" s="26">
        <f t="shared" ca="1" si="179"/>
        <v>340.66943849827004</v>
      </c>
      <c r="AB882" s="26">
        <f t="shared" ca="1" si="180"/>
        <v>519.43353760772538</v>
      </c>
      <c r="AC882" s="26">
        <f t="shared" ca="1" si="181"/>
        <v>165.66943849827004</v>
      </c>
      <c r="AD882" s="26">
        <f t="shared" ca="1" si="182"/>
        <v>39.433537607725384</v>
      </c>
      <c r="AE882" s="27">
        <f t="shared" ca="1" si="183"/>
        <v>11027.301635078155</v>
      </c>
      <c r="AF882" s="5"/>
    </row>
    <row r="883" spans="12:32" x14ac:dyDescent="0.2">
      <c r="L883" s="21">
        <v>878</v>
      </c>
      <c r="M883" s="22">
        <f t="shared" ca="1" si="176"/>
        <v>0.20205140954015591</v>
      </c>
      <c r="N883" s="22">
        <f t="shared" ca="1" si="176"/>
        <v>0.71877008845132462</v>
      </c>
      <c r="O883" s="22">
        <f t="shared" ca="1" si="177"/>
        <v>0.20205140954015591</v>
      </c>
      <c r="P883" s="24">
        <f t="shared" ca="1" si="171"/>
        <v>0.68651932416855699</v>
      </c>
      <c r="Q883" s="22">
        <f t="shared" ca="1" si="172"/>
        <v>182.03471376830149</v>
      </c>
      <c r="R883" s="22">
        <f t="shared" ca="1" si="173"/>
        <v>533.67474136462715</v>
      </c>
      <c r="S883" s="25">
        <f t="shared" ca="1" si="174"/>
        <v>10712430.720721122</v>
      </c>
      <c r="T883" s="22">
        <f t="shared" ca="1" si="175"/>
        <v>712430.72072112188</v>
      </c>
      <c r="U883" s="22">
        <f t="shared" ca="1" si="178"/>
        <v>598945.04123702727</v>
      </c>
      <c r="V883" s="4"/>
      <c r="AA883" s="26">
        <f t="shared" ca="1" si="179"/>
        <v>182.03471376830149</v>
      </c>
      <c r="AB883" s="26">
        <f t="shared" ca="1" si="180"/>
        <v>533.67474136462715</v>
      </c>
      <c r="AC883" s="26">
        <f t="shared" ca="1" si="181"/>
        <v>7.0347137683014864</v>
      </c>
      <c r="AD883" s="26">
        <f t="shared" ca="1" si="182"/>
        <v>53.674741364627153</v>
      </c>
      <c r="AE883" s="27">
        <f t="shared" ca="1" si="183"/>
        <v>113485.67948409461</v>
      </c>
      <c r="AF883" s="5"/>
    </row>
    <row r="884" spans="12:32" x14ac:dyDescent="0.2">
      <c r="L884" s="21">
        <v>879</v>
      </c>
      <c r="M884" s="22">
        <f t="shared" ca="1" si="176"/>
        <v>0.64661862636282219</v>
      </c>
      <c r="N884" s="22">
        <f t="shared" ca="1" si="176"/>
        <v>0.72803425129983379</v>
      </c>
      <c r="O884" s="22">
        <f t="shared" ca="1" si="177"/>
        <v>0.64661862636282219</v>
      </c>
      <c r="P884" s="24">
        <f t="shared" ca="1" si="171"/>
        <v>0.97259905129448876</v>
      </c>
      <c r="Q884" s="22">
        <f t="shared" ca="1" si="172"/>
        <v>212.05026922338519</v>
      </c>
      <c r="R884" s="22">
        <f t="shared" ca="1" si="173"/>
        <v>559.55115965284051</v>
      </c>
      <c r="S884" s="25">
        <f t="shared" ca="1" si="174"/>
        <v>11827644.72550422</v>
      </c>
      <c r="T884" s="22">
        <f t="shared" ca="1" si="175"/>
        <v>1827644.7255042195</v>
      </c>
      <c r="U884" s="22">
        <f t="shared" ca="1" si="178"/>
        <v>1725546.941034409</v>
      </c>
      <c r="V884" s="4"/>
      <c r="AA884" s="26">
        <f t="shared" ca="1" si="179"/>
        <v>212.05026922338519</v>
      </c>
      <c r="AB884" s="26">
        <f t="shared" ca="1" si="180"/>
        <v>559.55115965284051</v>
      </c>
      <c r="AC884" s="26">
        <f t="shared" ca="1" si="181"/>
        <v>37.050269223385186</v>
      </c>
      <c r="AD884" s="26">
        <f t="shared" ca="1" si="182"/>
        <v>79.551159652840511</v>
      </c>
      <c r="AE884" s="27">
        <f t="shared" ca="1" si="183"/>
        <v>102097.78446981055</v>
      </c>
      <c r="AF884" s="5"/>
    </row>
    <row r="885" spans="12:32" x14ac:dyDescent="0.2">
      <c r="L885" s="21">
        <v>880</v>
      </c>
      <c r="M885" s="22">
        <f t="shared" ca="1" si="176"/>
        <v>-0.8810567248809813</v>
      </c>
      <c r="N885" s="22">
        <f t="shared" ca="1" si="176"/>
        <v>0.17933098883168619</v>
      </c>
      <c r="O885" s="22">
        <f t="shared" ca="1" si="177"/>
        <v>-0.8810567248809813</v>
      </c>
      <c r="P885" s="24">
        <f t="shared" ca="1" si="171"/>
        <v>-0.41299972774525362</v>
      </c>
      <c r="Q885" s="22">
        <f t="shared" ca="1" si="172"/>
        <v>125.50576269355514</v>
      </c>
      <c r="R885" s="22">
        <f t="shared" ca="1" si="173"/>
        <v>444.88136441952605</v>
      </c>
      <c r="S885" s="25">
        <f t="shared" ca="1" si="174"/>
        <v>8192217.497262856</v>
      </c>
      <c r="T885" s="22">
        <f t="shared" ca="1" si="175"/>
        <v>0</v>
      </c>
      <c r="U885" s="22">
        <f t="shared" ca="1" si="178"/>
        <v>-87351.357817390119</v>
      </c>
      <c r="V885" s="4"/>
      <c r="AA885" s="26">
        <f t="shared" ca="1" si="179"/>
        <v>125.50576269355514</v>
      </c>
      <c r="AB885" s="26">
        <f t="shared" ca="1" si="180"/>
        <v>444.88136441952605</v>
      </c>
      <c r="AC885" s="26">
        <f t="shared" ca="1" si="181"/>
        <v>0</v>
      </c>
      <c r="AD885" s="26">
        <f t="shared" ca="1" si="182"/>
        <v>0</v>
      </c>
      <c r="AE885" s="27">
        <f t="shared" ca="1" si="183"/>
        <v>87351.357817390119</v>
      </c>
      <c r="AF885" s="5"/>
    </row>
    <row r="886" spans="12:32" x14ac:dyDescent="0.2">
      <c r="L886" s="21">
        <v>881</v>
      </c>
      <c r="M886" s="22">
        <f t="shared" ca="1" si="176"/>
        <v>-0.14417409040788876</v>
      </c>
      <c r="N886" s="22">
        <f t="shared" ca="1" si="176"/>
        <v>0.92431081939023252</v>
      </c>
      <c r="O886" s="22">
        <f t="shared" ca="1" si="177"/>
        <v>-0.14417409040788876</v>
      </c>
      <c r="P886" s="24">
        <f t="shared" ca="1" si="171"/>
        <v>0.62941666977763921</v>
      </c>
      <c r="Q886" s="22">
        <f t="shared" ca="1" si="172"/>
        <v>161.63383333319533</v>
      </c>
      <c r="R886" s="22">
        <f t="shared" ca="1" si="173"/>
        <v>528.6547773237329</v>
      </c>
      <c r="S886" s="25">
        <f t="shared" ca="1" si="174"/>
        <v>10086179.501570154</v>
      </c>
      <c r="T886" s="22">
        <f t="shared" ca="1" si="175"/>
        <v>86179.501570153981</v>
      </c>
      <c r="U886" s="22">
        <f t="shared" ca="1" si="178"/>
        <v>360503.30137837445</v>
      </c>
      <c r="V886" s="4"/>
      <c r="AA886" s="26">
        <f t="shared" ca="1" si="179"/>
        <v>161.63383333319533</v>
      </c>
      <c r="AB886" s="26">
        <f t="shared" ca="1" si="180"/>
        <v>528.6547773237329</v>
      </c>
      <c r="AC886" s="26">
        <f t="shared" ca="1" si="181"/>
        <v>0</v>
      </c>
      <c r="AD886" s="26">
        <f t="shared" ca="1" si="182"/>
        <v>48.654777323732901</v>
      </c>
      <c r="AE886" s="27">
        <f t="shared" ca="1" si="183"/>
        <v>-274323.79980822047</v>
      </c>
      <c r="AF886" s="5"/>
    </row>
    <row r="887" spans="12:32" x14ac:dyDescent="0.2">
      <c r="L887" s="21">
        <v>882</v>
      </c>
      <c r="M887" s="22">
        <f t="shared" ca="1" si="176"/>
        <v>1.08355221146393</v>
      </c>
      <c r="N887" s="22">
        <f t="shared" ca="1" si="176"/>
        <v>-1.6397613019953447E-2</v>
      </c>
      <c r="O887" s="22">
        <f t="shared" ca="1" si="177"/>
        <v>1.08355221146393</v>
      </c>
      <c r="P887" s="24">
        <f t="shared" ca="1" si="171"/>
        <v>0.66691206841253048</v>
      </c>
      <c r="Q887" s="22">
        <f t="shared" ca="1" si="172"/>
        <v>246.36855302103666</v>
      </c>
      <c r="R887" s="22">
        <f t="shared" ca="1" si="173"/>
        <v>531.9456925072152</v>
      </c>
      <c r="S887" s="25">
        <f t="shared" ca="1" si="174"/>
        <v>12503245.722706139</v>
      </c>
      <c r="T887" s="22">
        <f t="shared" ca="1" si="175"/>
        <v>2503245.7227061391</v>
      </c>
      <c r="U887" s="22">
        <f t="shared" ca="1" si="178"/>
        <v>2430178.9380602618</v>
      </c>
      <c r="V887" s="4"/>
      <c r="AA887" s="26">
        <f t="shared" ca="1" si="179"/>
        <v>246.36855302103666</v>
      </c>
      <c r="AB887" s="26">
        <f t="shared" ca="1" si="180"/>
        <v>531.9456925072152</v>
      </c>
      <c r="AC887" s="26">
        <f t="shared" ca="1" si="181"/>
        <v>71.368553021036661</v>
      </c>
      <c r="AD887" s="26">
        <f t="shared" ca="1" si="182"/>
        <v>51.945692507215199</v>
      </c>
      <c r="AE887" s="27">
        <f t="shared" ca="1" si="183"/>
        <v>73066.784645877313</v>
      </c>
      <c r="AF887" s="5"/>
    </row>
    <row r="888" spans="12:32" x14ac:dyDescent="0.2">
      <c r="L888" s="21">
        <v>883</v>
      </c>
      <c r="M888" s="22">
        <f t="shared" ca="1" si="176"/>
        <v>-1.0687950765367602</v>
      </c>
      <c r="N888" s="22">
        <f t="shared" ca="1" si="176"/>
        <v>-1.339003336232085</v>
      </c>
      <c r="O888" s="22">
        <f t="shared" ca="1" si="177"/>
        <v>-1.0687950765367602</v>
      </c>
      <c r="P888" s="24">
        <f t="shared" ca="1" si="171"/>
        <v>-1.7132413606241863</v>
      </c>
      <c r="Q888" s="22">
        <f t="shared" ca="1" si="172"/>
        <v>117.671700787559</v>
      </c>
      <c r="R888" s="22">
        <f t="shared" ca="1" si="173"/>
        <v>358.74348462842994</v>
      </c>
      <c r="S888" s="25">
        <f t="shared" ca="1" si="174"/>
        <v>7069042.0886197872</v>
      </c>
      <c r="T888" s="22">
        <f t="shared" ca="1" si="175"/>
        <v>0</v>
      </c>
      <c r="U888" s="22">
        <f t="shared" ca="1" si="178"/>
        <v>-58631.140091933892</v>
      </c>
      <c r="V888" s="4"/>
      <c r="AA888" s="26">
        <f t="shared" ca="1" si="179"/>
        <v>117.671700787559</v>
      </c>
      <c r="AB888" s="26">
        <f t="shared" ca="1" si="180"/>
        <v>358.74348462842994</v>
      </c>
      <c r="AC888" s="26">
        <f t="shared" ca="1" si="181"/>
        <v>0</v>
      </c>
      <c r="AD888" s="26">
        <f t="shared" ca="1" si="182"/>
        <v>0</v>
      </c>
      <c r="AE888" s="27">
        <f t="shared" ca="1" si="183"/>
        <v>58631.140091933892</v>
      </c>
      <c r="AF888" s="5"/>
    </row>
    <row r="889" spans="12:32" x14ac:dyDescent="0.2">
      <c r="L889" s="21">
        <v>884</v>
      </c>
      <c r="M889" s="22">
        <f t="shared" ca="1" si="176"/>
        <v>-1.0828048042329399</v>
      </c>
      <c r="N889" s="22">
        <f t="shared" ca="1" si="176"/>
        <v>0.29726712020785295</v>
      </c>
      <c r="O889" s="22">
        <f t="shared" ca="1" si="177"/>
        <v>-1.0828048042329399</v>
      </c>
      <c r="P889" s="24">
        <f t="shared" ca="1" si="171"/>
        <v>-0.44770211416827976</v>
      </c>
      <c r="Q889" s="22">
        <f t="shared" ca="1" si="172"/>
        <v>117.10709060886791</v>
      </c>
      <c r="R889" s="22">
        <f t="shared" ca="1" si="173"/>
        <v>442.33350622527826</v>
      </c>
      <c r="S889" s="25">
        <f t="shared" ca="1" si="174"/>
        <v>7929356.9859935138</v>
      </c>
      <c r="T889" s="22">
        <f t="shared" ca="1" si="175"/>
        <v>0</v>
      </c>
      <c r="U889" s="22">
        <f t="shared" ca="1" si="178"/>
        <v>-77372.631882070447</v>
      </c>
      <c r="V889" s="4"/>
      <c r="AA889" s="26">
        <f t="shared" ca="1" si="179"/>
        <v>117.10709060886791</v>
      </c>
      <c r="AB889" s="26">
        <f t="shared" ca="1" si="180"/>
        <v>442.33350622527826</v>
      </c>
      <c r="AC889" s="26">
        <f t="shared" ca="1" si="181"/>
        <v>0</v>
      </c>
      <c r="AD889" s="26">
        <f t="shared" ca="1" si="182"/>
        <v>0</v>
      </c>
      <c r="AE889" s="27">
        <f t="shared" ca="1" si="183"/>
        <v>77372.631882070447</v>
      </c>
      <c r="AF889" s="5"/>
    </row>
    <row r="890" spans="12:32" x14ac:dyDescent="0.2">
      <c r="L890" s="21">
        <v>885</v>
      </c>
      <c r="M890" s="22">
        <f t="shared" ca="1" si="176"/>
        <v>1.8037286955920164</v>
      </c>
      <c r="N890" s="22">
        <f t="shared" ca="1" si="176"/>
        <v>0.80695211890986607</v>
      </c>
      <c r="O890" s="22">
        <f t="shared" ca="1" si="177"/>
        <v>1.8037286955920164</v>
      </c>
      <c r="P890" s="24">
        <f t="shared" ca="1" si="171"/>
        <v>1.7598836232618797</v>
      </c>
      <c r="Q890" s="22">
        <f t="shared" ca="1" si="172"/>
        <v>315.47358777041001</v>
      </c>
      <c r="R890" s="22">
        <f t="shared" ca="1" si="173"/>
        <v>637.4250146200211</v>
      </c>
      <c r="S890" s="25">
        <f t="shared" ca="1" si="174"/>
        <v>15551975.344175451</v>
      </c>
      <c r="T890" s="22">
        <f t="shared" ca="1" si="175"/>
        <v>5551975.3441754505</v>
      </c>
      <c r="U890" s="22">
        <f t="shared" ca="1" si="178"/>
        <v>5492276.2466097753</v>
      </c>
      <c r="V890" s="4"/>
      <c r="AA890" s="26">
        <f t="shared" ca="1" si="179"/>
        <v>315.47358777041001</v>
      </c>
      <c r="AB890" s="26">
        <f t="shared" ca="1" si="180"/>
        <v>637.4250146200211</v>
      </c>
      <c r="AC890" s="26">
        <f t="shared" ca="1" si="181"/>
        <v>140.47358777041001</v>
      </c>
      <c r="AD890" s="26">
        <f t="shared" ca="1" si="182"/>
        <v>157.4250146200211</v>
      </c>
      <c r="AE890" s="27">
        <f t="shared" ca="1" si="183"/>
        <v>59699.097565675154</v>
      </c>
      <c r="AF890" s="5"/>
    </row>
    <row r="891" spans="12:32" x14ac:dyDescent="0.2">
      <c r="L891" s="21">
        <v>886</v>
      </c>
      <c r="M891" s="22">
        <f t="shared" ca="1" si="176"/>
        <v>0.36056774669286534</v>
      </c>
      <c r="N891" s="22">
        <f t="shared" ca="1" si="176"/>
        <v>-0.3502355349426251</v>
      </c>
      <c r="O891" s="22">
        <f t="shared" ca="1" si="177"/>
        <v>0.36056774669286534</v>
      </c>
      <c r="P891" s="24">
        <f t="shared" ca="1" si="171"/>
        <v>-4.6589138019406784E-2</v>
      </c>
      <c r="Q891" s="22">
        <f t="shared" ca="1" si="172"/>
        <v>192.21570687005317</v>
      </c>
      <c r="R891" s="22">
        <f t="shared" ca="1" si="173"/>
        <v>472.69550835192484</v>
      </c>
      <c r="S891" s="25">
        <f t="shared" ca="1" si="174"/>
        <v>10359515.564317031</v>
      </c>
      <c r="T891" s="22">
        <f t="shared" ca="1" si="175"/>
        <v>359515.56431703083</v>
      </c>
      <c r="U891" s="22">
        <f t="shared" ca="1" si="178"/>
        <v>345634.43073709408</v>
      </c>
      <c r="V891" s="4"/>
      <c r="AA891" s="26">
        <f t="shared" ca="1" si="179"/>
        <v>192.21570687005317</v>
      </c>
      <c r="AB891" s="26">
        <f t="shared" ca="1" si="180"/>
        <v>472.69550835192484</v>
      </c>
      <c r="AC891" s="26">
        <f t="shared" ca="1" si="181"/>
        <v>17.215706870053168</v>
      </c>
      <c r="AD891" s="26">
        <f t="shared" ca="1" si="182"/>
        <v>0</v>
      </c>
      <c r="AE891" s="27">
        <f t="shared" ca="1" si="183"/>
        <v>13881.133579936752</v>
      </c>
      <c r="AF891" s="5"/>
    </row>
    <row r="892" spans="12:32" x14ac:dyDescent="0.2">
      <c r="L892" s="21">
        <v>887</v>
      </c>
      <c r="M892" s="22">
        <f t="shared" ca="1" si="176"/>
        <v>1.2094685212027163</v>
      </c>
      <c r="N892" s="22">
        <f t="shared" ca="1" si="176"/>
        <v>-1.2640181523489271</v>
      </c>
      <c r="O892" s="22">
        <f t="shared" ca="1" si="177"/>
        <v>1.2094685212027163</v>
      </c>
      <c r="P892" s="24">
        <f t="shared" ca="1" si="171"/>
        <v>-0.22575076243425785</v>
      </c>
      <c r="Q892" s="22">
        <f t="shared" ca="1" si="172"/>
        <v>257.25231573387958</v>
      </c>
      <c r="R892" s="22">
        <f t="shared" ca="1" si="173"/>
        <v>458.88461795430266</v>
      </c>
      <c r="S892" s="25">
        <f t="shared" ca="1" si="174"/>
        <v>12043449.179202227</v>
      </c>
      <c r="T892" s="22">
        <f t="shared" ca="1" si="175"/>
        <v>2043449.1792022269</v>
      </c>
      <c r="U892" s="22">
        <f t="shared" ca="1" si="178"/>
        <v>2217905.6672840631</v>
      </c>
      <c r="V892" s="4"/>
      <c r="AA892" s="26">
        <f t="shared" ca="1" si="179"/>
        <v>257.25231573387958</v>
      </c>
      <c r="AB892" s="26">
        <f t="shared" ca="1" si="180"/>
        <v>458.88461795430266</v>
      </c>
      <c r="AC892" s="26">
        <f t="shared" ca="1" si="181"/>
        <v>82.252315733879584</v>
      </c>
      <c r="AD892" s="26">
        <f t="shared" ca="1" si="182"/>
        <v>0</v>
      </c>
      <c r="AE892" s="27">
        <f t="shared" ca="1" si="183"/>
        <v>-174456.48808183614</v>
      </c>
      <c r="AF892" s="5"/>
    </row>
    <row r="893" spans="12:32" x14ac:dyDescent="0.2">
      <c r="L893" s="21">
        <v>888</v>
      </c>
      <c r="M893" s="22">
        <f t="shared" ca="1" si="176"/>
        <v>-1.4453004426560729</v>
      </c>
      <c r="N893" s="22">
        <f t="shared" ca="1" si="176"/>
        <v>-0.17565290825414026</v>
      </c>
      <c r="O893" s="22">
        <f t="shared" ca="1" si="177"/>
        <v>-1.4453004426560729</v>
      </c>
      <c r="P893" s="24">
        <f t="shared" ca="1" si="171"/>
        <v>-1.04339570770333</v>
      </c>
      <c r="Q893" s="22">
        <f t="shared" ca="1" si="172"/>
        <v>103.40353468283871</v>
      </c>
      <c r="R893" s="22">
        <f t="shared" ca="1" si="173"/>
        <v>400.80388412787448</v>
      </c>
      <c r="S893" s="25">
        <f t="shared" ca="1" si="174"/>
        <v>7108726.9016404394</v>
      </c>
      <c r="T893" s="22">
        <f t="shared" ca="1" si="175"/>
        <v>0</v>
      </c>
      <c r="U893" s="22">
        <f t="shared" ca="1" si="178"/>
        <v>-52429.655601822131</v>
      </c>
      <c r="V893" s="4"/>
      <c r="AA893" s="26">
        <f t="shared" ca="1" si="179"/>
        <v>103.40353468283871</v>
      </c>
      <c r="AB893" s="26">
        <f t="shared" ca="1" si="180"/>
        <v>400.80388412787448</v>
      </c>
      <c r="AC893" s="26">
        <f t="shared" ca="1" si="181"/>
        <v>0</v>
      </c>
      <c r="AD893" s="26">
        <f t="shared" ca="1" si="182"/>
        <v>0</v>
      </c>
      <c r="AE893" s="27">
        <f t="shared" ca="1" si="183"/>
        <v>52429.655601822131</v>
      </c>
      <c r="AF893" s="5"/>
    </row>
    <row r="894" spans="12:32" x14ac:dyDescent="0.2">
      <c r="L894" s="21">
        <v>889</v>
      </c>
      <c r="M894" s="22">
        <f t="shared" ca="1" si="176"/>
        <v>-7.2678611638691923E-2</v>
      </c>
      <c r="N894" s="22">
        <f t="shared" ca="1" si="176"/>
        <v>0.11518718394015086</v>
      </c>
      <c r="O894" s="22">
        <f t="shared" ca="1" si="177"/>
        <v>-7.2678611638691923E-2</v>
      </c>
      <c r="P894" s="24">
        <f t="shared" ca="1" si="171"/>
        <v>4.4118464092290484E-2</v>
      </c>
      <c r="Q894" s="22">
        <f t="shared" ca="1" si="172"/>
        <v>165.65028636052918</v>
      </c>
      <c r="R894" s="22">
        <f t="shared" ca="1" si="173"/>
        <v>479.8455326725404</v>
      </c>
      <c r="S894" s="25">
        <f t="shared" ca="1" si="174"/>
        <v>9687495.625358928</v>
      </c>
      <c r="T894" s="22">
        <f t="shared" ca="1" si="175"/>
        <v>0</v>
      </c>
      <c r="U894" s="22">
        <f t="shared" ca="1" si="178"/>
        <v>-140329.09800283273</v>
      </c>
      <c r="V894" s="4"/>
      <c r="AA894" s="26">
        <f t="shared" ca="1" si="179"/>
        <v>165.65028636052918</v>
      </c>
      <c r="AB894" s="26">
        <f t="shared" ca="1" si="180"/>
        <v>479.8455326725404</v>
      </c>
      <c r="AC894" s="26">
        <f t="shared" ca="1" si="181"/>
        <v>0</v>
      </c>
      <c r="AD894" s="26">
        <f t="shared" ca="1" si="182"/>
        <v>0</v>
      </c>
      <c r="AE894" s="27">
        <f t="shared" ca="1" si="183"/>
        <v>140329.09800283273</v>
      </c>
      <c r="AF894" s="5"/>
    </row>
    <row r="895" spans="12:32" x14ac:dyDescent="0.2">
      <c r="L895" s="21">
        <v>890</v>
      </c>
      <c r="M895" s="22">
        <f t="shared" ca="1" si="176"/>
        <v>-0.16954323321947593</v>
      </c>
      <c r="N895" s="22">
        <f t="shared" ca="1" si="176"/>
        <v>-0.46954064357190423</v>
      </c>
      <c r="O895" s="22">
        <f t="shared" ca="1" si="177"/>
        <v>-0.16954323321947593</v>
      </c>
      <c r="P895" s="24">
        <f t="shared" ca="1" si="171"/>
        <v>-0.47202798759242925</v>
      </c>
      <c r="Q895" s="22">
        <f t="shared" ca="1" si="172"/>
        <v>160.23218469669854</v>
      </c>
      <c r="R895" s="22">
        <f t="shared" ca="1" si="173"/>
        <v>440.55619861113621</v>
      </c>
      <c r="S895" s="25">
        <f t="shared" ca="1" si="174"/>
        <v>9123318.6431436986</v>
      </c>
      <c r="T895" s="22">
        <f t="shared" ca="1" si="175"/>
        <v>0</v>
      </c>
      <c r="U895" s="22">
        <f t="shared" ca="1" si="178"/>
        <v>-125167.00828058005</v>
      </c>
      <c r="V895" s="4"/>
      <c r="AA895" s="26">
        <f t="shared" ca="1" si="179"/>
        <v>160.23218469669854</v>
      </c>
      <c r="AB895" s="26">
        <f t="shared" ca="1" si="180"/>
        <v>440.55619861113621</v>
      </c>
      <c r="AC895" s="26">
        <f t="shared" ca="1" si="181"/>
        <v>0</v>
      </c>
      <c r="AD895" s="26">
        <f t="shared" ca="1" si="182"/>
        <v>0</v>
      </c>
      <c r="AE895" s="27">
        <f t="shared" ca="1" si="183"/>
        <v>125167.00828058005</v>
      </c>
      <c r="AF895" s="5"/>
    </row>
    <row r="896" spans="12:32" x14ac:dyDescent="0.2">
      <c r="L896" s="21">
        <v>891</v>
      </c>
      <c r="M896" s="22">
        <f t="shared" ca="1" si="176"/>
        <v>-1.6490261633800725</v>
      </c>
      <c r="N896" s="22">
        <f t="shared" ca="1" si="176"/>
        <v>0.6930620206758924</v>
      </c>
      <c r="O896" s="22">
        <f t="shared" ca="1" si="177"/>
        <v>-1.6490261633800725</v>
      </c>
      <c r="P896" s="24">
        <f t="shared" ca="1" si="171"/>
        <v>-0.49463220956307941</v>
      </c>
      <c r="Q896" s="22">
        <f t="shared" ca="1" si="172"/>
        <v>96.418427503719897</v>
      </c>
      <c r="R896" s="22">
        <f t="shared" ca="1" si="173"/>
        <v>438.91108068108093</v>
      </c>
      <c r="S896" s="25">
        <f t="shared" ca="1" si="174"/>
        <v>7311759.2922486868</v>
      </c>
      <c r="T896" s="22">
        <f t="shared" ca="1" si="175"/>
        <v>0</v>
      </c>
      <c r="U896" s="22">
        <f t="shared" ca="1" si="178"/>
        <v>-53453.166833090101</v>
      </c>
      <c r="V896" s="4"/>
      <c r="AA896" s="26">
        <f t="shared" ca="1" si="179"/>
        <v>96.418427503719897</v>
      </c>
      <c r="AB896" s="26">
        <f t="shared" ca="1" si="180"/>
        <v>438.91108068108093</v>
      </c>
      <c r="AC896" s="26">
        <f t="shared" ca="1" si="181"/>
        <v>0</v>
      </c>
      <c r="AD896" s="26">
        <f t="shared" ca="1" si="182"/>
        <v>0</v>
      </c>
      <c r="AE896" s="27">
        <f t="shared" ca="1" si="183"/>
        <v>53453.166833090101</v>
      </c>
      <c r="AF896" s="5"/>
    </row>
    <row r="897" spans="12:32" x14ac:dyDescent="0.2">
      <c r="L897" s="21">
        <v>892</v>
      </c>
      <c r="M897" s="22">
        <f t="shared" ca="1" si="176"/>
        <v>-1.6507662818609199</v>
      </c>
      <c r="N897" s="22">
        <f t="shared" ca="1" si="176"/>
        <v>-1.2522370849411821</v>
      </c>
      <c r="O897" s="22">
        <f t="shared" ca="1" si="177"/>
        <v>-1.6507662818609199</v>
      </c>
      <c r="P897" s="24">
        <f t="shared" ca="1" si="171"/>
        <v>-2.0107223631264262</v>
      </c>
      <c r="Q897" s="22">
        <f t="shared" ca="1" si="172"/>
        <v>96.360843729764525</v>
      </c>
      <c r="R897" s="22">
        <f t="shared" ca="1" si="173"/>
        <v>341.50837382949601</v>
      </c>
      <c r="S897" s="25">
        <f t="shared" ca="1" si="174"/>
        <v>6289164.9784742966</v>
      </c>
      <c r="T897" s="22">
        <f t="shared" ca="1" si="175"/>
        <v>0</v>
      </c>
      <c r="U897" s="22">
        <f t="shared" ca="1" si="178"/>
        <v>-30814.976033286832</v>
      </c>
      <c r="V897" s="4"/>
      <c r="AA897" s="26">
        <f t="shared" ca="1" si="179"/>
        <v>96.360843729764525</v>
      </c>
      <c r="AB897" s="26">
        <f t="shared" ca="1" si="180"/>
        <v>341.50837382949601</v>
      </c>
      <c r="AC897" s="26">
        <f t="shared" ca="1" si="181"/>
        <v>0</v>
      </c>
      <c r="AD897" s="26">
        <f t="shared" ca="1" si="182"/>
        <v>0</v>
      </c>
      <c r="AE897" s="27">
        <f t="shared" ca="1" si="183"/>
        <v>30814.976033286832</v>
      </c>
      <c r="AF897" s="5"/>
    </row>
    <row r="898" spans="12:32" x14ac:dyDescent="0.2">
      <c r="L898" s="21">
        <v>893</v>
      </c>
      <c r="M898" s="22">
        <f t="shared" ca="1" si="176"/>
        <v>0.4037358274782285</v>
      </c>
      <c r="N898" s="22">
        <f t="shared" ca="1" si="176"/>
        <v>0.60151295797042648</v>
      </c>
      <c r="O898" s="22">
        <f t="shared" ca="1" si="177"/>
        <v>0.4037358274782285</v>
      </c>
      <c r="P898" s="24">
        <f t="shared" ca="1" si="171"/>
        <v>0.72171058332213789</v>
      </c>
      <c r="Q898" s="22">
        <f t="shared" ca="1" si="172"/>
        <v>195.08559343216197</v>
      </c>
      <c r="R898" s="22">
        <f t="shared" ca="1" si="173"/>
        <v>536.79215991139597</v>
      </c>
      <c r="S898" s="25">
        <f t="shared" ca="1" si="174"/>
        <v>11112072.136316784</v>
      </c>
      <c r="T898" s="22">
        <f t="shared" ca="1" si="175"/>
        <v>1112072.1363167837</v>
      </c>
      <c r="U898" s="22">
        <f t="shared" ca="1" si="178"/>
        <v>1005814.9940747619</v>
      </c>
      <c r="V898" s="4"/>
      <c r="AA898" s="26">
        <f t="shared" ca="1" si="179"/>
        <v>195.08559343216197</v>
      </c>
      <c r="AB898" s="26">
        <f t="shared" ca="1" si="180"/>
        <v>536.79215991139597</v>
      </c>
      <c r="AC898" s="26">
        <f t="shared" ca="1" si="181"/>
        <v>20.085593432161971</v>
      </c>
      <c r="AD898" s="26">
        <f t="shared" ca="1" si="182"/>
        <v>56.79215991139597</v>
      </c>
      <c r="AE898" s="27">
        <f t="shared" ca="1" si="183"/>
        <v>106257.14224202186</v>
      </c>
      <c r="AF898" s="5"/>
    </row>
    <row r="899" spans="12:32" x14ac:dyDescent="0.2">
      <c r="L899" s="21">
        <v>894</v>
      </c>
      <c r="M899" s="22">
        <f t="shared" ca="1" si="176"/>
        <v>0.63927835528121724</v>
      </c>
      <c r="N899" s="22">
        <f t="shared" ca="1" si="176"/>
        <v>-0.13540751561631842</v>
      </c>
      <c r="O899" s="22">
        <f t="shared" ca="1" si="177"/>
        <v>0.63927835528121724</v>
      </c>
      <c r="P899" s="24">
        <f t="shared" ca="1" si="171"/>
        <v>0.29554639420162249</v>
      </c>
      <c r="Q899" s="22">
        <f t="shared" ca="1" si="172"/>
        <v>211.51657216713647</v>
      </c>
      <c r="R899" s="22">
        <f t="shared" ca="1" si="173"/>
        <v>500.234761760239</v>
      </c>
      <c r="S899" s="25">
        <f t="shared" ca="1" si="174"/>
        <v>11190883.748966368</v>
      </c>
      <c r="T899" s="22">
        <f t="shared" ca="1" si="175"/>
        <v>1190883.7489663679</v>
      </c>
      <c r="U899" s="22">
        <f t="shared" ca="1" si="178"/>
        <v>1105060.2541077822</v>
      </c>
      <c r="V899" s="4"/>
      <c r="AA899" s="26">
        <f t="shared" ca="1" si="179"/>
        <v>211.51657216713647</v>
      </c>
      <c r="AB899" s="26">
        <f t="shared" ca="1" si="180"/>
        <v>500.234761760239</v>
      </c>
      <c r="AC899" s="26">
        <f t="shared" ca="1" si="181"/>
        <v>36.516572167136474</v>
      </c>
      <c r="AD899" s="26">
        <f t="shared" ca="1" si="182"/>
        <v>20.234761760238996</v>
      </c>
      <c r="AE899" s="27">
        <f t="shared" ca="1" si="183"/>
        <v>85823.49485858588</v>
      </c>
      <c r="AF899" s="5"/>
    </row>
    <row r="900" spans="12:32" x14ac:dyDescent="0.2">
      <c r="L900" s="21">
        <v>895</v>
      </c>
      <c r="M900" s="22">
        <f t="shared" ca="1" si="176"/>
        <v>-0.65100707092063714</v>
      </c>
      <c r="N900" s="22">
        <f t="shared" ca="1" si="176"/>
        <v>-0.1090733799318092</v>
      </c>
      <c r="O900" s="22">
        <f t="shared" ca="1" si="177"/>
        <v>-0.65100707092063714</v>
      </c>
      <c r="P900" s="24">
        <f t="shared" ca="1" si="171"/>
        <v>-0.49330517666016349</v>
      </c>
      <c r="Q900" s="22">
        <f t="shared" ca="1" si="172"/>
        <v>135.82004963145209</v>
      </c>
      <c r="R900" s="22">
        <f t="shared" ca="1" si="173"/>
        <v>439.00749115517266</v>
      </c>
      <c r="S900" s="25">
        <f t="shared" ca="1" si="174"/>
        <v>8420664.6778256893</v>
      </c>
      <c r="T900" s="22">
        <f t="shared" ca="1" si="175"/>
        <v>0</v>
      </c>
      <c r="U900" s="22">
        <f t="shared" ca="1" si="178"/>
        <v>-97519.604039374739</v>
      </c>
      <c r="V900" s="4"/>
      <c r="AA900" s="26">
        <f t="shared" ca="1" si="179"/>
        <v>135.82004963145209</v>
      </c>
      <c r="AB900" s="26">
        <f t="shared" ca="1" si="180"/>
        <v>439.00749115517266</v>
      </c>
      <c r="AC900" s="26">
        <f t="shared" ca="1" si="181"/>
        <v>0</v>
      </c>
      <c r="AD900" s="26">
        <f t="shared" ca="1" si="182"/>
        <v>0</v>
      </c>
      <c r="AE900" s="27">
        <f t="shared" ca="1" si="183"/>
        <v>97519.604039374739</v>
      </c>
      <c r="AF900" s="5"/>
    </row>
    <row r="901" spans="12:32" x14ac:dyDescent="0.2">
      <c r="L901" s="21">
        <v>896</v>
      </c>
      <c r="M901" s="22">
        <f t="shared" ca="1" si="176"/>
        <v>-0.447602253867386</v>
      </c>
      <c r="N901" s="22">
        <f t="shared" ca="1" si="176"/>
        <v>0.86690791323264527</v>
      </c>
      <c r="O901" s="22">
        <f t="shared" ca="1" si="177"/>
        <v>-0.447602253867386</v>
      </c>
      <c r="P901" s="24">
        <f t="shared" ca="1" si="171"/>
        <v>0.39437914698192722</v>
      </c>
      <c r="Q901" s="22">
        <f t="shared" ca="1" si="172"/>
        <v>145.64359112318118</v>
      </c>
      <c r="R901" s="22">
        <f t="shared" ca="1" si="173"/>
        <v>508.48468475017546</v>
      </c>
      <c r="S901" s="25">
        <f t="shared" ca="1" si="174"/>
        <v>9425142.9607529473</v>
      </c>
      <c r="T901" s="22">
        <f t="shared" ca="1" si="175"/>
        <v>0</v>
      </c>
      <c r="U901" s="22">
        <f t="shared" ca="1" si="178"/>
        <v>172601.27494690241</v>
      </c>
      <c r="V901" s="4"/>
      <c r="AA901" s="26">
        <f t="shared" ca="1" si="179"/>
        <v>145.64359112318118</v>
      </c>
      <c r="AB901" s="26">
        <f t="shared" ca="1" si="180"/>
        <v>508.48468475017546</v>
      </c>
      <c r="AC901" s="26">
        <f t="shared" ca="1" si="181"/>
        <v>0</v>
      </c>
      <c r="AD901" s="26">
        <f t="shared" ca="1" si="182"/>
        <v>28.484684750175461</v>
      </c>
      <c r="AE901" s="27">
        <f t="shared" ca="1" si="183"/>
        <v>-172601.27494690241</v>
      </c>
      <c r="AF901" s="5"/>
    </row>
    <row r="902" spans="12:32" x14ac:dyDescent="0.2">
      <c r="L902" s="21">
        <v>897</v>
      </c>
      <c r="M902" s="22">
        <f t="shared" ca="1" si="176"/>
        <v>-0.31274358417139875</v>
      </c>
      <c r="N902" s="22">
        <f t="shared" ca="1" si="176"/>
        <v>-0.45424089386138605</v>
      </c>
      <c r="O902" s="22">
        <f t="shared" ca="1" si="177"/>
        <v>-0.31274358417139875</v>
      </c>
      <c r="P902" s="24">
        <f t="shared" ref="P902:P965" ca="1" si="184">($D$16 * M902) + (SQRT(1 - $D$16^2) * N902)</f>
        <v>-0.54993819009623002</v>
      </c>
      <c r="Q902" s="22">
        <f t="shared" ref="Q902:Q965" ca="1" si="185">$C$12*EXP(($C$6-$C$15-0.5*$C$13^2)*$C$8+$C$13*SQRT($C$8)*O902)</f>
        <v>152.54525298161963</v>
      </c>
      <c r="R902" s="22">
        <f t="shared" ref="R902:R965" ca="1" si="186">$D$12*EXP(($C$6-$D$15-0.5*$D$13^2)*$C$8+$D$13*SQRT($C$8)*P902)</f>
        <v>434.91181023016787</v>
      </c>
      <c r="S902" s="25">
        <f t="shared" ref="S902:S965" ca="1" si="187">SUMPRODUCT(Q902:R902,$C$19:$D$19)</f>
        <v>8848013.0181698017</v>
      </c>
      <c r="T902" s="22">
        <f t="shared" ref="T902:T965" ca="1" si="188">MAX(S902-$C$7,0)</f>
        <v>0</v>
      </c>
      <c r="U902" s="22">
        <f t="shared" ca="1" si="178"/>
        <v>-115266.23852068442</v>
      </c>
      <c r="V902" s="4"/>
      <c r="AA902" s="26">
        <f t="shared" ca="1" si="179"/>
        <v>152.54525298161963</v>
      </c>
      <c r="AB902" s="26">
        <f t="shared" ca="1" si="180"/>
        <v>434.91181023016787</v>
      </c>
      <c r="AC902" s="26">
        <f t="shared" ca="1" si="181"/>
        <v>0</v>
      </c>
      <c r="AD902" s="26">
        <f t="shared" ca="1" si="182"/>
        <v>0</v>
      </c>
      <c r="AE902" s="27">
        <f t="shared" ca="1" si="183"/>
        <v>115266.23852068442</v>
      </c>
      <c r="AF902" s="5"/>
    </row>
    <row r="903" spans="12:32" x14ac:dyDescent="0.2">
      <c r="L903" s="21">
        <v>898</v>
      </c>
      <c r="M903" s="22">
        <f t="shared" ref="M903:N966" ca="1" si="189">_xlfn.NORM.S.INV(RAND())</f>
        <v>1.5799495905436614</v>
      </c>
      <c r="N903" s="22">
        <f t="shared" ca="1" si="189"/>
        <v>0.98953237327972421</v>
      </c>
      <c r="O903" s="22">
        <f t="shared" ref="O903:O966" ca="1" si="190">M903</f>
        <v>1.5799495905436614</v>
      </c>
      <c r="P903" s="24">
        <f t="shared" ca="1" si="184"/>
        <v>1.7617066122285459</v>
      </c>
      <c r="Q903" s="22">
        <f t="shared" ca="1" si="185"/>
        <v>292.14450438256193</v>
      </c>
      <c r="R903" s="22">
        <f t="shared" ca="1" si="186"/>
        <v>637.61736672809104</v>
      </c>
      <c r="S903" s="25">
        <f t="shared" ca="1" si="187"/>
        <v>14898024.412272727</v>
      </c>
      <c r="T903" s="22">
        <f t="shared" ca="1" si="188"/>
        <v>4898024.4122727271</v>
      </c>
      <c r="U903" s="22">
        <f t="shared" ref="U903:U966" ca="1" si="191">T903-AE903</f>
        <v>4823790.075803007</v>
      </c>
      <c r="V903" s="4"/>
      <c r="AA903" s="26">
        <f t="shared" ref="AA903:AA966" ca="1" si="192">Q903</f>
        <v>292.14450438256193</v>
      </c>
      <c r="AB903" s="26">
        <f t="shared" ref="AB903:AB966" ca="1" si="193">R903</f>
        <v>637.61736672809104</v>
      </c>
      <c r="AC903" s="26">
        <f t="shared" ref="AC903:AC966" ca="1" si="194">MAX(AA903-$X$10,0)</f>
        <v>117.14450438256193</v>
      </c>
      <c r="AD903" s="26">
        <f t="shared" ref="AD903:AD966" ca="1" si="195">MAX(AB903-$Y$10,0)</f>
        <v>157.61736672809104</v>
      </c>
      <c r="AE903" s="27">
        <f t="shared" ref="AE903:AE966" ca="1" si="196">T903-$AL$7-SUMPRODUCT($AH$17:$AK$17,AA903:AD903)</f>
        <v>74234.336469720118</v>
      </c>
      <c r="AF903" s="5"/>
    </row>
    <row r="904" spans="12:32" x14ac:dyDescent="0.2">
      <c r="L904" s="21">
        <v>899</v>
      </c>
      <c r="M904" s="22">
        <f t="shared" ca="1" si="189"/>
        <v>-1.1200469728509752</v>
      </c>
      <c r="N904" s="22">
        <f t="shared" ca="1" si="189"/>
        <v>0.66038566088793516</v>
      </c>
      <c r="O904" s="22">
        <f t="shared" ca="1" si="190"/>
        <v>-1.1200469728509752</v>
      </c>
      <c r="P904" s="24">
        <f t="shared" ca="1" si="184"/>
        <v>-0.18826644309692087</v>
      </c>
      <c r="Q904" s="22">
        <f t="shared" ca="1" si="185"/>
        <v>115.61932093263398</v>
      </c>
      <c r="R904" s="22">
        <f t="shared" ca="1" si="186"/>
        <v>461.74036202450196</v>
      </c>
      <c r="S904" s="25">
        <f t="shared" ca="1" si="187"/>
        <v>8090946.5407246314</v>
      </c>
      <c r="T904" s="22">
        <f t="shared" ca="1" si="188"/>
        <v>0</v>
      </c>
      <c r="U904" s="22">
        <f t="shared" ca="1" si="191"/>
        <v>-80207.25394060681</v>
      </c>
      <c r="V904" s="4"/>
      <c r="AA904" s="26">
        <f t="shared" ca="1" si="192"/>
        <v>115.61932093263398</v>
      </c>
      <c r="AB904" s="26">
        <f t="shared" ca="1" si="193"/>
        <v>461.74036202450196</v>
      </c>
      <c r="AC904" s="26">
        <f t="shared" ca="1" si="194"/>
        <v>0</v>
      </c>
      <c r="AD904" s="26">
        <f t="shared" ca="1" si="195"/>
        <v>0</v>
      </c>
      <c r="AE904" s="27">
        <f t="shared" ca="1" si="196"/>
        <v>80207.25394060681</v>
      </c>
      <c r="AF904" s="5"/>
    </row>
    <row r="905" spans="12:32" x14ac:dyDescent="0.2">
      <c r="L905" s="21">
        <v>900</v>
      </c>
      <c r="M905" s="22">
        <f t="shared" ca="1" si="189"/>
        <v>0.79580193117845321</v>
      </c>
      <c r="N905" s="22">
        <f t="shared" ca="1" si="189"/>
        <v>-9.3288326346237793E-2</v>
      </c>
      <c r="O905" s="22">
        <f t="shared" ca="1" si="190"/>
        <v>0.79580193117845321</v>
      </c>
      <c r="P905" s="24">
        <f t="shared" ca="1" si="184"/>
        <v>0.42653174987774412</v>
      </c>
      <c r="Q905" s="22">
        <f t="shared" ca="1" si="185"/>
        <v>223.1937034203026</v>
      </c>
      <c r="R905" s="22">
        <f t="shared" ca="1" si="186"/>
        <v>511.19780076205262</v>
      </c>
      <c r="S905" s="25">
        <f t="shared" ca="1" si="187"/>
        <v>11634135.900359904</v>
      </c>
      <c r="T905" s="22">
        <f t="shared" ca="1" si="188"/>
        <v>1634135.9003599044</v>
      </c>
      <c r="U905" s="22">
        <f t="shared" ca="1" si="191"/>
        <v>1552491.8212992349</v>
      </c>
      <c r="V905" s="4"/>
      <c r="AA905" s="26">
        <f t="shared" ca="1" si="192"/>
        <v>223.1937034203026</v>
      </c>
      <c r="AB905" s="26">
        <f t="shared" ca="1" si="193"/>
        <v>511.19780076205262</v>
      </c>
      <c r="AC905" s="26">
        <f t="shared" ca="1" si="194"/>
        <v>48.193703420302597</v>
      </c>
      <c r="AD905" s="26">
        <f t="shared" ca="1" si="195"/>
        <v>31.197800762052623</v>
      </c>
      <c r="AE905" s="27">
        <f t="shared" ca="1" si="196"/>
        <v>81644.079060669523</v>
      </c>
      <c r="AF905" s="5"/>
    </row>
    <row r="906" spans="12:32" x14ac:dyDescent="0.2">
      <c r="L906" s="21">
        <v>901</v>
      </c>
      <c r="M906" s="22">
        <f t="shared" ca="1" si="189"/>
        <v>-2.4777777478056953</v>
      </c>
      <c r="N906" s="22">
        <f t="shared" ca="1" si="189"/>
        <v>-1.4700101753057973</v>
      </c>
      <c r="O906" s="22">
        <f t="shared" ca="1" si="190"/>
        <v>-2.4777777478056953</v>
      </c>
      <c r="P906" s="24">
        <f t="shared" ca="1" si="184"/>
        <v>-2.6990855769612834</v>
      </c>
      <c r="Q906" s="22">
        <f t="shared" ca="1" si="185"/>
        <v>72.542722827983454</v>
      </c>
      <c r="R906" s="22">
        <f t="shared" ca="1" si="186"/>
        <v>304.73506654807102</v>
      </c>
      <c r="S906" s="25">
        <f t="shared" ca="1" si="187"/>
        <v>5233989.2480341196</v>
      </c>
      <c r="T906" s="22">
        <f t="shared" ca="1" si="188"/>
        <v>0</v>
      </c>
      <c r="U906" s="22">
        <f t="shared" ca="1" si="191"/>
        <v>4331.9951104531356</v>
      </c>
      <c r="V906" s="4"/>
      <c r="AA906" s="26">
        <f t="shared" ca="1" si="192"/>
        <v>72.542722827983454</v>
      </c>
      <c r="AB906" s="26">
        <f t="shared" ca="1" si="193"/>
        <v>304.73506654807102</v>
      </c>
      <c r="AC906" s="26">
        <f t="shared" ca="1" si="194"/>
        <v>0</v>
      </c>
      <c r="AD906" s="26">
        <f t="shared" ca="1" si="195"/>
        <v>0</v>
      </c>
      <c r="AE906" s="27">
        <f t="shared" ca="1" si="196"/>
        <v>-4331.9951104531356</v>
      </c>
      <c r="AF906" s="5"/>
    </row>
    <row r="907" spans="12:32" x14ac:dyDescent="0.2">
      <c r="L907" s="21">
        <v>902</v>
      </c>
      <c r="M907" s="22">
        <f t="shared" ca="1" si="189"/>
        <v>-0.65518870651894212</v>
      </c>
      <c r="N907" s="22">
        <f t="shared" ca="1" si="189"/>
        <v>-0.56426981482404048</v>
      </c>
      <c r="O907" s="22">
        <f t="shared" ca="1" si="190"/>
        <v>-0.65518870651894212</v>
      </c>
      <c r="P907" s="24">
        <f t="shared" ca="1" si="184"/>
        <v>-0.85043511075144962</v>
      </c>
      <c r="Q907" s="22">
        <f t="shared" ca="1" si="185"/>
        <v>135.62520459513857</v>
      </c>
      <c r="R907" s="22">
        <f t="shared" ca="1" si="186"/>
        <v>413.81073667371766</v>
      </c>
      <c r="S907" s="25">
        <f t="shared" ca="1" si="187"/>
        <v>8151073.6446200144</v>
      </c>
      <c r="T907" s="22">
        <f t="shared" ca="1" si="188"/>
        <v>0</v>
      </c>
      <c r="U907" s="22">
        <f t="shared" ca="1" si="191"/>
        <v>-91462.260952621233</v>
      </c>
      <c r="V907" s="4"/>
      <c r="AA907" s="26">
        <f t="shared" ca="1" si="192"/>
        <v>135.62520459513857</v>
      </c>
      <c r="AB907" s="26">
        <f t="shared" ca="1" si="193"/>
        <v>413.81073667371766</v>
      </c>
      <c r="AC907" s="26">
        <f t="shared" ca="1" si="194"/>
        <v>0</v>
      </c>
      <c r="AD907" s="26">
        <f t="shared" ca="1" si="195"/>
        <v>0</v>
      </c>
      <c r="AE907" s="27">
        <f t="shared" ca="1" si="196"/>
        <v>91462.260952621233</v>
      </c>
      <c r="AF907" s="5"/>
    </row>
    <row r="908" spans="12:32" x14ac:dyDescent="0.2">
      <c r="L908" s="21">
        <v>903</v>
      </c>
      <c r="M908" s="22">
        <f t="shared" ca="1" si="189"/>
        <v>1.2841694252412803</v>
      </c>
      <c r="N908" s="22">
        <f t="shared" ca="1" si="189"/>
        <v>0.17083471341288445</v>
      </c>
      <c r="O908" s="22">
        <f t="shared" ca="1" si="190"/>
        <v>1.2841694252412803</v>
      </c>
      <c r="P908" s="24">
        <f t="shared" ca="1" si="184"/>
        <v>0.93857023892949298</v>
      </c>
      <c r="Q908" s="22">
        <f t="shared" ca="1" si="185"/>
        <v>263.93509249742527</v>
      </c>
      <c r="R908" s="22">
        <f t="shared" ca="1" si="186"/>
        <v>556.40860763919363</v>
      </c>
      <c r="S908" s="25">
        <f t="shared" ca="1" si="187"/>
        <v>13253601.956116632</v>
      </c>
      <c r="T908" s="22">
        <f t="shared" ca="1" si="188"/>
        <v>3253601.9561166316</v>
      </c>
      <c r="U908" s="22">
        <f t="shared" ca="1" si="191"/>
        <v>3184591.1227820525</v>
      </c>
      <c r="V908" s="4"/>
      <c r="AA908" s="26">
        <f t="shared" ca="1" si="192"/>
        <v>263.93509249742527</v>
      </c>
      <c r="AB908" s="26">
        <f t="shared" ca="1" si="193"/>
        <v>556.40860763919363</v>
      </c>
      <c r="AC908" s="26">
        <f t="shared" ca="1" si="194"/>
        <v>88.935092497425273</v>
      </c>
      <c r="AD908" s="26">
        <f t="shared" ca="1" si="195"/>
        <v>76.408607639193633</v>
      </c>
      <c r="AE908" s="27">
        <f t="shared" ca="1" si="196"/>
        <v>69010.833334579132</v>
      </c>
      <c r="AF908" s="5"/>
    </row>
    <row r="909" spans="12:32" x14ac:dyDescent="0.2">
      <c r="L909" s="21">
        <v>904</v>
      </c>
      <c r="M909" s="22">
        <f t="shared" ca="1" si="189"/>
        <v>-1.8842173632461912</v>
      </c>
      <c r="N909" s="22">
        <f t="shared" ca="1" si="189"/>
        <v>0.40414772756338496</v>
      </c>
      <c r="O909" s="22">
        <f t="shared" ca="1" si="190"/>
        <v>-1.8842173632461912</v>
      </c>
      <c r="P909" s="24">
        <f t="shared" ca="1" si="184"/>
        <v>-0.867167590484068</v>
      </c>
      <c r="Q909" s="22">
        <f t="shared" ca="1" si="185"/>
        <v>88.939201563648595</v>
      </c>
      <c r="R909" s="22">
        <f t="shared" ca="1" si="186"/>
        <v>412.66633329387753</v>
      </c>
      <c r="S909" s="25">
        <f t="shared" ca="1" si="187"/>
        <v>6826360.9751530951</v>
      </c>
      <c r="T909" s="22">
        <f t="shared" ca="1" si="188"/>
        <v>0</v>
      </c>
      <c r="U909" s="22">
        <f t="shared" ca="1" si="191"/>
        <v>-39010.284897442529</v>
      </c>
      <c r="V909" s="4"/>
      <c r="AA909" s="26">
        <f t="shared" ca="1" si="192"/>
        <v>88.939201563648595</v>
      </c>
      <c r="AB909" s="26">
        <f t="shared" ca="1" si="193"/>
        <v>412.66633329387753</v>
      </c>
      <c r="AC909" s="26">
        <f t="shared" ca="1" si="194"/>
        <v>0</v>
      </c>
      <c r="AD909" s="26">
        <f t="shared" ca="1" si="195"/>
        <v>0</v>
      </c>
      <c r="AE909" s="27">
        <f t="shared" ca="1" si="196"/>
        <v>39010.284897442529</v>
      </c>
      <c r="AF909" s="5"/>
    </row>
    <row r="910" spans="12:32" x14ac:dyDescent="0.2">
      <c r="L910" s="21">
        <v>905</v>
      </c>
      <c r="M910" s="22">
        <f t="shared" ca="1" si="189"/>
        <v>1.3204739879979903</v>
      </c>
      <c r="N910" s="22">
        <f t="shared" ca="1" si="189"/>
        <v>6.418633819751325E-3</v>
      </c>
      <c r="O910" s="22">
        <f t="shared" ca="1" si="190"/>
        <v>1.3204739879979903</v>
      </c>
      <c r="P910" s="24">
        <f t="shared" ca="1" si="184"/>
        <v>0.83329587763820157</v>
      </c>
      <c r="Q910" s="22">
        <f t="shared" ca="1" si="185"/>
        <v>267.24532599361191</v>
      </c>
      <c r="R910" s="22">
        <f t="shared" ca="1" si="186"/>
        <v>546.79786994439894</v>
      </c>
      <c r="S910" s="25">
        <f t="shared" ca="1" si="187"/>
        <v>13245939.349045569</v>
      </c>
      <c r="T910" s="22">
        <f t="shared" ca="1" si="188"/>
        <v>3245939.3490455691</v>
      </c>
      <c r="U910" s="22">
        <f t="shared" ca="1" si="191"/>
        <v>3181673.8419628912</v>
      </c>
      <c r="V910" s="4"/>
      <c r="AA910" s="26">
        <f t="shared" ca="1" si="192"/>
        <v>267.24532599361191</v>
      </c>
      <c r="AB910" s="26">
        <f t="shared" ca="1" si="193"/>
        <v>546.79786994439894</v>
      </c>
      <c r="AC910" s="26">
        <f t="shared" ca="1" si="194"/>
        <v>92.245325993611914</v>
      </c>
      <c r="AD910" s="26">
        <f t="shared" ca="1" si="195"/>
        <v>66.79786994439894</v>
      </c>
      <c r="AE910" s="27">
        <f t="shared" ca="1" si="196"/>
        <v>64265.507082677912</v>
      </c>
      <c r="AF910" s="5"/>
    </row>
    <row r="911" spans="12:32" x14ac:dyDescent="0.2">
      <c r="L911" s="21">
        <v>906</v>
      </c>
      <c r="M911" s="22">
        <f t="shared" ca="1" si="189"/>
        <v>-0.56346390290080695</v>
      </c>
      <c r="N911" s="22">
        <f t="shared" ca="1" si="189"/>
        <v>-0.23020762206579418</v>
      </c>
      <c r="O911" s="22">
        <f t="shared" ca="1" si="190"/>
        <v>-0.56346390290080695</v>
      </c>
      <c r="P911" s="24">
        <f t="shared" ca="1" si="184"/>
        <v>-0.53273108095352473</v>
      </c>
      <c r="Q911" s="22">
        <f t="shared" ca="1" si="185"/>
        <v>139.96404991435276</v>
      </c>
      <c r="R911" s="22">
        <f t="shared" ca="1" si="186"/>
        <v>436.15216512727926</v>
      </c>
      <c r="S911" s="25">
        <f t="shared" ca="1" si="187"/>
        <v>8507256.1503559127</v>
      </c>
      <c r="T911" s="22">
        <f t="shared" ca="1" si="188"/>
        <v>0</v>
      </c>
      <c r="U911" s="22">
        <f t="shared" ca="1" si="191"/>
        <v>-101490.12489073153</v>
      </c>
      <c r="V911" s="4"/>
      <c r="AA911" s="26">
        <f t="shared" ca="1" si="192"/>
        <v>139.96404991435276</v>
      </c>
      <c r="AB911" s="26">
        <f t="shared" ca="1" si="193"/>
        <v>436.15216512727926</v>
      </c>
      <c r="AC911" s="26">
        <f t="shared" ca="1" si="194"/>
        <v>0</v>
      </c>
      <c r="AD911" s="26">
        <f t="shared" ca="1" si="195"/>
        <v>0</v>
      </c>
      <c r="AE911" s="27">
        <f t="shared" ca="1" si="196"/>
        <v>101490.12489073153</v>
      </c>
      <c r="AF911" s="5"/>
    </row>
    <row r="912" spans="12:32" x14ac:dyDescent="0.2">
      <c r="L912" s="21">
        <v>907</v>
      </c>
      <c r="M912" s="22">
        <f t="shared" ca="1" si="189"/>
        <v>-1.5741636164255686</v>
      </c>
      <c r="N912" s="22">
        <f t="shared" ca="1" si="189"/>
        <v>-8.2732903486923318E-2</v>
      </c>
      <c r="O912" s="22">
        <f t="shared" ca="1" si="190"/>
        <v>-1.5741636164255686</v>
      </c>
      <c r="P912" s="24">
        <f t="shared" ca="1" si="184"/>
        <v>-1.0518619510057783</v>
      </c>
      <c r="Q912" s="22">
        <f t="shared" ca="1" si="185"/>
        <v>98.928628791145726</v>
      </c>
      <c r="R912" s="22">
        <f t="shared" ca="1" si="186"/>
        <v>400.24265950385529</v>
      </c>
      <c r="S912" s="25">
        <f t="shared" ca="1" si="187"/>
        <v>6977018.7412688462</v>
      </c>
      <c r="T912" s="22">
        <f t="shared" ca="1" si="188"/>
        <v>0</v>
      </c>
      <c r="U912" s="22">
        <f t="shared" ca="1" si="191"/>
        <v>-47297.428653999086</v>
      </c>
      <c r="V912" s="4"/>
      <c r="AA912" s="26">
        <f t="shared" ca="1" si="192"/>
        <v>98.928628791145726</v>
      </c>
      <c r="AB912" s="26">
        <f t="shared" ca="1" si="193"/>
        <v>400.24265950385529</v>
      </c>
      <c r="AC912" s="26">
        <f t="shared" ca="1" si="194"/>
        <v>0</v>
      </c>
      <c r="AD912" s="26">
        <f t="shared" ca="1" si="195"/>
        <v>0</v>
      </c>
      <c r="AE912" s="27">
        <f t="shared" ca="1" si="196"/>
        <v>47297.428653999086</v>
      </c>
      <c r="AF912" s="5"/>
    </row>
    <row r="913" spans="12:32" x14ac:dyDescent="0.2">
      <c r="L913" s="21">
        <v>908</v>
      </c>
      <c r="M913" s="22">
        <f t="shared" ca="1" si="189"/>
        <v>1.104082675278478</v>
      </c>
      <c r="N913" s="22">
        <f t="shared" ca="1" si="189"/>
        <v>-0.81357523452362857</v>
      </c>
      <c r="O913" s="22">
        <f t="shared" ca="1" si="190"/>
        <v>1.104082675278478</v>
      </c>
      <c r="P913" s="24">
        <f t="shared" ca="1" si="184"/>
        <v>5.8948463046856414E-2</v>
      </c>
      <c r="Q913" s="22">
        <f t="shared" ca="1" si="185"/>
        <v>248.11118809128749</v>
      </c>
      <c r="R913" s="22">
        <f t="shared" ca="1" si="186"/>
        <v>481.02475028556717</v>
      </c>
      <c r="S913" s="25">
        <f t="shared" ca="1" si="187"/>
        <v>12018491.819244137</v>
      </c>
      <c r="T913" s="22">
        <f t="shared" ca="1" si="188"/>
        <v>2018491.819244137</v>
      </c>
      <c r="U913" s="22">
        <f t="shared" ca="1" si="191"/>
        <v>1960762.0426641055</v>
      </c>
      <c r="V913" s="4"/>
      <c r="AA913" s="26">
        <f t="shared" ca="1" si="192"/>
        <v>248.11118809128749</v>
      </c>
      <c r="AB913" s="26">
        <f t="shared" ca="1" si="193"/>
        <v>481.02475028556717</v>
      </c>
      <c r="AC913" s="26">
        <f t="shared" ca="1" si="194"/>
        <v>73.111188091287488</v>
      </c>
      <c r="AD913" s="26">
        <f t="shared" ca="1" si="195"/>
        <v>1.0247502855671655</v>
      </c>
      <c r="AE913" s="27">
        <f t="shared" ca="1" si="196"/>
        <v>57729.776580031496</v>
      </c>
      <c r="AF913" s="5"/>
    </row>
    <row r="914" spans="12:32" x14ac:dyDescent="0.2">
      <c r="L914" s="21">
        <v>909</v>
      </c>
      <c r="M914" s="22">
        <f t="shared" ca="1" si="189"/>
        <v>-0.29052313644814687</v>
      </c>
      <c r="N914" s="22">
        <f t="shared" ca="1" si="189"/>
        <v>-0.79054485449284062</v>
      </c>
      <c r="O914" s="22">
        <f t="shared" ca="1" si="190"/>
        <v>-0.29052313644814687</v>
      </c>
      <c r="P914" s="24">
        <f t="shared" ca="1" si="184"/>
        <v>-0.79791338334209738</v>
      </c>
      <c r="Q914" s="22">
        <f t="shared" ca="1" si="185"/>
        <v>153.71340687497795</v>
      </c>
      <c r="R914" s="22">
        <f t="shared" ca="1" si="186"/>
        <v>417.42357076999127</v>
      </c>
      <c r="S914" s="25">
        <f t="shared" ca="1" si="187"/>
        <v>8697547.4433216788</v>
      </c>
      <c r="T914" s="22">
        <f t="shared" ca="1" si="188"/>
        <v>0</v>
      </c>
      <c r="U914" s="22">
        <f t="shared" ca="1" si="191"/>
        <v>-112518.99616200296</v>
      </c>
      <c r="V914" s="4"/>
      <c r="AA914" s="26">
        <f t="shared" ca="1" si="192"/>
        <v>153.71340687497795</v>
      </c>
      <c r="AB914" s="26">
        <f t="shared" ca="1" si="193"/>
        <v>417.42357076999127</v>
      </c>
      <c r="AC914" s="26">
        <f t="shared" ca="1" si="194"/>
        <v>0</v>
      </c>
      <c r="AD914" s="26">
        <f t="shared" ca="1" si="195"/>
        <v>0</v>
      </c>
      <c r="AE914" s="27">
        <f t="shared" ca="1" si="196"/>
        <v>112518.99616200296</v>
      </c>
      <c r="AF914" s="5"/>
    </row>
    <row r="915" spans="12:32" x14ac:dyDescent="0.2">
      <c r="L915" s="21">
        <v>910</v>
      </c>
      <c r="M915" s="22">
        <f t="shared" ca="1" si="189"/>
        <v>1.1120679542678746</v>
      </c>
      <c r="N915" s="22">
        <f t="shared" ca="1" si="189"/>
        <v>2.4113944486363233E-2</v>
      </c>
      <c r="O915" s="22">
        <f t="shared" ca="1" si="190"/>
        <v>1.1120679542678746</v>
      </c>
      <c r="P915" s="24">
        <f t="shared" ca="1" si="184"/>
        <v>0.71634960462950237</v>
      </c>
      <c r="Q915" s="22">
        <f t="shared" ca="1" si="185"/>
        <v>248.79230687493506</v>
      </c>
      <c r="R915" s="22">
        <f t="shared" ca="1" si="186"/>
        <v>536.31608436246756</v>
      </c>
      <c r="S915" s="25">
        <f t="shared" ca="1" si="187"/>
        <v>12617207.280996811</v>
      </c>
      <c r="T915" s="22">
        <f t="shared" ca="1" si="188"/>
        <v>2617207.2809968106</v>
      </c>
      <c r="U915" s="22">
        <f t="shared" ca="1" si="191"/>
        <v>2544421.5394144608</v>
      </c>
      <c r="V915" s="4"/>
      <c r="AA915" s="26">
        <f t="shared" ca="1" si="192"/>
        <v>248.79230687493506</v>
      </c>
      <c r="AB915" s="26">
        <f t="shared" ca="1" si="193"/>
        <v>536.31608436246756</v>
      </c>
      <c r="AC915" s="26">
        <f t="shared" ca="1" si="194"/>
        <v>73.792306874935065</v>
      </c>
      <c r="AD915" s="26">
        <f t="shared" ca="1" si="195"/>
        <v>56.316084362467564</v>
      </c>
      <c r="AE915" s="27">
        <f t="shared" ca="1" si="196"/>
        <v>72785.741582349874</v>
      </c>
      <c r="AF915" s="5"/>
    </row>
    <row r="916" spans="12:32" x14ac:dyDescent="0.2">
      <c r="L916" s="21">
        <v>911</v>
      </c>
      <c r="M916" s="22">
        <f t="shared" ca="1" si="189"/>
        <v>0.64475504479766343</v>
      </c>
      <c r="N916" s="22">
        <f t="shared" ca="1" si="189"/>
        <v>-2.0427419383131942</v>
      </c>
      <c r="O916" s="22">
        <f t="shared" ca="1" si="190"/>
        <v>0.64475504479766343</v>
      </c>
      <c r="P916" s="24">
        <f t="shared" ca="1" si="184"/>
        <v>-1.1864499651751101</v>
      </c>
      <c r="Q916" s="22">
        <f t="shared" ca="1" si="185"/>
        <v>211.91464436694611</v>
      </c>
      <c r="R916" s="22">
        <f t="shared" ca="1" si="186"/>
        <v>391.42567665731571</v>
      </c>
      <c r="S916" s="25">
        <f t="shared" ca="1" si="187"/>
        <v>10061539.913031774</v>
      </c>
      <c r="T916" s="22">
        <f t="shared" ca="1" si="188"/>
        <v>61539.913031773642</v>
      </c>
      <c r="U916" s="22">
        <f t="shared" ca="1" si="191"/>
        <v>930592.05888766318</v>
      </c>
      <c r="V916" s="4"/>
      <c r="AA916" s="26">
        <f t="shared" ca="1" si="192"/>
        <v>211.91464436694611</v>
      </c>
      <c r="AB916" s="26">
        <f t="shared" ca="1" si="193"/>
        <v>391.42567665731571</v>
      </c>
      <c r="AC916" s="26">
        <f t="shared" ca="1" si="194"/>
        <v>36.914644366946106</v>
      </c>
      <c r="AD916" s="26">
        <f t="shared" ca="1" si="195"/>
        <v>0</v>
      </c>
      <c r="AE916" s="27">
        <f t="shared" ca="1" si="196"/>
        <v>-869052.14585588954</v>
      </c>
      <c r="AF916" s="5"/>
    </row>
    <row r="917" spans="12:32" x14ac:dyDescent="0.2">
      <c r="L917" s="21">
        <v>912</v>
      </c>
      <c r="M917" s="22">
        <f t="shared" ca="1" si="189"/>
        <v>-0.85736461269700304</v>
      </c>
      <c r="N917" s="22">
        <f t="shared" ca="1" si="189"/>
        <v>2.5254676307318564</v>
      </c>
      <c r="O917" s="22">
        <f t="shared" ca="1" si="190"/>
        <v>-0.85736461269700304</v>
      </c>
      <c r="P917" s="24">
        <f t="shared" ca="1" si="184"/>
        <v>1.4290325158878858</v>
      </c>
      <c r="Q917" s="22">
        <f t="shared" ca="1" si="185"/>
        <v>126.5307674050875</v>
      </c>
      <c r="R917" s="22">
        <f t="shared" ca="1" si="186"/>
        <v>603.45907739510767</v>
      </c>
      <c r="S917" s="25">
        <f t="shared" ca="1" si="187"/>
        <v>9883250.1671517678</v>
      </c>
      <c r="T917" s="22">
        <f t="shared" ca="1" si="188"/>
        <v>0</v>
      </c>
      <c r="U917" s="22">
        <f t="shared" ca="1" si="191"/>
        <v>1162899.6322883582</v>
      </c>
      <c r="V917" s="4"/>
      <c r="AA917" s="26">
        <f t="shared" ca="1" si="192"/>
        <v>126.5307674050875</v>
      </c>
      <c r="AB917" s="26">
        <f t="shared" ca="1" si="193"/>
        <v>603.45907739510767</v>
      </c>
      <c r="AC917" s="26">
        <f t="shared" ca="1" si="194"/>
        <v>0</v>
      </c>
      <c r="AD917" s="26">
        <f t="shared" ca="1" si="195"/>
        <v>123.45907739510767</v>
      </c>
      <c r="AE917" s="27">
        <f t="shared" ca="1" si="196"/>
        <v>-1162899.6322883582</v>
      </c>
      <c r="AF917" s="5"/>
    </row>
    <row r="918" spans="12:32" x14ac:dyDescent="0.2">
      <c r="L918" s="21">
        <v>913</v>
      </c>
      <c r="M918" s="22">
        <f t="shared" ca="1" si="189"/>
        <v>2.6838366569908958</v>
      </c>
      <c r="N918" s="22">
        <f t="shared" ca="1" si="189"/>
        <v>-0.32091780370815093</v>
      </c>
      <c r="O918" s="22">
        <f t="shared" ca="1" si="190"/>
        <v>2.6838366569908958</v>
      </c>
      <c r="P918" s="24">
        <f t="shared" ca="1" si="184"/>
        <v>1.4335662513656018</v>
      </c>
      <c r="Q918" s="22">
        <f t="shared" ca="1" si="185"/>
        <v>426.76263803886161</v>
      </c>
      <c r="R918" s="22">
        <f t="shared" ca="1" si="186"/>
        <v>603.91206387605212</v>
      </c>
      <c r="S918" s="25">
        <f t="shared" ca="1" si="187"/>
        <v>18329918.10992549</v>
      </c>
      <c r="T918" s="22">
        <f t="shared" ca="1" si="188"/>
        <v>8329918.1099254899</v>
      </c>
      <c r="U918" s="22">
        <f t="shared" ca="1" si="191"/>
        <v>8348682.9541237149</v>
      </c>
      <c r="V918" s="4"/>
      <c r="AA918" s="26">
        <f t="shared" ca="1" si="192"/>
        <v>426.76263803886161</v>
      </c>
      <c r="AB918" s="26">
        <f t="shared" ca="1" si="193"/>
        <v>603.91206387605212</v>
      </c>
      <c r="AC918" s="26">
        <f t="shared" ca="1" si="194"/>
        <v>251.76263803886161</v>
      </c>
      <c r="AD918" s="26">
        <f t="shared" ca="1" si="195"/>
        <v>123.91206387605212</v>
      </c>
      <c r="AE918" s="27">
        <f t="shared" ca="1" si="196"/>
        <v>-18764.844198225066</v>
      </c>
      <c r="AF918" s="5"/>
    </row>
    <row r="919" spans="12:32" x14ac:dyDescent="0.2">
      <c r="L919" s="21">
        <v>914</v>
      </c>
      <c r="M919" s="22">
        <f t="shared" ca="1" si="189"/>
        <v>-5.6709038273326365E-2</v>
      </c>
      <c r="N919" s="22">
        <f t="shared" ca="1" si="189"/>
        <v>-2.2182461419126178</v>
      </c>
      <c r="O919" s="22">
        <f t="shared" ca="1" si="190"/>
        <v>-5.6709038273326365E-2</v>
      </c>
      <c r="P919" s="24">
        <f t="shared" ca="1" si="184"/>
        <v>-1.7631417536216196</v>
      </c>
      <c r="Q919" s="22">
        <f t="shared" ca="1" si="185"/>
        <v>166.56097003990629</v>
      </c>
      <c r="R919" s="22">
        <f t="shared" ca="1" si="186"/>
        <v>355.7928589778918</v>
      </c>
      <c r="S919" s="25">
        <f t="shared" ca="1" si="187"/>
        <v>8412782.1033883467</v>
      </c>
      <c r="T919" s="22">
        <f t="shared" ca="1" si="188"/>
        <v>0</v>
      </c>
      <c r="U919" s="22">
        <f t="shared" ca="1" si="191"/>
        <v>-112596.92652053613</v>
      </c>
      <c r="V919" s="4"/>
      <c r="AA919" s="26">
        <f t="shared" ca="1" si="192"/>
        <v>166.56097003990629</v>
      </c>
      <c r="AB919" s="26">
        <f t="shared" ca="1" si="193"/>
        <v>355.7928589778918</v>
      </c>
      <c r="AC919" s="26">
        <f t="shared" ca="1" si="194"/>
        <v>0</v>
      </c>
      <c r="AD919" s="26">
        <f t="shared" ca="1" si="195"/>
        <v>0</v>
      </c>
      <c r="AE919" s="27">
        <f t="shared" ca="1" si="196"/>
        <v>112596.92652053613</v>
      </c>
      <c r="AF919" s="5"/>
    </row>
    <row r="920" spans="12:32" x14ac:dyDescent="0.2">
      <c r="L920" s="21">
        <v>915</v>
      </c>
      <c r="M920" s="22">
        <f t="shared" ca="1" si="189"/>
        <v>0.76449539762826091</v>
      </c>
      <c r="N920" s="22">
        <f t="shared" ca="1" si="189"/>
        <v>-0.76508833953998279</v>
      </c>
      <c r="O920" s="22">
        <f t="shared" ca="1" si="190"/>
        <v>0.76449539762826091</v>
      </c>
      <c r="P920" s="24">
        <f t="shared" ca="1" si="184"/>
        <v>-0.11630371864803352</v>
      </c>
      <c r="Q920" s="22">
        <f t="shared" ca="1" si="185"/>
        <v>220.80767231294493</v>
      </c>
      <c r="R920" s="22">
        <f t="shared" ca="1" si="186"/>
        <v>467.27274962580202</v>
      </c>
      <c r="S920" s="25">
        <f t="shared" ca="1" si="187"/>
        <v>11106623.091673043</v>
      </c>
      <c r="T920" s="22">
        <f t="shared" ca="1" si="188"/>
        <v>1106623.0916730426</v>
      </c>
      <c r="U920" s="22">
        <f t="shared" ca="1" si="191"/>
        <v>1168588.3737582471</v>
      </c>
      <c r="V920" s="4"/>
      <c r="AA920" s="26">
        <f t="shared" ca="1" si="192"/>
        <v>220.80767231294493</v>
      </c>
      <c r="AB920" s="26">
        <f t="shared" ca="1" si="193"/>
        <v>467.27274962580202</v>
      </c>
      <c r="AC920" s="26">
        <f t="shared" ca="1" si="194"/>
        <v>45.807672312944931</v>
      </c>
      <c r="AD920" s="26">
        <f t="shared" ca="1" si="195"/>
        <v>0</v>
      </c>
      <c r="AE920" s="27">
        <f t="shared" ca="1" si="196"/>
        <v>-61965.282085204497</v>
      </c>
      <c r="AF920" s="5"/>
    </row>
    <row r="921" spans="12:32" x14ac:dyDescent="0.2">
      <c r="L921" s="21">
        <v>916</v>
      </c>
      <c r="M921" s="22">
        <f t="shared" ca="1" si="189"/>
        <v>-0.65376272096737198</v>
      </c>
      <c r="N921" s="22">
        <f t="shared" ca="1" si="189"/>
        <v>3.0668731789598369</v>
      </c>
      <c r="O921" s="22">
        <f t="shared" ca="1" si="190"/>
        <v>-0.65376272096737198</v>
      </c>
      <c r="P921" s="24">
        <f t="shared" ca="1" si="184"/>
        <v>1.9783929400315654</v>
      </c>
      <c r="Q921" s="22">
        <f t="shared" ca="1" si="185"/>
        <v>135.69161755283508</v>
      </c>
      <c r="R921" s="22">
        <f t="shared" ca="1" si="186"/>
        <v>660.89939530147592</v>
      </c>
      <c r="S921" s="25">
        <f t="shared" ca="1" si="187"/>
        <v>10742924.363900688</v>
      </c>
      <c r="T921" s="22">
        <f t="shared" ca="1" si="188"/>
        <v>742924.36390068755</v>
      </c>
      <c r="U921" s="22">
        <f t="shared" ca="1" si="191"/>
        <v>1738668.4512819741</v>
      </c>
      <c r="V921" s="4"/>
      <c r="AA921" s="26">
        <f t="shared" ca="1" si="192"/>
        <v>135.69161755283508</v>
      </c>
      <c r="AB921" s="26">
        <f t="shared" ca="1" si="193"/>
        <v>660.89939530147592</v>
      </c>
      <c r="AC921" s="26">
        <f t="shared" ca="1" si="194"/>
        <v>0</v>
      </c>
      <c r="AD921" s="26">
        <f t="shared" ca="1" si="195"/>
        <v>180.89939530147592</v>
      </c>
      <c r="AE921" s="27">
        <f t="shared" ca="1" si="196"/>
        <v>-995744.08738128666</v>
      </c>
      <c r="AF921" s="5"/>
    </row>
    <row r="922" spans="12:32" x14ac:dyDescent="0.2">
      <c r="L922" s="21">
        <v>917</v>
      </c>
      <c r="M922" s="22">
        <f t="shared" ca="1" si="189"/>
        <v>-5.8797213422596261E-3</v>
      </c>
      <c r="N922" s="22">
        <f t="shared" ca="1" si="189"/>
        <v>0.32222093206403229</v>
      </c>
      <c r="O922" s="22">
        <f t="shared" ca="1" si="190"/>
        <v>-5.8797213422596261E-3</v>
      </c>
      <c r="P922" s="24">
        <f t="shared" ca="1" si="184"/>
        <v>0.24725742152595462</v>
      </c>
      <c r="Q922" s="22">
        <f t="shared" ca="1" si="185"/>
        <v>169.49303312285372</v>
      </c>
      <c r="R922" s="22">
        <f t="shared" ca="1" si="186"/>
        <v>496.25272014353965</v>
      </c>
      <c r="S922" s="25">
        <f t="shared" ca="1" si="187"/>
        <v>9967526.1178929843</v>
      </c>
      <c r="T922" s="22">
        <f t="shared" ca="1" si="188"/>
        <v>0</v>
      </c>
      <c r="U922" s="22">
        <f t="shared" ca="1" si="191"/>
        <v>21150.663378471596</v>
      </c>
      <c r="V922" s="4"/>
      <c r="AA922" s="26">
        <f t="shared" ca="1" si="192"/>
        <v>169.49303312285372</v>
      </c>
      <c r="AB922" s="26">
        <f t="shared" ca="1" si="193"/>
        <v>496.25272014353965</v>
      </c>
      <c r="AC922" s="26">
        <f t="shared" ca="1" si="194"/>
        <v>0</v>
      </c>
      <c r="AD922" s="26">
        <f t="shared" ca="1" si="195"/>
        <v>16.252720143539648</v>
      </c>
      <c r="AE922" s="27">
        <f t="shared" ca="1" si="196"/>
        <v>-21150.663378471596</v>
      </c>
      <c r="AF922" s="5"/>
    </row>
    <row r="923" spans="12:32" x14ac:dyDescent="0.2">
      <c r="L923" s="21">
        <v>918</v>
      </c>
      <c r="M923" s="22">
        <f t="shared" ca="1" si="189"/>
        <v>4.3639225787462335E-2</v>
      </c>
      <c r="N923" s="22">
        <f t="shared" ca="1" si="189"/>
        <v>0.87424147196154389</v>
      </c>
      <c r="O923" s="22">
        <f t="shared" ca="1" si="190"/>
        <v>4.3639225787462335E-2</v>
      </c>
      <c r="P923" s="24">
        <f t="shared" ca="1" si="184"/>
        <v>0.708232802423439</v>
      </c>
      <c r="Q923" s="22">
        <f t="shared" ca="1" si="185"/>
        <v>172.39913664382397</v>
      </c>
      <c r="R923" s="22">
        <f t="shared" ca="1" si="186"/>
        <v>535.5960845359333</v>
      </c>
      <c r="S923" s="25">
        <f t="shared" ca="1" si="187"/>
        <v>10461637.082256695</v>
      </c>
      <c r="T923" s="22">
        <f t="shared" ca="1" si="188"/>
        <v>461637.08225669526</v>
      </c>
      <c r="U923" s="22">
        <f t="shared" ca="1" si="191"/>
        <v>419285.15172090643</v>
      </c>
      <c r="V923" s="4"/>
      <c r="AA923" s="26">
        <f t="shared" ca="1" si="192"/>
        <v>172.39913664382397</v>
      </c>
      <c r="AB923" s="26">
        <f t="shared" ca="1" si="193"/>
        <v>535.5960845359333</v>
      </c>
      <c r="AC923" s="26">
        <f t="shared" ca="1" si="194"/>
        <v>0</v>
      </c>
      <c r="AD923" s="26">
        <f t="shared" ca="1" si="195"/>
        <v>55.596084535933301</v>
      </c>
      <c r="AE923" s="27">
        <f t="shared" ca="1" si="196"/>
        <v>42351.930535788822</v>
      </c>
      <c r="AF923" s="5"/>
    </row>
    <row r="924" spans="12:32" x14ac:dyDescent="0.2">
      <c r="L924" s="21">
        <v>919</v>
      </c>
      <c r="M924" s="22">
        <f t="shared" ca="1" si="189"/>
        <v>0.69361946711868272</v>
      </c>
      <c r="N924" s="22">
        <f t="shared" ca="1" si="189"/>
        <v>-3.7036124780780375E-2</v>
      </c>
      <c r="O924" s="22">
        <f t="shared" ca="1" si="190"/>
        <v>0.69361946711868272</v>
      </c>
      <c r="P924" s="24">
        <f t="shared" ca="1" si="184"/>
        <v>0.40624470347098024</v>
      </c>
      <c r="Q924" s="22">
        <f t="shared" ca="1" si="185"/>
        <v>215.49967304046365</v>
      </c>
      <c r="R924" s="22">
        <f t="shared" ca="1" si="186"/>
        <v>509.48424917066512</v>
      </c>
      <c r="S924" s="25">
        <f t="shared" ca="1" si="187"/>
        <v>11399833.706358669</v>
      </c>
      <c r="T924" s="22">
        <f t="shared" ca="1" si="188"/>
        <v>1399833.7063586693</v>
      </c>
      <c r="U924" s="22">
        <f t="shared" ca="1" si="191"/>
        <v>1313893.3110135561</v>
      </c>
      <c r="V924" s="4"/>
      <c r="AA924" s="26">
        <f t="shared" ca="1" si="192"/>
        <v>215.49967304046365</v>
      </c>
      <c r="AB924" s="26">
        <f t="shared" ca="1" si="193"/>
        <v>509.48424917066512</v>
      </c>
      <c r="AC924" s="26">
        <f t="shared" ca="1" si="194"/>
        <v>40.499673040463648</v>
      </c>
      <c r="AD924" s="26">
        <f t="shared" ca="1" si="195"/>
        <v>29.484249170665123</v>
      </c>
      <c r="AE924" s="27">
        <f t="shared" ca="1" si="196"/>
        <v>85940.39534511324</v>
      </c>
      <c r="AF924" s="5"/>
    </row>
    <row r="925" spans="12:32" x14ac:dyDescent="0.2">
      <c r="L925" s="21">
        <v>920</v>
      </c>
      <c r="M925" s="22">
        <f t="shared" ca="1" si="189"/>
        <v>-0.55054841802567089</v>
      </c>
      <c r="N925" s="22">
        <f t="shared" ca="1" si="189"/>
        <v>-0.31421565762799125</v>
      </c>
      <c r="O925" s="22">
        <f t="shared" ca="1" si="190"/>
        <v>-0.55054841802567089</v>
      </c>
      <c r="P925" s="24">
        <f t="shared" ca="1" si="184"/>
        <v>-0.59005499654860538</v>
      </c>
      <c r="Q925" s="22">
        <f t="shared" ca="1" si="185"/>
        <v>140.5860370394573</v>
      </c>
      <c r="R925" s="22">
        <f t="shared" ca="1" si="186"/>
        <v>432.03371698089717</v>
      </c>
      <c r="S925" s="25">
        <f t="shared" ca="1" si="187"/>
        <v>8481575.6108692251</v>
      </c>
      <c r="T925" s="22">
        <f t="shared" ca="1" si="188"/>
        <v>0</v>
      </c>
      <c r="U925" s="22">
        <f t="shared" ca="1" si="191"/>
        <v>-101230.91539953236</v>
      </c>
      <c r="V925" s="4"/>
      <c r="AA925" s="26">
        <f t="shared" ca="1" si="192"/>
        <v>140.5860370394573</v>
      </c>
      <c r="AB925" s="26">
        <f t="shared" ca="1" si="193"/>
        <v>432.03371698089717</v>
      </c>
      <c r="AC925" s="26">
        <f t="shared" ca="1" si="194"/>
        <v>0</v>
      </c>
      <c r="AD925" s="26">
        <f t="shared" ca="1" si="195"/>
        <v>0</v>
      </c>
      <c r="AE925" s="27">
        <f t="shared" ca="1" si="196"/>
        <v>101230.91539953236</v>
      </c>
      <c r="AF925" s="5"/>
    </row>
    <row r="926" spans="12:32" x14ac:dyDescent="0.2">
      <c r="L926" s="21">
        <v>921</v>
      </c>
      <c r="M926" s="22">
        <f t="shared" ca="1" si="189"/>
        <v>-0.69401638354344941</v>
      </c>
      <c r="N926" s="22">
        <f t="shared" ca="1" si="189"/>
        <v>0.16085371089969761</v>
      </c>
      <c r="O926" s="22">
        <f t="shared" ca="1" si="190"/>
        <v>-0.69401638354344941</v>
      </c>
      <c r="P926" s="24">
        <f t="shared" ca="1" si="184"/>
        <v>-0.31006456243357866</v>
      </c>
      <c r="Q926" s="22">
        <f t="shared" ca="1" si="185"/>
        <v>133.82930760742499</v>
      </c>
      <c r="R926" s="22">
        <f t="shared" ca="1" si="186"/>
        <v>452.52554546236928</v>
      </c>
      <c r="S926" s="25">
        <f t="shared" ca="1" si="187"/>
        <v>8506385.2388421297</v>
      </c>
      <c r="T926" s="22">
        <f t="shared" ca="1" si="188"/>
        <v>0</v>
      </c>
      <c r="U926" s="22">
        <f t="shared" ca="1" si="191"/>
        <v>-98427.216567611438</v>
      </c>
      <c r="V926" s="4"/>
      <c r="AA926" s="26">
        <f t="shared" ca="1" si="192"/>
        <v>133.82930760742499</v>
      </c>
      <c r="AB926" s="26">
        <f t="shared" ca="1" si="193"/>
        <v>452.52554546236928</v>
      </c>
      <c r="AC926" s="26">
        <f t="shared" ca="1" si="194"/>
        <v>0</v>
      </c>
      <c r="AD926" s="26">
        <f t="shared" ca="1" si="195"/>
        <v>0</v>
      </c>
      <c r="AE926" s="27">
        <f t="shared" ca="1" si="196"/>
        <v>98427.216567611438</v>
      </c>
      <c r="AF926" s="5"/>
    </row>
    <row r="927" spans="12:32" x14ac:dyDescent="0.2">
      <c r="L927" s="21">
        <v>922</v>
      </c>
      <c r="M927" s="22">
        <f t="shared" ca="1" si="189"/>
        <v>-0.51238007360186455</v>
      </c>
      <c r="N927" s="22">
        <f t="shared" ca="1" si="189"/>
        <v>1.8224900335352245</v>
      </c>
      <c r="O927" s="22">
        <f t="shared" ca="1" si="190"/>
        <v>-0.51238007360186455</v>
      </c>
      <c r="P927" s="24">
        <f t="shared" ca="1" si="184"/>
        <v>1.0979529996132065</v>
      </c>
      <c r="Q927" s="22">
        <f t="shared" ca="1" si="185"/>
        <v>142.44035853464032</v>
      </c>
      <c r="R927" s="22">
        <f t="shared" ca="1" si="186"/>
        <v>571.28145803843336</v>
      </c>
      <c r="S927" s="25">
        <f t="shared" ca="1" si="187"/>
        <v>9993310.2444358747</v>
      </c>
      <c r="T927" s="22">
        <f t="shared" ca="1" si="188"/>
        <v>0</v>
      </c>
      <c r="U927" s="22">
        <f t="shared" ca="1" si="191"/>
        <v>816837.79675326857</v>
      </c>
      <c r="V927" s="4"/>
      <c r="AA927" s="26">
        <f t="shared" ca="1" si="192"/>
        <v>142.44035853464032</v>
      </c>
      <c r="AB927" s="26">
        <f t="shared" ca="1" si="193"/>
        <v>571.28145803843336</v>
      </c>
      <c r="AC927" s="26">
        <f t="shared" ca="1" si="194"/>
        <v>0</v>
      </c>
      <c r="AD927" s="26">
        <f t="shared" ca="1" si="195"/>
        <v>91.281458038433357</v>
      </c>
      <c r="AE927" s="27">
        <f t="shared" ca="1" si="196"/>
        <v>-816837.79675326857</v>
      </c>
      <c r="AF927" s="5"/>
    </row>
    <row r="928" spans="12:32" x14ac:dyDescent="0.2">
      <c r="L928" s="21">
        <v>923</v>
      </c>
      <c r="M928" s="22">
        <f t="shared" ca="1" si="189"/>
        <v>0.23665214202688956</v>
      </c>
      <c r="N928" s="22">
        <f t="shared" ca="1" si="189"/>
        <v>0.92053744651078084</v>
      </c>
      <c r="O928" s="22">
        <f t="shared" ca="1" si="190"/>
        <v>0.23665214202688956</v>
      </c>
      <c r="P928" s="24">
        <f t="shared" ca="1" si="184"/>
        <v>0.8653597982781599</v>
      </c>
      <c r="Q928" s="22">
        <f t="shared" ca="1" si="185"/>
        <v>184.20998046841368</v>
      </c>
      <c r="R928" s="22">
        <f t="shared" ca="1" si="186"/>
        <v>549.70734474426172</v>
      </c>
      <c r="S928" s="25">
        <f t="shared" ca="1" si="187"/>
        <v>10941648.618420206</v>
      </c>
      <c r="T928" s="22">
        <f t="shared" ca="1" si="188"/>
        <v>941648.61842020601</v>
      </c>
      <c r="U928" s="22">
        <f t="shared" ca="1" si="191"/>
        <v>825024.90813845466</v>
      </c>
      <c r="V928" s="4"/>
      <c r="AA928" s="26">
        <f t="shared" ca="1" si="192"/>
        <v>184.20998046841368</v>
      </c>
      <c r="AB928" s="26">
        <f t="shared" ca="1" si="193"/>
        <v>549.70734474426172</v>
      </c>
      <c r="AC928" s="26">
        <f t="shared" ca="1" si="194"/>
        <v>9.2099804684136757</v>
      </c>
      <c r="AD928" s="26">
        <f t="shared" ca="1" si="195"/>
        <v>69.707344744261718</v>
      </c>
      <c r="AE928" s="27">
        <f t="shared" ca="1" si="196"/>
        <v>116623.71028175135</v>
      </c>
      <c r="AF928" s="5"/>
    </row>
    <row r="929" spans="12:32" x14ac:dyDescent="0.2">
      <c r="L929" s="21">
        <v>924</v>
      </c>
      <c r="M929" s="22">
        <f t="shared" ca="1" si="189"/>
        <v>0.53492915327358148</v>
      </c>
      <c r="N929" s="22">
        <f t="shared" ca="1" si="189"/>
        <v>0.38233169455220217</v>
      </c>
      <c r="O929" s="22">
        <f t="shared" ca="1" si="190"/>
        <v>0.53492915327358148</v>
      </c>
      <c r="P929" s="24">
        <f t="shared" ca="1" si="184"/>
        <v>0.63330621938732412</v>
      </c>
      <c r="Q929" s="22">
        <f t="shared" ca="1" si="185"/>
        <v>204.07322039729402</v>
      </c>
      <c r="R929" s="22">
        <f t="shared" ca="1" si="186"/>
        <v>528.99520868463196</v>
      </c>
      <c r="S929" s="25">
        <f t="shared" ca="1" si="187"/>
        <v>11283058.588563425</v>
      </c>
      <c r="T929" s="22">
        <f t="shared" ca="1" si="188"/>
        <v>1283058.5885634255</v>
      </c>
      <c r="U929" s="22">
        <f t="shared" ca="1" si="191"/>
        <v>1184563.2127868335</v>
      </c>
      <c r="V929" s="4"/>
      <c r="AA929" s="26">
        <f t="shared" ca="1" si="192"/>
        <v>204.07322039729402</v>
      </c>
      <c r="AB929" s="26">
        <f t="shared" ca="1" si="193"/>
        <v>528.99520868463196</v>
      </c>
      <c r="AC929" s="26">
        <f t="shared" ca="1" si="194"/>
        <v>29.073220397294023</v>
      </c>
      <c r="AD929" s="26">
        <f t="shared" ca="1" si="195"/>
        <v>48.995208684631962</v>
      </c>
      <c r="AE929" s="27">
        <f t="shared" ca="1" si="196"/>
        <v>98495.375776591944</v>
      </c>
      <c r="AF929" s="5"/>
    </row>
    <row r="930" spans="12:32" x14ac:dyDescent="0.2">
      <c r="L930" s="21">
        <v>925</v>
      </c>
      <c r="M930" s="22">
        <f t="shared" ca="1" si="189"/>
        <v>-9.5962800714093549E-2</v>
      </c>
      <c r="N930" s="22">
        <f t="shared" ca="1" si="189"/>
        <v>0.2185559697549562</v>
      </c>
      <c r="O930" s="22">
        <f t="shared" ca="1" si="190"/>
        <v>-9.5962800714093549E-2</v>
      </c>
      <c r="P930" s="24">
        <f t="shared" ca="1" si="184"/>
        <v>0.11001652559749862</v>
      </c>
      <c r="Q930" s="22">
        <f t="shared" ca="1" si="185"/>
        <v>164.33139319696573</v>
      </c>
      <c r="R930" s="22">
        <f t="shared" ca="1" si="186"/>
        <v>485.10767854194302</v>
      </c>
      <c r="S930" s="25">
        <f t="shared" ca="1" si="187"/>
        <v>9705568.8003889285</v>
      </c>
      <c r="T930" s="22">
        <f t="shared" ca="1" si="188"/>
        <v>0</v>
      </c>
      <c r="U930" s="22">
        <f t="shared" ca="1" si="191"/>
        <v>-86781.810180762957</v>
      </c>
      <c r="V930" s="4"/>
      <c r="AA930" s="26">
        <f t="shared" ca="1" si="192"/>
        <v>164.33139319696573</v>
      </c>
      <c r="AB930" s="26">
        <f t="shared" ca="1" si="193"/>
        <v>485.10767854194302</v>
      </c>
      <c r="AC930" s="26">
        <f t="shared" ca="1" si="194"/>
        <v>0</v>
      </c>
      <c r="AD930" s="26">
        <f t="shared" ca="1" si="195"/>
        <v>5.1076785419430166</v>
      </c>
      <c r="AE930" s="27">
        <f t="shared" ca="1" si="196"/>
        <v>86781.810180762957</v>
      </c>
      <c r="AF930" s="5"/>
    </row>
    <row r="931" spans="12:32" x14ac:dyDescent="0.2">
      <c r="L931" s="21">
        <v>926</v>
      </c>
      <c r="M931" s="22">
        <f t="shared" ca="1" si="189"/>
        <v>-0.33079711834061831</v>
      </c>
      <c r="N931" s="22">
        <f t="shared" ca="1" si="189"/>
        <v>-1.1763837562531909</v>
      </c>
      <c r="O931" s="22">
        <f t="shared" ca="1" si="190"/>
        <v>-0.33079711834061831</v>
      </c>
      <c r="P931" s="24">
        <f t="shared" ca="1" si="184"/>
        <v>-1.1236674190120719</v>
      </c>
      <c r="Q931" s="22">
        <f t="shared" ca="1" si="185"/>
        <v>151.60269794014997</v>
      </c>
      <c r="R931" s="22">
        <f t="shared" ca="1" si="186"/>
        <v>395.51418467990197</v>
      </c>
      <c r="S931" s="25">
        <f t="shared" ca="1" si="187"/>
        <v>8408544.3444958702</v>
      </c>
      <c r="T931" s="22">
        <f t="shared" ca="1" si="188"/>
        <v>0</v>
      </c>
      <c r="U931" s="22">
        <f t="shared" ca="1" si="191"/>
        <v>-105081.92649095246</v>
      </c>
      <c r="V931" s="4"/>
      <c r="AA931" s="26">
        <f t="shared" ca="1" si="192"/>
        <v>151.60269794014997</v>
      </c>
      <c r="AB931" s="26">
        <f t="shared" ca="1" si="193"/>
        <v>395.51418467990197</v>
      </c>
      <c r="AC931" s="26">
        <f t="shared" ca="1" si="194"/>
        <v>0</v>
      </c>
      <c r="AD931" s="26">
        <f t="shared" ca="1" si="195"/>
        <v>0</v>
      </c>
      <c r="AE931" s="27">
        <f t="shared" ca="1" si="196"/>
        <v>105081.92649095246</v>
      </c>
      <c r="AF931" s="5"/>
    </row>
    <row r="932" spans="12:32" x14ac:dyDescent="0.2">
      <c r="L932" s="21">
        <v>927</v>
      </c>
      <c r="M932" s="22">
        <f t="shared" ca="1" si="189"/>
        <v>-1.193732004071087</v>
      </c>
      <c r="N932" s="22">
        <f t="shared" ca="1" si="189"/>
        <v>-0.3397238666185507</v>
      </c>
      <c r="O932" s="22">
        <f t="shared" ca="1" si="190"/>
        <v>-1.193732004071087</v>
      </c>
      <c r="P932" s="24">
        <f t="shared" ca="1" si="184"/>
        <v>-1.0133721746806856</v>
      </c>
      <c r="Q932" s="22">
        <f t="shared" ca="1" si="185"/>
        <v>112.73117551315843</v>
      </c>
      <c r="R932" s="22">
        <f t="shared" ca="1" si="186"/>
        <v>402.80048605343569</v>
      </c>
      <c r="S932" s="25">
        <f t="shared" ca="1" si="187"/>
        <v>7391929.8878911007</v>
      </c>
      <c r="T932" s="22">
        <f t="shared" ca="1" si="188"/>
        <v>0</v>
      </c>
      <c r="U932" s="22">
        <f t="shared" ca="1" si="191"/>
        <v>-63319.047581541701</v>
      </c>
      <c r="V932" s="4"/>
      <c r="AA932" s="26">
        <f t="shared" ca="1" si="192"/>
        <v>112.73117551315843</v>
      </c>
      <c r="AB932" s="26">
        <f t="shared" ca="1" si="193"/>
        <v>402.80048605343569</v>
      </c>
      <c r="AC932" s="26">
        <f t="shared" ca="1" si="194"/>
        <v>0</v>
      </c>
      <c r="AD932" s="26">
        <f t="shared" ca="1" si="195"/>
        <v>0</v>
      </c>
      <c r="AE932" s="27">
        <f t="shared" ca="1" si="196"/>
        <v>63319.047581541701</v>
      </c>
      <c r="AF932" s="5"/>
    </row>
    <row r="933" spans="12:32" x14ac:dyDescent="0.2">
      <c r="L933" s="21">
        <v>928</v>
      </c>
      <c r="M933" s="22">
        <f t="shared" ca="1" si="189"/>
        <v>-1.1800109931475491</v>
      </c>
      <c r="N933" s="22">
        <f t="shared" ca="1" si="189"/>
        <v>-1.3547647127201738</v>
      </c>
      <c r="O933" s="22">
        <f t="shared" ca="1" si="190"/>
        <v>-1.1800109931475491</v>
      </c>
      <c r="P933" s="24">
        <f t="shared" ca="1" si="184"/>
        <v>-1.7952790063824833</v>
      </c>
      <c r="Q933" s="22">
        <f t="shared" ca="1" si="185"/>
        <v>113.26346075192559</v>
      </c>
      <c r="R933" s="22">
        <f t="shared" ca="1" si="186"/>
        <v>353.90543365344581</v>
      </c>
      <c r="S933" s="25">
        <f t="shared" ca="1" si="187"/>
        <v>6894378.7449780628</v>
      </c>
      <c r="T933" s="22">
        <f t="shared" ca="1" si="188"/>
        <v>0</v>
      </c>
      <c r="U933" s="22">
        <f t="shared" ca="1" si="191"/>
        <v>-52582.24664627001</v>
      </c>
      <c r="V933" s="4"/>
      <c r="AA933" s="26">
        <f t="shared" ca="1" si="192"/>
        <v>113.26346075192559</v>
      </c>
      <c r="AB933" s="26">
        <f t="shared" ca="1" si="193"/>
        <v>353.90543365344581</v>
      </c>
      <c r="AC933" s="26">
        <f t="shared" ca="1" si="194"/>
        <v>0</v>
      </c>
      <c r="AD933" s="26">
        <f t="shared" ca="1" si="195"/>
        <v>0</v>
      </c>
      <c r="AE933" s="27">
        <f t="shared" ca="1" si="196"/>
        <v>52582.24664627001</v>
      </c>
      <c r="AF933" s="5"/>
    </row>
    <row r="934" spans="12:32" x14ac:dyDescent="0.2">
      <c r="L934" s="21">
        <v>929</v>
      </c>
      <c r="M934" s="22">
        <f t="shared" ca="1" si="189"/>
        <v>-0.32328817488877998</v>
      </c>
      <c r="N934" s="22">
        <f t="shared" ca="1" si="189"/>
        <v>-1.3794880042159796</v>
      </c>
      <c r="O934" s="22">
        <f t="shared" ca="1" si="190"/>
        <v>-0.32328817488877998</v>
      </c>
      <c r="P934" s="24">
        <f t="shared" ca="1" si="184"/>
        <v>-1.2771348201973041</v>
      </c>
      <c r="Q934" s="22">
        <f t="shared" ca="1" si="185"/>
        <v>151.99402209170614</v>
      </c>
      <c r="R934" s="22">
        <f t="shared" ca="1" si="186"/>
        <v>385.59461993236107</v>
      </c>
      <c r="S934" s="25">
        <f t="shared" ca="1" si="187"/>
        <v>8315570.719305601</v>
      </c>
      <c r="T934" s="22">
        <f t="shared" ca="1" si="188"/>
        <v>0</v>
      </c>
      <c r="U934" s="22">
        <f t="shared" ca="1" si="191"/>
        <v>-103220.42316761715</v>
      </c>
      <c r="V934" s="4"/>
      <c r="AA934" s="26">
        <f t="shared" ca="1" si="192"/>
        <v>151.99402209170614</v>
      </c>
      <c r="AB934" s="26">
        <f t="shared" ca="1" si="193"/>
        <v>385.59461993236107</v>
      </c>
      <c r="AC934" s="26">
        <f t="shared" ca="1" si="194"/>
        <v>0</v>
      </c>
      <c r="AD934" s="26">
        <f t="shared" ca="1" si="195"/>
        <v>0</v>
      </c>
      <c r="AE934" s="27">
        <f t="shared" ca="1" si="196"/>
        <v>103220.42316761715</v>
      </c>
      <c r="AF934" s="5"/>
    </row>
    <row r="935" spans="12:32" x14ac:dyDescent="0.2">
      <c r="L935" s="21">
        <v>930</v>
      </c>
      <c r="M935" s="22">
        <f t="shared" ca="1" si="189"/>
        <v>-0.95159004857087859</v>
      </c>
      <c r="N935" s="22">
        <f t="shared" ca="1" si="189"/>
        <v>-1.4618246587563402</v>
      </c>
      <c r="O935" s="22">
        <f t="shared" ca="1" si="190"/>
        <v>-0.95159004857087859</v>
      </c>
      <c r="P935" s="24">
        <f t="shared" ca="1" si="184"/>
        <v>-1.7353750931990937</v>
      </c>
      <c r="Q935" s="22">
        <f t="shared" ca="1" si="185"/>
        <v>122.50313576063685</v>
      </c>
      <c r="R935" s="22">
        <f t="shared" ca="1" si="186"/>
        <v>357.43170242187352</v>
      </c>
      <c r="S935" s="25">
        <f t="shared" ca="1" si="187"/>
        <v>7191142.2761036661</v>
      </c>
      <c r="T935" s="22">
        <f t="shared" ca="1" si="188"/>
        <v>0</v>
      </c>
      <c r="U935" s="22">
        <f t="shared" ca="1" si="191"/>
        <v>-63727.820276880404</v>
      </c>
      <c r="V935" s="4"/>
      <c r="AA935" s="26">
        <f t="shared" ca="1" si="192"/>
        <v>122.50313576063685</v>
      </c>
      <c r="AB935" s="26">
        <f t="shared" ca="1" si="193"/>
        <v>357.43170242187352</v>
      </c>
      <c r="AC935" s="26">
        <f t="shared" ca="1" si="194"/>
        <v>0</v>
      </c>
      <c r="AD935" s="26">
        <f t="shared" ca="1" si="195"/>
        <v>0</v>
      </c>
      <c r="AE935" s="27">
        <f t="shared" ca="1" si="196"/>
        <v>63727.820276880404</v>
      </c>
      <c r="AF935" s="5"/>
    </row>
    <row r="936" spans="12:32" x14ac:dyDescent="0.2">
      <c r="L936" s="21">
        <v>931</v>
      </c>
      <c r="M936" s="22">
        <f t="shared" ca="1" si="189"/>
        <v>1.0956405378040956</v>
      </c>
      <c r="N936" s="22">
        <f t="shared" ca="1" si="189"/>
        <v>-1.3624693830039782</v>
      </c>
      <c r="O936" s="22">
        <f t="shared" ca="1" si="190"/>
        <v>1.0956405378040956</v>
      </c>
      <c r="P936" s="24">
        <f t="shared" ca="1" si="184"/>
        <v>-0.37382573080117776</v>
      </c>
      <c r="Q936" s="22">
        <f t="shared" ca="1" si="185"/>
        <v>247.39312841002751</v>
      </c>
      <c r="R936" s="22">
        <f t="shared" ca="1" si="186"/>
        <v>447.77516796246408</v>
      </c>
      <c r="S936" s="25">
        <f t="shared" ca="1" si="187"/>
        <v>11649779.295215702</v>
      </c>
      <c r="T936" s="22">
        <f t="shared" ca="1" si="188"/>
        <v>1649779.2952157017</v>
      </c>
      <c r="U936" s="22">
        <f t="shared" ca="1" si="191"/>
        <v>1937139.7060844742</v>
      </c>
      <c r="V936" s="4"/>
      <c r="AA936" s="26">
        <f t="shared" ca="1" si="192"/>
        <v>247.39312841002751</v>
      </c>
      <c r="AB936" s="26">
        <f t="shared" ca="1" si="193"/>
        <v>447.77516796246408</v>
      </c>
      <c r="AC936" s="26">
        <f t="shared" ca="1" si="194"/>
        <v>72.393128410027515</v>
      </c>
      <c r="AD936" s="26">
        <f t="shared" ca="1" si="195"/>
        <v>0</v>
      </c>
      <c r="AE936" s="27">
        <f t="shared" ca="1" si="196"/>
        <v>-287360.41086877254</v>
      </c>
      <c r="AF936" s="5"/>
    </row>
    <row r="937" spans="12:32" x14ac:dyDescent="0.2">
      <c r="L937" s="21">
        <v>932</v>
      </c>
      <c r="M937" s="22">
        <f t="shared" ca="1" si="189"/>
        <v>-0.17158958461399143</v>
      </c>
      <c r="N937" s="22">
        <f t="shared" ca="1" si="189"/>
        <v>-0.65762433585764912</v>
      </c>
      <c r="O937" s="22">
        <f t="shared" ca="1" si="190"/>
        <v>-0.17158958461399143</v>
      </c>
      <c r="P937" s="24">
        <f t="shared" ca="1" si="184"/>
        <v>-0.61979115635699844</v>
      </c>
      <c r="Q937" s="22">
        <f t="shared" ca="1" si="185"/>
        <v>160.119654675769</v>
      </c>
      <c r="R937" s="22">
        <f t="shared" ca="1" si="186"/>
        <v>429.91265897157422</v>
      </c>
      <c r="S937" s="25">
        <f t="shared" ca="1" si="187"/>
        <v>9008588.9415133148</v>
      </c>
      <c r="T937" s="22">
        <f t="shared" ca="1" si="188"/>
        <v>0</v>
      </c>
      <c r="U937" s="22">
        <f t="shared" ca="1" si="191"/>
        <v>-122574.49776724383</v>
      </c>
      <c r="V937" s="4"/>
      <c r="AA937" s="26">
        <f t="shared" ca="1" si="192"/>
        <v>160.119654675769</v>
      </c>
      <c r="AB937" s="26">
        <f t="shared" ca="1" si="193"/>
        <v>429.91265897157422</v>
      </c>
      <c r="AC937" s="26">
        <f t="shared" ca="1" si="194"/>
        <v>0</v>
      </c>
      <c r="AD937" s="26">
        <f t="shared" ca="1" si="195"/>
        <v>0</v>
      </c>
      <c r="AE937" s="27">
        <f t="shared" ca="1" si="196"/>
        <v>122574.49776724383</v>
      </c>
      <c r="AF937" s="5"/>
    </row>
    <row r="938" spans="12:32" x14ac:dyDescent="0.2">
      <c r="L938" s="21">
        <v>933</v>
      </c>
      <c r="M938" s="22">
        <f t="shared" ca="1" si="189"/>
        <v>1.4082511236705721</v>
      </c>
      <c r="N938" s="22">
        <f t="shared" ca="1" si="189"/>
        <v>-0.83223922553681251</v>
      </c>
      <c r="O938" s="22">
        <f t="shared" ca="1" si="190"/>
        <v>1.4082511236705721</v>
      </c>
      <c r="P938" s="24">
        <f t="shared" ca="1" si="184"/>
        <v>0.2352094591717514</v>
      </c>
      <c r="Q938" s="22">
        <f t="shared" ca="1" si="185"/>
        <v>275.42135993383198</v>
      </c>
      <c r="R938" s="22">
        <f t="shared" ca="1" si="186"/>
        <v>495.2641628053928</v>
      </c>
      <c r="S938" s="25">
        <f t="shared" ca="1" si="187"/>
        <v>12935656.753145615</v>
      </c>
      <c r="T938" s="22">
        <f t="shared" ca="1" si="188"/>
        <v>2935656.7531456146</v>
      </c>
      <c r="U938" s="22">
        <f t="shared" ca="1" si="191"/>
        <v>2890893.291358998</v>
      </c>
      <c r="V938" s="4"/>
      <c r="AA938" s="26">
        <f t="shared" ca="1" si="192"/>
        <v>275.42135993383198</v>
      </c>
      <c r="AB938" s="26">
        <f t="shared" ca="1" si="193"/>
        <v>495.2641628053928</v>
      </c>
      <c r="AC938" s="26">
        <f t="shared" ca="1" si="194"/>
        <v>100.42135993383198</v>
      </c>
      <c r="AD938" s="26">
        <f t="shared" ca="1" si="195"/>
        <v>15.2641628053928</v>
      </c>
      <c r="AE938" s="27">
        <f t="shared" ca="1" si="196"/>
        <v>44763.461786616594</v>
      </c>
      <c r="AF938" s="5"/>
    </row>
    <row r="939" spans="12:32" x14ac:dyDescent="0.2">
      <c r="L939" s="21">
        <v>934</v>
      </c>
      <c r="M939" s="22">
        <f t="shared" ca="1" si="189"/>
        <v>-1.0673978633101249</v>
      </c>
      <c r="N939" s="22">
        <f t="shared" ca="1" si="189"/>
        <v>-0.29328878941294323</v>
      </c>
      <c r="O939" s="22">
        <f t="shared" ca="1" si="190"/>
        <v>-1.0673978633101249</v>
      </c>
      <c r="P939" s="24">
        <f t="shared" ca="1" si="184"/>
        <v>-0.89796260925635141</v>
      </c>
      <c r="Q939" s="22">
        <f t="shared" ca="1" si="185"/>
        <v>117.72815935627874</v>
      </c>
      <c r="R939" s="22">
        <f t="shared" ca="1" si="186"/>
        <v>410.56840078928843</v>
      </c>
      <c r="S939" s="25">
        <f t="shared" ca="1" si="187"/>
        <v>7613858.3618531665</v>
      </c>
      <c r="T939" s="22">
        <f t="shared" ca="1" si="188"/>
        <v>0</v>
      </c>
      <c r="U939" s="22">
        <f t="shared" ca="1" si="191"/>
        <v>-70705.071535890806</v>
      </c>
      <c r="V939" s="4"/>
      <c r="AA939" s="26">
        <f t="shared" ca="1" si="192"/>
        <v>117.72815935627874</v>
      </c>
      <c r="AB939" s="26">
        <f t="shared" ca="1" si="193"/>
        <v>410.56840078928843</v>
      </c>
      <c r="AC939" s="26">
        <f t="shared" ca="1" si="194"/>
        <v>0</v>
      </c>
      <c r="AD939" s="26">
        <f t="shared" ca="1" si="195"/>
        <v>0</v>
      </c>
      <c r="AE939" s="27">
        <f t="shared" ca="1" si="196"/>
        <v>70705.071535890806</v>
      </c>
      <c r="AF939" s="5"/>
    </row>
    <row r="940" spans="12:32" x14ac:dyDescent="0.2">
      <c r="L940" s="21">
        <v>935</v>
      </c>
      <c r="M940" s="22">
        <f t="shared" ca="1" si="189"/>
        <v>-0.16449864266433051</v>
      </c>
      <c r="N940" s="22">
        <f t="shared" ca="1" si="189"/>
        <v>-1.7649551399595422</v>
      </c>
      <c r="O940" s="22">
        <f t="shared" ca="1" si="190"/>
        <v>-0.16449864266433051</v>
      </c>
      <c r="P940" s="24">
        <f t="shared" ca="1" si="184"/>
        <v>-1.477732252320008</v>
      </c>
      <c r="Q940" s="22">
        <f t="shared" ca="1" si="185"/>
        <v>160.50992747947996</v>
      </c>
      <c r="R940" s="22">
        <f t="shared" ca="1" si="186"/>
        <v>373.00289614121982</v>
      </c>
      <c r="S940" s="25">
        <f t="shared" ca="1" si="187"/>
        <v>8423034.4982202835</v>
      </c>
      <c r="T940" s="22">
        <f t="shared" ca="1" si="188"/>
        <v>0</v>
      </c>
      <c r="U940" s="22">
        <f t="shared" ca="1" si="191"/>
        <v>-109821.48143236764</v>
      </c>
      <c r="V940" s="4"/>
      <c r="AA940" s="26">
        <f t="shared" ca="1" si="192"/>
        <v>160.50992747947996</v>
      </c>
      <c r="AB940" s="26">
        <f t="shared" ca="1" si="193"/>
        <v>373.00289614121982</v>
      </c>
      <c r="AC940" s="26">
        <f t="shared" ca="1" si="194"/>
        <v>0</v>
      </c>
      <c r="AD940" s="26">
        <f t="shared" ca="1" si="195"/>
        <v>0</v>
      </c>
      <c r="AE940" s="27">
        <f t="shared" ca="1" si="196"/>
        <v>109821.48143236764</v>
      </c>
      <c r="AF940" s="5"/>
    </row>
    <row r="941" spans="12:32" x14ac:dyDescent="0.2">
      <c r="L941" s="21">
        <v>936</v>
      </c>
      <c r="M941" s="22">
        <f t="shared" ca="1" si="189"/>
        <v>8.4510757000855266E-2</v>
      </c>
      <c r="N941" s="22">
        <f t="shared" ca="1" si="189"/>
        <v>-0.98861277045222662</v>
      </c>
      <c r="O941" s="22">
        <f t="shared" ca="1" si="190"/>
        <v>8.4510757000855266E-2</v>
      </c>
      <c r="P941" s="24">
        <f t="shared" ca="1" si="184"/>
        <v>-0.71692018826612924</v>
      </c>
      <c r="Q941" s="22">
        <f t="shared" ca="1" si="185"/>
        <v>174.83525000365697</v>
      </c>
      <c r="R941" s="22">
        <f t="shared" ca="1" si="186"/>
        <v>423.05680616535233</v>
      </c>
      <c r="S941" s="25">
        <f t="shared" ca="1" si="187"/>
        <v>9350499.0018280502</v>
      </c>
      <c r="T941" s="22">
        <f t="shared" ca="1" si="188"/>
        <v>0</v>
      </c>
      <c r="U941" s="22">
        <f t="shared" ca="1" si="191"/>
        <v>-137435.05248829222</v>
      </c>
      <c r="V941" s="4"/>
      <c r="AA941" s="26">
        <f t="shared" ca="1" si="192"/>
        <v>174.83525000365697</v>
      </c>
      <c r="AB941" s="26">
        <f t="shared" ca="1" si="193"/>
        <v>423.05680616535233</v>
      </c>
      <c r="AC941" s="26">
        <f t="shared" ca="1" si="194"/>
        <v>0</v>
      </c>
      <c r="AD941" s="26">
        <f t="shared" ca="1" si="195"/>
        <v>0</v>
      </c>
      <c r="AE941" s="27">
        <f t="shared" ca="1" si="196"/>
        <v>137435.05248829222</v>
      </c>
      <c r="AF941" s="5"/>
    </row>
    <row r="942" spans="12:32" x14ac:dyDescent="0.2">
      <c r="L942" s="21">
        <v>937</v>
      </c>
      <c r="M942" s="22">
        <f t="shared" ca="1" si="189"/>
        <v>1.6430550433308551</v>
      </c>
      <c r="N942" s="22">
        <f t="shared" ca="1" si="189"/>
        <v>-2.3391957235999558E-2</v>
      </c>
      <c r="O942" s="22">
        <f t="shared" ca="1" si="190"/>
        <v>1.6430550433308551</v>
      </c>
      <c r="P942" s="24">
        <f t="shared" ca="1" si="184"/>
        <v>1.0124256258385718</v>
      </c>
      <c r="Q942" s="22">
        <f t="shared" ca="1" si="185"/>
        <v>298.54286284282978</v>
      </c>
      <c r="R942" s="22">
        <f t="shared" ca="1" si="186"/>
        <v>563.25168325557422</v>
      </c>
      <c r="S942" s="25">
        <f t="shared" ca="1" si="187"/>
        <v>14298432.361299617</v>
      </c>
      <c r="T942" s="22">
        <f t="shared" ca="1" si="188"/>
        <v>4298432.3612996172</v>
      </c>
      <c r="U942" s="22">
        <f t="shared" ca="1" si="191"/>
        <v>4248988.3824197985</v>
      </c>
      <c r="V942" s="4"/>
      <c r="AA942" s="26">
        <f t="shared" ca="1" si="192"/>
        <v>298.54286284282978</v>
      </c>
      <c r="AB942" s="26">
        <f t="shared" ca="1" si="193"/>
        <v>563.25168325557422</v>
      </c>
      <c r="AC942" s="26">
        <f t="shared" ca="1" si="194"/>
        <v>123.54286284282978</v>
      </c>
      <c r="AD942" s="26">
        <f t="shared" ca="1" si="195"/>
        <v>83.251683255574221</v>
      </c>
      <c r="AE942" s="27">
        <f t="shared" ca="1" si="196"/>
        <v>49443.978879818227</v>
      </c>
      <c r="AF942" s="5"/>
    </row>
    <row r="943" spans="12:32" x14ac:dyDescent="0.2">
      <c r="L943" s="21">
        <v>938</v>
      </c>
      <c r="M943" s="22">
        <f t="shared" ca="1" si="189"/>
        <v>-1.0923714522559811</v>
      </c>
      <c r="N943" s="22">
        <f t="shared" ca="1" si="189"/>
        <v>-1.2256899311972531</v>
      </c>
      <c r="O943" s="22">
        <f t="shared" ca="1" si="190"/>
        <v>-1.0923714522559811</v>
      </c>
      <c r="P943" s="24">
        <f t="shared" ca="1" si="184"/>
        <v>-1.6397817119506231</v>
      </c>
      <c r="Q943" s="22">
        <f t="shared" ca="1" si="185"/>
        <v>116.72309967371605</v>
      </c>
      <c r="R943" s="22">
        <f t="shared" ca="1" si="186"/>
        <v>363.1317606742461</v>
      </c>
      <c r="S943" s="25">
        <f t="shared" ca="1" si="187"/>
        <v>7088367.2320129955</v>
      </c>
      <c r="T943" s="22">
        <f t="shared" ca="1" si="188"/>
        <v>0</v>
      </c>
      <c r="U943" s="22">
        <f t="shared" ca="1" si="191"/>
        <v>-58587.787187039678</v>
      </c>
      <c r="V943" s="4"/>
      <c r="AA943" s="26">
        <f t="shared" ca="1" si="192"/>
        <v>116.72309967371605</v>
      </c>
      <c r="AB943" s="26">
        <f t="shared" ca="1" si="193"/>
        <v>363.1317606742461</v>
      </c>
      <c r="AC943" s="26">
        <f t="shared" ca="1" si="194"/>
        <v>0</v>
      </c>
      <c r="AD943" s="26">
        <f t="shared" ca="1" si="195"/>
        <v>0</v>
      </c>
      <c r="AE943" s="27">
        <f t="shared" ca="1" si="196"/>
        <v>58587.787187039678</v>
      </c>
      <c r="AF943" s="5"/>
    </row>
    <row r="944" spans="12:32" x14ac:dyDescent="0.2">
      <c r="L944" s="21">
        <v>939</v>
      </c>
      <c r="M944" s="22">
        <f t="shared" ca="1" si="189"/>
        <v>-6.8139137296773858E-2</v>
      </c>
      <c r="N944" s="22">
        <f t="shared" ca="1" si="189"/>
        <v>1.3584401569100226</v>
      </c>
      <c r="O944" s="22">
        <f t="shared" ca="1" si="190"/>
        <v>-6.8139137296773858E-2</v>
      </c>
      <c r="P944" s="24">
        <f t="shared" ca="1" si="184"/>
        <v>1.0152111634639984</v>
      </c>
      <c r="Q944" s="22">
        <f t="shared" ca="1" si="185"/>
        <v>165.90864750286158</v>
      </c>
      <c r="R944" s="22">
        <f t="shared" ca="1" si="186"/>
        <v>563.51141792942383</v>
      </c>
      <c r="S944" s="25">
        <f t="shared" ca="1" si="187"/>
        <v>10571746.033221683</v>
      </c>
      <c r="T944" s="22">
        <f t="shared" ca="1" si="188"/>
        <v>571746.03322168253</v>
      </c>
      <c r="U944" s="22">
        <f t="shared" ca="1" si="191"/>
        <v>711334.02766496502</v>
      </c>
      <c r="V944" s="4"/>
      <c r="AA944" s="26">
        <f t="shared" ca="1" si="192"/>
        <v>165.90864750286158</v>
      </c>
      <c r="AB944" s="26">
        <f t="shared" ca="1" si="193"/>
        <v>563.51141792942383</v>
      </c>
      <c r="AC944" s="26">
        <f t="shared" ca="1" si="194"/>
        <v>0</v>
      </c>
      <c r="AD944" s="26">
        <f t="shared" ca="1" si="195"/>
        <v>83.511417929423828</v>
      </c>
      <c r="AE944" s="27">
        <f t="shared" ca="1" si="196"/>
        <v>-139587.99444328249</v>
      </c>
      <c r="AF944" s="5"/>
    </row>
    <row r="945" spans="12:32" x14ac:dyDescent="0.2">
      <c r="L945" s="21">
        <v>940</v>
      </c>
      <c r="M945" s="22">
        <f t="shared" ca="1" si="189"/>
        <v>2.783798335697715</v>
      </c>
      <c r="N945" s="22">
        <f t="shared" ca="1" si="189"/>
        <v>1.6032704958419672</v>
      </c>
      <c r="O945" s="22">
        <f t="shared" ca="1" si="190"/>
        <v>2.783798335697715</v>
      </c>
      <c r="P945" s="24">
        <f t="shared" ca="1" si="184"/>
        <v>2.9948269982670039</v>
      </c>
      <c r="Q945" s="22">
        <f t="shared" ca="1" si="185"/>
        <v>441.66257139179271</v>
      </c>
      <c r="R945" s="22">
        <f t="shared" ca="1" si="186"/>
        <v>781.98012421510464</v>
      </c>
      <c r="S945" s="25">
        <f t="shared" ca="1" si="187"/>
        <v>20615383.844417155</v>
      </c>
      <c r="T945" s="22">
        <f t="shared" ca="1" si="188"/>
        <v>10615383.844417155</v>
      </c>
      <c r="U945" s="22">
        <f t="shared" ca="1" si="191"/>
        <v>10593547.720526597</v>
      </c>
      <c r="V945" s="4"/>
      <c r="AA945" s="26">
        <f t="shared" ca="1" si="192"/>
        <v>441.66257139179271</v>
      </c>
      <c r="AB945" s="26">
        <f t="shared" ca="1" si="193"/>
        <v>781.98012421510464</v>
      </c>
      <c r="AC945" s="26">
        <f t="shared" ca="1" si="194"/>
        <v>266.66257139179271</v>
      </c>
      <c r="AD945" s="26">
        <f t="shared" ca="1" si="195"/>
        <v>301.98012421510464</v>
      </c>
      <c r="AE945" s="27">
        <f t="shared" ca="1" si="196"/>
        <v>21836.123890558258</v>
      </c>
      <c r="AF945" s="5"/>
    </row>
    <row r="946" spans="12:32" x14ac:dyDescent="0.2">
      <c r="L946" s="21">
        <v>941</v>
      </c>
      <c r="M946" s="22">
        <f t="shared" ca="1" si="189"/>
        <v>0.42653720515614951</v>
      </c>
      <c r="N946" s="22">
        <f t="shared" ca="1" si="189"/>
        <v>-1.5287166707476023</v>
      </c>
      <c r="O946" s="22">
        <f t="shared" ca="1" si="190"/>
        <v>0.42653720515614951</v>
      </c>
      <c r="P946" s="24">
        <f t="shared" ca="1" si="184"/>
        <v>-0.92300922521206918</v>
      </c>
      <c r="Q946" s="22">
        <f t="shared" ca="1" si="185"/>
        <v>196.61872070395245</v>
      </c>
      <c r="R946" s="22">
        <f t="shared" ca="1" si="186"/>
        <v>408.8699498241582</v>
      </c>
      <c r="S946" s="25">
        <f t="shared" ca="1" si="187"/>
        <v>9814300.0028105602</v>
      </c>
      <c r="T946" s="22">
        <f t="shared" ca="1" si="188"/>
        <v>0</v>
      </c>
      <c r="U946" s="22">
        <f t="shared" ca="1" si="191"/>
        <v>486963.57975962793</v>
      </c>
      <c r="V946" s="4"/>
      <c r="AA946" s="26">
        <f t="shared" ca="1" si="192"/>
        <v>196.61872070395245</v>
      </c>
      <c r="AB946" s="26">
        <f t="shared" ca="1" si="193"/>
        <v>408.8699498241582</v>
      </c>
      <c r="AC946" s="26">
        <f t="shared" ca="1" si="194"/>
        <v>21.618720703952448</v>
      </c>
      <c r="AD946" s="26">
        <f t="shared" ca="1" si="195"/>
        <v>0</v>
      </c>
      <c r="AE946" s="27">
        <f t="shared" ca="1" si="196"/>
        <v>-486963.57975962793</v>
      </c>
      <c r="AF946" s="5"/>
    </row>
    <row r="947" spans="12:32" x14ac:dyDescent="0.2">
      <c r="L947" s="21">
        <v>942</v>
      </c>
      <c r="M947" s="22">
        <f t="shared" ca="1" si="189"/>
        <v>-1.6227755529046866</v>
      </c>
      <c r="N947" s="22">
        <f t="shared" ca="1" si="189"/>
        <v>0.46625789899837966</v>
      </c>
      <c r="O947" s="22">
        <f t="shared" ca="1" si="190"/>
        <v>-1.6227755529046866</v>
      </c>
      <c r="P947" s="24">
        <f t="shared" ca="1" si="184"/>
        <v>-0.6548009358065463</v>
      </c>
      <c r="Q947" s="22">
        <f t="shared" ca="1" si="185"/>
        <v>97.291296109265446</v>
      </c>
      <c r="R947" s="22">
        <f t="shared" ca="1" si="186"/>
        <v>427.4287809276899</v>
      </c>
      <c r="S947" s="25">
        <f t="shared" ca="1" si="187"/>
        <v>7215945.1456843717</v>
      </c>
      <c r="T947" s="22">
        <f t="shared" ca="1" si="188"/>
        <v>0</v>
      </c>
      <c r="U947" s="22">
        <f t="shared" ca="1" si="191"/>
        <v>-51767.769845069561</v>
      </c>
      <c r="V947" s="4"/>
      <c r="AA947" s="26">
        <f t="shared" ca="1" si="192"/>
        <v>97.291296109265446</v>
      </c>
      <c r="AB947" s="26">
        <f t="shared" ca="1" si="193"/>
        <v>427.4287809276899</v>
      </c>
      <c r="AC947" s="26">
        <f t="shared" ca="1" si="194"/>
        <v>0</v>
      </c>
      <c r="AD947" s="26">
        <f t="shared" ca="1" si="195"/>
        <v>0</v>
      </c>
      <c r="AE947" s="27">
        <f t="shared" ca="1" si="196"/>
        <v>51767.769845069561</v>
      </c>
      <c r="AF947" s="5"/>
    </row>
    <row r="948" spans="12:32" x14ac:dyDescent="0.2">
      <c r="L948" s="21">
        <v>943</v>
      </c>
      <c r="M948" s="22">
        <f t="shared" ca="1" si="189"/>
        <v>-1.2890810659778691</v>
      </c>
      <c r="N948" s="22">
        <f t="shared" ca="1" si="189"/>
        <v>-1.1168393947813227</v>
      </c>
      <c r="O948" s="22">
        <f t="shared" ca="1" si="190"/>
        <v>-1.2890810659778691</v>
      </c>
      <c r="P948" s="24">
        <f t="shared" ca="1" si="184"/>
        <v>-1.6783994672065086</v>
      </c>
      <c r="Q948" s="22">
        <f t="shared" ca="1" si="185"/>
        <v>109.1007076567804</v>
      </c>
      <c r="R948" s="22">
        <f t="shared" ca="1" si="186"/>
        <v>360.81819205874842</v>
      </c>
      <c r="S948" s="25">
        <f t="shared" ca="1" si="187"/>
        <v>6849789.9870531522</v>
      </c>
      <c r="T948" s="22">
        <f t="shared" ca="1" si="188"/>
        <v>0</v>
      </c>
      <c r="U948" s="22">
        <f t="shared" ca="1" si="191"/>
        <v>-49531.104429352854</v>
      </c>
      <c r="V948" s="4"/>
      <c r="AA948" s="26">
        <f t="shared" ca="1" si="192"/>
        <v>109.1007076567804</v>
      </c>
      <c r="AB948" s="26">
        <f t="shared" ca="1" si="193"/>
        <v>360.81819205874842</v>
      </c>
      <c r="AC948" s="26">
        <f t="shared" ca="1" si="194"/>
        <v>0</v>
      </c>
      <c r="AD948" s="26">
        <f t="shared" ca="1" si="195"/>
        <v>0</v>
      </c>
      <c r="AE948" s="27">
        <f t="shared" ca="1" si="196"/>
        <v>49531.104429352854</v>
      </c>
      <c r="AF948" s="5"/>
    </row>
    <row r="949" spans="12:32" x14ac:dyDescent="0.2">
      <c r="L949" s="21">
        <v>944</v>
      </c>
      <c r="M949" s="22">
        <f t="shared" ca="1" si="189"/>
        <v>-1.6201211102726354</v>
      </c>
      <c r="N949" s="22">
        <f t="shared" ca="1" si="189"/>
        <v>-0.18976120374184638</v>
      </c>
      <c r="O949" s="22">
        <f t="shared" ca="1" si="190"/>
        <v>-1.6201211102726354</v>
      </c>
      <c r="P949" s="24">
        <f t="shared" ca="1" si="184"/>
        <v>-1.1640434467265177</v>
      </c>
      <c r="Q949" s="22">
        <f t="shared" ca="1" si="185"/>
        <v>97.379998681725908</v>
      </c>
      <c r="R949" s="22">
        <f t="shared" ca="1" si="186"/>
        <v>392.87995490785227</v>
      </c>
      <c r="S949" s="25">
        <f t="shared" ca="1" si="187"/>
        <v>6856298.4902768768</v>
      </c>
      <c r="T949" s="22">
        <f t="shared" ca="1" si="188"/>
        <v>0</v>
      </c>
      <c r="U949" s="22">
        <f t="shared" ca="1" si="191"/>
        <v>-43859.969080633193</v>
      </c>
      <c r="V949" s="4"/>
      <c r="AA949" s="26">
        <f t="shared" ca="1" si="192"/>
        <v>97.379998681725908</v>
      </c>
      <c r="AB949" s="26">
        <f t="shared" ca="1" si="193"/>
        <v>392.87995490785227</v>
      </c>
      <c r="AC949" s="26">
        <f t="shared" ca="1" si="194"/>
        <v>0</v>
      </c>
      <c r="AD949" s="26">
        <f t="shared" ca="1" si="195"/>
        <v>0</v>
      </c>
      <c r="AE949" s="27">
        <f t="shared" ca="1" si="196"/>
        <v>43859.969080633193</v>
      </c>
      <c r="AF949" s="5"/>
    </row>
    <row r="950" spans="12:32" x14ac:dyDescent="0.2">
      <c r="L950" s="21">
        <v>945</v>
      </c>
      <c r="M950" s="22">
        <f t="shared" ca="1" si="189"/>
        <v>-1.8860248136299345</v>
      </c>
      <c r="N950" s="22">
        <f t="shared" ca="1" si="189"/>
        <v>-0.30391483459957447</v>
      </c>
      <c r="O950" s="22">
        <f t="shared" ca="1" si="190"/>
        <v>-1.8860248136299345</v>
      </c>
      <c r="P950" s="24">
        <f t="shared" ca="1" si="184"/>
        <v>-1.4197403619623528</v>
      </c>
      <c r="Q950" s="22">
        <f t="shared" ca="1" si="185"/>
        <v>88.88402992890164</v>
      </c>
      <c r="R950" s="22">
        <f t="shared" ca="1" si="186"/>
        <v>376.60025387159544</v>
      </c>
      <c r="S950" s="25">
        <f t="shared" ca="1" si="187"/>
        <v>6446765.0146229193</v>
      </c>
      <c r="T950" s="22">
        <f t="shared" ca="1" si="188"/>
        <v>0</v>
      </c>
      <c r="U950" s="22">
        <f t="shared" ca="1" si="191"/>
        <v>-30590.02295825156</v>
      </c>
      <c r="V950" s="4"/>
      <c r="AA950" s="26">
        <f t="shared" ca="1" si="192"/>
        <v>88.88402992890164</v>
      </c>
      <c r="AB950" s="26">
        <f t="shared" ca="1" si="193"/>
        <v>376.60025387159544</v>
      </c>
      <c r="AC950" s="26">
        <f t="shared" ca="1" si="194"/>
        <v>0</v>
      </c>
      <c r="AD950" s="26">
        <f t="shared" ca="1" si="195"/>
        <v>0</v>
      </c>
      <c r="AE950" s="27">
        <f t="shared" ca="1" si="196"/>
        <v>30590.02295825156</v>
      </c>
      <c r="AF950" s="5"/>
    </row>
    <row r="951" spans="12:32" x14ac:dyDescent="0.2">
      <c r="L951" s="21">
        <v>946</v>
      </c>
      <c r="M951" s="22">
        <f t="shared" ca="1" si="189"/>
        <v>-0.59586632429095954</v>
      </c>
      <c r="N951" s="22">
        <f t="shared" ca="1" si="189"/>
        <v>0.53430467117312819</v>
      </c>
      <c r="O951" s="22">
        <f t="shared" ca="1" si="190"/>
        <v>-0.59586632429095954</v>
      </c>
      <c r="P951" s="24">
        <f t="shared" ca="1" si="184"/>
        <v>4.2345819354661307E-2</v>
      </c>
      <c r="Q951" s="22">
        <f t="shared" ca="1" si="185"/>
        <v>138.41569114742708</v>
      </c>
      <c r="R951" s="22">
        <f t="shared" ca="1" si="186"/>
        <v>479.7047731634155</v>
      </c>
      <c r="S951" s="25">
        <f t="shared" ca="1" si="187"/>
        <v>8920237.8359822761</v>
      </c>
      <c r="T951" s="22">
        <f t="shared" ca="1" si="188"/>
        <v>0</v>
      </c>
      <c r="U951" s="22">
        <f t="shared" ca="1" si="191"/>
        <v>-109852.98173621541</v>
      </c>
      <c r="V951" s="4"/>
      <c r="AA951" s="26">
        <f t="shared" ca="1" si="192"/>
        <v>138.41569114742708</v>
      </c>
      <c r="AB951" s="26">
        <f t="shared" ca="1" si="193"/>
        <v>479.7047731634155</v>
      </c>
      <c r="AC951" s="26">
        <f t="shared" ca="1" si="194"/>
        <v>0</v>
      </c>
      <c r="AD951" s="26">
        <f t="shared" ca="1" si="195"/>
        <v>0</v>
      </c>
      <c r="AE951" s="27">
        <f t="shared" ca="1" si="196"/>
        <v>109852.98173621541</v>
      </c>
      <c r="AF951" s="5"/>
    </row>
    <row r="952" spans="12:32" x14ac:dyDescent="0.2">
      <c r="L952" s="21">
        <v>947</v>
      </c>
      <c r="M952" s="22">
        <f t="shared" ca="1" si="189"/>
        <v>0.85499073634669087</v>
      </c>
      <c r="N952" s="22">
        <f t="shared" ca="1" si="189"/>
        <v>0.56813112172627223</v>
      </c>
      <c r="O952" s="22">
        <f t="shared" ca="1" si="190"/>
        <v>0.85499073634669087</v>
      </c>
      <c r="P952" s="24">
        <f t="shared" ca="1" si="184"/>
        <v>0.97877261878049371</v>
      </c>
      <c r="Q952" s="22">
        <f t="shared" ca="1" si="185"/>
        <v>227.77546477060565</v>
      </c>
      <c r="R952" s="22">
        <f t="shared" ca="1" si="186"/>
        <v>560.12318619774828</v>
      </c>
      <c r="S952" s="25">
        <f t="shared" ca="1" si="187"/>
        <v>12275801.756144688</v>
      </c>
      <c r="T952" s="22">
        <f t="shared" ca="1" si="188"/>
        <v>2275801.7561446875</v>
      </c>
      <c r="U952" s="22">
        <f t="shared" ca="1" si="191"/>
        <v>2183305.1551196957</v>
      </c>
      <c r="V952" s="4"/>
      <c r="AA952" s="26">
        <f t="shared" ca="1" si="192"/>
        <v>227.77546477060565</v>
      </c>
      <c r="AB952" s="26">
        <f t="shared" ca="1" si="193"/>
        <v>560.12318619774828</v>
      </c>
      <c r="AC952" s="26">
        <f t="shared" ca="1" si="194"/>
        <v>52.775464770605652</v>
      </c>
      <c r="AD952" s="26">
        <f t="shared" ca="1" si="195"/>
        <v>80.123186197748282</v>
      </c>
      <c r="AE952" s="27">
        <f t="shared" ca="1" si="196"/>
        <v>92496.601024991833</v>
      </c>
      <c r="AF952" s="5"/>
    </row>
    <row r="953" spans="12:32" x14ac:dyDescent="0.2">
      <c r="L953" s="21">
        <v>948</v>
      </c>
      <c r="M953" s="22">
        <f t="shared" ca="1" si="189"/>
        <v>-1.5990717101696077</v>
      </c>
      <c r="N953" s="22">
        <f t="shared" ca="1" si="189"/>
        <v>-1.4887006911463945E-2</v>
      </c>
      <c r="O953" s="22">
        <f t="shared" ca="1" si="190"/>
        <v>-1.5990717101696077</v>
      </c>
      <c r="P953" s="24">
        <f t="shared" ca="1" si="184"/>
        <v>-1.0146477406004708</v>
      </c>
      <c r="Q953" s="22">
        <f t="shared" ca="1" si="185"/>
        <v>98.086268481687014</v>
      </c>
      <c r="R953" s="22">
        <f t="shared" ca="1" si="186"/>
        <v>402.71545739257039</v>
      </c>
      <c r="S953" s="25">
        <f t="shared" ca="1" si="187"/>
        <v>6979253.1215569982</v>
      </c>
      <c r="T953" s="22">
        <f t="shared" ca="1" si="188"/>
        <v>0</v>
      </c>
      <c r="U953" s="22">
        <f t="shared" ca="1" si="191"/>
        <v>-46928.907596500358</v>
      </c>
      <c r="V953" s="4"/>
      <c r="AA953" s="26">
        <f t="shared" ca="1" si="192"/>
        <v>98.086268481687014</v>
      </c>
      <c r="AB953" s="26">
        <f t="shared" ca="1" si="193"/>
        <v>402.71545739257039</v>
      </c>
      <c r="AC953" s="26">
        <f t="shared" ca="1" si="194"/>
        <v>0</v>
      </c>
      <c r="AD953" s="26">
        <f t="shared" ca="1" si="195"/>
        <v>0</v>
      </c>
      <c r="AE953" s="27">
        <f t="shared" ca="1" si="196"/>
        <v>46928.907596500358</v>
      </c>
      <c r="AF953" s="5"/>
    </row>
    <row r="954" spans="12:32" x14ac:dyDescent="0.2">
      <c r="L954" s="21">
        <v>949</v>
      </c>
      <c r="M954" s="22">
        <f t="shared" ca="1" si="189"/>
        <v>1.4348971545040898</v>
      </c>
      <c r="N954" s="22">
        <f t="shared" ca="1" si="189"/>
        <v>1.5374458634399266</v>
      </c>
      <c r="O954" s="22">
        <f t="shared" ca="1" si="190"/>
        <v>1.4348971545040898</v>
      </c>
      <c r="P954" s="24">
        <f t="shared" ca="1" si="184"/>
        <v>2.0974341415304005</v>
      </c>
      <c r="Q954" s="22">
        <f t="shared" ca="1" si="185"/>
        <v>277.9524586822597</v>
      </c>
      <c r="R954" s="22">
        <f t="shared" ca="1" si="186"/>
        <v>674.04971332518744</v>
      </c>
      <c r="S954" s="25">
        <f t="shared" ca="1" si="187"/>
        <v>14880856.328302393</v>
      </c>
      <c r="T954" s="22">
        <f t="shared" ca="1" si="188"/>
        <v>4880856.3283023927</v>
      </c>
      <c r="U954" s="22">
        <f t="shared" ca="1" si="191"/>
        <v>4787613.156929234</v>
      </c>
      <c r="V954" s="4"/>
      <c r="AA954" s="26">
        <f t="shared" ca="1" si="192"/>
        <v>277.9524586822597</v>
      </c>
      <c r="AB954" s="26">
        <f t="shared" ca="1" si="193"/>
        <v>674.04971332518744</v>
      </c>
      <c r="AC954" s="26">
        <f t="shared" ca="1" si="194"/>
        <v>102.9524586822597</v>
      </c>
      <c r="AD954" s="26">
        <f t="shared" ca="1" si="195"/>
        <v>194.04971332518744</v>
      </c>
      <c r="AE954" s="27">
        <f t="shared" ca="1" si="196"/>
        <v>93243.171373158693</v>
      </c>
      <c r="AF954" s="5"/>
    </row>
    <row r="955" spans="12:32" x14ac:dyDescent="0.2">
      <c r="L955" s="21">
        <v>950</v>
      </c>
      <c r="M955" s="22">
        <f t="shared" ca="1" si="189"/>
        <v>-0.36303771318846034</v>
      </c>
      <c r="N955" s="22">
        <f t="shared" ca="1" si="189"/>
        <v>-0.57084048019602796</v>
      </c>
      <c r="O955" s="22">
        <f t="shared" ca="1" si="190"/>
        <v>-0.36303771318846034</v>
      </c>
      <c r="P955" s="24">
        <f t="shared" ca="1" si="184"/>
        <v>-0.6722940539227279</v>
      </c>
      <c r="Q955" s="22">
        <f t="shared" ca="1" si="185"/>
        <v>149.93391577639574</v>
      </c>
      <c r="R955" s="22">
        <f t="shared" ca="1" si="186"/>
        <v>426.19305904892951</v>
      </c>
      <c r="S955" s="25">
        <f t="shared" ca="1" si="187"/>
        <v>8683197.4887515754</v>
      </c>
      <c r="T955" s="22">
        <f t="shared" ca="1" si="188"/>
        <v>0</v>
      </c>
      <c r="U955" s="22">
        <f t="shared" ca="1" si="191"/>
        <v>-110326.58489264676</v>
      </c>
      <c r="V955" s="4"/>
      <c r="AA955" s="26">
        <f t="shared" ca="1" si="192"/>
        <v>149.93391577639574</v>
      </c>
      <c r="AB955" s="26">
        <f t="shared" ca="1" si="193"/>
        <v>426.19305904892951</v>
      </c>
      <c r="AC955" s="26">
        <f t="shared" ca="1" si="194"/>
        <v>0</v>
      </c>
      <c r="AD955" s="26">
        <f t="shared" ca="1" si="195"/>
        <v>0</v>
      </c>
      <c r="AE955" s="27">
        <f t="shared" ca="1" si="196"/>
        <v>110326.58489264676</v>
      </c>
      <c r="AF955" s="5"/>
    </row>
    <row r="956" spans="12:32" x14ac:dyDescent="0.2">
      <c r="L956" s="21">
        <v>951</v>
      </c>
      <c r="M956" s="22">
        <f t="shared" ca="1" si="189"/>
        <v>1.1683529273516366</v>
      </c>
      <c r="N956" s="22">
        <f t="shared" ca="1" si="189"/>
        <v>-0.89764743218734211</v>
      </c>
      <c r="O956" s="22">
        <f t="shared" ca="1" si="190"/>
        <v>1.1683529273516366</v>
      </c>
      <c r="P956" s="24">
        <f t="shared" ca="1" si="184"/>
        <v>3.378801227620154E-2</v>
      </c>
      <c r="Q956" s="22">
        <f t="shared" ca="1" si="185"/>
        <v>253.64656837319436</v>
      </c>
      <c r="R956" s="22">
        <f t="shared" ca="1" si="186"/>
        <v>479.02580831146497</v>
      </c>
      <c r="S956" s="25">
        <f t="shared" ca="1" si="187"/>
        <v>12153182.732238255</v>
      </c>
      <c r="T956" s="22">
        <f t="shared" ca="1" si="188"/>
        <v>2153182.7322382554</v>
      </c>
      <c r="U956" s="22">
        <f t="shared" ca="1" si="191"/>
        <v>2109613.1418117653</v>
      </c>
      <c r="V956" s="4"/>
      <c r="AA956" s="26">
        <f t="shared" ca="1" si="192"/>
        <v>253.64656837319436</v>
      </c>
      <c r="AB956" s="26">
        <f t="shared" ca="1" si="193"/>
        <v>479.02580831146497</v>
      </c>
      <c r="AC956" s="26">
        <f t="shared" ca="1" si="194"/>
        <v>78.646568373194356</v>
      </c>
      <c r="AD956" s="26">
        <f t="shared" ca="1" si="195"/>
        <v>0</v>
      </c>
      <c r="AE956" s="27">
        <f t="shared" ca="1" si="196"/>
        <v>43569.590426490176</v>
      </c>
      <c r="AF956" s="5"/>
    </row>
    <row r="957" spans="12:32" x14ac:dyDescent="0.2">
      <c r="L957" s="21">
        <v>952</v>
      </c>
      <c r="M957" s="22">
        <f t="shared" ca="1" si="189"/>
        <v>-1.1768734611879611E-2</v>
      </c>
      <c r="N957" s="22">
        <f t="shared" ca="1" si="189"/>
        <v>3.8370314786954275E-2</v>
      </c>
      <c r="O957" s="22">
        <f t="shared" ca="1" si="190"/>
        <v>-1.1768734611879611E-2</v>
      </c>
      <c r="P957" s="24">
        <f t="shared" ca="1" si="184"/>
        <v>2.2500591053056278E-2</v>
      </c>
      <c r="Q957" s="22">
        <f t="shared" ca="1" si="185"/>
        <v>169.15070197654035</v>
      </c>
      <c r="R957" s="22">
        <f t="shared" ca="1" si="186"/>
        <v>478.13174899817767</v>
      </c>
      <c r="S957" s="25">
        <f t="shared" ca="1" si="187"/>
        <v>9767956.4311752599</v>
      </c>
      <c r="T957" s="22">
        <f t="shared" ca="1" si="188"/>
        <v>0</v>
      </c>
      <c r="U957" s="22">
        <f t="shared" ca="1" si="191"/>
        <v>-143844.7654018671</v>
      </c>
      <c r="V957" s="4"/>
      <c r="AA957" s="26">
        <f t="shared" ca="1" si="192"/>
        <v>169.15070197654035</v>
      </c>
      <c r="AB957" s="26">
        <f t="shared" ca="1" si="193"/>
        <v>478.13174899817767</v>
      </c>
      <c r="AC957" s="26">
        <f t="shared" ca="1" si="194"/>
        <v>0</v>
      </c>
      <c r="AD957" s="26">
        <f t="shared" ca="1" si="195"/>
        <v>0</v>
      </c>
      <c r="AE957" s="27">
        <f t="shared" ca="1" si="196"/>
        <v>143844.7654018671</v>
      </c>
      <c r="AF957" s="5"/>
    </row>
    <row r="958" spans="12:32" x14ac:dyDescent="0.2">
      <c r="L958" s="21">
        <v>953</v>
      </c>
      <c r="M958" s="22">
        <f t="shared" ca="1" si="189"/>
        <v>-1.1630651449984735</v>
      </c>
      <c r="N958" s="22">
        <f t="shared" ca="1" si="189"/>
        <v>-0.3638818542581112</v>
      </c>
      <c r="O958" s="22">
        <f t="shared" ca="1" si="190"/>
        <v>-1.1630651449984735</v>
      </c>
      <c r="P958" s="24">
        <f t="shared" ca="1" si="184"/>
        <v>-1.0129499335148642</v>
      </c>
      <c r="Q958" s="22">
        <f t="shared" ca="1" si="185"/>
        <v>113.92431857550075</v>
      </c>
      <c r="R958" s="22">
        <f t="shared" ca="1" si="186"/>
        <v>402.82863641787321</v>
      </c>
      <c r="S958" s="25">
        <f t="shared" ca="1" si="187"/>
        <v>7425773.7566380762</v>
      </c>
      <c r="T958" s="22">
        <f t="shared" ca="1" si="188"/>
        <v>0</v>
      </c>
      <c r="U958" s="22">
        <f t="shared" ca="1" si="191"/>
        <v>-64659.296033042367</v>
      </c>
      <c r="V958" s="4"/>
      <c r="AA958" s="26">
        <f t="shared" ca="1" si="192"/>
        <v>113.92431857550075</v>
      </c>
      <c r="AB958" s="26">
        <f t="shared" ca="1" si="193"/>
        <v>402.82863641787321</v>
      </c>
      <c r="AC958" s="26">
        <f t="shared" ca="1" si="194"/>
        <v>0</v>
      </c>
      <c r="AD958" s="26">
        <f t="shared" ca="1" si="195"/>
        <v>0</v>
      </c>
      <c r="AE958" s="27">
        <f t="shared" ca="1" si="196"/>
        <v>64659.296033042367</v>
      </c>
      <c r="AF958" s="5"/>
    </row>
    <row r="959" spans="12:32" x14ac:dyDescent="0.2">
      <c r="L959" s="21">
        <v>954</v>
      </c>
      <c r="M959" s="22">
        <f t="shared" ca="1" si="189"/>
        <v>-1.4073464535959439</v>
      </c>
      <c r="N959" s="22">
        <f t="shared" ca="1" si="189"/>
        <v>6.494807531192355E-2</v>
      </c>
      <c r="O959" s="22">
        <f t="shared" ca="1" si="190"/>
        <v>-1.4073464535959439</v>
      </c>
      <c r="P959" s="24">
        <f t="shared" ca="1" si="184"/>
        <v>-0.83220820670268592</v>
      </c>
      <c r="Q959" s="22">
        <f t="shared" ca="1" si="185"/>
        <v>104.75971150917258</v>
      </c>
      <c r="R959" s="22">
        <f t="shared" ca="1" si="186"/>
        <v>415.06096168184774</v>
      </c>
      <c r="S959" s="25">
        <f t="shared" ca="1" si="187"/>
        <v>7296302.5685640424</v>
      </c>
      <c r="T959" s="22">
        <f t="shared" ca="1" si="188"/>
        <v>0</v>
      </c>
      <c r="U959" s="22">
        <f t="shared" ca="1" si="191"/>
        <v>-57249.80986726089</v>
      </c>
      <c r="V959" s="4"/>
      <c r="AA959" s="26">
        <f t="shared" ca="1" si="192"/>
        <v>104.75971150917258</v>
      </c>
      <c r="AB959" s="26">
        <f t="shared" ca="1" si="193"/>
        <v>415.06096168184774</v>
      </c>
      <c r="AC959" s="26">
        <f t="shared" ca="1" si="194"/>
        <v>0</v>
      </c>
      <c r="AD959" s="26">
        <f t="shared" ca="1" si="195"/>
        <v>0</v>
      </c>
      <c r="AE959" s="27">
        <f t="shared" ca="1" si="196"/>
        <v>57249.80986726089</v>
      </c>
      <c r="AF959" s="5"/>
    </row>
    <row r="960" spans="12:32" x14ac:dyDescent="0.2">
      <c r="L960" s="21">
        <v>955</v>
      </c>
      <c r="M960" s="22">
        <f t="shared" ca="1" si="189"/>
        <v>1.3401092711899467</v>
      </c>
      <c r="N960" s="22">
        <f t="shared" ca="1" si="189"/>
        <v>-2.0372736471516926</v>
      </c>
      <c r="O960" s="22">
        <f t="shared" ca="1" si="190"/>
        <v>1.3401092711899467</v>
      </c>
      <c r="P960" s="24">
        <f t="shared" ca="1" si="184"/>
        <v>-0.74601466270322214</v>
      </c>
      <c r="Q960" s="22">
        <f t="shared" ca="1" si="185"/>
        <v>269.05292832092863</v>
      </c>
      <c r="R960" s="22">
        <f t="shared" ca="1" si="186"/>
        <v>421.02453212928327</v>
      </c>
      <c r="S960" s="25">
        <f t="shared" ca="1" si="187"/>
        <v>11978409.384307018</v>
      </c>
      <c r="T960" s="22">
        <f t="shared" ca="1" si="188"/>
        <v>1978409.3843070175</v>
      </c>
      <c r="U960" s="22">
        <f t="shared" ca="1" si="191"/>
        <v>2565814.8166935677</v>
      </c>
      <c r="V960" s="4"/>
      <c r="AA960" s="26">
        <f t="shared" ca="1" si="192"/>
        <v>269.05292832092863</v>
      </c>
      <c r="AB960" s="26">
        <f t="shared" ca="1" si="193"/>
        <v>421.02453212928327</v>
      </c>
      <c r="AC960" s="26">
        <f t="shared" ca="1" si="194"/>
        <v>94.052928320928629</v>
      </c>
      <c r="AD960" s="26">
        <f t="shared" ca="1" si="195"/>
        <v>0</v>
      </c>
      <c r="AE960" s="27">
        <f t="shared" ca="1" si="196"/>
        <v>-587405.43238655012</v>
      </c>
      <c r="AF960" s="5"/>
    </row>
    <row r="961" spans="12:32" x14ac:dyDescent="0.2">
      <c r="L961" s="21">
        <v>956</v>
      </c>
      <c r="M961" s="22">
        <f t="shared" ca="1" si="189"/>
        <v>-1.1946272415380184</v>
      </c>
      <c r="N961" s="22">
        <f t="shared" ca="1" si="189"/>
        <v>0.6588648344642154</v>
      </c>
      <c r="O961" s="22">
        <f t="shared" ca="1" si="190"/>
        <v>-1.1946272415380184</v>
      </c>
      <c r="P961" s="24">
        <f t="shared" ca="1" si="184"/>
        <v>-0.23623301558363485</v>
      </c>
      <c r="Q961" s="22">
        <f t="shared" ca="1" si="185"/>
        <v>112.69653322842338</v>
      </c>
      <c r="R961" s="22">
        <f t="shared" ca="1" si="186"/>
        <v>458.08919199662688</v>
      </c>
      <c r="S961" s="25">
        <f t="shared" ca="1" si="187"/>
        <v>7970492.0318254512</v>
      </c>
      <c r="T961" s="22">
        <f t="shared" ca="1" si="188"/>
        <v>0</v>
      </c>
      <c r="U961" s="22">
        <f t="shared" ca="1" si="191"/>
        <v>-76093.90404489747</v>
      </c>
      <c r="V961" s="4"/>
      <c r="AA961" s="26">
        <f t="shared" ca="1" si="192"/>
        <v>112.69653322842338</v>
      </c>
      <c r="AB961" s="26">
        <f t="shared" ca="1" si="193"/>
        <v>458.08919199662688</v>
      </c>
      <c r="AC961" s="26">
        <f t="shared" ca="1" si="194"/>
        <v>0</v>
      </c>
      <c r="AD961" s="26">
        <f t="shared" ca="1" si="195"/>
        <v>0</v>
      </c>
      <c r="AE961" s="27">
        <f t="shared" ca="1" si="196"/>
        <v>76093.90404489747</v>
      </c>
      <c r="AF961" s="5"/>
    </row>
    <row r="962" spans="12:32" x14ac:dyDescent="0.2">
      <c r="L962" s="21">
        <v>957</v>
      </c>
      <c r="M962" s="22">
        <f t="shared" ca="1" si="189"/>
        <v>-0.17134233543295091</v>
      </c>
      <c r="N962" s="22">
        <f t="shared" ca="1" si="189"/>
        <v>-0.37983392422226331</v>
      </c>
      <c r="O962" s="22">
        <f t="shared" ca="1" si="190"/>
        <v>-0.17134233543295091</v>
      </c>
      <c r="P962" s="24">
        <f t="shared" ca="1" si="184"/>
        <v>-0.40329293662570126</v>
      </c>
      <c r="Q962" s="22">
        <f t="shared" ca="1" si="185"/>
        <v>160.13324684954921</v>
      </c>
      <c r="R962" s="22">
        <f t="shared" ca="1" si="186"/>
        <v>445.59666255176239</v>
      </c>
      <c r="S962" s="25">
        <f t="shared" ca="1" si="187"/>
        <v>9173370.8517831974</v>
      </c>
      <c r="T962" s="22">
        <f t="shared" ca="1" si="188"/>
        <v>0</v>
      </c>
      <c r="U962" s="22">
        <f t="shared" ca="1" si="191"/>
        <v>-126224.57921213243</v>
      </c>
      <c r="V962" s="4"/>
      <c r="AA962" s="26">
        <f t="shared" ca="1" si="192"/>
        <v>160.13324684954921</v>
      </c>
      <c r="AB962" s="26">
        <f t="shared" ca="1" si="193"/>
        <v>445.59666255176239</v>
      </c>
      <c r="AC962" s="26">
        <f t="shared" ca="1" si="194"/>
        <v>0</v>
      </c>
      <c r="AD962" s="26">
        <f t="shared" ca="1" si="195"/>
        <v>0</v>
      </c>
      <c r="AE962" s="27">
        <f t="shared" ca="1" si="196"/>
        <v>126224.57921213243</v>
      </c>
      <c r="AF962" s="5"/>
    </row>
    <row r="963" spans="12:32" x14ac:dyDescent="0.2">
      <c r="L963" s="21">
        <v>958</v>
      </c>
      <c r="M963" s="22">
        <f t="shared" ca="1" si="189"/>
        <v>-1.8531805283798646</v>
      </c>
      <c r="N963" s="22">
        <f t="shared" ca="1" si="189"/>
        <v>-0.48573168133351891</v>
      </c>
      <c r="O963" s="22">
        <f t="shared" ca="1" si="190"/>
        <v>-1.8531805283798646</v>
      </c>
      <c r="P963" s="24">
        <f t="shared" ca="1" si="184"/>
        <v>-1.5407369748479638</v>
      </c>
      <c r="Q963" s="22">
        <f t="shared" ca="1" si="185"/>
        <v>89.891948299061738</v>
      </c>
      <c r="R963" s="22">
        <f t="shared" ca="1" si="186"/>
        <v>369.1335177490871</v>
      </c>
      <c r="S963" s="25">
        <f t="shared" ca="1" si="187"/>
        <v>6396839.3353189491</v>
      </c>
      <c r="T963" s="22">
        <f t="shared" ca="1" si="188"/>
        <v>0</v>
      </c>
      <c r="U963" s="22">
        <f t="shared" ca="1" si="191"/>
        <v>-29986.22547067792</v>
      </c>
      <c r="V963" s="4"/>
      <c r="AA963" s="26">
        <f t="shared" ca="1" si="192"/>
        <v>89.891948299061738</v>
      </c>
      <c r="AB963" s="26">
        <f t="shared" ca="1" si="193"/>
        <v>369.1335177490871</v>
      </c>
      <c r="AC963" s="26">
        <f t="shared" ca="1" si="194"/>
        <v>0</v>
      </c>
      <c r="AD963" s="26">
        <f t="shared" ca="1" si="195"/>
        <v>0</v>
      </c>
      <c r="AE963" s="27">
        <f t="shared" ca="1" si="196"/>
        <v>29986.22547067792</v>
      </c>
      <c r="AF963" s="5"/>
    </row>
    <row r="964" spans="12:32" x14ac:dyDescent="0.2">
      <c r="L964" s="21">
        <v>959</v>
      </c>
      <c r="M964" s="22">
        <f t="shared" ca="1" si="189"/>
        <v>0.2661255522247718</v>
      </c>
      <c r="N964" s="22">
        <f t="shared" ca="1" si="189"/>
        <v>-0.81537201546651472</v>
      </c>
      <c r="O964" s="22">
        <f t="shared" ca="1" si="190"/>
        <v>0.2661255522247718</v>
      </c>
      <c r="P964" s="24">
        <f t="shared" ca="1" si="184"/>
        <v>-0.46807834628320633</v>
      </c>
      <c r="Q964" s="22">
        <f t="shared" ca="1" si="185"/>
        <v>186.08339380674894</v>
      </c>
      <c r="R964" s="22">
        <f t="shared" ca="1" si="186"/>
        <v>440.84428266331827</v>
      </c>
      <c r="S964" s="25">
        <f t="shared" ca="1" si="187"/>
        <v>9853222.6379350685</v>
      </c>
      <c r="T964" s="22">
        <f t="shared" ca="1" si="188"/>
        <v>0</v>
      </c>
      <c r="U964" s="22">
        <f t="shared" ca="1" si="191"/>
        <v>176781.22023024986</v>
      </c>
      <c r="V964" s="4"/>
      <c r="AA964" s="26">
        <f t="shared" ca="1" si="192"/>
        <v>186.08339380674894</v>
      </c>
      <c r="AB964" s="26">
        <f t="shared" ca="1" si="193"/>
        <v>440.84428266331827</v>
      </c>
      <c r="AC964" s="26">
        <f t="shared" ca="1" si="194"/>
        <v>11.083393806748944</v>
      </c>
      <c r="AD964" s="26">
        <f t="shared" ca="1" si="195"/>
        <v>0</v>
      </c>
      <c r="AE964" s="27">
        <f t="shared" ca="1" si="196"/>
        <v>-176781.22023024986</v>
      </c>
      <c r="AF964" s="5"/>
    </row>
    <row r="965" spans="12:32" x14ac:dyDescent="0.2">
      <c r="L965" s="21">
        <v>960</v>
      </c>
      <c r="M965" s="22">
        <f t="shared" ca="1" si="189"/>
        <v>-5.7728012306039668E-2</v>
      </c>
      <c r="N965" s="22">
        <f t="shared" ca="1" si="189"/>
        <v>-1.367824516288652</v>
      </c>
      <c r="O965" s="22">
        <f t="shared" ca="1" si="190"/>
        <v>-5.7728012306039668E-2</v>
      </c>
      <c r="P965" s="24">
        <f t="shared" ca="1" si="184"/>
        <v>-1.1014727051881441</v>
      </c>
      <c r="Q965" s="22">
        <f t="shared" ca="1" si="185"/>
        <v>166.50271260269921</v>
      </c>
      <c r="R965" s="22">
        <f t="shared" ca="1" si="186"/>
        <v>396.96973697667869</v>
      </c>
      <c r="S965" s="25">
        <f t="shared" ca="1" si="187"/>
        <v>8842760.0559522416</v>
      </c>
      <c r="T965" s="22">
        <f t="shared" ca="1" si="188"/>
        <v>0</v>
      </c>
      <c r="U965" s="22">
        <f t="shared" ca="1" si="191"/>
        <v>-122074.8613368629</v>
      </c>
      <c r="V965" s="4"/>
      <c r="AA965" s="26">
        <f t="shared" ca="1" si="192"/>
        <v>166.50271260269921</v>
      </c>
      <c r="AB965" s="26">
        <f t="shared" ca="1" si="193"/>
        <v>396.96973697667869</v>
      </c>
      <c r="AC965" s="26">
        <f t="shared" ca="1" si="194"/>
        <v>0</v>
      </c>
      <c r="AD965" s="26">
        <f t="shared" ca="1" si="195"/>
        <v>0</v>
      </c>
      <c r="AE965" s="27">
        <f t="shared" ca="1" si="196"/>
        <v>122074.8613368629</v>
      </c>
      <c r="AF965" s="5"/>
    </row>
    <row r="966" spans="12:32" x14ac:dyDescent="0.2">
      <c r="L966" s="21">
        <v>961</v>
      </c>
      <c r="M966" s="22">
        <f t="shared" ca="1" si="189"/>
        <v>0.65039957115195557</v>
      </c>
      <c r="N966" s="22">
        <f t="shared" ca="1" si="189"/>
        <v>-1.3003849754342316</v>
      </c>
      <c r="O966" s="22">
        <f t="shared" ca="1" si="190"/>
        <v>0.65039957115195557</v>
      </c>
      <c r="P966" s="24">
        <f t="shared" ref="P966:P1029" ca="1" si="197">($D$16 * M966) + (SQRT(1 - $D$16^2) * N966)</f>
        <v>-0.60476182771704368</v>
      </c>
      <c r="Q966" s="22">
        <f t="shared" ref="Q966:Q1029" ca="1" si="198">$C$12*EXP(($C$6-$C$15-0.5*$C$13^2)*$C$8+$C$13*SQRT($C$8)*O966)</f>
        <v>212.3256997304903</v>
      </c>
      <c r="R966" s="22">
        <f t="shared" ref="R966:R1029" ca="1" si="199">$D$12*EXP(($C$6-$D$15-0.5*$D$13^2)*$C$8+$D$13*SQRT($C$8)*P966)</f>
        <v>430.98338500488319</v>
      </c>
      <c r="S966" s="25">
        <f t="shared" ref="S966:S1004" ca="1" si="200">SUMPRODUCT(Q966:R966,$C$19:$D$19)</f>
        <v>10487741.866643112</v>
      </c>
      <c r="T966" s="22">
        <f t="shared" ref="T966:T1004" ca="1" si="201">MAX(S966-$C$7,0)</f>
        <v>487741.86664311215</v>
      </c>
      <c r="U966" s="22">
        <f t="shared" ca="1" si="191"/>
        <v>933237.47232852876</v>
      </c>
      <c r="V966" s="4"/>
      <c r="AA966" s="26">
        <f t="shared" ca="1" si="192"/>
        <v>212.3256997304903</v>
      </c>
      <c r="AB966" s="26">
        <f t="shared" ca="1" si="193"/>
        <v>430.98338500488319</v>
      </c>
      <c r="AC966" s="26">
        <f t="shared" ca="1" si="194"/>
        <v>37.3256997304903</v>
      </c>
      <c r="AD966" s="26">
        <f t="shared" ca="1" si="195"/>
        <v>0</v>
      </c>
      <c r="AE966" s="27">
        <f t="shared" ca="1" si="196"/>
        <v>-445495.60568541661</v>
      </c>
      <c r="AF966" s="5"/>
    </row>
    <row r="967" spans="12:32" x14ac:dyDescent="0.2">
      <c r="L967" s="21">
        <v>962</v>
      </c>
      <c r="M967" s="22">
        <f t="shared" ref="M967:N1006" ca="1" si="202">_xlfn.NORM.S.INV(RAND())</f>
        <v>-0.72708914874062713</v>
      </c>
      <c r="N967" s="22">
        <f t="shared" ca="1" si="202"/>
        <v>0.30700429758552106</v>
      </c>
      <c r="O967" s="22">
        <f t="shared" ref="O967:O1030" ca="1" si="203">M967</f>
        <v>-0.72708914874062713</v>
      </c>
      <c r="P967" s="24">
        <f t="shared" ca="1" si="197"/>
        <v>-0.2169881462280725</v>
      </c>
      <c r="Q967" s="22">
        <f t="shared" ca="1" si="198"/>
        <v>132.31835970638792</v>
      </c>
      <c r="R967" s="22">
        <f t="shared" ca="1" si="199"/>
        <v>459.55061229938468</v>
      </c>
      <c r="S967" s="25">
        <f t="shared" ca="1" si="200"/>
        <v>8537537.1563463658</v>
      </c>
      <c r="T967" s="22">
        <f t="shared" ca="1" si="201"/>
        <v>0</v>
      </c>
      <c r="U967" s="22">
        <f t="shared" ref="U967:U1030" ca="1" si="204">T967-AE967</f>
        <v>-98366.355153070763</v>
      </c>
      <c r="V967" s="4"/>
      <c r="AA967" s="26">
        <f t="shared" ref="AA967:AA1030" ca="1" si="205">Q967</f>
        <v>132.31835970638792</v>
      </c>
      <c r="AB967" s="26">
        <f t="shared" ref="AB967:AB1030" ca="1" si="206">R967</f>
        <v>459.55061229938468</v>
      </c>
      <c r="AC967" s="26">
        <f t="shared" ref="AC967:AC1004" ca="1" si="207">MAX(AA967-$X$10,0)</f>
        <v>0</v>
      </c>
      <c r="AD967" s="26">
        <f t="shared" ref="AD967:AD1030" ca="1" si="208">MAX(AB967-$Y$10,0)</f>
        <v>0</v>
      </c>
      <c r="AE967" s="27">
        <f t="shared" ref="AE967:AE1030" ca="1" si="209">T967-$AL$7-SUMPRODUCT($AH$17:$AK$17,AA967:AD967)</f>
        <v>98366.355153070763</v>
      </c>
      <c r="AF967" s="5"/>
    </row>
    <row r="968" spans="12:32" x14ac:dyDescent="0.2">
      <c r="L968" s="21">
        <v>963</v>
      </c>
      <c r="M968" s="22">
        <f t="shared" ca="1" si="202"/>
        <v>-1.1188264230811291</v>
      </c>
      <c r="N968" s="22">
        <f t="shared" ca="1" si="202"/>
        <v>1.6571456823166599</v>
      </c>
      <c r="O968" s="22">
        <f t="shared" ca="1" si="203"/>
        <v>-1.1188264230811291</v>
      </c>
      <c r="P968" s="24">
        <f t="shared" ca="1" si="197"/>
        <v>0.58877571577766852</v>
      </c>
      <c r="Q968" s="22">
        <f t="shared" ca="1" si="198"/>
        <v>115.66777919997622</v>
      </c>
      <c r="R968" s="22">
        <f t="shared" ca="1" si="199"/>
        <v>525.11077053730298</v>
      </c>
      <c r="S968" s="25">
        <f t="shared" ca="1" si="200"/>
        <v>8756557.7123169415</v>
      </c>
      <c r="T968" s="22">
        <f t="shared" ca="1" si="201"/>
        <v>0</v>
      </c>
      <c r="U968" s="22">
        <f t="shared" ca="1" si="204"/>
        <v>375729.13955023838</v>
      </c>
      <c r="V968" s="4"/>
      <c r="AA968" s="26">
        <f t="shared" ca="1" si="205"/>
        <v>115.66777919997622</v>
      </c>
      <c r="AB968" s="26">
        <f t="shared" ca="1" si="206"/>
        <v>525.11077053730298</v>
      </c>
      <c r="AC968" s="26">
        <f t="shared" ca="1" si="207"/>
        <v>0</v>
      </c>
      <c r="AD968" s="26">
        <f t="shared" ca="1" si="208"/>
        <v>45.110770537302983</v>
      </c>
      <c r="AE968" s="27">
        <f t="shared" ca="1" si="209"/>
        <v>-375729.13955023838</v>
      </c>
      <c r="AF968" s="5"/>
    </row>
    <row r="969" spans="12:32" x14ac:dyDescent="0.2">
      <c r="L969" s="21">
        <v>964</v>
      </c>
      <c r="M969" s="22">
        <f t="shared" ca="1" si="202"/>
        <v>0.8590116448409908</v>
      </c>
      <c r="N969" s="22">
        <f t="shared" ca="1" si="202"/>
        <v>1.1789009451394135</v>
      </c>
      <c r="O969" s="22">
        <f t="shared" ca="1" si="203"/>
        <v>0.8590116448409908</v>
      </c>
      <c r="P969" s="24">
        <f t="shared" ca="1" si="197"/>
        <v>1.4569622626927683</v>
      </c>
      <c r="Q969" s="22">
        <f t="shared" ca="1" si="198"/>
        <v>228.09011054400614</v>
      </c>
      <c r="R969" s="22">
        <f t="shared" ca="1" si="199"/>
        <v>606.25507812677131</v>
      </c>
      <c r="S969" s="25">
        <f t="shared" ca="1" si="200"/>
        <v>12768203.457201181</v>
      </c>
      <c r="T969" s="22">
        <f t="shared" ca="1" si="201"/>
        <v>2768203.457201181</v>
      </c>
      <c r="U969" s="22">
        <f t="shared" ca="1" si="204"/>
        <v>2662987.5838456885</v>
      </c>
      <c r="V969" s="4"/>
      <c r="AA969" s="26">
        <f t="shared" ca="1" si="205"/>
        <v>228.09011054400614</v>
      </c>
      <c r="AB969" s="26">
        <f t="shared" ca="1" si="206"/>
        <v>606.25507812677131</v>
      </c>
      <c r="AC969" s="26">
        <f t="shared" ca="1" si="207"/>
        <v>53.090110544006137</v>
      </c>
      <c r="AD969" s="26">
        <f t="shared" ca="1" si="208"/>
        <v>126.25507812677131</v>
      </c>
      <c r="AE969" s="27">
        <f t="shared" ca="1" si="209"/>
        <v>105215.87335549248</v>
      </c>
      <c r="AF969" s="5"/>
    </row>
    <row r="970" spans="12:32" x14ac:dyDescent="0.2">
      <c r="L970" s="21">
        <v>965</v>
      </c>
      <c r="M970" s="22">
        <f t="shared" ca="1" si="202"/>
        <v>-0.62750730475464511</v>
      </c>
      <c r="N970" s="22">
        <f t="shared" ca="1" si="202"/>
        <v>1.5146137427565123</v>
      </c>
      <c r="O970" s="22">
        <f t="shared" ca="1" si="203"/>
        <v>-0.62750730475464511</v>
      </c>
      <c r="P970" s="24">
        <f t="shared" ca="1" si="197"/>
        <v>0.78596284628613433</v>
      </c>
      <c r="Q970" s="22">
        <f t="shared" ca="1" si="198"/>
        <v>136.92024922722302</v>
      </c>
      <c r="R970" s="22">
        <f t="shared" ca="1" si="199"/>
        <v>542.53100001285941</v>
      </c>
      <c r="S970" s="25">
        <f t="shared" ca="1" si="200"/>
        <v>9536733.5099058487</v>
      </c>
      <c r="T970" s="22">
        <f t="shared" ca="1" si="201"/>
        <v>0</v>
      </c>
      <c r="U970" s="22">
        <f t="shared" ca="1" si="204"/>
        <v>529694.67651533731</v>
      </c>
      <c r="V970" s="4"/>
      <c r="AA970" s="26">
        <f t="shared" ca="1" si="205"/>
        <v>136.92024922722302</v>
      </c>
      <c r="AB970" s="26">
        <f t="shared" ca="1" si="206"/>
        <v>542.53100001285941</v>
      </c>
      <c r="AC970" s="26">
        <f t="shared" ca="1" si="207"/>
        <v>0</v>
      </c>
      <c r="AD970" s="26">
        <f t="shared" ca="1" si="208"/>
        <v>62.531000012859408</v>
      </c>
      <c r="AE970" s="27">
        <f t="shared" ca="1" si="209"/>
        <v>-529694.67651533731</v>
      </c>
      <c r="AF970" s="5"/>
    </row>
    <row r="971" spans="12:32" x14ac:dyDescent="0.2">
      <c r="L971" s="21">
        <v>966</v>
      </c>
      <c r="M971" s="22">
        <f t="shared" ca="1" si="202"/>
        <v>-0.93485652486422433</v>
      </c>
      <c r="N971" s="22">
        <f t="shared" ca="1" si="202"/>
        <v>-0.25958308899244009</v>
      </c>
      <c r="O971" s="22">
        <f t="shared" ca="1" si="203"/>
        <v>-0.93485652486422433</v>
      </c>
      <c r="P971" s="24">
        <f t="shared" ca="1" si="197"/>
        <v>-0.78857307585187442</v>
      </c>
      <c r="Q971" s="22">
        <f t="shared" ca="1" si="198"/>
        <v>123.20892277414603</v>
      </c>
      <c r="R971" s="22">
        <f t="shared" ca="1" si="199"/>
        <v>418.06936202657744</v>
      </c>
      <c r="S971" s="25">
        <f t="shared" ca="1" si="200"/>
        <v>7846591.543326023</v>
      </c>
      <c r="T971" s="22">
        <f t="shared" ca="1" si="201"/>
        <v>0</v>
      </c>
      <c r="U971" s="22">
        <f t="shared" ca="1" si="204"/>
        <v>-78570.0075725239</v>
      </c>
      <c r="V971" s="4"/>
      <c r="AA971" s="26">
        <f t="shared" ca="1" si="205"/>
        <v>123.20892277414603</v>
      </c>
      <c r="AB971" s="26">
        <f t="shared" ca="1" si="206"/>
        <v>418.06936202657744</v>
      </c>
      <c r="AC971" s="26">
        <f t="shared" ca="1" si="207"/>
        <v>0</v>
      </c>
      <c r="AD971" s="26">
        <f t="shared" ca="1" si="208"/>
        <v>0</v>
      </c>
      <c r="AE971" s="27">
        <f t="shared" ca="1" si="209"/>
        <v>78570.0075725239</v>
      </c>
      <c r="AF971" s="5"/>
    </row>
    <row r="972" spans="12:32" x14ac:dyDescent="0.2">
      <c r="L972" s="21">
        <v>967</v>
      </c>
      <c r="M972" s="22">
        <f t="shared" ca="1" si="202"/>
        <v>-5.3675021372174954E-2</v>
      </c>
      <c r="N972" s="22">
        <f t="shared" ca="1" si="202"/>
        <v>1.240816765639704</v>
      </c>
      <c r="O972" s="22">
        <f t="shared" ca="1" si="203"/>
        <v>-5.3675021372174954E-2</v>
      </c>
      <c r="P972" s="24">
        <f t="shared" ca="1" si="197"/>
        <v>0.93267902804710112</v>
      </c>
      <c r="Q972" s="22">
        <f t="shared" ca="1" si="198"/>
        <v>166.73455353196448</v>
      </c>
      <c r="R972" s="22">
        <f t="shared" ca="1" si="199"/>
        <v>555.86635086372758</v>
      </c>
      <c r="S972" s="25">
        <f t="shared" ca="1" si="200"/>
        <v>10514833.265965369</v>
      </c>
      <c r="T972" s="22">
        <f t="shared" ca="1" si="201"/>
        <v>514833.2659653686</v>
      </c>
      <c r="U972" s="22">
        <f t="shared" ca="1" si="204"/>
        <v>632415.44730388233</v>
      </c>
      <c r="V972" s="4"/>
      <c r="AA972" s="26">
        <f t="shared" ca="1" si="205"/>
        <v>166.73455353196448</v>
      </c>
      <c r="AB972" s="26">
        <f t="shared" ca="1" si="206"/>
        <v>555.86635086372758</v>
      </c>
      <c r="AC972" s="26">
        <f t="shared" ca="1" si="207"/>
        <v>0</v>
      </c>
      <c r="AD972" s="26">
        <f t="shared" ca="1" si="208"/>
        <v>75.866350863727575</v>
      </c>
      <c r="AE972" s="27">
        <f t="shared" ca="1" si="209"/>
        <v>-117582.18133851379</v>
      </c>
      <c r="AF972" s="5"/>
    </row>
    <row r="973" spans="12:32" x14ac:dyDescent="0.2">
      <c r="L973" s="21">
        <v>968</v>
      </c>
      <c r="M973" s="22">
        <f t="shared" ca="1" si="202"/>
        <v>-1.08292332825296</v>
      </c>
      <c r="N973" s="22">
        <f t="shared" ca="1" si="202"/>
        <v>-0.29879678195401449</v>
      </c>
      <c r="O973" s="22">
        <f t="shared" ca="1" si="203"/>
        <v>-1.08292332825296</v>
      </c>
      <c r="P973" s="24">
        <f t="shared" ca="1" si="197"/>
        <v>-0.91199093047201818</v>
      </c>
      <c r="Q973" s="22">
        <f t="shared" ca="1" si="198"/>
        <v>117.10232551227836</v>
      </c>
      <c r="R973" s="22">
        <f t="shared" ca="1" si="199"/>
        <v>409.61625064577186</v>
      </c>
      <c r="S973" s="25">
        <f t="shared" ca="1" si="200"/>
        <v>7586280.7280232236</v>
      </c>
      <c r="T973" s="22">
        <f t="shared" ca="1" si="201"/>
        <v>0</v>
      </c>
      <c r="U973" s="22">
        <f t="shared" ca="1" si="204"/>
        <v>-69784.831137075031</v>
      </c>
      <c r="V973" s="4"/>
      <c r="AA973" s="26">
        <f t="shared" ca="1" si="205"/>
        <v>117.10232551227836</v>
      </c>
      <c r="AB973" s="26">
        <f t="shared" ca="1" si="206"/>
        <v>409.61625064577186</v>
      </c>
      <c r="AC973" s="26">
        <f t="shared" ca="1" si="207"/>
        <v>0</v>
      </c>
      <c r="AD973" s="26">
        <f t="shared" ca="1" si="208"/>
        <v>0</v>
      </c>
      <c r="AE973" s="27">
        <f t="shared" ca="1" si="209"/>
        <v>69784.831137075031</v>
      </c>
      <c r="AF973" s="5"/>
    </row>
    <row r="974" spans="12:32" x14ac:dyDescent="0.2">
      <c r="L974" s="21">
        <v>969</v>
      </c>
      <c r="M974" s="22">
        <f t="shared" ca="1" si="202"/>
        <v>1.4669594839269353E-2</v>
      </c>
      <c r="N974" s="22">
        <f t="shared" ca="1" si="202"/>
        <v>4.8737048782117348E-2</v>
      </c>
      <c r="O974" s="22">
        <f t="shared" ca="1" si="203"/>
        <v>1.4669594839269353E-2</v>
      </c>
      <c r="P974" s="24">
        <f t="shared" ca="1" si="197"/>
        <v>4.7158239343621192E-2</v>
      </c>
      <c r="Q974" s="22">
        <f t="shared" ca="1" si="198"/>
        <v>170.69301047475605</v>
      </c>
      <c r="R974" s="22">
        <f t="shared" ca="1" si="199"/>
        <v>480.08700672575674</v>
      </c>
      <c r="S974" s="25">
        <f t="shared" ca="1" si="200"/>
        <v>9831818.0730285719</v>
      </c>
      <c r="T974" s="22">
        <f t="shared" ca="1" si="201"/>
        <v>0</v>
      </c>
      <c r="U974" s="22">
        <f t="shared" ca="1" si="204"/>
        <v>-145114.1298468482</v>
      </c>
      <c r="V974" s="4"/>
      <c r="AA974" s="26">
        <f t="shared" ca="1" si="205"/>
        <v>170.69301047475605</v>
      </c>
      <c r="AB974" s="26">
        <f t="shared" ca="1" si="206"/>
        <v>480.08700672575674</v>
      </c>
      <c r="AC974" s="26">
        <f t="shared" ca="1" si="207"/>
        <v>0</v>
      </c>
      <c r="AD974" s="26">
        <f t="shared" ca="1" si="208"/>
        <v>8.7006725756737069E-2</v>
      </c>
      <c r="AE974" s="27">
        <f t="shared" ca="1" si="209"/>
        <v>145114.1298468482</v>
      </c>
      <c r="AF974" s="5"/>
    </row>
    <row r="975" spans="12:32" x14ac:dyDescent="0.2">
      <c r="L975" s="21">
        <v>970</v>
      </c>
      <c r="M975" s="22">
        <f t="shared" ca="1" si="202"/>
        <v>1.2937793284535988</v>
      </c>
      <c r="N975" s="22">
        <f t="shared" ca="1" si="202"/>
        <v>0.88796547909668477</v>
      </c>
      <c r="O975" s="22">
        <f t="shared" ca="1" si="203"/>
        <v>1.2937793284535988</v>
      </c>
      <c r="P975" s="24">
        <f t="shared" ca="1" si="197"/>
        <v>1.5030995900772199</v>
      </c>
      <c r="Q975" s="22">
        <f t="shared" ca="1" si="198"/>
        <v>264.80730788015552</v>
      </c>
      <c r="R975" s="22">
        <f t="shared" ca="1" si="199"/>
        <v>610.90221346971236</v>
      </c>
      <c r="S975" s="25">
        <f t="shared" ca="1" si="200"/>
        <v>13849328.884563737</v>
      </c>
      <c r="T975" s="22">
        <f t="shared" ca="1" si="201"/>
        <v>3849328.8845637366</v>
      </c>
      <c r="U975" s="22">
        <f t="shared" ca="1" si="204"/>
        <v>3765604.0317013394</v>
      </c>
      <c r="V975" s="4"/>
      <c r="AA975" s="26">
        <f t="shared" ca="1" si="205"/>
        <v>264.80730788015552</v>
      </c>
      <c r="AB975" s="26">
        <f t="shared" ca="1" si="206"/>
        <v>610.90221346971236</v>
      </c>
      <c r="AC975" s="26">
        <f t="shared" ca="1" si="207"/>
        <v>89.80730788015552</v>
      </c>
      <c r="AD975" s="26">
        <f t="shared" ca="1" si="208"/>
        <v>130.90221346971236</v>
      </c>
      <c r="AE975" s="27">
        <f t="shared" ca="1" si="209"/>
        <v>83724.852862397209</v>
      </c>
      <c r="AF975" s="5"/>
    </row>
    <row r="976" spans="12:32" x14ac:dyDescent="0.2">
      <c r="L976" s="21">
        <v>971</v>
      </c>
      <c r="M976" s="22">
        <f t="shared" ca="1" si="202"/>
        <v>1.5977596096262803E-2</v>
      </c>
      <c r="N976" s="22">
        <f t="shared" ca="1" si="202"/>
        <v>-0.39301689911790366</v>
      </c>
      <c r="O976" s="22">
        <f t="shared" ca="1" si="203"/>
        <v>1.5977596096262803E-2</v>
      </c>
      <c r="P976" s="24">
        <f t="shared" ca="1" si="197"/>
        <v>-0.29605918973162715</v>
      </c>
      <c r="Q976" s="22">
        <f t="shared" ca="1" si="198"/>
        <v>170.76967816745562</v>
      </c>
      <c r="R976" s="22">
        <f t="shared" ca="1" si="199"/>
        <v>453.57571521030701</v>
      </c>
      <c r="S976" s="25">
        <f t="shared" ca="1" si="200"/>
        <v>9556082.457546955</v>
      </c>
      <c r="T976" s="22">
        <f t="shared" ca="1" si="201"/>
        <v>0</v>
      </c>
      <c r="U976" s="22">
        <f t="shared" ca="1" si="204"/>
        <v>-139963.44780257926</v>
      </c>
      <c r="V976" s="4"/>
      <c r="AA976" s="26">
        <f t="shared" ca="1" si="205"/>
        <v>170.76967816745562</v>
      </c>
      <c r="AB976" s="26">
        <f t="shared" ca="1" si="206"/>
        <v>453.57571521030701</v>
      </c>
      <c r="AC976" s="26">
        <f t="shared" ca="1" si="207"/>
        <v>0</v>
      </c>
      <c r="AD976" s="26">
        <f t="shared" ca="1" si="208"/>
        <v>0</v>
      </c>
      <c r="AE976" s="27">
        <f t="shared" ca="1" si="209"/>
        <v>139963.44780257926</v>
      </c>
      <c r="AF976" s="5"/>
    </row>
    <row r="977" spans="12:32" x14ac:dyDescent="0.2">
      <c r="L977" s="21">
        <v>972</v>
      </c>
      <c r="M977" s="22">
        <f t="shared" ca="1" si="202"/>
        <v>0.74601289523027581</v>
      </c>
      <c r="N977" s="22">
        <f t="shared" ca="1" si="202"/>
        <v>0.6650978748695392</v>
      </c>
      <c r="O977" s="22">
        <f t="shared" ca="1" si="203"/>
        <v>0.74601289523027581</v>
      </c>
      <c r="P977" s="24">
        <f t="shared" ca="1" si="197"/>
        <v>0.98593150518469508</v>
      </c>
      <c r="Q977" s="22">
        <f t="shared" ca="1" si="198"/>
        <v>219.41101848591612</v>
      </c>
      <c r="R977" s="22">
        <f t="shared" ca="1" si="199"/>
        <v>560.7872420719242</v>
      </c>
      <c r="S977" s="25">
        <f t="shared" ca="1" si="200"/>
        <v>12047570.8891849</v>
      </c>
      <c r="T977" s="22">
        <f t="shared" ca="1" si="201"/>
        <v>2047570.8891848996</v>
      </c>
      <c r="U977" s="22">
        <f t="shared" ca="1" si="204"/>
        <v>1949696.2058424773</v>
      </c>
      <c r="V977" s="4"/>
      <c r="AA977" s="26">
        <f t="shared" ca="1" si="205"/>
        <v>219.41101848591612</v>
      </c>
      <c r="AB977" s="26">
        <f t="shared" ca="1" si="206"/>
        <v>560.7872420719242</v>
      </c>
      <c r="AC977" s="26">
        <f t="shared" ca="1" si="207"/>
        <v>44.411018485916117</v>
      </c>
      <c r="AD977" s="26">
        <f t="shared" ca="1" si="208"/>
        <v>80.787242071924197</v>
      </c>
      <c r="AE977" s="27">
        <f t="shared" ca="1" si="209"/>
        <v>97874.683342422359</v>
      </c>
      <c r="AF977" s="5"/>
    </row>
    <row r="978" spans="12:32" x14ac:dyDescent="0.2">
      <c r="L978" s="21">
        <v>973</v>
      </c>
      <c r="M978" s="22">
        <f t="shared" ca="1" si="202"/>
        <v>1.2524688912691544</v>
      </c>
      <c r="N978" s="22">
        <f t="shared" ca="1" si="202"/>
        <v>0.54538859452689925</v>
      </c>
      <c r="O978" s="22">
        <f t="shared" ca="1" si="203"/>
        <v>1.2524688912691544</v>
      </c>
      <c r="P978" s="24">
        <f t="shared" ca="1" si="197"/>
        <v>1.2103878663909979</v>
      </c>
      <c r="Q978" s="22">
        <f t="shared" ca="1" si="198"/>
        <v>261.07820212326612</v>
      </c>
      <c r="R978" s="22">
        <f t="shared" ca="1" si="199"/>
        <v>582.011873840161</v>
      </c>
      <c r="S978" s="25">
        <f t="shared" ca="1" si="200"/>
        <v>13441645.348894566</v>
      </c>
      <c r="T978" s="22">
        <f t="shared" ca="1" si="201"/>
        <v>3441645.3488945663</v>
      </c>
      <c r="U978" s="22">
        <f t="shared" ca="1" si="204"/>
        <v>3363693.5035961624</v>
      </c>
      <c r="V978" s="4"/>
      <c r="AA978" s="26">
        <f t="shared" ca="1" si="205"/>
        <v>261.07820212326612</v>
      </c>
      <c r="AB978" s="26">
        <f t="shared" ca="1" si="206"/>
        <v>582.011873840161</v>
      </c>
      <c r="AC978" s="26">
        <f t="shared" ca="1" si="207"/>
        <v>86.078202123266124</v>
      </c>
      <c r="AD978" s="26">
        <f t="shared" ca="1" si="208"/>
        <v>102.011873840161</v>
      </c>
      <c r="AE978" s="27">
        <f t="shared" ca="1" si="209"/>
        <v>77951.845298403874</v>
      </c>
      <c r="AF978" s="5"/>
    </row>
    <row r="979" spans="12:32" x14ac:dyDescent="0.2">
      <c r="L979" s="21">
        <v>974</v>
      </c>
      <c r="M979" s="22">
        <f t="shared" ca="1" si="202"/>
        <v>0.3891809876931116</v>
      </c>
      <c r="N979" s="22">
        <f t="shared" ca="1" si="202"/>
        <v>0.62202283727935315</v>
      </c>
      <c r="O979" s="22">
        <f t="shared" ca="1" si="203"/>
        <v>0.3891809876931116</v>
      </c>
      <c r="P979" s="24">
        <f t="shared" ca="1" si="197"/>
        <v>0.72855382293389304</v>
      </c>
      <c r="Q979" s="22">
        <f t="shared" ca="1" si="198"/>
        <v>194.11320674992109</v>
      </c>
      <c r="R979" s="22">
        <f t="shared" ca="1" si="199"/>
        <v>537.40048001000639</v>
      </c>
      <c r="S979" s="25">
        <f t="shared" ca="1" si="200"/>
        <v>11091106.978859168</v>
      </c>
      <c r="T979" s="22">
        <f t="shared" ca="1" si="201"/>
        <v>1091106.9788591675</v>
      </c>
      <c r="U979" s="22">
        <f t="shared" ca="1" si="204"/>
        <v>984075.93462140311</v>
      </c>
      <c r="V979" s="4"/>
      <c r="AA979" s="26">
        <f t="shared" ca="1" si="205"/>
        <v>194.11320674992109</v>
      </c>
      <c r="AB979" s="26">
        <f t="shared" ca="1" si="206"/>
        <v>537.40048001000639</v>
      </c>
      <c r="AC979" s="26">
        <f t="shared" ca="1" si="207"/>
        <v>19.11320674992109</v>
      </c>
      <c r="AD979" s="26">
        <f t="shared" ca="1" si="208"/>
        <v>57.40048001000639</v>
      </c>
      <c r="AE979" s="27">
        <f t="shared" ca="1" si="209"/>
        <v>107031.04423776444</v>
      </c>
      <c r="AF979" s="5"/>
    </row>
    <row r="980" spans="12:32" x14ac:dyDescent="0.2">
      <c r="L980" s="21">
        <v>975</v>
      </c>
      <c r="M980" s="22">
        <f t="shared" ca="1" si="202"/>
        <v>0.76405702264861042</v>
      </c>
      <c r="N980" s="22">
        <f t="shared" ca="1" si="202"/>
        <v>-0.62952694874043236</v>
      </c>
      <c r="O980" s="22">
        <f t="shared" ca="1" si="203"/>
        <v>0.76405702264861042</v>
      </c>
      <c r="P980" s="24">
        <f t="shared" ca="1" si="197"/>
        <v>-1.1003510259738003E-2</v>
      </c>
      <c r="Q980" s="22">
        <f t="shared" ca="1" si="198"/>
        <v>220.77444324058251</v>
      </c>
      <c r="R980" s="22">
        <f t="shared" ca="1" si="199"/>
        <v>475.48775613410521</v>
      </c>
      <c r="S980" s="25">
        <f t="shared" ca="1" si="200"/>
        <v>11191798.454836391</v>
      </c>
      <c r="T980" s="22">
        <f t="shared" ca="1" si="201"/>
        <v>1191798.4548363909</v>
      </c>
      <c r="U980" s="22">
        <f t="shared" ca="1" si="204"/>
        <v>1165729.5213649478</v>
      </c>
      <c r="V980" s="4"/>
      <c r="AA980" s="26">
        <f t="shared" ca="1" si="205"/>
        <v>220.77444324058251</v>
      </c>
      <c r="AB980" s="26">
        <f t="shared" ca="1" si="206"/>
        <v>475.48775613410521</v>
      </c>
      <c r="AC980" s="26">
        <f t="shared" ca="1" si="207"/>
        <v>45.774443240582514</v>
      </c>
      <c r="AD980" s="26">
        <f t="shared" ca="1" si="208"/>
        <v>0</v>
      </c>
      <c r="AE980" s="27">
        <f t="shared" ca="1" si="209"/>
        <v>26068.933471443248</v>
      </c>
      <c r="AF980" s="5"/>
    </row>
    <row r="981" spans="12:32" x14ac:dyDescent="0.2">
      <c r="L981" s="21">
        <v>976</v>
      </c>
      <c r="M981" s="22">
        <f t="shared" ca="1" si="202"/>
        <v>7.9331093879319498E-2</v>
      </c>
      <c r="N981" s="22">
        <f t="shared" ca="1" si="202"/>
        <v>1.0565076380678375</v>
      </c>
      <c r="O981" s="22">
        <f t="shared" ca="1" si="203"/>
        <v>7.9331093879319498E-2</v>
      </c>
      <c r="P981" s="24">
        <f t="shared" ca="1" si="197"/>
        <v>0.87257019081297771</v>
      </c>
      <c r="Q981" s="22">
        <f t="shared" ca="1" si="198"/>
        <v>174.52462571716796</v>
      </c>
      <c r="R981" s="22">
        <f t="shared" ca="1" si="199"/>
        <v>550.36374372893874</v>
      </c>
      <c r="S981" s="25">
        <f t="shared" ca="1" si="200"/>
        <v>10676196.187682064</v>
      </c>
      <c r="T981" s="22">
        <f t="shared" ca="1" si="201"/>
        <v>676196.18768206425</v>
      </c>
      <c r="U981" s="22">
        <f t="shared" ca="1" si="204"/>
        <v>567569.63733755797</v>
      </c>
      <c r="V981" s="4"/>
      <c r="AA981" s="26">
        <f t="shared" ca="1" si="205"/>
        <v>174.52462571716796</v>
      </c>
      <c r="AB981" s="26">
        <f t="shared" ca="1" si="206"/>
        <v>550.36374372893874</v>
      </c>
      <c r="AC981" s="26">
        <f t="shared" ca="1" si="207"/>
        <v>0</v>
      </c>
      <c r="AD981" s="26">
        <f t="shared" ca="1" si="208"/>
        <v>70.363743728938744</v>
      </c>
      <c r="AE981" s="27">
        <f t="shared" ca="1" si="209"/>
        <v>108626.55034450628</v>
      </c>
      <c r="AF981" s="5"/>
    </row>
    <row r="982" spans="12:32" x14ac:dyDescent="0.2">
      <c r="L982" s="21">
        <v>977</v>
      </c>
      <c r="M982" s="22">
        <f t="shared" ca="1" si="202"/>
        <v>-0.54132532043580661</v>
      </c>
      <c r="N982" s="22">
        <f t="shared" ca="1" si="202"/>
        <v>2.6451894629959312</v>
      </c>
      <c r="O982" s="22">
        <f t="shared" ca="1" si="203"/>
        <v>-0.54132532043580661</v>
      </c>
      <c r="P982" s="24">
        <f t="shared" ca="1" si="197"/>
        <v>1.7205146226847323</v>
      </c>
      <c r="Q982" s="22">
        <f t="shared" ca="1" si="198"/>
        <v>141.03189623887047</v>
      </c>
      <c r="R982" s="22">
        <f t="shared" ca="1" si="199"/>
        <v>633.28513564464561</v>
      </c>
      <c r="S982" s="25">
        <f t="shared" ca="1" si="200"/>
        <v>10603629.650271734</v>
      </c>
      <c r="T982" s="22">
        <f t="shared" ca="1" si="201"/>
        <v>603629.65027173422</v>
      </c>
      <c r="U982" s="22">
        <f t="shared" ca="1" si="204"/>
        <v>1450976.8781645447</v>
      </c>
      <c r="V982" s="4"/>
      <c r="AA982" s="26">
        <f t="shared" ca="1" si="205"/>
        <v>141.03189623887047</v>
      </c>
      <c r="AB982" s="26">
        <f t="shared" ca="1" si="206"/>
        <v>633.28513564464561</v>
      </c>
      <c r="AC982" s="26">
        <f t="shared" ca="1" si="207"/>
        <v>0</v>
      </c>
      <c r="AD982" s="26">
        <f t="shared" ca="1" si="208"/>
        <v>153.28513564464561</v>
      </c>
      <c r="AE982" s="27">
        <f t="shared" ca="1" si="209"/>
        <v>-847347.22789281036</v>
      </c>
      <c r="AF982" s="5"/>
    </row>
    <row r="983" spans="12:32" x14ac:dyDescent="0.2">
      <c r="L983" s="21">
        <v>978</v>
      </c>
      <c r="M983" s="22">
        <f t="shared" ca="1" si="202"/>
        <v>0.63684563781958325</v>
      </c>
      <c r="N983" s="22">
        <f t="shared" ca="1" si="202"/>
        <v>1.6506474376762204</v>
      </c>
      <c r="O983" s="22">
        <f t="shared" ca="1" si="203"/>
        <v>0.63684563781958325</v>
      </c>
      <c r="P983" s="24">
        <f t="shared" ca="1" si="197"/>
        <v>1.6849997226797324</v>
      </c>
      <c r="Q983" s="22">
        <f t="shared" ca="1" si="198"/>
        <v>211.33999046203814</v>
      </c>
      <c r="R983" s="22">
        <f t="shared" ca="1" si="199"/>
        <v>629.57361043320429</v>
      </c>
      <c r="S983" s="25">
        <f t="shared" ca="1" si="200"/>
        <v>12541648.436372437</v>
      </c>
      <c r="T983" s="22">
        <f t="shared" ca="1" si="201"/>
        <v>2541648.4363724366</v>
      </c>
      <c r="U983" s="22">
        <f t="shared" ca="1" si="204"/>
        <v>2419507.0206067581</v>
      </c>
      <c r="V983" s="4"/>
      <c r="AA983" s="26">
        <f t="shared" ca="1" si="205"/>
        <v>211.33999046203814</v>
      </c>
      <c r="AB983" s="26">
        <f t="shared" ca="1" si="206"/>
        <v>629.57361043320429</v>
      </c>
      <c r="AC983" s="26">
        <f t="shared" ca="1" si="207"/>
        <v>36.339990462038145</v>
      </c>
      <c r="AD983" s="26">
        <f t="shared" ca="1" si="208"/>
        <v>149.57361043320429</v>
      </c>
      <c r="AE983" s="27">
        <f t="shared" ca="1" si="209"/>
        <v>122141.41576567851</v>
      </c>
      <c r="AF983" s="5"/>
    </row>
    <row r="984" spans="12:32" x14ac:dyDescent="0.2">
      <c r="L984" s="21">
        <v>979</v>
      </c>
      <c r="M984" s="22">
        <f t="shared" ca="1" si="202"/>
        <v>0.93839612383898152</v>
      </c>
      <c r="N984" s="22">
        <f t="shared" ca="1" si="202"/>
        <v>-1.2547661938052159</v>
      </c>
      <c r="O984" s="22">
        <f t="shared" ca="1" si="203"/>
        <v>0.93839612383898152</v>
      </c>
      <c r="P984" s="24">
        <f t="shared" ca="1" si="197"/>
        <v>-0.38858160455961743</v>
      </c>
      <c r="Q984" s="22">
        <f t="shared" ca="1" si="198"/>
        <v>234.39190966935141</v>
      </c>
      <c r="R984" s="22">
        <f t="shared" ca="1" si="199"/>
        <v>446.68294069755626</v>
      </c>
      <c r="S984" s="25">
        <f t="shared" ca="1" si="200"/>
        <v>11272762.300474606</v>
      </c>
      <c r="T984" s="22">
        <f t="shared" ca="1" si="201"/>
        <v>1272762.3004746065</v>
      </c>
      <c r="U984" s="22">
        <f t="shared" ca="1" si="204"/>
        <v>1563754.1401695944</v>
      </c>
      <c r="V984" s="4"/>
      <c r="AA984" s="26">
        <f t="shared" ca="1" si="205"/>
        <v>234.39190966935141</v>
      </c>
      <c r="AB984" s="26">
        <f t="shared" ca="1" si="206"/>
        <v>446.68294069755626</v>
      </c>
      <c r="AC984" s="26">
        <f t="shared" ca="1" si="207"/>
        <v>59.391909669351406</v>
      </c>
      <c r="AD984" s="26">
        <f t="shared" ca="1" si="208"/>
        <v>0</v>
      </c>
      <c r="AE984" s="27">
        <f t="shared" ca="1" si="209"/>
        <v>-290991.83969498798</v>
      </c>
      <c r="AF984" s="5"/>
    </row>
    <row r="985" spans="12:32" x14ac:dyDescent="0.2">
      <c r="L985" s="21">
        <v>980</v>
      </c>
      <c r="M985" s="22">
        <f t="shared" ca="1" si="202"/>
        <v>-0.40994123111131264</v>
      </c>
      <c r="N985" s="22">
        <f t="shared" ca="1" si="202"/>
        <v>0.73330598634728739</v>
      </c>
      <c r="O985" s="22">
        <f t="shared" ca="1" si="203"/>
        <v>-0.40994123111131264</v>
      </c>
      <c r="P985" s="24">
        <f t="shared" ca="1" si="197"/>
        <v>0.31395371285866863</v>
      </c>
      <c r="Q985" s="22">
        <f t="shared" ca="1" si="198"/>
        <v>147.53892230340762</v>
      </c>
      <c r="R985" s="22">
        <f t="shared" ca="1" si="199"/>
        <v>501.76107758059936</v>
      </c>
      <c r="S985" s="25">
        <f t="shared" ca="1" si="200"/>
        <v>9407959.0325270575</v>
      </c>
      <c r="T985" s="22">
        <f t="shared" ca="1" si="201"/>
        <v>0</v>
      </c>
      <c r="U985" s="22">
        <f t="shared" ca="1" si="204"/>
        <v>101888.04575110515</v>
      </c>
      <c r="V985" s="4"/>
      <c r="AA985" s="26">
        <f t="shared" ca="1" si="205"/>
        <v>147.53892230340762</v>
      </c>
      <c r="AB985" s="26">
        <f t="shared" ca="1" si="206"/>
        <v>501.76107758059936</v>
      </c>
      <c r="AC985" s="26">
        <f t="shared" ca="1" si="207"/>
        <v>0</v>
      </c>
      <c r="AD985" s="26">
        <f t="shared" ca="1" si="208"/>
        <v>21.761077580599363</v>
      </c>
      <c r="AE985" s="27">
        <f t="shared" ca="1" si="209"/>
        <v>-101888.04575110515</v>
      </c>
      <c r="AF985" s="5"/>
    </row>
    <row r="986" spans="12:32" x14ac:dyDescent="0.2">
      <c r="L986" s="21">
        <v>981</v>
      </c>
      <c r="M986" s="22">
        <f t="shared" ca="1" si="202"/>
        <v>-0.80556395114791868</v>
      </c>
      <c r="N986" s="22">
        <f t="shared" ca="1" si="202"/>
        <v>0.97295523172787257</v>
      </c>
      <c r="O986" s="22">
        <f t="shared" ca="1" si="203"/>
        <v>-0.80556395114791868</v>
      </c>
      <c r="P986" s="24">
        <f t="shared" ca="1" si="197"/>
        <v>0.25242924518293186</v>
      </c>
      <c r="Q986" s="22">
        <f t="shared" ca="1" si="198"/>
        <v>128.8011020114165</v>
      </c>
      <c r="R986" s="22">
        <f t="shared" ca="1" si="199"/>
        <v>496.67768281494227</v>
      </c>
      <c r="S986" s="25">
        <f t="shared" ca="1" si="200"/>
        <v>8827804.8576232344</v>
      </c>
      <c r="T986" s="22">
        <f t="shared" ca="1" si="201"/>
        <v>0</v>
      </c>
      <c r="U986" s="22">
        <f t="shared" ca="1" si="204"/>
        <v>70972.586300232913</v>
      </c>
      <c r="V986" s="4"/>
      <c r="AA986" s="26">
        <f t="shared" ca="1" si="205"/>
        <v>128.8011020114165</v>
      </c>
      <c r="AB986" s="26">
        <f t="shared" ca="1" si="206"/>
        <v>496.67768281494227</v>
      </c>
      <c r="AC986" s="26">
        <f t="shared" ca="1" si="207"/>
        <v>0</v>
      </c>
      <c r="AD986" s="26">
        <f t="shared" ca="1" si="208"/>
        <v>16.677682814942273</v>
      </c>
      <c r="AE986" s="27">
        <f t="shared" ca="1" si="209"/>
        <v>-70972.586300232913</v>
      </c>
      <c r="AF986" s="5"/>
    </row>
    <row r="987" spans="12:32" x14ac:dyDescent="0.2">
      <c r="L987" s="21">
        <v>982</v>
      </c>
      <c r="M987" s="22">
        <f t="shared" ca="1" si="202"/>
        <v>1.6824218306159311</v>
      </c>
      <c r="N987" s="22">
        <f t="shared" ca="1" si="202"/>
        <v>0.28517932457952749</v>
      </c>
      <c r="O987" s="22">
        <f t="shared" ca="1" si="203"/>
        <v>1.6824218306159311</v>
      </c>
      <c r="P987" s="24">
        <f t="shared" ca="1" si="197"/>
        <v>1.2774345934943476</v>
      </c>
      <c r="Q987" s="22">
        <f t="shared" ca="1" si="198"/>
        <v>302.60510425808428</v>
      </c>
      <c r="R987" s="22">
        <f t="shared" ca="1" si="199"/>
        <v>588.50628190459361</v>
      </c>
      <c r="S987" s="25">
        <f t="shared" ca="1" si="200"/>
        <v>14677373.168452766</v>
      </c>
      <c r="T987" s="22">
        <f t="shared" ca="1" si="201"/>
        <v>4677373.1684527658</v>
      </c>
      <c r="U987" s="22">
        <f t="shared" ca="1" si="204"/>
        <v>4623380.7968173111</v>
      </c>
      <c r="V987" s="4"/>
      <c r="AA987" s="26">
        <f t="shared" ca="1" si="205"/>
        <v>302.60510425808428</v>
      </c>
      <c r="AB987" s="26">
        <f t="shared" ca="1" si="206"/>
        <v>588.50628190459361</v>
      </c>
      <c r="AC987" s="26">
        <f t="shared" ca="1" si="207"/>
        <v>127.60510425808428</v>
      </c>
      <c r="AD987" s="26">
        <f t="shared" ca="1" si="208"/>
        <v>108.50628190459361</v>
      </c>
      <c r="AE987" s="27">
        <f t="shared" ca="1" si="209"/>
        <v>53992.371635454707</v>
      </c>
      <c r="AF987" s="5"/>
    </row>
    <row r="988" spans="12:32" x14ac:dyDescent="0.2">
      <c r="L988" s="21">
        <v>983</v>
      </c>
      <c r="M988" s="22">
        <f t="shared" ca="1" si="202"/>
        <v>0.68275143941490046</v>
      </c>
      <c r="N988" s="22">
        <f t="shared" ca="1" si="202"/>
        <v>-1.1865202239135497</v>
      </c>
      <c r="O988" s="22">
        <f t="shared" ca="1" si="203"/>
        <v>0.68275143941490046</v>
      </c>
      <c r="P988" s="24">
        <f t="shared" ca="1" si="197"/>
        <v>-0.49579053992224476</v>
      </c>
      <c r="Q988" s="22">
        <f t="shared" ca="1" si="198"/>
        <v>214.69711143973927</v>
      </c>
      <c r="R988" s="22">
        <f t="shared" ca="1" si="199"/>
        <v>438.82694394827718</v>
      </c>
      <c r="S988" s="25">
        <f t="shared" ca="1" si="200"/>
        <v>10636637.405928429</v>
      </c>
      <c r="T988" s="22">
        <f t="shared" ca="1" si="201"/>
        <v>636637.40592842922</v>
      </c>
      <c r="U988" s="22">
        <f t="shared" ca="1" si="204"/>
        <v>999571.06174311799</v>
      </c>
      <c r="V988" s="4"/>
      <c r="AA988" s="26">
        <f t="shared" ca="1" si="205"/>
        <v>214.69711143973927</v>
      </c>
      <c r="AB988" s="26">
        <f t="shared" ca="1" si="206"/>
        <v>438.82694394827718</v>
      </c>
      <c r="AC988" s="26">
        <f t="shared" ca="1" si="207"/>
        <v>39.697111439739274</v>
      </c>
      <c r="AD988" s="26">
        <f t="shared" ca="1" si="208"/>
        <v>0</v>
      </c>
      <c r="AE988" s="27">
        <f t="shared" ca="1" si="209"/>
        <v>-362933.65581468877</v>
      </c>
      <c r="AF988" s="5"/>
    </row>
    <row r="989" spans="12:32" x14ac:dyDescent="0.2">
      <c r="L989" s="21">
        <v>984</v>
      </c>
      <c r="M989" s="22">
        <f t="shared" ca="1" si="202"/>
        <v>0.25280032534445546</v>
      </c>
      <c r="N989" s="22">
        <f t="shared" ca="1" si="202"/>
        <v>-0.35494524580339215</v>
      </c>
      <c r="O989" s="22">
        <f t="shared" ca="1" si="203"/>
        <v>0.25280032534445546</v>
      </c>
      <c r="P989" s="24">
        <f t="shared" ca="1" si="197"/>
        <v>-0.11785660208095583</v>
      </c>
      <c r="Q989" s="22">
        <f t="shared" ca="1" si="198"/>
        <v>185.23405650473572</v>
      </c>
      <c r="R989" s="22">
        <f t="shared" ca="1" si="199"/>
        <v>467.15266931839597</v>
      </c>
      <c r="S989" s="25">
        <f t="shared" ca="1" si="200"/>
        <v>10105105.480595585</v>
      </c>
      <c r="T989" s="22">
        <f t="shared" ca="1" si="201"/>
        <v>105105.48059558496</v>
      </c>
      <c r="U989" s="22">
        <f t="shared" ca="1" si="204"/>
        <v>146275.16306652117</v>
      </c>
      <c r="V989" s="4"/>
      <c r="AA989" s="26">
        <f t="shared" ca="1" si="205"/>
        <v>185.23405650473572</v>
      </c>
      <c r="AB989" s="26">
        <f t="shared" ca="1" si="206"/>
        <v>467.15266931839597</v>
      </c>
      <c r="AC989" s="26">
        <f t="shared" ca="1" si="207"/>
        <v>10.234056504735719</v>
      </c>
      <c r="AD989" s="26">
        <f t="shared" ca="1" si="208"/>
        <v>0</v>
      </c>
      <c r="AE989" s="27">
        <f t="shared" ca="1" si="209"/>
        <v>-41169.682470936212</v>
      </c>
      <c r="AF989" s="5"/>
    </row>
    <row r="990" spans="12:32" x14ac:dyDescent="0.2">
      <c r="L990" s="21">
        <v>985</v>
      </c>
      <c r="M990" s="22">
        <f t="shared" ca="1" si="202"/>
        <v>-0.15471553452902245</v>
      </c>
      <c r="N990" s="22">
        <f t="shared" ca="1" si="202"/>
        <v>-1.1261264506957807</v>
      </c>
      <c r="O990" s="22">
        <f t="shared" ca="1" si="203"/>
        <v>-0.15471553452902245</v>
      </c>
      <c r="P990" s="24">
        <f t="shared" ca="1" si="197"/>
        <v>-0.97407589878352074</v>
      </c>
      <c r="Q990" s="22">
        <f t="shared" ca="1" si="198"/>
        <v>161.04993432190108</v>
      </c>
      <c r="R990" s="22">
        <f t="shared" ca="1" si="199"/>
        <v>405.42877267563983</v>
      </c>
      <c r="S990" s="25">
        <f t="shared" ca="1" si="200"/>
        <v>8778106.4484492708</v>
      </c>
      <c r="T990" s="22">
        <f t="shared" ca="1" si="201"/>
        <v>0</v>
      </c>
      <c r="U990" s="22">
        <f t="shared" ca="1" si="204"/>
        <v>-117940.05912128597</v>
      </c>
      <c r="V990" s="4"/>
      <c r="AA990" s="26">
        <f t="shared" ca="1" si="205"/>
        <v>161.04993432190108</v>
      </c>
      <c r="AB990" s="26">
        <f t="shared" ca="1" si="206"/>
        <v>405.42877267563983</v>
      </c>
      <c r="AC990" s="26">
        <f t="shared" ca="1" si="207"/>
        <v>0</v>
      </c>
      <c r="AD990" s="26">
        <f t="shared" ca="1" si="208"/>
        <v>0</v>
      </c>
      <c r="AE990" s="27">
        <f t="shared" ca="1" si="209"/>
        <v>117940.05912128597</v>
      </c>
      <c r="AF990" s="5"/>
    </row>
    <row r="991" spans="12:32" x14ac:dyDescent="0.2">
      <c r="L991" s="21">
        <v>986</v>
      </c>
      <c r="M991" s="22">
        <f t="shared" ca="1" si="202"/>
        <v>-0.43736684608948107</v>
      </c>
      <c r="N991" s="22">
        <f t="shared" ca="1" si="202"/>
        <v>-0.49637609304967806</v>
      </c>
      <c r="O991" s="22">
        <f t="shared" ca="1" si="203"/>
        <v>-0.43736684608948107</v>
      </c>
      <c r="P991" s="24">
        <f t="shared" ca="1" si="197"/>
        <v>-0.66092582394046451</v>
      </c>
      <c r="Q991" s="22">
        <f t="shared" ca="1" si="198"/>
        <v>146.15627631870291</v>
      </c>
      <c r="R991" s="22">
        <f t="shared" ca="1" si="199"/>
        <v>426.99570892879768</v>
      </c>
      <c r="S991" s="25">
        <f t="shared" ca="1" si="200"/>
        <v>8585391.1985209454</v>
      </c>
      <c r="T991" s="22">
        <f t="shared" ca="1" si="201"/>
        <v>0</v>
      </c>
      <c r="U991" s="22">
        <f t="shared" ca="1" si="204"/>
        <v>-106289.86770279607</v>
      </c>
      <c r="V991" s="4"/>
      <c r="AA991" s="26">
        <f t="shared" ca="1" si="205"/>
        <v>146.15627631870291</v>
      </c>
      <c r="AB991" s="26">
        <f t="shared" ca="1" si="206"/>
        <v>426.99570892879768</v>
      </c>
      <c r="AC991" s="26">
        <f t="shared" ca="1" si="207"/>
        <v>0</v>
      </c>
      <c r="AD991" s="26">
        <f t="shared" ca="1" si="208"/>
        <v>0</v>
      </c>
      <c r="AE991" s="27">
        <f t="shared" ca="1" si="209"/>
        <v>106289.86770279607</v>
      </c>
      <c r="AF991" s="5"/>
    </row>
    <row r="992" spans="12:32" x14ac:dyDescent="0.2">
      <c r="L992" s="21">
        <v>987</v>
      </c>
      <c r="M992" s="22">
        <f t="shared" ca="1" si="202"/>
        <v>2.124911891223213</v>
      </c>
      <c r="N992" s="22">
        <f t="shared" ca="1" si="202"/>
        <v>-0.17631010750050644</v>
      </c>
      <c r="O992" s="22">
        <f t="shared" ca="1" si="203"/>
        <v>2.124911891223213</v>
      </c>
      <c r="P992" s="24">
        <f t="shared" ca="1" si="197"/>
        <v>1.1955885549258374</v>
      </c>
      <c r="Q992" s="22">
        <f t="shared" ca="1" si="198"/>
        <v>352.25012827826134</v>
      </c>
      <c r="R992" s="22">
        <f t="shared" ca="1" si="199"/>
        <v>580.58803815987494</v>
      </c>
      <c r="S992" s="25">
        <f t="shared" ca="1" si="200"/>
        <v>15990292.922919963</v>
      </c>
      <c r="T992" s="22">
        <f t="shared" ca="1" si="201"/>
        <v>5990292.9229199626</v>
      </c>
      <c r="U992" s="22">
        <f t="shared" ca="1" si="204"/>
        <v>5969334.111463788</v>
      </c>
      <c r="V992" s="4"/>
      <c r="AA992" s="26">
        <f t="shared" ca="1" si="205"/>
        <v>352.25012827826134</v>
      </c>
      <c r="AB992" s="26">
        <f t="shared" ca="1" si="206"/>
        <v>580.58803815987494</v>
      </c>
      <c r="AC992" s="26">
        <f t="shared" ca="1" si="207"/>
        <v>177.25012827826134</v>
      </c>
      <c r="AD992" s="26">
        <f t="shared" ca="1" si="208"/>
        <v>100.58803815987494</v>
      </c>
      <c r="AE992" s="27">
        <f t="shared" ca="1" si="209"/>
        <v>20958.81145617459</v>
      </c>
      <c r="AF992" s="5"/>
    </row>
    <row r="993" spans="12:32" x14ac:dyDescent="0.2">
      <c r="L993" s="21">
        <v>988</v>
      </c>
      <c r="M993" s="22">
        <f t="shared" ca="1" si="202"/>
        <v>-1.9175237358395696</v>
      </c>
      <c r="N993" s="22">
        <f t="shared" ca="1" si="202"/>
        <v>0.20284447470010347</v>
      </c>
      <c r="O993" s="22">
        <f t="shared" ca="1" si="203"/>
        <v>-1.9175237358395696</v>
      </c>
      <c r="P993" s="24">
        <f t="shared" ca="1" si="197"/>
        <v>-1.0448347031501488</v>
      </c>
      <c r="Q993" s="22">
        <f t="shared" ca="1" si="198"/>
        <v>87.92801583573538</v>
      </c>
      <c r="R993" s="22">
        <f t="shared" ca="1" si="199"/>
        <v>400.70843808798145</v>
      </c>
      <c r="S993" s="25">
        <f t="shared" ca="1" si="200"/>
        <v>6672585.7973074289</v>
      </c>
      <c r="T993" s="22">
        <f t="shared" ca="1" si="201"/>
        <v>0</v>
      </c>
      <c r="U993" s="22">
        <f t="shared" ca="1" si="204"/>
        <v>-35108.623181899777</v>
      </c>
      <c r="V993" s="4"/>
      <c r="AA993" s="26">
        <f t="shared" ca="1" si="205"/>
        <v>87.92801583573538</v>
      </c>
      <c r="AB993" s="26">
        <f t="shared" ca="1" si="206"/>
        <v>400.70843808798145</v>
      </c>
      <c r="AC993" s="26">
        <f t="shared" ca="1" si="207"/>
        <v>0</v>
      </c>
      <c r="AD993" s="26">
        <f t="shared" ca="1" si="208"/>
        <v>0</v>
      </c>
      <c r="AE993" s="27">
        <f t="shared" ca="1" si="209"/>
        <v>35108.623181899777</v>
      </c>
      <c r="AF993" s="5"/>
    </row>
    <row r="994" spans="12:32" x14ac:dyDescent="0.2">
      <c r="L994" s="21">
        <v>989</v>
      </c>
      <c r="M994" s="22">
        <f t="shared" ca="1" si="202"/>
        <v>0.10451124581422593</v>
      </c>
      <c r="N994" s="22">
        <f t="shared" ca="1" si="202"/>
        <v>1.0052012437792335</v>
      </c>
      <c r="O994" s="22">
        <f t="shared" ca="1" si="203"/>
        <v>0.10451124581422593</v>
      </c>
      <c r="P994" s="24">
        <f t="shared" ca="1" si="197"/>
        <v>0.84840759670867238</v>
      </c>
      <c r="Q994" s="22">
        <f t="shared" ca="1" si="198"/>
        <v>176.03987666199652</v>
      </c>
      <c r="R994" s="22">
        <f t="shared" ca="1" si="199"/>
        <v>548.16718125509942</v>
      </c>
      <c r="S994" s="25">
        <f t="shared" ca="1" si="200"/>
        <v>10695777.64589797</v>
      </c>
      <c r="T994" s="22">
        <f t="shared" ca="1" si="201"/>
        <v>695777.6458979696</v>
      </c>
      <c r="U994" s="22">
        <f t="shared" ca="1" si="204"/>
        <v>574513.55971443688</v>
      </c>
      <c r="V994" s="4"/>
      <c r="AA994" s="26">
        <f t="shared" ca="1" si="205"/>
        <v>176.03987666199652</v>
      </c>
      <c r="AB994" s="26">
        <f t="shared" ca="1" si="206"/>
        <v>548.16718125509942</v>
      </c>
      <c r="AC994" s="26">
        <f t="shared" ca="1" si="207"/>
        <v>1.0398766619965158</v>
      </c>
      <c r="AD994" s="26">
        <f t="shared" ca="1" si="208"/>
        <v>68.167181255099422</v>
      </c>
      <c r="AE994" s="27">
        <f t="shared" ca="1" si="209"/>
        <v>121264.08618353272</v>
      </c>
      <c r="AF994" s="5"/>
    </row>
    <row r="995" spans="12:32" x14ac:dyDescent="0.2">
      <c r="L995" s="21">
        <v>990</v>
      </c>
      <c r="M995" s="22">
        <f t="shared" ca="1" si="202"/>
        <v>1.4530928459741685</v>
      </c>
      <c r="N995" s="22">
        <f t="shared" ca="1" si="202"/>
        <v>-0.55142284121764407</v>
      </c>
      <c r="O995" s="22">
        <f t="shared" ca="1" si="203"/>
        <v>1.4530928459741685</v>
      </c>
      <c r="P995" s="24">
        <f t="shared" ca="1" si="197"/>
        <v>0.48203719348863405</v>
      </c>
      <c r="Q995" s="22">
        <f t="shared" ca="1" si="198"/>
        <v>279.69421442576356</v>
      </c>
      <c r="R995" s="22">
        <f t="shared" ca="1" si="199"/>
        <v>515.91559733843746</v>
      </c>
      <c r="S995" s="25">
        <f t="shared" ca="1" si="200"/>
        <v>13272269.212525122</v>
      </c>
      <c r="T995" s="22">
        <f t="shared" ca="1" si="201"/>
        <v>3272269.2125251219</v>
      </c>
      <c r="U995" s="22">
        <f t="shared" ca="1" si="204"/>
        <v>3224376.7469708156</v>
      </c>
      <c r="V995" s="4"/>
      <c r="AA995" s="26">
        <f t="shared" ca="1" si="205"/>
        <v>279.69421442576356</v>
      </c>
      <c r="AB995" s="26">
        <f t="shared" ca="1" si="206"/>
        <v>515.91559733843746</v>
      </c>
      <c r="AC995" s="26">
        <f t="shared" ca="1" si="207"/>
        <v>104.69421442576356</v>
      </c>
      <c r="AD995" s="26">
        <f t="shared" ca="1" si="208"/>
        <v>35.915597338437465</v>
      </c>
      <c r="AE995" s="27">
        <f t="shared" ca="1" si="209"/>
        <v>47892.465554306284</v>
      </c>
      <c r="AF995" s="5"/>
    </row>
    <row r="996" spans="12:32" x14ac:dyDescent="0.2">
      <c r="L996" s="21">
        <v>991</v>
      </c>
      <c r="M996" s="22">
        <f t="shared" ca="1" si="202"/>
        <v>-0.722292677790075</v>
      </c>
      <c r="N996" s="22">
        <f t="shared" ca="1" si="202"/>
        <v>-0.88653959371594693</v>
      </c>
      <c r="O996" s="22">
        <f t="shared" ca="1" si="203"/>
        <v>-0.722292677790075</v>
      </c>
      <c r="P996" s="24">
        <f t="shared" ca="1" si="197"/>
        <v>-1.1435112389979547</v>
      </c>
      <c r="Q996" s="22">
        <f t="shared" ca="1" si="198"/>
        <v>132.53642699841882</v>
      </c>
      <c r="R996" s="22">
        <f t="shared" ca="1" si="199"/>
        <v>394.21732601520512</v>
      </c>
      <c r="S996" s="25">
        <f t="shared" ca="1" si="200"/>
        <v>7858845.26563292</v>
      </c>
      <c r="T996" s="22">
        <f t="shared" ca="1" si="201"/>
        <v>0</v>
      </c>
      <c r="U996" s="22">
        <f t="shared" ca="1" si="204"/>
        <v>-83468.627316992439</v>
      </c>
      <c r="V996" s="4"/>
      <c r="AA996" s="26">
        <f t="shared" ca="1" si="205"/>
        <v>132.53642699841882</v>
      </c>
      <c r="AB996" s="26">
        <f t="shared" ca="1" si="206"/>
        <v>394.21732601520512</v>
      </c>
      <c r="AC996" s="26">
        <f t="shared" ca="1" si="207"/>
        <v>0</v>
      </c>
      <c r="AD996" s="26">
        <f t="shared" ca="1" si="208"/>
        <v>0</v>
      </c>
      <c r="AE996" s="27">
        <f t="shared" ca="1" si="209"/>
        <v>83468.627316992439</v>
      </c>
      <c r="AF996" s="5"/>
    </row>
    <row r="997" spans="12:32" x14ac:dyDescent="0.2">
      <c r="L997" s="21">
        <v>992</v>
      </c>
      <c r="M997" s="22">
        <f t="shared" ca="1" si="202"/>
        <v>0.46820863421904996</v>
      </c>
      <c r="N997" s="22">
        <f t="shared" ca="1" si="202"/>
        <v>2.3463171919527177</v>
      </c>
      <c r="O997" s="22">
        <f t="shared" ca="1" si="203"/>
        <v>0.46820863421904996</v>
      </c>
      <c r="P997" s="24">
        <f t="shared" ca="1" si="197"/>
        <v>2.1210058551531463</v>
      </c>
      <c r="Q997" s="22">
        <f t="shared" ca="1" si="198"/>
        <v>199.45183784442443</v>
      </c>
      <c r="R997" s="22">
        <f t="shared" ca="1" si="199"/>
        <v>676.68452030392712</v>
      </c>
      <c r="S997" s="25">
        <f t="shared" ca="1" si="200"/>
        <v>12701193.918335291</v>
      </c>
      <c r="T997" s="22">
        <f t="shared" ca="1" si="201"/>
        <v>2701193.9183352906</v>
      </c>
      <c r="U997" s="22">
        <f t="shared" ca="1" si="204"/>
        <v>2558484.3402448613</v>
      </c>
      <c r="V997" s="4"/>
      <c r="AA997" s="26">
        <f t="shared" ca="1" si="205"/>
        <v>199.45183784442443</v>
      </c>
      <c r="AB997" s="26">
        <f t="shared" ca="1" si="206"/>
        <v>676.68452030392712</v>
      </c>
      <c r="AC997" s="26">
        <f t="shared" ca="1" si="207"/>
        <v>24.451837844424432</v>
      </c>
      <c r="AD997" s="26">
        <f t="shared" ca="1" si="208"/>
        <v>196.68452030392712</v>
      </c>
      <c r="AE997" s="27">
        <f t="shared" ca="1" si="209"/>
        <v>142709.57809042931</v>
      </c>
      <c r="AF997" s="5"/>
    </row>
    <row r="998" spans="12:32" x14ac:dyDescent="0.2">
      <c r="L998" s="21">
        <v>993</v>
      </c>
      <c r="M998" s="22">
        <f t="shared" ca="1" si="202"/>
        <v>-0.33862319137920766</v>
      </c>
      <c r="N998" s="22">
        <f t="shared" ca="1" si="202"/>
        <v>-3.6374886877094205E-2</v>
      </c>
      <c r="O998" s="22">
        <f t="shared" ca="1" si="203"/>
        <v>-0.33862319137920766</v>
      </c>
      <c r="P998" s="24">
        <f t="shared" ca="1" si="197"/>
        <v>-0.24073777869312171</v>
      </c>
      <c r="Q998" s="22">
        <f t="shared" ca="1" si="198"/>
        <v>151.19591895699043</v>
      </c>
      <c r="R998" s="22">
        <f t="shared" ca="1" si="199"/>
        <v>457.74778029471884</v>
      </c>
      <c r="S998" s="25">
        <f t="shared" ca="1" si="200"/>
        <v>9049439.0822818987</v>
      </c>
      <c r="T998" s="22">
        <f t="shared" ca="1" si="201"/>
        <v>0</v>
      </c>
      <c r="U998" s="22">
        <f t="shared" ca="1" si="204"/>
        <v>-119050.33078098716</v>
      </c>
      <c r="V998" s="4"/>
      <c r="AA998" s="26">
        <f t="shared" ca="1" si="205"/>
        <v>151.19591895699043</v>
      </c>
      <c r="AB998" s="26">
        <f t="shared" ca="1" si="206"/>
        <v>457.74778029471884</v>
      </c>
      <c r="AC998" s="26">
        <f t="shared" ca="1" si="207"/>
        <v>0</v>
      </c>
      <c r="AD998" s="26">
        <f t="shared" ca="1" si="208"/>
        <v>0</v>
      </c>
      <c r="AE998" s="27">
        <f t="shared" ca="1" si="209"/>
        <v>119050.33078098716</v>
      </c>
      <c r="AF998" s="5"/>
    </row>
    <row r="999" spans="12:32" x14ac:dyDescent="0.2">
      <c r="L999" s="21">
        <v>994</v>
      </c>
      <c r="M999" s="22">
        <f t="shared" ca="1" si="202"/>
        <v>0.4727067350923031</v>
      </c>
      <c r="N999" s="22">
        <f t="shared" ca="1" si="202"/>
        <v>-0.41857105528772737</v>
      </c>
      <c r="O999" s="22">
        <f t="shared" ca="1" si="203"/>
        <v>0.4727067350923031</v>
      </c>
      <c r="P999" s="24">
        <f t="shared" ca="1" si="197"/>
        <v>-2.9467124182804894E-2</v>
      </c>
      <c r="Q999" s="22">
        <f t="shared" ca="1" si="198"/>
        <v>199.76008110308015</v>
      </c>
      <c r="R999" s="22">
        <f t="shared" ca="1" si="199"/>
        <v>474.03694482509371</v>
      </c>
      <c r="S999" s="25">
        <f t="shared" ca="1" si="200"/>
        <v>10585709.21611304</v>
      </c>
      <c r="T999" s="22">
        <f t="shared" ca="1" si="201"/>
        <v>585709.21611304022</v>
      </c>
      <c r="U999" s="22">
        <f t="shared" ca="1" si="204"/>
        <v>562139.38279763213</v>
      </c>
      <c r="V999" s="4"/>
      <c r="AA999" s="26">
        <f t="shared" ca="1" si="205"/>
        <v>199.76008110308015</v>
      </c>
      <c r="AB999" s="26">
        <f t="shared" ca="1" si="206"/>
        <v>474.03694482509371</v>
      </c>
      <c r="AC999" s="26">
        <f t="shared" ca="1" si="207"/>
        <v>24.760081103080154</v>
      </c>
      <c r="AD999" s="26">
        <f t="shared" ca="1" si="208"/>
        <v>0</v>
      </c>
      <c r="AE999" s="27">
        <f t="shared" ca="1" si="209"/>
        <v>23569.833315408032</v>
      </c>
      <c r="AF999" s="5"/>
    </row>
    <row r="1000" spans="12:32" x14ac:dyDescent="0.2">
      <c r="L1000" s="21">
        <v>995</v>
      </c>
      <c r="M1000" s="22">
        <f t="shared" ca="1" si="202"/>
        <v>-4.4781865631841902E-2</v>
      </c>
      <c r="N1000" s="22">
        <f t="shared" ca="1" si="202"/>
        <v>1.5248561099975941</v>
      </c>
      <c r="O1000" s="22">
        <f t="shared" ca="1" si="203"/>
        <v>-4.4781865631841902E-2</v>
      </c>
      <c r="P1000" s="24">
        <f t="shared" ca="1" si="197"/>
        <v>1.159467255159109</v>
      </c>
      <c r="Q1000" s="22">
        <f t="shared" ca="1" si="198"/>
        <v>167.24439556606484</v>
      </c>
      <c r="R1000" s="22">
        <f t="shared" ca="1" si="199"/>
        <v>577.12743177118716</v>
      </c>
      <c r="S1000" s="25">
        <f t="shared" ca="1" si="200"/>
        <v>10752027.654352196</v>
      </c>
      <c r="T1000" s="22">
        <f t="shared" ca="1" si="201"/>
        <v>752027.65435219556</v>
      </c>
      <c r="U1000" s="22">
        <f t="shared" ca="1" si="204"/>
        <v>848752.16066463455</v>
      </c>
      <c r="V1000" s="4"/>
      <c r="AA1000" s="26">
        <f t="shared" ca="1" si="205"/>
        <v>167.24439556606484</v>
      </c>
      <c r="AB1000" s="26">
        <f t="shared" ca="1" si="206"/>
        <v>577.12743177118716</v>
      </c>
      <c r="AC1000" s="26">
        <f t="shared" ca="1" si="207"/>
        <v>0</v>
      </c>
      <c r="AD1000" s="26">
        <f t="shared" ca="1" si="208"/>
        <v>97.127431771187162</v>
      </c>
      <c r="AE1000" s="27">
        <f t="shared" ca="1" si="209"/>
        <v>-96724.506312438985</v>
      </c>
      <c r="AF1000" s="5"/>
    </row>
    <row r="1001" spans="12:32" x14ac:dyDescent="0.2">
      <c r="L1001" s="21">
        <v>996</v>
      </c>
      <c r="M1001" s="22">
        <f t="shared" ca="1" si="202"/>
        <v>0.59606410536571375</v>
      </c>
      <c r="N1001" s="22">
        <f t="shared" ca="1" si="202"/>
        <v>-1.3128695399096959</v>
      </c>
      <c r="O1001" s="22">
        <f t="shared" ca="1" si="203"/>
        <v>0.59606410536571375</v>
      </c>
      <c r="P1001" s="24">
        <f t="shared" ca="1" si="197"/>
        <v>-0.64856794906191195</v>
      </c>
      <c r="Q1001" s="22">
        <f t="shared" ca="1" si="198"/>
        <v>208.40166766487951</v>
      </c>
      <c r="R1001" s="22">
        <f t="shared" ca="1" si="199"/>
        <v>427.8699471808045</v>
      </c>
      <c r="S1001" s="25">
        <f t="shared" ca="1" si="200"/>
        <v>10344770.877750276</v>
      </c>
      <c r="T1001" s="22">
        <f t="shared" ca="1" si="201"/>
        <v>344770.87775027566</v>
      </c>
      <c r="U1001" s="22">
        <f t="shared" ca="1" si="204"/>
        <v>821187.2821148627</v>
      </c>
      <c r="V1001" s="4"/>
      <c r="AA1001" s="26">
        <f t="shared" ca="1" si="205"/>
        <v>208.40166766487951</v>
      </c>
      <c r="AB1001" s="26">
        <f t="shared" ca="1" si="206"/>
        <v>427.8699471808045</v>
      </c>
      <c r="AC1001" s="26">
        <f t="shared" ca="1" si="207"/>
        <v>33.401667664879511</v>
      </c>
      <c r="AD1001" s="26">
        <f t="shared" ca="1" si="208"/>
        <v>0</v>
      </c>
      <c r="AE1001" s="27">
        <f t="shared" ca="1" si="209"/>
        <v>-476416.40436458704</v>
      </c>
      <c r="AF1001" s="5"/>
    </row>
    <row r="1002" spans="12:32" x14ac:dyDescent="0.2">
      <c r="L1002" s="21">
        <v>997</v>
      </c>
      <c r="M1002" s="22">
        <f t="shared" ca="1" si="202"/>
        <v>-0.84748076373057635</v>
      </c>
      <c r="N1002" s="22">
        <f t="shared" ca="1" si="202"/>
        <v>-1.8401374656605247</v>
      </c>
      <c r="O1002" s="22">
        <f t="shared" ca="1" si="203"/>
        <v>-0.84748076373057635</v>
      </c>
      <c r="P1002" s="24">
        <f t="shared" ca="1" si="197"/>
        <v>-1.9647001517893905</v>
      </c>
      <c r="Q1002" s="22">
        <f t="shared" ca="1" si="198"/>
        <v>126.96084841533828</v>
      </c>
      <c r="R1002" s="22">
        <f t="shared" ca="1" si="199"/>
        <v>344.11958620478657</v>
      </c>
      <c r="S1002" s="25">
        <f t="shared" ca="1" si="200"/>
        <v>7176946.6383410543</v>
      </c>
      <c r="T1002" s="22">
        <f t="shared" ca="1" si="201"/>
        <v>0</v>
      </c>
      <c r="U1002" s="22">
        <f t="shared" ca="1" si="204"/>
        <v>-65625.575361437572</v>
      </c>
      <c r="V1002" s="4"/>
      <c r="AA1002" s="26">
        <f t="shared" ca="1" si="205"/>
        <v>126.96084841533828</v>
      </c>
      <c r="AB1002" s="26">
        <f t="shared" ca="1" si="206"/>
        <v>344.11958620478657</v>
      </c>
      <c r="AC1002" s="26">
        <f t="shared" ca="1" si="207"/>
        <v>0</v>
      </c>
      <c r="AD1002" s="26">
        <f t="shared" ca="1" si="208"/>
        <v>0</v>
      </c>
      <c r="AE1002" s="27">
        <f t="shared" ca="1" si="209"/>
        <v>65625.575361437572</v>
      </c>
      <c r="AF1002" s="5"/>
    </row>
    <row r="1003" spans="12:32" x14ac:dyDescent="0.2">
      <c r="L1003" s="21">
        <v>998</v>
      </c>
      <c r="M1003" s="22">
        <f t="shared" ca="1" si="202"/>
        <v>1.5377488582488232</v>
      </c>
      <c r="N1003" s="22">
        <f t="shared" ca="1" si="202"/>
        <v>0.40281737165408993</v>
      </c>
      <c r="O1003" s="22">
        <f t="shared" ca="1" si="203"/>
        <v>1.5377488582488232</v>
      </c>
      <c r="P1003" s="24">
        <f t="shared" ca="1" si="197"/>
        <v>1.2783017052806493</v>
      </c>
      <c r="Q1003" s="22">
        <f t="shared" ca="1" si="198"/>
        <v>287.94240384892527</v>
      </c>
      <c r="R1003" s="22">
        <f t="shared" ca="1" si="199"/>
        <v>588.59074668259007</v>
      </c>
      <c r="S1003" s="25">
        <f t="shared" ca="1" si="200"/>
        <v>14265972.718150988</v>
      </c>
      <c r="T1003" s="22">
        <f t="shared" ca="1" si="201"/>
        <v>4265972.7181509882</v>
      </c>
      <c r="U1003" s="22">
        <f t="shared" ca="1" si="204"/>
        <v>4202854.9163940214</v>
      </c>
      <c r="V1003" s="4"/>
      <c r="AA1003" s="26">
        <f t="shared" ca="1" si="205"/>
        <v>287.94240384892527</v>
      </c>
      <c r="AB1003" s="26">
        <f t="shared" ca="1" si="206"/>
        <v>588.59074668259007</v>
      </c>
      <c r="AC1003" s="26">
        <f t="shared" ca="1" si="207"/>
        <v>112.94240384892527</v>
      </c>
      <c r="AD1003" s="26">
        <f t="shared" ca="1" si="208"/>
        <v>108.59074668259007</v>
      </c>
      <c r="AE1003" s="27">
        <f t="shared" ca="1" si="209"/>
        <v>63117.801756966859</v>
      </c>
      <c r="AF1003" s="5"/>
    </row>
    <row r="1004" spans="12:32" x14ac:dyDescent="0.2">
      <c r="L1004" s="21">
        <v>999</v>
      </c>
      <c r="M1004" s="22">
        <f t="shared" ca="1" si="202"/>
        <v>-1.6931550536422757</v>
      </c>
      <c r="N1004" s="22">
        <f t="shared" ca="1" si="202"/>
        <v>-1.7659828010684815</v>
      </c>
      <c r="O1004" s="22">
        <f t="shared" ca="1" si="203"/>
        <v>-1.6931550536422757</v>
      </c>
      <c r="P1004" s="24">
        <f t="shared" ca="1" si="197"/>
        <v>-2.4374167544741163</v>
      </c>
      <c r="Q1004" s="22">
        <f t="shared" ca="1" si="198"/>
        <v>94.968693277115548</v>
      </c>
      <c r="R1004" s="22">
        <f t="shared" ca="1" si="199"/>
        <v>318.22254921496358</v>
      </c>
      <c r="S1004" s="25">
        <f t="shared" ca="1" si="200"/>
        <v>6005938.4784371834</v>
      </c>
      <c r="T1004" s="22">
        <f t="shared" ca="1" si="201"/>
        <v>0</v>
      </c>
      <c r="U1004" s="22">
        <f t="shared" ca="1" si="204"/>
        <v>-23862.128388121666</v>
      </c>
      <c r="V1004" s="4"/>
      <c r="AA1004" s="26">
        <f t="shared" ca="1" si="205"/>
        <v>94.968693277115548</v>
      </c>
      <c r="AB1004" s="26">
        <f t="shared" ca="1" si="206"/>
        <v>318.22254921496358</v>
      </c>
      <c r="AC1004" s="26">
        <f t="shared" ca="1" si="207"/>
        <v>0</v>
      </c>
      <c r="AD1004" s="26">
        <f t="shared" ca="1" si="208"/>
        <v>0</v>
      </c>
      <c r="AE1004" s="27">
        <f t="shared" ca="1" si="209"/>
        <v>23862.128388121666</v>
      </c>
      <c r="AF1004" s="5"/>
    </row>
    <row r="1005" spans="12:32" x14ac:dyDescent="0.2">
      <c r="L1005" s="21">
        <v>1000</v>
      </c>
      <c r="M1005" s="22">
        <f t="shared" ca="1" si="202"/>
        <v>0.60085673629459158</v>
      </c>
      <c r="N1005" s="22">
        <f t="shared" ca="1" si="202"/>
        <v>-0.18436179237782307</v>
      </c>
      <c r="O1005" s="22">
        <f t="shared" ca="1" si="203"/>
        <v>0.60085673629459158</v>
      </c>
      <c r="P1005" s="24">
        <f ca="1">($D$16 * M1005) + (SQRT(1 - $D$16^2) * N1005)</f>
        <v>0.233319985689972</v>
      </c>
      <c r="Q1005" s="22">
        <f t="shared" ca="1" si="198"/>
        <v>208.74484886859102</v>
      </c>
      <c r="R1005" s="22">
        <f t="shared" ca="1" si="199"/>
        <v>495.10930678715346</v>
      </c>
      <c r="S1005" s="25">
        <f ca="1">SUMPRODUCT(Q1005:R1005,$C$19:$D$19)</f>
        <v>11059223.414229985</v>
      </c>
      <c r="T1005" s="22">
        <f ca="1">MAX(S1005-$C$7,0)</f>
        <v>1059223.4142299853</v>
      </c>
      <c r="U1005" s="22">
        <f t="shared" ca="1" si="204"/>
        <v>973114.25566528633</v>
      </c>
      <c r="V1005" s="4"/>
      <c r="AA1005" s="26">
        <f t="shared" ca="1" si="205"/>
        <v>208.74484886859102</v>
      </c>
      <c r="AB1005" s="26">
        <f t="shared" ca="1" si="206"/>
        <v>495.10930678715346</v>
      </c>
      <c r="AC1005" s="26">
        <f ca="1">MAX(AA1005-$X$10,0)</f>
        <v>33.744848868591021</v>
      </c>
      <c r="AD1005" s="26">
        <f t="shared" ca="1" si="208"/>
        <v>15.109306787153457</v>
      </c>
      <c r="AE1005" s="27">
        <f t="shared" ca="1" si="209"/>
        <v>86109.158564698999</v>
      </c>
      <c r="AF1005" s="5"/>
    </row>
    <row r="1006" spans="12:32" x14ac:dyDescent="0.2">
      <c r="L1006" s="21">
        <v>1001</v>
      </c>
      <c r="M1006" s="22">
        <f t="shared" ca="1" si="202"/>
        <v>-2.7161191176717434</v>
      </c>
      <c r="N1006" s="22">
        <f t="shared" ca="1" si="202"/>
        <v>-0.39225281500741582</v>
      </c>
      <c r="O1006" s="22">
        <f t="shared" ca="1" si="203"/>
        <v>-2.7161191176717434</v>
      </c>
      <c r="P1006" s="24">
        <f t="shared" ca="1" si="197"/>
        <v>-2.0092333129714883</v>
      </c>
      <c r="Q1006" s="22">
        <f t="shared" ca="1" si="198"/>
        <v>66.843217527691849</v>
      </c>
      <c r="R1006" s="22">
        <f t="shared" ca="1" si="199"/>
        <v>341.59254870613728</v>
      </c>
      <c r="S1006" s="25">
        <f t="shared" ref="S1006:S1069" ca="1" si="210">SUMPRODUCT(Q1006:R1006,$C$19:$D$19)</f>
        <v>5460070.6859813705</v>
      </c>
      <c r="T1006" s="22">
        <f t="shared" ref="T1006:T1069" ca="1" si="211">MAX(S1006-$C$7,0)</f>
        <v>0</v>
      </c>
      <c r="U1006" s="22">
        <f t="shared" ca="1" si="204"/>
        <v>2161.0376408201118</v>
      </c>
      <c r="AA1006" s="26">
        <f t="shared" ca="1" si="205"/>
        <v>66.843217527691849</v>
      </c>
      <c r="AB1006" s="26">
        <f t="shared" ca="1" si="206"/>
        <v>341.59254870613728</v>
      </c>
      <c r="AC1006" s="26">
        <f t="shared" ref="AC1006:AC1069" ca="1" si="212">MAX(AA1006-$X$10,0)</f>
        <v>0</v>
      </c>
      <c r="AD1006" s="26">
        <f t="shared" ca="1" si="208"/>
        <v>0</v>
      </c>
      <c r="AE1006" s="27">
        <f t="shared" ca="1" si="209"/>
        <v>-2161.0376408201118</v>
      </c>
    </row>
    <row r="1007" spans="12:32" x14ac:dyDescent="0.2">
      <c r="L1007" s="21">
        <v>1002</v>
      </c>
      <c r="M1007" s="22">
        <f t="shared" ref="M1007:N1070" ca="1" si="213">_xlfn.NORM.S.INV(RAND())</f>
        <v>0.7229910869223567</v>
      </c>
      <c r="N1007" s="22">
        <f t="shared" ca="1" si="213"/>
        <v>1.1534414808977573</v>
      </c>
      <c r="O1007" s="22">
        <f t="shared" ca="1" si="203"/>
        <v>0.7229910869223567</v>
      </c>
      <c r="P1007" s="24">
        <f t="shared" ca="1" si="197"/>
        <v>1.3518124779067369</v>
      </c>
      <c r="Q1007" s="22">
        <f t="shared" ca="1" si="198"/>
        <v>217.68369487221398</v>
      </c>
      <c r="R1007" s="22">
        <f t="shared" ca="1" si="199"/>
        <v>595.79563625026003</v>
      </c>
      <c r="S1007" s="25">
        <f t="shared" ca="1" si="210"/>
        <v>12365959.991592139</v>
      </c>
      <c r="T1007" s="22">
        <f t="shared" ca="1" si="211"/>
        <v>2365959.991592139</v>
      </c>
      <c r="U1007" s="22">
        <f t="shared" ca="1" si="204"/>
        <v>2257212.5099769281</v>
      </c>
      <c r="AA1007" s="26">
        <f t="shared" ca="1" si="205"/>
        <v>217.68369487221398</v>
      </c>
      <c r="AB1007" s="26">
        <f t="shared" ca="1" si="206"/>
        <v>595.79563625026003</v>
      </c>
      <c r="AC1007" s="26">
        <f t="shared" ca="1" si="212"/>
        <v>42.683694872213977</v>
      </c>
      <c r="AD1007" s="26">
        <f t="shared" ca="1" si="208"/>
        <v>115.79563625026003</v>
      </c>
      <c r="AE1007" s="27">
        <f t="shared" ca="1" si="209"/>
        <v>108747.48161521088</v>
      </c>
    </row>
    <row r="1008" spans="12:32" x14ac:dyDescent="0.2">
      <c r="L1008" s="21">
        <v>1003</v>
      </c>
      <c r="M1008" s="22">
        <f t="shared" ca="1" si="213"/>
        <v>-6.3951196219039108E-2</v>
      </c>
      <c r="N1008" s="22">
        <f t="shared" ca="1" si="213"/>
        <v>1.0352842073093125</v>
      </c>
      <c r="O1008" s="22">
        <f t="shared" ca="1" si="203"/>
        <v>-6.3951196219039108E-2</v>
      </c>
      <c r="P1008" s="24">
        <f t="shared" ca="1" si="197"/>
        <v>0.76616434316290372</v>
      </c>
      <c r="Q1008" s="22">
        <f t="shared" ca="1" si="198"/>
        <v>166.14735871159181</v>
      </c>
      <c r="R1008" s="22">
        <f t="shared" ca="1" si="199"/>
        <v>540.75614104766328</v>
      </c>
      <c r="S1008" s="25">
        <f t="shared" ca="1" si="210"/>
        <v>10339937.302714145</v>
      </c>
      <c r="T1008" s="22">
        <f t="shared" ca="1" si="211"/>
        <v>339937.30271414481</v>
      </c>
      <c r="U1008" s="22">
        <f t="shared" ca="1" si="204"/>
        <v>478916.70003289869</v>
      </c>
      <c r="AA1008" s="26">
        <f t="shared" ca="1" si="205"/>
        <v>166.14735871159181</v>
      </c>
      <c r="AB1008" s="26">
        <f t="shared" ca="1" si="206"/>
        <v>540.75614104766328</v>
      </c>
      <c r="AC1008" s="26">
        <f t="shared" ca="1" si="212"/>
        <v>0</v>
      </c>
      <c r="AD1008" s="26">
        <f t="shared" ca="1" si="208"/>
        <v>60.756141047663277</v>
      </c>
      <c r="AE1008" s="27">
        <f t="shared" ca="1" si="209"/>
        <v>-138979.39731875388</v>
      </c>
    </row>
    <row r="1009" spans="12:31" x14ac:dyDescent="0.2">
      <c r="L1009" s="21">
        <v>1004</v>
      </c>
      <c r="M1009" s="22">
        <f t="shared" ca="1" si="213"/>
        <v>-1.042802227732003</v>
      </c>
      <c r="N1009" s="22">
        <f t="shared" ca="1" si="213"/>
        <v>0.93437895037327867</v>
      </c>
      <c r="O1009" s="22">
        <f t="shared" ca="1" si="203"/>
        <v>-1.042802227732003</v>
      </c>
      <c r="P1009" s="24">
        <f t="shared" ca="1" si="197"/>
        <v>7.3572991872478899E-2</v>
      </c>
      <c r="Q1009" s="22">
        <f t="shared" ca="1" si="198"/>
        <v>118.72646670511087</v>
      </c>
      <c r="R1009" s="22">
        <f t="shared" ca="1" si="199"/>
        <v>482.1904677395529</v>
      </c>
      <c r="S1009" s="25">
        <f t="shared" ca="1" si="210"/>
        <v>8392671.2736603022</v>
      </c>
      <c r="T1009" s="22">
        <f t="shared" ca="1" si="211"/>
        <v>0</v>
      </c>
      <c r="U1009" s="22">
        <f t="shared" ca="1" si="204"/>
        <v>-65565.044823837816</v>
      </c>
      <c r="AA1009" s="26">
        <f t="shared" ca="1" si="205"/>
        <v>118.72646670511087</v>
      </c>
      <c r="AB1009" s="26">
        <f t="shared" ca="1" si="206"/>
        <v>482.1904677395529</v>
      </c>
      <c r="AC1009" s="26">
        <f t="shared" ca="1" si="212"/>
        <v>0</v>
      </c>
      <c r="AD1009" s="26">
        <f t="shared" ca="1" si="208"/>
        <v>2.1904677395529006</v>
      </c>
      <c r="AE1009" s="27">
        <f t="shared" ca="1" si="209"/>
        <v>65565.044823837816</v>
      </c>
    </row>
    <row r="1010" spans="12:31" x14ac:dyDescent="0.2">
      <c r="L1010" s="21">
        <v>1005</v>
      </c>
      <c r="M1010" s="22">
        <f t="shared" ca="1" si="213"/>
        <v>5.9974667853632847E-2</v>
      </c>
      <c r="N1010" s="22">
        <f t="shared" ca="1" si="213"/>
        <v>0.14436848421398094</v>
      </c>
      <c r="O1010" s="22">
        <f t="shared" ca="1" si="203"/>
        <v>5.9974667853632847E-2</v>
      </c>
      <c r="P1010" s="24">
        <f t="shared" ca="1" si="197"/>
        <v>0.15005461294540412</v>
      </c>
      <c r="Q1010" s="22">
        <f t="shared" ca="1" si="198"/>
        <v>173.3686980671242</v>
      </c>
      <c r="R1010" s="22">
        <f t="shared" ca="1" si="199"/>
        <v>488.33297400346692</v>
      </c>
      <c r="S1010" s="25">
        <f t="shared" ca="1" si="210"/>
        <v>9993487.2857557386</v>
      </c>
      <c r="T1010" s="22">
        <f t="shared" ca="1" si="211"/>
        <v>0</v>
      </c>
      <c r="U1010" s="22">
        <f t="shared" ca="1" si="204"/>
        <v>-63979.301680606033</v>
      </c>
      <c r="AA1010" s="26">
        <f t="shared" ca="1" si="205"/>
        <v>173.3686980671242</v>
      </c>
      <c r="AB1010" s="26">
        <f t="shared" ca="1" si="206"/>
        <v>488.33297400346692</v>
      </c>
      <c r="AC1010" s="26">
        <f t="shared" ca="1" si="212"/>
        <v>0</v>
      </c>
      <c r="AD1010" s="26">
        <f t="shared" ca="1" si="208"/>
        <v>8.3329740034669157</v>
      </c>
      <c r="AE1010" s="27">
        <f t="shared" ca="1" si="209"/>
        <v>63979.301680606033</v>
      </c>
    </row>
    <row r="1011" spans="12:31" x14ac:dyDescent="0.2">
      <c r="L1011" s="21">
        <v>1006</v>
      </c>
      <c r="M1011" s="22">
        <f t="shared" ca="1" si="213"/>
        <v>-0.8731216217156329</v>
      </c>
      <c r="N1011" s="22">
        <f t="shared" ca="1" si="213"/>
        <v>-0.92903475944154412</v>
      </c>
      <c r="O1011" s="22">
        <f t="shared" ca="1" si="203"/>
        <v>-0.8731216217156329</v>
      </c>
      <c r="P1011" s="24">
        <f t="shared" ca="1" si="197"/>
        <v>-1.2712173189260565</v>
      </c>
      <c r="Q1011" s="22">
        <f t="shared" ca="1" si="198"/>
        <v>125.84813522754666</v>
      </c>
      <c r="R1011" s="22">
        <f t="shared" ca="1" si="199"/>
        <v>385.97245329529875</v>
      </c>
      <c r="S1011" s="25">
        <f t="shared" ca="1" si="210"/>
        <v>7584361.1217694785</v>
      </c>
      <c r="T1011" s="22">
        <f t="shared" ca="1" si="211"/>
        <v>0</v>
      </c>
      <c r="U1011" s="22">
        <f t="shared" ca="1" si="204"/>
        <v>-74081.479487101082</v>
      </c>
      <c r="AA1011" s="26">
        <f t="shared" ca="1" si="205"/>
        <v>125.84813522754666</v>
      </c>
      <c r="AB1011" s="26">
        <f t="shared" ca="1" si="206"/>
        <v>385.97245329529875</v>
      </c>
      <c r="AC1011" s="26">
        <f t="shared" ca="1" si="212"/>
        <v>0</v>
      </c>
      <c r="AD1011" s="26">
        <f t="shared" ca="1" si="208"/>
        <v>0</v>
      </c>
      <c r="AE1011" s="27">
        <f t="shared" ca="1" si="209"/>
        <v>74081.479487101082</v>
      </c>
    </row>
    <row r="1012" spans="12:31" x14ac:dyDescent="0.2">
      <c r="L1012" s="21">
        <v>1007</v>
      </c>
      <c r="M1012" s="22">
        <f t="shared" ca="1" si="213"/>
        <v>-0.49308888044476112</v>
      </c>
      <c r="N1012" s="22">
        <f t="shared" ca="1" si="213"/>
        <v>-1.0509939170795672</v>
      </c>
      <c r="O1012" s="22">
        <f t="shared" ca="1" si="203"/>
        <v>-0.49308888044476112</v>
      </c>
      <c r="P1012" s="24">
        <f t="shared" ca="1" si="197"/>
        <v>-1.1278149954538212</v>
      </c>
      <c r="Q1012" s="22">
        <f t="shared" ca="1" si="198"/>
        <v>143.38686170179787</v>
      </c>
      <c r="R1012" s="22">
        <f t="shared" ca="1" si="199"/>
        <v>395.24277477203333</v>
      </c>
      <c r="S1012" s="25">
        <f t="shared" ca="1" si="210"/>
        <v>8174686.5424916055</v>
      </c>
      <c r="T1012" s="22">
        <f t="shared" ca="1" si="211"/>
        <v>0</v>
      </c>
      <c r="U1012" s="22">
        <f t="shared" ca="1" si="204"/>
        <v>-95835.163220726128</v>
      </c>
      <c r="AA1012" s="26">
        <f t="shared" ca="1" si="205"/>
        <v>143.38686170179787</v>
      </c>
      <c r="AB1012" s="26">
        <f t="shared" ca="1" si="206"/>
        <v>395.24277477203333</v>
      </c>
      <c r="AC1012" s="26">
        <f t="shared" ca="1" si="212"/>
        <v>0</v>
      </c>
      <c r="AD1012" s="26">
        <f t="shared" ca="1" si="208"/>
        <v>0</v>
      </c>
      <c r="AE1012" s="27">
        <f t="shared" ca="1" si="209"/>
        <v>95835.163220726128</v>
      </c>
    </row>
    <row r="1013" spans="12:31" x14ac:dyDescent="0.2">
      <c r="L1013" s="21">
        <v>1008</v>
      </c>
      <c r="M1013" s="22">
        <f t="shared" ca="1" si="213"/>
        <v>-0.44820142700480575</v>
      </c>
      <c r="N1013" s="22">
        <f t="shared" ca="1" si="213"/>
        <v>1.0919785878048773</v>
      </c>
      <c r="O1013" s="22">
        <f t="shared" ca="1" si="203"/>
        <v>-0.44820142700480575</v>
      </c>
      <c r="P1013" s="24">
        <f t="shared" ca="1" si="197"/>
        <v>0.56928830665625307</v>
      </c>
      <c r="Q1013" s="22">
        <f t="shared" ca="1" si="198"/>
        <v>145.61363469528641</v>
      </c>
      <c r="R1013" s="22">
        <f t="shared" ca="1" si="199"/>
        <v>523.41985024067742</v>
      </c>
      <c r="S1013" s="25">
        <f t="shared" ca="1" si="210"/>
        <v>9580851.0505848434</v>
      </c>
      <c r="T1013" s="22">
        <f t="shared" ca="1" si="211"/>
        <v>0</v>
      </c>
      <c r="U1013" s="22">
        <f t="shared" ca="1" si="204"/>
        <v>325004.07782234997</v>
      </c>
      <c r="AA1013" s="26">
        <f t="shared" ca="1" si="205"/>
        <v>145.61363469528641</v>
      </c>
      <c r="AB1013" s="26">
        <f t="shared" ca="1" si="206"/>
        <v>523.41985024067742</v>
      </c>
      <c r="AC1013" s="26">
        <f t="shared" ca="1" si="212"/>
        <v>0</v>
      </c>
      <c r="AD1013" s="26">
        <f t="shared" ca="1" si="208"/>
        <v>43.41985024067742</v>
      </c>
      <c r="AE1013" s="27">
        <f t="shared" ca="1" si="209"/>
        <v>-325004.07782234997</v>
      </c>
    </row>
    <row r="1014" spans="12:31" x14ac:dyDescent="0.2">
      <c r="L1014" s="21">
        <v>1009</v>
      </c>
      <c r="M1014" s="22">
        <f t="shared" ca="1" si="213"/>
        <v>0.25305127176505887</v>
      </c>
      <c r="N1014" s="22">
        <f t="shared" ca="1" si="213"/>
        <v>-0.54331317339755747</v>
      </c>
      <c r="O1014" s="22">
        <f t="shared" ca="1" si="203"/>
        <v>0.25305127176505887</v>
      </c>
      <c r="P1014" s="24">
        <f t="shared" ca="1" si="197"/>
        <v>-0.26440010146643489</v>
      </c>
      <c r="Q1014" s="22">
        <f t="shared" ca="1" si="198"/>
        <v>185.25001571992283</v>
      </c>
      <c r="R1014" s="22">
        <f t="shared" ca="1" si="199"/>
        <v>455.95860960862007</v>
      </c>
      <c r="S1014" s="25">
        <f t="shared" ca="1" si="210"/>
        <v>9988218.087930344</v>
      </c>
      <c r="T1014" s="22">
        <f t="shared" ca="1" si="211"/>
        <v>0</v>
      </c>
      <c r="U1014" s="22">
        <f t="shared" ca="1" si="204"/>
        <v>149328.11981780321</v>
      </c>
      <c r="AA1014" s="26">
        <f t="shared" ca="1" si="205"/>
        <v>185.25001571992283</v>
      </c>
      <c r="AB1014" s="26">
        <f t="shared" ca="1" si="206"/>
        <v>455.95860960862007</v>
      </c>
      <c r="AC1014" s="26">
        <f t="shared" ca="1" si="212"/>
        <v>10.250015719922828</v>
      </c>
      <c r="AD1014" s="26">
        <f t="shared" ca="1" si="208"/>
        <v>0</v>
      </c>
      <c r="AE1014" s="27">
        <f t="shared" ca="1" si="209"/>
        <v>-149328.11981780321</v>
      </c>
    </row>
    <row r="1015" spans="12:31" x14ac:dyDescent="0.2">
      <c r="L1015" s="21">
        <v>1010</v>
      </c>
      <c r="M1015" s="22">
        <f t="shared" ca="1" si="213"/>
        <v>-1.2587874099757932</v>
      </c>
      <c r="N1015" s="22">
        <f t="shared" ca="1" si="213"/>
        <v>-0.86057225448497221</v>
      </c>
      <c r="O1015" s="22">
        <f t="shared" ca="1" si="203"/>
        <v>-1.2587874099757932</v>
      </c>
      <c r="P1015" s="24">
        <f t="shared" ca="1" si="197"/>
        <v>-1.4598162823334582</v>
      </c>
      <c r="Q1015" s="22">
        <f t="shared" ca="1" si="198"/>
        <v>110.24130031984524</v>
      </c>
      <c r="R1015" s="22">
        <f t="shared" ca="1" si="199"/>
        <v>374.1105775574249</v>
      </c>
      <c r="S1015" s="25">
        <f t="shared" ca="1" si="210"/>
        <v>7021191.9563503359</v>
      </c>
      <c r="T1015" s="22">
        <f t="shared" ca="1" si="211"/>
        <v>0</v>
      </c>
      <c r="U1015" s="22">
        <f t="shared" ca="1" si="204"/>
        <v>-53886.698701965099</v>
      </c>
      <c r="AA1015" s="26">
        <f t="shared" ca="1" si="205"/>
        <v>110.24130031984524</v>
      </c>
      <c r="AB1015" s="26">
        <f t="shared" ca="1" si="206"/>
        <v>374.1105775574249</v>
      </c>
      <c r="AC1015" s="26">
        <f t="shared" ca="1" si="212"/>
        <v>0</v>
      </c>
      <c r="AD1015" s="26">
        <f t="shared" ca="1" si="208"/>
        <v>0</v>
      </c>
      <c r="AE1015" s="27">
        <f t="shared" ca="1" si="209"/>
        <v>53886.698701965099</v>
      </c>
    </row>
    <row r="1016" spans="12:31" x14ac:dyDescent="0.2">
      <c r="L1016" s="21">
        <v>1011</v>
      </c>
      <c r="M1016" s="22">
        <f t="shared" ca="1" si="213"/>
        <v>-0.10932351500917527</v>
      </c>
      <c r="N1016" s="22">
        <f t="shared" ca="1" si="213"/>
        <v>0.4437031011685984</v>
      </c>
      <c r="O1016" s="22">
        <f t="shared" ca="1" si="203"/>
        <v>-0.10932351500917527</v>
      </c>
      <c r="P1016" s="24">
        <f t="shared" ca="1" si="197"/>
        <v>0.27698026576031975</v>
      </c>
      <c r="Q1016" s="22">
        <f t="shared" ca="1" si="198"/>
        <v>163.5793452349557</v>
      </c>
      <c r="R1016" s="22">
        <f t="shared" ca="1" si="199"/>
        <v>498.6999807408597</v>
      </c>
      <c r="S1016" s="25">
        <f t="shared" ca="1" si="210"/>
        <v>9826897.2274421751</v>
      </c>
      <c r="T1016" s="22">
        <f t="shared" ca="1" si="211"/>
        <v>0</v>
      </c>
      <c r="U1016" s="22">
        <f t="shared" ca="1" si="204"/>
        <v>52728.204706120508</v>
      </c>
      <c r="AA1016" s="26">
        <f t="shared" ca="1" si="205"/>
        <v>163.5793452349557</v>
      </c>
      <c r="AB1016" s="26">
        <f t="shared" ca="1" si="206"/>
        <v>498.6999807408597</v>
      </c>
      <c r="AC1016" s="26">
        <f t="shared" ca="1" si="212"/>
        <v>0</v>
      </c>
      <c r="AD1016" s="26">
        <f t="shared" ca="1" si="208"/>
        <v>18.699980740859701</v>
      </c>
      <c r="AE1016" s="27">
        <f t="shared" ca="1" si="209"/>
        <v>-52728.204706120508</v>
      </c>
    </row>
    <row r="1017" spans="12:31" x14ac:dyDescent="0.2">
      <c r="L1017" s="21">
        <v>1012</v>
      </c>
      <c r="M1017" s="22">
        <f t="shared" ca="1" si="213"/>
        <v>0.27030894434200869</v>
      </c>
      <c r="N1017" s="22">
        <f t="shared" ca="1" si="213"/>
        <v>-1.4649685910734429</v>
      </c>
      <c r="O1017" s="22">
        <f t="shared" ca="1" si="203"/>
        <v>0.27030894434200869</v>
      </c>
      <c r="P1017" s="24">
        <f t="shared" ca="1" si="197"/>
        <v>-0.97135992612572464</v>
      </c>
      <c r="Q1017" s="22">
        <f t="shared" ca="1" si="198"/>
        <v>186.35084163697761</v>
      </c>
      <c r="R1017" s="22">
        <f t="shared" ca="1" si="199"/>
        <v>405.61105974514368</v>
      </c>
      <c r="S1017" s="25">
        <f t="shared" ca="1" si="210"/>
        <v>9491428.0933971331</v>
      </c>
      <c r="T1017" s="22">
        <f t="shared" ca="1" si="211"/>
        <v>0</v>
      </c>
      <c r="U1017" s="22">
        <f t="shared" ca="1" si="204"/>
        <v>192632.90385115659</v>
      </c>
      <c r="AA1017" s="26">
        <f t="shared" ca="1" si="205"/>
        <v>186.35084163697761</v>
      </c>
      <c r="AB1017" s="26">
        <f t="shared" ca="1" si="206"/>
        <v>405.61105974514368</v>
      </c>
      <c r="AC1017" s="26">
        <f t="shared" ca="1" si="212"/>
        <v>11.350841636977606</v>
      </c>
      <c r="AD1017" s="26">
        <f t="shared" ca="1" si="208"/>
        <v>0</v>
      </c>
      <c r="AE1017" s="27">
        <f t="shared" ca="1" si="209"/>
        <v>-192632.90385115659</v>
      </c>
    </row>
    <row r="1018" spans="12:31" x14ac:dyDescent="0.2">
      <c r="L1018" s="21">
        <v>1013</v>
      </c>
      <c r="M1018" s="22">
        <f t="shared" ca="1" si="213"/>
        <v>-0.85325654060583944</v>
      </c>
      <c r="N1018" s="22">
        <f t="shared" ca="1" si="213"/>
        <v>6.4433043014003157E-3</v>
      </c>
      <c r="O1018" s="22">
        <f t="shared" ca="1" si="203"/>
        <v>-0.85325654060583944</v>
      </c>
      <c r="P1018" s="24">
        <f t="shared" ca="1" si="197"/>
        <v>-0.53020633650019633</v>
      </c>
      <c r="Q1018" s="22">
        <f t="shared" ca="1" si="198"/>
        <v>126.70934685007599</v>
      </c>
      <c r="R1018" s="22">
        <f t="shared" ca="1" si="199"/>
        <v>436.33445581748271</v>
      </c>
      <c r="S1018" s="25">
        <f t="shared" ca="1" si="210"/>
        <v>8136471.1806092896</v>
      </c>
      <c r="T1018" s="22">
        <f t="shared" ca="1" si="211"/>
        <v>0</v>
      </c>
      <c r="U1018" s="22">
        <f t="shared" ca="1" si="204"/>
        <v>-86715.942080386507</v>
      </c>
      <c r="AA1018" s="26">
        <f t="shared" ca="1" si="205"/>
        <v>126.70934685007599</v>
      </c>
      <c r="AB1018" s="26">
        <f t="shared" ca="1" si="206"/>
        <v>436.33445581748271</v>
      </c>
      <c r="AC1018" s="26">
        <f t="shared" ca="1" si="212"/>
        <v>0</v>
      </c>
      <c r="AD1018" s="26">
        <f t="shared" ca="1" si="208"/>
        <v>0</v>
      </c>
      <c r="AE1018" s="27">
        <f t="shared" ca="1" si="209"/>
        <v>86715.942080386507</v>
      </c>
    </row>
    <row r="1019" spans="12:31" x14ac:dyDescent="0.2">
      <c r="L1019" s="21">
        <v>1014</v>
      </c>
      <c r="M1019" s="22">
        <f t="shared" ca="1" si="213"/>
        <v>0.23780905884234643</v>
      </c>
      <c r="N1019" s="22">
        <f t="shared" ca="1" si="213"/>
        <v>-1.6441969811818538</v>
      </c>
      <c r="O1019" s="22">
        <f t="shared" ca="1" si="203"/>
        <v>0.23780905884234643</v>
      </c>
      <c r="P1019" s="24">
        <f t="shared" ca="1" si="197"/>
        <v>-1.1313292520994089</v>
      </c>
      <c r="Q1019" s="22">
        <f t="shared" ca="1" si="198"/>
        <v>184.2831604877606</v>
      </c>
      <c r="R1019" s="22">
        <f t="shared" ca="1" si="199"/>
        <v>395.01295393178071</v>
      </c>
      <c r="S1019" s="25">
        <f t="shared" ca="1" si="210"/>
        <v>9322199.6897077784</v>
      </c>
      <c r="T1019" s="22">
        <f t="shared" ca="1" si="211"/>
        <v>0</v>
      </c>
      <c r="U1019" s="22">
        <f t="shared" ca="1" si="204"/>
        <v>135666.5365704493</v>
      </c>
      <c r="AA1019" s="26">
        <f t="shared" ca="1" si="205"/>
        <v>184.2831604877606</v>
      </c>
      <c r="AB1019" s="26">
        <f t="shared" ca="1" si="206"/>
        <v>395.01295393178071</v>
      </c>
      <c r="AC1019" s="26">
        <f t="shared" ca="1" si="212"/>
        <v>9.2831604877605969</v>
      </c>
      <c r="AD1019" s="26">
        <f t="shared" ca="1" si="208"/>
        <v>0</v>
      </c>
      <c r="AE1019" s="27">
        <f t="shared" ca="1" si="209"/>
        <v>-135666.5365704493</v>
      </c>
    </row>
    <row r="1020" spans="12:31" x14ac:dyDescent="0.2">
      <c r="L1020" s="21">
        <v>1015</v>
      </c>
      <c r="M1020" s="22">
        <f t="shared" ca="1" si="213"/>
        <v>0.81450623817303636</v>
      </c>
      <c r="N1020" s="22">
        <f t="shared" ca="1" si="213"/>
        <v>1.0425242664613623</v>
      </c>
      <c r="O1020" s="22">
        <f t="shared" ca="1" si="203"/>
        <v>0.81450623817303636</v>
      </c>
      <c r="P1020" s="24">
        <f t="shared" ca="1" si="197"/>
        <v>1.3228351090444772</v>
      </c>
      <c r="Q1020" s="22">
        <f t="shared" ca="1" si="198"/>
        <v>224.63154051765625</v>
      </c>
      <c r="R1020" s="22">
        <f t="shared" ca="1" si="199"/>
        <v>592.94505425133866</v>
      </c>
      <c r="S1020" s="25">
        <f t="shared" ca="1" si="210"/>
        <v>12531439.714937991</v>
      </c>
      <c r="T1020" s="22">
        <f t="shared" ca="1" si="211"/>
        <v>2531439.7149379905</v>
      </c>
      <c r="U1020" s="22">
        <f t="shared" ca="1" si="204"/>
        <v>2427803.0854664631</v>
      </c>
      <c r="AA1020" s="26">
        <f t="shared" ca="1" si="205"/>
        <v>224.63154051765625</v>
      </c>
      <c r="AB1020" s="26">
        <f t="shared" ca="1" si="206"/>
        <v>592.94505425133866</v>
      </c>
      <c r="AC1020" s="26">
        <f t="shared" ca="1" si="212"/>
        <v>49.631540517656248</v>
      </c>
      <c r="AD1020" s="26">
        <f t="shared" ca="1" si="208"/>
        <v>112.94505425133866</v>
      </c>
      <c r="AE1020" s="27">
        <f t="shared" ca="1" si="209"/>
        <v>103636.62947152741</v>
      </c>
    </row>
    <row r="1021" spans="12:31" x14ac:dyDescent="0.2">
      <c r="L1021" s="21">
        <v>1016</v>
      </c>
      <c r="M1021" s="22">
        <f t="shared" ca="1" si="213"/>
        <v>-1.3141408456312984</v>
      </c>
      <c r="N1021" s="22">
        <f t="shared" ca="1" si="213"/>
        <v>1.5132141865268487</v>
      </c>
      <c r="O1021" s="22">
        <f t="shared" ca="1" si="203"/>
        <v>-1.3141408456312984</v>
      </c>
      <c r="P1021" s="24">
        <f t="shared" ca="1" si="197"/>
        <v>0.3541665202968497</v>
      </c>
      <c r="Q1021" s="22">
        <f t="shared" ca="1" si="198"/>
        <v>108.16610085374244</v>
      </c>
      <c r="R1021" s="22">
        <f t="shared" ca="1" si="199"/>
        <v>505.11170149402784</v>
      </c>
      <c r="S1021" s="25">
        <f t="shared" ca="1" si="210"/>
        <v>8335995.2788659297</v>
      </c>
      <c r="T1021" s="22">
        <f t="shared" ca="1" si="211"/>
        <v>0</v>
      </c>
      <c r="U1021" s="22">
        <f t="shared" ca="1" si="204"/>
        <v>180083.18032675399</v>
      </c>
      <c r="AA1021" s="26">
        <f t="shared" ca="1" si="205"/>
        <v>108.16610085374244</v>
      </c>
      <c r="AB1021" s="26">
        <f t="shared" ca="1" si="206"/>
        <v>505.11170149402784</v>
      </c>
      <c r="AC1021" s="26">
        <f t="shared" ca="1" si="212"/>
        <v>0</v>
      </c>
      <c r="AD1021" s="26">
        <f t="shared" ca="1" si="208"/>
        <v>25.111701494027841</v>
      </c>
      <c r="AE1021" s="27">
        <f t="shared" ca="1" si="209"/>
        <v>-180083.18032675399</v>
      </c>
    </row>
    <row r="1022" spans="12:31" x14ac:dyDescent="0.2">
      <c r="L1022" s="21">
        <v>1017</v>
      </c>
      <c r="M1022" s="22">
        <f t="shared" ca="1" si="213"/>
        <v>-1.6783130955817194</v>
      </c>
      <c r="N1022" s="22">
        <f t="shared" ca="1" si="213"/>
        <v>-0.18407120190490622</v>
      </c>
      <c r="O1022" s="22">
        <f t="shared" ca="1" si="203"/>
        <v>-1.6783130955817194</v>
      </c>
      <c r="P1022" s="24">
        <f t="shared" ca="1" si="197"/>
        <v>-1.1961143075233505</v>
      </c>
      <c r="Q1022" s="22">
        <f t="shared" ca="1" si="198"/>
        <v>95.453836058435613</v>
      </c>
      <c r="R1022" s="22">
        <f t="shared" ca="1" si="199"/>
        <v>390.80008259273603</v>
      </c>
      <c r="S1022" s="25">
        <f t="shared" ca="1" si="210"/>
        <v>6780337.4280281514</v>
      </c>
      <c r="T1022" s="22">
        <f t="shared" ca="1" si="211"/>
        <v>0</v>
      </c>
      <c r="U1022" s="22">
        <f t="shared" ca="1" si="204"/>
        <v>-41224.831248147355</v>
      </c>
      <c r="AA1022" s="26">
        <f t="shared" ca="1" si="205"/>
        <v>95.453836058435613</v>
      </c>
      <c r="AB1022" s="26">
        <f t="shared" ca="1" si="206"/>
        <v>390.80008259273603</v>
      </c>
      <c r="AC1022" s="26">
        <f t="shared" ca="1" si="212"/>
        <v>0</v>
      </c>
      <c r="AD1022" s="26">
        <f t="shared" ca="1" si="208"/>
        <v>0</v>
      </c>
      <c r="AE1022" s="27">
        <f t="shared" ca="1" si="209"/>
        <v>41224.831248147355</v>
      </c>
    </row>
    <row r="1023" spans="12:31" x14ac:dyDescent="0.2">
      <c r="L1023" s="21">
        <v>1018</v>
      </c>
      <c r="M1023" s="22">
        <f t="shared" ca="1" si="213"/>
        <v>0.48183197831847446</v>
      </c>
      <c r="N1023" s="22">
        <f t="shared" ca="1" si="213"/>
        <v>-2.1305433075618012</v>
      </c>
      <c r="O1023" s="22">
        <f t="shared" ca="1" si="203"/>
        <v>0.48183197831847446</v>
      </c>
      <c r="P1023" s="24">
        <f t="shared" ca="1" si="197"/>
        <v>-1.357026819728564</v>
      </c>
      <c r="Q1023" s="22">
        <f t="shared" ca="1" si="198"/>
        <v>200.38687476313973</v>
      </c>
      <c r="R1023" s="22">
        <f t="shared" ca="1" si="199"/>
        <v>380.52956188933143</v>
      </c>
      <c r="S1023" s="25">
        <f t="shared" ca="1" si="210"/>
        <v>9623189.0123139359</v>
      </c>
      <c r="T1023" s="22">
        <f t="shared" ca="1" si="211"/>
        <v>0</v>
      </c>
      <c r="U1023" s="22">
        <f t="shared" ca="1" si="204"/>
        <v>601823.69652134832</v>
      </c>
      <c r="AA1023" s="26">
        <f t="shared" ca="1" si="205"/>
        <v>200.38687476313973</v>
      </c>
      <c r="AB1023" s="26">
        <f t="shared" ca="1" si="206"/>
        <v>380.52956188933143</v>
      </c>
      <c r="AC1023" s="26">
        <f t="shared" ca="1" si="212"/>
        <v>25.38687476313973</v>
      </c>
      <c r="AD1023" s="26">
        <f t="shared" ca="1" si="208"/>
        <v>0</v>
      </c>
      <c r="AE1023" s="27">
        <f t="shared" ca="1" si="209"/>
        <v>-601823.69652134832</v>
      </c>
    </row>
    <row r="1024" spans="12:31" x14ac:dyDescent="0.2">
      <c r="L1024" s="21">
        <v>1019</v>
      </c>
      <c r="M1024" s="22">
        <f t="shared" ca="1" si="213"/>
        <v>-1.742985260584349</v>
      </c>
      <c r="N1024" s="22">
        <f t="shared" ca="1" si="213"/>
        <v>-0.25262900207987088</v>
      </c>
      <c r="O1024" s="22">
        <f t="shared" ca="1" si="203"/>
        <v>-1.742985260584349</v>
      </c>
      <c r="P1024" s="24">
        <f t="shared" ca="1" si="197"/>
        <v>-1.2900741830240385</v>
      </c>
      <c r="Q1024" s="22">
        <f t="shared" ca="1" si="198"/>
        <v>93.357845112178907</v>
      </c>
      <c r="R1024" s="22">
        <f t="shared" ca="1" si="199"/>
        <v>384.76972773957408</v>
      </c>
      <c r="S1024" s="25">
        <f t="shared" ca="1" si="210"/>
        <v>6658192.1750304624</v>
      </c>
      <c r="T1024" s="22">
        <f t="shared" ca="1" si="211"/>
        <v>0</v>
      </c>
      <c r="U1024" s="22">
        <f t="shared" ca="1" si="204"/>
        <v>-37484.300636223954</v>
      </c>
      <c r="AA1024" s="26">
        <f t="shared" ca="1" si="205"/>
        <v>93.357845112178907</v>
      </c>
      <c r="AB1024" s="26">
        <f t="shared" ca="1" si="206"/>
        <v>384.76972773957408</v>
      </c>
      <c r="AC1024" s="26">
        <f t="shared" ca="1" si="212"/>
        <v>0</v>
      </c>
      <c r="AD1024" s="26">
        <f t="shared" ca="1" si="208"/>
        <v>0</v>
      </c>
      <c r="AE1024" s="27">
        <f t="shared" ca="1" si="209"/>
        <v>37484.300636223954</v>
      </c>
    </row>
    <row r="1025" spans="12:31" x14ac:dyDescent="0.2">
      <c r="L1025" s="21">
        <v>1020</v>
      </c>
      <c r="M1025" s="22">
        <f t="shared" ca="1" si="213"/>
        <v>0.27361499505409537</v>
      </c>
      <c r="N1025" s="22">
        <f t="shared" ca="1" si="213"/>
        <v>-0.40042701538226649</v>
      </c>
      <c r="O1025" s="22">
        <f t="shared" ca="1" si="203"/>
        <v>0.27361499505409537</v>
      </c>
      <c r="P1025" s="24">
        <f t="shared" ca="1" si="197"/>
        <v>-0.14022132645318955</v>
      </c>
      <c r="Q1025" s="22">
        <f t="shared" ca="1" si="198"/>
        <v>186.56247217550208</v>
      </c>
      <c r="R1025" s="22">
        <f t="shared" ca="1" si="199"/>
        <v>465.42668381674656</v>
      </c>
      <c r="S1025" s="25">
        <f t="shared" ca="1" si="210"/>
        <v>10124366.092397906</v>
      </c>
      <c r="T1025" s="22">
        <f t="shared" ca="1" si="211"/>
        <v>124366.09239790589</v>
      </c>
      <c r="U1025" s="22">
        <f t="shared" ca="1" si="204"/>
        <v>184852.17138264008</v>
      </c>
      <c r="AA1025" s="26">
        <f t="shared" ca="1" si="205"/>
        <v>186.56247217550208</v>
      </c>
      <c r="AB1025" s="26">
        <f t="shared" ca="1" si="206"/>
        <v>465.42668381674656</v>
      </c>
      <c r="AC1025" s="26">
        <f t="shared" ca="1" si="212"/>
        <v>11.56247217550208</v>
      </c>
      <c r="AD1025" s="26">
        <f t="shared" ca="1" si="208"/>
        <v>0</v>
      </c>
      <c r="AE1025" s="27">
        <f t="shared" ca="1" si="209"/>
        <v>-60486.078984734195</v>
      </c>
    </row>
    <row r="1026" spans="12:31" x14ac:dyDescent="0.2">
      <c r="L1026" s="21">
        <v>1021</v>
      </c>
      <c r="M1026" s="22">
        <f t="shared" ca="1" si="213"/>
        <v>0.5741437096955424</v>
      </c>
      <c r="N1026" s="22">
        <f t="shared" ca="1" si="213"/>
        <v>-1.5243454151571186E-2</v>
      </c>
      <c r="O1026" s="22">
        <f t="shared" ca="1" si="203"/>
        <v>0.5741437096955424</v>
      </c>
      <c r="P1026" s="24">
        <f t="shared" ca="1" si="197"/>
        <v>0.3482729722959142</v>
      </c>
      <c r="Q1026" s="22">
        <f t="shared" ca="1" si="198"/>
        <v>206.83921299419706</v>
      </c>
      <c r="R1026" s="22">
        <f t="shared" ca="1" si="199"/>
        <v>504.61924173428304</v>
      </c>
      <c r="S1026" s="25">
        <f t="shared" ca="1" si="210"/>
        <v>11105323.882829588</v>
      </c>
      <c r="T1026" s="22">
        <f t="shared" ca="1" si="211"/>
        <v>1105323.8828295879</v>
      </c>
      <c r="U1026" s="22">
        <f t="shared" ca="1" si="204"/>
        <v>1015369.5133019605</v>
      </c>
      <c r="AA1026" s="26">
        <f t="shared" ca="1" si="205"/>
        <v>206.83921299419706</v>
      </c>
      <c r="AB1026" s="26">
        <f t="shared" ca="1" si="206"/>
        <v>504.61924173428304</v>
      </c>
      <c r="AC1026" s="26">
        <f t="shared" ca="1" si="212"/>
        <v>31.839212994197055</v>
      </c>
      <c r="AD1026" s="26">
        <f t="shared" ca="1" si="208"/>
        <v>24.619241734283037</v>
      </c>
      <c r="AE1026" s="27">
        <f t="shared" ca="1" si="209"/>
        <v>89954.369527627365</v>
      </c>
    </row>
    <row r="1027" spans="12:31" x14ac:dyDescent="0.2">
      <c r="L1027" s="21">
        <v>1022</v>
      </c>
      <c r="M1027" s="22">
        <f t="shared" ca="1" si="213"/>
        <v>-0.62925869735969731</v>
      </c>
      <c r="N1027" s="22">
        <f t="shared" ca="1" si="213"/>
        <v>0.69576154665095402</v>
      </c>
      <c r="O1027" s="22">
        <f t="shared" ca="1" si="203"/>
        <v>-0.62925869735969731</v>
      </c>
      <c r="P1027" s="24">
        <f t="shared" ca="1" si="197"/>
        <v>0.14714228953096742</v>
      </c>
      <c r="Q1027" s="22">
        <f t="shared" ca="1" si="198"/>
        <v>136.83794699526626</v>
      </c>
      <c r="R1027" s="22">
        <f t="shared" ca="1" si="199"/>
        <v>488.09764834781828</v>
      </c>
      <c r="S1027" s="25">
        <f t="shared" ca="1" si="210"/>
        <v>8963848.9435947277</v>
      </c>
      <c r="T1027" s="22">
        <f t="shared" ca="1" si="211"/>
        <v>0</v>
      </c>
      <c r="U1027" s="22">
        <f t="shared" ca="1" si="204"/>
        <v>-25545.142252320511</v>
      </c>
      <c r="AA1027" s="26">
        <f t="shared" ca="1" si="205"/>
        <v>136.83794699526626</v>
      </c>
      <c r="AB1027" s="26">
        <f t="shared" ca="1" si="206"/>
        <v>488.09764834781828</v>
      </c>
      <c r="AC1027" s="26">
        <f t="shared" ca="1" si="212"/>
        <v>0</v>
      </c>
      <c r="AD1027" s="26">
        <f t="shared" ca="1" si="208"/>
        <v>8.0976483478182786</v>
      </c>
      <c r="AE1027" s="27">
        <f t="shared" ca="1" si="209"/>
        <v>25545.142252320511</v>
      </c>
    </row>
    <row r="1028" spans="12:31" x14ac:dyDescent="0.2">
      <c r="L1028" s="21">
        <v>1023</v>
      </c>
      <c r="M1028" s="22">
        <f t="shared" ca="1" si="213"/>
        <v>1.1899002492260593</v>
      </c>
      <c r="N1028" s="22">
        <f t="shared" ca="1" si="213"/>
        <v>-1.0289152961861185</v>
      </c>
      <c r="O1028" s="22">
        <f t="shared" ca="1" si="203"/>
        <v>1.1899002492260593</v>
      </c>
      <c r="P1028" s="24">
        <f t="shared" ca="1" si="197"/>
        <v>-5.4927335819188738E-2</v>
      </c>
      <c r="Q1028" s="22">
        <f t="shared" ca="1" si="198"/>
        <v>255.52987313333242</v>
      </c>
      <c r="R1028" s="22">
        <f t="shared" ca="1" si="199"/>
        <v>472.04362135135364</v>
      </c>
      <c r="S1028" s="25">
        <f t="shared" ca="1" si="210"/>
        <v>12132950.211767931</v>
      </c>
      <c r="T1028" s="22">
        <f t="shared" ca="1" si="211"/>
        <v>2132950.2117679305</v>
      </c>
      <c r="U1028" s="22">
        <f t="shared" ca="1" si="204"/>
        <v>2165355.1305401777</v>
      </c>
      <c r="AA1028" s="26">
        <f t="shared" ca="1" si="205"/>
        <v>255.52987313333242</v>
      </c>
      <c r="AB1028" s="26">
        <f t="shared" ca="1" si="206"/>
        <v>472.04362135135364</v>
      </c>
      <c r="AC1028" s="26">
        <f t="shared" ca="1" si="212"/>
        <v>80.529873133332416</v>
      </c>
      <c r="AD1028" s="26">
        <f t="shared" ca="1" si="208"/>
        <v>0</v>
      </c>
      <c r="AE1028" s="27">
        <f t="shared" ca="1" si="209"/>
        <v>-32404.918772247154</v>
      </c>
    </row>
    <row r="1029" spans="12:31" x14ac:dyDescent="0.2">
      <c r="L1029" s="21">
        <v>1024</v>
      </c>
      <c r="M1029" s="22">
        <f t="shared" ca="1" si="213"/>
        <v>-0.51845887085476039</v>
      </c>
      <c r="N1029" s="22">
        <f t="shared" ca="1" si="213"/>
        <v>0.72510482425225875</v>
      </c>
      <c r="O1029" s="22">
        <f t="shared" ca="1" si="203"/>
        <v>-0.51845887085476039</v>
      </c>
      <c r="P1029" s="24">
        <f t="shared" ca="1" si="197"/>
        <v>0.23949651576377928</v>
      </c>
      <c r="Q1029" s="22">
        <f t="shared" ca="1" si="198"/>
        <v>142.14340492887024</v>
      </c>
      <c r="R1029" s="22">
        <f t="shared" ca="1" si="199"/>
        <v>495.61569774173137</v>
      </c>
      <c r="S1029" s="25">
        <f t="shared" ca="1" si="210"/>
        <v>9191832.0035188012</v>
      </c>
      <c r="T1029" s="22">
        <f t="shared" ca="1" si="211"/>
        <v>0</v>
      </c>
      <c r="U1029" s="22">
        <f t="shared" ca="1" si="204"/>
        <v>45223.809325555427</v>
      </c>
      <c r="AA1029" s="26">
        <f t="shared" ca="1" si="205"/>
        <v>142.14340492887024</v>
      </c>
      <c r="AB1029" s="26">
        <f t="shared" ca="1" si="206"/>
        <v>495.61569774173137</v>
      </c>
      <c r="AC1029" s="26">
        <f t="shared" ca="1" si="212"/>
        <v>0</v>
      </c>
      <c r="AD1029" s="26">
        <f t="shared" ca="1" si="208"/>
        <v>15.615697741731367</v>
      </c>
      <c r="AE1029" s="27">
        <f t="shared" ca="1" si="209"/>
        <v>-45223.809325555427</v>
      </c>
    </row>
    <row r="1030" spans="12:31" x14ac:dyDescent="0.2">
      <c r="L1030" s="21">
        <v>1025</v>
      </c>
      <c r="M1030" s="22">
        <f t="shared" ca="1" si="213"/>
        <v>1.7061011917467552</v>
      </c>
      <c r="N1030" s="22">
        <f t="shared" ca="1" si="213"/>
        <v>0.83750875167117345</v>
      </c>
      <c r="O1030" s="22">
        <f t="shared" ca="1" si="203"/>
        <v>1.7061011917467552</v>
      </c>
      <c r="P1030" s="24">
        <f t="shared" ref="P1030:P1093" ca="1" si="214">($D$16 * M1030) + (SQRT(1 - $D$16^2) * N1030)</f>
        <v>1.7224420734505708</v>
      </c>
      <c r="Q1030" s="22">
        <f t="shared" ref="Q1030:Q1093" ca="1" si="215">$C$12*EXP(($C$6-$C$15-0.5*$C$13^2)*$C$8+$C$13*SQRT($C$8)*O1030)</f>
        <v>305.07514258656568</v>
      </c>
      <c r="R1030" s="22">
        <f t="shared" ref="R1030:R1093" ca="1" si="216">$D$12*EXP(($C$6-$D$15-0.5*$D$13^2)*$C$8+$D$13*SQRT($C$8)*P1030)</f>
        <v>633.48719089962026</v>
      </c>
      <c r="S1030" s="25">
        <f t="shared" ca="1" si="210"/>
        <v>15218315.594258873</v>
      </c>
      <c r="T1030" s="22">
        <f t="shared" ca="1" si="211"/>
        <v>5218315.5942588728</v>
      </c>
      <c r="U1030" s="22">
        <f t="shared" ca="1" si="204"/>
        <v>5153264.1141980486</v>
      </c>
      <c r="AA1030" s="26">
        <f t="shared" ca="1" si="205"/>
        <v>305.07514258656568</v>
      </c>
      <c r="AB1030" s="26">
        <f t="shared" ca="1" si="206"/>
        <v>633.48719089962026</v>
      </c>
      <c r="AC1030" s="26">
        <f t="shared" ca="1" si="212"/>
        <v>130.07514258656568</v>
      </c>
      <c r="AD1030" s="26">
        <f t="shared" ca="1" si="208"/>
        <v>153.48719089962026</v>
      </c>
      <c r="AE1030" s="27">
        <f t="shared" ca="1" si="209"/>
        <v>65051.480060824193</v>
      </c>
    </row>
    <row r="1031" spans="12:31" x14ac:dyDescent="0.2">
      <c r="L1031" s="21">
        <v>1026</v>
      </c>
      <c r="M1031" s="22">
        <f t="shared" ca="1" si="213"/>
        <v>-0.93840381471297951</v>
      </c>
      <c r="N1031" s="22">
        <f t="shared" ca="1" si="213"/>
        <v>0.38003162640110977</v>
      </c>
      <c r="O1031" s="22">
        <f t="shared" ref="O1031:O1094" ca="1" si="217">M1031</f>
        <v>-0.93840381471297951</v>
      </c>
      <c r="P1031" s="24">
        <f t="shared" ca="1" si="214"/>
        <v>-0.2926663576365266</v>
      </c>
      <c r="Q1031" s="22">
        <f t="shared" ca="1" si="215"/>
        <v>123.05896624014053</v>
      </c>
      <c r="R1031" s="22">
        <f t="shared" ca="1" si="216"/>
        <v>453.83048761888227</v>
      </c>
      <c r="S1031" s="25">
        <f t="shared" ca="1" si="210"/>
        <v>8217223.1839613952</v>
      </c>
      <c r="T1031" s="22">
        <f t="shared" ca="1" si="211"/>
        <v>0</v>
      </c>
      <c r="U1031" s="22">
        <f t="shared" ref="U1031:U1094" ca="1" si="218">T1031-AE1031</f>
        <v>-86690.296863779426</v>
      </c>
      <c r="AA1031" s="26">
        <f t="shared" ref="AA1031:AB1094" ca="1" si="219">Q1031</f>
        <v>123.05896624014053</v>
      </c>
      <c r="AB1031" s="26">
        <f t="shared" ca="1" si="219"/>
        <v>453.83048761888227</v>
      </c>
      <c r="AC1031" s="26">
        <f t="shared" ca="1" si="212"/>
        <v>0</v>
      </c>
      <c r="AD1031" s="26">
        <f t="shared" ref="AD1031:AD1094" ca="1" si="220">MAX(AB1031-$Y$10,0)</f>
        <v>0</v>
      </c>
      <c r="AE1031" s="27">
        <f t="shared" ref="AE1031:AE1094" ca="1" si="221">T1031-$AL$7-SUMPRODUCT($AH$17:$AK$17,AA1031:AD1031)</f>
        <v>86690.296863779426</v>
      </c>
    </row>
    <row r="1032" spans="12:31" x14ac:dyDescent="0.2">
      <c r="L1032" s="21">
        <v>1027</v>
      </c>
      <c r="M1032" s="22">
        <f t="shared" ca="1" si="213"/>
        <v>0.52959986096220801</v>
      </c>
      <c r="N1032" s="22">
        <f t="shared" ca="1" si="213"/>
        <v>0.90644341299999198</v>
      </c>
      <c r="O1032" s="22">
        <f t="shared" ca="1" si="217"/>
        <v>0.52959986096220801</v>
      </c>
      <c r="P1032" s="24">
        <f t="shared" ca="1" si="214"/>
        <v>1.0381414213100404</v>
      </c>
      <c r="Q1032" s="22">
        <f t="shared" ca="1" si="215"/>
        <v>203.70018563613559</v>
      </c>
      <c r="R1032" s="22">
        <f t="shared" ca="1" si="216"/>
        <v>565.65408310284408</v>
      </c>
      <c r="S1032" s="25">
        <f t="shared" ca="1" si="210"/>
        <v>11656827.918800872</v>
      </c>
      <c r="T1032" s="22">
        <f t="shared" ca="1" si="211"/>
        <v>1656827.9188008718</v>
      </c>
      <c r="U1032" s="22">
        <f t="shared" ca="1" si="218"/>
        <v>1547838.3608768447</v>
      </c>
      <c r="AA1032" s="26">
        <f t="shared" ca="1" si="219"/>
        <v>203.70018563613559</v>
      </c>
      <c r="AB1032" s="26">
        <f t="shared" ca="1" si="219"/>
        <v>565.65408310284408</v>
      </c>
      <c r="AC1032" s="26">
        <f t="shared" ca="1" si="212"/>
        <v>28.700185636135586</v>
      </c>
      <c r="AD1032" s="26">
        <f t="shared" ca="1" si="220"/>
        <v>85.654083102844083</v>
      </c>
      <c r="AE1032" s="27">
        <f t="shared" ca="1" si="221"/>
        <v>108989.55792402709</v>
      </c>
    </row>
    <row r="1033" spans="12:31" x14ac:dyDescent="0.2">
      <c r="L1033" s="21">
        <v>1028</v>
      </c>
      <c r="M1033" s="22">
        <f t="shared" ca="1" si="213"/>
        <v>1.2853410695415124E-2</v>
      </c>
      <c r="N1033" s="22">
        <f t="shared" ca="1" si="213"/>
        <v>1.7298207461663528</v>
      </c>
      <c r="O1033" s="22">
        <f t="shared" ca="1" si="217"/>
        <v>1.2853410695415124E-2</v>
      </c>
      <c r="P1033" s="24">
        <f t="shared" ca="1" si="214"/>
        <v>1.355246705309703</v>
      </c>
      <c r="Q1033" s="22">
        <f t="shared" ca="1" si="215"/>
        <v>170.58661302744653</v>
      </c>
      <c r="R1033" s="22">
        <f t="shared" ca="1" si="216"/>
        <v>596.13437750058529</v>
      </c>
      <c r="S1033" s="25">
        <f t="shared" ca="1" si="210"/>
        <v>11045234.930066876</v>
      </c>
      <c r="T1033" s="22">
        <f t="shared" ca="1" si="211"/>
        <v>1045234.9300668761</v>
      </c>
      <c r="U1033" s="22">
        <f t="shared" ca="1" si="218"/>
        <v>1038925.974186323</v>
      </c>
      <c r="AA1033" s="26">
        <f t="shared" ca="1" si="219"/>
        <v>170.58661302744653</v>
      </c>
      <c r="AB1033" s="26">
        <f t="shared" ca="1" si="219"/>
        <v>596.13437750058529</v>
      </c>
      <c r="AC1033" s="26">
        <f t="shared" ca="1" si="212"/>
        <v>0</v>
      </c>
      <c r="AD1033" s="26">
        <f t="shared" ca="1" si="220"/>
        <v>116.13437750058529</v>
      </c>
      <c r="AE1033" s="27">
        <f t="shared" ca="1" si="221"/>
        <v>6308.9558805531124</v>
      </c>
    </row>
    <row r="1034" spans="12:31" x14ac:dyDescent="0.2">
      <c r="L1034" s="21">
        <v>1029</v>
      </c>
      <c r="M1034" s="22">
        <f t="shared" ca="1" si="213"/>
        <v>-1.1038845904063397</v>
      </c>
      <c r="N1034" s="22">
        <f t="shared" ca="1" si="213"/>
        <v>2.6085963806999386</v>
      </c>
      <c r="O1034" s="22">
        <f t="shared" ca="1" si="217"/>
        <v>-1.1038845904063397</v>
      </c>
      <c r="P1034" s="24">
        <f t="shared" ca="1" si="214"/>
        <v>1.3391379649923643</v>
      </c>
      <c r="Q1034" s="22">
        <f t="shared" ca="1" si="215"/>
        <v>116.262648599616</v>
      </c>
      <c r="R1034" s="22">
        <f t="shared" ca="1" si="216"/>
        <v>594.54712790926885</v>
      </c>
      <c r="S1034" s="25">
        <f t="shared" ca="1" si="210"/>
        <v>9501116.1480689589</v>
      </c>
      <c r="T1034" s="22">
        <f t="shared" ca="1" si="211"/>
        <v>0</v>
      </c>
      <c r="U1034" s="22">
        <f t="shared" ca="1" si="218"/>
        <v>1083457.4244315154</v>
      </c>
      <c r="AA1034" s="26">
        <f t="shared" ca="1" si="219"/>
        <v>116.262648599616</v>
      </c>
      <c r="AB1034" s="26">
        <f t="shared" ca="1" si="219"/>
        <v>594.54712790926885</v>
      </c>
      <c r="AC1034" s="26">
        <f t="shared" ca="1" si="212"/>
        <v>0</v>
      </c>
      <c r="AD1034" s="26">
        <f t="shared" ca="1" si="220"/>
        <v>114.54712790926885</v>
      </c>
      <c r="AE1034" s="27">
        <f t="shared" ca="1" si="221"/>
        <v>-1083457.4244315154</v>
      </c>
    </row>
    <row r="1035" spans="12:31" x14ac:dyDescent="0.2">
      <c r="L1035" s="21">
        <v>1030</v>
      </c>
      <c r="M1035" s="22">
        <f t="shared" ca="1" si="213"/>
        <v>-0.58718618042997173</v>
      </c>
      <c r="N1035" s="22">
        <f t="shared" ca="1" si="213"/>
        <v>-1.2825840849438472</v>
      </c>
      <c r="O1035" s="22">
        <f t="shared" ca="1" si="217"/>
        <v>-0.58718618042997173</v>
      </c>
      <c r="P1035" s="24">
        <f t="shared" ca="1" si="214"/>
        <v>-1.3672020308124107</v>
      </c>
      <c r="Q1035" s="22">
        <f t="shared" ca="1" si="215"/>
        <v>138.82878667212276</v>
      </c>
      <c r="R1035" s="22">
        <f t="shared" ca="1" si="216"/>
        <v>379.88926045333631</v>
      </c>
      <c r="S1035" s="25">
        <f t="shared" ca="1" si="210"/>
        <v>7885587.0517186187</v>
      </c>
      <c r="T1035" s="22">
        <f t="shared" ca="1" si="211"/>
        <v>0</v>
      </c>
      <c r="U1035" s="22">
        <f t="shared" ca="1" si="218"/>
        <v>-87181.741514842142</v>
      </c>
      <c r="AA1035" s="26">
        <f t="shared" ca="1" si="219"/>
        <v>138.82878667212276</v>
      </c>
      <c r="AB1035" s="26">
        <f t="shared" ca="1" si="219"/>
        <v>379.88926045333631</v>
      </c>
      <c r="AC1035" s="26">
        <f t="shared" ca="1" si="212"/>
        <v>0</v>
      </c>
      <c r="AD1035" s="26">
        <f t="shared" ca="1" si="220"/>
        <v>0</v>
      </c>
      <c r="AE1035" s="27">
        <f t="shared" ca="1" si="221"/>
        <v>87181.741514842142</v>
      </c>
    </row>
    <row r="1036" spans="12:31" x14ac:dyDescent="0.2">
      <c r="L1036" s="21">
        <v>1031</v>
      </c>
      <c r="M1036" s="22">
        <f t="shared" ca="1" si="213"/>
        <v>-1.31429864021258</v>
      </c>
      <c r="N1036" s="22">
        <f t="shared" ca="1" si="213"/>
        <v>-0.47491297774802499</v>
      </c>
      <c r="O1036" s="22">
        <f t="shared" ca="1" si="217"/>
        <v>-1.31429864021258</v>
      </c>
      <c r="P1036" s="24">
        <f t="shared" ca="1" si="214"/>
        <v>-1.1942855700386281</v>
      </c>
      <c r="Q1036" s="22">
        <f t="shared" ca="1" si="215"/>
        <v>108.16024132787348</v>
      </c>
      <c r="R1036" s="22">
        <f t="shared" ca="1" si="216"/>
        <v>390.9183840318982</v>
      </c>
      <c r="S1036" s="25">
        <f t="shared" ca="1" si="210"/>
        <v>7138856.1670795027</v>
      </c>
      <c r="T1036" s="22">
        <f t="shared" ca="1" si="211"/>
        <v>0</v>
      </c>
      <c r="U1036" s="22">
        <f t="shared" ca="1" si="218"/>
        <v>-55455.777947587019</v>
      </c>
      <c r="AA1036" s="26">
        <f t="shared" ca="1" si="219"/>
        <v>108.16024132787348</v>
      </c>
      <c r="AB1036" s="26">
        <f t="shared" ca="1" si="219"/>
        <v>390.9183840318982</v>
      </c>
      <c r="AC1036" s="26">
        <f t="shared" ca="1" si="212"/>
        <v>0</v>
      </c>
      <c r="AD1036" s="26">
        <f t="shared" ca="1" si="220"/>
        <v>0</v>
      </c>
      <c r="AE1036" s="27">
        <f t="shared" ca="1" si="221"/>
        <v>55455.777947587019</v>
      </c>
    </row>
    <row r="1037" spans="12:31" x14ac:dyDescent="0.2">
      <c r="L1037" s="21">
        <v>1032</v>
      </c>
      <c r="M1037" s="22">
        <f t="shared" ca="1" si="213"/>
        <v>0.82446137281615917</v>
      </c>
      <c r="N1037" s="22">
        <f t="shared" ca="1" si="213"/>
        <v>0.91597228782174511</v>
      </c>
      <c r="O1037" s="22">
        <f t="shared" ca="1" si="217"/>
        <v>0.82446137281615917</v>
      </c>
      <c r="P1037" s="24">
        <f t="shared" ca="1" si="214"/>
        <v>1.230521031192561</v>
      </c>
      <c r="Q1037" s="22">
        <f t="shared" ca="1" si="215"/>
        <v>225.40058456660486</v>
      </c>
      <c r="R1037" s="22">
        <f t="shared" ca="1" si="216"/>
        <v>583.95448535944467</v>
      </c>
      <c r="S1037" s="25">
        <f t="shared" ca="1" si="210"/>
        <v>12458824.552381495</v>
      </c>
      <c r="T1037" s="22">
        <f t="shared" ca="1" si="211"/>
        <v>2458824.552381495</v>
      </c>
      <c r="U1037" s="22">
        <f t="shared" ca="1" si="218"/>
        <v>2358182.2051232811</v>
      </c>
      <c r="AA1037" s="26">
        <f t="shared" ca="1" si="219"/>
        <v>225.40058456660486</v>
      </c>
      <c r="AB1037" s="26">
        <f t="shared" ca="1" si="219"/>
        <v>583.95448535944467</v>
      </c>
      <c r="AC1037" s="26">
        <f t="shared" ca="1" si="212"/>
        <v>50.400584566604863</v>
      </c>
      <c r="AD1037" s="26">
        <f t="shared" ca="1" si="220"/>
        <v>103.95448535944467</v>
      </c>
      <c r="AE1037" s="27">
        <f t="shared" ca="1" si="221"/>
        <v>100642.34725821391</v>
      </c>
    </row>
    <row r="1038" spans="12:31" x14ac:dyDescent="0.2">
      <c r="L1038" s="21">
        <v>1033</v>
      </c>
      <c r="M1038" s="22">
        <f t="shared" ca="1" si="213"/>
        <v>0.1546909275968861</v>
      </c>
      <c r="N1038" s="22">
        <f t="shared" ca="1" si="213"/>
        <v>-0.70089309319692594</v>
      </c>
      <c r="O1038" s="22">
        <f t="shared" ca="1" si="217"/>
        <v>0.1546909275968861</v>
      </c>
      <c r="P1038" s="24">
        <f t="shared" ca="1" si="214"/>
        <v>-0.4488220582152237</v>
      </c>
      <c r="Q1038" s="22">
        <f t="shared" ca="1" si="215"/>
        <v>179.09885346340329</v>
      </c>
      <c r="R1038" s="22">
        <f t="shared" ca="1" si="216"/>
        <v>442.25152315053634</v>
      </c>
      <c r="S1038" s="25">
        <f t="shared" ca="1" si="210"/>
        <v>9671582.0273478962</v>
      </c>
      <c r="T1038" s="22">
        <f t="shared" ca="1" si="211"/>
        <v>0</v>
      </c>
      <c r="U1038" s="22">
        <f t="shared" ca="1" si="218"/>
        <v>-24271.835862754553</v>
      </c>
      <c r="AA1038" s="26">
        <f t="shared" ca="1" si="219"/>
        <v>179.09885346340329</v>
      </c>
      <c r="AB1038" s="26">
        <f t="shared" ca="1" si="219"/>
        <v>442.25152315053634</v>
      </c>
      <c r="AC1038" s="26">
        <f t="shared" ca="1" si="212"/>
        <v>4.0988534634032874</v>
      </c>
      <c r="AD1038" s="26">
        <f t="shared" ca="1" si="220"/>
        <v>0</v>
      </c>
      <c r="AE1038" s="27">
        <f t="shared" ca="1" si="221"/>
        <v>24271.835862754553</v>
      </c>
    </row>
    <row r="1039" spans="12:31" x14ac:dyDescent="0.2">
      <c r="L1039" s="21">
        <v>1034</v>
      </c>
      <c r="M1039" s="22">
        <f t="shared" ca="1" si="213"/>
        <v>-1.0269282776223763E-3</v>
      </c>
      <c r="N1039" s="22">
        <f t="shared" ca="1" si="213"/>
        <v>-1.3378789478367568</v>
      </c>
      <c r="O1039" s="22">
        <f t="shared" ca="1" si="217"/>
        <v>-1.0269282776223763E-3</v>
      </c>
      <c r="P1039" s="24">
        <f t="shared" ca="1" si="214"/>
        <v>-1.0425840694871142</v>
      </c>
      <c r="Q1039" s="22">
        <f t="shared" ca="1" si="215"/>
        <v>169.77564891591376</v>
      </c>
      <c r="R1039" s="22">
        <f t="shared" ca="1" si="216"/>
        <v>400.85772869228822</v>
      </c>
      <c r="S1039" s="25">
        <f t="shared" ca="1" si="210"/>
        <v>8975542.4083702285</v>
      </c>
      <c r="T1039" s="22">
        <f t="shared" ca="1" si="211"/>
        <v>0</v>
      </c>
      <c r="U1039" s="22">
        <f t="shared" ca="1" si="218"/>
        <v>-126634.5011173932</v>
      </c>
      <c r="AA1039" s="26">
        <f t="shared" ca="1" si="219"/>
        <v>169.77564891591376</v>
      </c>
      <c r="AB1039" s="26">
        <f t="shared" ca="1" si="219"/>
        <v>400.85772869228822</v>
      </c>
      <c r="AC1039" s="26">
        <f t="shared" ca="1" si="212"/>
        <v>0</v>
      </c>
      <c r="AD1039" s="26">
        <f t="shared" ca="1" si="220"/>
        <v>0</v>
      </c>
      <c r="AE1039" s="27">
        <f t="shared" ca="1" si="221"/>
        <v>126634.5011173932</v>
      </c>
    </row>
    <row r="1040" spans="12:31" x14ac:dyDescent="0.2">
      <c r="L1040" s="21">
        <v>1035</v>
      </c>
      <c r="M1040" s="22">
        <f t="shared" ca="1" si="213"/>
        <v>-0.38458135547037103</v>
      </c>
      <c r="N1040" s="22">
        <f t="shared" ca="1" si="213"/>
        <v>0.41984592574923646</v>
      </c>
      <c r="O1040" s="22">
        <f t="shared" ca="1" si="217"/>
        <v>-0.38458135547037103</v>
      </c>
      <c r="P1040" s="24">
        <f t="shared" ca="1" si="214"/>
        <v>8.5738622082614152E-2</v>
      </c>
      <c r="Q1040" s="22">
        <f t="shared" ca="1" si="215"/>
        <v>148.82906172562912</v>
      </c>
      <c r="R1040" s="22">
        <f t="shared" ca="1" si="216"/>
        <v>483.16233918249407</v>
      </c>
      <c r="S1040" s="25">
        <f t="shared" ca="1" si="210"/>
        <v>9249283.1969121434</v>
      </c>
      <c r="T1040" s="22">
        <f t="shared" ca="1" si="211"/>
        <v>0</v>
      </c>
      <c r="U1040" s="22">
        <f t="shared" ca="1" si="218"/>
        <v>-89299.377249404934</v>
      </c>
      <c r="AA1040" s="26">
        <f t="shared" ca="1" si="219"/>
        <v>148.82906172562912</v>
      </c>
      <c r="AB1040" s="26">
        <f t="shared" ca="1" si="219"/>
        <v>483.16233918249407</v>
      </c>
      <c r="AC1040" s="26">
        <f t="shared" ca="1" si="212"/>
        <v>0</v>
      </c>
      <c r="AD1040" s="26">
        <f t="shared" ca="1" si="220"/>
        <v>3.1623391824940654</v>
      </c>
      <c r="AE1040" s="27">
        <f t="shared" ca="1" si="221"/>
        <v>89299.377249404934</v>
      </c>
    </row>
    <row r="1041" spans="12:31" x14ac:dyDescent="0.2">
      <c r="L1041" s="21">
        <v>1036</v>
      </c>
      <c r="M1041" s="22">
        <f t="shared" ca="1" si="213"/>
        <v>0.29379117446705244</v>
      </c>
      <c r="N1041" s="22">
        <f t="shared" ca="1" si="213"/>
        <v>0.29784880381825041</v>
      </c>
      <c r="O1041" s="22">
        <f t="shared" ca="1" si="217"/>
        <v>0.29379117446705244</v>
      </c>
      <c r="P1041" s="24">
        <f t="shared" ca="1" si="214"/>
        <v>0.41625173016382155</v>
      </c>
      <c r="Q1041" s="22">
        <f t="shared" ca="1" si="215"/>
        <v>187.85923094270177</v>
      </c>
      <c r="R1041" s="22">
        <f t="shared" ca="1" si="216"/>
        <v>510.3287766914749</v>
      </c>
      <c r="S1041" s="25">
        <f t="shared" ca="1" si="210"/>
        <v>10631492.092926929</v>
      </c>
      <c r="T1041" s="22">
        <f t="shared" ca="1" si="211"/>
        <v>631492.09292692877</v>
      </c>
      <c r="U1041" s="22">
        <f t="shared" ca="1" si="218"/>
        <v>528157.6323479854</v>
      </c>
      <c r="AA1041" s="26">
        <f t="shared" ca="1" si="219"/>
        <v>187.85923094270177</v>
      </c>
      <c r="AB1041" s="26">
        <f t="shared" ca="1" si="219"/>
        <v>510.3287766914749</v>
      </c>
      <c r="AC1041" s="26">
        <f t="shared" ca="1" si="212"/>
        <v>12.859230942701771</v>
      </c>
      <c r="AD1041" s="26">
        <f t="shared" ca="1" si="220"/>
        <v>30.3287766914749</v>
      </c>
      <c r="AE1041" s="27">
        <f t="shared" ca="1" si="221"/>
        <v>103334.46057894337</v>
      </c>
    </row>
    <row r="1042" spans="12:31" x14ac:dyDescent="0.2">
      <c r="L1042" s="21">
        <v>1037</v>
      </c>
      <c r="M1042" s="22">
        <f t="shared" ca="1" si="213"/>
        <v>-0.24043888684077439</v>
      </c>
      <c r="N1042" s="22">
        <f t="shared" ca="1" si="213"/>
        <v>1.1710591570171165</v>
      </c>
      <c r="O1042" s="22">
        <f t="shared" ca="1" si="217"/>
        <v>-0.24043888684077439</v>
      </c>
      <c r="P1042" s="24">
        <f t="shared" ca="1" si="214"/>
        <v>0.76119997324371358</v>
      </c>
      <c r="Q1042" s="22">
        <f t="shared" ca="1" si="215"/>
        <v>156.37930168799386</v>
      </c>
      <c r="R1042" s="22">
        <f t="shared" ca="1" si="216"/>
        <v>540.3120157832393</v>
      </c>
      <c r="S1042" s="25">
        <f t="shared" ca="1" si="210"/>
        <v>10060623.754302926</v>
      </c>
      <c r="T1042" s="22">
        <f t="shared" ca="1" si="211"/>
        <v>60623.754302926362</v>
      </c>
      <c r="U1042" s="22">
        <f t="shared" ca="1" si="218"/>
        <v>485304.6836954648</v>
      </c>
      <c r="AA1042" s="26">
        <f t="shared" ca="1" si="219"/>
        <v>156.37930168799386</v>
      </c>
      <c r="AB1042" s="26">
        <f t="shared" ca="1" si="219"/>
        <v>540.3120157832393</v>
      </c>
      <c r="AC1042" s="26">
        <f t="shared" ca="1" si="212"/>
        <v>0</v>
      </c>
      <c r="AD1042" s="26">
        <f t="shared" ca="1" si="220"/>
        <v>60.312015783239303</v>
      </c>
      <c r="AE1042" s="27">
        <f t="shared" ca="1" si="221"/>
        <v>-424680.92939253844</v>
      </c>
    </row>
    <row r="1043" spans="12:31" x14ac:dyDescent="0.2">
      <c r="L1043" s="21">
        <v>1038</v>
      </c>
      <c r="M1043" s="22">
        <f t="shared" ca="1" si="213"/>
        <v>-0.2655965112044269</v>
      </c>
      <c r="N1043" s="22">
        <f t="shared" ca="1" si="213"/>
        <v>-5.2208294285881897E-2</v>
      </c>
      <c r="O1043" s="22">
        <f t="shared" ca="1" si="217"/>
        <v>-0.2655965112044269</v>
      </c>
      <c r="P1043" s="24">
        <f t="shared" ca="1" si="214"/>
        <v>-0.20726120405657619</v>
      </c>
      <c r="Q1043" s="22">
        <f t="shared" ca="1" si="215"/>
        <v>155.03447680455579</v>
      </c>
      <c r="R1043" s="22">
        <f t="shared" ca="1" si="216"/>
        <v>460.29103137708046</v>
      </c>
      <c r="S1043" s="25">
        <f t="shared" ca="1" si="210"/>
        <v>9184030.0096850581</v>
      </c>
      <c r="T1043" s="22">
        <f t="shared" ca="1" si="211"/>
        <v>0</v>
      </c>
      <c r="U1043" s="22">
        <f t="shared" ca="1" si="218"/>
        <v>-123930.58216910949</v>
      </c>
      <c r="AA1043" s="26">
        <f t="shared" ca="1" si="219"/>
        <v>155.03447680455579</v>
      </c>
      <c r="AB1043" s="26">
        <f t="shared" ca="1" si="219"/>
        <v>460.29103137708046</v>
      </c>
      <c r="AC1043" s="26">
        <f t="shared" ca="1" si="212"/>
        <v>0</v>
      </c>
      <c r="AD1043" s="26">
        <f t="shared" ca="1" si="220"/>
        <v>0</v>
      </c>
      <c r="AE1043" s="27">
        <f t="shared" ca="1" si="221"/>
        <v>123930.58216910949</v>
      </c>
    </row>
    <row r="1044" spans="12:31" x14ac:dyDescent="0.2">
      <c r="L1044" s="21">
        <v>1039</v>
      </c>
      <c r="M1044" s="22">
        <f t="shared" ca="1" si="213"/>
        <v>0.76485228812833816</v>
      </c>
      <c r="N1044" s="22">
        <f t="shared" ca="1" si="213"/>
        <v>0.89982313819205173</v>
      </c>
      <c r="O1044" s="22">
        <f t="shared" ca="1" si="217"/>
        <v>0.76485228812833816</v>
      </c>
      <c r="P1044" s="24">
        <f t="shared" ca="1" si="214"/>
        <v>1.1805529353089745</v>
      </c>
      <c r="Q1044" s="22">
        <f t="shared" ca="1" si="215"/>
        <v>220.83472850874378</v>
      </c>
      <c r="R1044" s="22">
        <f t="shared" ca="1" si="216"/>
        <v>579.14503447186166</v>
      </c>
      <c r="S1044" s="25">
        <f t="shared" ca="1" si="210"/>
        <v>12280029.147542913</v>
      </c>
      <c r="T1044" s="22">
        <f t="shared" ca="1" si="211"/>
        <v>2280029.1475429125</v>
      </c>
      <c r="U1044" s="22">
        <f t="shared" ca="1" si="218"/>
        <v>2177898.9742193148</v>
      </c>
      <c r="AA1044" s="26">
        <f t="shared" ca="1" si="219"/>
        <v>220.83472850874378</v>
      </c>
      <c r="AB1044" s="26">
        <f t="shared" ca="1" si="219"/>
        <v>579.14503447186166</v>
      </c>
      <c r="AC1044" s="26">
        <f t="shared" ca="1" si="212"/>
        <v>45.83472850874378</v>
      </c>
      <c r="AD1044" s="26">
        <f t="shared" ca="1" si="220"/>
        <v>99.145034471861663</v>
      </c>
      <c r="AE1044" s="27">
        <f t="shared" ca="1" si="221"/>
        <v>102130.17332359753</v>
      </c>
    </row>
    <row r="1045" spans="12:31" x14ac:dyDescent="0.2">
      <c r="L1045" s="21">
        <v>1040</v>
      </c>
      <c r="M1045" s="22">
        <f t="shared" ca="1" si="213"/>
        <v>-0.5514524020050684</v>
      </c>
      <c r="N1045" s="22">
        <f t="shared" ca="1" si="213"/>
        <v>1.0098884051400816</v>
      </c>
      <c r="O1045" s="22">
        <f t="shared" ca="1" si="217"/>
        <v>-0.5514524020050684</v>
      </c>
      <c r="P1045" s="24">
        <f t="shared" ca="1" si="214"/>
        <v>0.44058998650334863</v>
      </c>
      <c r="Q1045" s="22">
        <f t="shared" ca="1" si="215"/>
        <v>140.54241293623696</v>
      </c>
      <c r="R1045" s="22">
        <f t="shared" ca="1" si="216"/>
        <v>512.38861346516796</v>
      </c>
      <c r="S1045" s="25">
        <f t="shared" ca="1" si="210"/>
        <v>9322629.0132830013</v>
      </c>
      <c r="T1045" s="22">
        <f t="shared" ca="1" si="211"/>
        <v>0</v>
      </c>
      <c r="U1045" s="22">
        <f t="shared" ca="1" si="218"/>
        <v>218131.57524851762</v>
      </c>
      <c r="AA1045" s="26">
        <f t="shared" ca="1" si="219"/>
        <v>140.54241293623696</v>
      </c>
      <c r="AB1045" s="26">
        <f t="shared" ca="1" si="219"/>
        <v>512.38861346516796</v>
      </c>
      <c r="AC1045" s="26">
        <f t="shared" ca="1" si="212"/>
        <v>0</v>
      </c>
      <c r="AD1045" s="26">
        <f t="shared" ca="1" si="220"/>
        <v>32.388613465167964</v>
      </c>
      <c r="AE1045" s="27">
        <f t="shared" ca="1" si="221"/>
        <v>-218131.57524851762</v>
      </c>
    </row>
    <row r="1046" spans="12:31" x14ac:dyDescent="0.2">
      <c r="L1046" s="21">
        <v>1041</v>
      </c>
      <c r="M1046" s="22">
        <f t="shared" ca="1" si="213"/>
        <v>0.50533080735480618</v>
      </c>
      <c r="N1046" s="22">
        <f t="shared" ca="1" si="213"/>
        <v>0.42870703713909503</v>
      </c>
      <c r="O1046" s="22">
        <f t="shared" ca="1" si="217"/>
        <v>0.50533080735480618</v>
      </c>
      <c r="P1046" s="24">
        <f t="shared" ca="1" si="214"/>
        <v>0.65085709955722804</v>
      </c>
      <c r="Q1046" s="22">
        <f t="shared" ca="1" si="215"/>
        <v>202.010027838973</v>
      </c>
      <c r="R1046" s="22">
        <f t="shared" ca="1" si="216"/>
        <v>530.53407130787548</v>
      </c>
      <c r="S1046" s="25">
        <f t="shared" ca="1" si="210"/>
        <v>11241176.098225392</v>
      </c>
      <c r="T1046" s="22">
        <f t="shared" ca="1" si="211"/>
        <v>1241176.0982253924</v>
      </c>
      <c r="U1046" s="22">
        <f t="shared" ca="1" si="218"/>
        <v>1140969.2045309246</v>
      </c>
      <c r="AA1046" s="26">
        <f t="shared" ca="1" si="219"/>
        <v>202.010027838973</v>
      </c>
      <c r="AB1046" s="26">
        <f t="shared" ca="1" si="219"/>
        <v>530.53407130787548</v>
      </c>
      <c r="AC1046" s="26">
        <f t="shared" ca="1" si="212"/>
        <v>27.010027838973002</v>
      </c>
      <c r="AD1046" s="26">
        <f t="shared" ca="1" si="220"/>
        <v>50.534071307875479</v>
      </c>
      <c r="AE1046" s="27">
        <f t="shared" ca="1" si="221"/>
        <v>100206.89369446784</v>
      </c>
    </row>
    <row r="1047" spans="12:31" x14ac:dyDescent="0.2">
      <c r="L1047" s="21">
        <v>1042</v>
      </c>
      <c r="M1047" s="22">
        <f t="shared" ca="1" si="213"/>
        <v>0.72989846388599899</v>
      </c>
      <c r="N1047" s="22">
        <f t="shared" ca="1" si="213"/>
        <v>-1.2331616591472208</v>
      </c>
      <c r="O1047" s="22">
        <f t="shared" ca="1" si="217"/>
        <v>0.72989846388599899</v>
      </c>
      <c r="P1047" s="24">
        <f t="shared" ca="1" si="214"/>
        <v>-0.50254084917542818</v>
      </c>
      <c r="Q1047" s="22">
        <f t="shared" ca="1" si="215"/>
        <v>218.20052173856081</v>
      </c>
      <c r="R1047" s="22">
        <f t="shared" ca="1" si="216"/>
        <v>438.33694780348208</v>
      </c>
      <c r="S1047" s="25">
        <f t="shared" ca="1" si="210"/>
        <v>10730010.157120951</v>
      </c>
      <c r="T1047" s="22">
        <f t="shared" ca="1" si="211"/>
        <v>730010.15712095052</v>
      </c>
      <c r="U1047" s="22">
        <f t="shared" ca="1" si="218"/>
        <v>1100368.2340339031</v>
      </c>
      <c r="AA1047" s="26">
        <f t="shared" ca="1" si="219"/>
        <v>218.20052173856081</v>
      </c>
      <c r="AB1047" s="26">
        <f t="shared" ca="1" si="219"/>
        <v>438.33694780348208</v>
      </c>
      <c r="AC1047" s="26">
        <f t="shared" ca="1" si="212"/>
        <v>43.200521738560809</v>
      </c>
      <c r="AD1047" s="26">
        <f t="shared" ca="1" si="220"/>
        <v>0</v>
      </c>
      <c r="AE1047" s="27">
        <f t="shared" ca="1" si="221"/>
        <v>-370358.07691295247</v>
      </c>
    </row>
    <row r="1048" spans="12:31" x14ac:dyDescent="0.2">
      <c r="L1048" s="21">
        <v>1043</v>
      </c>
      <c r="M1048" s="22">
        <f t="shared" ca="1" si="213"/>
        <v>1.2369662625222406</v>
      </c>
      <c r="N1048" s="22">
        <f t="shared" ca="1" si="213"/>
        <v>9.6155852086911034E-2</v>
      </c>
      <c r="O1048" s="22">
        <f t="shared" ca="1" si="217"/>
        <v>1.2369662625222406</v>
      </c>
      <c r="P1048" s="24">
        <f t="shared" ca="1" si="214"/>
        <v>0.85080110709883172</v>
      </c>
      <c r="Q1048" s="22">
        <f t="shared" ca="1" si="215"/>
        <v>259.69236644687749</v>
      </c>
      <c r="R1048" s="22">
        <f t="shared" ca="1" si="216"/>
        <v>548.38437767423818</v>
      </c>
      <c r="S1048" s="25">
        <f t="shared" ca="1" si="210"/>
        <v>13050195.006534666</v>
      </c>
      <c r="T1048" s="22">
        <f t="shared" ca="1" si="211"/>
        <v>3050195.0065346658</v>
      </c>
      <c r="U1048" s="22">
        <f t="shared" ca="1" si="218"/>
        <v>2980796.9030411658</v>
      </c>
      <c r="AA1048" s="26">
        <f t="shared" ca="1" si="219"/>
        <v>259.69236644687749</v>
      </c>
      <c r="AB1048" s="26">
        <f t="shared" ca="1" si="219"/>
        <v>548.38437767423818</v>
      </c>
      <c r="AC1048" s="26">
        <f t="shared" ca="1" si="212"/>
        <v>84.692366446877486</v>
      </c>
      <c r="AD1048" s="26">
        <f t="shared" ca="1" si="220"/>
        <v>68.384377674238181</v>
      </c>
      <c r="AE1048" s="27">
        <f t="shared" ca="1" si="221"/>
        <v>69398.103493500035</v>
      </c>
    </row>
    <row r="1049" spans="12:31" x14ac:dyDescent="0.2">
      <c r="L1049" s="21">
        <v>1044</v>
      </c>
      <c r="M1049" s="22">
        <f t="shared" ca="1" si="213"/>
        <v>-2.2589642195875319</v>
      </c>
      <c r="N1049" s="22">
        <f t="shared" ca="1" si="213"/>
        <v>1.2918529526243288</v>
      </c>
      <c r="O1049" s="22">
        <f t="shared" ca="1" si="217"/>
        <v>-2.2589642195875319</v>
      </c>
      <c r="P1049" s="24">
        <f t="shared" ca="1" si="214"/>
        <v>-0.41089131161806725</v>
      </c>
      <c r="Q1049" s="22">
        <f t="shared" ca="1" si="215"/>
        <v>78.202164318443664</v>
      </c>
      <c r="R1049" s="22">
        <f t="shared" ca="1" si="216"/>
        <v>445.03663694246779</v>
      </c>
      <c r="S1049" s="25">
        <f t="shared" ca="1" si="210"/>
        <v>6863762.4847369455</v>
      </c>
      <c r="T1049" s="22">
        <f t="shared" ca="1" si="211"/>
        <v>0</v>
      </c>
      <c r="U1049" s="22">
        <f t="shared" ca="1" si="218"/>
        <v>-34510.228468191111</v>
      </c>
      <c r="AA1049" s="26">
        <f t="shared" ca="1" si="219"/>
        <v>78.202164318443664</v>
      </c>
      <c r="AB1049" s="26">
        <f t="shared" ca="1" si="219"/>
        <v>445.03663694246779</v>
      </c>
      <c r="AC1049" s="26">
        <f t="shared" ca="1" si="212"/>
        <v>0</v>
      </c>
      <c r="AD1049" s="26">
        <f t="shared" ca="1" si="220"/>
        <v>0</v>
      </c>
      <c r="AE1049" s="27">
        <f t="shared" ca="1" si="221"/>
        <v>34510.228468191111</v>
      </c>
    </row>
    <row r="1050" spans="12:31" x14ac:dyDescent="0.2">
      <c r="L1050" s="21">
        <v>1045</v>
      </c>
      <c r="M1050" s="22">
        <f t="shared" ca="1" si="213"/>
        <v>-0.33231467408520127</v>
      </c>
      <c r="N1050" s="22">
        <f t="shared" ca="1" si="213"/>
        <v>-0.27124957671982197</v>
      </c>
      <c r="O1050" s="22">
        <f t="shared" ca="1" si="217"/>
        <v>-0.33231467408520127</v>
      </c>
      <c r="P1050" s="24">
        <f t="shared" ca="1" si="214"/>
        <v>-0.41970098915609111</v>
      </c>
      <c r="Q1050" s="22">
        <f t="shared" ca="1" si="215"/>
        <v>151.52373388659893</v>
      </c>
      <c r="R1050" s="22">
        <f t="shared" ca="1" si="216"/>
        <v>444.38821532027873</v>
      </c>
      <c r="S1050" s="25">
        <f t="shared" ca="1" si="210"/>
        <v>8918621.6224105507</v>
      </c>
      <c r="T1050" s="22">
        <f t="shared" ca="1" si="211"/>
        <v>0</v>
      </c>
      <c r="U1050" s="22">
        <f t="shared" ca="1" si="218"/>
        <v>-116320.58893989061</v>
      </c>
      <c r="AA1050" s="26">
        <f t="shared" ca="1" si="219"/>
        <v>151.52373388659893</v>
      </c>
      <c r="AB1050" s="26">
        <f t="shared" ca="1" si="219"/>
        <v>444.38821532027873</v>
      </c>
      <c r="AC1050" s="26">
        <f t="shared" ca="1" si="212"/>
        <v>0</v>
      </c>
      <c r="AD1050" s="26">
        <f t="shared" ca="1" si="220"/>
        <v>0</v>
      </c>
      <c r="AE1050" s="27">
        <f t="shared" ca="1" si="221"/>
        <v>116320.58893989061</v>
      </c>
    </row>
    <row r="1051" spans="12:31" x14ac:dyDescent="0.2">
      <c r="L1051" s="21">
        <v>1046</v>
      </c>
      <c r="M1051" s="22">
        <f t="shared" ca="1" si="213"/>
        <v>-0.28878873099164254</v>
      </c>
      <c r="N1051" s="22">
        <f t="shared" ca="1" si="213"/>
        <v>-0.47604227345747202</v>
      </c>
      <c r="O1051" s="22">
        <f t="shared" ca="1" si="217"/>
        <v>-0.28878873099164254</v>
      </c>
      <c r="P1051" s="24">
        <f t="shared" ca="1" si="214"/>
        <v>-0.5518908798257075</v>
      </c>
      <c r="Q1051" s="22">
        <f t="shared" ca="1" si="215"/>
        <v>153.80496200095837</v>
      </c>
      <c r="R1051" s="22">
        <f t="shared" ca="1" si="216"/>
        <v>434.77127585894431</v>
      </c>
      <c r="S1051" s="25">
        <f t="shared" ca="1" si="210"/>
        <v>8881960.4350964017</v>
      </c>
      <c r="T1051" s="22">
        <f t="shared" ca="1" si="211"/>
        <v>0</v>
      </c>
      <c r="U1051" s="22">
        <f t="shared" ca="1" si="218"/>
        <v>-116641.80204337585</v>
      </c>
      <c r="AA1051" s="26">
        <f t="shared" ca="1" si="219"/>
        <v>153.80496200095837</v>
      </c>
      <c r="AB1051" s="26">
        <f t="shared" ca="1" si="219"/>
        <v>434.77127585894431</v>
      </c>
      <c r="AC1051" s="26">
        <f t="shared" ca="1" si="212"/>
        <v>0</v>
      </c>
      <c r="AD1051" s="26">
        <f t="shared" ca="1" si="220"/>
        <v>0</v>
      </c>
      <c r="AE1051" s="27">
        <f t="shared" ca="1" si="221"/>
        <v>116641.80204337585</v>
      </c>
    </row>
    <row r="1052" spans="12:31" x14ac:dyDescent="0.2">
      <c r="L1052" s="21">
        <v>1047</v>
      </c>
      <c r="M1052" s="22">
        <f t="shared" ca="1" si="213"/>
        <v>1.0335035512036603</v>
      </c>
      <c r="N1052" s="22">
        <f t="shared" ca="1" si="213"/>
        <v>0.17140308292889417</v>
      </c>
      <c r="O1052" s="22">
        <f t="shared" ca="1" si="217"/>
        <v>1.0335035512036603</v>
      </c>
      <c r="P1052" s="24">
        <f t="shared" ca="1" si="214"/>
        <v>0.78177707041149924</v>
      </c>
      <c r="Q1052" s="22">
        <f t="shared" ca="1" si="215"/>
        <v>242.17151461123223</v>
      </c>
      <c r="R1052" s="22">
        <f t="shared" ca="1" si="216"/>
        <v>542.1552764850295</v>
      </c>
      <c r="S1052" s="25">
        <f t="shared" ca="1" si="210"/>
        <v>12492250.255954707</v>
      </c>
      <c r="T1052" s="22">
        <f t="shared" ca="1" si="211"/>
        <v>2492250.255954707</v>
      </c>
      <c r="U1052" s="22">
        <f t="shared" ca="1" si="218"/>
        <v>2413720.0196234491</v>
      </c>
      <c r="AA1052" s="26">
        <f t="shared" ca="1" si="219"/>
        <v>242.17151461123223</v>
      </c>
      <c r="AB1052" s="26">
        <f t="shared" ca="1" si="219"/>
        <v>542.1552764850295</v>
      </c>
      <c r="AC1052" s="26">
        <f t="shared" ca="1" si="212"/>
        <v>67.171514611232226</v>
      </c>
      <c r="AD1052" s="26">
        <f t="shared" ca="1" si="220"/>
        <v>62.155276485029503</v>
      </c>
      <c r="AE1052" s="27">
        <f t="shared" ca="1" si="221"/>
        <v>78530.236331257969</v>
      </c>
    </row>
    <row r="1053" spans="12:31" x14ac:dyDescent="0.2">
      <c r="L1053" s="21">
        <v>1048</v>
      </c>
      <c r="M1053" s="22">
        <f t="shared" ca="1" si="213"/>
        <v>-0.38465726398026423</v>
      </c>
      <c r="N1053" s="22">
        <f t="shared" ca="1" si="213"/>
        <v>-0.67944660313886474</v>
      </c>
      <c r="O1053" s="22">
        <f t="shared" ca="1" si="217"/>
        <v>-0.38465726398026423</v>
      </c>
      <c r="P1053" s="24">
        <f t="shared" ca="1" si="214"/>
        <v>-0.77043783481117234</v>
      </c>
      <c r="Q1053" s="22">
        <f t="shared" ca="1" si="215"/>
        <v>148.82518322799814</v>
      </c>
      <c r="R1053" s="22">
        <f t="shared" ca="1" si="216"/>
        <v>419.32609178174391</v>
      </c>
      <c r="S1053" s="25">
        <f t="shared" ca="1" si="210"/>
        <v>8580042.5960610919</v>
      </c>
      <c r="T1053" s="22">
        <f t="shared" ca="1" si="211"/>
        <v>0</v>
      </c>
      <c r="U1053" s="22">
        <f t="shared" ca="1" si="218"/>
        <v>-107495.74444966606</v>
      </c>
      <c r="AA1053" s="26">
        <f t="shared" ca="1" si="219"/>
        <v>148.82518322799814</v>
      </c>
      <c r="AB1053" s="26">
        <f t="shared" ca="1" si="219"/>
        <v>419.32609178174391</v>
      </c>
      <c r="AC1053" s="26">
        <f t="shared" ca="1" si="212"/>
        <v>0</v>
      </c>
      <c r="AD1053" s="26">
        <f t="shared" ca="1" si="220"/>
        <v>0</v>
      </c>
      <c r="AE1053" s="27">
        <f t="shared" ca="1" si="221"/>
        <v>107495.74444966606</v>
      </c>
    </row>
    <row r="1054" spans="12:31" x14ac:dyDescent="0.2">
      <c r="L1054" s="21">
        <v>1049</v>
      </c>
      <c r="M1054" s="22">
        <f t="shared" ca="1" si="213"/>
        <v>-0.42303349307594951</v>
      </c>
      <c r="N1054" s="22">
        <f t="shared" ca="1" si="213"/>
        <v>6.3276034003364803E-2</v>
      </c>
      <c r="O1054" s="22">
        <f t="shared" ca="1" si="217"/>
        <v>-0.42303349307594951</v>
      </c>
      <c r="P1054" s="24">
        <f t="shared" ca="1" si="214"/>
        <v>-0.21607792052093883</v>
      </c>
      <c r="Q1054" s="22">
        <f t="shared" ca="1" si="215"/>
        <v>146.87725966006434</v>
      </c>
      <c r="R1054" s="22">
        <f t="shared" ca="1" si="216"/>
        <v>459.61984853513388</v>
      </c>
      <c r="S1054" s="25">
        <f t="shared" ca="1" si="210"/>
        <v>8947630.0394669622</v>
      </c>
      <c r="T1054" s="22">
        <f t="shared" ca="1" si="211"/>
        <v>0</v>
      </c>
      <c r="U1054" s="22">
        <f t="shared" ca="1" si="218"/>
        <v>-114656.69431545556</v>
      </c>
      <c r="AA1054" s="26">
        <f t="shared" ca="1" si="219"/>
        <v>146.87725966006434</v>
      </c>
      <c r="AB1054" s="26">
        <f t="shared" ca="1" si="219"/>
        <v>459.61984853513388</v>
      </c>
      <c r="AC1054" s="26">
        <f t="shared" ca="1" si="212"/>
        <v>0</v>
      </c>
      <c r="AD1054" s="26">
        <f t="shared" ca="1" si="220"/>
        <v>0</v>
      </c>
      <c r="AE1054" s="27">
        <f t="shared" ca="1" si="221"/>
        <v>114656.69431545556</v>
      </c>
    </row>
    <row r="1055" spans="12:31" x14ac:dyDescent="0.2">
      <c r="L1055" s="21">
        <v>1050</v>
      </c>
      <c r="M1055" s="22">
        <f t="shared" ca="1" si="213"/>
        <v>-0.19115171875310552</v>
      </c>
      <c r="N1055" s="22">
        <f t="shared" ca="1" si="213"/>
        <v>7.8932446000059706E-2</v>
      </c>
      <c r="O1055" s="22">
        <f t="shared" ca="1" si="217"/>
        <v>-0.19115171875310552</v>
      </c>
      <c r="P1055" s="24">
        <f t="shared" ca="1" si="214"/>
        <v>-5.843164438933543E-2</v>
      </c>
      <c r="Q1055" s="22">
        <f t="shared" ca="1" si="215"/>
        <v>159.04790262345571</v>
      </c>
      <c r="R1055" s="22">
        <f t="shared" ca="1" si="216"/>
        <v>471.76992007319524</v>
      </c>
      <c r="S1055" s="25">
        <f t="shared" ca="1" si="210"/>
        <v>9417201.2281735614</v>
      </c>
      <c r="T1055" s="22">
        <f t="shared" ca="1" si="211"/>
        <v>0</v>
      </c>
      <c r="U1055" s="22">
        <f t="shared" ca="1" si="218"/>
        <v>-131077.20759395411</v>
      </c>
      <c r="AA1055" s="26">
        <f t="shared" ca="1" si="219"/>
        <v>159.04790262345571</v>
      </c>
      <c r="AB1055" s="26">
        <f t="shared" ca="1" si="219"/>
        <v>471.76992007319524</v>
      </c>
      <c r="AC1055" s="26">
        <f t="shared" ca="1" si="212"/>
        <v>0</v>
      </c>
      <c r="AD1055" s="26">
        <f t="shared" ca="1" si="220"/>
        <v>0</v>
      </c>
      <c r="AE1055" s="27">
        <f t="shared" ca="1" si="221"/>
        <v>131077.20759395411</v>
      </c>
    </row>
    <row r="1056" spans="12:31" x14ac:dyDescent="0.2">
      <c r="L1056" s="21">
        <v>1051</v>
      </c>
      <c r="M1056" s="22">
        <f t="shared" ca="1" si="213"/>
        <v>1.4007420943326092</v>
      </c>
      <c r="N1056" s="22">
        <f t="shared" ca="1" si="213"/>
        <v>0.84989725535950289</v>
      </c>
      <c r="O1056" s="22">
        <f t="shared" ca="1" si="217"/>
        <v>1.4007420943326092</v>
      </c>
      <c r="P1056" s="24">
        <f t="shared" ca="1" si="214"/>
        <v>1.5405468674111584</v>
      </c>
      <c r="Q1056" s="22">
        <f t="shared" ca="1" si="215"/>
        <v>274.71225138018792</v>
      </c>
      <c r="R1056" s="22">
        <f t="shared" ca="1" si="216"/>
        <v>614.70022927391665</v>
      </c>
      <c r="S1056" s="25">
        <f t="shared" ca="1" si="210"/>
        <v>14167646.887557318</v>
      </c>
      <c r="T1056" s="22">
        <f t="shared" ca="1" si="211"/>
        <v>4167646.8875573184</v>
      </c>
      <c r="U1056" s="22">
        <f t="shared" ca="1" si="218"/>
        <v>4089007.2180642583</v>
      </c>
      <c r="AA1056" s="26">
        <f t="shared" ca="1" si="219"/>
        <v>274.71225138018792</v>
      </c>
      <c r="AB1056" s="26">
        <f t="shared" ca="1" si="219"/>
        <v>614.70022927391665</v>
      </c>
      <c r="AC1056" s="26">
        <f t="shared" ca="1" si="212"/>
        <v>99.712251380187922</v>
      </c>
      <c r="AD1056" s="26">
        <f t="shared" ca="1" si="220"/>
        <v>134.70022927391665</v>
      </c>
      <c r="AE1056" s="27">
        <f t="shared" ca="1" si="221"/>
        <v>78639.669493060093</v>
      </c>
    </row>
    <row r="1057" spans="12:31" x14ac:dyDescent="0.2">
      <c r="L1057" s="21">
        <v>1052</v>
      </c>
      <c r="M1057" s="22">
        <f t="shared" ca="1" si="213"/>
        <v>-1.1825259822740779</v>
      </c>
      <c r="N1057" s="22">
        <f t="shared" ca="1" si="213"/>
        <v>1.2103357138167661</v>
      </c>
      <c r="O1057" s="22">
        <f t="shared" ca="1" si="217"/>
        <v>-1.1825259822740779</v>
      </c>
      <c r="P1057" s="24">
        <f t="shared" ca="1" si="214"/>
        <v>0.20084320239357556</v>
      </c>
      <c r="Q1057" s="22">
        <f t="shared" ca="1" si="215"/>
        <v>113.16570789913537</v>
      </c>
      <c r="R1057" s="22">
        <f t="shared" ca="1" si="216"/>
        <v>492.45515529344482</v>
      </c>
      <c r="S1057" s="25">
        <f t="shared" ca="1" si="210"/>
        <v>8343908.3124937769</v>
      </c>
      <c r="T1057" s="22">
        <f t="shared" ca="1" si="211"/>
        <v>0</v>
      </c>
      <c r="U1057" s="22">
        <f t="shared" ca="1" si="218"/>
        <v>45371.770612682216</v>
      </c>
      <c r="AA1057" s="26">
        <f t="shared" ca="1" si="219"/>
        <v>113.16570789913537</v>
      </c>
      <c r="AB1057" s="26">
        <f t="shared" ca="1" si="219"/>
        <v>492.45515529344482</v>
      </c>
      <c r="AC1057" s="26">
        <f t="shared" ca="1" si="212"/>
        <v>0</v>
      </c>
      <c r="AD1057" s="26">
        <f t="shared" ca="1" si="220"/>
        <v>12.455155293444818</v>
      </c>
      <c r="AE1057" s="27">
        <f t="shared" ca="1" si="221"/>
        <v>-45371.770612682216</v>
      </c>
    </row>
    <row r="1058" spans="12:31" x14ac:dyDescent="0.2">
      <c r="L1058" s="21">
        <v>1053</v>
      </c>
      <c r="M1058" s="22">
        <f t="shared" ca="1" si="213"/>
        <v>-3.737138702531017E-2</v>
      </c>
      <c r="N1058" s="22">
        <f t="shared" ca="1" si="213"/>
        <v>-1.0037275145595286</v>
      </c>
      <c r="O1058" s="22">
        <f t="shared" ca="1" si="217"/>
        <v>-3.737138702531017E-2</v>
      </c>
      <c r="P1058" s="24">
        <f t="shared" ca="1" si="214"/>
        <v>-0.80514486818688391</v>
      </c>
      <c r="Q1058" s="22">
        <f t="shared" ca="1" si="215"/>
        <v>167.67042673709761</v>
      </c>
      <c r="R1058" s="22">
        <f t="shared" ca="1" si="216"/>
        <v>416.92426927393228</v>
      </c>
      <c r="S1058" s="25">
        <f t="shared" ca="1" si="210"/>
        <v>9084757.2495230697</v>
      </c>
      <c r="T1058" s="22">
        <f t="shared" ca="1" si="211"/>
        <v>0</v>
      </c>
      <c r="U1058" s="22">
        <f t="shared" ca="1" si="218"/>
        <v>-128004.77612405369</v>
      </c>
      <c r="AA1058" s="26">
        <f t="shared" ca="1" si="219"/>
        <v>167.67042673709761</v>
      </c>
      <c r="AB1058" s="26">
        <f t="shared" ca="1" si="219"/>
        <v>416.92426927393228</v>
      </c>
      <c r="AC1058" s="26">
        <f t="shared" ca="1" si="212"/>
        <v>0</v>
      </c>
      <c r="AD1058" s="26">
        <f t="shared" ca="1" si="220"/>
        <v>0</v>
      </c>
      <c r="AE1058" s="27">
        <f t="shared" ca="1" si="221"/>
        <v>128004.77612405369</v>
      </c>
    </row>
    <row r="1059" spans="12:31" x14ac:dyDescent="0.2">
      <c r="L1059" s="21">
        <v>1054</v>
      </c>
      <c r="M1059" s="22">
        <f t="shared" ca="1" si="213"/>
        <v>2.277752045145371</v>
      </c>
      <c r="N1059" s="22">
        <f t="shared" ca="1" si="213"/>
        <v>0.92314327813900987</v>
      </c>
      <c r="O1059" s="22">
        <f t="shared" ca="1" si="217"/>
        <v>2.277752045145371</v>
      </c>
      <c r="P1059" s="24">
        <f t="shared" ca="1" si="214"/>
        <v>2.1477151002891377</v>
      </c>
      <c r="Q1059" s="22">
        <f t="shared" ca="1" si="215"/>
        <v>371.22695532103756</v>
      </c>
      <c r="R1059" s="22">
        <f t="shared" ca="1" si="216"/>
        <v>679.68248432203177</v>
      </c>
      <c r="S1059" s="25">
        <f t="shared" ca="1" si="210"/>
        <v>17562591.330380473</v>
      </c>
      <c r="T1059" s="22">
        <f t="shared" ca="1" si="211"/>
        <v>7562591.3303804733</v>
      </c>
      <c r="U1059" s="22">
        <f t="shared" ca="1" si="218"/>
        <v>7525670.8595172986</v>
      </c>
      <c r="AA1059" s="26">
        <f t="shared" ca="1" si="219"/>
        <v>371.22695532103756</v>
      </c>
      <c r="AB1059" s="26">
        <f t="shared" ca="1" si="219"/>
        <v>679.68248432203177</v>
      </c>
      <c r="AC1059" s="26">
        <f t="shared" ca="1" si="212"/>
        <v>196.22695532103756</v>
      </c>
      <c r="AD1059" s="26">
        <f t="shared" ca="1" si="220"/>
        <v>199.68248432203177</v>
      </c>
      <c r="AE1059" s="27">
        <f t="shared" ca="1" si="221"/>
        <v>36920.470863174647</v>
      </c>
    </row>
    <row r="1060" spans="12:31" x14ac:dyDescent="0.2">
      <c r="L1060" s="21">
        <v>1055</v>
      </c>
      <c r="M1060" s="22">
        <f t="shared" ca="1" si="213"/>
        <v>-0.87787878238950245</v>
      </c>
      <c r="N1060" s="22">
        <f t="shared" ca="1" si="213"/>
        <v>-0.52087958109338528</v>
      </c>
      <c r="O1060" s="22">
        <f t="shared" ca="1" si="217"/>
        <v>-0.87787878238950245</v>
      </c>
      <c r="P1060" s="24">
        <f t="shared" ca="1" si="214"/>
        <v>-0.95633016899945877</v>
      </c>
      <c r="Q1060" s="22">
        <f t="shared" ca="1" si="215"/>
        <v>125.6427680719319</v>
      </c>
      <c r="R1060" s="22">
        <f t="shared" ca="1" si="216"/>
        <v>406.62128986807653</v>
      </c>
      <c r="S1060" s="25">
        <f t="shared" ca="1" si="210"/>
        <v>7795027.7130437586</v>
      </c>
      <c r="T1060" s="22">
        <f t="shared" ca="1" si="211"/>
        <v>0</v>
      </c>
      <c r="U1060" s="22">
        <f t="shared" ca="1" si="218"/>
        <v>-78637.440875402535</v>
      </c>
      <c r="AA1060" s="26">
        <f t="shared" ca="1" si="219"/>
        <v>125.6427680719319</v>
      </c>
      <c r="AB1060" s="26">
        <f t="shared" ca="1" si="219"/>
        <v>406.62128986807653</v>
      </c>
      <c r="AC1060" s="26">
        <f t="shared" ca="1" si="212"/>
        <v>0</v>
      </c>
      <c r="AD1060" s="26">
        <f t="shared" ca="1" si="220"/>
        <v>0</v>
      </c>
      <c r="AE1060" s="27">
        <f t="shared" ca="1" si="221"/>
        <v>78637.440875402535</v>
      </c>
    </row>
    <row r="1061" spans="12:31" x14ac:dyDescent="0.2">
      <c r="L1061" s="21">
        <v>1056</v>
      </c>
      <c r="M1061" s="22">
        <f t="shared" ca="1" si="213"/>
        <v>1.1408173194987328</v>
      </c>
      <c r="N1061" s="22">
        <f t="shared" ca="1" si="213"/>
        <v>0.73531392431678189</v>
      </c>
      <c r="O1061" s="22">
        <f t="shared" ca="1" si="217"/>
        <v>1.1408173194987328</v>
      </c>
      <c r="P1061" s="24">
        <f t="shared" ca="1" si="214"/>
        <v>1.2882657193061946</v>
      </c>
      <c r="Q1061" s="22">
        <f t="shared" ca="1" si="215"/>
        <v>251.26005711624771</v>
      </c>
      <c r="R1061" s="22">
        <f t="shared" ca="1" si="216"/>
        <v>589.56220506551699</v>
      </c>
      <c r="S1061" s="25">
        <f t="shared" ca="1" si="210"/>
        <v>13244721.319491401</v>
      </c>
      <c r="T1061" s="22">
        <f t="shared" ca="1" si="211"/>
        <v>3244721.3194914013</v>
      </c>
      <c r="U1061" s="22">
        <f t="shared" ca="1" si="218"/>
        <v>3158561.2096564388</v>
      </c>
      <c r="AA1061" s="26">
        <f t="shared" ca="1" si="219"/>
        <v>251.26005711624771</v>
      </c>
      <c r="AB1061" s="26">
        <f t="shared" ca="1" si="219"/>
        <v>589.56220506551699</v>
      </c>
      <c r="AC1061" s="26">
        <f t="shared" ca="1" si="212"/>
        <v>76.260057116247708</v>
      </c>
      <c r="AD1061" s="26">
        <f t="shared" ca="1" si="220"/>
        <v>109.56220506551699</v>
      </c>
      <c r="AE1061" s="27">
        <f t="shared" ca="1" si="221"/>
        <v>86160.109834962524</v>
      </c>
    </row>
    <row r="1062" spans="12:31" x14ac:dyDescent="0.2">
      <c r="L1062" s="21">
        <v>1057</v>
      </c>
      <c r="M1062" s="22">
        <f t="shared" ca="1" si="213"/>
        <v>0.67286624031238551</v>
      </c>
      <c r="N1062" s="22">
        <f t="shared" ca="1" si="213"/>
        <v>-1.8703109159668534E-2</v>
      </c>
      <c r="O1062" s="22">
        <f t="shared" ca="1" si="217"/>
        <v>0.67286624031238551</v>
      </c>
      <c r="P1062" s="24">
        <f t="shared" ca="1" si="214"/>
        <v>0.40750452414932298</v>
      </c>
      <c r="Q1062" s="22">
        <f t="shared" ca="1" si="215"/>
        <v>213.96972387401212</v>
      </c>
      <c r="R1062" s="22">
        <f t="shared" ca="1" si="216"/>
        <v>509.59049283996211</v>
      </c>
      <c r="S1062" s="25">
        <f t="shared" ca="1" si="210"/>
        <v>11357928.241837956</v>
      </c>
      <c r="T1062" s="22">
        <f t="shared" ca="1" si="211"/>
        <v>1357928.241837956</v>
      </c>
      <c r="U1062" s="22">
        <f t="shared" ca="1" si="218"/>
        <v>1271008.3967946079</v>
      </c>
      <c r="AA1062" s="26">
        <f t="shared" ca="1" si="219"/>
        <v>213.96972387401212</v>
      </c>
      <c r="AB1062" s="26">
        <f t="shared" ca="1" si="219"/>
        <v>509.59049283996211</v>
      </c>
      <c r="AC1062" s="26">
        <f t="shared" ca="1" si="212"/>
        <v>38.969723874012118</v>
      </c>
      <c r="AD1062" s="26">
        <f t="shared" ca="1" si="220"/>
        <v>29.59049283996211</v>
      </c>
      <c r="AE1062" s="27">
        <f t="shared" ca="1" si="221"/>
        <v>86919.845043348148</v>
      </c>
    </row>
    <row r="1063" spans="12:31" x14ac:dyDescent="0.2">
      <c r="L1063" s="21">
        <v>1058</v>
      </c>
      <c r="M1063" s="22">
        <f t="shared" ca="1" si="213"/>
        <v>0.52213700257146589</v>
      </c>
      <c r="N1063" s="22">
        <f t="shared" ca="1" si="213"/>
        <v>-0.27129723429245928</v>
      </c>
      <c r="O1063" s="22">
        <f t="shared" ca="1" si="217"/>
        <v>0.52213700257146589</v>
      </c>
      <c r="P1063" s="24">
        <f t="shared" ca="1" si="214"/>
        <v>0.11623595197256936</v>
      </c>
      <c r="Q1063" s="22">
        <f t="shared" ca="1" si="215"/>
        <v>203.17895327570224</v>
      </c>
      <c r="R1063" s="22">
        <f t="shared" ca="1" si="216"/>
        <v>485.6072876084491</v>
      </c>
      <c r="S1063" s="25">
        <f t="shared" ca="1" si="210"/>
        <v>10803121.39691796</v>
      </c>
      <c r="T1063" s="22">
        <f t="shared" ca="1" si="211"/>
        <v>803121.39691795968</v>
      </c>
      <c r="U1063" s="22">
        <f t="shared" ca="1" si="218"/>
        <v>716217.32447932975</v>
      </c>
      <c r="AA1063" s="26">
        <f t="shared" ca="1" si="219"/>
        <v>203.17895327570224</v>
      </c>
      <c r="AB1063" s="26">
        <f t="shared" ca="1" si="219"/>
        <v>485.6072876084491</v>
      </c>
      <c r="AC1063" s="26">
        <f t="shared" ca="1" si="212"/>
        <v>28.178953275702241</v>
      </c>
      <c r="AD1063" s="26">
        <f t="shared" ca="1" si="220"/>
        <v>5.6072876084490986</v>
      </c>
      <c r="AE1063" s="27">
        <f t="shared" ca="1" si="221"/>
        <v>86904.072438629926</v>
      </c>
    </row>
    <row r="1064" spans="12:31" x14ac:dyDescent="0.2">
      <c r="L1064" s="21">
        <v>1059</v>
      </c>
      <c r="M1064" s="22">
        <f t="shared" ca="1" si="213"/>
        <v>-1.868522413072175E-2</v>
      </c>
      <c r="N1064" s="22">
        <f t="shared" ca="1" si="213"/>
        <v>3.6046762732069113</v>
      </c>
      <c r="O1064" s="22">
        <f t="shared" ca="1" si="217"/>
        <v>-1.868522413072175E-2</v>
      </c>
      <c r="P1064" s="24">
        <f t="shared" ca="1" si="214"/>
        <v>2.7956005639424482</v>
      </c>
      <c r="Q1064" s="22">
        <f t="shared" ca="1" si="215"/>
        <v>168.74952593612673</v>
      </c>
      <c r="R1064" s="22">
        <f t="shared" ca="1" si="216"/>
        <v>756.61596143312886</v>
      </c>
      <c r="S1064" s="25">
        <f t="shared" ca="1" si="210"/>
        <v>12675747.678014068</v>
      </c>
      <c r="T1064" s="22">
        <f t="shared" ca="1" si="211"/>
        <v>2675747.6780140679</v>
      </c>
      <c r="U1064" s="22">
        <f t="shared" ca="1" si="218"/>
        <v>2678220.7846038789</v>
      </c>
      <c r="AA1064" s="26">
        <f t="shared" ca="1" si="219"/>
        <v>168.74952593612673</v>
      </c>
      <c r="AB1064" s="26">
        <f t="shared" ca="1" si="219"/>
        <v>756.61596143312886</v>
      </c>
      <c r="AC1064" s="26">
        <f t="shared" ca="1" si="212"/>
        <v>0</v>
      </c>
      <c r="AD1064" s="26">
        <f t="shared" ca="1" si="220"/>
        <v>276.61596143312886</v>
      </c>
      <c r="AE1064" s="27">
        <f t="shared" ca="1" si="221"/>
        <v>-2473.1065898109227</v>
      </c>
    </row>
    <row r="1065" spans="12:31" x14ac:dyDescent="0.2">
      <c r="L1065" s="21">
        <v>1060</v>
      </c>
      <c r="M1065" s="22">
        <f t="shared" ca="1" si="213"/>
        <v>-0.61181247330448274</v>
      </c>
      <c r="N1065" s="22">
        <f t="shared" ca="1" si="213"/>
        <v>1.2686947313294552</v>
      </c>
      <c r="O1065" s="22">
        <f t="shared" ca="1" si="217"/>
        <v>-0.61181247330448274</v>
      </c>
      <c r="P1065" s="24">
        <f t="shared" ca="1" si="214"/>
        <v>0.60428609691964685</v>
      </c>
      <c r="Q1065" s="22">
        <f t="shared" ca="1" si="215"/>
        <v>137.66000077967823</v>
      </c>
      <c r="R1065" s="22">
        <f t="shared" ca="1" si="216"/>
        <v>526.46050780692894</v>
      </c>
      <c r="S1065" s="25">
        <f t="shared" ca="1" si="210"/>
        <v>9389082.9447552226</v>
      </c>
      <c r="T1065" s="22">
        <f t="shared" ca="1" si="211"/>
        <v>0</v>
      </c>
      <c r="U1065" s="22">
        <f t="shared" ca="1" si="218"/>
        <v>364915.78654263105</v>
      </c>
      <c r="AA1065" s="26">
        <f t="shared" ca="1" si="219"/>
        <v>137.66000077967823</v>
      </c>
      <c r="AB1065" s="26">
        <f t="shared" ca="1" si="219"/>
        <v>526.46050780692894</v>
      </c>
      <c r="AC1065" s="26">
        <f t="shared" ca="1" si="212"/>
        <v>0</v>
      </c>
      <c r="AD1065" s="26">
        <f t="shared" ca="1" si="220"/>
        <v>46.460507806928945</v>
      </c>
      <c r="AE1065" s="27">
        <f t="shared" ca="1" si="221"/>
        <v>-364915.78654263105</v>
      </c>
    </row>
    <row r="1066" spans="12:31" x14ac:dyDescent="0.2">
      <c r="L1066" s="21">
        <v>1061</v>
      </c>
      <c r="M1066" s="22">
        <f t="shared" ca="1" si="213"/>
        <v>-0.67962790186909827</v>
      </c>
      <c r="N1066" s="22">
        <f t="shared" ca="1" si="213"/>
        <v>1.1896291396143621</v>
      </c>
      <c r="O1066" s="22">
        <f t="shared" ca="1" si="217"/>
        <v>-0.67962790186909827</v>
      </c>
      <c r="P1066" s="24">
        <f t="shared" ca="1" si="214"/>
        <v>0.50017107223033197</v>
      </c>
      <c r="Q1066" s="22">
        <f t="shared" ca="1" si="215"/>
        <v>134.49202791010848</v>
      </c>
      <c r="R1066" s="22">
        <f t="shared" ca="1" si="216"/>
        <v>517.46633930502821</v>
      </c>
      <c r="S1066" s="25">
        <f t="shared" ca="1" si="210"/>
        <v>9205729.0093717352</v>
      </c>
      <c r="T1066" s="22">
        <f t="shared" ca="1" si="211"/>
        <v>0</v>
      </c>
      <c r="U1066" s="22">
        <f t="shared" ca="1" si="218"/>
        <v>276698.0599668189</v>
      </c>
      <c r="AA1066" s="26">
        <f t="shared" ca="1" si="219"/>
        <v>134.49202791010848</v>
      </c>
      <c r="AB1066" s="26">
        <f t="shared" ca="1" si="219"/>
        <v>517.46633930502821</v>
      </c>
      <c r="AC1066" s="26">
        <f t="shared" ca="1" si="212"/>
        <v>0</v>
      </c>
      <c r="AD1066" s="26">
        <f t="shared" ca="1" si="220"/>
        <v>37.466339305028214</v>
      </c>
      <c r="AE1066" s="27">
        <f t="shared" ca="1" si="221"/>
        <v>-276698.0599668189</v>
      </c>
    </row>
    <row r="1067" spans="12:31" x14ac:dyDescent="0.2">
      <c r="L1067" s="21">
        <v>1062</v>
      </c>
      <c r="M1067" s="22">
        <f t="shared" ca="1" si="213"/>
        <v>1.3158020437586542</v>
      </c>
      <c r="N1067" s="22">
        <f t="shared" ca="1" si="213"/>
        <v>1.7475716138806463</v>
      </c>
      <c r="O1067" s="22">
        <f t="shared" ca="1" si="217"/>
        <v>1.3158020437586542</v>
      </c>
      <c r="P1067" s="24">
        <f t="shared" ca="1" si="214"/>
        <v>2.1863749512880744</v>
      </c>
      <c r="Q1067" s="22">
        <f t="shared" ca="1" si="215"/>
        <v>266.81702359801596</v>
      </c>
      <c r="R1067" s="22">
        <f t="shared" ca="1" si="216"/>
        <v>684.04537871670539</v>
      </c>
      <c r="S1067" s="25">
        <f t="shared" ca="1" si="210"/>
        <v>14672524.729237519</v>
      </c>
      <c r="T1067" s="22">
        <f t="shared" ca="1" si="211"/>
        <v>4672524.7292375192</v>
      </c>
      <c r="U1067" s="22">
        <f t="shared" ca="1" si="218"/>
        <v>4569571.0239542201</v>
      </c>
      <c r="AA1067" s="26">
        <f t="shared" ca="1" si="219"/>
        <v>266.81702359801596</v>
      </c>
      <c r="AB1067" s="26">
        <f t="shared" ca="1" si="219"/>
        <v>684.04537871670539</v>
      </c>
      <c r="AC1067" s="26">
        <f t="shared" ca="1" si="212"/>
        <v>91.817023598015965</v>
      </c>
      <c r="AD1067" s="26">
        <f t="shared" ca="1" si="220"/>
        <v>204.04537871670539</v>
      </c>
      <c r="AE1067" s="27">
        <f t="shared" ca="1" si="221"/>
        <v>102953.70528329909</v>
      </c>
    </row>
    <row r="1068" spans="12:31" x14ac:dyDescent="0.2">
      <c r="L1068" s="21">
        <v>1063</v>
      </c>
      <c r="M1068" s="22">
        <f t="shared" ca="1" si="213"/>
        <v>-0.93523223498094366</v>
      </c>
      <c r="N1068" s="22">
        <f t="shared" ca="1" si="213"/>
        <v>-9.3014077862178871E-3</v>
      </c>
      <c r="O1068" s="22">
        <f t="shared" ca="1" si="217"/>
        <v>-0.93523223498094366</v>
      </c>
      <c r="P1068" s="24">
        <f t="shared" ca="1" si="214"/>
        <v>-0.59388941612517887</v>
      </c>
      <c r="Q1068" s="22">
        <f t="shared" ca="1" si="215"/>
        <v>123.19303152558489</v>
      </c>
      <c r="R1068" s="22">
        <f t="shared" ca="1" si="216"/>
        <v>431.75962409515364</v>
      </c>
      <c r="S1068" s="25">
        <f t="shared" ca="1" si="210"/>
        <v>7989646.0402017962</v>
      </c>
      <c r="T1068" s="22">
        <f t="shared" ca="1" si="211"/>
        <v>0</v>
      </c>
      <c r="U1068" s="22">
        <f t="shared" ca="1" si="218"/>
        <v>-81725.066885915585</v>
      </c>
      <c r="AA1068" s="26">
        <f t="shared" ca="1" si="219"/>
        <v>123.19303152558489</v>
      </c>
      <c r="AB1068" s="26">
        <f t="shared" ca="1" si="219"/>
        <v>431.75962409515364</v>
      </c>
      <c r="AC1068" s="26">
        <f t="shared" ca="1" si="212"/>
        <v>0</v>
      </c>
      <c r="AD1068" s="26">
        <f t="shared" ca="1" si="220"/>
        <v>0</v>
      </c>
      <c r="AE1068" s="27">
        <f t="shared" ca="1" si="221"/>
        <v>81725.066885915585</v>
      </c>
    </row>
    <row r="1069" spans="12:31" x14ac:dyDescent="0.2">
      <c r="L1069" s="21">
        <v>1064</v>
      </c>
      <c r="M1069" s="22">
        <f t="shared" ca="1" si="213"/>
        <v>-0.78653563165883489</v>
      </c>
      <c r="N1069" s="22">
        <f t="shared" ca="1" si="213"/>
        <v>0.35077897586653695</v>
      </c>
      <c r="O1069" s="22">
        <f t="shared" ca="1" si="217"/>
        <v>-0.78653563165883489</v>
      </c>
      <c r="P1069" s="24">
        <f t="shared" ca="1" si="214"/>
        <v>-0.22018557912096631</v>
      </c>
      <c r="Q1069" s="22">
        <f t="shared" ca="1" si="215"/>
        <v>129.64527279780157</v>
      </c>
      <c r="R1069" s="22">
        <f t="shared" ca="1" si="216"/>
        <v>459.30748251401059</v>
      </c>
      <c r="S1069" s="25">
        <f t="shared" ca="1" si="210"/>
        <v>8459826.8122404441</v>
      </c>
      <c r="T1069" s="22">
        <f t="shared" ca="1" si="211"/>
        <v>0</v>
      </c>
      <c r="U1069" s="22">
        <f t="shared" ca="1" si="218"/>
        <v>-95321.966282424051</v>
      </c>
      <c r="AA1069" s="26">
        <f t="shared" ca="1" si="219"/>
        <v>129.64527279780157</v>
      </c>
      <c r="AB1069" s="26">
        <f t="shared" ca="1" si="219"/>
        <v>459.30748251401059</v>
      </c>
      <c r="AC1069" s="26">
        <f t="shared" ca="1" si="212"/>
        <v>0</v>
      </c>
      <c r="AD1069" s="26">
        <f t="shared" ca="1" si="220"/>
        <v>0</v>
      </c>
      <c r="AE1069" s="27">
        <f t="shared" ca="1" si="221"/>
        <v>95321.966282424051</v>
      </c>
    </row>
    <row r="1070" spans="12:31" x14ac:dyDescent="0.2">
      <c r="L1070" s="21">
        <v>1065</v>
      </c>
      <c r="M1070" s="22">
        <f t="shared" ca="1" si="213"/>
        <v>1.4105440914211396</v>
      </c>
      <c r="N1070" s="22">
        <f t="shared" ca="1" si="213"/>
        <v>-0.80746861250437951</v>
      </c>
      <c r="O1070" s="22">
        <f t="shared" ca="1" si="217"/>
        <v>1.4105440914211396</v>
      </c>
      <c r="P1070" s="24">
        <f t="shared" ca="1" si="214"/>
        <v>0.25593912420734344</v>
      </c>
      <c r="Q1070" s="22">
        <f t="shared" ca="1" si="215"/>
        <v>275.63825890674036</v>
      </c>
      <c r="R1070" s="22">
        <f t="shared" ca="1" si="216"/>
        <v>496.96629272015724</v>
      </c>
      <c r="S1070" s="25">
        <f t="shared" ref="S1070:S1133" ca="1" si="222">SUMPRODUCT(Q1070:R1070,$C$19:$D$19)</f>
        <v>12959597.244232412</v>
      </c>
      <c r="T1070" s="22">
        <f t="shared" ref="T1070:T1133" ca="1" si="223">MAX(S1070-$C$7,0)</f>
        <v>2959597.2442324124</v>
      </c>
      <c r="U1070" s="22">
        <f t="shared" ca="1" si="218"/>
        <v>2914491.9112665909</v>
      </c>
      <c r="AA1070" s="26">
        <f t="shared" ca="1" si="219"/>
        <v>275.63825890674036</v>
      </c>
      <c r="AB1070" s="26">
        <f t="shared" ca="1" si="219"/>
        <v>496.96629272015724</v>
      </c>
      <c r="AC1070" s="26">
        <f t="shared" ref="AC1070:AC1133" ca="1" si="224">MAX(AA1070-$X$10,0)</f>
        <v>100.63825890674036</v>
      </c>
      <c r="AD1070" s="26">
        <f t="shared" ca="1" si="220"/>
        <v>16.966292720157242</v>
      </c>
      <c r="AE1070" s="27">
        <f t="shared" ca="1" si="221"/>
        <v>45105.332965821493</v>
      </c>
    </row>
    <row r="1071" spans="12:31" x14ac:dyDescent="0.2">
      <c r="L1071" s="21">
        <v>1066</v>
      </c>
      <c r="M1071" s="22">
        <f t="shared" ref="M1071:N1134" ca="1" si="225">_xlfn.NORM.S.INV(RAND())</f>
        <v>1.8047276414903952</v>
      </c>
      <c r="N1071" s="22">
        <f t="shared" ca="1" si="225"/>
        <v>-0.74332053303613244</v>
      </c>
      <c r="O1071" s="22">
        <f t="shared" ca="1" si="217"/>
        <v>1.8047276414903952</v>
      </c>
      <c r="P1071" s="24">
        <f t="shared" ca="1" si="214"/>
        <v>0.55315814697854637</v>
      </c>
      <c r="Q1071" s="22">
        <f t="shared" ca="1" si="215"/>
        <v>315.58179852499916</v>
      </c>
      <c r="R1071" s="22">
        <f t="shared" ca="1" si="216"/>
        <v>522.02435756214084</v>
      </c>
      <c r="S1071" s="25">
        <f t="shared" ca="1" si="222"/>
        <v>14345388.326892287</v>
      </c>
      <c r="T1071" s="22">
        <f t="shared" ca="1" si="223"/>
        <v>4345388.3268922865</v>
      </c>
      <c r="U1071" s="22">
        <f t="shared" ca="1" si="218"/>
        <v>4318062.7236023471</v>
      </c>
      <c r="AA1071" s="26">
        <f t="shared" ca="1" si="219"/>
        <v>315.58179852499916</v>
      </c>
      <c r="AB1071" s="26">
        <f t="shared" ca="1" si="219"/>
        <v>522.02435756214084</v>
      </c>
      <c r="AC1071" s="26">
        <f t="shared" ca="1" si="224"/>
        <v>140.58179852499916</v>
      </c>
      <c r="AD1071" s="26">
        <f t="shared" ca="1" si="220"/>
        <v>42.024357562140835</v>
      </c>
      <c r="AE1071" s="27">
        <f t="shared" ca="1" si="221"/>
        <v>27325.603289939929</v>
      </c>
    </row>
    <row r="1072" spans="12:31" x14ac:dyDescent="0.2">
      <c r="L1072" s="21">
        <v>1067</v>
      </c>
      <c r="M1072" s="22">
        <f t="shared" ca="1" si="225"/>
        <v>1.883351815321193</v>
      </c>
      <c r="N1072" s="22">
        <f t="shared" ca="1" si="225"/>
        <v>-1.7635873191903984</v>
      </c>
      <c r="O1072" s="22">
        <f t="shared" ca="1" si="217"/>
        <v>1.883351815321193</v>
      </c>
      <c r="P1072" s="24">
        <f t="shared" ca="1" si="214"/>
        <v>-0.19210667539741677</v>
      </c>
      <c r="Q1072" s="22">
        <f t="shared" ca="1" si="215"/>
        <v>324.21622719896249</v>
      </c>
      <c r="R1072" s="22">
        <f t="shared" ca="1" si="216"/>
        <v>461.44697857207905</v>
      </c>
      <c r="S1072" s="25">
        <f t="shared" ca="1" si="222"/>
        <v>13953199.105772959</v>
      </c>
      <c r="T1072" s="22">
        <f t="shared" ca="1" si="223"/>
        <v>3953199.1057729591</v>
      </c>
      <c r="U1072" s="22">
        <f t="shared" ca="1" si="218"/>
        <v>4141770.5338803185</v>
      </c>
      <c r="AA1072" s="26">
        <f t="shared" ca="1" si="219"/>
        <v>324.21622719896249</v>
      </c>
      <c r="AB1072" s="26">
        <f t="shared" ca="1" si="219"/>
        <v>461.44697857207905</v>
      </c>
      <c r="AC1072" s="26">
        <f t="shared" ca="1" si="224"/>
        <v>149.21622719896249</v>
      </c>
      <c r="AD1072" s="26">
        <f t="shared" ca="1" si="220"/>
        <v>0</v>
      </c>
      <c r="AE1072" s="27">
        <f t="shared" ca="1" si="221"/>
        <v>-188571.42810735945</v>
      </c>
    </row>
    <row r="1073" spans="12:31" x14ac:dyDescent="0.2">
      <c r="L1073" s="21">
        <v>1068</v>
      </c>
      <c r="M1073" s="22">
        <f t="shared" ca="1" si="225"/>
        <v>0.75037760144537313</v>
      </c>
      <c r="N1073" s="22">
        <f t="shared" ca="1" si="225"/>
        <v>0.78073196566213898</v>
      </c>
      <c r="O1073" s="22">
        <f t="shared" ca="1" si="217"/>
        <v>0.75037760144537313</v>
      </c>
      <c r="P1073" s="24">
        <f t="shared" ca="1" si="214"/>
        <v>1.07872517643624</v>
      </c>
      <c r="Q1073" s="22">
        <f t="shared" ca="1" si="215"/>
        <v>219.74004421305341</v>
      </c>
      <c r="R1073" s="22">
        <f t="shared" ca="1" si="216"/>
        <v>569.46632826484188</v>
      </c>
      <c r="S1073" s="25">
        <f t="shared" ca="1" si="222"/>
        <v>12147796.61605471</v>
      </c>
      <c r="T1073" s="22">
        <f t="shared" ca="1" si="223"/>
        <v>2147796.61605471</v>
      </c>
      <c r="U1073" s="22">
        <f t="shared" ca="1" si="218"/>
        <v>2047696.4701331067</v>
      </c>
      <c r="AA1073" s="26">
        <f t="shared" ca="1" si="219"/>
        <v>219.74004421305341</v>
      </c>
      <c r="AB1073" s="26">
        <f t="shared" ca="1" si="219"/>
        <v>569.46632826484188</v>
      </c>
      <c r="AC1073" s="26">
        <f t="shared" ca="1" si="224"/>
        <v>44.740044213053409</v>
      </c>
      <c r="AD1073" s="26">
        <f t="shared" ca="1" si="220"/>
        <v>89.466328264841877</v>
      </c>
      <c r="AE1073" s="27">
        <f t="shared" ca="1" si="221"/>
        <v>100100.14592160331</v>
      </c>
    </row>
    <row r="1074" spans="12:31" x14ac:dyDescent="0.2">
      <c r="L1074" s="21">
        <v>1069</v>
      </c>
      <c r="M1074" s="22">
        <f t="shared" ca="1" si="225"/>
        <v>-0.11432815152183023</v>
      </c>
      <c r="N1074" s="22">
        <f t="shared" ca="1" si="225"/>
        <v>-1.4126636349567516</v>
      </c>
      <c r="O1074" s="22">
        <f t="shared" ca="1" si="217"/>
        <v>-0.11432815152183023</v>
      </c>
      <c r="P1074" s="24">
        <f t="shared" ca="1" si="214"/>
        <v>-1.1718971154528084</v>
      </c>
      <c r="Q1074" s="22">
        <f t="shared" ca="1" si="215"/>
        <v>163.29853111270808</v>
      </c>
      <c r="R1074" s="22">
        <f t="shared" ca="1" si="216"/>
        <v>392.36960444675896</v>
      </c>
      <c r="S1074" s="25">
        <f t="shared" ca="1" si="222"/>
        <v>8704446.2916380521</v>
      </c>
      <c r="T1074" s="22">
        <f t="shared" ca="1" si="223"/>
        <v>0</v>
      </c>
      <c r="U1074" s="22">
        <f t="shared" ca="1" si="218"/>
        <v>-117427.03329292074</v>
      </c>
      <c r="AA1074" s="26">
        <f t="shared" ca="1" si="219"/>
        <v>163.29853111270808</v>
      </c>
      <c r="AB1074" s="26">
        <f t="shared" ca="1" si="219"/>
        <v>392.36960444675896</v>
      </c>
      <c r="AC1074" s="26">
        <f t="shared" ca="1" si="224"/>
        <v>0</v>
      </c>
      <c r="AD1074" s="26">
        <f t="shared" ca="1" si="220"/>
        <v>0</v>
      </c>
      <c r="AE1074" s="27">
        <f t="shared" ca="1" si="221"/>
        <v>117427.03329292074</v>
      </c>
    </row>
    <row r="1075" spans="12:31" x14ac:dyDescent="0.2">
      <c r="L1075" s="21">
        <v>1070</v>
      </c>
      <c r="M1075" s="22">
        <f t="shared" ca="1" si="225"/>
        <v>-0.33402692299455966</v>
      </c>
      <c r="N1075" s="22">
        <f t="shared" ca="1" si="225"/>
        <v>0.60802956951762688</v>
      </c>
      <c r="O1075" s="22">
        <f t="shared" ca="1" si="217"/>
        <v>-0.33402692299455966</v>
      </c>
      <c r="P1075" s="24">
        <f t="shared" ca="1" si="214"/>
        <v>0.26400741932865979</v>
      </c>
      <c r="Q1075" s="22">
        <f t="shared" ca="1" si="215"/>
        <v>151.43468860733492</v>
      </c>
      <c r="R1075" s="22">
        <f t="shared" ca="1" si="216"/>
        <v>497.63036752035219</v>
      </c>
      <c r="S1075" s="25">
        <f t="shared" ca="1" si="222"/>
        <v>9474202.0866093747</v>
      </c>
      <c r="T1075" s="22">
        <f t="shared" ca="1" si="223"/>
        <v>0</v>
      </c>
      <c r="U1075" s="22">
        <f t="shared" ca="1" si="218"/>
        <v>55391.549423556397</v>
      </c>
      <c r="AA1075" s="26">
        <f t="shared" ca="1" si="219"/>
        <v>151.43468860733492</v>
      </c>
      <c r="AB1075" s="26">
        <f t="shared" ca="1" si="219"/>
        <v>497.63036752035219</v>
      </c>
      <c r="AC1075" s="26">
        <f t="shared" ca="1" si="224"/>
        <v>0</v>
      </c>
      <c r="AD1075" s="26">
        <f t="shared" ca="1" si="220"/>
        <v>17.630367520352195</v>
      </c>
      <c r="AE1075" s="27">
        <f t="shared" ca="1" si="221"/>
        <v>-55391.549423556397</v>
      </c>
    </row>
    <row r="1076" spans="12:31" x14ac:dyDescent="0.2">
      <c r="L1076" s="21">
        <v>1071</v>
      </c>
      <c r="M1076" s="22">
        <f t="shared" ca="1" si="225"/>
        <v>-0.83421449976202977</v>
      </c>
      <c r="N1076" s="22">
        <f t="shared" ca="1" si="225"/>
        <v>1.0177518759475959</v>
      </c>
      <c r="O1076" s="22">
        <f t="shared" ca="1" si="217"/>
        <v>-0.83421449976202977</v>
      </c>
      <c r="P1076" s="24">
        <f t="shared" ca="1" si="214"/>
        <v>0.2693451625270713</v>
      </c>
      <c r="Q1076" s="22">
        <f t="shared" ca="1" si="215"/>
        <v>127.54040894398514</v>
      </c>
      <c r="R1076" s="22">
        <f t="shared" ca="1" si="216"/>
        <v>498.07018723200792</v>
      </c>
      <c r="S1076" s="25">
        <f t="shared" ca="1" si="222"/>
        <v>8806952.9212528821</v>
      </c>
      <c r="T1076" s="22">
        <f t="shared" ca="1" si="223"/>
        <v>0</v>
      </c>
      <c r="U1076" s="22">
        <f t="shared" ca="1" si="218"/>
        <v>86588.220515607973</v>
      </c>
      <c r="AA1076" s="26">
        <f t="shared" ca="1" si="219"/>
        <v>127.54040894398514</v>
      </c>
      <c r="AB1076" s="26">
        <f t="shared" ca="1" si="219"/>
        <v>498.07018723200792</v>
      </c>
      <c r="AC1076" s="26">
        <f t="shared" ca="1" si="224"/>
        <v>0</v>
      </c>
      <c r="AD1076" s="26">
        <f t="shared" ca="1" si="220"/>
        <v>18.070187232007925</v>
      </c>
      <c r="AE1076" s="27">
        <f t="shared" ca="1" si="221"/>
        <v>-86588.220515607973</v>
      </c>
    </row>
    <row r="1077" spans="12:31" x14ac:dyDescent="0.2">
      <c r="L1077" s="21">
        <v>1072</v>
      </c>
      <c r="M1077" s="22">
        <f t="shared" ca="1" si="225"/>
        <v>1.2260658148270906</v>
      </c>
      <c r="N1077" s="22">
        <f t="shared" ca="1" si="225"/>
        <v>-0.7250581269098838</v>
      </c>
      <c r="O1077" s="22">
        <f t="shared" ca="1" si="217"/>
        <v>1.2260658148270906</v>
      </c>
      <c r="P1077" s="24">
        <f t="shared" ca="1" si="214"/>
        <v>0.20440224336822621</v>
      </c>
      <c r="Q1077" s="22">
        <f t="shared" ca="1" si="215"/>
        <v>258.72234323180339</v>
      </c>
      <c r="R1077" s="22">
        <f t="shared" ca="1" si="216"/>
        <v>492.74532086476711</v>
      </c>
      <c r="S1077" s="25">
        <f t="shared" ca="1" si="222"/>
        <v>12439711.300296336</v>
      </c>
      <c r="T1077" s="22">
        <f t="shared" ca="1" si="223"/>
        <v>2439711.3002963364</v>
      </c>
      <c r="U1077" s="22">
        <f t="shared" ca="1" si="218"/>
        <v>2385287.17079888</v>
      </c>
      <c r="AA1077" s="26">
        <f t="shared" ca="1" si="219"/>
        <v>258.72234323180339</v>
      </c>
      <c r="AB1077" s="26">
        <f t="shared" ca="1" si="219"/>
        <v>492.74532086476711</v>
      </c>
      <c r="AC1077" s="26">
        <f t="shared" ca="1" si="224"/>
        <v>83.722343231803393</v>
      </c>
      <c r="AD1077" s="26">
        <f t="shared" ca="1" si="220"/>
        <v>12.745320864767109</v>
      </c>
      <c r="AE1077" s="27">
        <f t="shared" ca="1" si="221"/>
        <v>54424.129497456364</v>
      </c>
    </row>
    <row r="1078" spans="12:31" x14ac:dyDescent="0.2">
      <c r="L1078" s="21">
        <v>1073</v>
      </c>
      <c r="M1078" s="22">
        <f t="shared" ca="1" si="225"/>
        <v>0.64827219230974553</v>
      </c>
      <c r="N1078" s="22">
        <f t="shared" ca="1" si="225"/>
        <v>-0.37791434028398896</v>
      </c>
      <c r="O1078" s="22">
        <f t="shared" ca="1" si="217"/>
        <v>0.64827219230974553</v>
      </c>
      <c r="P1078" s="24">
        <f t="shared" ca="1" si="214"/>
        <v>0.11232370566432487</v>
      </c>
      <c r="Q1078" s="22">
        <f t="shared" ca="1" si="215"/>
        <v>212.17068256426955</v>
      </c>
      <c r="R1078" s="22">
        <f t="shared" ca="1" si="216"/>
        <v>485.29295526035378</v>
      </c>
      <c r="S1078" s="25">
        <f t="shared" ca="1" si="222"/>
        <v>11052656.00938116</v>
      </c>
      <c r="T1078" s="22">
        <f t="shared" ca="1" si="223"/>
        <v>1052656.0093811601</v>
      </c>
      <c r="U1078" s="22">
        <f t="shared" ca="1" si="218"/>
        <v>971421.49663664424</v>
      </c>
      <c r="AA1078" s="26">
        <f t="shared" ca="1" si="219"/>
        <v>212.17068256426955</v>
      </c>
      <c r="AB1078" s="26">
        <f t="shared" ca="1" si="219"/>
        <v>485.29295526035378</v>
      </c>
      <c r="AC1078" s="26">
        <f t="shared" ca="1" si="224"/>
        <v>37.170682564269555</v>
      </c>
      <c r="AD1078" s="26">
        <f t="shared" ca="1" si="220"/>
        <v>5.2929552603537786</v>
      </c>
      <c r="AE1078" s="27">
        <f t="shared" ca="1" si="221"/>
        <v>81234.512744515901</v>
      </c>
    </row>
    <row r="1079" spans="12:31" x14ac:dyDescent="0.2">
      <c r="L1079" s="21">
        <v>1074</v>
      </c>
      <c r="M1079" s="22">
        <f t="shared" ca="1" si="225"/>
        <v>-1.1398709182263143</v>
      </c>
      <c r="N1079" s="22">
        <f t="shared" ca="1" si="225"/>
        <v>1.0358350839819273</v>
      </c>
      <c r="O1079" s="22">
        <f t="shared" ca="1" si="217"/>
        <v>-1.1398709182263143</v>
      </c>
      <c r="P1079" s="24">
        <f t="shared" ca="1" si="214"/>
        <v>9.1698489975734931E-2</v>
      </c>
      <c r="Q1079" s="22">
        <f t="shared" ca="1" si="215"/>
        <v>114.83510717463722</v>
      </c>
      <c r="R1079" s="22">
        <f t="shared" ca="1" si="216"/>
        <v>483.63916768713608</v>
      </c>
      <c r="S1079" s="25">
        <f t="shared" ca="1" si="222"/>
        <v>8298439.29923301</v>
      </c>
      <c r="T1079" s="22">
        <f t="shared" ca="1" si="223"/>
        <v>0</v>
      </c>
      <c r="U1079" s="22">
        <f t="shared" ca="1" si="218"/>
        <v>-46435.477876407211</v>
      </c>
      <c r="AA1079" s="26">
        <f t="shared" ca="1" si="219"/>
        <v>114.83510717463722</v>
      </c>
      <c r="AB1079" s="26">
        <f t="shared" ca="1" si="219"/>
        <v>483.63916768713608</v>
      </c>
      <c r="AC1079" s="26">
        <f t="shared" ca="1" si="224"/>
        <v>0</v>
      </c>
      <c r="AD1079" s="26">
        <f t="shared" ca="1" si="220"/>
        <v>3.6391676871360801</v>
      </c>
      <c r="AE1079" s="27">
        <f t="shared" ca="1" si="221"/>
        <v>46435.477876407211</v>
      </c>
    </row>
    <row r="1080" spans="12:31" x14ac:dyDescent="0.2">
      <c r="L1080" s="21">
        <v>1075</v>
      </c>
      <c r="M1080" s="22">
        <f t="shared" ca="1" si="225"/>
        <v>-0.19499713886741138</v>
      </c>
      <c r="N1080" s="22">
        <f t="shared" ca="1" si="225"/>
        <v>-1.559907156347786</v>
      </c>
      <c r="O1080" s="22">
        <f t="shared" ca="1" si="217"/>
        <v>-0.19499713886741138</v>
      </c>
      <c r="P1080" s="24">
        <f t="shared" ca="1" si="214"/>
        <v>-1.3371717848283091</v>
      </c>
      <c r="Q1080" s="22">
        <f t="shared" ca="1" si="215"/>
        <v>158.83806851860828</v>
      </c>
      <c r="R1080" s="22">
        <f t="shared" ca="1" si="216"/>
        <v>381.78210049557958</v>
      </c>
      <c r="S1080" s="25">
        <f t="shared" ca="1" si="222"/>
        <v>8468048.7880008928</v>
      </c>
      <c r="T1080" s="22">
        <f t="shared" ca="1" si="223"/>
        <v>0</v>
      </c>
      <c r="U1080" s="22">
        <f t="shared" ca="1" si="218"/>
        <v>-109987.28449949459</v>
      </c>
      <c r="AA1080" s="26">
        <f t="shared" ca="1" si="219"/>
        <v>158.83806851860828</v>
      </c>
      <c r="AB1080" s="26">
        <f t="shared" ca="1" si="219"/>
        <v>381.78210049557958</v>
      </c>
      <c r="AC1080" s="26">
        <f t="shared" ca="1" si="224"/>
        <v>0</v>
      </c>
      <c r="AD1080" s="26">
        <f t="shared" ca="1" si="220"/>
        <v>0</v>
      </c>
      <c r="AE1080" s="27">
        <f t="shared" ca="1" si="221"/>
        <v>109987.28449949459</v>
      </c>
    </row>
    <row r="1081" spans="12:31" x14ac:dyDescent="0.2">
      <c r="L1081" s="21">
        <v>1076</v>
      </c>
      <c r="M1081" s="22">
        <f t="shared" ca="1" si="225"/>
        <v>-0.15601509346211112</v>
      </c>
      <c r="N1081" s="22">
        <f t="shared" ca="1" si="225"/>
        <v>0.56529804853307397</v>
      </c>
      <c r="O1081" s="22">
        <f t="shared" ca="1" si="217"/>
        <v>-0.15601509346211112</v>
      </c>
      <c r="P1081" s="24">
        <f t="shared" ca="1" si="214"/>
        <v>0.34239004676471746</v>
      </c>
      <c r="Q1081" s="22">
        <f t="shared" ca="1" si="215"/>
        <v>160.9780969174644</v>
      </c>
      <c r="R1081" s="22">
        <f t="shared" ca="1" si="216"/>
        <v>504.12814840662139</v>
      </c>
      <c r="S1081" s="25">
        <f t="shared" ca="1" si="222"/>
        <v>9810653.380723469</v>
      </c>
      <c r="T1081" s="22">
        <f t="shared" ca="1" si="223"/>
        <v>0</v>
      </c>
      <c r="U1081" s="22">
        <f t="shared" ca="1" si="218"/>
        <v>111014.3856697845</v>
      </c>
      <c r="AA1081" s="26">
        <f t="shared" ca="1" si="219"/>
        <v>160.9780969174644</v>
      </c>
      <c r="AB1081" s="26">
        <f t="shared" ca="1" si="219"/>
        <v>504.12814840662139</v>
      </c>
      <c r="AC1081" s="26">
        <f t="shared" ca="1" si="224"/>
        <v>0</v>
      </c>
      <c r="AD1081" s="26">
        <f t="shared" ca="1" si="220"/>
        <v>24.128148406621392</v>
      </c>
      <c r="AE1081" s="27">
        <f t="shared" ca="1" si="221"/>
        <v>-111014.3856697845</v>
      </c>
    </row>
    <row r="1082" spans="12:31" x14ac:dyDescent="0.2">
      <c r="L1082" s="21">
        <v>1077</v>
      </c>
      <c r="M1082" s="22">
        <f t="shared" ca="1" si="225"/>
        <v>-1.7131488882865913</v>
      </c>
      <c r="N1082" s="22">
        <f t="shared" ca="1" si="225"/>
        <v>-0.32749631696685882</v>
      </c>
      <c r="O1082" s="22">
        <f t="shared" ca="1" si="217"/>
        <v>-1.7131488882865913</v>
      </c>
      <c r="P1082" s="24">
        <f t="shared" ca="1" si="214"/>
        <v>-1.3296652991511526</v>
      </c>
      <c r="Q1082" s="22">
        <f t="shared" ca="1" si="215"/>
        <v>94.319045647519573</v>
      </c>
      <c r="R1082" s="22">
        <f t="shared" ca="1" si="216"/>
        <v>382.25671424934467</v>
      </c>
      <c r="S1082" s="25">
        <f t="shared" ca="1" si="222"/>
        <v>6658877.8042785861</v>
      </c>
      <c r="T1082" s="22">
        <f t="shared" ca="1" si="223"/>
        <v>0</v>
      </c>
      <c r="U1082" s="22">
        <f t="shared" ca="1" si="218"/>
        <v>-37976.343920855259</v>
      </c>
      <c r="AA1082" s="26">
        <f t="shared" ca="1" si="219"/>
        <v>94.319045647519573</v>
      </c>
      <c r="AB1082" s="26">
        <f t="shared" ca="1" si="219"/>
        <v>382.25671424934467</v>
      </c>
      <c r="AC1082" s="26">
        <f t="shared" ca="1" si="224"/>
        <v>0</v>
      </c>
      <c r="AD1082" s="26">
        <f t="shared" ca="1" si="220"/>
        <v>0</v>
      </c>
      <c r="AE1082" s="27">
        <f t="shared" ca="1" si="221"/>
        <v>37976.343920855259</v>
      </c>
    </row>
    <row r="1083" spans="12:31" x14ac:dyDescent="0.2">
      <c r="L1083" s="21">
        <v>1078</v>
      </c>
      <c r="M1083" s="22">
        <f t="shared" ca="1" si="225"/>
        <v>-0.71323674759014799</v>
      </c>
      <c r="N1083" s="22">
        <f t="shared" ca="1" si="225"/>
        <v>1.2219438609561146</v>
      </c>
      <c r="O1083" s="22">
        <f t="shared" ca="1" si="217"/>
        <v>-0.71323674759014799</v>
      </c>
      <c r="P1083" s="24">
        <f t="shared" ca="1" si="214"/>
        <v>0.50425586655656396</v>
      </c>
      <c r="Q1083" s="22">
        <f t="shared" ca="1" si="215"/>
        <v>132.9491271184562</v>
      </c>
      <c r="R1083" s="22">
        <f t="shared" ca="1" si="216"/>
        <v>517.8162984938856</v>
      </c>
      <c r="S1083" s="25">
        <f t="shared" ca="1" si="222"/>
        <v>9166013.9971296601</v>
      </c>
      <c r="T1083" s="22">
        <f t="shared" ca="1" si="223"/>
        <v>0</v>
      </c>
      <c r="U1083" s="22">
        <f t="shared" ca="1" si="218"/>
        <v>281993.05348687689</v>
      </c>
      <c r="AA1083" s="26">
        <f t="shared" ca="1" si="219"/>
        <v>132.9491271184562</v>
      </c>
      <c r="AB1083" s="26">
        <f t="shared" ca="1" si="219"/>
        <v>517.8162984938856</v>
      </c>
      <c r="AC1083" s="26">
        <f t="shared" ca="1" si="224"/>
        <v>0</v>
      </c>
      <c r="AD1083" s="26">
        <f t="shared" ca="1" si="220"/>
        <v>37.816298493885597</v>
      </c>
      <c r="AE1083" s="27">
        <f t="shared" ca="1" si="221"/>
        <v>-281993.05348687689</v>
      </c>
    </row>
    <row r="1084" spans="12:31" x14ac:dyDescent="0.2">
      <c r="L1084" s="21">
        <v>1079</v>
      </c>
      <c r="M1084" s="22">
        <f t="shared" ca="1" si="225"/>
        <v>1.0699488078506263</v>
      </c>
      <c r="N1084" s="22">
        <f t="shared" ca="1" si="225"/>
        <v>0.19934064637278001</v>
      </c>
      <c r="O1084" s="22">
        <f t="shared" ca="1" si="217"/>
        <v>1.0699488078506263</v>
      </c>
      <c r="P1084" s="24">
        <f t="shared" ca="1" si="214"/>
        <v>0.82639594824513118</v>
      </c>
      <c r="Q1084" s="22">
        <f t="shared" ca="1" si="215"/>
        <v>245.2206370389396</v>
      </c>
      <c r="R1084" s="22">
        <f t="shared" ca="1" si="216"/>
        <v>546.17378774926965</v>
      </c>
      <c r="S1084" s="25">
        <f t="shared" ca="1" si="222"/>
        <v>12620107.515448749</v>
      </c>
      <c r="T1084" s="22">
        <f t="shared" ca="1" si="223"/>
        <v>2620107.5154487491</v>
      </c>
      <c r="U1084" s="22">
        <f t="shared" ca="1" si="218"/>
        <v>2542345.0247068256</v>
      </c>
      <c r="AA1084" s="26">
        <f t="shared" ca="1" si="219"/>
        <v>245.2206370389396</v>
      </c>
      <c r="AB1084" s="26">
        <f t="shared" ca="1" si="219"/>
        <v>546.17378774926965</v>
      </c>
      <c r="AC1084" s="26">
        <f t="shared" ca="1" si="224"/>
        <v>70.2206370389396</v>
      </c>
      <c r="AD1084" s="26">
        <f t="shared" ca="1" si="220"/>
        <v>66.17378774926965</v>
      </c>
      <c r="AE1084" s="27">
        <f t="shared" ca="1" si="221"/>
        <v>77762.490741923451</v>
      </c>
    </row>
    <row r="1085" spans="12:31" x14ac:dyDescent="0.2">
      <c r="L1085" s="21">
        <v>1080</v>
      </c>
      <c r="M1085" s="22">
        <f t="shared" ca="1" si="225"/>
        <v>7.4796918696271128E-2</v>
      </c>
      <c r="N1085" s="22">
        <f t="shared" ca="1" si="225"/>
        <v>-0.66189395288643416</v>
      </c>
      <c r="O1085" s="22">
        <f t="shared" ca="1" si="217"/>
        <v>7.4796918696271128E-2</v>
      </c>
      <c r="P1085" s="24">
        <f t="shared" ca="1" si="214"/>
        <v>-0.46856485045833862</v>
      </c>
      <c r="Q1085" s="22">
        <f t="shared" ca="1" si="215"/>
        <v>174.25316436172389</v>
      </c>
      <c r="R1085" s="22">
        <f t="shared" ca="1" si="216"/>
        <v>440.80878722133326</v>
      </c>
      <c r="S1085" s="25">
        <f t="shared" ca="1" si="222"/>
        <v>9520208.1831769682</v>
      </c>
      <c r="T1085" s="22">
        <f t="shared" ca="1" si="223"/>
        <v>0</v>
      </c>
      <c r="U1085" s="22">
        <f t="shared" ca="1" si="218"/>
        <v>-140898.54035149398</v>
      </c>
      <c r="AA1085" s="26">
        <f t="shared" ca="1" si="219"/>
        <v>174.25316436172389</v>
      </c>
      <c r="AB1085" s="26">
        <f t="shared" ca="1" si="219"/>
        <v>440.80878722133326</v>
      </c>
      <c r="AC1085" s="26">
        <f t="shared" ca="1" si="224"/>
        <v>0</v>
      </c>
      <c r="AD1085" s="26">
        <f t="shared" ca="1" si="220"/>
        <v>0</v>
      </c>
      <c r="AE1085" s="27">
        <f t="shared" ca="1" si="221"/>
        <v>140898.54035149398</v>
      </c>
    </row>
    <row r="1086" spans="12:31" x14ac:dyDescent="0.2">
      <c r="L1086" s="21">
        <v>1081</v>
      </c>
      <c r="M1086" s="22">
        <f t="shared" ca="1" si="225"/>
        <v>1.1299563843553098</v>
      </c>
      <c r="N1086" s="22">
        <f t="shared" ca="1" si="225"/>
        <v>-0.1837687455761087</v>
      </c>
      <c r="O1086" s="22">
        <f t="shared" ca="1" si="217"/>
        <v>1.1299563843553098</v>
      </c>
      <c r="P1086" s="24">
        <f t="shared" ca="1" si="214"/>
        <v>0.56567152026226986</v>
      </c>
      <c r="Q1086" s="22">
        <f t="shared" ca="1" si="215"/>
        <v>250.32492660527595</v>
      </c>
      <c r="R1086" s="22">
        <f t="shared" ca="1" si="216"/>
        <v>523.10662167743408</v>
      </c>
      <c r="S1086" s="25">
        <f t="shared" ca="1" si="222"/>
        <v>12521839.894710014</v>
      </c>
      <c r="T1086" s="22">
        <f t="shared" ca="1" si="223"/>
        <v>2521839.8947100136</v>
      </c>
      <c r="U1086" s="22">
        <f t="shared" ca="1" si="218"/>
        <v>2453703.4964102772</v>
      </c>
      <c r="AA1086" s="26">
        <f t="shared" ca="1" si="219"/>
        <v>250.32492660527595</v>
      </c>
      <c r="AB1086" s="26">
        <f t="shared" ca="1" si="219"/>
        <v>523.10662167743408</v>
      </c>
      <c r="AC1086" s="26">
        <f t="shared" ca="1" si="224"/>
        <v>75.324926605275948</v>
      </c>
      <c r="AD1086" s="26">
        <f t="shared" ca="1" si="220"/>
        <v>43.106621677434077</v>
      </c>
      <c r="AE1086" s="27">
        <f t="shared" ca="1" si="221"/>
        <v>68136.398299736436</v>
      </c>
    </row>
    <row r="1087" spans="12:31" x14ac:dyDescent="0.2">
      <c r="L1087" s="21">
        <v>1082</v>
      </c>
      <c r="M1087" s="22">
        <f t="shared" ca="1" si="225"/>
        <v>-1.3544129009970804</v>
      </c>
      <c r="N1087" s="22">
        <f t="shared" ca="1" si="225"/>
        <v>0.73216615420351916</v>
      </c>
      <c r="O1087" s="22">
        <f t="shared" ca="1" si="217"/>
        <v>-1.3544129009970804</v>
      </c>
      <c r="P1087" s="24">
        <f t="shared" ca="1" si="214"/>
        <v>-0.27937511311250662</v>
      </c>
      <c r="Q1087" s="22">
        <f t="shared" ca="1" si="215"/>
        <v>106.68089332180216</v>
      </c>
      <c r="R1087" s="22">
        <f t="shared" ca="1" si="216"/>
        <v>454.82992450316675</v>
      </c>
      <c r="S1087" s="25">
        <f t="shared" ca="1" si="222"/>
        <v>7767180.6270646267</v>
      </c>
      <c r="T1087" s="22">
        <f t="shared" ca="1" si="223"/>
        <v>0</v>
      </c>
      <c r="U1087" s="22">
        <f t="shared" ca="1" si="218"/>
        <v>-68614.115001260128</v>
      </c>
      <c r="AA1087" s="26">
        <f t="shared" ca="1" si="219"/>
        <v>106.68089332180216</v>
      </c>
      <c r="AB1087" s="26">
        <f t="shared" ca="1" si="219"/>
        <v>454.82992450316675</v>
      </c>
      <c r="AC1087" s="26">
        <f t="shared" ca="1" si="224"/>
        <v>0</v>
      </c>
      <c r="AD1087" s="26">
        <f t="shared" ca="1" si="220"/>
        <v>0</v>
      </c>
      <c r="AE1087" s="27">
        <f t="shared" ca="1" si="221"/>
        <v>68614.115001260128</v>
      </c>
    </row>
    <row r="1088" spans="12:31" x14ac:dyDescent="0.2">
      <c r="L1088" s="21">
        <v>1083</v>
      </c>
      <c r="M1088" s="22">
        <f t="shared" ca="1" si="225"/>
        <v>1.0227985275453308</v>
      </c>
      <c r="N1088" s="22">
        <f t="shared" ca="1" si="225"/>
        <v>1.5077374212272607</v>
      </c>
      <c r="O1088" s="22">
        <f t="shared" ca="1" si="217"/>
        <v>1.0227985275453308</v>
      </c>
      <c r="P1088" s="24">
        <f t="shared" ca="1" si="214"/>
        <v>1.8157990671820017</v>
      </c>
      <c r="Q1088" s="22">
        <f t="shared" ca="1" si="215"/>
        <v>241.28312420875176</v>
      </c>
      <c r="R1088" s="22">
        <f t="shared" ca="1" si="216"/>
        <v>643.35140551974644</v>
      </c>
      <c r="S1088" s="25">
        <f t="shared" ca="1" si="222"/>
        <v>13528008.319159664</v>
      </c>
      <c r="T1088" s="22">
        <f t="shared" ca="1" si="223"/>
        <v>3528008.3191596642</v>
      </c>
      <c r="U1088" s="22">
        <f t="shared" ca="1" si="218"/>
        <v>3420596.8431029669</v>
      </c>
      <c r="AA1088" s="26">
        <f t="shared" ca="1" si="219"/>
        <v>241.28312420875176</v>
      </c>
      <c r="AB1088" s="26">
        <f t="shared" ca="1" si="219"/>
        <v>643.35140551974644</v>
      </c>
      <c r="AC1088" s="26">
        <f t="shared" ca="1" si="224"/>
        <v>66.283124208751758</v>
      </c>
      <c r="AD1088" s="26">
        <f t="shared" ca="1" si="220"/>
        <v>163.35140551974644</v>
      </c>
      <c r="AE1088" s="27">
        <f t="shared" ca="1" si="221"/>
        <v>107411.47605669731</v>
      </c>
    </row>
    <row r="1089" spans="12:31" x14ac:dyDescent="0.2">
      <c r="L1089" s="21">
        <v>1084</v>
      </c>
      <c r="M1089" s="22">
        <f t="shared" ca="1" si="225"/>
        <v>-0.17512556535634211</v>
      </c>
      <c r="N1089" s="22">
        <f t="shared" ca="1" si="225"/>
        <v>0.1089045336891879</v>
      </c>
      <c r="O1089" s="22">
        <f t="shared" ca="1" si="217"/>
        <v>-0.17512556535634211</v>
      </c>
      <c r="P1089" s="24">
        <f t="shared" ca="1" si="214"/>
        <v>-2.5036621768053158E-2</v>
      </c>
      <c r="Q1089" s="22">
        <f t="shared" ca="1" si="215"/>
        <v>159.92539532359729</v>
      </c>
      <c r="R1089" s="22">
        <f t="shared" ca="1" si="216"/>
        <v>474.3846752542072</v>
      </c>
      <c r="S1089" s="25">
        <f t="shared" ca="1" si="222"/>
        <v>9469282.431723509</v>
      </c>
      <c r="T1089" s="22">
        <f t="shared" ca="1" si="223"/>
        <v>0</v>
      </c>
      <c r="U1089" s="22">
        <f t="shared" ca="1" si="218"/>
        <v>-132664.07982764771</v>
      </c>
      <c r="AA1089" s="26">
        <f t="shared" ca="1" si="219"/>
        <v>159.92539532359729</v>
      </c>
      <c r="AB1089" s="26">
        <f t="shared" ca="1" si="219"/>
        <v>474.3846752542072</v>
      </c>
      <c r="AC1089" s="26">
        <f t="shared" ca="1" si="224"/>
        <v>0</v>
      </c>
      <c r="AD1089" s="26">
        <f t="shared" ca="1" si="220"/>
        <v>0</v>
      </c>
      <c r="AE1089" s="27">
        <f t="shared" ca="1" si="221"/>
        <v>132664.07982764771</v>
      </c>
    </row>
    <row r="1090" spans="12:31" x14ac:dyDescent="0.2">
      <c r="L1090" s="21">
        <v>1085</v>
      </c>
      <c r="M1090" s="22">
        <f t="shared" ca="1" si="225"/>
        <v>0.4929606062537033</v>
      </c>
      <c r="N1090" s="22">
        <f t="shared" ca="1" si="225"/>
        <v>0.60568886488376894</v>
      </c>
      <c r="O1090" s="22">
        <f t="shared" ca="1" si="217"/>
        <v>0.4929606062537033</v>
      </c>
      <c r="P1090" s="24">
        <f t="shared" ca="1" si="214"/>
        <v>0.78093103081385629</v>
      </c>
      <c r="Q1090" s="22">
        <f t="shared" ca="1" si="215"/>
        <v>201.15393906761449</v>
      </c>
      <c r="R1090" s="22">
        <f t="shared" ca="1" si="216"/>
        <v>542.07936591346117</v>
      </c>
      <c r="S1090" s="25">
        <f t="shared" ca="1" si="222"/>
        <v>11338122.372208085</v>
      </c>
      <c r="T1090" s="22">
        <f t="shared" ca="1" si="223"/>
        <v>1338122.3722080849</v>
      </c>
      <c r="U1090" s="22">
        <f t="shared" ca="1" si="218"/>
        <v>1234151.9703530821</v>
      </c>
      <c r="AA1090" s="26">
        <f t="shared" ca="1" si="219"/>
        <v>201.15393906761449</v>
      </c>
      <c r="AB1090" s="26">
        <f t="shared" ca="1" si="219"/>
        <v>542.07936591346117</v>
      </c>
      <c r="AC1090" s="26">
        <f t="shared" ca="1" si="224"/>
        <v>26.153939067614488</v>
      </c>
      <c r="AD1090" s="26">
        <f t="shared" ca="1" si="220"/>
        <v>62.079365913461174</v>
      </c>
      <c r="AE1090" s="27">
        <f t="shared" ca="1" si="221"/>
        <v>103970.40185500286</v>
      </c>
    </row>
    <row r="1091" spans="12:31" x14ac:dyDescent="0.2">
      <c r="L1091" s="21">
        <v>1086</v>
      </c>
      <c r="M1091" s="22">
        <f t="shared" ca="1" si="225"/>
        <v>-0.32794995371857649</v>
      </c>
      <c r="N1091" s="22">
        <f t="shared" ca="1" si="225"/>
        <v>0.90825125768797799</v>
      </c>
      <c r="O1091" s="22">
        <f t="shared" ca="1" si="217"/>
        <v>-0.32794995371857649</v>
      </c>
      <c r="P1091" s="24">
        <f t="shared" ca="1" si="214"/>
        <v>0.50163193677155526</v>
      </c>
      <c r="Q1091" s="22">
        <f t="shared" ca="1" si="215"/>
        <v>151.75095751843605</v>
      </c>
      <c r="R1091" s="22">
        <f t="shared" ca="1" si="216"/>
        <v>517.59146970845813</v>
      </c>
      <c r="S1091" s="25">
        <f t="shared" ca="1" si="222"/>
        <v>9692327.2089874428</v>
      </c>
      <c r="T1091" s="22">
        <f t="shared" ca="1" si="223"/>
        <v>0</v>
      </c>
      <c r="U1091" s="22">
        <f t="shared" ca="1" si="218"/>
        <v>258682.19462091458</v>
      </c>
      <c r="AA1091" s="26">
        <f t="shared" ca="1" si="219"/>
        <v>151.75095751843605</v>
      </c>
      <c r="AB1091" s="26">
        <f t="shared" ca="1" si="219"/>
        <v>517.59146970845813</v>
      </c>
      <c r="AC1091" s="26">
        <f t="shared" ca="1" si="224"/>
        <v>0</v>
      </c>
      <c r="AD1091" s="26">
        <f t="shared" ca="1" si="220"/>
        <v>37.591469708458135</v>
      </c>
      <c r="AE1091" s="27">
        <f t="shared" ca="1" si="221"/>
        <v>-258682.19462091458</v>
      </c>
    </row>
    <row r="1092" spans="12:31" x14ac:dyDescent="0.2">
      <c r="L1092" s="21">
        <v>1087</v>
      </c>
      <c r="M1092" s="22">
        <f t="shared" ca="1" si="225"/>
        <v>-0.75003494567618345</v>
      </c>
      <c r="N1092" s="22">
        <f t="shared" ca="1" si="225"/>
        <v>-0.77806847637345977</v>
      </c>
      <c r="O1092" s="22">
        <f t="shared" ca="1" si="217"/>
        <v>-0.75003494567618345</v>
      </c>
      <c r="P1092" s="24">
        <f t="shared" ca="1" si="214"/>
        <v>-1.0764359128661689</v>
      </c>
      <c r="Q1092" s="22">
        <f t="shared" ca="1" si="215"/>
        <v>131.28010297167856</v>
      </c>
      <c r="R1092" s="22">
        <f t="shared" ca="1" si="216"/>
        <v>398.61810619782017</v>
      </c>
      <c r="S1092" s="25">
        <f t="shared" ca="1" si="222"/>
        <v>7869648.9245232083</v>
      </c>
      <c r="T1092" s="22">
        <f t="shared" ca="1" si="223"/>
        <v>0</v>
      </c>
      <c r="U1092" s="22">
        <f t="shared" ca="1" si="218"/>
        <v>-83084.192170895345</v>
      </c>
      <c r="AA1092" s="26">
        <f t="shared" ca="1" si="219"/>
        <v>131.28010297167856</v>
      </c>
      <c r="AB1092" s="26">
        <f t="shared" ca="1" si="219"/>
        <v>398.61810619782017</v>
      </c>
      <c r="AC1092" s="26">
        <f t="shared" ca="1" si="224"/>
        <v>0</v>
      </c>
      <c r="AD1092" s="26">
        <f t="shared" ca="1" si="220"/>
        <v>0</v>
      </c>
      <c r="AE1092" s="27">
        <f t="shared" ca="1" si="221"/>
        <v>83084.192170895345</v>
      </c>
    </row>
    <row r="1093" spans="12:31" x14ac:dyDescent="0.2">
      <c r="L1093" s="21">
        <v>1088</v>
      </c>
      <c r="M1093" s="22">
        <f t="shared" ca="1" si="225"/>
        <v>-1.3224901559567688</v>
      </c>
      <c r="N1093" s="22">
        <f t="shared" ca="1" si="225"/>
        <v>-0.28984149022813377</v>
      </c>
      <c r="O1093" s="22">
        <f t="shared" ca="1" si="217"/>
        <v>-1.3224901559567688</v>
      </c>
      <c r="P1093" s="24">
        <f t="shared" ca="1" si="214"/>
        <v>-1.0552902385770415</v>
      </c>
      <c r="Q1093" s="22">
        <f t="shared" ca="1" si="215"/>
        <v>107.85649406976866</v>
      </c>
      <c r="R1093" s="22">
        <f t="shared" ca="1" si="216"/>
        <v>400.01562299339378</v>
      </c>
      <c r="S1093" s="25">
        <f t="shared" ca="1" si="222"/>
        <v>7225672.660470508</v>
      </c>
      <c r="T1093" s="22">
        <f t="shared" ca="1" si="223"/>
        <v>0</v>
      </c>
      <c r="U1093" s="22">
        <f t="shared" ca="1" si="218"/>
        <v>-57224.596566361666</v>
      </c>
      <c r="AA1093" s="26">
        <f t="shared" ca="1" si="219"/>
        <v>107.85649406976866</v>
      </c>
      <c r="AB1093" s="26">
        <f t="shared" ca="1" si="219"/>
        <v>400.01562299339378</v>
      </c>
      <c r="AC1093" s="26">
        <f t="shared" ca="1" si="224"/>
        <v>0</v>
      </c>
      <c r="AD1093" s="26">
        <f t="shared" ca="1" si="220"/>
        <v>0</v>
      </c>
      <c r="AE1093" s="27">
        <f t="shared" ca="1" si="221"/>
        <v>57224.596566361666</v>
      </c>
    </row>
    <row r="1094" spans="12:31" x14ac:dyDescent="0.2">
      <c r="L1094" s="21">
        <v>1089</v>
      </c>
      <c r="M1094" s="22">
        <f t="shared" ca="1" si="225"/>
        <v>0.87552453092548999</v>
      </c>
      <c r="N1094" s="22">
        <f t="shared" ca="1" si="225"/>
        <v>0.24502995429471094</v>
      </c>
      <c r="O1094" s="22">
        <f t="shared" ca="1" si="217"/>
        <v>0.87552453092548999</v>
      </c>
      <c r="P1094" s="24">
        <f t="shared" ref="P1094:P1157" ca="1" si="226">($D$16 * M1094) + (SQRT(1 - $D$16^2) * N1094)</f>
        <v>0.74002176754865345</v>
      </c>
      <c r="Q1094" s="22">
        <f t="shared" ref="Q1094:Q1157" ca="1" si="227">$C$12*EXP(($C$6-$C$15-0.5*$C$13^2)*$C$8+$C$13*SQRT($C$8)*O1094)</f>
        <v>229.38684792554517</v>
      </c>
      <c r="R1094" s="22">
        <f t="shared" ref="R1094:R1157" ca="1" si="228">$D$12*EXP(($C$6-$D$15-0.5*$D$13^2)*$C$8+$D$13*SQRT($C$8)*P1094)</f>
        <v>538.42145274220479</v>
      </c>
      <c r="S1094" s="25">
        <f t="shared" ca="1" si="222"/>
        <v>12093633.057614271</v>
      </c>
      <c r="T1094" s="22">
        <f t="shared" ca="1" si="223"/>
        <v>2093633.0576142706</v>
      </c>
      <c r="U1094" s="22">
        <f t="shared" ca="1" si="218"/>
        <v>2008212.096316841</v>
      </c>
      <c r="AA1094" s="26">
        <f t="shared" ca="1" si="219"/>
        <v>229.38684792554517</v>
      </c>
      <c r="AB1094" s="26">
        <f t="shared" ca="1" si="219"/>
        <v>538.42145274220479</v>
      </c>
      <c r="AC1094" s="26">
        <f t="shared" ca="1" si="224"/>
        <v>54.386847925545169</v>
      </c>
      <c r="AD1094" s="26">
        <f t="shared" ca="1" si="220"/>
        <v>58.421452742204792</v>
      </c>
      <c r="AE1094" s="27">
        <f t="shared" ca="1" si="221"/>
        <v>85420.961297429632</v>
      </c>
    </row>
    <row r="1095" spans="12:31" x14ac:dyDescent="0.2">
      <c r="L1095" s="21">
        <v>1090</v>
      </c>
      <c r="M1095" s="22">
        <f t="shared" ca="1" si="225"/>
        <v>-0.99876192395151897</v>
      </c>
      <c r="N1095" s="22">
        <f t="shared" ca="1" si="225"/>
        <v>3.157511624390507E-2</v>
      </c>
      <c r="O1095" s="22">
        <f t="shared" ref="O1095:O1158" ca="1" si="229">M1095</f>
        <v>-0.99876192395151897</v>
      </c>
      <c r="P1095" s="24">
        <f t="shared" ca="1" si="226"/>
        <v>-0.60190521402639041</v>
      </c>
      <c r="Q1095" s="22">
        <f t="shared" ca="1" si="227"/>
        <v>120.53520674413228</v>
      </c>
      <c r="R1095" s="22">
        <f t="shared" ca="1" si="228"/>
        <v>431.18719852930741</v>
      </c>
      <c r="S1095" s="25">
        <f t="shared" ca="1" si="222"/>
        <v>7908913.1582157109</v>
      </c>
      <c r="T1095" s="22">
        <f t="shared" ca="1" si="223"/>
        <v>0</v>
      </c>
      <c r="U1095" s="22">
        <f t="shared" ref="U1095:U1158" ca="1" si="230">T1095-AE1095</f>
        <v>-78621.42157728548</v>
      </c>
      <c r="AA1095" s="26">
        <f t="shared" ref="AA1095:AB1158" ca="1" si="231">Q1095</f>
        <v>120.53520674413228</v>
      </c>
      <c r="AB1095" s="26">
        <f t="shared" ca="1" si="231"/>
        <v>431.18719852930741</v>
      </c>
      <c r="AC1095" s="26">
        <f t="shared" ca="1" si="224"/>
        <v>0</v>
      </c>
      <c r="AD1095" s="26">
        <f t="shared" ref="AD1095:AD1158" ca="1" si="232">MAX(AB1095-$Y$10,0)</f>
        <v>0</v>
      </c>
      <c r="AE1095" s="27">
        <f t="shared" ref="AE1095:AE1158" ca="1" si="233">T1095-$AL$7-SUMPRODUCT($AH$17:$AK$17,AA1095:AD1095)</f>
        <v>78621.42157728548</v>
      </c>
    </row>
    <row r="1096" spans="12:31" x14ac:dyDescent="0.2">
      <c r="L1096" s="21">
        <v>1091</v>
      </c>
      <c r="M1096" s="22">
        <f t="shared" ca="1" si="225"/>
        <v>-0.51115509130144809</v>
      </c>
      <c r="N1096" s="22">
        <f t="shared" ca="1" si="225"/>
        <v>0.52152468586170897</v>
      </c>
      <c r="O1096" s="22">
        <f t="shared" ca="1" si="229"/>
        <v>-0.51115509130144809</v>
      </c>
      <c r="P1096" s="24">
        <f t="shared" ca="1" si="226"/>
        <v>8.5529797515559725E-2</v>
      </c>
      <c r="Q1096" s="22">
        <f t="shared" ca="1" si="227"/>
        <v>142.5002748608299</v>
      </c>
      <c r="R1096" s="22">
        <f t="shared" ca="1" si="228"/>
        <v>483.1456403753777</v>
      </c>
      <c r="S1096" s="25">
        <f t="shared" ca="1" si="222"/>
        <v>9071155.330951523</v>
      </c>
      <c r="T1096" s="22">
        <f t="shared" ca="1" si="223"/>
        <v>0</v>
      </c>
      <c r="U1096" s="22">
        <f t="shared" ca="1" si="230"/>
        <v>-82395.267152196611</v>
      </c>
      <c r="AA1096" s="26">
        <f t="shared" ca="1" si="231"/>
        <v>142.5002748608299</v>
      </c>
      <c r="AB1096" s="26">
        <f t="shared" ca="1" si="231"/>
        <v>483.1456403753777</v>
      </c>
      <c r="AC1096" s="26">
        <f t="shared" ca="1" si="224"/>
        <v>0</v>
      </c>
      <c r="AD1096" s="26">
        <f t="shared" ca="1" si="232"/>
        <v>3.1456403753776954</v>
      </c>
      <c r="AE1096" s="27">
        <f t="shared" ca="1" si="233"/>
        <v>82395.267152196611</v>
      </c>
    </row>
    <row r="1097" spans="12:31" x14ac:dyDescent="0.2">
      <c r="L1097" s="21">
        <v>1092</v>
      </c>
      <c r="M1097" s="22">
        <f t="shared" ca="1" si="225"/>
        <v>0.68019852291165861</v>
      </c>
      <c r="N1097" s="22">
        <f t="shared" ca="1" si="225"/>
        <v>-0.22403669956605801</v>
      </c>
      <c r="O1097" s="22">
        <f t="shared" ca="1" si="229"/>
        <v>0.68019852291165861</v>
      </c>
      <c r="P1097" s="24">
        <f t="shared" ca="1" si="226"/>
        <v>0.25219009693564448</v>
      </c>
      <c r="Q1097" s="22">
        <f t="shared" ca="1" si="227"/>
        <v>214.50902240109028</v>
      </c>
      <c r="R1097" s="22">
        <f t="shared" ca="1" si="228"/>
        <v>496.65802426219079</v>
      </c>
      <c r="S1097" s="25">
        <f t="shared" ca="1" si="222"/>
        <v>11237534.102190141</v>
      </c>
      <c r="T1097" s="22">
        <f t="shared" ca="1" si="223"/>
        <v>1237534.1021901406</v>
      </c>
      <c r="U1097" s="22">
        <f t="shared" ca="1" si="230"/>
        <v>1154569.4579043929</v>
      </c>
      <c r="AA1097" s="26">
        <f t="shared" ca="1" si="231"/>
        <v>214.50902240109028</v>
      </c>
      <c r="AB1097" s="26">
        <f t="shared" ca="1" si="231"/>
        <v>496.65802426219079</v>
      </c>
      <c r="AC1097" s="26">
        <f t="shared" ca="1" si="224"/>
        <v>39.509022401090277</v>
      </c>
      <c r="AD1097" s="26">
        <f t="shared" ca="1" si="232"/>
        <v>16.658024262190793</v>
      </c>
      <c r="AE1097" s="27">
        <f t="shared" ca="1" si="233"/>
        <v>82964.644285747665</v>
      </c>
    </row>
    <row r="1098" spans="12:31" x14ac:dyDescent="0.2">
      <c r="L1098" s="21">
        <v>1093</v>
      </c>
      <c r="M1098" s="22">
        <f t="shared" ca="1" si="225"/>
        <v>-0.86260797233188369</v>
      </c>
      <c r="N1098" s="22">
        <f t="shared" ca="1" si="225"/>
        <v>0.51425393463361468</v>
      </c>
      <c r="O1098" s="22">
        <f t="shared" ca="1" si="229"/>
        <v>-0.86260797233188369</v>
      </c>
      <c r="P1098" s="24">
        <f t="shared" ca="1" si="226"/>
        <v>-0.14058939686214378</v>
      </c>
      <c r="Q1098" s="22">
        <f t="shared" ca="1" si="227"/>
        <v>126.30320215945483</v>
      </c>
      <c r="R1098" s="22">
        <f t="shared" ca="1" si="228"/>
        <v>465.39833158548845</v>
      </c>
      <c r="S1098" s="25">
        <f t="shared" ca="1" si="222"/>
        <v>8429698.7499986403</v>
      </c>
      <c r="T1098" s="22">
        <f t="shared" ca="1" si="223"/>
        <v>0</v>
      </c>
      <c r="U1098" s="22">
        <f t="shared" ca="1" si="230"/>
        <v>-92997.719139744353</v>
      </c>
      <c r="AA1098" s="26">
        <f t="shared" ca="1" si="231"/>
        <v>126.30320215945483</v>
      </c>
      <c r="AB1098" s="26">
        <f t="shared" ca="1" si="231"/>
        <v>465.39833158548845</v>
      </c>
      <c r="AC1098" s="26">
        <f t="shared" ca="1" si="224"/>
        <v>0</v>
      </c>
      <c r="AD1098" s="26">
        <f t="shared" ca="1" si="232"/>
        <v>0</v>
      </c>
      <c r="AE1098" s="27">
        <f t="shared" ca="1" si="233"/>
        <v>92997.719139744353</v>
      </c>
    </row>
    <row r="1099" spans="12:31" x14ac:dyDescent="0.2">
      <c r="L1099" s="21">
        <v>1094</v>
      </c>
      <c r="M1099" s="22">
        <f t="shared" ca="1" si="225"/>
        <v>0.33699918007559432</v>
      </c>
      <c r="N1099" s="22">
        <f t="shared" ca="1" si="225"/>
        <v>-0.57949497730777533</v>
      </c>
      <c r="O1099" s="22">
        <f t="shared" ca="1" si="229"/>
        <v>0.33699918007559432</v>
      </c>
      <c r="P1099" s="24">
        <f t="shared" ca="1" si="226"/>
        <v>-0.23992026839531086</v>
      </c>
      <c r="Q1099" s="22">
        <f t="shared" ca="1" si="227"/>
        <v>190.66668631506781</v>
      </c>
      <c r="R1099" s="22">
        <f t="shared" ca="1" si="228"/>
        <v>457.80971971677769</v>
      </c>
      <c r="S1099" s="25">
        <f t="shared" ca="1" si="222"/>
        <v>10159927.36787834</v>
      </c>
      <c r="T1099" s="22">
        <f t="shared" ca="1" si="223"/>
        <v>159927.36787834018</v>
      </c>
      <c r="U1099" s="22">
        <f t="shared" ca="1" si="230"/>
        <v>304567.42081761325</v>
      </c>
      <c r="AA1099" s="26">
        <f t="shared" ca="1" si="231"/>
        <v>190.66668631506781</v>
      </c>
      <c r="AB1099" s="26">
        <f t="shared" ca="1" si="231"/>
        <v>457.80971971677769</v>
      </c>
      <c r="AC1099" s="26">
        <f t="shared" ca="1" si="224"/>
        <v>15.666686315067807</v>
      </c>
      <c r="AD1099" s="26">
        <f t="shared" ca="1" si="232"/>
        <v>0</v>
      </c>
      <c r="AE1099" s="27">
        <f t="shared" ca="1" si="233"/>
        <v>-144640.05293927307</v>
      </c>
    </row>
    <row r="1100" spans="12:31" x14ac:dyDescent="0.2">
      <c r="L1100" s="21">
        <v>1095</v>
      </c>
      <c r="M1100" s="22">
        <f t="shared" ca="1" si="225"/>
        <v>0.4487316102882864</v>
      </c>
      <c r="N1100" s="22">
        <f t="shared" ca="1" si="225"/>
        <v>-1.913676105107285</v>
      </c>
      <c r="O1100" s="22">
        <f t="shared" ca="1" si="229"/>
        <v>0.4487316102882864</v>
      </c>
      <c r="P1100" s="24">
        <f t="shared" ca="1" si="226"/>
        <v>-1.2088936292355692</v>
      </c>
      <c r="Q1100" s="22">
        <f t="shared" ca="1" si="227"/>
        <v>198.12260695652444</v>
      </c>
      <c r="R1100" s="22">
        <f t="shared" ca="1" si="228"/>
        <v>389.97438401481537</v>
      </c>
      <c r="S1100" s="25">
        <f t="shared" ca="1" si="222"/>
        <v>9658522.9556468502</v>
      </c>
      <c r="T1100" s="22">
        <f t="shared" ca="1" si="223"/>
        <v>0</v>
      </c>
      <c r="U1100" s="22">
        <f t="shared" ca="1" si="230"/>
        <v>534562.57376760407</v>
      </c>
      <c r="AA1100" s="26">
        <f t="shared" ca="1" si="231"/>
        <v>198.12260695652444</v>
      </c>
      <c r="AB1100" s="26">
        <f t="shared" ca="1" si="231"/>
        <v>389.97438401481537</v>
      </c>
      <c r="AC1100" s="26">
        <f t="shared" ca="1" si="224"/>
        <v>23.122606956524436</v>
      </c>
      <c r="AD1100" s="26">
        <f t="shared" ca="1" si="232"/>
        <v>0</v>
      </c>
      <c r="AE1100" s="27">
        <f t="shared" ca="1" si="233"/>
        <v>-534562.57376760407</v>
      </c>
    </row>
    <row r="1101" spans="12:31" x14ac:dyDescent="0.2">
      <c r="L1101" s="21">
        <v>1096</v>
      </c>
      <c r="M1101" s="22">
        <f t="shared" ca="1" si="225"/>
        <v>-0.66424685764582392</v>
      </c>
      <c r="N1101" s="22">
        <f t="shared" ca="1" si="225"/>
        <v>0.66793131253783933</v>
      </c>
      <c r="O1101" s="22">
        <f t="shared" ca="1" si="229"/>
        <v>-0.66424685764582392</v>
      </c>
      <c r="P1101" s="24">
        <f t="shared" ca="1" si="226"/>
        <v>0.10352099626940792</v>
      </c>
      <c r="Q1101" s="22">
        <f t="shared" ca="1" si="227"/>
        <v>135.20409431698033</v>
      </c>
      <c r="R1101" s="22">
        <f t="shared" ca="1" si="228"/>
        <v>484.58643875338578</v>
      </c>
      <c r="S1101" s="25">
        <f t="shared" ca="1" si="222"/>
        <v>8881103.7750178427</v>
      </c>
      <c r="T1101" s="22">
        <f t="shared" ca="1" si="223"/>
        <v>0</v>
      </c>
      <c r="U1101" s="22">
        <f t="shared" ca="1" si="230"/>
        <v>-59540.320522437891</v>
      </c>
      <c r="AA1101" s="26">
        <f t="shared" ca="1" si="231"/>
        <v>135.20409431698033</v>
      </c>
      <c r="AB1101" s="26">
        <f t="shared" ca="1" si="231"/>
        <v>484.58643875338578</v>
      </c>
      <c r="AC1101" s="26">
        <f t="shared" ca="1" si="224"/>
        <v>0</v>
      </c>
      <c r="AD1101" s="26">
        <f t="shared" ca="1" si="232"/>
        <v>4.586438753385778</v>
      </c>
      <c r="AE1101" s="27">
        <f t="shared" ca="1" si="233"/>
        <v>59540.320522437891</v>
      </c>
    </row>
    <row r="1102" spans="12:31" x14ac:dyDescent="0.2">
      <c r="L1102" s="21">
        <v>1097</v>
      </c>
      <c r="M1102" s="22">
        <f t="shared" ca="1" si="225"/>
        <v>0.57898878228657369</v>
      </c>
      <c r="N1102" s="22">
        <f t="shared" ca="1" si="225"/>
        <v>0.91538127384897028</v>
      </c>
      <c r="O1102" s="22">
        <f t="shared" ca="1" si="229"/>
        <v>0.57898878228657369</v>
      </c>
      <c r="P1102" s="24">
        <f t="shared" ca="1" si="226"/>
        <v>1.0760825390388771</v>
      </c>
      <c r="Q1102" s="22">
        <f t="shared" ca="1" si="227"/>
        <v>207.18355134302701</v>
      </c>
      <c r="R1102" s="22">
        <f t="shared" ca="1" si="228"/>
        <v>569.21731129544423</v>
      </c>
      <c r="S1102" s="25">
        <f t="shared" ca="1" si="222"/>
        <v>11792122.953662079</v>
      </c>
      <c r="T1102" s="22">
        <f t="shared" ca="1" si="223"/>
        <v>1792122.9536620788</v>
      </c>
      <c r="U1102" s="22">
        <f t="shared" ca="1" si="230"/>
        <v>1684298.1514037023</v>
      </c>
      <c r="AA1102" s="26">
        <f t="shared" ca="1" si="231"/>
        <v>207.18355134302701</v>
      </c>
      <c r="AB1102" s="26">
        <f t="shared" ca="1" si="231"/>
        <v>569.21731129544423</v>
      </c>
      <c r="AC1102" s="26">
        <f t="shared" ca="1" si="224"/>
        <v>32.183551343027005</v>
      </c>
      <c r="AD1102" s="26">
        <f t="shared" ca="1" si="232"/>
        <v>89.217311295444233</v>
      </c>
      <c r="AE1102" s="27">
        <f t="shared" ca="1" si="233"/>
        <v>107824.8022583765</v>
      </c>
    </row>
    <row r="1103" spans="12:31" x14ac:dyDescent="0.2">
      <c r="L1103" s="21">
        <v>1098</v>
      </c>
      <c r="M1103" s="22">
        <f t="shared" ca="1" si="225"/>
        <v>1.9592377186597609</v>
      </c>
      <c r="N1103" s="22">
        <f t="shared" ca="1" si="225"/>
        <v>0.44154880032809252</v>
      </c>
      <c r="O1103" s="22">
        <f t="shared" ca="1" si="229"/>
        <v>1.9592377186597609</v>
      </c>
      <c r="P1103" s="24">
        <f t="shared" ca="1" si="226"/>
        <v>1.5728541154136746</v>
      </c>
      <c r="Q1103" s="22">
        <f t="shared" ca="1" si="227"/>
        <v>332.77391386609645</v>
      </c>
      <c r="R1103" s="22">
        <f t="shared" ca="1" si="228"/>
        <v>617.99589575015136</v>
      </c>
      <c r="S1103" s="25">
        <f t="shared" ca="1" si="222"/>
        <v>15834769.889339987</v>
      </c>
      <c r="T1103" s="22">
        <f t="shared" ca="1" si="223"/>
        <v>5834769.8893399872</v>
      </c>
      <c r="U1103" s="22">
        <f t="shared" ca="1" si="230"/>
        <v>5791249.0330731506</v>
      </c>
      <c r="AA1103" s="26">
        <f t="shared" ca="1" si="231"/>
        <v>332.77391386609645</v>
      </c>
      <c r="AB1103" s="26">
        <f t="shared" ca="1" si="231"/>
        <v>617.99589575015136</v>
      </c>
      <c r="AC1103" s="26">
        <f t="shared" ca="1" si="224"/>
        <v>157.77391386609645</v>
      </c>
      <c r="AD1103" s="26">
        <f t="shared" ca="1" si="232"/>
        <v>137.99589575015136</v>
      </c>
      <c r="AE1103" s="27">
        <f t="shared" ca="1" si="233"/>
        <v>43520.856266836636</v>
      </c>
    </row>
    <row r="1104" spans="12:31" x14ac:dyDescent="0.2">
      <c r="L1104" s="21">
        <v>1099</v>
      </c>
      <c r="M1104" s="22">
        <f t="shared" ca="1" si="225"/>
        <v>0.5891702554377154</v>
      </c>
      <c r="N1104" s="22">
        <f t="shared" ca="1" si="225"/>
        <v>0.70070760152816602</v>
      </c>
      <c r="O1104" s="22">
        <f t="shared" ca="1" si="229"/>
        <v>0.5891702554377154</v>
      </c>
      <c r="P1104" s="24">
        <f t="shared" ca="1" si="226"/>
        <v>0.91528127649776636</v>
      </c>
      <c r="Q1104" s="22">
        <f t="shared" ca="1" si="227"/>
        <v>207.90901576487965</v>
      </c>
      <c r="R1104" s="22">
        <f t="shared" ca="1" si="228"/>
        <v>554.26805682087979</v>
      </c>
      <c r="S1104" s="25">
        <f t="shared" ca="1" si="222"/>
        <v>11655823.476873348</v>
      </c>
      <c r="T1104" s="22">
        <f t="shared" ca="1" si="223"/>
        <v>1655823.4768733475</v>
      </c>
      <c r="U1104" s="22">
        <f t="shared" ca="1" si="230"/>
        <v>1552634.0343711337</v>
      </c>
      <c r="AA1104" s="26">
        <f t="shared" ca="1" si="231"/>
        <v>207.90901576487965</v>
      </c>
      <c r="AB1104" s="26">
        <f t="shared" ca="1" si="231"/>
        <v>554.26805682087979</v>
      </c>
      <c r="AC1104" s="26">
        <f t="shared" ca="1" si="224"/>
        <v>32.909015764879655</v>
      </c>
      <c r="AD1104" s="26">
        <f t="shared" ca="1" si="232"/>
        <v>74.268056820879792</v>
      </c>
      <c r="AE1104" s="27">
        <f t="shared" ca="1" si="233"/>
        <v>103189.44250221387</v>
      </c>
    </row>
    <row r="1105" spans="12:31" x14ac:dyDescent="0.2">
      <c r="L1105" s="21">
        <v>1100</v>
      </c>
      <c r="M1105" s="22">
        <f t="shared" ca="1" si="225"/>
        <v>-0.40774555619852587</v>
      </c>
      <c r="N1105" s="22">
        <f t="shared" ca="1" si="225"/>
        <v>0.52772142667061306</v>
      </c>
      <c r="O1105" s="22">
        <f t="shared" ca="1" si="229"/>
        <v>-0.40774555619852587</v>
      </c>
      <c r="P1105" s="24">
        <f t="shared" ca="1" si="226"/>
        <v>0.1552217779681887</v>
      </c>
      <c r="Q1105" s="22">
        <f t="shared" ca="1" si="227"/>
        <v>147.65017981008791</v>
      </c>
      <c r="R1105" s="22">
        <f t="shared" ca="1" si="228"/>
        <v>488.75077780711769</v>
      </c>
      <c r="S1105" s="25">
        <f t="shared" ca="1" si="222"/>
        <v>9274713.4088742603</v>
      </c>
      <c r="T1105" s="22">
        <f t="shared" ca="1" si="223"/>
        <v>0</v>
      </c>
      <c r="U1105" s="22">
        <f t="shared" ca="1" si="230"/>
        <v>-30968.059647614602</v>
      </c>
      <c r="AA1105" s="26">
        <f t="shared" ca="1" si="231"/>
        <v>147.65017981008791</v>
      </c>
      <c r="AB1105" s="26">
        <f t="shared" ca="1" si="231"/>
        <v>488.75077780711769</v>
      </c>
      <c r="AC1105" s="26">
        <f t="shared" ca="1" si="224"/>
        <v>0</v>
      </c>
      <c r="AD1105" s="26">
        <f t="shared" ca="1" si="232"/>
        <v>8.7507778071176858</v>
      </c>
      <c r="AE1105" s="27">
        <f t="shared" ca="1" si="233"/>
        <v>30968.059647614602</v>
      </c>
    </row>
    <row r="1106" spans="12:31" x14ac:dyDescent="0.2">
      <c r="L1106" s="21">
        <v>1101</v>
      </c>
      <c r="M1106" s="22">
        <f t="shared" ca="1" si="225"/>
        <v>-1.6316624160158866</v>
      </c>
      <c r="N1106" s="22">
        <f t="shared" ca="1" si="225"/>
        <v>0.80184139866356074</v>
      </c>
      <c r="O1106" s="22">
        <f t="shared" ca="1" si="229"/>
        <v>-1.6316624160158866</v>
      </c>
      <c r="P1106" s="24">
        <f t="shared" ca="1" si="226"/>
        <v>-0.39902304621675533</v>
      </c>
      <c r="Q1106" s="22">
        <f t="shared" ca="1" si="227"/>
        <v>96.994914593022912</v>
      </c>
      <c r="R1106" s="22">
        <f t="shared" ca="1" si="228"/>
        <v>445.91167695654502</v>
      </c>
      <c r="S1106" s="25">
        <f t="shared" ca="1" si="222"/>
        <v>7401349.2063851226</v>
      </c>
      <c r="T1106" s="22">
        <f t="shared" ca="1" si="223"/>
        <v>0</v>
      </c>
      <c r="U1106" s="22">
        <f t="shared" ca="1" si="230"/>
        <v>-55720.019876964012</v>
      </c>
      <c r="AA1106" s="26">
        <f t="shared" ca="1" si="231"/>
        <v>96.994914593022912</v>
      </c>
      <c r="AB1106" s="26">
        <f t="shared" ca="1" si="231"/>
        <v>445.91167695654502</v>
      </c>
      <c r="AC1106" s="26">
        <f t="shared" ca="1" si="224"/>
        <v>0</v>
      </c>
      <c r="AD1106" s="26">
        <f t="shared" ca="1" si="232"/>
        <v>0</v>
      </c>
      <c r="AE1106" s="27">
        <f t="shared" ca="1" si="233"/>
        <v>55720.019876964012</v>
      </c>
    </row>
    <row r="1107" spans="12:31" x14ac:dyDescent="0.2">
      <c r="L1107" s="21">
        <v>1102</v>
      </c>
      <c r="M1107" s="22">
        <f t="shared" ca="1" si="225"/>
        <v>-0.90115540168194586</v>
      </c>
      <c r="N1107" s="22">
        <f t="shared" ca="1" si="225"/>
        <v>-0.31584726703817839</v>
      </c>
      <c r="O1107" s="22">
        <f t="shared" ca="1" si="229"/>
        <v>-0.90115540168194586</v>
      </c>
      <c r="P1107" s="24">
        <f t="shared" ca="1" si="226"/>
        <v>-0.81125182002355789</v>
      </c>
      <c r="Q1107" s="22">
        <f t="shared" ca="1" si="227"/>
        <v>124.64273520942801</v>
      </c>
      <c r="R1107" s="22">
        <f t="shared" ca="1" si="228"/>
        <v>416.50307690219273</v>
      </c>
      <c r="S1107" s="25">
        <f t="shared" ca="1" si="222"/>
        <v>7870489.6807074808</v>
      </c>
      <c r="T1107" s="22">
        <f t="shared" ca="1" si="223"/>
        <v>0</v>
      </c>
      <c r="U1107" s="22">
        <f t="shared" ca="1" si="230"/>
        <v>-79809.759494792786</v>
      </c>
      <c r="AA1107" s="26">
        <f t="shared" ca="1" si="231"/>
        <v>124.64273520942801</v>
      </c>
      <c r="AB1107" s="26">
        <f t="shared" ca="1" si="231"/>
        <v>416.50307690219273</v>
      </c>
      <c r="AC1107" s="26">
        <f t="shared" ca="1" si="224"/>
        <v>0</v>
      </c>
      <c r="AD1107" s="26">
        <f t="shared" ca="1" si="232"/>
        <v>0</v>
      </c>
      <c r="AE1107" s="27">
        <f t="shared" ca="1" si="233"/>
        <v>79809.759494792786</v>
      </c>
    </row>
    <row r="1108" spans="12:31" x14ac:dyDescent="0.2">
      <c r="L1108" s="21">
        <v>1103</v>
      </c>
      <c r="M1108" s="22">
        <f t="shared" ca="1" si="225"/>
        <v>0.38368733495810747</v>
      </c>
      <c r="N1108" s="22">
        <f t="shared" ca="1" si="225"/>
        <v>2.446834455782515E-2</v>
      </c>
      <c r="O1108" s="22">
        <f t="shared" ca="1" si="229"/>
        <v>0.38368733495810747</v>
      </c>
      <c r="P1108" s="24">
        <f t="shared" ca="1" si="226"/>
        <v>0.25973246440935077</v>
      </c>
      <c r="Q1108" s="22">
        <f t="shared" ca="1" si="227"/>
        <v>193.74744542512565</v>
      </c>
      <c r="R1108" s="22">
        <f t="shared" ca="1" si="228"/>
        <v>497.27839960825344</v>
      </c>
      <c r="S1108" s="25">
        <f t="shared" ca="1" si="222"/>
        <v>10660262.855157396</v>
      </c>
      <c r="T1108" s="22">
        <f t="shared" ca="1" si="223"/>
        <v>660262.85515739582</v>
      </c>
      <c r="U1108" s="22">
        <f t="shared" ca="1" si="230"/>
        <v>564236.9115691958</v>
      </c>
      <c r="AA1108" s="26">
        <f t="shared" ca="1" si="231"/>
        <v>193.74744542512565</v>
      </c>
      <c r="AB1108" s="26">
        <f t="shared" ca="1" si="231"/>
        <v>497.27839960825344</v>
      </c>
      <c r="AC1108" s="26">
        <f t="shared" ca="1" si="224"/>
        <v>18.747445425125647</v>
      </c>
      <c r="AD1108" s="26">
        <f t="shared" ca="1" si="232"/>
        <v>17.278399608253437</v>
      </c>
      <c r="AE1108" s="27">
        <f t="shared" ca="1" si="233"/>
        <v>96025.943588200025</v>
      </c>
    </row>
    <row r="1109" spans="12:31" x14ac:dyDescent="0.2">
      <c r="L1109" s="21">
        <v>1104</v>
      </c>
      <c r="M1109" s="22">
        <f t="shared" ca="1" si="225"/>
        <v>0.73389483587182625</v>
      </c>
      <c r="N1109" s="22">
        <f t="shared" ca="1" si="225"/>
        <v>-0.65034610463478992</v>
      </c>
      <c r="O1109" s="22">
        <f t="shared" ca="1" si="229"/>
        <v>0.73389483587182625</v>
      </c>
      <c r="P1109" s="24">
        <f t="shared" ca="1" si="226"/>
        <v>-4.6137376385127937E-2</v>
      </c>
      <c r="Q1109" s="22">
        <f t="shared" ca="1" si="227"/>
        <v>218.50010023177637</v>
      </c>
      <c r="R1109" s="22">
        <f t="shared" ca="1" si="228"/>
        <v>472.73085313707651</v>
      </c>
      <c r="S1109" s="25">
        <f t="shared" ca="1" si="222"/>
        <v>11098950.620899923</v>
      </c>
      <c r="T1109" s="22">
        <f t="shared" ca="1" si="223"/>
        <v>1098950.6208999231</v>
      </c>
      <c r="U1109" s="22">
        <f t="shared" ca="1" si="230"/>
        <v>1101006.6930706296</v>
      </c>
      <c r="AA1109" s="26">
        <f t="shared" ca="1" si="231"/>
        <v>218.50010023177637</v>
      </c>
      <c r="AB1109" s="26">
        <f t="shared" ca="1" si="231"/>
        <v>472.73085313707651</v>
      </c>
      <c r="AC1109" s="26">
        <f t="shared" ca="1" si="224"/>
        <v>43.500100231776372</v>
      </c>
      <c r="AD1109" s="26">
        <f t="shared" ca="1" si="232"/>
        <v>0</v>
      </c>
      <c r="AE1109" s="27">
        <f t="shared" ca="1" si="233"/>
        <v>-2056.0721707065823</v>
      </c>
    </row>
    <row r="1110" spans="12:31" x14ac:dyDescent="0.2">
      <c r="L1110" s="21">
        <v>1105</v>
      </c>
      <c r="M1110" s="22">
        <f t="shared" ca="1" si="225"/>
        <v>1.0130782716769655</v>
      </c>
      <c r="N1110" s="22">
        <f t="shared" ca="1" si="225"/>
        <v>-0.78299439265348869</v>
      </c>
      <c r="O1110" s="22">
        <f t="shared" ca="1" si="229"/>
        <v>1.0130782716769655</v>
      </c>
      <c r="P1110" s="24">
        <f t="shared" ca="1" si="226"/>
        <v>2.5680256068782548E-2</v>
      </c>
      <c r="Q1110" s="22">
        <f t="shared" ca="1" si="227"/>
        <v>240.47928130069178</v>
      </c>
      <c r="R1110" s="22">
        <f t="shared" ca="1" si="228"/>
        <v>478.38343642492447</v>
      </c>
      <c r="S1110" s="25">
        <f t="shared" ca="1" si="222"/>
        <v>11776211.612218909</v>
      </c>
      <c r="T1110" s="22">
        <f t="shared" ca="1" si="223"/>
        <v>1776211.612218909</v>
      </c>
      <c r="U1110" s="22">
        <f t="shared" ca="1" si="230"/>
        <v>1731350.7231865693</v>
      </c>
      <c r="AA1110" s="26">
        <f t="shared" ca="1" si="231"/>
        <v>240.47928130069178</v>
      </c>
      <c r="AB1110" s="26">
        <f t="shared" ca="1" si="231"/>
        <v>478.38343642492447</v>
      </c>
      <c r="AC1110" s="26">
        <f t="shared" ca="1" si="224"/>
        <v>65.479281300691781</v>
      </c>
      <c r="AD1110" s="26">
        <f t="shared" ca="1" si="232"/>
        <v>0</v>
      </c>
      <c r="AE1110" s="27">
        <f t="shared" ca="1" si="233"/>
        <v>44860.889032339677</v>
      </c>
    </row>
    <row r="1111" spans="12:31" x14ac:dyDescent="0.2">
      <c r="L1111" s="21">
        <v>1106</v>
      </c>
      <c r="M1111" s="22">
        <f t="shared" ca="1" si="225"/>
        <v>0.30792330298875242</v>
      </c>
      <c r="N1111" s="22">
        <f t="shared" ca="1" si="225"/>
        <v>0.52751875386811131</v>
      </c>
      <c r="O1111" s="22">
        <f t="shared" ca="1" si="229"/>
        <v>0.30792330298875242</v>
      </c>
      <c r="P1111" s="24">
        <f t="shared" ca="1" si="226"/>
        <v>0.60398334554889632</v>
      </c>
      <c r="Q1111" s="22">
        <f t="shared" ca="1" si="227"/>
        <v>188.77289190293888</v>
      </c>
      <c r="R1111" s="22">
        <f t="shared" ca="1" si="228"/>
        <v>526.43412874640774</v>
      </c>
      <c r="S1111" s="25">
        <f t="shared" ca="1" si="222"/>
        <v>10825998.712046683</v>
      </c>
      <c r="T1111" s="22">
        <f t="shared" ca="1" si="223"/>
        <v>825998.71204668283</v>
      </c>
      <c r="U1111" s="22">
        <f t="shared" ca="1" si="230"/>
        <v>718722.72045879718</v>
      </c>
      <c r="AA1111" s="26">
        <f t="shared" ca="1" si="231"/>
        <v>188.77289190293888</v>
      </c>
      <c r="AB1111" s="26">
        <f t="shared" ca="1" si="231"/>
        <v>526.43412874640774</v>
      </c>
      <c r="AC1111" s="26">
        <f t="shared" ca="1" si="224"/>
        <v>13.772891902938881</v>
      </c>
      <c r="AD1111" s="26">
        <f t="shared" ca="1" si="232"/>
        <v>46.434128746407737</v>
      </c>
      <c r="AE1111" s="27">
        <f t="shared" ca="1" si="233"/>
        <v>107275.99158788566</v>
      </c>
    </row>
    <row r="1112" spans="12:31" x14ac:dyDescent="0.2">
      <c r="L1112" s="21">
        <v>1107</v>
      </c>
      <c r="M1112" s="22">
        <f t="shared" ca="1" si="225"/>
        <v>-1.3044372565257711</v>
      </c>
      <c r="N1112" s="22">
        <f t="shared" ca="1" si="225"/>
        <v>0.35758215292367074</v>
      </c>
      <c r="O1112" s="22">
        <f t="shared" ca="1" si="229"/>
        <v>-1.3044372565257711</v>
      </c>
      <c r="P1112" s="24">
        <f t="shared" ca="1" si="226"/>
        <v>-0.53975272352949566</v>
      </c>
      <c r="Q1112" s="22">
        <f t="shared" ca="1" si="227"/>
        <v>108.52704346156715</v>
      </c>
      <c r="R1112" s="22">
        <f t="shared" ca="1" si="228"/>
        <v>435.64559134433006</v>
      </c>
      <c r="S1112" s="25">
        <f t="shared" ca="1" si="222"/>
        <v>7618000.4965236122</v>
      </c>
      <c r="T1112" s="22">
        <f t="shared" ca="1" si="223"/>
        <v>0</v>
      </c>
      <c r="U1112" s="22">
        <f t="shared" ca="1" si="230"/>
        <v>-66231.670681543939</v>
      </c>
      <c r="AA1112" s="26">
        <f t="shared" ca="1" si="231"/>
        <v>108.52704346156715</v>
      </c>
      <c r="AB1112" s="26">
        <f t="shared" ca="1" si="231"/>
        <v>435.64559134433006</v>
      </c>
      <c r="AC1112" s="26">
        <f t="shared" ca="1" si="224"/>
        <v>0</v>
      </c>
      <c r="AD1112" s="26">
        <f t="shared" ca="1" si="232"/>
        <v>0</v>
      </c>
      <c r="AE1112" s="27">
        <f t="shared" ca="1" si="233"/>
        <v>66231.670681543939</v>
      </c>
    </row>
    <row r="1113" spans="12:31" x14ac:dyDescent="0.2">
      <c r="L1113" s="21">
        <v>1108</v>
      </c>
      <c r="M1113" s="22">
        <f t="shared" ca="1" si="225"/>
        <v>1.0755273948434716</v>
      </c>
      <c r="N1113" s="22">
        <f t="shared" ca="1" si="225"/>
        <v>1.3313721417406847</v>
      </c>
      <c r="O1113" s="22">
        <f t="shared" ca="1" si="229"/>
        <v>1.0755273948434716</v>
      </c>
      <c r="P1113" s="24">
        <f t="shared" ca="1" si="226"/>
        <v>1.711521185876193</v>
      </c>
      <c r="Q1113" s="22">
        <f t="shared" ca="1" si="227"/>
        <v>245.69073476824661</v>
      </c>
      <c r="R1113" s="22">
        <f t="shared" ca="1" si="228"/>
        <v>632.34320247528683</v>
      </c>
      <c r="S1113" s="25">
        <f t="shared" ca="1" si="222"/>
        <v>13536553.528559513</v>
      </c>
      <c r="T1113" s="22">
        <f t="shared" ca="1" si="223"/>
        <v>3536553.5285595134</v>
      </c>
      <c r="U1113" s="22">
        <f t="shared" ca="1" si="230"/>
        <v>3434959.788379604</v>
      </c>
      <c r="AA1113" s="26">
        <f t="shared" ca="1" si="231"/>
        <v>245.69073476824661</v>
      </c>
      <c r="AB1113" s="26">
        <f t="shared" ca="1" si="231"/>
        <v>632.34320247528683</v>
      </c>
      <c r="AC1113" s="26">
        <f t="shared" ca="1" si="224"/>
        <v>70.690734768246614</v>
      </c>
      <c r="AD1113" s="26">
        <f t="shared" ca="1" si="232"/>
        <v>152.34320247528683</v>
      </c>
      <c r="AE1113" s="27">
        <f t="shared" ca="1" si="233"/>
        <v>101593.74017990939</v>
      </c>
    </row>
    <row r="1114" spans="12:31" x14ac:dyDescent="0.2">
      <c r="L1114" s="21">
        <v>1109</v>
      </c>
      <c r="M1114" s="22">
        <f t="shared" ca="1" si="225"/>
        <v>-1.015612185763384</v>
      </c>
      <c r="N1114" s="22">
        <f t="shared" ca="1" si="225"/>
        <v>0.34385126698453378</v>
      </c>
      <c r="O1114" s="22">
        <f t="shared" ca="1" si="229"/>
        <v>-1.015612185763384</v>
      </c>
      <c r="P1114" s="24">
        <f t="shared" ca="1" si="226"/>
        <v>-0.3692743051387069</v>
      </c>
      <c r="Q1114" s="22">
        <f t="shared" ca="1" si="227"/>
        <v>119.83993276657597</v>
      </c>
      <c r="R1114" s="22">
        <f t="shared" ca="1" si="228"/>
        <v>448.1126023463741</v>
      </c>
      <c r="S1114" s="25">
        <f t="shared" ca="1" si="222"/>
        <v>8066775.5273252763</v>
      </c>
      <c r="T1114" s="22">
        <f t="shared" ca="1" si="223"/>
        <v>0</v>
      </c>
      <c r="U1114" s="22">
        <f t="shared" ca="1" si="230"/>
        <v>-81766.819163961045</v>
      </c>
      <c r="AA1114" s="26">
        <f t="shared" ca="1" si="231"/>
        <v>119.83993276657597</v>
      </c>
      <c r="AB1114" s="26">
        <f t="shared" ca="1" si="231"/>
        <v>448.1126023463741</v>
      </c>
      <c r="AC1114" s="26">
        <f t="shared" ca="1" si="224"/>
        <v>0</v>
      </c>
      <c r="AD1114" s="26">
        <f t="shared" ca="1" si="232"/>
        <v>0</v>
      </c>
      <c r="AE1114" s="27">
        <f t="shared" ca="1" si="233"/>
        <v>81766.819163961045</v>
      </c>
    </row>
    <row r="1115" spans="12:31" x14ac:dyDescent="0.2">
      <c r="L1115" s="21">
        <v>1110</v>
      </c>
      <c r="M1115" s="22">
        <f t="shared" ca="1" si="225"/>
        <v>-1.3970814533103921</v>
      </c>
      <c r="N1115" s="22">
        <f t="shared" ca="1" si="225"/>
        <v>-0.40705199195959973</v>
      </c>
      <c r="O1115" s="22">
        <f t="shared" ca="1" si="229"/>
        <v>-1.3970814533103921</v>
      </c>
      <c r="P1115" s="24">
        <f t="shared" ca="1" si="226"/>
        <v>-1.1933628292374157</v>
      </c>
      <c r="Q1115" s="22">
        <f t="shared" ca="1" si="227"/>
        <v>105.12954796228924</v>
      </c>
      <c r="R1115" s="22">
        <f t="shared" ca="1" si="228"/>
        <v>390.97808993489519</v>
      </c>
      <c r="S1115" s="25">
        <f t="shared" ca="1" si="222"/>
        <v>7054264.9683012199</v>
      </c>
      <c r="T1115" s="22">
        <f t="shared" ca="1" si="223"/>
        <v>0</v>
      </c>
      <c r="U1115" s="22">
        <f t="shared" ca="1" si="230"/>
        <v>-52081.832352142665</v>
      </c>
      <c r="AA1115" s="26">
        <f t="shared" ca="1" si="231"/>
        <v>105.12954796228924</v>
      </c>
      <c r="AB1115" s="26">
        <f t="shared" ca="1" si="231"/>
        <v>390.97808993489519</v>
      </c>
      <c r="AC1115" s="26">
        <f t="shared" ca="1" si="224"/>
        <v>0</v>
      </c>
      <c r="AD1115" s="26">
        <f t="shared" ca="1" si="232"/>
        <v>0</v>
      </c>
      <c r="AE1115" s="27">
        <f t="shared" ca="1" si="233"/>
        <v>52081.832352142665</v>
      </c>
    </row>
    <row r="1116" spans="12:31" x14ac:dyDescent="0.2">
      <c r="L1116" s="21">
        <v>1111</v>
      </c>
      <c r="M1116" s="22">
        <f t="shared" ca="1" si="225"/>
        <v>0.93995462645823558</v>
      </c>
      <c r="N1116" s="22">
        <f t="shared" ca="1" si="225"/>
        <v>0.86735871946388599</v>
      </c>
      <c r="O1116" s="22">
        <f t="shared" ca="1" si="229"/>
        <v>0.93995462645823558</v>
      </c>
      <c r="P1116" s="24">
        <f t="shared" ca="1" si="226"/>
        <v>1.2651065364219227</v>
      </c>
      <c r="Q1116" s="22">
        <f t="shared" ca="1" si="227"/>
        <v>234.51735581562698</v>
      </c>
      <c r="R1116" s="22">
        <f t="shared" ca="1" si="228"/>
        <v>587.3067244933236</v>
      </c>
      <c r="S1116" s="25">
        <f t="shared" ca="1" si="222"/>
        <v>12750308.096962817</v>
      </c>
      <c r="T1116" s="22">
        <f t="shared" ca="1" si="223"/>
        <v>2750308.096962817</v>
      </c>
      <c r="U1116" s="22">
        <f t="shared" ca="1" si="230"/>
        <v>2654386.4746538973</v>
      </c>
      <c r="AA1116" s="26">
        <f t="shared" ca="1" si="231"/>
        <v>234.51735581562698</v>
      </c>
      <c r="AB1116" s="26">
        <f t="shared" ca="1" si="231"/>
        <v>587.3067244933236</v>
      </c>
      <c r="AC1116" s="26">
        <f t="shared" ca="1" si="224"/>
        <v>59.517355815626985</v>
      </c>
      <c r="AD1116" s="26">
        <f t="shared" ca="1" si="232"/>
        <v>107.3067244933236</v>
      </c>
      <c r="AE1116" s="27">
        <f t="shared" ca="1" si="233"/>
        <v>95921.622308919672</v>
      </c>
    </row>
    <row r="1117" spans="12:31" x14ac:dyDescent="0.2">
      <c r="L1117" s="21">
        <v>1112</v>
      </c>
      <c r="M1117" s="22">
        <f t="shared" ca="1" si="225"/>
        <v>-1.7483913602180965</v>
      </c>
      <c r="N1117" s="22">
        <f t="shared" ca="1" si="225"/>
        <v>-1.3980858338287376</v>
      </c>
      <c r="O1117" s="22">
        <f t="shared" ca="1" si="229"/>
        <v>-1.7483913602180965</v>
      </c>
      <c r="P1117" s="24">
        <f t="shared" ca="1" si="226"/>
        <v>-2.1855468738507122</v>
      </c>
      <c r="Q1117" s="22">
        <f t="shared" ca="1" si="227"/>
        <v>93.184734822372121</v>
      </c>
      <c r="R1117" s="22">
        <f t="shared" ca="1" si="228"/>
        <v>331.76848492566972</v>
      </c>
      <c r="S1117" s="25">
        <f t="shared" ca="1" si="222"/>
        <v>6097765.6327263294</v>
      </c>
      <c r="T1117" s="22">
        <f t="shared" ca="1" si="223"/>
        <v>0</v>
      </c>
      <c r="U1117" s="22">
        <f t="shared" ca="1" si="230"/>
        <v>-25007.350357446936</v>
      </c>
      <c r="AA1117" s="26">
        <f t="shared" ca="1" si="231"/>
        <v>93.184734822372121</v>
      </c>
      <c r="AB1117" s="26">
        <f t="shared" ca="1" si="231"/>
        <v>331.76848492566972</v>
      </c>
      <c r="AC1117" s="26">
        <f t="shared" ca="1" si="224"/>
        <v>0</v>
      </c>
      <c r="AD1117" s="26">
        <f t="shared" ca="1" si="232"/>
        <v>0</v>
      </c>
      <c r="AE1117" s="27">
        <f t="shared" ca="1" si="233"/>
        <v>25007.350357446936</v>
      </c>
    </row>
    <row r="1118" spans="12:31" x14ac:dyDescent="0.2">
      <c r="L1118" s="21">
        <v>1113</v>
      </c>
      <c r="M1118" s="22">
        <f t="shared" ca="1" si="225"/>
        <v>1.3848055740333629</v>
      </c>
      <c r="N1118" s="22">
        <f t="shared" ca="1" si="225"/>
        <v>0.89891825789150948</v>
      </c>
      <c r="O1118" s="22">
        <f t="shared" ca="1" si="229"/>
        <v>1.3848055740333629</v>
      </c>
      <c r="P1118" s="24">
        <f t="shared" ca="1" si="226"/>
        <v>1.5687278749039071</v>
      </c>
      <c r="Q1118" s="22">
        <f t="shared" ca="1" si="227"/>
        <v>273.21334334272433</v>
      </c>
      <c r="R1118" s="22">
        <f t="shared" ca="1" si="228"/>
        <v>617.573995161786</v>
      </c>
      <c r="S1118" s="25">
        <f t="shared" ca="1" si="222"/>
        <v>14155623.405396564</v>
      </c>
      <c r="T1118" s="22">
        <f t="shared" ca="1" si="223"/>
        <v>4155623.4053965639</v>
      </c>
      <c r="U1118" s="22">
        <f t="shared" ca="1" si="230"/>
        <v>4075248.789135593</v>
      </c>
      <c r="AA1118" s="26">
        <f t="shared" ca="1" si="231"/>
        <v>273.21334334272433</v>
      </c>
      <c r="AB1118" s="26">
        <f t="shared" ca="1" si="231"/>
        <v>617.573995161786</v>
      </c>
      <c r="AC1118" s="26">
        <f t="shared" ca="1" si="224"/>
        <v>98.213343342724329</v>
      </c>
      <c r="AD1118" s="26">
        <f t="shared" ca="1" si="232"/>
        <v>137.573995161786</v>
      </c>
      <c r="AE1118" s="27">
        <f t="shared" ca="1" si="233"/>
        <v>80374.616260970943</v>
      </c>
    </row>
    <row r="1119" spans="12:31" x14ac:dyDescent="0.2">
      <c r="L1119" s="21">
        <v>1114</v>
      </c>
      <c r="M1119" s="22">
        <f t="shared" ca="1" si="225"/>
        <v>0.29249960488158638</v>
      </c>
      <c r="N1119" s="22">
        <f t="shared" ca="1" si="225"/>
        <v>0.558437723433168</v>
      </c>
      <c r="O1119" s="22">
        <f t="shared" ca="1" si="229"/>
        <v>0.29249960488158638</v>
      </c>
      <c r="P1119" s="24">
        <f t="shared" ca="1" si="226"/>
        <v>0.61838817199881346</v>
      </c>
      <c r="Q1119" s="22">
        <f t="shared" ca="1" si="227"/>
        <v>187.77595011236204</v>
      </c>
      <c r="R1119" s="22">
        <f t="shared" ca="1" si="228"/>
        <v>527.69070301250542</v>
      </c>
      <c r="S1119" s="25">
        <f t="shared" ca="1" si="222"/>
        <v>10811138.114236478</v>
      </c>
      <c r="T1119" s="22">
        <f t="shared" ca="1" si="223"/>
        <v>811138.11423647776</v>
      </c>
      <c r="U1119" s="22">
        <f t="shared" ca="1" si="230"/>
        <v>702891.49997121759</v>
      </c>
      <c r="AA1119" s="26">
        <f t="shared" ca="1" si="231"/>
        <v>187.77595011236204</v>
      </c>
      <c r="AB1119" s="26">
        <f t="shared" ca="1" si="231"/>
        <v>527.69070301250542</v>
      </c>
      <c r="AC1119" s="26">
        <f t="shared" ca="1" si="224"/>
        <v>12.77595011236204</v>
      </c>
      <c r="AD1119" s="26">
        <f t="shared" ca="1" si="232"/>
        <v>47.690703012505423</v>
      </c>
      <c r="AE1119" s="27">
        <f t="shared" ca="1" si="233"/>
        <v>108246.61426526017</v>
      </c>
    </row>
    <row r="1120" spans="12:31" x14ac:dyDescent="0.2">
      <c r="L1120" s="21">
        <v>1115</v>
      </c>
      <c r="M1120" s="22">
        <f t="shared" ca="1" si="225"/>
        <v>0.82269075611055242</v>
      </c>
      <c r="N1120" s="22">
        <f t="shared" ca="1" si="225"/>
        <v>-0.328826003905477</v>
      </c>
      <c r="O1120" s="22">
        <f t="shared" ca="1" si="229"/>
        <v>0.82269075611055242</v>
      </c>
      <c r="P1120" s="24">
        <f t="shared" ca="1" si="226"/>
        <v>0.25996166613391714</v>
      </c>
      <c r="Q1120" s="22">
        <f t="shared" ca="1" si="227"/>
        <v>225.26361042645385</v>
      </c>
      <c r="R1120" s="22">
        <f t="shared" ca="1" si="228"/>
        <v>497.29726405192667</v>
      </c>
      <c r="S1120" s="25">
        <f t="shared" ca="1" si="222"/>
        <v>11546632.119763326</v>
      </c>
      <c r="T1120" s="22">
        <f t="shared" ca="1" si="223"/>
        <v>1546632.1197633259</v>
      </c>
      <c r="U1120" s="22">
        <f t="shared" ca="1" si="230"/>
        <v>1470164.3675028339</v>
      </c>
      <c r="AA1120" s="26">
        <f t="shared" ca="1" si="231"/>
        <v>225.26361042645385</v>
      </c>
      <c r="AB1120" s="26">
        <f t="shared" ca="1" si="231"/>
        <v>497.29726405192667</v>
      </c>
      <c r="AC1120" s="26">
        <f t="shared" ca="1" si="224"/>
        <v>50.263610426453852</v>
      </c>
      <c r="AD1120" s="26">
        <f t="shared" ca="1" si="232"/>
        <v>17.297264051926675</v>
      </c>
      <c r="AE1120" s="27">
        <f t="shared" ca="1" si="233"/>
        <v>76467.75226049195</v>
      </c>
    </row>
    <row r="1121" spans="12:31" x14ac:dyDescent="0.2">
      <c r="L1121" s="21">
        <v>1116</v>
      </c>
      <c r="M1121" s="22">
        <f t="shared" ca="1" si="225"/>
        <v>2.2222442544756635</v>
      </c>
      <c r="N1121" s="22">
        <f t="shared" ca="1" si="225"/>
        <v>1.3781655919985213E-2</v>
      </c>
      <c r="O1121" s="22">
        <f t="shared" ca="1" si="229"/>
        <v>2.2222442544756635</v>
      </c>
      <c r="P1121" s="24">
        <f t="shared" ca="1" si="226"/>
        <v>1.4046859059853813</v>
      </c>
      <c r="Q1121" s="22">
        <f t="shared" ca="1" si="227"/>
        <v>364.21961979728223</v>
      </c>
      <c r="R1121" s="22">
        <f t="shared" ca="1" si="228"/>
        <v>601.03230024066193</v>
      </c>
      <c r="S1121" s="25">
        <f t="shared" ca="1" si="222"/>
        <v>16541147.8405826</v>
      </c>
      <c r="T1121" s="22">
        <f t="shared" ca="1" si="223"/>
        <v>6541147.8405825999</v>
      </c>
      <c r="U1121" s="22">
        <f t="shared" ca="1" si="230"/>
        <v>6521895.6648878846</v>
      </c>
      <c r="AA1121" s="26">
        <f t="shared" ca="1" si="231"/>
        <v>364.21961979728223</v>
      </c>
      <c r="AB1121" s="26">
        <f t="shared" ca="1" si="231"/>
        <v>601.03230024066193</v>
      </c>
      <c r="AC1121" s="26">
        <f t="shared" ca="1" si="224"/>
        <v>189.21961979728223</v>
      </c>
      <c r="AD1121" s="26">
        <f t="shared" ca="1" si="232"/>
        <v>121.03230024066193</v>
      </c>
      <c r="AE1121" s="27">
        <f t="shared" ca="1" si="233"/>
        <v>19252.175694715232</v>
      </c>
    </row>
    <row r="1122" spans="12:31" x14ac:dyDescent="0.2">
      <c r="L1122" s="21">
        <v>1117</v>
      </c>
      <c r="M1122" s="22">
        <f t="shared" ca="1" si="225"/>
        <v>1.0060053505235453</v>
      </c>
      <c r="N1122" s="22">
        <f t="shared" ca="1" si="225"/>
        <v>-0.95531411631066387</v>
      </c>
      <c r="O1122" s="22">
        <f t="shared" ca="1" si="229"/>
        <v>1.0060053505235453</v>
      </c>
      <c r="P1122" s="24">
        <f t="shared" ca="1" si="226"/>
        <v>-0.11295896559002183</v>
      </c>
      <c r="Q1122" s="22">
        <f t="shared" ca="1" si="227"/>
        <v>239.89605072349909</v>
      </c>
      <c r="R1122" s="22">
        <f t="shared" ca="1" si="228"/>
        <v>467.5314952518537</v>
      </c>
      <c r="S1122" s="25">
        <f t="shared" ca="1" si="222"/>
        <v>11646062.287473278</v>
      </c>
      <c r="T1122" s="22">
        <f t="shared" ca="1" si="223"/>
        <v>1646062.2874732781</v>
      </c>
      <c r="U1122" s="22">
        <f t="shared" ca="1" si="230"/>
        <v>1717104.4292601473</v>
      </c>
      <c r="AA1122" s="26">
        <f t="shared" ca="1" si="231"/>
        <v>239.89605072349909</v>
      </c>
      <c r="AB1122" s="26">
        <f t="shared" ca="1" si="231"/>
        <v>467.5314952518537</v>
      </c>
      <c r="AC1122" s="26">
        <f t="shared" ca="1" si="224"/>
        <v>64.896050723499087</v>
      </c>
      <c r="AD1122" s="26">
        <f t="shared" ca="1" si="232"/>
        <v>0</v>
      </c>
      <c r="AE1122" s="27">
        <f t="shared" ca="1" si="233"/>
        <v>-71042.14178686915</v>
      </c>
    </row>
    <row r="1123" spans="12:31" x14ac:dyDescent="0.2">
      <c r="L1123" s="21">
        <v>1118</v>
      </c>
      <c r="M1123" s="22">
        <f t="shared" ca="1" si="225"/>
        <v>-0.10346142930552857</v>
      </c>
      <c r="N1123" s="22">
        <f t="shared" ca="1" si="225"/>
        <v>1.2547276939889243</v>
      </c>
      <c r="O1123" s="22">
        <f t="shared" ca="1" si="229"/>
        <v>-0.10346142930552857</v>
      </c>
      <c r="P1123" s="24">
        <f t="shared" ca="1" si="226"/>
        <v>0.91228321117897448</v>
      </c>
      <c r="Q1123" s="22">
        <f t="shared" ca="1" si="227"/>
        <v>163.90888566028119</v>
      </c>
      <c r="R1123" s="22">
        <f t="shared" ca="1" si="228"/>
        <v>553.99309557639026</v>
      </c>
      <c r="S1123" s="25">
        <f t="shared" ca="1" si="222"/>
        <v>10415745.674827509</v>
      </c>
      <c r="T1123" s="22">
        <f t="shared" ca="1" si="223"/>
        <v>415745.67482750863</v>
      </c>
      <c r="U1123" s="22">
        <f t="shared" ca="1" si="230"/>
        <v>616463.00212696008</v>
      </c>
      <c r="AA1123" s="26">
        <f t="shared" ca="1" si="231"/>
        <v>163.90888566028119</v>
      </c>
      <c r="AB1123" s="26">
        <f t="shared" ca="1" si="231"/>
        <v>553.99309557639026</v>
      </c>
      <c r="AC1123" s="26">
        <f t="shared" ca="1" si="224"/>
        <v>0</v>
      </c>
      <c r="AD1123" s="26">
        <f t="shared" ca="1" si="232"/>
        <v>73.99309557639026</v>
      </c>
      <c r="AE1123" s="27">
        <f t="shared" ca="1" si="233"/>
        <v>-200717.32729945146</v>
      </c>
    </row>
    <row r="1124" spans="12:31" x14ac:dyDescent="0.2">
      <c r="L1124" s="21">
        <v>1119</v>
      </c>
      <c r="M1124" s="22">
        <f t="shared" ca="1" si="225"/>
        <v>-1.0903070664543806</v>
      </c>
      <c r="N1124" s="22">
        <f t="shared" ca="1" si="225"/>
        <v>-0.58939829596244819</v>
      </c>
      <c r="O1124" s="22">
        <f t="shared" ca="1" si="229"/>
        <v>-1.0903070664543806</v>
      </c>
      <c r="P1124" s="24">
        <f t="shared" ca="1" si="226"/>
        <v>-1.1429429580897277</v>
      </c>
      <c r="Q1124" s="22">
        <f t="shared" ca="1" si="227"/>
        <v>116.80585435362177</v>
      </c>
      <c r="R1124" s="22">
        <f t="shared" ca="1" si="228"/>
        <v>394.25440582400546</v>
      </c>
      <c r="S1124" s="25">
        <f t="shared" ca="1" si="222"/>
        <v>7416921.6945623625</v>
      </c>
      <c r="T1124" s="22">
        <f t="shared" ca="1" si="223"/>
        <v>0</v>
      </c>
      <c r="U1124" s="22">
        <f t="shared" ca="1" si="230"/>
        <v>-65893.203425931482</v>
      </c>
      <c r="AA1124" s="26">
        <f t="shared" ca="1" si="231"/>
        <v>116.80585435362177</v>
      </c>
      <c r="AB1124" s="26">
        <f t="shared" ca="1" si="231"/>
        <v>394.25440582400546</v>
      </c>
      <c r="AC1124" s="26">
        <f t="shared" ca="1" si="224"/>
        <v>0</v>
      </c>
      <c r="AD1124" s="26">
        <f t="shared" ca="1" si="232"/>
        <v>0</v>
      </c>
      <c r="AE1124" s="27">
        <f t="shared" ca="1" si="233"/>
        <v>65893.203425931482</v>
      </c>
    </row>
    <row r="1125" spans="12:31" x14ac:dyDescent="0.2">
      <c r="L1125" s="21">
        <v>1120</v>
      </c>
      <c r="M1125" s="22">
        <f t="shared" ca="1" si="225"/>
        <v>-0.38949651376577221</v>
      </c>
      <c r="N1125" s="22">
        <f t="shared" ca="1" si="225"/>
        <v>0.50520731767408122</v>
      </c>
      <c r="O1125" s="22">
        <f t="shared" ca="1" si="229"/>
        <v>-0.38949651376577221</v>
      </c>
      <c r="P1125" s="24">
        <f t="shared" ca="1" si="226"/>
        <v>0.14913491640968823</v>
      </c>
      <c r="Q1125" s="22">
        <f t="shared" ca="1" si="227"/>
        <v>148.57813330055228</v>
      </c>
      <c r="R1125" s="22">
        <f t="shared" ca="1" si="228"/>
        <v>488.25864713484629</v>
      </c>
      <c r="S1125" s="25">
        <f t="shared" ca="1" si="222"/>
        <v>9295647.0914123878</v>
      </c>
      <c r="T1125" s="22">
        <f t="shared" ca="1" si="223"/>
        <v>0</v>
      </c>
      <c r="U1125" s="22">
        <f t="shared" ca="1" si="230"/>
        <v>-37026.090783840395</v>
      </c>
      <c r="AA1125" s="26">
        <f t="shared" ca="1" si="231"/>
        <v>148.57813330055228</v>
      </c>
      <c r="AB1125" s="26">
        <f t="shared" ca="1" si="231"/>
        <v>488.25864713484629</v>
      </c>
      <c r="AC1125" s="26">
        <f t="shared" ca="1" si="224"/>
        <v>0</v>
      </c>
      <c r="AD1125" s="26">
        <f t="shared" ca="1" si="232"/>
        <v>8.2586471348462851</v>
      </c>
      <c r="AE1125" s="27">
        <f t="shared" ca="1" si="233"/>
        <v>37026.090783840395</v>
      </c>
    </row>
    <row r="1126" spans="12:31" x14ac:dyDescent="0.2">
      <c r="L1126" s="21">
        <v>1121</v>
      </c>
      <c r="M1126" s="22">
        <f t="shared" ca="1" si="225"/>
        <v>-1.1211675618067687</v>
      </c>
      <c r="N1126" s="22">
        <f t="shared" ca="1" si="225"/>
        <v>-2.1633659772361047</v>
      </c>
      <c r="O1126" s="22">
        <f t="shared" ca="1" si="229"/>
        <v>-1.1211675618067687</v>
      </c>
      <c r="P1126" s="24">
        <f t="shared" ca="1" si="226"/>
        <v>-2.3881066713493757</v>
      </c>
      <c r="Q1126" s="22">
        <f t="shared" ca="1" si="227"/>
        <v>115.57484918517105</v>
      </c>
      <c r="R1126" s="22">
        <f t="shared" ca="1" si="228"/>
        <v>320.83025362176909</v>
      </c>
      <c r="S1126" s="25">
        <f t="shared" ca="1" si="222"/>
        <v>6612676.3278520238</v>
      </c>
      <c r="T1126" s="22">
        <f t="shared" ca="1" si="223"/>
        <v>0</v>
      </c>
      <c r="U1126" s="22">
        <f t="shared" ca="1" si="230"/>
        <v>-47500.547027058376</v>
      </c>
      <c r="AA1126" s="26">
        <f t="shared" ca="1" si="231"/>
        <v>115.57484918517105</v>
      </c>
      <c r="AB1126" s="26">
        <f t="shared" ca="1" si="231"/>
        <v>320.83025362176909</v>
      </c>
      <c r="AC1126" s="26">
        <f t="shared" ca="1" si="224"/>
        <v>0</v>
      </c>
      <c r="AD1126" s="26">
        <f t="shared" ca="1" si="232"/>
        <v>0</v>
      </c>
      <c r="AE1126" s="27">
        <f t="shared" ca="1" si="233"/>
        <v>47500.547027058376</v>
      </c>
    </row>
    <row r="1127" spans="12:31" x14ac:dyDescent="0.2">
      <c r="L1127" s="21">
        <v>1122</v>
      </c>
      <c r="M1127" s="22">
        <f t="shared" ca="1" si="225"/>
        <v>0.33170322919714212</v>
      </c>
      <c r="N1127" s="22">
        <f t="shared" ca="1" si="225"/>
        <v>0.82499030843232446</v>
      </c>
      <c r="O1127" s="22">
        <f t="shared" ca="1" si="229"/>
        <v>0.33170322919714212</v>
      </c>
      <c r="P1127" s="24">
        <f t="shared" ca="1" si="226"/>
        <v>0.85057063780426723</v>
      </c>
      <c r="Q1127" s="22">
        <f t="shared" ca="1" si="227"/>
        <v>190.32033647187956</v>
      </c>
      <c r="R1127" s="22">
        <f t="shared" ca="1" si="228"/>
        <v>548.36346025252703</v>
      </c>
      <c r="S1127" s="25">
        <f t="shared" ca="1" si="222"/>
        <v>11099373.011283297</v>
      </c>
      <c r="T1127" s="22">
        <f t="shared" ca="1" si="223"/>
        <v>1099373.0112832971</v>
      </c>
      <c r="U1127" s="22">
        <f t="shared" ca="1" si="230"/>
        <v>986918.48763851041</v>
      </c>
      <c r="AA1127" s="26">
        <f t="shared" ca="1" si="231"/>
        <v>190.32033647187956</v>
      </c>
      <c r="AB1127" s="26">
        <f t="shared" ca="1" si="231"/>
        <v>548.36346025252703</v>
      </c>
      <c r="AC1127" s="26">
        <f t="shared" ca="1" si="224"/>
        <v>15.320336471879557</v>
      </c>
      <c r="AD1127" s="26">
        <f t="shared" ca="1" si="232"/>
        <v>68.363460252527034</v>
      </c>
      <c r="AE1127" s="27">
        <f t="shared" ca="1" si="233"/>
        <v>112454.52364478668</v>
      </c>
    </row>
    <row r="1128" spans="12:31" x14ac:dyDescent="0.2">
      <c r="L1128" s="21">
        <v>1123</v>
      </c>
      <c r="M1128" s="22">
        <f t="shared" ca="1" si="225"/>
        <v>-0.43215096402329628</v>
      </c>
      <c r="N1128" s="22">
        <f t="shared" ca="1" si="225"/>
        <v>-0.45625062070321898</v>
      </c>
      <c r="O1128" s="22">
        <f t="shared" ca="1" si="229"/>
        <v>-0.43215096402329628</v>
      </c>
      <c r="P1128" s="24">
        <f t="shared" ca="1" si="226"/>
        <v>-0.62640433315443156</v>
      </c>
      <c r="Q1128" s="22">
        <f t="shared" ca="1" si="227"/>
        <v>146.41823036571287</v>
      </c>
      <c r="R1128" s="22">
        <f t="shared" ca="1" si="228"/>
        <v>429.44236327775781</v>
      </c>
      <c r="S1128" s="25">
        <f t="shared" ca="1" si="222"/>
        <v>8618402.6533005722</v>
      </c>
      <c r="T1128" s="22">
        <f t="shared" ca="1" si="223"/>
        <v>0</v>
      </c>
      <c r="U1128" s="22">
        <f t="shared" ca="1" si="230"/>
        <v>-107149.71717728121</v>
      </c>
      <c r="AA1128" s="26">
        <f t="shared" ca="1" si="231"/>
        <v>146.41823036571287</v>
      </c>
      <c r="AB1128" s="26">
        <f t="shared" ca="1" si="231"/>
        <v>429.44236327775781</v>
      </c>
      <c r="AC1128" s="26">
        <f t="shared" ca="1" si="224"/>
        <v>0</v>
      </c>
      <c r="AD1128" s="26">
        <f t="shared" ca="1" si="232"/>
        <v>0</v>
      </c>
      <c r="AE1128" s="27">
        <f t="shared" ca="1" si="233"/>
        <v>107149.71717728121</v>
      </c>
    </row>
    <row r="1129" spans="12:31" x14ac:dyDescent="0.2">
      <c r="L1129" s="21">
        <v>1124</v>
      </c>
      <c r="M1129" s="22">
        <f t="shared" ca="1" si="225"/>
        <v>-0.74183507399281179</v>
      </c>
      <c r="N1129" s="22">
        <f t="shared" ca="1" si="225"/>
        <v>0.58159421032210568</v>
      </c>
      <c r="O1129" s="22">
        <f t="shared" ca="1" si="229"/>
        <v>-0.74183507399281179</v>
      </c>
      <c r="P1129" s="24">
        <f t="shared" ca="1" si="226"/>
        <v>-1.2387280831934189E-2</v>
      </c>
      <c r="Q1129" s="22">
        <f t="shared" ca="1" si="227"/>
        <v>131.65019385331871</v>
      </c>
      <c r="R1129" s="22">
        <f t="shared" ca="1" si="228"/>
        <v>475.37887014861803</v>
      </c>
      <c r="S1129" s="25">
        <f t="shared" ca="1" si="222"/>
        <v>8684661.4676654302</v>
      </c>
      <c r="T1129" s="22">
        <f t="shared" ca="1" si="223"/>
        <v>0</v>
      </c>
      <c r="U1129" s="22">
        <f t="shared" ca="1" si="230"/>
        <v>-101287.78289278303</v>
      </c>
      <c r="AA1129" s="26">
        <f t="shared" ca="1" si="231"/>
        <v>131.65019385331871</v>
      </c>
      <c r="AB1129" s="26">
        <f t="shared" ca="1" si="231"/>
        <v>475.37887014861803</v>
      </c>
      <c r="AC1129" s="26">
        <f t="shared" ca="1" si="224"/>
        <v>0</v>
      </c>
      <c r="AD1129" s="26">
        <f t="shared" ca="1" si="232"/>
        <v>0</v>
      </c>
      <c r="AE1129" s="27">
        <f t="shared" ca="1" si="233"/>
        <v>101287.78289278303</v>
      </c>
    </row>
    <row r="1130" spans="12:31" x14ac:dyDescent="0.2">
      <c r="L1130" s="21">
        <v>1125</v>
      </c>
      <c r="M1130" s="22">
        <f t="shared" ca="1" si="225"/>
        <v>1.1768284313208845</v>
      </c>
      <c r="N1130" s="22">
        <f t="shared" ca="1" si="225"/>
        <v>0.21590451071478722</v>
      </c>
      <c r="O1130" s="22">
        <f t="shared" ca="1" si="229"/>
        <v>1.1768284313208845</v>
      </c>
      <c r="P1130" s="24">
        <f t="shared" ca="1" si="226"/>
        <v>0.90633853388494434</v>
      </c>
      <c r="Q1130" s="22">
        <f t="shared" ca="1" si="227"/>
        <v>254.38569270725989</v>
      </c>
      <c r="R1130" s="22">
        <f t="shared" ca="1" si="228"/>
        <v>553.44829533276686</v>
      </c>
      <c r="S1130" s="25">
        <f t="shared" ca="1" si="222"/>
        <v>12954061.939220795</v>
      </c>
      <c r="T1130" s="22">
        <f t="shared" ca="1" si="223"/>
        <v>2954061.9392207954</v>
      </c>
      <c r="U1130" s="22">
        <f t="shared" ca="1" si="230"/>
        <v>2879952.109730348</v>
      </c>
      <c r="AA1130" s="26">
        <f t="shared" ca="1" si="231"/>
        <v>254.38569270725989</v>
      </c>
      <c r="AB1130" s="26">
        <f t="shared" ca="1" si="231"/>
        <v>553.44829533276686</v>
      </c>
      <c r="AC1130" s="26">
        <f t="shared" ca="1" si="224"/>
        <v>79.385692707259892</v>
      </c>
      <c r="AD1130" s="26">
        <f t="shared" ca="1" si="232"/>
        <v>73.448295332766861</v>
      </c>
      <c r="AE1130" s="27">
        <f t="shared" ca="1" si="233"/>
        <v>74109.829490447417</v>
      </c>
    </row>
    <row r="1131" spans="12:31" x14ac:dyDescent="0.2">
      <c r="L1131" s="21">
        <v>1126</v>
      </c>
      <c r="M1131" s="22">
        <f t="shared" ca="1" si="225"/>
        <v>-1.3729130838599417</v>
      </c>
      <c r="N1131" s="22">
        <f t="shared" ca="1" si="225"/>
        <v>0.124820380541889</v>
      </c>
      <c r="O1131" s="22">
        <f t="shared" ca="1" si="229"/>
        <v>-1.3729130838599417</v>
      </c>
      <c r="P1131" s="24">
        <f t="shared" ca="1" si="226"/>
        <v>-0.7639805585665167</v>
      </c>
      <c r="Q1131" s="22">
        <f t="shared" ca="1" si="227"/>
        <v>106.0054713363045</v>
      </c>
      <c r="R1131" s="22">
        <f t="shared" ca="1" si="228"/>
        <v>419.77447735752094</v>
      </c>
      <c r="S1131" s="25">
        <f t="shared" ca="1" si="222"/>
        <v>7380737.9146957444</v>
      </c>
      <c r="T1131" s="22">
        <f t="shared" ca="1" si="223"/>
        <v>0</v>
      </c>
      <c r="U1131" s="22">
        <f t="shared" ca="1" si="230"/>
        <v>-59734.743865402677</v>
      </c>
      <c r="AA1131" s="26">
        <f t="shared" ca="1" si="231"/>
        <v>106.0054713363045</v>
      </c>
      <c r="AB1131" s="26">
        <f t="shared" ca="1" si="231"/>
        <v>419.77447735752094</v>
      </c>
      <c r="AC1131" s="26">
        <f t="shared" ca="1" si="224"/>
        <v>0</v>
      </c>
      <c r="AD1131" s="26">
        <f t="shared" ca="1" si="232"/>
        <v>0</v>
      </c>
      <c r="AE1131" s="27">
        <f t="shared" ca="1" si="233"/>
        <v>59734.743865402677</v>
      </c>
    </row>
    <row r="1132" spans="12:31" x14ac:dyDescent="0.2">
      <c r="L1132" s="21">
        <v>1127</v>
      </c>
      <c r="M1132" s="22">
        <f t="shared" ca="1" si="225"/>
        <v>-1.3790925489845043</v>
      </c>
      <c r="N1132" s="22">
        <f t="shared" ca="1" si="225"/>
        <v>0.57980955602320228</v>
      </c>
      <c r="O1132" s="22">
        <f t="shared" ca="1" si="229"/>
        <v>-1.3790925489845043</v>
      </c>
      <c r="P1132" s="24">
        <f t="shared" ca="1" si="226"/>
        <v>-0.41351127183583353</v>
      </c>
      <c r="Q1132" s="22">
        <f t="shared" ca="1" si="227"/>
        <v>105.78081971812381</v>
      </c>
      <c r="R1132" s="22">
        <f t="shared" ca="1" si="228"/>
        <v>444.84370035458534</v>
      </c>
      <c r="S1132" s="25">
        <f t="shared" ca="1" si="222"/>
        <v>7637196.7559509687</v>
      </c>
      <c r="T1132" s="22">
        <f t="shared" ca="1" si="223"/>
        <v>0</v>
      </c>
      <c r="U1132" s="22">
        <f t="shared" ca="1" si="230"/>
        <v>-65293.606972715643</v>
      </c>
      <c r="AA1132" s="26">
        <f t="shared" ca="1" si="231"/>
        <v>105.78081971812381</v>
      </c>
      <c r="AB1132" s="26">
        <f t="shared" ca="1" si="231"/>
        <v>444.84370035458534</v>
      </c>
      <c r="AC1132" s="26">
        <f t="shared" ca="1" si="224"/>
        <v>0</v>
      </c>
      <c r="AD1132" s="26">
        <f t="shared" ca="1" si="232"/>
        <v>0</v>
      </c>
      <c r="AE1132" s="27">
        <f t="shared" ca="1" si="233"/>
        <v>65293.606972715643</v>
      </c>
    </row>
    <row r="1133" spans="12:31" x14ac:dyDescent="0.2">
      <c r="L1133" s="21">
        <v>1128</v>
      </c>
      <c r="M1133" s="22">
        <f t="shared" ca="1" si="225"/>
        <v>0.28334780873705928</v>
      </c>
      <c r="N1133" s="22">
        <f t="shared" ca="1" si="225"/>
        <v>0.22012071587483348</v>
      </c>
      <c r="O1133" s="22">
        <f t="shared" ca="1" si="229"/>
        <v>0.28334780873705928</v>
      </c>
      <c r="P1133" s="24">
        <f t="shared" ca="1" si="226"/>
        <v>0.3491662716519558</v>
      </c>
      <c r="Q1133" s="22">
        <f t="shared" ca="1" si="227"/>
        <v>187.18689598792167</v>
      </c>
      <c r="R1133" s="22">
        <f t="shared" ca="1" si="228"/>
        <v>504.69385417060209</v>
      </c>
      <c r="S1133" s="25">
        <f t="shared" ca="1" si="222"/>
        <v>10553522.120804634</v>
      </c>
      <c r="T1133" s="22">
        <f t="shared" ca="1" si="223"/>
        <v>553522.12080463395</v>
      </c>
      <c r="U1133" s="22">
        <f t="shared" ca="1" si="230"/>
        <v>451347.80441552831</v>
      </c>
      <c r="AA1133" s="26">
        <f t="shared" ca="1" si="231"/>
        <v>187.18689598792167</v>
      </c>
      <c r="AB1133" s="26">
        <f t="shared" ca="1" si="231"/>
        <v>504.69385417060209</v>
      </c>
      <c r="AC1133" s="26">
        <f t="shared" ca="1" si="224"/>
        <v>12.186895987921673</v>
      </c>
      <c r="AD1133" s="26">
        <f t="shared" ca="1" si="232"/>
        <v>24.693854170602094</v>
      </c>
      <c r="AE1133" s="27">
        <f t="shared" ca="1" si="233"/>
        <v>102174.31638910563</v>
      </c>
    </row>
    <row r="1134" spans="12:31" x14ac:dyDescent="0.2">
      <c r="L1134" s="21">
        <v>1129</v>
      </c>
      <c r="M1134" s="22">
        <f t="shared" ca="1" si="225"/>
        <v>-0.30101668042013358</v>
      </c>
      <c r="N1134" s="22">
        <f t="shared" ca="1" si="225"/>
        <v>0.87485748772198535</v>
      </c>
      <c r="O1134" s="22">
        <f t="shared" ca="1" si="229"/>
        <v>-0.30101668042013358</v>
      </c>
      <c r="P1134" s="24">
        <f t="shared" ca="1" si="226"/>
        <v>0.49251937641425259</v>
      </c>
      <c r="Q1134" s="22">
        <f t="shared" ca="1" si="227"/>
        <v>153.1606389178979</v>
      </c>
      <c r="R1134" s="22">
        <f t="shared" ca="1" si="228"/>
        <v>516.81142704511353</v>
      </c>
      <c r="S1134" s="25">
        <f t="shared" ref="S1134:S1197" ca="1" si="234">SUMPRODUCT(Q1134:R1134,$C$19:$D$19)</f>
        <v>9723788.2233803347</v>
      </c>
      <c r="T1134" s="22">
        <f t="shared" ref="T1134:T1197" ca="1" si="235">MAX(S1134-$C$7,0)</f>
        <v>0</v>
      </c>
      <c r="U1134" s="22">
        <f t="shared" ca="1" si="230"/>
        <v>249148.38353421417</v>
      </c>
      <c r="AA1134" s="26">
        <f t="shared" ca="1" si="231"/>
        <v>153.1606389178979</v>
      </c>
      <c r="AB1134" s="26">
        <f t="shared" ca="1" si="231"/>
        <v>516.81142704511353</v>
      </c>
      <c r="AC1134" s="26">
        <f t="shared" ref="AC1134:AC1197" ca="1" si="236">MAX(AA1134-$X$10,0)</f>
        <v>0</v>
      </c>
      <c r="AD1134" s="26">
        <f t="shared" ca="1" si="232"/>
        <v>36.811427045113533</v>
      </c>
      <c r="AE1134" s="27">
        <f t="shared" ca="1" si="233"/>
        <v>-249148.38353421417</v>
      </c>
    </row>
    <row r="1135" spans="12:31" x14ac:dyDescent="0.2">
      <c r="L1135" s="21">
        <v>1130</v>
      </c>
      <c r="M1135" s="22">
        <f t="shared" ref="M1135:N1198" ca="1" si="237">_xlfn.NORM.S.INV(RAND())</f>
        <v>-0.62880458666218586</v>
      </c>
      <c r="N1135" s="22">
        <f t="shared" ca="1" si="237"/>
        <v>-1.1264046306646183</v>
      </c>
      <c r="O1135" s="22">
        <f t="shared" ca="1" si="229"/>
        <v>-0.62880458666218586</v>
      </c>
      <c r="P1135" s="24">
        <f t="shared" ca="1" si="226"/>
        <v>-1.2716755799577353</v>
      </c>
      <c r="Q1135" s="22">
        <f t="shared" ca="1" si="227"/>
        <v>136.85928201830401</v>
      </c>
      <c r="R1135" s="22">
        <f t="shared" ca="1" si="228"/>
        <v>385.94318003747924</v>
      </c>
      <c r="S1135" s="25">
        <f t="shared" ca="1" si="234"/>
        <v>7893665.7049435293</v>
      </c>
      <c r="T1135" s="22">
        <f t="shared" ca="1" si="235"/>
        <v>0</v>
      </c>
      <c r="U1135" s="22">
        <f t="shared" ca="1" si="230"/>
        <v>-86383.22338482496</v>
      </c>
      <c r="AA1135" s="26">
        <f t="shared" ca="1" si="231"/>
        <v>136.85928201830401</v>
      </c>
      <c r="AB1135" s="26">
        <f t="shared" ca="1" si="231"/>
        <v>385.94318003747924</v>
      </c>
      <c r="AC1135" s="26">
        <f t="shared" ca="1" si="236"/>
        <v>0</v>
      </c>
      <c r="AD1135" s="26">
        <f t="shared" ca="1" si="232"/>
        <v>0</v>
      </c>
      <c r="AE1135" s="27">
        <f t="shared" ca="1" si="233"/>
        <v>86383.22338482496</v>
      </c>
    </row>
    <row r="1136" spans="12:31" x14ac:dyDescent="0.2">
      <c r="L1136" s="21">
        <v>1131</v>
      </c>
      <c r="M1136" s="22">
        <f t="shared" ca="1" si="237"/>
        <v>-1.4301693380756031</v>
      </c>
      <c r="N1136" s="22">
        <f t="shared" ca="1" si="237"/>
        <v>-0.54070515828272692</v>
      </c>
      <c r="O1136" s="22">
        <f t="shared" ca="1" si="229"/>
        <v>-1.4301693380756031</v>
      </c>
      <c r="P1136" s="24">
        <f t="shared" ca="1" si="226"/>
        <v>-1.3182070141679783</v>
      </c>
      <c r="Q1136" s="22">
        <f t="shared" ca="1" si="227"/>
        <v>103.9420840292111</v>
      </c>
      <c r="R1136" s="22">
        <f t="shared" ca="1" si="228"/>
        <v>382.98232699241686</v>
      </c>
      <c r="S1136" s="25">
        <f t="shared" ca="1" si="234"/>
        <v>6937064.2702678712</v>
      </c>
      <c r="T1136" s="22">
        <f t="shared" ca="1" si="235"/>
        <v>0</v>
      </c>
      <c r="U1136" s="22">
        <f t="shared" ca="1" si="230"/>
        <v>-48901.377018022496</v>
      </c>
      <c r="AA1136" s="26">
        <f t="shared" ca="1" si="231"/>
        <v>103.9420840292111</v>
      </c>
      <c r="AB1136" s="26">
        <f t="shared" ca="1" si="231"/>
        <v>382.98232699241686</v>
      </c>
      <c r="AC1136" s="26">
        <f t="shared" ca="1" si="236"/>
        <v>0</v>
      </c>
      <c r="AD1136" s="26">
        <f t="shared" ca="1" si="232"/>
        <v>0</v>
      </c>
      <c r="AE1136" s="27">
        <f t="shared" ca="1" si="233"/>
        <v>48901.377018022496</v>
      </c>
    </row>
    <row r="1137" spans="12:31" x14ac:dyDescent="0.2">
      <c r="L1137" s="21">
        <v>1132</v>
      </c>
      <c r="M1137" s="22">
        <f t="shared" ca="1" si="237"/>
        <v>0.4897776497081614</v>
      </c>
      <c r="N1137" s="22">
        <f t="shared" ca="1" si="237"/>
        <v>0.96307730944231951</v>
      </c>
      <c r="O1137" s="22">
        <f t="shared" ca="1" si="229"/>
        <v>0.4897776497081614</v>
      </c>
      <c r="P1137" s="24">
        <f t="shared" ca="1" si="226"/>
        <v>1.0572685117656615</v>
      </c>
      <c r="Q1137" s="22">
        <f t="shared" ca="1" si="227"/>
        <v>200.93424771436938</v>
      </c>
      <c r="R1137" s="22">
        <f t="shared" ca="1" si="228"/>
        <v>567.4476010501262</v>
      </c>
      <c r="S1137" s="25">
        <f t="shared" ca="1" si="234"/>
        <v>11597854.931440061</v>
      </c>
      <c r="T1137" s="22">
        <f t="shared" ca="1" si="235"/>
        <v>1597854.931440061</v>
      </c>
      <c r="U1137" s="22">
        <f t="shared" ca="1" si="230"/>
        <v>1486646.340026268</v>
      </c>
      <c r="AA1137" s="26">
        <f t="shared" ca="1" si="231"/>
        <v>200.93424771436938</v>
      </c>
      <c r="AB1137" s="26">
        <f t="shared" ca="1" si="231"/>
        <v>567.4476010501262</v>
      </c>
      <c r="AC1137" s="26">
        <f t="shared" ca="1" si="236"/>
        <v>25.934247714369377</v>
      </c>
      <c r="AD1137" s="26">
        <f t="shared" ca="1" si="232"/>
        <v>87.447601050126195</v>
      </c>
      <c r="AE1137" s="27">
        <f t="shared" ca="1" si="233"/>
        <v>111208.59141379292</v>
      </c>
    </row>
    <row r="1138" spans="12:31" x14ac:dyDescent="0.2">
      <c r="L1138" s="21">
        <v>1133</v>
      </c>
      <c r="M1138" s="22">
        <f t="shared" ca="1" si="237"/>
        <v>-2.5317566513894949</v>
      </c>
      <c r="N1138" s="22">
        <f t="shared" ca="1" si="237"/>
        <v>1.3185422616659681</v>
      </c>
      <c r="O1138" s="22">
        <f t="shared" ca="1" si="229"/>
        <v>-2.5317566513894949</v>
      </c>
      <c r="P1138" s="24">
        <f t="shared" ca="1" si="226"/>
        <v>-0.56122087836706402</v>
      </c>
      <c r="Q1138" s="22">
        <f t="shared" ca="1" si="227"/>
        <v>71.210763389128019</v>
      </c>
      <c r="R1138" s="22">
        <f t="shared" ca="1" si="228"/>
        <v>434.10042584169582</v>
      </c>
      <c r="S1138" s="25">
        <f t="shared" ca="1" si="234"/>
        <v>6552544.9086481575</v>
      </c>
      <c r="T1138" s="22">
        <f t="shared" ca="1" si="235"/>
        <v>0</v>
      </c>
      <c r="U1138" s="22">
        <f t="shared" ca="1" si="230"/>
        <v>-24160.519581647532</v>
      </c>
      <c r="AA1138" s="26">
        <f t="shared" ca="1" si="231"/>
        <v>71.210763389128019</v>
      </c>
      <c r="AB1138" s="26">
        <f t="shared" ca="1" si="231"/>
        <v>434.10042584169582</v>
      </c>
      <c r="AC1138" s="26">
        <f t="shared" ca="1" si="236"/>
        <v>0</v>
      </c>
      <c r="AD1138" s="26">
        <f t="shared" ca="1" si="232"/>
        <v>0</v>
      </c>
      <c r="AE1138" s="27">
        <f t="shared" ca="1" si="233"/>
        <v>24160.519581647532</v>
      </c>
    </row>
    <row r="1139" spans="12:31" x14ac:dyDescent="0.2">
      <c r="L1139" s="21">
        <v>1134</v>
      </c>
      <c r="M1139" s="22">
        <f t="shared" ca="1" si="237"/>
        <v>-2.7108711777401553E-2</v>
      </c>
      <c r="N1139" s="22">
        <f t="shared" ca="1" si="237"/>
        <v>1.2698155386029704</v>
      </c>
      <c r="O1139" s="22">
        <f t="shared" ca="1" si="229"/>
        <v>-2.7108711777401553E-2</v>
      </c>
      <c r="P1139" s="24">
        <f t="shared" ca="1" si="226"/>
        <v>0.97192758366368959</v>
      </c>
      <c r="Q1139" s="22">
        <f t="shared" ca="1" si="227"/>
        <v>168.2622245262082</v>
      </c>
      <c r="R1139" s="22">
        <f t="shared" ca="1" si="228"/>
        <v>559.48897846154</v>
      </c>
      <c r="S1139" s="25">
        <f t="shared" ca="1" si="234"/>
        <v>10595760.701461785</v>
      </c>
      <c r="T1139" s="22">
        <f t="shared" ca="1" si="235"/>
        <v>595760.70146178454</v>
      </c>
      <c r="U1139" s="22">
        <f t="shared" ca="1" si="230"/>
        <v>667666.01017692452</v>
      </c>
      <c r="AA1139" s="26">
        <f t="shared" ca="1" si="231"/>
        <v>168.2622245262082</v>
      </c>
      <c r="AB1139" s="26">
        <f t="shared" ca="1" si="231"/>
        <v>559.48897846154</v>
      </c>
      <c r="AC1139" s="26">
        <f t="shared" ca="1" si="236"/>
        <v>0</v>
      </c>
      <c r="AD1139" s="26">
        <f t="shared" ca="1" si="232"/>
        <v>79.48897846154</v>
      </c>
      <c r="AE1139" s="27">
        <f t="shared" ca="1" si="233"/>
        <v>-71905.308715139923</v>
      </c>
    </row>
    <row r="1140" spans="12:31" x14ac:dyDescent="0.2">
      <c r="L1140" s="21">
        <v>1135</v>
      </c>
      <c r="M1140" s="22">
        <f t="shared" ca="1" si="237"/>
        <v>-4.7105290663224046E-2</v>
      </c>
      <c r="N1140" s="22">
        <f t="shared" ca="1" si="237"/>
        <v>0.89906381300943816</v>
      </c>
      <c r="O1140" s="22">
        <f t="shared" ca="1" si="229"/>
        <v>-4.7105290663224046E-2</v>
      </c>
      <c r="P1140" s="24">
        <f t="shared" ca="1" si="226"/>
        <v>0.67064289601565941</v>
      </c>
      <c r="Q1140" s="22">
        <f t="shared" ca="1" si="227"/>
        <v>167.1110440315008</v>
      </c>
      <c r="R1140" s="22">
        <f t="shared" ca="1" si="228"/>
        <v>532.27426019946142</v>
      </c>
      <c r="S1140" s="25">
        <f t="shared" ca="1" si="234"/>
        <v>10278127.131488495</v>
      </c>
      <c r="T1140" s="22">
        <f t="shared" ca="1" si="235"/>
        <v>278127.13148849458</v>
      </c>
      <c r="U1140" s="22">
        <f t="shared" ca="1" si="230"/>
        <v>391306.88991457829</v>
      </c>
      <c r="AA1140" s="26">
        <f t="shared" ca="1" si="231"/>
        <v>167.1110440315008</v>
      </c>
      <c r="AB1140" s="26">
        <f t="shared" ca="1" si="231"/>
        <v>532.27426019946142</v>
      </c>
      <c r="AC1140" s="26">
        <f t="shared" ca="1" si="236"/>
        <v>0</v>
      </c>
      <c r="AD1140" s="26">
        <f t="shared" ca="1" si="232"/>
        <v>52.274260199461423</v>
      </c>
      <c r="AE1140" s="27">
        <f t="shared" ca="1" si="233"/>
        <v>-113179.75842608372</v>
      </c>
    </row>
    <row r="1141" spans="12:31" x14ac:dyDescent="0.2">
      <c r="L1141" s="21">
        <v>1136</v>
      </c>
      <c r="M1141" s="22">
        <f t="shared" ca="1" si="237"/>
        <v>1.0000623226927448</v>
      </c>
      <c r="N1141" s="22">
        <f t="shared" ca="1" si="237"/>
        <v>-0.18297124779423748</v>
      </c>
      <c r="O1141" s="22">
        <f t="shared" ca="1" si="229"/>
        <v>1.0000623226927448</v>
      </c>
      <c r="P1141" s="24">
        <f t="shared" ca="1" si="226"/>
        <v>0.48481363595076599</v>
      </c>
      <c r="Q1141" s="22">
        <f t="shared" ca="1" si="227"/>
        <v>239.40708449241637</v>
      </c>
      <c r="R1141" s="22">
        <f t="shared" ca="1" si="228"/>
        <v>516.15272674364553</v>
      </c>
      <c r="S1141" s="25">
        <f t="shared" ca="1" si="234"/>
        <v>12141961.283484656</v>
      </c>
      <c r="T1141" s="22">
        <f t="shared" ca="1" si="235"/>
        <v>2141961.2834846564</v>
      </c>
      <c r="U1141" s="22">
        <f t="shared" ca="1" si="230"/>
        <v>2068994.4368898096</v>
      </c>
      <c r="AA1141" s="26">
        <f t="shared" ca="1" si="231"/>
        <v>239.40708449241637</v>
      </c>
      <c r="AB1141" s="26">
        <f t="shared" ca="1" si="231"/>
        <v>516.15272674364553</v>
      </c>
      <c r="AC1141" s="26">
        <f t="shared" ca="1" si="236"/>
        <v>64.407084492416374</v>
      </c>
      <c r="AD1141" s="26">
        <f t="shared" ca="1" si="232"/>
        <v>36.15272674364553</v>
      </c>
      <c r="AE1141" s="27">
        <f t="shared" ca="1" si="233"/>
        <v>72966.846594846807</v>
      </c>
    </row>
    <row r="1142" spans="12:31" x14ac:dyDescent="0.2">
      <c r="L1142" s="21">
        <v>1137</v>
      </c>
      <c r="M1142" s="22">
        <f t="shared" ca="1" si="237"/>
        <v>0.74075871942474925</v>
      </c>
      <c r="N1142" s="22">
        <f t="shared" ca="1" si="237"/>
        <v>0.81237800087622136</v>
      </c>
      <c r="O1142" s="22">
        <f t="shared" ca="1" si="229"/>
        <v>0.74075871942474925</v>
      </c>
      <c r="P1142" s="24">
        <f t="shared" ca="1" si="226"/>
        <v>1.0973374431121008</v>
      </c>
      <c r="Q1142" s="22">
        <f t="shared" ca="1" si="227"/>
        <v>219.0155950774645</v>
      </c>
      <c r="R1142" s="22">
        <f t="shared" ca="1" si="228"/>
        <v>571.22325921341326</v>
      </c>
      <c r="S1142" s="25">
        <f t="shared" ca="1" si="234"/>
        <v>12145842.705463145</v>
      </c>
      <c r="T1142" s="22">
        <f t="shared" ca="1" si="235"/>
        <v>2145842.7054631449</v>
      </c>
      <c r="U1142" s="22">
        <f t="shared" ca="1" si="230"/>
        <v>2044801.0106034903</v>
      </c>
      <c r="AA1142" s="26">
        <f t="shared" ca="1" si="231"/>
        <v>219.0155950774645</v>
      </c>
      <c r="AB1142" s="26">
        <f t="shared" ca="1" si="231"/>
        <v>571.22325921341326</v>
      </c>
      <c r="AC1142" s="26">
        <f t="shared" ca="1" si="236"/>
        <v>44.015595077464496</v>
      </c>
      <c r="AD1142" s="26">
        <f t="shared" ca="1" si="232"/>
        <v>91.223259213413257</v>
      </c>
      <c r="AE1142" s="27">
        <f t="shared" ca="1" si="233"/>
        <v>101041.69485965464</v>
      </c>
    </row>
    <row r="1143" spans="12:31" x14ac:dyDescent="0.2">
      <c r="L1143" s="21">
        <v>1138</v>
      </c>
      <c r="M1143" s="22">
        <f t="shared" ca="1" si="237"/>
        <v>0.538258741366061</v>
      </c>
      <c r="N1143" s="22">
        <f t="shared" ca="1" si="237"/>
        <v>-2.0823514442836477</v>
      </c>
      <c r="O1143" s="22">
        <f t="shared" ca="1" si="229"/>
        <v>0.538258741366061</v>
      </c>
      <c r="P1143" s="24">
        <f t="shared" ca="1" si="226"/>
        <v>-1.284100046616369</v>
      </c>
      <c r="Q1143" s="22">
        <f t="shared" ca="1" si="227"/>
        <v>204.30662840424193</v>
      </c>
      <c r="R1143" s="22">
        <f t="shared" ca="1" si="228"/>
        <v>385.15036302418872</v>
      </c>
      <c r="S1143" s="25">
        <f t="shared" ca="1" si="234"/>
        <v>9781839.8826900218</v>
      </c>
      <c r="T1143" s="22">
        <f t="shared" ca="1" si="235"/>
        <v>0</v>
      </c>
      <c r="U1143" s="22">
        <f t="shared" ca="1" si="230"/>
        <v>713401.58721238538</v>
      </c>
      <c r="AA1143" s="26">
        <f t="shared" ca="1" si="231"/>
        <v>204.30662840424193</v>
      </c>
      <c r="AB1143" s="26">
        <f t="shared" ca="1" si="231"/>
        <v>385.15036302418872</v>
      </c>
      <c r="AC1143" s="26">
        <f t="shared" ca="1" si="236"/>
        <v>29.306628404241934</v>
      </c>
      <c r="AD1143" s="26">
        <f t="shared" ca="1" si="232"/>
        <v>0</v>
      </c>
      <c r="AE1143" s="27">
        <f t="shared" ca="1" si="233"/>
        <v>-713401.58721238538</v>
      </c>
    </row>
    <row r="1144" spans="12:31" x14ac:dyDescent="0.2">
      <c r="L1144" s="21">
        <v>1139</v>
      </c>
      <c r="M1144" s="22">
        <f t="shared" ca="1" si="237"/>
        <v>-0.47296915258879185</v>
      </c>
      <c r="N1144" s="22">
        <f t="shared" ca="1" si="237"/>
        <v>1.1297794719233256</v>
      </c>
      <c r="O1144" s="22">
        <f t="shared" ca="1" si="229"/>
        <v>-0.47296915258879185</v>
      </c>
      <c r="P1144" s="24">
        <f t="shared" ca="1" si="226"/>
        <v>0.58319151536720504</v>
      </c>
      <c r="Q1144" s="22">
        <f t="shared" ca="1" si="227"/>
        <v>144.38071714803056</v>
      </c>
      <c r="R1144" s="22">
        <f t="shared" ca="1" si="228"/>
        <v>524.62567248299376</v>
      </c>
      <c r="S1144" s="25">
        <f t="shared" ca="1" si="234"/>
        <v>9558823.3037350625</v>
      </c>
      <c r="T1144" s="22">
        <f t="shared" ca="1" si="235"/>
        <v>0</v>
      </c>
      <c r="U1144" s="22">
        <f t="shared" ca="1" si="230"/>
        <v>338684.12285657669</v>
      </c>
      <c r="AA1144" s="26">
        <f t="shared" ca="1" si="231"/>
        <v>144.38071714803056</v>
      </c>
      <c r="AB1144" s="26">
        <f t="shared" ca="1" si="231"/>
        <v>524.62567248299376</v>
      </c>
      <c r="AC1144" s="26">
        <f t="shared" ca="1" si="236"/>
        <v>0</v>
      </c>
      <c r="AD1144" s="26">
        <f t="shared" ca="1" si="232"/>
        <v>44.625672482993764</v>
      </c>
      <c r="AE1144" s="27">
        <f t="shared" ca="1" si="233"/>
        <v>-338684.12285657669</v>
      </c>
    </row>
    <row r="1145" spans="12:31" x14ac:dyDescent="0.2">
      <c r="L1145" s="21">
        <v>1140</v>
      </c>
      <c r="M1145" s="22">
        <f t="shared" ca="1" si="237"/>
        <v>0.69631601108437602</v>
      </c>
      <c r="N1145" s="22">
        <f t="shared" ca="1" si="237"/>
        <v>1.3102218769509191</v>
      </c>
      <c r="O1145" s="22">
        <f t="shared" ca="1" si="229"/>
        <v>0.69631601108437602</v>
      </c>
      <c r="P1145" s="24">
        <f t="shared" ca="1" si="226"/>
        <v>1.457180482637237</v>
      </c>
      <c r="Q1145" s="22">
        <f t="shared" ca="1" si="227"/>
        <v>215.69926642490805</v>
      </c>
      <c r="R1145" s="22">
        <f t="shared" ca="1" si="228"/>
        <v>606.27697469030011</v>
      </c>
      <c r="S1145" s="25">
        <f t="shared" ca="1" si="234"/>
        <v>12420027.22203929</v>
      </c>
      <c r="T1145" s="22">
        <f t="shared" ca="1" si="235"/>
        <v>2420027.2220392898</v>
      </c>
      <c r="U1145" s="22">
        <f t="shared" ca="1" si="230"/>
        <v>2307113.6757959723</v>
      </c>
      <c r="AA1145" s="26">
        <f t="shared" ca="1" si="231"/>
        <v>215.69926642490805</v>
      </c>
      <c r="AB1145" s="26">
        <f t="shared" ca="1" si="231"/>
        <v>606.27697469030011</v>
      </c>
      <c r="AC1145" s="26">
        <f t="shared" ca="1" si="236"/>
        <v>40.699266424908046</v>
      </c>
      <c r="AD1145" s="26">
        <f t="shared" ca="1" si="232"/>
        <v>126.27697469030011</v>
      </c>
      <c r="AE1145" s="27">
        <f t="shared" ca="1" si="233"/>
        <v>112913.54624331743</v>
      </c>
    </row>
    <row r="1146" spans="12:31" x14ac:dyDescent="0.2">
      <c r="L1146" s="21">
        <v>1141</v>
      </c>
      <c r="M1146" s="22">
        <f t="shared" ca="1" si="237"/>
        <v>-1.0285209908580544</v>
      </c>
      <c r="N1146" s="22">
        <f t="shared" ca="1" si="237"/>
        <v>2.4755423074271814</v>
      </c>
      <c r="O1146" s="22">
        <f t="shared" ca="1" si="229"/>
        <v>-1.0285209908580544</v>
      </c>
      <c r="P1146" s="24">
        <f t="shared" ca="1" si="226"/>
        <v>1.2827889895456903</v>
      </c>
      <c r="Q1146" s="22">
        <f t="shared" ca="1" si="227"/>
        <v>119.31000510595767</v>
      </c>
      <c r="R1146" s="22">
        <f t="shared" ca="1" si="228"/>
        <v>589.02804376739402</v>
      </c>
      <c r="S1146" s="25">
        <f t="shared" ca="1" si="234"/>
        <v>9528950.6783391424</v>
      </c>
      <c r="T1146" s="22">
        <f t="shared" ca="1" si="235"/>
        <v>0</v>
      </c>
      <c r="U1146" s="22">
        <f t="shared" ca="1" si="230"/>
        <v>1023745.0383570151</v>
      </c>
      <c r="AA1146" s="26">
        <f t="shared" ca="1" si="231"/>
        <v>119.31000510595767</v>
      </c>
      <c r="AB1146" s="26">
        <f t="shared" ca="1" si="231"/>
        <v>589.02804376739402</v>
      </c>
      <c r="AC1146" s="26">
        <f t="shared" ca="1" si="236"/>
        <v>0</v>
      </c>
      <c r="AD1146" s="26">
        <f t="shared" ca="1" si="232"/>
        <v>109.02804376739402</v>
      </c>
      <c r="AE1146" s="27">
        <f t="shared" ca="1" si="233"/>
        <v>-1023745.0383570151</v>
      </c>
    </row>
    <row r="1147" spans="12:31" x14ac:dyDescent="0.2">
      <c r="L1147" s="21">
        <v>1142</v>
      </c>
      <c r="M1147" s="22">
        <f t="shared" ca="1" si="237"/>
        <v>-0.15419031243512848</v>
      </c>
      <c r="N1147" s="22">
        <f t="shared" ca="1" si="237"/>
        <v>0.92637314573527996</v>
      </c>
      <c r="O1147" s="22">
        <f t="shared" ca="1" si="229"/>
        <v>-0.15419031243512848</v>
      </c>
      <c r="P1147" s="24">
        <f t="shared" ca="1" si="226"/>
        <v>0.62473990836097171</v>
      </c>
      <c r="Q1147" s="22">
        <f t="shared" ca="1" si="227"/>
        <v>161.07897680022822</v>
      </c>
      <c r="R1147" s="22">
        <f t="shared" ca="1" si="228"/>
        <v>528.24573561409875</v>
      </c>
      <c r="S1147" s="25">
        <f t="shared" ca="1" si="234"/>
        <v>10066290.470375801</v>
      </c>
      <c r="T1147" s="22">
        <f t="shared" ca="1" si="235"/>
        <v>66290.470375800505</v>
      </c>
      <c r="U1147" s="22">
        <f t="shared" ca="1" si="230"/>
        <v>356950.46923570725</v>
      </c>
      <c r="AA1147" s="26">
        <f t="shared" ca="1" si="231"/>
        <v>161.07897680022822</v>
      </c>
      <c r="AB1147" s="26">
        <f t="shared" ca="1" si="231"/>
        <v>528.24573561409875</v>
      </c>
      <c r="AC1147" s="26">
        <f t="shared" ca="1" si="236"/>
        <v>0</v>
      </c>
      <c r="AD1147" s="26">
        <f t="shared" ca="1" si="232"/>
        <v>48.245735614098749</v>
      </c>
      <c r="AE1147" s="27">
        <f t="shared" ca="1" si="233"/>
        <v>-290659.99885990674</v>
      </c>
    </row>
    <row r="1148" spans="12:31" x14ac:dyDescent="0.2">
      <c r="L1148" s="21">
        <v>1143</v>
      </c>
      <c r="M1148" s="22">
        <f t="shared" ca="1" si="237"/>
        <v>0.45907825207595698</v>
      </c>
      <c r="N1148" s="22">
        <f t="shared" ca="1" si="237"/>
        <v>1.1135539724253973</v>
      </c>
      <c r="O1148" s="22">
        <f t="shared" ca="1" si="229"/>
        <v>0.45907825207595698</v>
      </c>
      <c r="P1148" s="24">
        <f t="shared" ca="1" si="226"/>
        <v>1.155202823737888</v>
      </c>
      <c r="Q1148" s="22">
        <f t="shared" ca="1" si="227"/>
        <v>198.82761811901509</v>
      </c>
      <c r="R1148" s="22">
        <f t="shared" ca="1" si="228"/>
        <v>576.72024103601484</v>
      </c>
      <c r="S1148" s="25">
        <f t="shared" ca="1" si="234"/>
        <v>11635816.532809973</v>
      </c>
      <c r="T1148" s="22">
        <f t="shared" ca="1" si="235"/>
        <v>1635816.5328099728</v>
      </c>
      <c r="U1148" s="22">
        <f t="shared" ca="1" si="230"/>
        <v>1520704.3953112075</v>
      </c>
      <c r="AA1148" s="26">
        <f t="shared" ca="1" si="231"/>
        <v>198.82761811901509</v>
      </c>
      <c r="AB1148" s="26">
        <f t="shared" ca="1" si="231"/>
        <v>576.72024103601484</v>
      </c>
      <c r="AC1148" s="26">
        <f t="shared" ca="1" si="236"/>
        <v>23.827618119015085</v>
      </c>
      <c r="AD1148" s="26">
        <f t="shared" ca="1" si="232"/>
        <v>96.720241036014841</v>
      </c>
      <c r="AE1148" s="27">
        <f t="shared" ca="1" si="233"/>
        <v>115112.13749876525</v>
      </c>
    </row>
    <row r="1149" spans="12:31" x14ac:dyDescent="0.2">
      <c r="L1149" s="21">
        <v>1144</v>
      </c>
      <c r="M1149" s="22">
        <f t="shared" ca="1" si="237"/>
        <v>-1.1475961205148741</v>
      </c>
      <c r="N1149" s="22">
        <f t="shared" ca="1" si="237"/>
        <v>-1.6557791405989601</v>
      </c>
      <c r="O1149" s="22">
        <f t="shared" ca="1" si="229"/>
        <v>-1.1475961205148741</v>
      </c>
      <c r="P1149" s="24">
        <f t="shared" ca="1" si="226"/>
        <v>-2.0093760346888816</v>
      </c>
      <c r="Q1149" s="22">
        <f t="shared" ca="1" si="227"/>
        <v>114.53094882953521</v>
      </c>
      <c r="R1149" s="22">
        <f t="shared" ca="1" si="228"/>
        <v>341.58447985671671</v>
      </c>
      <c r="S1149" s="25">
        <f t="shared" ca="1" si="234"/>
        <v>6800869.7370469756</v>
      </c>
      <c r="T1149" s="22">
        <f t="shared" ca="1" si="235"/>
        <v>0</v>
      </c>
      <c r="U1149" s="22">
        <f t="shared" ca="1" si="230"/>
        <v>-51143.600431478699</v>
      </c>
      <c r="AA1149" s="26">
        <f t="shared" ca="1" si="231"/>
        <v>114.53094882953521</v>
      </c>
      <c r="AB1149" s="26">
        <f t="shared" ca="1" si="231"/>
        <v>341.58447985671671</v>
      </c>
      <c r="AC1149" s="26">
        <f t="shared" ca="1" si="236"/>
        <v>0</v>
      </c>
      <c r="AD1149" s="26">
        <f t="shared" ca="1" si="232"/>
        <v>0</v>
      </c>
      <c r="AE1149" s="27">
        <f t="shared" ca="1" si="233"/>
        <v>51143.600431478699</v>
      </c>
    </row>
    <row r="1150" spans="12:31" x14ac:dyDescent="0.2">
      <c r="L1150" s="21">
        <v>1145</v>
      </c>
      <c r="M1150" s="22">
        <f t="shared" ca="1" si="237"/>
        <v>0.33072671896478739</v>
      </c>
      <c r="N1150" s="22">
        <f t="shared" ca="1" si="237"/>
        <v>-0.25284574634598861</v>
      </c>
      <c r="O1150" s="22">
        <f t="shared" ca="1" si="229"/>
        <v>0.33072671896478739</v>
      </c>
      <c r="P1150" s="24">
        <f t="shared" ca="1" si="226"/>
        <v>1.0539556722907073E-2</v>
      </c>
      <c r="Q1150" s="22">
        <f t="shared" ca="1" si="227"/>
        <v>190.25654242131705</v>
      </c>
      <c r="R1150" s="22">
        <f t="shared" ca="1" si="228"/>
        <v>477.18615478691913</v>
      </c>
      <c r="S1150" s="25">
        <f t="shared" ca="1" si="234"/>
        <v>10351498.734279079</v>
      </c>
      <c r="T1150" s="22">
        <f t="shared" ca="1" si="235"/>
        <v>351498.73427907936</v>
      </c>
      <c r="U1150" s="22">
        <f t="shared" ca="1" si="230"/>
        <v>288289.76340525487</v>
      </c>
      <c r="AA1150" s="26">
        <f t="shared" ca="1" si="231"/>
        <v>190.25654242131705</v>
      </c>
      <c r="AB1150" s="26">
        <f t="shared" ca="1" si="231"/>
        <v>477.18615478691913</v>
      </c>
      <c r="AC1150" s="26">
        <f t="shared" ca="1" si="236"/>
        <v>15.25654242131705</v>
      </c>
      <c r="AD1150" s="26">
        <f t="shared" ca="1" si="232"/>
        <v>0</v>
      </c>
      <c r="AE1150" s="27">
        <f t="shared" ca="1" si="233"/>
        <v>63208.970873824495</v>
      </c>
    </row>
    <row r="1151" spans="12:31" x14ac:dyDescent="0.2">
      <c r="L1151" s="21">
        <v>1146</v>
      </c>
      <c r="M1151" s="22">
        <f t="shared" ca="1" si="237"/>
        <v>1.1523163632360895</v>
      </c>
      <c r="N1151" s="22">
        <f t="shared" ca="1" si="237"/>
        <v>5.4895827775806351E-2</v>
      </c>
      <c r="O1151" s="22">
        <f t="shared" ca="1" si="229"/>
        <v>1.1523163632360895</v>
      </c>
      <c r="P1151" s="24">
        <f t="shared" ca="1" si="226"/>
        <v>0.76556925123560149</v>
      </c>
      <c r="Q1151" s="22">
        <f t="shared" ca="1" si="227"/>
        <v>252.25393651948593</v>
      </c>
      <c r="R1151" s="22">
        <f t="shared" ca="1" si="228"/>
        <v>540.70288334601673</v>
      </c>
      <c r="S1151" s="25">
        <f t="shared" ca="1" si="234"/>
        <v>12760523.810287852</v>
      </c>
      <c r="T1151" s="22">
        <f t="shared" ca="1" si="235"/>
        <v>2760523.8102878518</v>
      </c>
      <c r="U1151" s="22">
        <f t="shared" ca="1" si="230"/>
        <v>2688658.7738448801</v>
      </c>
      <c r="AA1151" s="26">
        <f t="shared" ca="1" si="231"/>
        <v>252.25393651948593</v>
      </c>
      <c r="AB1151" s="26">
        <f t="shared" ca="1" si="231"/>
        <v>540.70288334601673</v>
      </c>
      <c r="AC1151" s="26">
        <f t="shared" ca="1" si="236"/>
        <v>77.253936519485933</v>
      </c>
      <c r="AD1151" s="26">
        <f t="shared" ca="1" si="232"/>
        <v>60.702883346016733</v>
      </c>
      <c r="AE1151" s="27">
        <f t="shared" ca="1" si="233"/>
        <v>71865.036442971788</v>
      </c>
    </row>
    <row r="1152" spans="12:31" x14ac:dyDescent="0.2">
      <c r="L1152" s="21">
        <v>1147</v>
      </c>
      <c r="M1152" s="22">
        <f t="shared" ca="1" si="237"/>
        <v>0.33361712294383639</v>
      </c>
      <c r="N1152" s="22">
        <f t="shared" ca="1" si="237"/>
        <v>0.62561810439914567</v>
      </c>
      <c r="O1152" s="22">
        <f t="shared" ca="1" si="229"/>
        <v>0.33361712294383639</v>
      </c>
      <c r="P1152" s="24">
        <f t="shared" ca="1" si="226"/>
        <v>0.6965001308898584</v>
      </c>
      <c r="Q1152" s="22">
        <f t="shared" ca="1" si="227"/>
        <v>190.4454305317465</v>
      </c>
      <c r="R1152" s="22">
        <f t="shared" ca="1" si="228"/>
        <v>534.55704757747583</v>
      </c>
      <c r="S1152" s="25">
        <f t="shared" ca="1" si="234"/>
        <v>10958171.588398751</v>
      </c>
      <c r="T1152" s="22">
        <f t="shared" ca="1" si="235"/>
        <v>958171.58839875087</v>
      </c>
      <c r="U1152" s="22">
        <f t="shared" ca="1" si="230"/>
        <v>849659.8105083527</v>
      </c>
      <c r="AA1152" s="26">
        <f t="shared" ca="1" si="231"/>
        <v>190.4454305317465</v>
      </c>
      <c r="AB1152" s="26">
        <f t="shared" ca="1" si="231"/>
        <v>534.55704757747583</v>
      </c>
      <c r="AC1152" s="26">
        <f t="shared" ca="1" si="236"/>
        <v>15.445430531746496</v>
      </c>
      <c r="AD1152" s="26">
        <f t="shared" ca="1" si="232"/>
        <v>54.557047577475828</v>
      </c>
      <c r="AE1152" s="27">
        <f t="shared" ca="1" si="233"/>
        <v>108511.77789039817</v>
      </c>
    </row>
    <row r="1153" spans="12:31" x14ac:dyDescent="0.2">
      <c r="L1153" s="21">
        <v>1148</v>
      </c>
      <c r="M1153" s="22">
        <f t="shared" ca="1" si="237"/>
        <v>0.21876635604654776</v>
      </c>
      <c r="N1153" s="22">
        <f t="shared" ca="1" si="237"/>
        <v>-1.4072585048019028</v>
      </c>
      <c r="O1153" s="22">
        <f t="shared" ca="1" si="229"/>
        <v>0.21876635604654776</v>
      </c>
      <c r="P1153" s="24">
        <f t="shared" ca="1" si="226"/>
        <v>-0.95874656965491456</v>
      </c>
      <c r="Q1153" s="22">
        <f t="shared" ca="1" si="227"/>
        <v>183.08231710769988</v>
      </c>
      <c r="R1153" s="22">
        <f t="shared" ca="1" si="228"/>
        <v>406.45870111305936</v>
      </c>
      <c r="S1153" s="25">
        <f t="shared" ca="1" si="234"/>
        <v>9408408.697501393</v>
      </c>
      <c r="T1153" s="22">
        <f t="shared" ca="1" si="235"/>
        <v>0</v>
      </c>
      <c r="U1153" s="22">
        <f t="shared" ca="1" si="230"/>
        <v>98503.16656033459</v>
      </c>
      <c r="AA1153" s="26">
        <f t="shared" ca="1" si="231"/>
        <v>183.08231710769988</v>
      </c>
      <c r="AB1153" s="26">
        <f t="shared" ca="1" si="231"/>
        <v>406.45870111305936</v>
      </c>
      <c r="AC1153" s="26">
        <f t="shared" ca="1" si="236"/>
        <v>8.082317107699879</v>
      </c>
      <c r="AD1153" s="26">
        <f t="shared" ca="1" si="232"/>
        <v>0</v>
      </c>
      <c r="AE1153" s="27">
        <f t="shared" ca="1" si="233"/>
        <v>-98503.16656033459</v>
      </c>
    </row>
    <row r="1154" spans="12:31" x14ac:dyDescent="0.2">
      <c r="L1154" s="21">
        <v>1149</v>
      </c>
      <c r="M1154" s="22">
        <f t="shared" ca="1" si="237"/>
        <v>-0.54025755848568735</v>
      </c>
      <c r="N1154" s="22">
        <f t="shared" ca="1" si="237"/>
        <v>-0.19953493376583978</v>
      </c>
      <c r="O1154" s="22">
        <f t="shared" ca="1" si="229"/>
        <v>-0.54025755848568735</v>
      </c>
      <c r="P1154" s="24">
        <f t="shared" ca="1" si="226"/>
        <v>-0.49428649417364312</v>
      </c>
      <c r="Q1154" s="22">
        <f t="shared" ca="1" si="227"/>
        <v>141.08360478999407</v>
      </c>
      <c r="R1154" s="22">
        <f t="shared" ca="1" si="228"/>
        <v>438.93619526404757</v>
      </c>
      <c r="S1154" s="25">
        <f t="shared" ca="1" si="234"/>
        <v>8567917.9982427992</v>
      </c>
      <c r="T1154" s="22">
        <f t="shared" ca="1" si="235"/>
        <v>0</v>
      </c>
      <c r="U1154" s="22">
        <f t="shared" ca="1" si="230"/>
        <v>-103386.81088831957</v>
      </c>
      <c r="AA1154" s="26">
        <f t="shared" ca="1" si="231"/>
        <v>141.08360478999407</v>
      </c>
      <c r="AB1154" s="26">
        <f t="shared" ca="1" si="231"/>
        <v>438.93619526404757</v>
      </c>
      <c r="AC1154" s="26">
        <f t="shared" ca="1" si="236"/>
        <v>0</v>
      </c>
      <c r="AD1154" s="26">
        <f t="shared" ca="1" si="232"/>
        <v>0</v>
      </c>
      <c r="AE1154" s="27">
        <f t="shared" ca="1" si="233"/>
        <v>103386.81088831957</v>
      </c>
    </row>
    <row r="1155" spans="12:31" x14ac:dyDescent="0.2">
      <c r="L1155" s="21">
        <v>1150</v>
      </c>
      <c r="M1155" s="22">
        <f t="shared" ca="1" si="237"/>
        <v>0.45809506327989735</v>
      </c>
      <c r="N1155" s="22">
        <f t="shared" ca="1" si="237"/>
        <v>0.68899023320716157</v>
      </c>
      <c r="O1155" s="22">
        <f t="shared" ca="1" si="229"/>
        <v>0.45809506327989735</v>
      </c>
      <c r="P1155" s="24">
        <f t="shared" ca="1" si="226"/>
        <v>0.82393592581094799</v>
      </c>
      <c r="Q1155" s="22">
        <f t="shared" ca="1" si="227"/>
        <v>198.76051676002294</v>
      </c>
      <c r="R1155" s="22">
        <f t="shared" ca="1" si="228"/>
        <v>545.95145686234446</v>
      </c>
      <c r="S1155" s="25">
        <f t="shared" ca="1" si="234"/>
        <v>11311411.381089419</v>
      </c>
      <c r="T1155" s="22">
        <f t="shared" ca="1" si="235"/>
        <v>1311411.3810894191</v>
      </c>
      <c r="U1155" s="22">
        <f t="shared" ca="1" si="230"/>
        <v>1204871.2877263159</v>
      </c>
      <c r="AA1155" s="26">
        <f t="shared" ca="1" si="231"/>
        <v>198.76051676002294</v>
      </c>
      <c r="AB1155" s="26">
        <f t="shared" ca="1" si="231"/>
        <v>545.95145686234446</v>
      </c>
      <c r="AC1155" s="26">
        <f t="shared" ca="1" si="236"/>
        <v>23.760516760022938</v>
      </c>
      <c r="AD1155" s="26">
        <f t="shared" ca="1" si="232"/>
        <v>65.951456862344457</v>
      </c>
      <c r="AE1155" s="27">
        <f t="shared" ca="1" si="233"/>
        <v>106540.09336310322</v>
      </c>
    </row>
    <row r="1156" spans="12:31" x14ac:dyDescent="0.2">
      <c r="L1156" s="21">
        <v>1151</v>
      </c>
      <c r="M1156" s="22">
        <f t="shared" ca="1" si="237"/>
        <v>-0.8707098173885921</v>
      </c>
      <c r="N1156" s="22">
        <f t="shared" ca="1" si="237"/>
        <v>-0.84323335290940959</v>
      </c>
      <c r="O1156" s="22">
        <f t="shared" ca="1" si="229"/>
        <v>-0.8707098173885921</v>
      </c>
      <c r="P1156" s="24">
        <f t="shared" ca="1" si="226"/>
        <v>-1.2028823389832572</v>
      </c>
      <c r="Q1156" s="22">
        <f t="shared" ca="1" si="227"/>
        <v>125.95238128656244</v>
      </c>
      <c r="R1156" s="22">
        <f t="shared" ca="1" si="228"/>
        <v>390.36256845951169</v>
      </c>
      <c r="S1156" s="25">
        <f t="shared" ca="1" si="234"/>
        <v>7633309.4996081647</v>
      </c>
      <c r="T1156" s="22">
        <f t="shared" ca="1" si="235"/>
        <v>0</v>
      </c>
      <c r="U1156" s="22">
        <f t="shared" ca="1" si="230"/>
        <v>-75215.451037253952</v>
      </c>
      <c r="AA1156" s="26">
        <f t="shared" ca="1" si="231"/>
        <v>125.95238128656244</v>
      </c>
      <c r="AB1156" s="26">
        <f t="shared" ca="1" si="231"/>
        <v>390.36256845951169</v>
      </c>
      <c r="AC1156" s="26">
        <f t="shared" ca="1" si="236"/>
        <v>0</v>
      </c>
      <c r="AD1156" s="26">
        <f t="shared" ca="1" si="232"/>
        <v>0</v>
      </c>
      <c r="AE1156" s="27">
        <f t="shared" ca="1" si="233"/>
        <v>75215.451037253952</v>
      </c>
    </row>
    <row r="1157" spans="12:31" x14ac:dyDescent="0.2">
      <c r="L1157" s="21">
        <v>1152</v>
      </c>
      <c r="M1157" s="22">
        <f t="shared" ca="1" si="237"/>
        <v>-1.3212750517363816</v>
      </c>
      <c r="N1157" s="22">
        <f t="shared" ca="1" si="237"/>
        <v>2.8700060671254217</v>
      </c>
      <c r="O1157" s="22">
        <f t="shared" ca="1" si="229"/>
        <v>-1.3212750517363816</v>
      </c>
      <c r="P1157" s="24">
        <f t="shared" ca="1" si="226"/>
        <v>1.4063607233891395</v>
      </c>
      <c r="Q1157" s="22">
        <f t="shared" ca="1" si="227"/>
        <v>107.90149706260512</v>
      </c>
      <c r="R1157" s="22">
        <f t="shared" ca="1" si="228"/>
        <v>601.19892662071652</v>
      </c>
      <c r="S1157" s="25">
        <f t="shared" ca="1" si="234"/>
        <v>9335741.4432446808</v>
      </c>
      <c r="T1157" s="22">
        <f t="shared" ca="1" si="235"/>
        <v>0</v>
      </c>
      <c r="U1157" s="22">
        <f t="shared" ca="1" si="230"/>
        <v>1160665.7116425605</v>
      </c>
      <c r="AA1157" s="26">
        <f t="shared" ca="1" si="231"/>
        <v>107.90149706260512</v>
      </c>
      <c r="AB1157" s="26">
        <f t="shared" ca="1" si="231"/>
        <v>601.19892662071652</v>
      </c>
      <c r="AC1157" s="26">
        <f t="shared" ca="1" si="236"/>
        <v>0</v>
      </c>
      <c r="AD1157" s="26">
        <f t="shared" ca="1" si="232"/>
        <v>121.19892662071652</v>
      </c>
      <c r="AE1157" s="27">
        <f t="shared" ca="1" si="233"/>
        <v>-1160665.7116425605</v>
      </c>
    </row>
    <row r="1158" spans="12:31" x14ac:dyDescent="0.2">
      <c r="L1158" s="21">
        <v>1153</v>
      </c>
      <c r="M1158" s="22">
        <f t="shared" ca="1" si="237"/>
        <v>0.26279462643600826</v>
      </c>
      <c r="N1158" s="22">
        <f t="shared" ca="1" si="237"/>
        <v>-0.49428253148945361</v>
      </c>
      <c r="O1158" s="22">
        <f t="shared" ca="1" si="229"/>
        <v>0.26279462643600826</v>
      </c>
      <c r="P1158" s="24">
        <f t="shared" ref="P1158:P1221" ca="1" si="238">($D$16 * M1158) + (SQRT(1 - $D$16^2) * N1158)</f>
        <v>-0.22010330693118449</v>
      </c>
      <c r="Q1158" s="22">
        <f t="shared" ref="Q1158:Q1221" ca="1" si="239">$C$12*EXP(($C$6-$C$15-0.5*$C$13^2)*$C$8+$C$13*SQRT($C$8)*O1158)</f>
        <v>185.87071938577955</v>
      </c>
      <c r="R1158" s="22">
        <f t="shared" ref="R1158:R1221" ca="1" si="240">$D$12*EXP(($C$6-$D$15-0.5*$D$13^2)*$C$8+$D$13*SQRT($C$8)*P1158)</f>
        <v>459.31373680124233</v>
      </c>
      <c r="S1158" s="25">
        <f t="shared" ca="1" si="234"/>
        <v>10040839.476839971</v>
      </c>
      <c r="T1158" s="22">
        <f t="shared" ca="1" si="235"/>
        <v>40839.476839970797</v>
      </c>
      <c r="U1158" s="22">
        <f t="shared" ca="1" si="230"/>
        <v>166388.78722472314</v>
      </c>
      <c r="AA1158" s="26">
        <f t="shared" ca="1" si="231"/>
        <v>185.87071938577955</v>
      </c>
      <c r="AB1158" s="26">
        <f t="shared" ca="1" si="231"/>
        <v>459.31373680124233</v>
      </c>
      <c r="AC1158" s="26">
        <f t="shared" ca="1" si="236"/>
        <v>10.870719385779552</v>
      </c>
      <c r="AD1158" s="26">
        <f t="shared" ca="1" si="232"/>
        <v>0</v>
      </c>
      <c r="AE1158" s="27">
        <f t="shared" ca="1" si="233"/>
        <v>-125549.31038475235</v>
      </c>
    </row>
    <row r="1159" spans="12:31" x14ac:dyDescent="0.2">
      <c r="L1159" s="21">
        <v>1154</v>
      </c>
      <c r="M1159" s="22">
        <f t="shared" ca="1" si="237"/>
        <v>0.59616605508224996</v>
      </c>
      <c r="N1159" s="22">
        <f t="shared" ca="1" si="237"/>
        <v>1.2735863755312344</v>
      </c>
      <c r="O1159" s="22">
        <f t="shared" ref="O1159:O1222" ca="1" si="241">M1159</f>
        <v>0.59616605508224996</v>
      </c>
      <c r="P1159" s="24">
        <f t="shared" ca="1" si="238"/>
        <v>1.3658274448012293</v>
      </c>
      <c r="Q1159" s="22">
        <f t="shared" ca="1" si="239"/>
        <v>208.40896200134836</v>
      </c>
      <c r="R1159" s="22">
        <f t="shared" ca="1" si="240"/>
        <v>597.17923917587439</v>
      </c>
      <c r="S1159" s="25">
        <f t="shared" ca="1" si="234"/>
        <v>12119675.978595428</v>
      </c>
      <c r="T1159" s="22">
        <f t="shared" ca="1" si="235"/>
        <v>2119675.9785954282</v>
      </c>
      <c r="U1159" s="22">
        <f t="shared" ref="U1159:U1222" ca="1" si="242">T1159-AE1159</f>
        <v>2004783.9230353083</v>
      </c>
      <c r="AA1159" s="26">
        <f t="shared" ref="AA1159:AB1222" ca="1" si="243">Q1159</f>
        <v>208.40896200134836</v>
      </c>
      <c r="AB1159" s="26">
        <f t="shared" ca="1" si="243"/>
        <v>597.17923917587439</v>
      </c>
      <c r="AC1159" s="26">
        <f t="shared" ca="1" si="236"/>
        <v>33.408962001348357</v>
      </c>
      <c r="AD1159" s="26">
        <f t="shared" ref="AD1159:AD1222" ca="1" si="244">MAX(AB1159-$Y$10,0)</f>
        <v>117.17923917587439</v>
      </c>
      <c r="AE1159" s="27">
        <f t="shared" ref="AE1159:AE1222" ca="1" si="245">T1159-$AL$7-SUMPRODUCT($AH$17:$AK$17,AA1159:AD1159)</f>
        <v>114892.05556011992</v>
      </c>
    </row>
    <row r="1160" spans="12:31" x14ac:dyDescent="0.2">
      <c r="L1160" s="21">
        <v>1155</v>
      </c>
      <c r="M1160" s="22">
        <f t="shared" ca="1" si="237"/>
        <v>-0.74255497110427982</v>
      </c>
      <c r="N1160" s="22">
        <f t="shared" ca="1" si="237"/>
        <v>0.90121199105550887</v>
      </c>
      <c r="O1160" s="22">
        <f t="shared" ca="1" si="241"/>
        <v>-0.74255497110427982</v>
      </c>
      <c r="P1160" s="24">
        <f t="shared" ca="1" si="238"/>
        <v>0.2360794228142411</v>
      </c>
      <c r="Q1160" s="22">
        <f t="shared" ca="1" si="239"/>
        <v>131.61766046878324</v>
      </c>
      <c r="R1160" s="22">
        <f t="shared" ca="1" si="240"/>
        <v>495.33547890150504</v>
      </c>
      <c r="S1160" s="25">
        <f t="shared" ca="1" si="234"/>
        <v>8892931.8669068236</v>
      </c>
      <c r="T1160" s="22">
        <f t="shared" ca="1" si="235"/>
        <v>0</v>
      </c>
      <c r="U1160" s="22">
        <f t="shared" ca="1" si="242"/>
        <v>54130.936131758586</v>
      </c>
      <c r="AA1160" s="26">
        <f t="shared" ca="1" si="243"/>
        <v>131.61766046878324</v>
      </c>
      <c r="AB1160" s="26">
        <f t="shared" ca="1" si="243"/>
        <v>495.33547890150504</v>
      </c>
      <c r="AC1160" s="26">
        <f t="shared" ca="1" si="236"/>
        <v>0</v>
      </c>
      <c r="AD1160" s="26">
        <f t="shared" ca="1" si="244"/>
        <v>15.335478901505041</v>
      </c>
      <c r="AE1160" s="27">
        <f t="shared" ca="1" si="245"/>
        <v>-54130.936131758586</v>
      </c>
    </row>
    <row r="1161" spans="12:31" x14ac:dyDescent="0.2">
      <c r="L1161" s="21">
        <v>1156</v>
      </c>
      <c r="M1161" s="22">
        <f t="shared" ca="1" si="237"/>
        <v>1.7245545212269517</v>
      </c>
      <c r="N1161" s="22">
        <f t="shared" ca="1" si="237"/>
        <v>2.4475520327120841</v>
      </c>
      <c r="O1161" s="22">
        <f t="shared" ca="1" si="241"/>
        <v>1.7245545212269517</v>
      </c>
      <c r="P1161" s="24">
        <f t="shared" ca="1" si="238"/>
        <v>2.9879187836957155</v>
      </c>
      <c r="Q1161" s="22">
        <f t="shared" ca="1" si="239"/>
        <v>307.01401375661737</v>
      </c>
      <c r="R1161" s="22">
        <f t="shared" ca="1" si="240"/>
        <v>781.08654806846755</v>
      </c>
      <c r="S1161" s="25">
        <f t="shared" ca="1" si="234"/>
        <v>16819969.235662244</v>
      </c>
      <c r="T1161" s="22">
        <f t="shared" ca="1" si="235"/>
        <v>6819969.2356622443</v>
      </c>
      <c r="U1161" s="22">
        <f t="shared" ca="1" si="242"/>
        <v>6714800.974536418</v>
      </c>
      <c r="AA1161" s="26">
        <f t="shared" ca="1" si="243"/>
        <v>307.01401375661737</v>
      </c>
      <c r="AB1161" s="26">
        <f t="shared" ca="1" si="243"/>
        <v>781.08654806846755</v>
      </c>
      <c r="AC1161" s="26">
        <f t="shared" ca="1" si="236"/>
        <v>132.01401375661737</v>
      </c>
      <c r="AD1161" s="26">
        <f t="shared" ca="1" si="244"/>
        <v>301.08654806846755</v>
      </c>
      <c r="AE1161" s="27">
        <f t="shared" ca="1" si="245"/>
        <v>105168.26112582628</v>
      </c>
    </row>
    <row r="1162" spans="12:31" x14ac:dyDescent="0.2">
      <c r="L1162" s="21">
        <v>1157</v>
      </c>
      <c r="M1162" s="22">
        <f t="shared" ca="1" si="237"/>
        <v>-1.2839194352077323</v>
      </c>
      <c r="N1162" s="22">
        <f t="shared" ca="1" si="237"/>
        <v>0.5964064172165956</v>
      </c>
      <c r="O1162" s="22">
        <f t="shared" ca="1" si="241"/>
        <v>-1.2839194352077323</v>
      </c>
      <c r="P1162" s="24">
        <f t="shared" ca="1" si="238"/>
        <v>-0.34088616009493122</v>
      </c>
      <c r="Q1162" s="22">
        <f t="shared" ca="1" si="239"/>
        <v>109.29421183013862</v>
      </c>
      <c r="R1162" s="22">
        <f t="shared" ca="1" si="240"/>
        <v>450.22299428062433</v>
      </c>
      <c r="S1162" s="25">
        <f t="shared" ca="1" si="234"/>
        <v>7792372.0742893424</v>
      </c>
      <c r="T1162" s="22">
        <f t="shared" ca="1" si="235"/>
        <v>0</v>
      </c>
      <c r="U1162" s="22">
        <f t="shared" ca="1" si="242"/>
        <v>-70467.654797329393</v>
      </c>
      <c r="AA1162" s="26">
        <f t="shared" ca="1" si="243"/>
        <v>109.29421183013862</v>
      </c>
      <c r="AB1162" s="26">
        <f t="shared" ca="1" si="243"/>
        <v>450.22299428062433</v>
      </c>
      <c r="AC1162" s="26">
        <f t="shared" ca="1" si="236"/>
        <v>0</v>
      </c>
      <c r="AD1162" s="26">
        <f t="shared" ca="1" si="244"/>
        <v>0</v>
      </c>
      <c r="AE1162" s="27">
        <f t="shared" ca="1" si="245"/>
        <v>70467.654797329393</v>
      </c>
    </row>
    <row r="1163" spans="12:31" x14ac:dyDescent="0.2">
      <c r="L1163" s="21">
        <v>1158</v>
      </c>
      <c r="M1163" s="22">
        <f t="shared" ca="1" si="237"/>
        <v>1.3483220660097013</v>
      </c>
      <c r="N1163" s="22">
        <f t="shared" ca="1" si="237"/>
        <v>0.75281039833034802</v>
      </c>
      <c r="O1163" s="22">
        <f t="shared" ca="1" si="241"/>
        <v>1.3483220660097013</v>
      </c>
      <c r="P1163" s="24">
        <f t="shared" ca="1" si="238"/>
        <v>1.4320539957581806</v>
      </c>
      <c r="Q1163" s="22">
        <f t="shared" ca="1" si="239"/>
        <v>269.81261074726297</v>
      </c>
      <c r="R1163" s="22">
        <f t="shared" ca="1" si="240"/>
        <v>603.76092964225302</v>
      </c>
      <c r="S1163" s="25">
        <f t="shared" ca="1" si="234"/>
        <v>13915213.053501636</v>
      </c>
      <c r="T1163" s="22">
        <f t="shared" ca="1" si="235"/>
        <v>3915213.0535016358</v>
      </c>
      <c r="U1163" s="22">
        <f t="shared" ca="1" si="242"/>
        <v>3836594.4094788963</v>
      </c>
      <c r="AA1163" s="26">
        <f t="shared" ca="1" si="243"/>
        <v>269.81261074726297</v>
      </c>
      <c r="AB1163" s="26">
        <f t="shared" ca="1" si="243"/>
        <v>603.76092964225302</v>
      </c>
      <c r="AC1163" s="26">
        <f t="shared" ca="1" si="236"/>
        <v>94.812610747262966</v>
      </c>
      <c r="AD1163" s="26">
        <f t="shared" ca="1" si="244"/>
        <v>123.76092964225302</v>
      </c>
      <c r="AE1163" s="27">
        <f t="shared" ca="1" si="245"/>
        <v>78618.644022739492</v>
      </c>
    </row>
    <row r="1164" spans="12:31" x14ac:dyDescent="0.2">
      <c r="L1164" s="21">
        <v>1159</v>
      </c>
      <c r="M1164" s="22">
        <f t="shared" ca="1" si="237"/>
        <v>0.64743970345590496</v>
      </c>
      <c r="N1164" s="22">
        <f t="shared" ca="1" si="237"/>
        <v>0.57373244221576591</v>
      </c>
      <c r="O1164" s="22">
        <f t="shared" ca="1" si="241"/>
        <v>0.64743970345590496</v>
      </c>
      <c r="P1164" s="24">
        <f t="shared" ca="1" si="238"/>
        <v>0.85294386673282996</v>
      </c>
      <c r="Q1164" s="22">
        <f t="shared" ca="1" si="239"/>
        <v>212.11005184501769</v>
      </c>
      <c r="R1164" s="22">
        <f t="shared" ca="1" si="240"/>
        <v>548.57889300280885</v>
      </c>
      <c r="S1164" s="25">
        <f t="shared" ca="1" si="234"/>
        <v>11714314.39423365</v>
      </c>
      <c r="T1164" s="22">
        <f t="shared" ca="1" si="235"/>
        <v>1714314.3942336496</v>
      </c>
      <c r="U1164" s="22">
        <f t="shared" ca="1" si="242"/>
        <v>1615325.3968820244</v>
      </c>
      <c r="AA1164" s="26">
        <f t="shared" ca="1" si="243"/>
        <v>212.11005184501769</v>
      </c>
      <c r="AB1164" s="26">
        <f t="shared" ca="1" si="243"/>
        <v>548.57889300280885</v>
      </c>
      <c r="AC1164" s="26">
        <f t="shared" ca="1" si="236"/>
        <v>37.110051845017693</v>
      </c>
      <c r="AD1164" s="26">
        <f t="shared" ca="1" si="244"/>
        <v>68.578893002808854</v>
      </c>
      <c r="AE1164" s="27">
        <f t="shared" ca="1" si="245"/>
        <v>98988.997351625236</v>
      </c>
    </row>
    <row r="1165" spans="12:31" x14ac:dyDescent="0.2">
      <c r="L1165" s="21">
        <v>1160</v>
      </c>
      <c r="M1165" s="22">
        <f t="shared" ca="1" si="237"/>
        <v>1.7607900220373061</v>
      </c>
      <c r="N1165" s="22">
        <f t="shared" ca="1" si="237"/>
        <v>1.2502596398873584</v>
      </c>
      <c r="O1165" s="22">
        <f t="shared" ca="1" si="241"/>
        <v>1.7607900220373061</v>
      </c>
      <c r="P1165" s="24">
        <f t="shared" ca="1" si="238"/>
        <v>2.0781971980544256</v>
      </c>
      <c r="Q1165" s="22">
        <f t="shared" ca="1" si="239"/>
        <v>310.85716600279852</v>
      </c>
      <c r="R1165" s="22">
        <f t="shared" ca="1" si="240"/>
        <v>671.90704424729745</v>
      </c>
      <c r="S1165" s="25">
        <f t="shared" ca="1" si="234"/>
        <v>15783611.431466861</v>
      </c>
      <c r="T1165" s="22">
        <f t="shared" ca="1" si="235"/>
        <v>5783611.4314668607</v>
      </c>
      <c r="U1165" s="22">
        <f t="shared" ca="1" si="242"/>
        <v>5711393.5004343754</v>
      </c>
      <c r="AA1165" s="26">
        <f t="shared" ca="1" si="243"/>
        <v>310.85716600279852</v>
      </c>
      <c r="AB1165" s="26">
        <f t="shared" ca="1" si="243"/>
        <v>671.90704424729745</v>
      </c>
      <c r="AC1165" s="26">
        <f t="shared" ca="1" si="236"/>
        <v>135.85716600279852</v>
      </c>
      <c r="AD1165" s="26">
        <f t="shared" ca="1" si="244"/>
        <v>191.90704424729745</v>
      </c>
      <c r="AE1165" s="27">
        <f t="shared" ca="1" si="245"/>
        <v>72217.931032485329</v>
      </c>
    </row>
    <row r="1166" spans="12:31" x14ac:dyDescent="0.2">
      <c r="L1166" s="21">
        <v>1161</v>
      </c>
      <c r="M1166" s="22">
        <f t="shared" ca="1" si="237"/>
        <v>-1.4246025977106742</v>
      </c>
      <c r="N1166" s="22">
        <f t="shared" ca="1" si="237"/>
        <v>1.0415197014243143</v>
      </c>
      <c r="O1166" s="22">
        <f t="shared" ca="1" si="241"/>
        <v>-1.4246025977106742</v>
      </c>
      <c r="P1166" s="24">
        <f t="shared" ca="1" si="238"/>
        <v>-8.2478689139101946E-2</v>
      </c>
      <c r="Q1166" s="22">
        <f t="shared" ca="1" si="239"/>
        <v>104.14092159145881</v>
      </c>
      <c r="R1166" s="22">
        <f t="shared" ca="1" si="240"/>
        <v>469.89602058011451</v>
      </c>
      <c r="S1166" s="25">
        <f t="shared" ca="1" si="234"/>
        <v>7853684.5210293988</v>
      </c>
      <c r="T1166" s="22">
        <f t="shared" ca="1" si="235"/>
        <v>0</v>
      </c>
      <c r="U1166" s="22">
        <f t="shared" ca="1" si="242"/>
        <v>-69266.55569995605</v>
      </c>
      <c r="AA1166" s="26">
        <f t="shared" ca="1" si="243"/>
        <v>104.14092159145881</v>
      </c>
      <c r="AB1166" s="26">
        <f t="shared" ca="1" si="243"/>
        <v>469.89602058011451</v>
      </c>
      <c r="AC1166" s="26">
        <f t="shared" ca="1" si="236"/>
        <v>0</v>
      </c>
      <c r="AD1166" s="26">
        <f t="shared" ca="1" si="244"/>
        <v>0</v>
      </c>
      <c r="AE1166" s="27">
        <f t="shared" ca="1" si="245"/>
        <v>69266.55569995605</v>
      </c>
    </row>
    <row r="1167" spans="12:31" x14ac:dyDescent="0.2">
      <c r="L1167" s="21">
        <v>1162</v>
      </c>
      <c r="M1167" s="22">
        <f t="shared" ca="1" si="237"/>
        <v>1.1155578622715621</v>
      </c>
      <c r="N1167" s="22">
        <f t="shared" ca="1" si="237"/>
        <v>1.0451628038179042</v>
      </c>
      <c r="O1167" s="22">
        <f t="shared" ca="1" si="241"/>
        <v>1.1155578622715621</v>
      </c>
      <c r="P1167" s="24">
        <f t="shared" ca="1" si="238"/>
        <v>1.5137314125465289</v>
      </c>
      <c r="Q1167" s="22">
        <f t="shared" ca="1" si="239"/>
        <v>249.09057174347143</v>
      </c>
      <c r="R1167" s="22">
        <f t="shared" ca="1" si="240"/>
        <v>611.97813317652253</v>
      </c>
      <c r="S1167" s="25">
        <f t="shared" ca="1" si="234"/>
        <v>13418683.48823924</v>
      </c>
      <c r="T1167" s="22">
        <f t="shared" ca="1" si="235"/>
        <v>3418683.4882392399</v>
      </c>
      <c r="U1167" s="22">
        <f t="shared" ca="1" si="242"/>
        <v>3324901.3618051261</v>
      </c>
      <c r="AA1167" s="26">
        <f t="shared" ca="1" si="243"/>
        <v>249.09057174347143</v>
      </c>
      <c r="AB1167" s="26">
        <f t="shared" ca="1" si="243"/>
        <v>611.97813317652253</v>
      </c>
      <c r="AC1167" s="26">
        <f t="shared" ca="1" si="236"/>
        <v>74.090571743471429</v>
      </c>
      <c r="AD1167" s="26">
        <f t="shared" ca="1" si="244"/>
        <v>131.97813317652253</v>
      </c>
      <c r="AE1167" s="27">
        <f t="shared" ca="1" si="245"/>
        <v>93782.12643411383</v>
      </c>
    </row>
    <row r="1168" spans="12:31" x14ac:dyDescent="0.2">
      <c r="L1168" s="21">
        <v>1163</v>
      </c>
      <c r="M1168" s="22">
        <f t="shared" ca="1" si="237"/>
        <v>-1.4108272506534112</v>
      </c>
      <c r="N1168" s="22">
        <f t="shared" ca="1" si="237"/>
        <v>-1.818156052825886</v>
      </c>
      <c r="O1168" s="22">
        <f t="shared" ca="1" si="241"/>
        <v>-1.4108272506534112</v>
      </c>
      <c r="P1168" s="24">
        <f t="shared" ca="1" si="238"/>
        <v>-2.3009528018230267</v>
      </c>
      <c r="Q1168" s="22">
        <f t="shared" ca="1" si="239"/>
        <v>104.63459791216371</v>
      </c>
      <c r="R1168" s="22">
        <f t="shared" ca="1" si="240"/>
        <v>325.49165298912214</v>
      </c>
      <c r="S1168" s="25">
        <f t="shared" ca="1" si="234"/>
        <v>6353919.1307261977</v>
      </c>
      <c r="T1168" s="22">
        <f t="shared" ca="1" si="235"/>
        <v>0</v>
      </c>
      <c r="U1168" s="22">
        <f t="shared" ca="1" si="242"/>
        <v>-36351.582519275311</v>
      </c>
      <c r="AA1168" s="26">
        <f t="shared" ca="1" si="243"/>
        <v>104.63459791216371</v>
      </c>
      <c r="AB1168" s="26">
        <f t="shared" ca="1" si="243"/>
        <v>325.49165298912214</v>
      </c>
      <c r="AC1168" s="26">
        <f t="shared" ca="1" si="236"/>
        <v>0</v>
      </c>
      <c r="AD1168" s="26">
        <f t="shared" ca="1" si="244"/>
        <v>0</v>
      </c>
      <c r="AE1168" s="27">
        <f t="shared" ca="1" si="245"/>
        <v>36351.582519275311</v>
      </c>
    </row>
    <row r="1169" spans="12:31" x14ac:dyDescent="0.2">
      <c r="L1169" s="21">
        <v>1164</v>
      </c>
      <c r="M1169" s="22">
        <f t="shared" ca="1" si="237"/>
        <v>-0.3671199521046527</v>
      </c>
      <c r="N1169" s="22">
        <f t="shared" ca="1" si="237"/>
        <v>-1.9385510568806366</v>
      </c>
      <c r="O1169" s="22">
        <f t="shared" ca="1" si="241"/>
        <v>-0.3671199521046527</v>
      </c>
      <c r="P1169" s="24">
        <f t="shared" ca="1" si="238"/>
        <v>-1.740027503478943</v>
      </c>
      <c r="Q1169" s="22">
        <f t="shared" ca="1" si="239"/>
        <v>149.72393236463571</v>
      </c>
      <c r="R1169" s="22">
        <f t="shared" ca="1" si="240"/>
        <v>357.15658241732007</v>
      </c>
      <c r="S1169" s="25">
        <f t="shared" ca="1" si="234"/>
        <v>7953652.8271271754</v>
      </c>
      <c r="T1169" s="22">
        <f t="shared" ca="1" si="235"/>
        <v>0</v>
      </c>
      <c r="U1169" s="22">
        <f t="shared" ca="1" si="242"/>
        <v>-94092.128864037397</v>
      </c>
      <c r="AA1169" s="26">
        <f t="shared" ca="1" si="243"/>
        <v>149.72393236463571</v>
      </c>
      <c r="AB1169" s="26">
        <f t="shared" ca="1" si="243"/>
        <v>357.15658241732007</v>
      </c>
      <c r="AC1169" s="26">
        <f t="shared" ca="1" si="236"/>
        <v>0</v>
      </c>
      <c r="AD1169" s="26">
        <f t="shared" ca="1" si="244"/>
        <v>0</v>
      </c>
      <c r="AE1169" s="27">
        <f t="shared" ca="1" si="245"/>
        <v>94092.128864037397</v>
      </c>
    </row>
    <row r="1170" spans="12:31" x14ac:dyDescent="0.2">
      <c r="L1170" s="21">
        <v>1165</v>
      </c>
      <c r="M1170" s="22">
        <f t="shared" ca="1" si="237"/>
        <v>1.3827947965686116</v>
      </c>
      <c r="N1170" s="22">
        <f t="shared" ca="1" si="237"/>
        <v>-0.52786605910539819</v>
      </c>
      <c r="O1170" s="22">
        <f t="shared" ca="1" si="241"/>
        <v>1.3827947965686116</v>
      </c>
      <c r="P1170" s="24">
        <f t="shared" ca="1" si="238"/>
        <v>0.45628717690706916</v>
      </c>
      <c r="Q1170" s="22">
        <f t="shared" ca="1" si="239"/>
        <v>273.0248018241893</v>
      </c>
      <c r="R1170" s="22">
        <f t="shared" ca="1" si="240"/>
        <v>513.72153307351573</v>
      </c>
      <c r="S1170" s="25">
        <f t="shared" ca="1" si="234"/>
        <v>13061740.487369146</v>
      </c>
      <c r="T1170" s="22">
        <f t="shared" ca="1" si="235"/>
        <v>3061740.4873691462</v>
      </c>
      <c r="U1170" s="22">
        <f t="shared" ca="1" si="242"/>
        <v>3010322.2500810376</v>
      </c>
      <c r="AA1170" s="26">
        <f t="shared" ca="1" si="243"/>
        <v>273.0248018241893</v>
      </c>
      <c r="AB1170" s="26">
        <f t="shared" ca="1" si="243"/>
        <v>513.72153307351573</v>
      </c>
      <c r="AC1170" s="26">
        <f t="shared" ca="1" si="236"/>
        <v>98.024801824189296</v>
      </c>
      <c r="AD1170" s="26">
        <f t="shared" ca="1" si="244"/>
        <v>33.721533073515729</v>
      </c>
      <c r="AE1170" s="27">
        <f t="shared" ca="1" si="245"/>
        <v>51418.237288108561</v>
      </c>
    </row>
    <row r="1171" spans="12:31" x14ac:dyDescent="0.2">
      <c r="L1171" s="21">
        <v>1166</v>
      </c>
      <c r="M1171" s="22">
        <f t="shared" ca="1" si="237"/>
        <v>1.0869201080078295</v>
      </c>
      <c r="N1171" s="22">
        <f t="shared" ca="1" si="237"/>
        <v>-0.43525714372068103</v>
      </c>
      <c r="O1171" s="22">
        <f t="shared" ca="1" si="241"/>
        <v>1.0869201080078295</v>
      </c>
      <c r="P1171" s="24">
        <f t="shared" ca="1" si="238"/>
        <v>0.34281692341337744</v>
      </c>
      <c r="Q1171" s="22">
        <f t="shared" ca="1" si="239"/>
        <v>246.65358008159654</v>
      </c>
      <c r="R1171" s="22">
        <f t="shared" ca="1" si="240"/>
        <v>504.16376701733105</v>
      </c>
      <c r="S1171" s="25">
        <f t="shared" ca="1" si="234"/>
        <v>12220049.970609996</v>
      </c>
      <c r="T1171" s="22">
        <f t="shared" ca="1" si="235"/>
        <v>2220049.9706099965</v>
      </c>
      <c r="U1171" s="22">
        <f t="shared" ca="1" si="242"/>
        <v>2154937.6429896946</v>
      </c>
      <c r="AA1171" s="26">
        <f t="shared" ca="1" si="243"/>
        <v>246.65358008159654</v>
      </c>
      <c r="AB1171" s="26">
        <f t="shared" ca="1" si="243"/>
        <v>504.16376701733105</v>
      </c>
      <c r="AC1171" s="26">
        <f t="shared" ca="1" si="236"/>
        <v>71.653580081596544</v>
      </c>
      <c r="AD1171" s="26">
        <f t="shared" ca="1" si="244"/>
        <v>24.163767017331054</v>
      </c>
      <c r="AE1171" s="27">
        <f t="shared" ca="1" si="245"/>
        <v>65112.327620301861</v>
      </c>
    </row>
    <row r="1172" spans="12:31" x14ac:dyDescent="0.2">
      <c r="L1172" s="21">
        <v>1167</v>
      </c>
      <c r="M1172" s="22">
        <f t="shared" ca="1" si="237"/>
        <v>-1.0368693043884072</v>
      </c>
      <c r="N1172" s="22">
        <f t="shared" ca="1" si="237"/>
        <v>-0.24532390200330864</v>
      </c>
      <c r="O1172" s="22">
        <f t="shared" ca="1" si="241"/>
        <v>-1.0368693043884072</v>
      </c>
      <c r="P1172" s="24">
        <f t="shared" ca="1" si="238"/>
        <v>-0.84145783669115526</v>
      </c>
      <c r="Q1172" s="22">
        <f t="shared" ca="1" si="239"/>
        <v>118.96854153316592</v>
      </c>
      <c r="R1172" s="22">
        <f t="shared" ca="1" si="240"/>
        <v>414.42603708565531</v>
      </c>
      <c r="S1172" s="25">
        <f t="shared" ca="1" si="234"/>
        <v>7689171.1715613976</v>
      </c>
      <c r="T1172" s="22">
        <f t="shared" ca="1" si="235"/>
        <v>0</v>
      </c>
      <c r="U1172" s="22">
        <f t="shared" ca="1" si="242"/>
        <v>-72985.637673581426</v>
      </c>
      <c r="AA1172" s="26">
        <f t="shared" ca="1" si="243"/>
        <v>118.96854153316592</v>
      </c>
      <c r="AB1172" s="26">
        <f t="shared" ca="1" si="243"/>
        <v>414.42603708565531</v>
      </c>
      <c r="AC1172" s="26">
        <f t="shared" ca="1" si="236"/>
        <v>0</v>
      </c>
      <c r="AD1172" s="26">
        <f t="shared" ca="1" si="244"/>
        <v>0</v>
      </c>
      <c r="AE1172" s="27">
        <f t="shared" ca="1" si="245"/>
        <v>72985.637673581426</v>
      </c>
    </row>
    <row r="1173" spans="12:31" x14ac:dyDescent="0.2">
      <c r="L1173" s="21">
        <v>1168</v>
      </c>
      <c r="M1173" s="22">
        <f t="shared" ca="1" si="237"/>
        <v>0.98668951686218764</v>
      </c>
      <c r="N1173" s="22">
        <f t="shared" ca="1" si="237"/>
        <v>0.35051975068971108</v>
      </c>
      <c r="O1173" s="22">
        <f t="shared" ca="1" si="241"/>
        <v>0.98668951686218764</v>
      </c>
      <c r="P1173" s="24">
        <f t="shared" ca="1" si="238"/>
        <v>0.89190794463185663</v>
      </c>
      <c r="Q1173" s="22">
        <f t="shared" ca="1" si="239"/>
        <v>238.31047005252762</v>
      </c>
      <c r="R1173" s="22">
        <f t="shared" ca="1" si="240"/>
        <v>552.12803102624059</v>
      </c>
      <c r="S1173" s="25">
        <f t="shared" ca="1" si="234"/>
        <v>12488219.818154026</v>
      </c>
      <c r="T1173" s="22">
        <f t="shared" ca="1" si="235"/>
        <v>2488219.8181540258</v>
      </c>
      <c r="U1173" s="22">
        <f t="shared" ca="1" si="242"/>
        <v>2404500.9965410633</v>
      </c>
      <c r="AA1173" s="26">
        <f t="shared" ca="1" si="243"/>
        <v>238.31047005252762</v>
      </c>
      <c r="AB1173" s="26">
        <f t="shared" ca="1" si="243"/>
        <v>552.12803102624059</v>
      </c>
      <c r="AC1173" s="26">
        <f t="shared" ca="1" si="236"/>
        <v>63.31047005252762</v>
      </c>
      <c r="AD1173" s="26">
        <f t="shared" ca="1" si="244"/>
        <v>72.128031026240592</v>
      </c>
      <c r="AE1173" s="27">
        <f t="shared" ca="1" si="245"/>
        <v>83718.821612962522</v>
      </c>
    </row>
    <row r="1174" spans="12:31" x14ac:dyDescent="0.2">
      <c r="L1174" s="21">
        <v>1169</v>
      </c>
      <c r="M1174" s="22">
        <f t="shared" ca="1" si="237"/>
        <v>0.20899060781751702</v>
      </c>
      <c r="N1174" s="22">
        <f t="shared" ca="1" si="237"/>
        <v>-1.6766388515891271</v>
      </c>
      <c r="O1174" s="22">
        <f t="shared" ca="1" si="241"/>
        <v>0.20899060781751702</v>
      </c>
      <c r="P1174" s="24">
        <f t="shared" ca="1" si="238"/>
        <v>-1.1746719978731335</v>
      </c>
      <c r="Q1174" s="22">
        <f t="shared" ca="1" si="239"/>
        <v>182.46889586226905</v>
      </c>
      <c r="R1174" s="22">
        <f t="shared" ca="1" si="240"/>
        <v>392.18944439144406</v>
      </c>
      <c r="S1174" s="25">
        <f t="shared" ca="1" si="234"/>
        <v>9241590.1699663978</v>
      </c>
      <c r="T1174" s="22">
        <f t="shared" ca="1" si="235"/>
        <v>0</v>
      </c>
      <c r="U1174" s="22">
        <f t="shared" ca="1" si="242"/>
        <v>84181.219760421402</v>
      </c>
      <c r="AA1174" s="26">
        <f t="shared" ca="1" si="243"/>
        <v>182.46889586226905</v>
      </c>
      <c r="AB1174" s="26">
        <f t="shared" ca="1" si="243"/>
        <v>392.18944439144406</v>
      </c>
      <c r="AC1174" s="26">
        <f t="shared" ca="1" si="236"/>
        <v>7.4688958622690507</v>
      </c>
      <c r="AD1174" s="26">
        <f t="shared" ca="1" si="244"/>
        <v>0</v>
      </c>
      <c r="AE1174" s="27">
        <f t="shared" ca="1" si="245"/>
        <v>-84181.219760421402</v>
      </c>
    </row>
    <row r="1175" spans="12:31" x14ac:dyDescent="0.2">
      <c r="L1175" s="21">
        <v>1170</v>
      </c>
      <c r="M1175" s="22">
        <f t="shared" ca="1" si="237"/>
        <v>0.91671933485059021</v>
      </c>
      <c r="N1175" s="22">
        <f t="shared" ca="1" si="237"/>
        <v>-0.84348599741539487</v>
      </c>
      <c r="O1175" s="22">
        <f t="shared" ca="1" si="241"/>
        <v>0.91671933485059021</v>
      </c>
      <c r="P1175" s="24">
        <f t="shared" ca="1" si="238"/>
        <v>-8.1873908991969113E-2</v>
      </c>
      <c r="Q1175" s="22">
        <f t="shared" ca="1" si="239"/>
        <v>232.65405460764424</v>
      </c>
      <c r="R1175" s="22">
        <f t="shared" ca="1" si="240"/>
        <v>469.94305754792538</v>
      </c>
      <c r="S1175" s="25">
        <f t="shared" ca="1" si="234"/>
        <v>11467709.836675094</v>
      </c>
      <c r="T1175" s="22">
        <f t="shared" ca="1" si="235"/>
        <v>1467709.8366750944</v>
      </c>
      <c r="U1175" s="22">
        <f t="shared" ca="1" si="242"/>
        <v>1508419.6583523264</v>
      </c>
      <c r="AA1175" s="26">
        <f t="shared" ca="1" si="243"/>
        <v>232.65405460764424</v>
      </c>
      <c r="AB1175" s="26">
        <f t="shared" ca="1" si="243"/>
        <v>469.94305754792538</v>
      </c>
      <c r="AC1175" s="26">
        <f t="shared" ca="1" si="236"/>
        <v>57.654054607644241</v>
      </c>
      <c r="AD1175" s="26">
        <f t="shared" ca="1" si="244"/>
        <v>0</v>
      </c>
      <c r="AE1175" s="27">
        <f t="shared" ca="1" si="245"/>
        <v>-40709.821677231928</v>
      </c>
    </row>
    <row r="1176" spans="12:31" x14ac:dyDescent="0.2">
      <c r="L1176" s="21">
        <v>1171</v>
      </c>
      <c r="M1176" s="22">
        <f t="shared" ca="1" si="237"/>
        <v>0.80946336870165692</v>
      </c>
      <c r="N1176" s="22">
        <f t="shared" ca="1" si="237"/>
        <v>0.54605698116993506</v>
      </c>
      <c r="O1176" s="22">
        <f t="shared" ca="1" si="241"/>
        <v>0.80946336870165692</v>
      </c>
      <c r="P1176" s="24">
        <f t="shared" ca="1" si="238"/>
        <v>0.93302321507501973</v>
      </c>
      <c r="Q1176" s="22">
        <f t="shared" ca="1" si="239"/>
        <v>224.24297563084758</v>
      </c>
      <c r="R1176" s="22">
        <f t="shared" ca="1" si="240"/>
        <v>555.89801703392243</v>
      </c>
      <c r="S1176" s="25">
        <f t="shared" ca="1" si="234"/>
        <v>12132187.003337748</v>
      </c>
      <c r="T1176" s="22">
        <f t="shared" ca="1" si="235"/>
        <v>2132187.0033377483</v>
      </c>
      <c r="U1176" s="22">
        <f t="shared" ca="1" si="242"/>
        <v>2038680.4634214109</v>
      </c>
      <c r="AA1176" s="26">
        <f t="shared" ca="1" si="243"/>
        <v>224.24297563084758</v>
      </c>
      <c r="AB1176" s="26">
        <f t="shared" ca="1" si="243"/>
        <v>555.89801703392243</v>
      </c>
      <c r="AC1176" s="26">
        <f t="shared" ca="1" si="236"/>
        <v>49.242975630847582</v>
      </c>
      <c r="AD1176" s="26">
        <f t="shared" ca="1" si="244"/>
        <v>75.898017033922429</v>
      </c>
      <c r="AE1176" s="27">
        <f t="shared" ca="1" si="245"/>
        <v>93506.539916337468</v>
      </c>
    </row>
    <row r="1177" spans="12:31" x14ac:dyDescent="0.2">
      <c r="L1177" s="21">
        <v>1172</v>
      </c>
      <c r="M1177" s="22">
        <f t="shared" ca="1" si="237"/>
        <v>0.11116549059158042</v>
      </c>
      <c r="N1177" s="22">
        <f t="shared" ca="1" si="237"/>
        <v>-0.7867153427092789</v>
      </c>
      <c r="O1177" s="22">
        <f t="shared" ca="1" si="241"/>
        <v>0.11116549059158042</v>
      </c>
      <c r="P1177" s="24">
        <f t="shared" ca="1" si="238"/>
        <v>-0.54296272266348389</v>
      </c>
      <c r="Q1177" s="22">
        <f t="shared" ca="1" si="239"/>
        <v>176.44249817189132</v>
      </c>
      <c r="R1177" s="22">
        <f t="shared" ca="1" si="240"/>
        <v>435.41420316635435</v>
      </c>
      <c r="S1177" s="25">
        <f t="shared" ca="1" si="234"/>
        <v>9525221.8411869667</v>
      </c>
      <c r="T1177" s="22">
        <f t="shared" ca="1" si="235"/>
        <v>0</v>
      </c>
      <c r="U1177" s="22">
        <f t="shared" ca="1" si="242"/>
        <v>-99027.549535873637</v>
      </c>
      <c r="AA1177" s="26">
        <f t="shared" ca="1" si="243"/>
        <v>176.44249817189132</v>
      </c>
      <c r="AB1177" s="26">
        <f t="shared" ca="1" si="243"/>
        <v>435.41420316635435</v>
      </c>
      <c r="AC1177" s="26">
        <f t="shared" ca="1" si="236"/>
        <v>1.4424981718913159</v>
      </c>
      <c r="AD1177" s="26">
        <f t="shared" ca="1" si="244"/>
        <v>0</v>
      </c>
      <c r="AE1177" s="27">
        <f t="shared" ca="1" si="245"/>
        <v>99027.549535873637</v>
      </c>
    </row>
    <row r="1178" spans="12:31" x14ac:dyDescent="0.2">
      <c r="L1178" s="21">
        <v>1173</v>
      </c>
      <c r="M1178" s="22">
        <f t="shared" ca="1" si="237"/>
        <v>-9.3431032753363841E-2</v>
      </c>
      <c r="N1178" s="22">
        <f t="shared" ca="1" si="237"/>
        <v>1.7394050990979637</v>
      </c>
      <c r="O1178" s="22">
        <f t="shared" ca="1" si="241"/>
        <v>-9.3431032753363841E-2</v>
      </c>
      <c r="P1178" s="24">
        <f t="shared" ca="1" si="238"/>
        <v>1.2960416870749851</v>
      </c>
      <c r="Q1178" s="22">
        <f t="shared" ca="1" si="239"/>
        <v>164.47429054606104</v>
      </c>
      <c r="R1178" s="22">
        <f t="shared" ca="1" si="240"/>
        <v>590.32144994132898</v>
      </c>
      <c r="S1178" s="25">
        <f t="shared" ca="1" si="234"/>
        <v>10812437.539859153</v>
      </c>
      <c r="T1178" s="22">
        <f t="shared" ca="1" si="235"/>
        <v>812437.53985915333</v>
      </c>
      <c r="U1178" s="22">
        <f t="shared" ca="1" si="242"/>
        <v>986454.69501704676</v>
      </c>
      <c r="AA1178" s="26">
        <f t="shared" ca="1" si="243"/>
        <v>164.47429054606104</v>
      </c>
      <c r="AB1178" s="26">
        <f t="shared" ca="1" si="243"/>
        <v>590.32144994132898</v>
      </c>
      <c r="AC1178" s="26">
        <f t="shared" ca="1" si="236"/>
        <v>0</v>
      </c>
      <c r="AD1178" s="26">
        <f t="shared" ca="1" si="244"/>
        <v>110.32144994132898</v>
      </c>
      <c r="AE1178" s="27">
        <f t="shared" ca="1" si="245"/>
        <v>-174017.15515789343</v>
      </c>
    </row>
    <row r="1179" spans="12:31" x14ac:dyDescent="0.2">
      <c r="L1179" s="21">
        <v>1174</v>
      </c>
      <c r="M1179" s="22">
        <f t="shared" ca="1" si="237"/>
        <v>-2.1544138490718536E-2</v>
      </c>
      <c r="N1179" s="22">
        <f t="shared" ca="1" si="237"/>
        <v>-0.10978337081363566</v>
      </c>
      <c r="O1179" s="22">
        <f t="shared" ca="1" si="241"/>
        <v>-2.1544138490718536E-2</v>
      </c>
      <c r="P1179" s="24">
        <f t="shared" ca="1" si="238"/>
        <v>-9.9013317273360268E-2</v>
      </c>
      <c r="Q1179" s="22">
        <f t="shared" ca="1" si="239"/>
        <v>168.58397883758235</v>
      </c>
      <c r="R1179" s="22">
        <f t="shared" ca="1" si="240"/>
        <v>468.61185691936771</v>
      </c>
      <c r="S1179" s="25">
        <f t="shared" ca="1" si="234"/>
        <v>9652233.8011839539</v>
      </c>
      <c r="T1179" s="22">
        <f t="shared" ca="1" si="235"/>
        <v>0</v>
      </c>
      <c r="U1179" s="22">
        <f t="shared" ca="1" si="242"/>
        <v>-141004.96066947625</v>
      </c>
      <c r="AA1179" s="26">
        <f t="shared" ca="1" si="243"/>
        <v>168.58397883758235</v>
      </c>
      <c r="AB1179" s="26">
        <f t="shared" ca="1" si="243"/>
        <v>468.61185691936771</v>
      </c>
      <c r="AC1179" s="26">
        <f t="shared" ca="1" si="236"/>
        <v>0</v>
      </c>
      <c r="AD1179" s="26">
        <f t="shared" ca="1" si="244"/>
        <v>0</v>
      </c>
      <c r="AE1179" s="27">
        <f t="shared" ca="1" si="245"/>
        <v>141004.96066947625</v>
      </c>
    </row>
    <row r="1180" spans="12:31" x14ac:dyDescent="0.2">
      <c r="L1180" s="21">
        <v>1175</v>
      </c>
      <c r="M1180" s="22">
        <f t="shared" ca="1" si="237"/>
        <v>-0.48078795880924691</v>
      </c>
      <c r="N1180" s="22">
        <f t="shared" ca="1" si="237"/>
        <v>-3.8844173840217128E-2</v>
      </c>
      <c r="O1180" s="22">
        <f t="shared" ca="1" si="241"/>
        <v>-0.48078795880924691</v>
      </c>
      <c r="P1180" s="24">
        <f t="shared" ca="1" si="238"/>
        <v>-0.33183691096407719</v>
      </c>
      <c r="Q1180" s="22">
        <f t="shared" ca="1" si="239"/>
        <v>143.99367535277423</v>
      </c>
      <c r="R1180" s="22">
        <f t="shared" ca="1" si="240"/>
        <v>450.89780779528894</v>
      </c>
      <c r="S1180" s="25">
        <f t="shared" ca="1" si="234"/>
        <v>8775124.9848795235</v>
      </c>
      <c r="T1180" s="22">
        <f t="shared" ca="1" si="235"/>
        <v>0</v>
      </c>
      <c r="U1180" s="22">
        <f t="shared" ca="1" si="242"/>
        <v>-109411.95386232494</v>
      </c>
      <c r="AA1180" s="26">
        <f t="shared" ca="1" si="243"/>
        <v>143.99367535277423</v>
      </c>
      <c r="AB1180" s="26">
        <f t="shared" ca="1" si="243"/>
        <v>450.89780779528894</v>
      </c>
      <c r="AC1180" s="26">
        <f t="shared" ca="1" si="236"/>
        <v>0</v>
      </c>
      <c r="AD1180" s="26">
        <f t="shared" ca="1" si="244"/>
        <v>0</v>
      </c>
      <c r="AE1180" s="27">
        <f t="shared" ca="1" si="245"/>
        <v>109411.95386232494</v>
      </c>
    </row>
    <row r="1181" spans="12:31" x14ac:dyDescent="0.2">
      <c r="L1181" s="21">
        <v>1176</v>
      </c>
      <c r="M1181" s="22">
        <f t="shared" ca="1" si="237"/>
        <v>2.0077507050666776</v>
      </c>
      <c r="N1181" s="22">
        <f t="shared" ca="1" si="237"/>
        <v>-1.0114488048356209</v>
      </c>
      <c r="O1181" s="22">
        <f t="shared" ca="1" si="241"/>
        <v>2.0077507050666776</v>
      </c>
      <c r="P1181" s="24">
        <f t="shared" ca="1" si="238"/>
        <v>0.47169068159052707</v>
      </c>
      <c r="Q1181" s="22">
        <f t="shared" ca="1" si="239"/>
        <v>338.36273109848509</v>
      </c>
      <c r="R1181" s="22">
        <f t="shared" ca="1" si="240"/>
        <v>515.0328851732263</v>
      </c>
      <c r="S1181" s="25">
        <f t="shared" ca="1" si="234"/>
        <v>14912657.975412961</v>
      </c>
      <c r="T1181" s="22">
        <f t="shared" ca="1" si="235"/>
        <v>4912657.9754129611</v>
      </c>
      <c r="U1181" s="22">
        <f t="shared" ca="1" si="242"/>
        <v>4901430.7580315517</v>
      </c>
      <c r="AA1181" s="26">
        <f t="shared" ca="1" si="243"/>
        <v>338.36273109848509</v>
      </c>
      <c r="AB1181" s="26">
        <f t="shared" ca="1" si="243"/>
        <v>515.0328851732263</v>
      </c>
      <c r="AC1181" s="26">
        <f t="shared" ca="1" si="236"/>
        <v>163.36273109848509</v>
      </c>
      <c r="AD1181" s="26">
        <f t="shared" ca="1" si="244"/>
        <v>35.032885173226305</v>
      </c>
      <c r="AE1181" s="27">
        <f t="shared" ca="1" si="245"/>
        <v>11227.217381409369</v>
      </c>
    </row>
    <row r="1182" spans="12:31" x14ac:dyDescent="0.2">
      <c r="L1182" s="21">
        <v>1177</v>
      </c>
      <c r="M1182" s="22">
        <f t="shared" ca="1" si="237"/>
        <v>-0.3683210176137332</v>
      </c>
      <c r="N1182" s="22">
        <f t="shared" ca="1" si="237"/>
        <v>0.97817120360709986</v>
      </c>
      <c r="O1182" s="22">
        <f t="shared" ca="1" si="241"/>
        <v>-0.3683210176137332</v>
      </c>
      <c r="P1182" s="24">
        <f t="shared" ca="1" si="238"/>
        <v>0.53076192020555368</v>
      </c>
      <c r="Q1182" s="22">
        <f t="shared" ca="1" si="239"/>
        <v>149.66220761115861</v>
      </c>
      <c r="R1182" s="22">
        <f t="shared" ca="1" si="240"/>
        <v>520.09292632616314</v>
      </c>
      <c r="S1182" s="25">
        <f t="shared" ca="1" si="234"/>
        <v>9659816.0073614009</v>
      </c>
      <c r="T1182" s="22">
        <f t="shared" ca="1" si="235"/>
        <v>0</v>
      </c>
      <c r="U1182" s="22">
        <f t="shared" ca="1" si="242"/>
        <v>286537.03762129304</v>
      </c>
      <c r="AA1182" s="26">
        <f t="shared" ca="1" si="243"/>
        <v>149.66220761115861</v>
      </c>
      <c r="AB1182" s="26">
        <f t="shared" ca="1" si="243"/>
        <v>520.09292632616314</v>
      </c>
      <c r="AC1182" s="26">
        <f t="shared" ca="1" si="236"/>
        <v>0</v>
      </c>
      <c r="AD1182" s="26">
        <f t="shared" ca="1" si="244"/>
        <v>40.092926326163138</v>
      </c>
      <c r="AE1182" s="27">
        <f t="shared" ca="1" si="245"/>
        <v>-286537.03762129304</v>
      </c>
    </row>
    <row r="1183" spans="12:31" x14ac:dyDescent="0.2">
      <c r="L1183" s="21">
        <v>1178</v>
      </c>
      <c r="M1183" s="22">
        <f t="shared" ca="1" si="237"/>
        <v>-0.3454189265000337</v>
      </c>
      <c r="N1183" s="22">
        <f t="shared" ca="1" si="237"/>
        <v>-3.0565999372086611E-2</v>
      </c>
      <c r="O1183" s="22">
        <f t="shared" ca="1" si="241"/>
        <v>-0.3454189265000337</v>
      </c>
      <c r="P1183" s="24">
        <f t="shared" ca="1" si="238"/>
        <v>-0.24047659595269533</v>
      </c>
      <c r="Q1183" s="22">
        <f t="shared" ca="1" si="239"/>
        <v>150.84357975163954</v>
      </c>
      <c r="R1183" s="22">
        <f t="shared" ca="1" si="240"/>
        <v>457.76756813501748</v>
      </c>
      <c r="S1183" s="25">
        <f t="shared" ca="1" si="234"/>
        <v>9039739.4246478528</v>
      </c>
      <c r="T1183" s="22">
        <f t="shared" ca="1" si="235"/>
        <v>0</v>
      </c>
      <c r="U1183" s="22">
        <f t="shared" ca="1" si="242"/>
        <v>-118661.06341487519</v>
      </c>
      <c r="AA1183" s="26">
        <f t="shared" ca="1" si="243"/>
        <v>150.84357975163954</v>
      </c>
      <c r="AB1183" s="26">
        <f t="shared" ca="1" si="243"/>
        <v>457.76756813501748</v>
      </c>
      <c r="AC1183" s="26">
        <f t="shared" ca="1" si="236"/>
        <v>0</v>
      </c>
      <c r="AD1183" s="26">
        <f t="shared" ca="1" si="244"/>
        <v>0</v>
      </c>
      <c r="AE1183" s="27">
        <f t="shared" ca="1" si="245"/>
        <v>118661.06341487519</v>
      </c>
    </row>
    <row r="1184" spans="12:31" x14ac:dyDescent="0.2">
      <c r="L1184" s="21">
        <v>1179</v>
      </c>
      <c r="M1184" s="22">
        <f t="shared" ca="1" si="237"/>
        <v>0.70398678470246656</v>
      </c>
      <c r="N1184" s="22">
        <f t="shared" ca="1" si="237"/>
        <v>0.21236448029164881</v>
      </c>
      <c r="O1184" s="22">
        <f t="shared" ca="1" si="241"/>
        <v>0.70398678470246656</v>
      </c>
      <c r="P1184" s="24">
        <f t="shared" ca="1" si="238"/>
        <v>0.60698098731208905</v>
      </c>
      <c r="Q1184" s="22">
        <f t="shared" ca="1" si="239"/>
        <v>216.26805490525157</v>
      </c>
      <c r="R1184" s="22">
        <f t="shared" ca="1" si="240"/>
        <v>526.6953748335203</v>
      </c>
      <c r="S1184" s="25">
        <f t="shared" ca="1" si="234"/>
        <v>11601846.086830825</v>
      </c>
      <c r="T1184" s="22">
        <f t="shared" ca="1" si="235"/>
        <v>1601846.0868308246</v>
      </c>
      <c r="U1184" s="22">
        <f t="shared" ca="1" si="242"/>
        <v>1511564.4188893314</v>
      </c>
      <c r="AA1184" s="26">
        <f t="shared" ca="1" si="243"/>
        <v>216.26805490525157</v>
      </c>
      <c r="AB1184" s="26">
        <f t="shared" ca="1" si="243"/>
        <v>526.6953748335203</v>
      </c>
      <c r="AC1184" s="26">
        <f t="shared" ca="1" si="236"/>
        <v>41.268054905251574</v>
      </c>
      <c r="AD1184" s="26">
        <f t="shared" ca="1" si="244"/>
        <v>46.695374833520304</v>
      </c>
      <c r="AE1184" s="27">
        <f t="shared" ca="1" si="245"/>
        <v>90281.667941493215</v>
      </c>
    </row>
    <row r="1185" spans="12:31" x14ac:dyDescent="0.2">
      <c r="L1185" s="21">
        <v>1180</v>
      </c>
      <c r="M1185" s="22">
        <f t="shared" ca="1" si="237"/>
        <v>-0.65881409190859663</v>
      </c>
      <c r="N1185" s="22">
        <f t="shared" ca="1" si="237"/>
        <v>1.3891314676553703</v>
      </c>
      <c r="O1185" s="22">
        <f t="shared" ca="1" si="241"/>
        <v>-0.65881409190859663</v>
      </c>
      <c r="P1185" s="24">
        <f t="shared" ca="1" si="238"/>
        <v>0.66859938368970662</v>
      </c>
      <c r="Q1185" s="22">
        <f t="shared" ca="1" si="239"/>
        <v>135.45650450174435</v>
      </c>
      <c r="R1185" s="22">
        <f t="shared" ca="1" si="240"/>
        <v>532.0942663876732</v>
      </c>
      <c r="S1185" s="25">
        <f t="shared" ca="1" si="234"/>
        <v>9386178.0938556381</v>
      </c>
      <c r="T1185" s="22">
        <f t="shared" ca="1" si="235"/>
        <v>0</v>
      </c>
      <c r="U1185" s="22">
        <f t="shared" ca="1" si="242"/>
        <v>424854.799540226</v>
      </c>
      <c r="AA1185" s="26">
        <f t="shared" ca="1" si="243"/>
        <v>135.45650450174435</v>
      </c>
      <c r="AB1185" s="26">
        <f t="shared" ca="1" si="243"/>
        <v>532.0942663876732</v>
      </c>
      <c r="AC1185" s="26">
        <f t="shared" ca="1" si="236"/>
        <v>0</v>
      </c>
      <c r="AD1185" s="26">
        <f t="shared" ca="1" si="244"/>
        <v>52.094266387673201</v>
      </c>
      <c r="AE1185" s="27">
        <f t="shared" ca="1" si="245"/>
        <v>-424854.799540226</v>
      </c>
    </row>
    <row r="1186" spans="12:31" x14ac:dyDescent="0.2">
      <c r="L1186" s="21">
        <v>1181</v>
      </c>
      <c r="M1186" s="22">
        <f t="shared" ca="1" si="237"/>
        <v>0.65078762899303888</v>
      </c>
      <c r="N1186" s="22">
        <f t="shared" ca="1" si="237"/>
        <v>1.4567282935954851</v>
      </c>
      <c r="O1186" s="22">
        <f t="shared" ca="1" si="241"/>
        <v>0.65078762899303888</v>
      </c>
      <c r="P1186" s="24">
        <f t="shared" ca="1" si="238"/>
        <v>1.5427209529531316</v>
      </c>
      <c r="Q1186" s="22">
        <f t="shared" ca="1" si="239"/>
        <v>212.35398881783166</v>
      </c>
      <c r="R1186" s="22">
        <f t="shared" ca="1" si="240"/>
        <v>614.92145540768058</v>
      </c>
      <c r="S1186" s="25">
        <f t="shared" ca="1" si="234"/>
        <v>12416576.153163098</v>
      </c>
      <c r="T1186" s="22">
        <f t="shared" ca="1" si="235"/>
        <v>2416576.1531630978</v>
      </c>
      <c r="U1186" s="22">
        <f t="shared" ca="1" si="242"/>
        <v>2299166.030124112</v>
      </c>
      <c r="AA1186" s="26">
        <f t="shared" ca="1" si="243"/>
        <v>212.35398881783166</v>
      </c>
      <c r="AB1186" s="26">
        <f t="shared" ca="1" si="243"/>
        <v>614.92145540768058</v>
      </c>
      <c r="AC1186" s="26">
        <f t="shared" ca="1" si="236"/>
        <v>37.353988817831663</v>
      </c>
      <c r="AD1186" s="26">
        <f t="shared" ca="1" si="244"/>
        <v>134.92145540768058</v>
      </c>
      <c r="AE1186" s="27">
        <f t="shared" ca="1" si="245"/>
        <v>117410.12303898577</v>
      </c>
    </row>
    <row r="1187" spans="12:31" x14ac:dyDescent="0.2">
      <c r="L1187" s="21">
        <v>1182</v>
      </c>
      <c r="M1187" s="22">
        <f t="shared" ca="1" si="237"/>
        <v>0.38616009242020677</v>
      </c>
      <c r="N1187" s="22">
        <f t="shared" ca="1" si="237"/>
        <v>-2.2472368825548039</v>
      </c>
      <c r="O1187" s="22">
        <f t="shared" ca="1" si="241"/>
        <v>0.38616009242020677</v>
      </c>
      <c r="P1187" s="24">
        <f t="shared" ca="1" si="238"/>
        <v>-1.5079201018390749</v>
      </c>
      <c r="Q1187" s="22">
        <f t="shared" ca="1" si="239"/>
        <v>193.91199351366009</v>
      </c>
      <c r="R1187" s="22">
        <f t="shared" ca="1" si="240"/>
        <v>371.14390130741288</v>
      </c>
      <c r="S1187" s="25">
        <f t="shared" ca="1" si="234"/>
        <v>9342747.8071213961</v>
      </c>
      <c r="T1187" s="22">
        <f t="shared" ca="1" si="235"/>
        <v>0</v>
      </c>
      <c r="U1187" s="22">
        <f t="shared" ca="1" si="242"/>
        <v>417918.94005544018</v>
      </c>
      <c r="AA1187" s="26">
        <f t="shared" ca="1" si="243"/>
        <v>193.91199351366009</v>
      </c>
      <c r="AB1187" s="26">
        <f t="shared" ca="1" si="243"/>
        <v>371.14390130741288</v>
      </c>
      <c r="AC1187" s="26">
        <f t="shared" ca="1" si="236"/>
        <v>18.911993513660093</v>
      </c>
      <c r="AD1187" s="26">
        <f t="shared" ca="1" si="244"/>
        <v>0</v>
      </c>
      <c r="AE1187" s="27">
        <f t="shared" ca="1" si="245"/>
        <v>-417918.94005544018</v>
      </c>
    </row>
    <row r="1188" spans="12:31" x14ac:dyDescent="0.2">
      <c r="L1188" s="21">
        <v>1183</v>
      </c>
      <c r="M1188" s="22">
        <f t="shared" ca="1" si="237"/>
        <v>-1.128444820378985</v>
      </c>
      <c r="N1188" s="22">
        <f t="shared" ca="1" si="237"/>
        <v>-0.31609004339724184</v>
      </c>
      <c r="O1188" s="22">
        <f t="shared" ca="1" si="241"/>
        <v>-1.128444820378985</v>
      </c>
      <c r="P1188" s="24">
        <f t="shared" ca="1" si="238"/>
        <v>-0.95401330075509416</v>
      </c>
      <c r="Q1188" s="22">
        <f t="shared" ca="1" si="239"/>
        <v>115.28645950362372</v>
      </c>
      <c r="R1188" s="22">
        <f t="shared" ca="1" si="240"/>
        <v>406.77724260792996</v>
      </c>
      <c r="S1188" s="25">
        <f t="shared" ca="1" si="234"/>
        <v>7505463.7253392134</v>
      </c>
      <c r="T1188" s="22">
        <f t="shared" ca="1" si="235"/>
        <v>0</v>
      </c>
      <c r="U1188" s="22">
        <f t="shared" ca="1" si="242"/>
        <v>-67097.050038451271</v>
      </c>
      <c r="AA1188" s="26">
        <f t="shared" ca="1" si="243"/>
        <v>115.28645950362372</v>
      </c>
      <c r="AB1188" s="26">
        <f t="shared" ca="1" si="243"/>
        <v>406.77724260792996</v>
      </c>
      <c r="AC1188" s="26">
        <f t="shared" ca="1" si="236"/>
        <v>0</v>
      </c>
      <c r="AD1188" s="26">
        <f t="shared" ca="1" si="244"/>
        <v>0</v>
      </c>
      <c r="AE1188" s="27">
        <f t="shared" ca="1" si="245"/>
        <v>67097.050038451271</v>
      </c>
    </row>
    <row r="1189" spans="12:31" x14ac:dyDescent="0.2">
      <c r="L1189" s="21">
        <v>1184</v>
      </c>
      <c r="M1189" s="22">
        <f t="shared" ca="1" si="237"/>
        <v>-2.7821889601239507</v>
      </c>
      <c r="N1189" s="22">
        <f t="shared" ca="1" si="237"/>
        <v>-0.80346330281640888</v>
      </c>
      <c r="O1189" s="22">
        <f t="shared" ca="1" si="241"/>
        <v>-2.7821889601239507</v>
      </c>
      <c r="P1189" s="24">
        <f t="shared" ca="1" si="238"/>
        <v>-2.3709277701745184</v>
      </c>
      <c r="Q1189" s="22">
        <f t="shared" ca="1" si="239"/>
        <v>65.344100878418345</v>
      </c>
      <c r="R1189" s="22">
        <f t="shared" ca="1" si="240"/>
        <v>321.74374937487119</v>
      </c>
      <c r="S1189" s="25">
        <f t="shared" ca="1" si="234"/>
        <v>5209863.4094467666</v>
      </c>
      <c r="T1189" s="22">
        <f t="shared" ca="1" si="235"/>
        <v>0</v>
      </c>
      <c r="U1189" s="22">
        <f t="shared" ca="1" si="242"/>
        <v>8436.8978111385368</v>
      </c>
      <c r="AA1189" s="26">
        <f t="shared" ca="1" si="243"/>
        <v>65.344100878418345</v>
      </c>
      <c r="AB1189" s="26">
        <f t="shared" ca="1" si="243"/>
        <v>321.74374937487119</v>
      </c>
      <c r="AC1189" s="26">
        <f t="shared" ca="1" si="236"/>
        <v>0</v>
      </c>
      <c r="AD1189" s="26">
        <f t="shared" ca="1" si="244"/>
        <v>0</v>
      </c>
      <c r="AE1189" s="27">
        <f t="shared" ca="1" si="245"/>
        <v>-8436.8978111385368</v>
      </c>
    </row>
    <row r="1190" spans="12:31" x14ac:dyDescent="0.2">
      <c r="L1190" s="21">
        <v>1185</v>
      </c>
      <c r="M1190" s="22">
        <f t="shared" ca="1" si="237"/>
        <v>-0.25633474029142617</v>
      </c>
      <c r="N1190" s="22">
        <f t="shared" ca="1" si="237"/>
        <v>1.048934579273251</v>
      </c>
      <c r="O1190" s="22">
        <f t="shared" ca="1" si="241"/>
        <v>-0.25633474029142617</v>
      </c>
      <c r="P1190" s="24">
        <f t="shared" ca="1" si="238"/>
        <v>0.65611834002646618</v>
      </c>
      <c r="Q1190" s="22">
        <f t="shared" ca="1" si="239"/>
        <v>155.52822320934004</v>
      </c>
      <c r="R1190" s="22">
        <f t="shared" ca="1" si="240"/>
        <v>530.9962488308837</v>
      </c>
      <c r="S1190" s="25">
        <f t="shared" ca="1" si="234"/>
        <v>9939045.2604455464</v>
      </c>
      <c r="T1190" s="22">
        <f t="shared" ca="1" si="235"/>
        <v>0</v>
      </c>
      <c r="U1190" s="22">
        <f t="shared" ca="1" si="242"/>
        <v>391216.11238743539</v>
      </c>
      <c r="AA1190" s="26">
        <f t="shared" ca="1" si="243"/>
        <v>155.52822320934004</v>
      </c>
      <c r="AB1190" s="26">
        <f t="shared" ca="1" si="243"/>
        <v>530.9962488308837</v>
      </c>
      <c r="AC1190" s="26">
        <f t="shared" ca="1" si="236"/>
        <v>0</v>
      </c>
      <c r="AD1190" s="26">
        <f t="shared" ca="1" si="244"/>
        <v>50.996248830883701</v>
      </c>
      <c r="AE1190" s="27">
        <f t="shared" ca="1" si="245"/>
        <v>-391216.11238743539</v>
      </c>
    </row>
    <row r="1191" spans="12:31" x14ac:dyDescent="0.2">
      <c r="L1191" s="21">
        <v>1186</v>
      </c>
      <c r="M1191" s="22">
        <f t="shared" ca="1" si="237"/>
        <v>-1.53082285456113</v>
      </c>
      <c r="N1191" s="22">
        <f t="shared" ca="1" si="237"/>
        <v>-1.4246250992251597</v>
      </c>
      <c r="O1191" s="22">
        <f t="shared" ca="1" si="241"/>
        <v>-1.53082285456113</v>
      </c>
      <c r="P1191" s="24">
        <f t="shared" ca="1" si="238"/>
        <v>-2.0697409044787412</v>
      </c>
      <c r="Q1191" s="22">
        <f t="shared" ca="1" si="239"/>
        <v>100.41164040772713</v>
      </c>
      <c r="R1191" s="22">
        <f t="shared" ca="1" si="240"/>
        <v>338.18875098817426</v>
      </c>
      <c r="S1191" s="25">
        <f t="shared" ca="1" si="234"/>
        <v>6368268.9928425141</v>
      </c>
      <c r="T1191" s="22">
        <f t="shared" ca="1" si="235"/>
        <v>0</v>
      </c>
      <c r="U1191" s="22">
        <f t="shared" ca="1" si="242"/>
        <v>-34573.707286406308</v>
      </c>
      <c r="AA1191" s="26">
        <f t="shared" ca="1" si="243"/>
        <v>100.41164040772713</v>
      </c>
      <c r="AB1191" s="26">
        <f t="shared" ca="1" si="243"/>
        <v>338.18875098817426</v>
      </c>
      <c r="AC1191" s="26">
        <f t="shared" ca="1" si="236"/>
        <v>0</v>
      </c>
      <c r="AD1191" s="26">
        <f t="shared" ca="1" si="244"/>
        <v>0</v>
      </c>
      <c r="AE1191" s="27">
        <f t="shared" ca="1" si="245"/>
        <v>34573.707286406308</v>
      </c>
    </row>
    <row r="1192" spans="12:31" x14ac:dyDescent="0.2">
      <c r="L1192" s="21">
        <v>1187</v>
      </c>
      <c r="M1192" s="22">
        <f t="shared" ca="1" si="237"/>
        <v>2.0512651321095419</v>
      </c>
      <c r="N1192" s="22">
        <f t="shared" ca="1" si="237"/>
        <v>0.66436168409488683</v>
      </c>
      <c r="O1192" s="22">
        <f t="shared" ca="1" si="241"/>
        <v>2.0512651321095419</v>
      </c>
      <c r="P1192" s="24">
        <f t="shared" ca="1" si="238"/>
        <v>1.8041070204095919</v>
      </c>
      <c r="Q1192" s="22">
        <f t="shared" ca="1" si="239"/>
        <v>343.45550964913934</v>
      </c>
      <c r="R1192" s="22">
        <f t="shared" ca="1" si="240"/>
        <v>642.10764448320811</v>
      </c>
      <c r="S1192" s="25">
        <f t="shared" ca="1" si="234"/>
        <v>16387854.349787487</v>
      </c>
      <c r="T1192" s="22">
        <f t="shared" ca="1" si="235"/>
        <v>6387854.3497874867</v>
      </c>
      <c r="U1192" s="22">
        <f t="shared" ca="1" si="242"/>
        <v>6344213.9656451186</v>
      </c>
      <c r="AA1192" s="26">
        <f t="shared" ca="1" si="243"/>
        <v>343.45550964913934</v>
      </c>
      <c r="AB1192" s="26">
        <f t="shared" ca="1" si="243"/>
        <v>642.10764448320811</v>
      </c>
      <c r="AC1192" s="26">
        <f t="shared" ca="1" si="236"/>
        <v>168.45550964913934</v>
      </c>
      <c r="AD1192" s="26">
        <f t="shared" ca="1" si="244"/>
        <v>162.10764448320811</v>
      </c>
      <c r="AE1192" s="27">
        <f t="shared" ca="1" si="245"/>
        <v>43640.384142368101</v>
      </c>
    </row>
    <row r="1193" spans="12:31" x14ac:dyDescent="0.2">
      <c r="L1193" s="21">
        <v>1188</v>
      </c>
      <c r="M1193" s="22">
        <f t="shared" ca="1" si="237"/>
        <v>-0.54401791430471846</v>
      </c>
      <c r="N1193" s="22">
        <f t="shared" ca="1" si="237"/>
        <v>1.2417788614558618</v>
      </c>
      <c r="O1193" s="22">
        <f t="shared" ca="1" si="241"/>
        <v>-0.54401791430471846</v>
      </c>
      <c r="P1193" s="24">
        <f t="shared" ca="1" si="238"/>
        <v>0.62584968576565214</v>
      </c>
      <c r="Q1193" s="22">
        <f t="shared" ca="1" si="239"/>
        <v>140.90158602399032</v>
      </c>
      <c r="R1193" s="22">
        <f t="shared" ca="1" si="240"/>
        <v>528.34277098093457</v>
      </c>
      <c r="S1193" s="25">
        <f t="shared" ca="1" si="234"/>
        <v>9499959.7212447152</v>
      </c>
      <c r="T1193" s="22">
        <f t="shared" ca="1" si="235"/>
        <v>0</v>
      </c>
      <c r="U1193" s="22">
        <f t="shared" ca="1" si="242"/>
        <v>380495.20806275232</v>
      </c>
      <c r="AA1193" s="26">
        <f t="shared" ca="1" si="243"/>
        <v>140.90158602399032</v>
      </c>
      <c r="AB1193" s="26">
        <f t="shared" ca="1" si="243"/>
        <v>528.34277098093457</v>
      </c>
      <c r="AC1193" s="26">
        <f t="shared" ca="1" si="236"/>
        <v>0</v>
      </c>
      <c r="AD1193" s="26">
        <f t="shared" ca="1" si="244"/>
        <v>48.342770980934574</v>
      </c>
      <c r="AE1193" s="27">
        <f t="shared" ca="1" si="245"/>
        <v>-380495.20806275232</v>
      </c>
    </row>
    <row r="1194" spans="12:31" x14ac:dyDescent="0.2">
      <c r="L1194" s="21">
        <v>1189</v>
      </c>
      <c r="M1194" s="22">
        <f t="shared" ca="1" si="237"/>
        <v>-1.3551773423151618</v>
      </c>
      <c r="N1194" s="22">
        <f t="shared" ca="1" si="237"/>
        <v>2.0259750676867254</v>
      </c>
      <c r="O1194" s="22">
        <f t="shared" ca="1" si="241"/>
        <v>-1.3551773423151618</v>
      </c>
      <c r="P1194" s="24">
        <f t="shared" ca="1" si="238"/>
        <v>0.72776354391182607</v>
      </c>
      <c r="Q1194" s="22">
        <f t="shared" ca="1" si="239"/>
        <v>106.6528993327592</v>
      </c>
      <c r="R1194" s="22">
        <f t="shared" ca="1" si="240"/>
        <v>537.33019408087284</v>
      </c>
      <c r="S1194" s="25">
        <f t="shared" ca="1" si="234"/>
        <v>8631161.3177942317</v>
      </c>
      <c r="T1194" s="22">
        <f t="shared" ca="1" si="235"/>
        <v>0</v>
      </c>
      <c r="U1194" s="22">
        <f t="shared" ca="1" si="242"/>
        <v>510469.37152042211</v>
      </c>
      <c r="AA1194" s="26">
        <f t="shared" ca="1" si="243"/>
        <v>106.6528993327592</v>
      </c>
      <c r="AB1194" s="26">
        <f t="shared" ca="1" si="243"/>
        <v>537.33019408087284</v>
      </c>
      <c r="AC1194" s="26">
        <f t="shared" ca="1" si="236"/>
        <v>0</v>
      </c>
      <c r="AD1194" s="26">
        <f t="shared" ca="1" si="244"/>
        <v>57.330194080872843</v>
      </c>
      <c r="AE1194" s="27">
        <f t="shared" ca="1" si="245"/>
        <v>-510469.37152042211</v>
      </c>
    </row>
    <row r="1195" spans="12:31" x14ac:dyDescent="0.2">
      <c r="L1195" s="21">
        <v>1190</v>
      </c>
      <c r="M1195" s="22">
        <f t="shared" ca="1" si="237"/>
        <v>2.8020428138433426</v>
      </c>
      <c r="N1195" s="22">
        <f t="shared" ca="1" si="237"/>
        <v>1.7512810730232631</v>
      </c>
      <c r="O1195" s="22">
        <f t="shared" ca="1" si="241"/>
        <v>2.8020428138433426</v>
      </c>
      <c r="P1195" s="24">
        <f t="shared" ca="1" si="238"/>
        <v>3.1215418713412957</v>
      </c>
      <c r="Q1195" s="22">
        <f t="shared" ca="1" si="239"/>
        <v>444.43764080113397</v>
      </c>
      <c r="R1195" s="22">
        <f t="shared" ca="1" si="240"/>
        <v>798.55321961478057</v>
      </c>
      <c r="S1195" s="25">
        <f t="shared" ca="1" si="234"/>
        <v>20867132.432048418</v>
      </c>
      <c r="T1195" s="22">
        <f t="shared" ca="1" si="235"/>
        <v>10867132.432048418</v>
      </c>
      <c r="U1195" s="22">
        <f t="shared" ca="1" si="242"/>
        <v>10842379.291017346</v>
      </c>
      <c r="AA1195" s="26">
        <f t="shared" ca="1" si="243"/>
        <v>444.43764080113397</v>
      </c>
      <c r="AB1195" s="26">
        <f t="shared" ca="1" si="243"/>
        <v>798.55321961478057</v>
      </c>
      <c r="AC1195" s="26">
        <f t="shared" ca="1" si="236"/>
        <v>269.43764080113397</v>
      </c>
      <c r="AD1195" s="26">
        <f t="shared" ca="1" si="244"/>
        <v>318.55321961478057</v>
      </c>
      <c r="AE1195" s="27">
        <f t="shared" ca="1" si="245"/>
        <v>24753.141031071544</v>
      </c>
    </row>
    <row r="1196" spans="12:31" x14ac:dyDescent="0.2">
      <c r="L1196" s="21">
        <v>1191</v>
      </c>
      <c r="M1196" s="22">
        <f t="shared" ca="1" si="237"/>
        <v>-1.4309639984388653</v>
      </c>
      <c r="N1196" s="22">
        <f t="shared" ca="1" si="237"/>
        <v>0.17167740375501284</v>
      </c>
      <c r="O1196" s="22">
        <f t="shared" ca="1" si="241"/>
        <v>-1.4309639984388653</v>
      </c>
      <c r="P1196" s="24">
        <f t="shared" ca="1" si="238"/>
        <v>-0.76390206006111294</v>
      </c>
      <c r="Q1196" s="22">
        <f t="shared" ca="1" si="239"/>
        <v>103.91373065754655</v>
      </c>
      <c r="R1196" s="22">
        <f t="shared" ca="1" si="240"/>
        <v>419.77993114897686</v>
      </c>
      <c r="S1196" s="25">
        <f t="shared" ca="1" si="234"/>
        <v>7321979.5169324698</v>
      </c>
      <c r="T1196" s="22">
        <f t="shared" ca="1" si="235"/>
        <v>0</v>
      </c>
      <c r="U1196" s="22">
        <f t="shared" ca="1" si="242"/>
        <v>-57397.80912164395</v>
      </c>
      <c r="AA1196" s="26">
        <f t="shared" ca="1" si="243"/>
        <v>103.91373065754655</v>
      </c>
      <c r="AB1196" s="26">
        <f t="shared" ca="1" si="243"/>
        <v>419.77993114897686</v>
      </c>
      <c r="AC1196" s="26">
        <f t="shared" ca="1" si="236"/>
        <v>0</v>
      </c>
      <c r="AD1196" s="26">
        <f t="shared" ca="1" si="244"/>
        <v>0</v>
      </c>
      <c r="AE1196" s="27">
        <f t="shared" ca="1" si="245"/>
        <v>57397.80912164395</v>
      </c>
    </row>
    <row r="1197" spans="12:31" x14ac:dyDescent="0.2">
      <c r="L1197" s="21">
        <v>1192</v>
      </c>
      <c r="M1197" s="22">
        <f t="shared" ca="1" si="237"/>
        <v>0.90204356845453237</v>
      </c>
      <c r="N1197" s="22">
        <f t="shared" ca="1" si="237"/>
        <v>-1.4899818148305639</v>
      </c>
      <c r="O1197" s="22">
        <f t="shared" ca="1" si="241"/>
        <v>0.90204356845453237</v>
      </c>
      <c r="P1197" s="24">
        <f t="shared" ca="1" si="238"/>
        <v>-0.59457045075688719</v>
      </c>
      <c r="Q1197" s="22">
        <f t="shared" ca="1" si="239"/>
        <v>231.48480082866359</v>
      </c>
      <c r="R1197" s="22">
        <f t="shared" ca="1" si="240"/>
        <v>431.71096040518358</v>
      </c>
      <c r="S1197" s="25">
        <f t="shared" ca="1" si="234"/>
        <v>11034083.916667497</v>
      </c>
      <c r="T1197" s="22">
        <f t="shared" ca="1" si="235"/>
        <v>1034083.9166674968</v>
      </c>
      <c r="U1197" s="22">
        <f t="shared" ca="1" si="242"/>
        <v>1483677.354163771</v>
      </c>
      <c r="AA1197" s="26">
        <f t="shared" ca="1" si="243"/>
        <v>231.48480082866359</v>
      </c>
      <c r="AB1197" s="26">
        <f t="shared" ca="1" si="243"/>
        <v>431.71096040518358</v>
      </c>
      <c r="AC1197" s="26">
        <f t="shared" ca="1" si="236"/>
        <v>56.484800828663595</v>
      </c>
      <c r="AD1197" s="26">
        <f t="shared" ca="1" si="244"/>
        <v>0</v>
      </c>
      <c r="AE1197" s="27">
        <f t="shared" ca="1" si="245"/>
        <v>-449593.43749627413</v>
      </c>
    </row>
    <row r="1198" spans="12:31" x14ac:dyDescent="0.2">
      <c r="L1198" s="21">
        <v>1193</v>
      </c>
      <c r="M1198" s="22">
        <f t="shared" ca="1" si="237"/>
        <v>1.2017969041907144</v>
      </c>
      <c r="N1198" s="22">
        <f t="shared" ca="1" si="237"/>
        <v>0.32268287914780408</v>
      </c>
      <c r="O1198" s="22">
        <f t="shared" ca="1" si="241"/>
        <v>1.2017969041907144</v>
      </c>
      <c r="P1198" s="24">
        <f t="shared" ca="1" si="238"/>
        <v>1.0051595466530481</v>
      </c>
      <c r="Q1198" s="22">
        <f t="shared" ca="1" si="239"/>
        <v>256.57566369392185</v>
      </c>
      <c r="R1198" s="22">
        <f t="shared" ca="1" si="240"/>
        <v>562.57472825633261</v>
      </c>
      <c r="S1198" s="25">
        <f t="shared" ref="S1198:S1261" ca="1" si="246">SUMPRODUCT(Q1198:R1198,$C$19:$D$19)</f>
        <v>13111302.813328573</v>
      </c>
      <c r="T1198" s="22">
        <f t="shared" ref="T1198:T1261" ca="1" si="247">MAX(S1198-$C$7,0)</f>
        <v>3111302.8133285735</v>
      </c>
      <c r="U1198" s="22">
        <f t="shared" ca="1" si="242"/>
        <v>3035997.4576212503</v>
      </c>
      <c r="AA1198" s="26">
        <f t="shared" ca="1" si="243"/>
        <v>256.57566369392185</v>
      </c>
      <c r="AB1198" s="26">
        <f t="shared" ca="1" si="243"/>
        <v>562.57472825633261</v>
      </c>
      <c r="AC1198" s="26">
        <f t="shared" ref="AC1198:AC1261" ca="1" si="248">MAX(AA1198-$X$10,0)</f>
        <v>81.575663693921854</v>
      </c>
      <c r="AD1198" s="26">
        <f t="shared" ca="1" si="244"/>
        <v>82.574728256332605</v>
      </c>
      <c r="AE1198" s="27">
        <f t="shared" ca="1" si="245"/>
        <v>75305.355707323179</v>
      </c>
    </row>
    <row r="1199" spans="12:31" x14ac:dyDescent="0.2">
      <c r="L1199" s="21">
        <v>1194</v>
      </c>
      <c r="M1199" s="22">
        <f t="shared" ref="M1199:N1262" ca="1" si="249">_xlfn.NORM.S.INV(RAND())</f>
        <v>1.0032811666519956</v>
      </c>
      <c r="N1199" s="22">
        <f t="shared" ca="1" si="249"/>
        <v>-0.38789769795150314</v>
      </c>
      <c r="O1199" s="22">
        <f t="shared" ca="1" si="241"/>
        <v>1.0032811666519956</v>
      </c>
      <c r="P1199" s="24">
        <f t="shared" ca="1" si="238"/>
        <v>0.32723604247293042</v>
      </c>
      <c r="Q1199" s="22">
        <f t="shared" ca="1" si="239"/>
        <v>239.67179299218586</v>
      </c>
      <c r="R1199" s="22">
        <f t="shared" ca="1" si="240"/>
        <v>502.86532644090101</v>
      </c>
      <c r="S1199" s="25">
        <f t="shared" ca="1" si="246"/>
        <v>12010125.827107806</v>
      </c>
      <c r="T1199" s="22">
        <f t="shared" ca="1" si="247"/>
        <v>2010125.8271078058</v>
      </c>
      <c r="U1199" s="22">
        <f t="shared" ca="1" si="242"/>
        <v>1941043.0939974512</v>
      </c>
      <c r="AA1199" s="26">
        <f t="shared" ca="1" si="243"/>
        <v>239.67179299218586</v>
      </c>
      <c r="AB1199" s="26">
        <f t="shared" ca="1" si="243"/>
        <v>502.86532644090101</v>
      </c>
      <c r="AC1199" s="26">
        <f t="shared" ca="1" si="248"/>
        <v>64.671792992185857</v>
      </c>
      <c r="AD1199" s="26">
        <f t="shared" ca="1" si="244"/>
        <v>22.865326440901015</v>
      </c>
      <c r="AE1199" s="27">
        <f t="shared" ca="1" si="245"/>
        <v>69082.733110354515</v>
      </c>
    </row>
    <row r="1200" spans="12:31" x14ac:dyDescent="0.2">
      <c r="L1200" s="21">
        <v>1195</v>
      </c>
      <c r="M1200" s="22">
        <f t="shared" ca="1" si="249"/>
        <v>-1.077089827169623</v>
      </c>
      <c r="N1200" s="22">
        <f t="shared" ca="1" si="249"/>
        <v>0.14157931547267152</v>
      </c>
      <c r="O1200" s="22">
        <f t="shared" ca="1" si="241"/>
        <v>-1.077089827169623</v>
      </c>
      <c r="P1200" s="24">
        <f t="shared" ca="1" si="238"/>
        <v>-0.56536690294690373</v>
      </c>
      <c r="Q1200" s="22">
        <f t="shared" ca="1" si="239"/>
        <v>117.33708369544213</v>
      </c>
      <c r="R1200" s="22">
        <f t="shared" ca="1" si="240"/>
        <v>433.80264868750197</v>
      </c>
      <c r="S1200" s="25">
        <f t="shared" ca="1" si="246"/>
        <v>7846403.4828908369</v>
      </c>
      <c r="T1200" s="22">
        <f t="shared" ca="1" si="247"/>
        <v>0</v>
      </c>
      <c r="U1200" s="22">
        <f t="shared" ca="1" si="242"/>
        <v>-75652.632279801939</v>
      </c>
      <c r="AA1200" s="26">
        <f t="shared" ca="1" si="243"/>
        <v>117.33708369544213</v>
      </c>
      <c r="AB1200" s="26">
        <f t="shared" ca="1" si="243"/>
        <v>433.80264868750197</v>
      </c>
      <c r="AC1200" s="26">
        <f t="shared" ca="1" si="248"/>
        <v>0</v>
      </c>
      <c r="AD1200" s="26">
        <f t="shared" ca="1" si="244"/>
        <v>0</v>
      </c>
      <c r="AE1200" s="27">
        <f t="shared" ca="1" si="245"/>
        <v>75652.632279801939</v>
      </c>
    </row>
    <row r="1201" spans="12:31" x14ac:dyDescent="0.2">
      <c r="L1201" s="21">
        <v>1196</v>
      </c>
      <c r="M1201" s="22">
        <f t="shared" ca="1" si="249"/>
        <v>1.2561108323847314</v>
      </c>
      <c r="N1201" s="22">
        <f t="shared" ca="1" si="249"/>
        <v>6.4978741572896445E-2</v>
      </c>
      <c r="O1201" s="22">
        <f t="shared" ca="1" si="241"/>
        <v>1.2561108323847314</v>
      </c>
      <c r="P1201" s="24">
        <f t="shared" ca="1" si="238"/>
        <v>0.83852924112443505</v>
      </c>
      <c r="Q1201" s="22">
        <f t="shared" ca="1" si="239"/>
        <v>261.40483962554373</v>
      </c>
      <c r="R1201" s="22">
        <f t="shared" ca="1" si="240"/>
        <v>547.27169072167487</v>
      </c>
      <c r="S1201" s="25">
        <f t="shared" ca="1" si="246"/>
        <v>13086683.142735634</v>
      </c>
      <c r="T1201" s="22">
        <f t="shared" ca="1" si="247"/>
        <v>3086683.142735634</v>
      </c>
      <c r="U1201" s="22">
        <f t="shared" ca="1" si="242"/>
        <v>3018659.5426426991</v>
      </c>
      <c r="AA1201" s="26">
        <f t="shared" ca="1" si="243"/>
        <v>261.40483962554373</v>
      </c>
      <c r="AB1201" s="26">
        <f t="shared" ca="1" si="243"/>
        <v>547.27169072167487</v>
      </c>
      <c r="AC1201" s="26">
        <f t="shared" ca="1" si="248"/>
        <v>86.40483962554373</v>
      </c>
      <c r="AD1201" s="26">
        <f t="shared" ca="1" si="244"/>
        <v>67.271690721674872</v>
      </c>
      <c r="AE1201" s="27">
        <f t="shared" ca="1" si="245"/>
        <v>68023.60009293491</v>
      </c>
    </row>
    <row r="1202" spans="12:31" x14ac:dyDescent="0.2">
      <c r="L1202" s="21">
        <v>1197</v>
      </c>
      <c r="M1202" s="22">
        <f t="shared" ca="1" si="249"/>
        <v>0.25691425693287057</v>
      </c>
      <c r="N1202" s="22">
        <f t="shared" ca="1" si="249"/>
        <v>-0.94029442687571119</v>
      </c>
      <c r="O1202" s="22">
        <f t="shared" ca="1" si="241"/>
        <v>0.25691425693287057</v>
      </c>
      <c r="P1202" s="24">
        <f t="shared" ca="1" si="238"/>
        <v>-0.57114589225659351</v>
      </c>
      <c r="Q1202" s="22">
        <f t="shared" ca="1" si="239"/>
        <v>185.49586010255371</v>
      </c>
      <c r="R1202" s="22">
        <f t="shared" ca="1" si="240"/>
        <v>433.38792895356107</v>
      </c>
      <c r="S1202" s="25">
        <f t="shared" ca="1" si="246"/>
        <v>9758544.8656548318</v>
      </c>
      <c r="T1202" s="22">
        <f t="shared" ca="1" si="247"/>
        <v>0</v>
      </c>
      <c r="U1202" s="22">
        <f t="shared" ca="1" si="242"/>
        <v>161624.30647395598</v>
      </c>
      <c r="AA1202" s="26">
        <f t="shared" ca="1" si="243"/>
        <v>185.49586010255371</v>
      </c>
      <c r="AB1202" s="26">
        <f t="shared" ca="1" si="243"/>
        <v>433.38792895356107</v>
      </c>
      <c r="AC1202" s="26">
        <f t="shared" ca="1" si="248"/>
        <v>10.495860102553706</v>
      </c>
      <c r="AD1202" s="26">
        <f t="shared" ca="1" si="244"/>
        <v>0</v>
      </c>
      <c r="AE1202" s="27">
        <f t="shared" ca="1" si="245"/>
        <v>-161624.30647395598</v>
      </c>
    </row>
    <row r="1203" spans="12:31" x14ac:dyDescent="0.2">
      <c r="L1203" s="21">
        <v>1198</v>
      </c>
      <c r="M1203" s="22">
        <f t="shared" ca="1" si="249"/>
        <v>1.1912350409657251</v>
      </c>
      <c r="N1203" s="22">
        <f t="shared" ca="1" si="249"/>
        <v>-0.42017706536910959</v>
      </c>
      <c r="O1203" s="22">
        <f t="shared" ca="1" si="241"/>
        <v>1.1912350409657251</v>
      </c>
      <c r="P1203" s="24">
        <f t="shared" ca="1" si="238"/>
        <v>0.41999517688477594</v>
      </c>
      <c r="Q1203" s="22">
        <f t="shared" ca="1" si="239"/>
        <v>255.64699707541038</v>
      </c>
      <c r="R1203" s="22">
        <f t="shared" ca="1" si="240"/>
        <v>510.6450587435022</v>
      </c>
      <c r="S1203" s="25">
        <f t="shared" ca="1" si="246"/>
        <v>12540863.769515779</v>
      </c>
      <c r="T1203" s="22">
        <f t="shared" ca="1" si="247"/>
        <v>2540863.7695157789</v>
      </c>
      <c r="U1203" s="22">
        <f t="shared" ca="1" si="242"/>
        <v>2479519.6196130067</v>
      </c>
      <c r="AA1203" s="26">
        <f t="shared" ca="1" si="243"/>
        <v>255.64699707541038</v>
      </c>
      <c r="AB1203" s="26">
        <f t="shared" ca="1" si="243"/>
        <v>510.6450587435022</v>
      </c>
      <c r="AC1203" s="26">
        <f t="shared" ca="1" si="248"/>
        <v>80.646997075410383</v>
      </c>
      <c r="AD1203" s="26">
        <f t="shared" ca="1" si="244"/>
        <v>30.645058743502204</v>
      </c>
      <c r="AE1203" s="27">
        <f t="shared" ca="1" si="245"/>
        <v>61344.149902772158</v>
      </c>
    </row>
    <row r="1204" spans="12:31" x14ac:dyDescent="0.2">
      <c r="L1204" s="21">
        <v>1199</v>
      </c>
      <c r="M1204" s="22">
        <f t="shared" ca="1" si="249"/>
        <v>1.513842034272556</v>
      </c>
      <c r="N1204" s="22">
        <f t="shared" ca="1" si="249"/>
        <v>-0.2654975893619696</v>
      </c>
      <c r="O1204" s="22">
        <f t="shared" ca="1" si="241"/>
        <v>1.513842034272556</v>
      </c>
      <c r="P1204" s="24">
        <f t="shared" ca="1" si="238"/>
        <v>0.74282202929563834</v>
      </c>
      <c r="Q1204" s="22">
        <f t="shared" ca="1" si="239"/>
        <v>285.58877778784267</v>
      </c>
      <c r="R1204" s="22">
        <f t="shared" ca="1" si="240"/>
        <v>538.67105006098041</v>
      </c>
      <c r="S1204" s="25">
        <f t="shared" ca="1" si="246"/>
        <v>13676535.200577758</v>
      </c>
      <c r="T1204" s="22">
        <f t="shared" ca="1" si="247"/>
        <v>3676535.2005777583</v>
      </c>
      <c r="U1204" s="22">
        <f t="shared" ca="1" si="242"/>
        <v>3625931.3791782847</v>
      </c>
      <c r="AA1204" s="26">
        <f t="shared" ca="1" si="243"/>
        <v>285.58877778784267</v>
      </c>
      <c r="AB1204" s="26">
        <f t="shared" ca="1" si="243"/>
        <v>538.67105006098041</v>
      </c>
      <c r="AC1204" s="26">
        <f t="shared" ca="1" si="248"/>
        <v>110.58877778784267</v>
      </c>
      <c r="AD1204" s="26">
        <f t="shared" ca="1" si="244"/>
        <v>58.671050060980406</v>
      </c>
      <c r="AE1204" s="27">
        <f t="shared" ca="1" si="245"/>
        <v>50603.821399473585</v>
      </c>
    </row>
    <row r="1205" spans="12:31" x14ac:dyDescent="0.2">
      <c r="L1205" s="21">
        <v>1200</v>
      </c>
      <c r="M1205" s="22">
        <f t="shared" ca="1" si="249"/>
        <v>-0.47995150780250168</v>
      </c>
      <c r="N1205" s="22">
        <f t="shared" ca="1" si="249"/>
        <v>0.425331301692976</v>
      </c>
      <c r="O1205" s="22">
        <f t="shared" ca="1" si="241"/>
        <v>-0.47995150780250168</v>
      </c>
      <c r="P1205" s="24">
        <f t="shared" ca="1" si="238"/>
        <v>3.018755613855284E-2</v>
      </c>
      <c r="Q1205" s="22">
        <f t="shared" ca="1" si="239"/>
        <v>144.03503123246153</v>
      </c>
      <c r="R1205" s="22">
        <f t="shared" ca="1" si="240"/>
        <v>478.7404402710248</v>
      </c>
      <c r="S1205" s="25">
        <f t="shared" ca="1" si="246"/>
        <v>9068134.3031152356</v>
      </c>
      <c r="T1205" s="22">
        <f t="shared" ca="1" si="247"/>
        <v>0</v>
      </c>
      <c r="U1205" s="22">
        <f t="shared" ca="1" si="242"/>
        <v>-115910.92549061717</v>
      </c>
      <c r="AA1205" s="26">
        <f t="shared" ca="1" si="243"/>
        <v>144.03503123246153</v>
      </c>
      <c r="AB1205" s="26">
        <f t="shared" ca="1" si="243"/>
        <v>478.7404402710248</v>
      </c>
      <c r="AC1205" s="26">
        <f t="shared" ca="1" si="248"/>
        <v>0</v>
      </c>
      <c r="AD1205" s="26">
        <f t="shared" ca="1" si="244"/>
        <v>0</v>
      </c>
      <c r="AE1205" s="27">
        <f t="shared" ca="1" si="245"/>
        <v>115910.92549061717</v>
      </c>
    </row>
    <row r="1206" spans="12:31" x14ac:dyDescent="0.2">
      <c r="L1206" s="21">
        <v>1201</v>
      </c>
      <c r="M1206" s="22">
        <f t="shared" ca="1" si="249"/>
        <v>1.8805732601422551</v>
      </c>
      <c r="N1206" s="22">
        <f t="shared" ca="1" si="249"/>
        <v>0.90407173805743557</v>
      </c>
      <c r="O1206" s="22">
        <f t="shared" ca="1" si="241"/>
        <v>1.8805732601422551</v>
      </c>
      <c r="P1206" s="24">
        <f t="shared" ca="1" si="238"/>
        <v>1.8837228504480072</v>
      </c>
      <c r="Q1206" s="22">
        <f t="shared" ca="1" si="239"/>
        <v>323.90709970775566</v>
      </c>
      <c r="R1206" s="22">
        <f t="shared" ca="1" si="240"/>
        <v>650.62471131273753</v>
      </c>
      <c r="S1206" s="25">
        <f t="shared" ca="1" si="246"/>
        <v>15927468.05356279</v>
      </c>
      <c r="T1206" s="22">
        <f t="shared" ca="1" si="247"/>
        <v>5927468.0535627902</v>
      </c>
      <c r="U1206" s="22">
        <f t="shared" ca="1" si="242"/>
        <v>5869308.7637920184</v>
      </c>
      <c r="AA1206" s="26">
        <f t="shared" ca="1" si="243"/>
        <v>323.90709970775566</v>
      </c>
      <c r="AB1206" s="26">
        <f t="shared" ca="1" si="243"/>
        <v>650.62471131273753</v>
      </c>
      <c r="AC1206" s="26">
        <f t="shared" ca="1" si="248"/>
        <v>148.90709970775566</v>
      </c>
      <c r="AD1206" s="26">
        <f t="shared" ca="1" si="244"/>
        <v>170.62471131273753</v>
      </c>
      <c r="AE1206" s="27">
        <f t="shared" ca="1" si="245"/>
        <v>58159.289770771749</v>
      </c>
    </row>
    <row r="1207" spans="12:31" x14ac:dyDescent="0.2">
      <c r="L1207" s="21">
        <v>1202</v>
      </c>
      <c r="M1207" s="22">
        <f t="shared" ca="1" si="249"/>
        <v>1.1819394652712032E-2</v>
      </c>
      <c r="N1207" s="22">
        <f t="shared" ca="1" si="249"/>
        <v>-0.36507820276268887</v>
      </c>
      <c r="O1207" s="22">
        <f t="shared" ca="1" si="241"/>
        <v>1.1819394652712032E-2</v>
      </c>
      <c r="P1207" s="24">
        <f t="shared" ca="1" si="238"/>
        <v>-0.27690886308317791</v>
      </c>
      <c r="Q1207" s="22">
        <f t="shared" ca="1" si="239"/>
        <v>170.52606693501627</v>
      </c>
      <c r="R1207" s="22">
        <f t="shared" ca="1" si="240"/>
        <v>455.01561644646262</v>
      </c>
      <c r="S1207" s="25">
        <f t="shared" ca="1" si="246"/>
        <v>9564325.641670607</v>
      </c>
      <c r="T1207" s="22">
        <f t="shared" ca="1" si="247"/>
        <v>0</v>
      </c>
      <c r="U1207" s="22">
        <f t="shared" ca="1" si="242"/>
        <v>-140024.84135463403</v>
      </c>
      <c r="AA1207" s="26">
        <f t="shared" ca="1" si="243"/>
        <v>170.52606693501627</v>
      </c>
      <c r="AB1207" s="26">
        <f t="shared" ca="1" si="243"/>
        <v>455.01561644646262</v>
      </c>
      <c r="AC1207" s="26">
        <f t="shared" ca="1" si="248"/>
        <v>0</v>
      </c>
      <c r="AD1207" s="26">
        <f t="shared" ca="1" si="244"/>
        <v>0</v>
      </c>
      <c r="AE1207" s="27">
        <f t="shared" ca="1" si="245"/>
        <v>140024.84135463403</v>
      </c>
    </row>
    <row r="1208" spans="12:31" x14ac:dyDescent="0.2">
      <c r="L1208" s="21">
        <v>1203</v>
      </c>
      <c r="M1208" s="22">
        <f t="shared" ca="1" si="249"/>
        <v>-1.0399159321744211</v>
      </c>
      <c r="N1208" s="22">
        <f t="shared" ca="1" si="249"/>
        <v>2.2264484320826585</v>
      </c>
      <c r="O1208" s="22">
        <f t="shared" ca="1" si="241"/>
        <v>-1.0399159321744211</v>
      </c>
      <c r="P1208" s="24">
        <f t="shared" ca="1" si="238"/>
        <v>1.0816469866376361</v>
      </c>
      <c r="Q1208" s="22">
        <f t="shared" ca="1" si="239"/>
        <v>118.84417159726044</v>
      </c>
      <c r="R1208" s="22">
        <f t="shared" ca="1" si="240"/>
        <v>569.74177862989575</v>
      </c>
      <c r="S1208" s="25">
        <f t="shared" ca="1" si="246"/>
        <v>9313693.7405703366</v>
      </c>
      <c r="T1208" s="22">
        <f t="shared" ca="1" si="247"/>
        <v>0</v>
      </c>
      <c r="U1208" s="22">
        <f t="shared" ca="1" si="242"/>
        <v>827506.30197482684</v>
      </c>
      <c r="AA1208" s="26">
        <f t="shared" ca="1" si="243"/>
        <v>118.84417159726044</v>
      </c>
      <c r="AB1208" s="26">
        <f t="shared" ca="1" si="243"/>
        <v>569.74177862989575</v>
      </c>
      <c r="AC1208" s="26">
        <f t="shared" ca="1" si="248"/>
        <v>0</v>
      </c>
      <c r="AD1208" s="26">
        <f t="shared" ca="1" si="244"/>
        <v>89.741778629895748</v>
      </c>
      <c r="AE1208" s="27">
        <f t="shared" ca="1" si="245"/>
        <v>-827506.30197482684</v>
      </c>
    </row>
    <row r="1209" spans="12:31" x14ac:dyDescent="0.2">
      <c r="L1209" s="21">
        <v>1204</v>
      </c>
      <c r="M1209" s="22">
        <f t="shared" ca="1" si="249"/>
        <v>-0.82594032473613155</v>
      </c>
      <c r="N1209" s="22">
        <f t="shared" ca="1" si="249"/>
        <v>2.6044272657326898E-2</v>
      </c>
      <c r="O1209" s="22">
        <f t="shared" ca="1" si="241"/>
        <v>-0.82594032473613155</v>
      </c>
      <c r="P1209" s="24">
        <f t="shared" ca="1" si="238"/>
        <v>-0.497806393974423</v>
      </c>
      <c r="Q1209" s="22">
        <f t="shared" ca="1" si="239"/>
        <v>127.90321996451671</v>
      </c>
      <c r="R1209" s="22">
        <f t="shared" ca="1" si="240"/>
        <v>438.68055839686383</v>
      </c>
      <c r="S1209" s="25">
        <f t="shared" ca="1" si="246"/>
        <v>8194632.3520782068</v>
      </c>
      <c r="T1209" s="22">
        <f t="shared" ca="1" si="247"/>
        <v>0</v>
      </c>
      <c r="U1209" s="22">
        <f t="shared" ca="1" si="242"/>
        <v>-88594.209755551157</v>
      </c>
      <c r="AA1209" s="26">
        <f t="shared" ca="1" si="243"/>
        <v>127.90321996451671</v>
      </c>
      <c r="AB1209" s="26">
        <f t="shared" ca="1" si="243"/>
        <v>438.68055839686383</v>
      </c>
      <c r="AC1209" s="26">
        <f t="shared" ca="1" si="248"/>
        <v>0</v>
      </c>
      <c r="AD1209" s="26">
        <f t="shared" ca="1" si="244"/>
        <v>0</v>
      </c>
      <c r="AE1209" s="27">
        <f t="shared" ca="1" si="245"/>
        <v>88594.209755551157</v>
      </c>
    </row>
    <row r="1210" spans="12:31" x14ac:dyDescent="0.2">
      <c r="L1210" s="21">
        <v>1205</v>
      </c>
      <c r="M1210" s="22">
        <f t="shared" ca="1" si="249"/>
        <v>8.6405905930124899E-2</v>
      </c>
      <c r="N1210" s="22">
        <f t="shared" ca="1" si="249"/>
        <v>-0.37071592419514238</v>
      </c>
      <c r="O1210" s="22">
        <f t="shared" ca="1" si="241"/>
        <v>8.6405905930124899E-2</v>
      </c>
      <c r="P1210" s="24">
        <f t="shared" ca="1" si="238"/>
        <v>-0.23451345068978163</v>
      </c>
      <c r="Q1210" s="22">
        <f t="shared" ca="1" si="239"/>
        <v>174.94904013875387</v>
      </c>
      <c r="R1210" s="22">
        <f t="shared" ca="1" si="240"/>
        <v>458.21958332379029</v>
      </c>
      <c r="S1210" s="25">
        <f t="shared" ca="1" si="246"/>
        <v>9722274.78302145</v>
      </c>
      <c r="T1210" s="22">
        <f t="shared" ca="1" si="247"/>
        <v>0</v>
      </c>
      <c r="U1210" s="22">
        <f t="shared" ca="1" si="242"/>
        <v>-145711.4924074217</v>
      </c>
      <c r="AA1210" s="26">
        <f t="shared" ca="1" si="243"/>
        <v>174.94904013875387</v>
      </c>
      <c r="AB1210" s="26">
        <f t="shared" ca="1" si="243"/>
        <v>458.21958332379029</v>
      </c>
      <c r="AC1210" s="26">
        <f t="shared" ca="1" si="248"/>
        <v>0</v>
      </c>
      <c r="AD1210" s="26">
        <f t="shared" ca="1" si="244"/>
        <v>0</v>
      </c>
      <c r="AE1210" s="27">
        <f t="shared" ca="1" si="245"/>
        <v>145711.4924074217</v>
      </c>
    </row>
    <row r="1211" spans="12:31" x14ac:dyDescent="0.2">
      <c r="L1211" s="21">
        <v>1206</v>
      </c>
      <c r="M1211" s="22">
        <f t="shared" ca="1" si="249"/>
        <v>-0.87636592974467897</v>
      </c>
      <c r="N1211" s="22">
        <f t="shared" ca="1" si="249"/>
        <v>-0.30481865113554657</v>
      </c>
      <c r="O1211" s="22">
        <f t="shared" ca="1" si="241"/>
        <v>-0.87636592974467897</v>
      </c>
      <c r="P1211" s="24">
        <f t="shared" ca="1" si="238"/>
        <v>-0.78711298122042261</v>
      </c>
      <c r="Q1211" s="22">
        <f t="shared" ca="1" si="239"/>
        <v>125.70804172090929</v>
      </c>
      <c r="R1211" s="22">
        <f t="shared" ca="1" si="240"/>
        <v>418.17040360234</v>
      </c>
      <c r="S1211" s="25">
        <f t="shared" ca="1" si="246"/>
        <v>7917920.8876682557</v>
      </c>
      <c r="T1211" s="22">
        <f t="shared" ca="1" si="247"/>
        <v>0</v>
      </c>
      <c r="U1211" s="22">
        <f t="shared" ca="1" si="242"/>
        <v>-81387.000786968536</v>
      </c>
      <c r="AA1211" s="26">
        <f t="shared" ca="1" si="243"/>
        <v>125.70804172090929</v>
      </c>
      <c r="AB1211" s="26">
        <f t="shared" ca="1" si="243"/>
        <v>418.17040360234</v>
      </c>
      <c r="AC1211" s="26">
        <f t="shared" ca="1" si="248"/>
        <v>0</v>
      </c>
      <c r="AD1211" s="26">
        <f t="shared" ca="1" si="244"/>
        <v>0</v>
      </c>
      <c r="AE1211" s="27">
        <f t="shared" ca="1" si="245"/>
        <v>81387.000786968536</v>
      </c>
    </row>
    <row r="1212" spans="12:31" x14ac:dyDescent="0.2">
      <c r="L1212" s="21">
        <v>1207</v>
      </c>
      <c r="M1212" s="22">
        <f t="shared" ca="1" si="249"/>
        <v>0.13920782665931888</v>
      </c>
      <c r="N1212" s="22">
        <f t="shared" ca="1" si="249"/>
        <v>-0.55547059983477753</v>
      </c>
      <c r="O1212" s="22">
        <f t="shared" ca="1" si="241"/>
        <v>0.13920782665931888</v>
      </c>
      <c r="P1212" s="24">
        <f t="shared" ca="1" si="238"/>
        <v>-0.3452791679366331</v>
      </c>
      <c r="Q1212" s="22">
        <f t="shared" ca="1" si="239"/>
        <v>178.14936873800934</v>
      </c>
      <c r="R1212" s="22">
        <f t="shared" ca="1" si="240"/>
        <v>449.89576657609433</v>
      </c>
      <c r="S1212" s="25">
        <f t="shared" ca="1" si="246"/>
        <v>9725011.3754259683</v>
      </c>
      <c r="T1212" s="22">
        <f t="shared" ca="1" si="247"/>
        <v>0</v>
      </c>
      <c r="U1212" s="22">
        <f t="shared" ca="1" si="242"/>
        <v>-53330.446258080017</v>
      </c>
      <c r="AA1212" s="26">
        <f t="shared" ca="1" si="243"/>
        <v>178.14936873800934</v>
      </c>
      <c r="AB1212" s="26">
        <f t="shared" ca="1" si="243"/>
        <v>449.89576657609433</v>
      </c>
      <c r="AC1212" s="26">
        <f t="shared" ca="1" si="248"/>
        <v>3.1493687380093434</v>
      </c>
      <c r="AD1212" s="26">
        <f t="shared" ca="1" si="244"/>
        <v>0</v>
      </c>
      <c r="AE1212" s="27">
        <f t="shared" ca="1" si="245"/>
        <v>53330.446258080017</v>
      </c>
    </row>
    <row r="1213" spans="12:31" x14ac:dyDescent="0.2">
      <c r="L1213" s="21">
        <v>1208</v>
      </c>
      <c r="M1213" s="22">
        <f t="shared" ca="1" si="249"/>
        <v>-1.6800370612026612</v>
      </c>
      <c r="N1213" s="22">
        <f t="shared" ca="1" si="249"/>
        <v>-1.7285819021001225</v>
      </c>
      <c r="O1213" s="22">
        <f t="shared" ca="1" si="241"/>
        <v>-1.6800370612026612</v>
      </c>
      <c r="P1213" s="24">
        <f t="shared" ca="1" si="238"/>
        <v>-2.4000603842980093</v>
      </c>
      <c r="Q1213" s="22">
        <f t="shared" ca="1" si="239"/>
        <v>95.397357389601794</v>
      </c>
      <c r="R1213" s="22">
        <f t="shared" ca="1" si="240"/>
        <v>320.19614028775635</v>
      </c>
      <c r="S1213" s="25">
        <f t="shared" ca="1" si="246"/>
        <v>6038678.8375770859</v>
      </c>
      <c r="T1213" s="22">
        <f t="shared" ca="1" si="247"/>
        <v>0</v>
      </c>
      <c r="U1213" s="22">
        <f t="shared" ca="1" si="242"/>
        <v>-24798.694403872592</v>
      </c>
      <c r="AA1213" s="26">
        <f t="shared" ca="1" si="243"/>
        <v>95.397357389601794</v>
      </c>
      <c r="AB1213" s="26">
        <f t="shared" ca="1" si="243"/>
        <v>320.19614028775635</v>
      </c>
      <c r="AC1213" s="26">
        <f t="shared" ca="1" si="248"/>
        <v>0</v>
      </c>
      <c r="AD1213" s="26">
        <f t="shared" ca="1" si="244"/>
        <v>0</v>
      </c>
      <c r="AE1213" s="27">
        <f t="shared" ca="1" si="245"/>
        <v>24798.694403872592</v>
      </c>
    </row>
    <row r="1214" spans="12:31" x14ac:dyDescent="0.2">
      <c r="L1214" s="21">
        <v>1209</v>
      </c>
      <c r="M1214" s="22">
        <f t="shared" ca="1" si="249"/>
        <v>-1.3623252243173209</v>
      </c>
      <c r="N1214" s="22">
        <f t="shared" ca="1" si="249"/>
        <v>-0.58295900542916834</v>
      </c>
      <c r="O1214" s="22">
        <f t="shared" ca="1" si="241"/>
        <v>-1.3623252243173209</v>
      </c>
      <c r="P1214" s="24">
        <f t="shared" ca="1" si="238"/>
        <v>-1.3085575551733482</v>
      </c>
      <c r="Q1214" s="22">
        <f t="shared" ca="1" si="239"/>
        <v>106.39149772320999</v>
      </c>
      <c r="R1214" s="22">
        <f t="shared" ca="1" si="240"/>
        <v>383.59446145470093</v>
      </c>
      <c r="S1214" s="25">
        <f t="shared" ca="1" si="246"/>
        <v>7012353.2779493937</v>
      </c>
      <c r="T1214" s="22">
        <f t="shared" ca="1" si="247"/>
        <v>0</v>
      </c>
      <c r="U1214" s="22">
        <f t="shared" ca="1" si="242"/>
        <v>-51781.258175041818</v>
      </c>
      <c r="AA1214" s="26">
        <f t="shared" ca="1" si="243"/>
        <v>106.39149772320999</v>
      </c>
      <c r="AB1214" s="26">
        <f t="shared" ca="1" si="243"/>
        <v>383.59446145470093</v>
      </c>
      <c r="AC1214" s="26">
        <f t="shared" ca="1" si="248"/>
        <v>0</v>
      </c>
      <c r="AD1214" s="26">
        <f t="shared" ca="1" si="244"/>
        <v>0</v>
      </c>
      <c r="AE1214" s="27">
        <f t="shared" ca="1" si="245"/>
        <v>51781.258175041818</v>
      </c>
    </row>
    <row r="1215" spans="12:31" x14ac:dyDescent="0.2">
      <c r="L1215" s="21">
        <v>1210</v>
      </c>
      <c r="M1215" s="22">
        <f t="shared" ca="1" si="249"/>
        <v>-0.39900054436079974</v>
      </c>
      <c r="N1215" s="22">
        <f t="shared" ca="1" si="249"/>
        <v>-9.2883334121175193E-2</v>
      </c>
      <c r="O1215" s="22">
        <f t="shared" ca="1" si="241"/>
        <v>-0.39900054436079974</v>
      </c>
      <c r="P1215" s="24">
        <f t="shared" ca="1" si="238"/>
        <v>-0.32261960254202215</v>
      </c>
      <c r="Q1215" s="22">
        <f t="shared" ca="1" si="239"/>
        <v>148.09413328695265</v>
      </c>
      <c r="R1215" s="22">
        <f t="shared" ca="1" si="240"/>
        <v>451.58619349531051</v>
      </c>
      <c r="S1215" s="25">
        <f t="shared" ca="1" si="246"/>
        <v>8897637.3199803792</v>
      </c>
      <c r="T1215" s="22">
        <f t="shared" ca="1" si="247"/>
        <v>0</v>
      </c>
      <c r="U1215" s="22">
        <f t="shared" ca="1" si="242"/>
        <v>-114155.0843106985</v>
      </c>
      <c r="AA1215" s="26">
        <f t="shared" ca="1" si="243"/>
        <v>148.09413328695265</v>
      </c>
      <c r="AB1215" s="26">
        <f t="shared" ca="1" si="243"/>
        <v>451.58619349531051</v>
      </c>
      <c r="AC1215" s="26">
        <f t="shared" ca="1" si="248"/>
        <v>0</v>
      </c>
      <c r="AD1215" s="26">
        <f t="shared" ca="1" si="244"/>
        <v>0</v>
      </c>
      <c r="AE1215" s="27">
        <f t="shared" ca="1" si="245"/>
        <v>114155.0843106985</v>
      </c>
    </row>
    <row r="1216" spans="12:31" x14ac:dyDescent="0.2">
      <c r="L1216" s="21">
        <v>1211</v>
      </c>
      <c r="M1216" s="22">
        <f t="shared" ca="1" si="249"/>
        <v>0.11743817975095644</v>
      </c>
      <c r="N1216" s="22">
        <f t="shared" ca="1" si="249"/>
        <v>1.9304420292281879</v>
      </c>
      <c r="O1216" s="22">
        <f t="shared" ca="1" si="241"/>
        <v>0.11743817975095644</v>
      </c>
      <c r="P1216" s="24">
        <f t="shared" ca="1" si="238"/>
        <v>1.577093679410102</v>
      </c>
      <c r="Q1216" s="22">
        <f t="shared" ca="1" si="239"/>
        <v>176.82287640322375</v>
      </c>
      <c r="R1216" s="22">
        <f t="shared" ca="1" si="240"/>
        <v>618.42968366801563</v>
      </c>
      <c r="S1216" s="25">
        <f t="shared" ca="1" si="246"/>
        <v>11454285.582913984</v>
      </c>
      <c r="T1216" s="22">
        <f t="shared" ca="1" si="247"/>
        <v>1454285.5829139836</v>
      </c>
      <c r="U1216" s="22">
        <f t="shared" ca="1" si="242"/>
        <v>1313837.606938689</v>
      </c>
      <c r="AA1216" s="26">
        <f t="shared" ca="1" si="243"/>
        <v>176.82287640322375</v>
      </c>
      <c r="AB1216" s="26">
        <f t="shared" ca="1" si="243"/>
        <v>618.42968366801563</v>
      </c>
      <c r="AC1216" s="26">
        <f t="shared" ca="1" si="248"/>
        <v>1.822876403223745</v>
      </c>
      <c r="AD1216" s="26">
        <f t="shared" ca="1" si="244"/>
        <v>138.42968366801563</v>
      </c>
      <c r="AE1216" s="27">
        <f t="shared" ca="1" si="245"/>
        <v>140447.9759752946</v>
      </c>
    </row>
    <row r="1217" spans="12:31" x14ac:dyDescent="0.2">
      <c r="L1217" s="21">
        <v>1212</v>
      </c>
      <c r="M1217" s="22">
        <f t="shared" ca="1" si="249"/>
        <v>-0.32460746055918943</v>
      </c>
      <c r="N1217" s="22">
        <f t="shared" ca="1" si="249"/>
        <v>0.9496462128324481</v>
      </c>
      <c r="O1217" s="22">
        <f t="shared" ca="1" si="241"/>
        <v>-0.32460746055918943</v>
      </c>
      <c r="P1217" s="24">
        <f t="shared" ca="1" si="238"/>
        <v>0.5359669751715046</v>
      </c>
      <c r="Q1217" s="22">
        <f t="shared" ca="1" si="239"/>
        <v>151.92519522741799</v>
      </c>
      <c r="R1217" s="22">
        <f t="shared" ca="1" si="240"/>
        <v>520.54116738604762</v>
      </c>
      <c r="S1217" s="25">
        <f t="shared" ca="1" si="246"/>
        <v>9728145.1559450906</v>
      </c>
      <c r="T1217" s="22">
        <f t="shared" ca="1" si="247"/>
        <v>0</v>
      </c>
      <c r="U1217" s="22">
        <f t="shared" ca="1" si="242"/>
        <v>288580.39297790022</v>
      </c>
      <c r="AA1217" s="26">
        <f t="shared" ca="1" si="243"/>
        <v>151.92519522741799</v>
      </c>
      <c r="AB1217" s="26">
        <f t="shared" ca="1" si="243"/>
        <v>520.54116738604762</v>
      </c>
      <c r="AC1217" s="26">
        <f t="shared" ca="1" si="248"/>
        <v>0</v>
      </c>
      <c r="AD1217" s="26">
        <f t="shared" ca="1" si="244"/>
        <v>40.541167386047618</v>
      </c>
      <c r="AE1217" s="27">
        <f t="shared" ca="1" si="245"/>
        <v>-288580.39297790022</v>
      </c>
    </row>
    <row r="1218" spans="12:31" x14ac:dyDescent="0.2">
      <c r="L1218" s="21">
        <v>1213</v>
      </c>
      <c r="M1218" s="22">
        <f t="shared" ca="1" si="249"/>
        <v>0.26020793398708952</v>
      </c>
      <c r="N1218" s="22">
        <f t="shared" ca="1" si="249"/>
        <v>0.67424195572418111</v>
      </c>
      <c r="O1218" s="22">
        <f t="shared" ca="1" si="241"/>
        <v>0.26020793398708952</v>
      </c>
      <c r="P1218" s="24">
        <f t="shared" ca="1" si="238"/>
        <v>0.68832081136054724</v>
      </c>
      <c r="Q1218" s="22">
        <f t="shared" ca="1" si="239"/>
        <v>185.70573078783875</v>
      </c>
      <c r="R1218" s="22">
        <f t="shared" ca="1" si="240"/>
        <v>533.83388558162039</v>
      </c>
      <c r="S1218" s="25">
        <f t="shared" ca="1" si="246"/>
        <v>10817320.526958995</v>
      </c>
      <c r="T1218" s="22">
        <f t="shared" ca="1" si="247"/>
        <v>817320.52695899457</v>
      </c>
      <c r="U1218" s="22">
        <f t="shared" ca="1" si="242"/>
        <v>706069.05720842758</v>
      </c>
      <c r="AA1218" s="26">
        <f t="shared" ca="1" si="243"/>
        <v>185.70573078783875</v>
      </c>
      <c r="AB1218" s="26">
        <f t="shared" ca="1" si="243"/>
        <v>533.83388558162039</v>
      </c>
      <c r="AC1218" s="26">
        <f t="shared" ca="1" si="248"/>
        <v>10.705730787838746</v>
      </c>
      <c r="AD1218" s="26">
        <f t="shared" ca="1" si="244"/>
        <v>53.833885581620393</v>
      </c>
      <c r="AE1218" s="27">
        <f t="shared" ca="1" si="245"/>
        <v>111251.46975056699</v>
      </c>
    </row>
    <row r="1219" spans="12:31" x14ac:dyDescent="0.2">
      <c r="L1219" s="21">
        <v>1214</v>
      </c>
      <c r="M1219" s="22">
        <f t="shared" ca="1" si="249"/>
        <v>-0.32716112460691615</v>
      </c>
      <c r="N1219" s="22">
        <f t="shared" ca="1" si="249"/>
        <v>1.1828508781455291</v>
      </c>
      <c r="O1219" s="22">
        <f t="shared" ca="1" si="241"/>
        <v>-0.32716112460691615</v>
      </c>
      <c r="P1219" s="24">
        <f t="shared" ca="1" si="238"/>
        <v>0.71598488706392449</v>
      </c>
      <c r="Q1219" s="22">
        <f t="shared" ca="1" si="239"/>
        <v>151.79205963225652</v>
      </c>
      <c r="R1219" s="22">
        <f t="shared" ca="1" si="240"/>
        <v>536.28371138216721</v>
      </c>
      <c r="S1219" s="25">
        <f t="shared" ca="1" si="246"/>
        <v>9889414.9954476655</v>
      </c>
      <c r="T1219" s="22">
        <f t="shared" ca="1" si="247"/>
        <v>0</v>
      </c>
      <c r="U1219" s="22">
        <f t="shared" ca="1" si="242"/>
        <v>449335.44855961908</v>
      </c>
      <c r="AA1219" s="26">
        <f t="shared" ca="1" si="243"/>
        <v>151.79205963225652</v>
      </c>
      <c r="AB1219" s="26">
        <f t="shared" ca="1" si="243"/>
        <v>536.28371138216721</v>
      </c>
      <c r="AC1219" s="26">
        <f t="shared" ca="1" si="248"/>
        <v>0</v>
      </c>
      <c r="AD1219" s="26">
        <f t="shared" ca="1" si="244"/>
        <v>56.283711382167212</v>
      </c>
      <c r="AE1219" s="27">
        <f t="shared" ca="1" si="245"/>
        <v>-449335.44855961908</v>
      </c>
    </row>
    <row r="1220" spans="12:31" x14ac:dyDescent="0.2">
      <c r="L1220" s="21">
        <v>1215</v>
      </c>
      <c r="M1220" s="22">
        <f t="shared" ca="1" si="249"/>
        <v>-1.41572724386274</v>
      </c>
      <c r="N1220" s="22">
        <f t="shared" ca="1" si="249"/>
        <v>0.30327385428895437</v>
      </c>
      <c r="O1220" s="22">
        <f t="shared" ca="1" si="241"/>
        <v>-1.41572724386274</v>
      </c>
      <c r="P1220" s="24">
        <f t="shared" ca="1" si="238"/>
        <v>-0.65185716847752695</v>
      </c>
      <c r="Q1220" s="22">
        <f t="shared" ca="1" si="239"/>
        <v>104.45872598356161</v>
      </c>
      <c r="R1220" s="22">
        <f t="shared" ca="1" si="240"/>
        <v>427.6370819174403</v>
      </c>
      <c r="S1220" s="25">
        <f t="shared" ca="1" si="246"/>
        <v>7419662.3498643944</v>
      </c>
      <c r="T1220" s="22">
        <f t="shared" ca="1" si="247"/>
        <v>0</v>
      </c>
      <c r="U1220" s="22">
        <f t="shared" ca="1" si="242"/>
        <v>-59827.972959860752</v>
      </c>
      <c r="AA1220" s="26">
        <f t="shared" ca="1" si="243"/>
        <v>104.45872598356161</v>
      </c>
      <c r="AB1220" s="26">
        <f t="shared" ca="1" si="243"/>
        <v>427.6370819174403</v>
      </c>
      <c r="AC1220" s="26">
        <f t="shared" ca="1" si="248"/>
        <v>0</v>
      </c>
      <c r="AD1220" s="26">
        <f t="shared" ca="1" si="244"/>
        <v>0</v>
      </c>
      <c r="AE1220" s="27">
        <f t="shared" ca="1" si="245"/>
        <v>59827.972959860752</v>
      </c>
    </row>
    <row r="1221" spans="12:31" x14ac:dyDescent="0.2">
      <c r="L1221" s="21">
        <v>1216</v>
      </c>
      <c r="M1221" s="22">
        <f t="shared" ca="1" si="249"/>
        <v>-0.46687631102809585</v>
      </c>
      <c r="N1221" s="22">
        <f t="shared" ca="1" si="249"/>
        <v>-0.15398599015194911</v>
      </c>
      <c r="O1221" s="22">
        <f t="shared" ca="1" si="241"/>
        <v>-0.46687631102809585</v>
      </c>
      <c r="P1221" s="24">
        <f t="shared" ca="1" si="238"/>
        <v>-0.41278294429421991</v>
      </c>
      <c r="Q1221" s="22">
        <f t="shared" ca="1" si="239"/>
        <v>144.68304235368126</v>
      </c>
      <c r="R1221" s="22">
        <f t="shared" ca="1" si="240"/>
        <v>444.89732675446055</v>
      </c>
      <c r="S1221" s="25">
        <f t="shared" ca="1" si="246"/>
        <v>8731611.5639410652</v>
      </c>
      <c r="T1221" s="22">
        <f t="shared" ca="1" si="247"/>
        <v>0</v>
      </c>
      <c r="U1221" s="22">
        <f t="shared" ca="1" si="242"/>
        <v>-108791.88772101223</v>
      </c>
      <c r="AA1221" s="26">
        <f t="shared" ca="1" si="243"/>
        <v>144.68304235368126</v>
      </c>
      <c r="AB1221" s="26">
        <f t="shared" ca="1" si="243"/>
        <v>444.89732675446055</v>
      </c>
      <c r="AC1221" s="26">
        <f t="shared" ca="1" si="248"/>
        <v>0</v>
      </c>
      <c r="AD1221" s="26">
        <f t="shared" ca="1" si="244"/>
        <v>0</v>
      </c>
      <c r="AE1221" s="27">
        <f t="shared" ca="1" si="245"/>
        <v>108791.88772101223</v>
      </c>
    </row>
    <row r="1222" spans="12:31" x14ac:dyDescent="0.2">
      <c r="L1222" s="21">
        <v>1217</v>
      </c>
      <c r="M1222" s="22">
        <f t="shared" ca="1" si="249"/>
        <v>0.61981177522795139</v>
      </c>
      <c r="N1222" s="22">
        <f t="shared" ca="1" si="249"/>
        <v>-0.534176666590919</v>
      </c>
      <c r="O1222" s="22">
        <f t="shared" ca="1" si="241"/>
        <v>0.61981177522795139</v>
      </c>
      <c r="P1222" s="24">
        <f t="shared" ref="P1222:P1285" ca="1" si="250">($D$16 * M1222) + (SQRT(1 - $D$16^2) * N1222)</f>
        <v>-2.7225806043889134E-2</v>
      </c>
      <c r="Q1222" s="22">
        <f t="shared" ref="Q1222:Q1285" ca="1" si="251">$C$12*EXP(($C$6-$C$15-0.5*$C$13^2)*$C$8+$C$13*SQRT($C$8)*O1222)</f>
        <v>210.10769016325699</v>
      </c>
      <c r="R1222" s="22">
        <f t="shared" ref="R1222:R1285" ca="1" si="252">$D$12*EXP(($C$6-$D$15-0.5*$D$13^2)*$C$8+$D$13*SQRT($C$8)*P1222)</f>
        <v>474.21282404846187</v>
      </c>
      <c r="S1222" s="25">
        <f t="shared" ca="1" si="246"/>
        <v>10878506.853686437</v>
      </c>
      <c r="T1222" s="22">
        <f t="shared" ca="1" si="247"/>
        <v>878506.85368643701</v>
      </c>
      <c r="U1222" s="22">
        <f t="shared" ca="1" si="242"/>
        <v>859475.90991996729</v>
      </c>
      <c r="AA1222" s="26">
        <f t="shared" ca="1" si="243"/>
        <v>210.10769016325699</v>
      </c>
      <c r="AB1222" s="26">
        <f t="shared" ca="1" si="243"/>
        <v>474.21282404846187</v>
      </c>
      <c r="AC1222" s="26">
        <f t="shared" ca="1" si="248"/>
        <v>35.10769016325699</v>
      </c>
      <c r="AD1222" s="26">
        <f t="shared" ca="1" si="244"/>
        <v>0</v>
      </c>
      <c r="AE1222" s="27">
        <f t="shared" ca="1" si="245"/>
        <v>19030.943766469718</v>
      </c>
    </row>
    <row r="1223" spans="12:31" x14ac:dyDescent="0.2">
      <c r="L1223" s="21">
        <v>1218</v>
      </c>
      <c r="M1223" s="22">
        <f t="shared" ca="1" si="249"/>
        <v>0.19400886255343244</v>
      </c>
      <c r="N1223" s="22">
        <f t="shared" ca="1" si="249"/>
        <v>1.198533038085186</v>
      </c>
      <c r="O1223" s="22">
        <f t="shared" ref="O1223:O1286" ca="1" si="253">M1223</f>
        <v>0.19400886255343244</v>
      </c>
      <c r="P1223" s="24">
        <f t="shared" ca="1" si="250"/>
        <v>1.0551137620988753</v>
      </c>
      <c r="Q1223" s="22">
        <f t="shared" ca="1" si="251"/>
        <v>181.53278814050225</v>
      </c>
      <c r="R1223" s="22">
        <f t="shared" ca="1" si="252"/>
        <v>567.24526958022807</v>
      </c>
      <c r="S1223" s="25">
        <f t="shared" ca="1" si="246"/>
        <v>11050203.852674592</v>
      </c>
      <c r="T1223" s="22">
        <f t="shared" ca="1" si="247"/>
        <v>1050203.8526745923</v>
      </c>
      <c r="U1223" s="22">
        <f t="shared" ref="U1223:U1286" ca="1" si="254">T1223-AE1223</f>
        <v>927008.56289046723</v>
      </c>
      <c r="AA1223" s="26">
        <f t="shared" ref="AA1223:AB1286" ca="1" si="255">Q1223</f>
        <v>181.53278814050225</v>
      </c>
      <c r="AB1223" s="26">
        <f t="shared" ca="1" si="255"/>
        <v>567.24526958022807</v>
      </c>
      <c r="AC1223" s="26">
        <f t="shared" ca="1" si="248"/>
        <v>6.5327881405022481</v>
      </c>
      <c r="AD1223" s="26">
        <f t="shared" ref="AD1223:AD1286" ca="1" si="256">MAX(AB1223-$Y$10,0)</f>
        <v>87.245269580228069</v>
      </c>
      <c r="AE1223" s="27">
        <f t="shared" ref="AE1223:AE1286" ca="1" si="257">T1223-$AL$7-SUMPRODUCT($AH$17:$AK$17,AA1223:AD1223)</f>
        <v>123195.28978412505</v>
      </c>
    </row>
    <row r="1224" spans="12:31" x14ac:dyDescent="0.2">
      <c r="L1224" s="21">
        <v>1219</v>
      </c>
      <c r="M1224" s="22">
        <f t="shared" ca="1" si="249"/>
        <v>1.7563007928134546</v>
      </c>
      <c r="N1224" s="22">
        <f t="shared" ca="1" si="249"/>
        <v>-0.88170533364851444</v>
      </c>
      <c r="O1224" s="22">
        <f t="shared" ca="1" si="253"/>
        <v>1.7563007928134546</v>
      </c>
      <c r="P1224" s="24">
        <f t="shared" ca="1" si="250"/>
        <v>0.41500725548361372</v>
      </c>
      <c r="Q1224" s="22">
        <f t="shared" ca="1" si="251"/>
        <v>310.37843779601167</v>
      </c>
      <c r="R1224" s="22">
        <f t="shared" ca="1" si="252"/>
        <v>510.22367500456494</v>
      </c>
      <c r="S1224" s="25">
        <f t="shared" ca="1" si="246"/>
        <v>14075385.475346107</v>
      </c>
      <c r="T1224" s="22">
        <f t="shared" ca="1" si="247"/>
        <v>4075385.475346107</v>
      </c>
      <c r="U1224" s="22">
        <f t="shared" ca="1" si="254"/>
        <v>4048133.5085510383</v>
      </c>
      <c r="AA1224" s="26">
        <f t="shared" ca="1" si="255"/>
        <v>310.37843779601167</v>
      </c>
      <c r="AB1224" s="26">
        <f t="shared" ca="1" si="255"/>
        <v>510.22367500456494</v>
      </c>
      <c r="AC1224" s="26">
        <f t="shared" ca="1" si="248"/>
        <v>135.37843779601167</v>
      </c>
      <c r="AD1224" s="26">
        <f t="shared" ca="1" si="256"/>
        <v>30.223675004564939</v>
      </c>
      <c r="AE1224" s="27">
        <f t="shared" ca="1" si="257"/>
        <v>27251.9667950687</v>
      </c>
    </row>
    <row r="1225" spans="12:31" x14ac:dyDescent="0.2">
      <c r="L1225" s="21">
        <v>1220</v>
      </c>
      <c r="M1225" s="22">
        <f t="shared" ca="1" si="249"/>
        <v>-0.66012973664867258</v>
      </c>
      <c r="N1225" s="22">
        <f t="shared" ca="1" si="249"/>
        <v>-0.44131728267943149</v>
      </c>
      <c r="O1225" s="22">
        <f t="shared" ca="1" si="253"/>
        <v>-0.66012973664867258</v>
      </c>
      <c r="P1225" s="24">
        <f t="shared" ca="1" si="250"/>
        <v>-0.75777907126467814</v>
      </c>
      <c r="Q1225" s="22">
        <f t="shared" ca="1" si="251"/>
        <v>135.39533549895631</v>
      </c>
      <c r="R1225" s="22">
        <f t="shared" ca="1" si="252"/>
        <v>420.20555259343428</v>
      </c>
      <c r="S1225" s="25">
        <f t="shared" ca="1" si="246"/>
        <v>8211640.6458440321</v>
      </c>
      <c r="T1225" s="22">
        <f t="shared" ca="1" si="247"/>
        <v>0</v>
      </c>
      <c r="U1225" s="22">
        <f t="shared" ca="1" si="254"/>
        <v>-92687.355172822659</v>
      </c>
      <c r="AA1225" s="26">
        <f t="shared" ca="1" si="255"/>
        <v>135.39533549895631</v>
      </c>
      <c r="AB1225" s="26">
        <f t="shared" ca="1" si="255"/>
        <v>420.20555259343428</v>
      </c>
      <c r="AC1225" s="26">
        <f t="shared" ca="1" si="248"/>
        <v>0</v>
      </c>
      <c r="AD1225" s="26">
        <f t="shared" ca="1" si="256"/>
        <v>0</v>
      </c>
      <c r="AE1225" s="27">
        <f t="shared" ca="1" si="257"/>
        <v>92687.355172822659</v>
      </c>
    </row>
    <row r="1226" spans="12:31" x14ac:dyDescent="0.2">
      <c r="L1226" s="21">
        <v>1221</v>
      </c>
      <c r="M1226" s="22">
        <f t="shared" ca="1" si="249"/>
        <v>-1.1024633627294902</v>
      </c>
      <c r="N1226" s="22">
        <f t="shared" ca="1" si="249"/>
        <v>0.82462845899734638</v>
      </c>
      <c r="O1226" s="22">
        <f t="shared" ca="1" si="253"/>
        <v>-1.1024633627294902</v>
      </c>
      <c r="P1226" s="24">
        <f t="shared" ca="1" si="250"/>
        <v>-4.9324463371823946E-2</v>
      </c>
      <c r="Q1226" s="22">
        <f t="shared" ca="1" si="251"/>
        <v>116.31939009857264</v>
      </c>
      <c r="R1226" s="22">
        <f t="shared" ca="1" si="252"/>
        <v>472.48155925771295</v>
      </c>
      <c r="S1226" s="25">
        <f t="shared" ca="1" si="246"/>
        <v>8223220.3149310127</v>
      </c>
      <c r="T1226" s="22">
        <f t="shared" ca="1" si="247"/>
        <v>0</v>
      </c>
      <c r="U1226" s="22">
        <f t="shared" ca="1" si="254"/>
        <v>-83479.162921434705</v>
      </c>
      <c r="AA1226" s="26">
        <f t="shared" ca="1" si="255"/>
        <v>116.31939009857264</v>
      </c>
      <c r="AB1226" s="26">
        <f t="shared" ca="1" si="255"/>
        <v>472.48155925771295</v>
      </c>
      <c r="AC1226" s="26">
        <f t="shared" ca="1" si="248"/>
        <v>0</v>
      </c>
      <c r="AD1226" s="26">
        <f t="shared" ca="1" si="256"/>
        <v>0</v>
      </c>
      <c r="AE1226" s="27">
        <f t="shared" ca="1" si="257"/>
        <v>83479.162921434705</v>
      </c>
    </row>
    <row r="1227" spans="12:31" x14ac:dyDescent="0.2">
      <c r="L1227" s="21">
        <v>1222</v>
      </c>
      <c r="M1227" s="22">
        <f t="shared" ca="1" si="249"/>
        <v>-7.5678197462650948E-2</v>
      </c>
      <c r="N1227" s="22">
        <f t="shared" ca="1" si="249"/>
        <v>-2.6888488087098896E-2</v>
      </c>
      <c r="O1227" s="22">
        <f t="shared" ca="1" si="253"/>
        <v>-7.5678197462650948E-2</v>
      </c>
      <c r="P1227" s="24">
        <f t="shared" ca="1" si="250"/>
        <v>-6.8411603788479006E-2</v>
      </c>
      <c r="Q1227" s="22">
        <f t="shared" ca="1" si="251"/>
        <v>165.47978774210893</v>
      </c>
      <c r="R1227" s="22">
        <f t="shared" ca="1" si="252"/>
        <v>470.99131239166098</v>
      </c>
      <c r="S1227" s="25">
        <f t="shared" ca="1" si="246"/>
        <v>9589891.6082220078</v>
      </c>
      <c r="T1227" s="22">
        <f t="shared" ca="1" si="247"/>
        <v>0</v>
      </c>
      <c r="U1227" s="22">
        <f t="shared" ca="1" si="254"/>
        <v>-138086.47722484678</v>
      </c>
      <c r="AA1227" s="26">
        <f t="shared" ca="1" si="255"/>
        <v>165.47978774210893</v>
      </c>
      <c r="AB1227" s="26">
        <f t="shared" ca="1" si="255"/>
        <v>470.99131239166098</v>
      </c>
      <c r="AC1227" s="26">
        <f t="shared" ca="1" si="248"/>
        <v>0</v>
      </c>
      <c r="AD1227" s="26">
        <f t="shared" ca="1" si="256"/>
        <v>0</v>
      </c>
      <c r="AE1227" s="27">
        <f t="shared" ca="1" si="257"/>
        <v>138086.47722484678</v>
      </c>
    </row>
    <row r="1228" spans="12:31" x14ac:dyDescent="0.2">
      <c r="L1228" s="21">
        <v>1223</v>
      </c>
      <c r="M1228" s="22">
        <f t="shared" ca="1" si="249"/>
        <v>0.32546113994888248</v>
      </c>
      <c r="N1228" s="22">
        <f t="shared" ca="1" si="249"/>
        <v>-1.4211346850657285</v>
      </c>
      <c r="O1228" s="22">
        <f t="shared" ca="1" si="253"/>
        <v>0.32546113994888248</v>
      </c>
      <c r="P1228" s="24">
        <f t="shared" ca="1" si="250"/>
        <v>-0.90262663055350723</v>
      </c>
      <c r="Q1228" s="22">
        <f t="shared" ca="1" si="251"/>
        <v>189.91291783819568</v>
      </c>
      <c r="R1228" s="22">
        <f t="shared" ca="1" si="252"/>
        <v>410.25159236433717</v>
      </c>
      <c r="S1228" s="25">
        <f t="shared" ca="1" si="246"/>
        <v>9640228.6149373688</v>
      </c>
      <c r="T1228" s="22">
        <f t="shared" ca="1" si="247"/>
        <v>0</v>
      </c>
      <c r="U1228" s="22">
        <f t="shared" ca="1" si="254"/>
        <v>293927.02121670888</v>
      </c>
      <c r="AA1228" s="26">
        <f t="shared" ca="1" si="255"/>
        <v>189.91291783819568</v>
      </c>
      <c r="AB1228" s="26">
        <f t="shared" ca="1" si="255"/>
        <v>410.25159236433717</v>
      </c>
      <c r="AC1228" s="26">
        <f t="shared" ca="1" si="248"/>
        <v>14.912917838195682</v>
      </c>
      <c r="AD1228" s="26">
        <f t="shared" ca="1" si="256"/>
        <v>0</v>
      </c>
      <c r="AE1228" s="27">
        <f t="shared" ca="1" si="257"/>
        <v>-293927.02121670888</v>
      </c>
    </row>
    <row r="1229" spans="12:31" x14ac:dyDescent="0.2">
      <c r="L1229" s="21">
        <v>1224</v>
      </c>
      <c r="M1229" s="22">
        <f t="shared" ca="1" si="249"/>
        <v>-0.80199623685539612</v>
      </c>
      <c r="N1229" s="22">
        <f t="shared" ca="1" si="249"/>
        <v>-0.31362249178815904</v>
      </c>
      <c r="O1229" s="22">
        <f t="shared" ca="1" si="253"/>
        <v>-0.80199623685539612</v>
      </c>
      <c r="P1229" s="24">
        <f t="shared" ca="1" si="250"/>
        <v>-0.74731934617427909</v>
      </c>
      <c r="Q1229" s="22">
        <f t="shared" ca="1" si="251"/>
        <v>128.95896002200391</v>
      </c>
      <c r="R1229" s="22">
        <f t="shared" ca="1" si="252"/>
        <v>420.93362792662327</v>
      </c>
      <c r="S1229" s="25">
        <f t="shared" ca="1" si="246"/>
        <v>8038294.3258255702</v>
      </c>
      <c r="T1229" s="22">
        <f t="shared" ca="1" si="247"/>
        <v>0</v>
      </c>
      <c r="U1229" s="22">
        <f t="shared" ca="1" si="254"/>
        <v>-85661.35485180025</v>
      </c>
      <c r="AA1229" s="26">
        <f t="shared" ca="1" si="255"/>
        <v>128.95896002200391</v>
      </c>
      <c r="AB1229" s="26">
        <f t="shared" ca="1" si="255"/>
        <v>420.93362792662327</v>
      </c>
      <c r="AC1229" s="26">
        <f t="shared" ca="1" si="248"/>
        <v>0</v>
      </c>
      <c r="AD1229" s="26">
        <f t="shared" ca="1" si="256"/>
        <v>0</v>
      </c>
      <c r="AE1229" s="27">
        <f t="shared" ca="1" si="257"/>
        <v>85661.35485180025</v>
      </c>
    </row>
    <row r="1230" spans="12:31" x14ac:dyDescent="0.2">
      <c r="L1230" s="21">
        <v>1225</v>
      </c>
      <c r="M1230" s="22">
        <f t="shared" ca="1" si="249"/>
        <v>-0.54743116154136529</v>
      </c>
      <c r="N1230" s="22">
        <f t="shared" ca="1" si="249"/>
        <v>-0.31195014468004961</v>
      </c>
      <c r="O1230" s="22">
        <f t="shared" ca="1" si="253"/>
        <v>-0.54743116154136529</v>
      </c>
      <c r="P1230" s="24">
        <f t="shared" ca="1" si="250"/>
        <v>-0.58633524610368626</v>
      </c>
      <c r="Q1230" s="22">
        <f t="shared" ca="1" si="251"/>
        <v>140.73657225759484</v>
      </c>
      <c r="R1230" s="22">
        <f t="shared" ca="1" si="252"/>
        <v>432.29977933381161</v>
      </c>
      <c r="S1230" s="25">
        <f t="shared" ca="1" si="246"/>
        <v>8488597.2257160656</v>
      </c>
      <c r="T1230" s="22">
        <f t="shared" ca="1" si="247"/>
        <v>0</v>
      </c>
      <c r="U1230" s="22">
        <f t="shared" ca="1" si="254"/>
        <v>-101460.84931971197</v>
      </c>
      <c r="AA1230" s="26">
        <f t="shared" ca="1" si="255"/>
        <v>140.73657225759484</v>
      </c>
      <c r="AB1230" s="26">
        <f t="shared" ca="1" si="255"/>
        <v>432.29977933381161</v>
      </c>
      <c r="AC1230" s="26">
        <f t="shared" ca="1" si="248"/>
        <v>0</v>
      </c>
      <c r="AD1230" s="26">
        <f t="shared" ca="1" si="256"/>
        <v>0</v>
      </c>
      <c r="AE1230" s="27">
        <f t="shared" ca="1" si="257"/>
        <v>101460.84931971197</v>
      </c>
    </row>
    <row r="1231" spans="12:31" x14ac:dyDescent="0.2">
      <c r="L1231" s="21">
        <v>1226</v>
      </c>
      <c r="M1231" s="22">
        <f t="shared" ca="1" si="249"/>
        <v>0.64234775935787136</v>
      </c>
      <c r="N1231" s="22">
        <f t="shared" ca="1" si="249"/>
        <v>-0.12375937583350684</v>
      </c>
      <c r="O1231" s="22">
        <f t="shared" ca="1" si="253"/>
        <v>0.64234775935787136</v>
      </c>
      <c r="P1231" s="24">
        <f t="shared" ca="1" si="250"/>
        <v>0.30654331638947963</v>
      </c>
      <c r="Q1231" s="22">
        <f t="shared" ca="1" si="251"/>
        <v>211.73957906047343</v>
      </c>
      <c r="R1231" s="22">
        <f t="shared" ca="1" si="252"/>
        <v>501.14605593230101</v>
      </c>
      <c r="S1231" s="25">
        <f t="shared" ca="1" si="246"/>
        <v>11206706.442304771</v>
      </c>
      <c r="T1231" s="22">
        <f t="shared" ca="1" si="247"/>
        <v>1206706.4423047714</v>
      </c>
      <c r="U1231" s="22">
        <f t="shared" ca="1" si="254"/>
        <v>1120766.2615659102</v>
      </c>
      <c r="AA1231" s="26">
        <f t="shared" ca="1" si="255"/>
        <v>211.73957906047343</v>
      </c>
      <c r="AB1231" s="26">
        <f t="shared" ca="1" si="255"/>
        <v>501.14605593230101</v>
      </c>
      <c r="AC1231" s="26">
        <f t="shared" ca="1" si="248"/>
        <v>36.739579060473432</v>
      </c>
      <c r="AD1231" s="26">
        <f t="shared" ca="1" si="256"/>
        <v>21.14605593230101</v>
      </c>
      <c r="AE1231" s="27">
        <f t="shared" ca="1" si="257"/>
        <v>85940.180738861091</v>
      </c>
    </row>
    <row r="1232" spans="12:31" x14ac:dyDescent="0.2">
      <c r="L1232" s="21">
        <v>1227</v>
      </c>
      <c r="M1232" s="22">
        <f t="shared" ca="1" si="249"/>
        <v>-2.2584715603606424</v>
      </c>
      <c r="N1232" s="22">
        <f t="shared" ca="1" si="249"/>
        <v>-1.5743031537694967</v>
      </c>
      <c r="O1232" s="22">
        <f t="shared" ca="1" si="253"/>
        <v>-2.2584715603606424</v>
      </c>
      <c r="P1232" s="24">
        <f t="shared" ca="1" si="250"/>
        <v>-2.6427441865647849</v>
      </c>
      <c r="Q1232" s="22">
        <f t="shared" ca="1" si="251"/>
        <v>78.215392285396376</v>
      </c>
      <c r="R1232" s="22">
        <f t="shared" ca="1" si="252"/>
        <v>307.58999177861773</v>
      </c>
      <c r="S1232" s="25">
        <f t="shared" ca="1" si="246"/>
        <v>5423418.6941042468</v>
      </c>
      <c r="T1232" s="22">
        <f t="shared" ca="1" si="247"/>
        <v>0</v>
      </c>
      <c r="U1232" s="22">
        <f t="shared" ca="1" si="254"/>
        <v>-2670.7037957938155</v>
      </c>
      <c r="AA1232" s="26">
        <f t="shared" ca="1" si="255"/>
        <v>78.215392285396376</v>
      </c>
      <c r="AB1232" s="26">
        <f t="shared" ca="1" si="255"/>
        <v>307.58999177861773</v>
      </c>
      <c r="AC1232" s="26">
        <f t="shared" ca="1" si="248"/>
        <v>0</v>
      </c>
      <c r="AD1232" s="26">
        <f t="shared" ca="1" si="256"/>
        <v>0</v>
      </c>
      <c r="AE1232" s="27">
        <f t="shared" ca="1" si="257"/>
        <v>2670.7037957938155</v>
      </c>
    </row>
    <row r="1233" spans="12:31" x14ac:dyDescent="0.2">
      <c r="L1233" s="21">
        <v>1228</v>
      </c>
      <c r="M1233" s="22">
        <f t="shared" ca="1" si="249"/>
        <v>1.9446025754261413</v>
      </c>
      <c r="N1233" s="22">
        <f t="shared" ca="1" si="249"/>
        <v>0.48039685207981381</v>
      </c>
      <c r="O1233" s="22">
        <f t="shared" ca="1" si="253"/>
        <v>1.9446025754261413</v>
      </c>
      <c r="P1233" s="24">
        <f t="shared" ca="1" si="250"/>
        <v>1.5939287485758347</v>
      </c>
      <c r="Q1233" s="22">
        <f t="shared" ca="1" si="251"/>
        <v>331.10610359491062</v>
      </c>
      <c r="R1233" s="22">
        <f t="shared" ca="1" si="252"/>
        <v>620.15523826729009</v>
      </c>
      <c r="S1233" s="25">
        <f t="shared" ca="1" si="246"/>
        <v>15810508.628399432</v>
      </c>
      <c r="T1233" s="22">
        <f t="shared" ca="1" si="247"/>
        <v>5810508.6283994317</v>
      </c>
      <c r="U1233" s="22">
        <f t="shared" ca="1" si="254"/>
        <v>5765347.982565525</v>
      </c>
      <c r="AA1233" s="26">
        <f t="shared" ca="1" si="255"/>
        <v>331.10610359491062</v>
      </c>
      <c r="AB1233" s="26">
        <f t="shared" ca="1" si="255"/>
        <v>620.15523826729009</v>
      </c>
      <c r="AC1233" s="26">
        <f t="shared" ca="1" si="248"/>
        <v>156.10610359491062</v>
      </c>
      <c r="AD1233" s="26">
        <f t="shared" ca="1" si="256"/>
        <v>140.15523826729009</v>
      </c>
      <c r="AE1233" s="27">
        <f t="shared" ca="1" si="257"/>
        <v>45160.645833906718</v>
      </c>
    </row>
    <row r="1234" spans="12:31" x14ac:dyDescent="0.2">
      <c r="L1234" s="21">
        <v>1229</v>
      </c>
      <c r="M1234" s="22">
        <f t="shared" ca="1" si="249"/>
        <v>0.71804829114170932</v>
      </c>
      <c r="N1234" s="22">
        <f t="shared" ca="1" si="249"/>
        <v>0.98487134220912143</v>
      </c>
      <c r="O1234" s="22">
        <f t="shared" ca="1" si="253"/>
        <v>0.71804829114170932</v>
      </c>
      <c r="P1234" s="24">
        <f t="shared" ca="1" si="250"/>
        <v>1.2174296015192196</v>
      </c>
      <c r="Q1234" s="22">
        <f t="shared" ca="1" si="251"/>
        <v>217.31461435904811</v>
      </c>
      <c r="R1234" s="22">
        <f t="shared" ca="1" si="252"/>
        <v>582.69058176472413</v>
      </c>
      <c r="S1234" s="25">
        <f t="shared" ca="1" si="246"/>
        <v>12218215.004605554</v>
      </c>
      <c r="T1234" s="22">
        <f t="shared" ca="1" si="247"/>
        <v>2218215.004605554</v>
      </c>
      <c r="U1234" s="22">
        <f t="shared" ca="1" si="254"/>
        <v>2112907.168137861</v>
      </c>
      <c r="AA1234" s="26">
        <f t="shared" ca="1" si="255"/>
        <v>217.31461435904811</v>
      </c>
      <c r="AB1234" s="26">
        <f t="shared" ca="1" si="255"/>
        <v>582.69058176472413</v>
      </c>
      <c r="AC1234" s="26">
        <f t="shared" ca="1" si="248"/>
        <v>42.314614359048107</v>
      </c>
      <c r="AD1234" s="26">
        <f t="shared" ca="1" si="256"/>
        <v>102.69058176472413</v>
      </c>
      <c r="AE1234" s="27">
        <f t="shared" ca="1" si="257"/>
        <v>105307.83646769309</v>
      </c>
    </row>
    <row r="1235" spans="12:31" x14ac:dyDescent="0.2">
      <c r="L1235" s="21">
        <v>1230</v>
      </c>
      <c r="M1235" s="22">
        <f t="shared" ca="1" si="249"/>
        <v>-0.43392017215195838</v>
      </c>
      <c r="N1235" s="22">
        <f t="shared" ca="1" si="249"/>
        <v>-5.9487565005410983E-2</v>
      </c>
      <c r="O1235" s="22">
        <f t="shared" ca="1" si="253"/>
        <v>-0.43392017215195838</v>
      </c>
      <c r="P1235" s="24">
        <f t="shared" ca="1" si="250"/>
        <v>-0.31851510595923777</v>
      </c>
      <c r="Q1235" s="22">
        <f t="shared" ca="1" si="251"/>
        <v>146.32932393563701</v>
      </c>
      <c r="R1235" s="22">
        <f t="shared" ca="1" si="252"/>
        <v>451.89307192601495</v>
      </c>
      <c r="S1235" s="25">
        <f t="shared" ca="1" si="246"/>
        <v>8851231.1103507299</v>
      </c>
      <c r="T1235" s="22">
        <f t="shared" ca="1" si="247"/>
        <v>0</v>
      </c>
      <c r="U1235" s="22">
        <f t="shared" ca="1" si="254"/>
        <v>-112253.45883677952</v>
      </c>
      <c r="AA1235" s="26">
        <f t="shared" ca="1" si="255"/>
        <v>146.32932393563701</v>
      </c>
      <c r="AB1235" s="26">
        <f t="shared" ca="1" si="255"/>
        <v>451.89307192601495</v>
      </c>
      <c r="AC1235" s="26">
        <f t="shared" ca="1" si="248"/>
        <v>0</v>
      </c>
      <c r="AD1235" s="26">
        <f t="shared" ca="1" si="256"/>
        <v>0</v>
      </c>
      <c r="AE1235" s="27">
        <f t="shared" ca="1" si="257"/>
        <v>112253.45883677952</v>
      </c>
    </row>
    <row r="1236" spans="12:31" x14ac:dyDescent="0.2">
      <c r="L1236" s="21">
        <v>1231</v>
      </c>
      <c r="M1236" s="22">
        <f t="shared" ca="1" si="249"/>
        <v>0.40988011134957131</v>
      </c>
      <c r="N1236" s="22">
        <f t="shared" ca="1" si="249"/>
        <v>-0.44905880694992362</v>
      </c>
      <c r="O1236" s="22">
        <f t="shared" ca="1" si="253"/>
        <v>0.40988011134957131</v>
      </c>
      <c r="P1236" s="24">
        <f t="shared" ca="1" si="250"/>
        <v>-9.2620394815128071E-2</v>
      </c>
      <c r="Q1236" s="22">
        <f t="shared" ca="1" si="251"/>
        <v>195.49754445469202</v>
      </c>
      <c r="R1236" s="22">
        <f t="shared" ca="1" si="252"/>
        <v>469.10794726718422</v>
      </c>
      <c r="S1236" s="25">
        <f t="shared" ca="1" si="246"/>
        <v>10414189.458231654</v>
      </c>
      <c r="T1236" s="22">
        <f t="shared" ca="1" si="247"/>
        <v>414189.45823165402</v>
      </c>
      <c r="U1236" s="22">
        <f t="shared" ca="1" si="254"/>
        <v>440781.76586810884</v>
      </c>
      <c r="AA1236" s="26">
        <f t="shared" ca="1" si="255"/>
        <v>195.49754445469202</v>
      </c>
      <c r="AB1236" s="26">
        <f t="shared" ca="1" si="255"/>
        <v>469.10794726718422</v>
      </c>
      <c r="AC1236" s="26">
        <f t="shared" ca="1" si="248"/>
        <v>20.497544454692019</v>
      </c>
      <c r="AD1236" s="26">
        <f t="shared" ca="1" si="256"/>
        <v>0</v>
      </c>
      <c r="AE1236" s="27">
        <f t="shared" ca="1" si="257"/>
        <v>-26592.307636454818</v>
      </c>
    </row>
    <row r="1237" spans="12:31" x14ac:dyDescent="0.2">
      <c r="L1237" s="21">
        <v>1232</v>
      </c>
      <c r="M1237" s="22">
        <f t="shared" ca="1" si="249"/>
        <v>0.15028009842361584</v>
      </c>
      <c r="N1237" s="22">
        <f t="shared" ca="1" si="249"/>
        <v>1.4280470563716436</v>
      </c>
      <c r="O1237" s="22">
        <f t="shared" ca="1" si="253"/>
        <v>0.15028009842361584</v>
      </c>
      <c r="P1237" s="24">
        <f t="shared" ca="1" si="250"/>
        <v>1.206429389881825</v>
      </c>
      <c r="Q1237" s="22">
        <f t="shared" ca="1" si="251"/>
        <v>178.82784975149721</v>
      </c>
      <c r="R1237" s="22">
        <f t="shared" ca="1" si="252"/>
        <v>581.63068871290045</v>
      </c>
      <c r="S1237" s="25">
        <f t="shared" ca="1" si="246"/>
        <v>11124934.35840122</v>
      </c>
      <c r="T1237" s="22">
        <f t="shared" ca="1" si="247"/>
        <v>1124934.3584012203</v>
      </c>
      <c r="U1237" s="22">
        <f t="shared" ca="1" si="254"/>
        <v>996032.80740170344</v>
      </c>
      <c r="AA1237" s="26">
        <f t="shared" ca="1" si="255"/>
        <v>178.82784975149721</v>
      </c>
      <c r="AB1237" s="26">
        <f t="shared" ca="1" si="255"/>
        <v>581.63068871290045</v>
      </c>
      <c r="AC1237" s="26">
        <f t="shared" ca="1" si="248"/>
        <v>3.8278497514972116</v>
      </c>
      <c r="AD1237" s="26">
        <f t="shared" ca="1" si="256"/>
        <v>101.63068871290045</v>
      </c>
      <c r="AE1237" s="27">
        <f t="shared" ca="1" si="257"/>
        <v>128901.55099951685</v>
      </c>
    </row>
    <row r="1238" spans="12:31" x14ac:dyDescent="0.2">
      <c r="L1238" s="21">
        <v>1233</v>
      </c>
      <c r="M1238" s="22">
        <f t="shared" ca="1" si="249"/>
        <v>1.1173196232493365</v>
      </c>
      <c r="N1238" s="22">
        <f t="shared" ca="1" si="249"/>
        <v>-1.0598295492068115</v>
      </c>
      <c r="O1238" s="22">
        <f t="shared" ca="1" si="253"/>
        <v>1.1173196232493365</v>
      </c>
      <c r="P1238" s="24">
        <f t="shared" ca="1" si="250"/>
        <v>-0.1245311832057121</v>
      </c>
      <c r="Q1238" s="22">
        <f t="shared" ca="1" si="251"/>
        <v>249.24127637534474</v>
      </c>
      <c r="R1238" s="22">
        <f t="shared" ca="1" si="252"/>
        <v>466.63689314012419</v>
      </c>
      <c r="S1238" s="25">
        <f t="shared" ca="1" si="246"/>
        <v>11899454.123016726</v>
      </c>
      <c r="T1238" s="22">
        <f t="shared" ca="1" si="247"/>
        <v>1899454.1230167262</v>
      </c>
      <c r="U1238" s="22">
        <f t="shared" ca="1" si="254"/>
        <v>1985881.8083907589</v>
      </c>
      <c r="AA1238" s="26">
        <f t="shared" ca="1" si="255"/>
        <v>249.24127637534474</v>
      </c>
      <c r="AB1238" s="26">
        <f t="shared" ca="1" si="255"/>
        <v>466.63689314012419</v>
      </c>
      <c r="AC1238" s="26">
        <f t="shared" ca="1" si="248"/>
        <v>74.241276375344739</v>
      </c>
      <c r="AD1238" s="26">
        <f t="shared" ca="1" si="256"/>
        <v>0</v>
      </c>
      <c r="AE1238" s="27">
        <f t="shared" ca="1" si="257"/>
        <v>-86427.685374032706</v>
      </c>
    </row>
    <row r="1239" spans="12:31" x14ac:dyDescent="0.2">
      <c r="L1239" s="21">
        <v>1234</v>
      </c>
      <c r="M1239" s="22">
        <f t="shared" ca="1" si="249"/>
        <v>-0.72279995940229103</v>
      </c>
      <c r="N1239" s="22">
        <f t="shared" ca="1" si="249"/>
        <v>-0.39039963077712436</v>
      </c>
      <c r="O1239" s="22">
        <f t="shared" ca="1" si="253"/>
        <v>-0.72279995940229103</v>
      </c>
      <c r="P1239" s="24">
        <f t="shared" ca="1" si="250"/>
        <v>-0.75743572088234168</v>
      </c>
      <c r="Q1239" s="22">
        <f t="shared" ca="1" si="251"/>
        <v>132.5133469061218</v>
      </c>
      <c r="R1239" s="22">
        <f t="shared" ca="1" si="252"/>
        <v>420.22943235304621</v>
      </c>
      <c r="S1239" s="25">
        <f t="shared" ca="1" si="246"/>
        <v>8130855.1982309632</v>
      </c>
      <c r="T1239" s="22">
        <f t="shared" ca="1" si="247"/>
        <v>0</v>
      </c>
      <c r="U1239" s="22">
        <f t="shared" ca="1" si="254"/>
        <v>-89471.332413222524</v>
      </c>
      <c r="AA1239" s="26">
        <f t="shared" ca="1" si="255"/>
        <v>132.5133469061218</v>
      </c>
      <c r="AB1239" s="26">
        <f t="shared" ca="1" si="255"/>
        <v>420.22943235304621</v>
      </c>
      <c r="AC1239" s="26">
        <f t="shared" ca="1" si="248"/>
        <v>0</v>
      </c>
      <c r="AD1239" s="26">
        <f t="shared" ca="1" si="256"/>
        <v>0</v>
      </c>
      <c r="AE1239" s="27">
        <f t="shared" ca="1" si="257"/>
        <v>89471.332413222524</v>
      </c>
    </row>
    <row r="1240" spans="12:31" x14ac:dyDescent="0.2">
      <c r="L1240" s="21">
        <v>1235</v>
      </c>
      <c r="M1240" s="22">
        <f t="shared" ca="1" si="249"/>
        <v>0.1937488483108592</v>
      </c>
      <c r="N1240" s="22">
        <f t="shared" ca="1" si="249"/>
        <v>0.44499108150948524</v>
      </c>
      <c r="O1240" s="22">
        <f t="shared" ca="1" si="253"/>
        <v>0.1937488483108592</v>
      </c>
      <c r="P1240" s="24">
        <f t="shared" ca="1" si="250"/>
        <v>0.46809230986432493</v>
      </c>
      <c r="Q1240" s="22">
        <f t="shared" ca="1" si="251"/>
        <v>181.51658408167347</v>
      </c>
      <c r="R1240" s="22">
        <f t="shared" ca="1" si="252"/>
        <v>514.72624436097499</v>
      </c>
      <c r="S1240" s="25">
        <f t="shared" ca="1" si="246"/>
        <v>10499243.804600235</v>
      </c>
      <c r="T1240" s="22">
        <f t="shared" ca="1" si="247"/>
        <v>499243.80460023507</v>
      </c>
      <c r="U1240" s="22">
        <f t="shared" ca="1" si="254"/>
        <v>390741.1160062406</v>
      </c>
      <c r="AA1240" s="26">
        <f t="shared" ca="1" si="255"/>
        <v>181.51658408167347</v>
      </c>
      <c r="AB1240" s="26">
        <f t="shared" ca="1" si="255"/>
        <v>514.72624436097499</v>
      </c>
      <c r="AC1240" s="26">
        <f t="shared" ca="1" si="248"/>
        <v>6.5165840816734715</v>
      </c>
      <c r="AD1240" s="26">
        <f t="shared" ca="1" si="256"/>
        <v>34.726244360974988</v>
      </c>
      <c r="AE1240" s="27">
        <f t="shared" ca="1" si="257"/>
        <v>108502.68859399448</v>
      </c>
    </row>
    <row r="1241" spans="12:31" x14ac:dyDescent="0.2">
      <c r="L1241" s="21">
        <v>1236</v>
      </c>
      <c r="M1241" s="22">
        <f t="shared" ca="1" si="249"/>
        <v>0.82863160801774349</v>
      </c>
      <c r="N1241" s="22">
        <f t="shared" ca="1" si="249"/>
        <v>-0.48326268272722595</v>
      </c>
      <c r="O1241" s="22">
        <f t="shared" ca="1" si="253"/>
        <v>0.82863160801774349</v>
      </c>
      <c r="P1241" s="24">
        <f t="shared" ca="1" si="250"/>
        <v>0.14341293909452468</v>
      </c>
      <c r="Q1241" s="22">
        <f t="shared" ca="1" si="251"/>
        <v>225.72352133413278</v>
      </c>
      <c r="R1241" s="22">
        <f t="shared" ca="1" si="252"/>
        <v>487.79646970346744</v>
      </c>
      <c r="S1241" s="25">
        <f t="shared" ca="1" si="246"/>
        <v>11459976.568304893</v>
      </c>
      <c r="T1241" s="22">
        <f t="shared" ca="1" si="247"/>
        <v>1459976.5683048926</v>
      </c>
      <c r="U1241" s="22">
        <f t="shared" ca="1" si="254"/>
        <v>1386454.042909486</v>
      </c>
      <c r="AA1241" s="26">
        <f t="shared" ca="1" si="255"/>
        <v>225.72352133413278</v>
      </c>
      <c r="AB1241" s="26">
        <f t="shared" ca="1" si="255"/>
        <v>487.79646970346744</v>
      </c>
      <c r="AC1241" s="26">
        <f t="shared" ca="1" si="248"/>
        <v>50.723521334132784</v>
      </c>
      <c r="AD1241" s="26">
        <f t="shared" ca="1" si="256"/>
        <v>7.7964697034674373</v>
      </c>
      <c r="AE1241" s="27">
        <f t="shared" ca="1" si="257"/>
        <v>73522.525395406643</v>
      </c>
    </row>
    <row r="1242" spans="12:31" x14ac:dyDescent="0.2">
      <c r="L1242" s="21">
        <v>1237</v>
      </c>
      <c r="M1242" s="22">
        <f t="shared" ca="1" si="249"/>
        <v>-5.529610231663494E-2</v>
      </c>
      <c r="N1242" s="22">
        <f t="shared" ca="1" si="249"/>
        <v>-1.5185257348213514</v>
      </c>
      <c r="O1242" s="22">
        <f t="shared" ca="1" si="253"/>
        <v>-5.529610231663494E-2</v>
      </c>
      <c r="P1242" s="24">
        <f t="shared" ca="1" si="250"/>
        <v>-1.2173133192067875</v>
      </c>
      <c r="Q1242" s="22">
        <f t="shared" ca="1" si="251"/>
        <v>166.64178505088819</v>
      </c>
      <c r="R1242" s="22">
        <f t="shared" ca="1" si="252"/>
        <v>389.43132390289151</v>
      </c>
      <c r="S1242" s="25">
        <f t="shared" ca="1" si="246"/>
        <v>8767652.8492109831</v>
      </c>
      <c r="T1242" s="22">
        <f t="shared" ca="1" si="247"/>
        <v>0</v>
      </c>
      <c r="U1242" s="22">
        <f t="shared" ca="1" si="254"/>
        <v>-120483.23502427893</v>
      </c>
      <c r="AA1242" s="26">
        <f t="shared" ca="1" si="255"/>
        <v>166.64178505088819</v>
      </c>
      <c r="AB1242" s="26">
        <f t="shared" ca="1" si="255"/>
        <v>389.43132390289151</v>
      </c>
      <c r="AC1242" s="26">
        <f t="shared" ca="1" si="248"/>
        <v>0</v>
      </c>
      <c r="AD1242" s="26">
        <f t="shared" ca="1" si="256"/>
        <v>0</v>
      </c>
      <c r="AE1242" s="27">
        <f t="shared" ca="1" si="257"/>
        <v>120483.23502427893</v>
      </c>
    </row>
    <row r="1243" spans="12:31" x14ac:dyDescent="0.2">
      <c r="L1243" s="21">
        <v>1238</v>
      </c>
      <c r="M1243" s="22">
        <f t="shared" ca="1" si="249"/>
        <v>-1.5868889957112291</v>
      </c>
      <c r="N1243" s="22">
        <f t="shared" ca="1" si="249"/>
        <v>-0.53219453161889552</v>
      </c>
      <c r="O1243" s="22">
        <f t="shared" ca="1" si="253"/>
        <v>-1.5868889957112291</v>
      </c>
      <c r="P1243" s="24">
        <f t="shared" ca="1" si="250"/>
        <v>-1.4098848741678576</v>
      </c>
      <c r="Q1243" s="22">
        <f t="shared" ca="1" si="251"/>
        <v>98.497372565097663</v>
      </c>
      <c r="R1243" s="22">
        <f t="shared" ca="1" si="252"/>
        <v>377.21505020858609</v>
      </c>
      <c r="S1243" s="25">
        <f t="shared" ca="1" si="246"/>
        <v>6723517.2780718151</v>
      </c>
      <c r="T1243" s="22">
        <f t="shared" ca="1" si="247"/>
        <v>0</v>
      </c>
      <c r="U1243" s="22">
        <f t="shared" ca="1" si="254"/>
        <v>-41478.535365201504</v>
      </c>
      <c r="AA1243" s="26">
        <f t="shared" ca="1" si="255"/>
        <v>98.497372565097663</v>
      </c>
      <c r="AB1243" s="26">
        <f t="shared" ca="1" si="255"/>
        <v>377.21505020858609</v>
      </c>
      <c r="AC1243" s="26">
        <f t="shared" ca="1" si="248"/>
        <v>0</v>
      </c>
      <c r="AD1243" s="26">
        <f t="shared" ca="1" si="256"/>
        <v>0</v>
      </c>
      <c r="AE1243" s="27">
        <f t="shared" ca="1" si="257"/>
        <v>41478.535365201504</v>
      </c>
    </row>
    <row r="1244" spans="12:31" x14ac:dyDescent="0.2">
      <c r="L1244" s="21">
        <v>1239</v>
      </c>
      <c r="M1244" s="22">
        <f t="shared" ca="1" si="249"/>
        <v>0.66251762787735835</v>
      </c>
      <c r="N1244" s="22">
        <f t="shared" ca="1" si="249"/>
        <v>-9.627363395804496E-2</v>
      </c>
      <c r="O1244" s="22">
        <f t="shared" ca="1" si="253"/>
        <v>0.66251762787735835</v>
      </c>
      <c r="P1244" s="24">
        <f t="shared" ca="1" si="250"/>
        <v>0.34060121192718201</v>
      </c>
      <c r="Q1244" s="22">
        <f t="shared" ca="1" si="251"/>
        <v>213.21087696102651</v>
      </c>
      <c r="R1244" s="22">
        <f t="shared" ca="1" si="252"/>
        <v>503.9789152959687</v>
      </c>
      <c r="S1244" s="25">
        <f t="shared" ca="1" si="246"/>
        <v>11277770.428522486</v>
      </c>
      <c r="T1244" s="22">
        <f t="shared" ca="1" si="247"/>
        <v>1277770.4285224862</v>
      </c>
      <c r="U1244" s="22">
        <f t="shared" ca="1" si="254"/>
        <v>1191950.4904763685</v>
      </c>
      <c r="AA1244" s="26">
        <f t="shared" ca="1" si="255"/>
        <v>213.21087696102651</v>
      </c>
      <c r="AB1244" s="26">
        <f t="shared" ca="1" si="255"/>
        <v>503.9789152959687</v>
      </c>
      <c r="AC1244" s="26">
        <f t="shared" ca="1" si="248"/>
        <v>38.210876961026514</v>
      </c>
      <c r="AD1244" s="26">
        <f t="shared" ca="1" si="256"/>
        <v>23.978915295968704</v>
      </c>
      <c r="AE1244" s="27">
        <f t="shared" ca="1" si="257"/>
        <v>85819.938046117895</v>
      </c>
    </row>
    <row r="1245" spans="12:31" x14ac:dyDescent="0.2">
      <c r="L1245" s="21">
        <v>1240</v>
      </c>
      <c r="M1245" s="22">
        <f t="shared" ca="1" si="249"/>
        <v>-1.6721162587297713</v>
      </c>
      <c r="N1245" s="22">
        <f t="shared" ca="1" si="249"/>
        <v>-0.26425790986575154</v>
      </c>
      <c r="O1245" s="22">
        <f t="shared" ca="1" si="253"/>
        <v>-1.6721162587297713</v>
      </c>
      <c r="P1245" s="24">
        <f t="shared" ca="1" si="250"/>
        <v>-1.254676597087627</v>
      </c>
      <c r="Q1245" s="22">
        <f t="shared" ca="1" si="251"/>
        <v>95.657126276499838</v>
      </c>
      <c r="R1245" s="22">
        <f t="shared" ca="1" si="252"/>
        <v>387.03054585075756</v>
      </c>
      <c r="S1245" s="25">
        <f t="shared" ca="1" si="246"/>
        <v>6746541.2582502626</v>
      </c>
      <c r="T1245" s="22">
        <f t="shared" ca="1" si="247"/>
        <v>0</v>
      </c>
      <c r="U1245" s="22">
        <f t="shared" ca="1" si="254"/>
        <v>-40578.455038039072</v>
      </c>
      <c r="AA1245" s="26">
        <f t="shared" ca="1" si="255"/>
        <v>95.657126276499838</v>
      </c>
      <c r="AB1245" s="26">
        <f t="shared" ca="1" si="255"/>
        <v>387.03054585075756</v>
      </c>
      <c r="AC1245" s="26">
        <f t="shared" ca="1" si="248"/>
        <v>0</v>
      </c>
      <c r="AD1245" s="26">
        <f t="shared" ca="1" si="256"/>
        <v>0</v>
      </c>
      <c r="AE1245" s="27">
        <f t="shared" ca="1" si="257"/>
        <v>40578.455038039072</v>
      </c>
    </row>
    <row r="1246" spans="12:31" x14ac:dyDescent="0.2">
      <c r="L1246" s="21">
        <v>1241</v>
      </c>
      <c r="M1246" s="22">
        <f t="shared" ca="1" si="249"/>
        <v>-5.0223097999519538E-2</v>
      </c>
      <c r="N1246" s="22">
        <f t="shared" ca="1" si="249"/>
        <v>-4.2430830785003357E-2</v>
      </c>
      <c r="O1246" s="22">
        <f t="shared" ca="1" si="253"/>
        <v>-5.0223097999519538E-2</v>
      </c>
      <c r="P1246" s="24">
        <f t="shared" ca="1" si="250"/>
        <v>-6.4548693338597557E-2</v>
      </c>
      <c r="Q1246" s="22">
        <f t="shared" ca="1" si="251"/>
        <v>166.93226647545376</v>
      </c>
      <c r="R1246" s="22">
        <f t="shared" ca="1" si="252"/>
        <v>471.29253298804736</v>
      </c>
      <c r="S1246" s="25">
        <f t="shared" ca="1" si="246"/>
        <v>9633889.7995375209</v>
      </c>
      <c r="T1246" s="22">
        <f t="shared" ca="1" si="247"/>
        <v>0</v>
      </c>
      <c r="U1246" s="22">
        <f t="shared" ca="1" si="254"/>
        <v>-139779.90352351993</v>
      </c>
      <c r="AA1246" s="26">
        <f t="shared" ca="1" si="255"/>
        <v>166.93226647545376</v>
      </c>
      <c r="AB1246" s="26">
        <f t="shared" ca="1" si="255"/>
        <v>471.29253298804736</v>
      </c>
      <c r="AC1246" s="26">
        <f t="shared" ca="1" si="248"/>
        <v>0</v>
      </c>
      <c r="AD1246" s="26">
        <f t="shared" ca="1" si="256"/>
        <v>0</v>
      </c>
      <c r="AE1246" s="27">
        <f t="shared" ca="1" si="257"/>
        <v>139779.90352351993</v>
      </c>
    </row>
    <row r="1247" spans="12:31" x14ac:dyDescent="0.2">
      <c r="L1247" s="21">
        <v>1242</v>
      </c>
      <c r="M1247" s="22">
        <f t="shared" ca="1" si="249"/>
        <v>-1.5302901220184102</v>
      </c>
      <c r="N1247" s="22">
        <f t="shared" ca="1" si="249"/>
        <v>0.72690182778924128</v>
      </c>
      <c r="O1247" s="22">
        <f t="shared" ca="1" si="253"/>
        <v>-1.5302901220184102</v>
      </c>
      <c r="P1247" s="24">
        <f t="shared" ca="1" si="250"/>
        <v>-0.39379791738606662</v>
      </c>
      <c r="Q1247" s="22">
        <f t="shared" ca="1" si="251"/>
        <v>100.4300068054323</v>
      </c>
      <c r="R1247" s="22">
        <f t="shared" ca="1" si="252"/>
        <v>446.29746782062375</v>
      </c>
      <c r="S1247" s="25">
        <f t="shared" ca="1" si="246"/>
        <v>7501980.9890509229</v>
      </c>
      <c r="T1247" s="22">
        <f t="shared" ca="1" si="247"/>
        <v>0</v>
      </c>
      <c r="U1247" s="22">
        <f t="shared" ca="1" si="254"/>
        <v>-59649.259640615579</v>
      </c>
      <c r="AA1247" s="26">
        <f t="shared" ca="1" si="255"/>
        <v>100.4300068054323</v>
      </c>
      <c r="AB1247" s="26">
        <f t="shared" ca="1" si="255"/>
        <v>446.29746782062375</v>
      </c>
      <c r="AC1247" s="26">
        <f t="shared" ca="1" si="248"/>
        <v>0</v>
      </c>
      <c r="AD1247" s="26">
        <f t="shared" ca="1" si="256"/>
        <v>0</v>
      </c>
      <c r="AE1247" s="27">
        <f t="shared" ca="1" si="257"/>
        <v>59649.259640615579</v>
      </c>
    </row>
    <row r="1248" spans="12:31" x14ac:dyDescent="0.2">
      <c r="L1248" s="21">
        <v>1243</v>
      </c>
      <c r="M1248" s="22">
        <f t="shared" ca="1" si="249"/>
        <v>-0.95690895477780835</v>
      </c>
      <c r="N1248" s="22">
        <f t="shared" ca="1" si="249"/>
        <v>0.61637090650315873</v>
      </c>
      <c r="O1248" s="22">
        <f t="shared" ca="1" si="253"/>
        <v>-0.95690895477780835</v>
      </c>
      <c r="P1248" s="24">
        <f t="shared" ca="1" si="250"/>
        <v>-0.12021313082602136</v>
      </c>
      <c r="Q1248" s="22">
        <f t="shared" ca="1" si="251"/>
        <v>122.27964269372335</v>
      </c>
      <c r="R1248" s="22">
        <f t="shared" ca="1" si="252"/>
        <v>466.97050421900275</v>
      </c>
      <c r="S1248" s="25">
        <f t="shared" ca="1" si="246"/>
        <v>8333043.8184856996</v>
      </c>
      <c r="T1248" s="22">
        <f t="shared" ca="1" si="247"/>
        <v>0</v>
      </c>
      <c r="U1248" s="22">
        <f t="shared" ca="1" si="254"/>
        <v>-88864.449355911027</v>
      </c>
      <c r="AA1248" s="26">
        <f t="shared" ca="1" si="255"/>
        <v>122.27964269372335</v>
      </c>
      <c r="AB1248" s="26">
        <f t="shared" ca="1" si="255"/>
        <v>466.97050421900275</v>
      </c>
      <c r="AC1248" s="26">
        <f t="shared" ca="1" si="248"/>
        <v>0</v>
      </c>
      <c r="AD1248" s="26">
        <f t="shared" ca="1" si="256"/>
        <v>0</v>
      </c>
      <c r="AE1248" s="27">
        <f t="shared" ca="1" si="257"/>
        <v>88864.449355911027</v>
      </c>
    </row>
    <row r="1249" spans="12:31" x14ac:dyDescent="0.2">
      <c r="L1249" s="21">
        <v>1244</v>
      </c>
      <c r="M1249" s="22">
        <f t="shared" ca="1" si="249"/>
        <v>-1.0368637614330458</v>
      </c>
      <c r="N1249" s="22">
        <f t="shared" ca="1" si="249"/>
        <v>1.3729822079380767</v>
      </c>
      <c r="O1249" s="22">
        <f t="shared" ca="1" si="253"/>
        <v>-1.0368637614330458</v>
      </c>
      <c r="P1249" s="24">
        <f t="shared" ca="1" si="250"/>
        <v>0.4188821737986882</v>
      </c>
      <c r="Q1249" s="22">
        <f t="shared" ca="1" si="251"/>
        <v>118.96876792716515</v>
      </c>
      <c r="R1249" s="22">
        <f t="shared" ca="1" si="252"/>
        <v>510.55100116567064</v>
      </c>
      <c r="S1249" s="25">
        <f t="shared" ca="1" si="246"/>
        <v>8696759.4107945897</v>
      </c>
      <c r="T1249" s="22">
        <f t="shared" ca="1" si="247"/>
        <v>0</v>
      </c>
      <c r="U1249" s="22">
        <f t="shared" ca="1" si="254"/>
        <v>223499.70733313507</v>
      </c>
      <c r="AA1249" s="26">
        <f t="shared" ca="1" si="255"/>
        <v>118.96876792716515</v>
      </c>
      <c r="AB1249" s="26">
        <f t="shared" ca="1" si="255"/>
        <v>510.55100116567064</v>
      </c>
      <c r="AC1249" s="26">
        <f t="shared" ca="1" si="248"/>
        <v>0</v>
      </c>
      <c r="AD1249" s="26">
        <f t="shared" ca="1" si="256"/>
        <v>30.551001165670641</v>
      </c>
      <c r="AE1249" s="27">
        <f t="shared" ca="1" si="257"/>
        <v>-223499.70733313507</v>
      </c>
    </row>
    <row r="1250" spans="12:31" x14ac:dyDescent="0.2">
      <c r="L1250" s="21">
        <v>1245</v>
      </c>
      <c r="M1250" s="22">
        <f t="shared" ca="1" si="249"/>
        <v>-0.73795123494859505</v>
      </c>
      <c r="N1250" s="22">
        <f t="shared" ca="1" si="249"/>
        <v>-1.0478990445745804</v>
      </c>
      <c r="O1250" s="22">
        <f t="shared" ca="1" si="253"/>
        <v>-0.73795123494859505</v>
      </c>
      <c r="P1250" s="24">
        <f t="shared" ca="1" si="250"/>
        <v>-1.2790001355319551</v>
      </c>
      <c r="Q1250" s="22">
        <f t="shared" ca="1" si="251"/>
        <v>131.82584996968774</v>
      </c>
      <c r="R1250" s="22">
        <f t="shared" ca="1" si="252"/>
        <v>385.47559594975831</v>
      </c>
      <c r="S1250" s="25">
        <f t="shared" ca="1" si="246"/>
        <v>7747234.4461930469</v>
      </c>
      <c r="T1250" s="22">
        <f t="shared" ca="1" si="247"/>
        <v>0</v>
      </c>
      <c r="U1250" s="22">
        <f t="shared" ca="1" si="254"/>
        <v>-80648.364199246396</v>
      </c>
      <c r="AA1250" s="26">
        <f t="shared" ca="1" si="255"/>
        <v>131.82584996968774</v>
      </c>
      <c r="AB1250" s="26">
        <f t="shared" ca="1" si="255"/>
        <v>385.47559594975831</v>
      </c>
      <c r="AC1250" s="26">
        <f t="shared" ca="1" si="248"/>
        <v>0</v>
      </c>
      <c r="AD1250" s="26">
        <f t="shared" ca="1" si="256"/>
        <v>0</v>
      </c>
      <c r="AE1250" s="27">
        <f t="shared" ca="1" si="257"/>
        <v>80648.364199246396</v>
      </c>
    </row>
    <row r="1251" spans="12:31" x14ac:dyDescent="0.2">
      <c r="L1251" s="21">
        <v>1246</v>
      </c>
      <c r="M1251" s="22">
        <f t="shared" ca="1" si="249"/>
        <v>-0.29378597961134095</v>
      </c>
      <c r="N1251" s="22">
        <f t="shared" ca="1" si="249"/>
        <v>-0.94895413364658654</v>
      </c>
      <c r="O1251" s="22">
        <f t="shared" ca="1" si="253"/>
        <v>-0.29378597961134095</v>
      </c>
      <c r="P1251" s="24">
        <f t="shared" ca="1" si="250"/>
        <v>-0.92332919587429563</v>
      </c>
      <c r="Q1251" s="22">
        <f t="shared" ca="1" si="251"/>
        <v>153.54131684682119</v>
      </c>
      <c r="R1251" s="22">
        <f t="shared" ca="1" si="252"/>
        <v>408.84829761857213</v>
      </c>
      <c r="S1251" s="25">
        <f t="shared" ca="1" si="246"/>
        <v>8602822.6027367916</v>
      </c>
      <c r="T1251" s="22">
        <f t="shared" ca="1" si="247"/>
        <v>0</v>
      </c>
      <c r="U1251" s="22">
        <f t="shared" ca="1" si="254"/>
        <v>-110339.24459808989</v>
      </c>
      <c r="AA1251" s="26">
        <f t="shared" ca="1" si="255"/>
        <v>153.54131684682119</v>
      </c>
      <c r="AB1251" s="26">
        <f t="shared" ca="1" si="255"/>
        <v>408.84829761857213</v>
      </c>
      <c r="AC1251" s="26">
        <f t="shared" ca="1" si="248"/>
        <v>0</v>
      </c>
      <c r="AD1251" s="26">
        <f t="shared" ca="1" si="256"/>
        <v>0</v>
      </c>
      <c r="AE1251" s="27">
        <f t="shared" ca="1" si="257"/>
        <v>110339.24459808989</v>
      </c>
    </row>
    <row r="1252" spans="12:31" x14ac:dyDescent="0.2">
      <c r="L1252" s="21">
        <v>1247</v>
      </c>
      <c r="M1252" s="22">
        <f t="shared" ca="1" si="249"/>
        <v>0.90034513059662358</v>
      </c>
      <c r="N1252" s="22">
        <f t="shared" ca="1" si="249"/>
        <v>1.0678257512530169</v>
      </c>
      <c r="O1252" s="22">
        <f t="shared" ca="1" si="253"/>
        <v>0.90034513059662358</v>
      </c>
      <c r="P1252" s="24">
        <f t="shared" ca="1" si="250"/>
        <v>1.3963842796641162</v>
      </c>
      <c r="Q1252" s="22">
        <f t="shared" ca="1" si="251"/>
        <v>231.34986213230786</v>
      </c>
      <c r="R1252" s="22">
        <f t="shared" ca="1" si="252"/>
        <v>600.20705893249999</v>
      </c>
      <c r="S1252" s="25">
        <f t="shared" ca="1" si="246"/>
        <v>12796465.815166697</v>
      </c>
      <c r="T1252" s="22">
        <f t="shared" ca="1" si="247"/>
        <v>2796465.8151666969</v>
      </c>
      <c r="U1252" s="22">
        <f t="shared" ca="1" si="254"/>
        <v>2694966.5514789335</v>
      </c>
      <c r="AA1252" s="26">
        <f t="shared" ca="1" si="255"/>
        <v>231.34986213230786</v>
      </c>
      <c r="AB1252" s="26">
        <f t="shared" ca="1" si="255"/>
        <v>600.20705893249999</v>
      </c>
      <c r="AC1252" s="26">
        <f t="shared" ca="1" si="248"/>
        <v>56.349862132307862</v>
      </c>
      <c r="AD1252" s="26">
        <f t="shared" ca="1" si="256"/>
        <v>120.20705893249999</v>
      </c>
      <c r="AE1252" s="27">
        <f t="shared" ca="1" si="257"/>
        <v>101499.26368776336</v>
      </c>
    </row>
    <row r="1253" spans="12:31" x14ac:dyDescent="0.2">
      <c r="L1253" s="21">
        <v>1248</v>
      </c>
      <c r="M1253" s="22">
        <f t="shared" ca="1" si="249"/>
        <v>-1.0900319350873426</v>
      </c>
      <c r="N1253" s="22">
        <f t="shared" ca="1" si="249"/>
        <v>-0.65272268189215898</v>
      </c>
      <c r="O1253" s="22">
        <f t="shared" ca="1" si="253"/>
        <v>-1.0900319350873426</v>
      </c>
      <c r="P1253" s="24">
        <f t="shared" ca="1" si="250"/>
        <v>-1.192087397141111</v>
      </c>
      <c r="Q1253" s="22">
        <f t="shared" ca="1" si="251"/>
        <v>116.81688792749048</v>
      </c>
      <c r="R1253" s="22">
        <f t="shared" ca="1" si="252"/>
        <v>391.0606317263061</v>
      </c>
      <c r="S1253" s="25">
        <f t="shared" ca="1" si="246"/>
        <v>7383754.7965003178</v>
      </c>
      <c r="T1253" s="22">
        <f t="shared" ca="1" si="247"/>
        <v>0</v>
      </c>
      <c r="U1253" s="22">
        <f t="shared" ca="1" si="254"/>
        <v>-65165.355450363772</v>
      </c>
      <c r="AA1253" s="26">
        <f t="shared" ca="1" si="255"/>
        <v>116.81688792749048</v>
      </c>
      <c r="AB1253" s="26">
        <f t="shared" ca="1" si="255"/>
        <v>391.0606317263061</v>
      </c>
      <c r="AC1253" s="26">
        <f t="shared" ca="1" si="248"/>
        <v>0</v>
      </c>
      <c r="AD1253" s="26">
        <f t="shared" ca="1" si="256"/>
        <v>0</v>
      </c>
      <c r="AE1253" s="27">
        <f t="shared" ca="1" si="257"/>
        <v>65165.355450363772</v>
      </c>
    </row>
    <row r="1254" spans="12:31" x14ac:dyDescent="0.2">
      <c r="L1254" s="21">
        <v>1249</v>
      </c>
      <c r="M1254" s="22">
        <f t="shared" ca="1" si="249"/>
        <v>-0.28527954165355979</v>
      </c>
      <c r="N1254" s="22">
        <f t="shared" ca="1" si="249"/>
        <v>0.73106565050737649</v>
      </c>
      <c r="O1254" s="22">
        <f t="shared" ca="1" si="253"/>
        <v>-0.28527954165355979</v>
      </c>
      <c r="P1254" s="24">
        <f t="shared" ca="1" si="250"/>
        <v>0.39040579182576463</v>
      </c>
      <c r="Q1254" s="22">
        <f t="shared" ca="1" si="251"/>
        <v>153.9903705530092</v>
      </c>
      <c r="R1254" s="22">
        <f t="shared" ca="1" si="252"/>
        <v>508.1504044692623</v>
      </c>
      <c r="S1254" s="25">
        <f t="shared" ca="1" si="246"/>
        <v>9656333.7788563184</v>
      </c>
      <c r="T1254" s="22">
        <f t="shared" ca="1" si="247"/>
        <v>0</v>
      </c>
      <c r="U1254" s="22">
        <f t="shared" ca="1" si="254"/>
        <v>159860.69710530655</v>
      </c>
      <c r="AA1254" s="26">
        <f t="shared" ca="1" si="255"/>
        <v>153.9903705530092</v>
      </c>
      <c r="AB1254" s="26">
        <f t="shared" ca="1" si="255"/>
        <v>508.1504044692623</v>
      </c>
      <c r="AC1254" s="26">
        <f t="shared" ca="1" si="248"/>
        <v>0</v>
      </c>
      <c r="AD1254" s="26">
        <f t="shared" ca="1" si="256"/>
        <v>28.150404469262298</v>
      </c>
      <c r="AE1254" s="27">
        <f t="shared" ca="1" si="257"/>
        <v>-159860.69710530655</v>
      </c>
    </row>
    <row r="1255" spans="12:31" x14ac:dyDescent="0.2">
      <c r="L1255" s="21">
        <v>1250</v>
      </c>
      <c r="M1255" s="22">
        <f t="shared" ca="1" si="249"/>
        <v>-0.87422198495733894</v>
      </c>
      <c r="N1255" s="22">
        <f t="shared" ca="1" si="249"/>
        <v>0.149835067759817</v>
      </c>
      <c r="O1255" s="22">
        <f t="shared" ca="1" si="253"/>
        <v>-0.87422198495733894</v>
      </c>
      <c r="P1255" s="24">
        <f t="shared" ca="1" si="250"/>
        <v>-0.43168390170960586</v>
      </c>
      <c r="Q1255" s="22">
        <f t="shared" ca="1" si="251"/>
        <v>125.80060260142574</v>
      </c>
      <c r="R1255" s="22">
        <f t="shared" ca="1" si="252"/>
        <v>443.50774925399543</v>
      </c>
      <c r="S1255" s="25">
        <f t="shared" ca="1" si="246"/>
        <v>8186109.5716272695</v>
      </c>
      <c r="T1255" s="22">
        <f t="shared" ca="1" si="247"/>
        <v>0</v>
      </c>
      <c r="U1255" s="22">
        <f t="shared" ca="1" si="254"/>
        <v>-87362.591230884602</v>
      </c>
      <c r="AA1255" s="26">
        <f t="shared" ca="1" si="255"/>
        <v>125.80060260142574</v>
      </c>
      <c r="AB1255" s="26">
        <f t="shared" ca="1" si="255"/>
        <v>443.50774925399543</v>
      </c>
      <c r="AC1255" s="26">
        <f t="shared" ca="1" si="248"/>
        <v>0</v>
      </c>
      <c r="AD1255" s="26">
        <f t="shared" ca="1" si="256"/>
        <v>0</v>
      </c>
      <c r="AE1255" s="27">
        <f t="shared" ca="1" si="257"/>
        <v>87362.591230884602</v>
      </c>
    </row>
    <row r="1256" spans="12:31" x14ac:dyDescent="0.2">
      <c r="L1256" s="21">
        <v>1251</v>
      </c>
      <c r="M1256" s="22">
        <f t="shared" ca="1" si="249"/>
        <v>-1.2647649230637512</v>
      </c>
      <c r="N1256" s="22">
        <f t="shared" ca="1" si="249"/>
        <v>-0.70633856806265194</v>
      </c>
      <c r="O1256" s="22">
        <f t="shared" ca="1" si="253"/>
        <v>-1.2647649230637512</v>
      </c>
      <c r="P1256" s="24">
        <f t="shared" ca="1" si="250"/>
        <v>-1.3434486422927789</v>
      </c>
      <c r="Q1256" s="22">
        <f t="shared" ca="1" si="251"/>
        <v>110.01529935285873</v>
      </c>
      <c r="R1256" s="22">
        <f t="shared" ca="1" si="252"/>
        <v>381.38568506571602</v>
      </c>
      <c r="S1256" s="25">
        <f t="shared" ca="1" si="246"/>
        <v>7091094.938062517</v>
      </c>
      <c r="T1256" s="22">
        <f t="shared" ca="1" si="247"/>
        <v>0</v>
      </c>
      <c r="U1256" s="22">
        <f t="shared" ca="1" si="254"/>
        <v>-55320.131119409401</v>
      </c>
      <c r="AA1256" s="26">
        <f t="shared" ca="1" si="255"/>
        <v>110.01529935285873</v>
      </c>
      <c r="AB1256" s="26">
        <f t="shared" ca="1" si="255"/>
        <v>381.38568506571602</v>
      </c>
      <c r="AC1256" s="26">
        <f t="shared" ca="1" si="248"/>
        <v>0</v>
      </c>
      <c r="AD1256" s="26">
        <f t="shared" ca="1" si="256"/>
        <v>0</v>
      </c>
      <c r="AE1256" s="27">
        <f t="shared" ca="1" si="257"/>
        <v>55320.131119409401</v>
      </c>
    </row>
    <row r="1257" spans="12:31" x14ac:dyDescent="0.2">
      <c r="L1257" s="21">
        <v>1252</v>
      </c>
      <c r="M1257" s="22">
        <f t="shared" ca="1" si="249"/>
        <v>1.2511821027364469</v>
      </c>
      <c r="N1257" s="22">
        <f t="shared" ca="1" si="249"/>
        <v>-0.10587037201746038</v>
      </c>
      <c r="O1257" s="22">
        <f t="shared" ca="1" si="253"/>
        <v>1.2511821027364469</v>
      </c>
      <c r="P1257" s="24">
        <f t="shared" ca="1" si="250"/>
        <v>0.70238032275476914</v>
      </c>
      <c r="Q1257" s="22">
        <f t="shared" ca="1" si="251"/>
        <v>260.96289056294762</v>
      </c>
      <c r="R1257" s="22">
        <f t="shared" ca="1" si="252"/>
        <v>535.07754093756762</v>
      </c>
      <c r="S1257" s="25">
        <f t="shared" ca="1" si="246"/>
        <v>12946437.340956545</v>
      </c>
      <c r="T1257" s="22">
        <f t="shared" ca="1" si="247"/>
        <v>2946437.3409565445</v>
      </c>
      <c r="U1257" s="22">
        <f t="shared" ca="1" si="254"/>
        <v>2881553.146237419</v>
      </c>
      <c r="AA1257" s="26">
        <f t="shared" ca="1" si="255"/>
        <v>260.96289056294762</v>
      </c>
      <c r="AB1257" s="26">
        <f t="shared" ca="1" si="255"/>
        <v>535.07754093756762</v>
      </c>
      <c r="AC1257" s="26">
        <f t="shared" ca="1" si="248"/>
        <v>85.962890562947621</v>
      </c>
      <c r="AD1257" s="26">
        <f t="shared" ca="1" si="256"/>
        <v>55.077540937567619</v>
      </c>
      <c r="AE1257" s="27">
        <f t="shared" ca="1" si="257"/>
        <v>64884.194719125517</v>
      </c>
    </row>
    <row r="1258" spans="12:31" x14ac:dyDescent="0.2">
      <c r="L1258" s="21">
        <v>1253</v>
      </c>
      <c r="M1258" s="22">
        <f t="shared" ca="1" si="249"/>
        <v>0.1941776749017125</v>
      </c>
      <c r="N1258" s="22">
        <f t="shared" ca="1" si="249"/>
        <v>-1.0834757592292623</v>
      </c>
      <c r="O1258" s="22">
        <f t="shared" ca="1" si="253"/>
        <v>0.1941776749017125</v>
      </c>
      <c r="P1258" s="24">
        <f t="shared" ca="1" si="250"/>
        <v>-0.7220084243948669</v>
      </c>
      <c r="Q1258" s="22">
        <f t="shared" ca="1" si="251"/>
        <v>181.54330928181054</v>
      </c>
      <c r="R1258" s="22">
        <f t="shared" ca="1" si="252"/>
        <v>422.70068205597107</v>
      </c>
      <c r="S1258" s="25">
        <f t="shared" ca="1" si="246"/>
        <v>9535383.3196966387</v>
      </c>
      <c r="T1258" s="22">
        <f t="shared" ca="1" si="247"/>
        <v>0</v>
      </c>
      <c r="U1258" s="22">
        <f t="shared" ca="1" si="254"/>
        <v>50509.811233146756</v>
      </c>
      <c r="AA1258" s="26">
        <f t="shared" ca="1" si="255"/>
        <v>181.54330928181054</v>
      </c>
      <c r="AB1258" s="26">
        <f t="shared" ca="1" si="255"/>
        <v>422.70068205597107</v>
      </c>
      <c r="AC1258" s="26">
        <f t="shared" ca="1" si="248"/>
        <v>6.5433092818105365</v>
      </c>
      <c r="AD1258" s="26">
        <f t="shared" ca="1" si="256"/>
        <v>0</v>
      </c>
      <c r="AE1258" s="27">
        <f t="shared" ca="1" si="257"/>
        <v>-50509.811233146756</v>
      </c>
    </row>
    <row r="1259" spans="12:31" x14ac:dyDescent="0.2">
      <c r="L1259" s="21">
        <v>1254</v>
      </c>
      <c r="M1259" s="22">
        <f t="shared" ca="1" si="249"/>
        <v>0.70117774131421928</v>
      </c>
      <c r="N1259" s="22">
        <f t="shared" ca="1" si="249"/>
        <v>-0.23262667753412075</v>
      </c>
      <c r="O1259" s="22">
        <f t="shared" ca="1" si="253"/>
        <v>0.70117774131421928</v>
      </c>
      <c r="P1259" s="24">
        <f t="shared" ca="1" si="250"/>
        <v>0.2586599107049995</v>
      </c>
      <c r="Q1259" s="22">
        <f t="shared" ca="1" si="251"/>
        <v>216.05959026296136</v>
      </c>
      <c r="R1259" s="22">
        <f t="shared" ca="1" si="252"/>
        <v>497.19013260457609</v>
      </c>
      <c r="S1259" s="25">
        <f t="shared" ca="1" si="246"/>
        <v>11286710.528975114</v>
      </c>
      <c r="T1259" s="22">
        <f t="shared" ca="1" si="247"/>
        <v>1286710.5289751142</v>
      </c>
      <c r="U1259" s="22">
        <f t="shared" ca="1" si="254"/>
        <v>1204559.4271773212</v>
      </c>
      <c r="AA1259" s="26">
        <f t="shared" ca="1" si="255"/>
        <v>216.05959026296136</v>
      </c>
      <c r="AB1259" s="26">
        <f t="shared" ca="1" si="255"/>
        <v>497.19013260457609</v>
      </c>
      <c r="AC1259" s="26">
        <f t="shared" ca="1" si="248"/>
        <v>41.059590262961365</v>
      </c>
      <c r="AD1259" s="26">
        <f t="shared" ca="1" si="256"/>
        <v>17.190132604576092</v>
      </c>
      <c r="AE1259" s="27">
        <f t="shared" ca="1" si="257"/>
        <v>82151.101797793061</v>
      </c>
    </row>
    <row r="1260" spans="12:31" x14ac:dyDescent="0.2">
      <c r="L1260" s="21">
        <v>1255</v>
      </c>
      <c r="M1260" s="22">
        <f t="shared" ca="1" si="249"/>
        <v>0.16669562133262172</v>
      </c>
      <c r="N1260" s="22">
        <f t="shared" ca="1" si="249"/>
        <v>-0.32054622688422069</v>
      </c>
      <c r="O1260" s="22">
        <f t="shared" ca="1" si="253"/>
        <v>0.16669562133262172</v>
      </c>
      <c r="P1260" s="24">
        <f t="shared" ca="1" si="250"/>
        <v>-0.14507776648700743</v>
      </c>
      <c r="Q1260" s="22">
        <f t="shared" ca="1" si="251"/>
        <v>179.83851003868443</v>
      </c>
      <c r="R1260" s="22">
        <f t="shared" ca="1" si="252"/>
        <v>465.05273421842071</v>
      </c>
      <c r="S1260" s="25">
        <f t="shared" ca="1" si="246"/>
        <v>9931381.9853452146</v>
      </c>
      <c r="T1260" s="22">
        <f t="shared" ca="1" si="247"/>
        <v>0</v>
      </c>
      <c r="U1260" s="22">
        <f t="shared" ca="1" si="254"/>
        <v>-8299.3898987630673</v>
      </c>
      <c r="AA1260" s="26">
        <f t="shared" ca="1" si="255"/>
        <v>179.83851003868443</v>
      </c>
      <c r="AB1260" s="26">
        <f t="shared" ca="1" si="255"/>
        <v>465.05273421842071</v>
      </c>
      <c r="AC1260" s="26">
        <f t="shared" ca="1" si="248"/>
        <v>4.8385100386844329</v>
      </c>
      <c r="AD1260" s="26">
        <f t="shared" ca="1" si="256"/>
        <v>0</v>
      </c>
      <c r="AE1260" s="27">
        <f t="shared" ca="1" si="257"/>
        <v>8299.3898987630673</v>
      </c>
    </row>
    <row r="1261" spans="12:31" x14ac:dyDescent="0.2">
      <c r="L1261" s="21">
        <v>1256</v>
      </c>
      <c r="M1261" s="22">
        <f t="shared" ca="1" si="249"/>
        <v>0.52887482173216349</v>
      </c>
      <c r="N1261" s="22">
        <f t="shared" ca="1" si="249"/>
        <v>-1.941663268153323</v>
      </c>
      <c r="O1261" s="22">
        <f t="shared" ca="1" si="253"/>
        <v>0.52887482173216349</v>
      </c>
      <c r="P1261" s="24">
        <f t="shared" ca="1" si="250"/>
        <v>-1.1804183929938619</v>
      </c>
      <c r="Q1261" s="22">
        <f t="shared" ca="1" si="251"/>
        <v>203.6494877490544</v>
      </c>
      <c r="R1261" s="22">
        <f t="shared" ca="1" si="252"/>
        <v>391.81662098750274</v>
      </c>
      <c r="S1261" s="25">
        <f t="shared" ca="1" si="246"/>
        <v>9833238.1177189164</v>
      </c>
      <c r="T1261" s="22">
        <f t="shared" ca="1" si="247"/>
        <v>0</v>
      </c>
      <c r="U1261" s="22">
        <f t="shared" ca="1" si="254"/>
        <v>692971.23384055379</v>
      </c>
      <c r="AA1261" s="26">
        <f t="shared" ca="1" si="255"/>
        <v>203.6494877490544</v>
      </c>
      <c r="AB1261" s="26">
        <f t="shared" ca="1" si="255"/>
        <v>391.81662098750274</v>
      </c>
      <c r="AC1261" s="26">
        <f t="shared" ca="1" si="248"/>
        <v>28.649487749054401</v>
      </c>
      <c r="AD1261" s="26">
        <f t="shared" ca="1" si="256"/>
        <v>0</v>
      </c>
      <c r="AE1261" s="27">
        <f t="shared" ca="1" si="257"/>
        <v>-692971.23384055379</v>
      </c>
    </row>
    <row r="1262" spans="12:31" x14ac:dyDescent="0.2">
      <c r="L1262" s="21">
        <v>1257</v>
      </c>
      <c r="M1262" s="22">
        <f t="shared" ca="1" si="249"/>
        <v>0.9207246618507765</v>
      </c>
      <c r="N1262" s="22">
        <f t="shared" ca="1" si="249"/>
        <v>-6.1263475136227742E-2</v>
      </c>
      <c r="O1262" s="22">
        <f t="shared" ca="1" si="253"/>
        <v>0.9207246618507765</v>
      </c>
      <c r="P1262" s="24">
        <f t="shared" ca="1" si="250"/>
        <v>0.52983329489157838</v>
      </c>
      <c r="Q1262" s="22">
        <f t="shared" ca="1" si="251"/>
        <v>232.97419333420561</v>
      </c>
      <c r="R1262" s="22">
        <f t="shared" ca="1" si="252"/>
        <v>520.01299695802061</v>
      </c>
      <c r="S1262" s="25">
        <f t="shared" ref="S1262:S1325" ca="1" si="258">SUMPRODUCT(Q1262:R1262,$C$19:$D$19)</f>
        <v>12001544.602285165</v>
      </c>
      <c r="T1262" s="22">
        <f t="shared" ref="T1262:T1325" ca="1" si="259">MAX(S1262-$C$7,0)</f>
        <v>2001544.6022851653</v>
      </c>
      <c r="U1262" s="22">
        <f t="shared" ca="1" si="254"/>
        <v>1923503.8970679271</v>
      </c>
      <c r="AA1262" s="26">
        <f t="shared" ca="1" si="255"/>
        <v>232.97419333420561</v>
      </c>
      <c r="AB1262" s="26">
        <f t="shared" ca="1" si="255"/>
        <v>520.01299695802061</v>
      </c>
      <c r="AC1262" s="26">
        <f t="shared" ref="AC1262:AC1325" ca="1" si="260">MAX(AA1262-$X$10,0)</f>
        <v>57.974193334205609</v>
      </c>
      <c r="AD1262" s="26">
        <f t="shared" ca="1" si="256"/>
        <v>40.012996958020608</v>
      </c>
      <c r="AE1262" s="27">
        <f t="shared" ca="1" si="257"/>
        <v>78040.705217238283</v>
      </c>
    </row>
    <row r="1263" spans="12:31" x14ac:dyDescent="0.2">
      <c r="L1263" s="21">
        <v>1258</v>
      </c>
      <c r="M1263" s="22">
        <f t="shared" ref="M1263:N1326" ca="1" si="261">_xlfn.NORM.S.INV(RAND())</f>
        <v>0.19073232728918862</v>
      </c>
      <c r="N1263" s="22">
        <f t="shared" ca="1" si="261"/>
        <v>2.2030228170030837</v>
      </c>
      <c r="O1263" s="22">
        <f t="shared" ca="1" si="253"/>
        <v>0.19073232728918862</v>
      </c>
      <c r="P1263" s="24">
        <f t="shared" ca="1" si="250"/>
        <v>1.8353549569767524</v>
      </c>
      <c r="Q1263" s="22">
        <f t="shared" ca="1" si="251"/>
        <v>181.32870051988124</v>
      </c>
      <c r="R1263" s="22">
        <f t="shared" ca="1" si="252"/>
        <v>645.4370829577515</v>
      </c>
      <c r="S1263" s="25">
        <f t="shared" ca="1" si="258"/>
        <v>11864071.90478117</v>
      </c>
      <c r="T1263" s="22">
        <f t="shared" ca="1" si="259"/>
        <v>1864071.9047811702</v>
      </c>
      <c r="U1263" s="22">
        <f t="shared" ca="1" si="254"/>
        <v>1718860.1922205617</v>
      </c>
      <c r="AA1263" s="26">
        <f t="shared" ca="1" si="255"/>
        <v>181.32870051988124</v>
      </c>
      <c r="AB1263" s="26">
        <f t="shared" ca="1" si="255"/>
        <v>645.4370829577515</v>
      </c>
      <c r="AC1263" s="26">
        <f t="shared" ca="1" si="260"/>
        <v>6.3287005198812381</v>
      </c>
      <c r="AD1263" s="26">
        <f t="shared" ca="1" si="256"/>
        <v>165.4370829577515</v>
      </c>
      <c r="AE1263" s="27">
        <f t="shared" ca="1" si="257"/>
        <v>145211.71256060852</v>
      </c>
    </row>
    <row r="1264" spans="12:31" x14ac:dyDescent="0.2">
      <c r="L1264" s="21">
        <v>1259</v>
      </c>
      <c r="M1264" s="22">
        <f t="shared" ca="1" si="261"/>
        <v>1.792579643653984</v>
      </c>
      <c r="N1264" s="22">
        <f t="shared" ca="1" si="261"/>
        <v>-0.16789443556176109</v>
      </c>
      <c r="O1264" s="22">
        <f t="shared" ca="1" si="253"/>
        <v>1.792579643653984</v>
      </c>
      <c r="P1264" s="24">
        <f t="shared" ca="1" si="250"/>
        <v>0.9936797922872378</v>
      </c>
      <c r="Q1264" s="22">
        <f t="shared" ca="1" si="251"/>
        <v>314.26838247617718</v>
      </c>
      <c r="R1264" s="22">
        <f t="shared" ca="1" si="252"/>
        <v>561.50685775157342</v>
      </c>
      <c r="S1264" s="25">
        <f t="shared" ca="1" si="258"/>
        <v>14722313.261417143</v>
      </c>
      <c r="T1264" s="22">
        <f t="shared" ca="1" si="259"/>
        <v>4722313.261417143</v>
      </c>
      <c r="U1264" s="22">
        <f t="shared" ca="1" si="254"/>
        <v>4683119.2680637883</v>
      </c>
      <c r="AA1264" s="26">
        <f t="shared" ca="1" si="255"/>
        <v>314.26838247617718</v>
      </c>
      <c r="AB1264" s="26">
        <f t="shared" ca="1" si="255"/>
        <v>561.50685775157342</v>
      </c>
      <c r="AC1264" s="26">
        <f t="shared" ca="1" si="260"/>
        <v>139.26838247617718</v>
      </c>
      <c r="AD1264" s="26">
        <f t="shared" ca="1" si="256"/>
        <v>81.506857751573421</v>
      </c>
      <c r="AE1264" s="27">
        <f t="shared" ca="1" si="257"/>
        <v>39193.993353354745</v>
      </c>
    </row>
    <row r="1265" spans="12:31" x14ac:dyDescent="0.2">
      <c r="L1265" s="21">
        <v>1260</v>
      </c>
      <c r="M1265" s="22">
        <f t="shared" ca="1" si="261"/>
        <v>-0.17945172297055631</v>
      </c>
      <c r="N1265" s="22">
        <f t="shared" ca="1" si="261"/>
        <v>1.1584145779610704</v>
      </c>
      <c r="O1265" s="22">
        <f t="shared" ca="1" si="253"/>
        <v>-0.17945172297055631</v>
      </c>
      <c r="P1265" s="24">
        <f t="shared" ca="1" si="250"/>
        <v>0.78960794914180965</v>
      </c>
      <c r="Q1265" s="22">
        <f t="shared" ca="1" si="251"/>
        <v>159.68804584774875</v>
      </c>
      <c r="R1265" s="22">
        <f t="shared" ca="1" si="252"/>
        <v>542.85840375923408</v>
      </c>
      <c r="S1265" s="25">
        <f t="shared" ca="1" si="258"/>
        <v>10180350.261351291</v>
      </c>
      <c r="T1265" s="22">
        <f t="shared" ca="1" si="259"/>
        <v>180350.26135129109</v>
      </c>
      <c r="U1265" s="22">
        <f t="shared" ca="1" si="254"/>
        <v>507584.46830237401</v>
      </c>
      <c r="AA1265" s="26">
        <f t="shared" ca="1" si="255"/>
        <v>159.68804584774875</v>
      </c>
      <c r="AB1265" s="26">
        <f t="shared" ca="1" si="255"/>
        <v>542.85840375923408</v>
      </c>
      <c r="AC1265" s="26">
        <f t="shared" ca="1" si="260"/>
        <v>0</v>
      </c>
      <c r="AD1265" s="26">
        <f t="shared" ca="1" si="256"/>
        <v>62.858403759234079</v>
      </c>
      <c r="AE1265" s="27">
        <f t="shared" ca="1" si="257"/>
        <v>-327234.20695108292</v>
      </c>
    </row>
    <row r="1266" spans="12:31" x14ac:dyDescent="0.2">
      <c r="L1266" s="21">
        <v>1261</v>
      </c>
      <c r="M1266" s="22">
        <f t="shared" ca="1" si="261"/>
        <v>-0.60057806780719947</v>
      </c>
      <c r="N1266" s="22">
        <f t="shared" ca="1" si="261"/>
        <v>-0.57911375560104617</v>
      </c>
      <c r="O1266" s="22">
        <f t="shared" ca="1" si="253"/>
        <v>-0.60057806780719947</v>
      </c>
      <c r="P1266" s="24">
        <f t="shared" ca="1" si="250"/>
        <v>-0.82773981640967009</v>
      </c>
      <c r="Q1266" s="22">
        <f t="shared" ca="1" si="251"/>
        <v>138.19197015589791</v>
      </c>
      <c r="R1266" s="22">
        <f t="shared" ca="1" si="252"/>
        <v>415.36803485582811</v>
      </c>
      <c r="S1266" s="25">
        <f t="shared" ca="1" si="258"/>
        <v>8239569.5582023282</v>
      </c>
      <c r="T1266" s="22">
        <f t="shared" ca="1" si="259"/>
        <v>0</v>
      </c>
      <c r="U1266" s="22">
        <f t="shared" ca="1" si="254"/>
        <v>-94692.36980663499</v>
      </c>
      <c r="AA1266" s="26">
        <f t="shared" ca="1" si="255"/>
        <v>138.19197015589791</v>
      </c>
      <c r="AB1266" s="26">
        <f t="shared" ca="1" si="255"/>
        <v>415.36803485582811</v>
      </c>
      <c r="AC1266" s="26">
        <f t="shared" ca="1" si="260"/>
        <v>0</v>
      </c>
      <c r="AD1266" s="26">
        <f t="shared" ca="1" si="256"/>
        <v>0</v>
      </c>
      <c r="AE1266" s="27">
        <f t="shared" ca="1" si="257"/>
        <v>94692.36980663499</v>
      </c>
    </row>
    <row r="1267" spans="12:31" x14ac:dyDescent="0.2">
      <c r="L1267" s="21">
        <v>1262</v>
      </c>
      <c r="M1267" s="22">
        <f t="shared" ca="1" si="261"/>
        <v>1.7193016710085638</v>
      </c>
      <c r="N1267" s="22">
        <f t="shared" ca="1" si="261"/>
        <v>1.0456244093801166</v>
      </c>
      <c r="O1267" s="22">
        <f t="shared" ca="1" si="253"/>
        <v>1.7193016710085638</v>
      </c>
      <c r="P1267" s="24">
        <f t="shared" ca="1" si="250"/>
        <v>1.892802811508987</v>
      </c>
      <c r="Q1267" s="22">
        <f t="shared" ca="1" si="251"/>
        <v>306.46085135022435</v>
      </c>
      <c r="R1267" s="22">
        <f t="shared" ca="1" si="252"/>
        <v>651.60320763858988</v>
      </c>
      <c r="S1267" s="25">
        <f t="shared" ca="1" si="258"/>
        <v>15447171.040733308</v>
      </c>
      <c r="T1267" s="22">
        <f t="shared" ca="1" si="259"/>
        <v>5447171.0407333076</v>
      </c>
      <c r="U1267" s="22">
        <f t="shared" ca="1" si="254"/>
        <v>5377908.1665411163</v>
      </c>
      <c r="AA1267" s="26">
        <f t="shared" ca="1" si="255"/>
        <v>306.46085135022435</v>
      </c>
      <c r="AB1267" s="26">
        <f t="shared" ca="1" si="255"/>
        <v>651.60320763858988</v>
      </c>
      <c r="AC1267" s="26">
        <f t="shared" ca="1" si="260"/>
        <v>131.46085135022435</v>
      </c>
      <c r="AD1267" s="26">
        <f t="shared" ca="1" si="256"/>
        <v>171.60320763858988</v>
      </c>
      <c r="AE1267" s="27">
        <f t="shared" ca="1" si="257"/>
        <v>69262.874192191288</v>
      </c>
    </row>
    <row r="1268" spans="12:31" x14ac:dyDescent="0.2">
      <c r="L1268" s="21">
        <v>1263</v>
      </c>
      <c r="M1268" s="22">
        <f t="shared" ca="1" si="261"/>
        <v>0.34015399566902982</v>
      </c>
      <c r="N1268" s="22">
        <f t="shared" ca="1" si="261"/>
        <v>2.0225077211329805</v>
      </c>
      <c r="O1268" s="22">
        <f t="shared" ca="1" si="253"/>
        <v>0.34015399566902982</v>
      </c>
      <c r="P1268" s="24">
        <f t="shared" ca="1" si="250"/>
        <v>1.7884979363967437</v>
      </c>
      <c r="Q1268" s="22">
        <f t="shared" ca="1" si="251"/>
        <v>190.87330756693797</v>
      </c>
      <c r="R1268" s="22">
        <f t="shared" ca="1" si="252"/>
        <v>640.45094901477637</v>
      </c>
      <c r="S1268" s="25">
        <f t="shared" ca="1" si="258"/>
        <v>12080182.509740047</v>
      </c>
      <c r="T1268" s="22">
        <f t="shared" ca="1" si="259"/>
        <v>2080182.5097400472</v>
      </c>
      <c r="U1268" s="22">
        <f t="shared" ca="1" si="254"/>
        <v>1942291.4196399851</v>
      </c>
      <c r="AA1268" s="26">
        <f t="shared" ca="1" si="255"/>
        <v>190.87330756693797</v>
      </c>
      <c r="AB1268" s="26">
        <f t="shared" ca="1" si="255"/>
        <v>640.45094901477637</v>
      </c>
      <c r="AC1268" s="26">
        <f t="shared" ca="1" si="260"/>
        <v>15.873307566937967</v>
      </c>
      <c r="AD1268" s="26">
        <f t="shared" ca="1" si="256"/>
        <v>160.45094901477637</v>
      </c>
      <c r="AE1268" s="27">
        <f t="shared" ca="1" si="257"/>
        <v>137891.09010006208</v>
      </c>
    </row>
    <row r="1269" spans="12:31" x14ac:dyDescent="0.2">
      <c r="L1269" s="21">
        <v>1264</v>
      </c>
      <c r="M1269" s="22">
        <f t="shared" ca="1" si="261"/>
        <v>0.32576315872202954</v>
      </c>
      <c r="N1269" s="22">
        <f t="shared" ca="1" si="261"/>
        <v>-0.15642947635467513</v>
      </c>
      <c r="O1269" s="22">
        <f t="shared" ca="1" si="253"/>
        <v>0.32576315872202954</v>
      </c>
      <c r="P1269" s="24">
        <f t="shared" ca="1" si="250"/>
        <v>8.2515027067226743E-2</v>
      </c>
      <c r="Q1269" s="22">
        <f t="shared" ca="1" si="251"/>
        <v>189.93261038745283</v>
      </c>
      <c r="R1269" s="22">
        <f t="shared" ca="1" si="252"/>
        <v>482.90462638228894</v>
      </c>
      <c r="S1269" s="25">
        <f t="shared" ca="1" si="258"/>
        <v>10402331.432613552</v>
      </c>
      <c r="T1269" s="22">
        <f t="shared" ca="1" si="259"/>
        <v>402331.43261355162</v>
      </c>
      <c r="U1269" s="22">
        <f t="shared" ca="1" si="254"/>
        <v>307961.37931076926</v>
      </c>
      <c r="AA1269" s="26">
        <f t="shared" ca="1" si="255"/>
        <v>189.93261038745283</v>
      </c>
      <c r="AB1269" s="26">
        <f t="shared" ca="1" si="255"/>
        <v>482.90462638228894</v>
      </c>
      <c r="AC1269" s="26">
        <f t="shared" ca="1" si="260"/>
        <v>14.932610387452826</v>
      </c>
      <c r="AD1269" s="26">
        <f t="shared" ca="1" si="256"/>
        <v>2.9046263822889387</v>
      </c>
      <c r="AE1269" s="27">
        <f t="shared" ca="1" si="257"/>
        <v>94370.053302782326</v>
      </c>
    </row>
    <row r="1270" spans="12:31" x14ac:dyDescent="0.2">
      <c r="L1270" s="21">
        <v>1265</v>
      </c>
      <c r="M1270" s="22">
        <f t="shared" ca="1" si="261"/>
        <v>-0.19480680719426216</v>
      </c>
      <c r="N1270" s="22">
        <f t="shared" ca="1" si="261"/>
        <v>0.5633812321761732</v>
      </c>
      <c r="O1270" s="22">
        <f t="shared" ca="1" si="253"/>
        <v>-0.19480680719426216</v>
      </c>
      <c r="P1270" s="24">
        <f t="shared" ca="1" si="250"/>
        <v>0.31656425445348157</v>
      </c>
      <c r="Q1270" s="22">
        <f t="shared" ca="1" si="251"/>
        <v>158.84844788472779</v>
      </c>
      <c r="R1270" s="22">
        <f t="shared" ca="1" si="252"/>
        <v>501.97791773122884</v>
      </c>
      <c r="S1270" s="25">
        <f t="shared" ca="1" si="258"/>
        <v>9728233.1912815161</v>
      </c>
      <c r="T1270" s="22">
        <f t="shared" ca="1" si="259"/>
        <v>0</v>
      </c>
      <c r="U1270" s="22">
        <f t="shared" ca="1" si="254"/>
        <v>91458.196698541258</v>
      </c>
      <c r="AA1270" s="26">
        <f t="shared" ca="1" si="255"/>
        <v>158.84844788472779</v>
      </c>
      <c r="AB1270" s="26">
        <f t="shared" ca="1" si="255"/>
        <v>501.97791773122884</v>
      </c>
      <c r="AC1270" s="26">
        <f t="shared" ca="1" si="260"/>
        <v>0</v>
      </c>
      <c r="AD1270" s="26">
        <f t="shared" ca="1" si="256"/>
        <v>21.977917731228843</v>
      </c>
      <c r="AE1270" s="27">
        <f t="shared" ca="1" si="257"/>
        <v>-91458.196698541258</v>
      </c>
    </row>
    <row r="1271" spans="12:31" x14ac:dyDescent="0.2">
      <c r="L1271" s="21">
        <v>1266</v>
      </c>
      <c r="M1271" s="22">
        <f t="shared" ca="1" si="261"/>
        <v>-0.9320008321008425</v>
      </c>
      <c r="N1271" s="22">
        <f t="shared" ca="1" si="261"/>
        <v>0.36440398163862614</v>
      </c>
      <c r="O1271" s="22">
        <f t="shared" ca="1" si="253"/>
        <v>-0.9320008321008425</v>
      </c>
      <c r="P1271" s="24">
        <f t="shared" ca="1" si="250"/>
        <v>-0.30082074977803852</v>
      </c>
      <c r="Q1271" s="22">
        <f t="shared" ca="1" si="251"/>
        <v>123.32977580016426</v>
      </c>
      <c r="R1271" s="22">
        <f t="shared" ca="1" si="252"/>
        <v>453.2184043382311</v>
      </c>
      <c r="S1271" s="25">
        <f t="shared" ca="1" si="258"/>
        <v>8218421.9502223572</v>
      </c>
      <c r="T1271" s="22">
        <f t="shared" ca="1" si="259"/>
        <v>0</v>
      </c>
      <c r="U1271" s="22">
        <f t="shared" ca="1" si="254"/>
        <v>-86851.159407444589</v>
      </c>
      <c r="AA1271" s="26">
        <f t="shared" ca="1" si="255"/>
        <v>123.32977580016426</v>
      </c>
      <c r="AB1271" s="26">
        <f t="shared" ca="1" si="255"/>
        <v>453.2184043382311</v>
      </c>
      <c r="AC1271" s="26">
        <f t="shared" ca="1" si="260"/>
        <v>0</v>
      </c>
      <c r="AD1271" s="26">
        <f t="shared" ca="1" si="256"/>
        <v>0</v>
      </c>
      <c r="AE1271" s="27">
        <f t="shared" ca="1" si="257"/>
        <v>86851.159407444589</v>
      </c>
    </row>
    <row r="1272" spans="12:31" x14ac:dyDescent="0.2">
      <c r="L1272" s="21">
        <v>1267</v>
      </c>
      <c r="M1272" s="22">
        <f t="shared" ca="1" si="261"/>
        <v>-1.8497224908479031</v>
      </c>
      <c r="N1272" s="22">
        <f t="shared" ca="1" si="261"/>
        <v>2.0986759236067427</v>
      </c>
      <c r="O1272" s="22">
        <f t="shared" ca="1" si="253"/>
        <v>-1.8497224908479031</v>
      </c>
      <c r="P1272" s="24">
        <f t="shared" ca="1" si="250"/>
        <v>0.47416837679542256</v>
      </c>
      <c r="Q1272" s="22">
        <f t="shared" ca="1" si="251"/>
        <v>89.998730605267866</v>
      </c>
      <c r="R1272" s="22">
        <f t="shared" ca="1" si="252"/>
        <v>515.24413199273238</v>
      </c>
      <c r="S1272" s="25">
        <f t="shared" ca="1" si="258"/>
        <v>7931373.2987067429</v>
      </c>
      <c r="T1272" s="22">
        <f t="shared" ca="1" si="259"/>
        <v>0</v>
      </c>
      <c r="U1272" s="22">
        <f t="shared" ca="1" si="254"/>
        <v>303762.68003391667</v>
      </c>
      <c r="AA1272" s="26">
        <f t="shared" ca="1" si="255"/>
        <v>89.998730605267866</v>
      </c>
      <c r="AB1272" s="26">
        <f t="shared" ca="1" si="255"/>
        <v>515.24413199273238</v>
      </c>
      <c r="AC1272" s="26">
        <f t="shared" ca="1" si="260"/>
        <v>0</v>
      </c>
      <c r="AD1272" s="26">
        <f t="shared" ca="1" si="256"/>
        <v>35.244131992732378</v>
      </c>
      <c r="AE1272" s="27">
        <f t="shared" ca="1" si="257"/>
        <v>-303762.68003391667</v>
      </c>
    </row>
    <row r="1273" spans="12:31" x14ac:dyDescent="0.2">
      <c r="L1273" s="21">
        <v>1268</v>
      </c>
      <c r="M1273" s="22">
        <f t="shared" ca="1" si="261"/>
        <v>-0.12487945671163359</v>
      </c>
      <c r="N1273" s="22">
        <f t="shared" ca="1" si="261"/>
        <v>-2.0159784233218203</v>
      </c>
      <c r="O1273" s="22">
        <f t="shared" ca="1" si="253"/>
        <v>-0.12487945671163359</v>
      </c>
      <c r="P1273" s="24">
        <f t="shared" ca="1" si="250"/>
        <v>-1.6483771176847206</v>
      </c>
      <c r="Q1273" s="22">
        <f t="shared" ca="1" si="251"/>
        <v>162.70806757463097</v>
      </c>
      <c r="R1273" s="22">
        <f t="shared" ca="1" si="252"/>
        <v>362.61553449236015</v>
      </c>
      <c r="S1273" s="25">
        <f t="shared" ca="1" si="258"/>
        <v>8375961.4766123928</v>
      </c>
      <c r="T1273" s="22">
        <f t="shared" ca="1" si="259"/>
        <v>0</v>
      </c>
      <c r="U1273" s="22">
        <f t="shared" ca="1" si="254"/>
        <v>-109871.26548912714</v>
      </c>
      <c r="AA1273" s="26">
        <f t="shared" ca="1" si="255"/>
        <v>162.70806757463097</v>
      </c>
      <c r="AB1273" s="26">
        <f t="shared" ca="1" si="255"/>
        <v>362.61553449236015</v>
      </c>
      <c r="AC1273" s="26">
        <f t="shared" ca="1" si="260"/>
        <v>0</v>
      </c>
      <c r="AD1273" s="26">
        <f t="shared" ca="1" si="256"/>
        <v>0</v>
      </c>
      <c r="AE1273" s="27">
        <f t="shared" ca="1" si="257"/>
        <v>109871.26548912714</v>
      </c>
    </row>
    <row r="1274" spans="12:31" x14ac:dyDescent="0.2">
      <c r="L1274" s="21">
        <v>1269</v>
      </c>
      <c r="M1274" s="22">
        <f t="shared" ca="1" si="261"/>
        <v>-0.74269373586069587</v>
      </c>
      <c r="N1274" s="22">
        <f t="shared" ca="1" si="261"/>
        <v>-1.7602491988930473</v>
      </c>
      <c r="O1274" s="22">
        <f t="shared" ca="1" si="253"/>
        <v>-0.74269373586069587</v>
      </c>
      <c r="P1274" s="24">
        <f t="shared" ca="1" si="250"/>
        <v>-1.8367531596218152</v>
      </c>
      <c r="Q1274" s="22">
        <f t="shared" ca="1" si="251"/>
        <v>131.61139037583101</v>
      </c>
      <c r="R1274" s="22">
        <f t="shared" ca="1" si="252"/>
        <v>351.48444174800238</v>
      </c>
      <c r="S1274" s="25">
        <f t="shared" ca="1" si="258"/>
        <v>7384908.9929901771</v>
      </c>
      <c r="T1274" s="22">
        <f t="shared" ca="1" si="259"/>
        <v>0</v>
      </c>
      <c r="U1274" s="22">
        <f t="shared" ca="1" si="254"/>
        <v>-72530.926086878899</v>
      </c>
      <c r="AA1274" s="26">
        <f t="shared" ca="1" si="255"/>
        <v>131.61139037583101</v>
      </c>
      <c r="AB1274" s="26">
        <f t="shared" ca="1" si="255"/>
        <v>351.48444174800238</v>
      </c>
      <c r="AC1274" s="26">
        <f t="shared" ca="1" si="260"/>
        <v>0</v>
      </c>
      <c r="AD1274" s="26">
        <f t="shared" ca="1" si="256"/>
        <v>0</v>
      </c>
      <c r="AE1274" s="27">
        <f t="shared" ca="1" si="257"/>
        <v>72530.926086878899</v>
      </c>
    </row>
    <row r="1275" spans="12:31" x14ac:dyDescent="0.2">
      <c r="L1275" s="21">
        <v>1270</v>
      </c>
      <c r="M1275" s="22">
        <f t="shared" ca="1" si="261"/>
        <v>0.96512677759193477</v>
      </c>
      <c r="N1275" s="22">
        <f t="shared" ca="1" si="261"/>
        <v>0.13631542016596879</v>
      </c>
      <c r="O1275" s="22">
        <f t="shared" ca="1" si="253"/>
        <v>0.96512677759193477</v>
      </c>
      <c r="P1275" s="24">
        <f t="shared" ca="1" si="250"/>
        <v>0.71155993326949396</v>
      </c>
      <c r="Q1275" s="22">
        <f t="shared" ca="1" si="251"/>
        <v>236.55282355744478</v>
      </c>
      <c r="R1275" s="22">
        <f t="shared" ca="1" si="252"/>
        <v>535.8911002461474</v>
      </c>
      <c r="S1275" s="25">
        <f t="shared" ca="1" si="258"/>
        <v>12268602.805568349</v>
      </c>
      <c r="T1275" s="22">
        <f t="shared" ca="1" si="259"/>
        <v>2268602.8055683486</v>
      </c>
      <c r="U1275" s="22">
        <f t="shared" ca="1" si="254"/>
        <v>2188338.4513121378</v>
      </c>
      <c r="AA1275" s="26">
        <f t="shared" ca="1" si="255"/>
        <v>236.55282355744478</v>
      </c>
      <c r="AB1275" s="26">
        <f t="shared" ca="1" si="255"/>
        <v>535.8911002461474</v>
      </c>
      <c r="AC1275" s="26">
        <f t="shared" ca="1" si="260"/>
        <v>61.552823557444782</v>
      </c>
      <c r="AD1275" s="26">
        <f t="shared" ca="1" si="256"/>
        <v>55.891100246147403</v>
      </c>
      <c r="AE1275" s="27">
        <f t="shared" ca="1" si="257"/>
        <v>80264.354256210849</v>
      </c>
    </row>
    <row r="1276" spans="12:31" x14ac:dyDescent="0.2">
      <c r="L1276" s="21">
        <v>1271</v>
      </c>
      <c r="M1276" s="22">
        <f t="shared" ca="1" si="261"/>
        <v>-0.84446802666266596</v>
      </c>
      <c r="N1276" s="22">
        <f t="shared" ca="1" si="261"/>
        <v>-0.35608669040018681</v>
      </c>
      <c r="O1276" s="22">
        <f t="shared" ca="1" si="253"/>
        <v>-0.84446802666266596</v>
      </c>
      <c r="P1276" s="24">
        <f t="shared" ca="1" si="250"/>
        <v>-0.80703184374438974</v>
      </c>
      <c r="Q1276" s="22">
        <f t="shared" ca="1" si="251"/>
        <v>127.09223367508915</v>
      </c>
      <c r="R1276" s="22">
        <f t="shared" ca="1" si="252"/>
        <v>416.79408038394979</v>
      </c>
      <c r="S1276" s="25">
        <f t="shared" ca="1" si="258"/>
        <v>7942414.9770607185</v>
      </c>
      <c r="T1276" s="22">
        <f t="shared" ca="1" si="259"/>
        <v>0</v>
      </c>
      <c r="U1276" s="22">
        <f t="shared" ca="1" si="254"/>
        <v>-82615.310850877431</v>
      </c>
      <c r="AA1276" s="26">
        <f t="shared" ca="1" si="255"/>
        <v>127.09223367508915</v>
      </c>
      <c r="AB1276" s="26">
        <f t="shared" ca="1" si="255"/>
        <v>416.79408038394979</v>
      </c>
      <c r="AC1276" s="26">
        <f t="shared" ca="1" si="260"/>
        <v>0</v>
      </c>
      <c r="AD1276" s="26">
        <f t="shared" ca="1" si="256"/>
        <v>0</v>
      </c>
      <c r="AE1276" s="27">
        <f t="shared" ca="1" si="257"/>
        <v>82615.310850877431</v>
      </c>
    </row>
    <row r="1277" spans="12:31" x14ac:dyDescent="0.2">
      <c r="L1277" s="21">
        <v>1272</v>
      </c>
      <c r="M1277" s="22">
        <f t="shared" ca="1" si="261"/>
        <v>0.33809911170034485</v>
      </c>
      <c r="N1277" s="22">
        <f t="shared" ca="1" si="261"/>
        <v>-0.66716306236881162</v>
      </c>
      <c r="O1277" s="22">
        <f t="shared" ca="1" si="253"/>
        <v>0.33809911170034485</v>
      </c>
      <c r="P1277" s="24">
        <f t="shared" ca="1" si="250"/>
        <v>-0.30750620180917621</v>
      </c>
      <c r="Q1277" s="22">
        <f t="shared" ca="1" si="251"/>
        <v>190.73869974379659</v>
      </c>
      <c r="R1277" s="22">
        <f t="shared" ca="1" si="252"/>
        <v>452.71719823247764</v>
      </c>
      <c r="S1277" s="25">
        <f t="shared" ca="1" si="258"/>
        <v>10108572.431268904</v>
      </c>
      <c r="T1277" s="22">
        <f t="shared" ca="1" si="259"/>
        <v>108572.43126890436</v>
      </c>
      <c r="U1277" s="22">
        <f t="shared" ca="1" si="254"/>
        <v>307817.22711704881</v>
      </c>
      <c r="AA1277" s="26">
        <f t="shared" ca="1" si="255"/>
        <v>190.73869974379659</v>
      </c>
      <c r="AB1277" s="26">
        <f t="shared" ca="1" si="255"/>
        <v>452.71719823247764</v>
      </c>
      <c r="AC1277" s="26">
        <f t="shared" ca="1" si="260"/>
        <v>15.738699743796587</v>
      </c>
      <c r="AD1277" s="26">
        <f t="shared" ca="1" si="256"/>
        <v>0</v>
      </c>
      <c r="AE1277" s="27">
        <f t="shared" ca="1" si="257"/>
        <v>-199244.79584814445</v>
      </c>
    </row>
    <row r="1278" spans="12:31" x14ac:dyDescent="0.2">
      <c r="L1278" s="21">
        <v>1273</v>
      </c>
      <c r="M1278" s="22">
        <f t="shared" ca="1" si="261"/>
        <v>0.48848292781224156</v>
      </c>
      <c r="N1278" s="22">
        <f t="shared" ca="1" si="261"/>
        <v>1.337870703653562</v>
      </c>
      <c r="O1278" s="22">
        <f t="shared" ca="1" si="253"/>
        <v>0.48848292781224156</v>
      </c>
      <c r="P1278" s="24">
        <f t="shared" ca="1" si="250"/>
        <v>1.3483454023661419</v>
      </c>
      <c r="Q1278" s="22">
        <f t="shared" ca="1" si="251"/>
        <v>200.84495317115147</v>
      </c>
      <c r="R1278" s="22">
        <f t="shared" ca="1" si="252"/>
        <v>595.45385021719846</v>
      </c>
      <c r="S1278" s="25">
        <f t="shared" ca="1" si="258"/>
        <v>11888905.651243113</v>
      </c>
      <c r="T1278" s="22">
        <f t="shared" ca="1" si="259"/>
        <v>1888905.651243113</v>
      </c>
      <c r="U1278" s="22">
        <f t="shared" ca="1" si="254"/>
        <v>1769801.3033656189</v>
      </c>
      <c r="AA1278" s="26">
        <f t="shared" ca="1" si="255"/>
        <v>200.84495317115147</v>
      </c>
      <c r="AB1278" s="26">
        <f t="shared" ca="1" si="255"/>
        <v>595.45385021719846</v>
      </c>
      <c r="AC1278" s="26">
        <f t="shared" ca="1" si="260"/>
        <v>25.844953171151474</v>
      </c>
      <c r="AD1278" s="26">
        <f t="shared" ca="1" si="256"/>
        <v>115.45385021719846</v>
      </c>
      <c r="AE1278" s="27">
        <f t="shared" ca="1" si="257"/>
        <v>119104.34787749406</v>
      </c>
    </row>
    <row r="1279" spans="12:31" x14ac:dyDescent="0.2">
      <c r="L1279" s="21">
        <v>1274</v>
      </c>
      <c r="M1279" s="22">
        <f t="shared" ca="1" si="261"/>
        <v>-1.5359094191850089</v>
      </c>
      <c r="N1279" s="22">
        <f t="shared" ca="1" si="261"/>
        <v>-0.10015624623859609</v>
      </c>
      <c r="O1279" s="22">
        <f t="shared" ca="1" si="253"/>
        <v>-1.5359094191850089</v>
      </c>
      <c r="P1279" s="24">
        <f t="shared" ca="1" si="250"/>
        <v>-1.041435440767277</v>
      </c>
      <c r="Q1279" s="22">
        <f t="shared" ca="1" si="251"/>
        <v>100.23644591015189</v>
      </c>
      <c r="R1279" s="22">
        <f t="shared" ca="1" si="252"/>
        <v>400.93394177046059</v>
      </c>
      <c r="S1279" s="25">
        <f t="shared" ca="1" si="258"/>
        <v>7021037.9637396187</v>
      </c>
      <c r="T1279" s="22">
        <f t="shared" ca="1" si="259"/>
        <v>0</v>
      </c>
      <c r="U1279" s="22">
        <f t="shared" ca="1" si="254"/>
        <v>-48919.548450378934</v>
      </c>
      <c r="AA1279" s="26">
        <f t="shared" ca="1" si="255"/>
        <v>100.23644591015189</v>
      </c>
      <c r="AB1279" s="26">
        <f t="shared" ca="1" si="255"/>
        <v>400.93394177046059</v>
      </c>
      <c r="AC1279" s="26">
        <f t="shared" ca="1" si="260"/>
        <v>0</v>
      </c>
      <c r="AD1279" s="26">
        <f t="shared" ca="1" si="256"/>
        <v>0</v>
      </c>
      <c r="AE1279" s="27">
        <f t="shared" ca="1" si="257"/>
        <v>48919.548450378934</v>
      </c>
    </row>
    <row r="1280" spans="12:31" x14ac:dyDescent="0.2">
      <c r="L1280" s="21">
        <v>1275</v>
      </c>
      <c r="M1280" s="22">
        <f t="shared" ca="1" si="261"/>
        <v>-0.4484673173832065</v>
      </c>
      <c r="N1280" s="22">
        <f t="shared" ca="1" si="261"/>
        <v>0.32811089842170826</v>
      </c>
      <c r="O1280" s="22">
        <f t="shared" ca="1" si="253"/>
        <v>-0.4484673173832065</v>
      </c>
      <c r="P1280" s="24">
        <f t="shared" ca="1" si="250"/>
        <v>-2.5778510537221633E-2</v>
      </c>
      <c r="Q1280" s="22">
        <f t="shared" ca="1" si="251"/>
        <v>145.60034313938371</v>
      </c>
      <c r="R1280" s="22">
        <f t="shared" ca="1" si="252"/>
        <v>474.32642992916101</v>
      </c>
      <c r="S1280" s="25">
        <f t="shared" ca="1" si="258"/>
        <v>9065880.0869106576</v>
      </c>
      <c r="T1280" s="22">
        <f t="shared" ca="1" si="259"/>
        <v>0</v>
      </c>
      <c r="U1280" s="22">
        <f t="shared" ca="1" si="254"/>
        <v>-116637.68862791691</v>
      </c>
      <c r="AA1280" s="26">
        <f t="shared" ca="1" si="255"/>
        <v>145.60034313938371</v>
      </c>
      <c r="AB1280" s="26">
        <f t="shared" ca="1" si="255"/>
        <v>474.32642992916101</v>
      </c>
      <c r="AC1280" s="26">
        <f t="shared" ca="1" si="260"/>
        <v>0</v>
      </c>
      <c r="AD1280" s="26">
        <f t="shared" ca="1" si="256"/>
        <v>0</v>
      </c>
      <c r="AE1280" s="27">
        <f t="shared" ca="1" si="257"/>
        <v>116637.68862791691</v>
      </c>
    </row>
    <row r="1281" spans="12:31" x14ac:dyDescent="0.2">
      <c r="L1281" s="21">
        <v>1276</v>
      </c>
      <c r="M1281" s="22">
        <f t="shared" ca="1" si="261"/>
        <v>-1.5258065214164886</v>
      </c>
      <c r="N1281" s="22">
        <f t="shared" ca="1" si="261"/>
        <v>1.5474068768599372</v>
      </c>
      <c r="O1281" s="22">
        <f t="shared" ca="1" si="253"/>
        <v>-1.5258065214164886</v>
      </c>
      <c r="P1281" s="24">
        <f t="shared" ca="1" si="250"/>
        <v>0.24802371998447048</v>
      </c>
      <c r="Q1281" s="22">
        <f t="shared" ca="1" si="251"/>
        <v>100.584715842801</v>
      </c>
      <c r="R1281" s="22">
        <f t="shared" ca="1" si="252"/>
        <v>496.31566303381823</v>
      </c>
      <c r="S1281" s="25">
        <f t="shared" ca="1" si="258"/>
        <v>8030621.8199883616</v>
      </c>
      <c r="T1281" s="22">
        <f t="shared" ca="1" si="259"/>
        <v>0</v>
      </c>
      <c r="U1281" s="22">
        <f t="shared" ca="1" si="254"/>
        <v>98820.206135117507</v>
      </c>
      <c r="AA1281" s="26">
        <f t="shared" ca="1" si="255"/>
        <v>100.584715842801</v>
      </c>
      <c r="AB1281" s="26">
        <f t="shared" ca="1" si="255"/>
        <v>496.31566303381823</v>
      </c>
      <c r="AC1281" s="26">
        <f t="shared" ca="1" si="260"/>
        <v>0</v>
      </c>
      <c r="AD1281" s="26">
        <f t="shared" ca="1" si="256"/>
        <v>16.315663033818225</v>
      </c>
      <c r="AE1281" s="27">
        <f t="shared" ca="1" si="257"/>
        <v>-98820.206135117507</v>
      </c>
    </row>
    <row r="1282" spans="12:31" x14ac:dyDescent="0.2">
      <c r="L1282" s="21">
        <v>1277</v>
      </c>
      <c r="M1282" s="22">
        <f t="shared" ca="1" si="261"/>
        <v>-0.18234452354307348</v>
      </c>
      <c r="N1282" s="22">
        <f t="shared" ca="1" si="261"/>
        <v>0.51844764279507682</v>
      </c>
      <c r="O1282" s="22">
        <f t="shared" ca="1" si="253"/>
        <v>-0.18234452354307348</v>
      </c>
      <c r="P1282" s="24">
        <f t="shared" ca="1" si="250"/>
        <v>0.28938723047470949</v>
      </c>
      <c r="Q1282" s="22">
        <f t="shared" ca="1" si="251"/>
        <v>159.52953235289266</v>
      </c>
      <c r="R1282" s="22">
        <f t="shared" ca="1" si="252"/>
        <v>499.72508765797608</v>
      </c>
      <c r="S1282" s="25">
        <f t="shared" ca="1" si="258"/>
        <v>9723769.7595295422</v>
      </c>
      <c r="T1282" s="22">
        <f t="shared" ca="1" si="259"/>
        <v>0</v>
      </c>
      <c r="U1282" s="22">
        <f t="shared" ca="1" si="254"/>
        <v>67713.377061146806</v>
      </c>
      <c r="AA1282" s="26">
        <f t="shared" ca="1" si="255"/>
        <v>159.52953235289266</v>
      </c>
      <c r="AB1282" s="26">
        <f t="shared" ca="1" si="255"/>
        <v>499.72508765797608</v>
      </c>
      <c r="AC1282" s="26">
        <f t="shared" ca="1" si="260"/>
        <v>0</v>
      </c>
      <c r="AD1282" s="26">
        <f t="shared" ca="1" si="256"/>
        <v>19.725087657976076</v>
      </c>
      <c r="AE1282" s="27">
        <f t="shared" ca="1" si="257"/>
        <v>-67713.377061146806</v>
      </c>
    </row>
    <row r="1283" spans="12:31" x14ac:dyDescent="0.2">
      <c r="L1283" s="21">
        <v>1278</v>
      </c>
      <c r="M1283" s="22">
        <f t="shared" ca="1" si="261"/>
        <v>0.42547592350503372</v>
      </c>
      <c r="N1283" s="22">
        <f t="shared" ca="1" si="261"/>
        <v>2.4387005551400288E-3</v>
      </c>
      <c r="O1283" s="22">
        <f t="shared" ca="1" si="253"/>
        <v>0.42547592350503372</v>
      </c>
      <c r="P1283" s="24">
        <f t="shared" ca="1" si="250"/>
        <v>0.26878861453058039</v>
      </c>
      <c r="Q1283" s="22">
        <f t="shared" ca="1" si="251"/>
        <v>196.54709525034247</v>
      </c>
      <c r="R1283" s="22">
        <f t="shared" ca="1" si="252"/>
        <v>498.02431060736137</v>
      </c>
      <c r="S1283" s="25">
        <f t="shared" ca="1" si="258"/>
        <v>10746802.048035491</v>
      </c>
      <c r="T1283" s="22">
        <f t="shared" ca="1" si="259"/>
        <v>746802.04803549126</v>
      </c>
      <c r="U1283" s="22">
        <f t="shared" ca="1" si="254"/>
        <v>652305.15326675749</v>
      </c>
      <c r="AA1283" s="26">
        <f t="shared" ca="1" si="255"/>
        <v>196.54709525034247</v>
      </c>
      <c r="AB1283" s="26">
        <f t="shared" ca="1" si="255"/>
        <v>498.02431060736137</v>
      </c>
      <c r="AC1283" s="26">
        <f t="shared" ca="1" si="260"/>
        <v>21.547095250342466</v>
      </c>
      <c r="AD1283" s="26">
        <f t="shared" ca="1" si="256"/>
        <v>18.024310607361372</v>
      </c>
      <c r="AE1283" s="27">
        <f t="shared" ca="1" si="257"/>
        <v>94496.894768733706</v>
      </c>
    </row>
    <row r="1284" spans="12:31" x14ac:dyDescent="0.2">
      <c r="L1284" s="21">
        <v>1279</v>
      </c>
      <c r="M1284" s="22">
        <f t="shared" ca="1" si="261"/>
        <v>1.641803105147396</v>
      </c>
      <c r="N1284" s="22">
        <f t="shared" ca="1" si="261"/>
        <v>0.52208305154256873</v>
      </c>
      <c r="O1284" s="22">
        <f t="shared" ca="1" si="253"/>
        <v>1.641803105147396</v>
      </c>
      <c r="P1284" s="24">
        <f t="shared" ca="1" si="250"/>
        <v>1.4364561669749403</v>
      </c>
      <c r="Q1284" s="22">
        <f t="shared" ca="1" si="251"/>
        <v>298.41457448975905</v>
      </c>
      <c r="R1284" s="22">
        <f t="shared" ca="1" si="252"/>
        <v>604.2009861477477</v>
      </c>
      <c r="S1284" s="25">
        <f t="shared" ca="1" si="258"/>
        <v>14724055.742303737</v>
      </c>
      <c r="T1284" s="22">
        <f t="shared" ca="1" si="259"/>
        <v>4724055.7423037365</v>
      </c>
      <c r="U1284" s="22">
        <f t="shared" ca="1" si="254"/>
        <v>4663068.4040834652</v>
      </c>
      <c r="AA1284" s="26">
        <f t="shared" ca="1" si="255"/>
        <v>298.41457448975905</v>
      </c>
      <c r="AB1284" s="26">
        <f t="shared" ca="1" si="255"/>
        <v>604.2009861477477</v>
      </c>
      <c r="AC1284" s="26">
        <f t="shared" ca="1" si="260"/>
        <v>123.41457448975905</v>
      </c>
      <c r="AD1284" s="26">
        <f t="shared" ca="1" si="256"/>
        <v>124.2009861477477</v>
      </c>
      <c r="AE1284" s="27">
        <f t="shared" ca="1" si="257"/>
        <v>60987.338220271282</v>
      </c>
    </row>
    <row r="1285" spans="12:31" x14ac:dyDescent="0.2">
      <c r="L1285" s="21">
        <v>1280</v>
      </c>
      <c r="M1285" s="22">
        <f t="shared" ca="1" si="261"/>
        <v>0.28148818076958459</v>
      </c>
      <c r="N1285" s="22">
        <f t="shared" ca="1" si="261"/>
        <v>-0.13210562398122852</v>
      </c>
      <c r="O1285" s="22">
        <f t="shared" ca="1" si="253"/>
        <v>0.28148818076958459</v>
      </c>
      <c r="P1285" s="24">
        <f t="shared" ca="1" si="250"/>
        <v>7.3685962300365893E-2</v>
      </c>
      <c r="Q1285" s="22">
        <f t="shared" ca="1" si="251"/>
        <v>187.06742736326342</v>
      </c>
      <c r="R1285" s="22">
        <f t="shared" ca="1" si="252"/>
        <v>482.19948357015119</v>
      </c>
      <c r="S1285" s="25">
        <f t="shared" ca="1" si="258"/>
        <v>10314376.909382565</v>
      </c>
      <c r="T1285" s="22">
        <f t="shared" ca="1" si="259"/>
        <v>314376.90938256495</v>
      </c>
      <c r="U1285" s="22">
        <f t="shared" ca="1" si="254"/>
        <v>218425.71489406991</v>
      </c>
      <c r="AA1285" s="26">
        <f t="shared" ca="1" si="255"/>
        <v>187.06742736326342</v>
      </c>
      <c r="AB1285" s="26">
        <f t="shared" ca="1" si="255"/>
        <v>482.19948357015119</v>
      </c>
      <c r="AC1285" s="26">
        <f t="shared" ca="1" si="260"/>
        <v>12.06742736326342</v>
      </c>
      <c r="AD1285" s="26">
        <f t="shared" ca="1" si="256"/>
        <v>2.1994835701511875</v>
      </c>
      <c r="AE1285" s="27">
        <f t="shared" ca="1" si="257"/>
        <v>95951.194488495035</v>
      </c>
    </row>
    <row r="1286" spans="12:31" x14ac:dyDescent="0.2">
      <c r="L1286" s="21">
        <v>1281</v>
      </c>
      <c r="M1286" s="22">
        <f t="shared" ca="1" si="261"/>
        <v>-0.79474407839210603</v>
      </c>
      <c r="N1286" s="22">
        <f t="shared" ca="1" si="261"/>
        <v>0.31972806995474495</v>
      </c>
      <c r="O1286" s="22">
        <f t="shared" ca="1" si="253"/>
        <v>-0.79474407839210603</v>
      </c>
      <c r="P1286" s="24">
        <f t="shared" ref="P1286:P1349" ca="1" si="262">($D$16 * M1286) + (SQRT(1 - $D$16^2) * N1286)</f>
        <v>-0.2495169526343598</v>
      </c>
      <c r="Q1286" s="22">
        <f t="shared" ref="Q1286:Q1349" ca="1" si="263">$C$12*EXP(($C$6-$C$15-0.5*$C$13^2)*$C$8+$C$13*SQRT($C$8)*O1286)</f>
        <v>129.28043749387803</v>
      </c>
      <c r="R1286" s="22">
        <f t="shared" ref="R1286:R1349" ca="1" si="264">$D$12*EXP(($C$6-$D$15-0.5*$D$13^2)*$C$8+$D$13*SQRT($C$8)*P1286)</f>
        <v>457.08314605958554</v>
      </c>
      <c r="S1286" s="25">
        <f t="shared" ca="1" si="258"/>
        <v>8426252.8784494381</v>
      </c>
      <c r="T1286" s="22">
        <f t="shared" ca="1" si="259"/>
        <v>0</v>
      </c>
      <c r="U1286" s="22">
        <f t="shared" ca="1" si="254"/>
        <v>-94398.63750433852</v>
      </c>
      <c r="AA1286" s="26">
        <f t="shared" ca="1" si="255"/>
        <v>129.28043749387803</v>
      </c>
      <c r="AB1286" s="26">
        <f t="shared" ca="1" si="255"/>
        <v>457.08314605958554</v>
      </c>
      <c r="AC1286" s="26">
        <f t="shared" ca="1" si="260"/>
        <v>0</v>
      </c>
      <c r="AD1286" s="26">
        <f t="shared" ca="1" si="256"/>
        <v>0</v>
      </c>
      <c r="AE1286" s="27">
        <f t="shared" ca="1" si="257"/>
        <v>94398.63750433852</v>
      </c>
    </row>
    <row r="1287" spans="12:31" x14ac:dyDescent="0.2">
      <c r="L1287" s="21">
        <v>1282</v>
      </c>
      <c r="M1287" s="22">
        <f t="shared" ca="1" si="261"/>
        <v>-0.63459880827450954</v>
      </c>
      <c r="N1287" s="22">
        <f t="shared" ca="1" si="261"/>
        <v>-1.1310927062798293</v>
      </c>
      <c r="O1287" s="22">
        <f t="shared" ref="O1287:O1350" ca="1" si="265">M1287</f>
        <v>-0.63459880827450954</v>
      </c>
      <c r="P1287" s="24">
        <f t="shared" ca="1" si="262"/>
        <v>-1.2789612084744801</v>
      </c>
      <c r="Q1287" s="22">
        <f t="shared" ca="1" si="263"/>
        <v>136.58730735161896</v>
      </c>
      <c r="R1287" s="22">
        <f t="shared" ca="1" si="264"/>
        <v>385.47807947256376</v>
      </c>
      <c r="S1287" s="25">
        <f t="shared" ca="1" si="258"/>
        <v>7881143.1371442359</v>
      </c>
      <c r="T1287" s="22">
        <f t="shared" ca="1" si="259"/>
        <v>0</v>
      </c>
      <c r="U1287" s="22">
        <f t="shared" ref="U1287:U1350" ca="1" si="266">T1287-AE1287</f>
        <v>-85971.41286197165</v>
      </c>
      <c r="AA1287" s="26">
        <f t="shared" ref="AA1287:AB1350" ca="1" si="267">Q1287</f>
        <v>136.58730735161896</v>
      </c>
      <c r="AB1287" s="26">
        <f t="shared" ca="1" si="267"/>
        <v>385.47807947256376</v>
      </c>
      <c r="AC1287" s="26">
        <f t="shared" ca="1" si="260"/>
        <v>0</v>
      </c>
      <c r="AD1287" s="26">
        <f t="shared" ref="AD1287:AD1350" ca="1" si="268">MAX(AB1287-$Y$10,0)</f>
        <v>0</v>
      </c>
      <c r="AE1287" s="27">
        <f t="shared" ref="AE1287:AE1350" ca="1" si="269">T1287-$AL$7-SUMPRODUCT($AH$17:$AK$17,AA1287:AD1287)</f>
        <v>85971.41286197165</v>
      </c>
    </row>
    <row r="1288" spans="12:31" x14ac:dyDescent="0.2">
      <c r="L1288" s="21">
        <v>1283</v>
      </c>
      <c r="M1288" s="22">
        <f t="shared" ca="1" si="261"/>
        <v>-2.2480270905480007</v>
      </c>
      <c r="N1288" s="22">
        <f t="shared" ca="1" si="261"/>
        <v>-1.3771202819084782</v>
      </c>
      <c r="O1288" s="22">
        <f t="shared" ca="1" si="265"/>
        <v>-2.2480270905480007</v>
      </c>
      <c r="P1288" s="24">
        <f t="shared" ca="1" si="262"/>
        <v>-2.4826266693289347</v>
      </c>
      <c r="Q1288" s="22">
        <f t="shared" ca="1" si="263"/>
        <v>78.496354857446121</v>
      </c>
      <c r="R1288" s="22">
        <f t="shared" ca="1" si="264"/>
        <v>315.85030652336525</v>
      </c>
      <c r="S1288" s="25">
        <f t="shared" ca="1" si="258"/>
        <v>5517903.4188595843</v>
      </c>
      <c r="T1288" s="22">
        <f t="shared" ca="1" si="259"/>
        <v>0</v>
      </c>
      <c r="U1288" s="22">
        <f t="shared" ca="1" si="266"/>
        <v>-4899.161722679477</v>
      </c>
      <c r="AA1288" s="26">
        <f t="shared" ca="1" si="267"/>
        <v>78.496354857446121</v>
      </c>
      <c r="AB1288" s="26">
        <f t="shared" ca="1" si="267"/>
        <v>315.85030652336525</v>
      </c>
      <c r="AC1288" s="26">
        <f t="shared" ca="1" si="260"/>
        <v>0</v>
      </c>
      <c r="AD1288" s="26">
        <f t="shared" ca="1" si="268"/>
        <v>0</v>
      </c>
      <c r="AE1288" s="27">
        <f t="shared" ca="1" si="269"/>
        <v>4899.161722679477</v>
      </c>
    </row>
    <row r="1289" spans="12:31" x14ac:dyDescent="0.2">
      <c r="L1289" s="21">
        <v>1284</v>
      </c>
      <c r="M1289" s="22">
        <f t="shared" ca="1" si="261"/>
        <v>0.79445695291699236</v>
      </c>
      <c r="N1289" s="22">
        <f t="shared" ca="1" si="261"/>
        <v>-0.31508414408962315</v>
      </c>
      <c r="O1289" s="22">
        <f t="shared" ca="1" si="265"/>
        <v>0.79445695291699236</v>
      </c>
      <c r="P1289" s="24">
        <f t="shared" ca="1" si="262"/>
        <v>0.25295353541755605</v>
      </c>
      <c r="Q1289" s="22">
        <f t="shared" ca="1" si="263"/>
        <v>223.09066767445785</v>
      </c>
      <c r="R1289" s="22">
        <f t="shared" ca="1" si="264"/>
        <v>496.72078343780436</v>
      </c>
      <c r="S1289" s="25">
        <f t="shared" ca="1" si="258"/>
        <v>11479490.645665471</v>
      </c>
      <c r="T1289" s="22">
        <f t="shared" ca="1" si="259"/>
        <v>1479490.6456654705</v>
      </c>
      <c r="U1289" s="22">
        <f t="shared" ca="1" si="266"/>
        <v>1401835.4373795702</v>
      </c>
      <c r="AA1289" s="26">
        <f t="shared" ca="1" si="267"/>
        <v>223.09066767445785</v>
      </c>
      <c r="AB1289" s="26">
        <f t="shared" ca="1" si="267"/>
        <v>496.72078343780436</v>
      </c>
      <c r="AC1289" s="26">
        <f t="shared" ca="1" si="260"/>
        <v>48.090667674457848</v>
      </c>
      <c r="AD1289" s="26">
        <f t="shared" ca="1" si="268"/>
        <v>16.720783437804357</v>
      </c>
      <c r="AE1289" s="27">
        <f t="shared" ca="1" si="269"/>
        <v>77655.208285900299</v>
      </c>
    </row>
    <row r="1290" spans="12:31" x14ac:dyDescent="0.2">
      <c r="L1290" s="21">
        <v>1285</v>
      </c>
      <c r="M1290" s="22">
        <f t="shared" ca="1" si="261"/>
        <v>-0.42694631222328744</v>
      </c>
      <c r="N1290" s="22">
        <f t="shared" ca="1" si="261"/>
        <v>0.1218345292541281</v>
      </c>
      <c r="O1290" s="22">
        <f t="shared" ca="1" si="265"/>
        <v>-0.42694631222328744</v>
      </c>
      <c r="P1290" s="24">
        <f t="shared" ca="1" si="262"/>
        <v>-0.17292697793290404</v>
      </c>
      <c r="Q1290" s="22">
        <f t="shared" ca="1" si="263"/>
        <v>146.68008838306079</v>
      </c>
      <c r="R1290" s="22">
        <f t="shared" ca="1" si="264"/>
        <v>462.91411783488337</v>
      </c>
      <c r="S1290" s="25">
        <f t="shared" ca="1" si="258"/>
        <v>8976616.5083001498</v>
      </c>
      <c r="T1290" s="22">
        <f t="shared" ca="1" si="259"/>
        <v>0</v>
      </c>
      <c r="U1290" s="22">
        <f t="shared" ca="1" si="266"/>
        <v>-115199.76356237807</v>
      </c>
      <c r="AA1290" s="26">
        <f t="shared" ca="1" si="267"/>
        <v>146.68008838306079</v>
      </c>
      <c r="AB1290" s="26">
        <f t="shared" ca="1" si="267"/>
        <v>462.91411783488337</v>
      </c>
      <c r="AC1290" s="26">
        <f t="shared" ca="1" si="260"/>
        <v>0</v>
      </c>
      <c r="AD1290" s="26">
        <f t="shared" ca="1" si="268"/>
        <v>0</v>
      </c>
      <c r="AE1290" s="27">
        <f t="shared" ca="1" si="269"/>
        <v>115199.76356237807</v>
      </c>
    </row>
    <row r="1291" spans="12:31" x14ac:dyDescent="0.2">
      <c r="L1291" s="21">
        <v>1286</v>
      </c>
      <c r="M1291" s="22">
        <f t="shared" ca="1" si="261"/>
        <v>0.91101763546415193</v>
      </c>
      <c r="N1291" s="22">
        <f t="shared" ca="1" si="261"/>
        <v>-1.4443638695322072</v>
      </c>
      <c r="O1291" s="22">
        <f t="shared" ca="1" si="265"/>
        <v>0.91101763546415193</v>
      </c>
      <c r="P1291" s="24">
        <f t="shared" ca="1" si="262"/>
        <v>-0.55341401679302593</v>
      </c>
      <c r="Q1291" s="22">
        <f t="shared" ca="1" si="263"/>
        <v>232.19908652454788</v>
      </c>
      <c r="R1291" s="22">
        <f t="shared" ca="1" si="264"/>
        <v>434.66168777056384</v>
      </c>
      <c r="S1291" s="25">
        <f t="shared" ca="1" si="258"/>
        <v>11085097.726108287</v>
      </c>
      <c r="T1291" s="22">
        <f t="shared" ca="1" si="259"/>
        <v>1085097.7261082865</v>
      </c>
      <c r="U1291" s="22">
        <f t="shared" ca="1" si="266"/>
        <v>1503521.1743336837</v>
      </c>
      <c r="AA1291" s="26">
        <f t="shared" ca="1" si="267"/>
        <v>232.19908652454788</v>
      </c>
      <c r="AB1291" s="26">
        <f t="shared" ca="1" si="267"/>
        <v>434.66168777056384</v>
      </c>
      <c r="AC1291" s="26">
        <f t="shared" ca="1" si="260"/>
        <v>57.19908652454788</v>
      </c>
      <c r="AD1291" s="26">
        <f t="shared" ca="1" si="268"/>
        <v>0</v>
      </c>
      <c r="AE1291" s="27">
        <f t="shared" ca="1" si="269"/>
        <v>-418423.44822539703</v>
      </c>
    </row>
    <row r="1292" spans="12:31" x14ac:dyDescent="0.2">
      <c r="L1292" s="21">
        <v>1287</v>
      </c>
      <c r="M1292" s="22">
        <f t="shared" ca="1" si="261"/>
        <v>-0.63650874030827187</v>
      </c>
      <c r="N1292" s="22">
        <f t="shared" ca="1" si="261"/>
        <v>0.86328334018940034</v>
      </c>
      <c r="O1292" s="22">
        <f t="shared" ca="1" si="265"/>
        <v>-0.63650874030827187</v>
      </c>
      <c r="P1292" s="24">
        <f t="shared" ca="1" si="262"/>
        <v>0.27306048220571022</v>
      </c>
      <c r="Q1292" s="22">
        <f t="shared" ca="1" si="263"/>
        <v>136.49777564581532</v>
      </c>
      <c r="R1292" s="22">
        <f t="shared" ca="1" si="264"/>
        <v>498.37655181472144</v>
      </c>
      <c r="S1292" s="25">
        <f t="shared" ca="1" si="258"/>
        <v>9062027.4717309456</v>
      </c>
      <c r="T1292" s="22">
        <f t="shared" ca="1" si="259"/>
        <v>0</v>
      </c>
      <c r="U1292" s="22">
        <f t="shared" ca="1" si="266"/>
        <v>79701.004778079048</v>
      </c>
      <c r="AA1292" s="26">
        <f t="shared" ca="1" si="267"/>
        <v>136.49777564581532</v>
      </c>
      <c r="AB1292" s="26">
        <f t="shared" ca="1" si="267"/>
        <v>498.37655181472144</v>
      </c>
      <c r="AC1292" s="26">
        <f t="shared" ca="1" si="260"/>
        <v>0</v>
      </c>
      <c r="AD1292" s="26">
        <f t="shared" ca="1" si="268"/>
        <v>18.376551814721438</v>
      </c>
      <c r="AE1292" s="27">
        <f t="shared" ca="1" si="269"/>
        <v>-79701.004778079048</v>
      </c>
    </row>
    <row r="1293" spans="12:31" x14ac:dyDescent="0.2">
      <c r="L1293" s="21">
        <v>1288</v>
      </c>
      <c r="M1293" s="22">
        <f t="shared" ca="1" si="261"/>
        <v>-0.97504806166725755</v>
      </c>
      <c r="N1293" s="22">
        <f t="shared" ca="1" si="261"/>
        <v>-8.6458224593846444E-2</v>
      </c>
      <c r="O1293" s="22">
        <f t="shared" ca="1" si="265"/>
        <v>-0.97504806166725755</v>
      </c>
      <c r="P1293" s="24">
        <f t="shared" ca="1" si="262"/>
        <v>-0.67895450638654853</v>
      </c>
      <c r="Q1293" s="22">
        <f t="shared" ca="1" si="263"/>
        <v>121.52052436207936</v>
      </c>
      <c r="R1293" s="22">
        <f t="shared" ca="1" si="264"/>
        <v>425.72350126703549</v>
      </c>
      <c r="S1293" s="25">
        <f t="shared" ca="1" si="258"/>
        <v>7879347.8442940135</v>
      </c>
      <c r="T1293" s="22">
        <f t="shared" ca="1" si="259"/>
        <v>0</v>
      </c>
      <c r="U1293" s="22">
        <f t="shared" ca="1" si="266"/>
        <v>-78456.57999337028</v>
      </c>
      <c r="AA1293" s="26">
        <f t="shared" ca="1" si="267"/>
        <v>121.52052436207936</v>
      </c>
      <c r="AB1293" s="26">
        <f t="shared" ca="1" si="267"/>
        <v>425.72350126703549</v>
      </c>
      <c r="AC1293" s="26">
        <f t="shared" ca="1" si="260"/>
        <v>0</v>
      </c>
      <c r="AD1293" s="26">
        <f t="shared" ca="1" si="268"/>
        <v>0</v>
      </c>
      <c r="AE1293" s="27">
        <f t="shared" ca="1" si="269"/>
        <v>78456.57999337028</v>
      </c>
    </row>
    <row r="1294" spans="12:31" x14ac:dyDescent="0.2">
      <c r="L1294" s="21">
        <v>1289</v>
      </c>
      <c r="M1294" s="22">
        <f t="shared" ca="1" si="261"/>
        <v>1.2457586657163073</v>
      </c>
      <c r="N1294" s="22">
        <f t="shared" ca="1" si="261"/>
        <v>-0.34195579130674753</v>
      </c>
      <c r="O1294" s="22">
        <f t="shared" ca="1" si="265"/>
        <v>1.2457586657163073</v>
      </c>
      <c r="P1294" s="24">
        <f t="shared" ca="1" si="262"/>
        <v>0.51511506384428218</v>
      </c>
      <c r="Q1294" s="22">
        <f t="shared" ca="1" si="263"/>
        <v>260.47744550669626</v>
      </c>
      <c r="R1294" s="22">
        <f t="shared" ca="1" si="264"/>
        <v>518.74779678151003</v>
      </c>
      <c r="S1294" s="25">
        <f t="shared" ca="1" si="258"/>
        <v>12761619.218621073</v>
      </c>
      <c r="T1294" s="22">
        <f t="shared" ca="1" si="259"/>
        <v>2761619.2186210733</v>
      </c>
      <c r="U1294" s="22">
        <f t="shared" ca="1" si="266"/>
        <v>2701005.1857843921</v>
      </c>
      <c r="AA1294" s="26">
        <f t="shared" ca="1" si="267"/>
        <v>260.47744550669626</v>
      </c>
      <c r="AB1294" s="26">
        <f t="shared" ca="1" si="267"/>
        <v>518.74779678151003</v>
      </c>
      <c r="AC1294" s="26">
        <f t="shared" ca="1" si="260"/>
        <v>85.477445506696256</v>
      </c>
      <c r="AD1294" s="26">
        <f t="shared" ca="1" si="268"/>
        <v>38.747796781510033</v>
      </c>
      <c r="AE1294" s="27">
        <f t="shared" ca="1" si="269"/>
        <v>60614.032836681232</v>
      </c>
    </row>
    <row r="1295" spans="12:31" x14ac:dyDescent="0.2">
      <c r="L1295" s="21">
        <v>1290</v>
      </c>
      <c r="M1295" s="22">
        <f t="shared" ca="1" si="261"/>
        <v>0.64452036930665335</v>
      </c>
      <c r="N1295" s="22">
        <f t="shared" ca="1" si="261"/>
        <v>-0.28294047511610809</v>
      </c>
      <c r="O1295" s="22">
        <f t="shared" ca="1" si="265"/>
        <v>0.64452036930665335</v>
      </c>
      <c r="P1295" s="24">
        <f t="shared" ca="1" si="262"/>
        <v>0.18393592084071628</v>
      </c>
      <c r="Q1295" s="22">
        <f t="shared" ca="1" si="263"/>
        <v>211.89757166771301</v>
      </c>
      <c r="R1295" s="22">
        <f t="shared" ca="1" si="264"/>
        <v>491.07905127426818</v>
      </c>
      <c r="S1295" s="25">
        <f t="shared" ca="1" si="258"/>
        <v>11105626.535609633</v>
      </c>
      <c r="T1295" s="22">
        <f t="shared" ca="1" si="259"/>
        <v>1105626.5356096327</v>
      </c>
      <c r="U1295" s="22">
        <f t="shared" ca="1" si="266"/>
        <v>1022602.677872789</v>
      </c>
      <c r="AA1295" s="26">
        <f t="shared" ca="1" si="267"/>
        <v>211.89757166771301</v>
      </c>
      <c r="AB1295" s="26">
        <f t="shared" ca="1" si="267"/>
        <v>491.07905127426818</v>
      </c>
      <c r="AC1295" s="26">
        <f t="shared" ca="1" si="260"/>
        <v>36.897571667713009</v>
      </c>
      <c r="AD1295" s="26">
        <f t="shared" ca="1" si="268"/>
        <v>11.079051274268181</v>
      </c>
      <c r="AE1295" s="27">
        <f t="shared" ca="1" si="269"/>
        <v>83023.857736843755</v>
      </c>
    </row>
    <row r="1296" spans="12:31" x14ac:dyDescent="0.2">
      <c r="L1296" s="21">
        <v>1291</v>
      </c>
      <c r="M1296" s="22">
        <f t="shared" ca="1" si="261"/>
        <v>1.4081748282709257</v>
      </c>
      <c r="N1296" s="22">
        <f t="shared" ca="1" si="261"/>
        <v>-0.19800133128831024</v>
      </c>
      <c r="O1296" s="22">
        <f t="shared" ca="1" si="265"/>
        <v>1.4081748282709257</v>
      </c>
      <c r="P1296" s="24">
        <f t="shared" ca="1" si="262"/>
        <v>0.72910596939602546</v>
      </c>
      <c r="Q1296" s="22">
        <f t="shared" ca="1" si="263"/>
        <v>275.41414584871228</v>
      </c>
      <c r="R1296" s="22">
        <f t="shared" ca="1" si="264"/>
        <v>537.44959233297084</v>
      </c>
      <c r="S1296" s="25">
        <f t="shared" ca="1" si="258"/>
        <v>13377641.579808293</v>
      </c>
      <c r="T1296" s="22">
        <f t="shared" ca="1" si="259"/>
        <v>3377641.5798082929</v>
      </c>
      <c r="U1296" s="22">
        <f t="shared" ca="1" si="266"/>
        <v>3321063.8621362052</v>
      </c>
      <c r="AA1296" s="26">
        <f t="shared" ca="1" si="267"/>
        <v>275.41414584871228</v>
      </c>
      <c r="AB1296" s="26">
        <f t="shared" ca="1" si="267"/>
        <v>537.44959233297084</v>
      </c>
      <c r="AC1296" s="26">
        <f t="shared" ca="1" si="260"/>
        <v>100.41414584871228</v>
      </c>
      <c r="AD1296" s="26">
        <f t="shared" ca="1" si="268"/>
        <v>57.449592332970838</v>
      </c>
      <c r="AE1296" s="27">
        <f t="shared" ca="1" si="269"/>
        <v>56577.717672087718</v>
      </c>
    </row>
    <row r="1297" spans="12:31" x14ac:dyDescent="0.2">
      <c r="L1297" s="21">
        <v>1292</v>
      </c>
      <c r="M1297" s="22">
        <f t="shared" ca="1" si="261"/>
        <v>-0.31043156678296485</v>
      </c>
      <c r="N1297" s="22">
        <f t="shared" ca="1" si="261"/>
        <v>-0.13967318854913707</v>
      </c>
      <c r="O1297" s="22">
        <f t="shared" ca="1" si="265"/>
        <v>-0.31043156678296485</v>
      </c>
      <c r="P1297" s="24">
        <f t="shared" ca="1" si="262"/>
        <v>-0.30350264771126834</v>
      </c>
      <c r="Q1297" s="22">
        <f t="shared" ca="1" si="263"/>
        <v>152.66638337966353</v>
      </c>
      <c r="R1297" s="22">
        <f t="shared" ca="1" si="264"/>
        <v>453.01727673010299</v>
      </c>
      <c r="S1297" s="25">
        <f t="shared" ca="1" si="258"/>
        <v>9041200.4625543188</v>
      </c>
      <c r="T1297" s="22">
        <f t="shared" ca="1" si="259"/>
        <v>0</v>
      </c>
      <c r="U1297" s="22">
        <f t="shared" ca="1" si="266"/>
        <v>-119597.72136424726</v>
      </c>
      <c r="AA1297" s="26">
        <f t="shared" ca="1" si="267"/>
        <v>152.66638337966353</v>
      </c>
      <c r="AB1297" s="26">
        <f t="shared" ca="1" si="267"/>
        <v>453.01727673010299</v>
      </c>
      <c r="AC1297" s="26">
        <f t="shared" ca="1" si="260"/>
        <v>0</v>
      </c>
      <c r="AD1297" s="26">
        <f t="shared" ca="1" si="268"/>
        <v>0</v>
      </c>
      <c r="AE1297" s="27">
        <f t="shared" ca="1" si="269"/>
        <v>119597.72136424726</v>
      </c>
    </row>
    <row r="1298" spans="12:31" x14ac:dyDescent="0.2">
      <c r="L1298" s="21">
        <v>1293</v>
      </c>
      <c r="M1298" s="22">
        <f t="shared" ca="1" si="261"/>
        <v>-2.1066853200621334</v>
      </c>
      <c r="N1298" s="22">
        <f t="shared" ca="1" si="261"/>
        <v>2.030728449354366</v>
      </c>
      <c r="O1298" s="22">
        <f t="shared" ca="1" si="265"/>
        <v>-2.1066853200621334</v>
      </c>
      <c r="P1298" s="24">
        <f t="shared" ca="1" si="262"/>
        <v>0.26006517341999813</v>
      </c>
      <c r="Q1298" s="22">
        <f t="shared" ca="1" si="263"/>
        <v>82.399283183964556</v>
      </c>
      <c r="R1298" s="22">
        <f t="shared" ca="1" si="264"/>
        <v>497.30578345174104</v>
      </c>
      <c r="S1298" s="25">
        <f t="shared" ca="1" si="258"/>
        <v>7529662.2667078655</v>
      </c>
      <c r="T1298" s="22">
        <f t="shared" ca="1" si="259"/>
        <v>0</v>
      </c>
      <c r="U1298" s="22">
        <f t="shared" ca="1" si="266"/>
        <v>129249.58468762023</v>
      </c>
      <c r="AA1298" s="26">
        <f t="shared" ca="1" si="267"/>
        <v>82.399283183964556</v>
      </c>
      <c r="AB1298" s="26">
        <f t="shared" ca="1" si="267"/>
        <v>497.30578345174104</v>
      </c>
      <c r="AC1298" s="26">
        <f t="shared" ca="1" si="260"/>
        <v>0</v>
      </c>
      <c r="AD1298" s="26">
        <f t="shared" ca="1" si="268"/>
        <v>17.305783451741036</v>
      </c>
      <c r="AE1298" s="27">
        <f t="shared" ca="1" si="269"/>
        <v>-129249.58468762023</v>
      </c>
    </row>
    <row r="1299" spans="12:31" x14ac:dyDescent="0.2">
      <c r="L1299" s="21">
        <v>1294</v>
      </c>
      <c r="M1299" s="22">
        <f t="shared" ca="1" si="261"/>
        <v>0.47162974624386045</v>
      </c>
      <c r="N1299" s="22">
        <f t="shared" ca="1" si="261"/>
        <v>0.65241073734263189</v>
      </c>
      <c r="O1299" s="22">
        <f t="shared" ca="1" si="265"/>
        <v>0.47162974624386045</v>
      </c>
      <c r="P1299" s="24">
        <f t="shared" ca="1" si="262"/>
        <v>0.80393775511539967</v>
      </c>
      <c r="Q1299" s="22">
        <f t="shared" ca="1" si="263"/>
        <v>199.68623448600871</v>
      </c>
      <c r="R1299" s="22">
        <f t="shared" ca="1" si="264"/>
        <v>544.14742558949013</v>
      </c>
      <c r="S1299" s="25">
        <f t="shared" ca="1" si="258"/>
        <v>11318530.856306627</v>
      </c>
      <c r="T1299" s="22">
        <f t="shared" ca="1" si="259"/>
        <v>1318530.8563066274</v>
      </c>
      <c r="U1299" s="22">
        <f t="shared" ca="1" si="266"/>
        <v>1213070.4338634806</v>
      </c>
      <c r="AA1299" s="26">
        <f t="shared" ca="1" si="267"/>
        <v>199.68623448600871</v>
      </c>
      <c r="AB1299" s="26">
        <f t="shared" ca="1" si="267"/>
        <v>544.14742558949013</v>
      </c>
      <c r="AC1299" s="26">
        <f t="shared" ca="1" si="260"/>
        <v>24.686234486008715</v>
      </c>
      <c r="AD1299" s="26">
        <f t="shared" ca="1" si="268"/>
        <v>64.147425589490126</v>
      </c>
      <c r="AE1299" s="27">
        <f t="shared" ca="1" si="269"/>
        <v>105460.42244314682</v>
      </c>
    </row>
    <row r="1300" spans="12:31" x14ac:dyDescent="0.2">
      <c r="L1300" s="21">
        <v>1295</v>
      </c>
      <c r="M1300" s="22">
        <f t="shared" ca="1" si="261"/>
        <v>1.0481054171011646</v>
      </c>
      <c r="N1300" s="22">
        <f t="shared" ca="1" si="261"/>
        <v>0.1181991325525181</v>
      </c>
      <c r="O1300" s="22">
        <f t="shared" ca="1" si="265"/>
        <v>1.0481054171011646</v>
      </c>
      <c r="P1300" s="24">
        <f t="shared" ca="1" si="262"/>
        <v>0.74950119179165842</v>
      </c>
      <c r="Q1300" s="22">
        <f t="shared" ca="1" si="263"/>
        <v>243.38857299115932</v>
      </c>
      <c r="R1300" s="22">
        <f t="shared" ca="1" si="264"/>
        <v>539.26685486672818</v>
      </c>
      <c r="S1300" s="25">
        <f t="shared" ca="1" si="258"/>
        <v>12496195.068078462</v>
      </c>
      <c r="T1300" s="22">
        <f t="shared" ca="1" si="259"/>
        <v>2496195.068078462</v>
      </c>
      <c r="U1300" s="22">
        <f t="shared" ca="1" si="266"/>
        <v>2419228.9248728366</v>
      </c>
      <c r="AA1300" s="26">
        <f t="shared" ca="1" si="267"/>
        <v>243.38857299115932</v>
      </c>
      <c r="AB1300" s="26">
        <f t="shared" ca="1" si="267"/>
        <v>539.26685486672818</v>
      </c>
      <c r="AC1300" s="26">
        <f t="shared" ca="1" si="260"/>
        <v>68.388572991159322</v>
      </c>
      <c r="AD1300" s="26">
        <f t="shared" ca="1" si="268"/>
        <v>59.266854866728181</v>
      </c>
      <c r="AE1300" s="27">
        <f t="shared" ca="1" si="269"/>
        <v>76966.143205625471</v>
      </c>
    </row>
    <row r="1301" spans="12:31" x14ac:dyDescent="0.2">
      <c r="L1301" s="21">
        <v>1296</v>
      </c>
      <c r="M1301" s="22">
        <f t="shared" ca="1" si="261"/>
        <v>-0.47565925207743576</v>
      </c>
      <c r="N1301" s="22">
        <f t="shared" ca="1" si="261"/>
        <v>-1.1470784587952652</v>
      </c>
      <c r="O1301" s="22">
        <f t="shared" ca="1" si="265"/>
        <v>-0.47565925207743576</v>
      </c>
      <c r="P1301" s="24">
        <f t="shared" ca="1" si="262"/>
        <v>-1.1917124938985071</v>
      </c>
      <c r="Q1301" s="22">
        <f t="shared" ca="1" si="263"/>
        <v>144.24743622687865</v>
      </c>
      <c r="R1301" s="22">
        <f t="shared" ca="1" si="264"/>
        <v>391.08489755104927</v>
      </c>
      <c r="S1301" s="25">
        <f t="shared" ca="1" si="258"/>
        <v>8155301.3079574723</v>
      </c>
      <c r="T1301" s="22">
        <f t="shared" ca="1" si="259"/>
        <v>0</v>
      </c>
      <c r="U1301" s="22">
        <f t="shared" ca="1" si="266"/>
        <v>-95833.51454945351</v>
      </c>
      <c r="AA1301" s="26">
        <f t="shared" ca="1" si="267"/>
        <v>144.24743622687865</v>
      </c>
      <c r="AB1301" s="26">
        <f t="shared" ca="1" si="267"/>
        <v>391.08489755104927</v>
      </c>
      <c r="AC1301" s="26">
        <f t="shared" ca="1" si="260"/>
        <v>0</v>
      </c>
      <c r="AD1301" s="26">
        <f t="shared" ca="1" si="268"/>
        <v>0</v>
      </c>
      <c r="AE1301" s="27">
        <f t="shared" ca="1" si="269"/>
        <v>95833.51454945351</v>
      </c>
    </row>
    <row r="1302" spans="12:31" x14ac:dyDescent="0.2">
      <c r="L1302" s="21">
        <v>1297</v>
      </c>
      <c r="M1302" s="22">
        <f t="shared" ca="1" si="261"/>
        <v>-0.21299454559003994</v>
      </c>
      <c r="N1302" s="22">
        <f t="shared" ca="1" si="261"/>
        <v>1.0013457063191027</v>
      </c>
      <c r="O1302" s="22">
        <f t="shared" ca="1" si="265"/>
        <v>-0.21299454559003994</v>
      </c>
      <c r="P1302" s="24">
        <f t="shared" ca="1" si="262"/>
        <v>0.64624224672698938</v>
      </c>
      <c r="Q1302" s="22">
        <f t="shared" ca="1" si="263"/>
        <v>157.8596728990214</v>
      </c>
      <c r="R1302" s="22">
        <f t="shared" ca="1" si="264"/>
        <v>530.12900737142286</v>
      </c>
      <c r="S1302" s="25">
        <f t="shared" ca="1" si="258"/>
        <v>9995510.5378419384</v>
      </c>
      <c r="T1302" s="22">
        <f t="shared" ca="1" si="259"/>
        <v>0</v>
      </c>
      <c r="U1302" s="22">
        <f t="shared" ca="1" si="266"/>
        <v>379762.31969798141</v>
      </c>
      <c r="AA1302" s="26">
        <f t="shared" ca="1" si="267"/>
        <v>157.8596728990214</v>
      </c>
      <c r="AB1302" s="26">
        <f t="shared" ca="1" si="267"/>
        <v>530.12900737142286</v>
      </c>
      <c r="AC1302" s="26">
        <f t="shared" ca="1" si="260"/>
        <v>0</v>
      </c>
      <c r="AD1302" s="26">
        <f t="shared" ca="1" si="268"/>
        <v>50.129007371422858</v>
      </c>
      <c r="AE1302" s="27">
        <f t="shared" ca="1" si="269"/>
        <v>-379762.31969798141</v>
      </c>
    </row>
    <row r="1303" spans="12:31" x14ac:dyDescent="0.2">
      <c r="L1303" s="21">
        <v>1298</v>
      </c>
      <c r="M1303" s="22">
        <f t="shared" ca="1" si="261"/>
        <v>-0.11233547221246869</v>
      </c>
      <c r="N1303" s="22">
        <f t="shared" ca="1" si="261"/>
        <v>-0.66517249013038171</v>
      </c>
      <c r="O1303" s="22">
        <f t="shared" ca="1" si="265"/>
        <v>-0.11233547221246869</v>
      </c>
      <c r="P1303" s="24">
        <f t="shared" ca="1" si="262"/>
        <v>-0.58850118123469186</v>
      </c>
      <c r="Q1303" s="22">
        <f t="shared" ca="1" si="263"/>
        <v>163.410284123114</v>
      </c>
      <c r="R1303" s="22">
        <f t="shared" ca="1" si="264"/>
        <v>432.14483670950989</v>
      </c>
      <c r="S1303" s="25">
        <f t="shared" ca="1" si="258"/>
        <v>9124512.5473628007</v>
      </c>
      <c r="T1303" s="22">
        <f t="shared" ca="1" si="259"/>
        <v>0</v>
      </c>
      <c r="U1303" s="22">
        <f t="shared" ca="1" si="266"/>
        <v>-126770.1678111644</v>
      </c>
      <c r="AA1303" s="26">
        <f t="shared" ca="1" si="267"/>
        <v>163.410284123114</v>
      </c>
      <c r="AB1303" s="26">
        <f t="shared" ca="1" si="267"/>
        <v>432.14483670950989</v>
      </c>
      <c r="AC1303" s="26">
        <f t="shared" ca="1" si="260"/>
        <v>0</v>
      </c>
      <c r="AD1303" s="26">
        <f t="shared" ca="1" si="268"/>
        <v>0</v>
      </c>
      <c r="AE1303" s="27">
        <f t="shared" ca="1" si="269"/>
        <v>126770.1678111644</v>
      </c>
    </row>
    <row r="1304" spans="12:31" x14ac:dyDescent="0.2">
      <c r="L1304" s="21">
        <v>1299</v>
      </c>
      <c r="M1304" s="22">
        <f t="shared" ca="1" si="261"/>
        <v>1.0730325601154886</v>
      </c>
      <c r="N1304" s="22">
        <f t="shared" ca="1" si="261"/>
        <v>2.444958781241001</v>
      </c>
      <c r="O1304" s="22">
        <f t="shared" ca="1" si="265"/>
        <v>1.0730325601154886</v>
      </c>
      <c r="P1304" s="24">
        <f t="shared" ca="1" si="262"/>
        <v>2.5772173371848752</v>
      </c>
      <c r="Q1304" s="22">
        <f t="shared" ca="1" si="263"/>
        <v>245.48038813571799</v>
      </c>
      <c r="R1304" s="22">
        <f t="shared" ca="1" si="264"/>
        <v>729.75706828543321</v>
      </c>
      <c r="S1304" s="25">
        <f t="shared" ca="1" si="258"/>
        <v>14551731.143368028</v>
      </c>
      <c r="T1304" s="22">
        <f t="shared" ca="1" si="259"/>
        <v>4551731.1433680281</v>
      </c>
      <c r="U1304" s="22">
        <f t="shared" ca="1" si="266"/>
        <v>4422735.8967215568</v>
      </c>
      <c r="AA1304" s="26">
        <f t="shared" ca="1" si="267"/>
        <v>245.48038813571799</v>
      </c>
      <c r="AB1304" s="26">
        <f t="shared" ca="1" si="267"/>
        <v>729.75706828543321</v>
      </c>
      <c r="AC1304" s="26">
        <f t="shared" ca="1" si="260"/>
        <v>70.480388135717988</v>
      </c>
      <c r="AD1304" s="26">
        <f t="shared" ca="1" si="268"/>
        <v>249.75706828543321</v>
      </c>
      <c r="AE1304" s="27">
        <f t="shared" ca="1" si="269"/>
        <v>128995.24664647132</v>
      </c>
    </row>
    <row r="1305" spans="12:31" x14ac:dyDescent="0.2">
      <c r="L1305" s="21">
        <v>1300</v>
      </c>
      <c r="M1305" s="22">
        <f t="shared" ca="1" si="261"/>
        <v>-1.4385778018458431</v>
      </c>
      <c r="N1305" s="22">
        <f t="shared" ca="1" si="261"/>
        <v>0.49492931735313711</v>
      </c>
      <c r="O1305" s="22">
        <f t="shared" ca="1" si="265"/>
        <v>-1.4385778018458431</v>
      </c>
      <c r="P1305" s="24">
        <f t="shared" ca="1" si="262"/>
        <v>-0.51692945231259513</v>
      </c>
      <c r="Q1305" s="22">
        <f t="shared" ca="1" si="263"/>
        <v>103.64246295268883</v>
      </c>
      <c r="R1305" s="22">
        <f t="shared" ca="1" si="264"/>
        <v>437.29432316255975</v>
      </c>
      <c r="S1305" s="25">
        <f t="shared" ca="1" si="258"/>
        <v>7497937.8686936554</v>
      </c>
      <c r="T1305" s="22">
        <f t="shared" ca="1" si="259"/>
        <v>0</v>
      </c>
      <c r="U1305" s="22">
        <f t="shared" ca="1" si="266"/>
        <v>-61153.673771159229</v>
      </c>
      <c r="AA1305" s="26">
        <f t="shared" ca="1" si="267"/>
        <v>103.64246295268883</v>
      </c>
      <c r="AB1305" s="26">
        <f t="shared" ca="1" si="267"/>
        <v>437.29432316255975</v>
      </c>
      <c r="AC1305" s="26">
        <f t="shared" ca="1" si="260"/>
        <v>0</v>
      </c>
      <c r="AD1305" s="26">
        <f t="shared" ca="1" si="268"/>
        <v>0</v>
      </c>
      <c r="AE1305" s="27">
        <f t="shared" ca="1" si="269"/>
        <v>61153.673771159229</v>
      </c>
    </row>
    <row r="1306" spans="12:31" x14ac:dyDescent="0.2">
      <c r="L1306" s="21">
        <v>1301</v>
      </c>
      <c r="M1306" s="22">
        <f t="shared" ca="1" si="261"/>
        <v>1.4290464526643485</v>
      </c>
      <c r="N1306" s="22">
        <f t="shared" ca="1" si="261"/>
        <v>6.713069993772601E-2</v>
      </c>
      <c r="O1306" s="22">
        <f t="shared" ca="1" si="265"/>
        <v>1.4290464526643485</v>
      </c>
      <c r="P1306" s="24">
        <f t="shared" ca="1" si="262"/>
        <v>0.94868294835902323</v>
      </c>
      <c r="Q1306" s="22">
        <f t="shared" ca="1" si="263"/>
        <v>277.39471665432018</v>
      </c>
      <c r="R1306" s="22">
        <f t="shared" ca="1" si="264"/>
        <v>557.34066610192372</v>
      </c>
      <c r="S1306" s="25">
        <f t="shared" ca="1" si="258"/>
        <v>13641829.504966538</v>
      </c>
      <c r="T1306" s="22">
        <f t="shared" ca="1" si="259"/>
        <v>3641829.5049665384</v>
      </c>
      <c r="U1306" s="22">
        <f t="shared" ca="1" si="266"/>
        <v>3580912.7244277359</v>
      </c>
      <c r="AA1306" s="26">
        <f t="shared" ca="1" si="267"/>
        <v>277.39471665432018</v>
      </c>
      <c r="AB1306" s="26">
        <f t="shared" ca="1" si="267"/>
        <v>557.34066610192372</v>
      </c>
      <c r="AC1306" s="26">
        <f t="shared" ca="1" si="260"/>
        <v>102.39471665432018</v>
      </c>
      <c r="AD1306" s="26">
        <f t="shared" ca="1" si="268"/>
        <v>77.340666101923716</v>
      </c>
      <c r="AE1306" s="27">
        <f t="shared" ca="1" si="269"/>
        <v>60916.780538802501</v>
      </c>
    </row>
    <row r="1307" spans="12:31" x14ac:dyDescent="0.2">
      <c r="L1307" s="21">
        <v>1302</v>
      </c>
      <c r="M1307" s="22">
        <f t="shared" ca="1" si="261"/>
        <v>0.52659750837410446</v>
      </c>
      <c r="N1307" s="22">
        <f t="shared" ca="1" si="261"/>
        <v>2.6337853038505932</v>
      </c>
      <c r="O1307" s="22">
        <f t="shared" ca="1" si="265"/>
        <v>0.52659750837410446</v>
      </c>
      <c r="P1307" s="24">
        <f t="shared" ca="1" si="262"/>
        <v>2.3815117099066936</v>
      </c>
      <c r="Q1307" s="22">
        <f t="shared" ca="1" si="263"/>
        <v>203.49033016674855</v>
      </c>
      <c r="R1307" s="22">
        <f t="shared" ca="1" si="264"/>
        <v>706.49837425747205</v>
      </c>
      <c r="S1307" s="25">
        <f t="shared" ca="1" si="258"/>
        <v>13127257.062595457</v>
      </c>
      <c r="T1307" s="22">
        <f t="shared" ca="1" si="259"/>
        <v>3127257.0625954568</v>
      </c>
      <c r="U1307" s="22">
        <f t="shared" ca="1" si="266"/>
        <v>2978707.98970774</v>
      </c>
      <c r="AA1307" s="26">
        <f t="shared" ca="1" si="267"/>
        <v>203.49033016674855</v>
      </c>
      <c r="AB1307" s="26">
        <f t="shared" ca="1" si="267"/>
        <v>706.49837425747205</v>
      </c>
      <c r="AC1307" s="26">
        <f t="shared" ca="1" si="260"/>
        <v>28.490330166748549</v>
      </c>
      <c r="AD1307" s="26">
        <f t="shared" ca="1" si="268"/>
        <v>226.49837425747205</v>
      </c>
      <c r="AE1307" s="27">
        <f t="shared" ca="1" si="269"/>
        <v>148549.07288771681</v>
      </c>
    </row>
    <row r="1308" spans="12:31" x14ac:dyDescent="0.2">
      <c r="L1308" s="21">
        <v>1303</v>
      </c>
      <c r="M1308" s="22">
        <f t="shared" ca="1" si="261"/>
        <v>-0.41605052890807998</v>
      </c>
      <c r="N1308" s="22">
        <f t="shared" ca="1" si="261"/>
        <v>0.74935875405202401</v>
      </c>
      <c r="O1308" s="22">
        <f t="shared" ca="1" si="265"/>
        <v>-0.41605052890807998</v>
      </c>
      <c r="P1308" s="24">
        <f t="shared" ca="1" si="262"/>
        <v>0.32262341109238674</v>
      </c>
      <c r="Q1308" s="22">
        <f t="shared" ca="1" si="263"/>
        <v>147.22979774036696</v>
      </c>
      <c r="R1308" s="22">
        <f t="shared" ca="1" si="264"/>
        <v>502.48157239823928</v>
      </c>
      <c r="S1308" s="25">
        <f t="shared" ca="1" si="258"/>
        <v>9406819.2947419826</v>
      </c>
      <c r="T1308" s="22">
        <f t="shared" ca="1" si="259"/>
        <v>0</v>
      </c>
      <c r="U1308" s="22">
        <f t="shared" ca="1" si="266"/>
        <v>109584.11744185578</v>
      </c>
      <c r="AA1308" s="26">
        <f t="shared" ca="1" si="267"/>
        <v>147.22979774036696</v>
      </c>
      <c r="AB1308" s="26">
        <f t="shared" ca="1" si="267"/>
        <v>502.48157239823928</v>
      </c>
      <c r="AC1308" s="26">
        <f t="shared" ca="1" si="260"/>
        <v>0</v>
      </c>
      <c r="AD1308" s="26">
        <f t="shared" ca="1" si="268"/>
        <v>22.48157239823928</v>
      </c>
      <c r="AE1308" s="27">
        <f t="shared" ca="1" si="269"/>
        <v>-109584.11744185578</v>
      </c>
    </row>
    <row r="1309" spans="12:31" x14ac:dyDescent="0.2">
      <c r="L1309" s="21">
        <v>1304</v>
      </c>
      <c r="M1309" s="22">
        <f t="shared" ca="1" si="261"/>
        <v>-0.66408885645985327</v>
      </c>
      <c r="N1309" s="22">
        <f t="shared" ca="1" si="261"/>
        <v>-0.2512691054122842</v>
      </c>
      <c r="O1309" s="22">
        <f t="shared" ca="1" si="265"/>
        <v>-0.66408885645985327</v>
      </c>
      <c r="P1309" s="24">
        <f t="shared" ca="1" si="262"/>
        <v>-0.61225302897795209</v>
      </c>
      <c r="Q1309" s="22">
        <f t="shared" ca="1" si="263"/>
        <v>135.21142852035445</v>
      </c>
      <c r="R1309" s="22">
        <f t="shared" ca="1" si="264"/>
        <v>430.44936063177323</v>
      </c>
      <c r="S1309" s="25">
        <f t="shared" ca="1" si="258"/>
        <v>8313845.1452775737</v>
      </c>
      <c r="T1309" s="22">
        <f t="shared" ca="1" si="259"/>
        <v>0</v>
      </c>
      <c r="U1309" s="22">
        <f t="shared" ca="1" si="266"/>
        <v>-94855.860328840092</v>
      </c>
      <c r="AA1309" s="26">
        <f t="shared" ca="1" si="267"/>
        <v>135.21142852035445</v>
      </c>
      <c r="AB1309" s="26">
        <f t="shared" ca="1" si="267"/>
        <v>430.44936063177323</v>
      </c>
      <c r="AC1309" s="26">
        <f t="shared" ca="1" si="260"/>
        <v>0</v>
      </c>
      <c r="AD1309" s="26">
        <f t="shared" ca="1" si="268"/>
        <v>0</v>
      </c>
      <c r="AE1309" s="27">
        <f t="shared" ca="1" si="269"/>
        <v>94855.860328840092</v>
      </c>
    </row>
    <row r="1310" spans="12:31" x14ac:dyDescent="0.2">
      <c r="L1310" s="21">
        <v>1305</v>
      </c>
      <c r="M1310" s="22">
        <f t="shared" ca="1" si="261"/>
        <v>1.5584440783634916</v>
      </c>
      <c r="N1310" s="22">
        <f t="shared" ca="1" si="261"/>
        <v>7.3324474621850488E-2</v>
      </c>
      <c r="O1310" s="22">
        <f t="shared" ca="1" si="265"/>
        <v>1.5584440783634916</v>
      </c>
      <c r="P1310" s="24">
        <f t="shared" ca="1" si="262"/>
        <v>1.0346742338847199</v>
      </c>
      <c r="Q1310" s="22">
        <f t="shared" ca="1" si="263"/>
        <v>289.99550520164019</v>
      </c>
      <c r="R1310" s="22">
        <f t="shared" ca="1" si="264"/>
        <v>565.32957770105338</v>
      </c>
      <c r="S1310" s="25">
        <f t="shared" ca="1" si="258"/>
        <v>14079878.24872216</v>
      </c>
      <c r="T1310" s="22">
        <f t="shared" ca="1" si="259"/>
        <v>4079878.2487221602</v>
      </c>
      <c r="U1310" s="22">
        <f t="shared" ca="1" si="266"/>
        <v>4024546.8433907614</v>
      </c>
      <c r="AA1310" s="26">
        <f t="shared" ca="1" si="267"/>
        <v>289.99550520164019</v>
      </c>
      <c r="AB1310" s="26">
        <f t="shared" ca="1" si="267"/>
        <v>565.32957770105338</v>
      </c>
      <c r="AC1310" s="26">
        <f t="shared" ca="1" si="260"/>
        <v>114.99550520164019</v>
      </c>
      <c r="AD1310" s="26">
        <f t="shared" ca="1" si="268"/>
        <v>85.329577701053381</v>
      </c>
      <c r="AE1310" s="27">
        <f t="shared" ca="1" si="269"/>
        <v>55331.405331398826</v>
      </c>
    </row>
    <row r="1311" spans="12:31" x14ac:dyDescent="0.2">
      <c r="L1311" s="21">
        <v>1306</v>
      </c>
      <c r="M1311" s="22">
        <f t="shared" ca="1" si="261"/>
        <v>-0.85409521798521471</v>
      </c>
      <c r="N1311" s="22">
        <f t="shared" ca="1" si="261"/>
        <v>-0.25660798424304421</v>
      </c>
      <c r="O1311" s="22">
        <f t="shared" ca="1" si="265"/>
        <v>-0.85409521798521471</v>
      </c>
      <c r="P1311" s="24">
        <f t="shared" ca="1" si="262"/>
        <v>-0.73559671623734091</v>
      </c>
      <c r="Q1311" s="22">
        <f t="shared" ca="1" si="263"/>
        <v>126.67286876434869</v>
      </c>
      <c r="R1311" s="22">
        <f t="shared" ca="1" si="264"/>
        <v>421.75111019308537</v>
      </c>
      <c r="S1311" s="25">
        <f t="shared" ca="1" si="258"/>
        <v>7982582.8609598782</v>
      </c>
      <c r="T1311" s="22">
        <f t="shared" ca="1" si="259"/>
        <v>0</v>
      </c>
      <c r="U1311" s="22">
        <f t="shared" ca="1" si="266"/>
        <v>-83295.364104593114</v>
      </c>
      <c r="AA1311" s="26">
        <f t="shared" ca="1" si="267"/>
        <v>126.67286876434869</v>
      </c>
      <c r="AB1311" s="26">
        <f t="shared" ca="1" si="267"/>
        <v>421.75111019308537</v>
      </c>
      <c r="AC1311" s="26">
        <f t="shared" ca="1" si="260"/>
        <v>0</v>
      </c>
      <c r="AD1311" s="26">
        <f t="shared" ca="1" si="268"/>
        <v>0</v>
      </c>
      <c r="AE1311" s="27">
        <f t="shared" ca="1" si="269"/>
        <v>83295.364104593114</v>
      </c>
    </row>
    <row r="1312" spans="12:31" x14ac:dyDescent="0.2">
      <c r="L1312" s="21">
        <v>1307</v>
      </c>
      <c r="M1312" s="22">
        <f t="shared" ca="1" si="261"/>
        <v>2.3041575552470488</v>
      </c>
      <c r="N1312" s="22">
        <f t="shared" ca="1" si="261"/>
        <v>0.18947943721151922</v>
      </c>
      <c r="O1312" s="22">
        <f t="shared" ca="1" si="265"/>
        <v>2.3041575552470488</v>
      </c>
      <c r="P1312" s="24">
        <f t="shared" ca="1" si="262"/>
        <v>1.5929012719330051</v>
      </c>
      <c r="Q1312" s="22">
        <f t="shared" ca="1" si="263"/>
        <v>374.60756516482564</v>
      </c>
      <c r="R1312" s="22">
        <f t="shared" ca="1" si="264"/>
        <v>620.04978653063586</v>
      </c>
      <c r="S1312" s="25">
        <f t="shared" ca="1" si="258"/>
        <v>17032577.379718691</v>
      </c>
      <c r="T1312" s="22">
        <f t="shared" ca="1" si="259"/>
        <v>7032577.3797186911</v>
      </c>
      <c r="U1312" s="22">
        <f t="shared" ca="1" si="266"/>
        <v>7014449.52915587</v>
      </c>
      <c r="AA1312" s="26">
        <f t="shared" ca="1" si="267"/>
        <v>374.60756516482564</v>
      </c>
      <c r="AB1312" s="26">
        <f t="shared" ca="1" si="267"/>
        <v>620.04978653063586</v>
      </c>
      <c r="AC1312" s="26">
        <f t="shared" ca="1" si="260"/>
        <v>199.60756516482564</v>
      </c>
      <c r="AD1312" s="26">
        <f t="shared" ca="1" si="268"/>
        <v>140.04978653063586</v>
      </c>
      <c r="AE1312" s="27">
        <f t="shared" ca="1" si="269"/>
        <v>18127.850562821142</v>
      </c>
    </row>
    <row r="1313" spans="12:31" x14ac:dyDescent="0.2">
      <c r="L1313" s="21">
        <v>1308</v>
      </c>
      <c r="M1313" s="22">
        <f t="shared" ca="1" si="261"/>
        <v>-1.1602434008937537</v>
      </c>
      <c r="N1313" s="22">
        <f t="shared" ca="1" si="261"/>
        <v>1.1980485534304843</v>
      </c>
      <c r="O1313" s="22">
        <f t="shared" ca="1" si="265"/>
        <v>-1.1602434008937537</v>
      </c>
      <c r="P1313" s="24">
        <f t="shared" ca="1" si="262"/>
        <v>0.20525121488090992</v>
      </c>
      <c r="Q1313" s="22">
        <f t="shared" ca="1" si="263"/>
        <v>114.03473544303446</v>
      </c>
      <c r="R1313" s="22">
        <f t="shared" ca="1" si="264"/>
        <v>492.81456203944452</v>
      </c>
      <c r="S1313" s="25">
        <f t="shared" ca="1" si="258"/>
        <v>8372110.9304847009</v>
      </c>
      <c r="T1313" s="22">
        <f t="shared" ca="1" si="259"/>
        <v>0</v>
      </c>
      <c r="U1313" s="22">
        <f t="shared" ca="1" si="266"/>
        <v>48067.036323879584</v>
      </c>
      <c r="AA1313" s="26">
        <f t="shared" ca="1" si="267"/>
        <v>114.03473544303446</v>
      </c>
      <c r="AB1313" s="26">
        <f t="shared" ca="1" si="267"/>
        <v>492.81456203944452</v>
      </c>
      <c r="AC1313" s="26">
        <f t="shared" ca="1" si="260"/>
        <v>0</v>
      </c>
      <c r="AD1313" s="26">
        <f t="shared" ca="1" si="268"/>
        <v>12.814562039444525</v>
      </c>
      <c r="AE1313" s="27">
        <f t="shared" ca="1" si="269"/>
        <v>-48067.036323879584</v>
      </c>
    </row>
    <row r="1314" spans="12:31" x14ac:dyDescent="0.2">
      <c r="L1314" s="21">
        <v>1309</v>
      </c>
      <c r="M1314" s="22">
        <f t="shared" ca="1" si="261"/>
        <v>-1.7428228509309189</v>
      </c>
      <c r="N1314" s="22">
        <f t="shared" ca="1" si="261"/>
        <v>-0.28278749731778635</v>
      </c>
      <c r="O1314" s="22">
        <f t="shared" ca="1" si="265"/>
        <v>-1.7428228509309189</v>
      </c>
      <c r="P1314" s="24">
        <f t="shared" ca="1" si="262"/>
        <v>-1.3134597390664824</v>
      </c>
      <c r="Q1314" s="22">
        <f t="shared" ca="1" si="263"/>
        <v>93.3630506516689</v>
      </c>
      <c r="R1314" s="22">
        <f t="shared" ca="1" si="264"/>
        <v>383.28335856523188</v>
      </c>
      <c r="S1314" s="25">
        <f t="shared" ca="1" si="258"/>
        <v>6642758.4227043875</v>
      </c>
      <c r="T1314" s="22">
        <f t="shared" ca="1" si="259"/>
        <v>0</v>
      </c>
      <c r="U1314" s="22">
        <f t="shared" ca="1" si="266"/>
        <v>-37145.642091126268</v>
      </c>
      <c r="AA1314" s="26">
        <f t="shared" ca="1" si="267"/>
        <v>93.3630506516689</v>
      </c>
      <c r="AB1314" s="26">
        <f t="shared" ca="1" si="267"/>
        <v>383.28335856523188</v>
      </c>
      <c r="AC1314" s="26">
        <f t="shared" ca="1" si="260"/>
        <v>0</v>
      </c>
      <c r="AD1314" s="26">
        <f t="shared" ca="1" si="268"/>
        <v>0</v>
      </c>
      <c r="AE1314" s="27">
        <f t="shared" ca="1" si="269"/>
        <v>37145.642091126268</v>
      </c>
    </row>
    <row r="1315" spans="12:31" x14ac:dyDescent="0.2">
      <c r="L1315" s="21">
        <v>1310</v>
      </c>
      <c r="M1315" s="22">
        <f t="shared" ca="1" si="261"/>
        <v>1.1635413592298056</v>
      </c>
      <c r="N1315" s="22">
        <f t="shared" ca="1" si="261"/>
        <v>-1.8714603188203431</v>
      </c>
      <c r="O1315" s="22">
        <f t="shared" ca="1" si="265"/>
        <v>1.1635413592298056</v>
      </c>
      <c r="P1315" s="24">
        <f t="shared" ca="1" si="262"/>
        <v>-0.72763546890806097</v>
      </c>
      <c r="Q1315" s="22">
        <f t="shared" ca="1" si="263"/>
        <v>253.2279213974069</v>
      </c>
      <c r="R1315" s="22">
        <f t="shared" ca="1" si="264"/>
        <v>422.30719597895893</v>
      </c>
      <c r="S1315" s="25">
        <f t="shared" ca="1" si="258"/>
        <v>11546886.722103735</v>
      </c>
      <c r="T1315" s="22">
        <f t="shared" ca="1" si="259"/>
        <v>1546886.7221037354</v>
      </c>
      <c r="U1315" s="22">
        <f t="shared" ca="1" si="266"/>
        <v>2110726.7257156339</v>
      </c>
      <c r="AA1315" s="26">
        <f t="shared" ca="1" si="267"/>
        <v>253.2279213974069</v>
      </c>
      <c r="AB1315" s="26">
        <f t="shared" ca="1" si="267"/>
        <v>422.30719597895893</v>
      </c>
      <c r="AC1315" s="26">
        <f t="shared" ca="1" si="260"/>
        <v>78.227921397406902</v>
      </c>
      <c r="AD1315" s="26">
        <f t="shared" ca="1" si="268"/>
        <v>0</v>
      </c>
      <c r="AE1315" s="27">
        <f t="shared" ca="1" si="269"/>
        <v>-563840.00361189852</v>
      </c>
    </row>
    <row r="1316" spans="12:31" x14ac:dyDescent="0.2">
      <c r="L1316" s="21">
        <v>1311</v>
      </c>
      <c r="M1316" s="22">
        <f t="shared" ca="1" si="261"/>
        <v>-0.93624193378103182</v>
      </c>
      <c r="N1316" s="22">
        <f t="shared" ca="1" si="261"/>
        <v>1.6895180473244755</v>
      </c>
      <c r="O1316" s="22">
        <f t="shared" ca="1" si="265"/>
        <v>-0.93624193378103182</v>
      </c>
      <c r="P1316" s="24">
        <f t="shared" ca="1" si="262"/>
        <v>0.72851754114967848</v>
      </c>
      <c r="Q1316" s="22">
        <f t="shared" ca="1" si="263"/>
        <v>123.15033488638132</v>
      </c>
      <c r="R1316" s="22">
        <f t="shared" ca="1" si="264"/>
        <v>537.39725297504469</v>
      </c>
      <c r="S1316" s="25">
        <f t="shared" ca="1" si="258"/>
        <v>9095739.1220196895</v>
      </c>
      <c r="T1316" s="22">
        <f t="shared" ca="1" si="259"/>
        <v>0</v>
      </c>
      <c r="U1316" s="22">
        <f t="shared" ca="1" si="266"/>
        <v>492712.27429798729</v>
      </c>
      <c r="AA1316" s="26">
        <f t="shared" ca="1" si="267"/>
        <v>123.15033488638132</v>
      </c>
      <c r="AB1316" s="26">
        <f t="shared" ca="1" si="267"/>
        <v>537.39725297504469</v>
      </c>
      <c r="AC1316" s="26">
        <f t="shared" ca="1" si="260"/>
        <v>0</v>
      </c>
      <c r="AD1316" s="26">
        <f t="shared" ca="1" si="268"/>
        <v>57.397252975044694</v>
      </c>
      <c r="AE1316" s="27">
        <f t="shared" ca="1" si="269"/>
        <v>-492712.27429798729</v>
      </c>
    </row>
    <row r="1317" spans="12:31" x14ac:dyDescent="0.2">
      <c r="L1317" s="21">
        <v>1312</v>
      </c>
      <c r="M1317" s="22">
        <f t="shared" ca="1" si="261"/>
        <v>-0.42632411394140329</v>
      </c>
      <c r="N1317" s="22">
        <f t="shared" ca="1" si="261"/>
        <v>0.70587643196258321</v>
      </c>
      <c r="O1317" s="22">
        <f t="shared" ca="1" si="265"/>
        <v>-0.42632411394140329</v>
      </c>
      <c r="P1317" s="24">
        <f t="shared" ca="1" si="262"/>
        <v>0.282315048187953</v>
      </c>
      <c r="Q1317" s="22">
        <f t="shared" ca="1" si="263"/>
        <v>146.71142393404216</v>
      </c>
      <c r="R1317" s="22">
        <f t="shared" ca="1" si="264"/>
        <v>499.14050121264802</v>
      </c>
      <c r="S1317" s="25">
        <f t="shared" ca="1" si="258"/>
        <v>9357222.5518883727</v>
      </c>
      <c r="T1317" s="22">
        <f t="shared" ca="1" si="259"/>
        <v>0</v>
      </c>
      <c r="U1317" s="22">
        <f t="shared" ca="1" si="266"/>
        <v>76077.790394861542</v>
      </c>
      <c r="AA1317" s="26">
        <f t="shared" ca="1" si="267"/>
        <v>146.71142393404216</v>
      </c>
      <c r="AB1317" s="26">
        <f t="shared" ca="1" si="267"/>
        <v>499.14050121264802</v>
      </c>
      <c r="AC1317" s="26">
        <f t="shared" ca="1" si="260"/>
        <v>0</v>
      </c>
      <c r="AD1317" s="26">
        <f t="shared" ca="1" si="268"/>
        <v>19.140501212648019</v>
      </c>
      <c r="AE1317" s="27">
        <f t="shared" ca="1" si="269"/>
        <v>-76077.790394861542</v>
      </c>
    </row>
    <row r="1318" spans="12:31" x14ac:dyDescent="0.2">
      <c r="L1318" s="21">
        <v>1313</v>
      </c>
      <c r="M1318" s="22">
        <f t="shared" ca="1" si="261"/>
        <v>1.962014701336412</v>
      </c>
      <c r="N1318" s="22">
        <f t="shared" ca="1" si="261"/>
        <v>5.8794784403680515E-2</v>
      </c>
      <c r="O1318" s="22">
        <f t="shared" ca="1" si="265"/>
        <v>1.962014701336412</v>
      </c>
      <c r="P1318" s="24">
        <f t="shared" ca="1" si="262"/>
        <v>1.2765072753818585</v>
      </c>
      <c r="Q1318" s="22">
        <f t="shared" ca="1" si="263"/>
        <v>333.09132376299783</v>
      </c>
      <c r="R1318" s="22">
        <f t="shared" ca="1" si="264"/>
        <v>588.41596588126538</v>
      </c>
      <c r="S1318" s="25">
        <f t="shared" ca="1" si="258"/>
        <v>15533637.995935395</v>
      </c>
      <c r="T1318" s="22">
        <f t="shared" ca="1" si="259"/>
        <v>5533637.9959353954</v>
      </c>
      <c r="U1318" s="22">
        <f t="shared" ca="1" si="266"/>
        <v>5498595.0480580283</v>
      </c>
      <c r="AA1318" s="26">
        <f t="shared" ca="1" si="267"/>
        <v>333.09132376299783</v>
      </c>
      <c r="AB1318" s="26">
        <f t="shared" ca="1" si="267"/>
        <v>588.41596588126538</v>
      </c>
      <c r="AC1318" s="26">
        <f t="shared" ca="1" si="260"/>
        <v>158.09132376299783</v>
      </c>
      <c r="AD1318" s="26">
        <f t="shared" ca="1" si="268"/>
        <v>108.41596588126538</v>
      </c>
      <c r="AE1318" s="27">
        <f t="shared" ca="1" si="269"/>
        <v>35042.947877367027</v>
      </c>
    </row>
    <row r="1319" spans="12:31" x14ac:dyDescent="0.2">
      <c r="L1319" s="21">
        <v>1314</v>
      </c>
      <c r="M1319" s="22">
        <f t="shared" ca="1" si="261"/>
        <v>-0.80104855425337373</v>
      </c>
      <c r="N1319" s="22">
        <f t="shared" ca="1" si="261"/>
        <v>0.94611931833737595</v>
      </c>
      <c r="O1319" s="22">
        <f t="shared" ca="1" si="265"/>
        <v>-0.80104855425337373</v>
      </c>
      <c r="P1319" s="24">
        <f t="shared" ca="1" si="262"/>
        <v>0.23436182461775368</v>
      </c>
      <c r="Q1319" s="22">
        <f t="shared" ca="1" si="263"/>
        <v>129.00092394298787</v>
      </c>
      <c r="R1319" s="22">
        <f t="shared" ca="1" si="264"/>
        <v>495.1946870333685</v>
      </c>
      <c r="S1319" s="25">
        <f t="shared" ca="1" si="258"/>
        <v>8817878.6889127009</v>
      </c>
      <c r="T1319" s="22">
        <f t="shared" ca="1" si="259"/>
        <v>0</v>
      </c>
      <c r="U1319" s="22">
        <f t="shared" ca="1" si="266"/>
        <v>55619.622194997908</v>
      </c>
      <c r="AA1319" s="26">
        <f t="shared" ca="1" si="267"/>
        <v>129.00092394298787</v>
      </c>
      <c r="AB1319" s="26">
        <f t="shared" ca="1" si="267"/>
        <v>495.1946870333685</v>
      </c>
      <c r="AC1319" s="26">
        <f t="shared" ca="1" si="260"/>
        <v>0</v>
      </c>
      <c r="AD1319" s="26">
        <f t="shared" ca="1" si="268"/>
        <v>15.194687033368496</v>
      </c>
      <c r="AE1319" s="27">
        <f t="shared" ca="1" si="269"/>
        <v>-55619.622194997908</v>
      </c>
    </row>
    <row r="1320" spans="12:31" x14ac:dyDescent="0.2">
      <c r="L1320" s="21">
        <v>1315</v>
      </c>
      <c r="M1320" s="22">
        <f t="shared" ca="1" si="261"/>
        <v>-1.4241657876471676</v>
      </c>
      <c r="N1320" s="22">
        <f t="shared" ca="1" si="261"/>
        <v>0.38375539885603294</v>
      </c>
      <c r="O1320" s="22">
        <f t="shared" ca="1" si="265"/>
        <v>-1.4241657876471676</v>
      </c>
      <c r="P1320" s="24">
        <f t="shared" ca="1" si="262"/>
        <v>-0.59447142137027065</v>
      </c>
      <c r="Q1320" s="22">
        <f t="shared" ca="1" si="263"/>
        <v>104.15654002938511</v>
      </c>
      <c r="R1320" s="22">
        <f t="shared" ca="1" si="264"/>
        <v>431.71803626159686</v>
      </c>
      <c r="S1320" s="25">
        <f t="shared" ca="1" si="258"/>
        <v>7453942.0486403089</v>
      </c>
      <c r="T1320" s="22">
        <f t="shared" ca="1" si="259"/>
        <v>0</v>
      </c>
      <c r="U1320" s="22">
        <f t="shared" ca="1" si="266"/>
        <v>-60435.974517324124</v>
      </c>
      <c r="AA1320" s="26">
        <f t="shared" ca="1" si="267"/>
        <v>104.15654002938511</v>
      </c>
      <c r="AB1320" s="26">
        <f t="shared" ca="1" si="267"/>
        <v>431.71803626159686</v>
      </c>
      <c r="AC1320" s="26">
        <f t="shared" ca="1" si="260"/>
        <v>0</v>
      </c>
      <c r="AD1320" s="26">
        <f t="shared" ca="1" si="268"/>
        <v>0</v>
      </c>
      <c r="AE1320" s="27">
        <f t="shared" ca="1" si="269"/>
        <v>60435.974517324124</v>
      </c>
    </row>
    <row r="1321" spans="12:31" x14ac:dyDescent="0.2">
      <c r="L1321" s="21">
        <v>1316</v>
      </c>
      <c r="M1321" s="22">
        <f t="shared" ca="1" si="261"/>
        <v>-0.29168556372236293</v>
      </c>
      <c r="N1321" s="22">
        <f t="shared" ca="1" si="261"/>
        <v>-0.60852823747702589</v>
      </c>
      <c r="O1321" s="22">
        <f t="shared" ca="1" si="265"/>
        <v>-0.29168556372236293</v>
      </c>
      <c r="P1321" s="24">
        <f t="shared" ca="1" si="262"/>
        <v>-0.65688803048789579</v>
      </c>
      <c r="Q1321" s="22">
        <f t="shared" ca="1" si="263"/>
        <v>153.65207561829959</v>
      </c>
      <c r="R1321" s="22">
        <f t="shared" ca="1" si="264"/>
        <v>427.28115957016109</v>
      </c>
      <c r="S1321" s="25">
        <f t="shared" ca="1" si="258"/>
        <v>8799150.1768497769</v>
      </c>
      <c r="T1321" s="22">
        <f t="shared" ca="1" si="259"/>
        <v>0</v>
      </c>
      <c r="U1321" s="22">
        <f t="shared" ca="1" si="266"/>
        <v>-114735.01018460421</v>
      </c>
      <c r="AA1321" s="26">
        <f t="shared" ca="1" si="267"/>
        <v>153.65207561829959</v>
      </c>
      <c r="AB1321" s="26">
        <f t="shared" ca="1" si="267"/>
        <v>427.28115957016109</v>
      </c>
      <c r="AC1321" s="26">
        <f t="shared" ca="1" si="260"/>
        <v>0</v>
      </c>
      <c r="AD1321" s="26">
        <f t="shared" ca="1" si="268"/>
        <v>0</v>
      </c>
      <c r="AE1321" s="27">
        <f t="shared" ca="1" si="269"/>
        <v>114735.01018460421</v>
      </c>
    </row>
    <row r="1322" spans="12:31" x14ac:dyDescent="0.2">
      <c r="L1322" s="21">
        <v>1317</v>
      </c>
      <c r="M1322" s="22">
        <f t="shared" ca="1" si="261"/>
        <v>-0.35414430616939274</v>
      </c>
      <c r="N1322" s="22">
        <f t="shared" ca="1" si="261"/>
        <v>-0.19437766606293078</v>
      </c>
      <c r="O1322" s="22">
        <f t="shared" ca="1" si="265"/>
        <v>-0.35414430616939274</v>
      </c>
      <c r="P1322" s="24">
        <f t="shared" ca="1" si="262"/>
        <v>-0.37352628605694571</v>
      </c>
      <c r="Q1322" s="22">
        <f t="shared" ca="1" si="263"/>
        <v>150.39239768184535</v>
      </c>
      <c r="R1322" s="22">
        <f t="shared" ca="1" si="264"/>
        <v>447.79736043804962</v>
      </c>
      <c r="S1322" s="25">
        <f t="shared" ca="1" si="258"/>
        <v>8922545.3701297641</v>
      </c>
      <c r="T1322" s="22">
        <f t="shared" ca="1" si="259"/>
        <v>0</v>
      </c>
      <c r="U1322" s="22">
        <f t="shared" ca="1" si="266"/>
        <v>-115846.04921651992</v>
      </c>
      <c r="AA1322" s="26">
        <f t="shared" ca="1" si="267"/>
        <v>150.39239768184535</v>
      </c>
      <c r="AB1322" s="26">
        <f t="shared" ca="1" si="267"/>
        <v>447.79736043804962</v>
      </c>
      <c r="AC1322" s="26">
        <f t="shared" ca="1" si="260"/>
        <v>0</v>
      </c>
      <c r="AD1322" s="26">
        <f t="shared" ca="1" si="268"/>
        <v>0</v>
      </c>
      <c r="AE1322" s="27">
        <f t="shared" ca="1" si="269"/>
        <v>115846.04921651992</v>
      </c>
    </row>
    <row r="1323" spans="12:31" x14ac:dyDescent="0.2">
      <c r="L1323" s="21">
        <v>1318</v>
      </c>
      <c r="M1323" s="22">
        <f t="shared" ca="1" si="261"/>
        <v>-0.7807044193605448</v>
      </c>
      <c r="N1323" s="22">
        <f t="shared" ca="1" si="261"/>
        <v>1.0205596958303125</v>
      </c>
      <c r="O1323" s="22">
        <f t="shared" ca="1" si="265"/>
        <v>-0.7807044193605448</v>
      </c>
      <c r="P1323" s="24">
        <f t="shared" ca="1" si="262"/>
        <v>0.30509729519628997</v>
      </c>
      <c r="Q1323" s="22">
        <f t="shared" ca="1" si="263"/>
        <v>129.90507408924</v>
      </c>
      <c r="R1323" s="22">
        <f t="shared" ca="1" si="264"/>
        <v>501.02613215615889</v>
      </c>
      <c r="S1323" s="25">
        <f t="shared" ca="1" si="258"/>
        <v>8904426.7905021086</v>
      </c>
      <c r="T1323" s="22">
        <f t="shared" ca="1" si="259"/>
        <v>0</v>
      </c>
      <c r="U1323" s="22">
        <f t="shared" ca="1" si="266"/>
        <v>114101.64043533473</v>
      </c>
      <c r="AA1323" s="26">
        <f t="shared" ca="1" si="267"/>
        <v>129.90507408924</v>
      </c>
      <c r="AB1323" s="26">
        <f t="shared" ca="1" si="267"/>
        <v>501.02613215615889</v>
      </c>
      <c r="AC1323" s="26">
        <f t="shared" ca="1" si="260"/>
        <v>0</v>
      </c>
      <c r="AD1323" s="26">
        <f t="shared" ca="1" si="268"/>
        <v>21.026132156158894</v>
      </c>
      <c r="AE1323" s="27">
        <f t="shared" ca="1" si="269"/>
        <v>-114101.64043533473</v>
      </c>
    </row>
    <row r="1324" spans="12:31" x14ac:dyDescent="0.2">
      <c r="L1324" s="21">
        <v>1319</v>
      </c>
      <c r="M1324" s="22">
        <f t="shared" ca="1" si="261"/>
        <v>-1.1059057775877355</v>
      </c>
      <c r="N1324" s="22">
        <f t="shared" ca="1" si="261"/>
        <v>0.89684208196771764</v>
      </c>
      <c r="O1324" s="22">
        <f t="shared" ca="1" si="265"/>
        <v>-1.1059057775877355</v>
      </c>
      <c r="P1324" s="24">
        <f t="shared" ca="1" si="262"/>
        <v>4.7561621333001014E-3</v>
      </c>
      <c r="Q1324" s="22">
        <f t="shared" ca="1" si="263"/>
        <v>116.18200181492276</v>
      </c>
      <c r="R1324" s="22">
        <f t="shared" ca="1" si="264"/>
        <v>476.72961239348643</v>
      </c>
      <c r="S1324" s="25">
        <f t="shared" ca="1" si="258"/>
        <v>8263885.3241405226</v>
      </c>
      <c r="T1324" s="22">
        <f t="shared" ca="1" si="259"/>
        <v>0</v>
      </c>
      <c r="U1324" s="22">
        <f t="shared" ca="1" si="266"/>
        <v>-84310.105753691983</v>
      </c>
      <c r="AA1324" s="26">
        <f t="shared" ca="1" si="267"/>
        <v>116.18200181492276</v>
      </c>
      <c r="AB1324" s="26">
        <f t="shared" ca="1" si="267"/>
        <v>476.72961239348643</v>
      </c>
      <c r="AC1324" s="26">
        <f t="shared" ca="1" si="260"/>
        <v>0</v>
      </c>
      <c r="AD1324" s="26">
        <f t="shared" ca="1" si="268"/>
        <v>0</v>
      </c>
      <c r="AE1324" s="27">
        <f t="shared" ca="1" si="269"/>
        <v>84310.105753691983</v>
      </c>
    </row>
    <row r="1325" spans="12:31" x14ac:dyDescent="0.2">
      <c r="L1325" s="21">
        <v>1320</v>
      </c>
      <c r="M1325" s="22">
        <f t="shared" ca="1" si="261"/>
        <v>1.7941826442768551</v>
      </c>
      <c r="N1325" s="22">
        <f t="shared" ca="1" si="261"/>
        <v>-0.70848081526241302</v>
      </c>
      <c r="O1325" s="22">
        <f t="shared" ca="1" si="265"/>
        <v>1.7941826442768551</v>
      </c>
      <c r="P1325" s="24">
        <f t="shared" ca="1" si="262"/>
        <v>0.57367672649781831</v>
      </c>
      <c r="Q1325" s="22">
        <f t="shared" ca="1" si="263"/>
        <v>314.44138198470489</v>
      </c>
      <c r="R1325" s="22">
        <f t="shared" ca="1" si="264"/>
        <v>523.80015728928197</v>
      </c>
      <c r="S1325" s="25">
        <f t="shared" ca="1" si="258"/>
        <v>14331936.027352186</v>
      </c>
      <c r="T1325" s="22">
        <f t="shared" ca="1" si="259"/>
        <v>4331936.0273521859</v>
      </c>
      <c r="U1325" s="22">
        <f t="shared" ca="1" si="266"/>
        <v>4303405.3835262852</v>
      </c>
      <c r="AA1325" s="26">
        <f t="shared" ca="1" si="267"/>
        <v>314.44138198470489</v>
      </c>
      <c r="AB1325" s="26">
        <f t="shared" ca="1" si="267"/>
        <v>523.80015728928197</v>
      </c>
      <c r="AC1325" s="26">
        <f t="shared" ca="1" si="260"/>
        <v>139.44138198470489</v>
      </c>
      <c r="AD1325" s="26">
        <f t="shared" ca="1" si="268"/>
        <v>43.800157289281969</v>
      </c>
      <c r="AE1325" s="27">
        <f t="shared" ca="1" si="269"/>
        <v>28530.643825900741</v>
      </c>
    </row>
    <row r="1326" spans="12:31" x14ac:dyDescent="0.2">
      <c r="L1326" s="21">
        <v>1321</v>
      </c>
      <c r="M1326" s="22">
        <f t="shared" ca="1" si="261"/>
        <v>1.2451491470319482</v>
      </c>
      <c r="N1326" s="22">
        <f t="shared" ca="1" si="261"/>
        <v>-0.52811852954942029</v>
      </c>
      <c r="O1326" s="22">
        <f t="shared" ca="1" si="265"/>
        <v>1.2451491470319482</v>
      </c>
      <c r="P1326" s="24">
        <f t="shared" ca="1" si="262"/>
        <v>0.36974921944964279</v>
      </c>
      <c r="Q1326" s="22">
        <f t="shared" ca="1" si="263"/>
        <v>260.42294473042091</v>
      </c>
      <c r="R1326" s="22">
        <f t="shared" ca="1" si="264"/>
        <v>506.41609479468354</v>
      </c>
      <c r="S1326" s="25">
        <f t="shared" ref="S1326:S1389" ca="1" si="270">SUMPRODUCT(Q1326:R1326,$C$19:$D$19)</f>
        <v>12630825.865567848</v>
      </c>
      <c r="T1326" s="22">
        <f t="shared" ref="T1326:T1389" ca="1" si="271">MAX(S1326-$C$7,0)</f>
        <v>2630825.8655678481</v>
      </c>
      <c r="U1326" s="22">
        <f t="shared" ca="1" si="266"/>
        <v>2573630.2519605285</v>
      </c>
      <c r="AA1326" s="26">
        <f t="shared" ca="1" si="267"/>
        <v>260.42294473042091</v>
      </c>
      <c r="AB1326" s="26">
        <f t="shared" ca="1" si="267"/>
        <v>506.41609479468354</v>
      </c>
      <c r="AC1326" s="26">
        <f t="shared" ref="AC1326:AC1389" ca="1" si="272">MAX(AA1326-$X$10,0)</f>
        <v>85.422944730420909</v>
      </c>
      <c r="AD1326" s="26">
        <f t="shared" ca="1" si="268"/>
        <v>26.416094794683545</v>
      </c>
      <c r="AE1326" s="27">
        <f t="shared" ca="1" si="269"/>
        <v>57195.613607319538</v>
      </c>
    </row>
    <row r="1327" spans="12:31" x14ac:dyDescent="0.2">
      <c r="L1327" s="21">
        <v>1322</v>
      </c>
      <c r="M1327" s="22">
        <f t="shared" ref="M1327:N1390" ca="1" si="273">_xlfn.NORM.S.INV(RAND())</f>
        <v>-0.26273145216092925</v>
      </c>
      <c r="N1327" s="22">
        <f t="shared" ca="1" si="273"/>
        <v>-1.6627807787684669E-2</v>
      </c>
      <c r="O1327" s="22">
        <f t="shared" ca="1" si="265"/>
        <v>-0.26273145216092925</v>
      </c>
      <c r="P1327" s="24">
        <f t="shared" ca="1" si="262"/>
        <v>-0.17775395418789522</v>
      </c>
      <c r="Q1327" s="22">
        <f t="shared" ca="1" si="263"/>
        <v>155.1870458574754</v>
      </c>
      <c r="R1327" s="22">
        <f t="shared" ca="1" si="264"/>
        <v>462.5444425560629</v>
      </c>
      <c r="S1327" s="25">
        <f t="shared" ca="1" si="270"/>
        <v>9211940.2022931445</v>
      </c>
      <c r="T1327" s="22">
        <f t="shared" ca="1" si="271"/>
        <v>0</v>
      </c>
      <c r="U1327" s="22">
        <f t="shared" ca="1" si="266"/>
        <v>-124623.37284916226</v>
      </c>
      <c r="AA1327" s="26">
        <f t="shared" ca="1" si="267"/>
        <v>155.1870458574754</v>
      </c>
      <c r="AB1327" s="26">
        <f t="shared" ca="1" si="267"/>
        <v>462.5444425560629</v>
      </c>
      <c r="AC1327" s="26">
        <f t="shared" ca="1" si="272"/>
        <v>0</v>
      </c>
      <c r="AD1327" s="26">
        <f t="shared" ca="1" si="268"/>
        <v>0</v>
      </c>
      <c r="AE1327" s="27">
        <f t="shared" ca="1" si="269"/>
        <v>124623.37284916226</v>
      </c>
    </row>
    <row r="1328" spans="12:31" x14ac:dyDescent="0.2">
      <c r="L1328" s="21">
        <v>1323</v>
      </c>
      <c r="M1328" s="22">
        <f t="shared" ca="1" si="273"/>
        <v>0.55120144805893823</v>
      </c>
      <c r="N1328" s="22">
        <f t="shared" ca="1" si="273"/>
        <v>-0.92644029270991046</v>
      </c>
      <c r="O1328" s="22">
        <f t="shared" ca="1" si="265"/>
        <v>0.55120144805893823</v>
      </c>
      <c r="P1328" s="24">
        <f t="shared" ca="1" si="262"/>
        <v>-0.3757580267154042</v>
      </c>
      <c r="Q1328" s="22">
        <f t="shared" ca="1" si="263"/>
        <v>205.21646578620738</v>
      </c>
      <c r="R1328" s="22">
        <f t="shared" ca="1" si="264"/>
        <v>447.63198792044528</v>
      </c>
      <c r="S1328" s="25">
        <f t="shared" ca="1" si="270"/>
        <v>10462355.082358686</v>
      </c>
      <c r="T1328" s="22">
        <f t="shared" ca="1" si="271"/>
        <v>462355.08235868625</v>
      </c>
      <c r="U1328" s="22">
        <f t="shared" ca="1" si="266"/>
        <v>725068.57644195249</v>
      </c>
      <c r="AA1328" s="26">
        <f t="shared" ca="1" si="267"/>
        <v>205.21646578620738</v>
      </c>
      <c r="AB1328" s="26">
        <f t="shared" ca="1" si="267"/>
        <v>447.63198792044528</v>
      </c>
      <c r="AC1328" s="26">
        <f t="shared" ca="1" si="272"/>
        <v>30.21646578620738</v>
      </c>
      <c r="AD1328" s="26">
        <f t="shared" ca="1" si="268"/>
        <v>0</v>
      </c>
      <c r="AE1328" s="27">
        <f t="shared" ca="1" si="269"/>
        <v>-262713.49408326624</v>
      </c>
    </row>
    <row r="1329" spans="12:31" x14ac:dyDescent="0.2">
      <c r="L1329" s="21">
        <v>1324</v>
      </c>
      <c r="M1329" s="22">
        <f t="shared" ca="1" si="273"/>
        <v>-0.37644643738960493</v>
      </c>
      <c r="N1329" s="22">
        <f t="shared" ca="1" si="273"/>
        <v>-0.81402734532034016</v>
      </c>
      <c r="O1329" s="22">
        <f t="shared" ca="1" si="265"/>
        <v>-0.37644643738960493</v>
      </c>
      <c r="P1329" s="24">
        <f t="shared" ca="1" si="262"/>
        <v>-0.87009886890393029</v>
      </c>
      <c r="Q1329" s="22">
        <f t="shared" ca="1" si="263"/>
        <v>149.2452966366921</v>
      </c>
      <c r="R1329" s="22">
        <f t="shared" ca="1" si="264"/>
        <v>412.4661770908819</v>
      </c>
      <c r="S1329" s="25">
        <f t="shared" ca="1" si="270"/>
        <v>8519949.7190971337</v>
      </c>
      <c r="T1329" s="22">
        <f t="shared" ca="1" si="271"/>
        <v>0</v>
      </c>
      <c r="U1329" s="22">
        <f t="shared" ca="1" si="266"/>
        <v>-106375.51976049406</v>
      </c>
      <c r="AA1329" s="26">
        <f t="shared" ca="1" si="267"/>
        <v>149.2452966366921</v>
      </c>
      <c r="AB1329" s="26">
        <f t="shared" ca="1" si="267"/>
        <v>412.4661770908819</v>
      </c>
      <c r="AC1329" s="26">
        <f t="shared" ca="1" si="272"/>
        <v>0</v>
      </c>
      <c r="AD1329" s="26">
        <f t="shared" ca="1" si="268"/>
        <v>0</v>
      </c>
      <c r="AE1329" s="27">
        <f t="shared" ca="1" si="269"/>
        <v>106375.51976049406</v>
      </c>
    </row>
    <row r="1330" spans="12:31" x14ac:dyDescent="0.2">
      <c r="L1330" s="21">
        <v>1325</v>
      </c>
      <c r="M1330" s="22">
        <f t="shared" ca="1" si="273"/>
        <v>1.1541205270499724</v>
      </c>
      <c r="N1330" s="22">
        <f t="shared" ca="1" si="273"/>
        <v>-0.7256064552939413</v>
      </c>
      <c r="O1330" s="22">
        <f t="shared" ca="1" si="265"/>
        <v>1.1541205270499724</v>
      </c>
      <c r="P1330" s="24">
        <f t="shared" ca="1" si="262"/>
        <v>0.15884590331239334</v>
      </c>
      <c r="Q1330" s="22">
        <f t="shared" ca="1" si="263"/>
        <v>252.41022947590085</v>
      </c>
      <c r="R1330" s="22">
        <f t="shared" ca="1" si="264"/>
        <v>489.04402861400712</v>
      </c>
      <c r="S1330" s="25">
        <f t="shared" ca="1" si="270"/>
        <v>12223430.340335403</v>
      </c>
      <c r="T1330" s="22">
        <f t="shared" ca="1" si="271"/>
        <v>2223430.3403354026</v>
      </c>
      <c r="U1330" s="22">
        <f t="shared" ca="1" si="266"/>
        <v>2166124.1775304936</v>
      </c>
      <c r="AA1330" s="26">
        <f t="shared" ca="1" si="267"/>
        <v>252.41022947590085</v>
      </c>
      <c r="AB1330" s="26">
        <f t="shared" ca="1" si="267"/>
        <v>489.04402861400712</v>
      </c>
      <c r="AC1330" s="26">
        <f t="shared" ca="1" si="272"/>
        <v>77.410229475900849</v>
      </c>
      <c r="AD1330" s="26">
        <f t="shared" ca="1" si="268"/>
        <v>9.044028614007118</v>
      </c>
      <c r="AE1330" s="27">
        <f t="shared" ca="1" si="269"/>
        <v>57306.16280490905</v>
      </c>
    </row>
    <row r="1331" spans="12:31" x14ac:dyDescent="0.2">
      <c r="L1331" s="21">
        <v>1326</v>
      </c>
      <c r="M1331" s="22">
        <f t="shared" ca="1" si="273"/>
        <v>-0.29506782505564566</v>
      </c>
      <c r="N1331" s="22">
        <f t="shared" ca="1" si="273"/>
        <v>2.6648399372049509E-2</v>
      </c>
      <c r="O1331" s="22">
        <f t="shared" ca="1" si="265"/>
        <v>-0.29506782505564566</v>
      </c>
      <c r="P1331" s="24">
        <f t="shared" ca="1" si="262"/>
        <v>-0.16433416926373229</v>
      </c>
      <c r="Q1331" s="22">
        <f t="shared" ca="1" si="263"/>
        <v>153.47376202588609</v>
      </c>
      <c r="R1331" s="22">
        <f t="shared" ca="1" si="264"/>
        <v>463.57293167554911</v>
      </c>
      <c r="S1331" s="25">
        <f t="shared" ca="1" si="270"/>
        <v>9174546.7104669716</v>
      </c>
      <c r="T1331" s="22">
        <f t="shared" ca="1" si="271"/>
        <v>0</v>
      </c>
      <c r="U1331" s="22">
        <f t="shared" ca="1" si="266"/>
        <v>-122946.58265279536</v>
      </c>
      <c r="AA1331" s="26">
        <f t="shared" ca="1" si="267"/>
        <v>153.47376202588609</v>
      </c>
      <c r="AB1331" s="26">
        <f t="shared" ca="1" si="267"/>
        <v>463.57293167554911</v>
      </c>
      <c r="AC1331" s="26">
        <f t="shared" ca="1" si="272"/>
        <v>0</v>
      </c>
      <c r="AD1331" s="26">
        <f t="shared" ca="1" si="268"/>
        <v>0</v>
      </c>
      <c r="AE1331" s="27">
        <f t="shared" ca="1" si="269"/>
        <v>122946.58265279536</v>
      </c>
    </row>
    <row r="1332" spans="12:31" x14ac:dyDescent="0.2">
      <c r="L1332" s="21">
        <v>1327</v>
      </c>
      <c r="M1332" s="22">
        <f t="shared" ca="1" si="273"/>
        <v>0.63396416579507731</v>
      </c>
      <c r="N1332" s="22">
        <f t="shared" ca="1" si="273"/>
        <v>0.4780845921537144</v>
      </c>
      <c r="O1332" s="22">
        <f t="shared" ca="1" si="265"/>
        <v>0.63396416579507731</v>
      </c>
      <c r="P1332" s="24">
        <f t="shared" ca="1" si="262"/>
        <v>0.77000050228642603</v>
      </c>
      <c r="Q1332" s="22">
        <f t="shared" ca="1" si="263"/>
        <v>211.13102607586256</v>
      </c>
      <c r="R1332" s="22">
        <f t="shared" ca="1" si="264"/>
        <v>541.0995837076556</v>
      </c>
      <c r="S1332" s="25">
        <f t="shared" ca="1" si="270"/>
        <v>11608388.027624749</v>
      </c>
      <c r="T1332" s="22">
        <f t="shared" ca="1" si="271"/>
        <v>1608388.0276247486</v>
      </c>
      <c r="U1332" s="22">
        <f t="shared" ca="1" si="266"/>
        <v>1510885.1325852124</v>
      </c>
      <c r="AA1332" s="26">
        <f t="shared" ca="1" si="267"/>
        <v>211.13102607586256</v>
      </c>
      <c r="AB1332" s="26">
        <f t="shared" ca="1" si="267"/>
        <v>541.0995837076556</v>
      </c>
      <c r="AC1332" s="26">
        <f t="shared" ca="1" si="272"/>
        <v>36.131026075862565</v>
      </c>
      <c r="AD1332" s="26">
        <f t="shared" ca="1" si="268"/>
        <v>61.099583707655597</v>
      </c>
      <c r="AE1332" s="27">
        <f t="shared" ca="1" si="269"/>
        <v>97502.895039536292</v>
      </c>
    </row>
    <row r="1333" spans="12:31" x14ac:dyDescent="0.2">
      <c r="L1333" s="21">
        <v>1328</v>
      </c>
      <c r="M1333" s="22">
        <f t="shared" ca="1" si="273"/>
        <v>1.2322903460779469</v>
      </c>
      <c r="N1333" s="22">
        <f t="shared" ca="1" si="273"/>
        <v>-0.57719523150502683</v>
      </c>
      <c r="O1333" s="22">
        <f t="shared" ca="1" si="265"/>
        <v>1.2322903460779469</v>
      </c>
      <c r="P1333" s="24">
        <f t="shared" ca="1" si="262"/>
        <v>0.32346231951456927</v>
      </c>
      <c r="Q1333" s="22">
        <f t="shared" ca="1" si="263"/>
        <v>259.2758152714527</v>
      </c>
      <c r="R1333" s="22">
        <f t="shared" ca="1" si="264"/>
        <v>502.55134471322538</v>
      </c>
      <c r="S1333" s="25">
        <f t="shared" ca="1" si="270"/>
        <v>12558060.569086734</v>
      </c>
      <c r="T1333" s="22">
        <f t="shared" ca="1" si="271"/>
        <v>2558060.5690867342</v>
      </c>
      <c r="U1333" s="22">
        <f t="shared" ca="1" si="266"/>
        <v>2501234.8154173051</v>
      </c>
      <c r="AA1333" s="26">
        <f t="shared" ca="1" si="267"/>
        <v>259.2758152714527</v>
      </c>
      <c r="AB1333" s="26">
        <f t="shared" ca="1" si="267"/>
        <v>502.55134471322538</v>
      </c>
      <c r="AC1333" s="26">
        <f t="shared" ca="1" si="272"/>
        <v>84.2758152714527</v>
      </c>
      <c r="AD1333" s="26">
        <f t="shared" ca="1" si="268"/>
        <v>22.551344713225376</v>
      </c>
      <c r="AE1333" s="27">
        <f t="shared" ca="1" si="269"/>
        <v>56825.753669429105</v>
      </c>
    </row>
    <row r="1334" spans="12:31" x14ac:dyDescent="0.2">
      <c r="L1334" s="21">
        <v>1329</v>
      </c>
      <c r="M1334" s="22">
        <f t="shared" ca="1" si="273"/>
        <v>-0.16212584009822559</v>
      </c>
      <c r="N1334" s="22">
        <f t="shared" ca="1" si="273"/>
        <v>-1.1917777462944028</v>
      </c>
      <c r="O1334" s="22">
        <f t="shared" ca="1" si="265"/>
        <v>-0.16212584009822559</v>
      </c>
      <c r="P1334" s="24">
        <f t="shared" ca="1" si="262"/>
        <v>-1.0298533981021243</v>
      </c>
      <c r="Q1334" s="22">
        <f t="shared" ca="1" si="263"/>
        <v>160.64073459977607</v>
      </c>
      <c r="R1334" s="22">
        <f t="shared" ca="1" si="264"/>
        <v>401.70323620854367</v>
      </c>
      <c r="S1334" s="25">
        <f t="shared" ca="1" si="270"/>
        <v>8727549.4974144585</v>
      </c>
      <c r="T1334" s="22">
        <f t="shared" ca="1" si="271"/>
        <v>0</v>
      </c>
      <c r="U1334" s="22">
        <f t="shared" ca="1" si="266"/>
        <v>-116619.22413127922</v>
      </c>
      <c r="AA1334" s="26">
        <f t="shared" ca="1" si="267"/>
        <v>160.64073459977607</v>
      </c>
      <c r="AB1334" s="26">
        <f t="shared" ca="1" si="267"/>
        <v>401.70323620854367</v>
      </c>
      <c r="AC1334" s="26">
        <f t="shared" ca="1" si="272"/>
        <v>0</v>
      </c>
      <c r="AD1334" s="26">
        <f t="shared" ca="1" si="268"/>
        <v>0</v>
      </c>
      <c r="AE1334" s="27">
        <f t="shared" ca="1" si="269"/>
        <v>116619.22413127922</v>
      </c>
    </row>
    <row r="1335" spans="12:31" x14ac:dyDescent="0.2">
      <c r="L1335" s="21">
        <v>1330</v>
      </c>
      <c r="M1335" s="22">
        <f t="shared" ca="1" si="273"/>
        <v>-2.2201522387727399</v>
      </c>
      <c r="N1335" s="22">
        <f t="shared" ca="1" si="273"/>
        <v>-0.95081324667852718</v>
      </c>
      <c r="O1335" s="22">
        <f t="shared" ca="1" si="265"/>
        <v>-2.2201522387727399</v>
      </c>
      <c r="P1335" s="24">
        <f t="shared" ca="1" si="262"/>
        <v>-2.1331336915367425</v>
      </c>
      <c r="Q1335" s="22">
        <f t="shared" ca="1" si="263"/>
        <v>79.251156353274908</v>
      </c>
      <c r="R1335" s="22">
        <f t="shared" ca="1" si="264"/>
        <v>334.65902513355479</v>
      </c>
      <c r="S1335" s="25">
        <f t="shared" ca="1" si="270"/>
        <v>5736279.9157913048</v>
      </c>
      <c r="T1335" s="22">
        <f t="shared" ca="1" si="271"/>
        <v>0</v>
      </c>
      <c r="U1335" s="22">
        <f t="shared" ca="1" si="266"/>
        <v>-10101.961615520064</v>
      </c>
      <c r="AA1335" s="26">
        <f t="shared" ca="1" si="267"/>
        <v>79.251156353274908</v>
      </c>
      <c r="AB1335" s="26">
        <f t="shared" ca="1" si="267"/>
        <v>334.65902513355479</v>
      </c>
      <c r="AC1335" s="26">
        <f t="shared" ca="1" si="272"/>
        <v>0</v>
      </c>
      <c r="AD1335" s="26">
        <f t="shared" ca="1" si="268"/>
        <v>0</v>
      </c>
      <c r="AE1335" s="27">
        <f t="shared" ca="1" si="269"/>
        <v>10101.961615520064</v>
      </c>
    </row>
    <row r="1336" spans="12:31" x14ac:dyDescent="0.2">
      <c r="L1336" s="21">
        <v>1331</v>
      </c>
      <c r="M1336" s="22">
        <f t="shared" ca="1" si="273"/>
        <v>0.45410353463484326</v>
      </c>
      <c r="N1336" s="22">
        <f t="shared" ca="1" si="273"/>
        <v>0.21416070326474099</v>
      </c>
      <c r="O1336" s="22">
        <f t="shared" ca="1" si="265"/>
        <v>0.45410353463484326</v>
      </c>
      <c r="P1336" s="24">
        <f t="shared" ca="1" si="262"/>
        <v>0.45163498937574426</v>
      </c>
      <c r="Q1336" s="22">
        <f t="shared" ca="1" si="263"/>
        <v>198.48833262091716</v>
      </c>
      <c r="R1336" s="22">
        <f t="shared" ca="1" si="264"/>
        <v>513.32613360191829</v>
      </c>
      <c r="S1336" s="25">
        <f t="shared" ca="1" si="270"/>
        <v>10961779.469050255</v>
      </c>
      <c r="T1336" s="22">
        <f t="shared" ca="1" si="271"/>
        <v>961779.46905025467</v>
      </c>
      <c r="U1336" s="22">
        <f t="shared" ca="1" si="266"/>
        <v>864203.85255972075</v>
      </c>
      <c r="AA1336" s="26">
        <f t="shared" ca="1" si="267"/>
        <v>198.48833262091716</v>
      </c>
      <c r="AB1336" s="26">
        <f t="shared" ca="1" si="267"/>
        <v>513.32613360191829</v>
      </c>
      <c r="AC1336" s="26">
        <f t="shared" ca="1" si="272"/>
        <v>23.488332620917163</v>
      </c>
      <c r="AD1336" s="26">
        <f t="shared" ca="1" si="268"/>
        <v>33.326133601918286</v>
      </c>
      <c r="AE1336" s="27">
        <f t="shared" ca="1" si="269"/>
        <v>97575.616490533925</v>
      </c>
    </row>
    <row r="1337" spans="12:31" x14ac:dyDescent="0.2">
      <c r="L1337" s="21">
        <v>1332</v>
      </c>
      <c r="M1337" s="22">
        <f t="shared" ca="1" si="273"/>
        <v>0.46903366145668479</v>
      </c>
      <c r="N1337" s="22">
        <f t="shared" ca="1" si="273"/>
        <v>-2.8547520313508818</v>
      </c>
      <c r="O1337" s="22">
        <f t="shared" ca="1" si="265"/>
        <v>0.46903366145668479</v>
      </c>
      <c r="P1337" s="24">
        <f t="shared" ca="1" si="262"/>
        <v>-1.9290684877564122</v>
      </c>
      <c r="Q1337" s="22">
        <f t="shared" ca="1" si="263"/>
        <v>199.50833919323492</v>
      </c>
      <c r="R1337" s="22">
        <f t="shared" ca="1" si="264"/>
        <v>346.15496385089784</v>
      </c>
      <c r="S1337" s="25">
        <f t="shared" ca="1" si="270"/>
        <v>9238171.8125204891</v>
      </c>
      <c r="T1337" s="22">
        <f t="shared" ca="1" si="271"/>
        <v>0</v>
      </c>
      <c r="U1337" s="22">
        <f t="shared" ca="1" si="266"/>
        <v>584542.26361901872</v>
      </c>
      <c r="AA1337" s="26">
        <f t="shared" ca="1" si="267"/>
        <v>199.50833919323492</v>
      </c>
      <c r="AB1337" s="26">
        <f t="shared" ca="1" si="267"/>
        <v>346.15496385089784</v>
      </c>
      <c r="AC1337" s="26">
        <f t="shared" ca="1" si="272"/>
        <v>24.508339193234917</v>
      </c>
      <c r="AD1337" s="26">
        <f t="shared" ca="1" si="268"/>
        <v>0</v>
      </c>
      <c r="AE1337" s="27">
        <f t="shared" ca="1" si="269"/>
        <v>-584542.26361901872</v>
      </c>
    </row>
    <row r="1338" spans="12:31" x14ac:dyDescent="0.2">
      <c r="L1338" s="21">
        <v>1333</v>
      </c>
      <c r="M1338" s="22">
        <f t="shared" ca="1" si="273"/>
        <v>3.3846090301008127</v>
      </c>
      <c r="N1338" s="22">
        <f t="shared" ca="1" si="273"/>
        <v>-1.5445823025105696</v>
      </c>
      <c r="O1338" s="22">
        <f t="shared" ca="1" si="265"/>
        <v>3.3846090301008127</v>
      </c>
      <c r="P1338" s="24">
        <f t="shared" ca="1" si="262"/>
        <v>0.92015179273963299</v>
      </c>
      <c r="Q1338" s="22">
        <f t="shared" ca="1" si="263"/>
        <v>542.83893011354235</v>
      </c>
      <c r="R1338" s="22">
        <f t="shared" ca="1" si="264"/>
        <v>554.71503692330634</v>
      </c>
      <c r="S1338" s="25">
        <f t="shared" ca="1" si="270"/>
        <v>21078068.053962681</v>
      </c>
      <c r="T1338" s="22">
        <f t="shared" ca="1" si="271"/>
        <v>11078068.053962681</v>
      </c>
      <c r="U1338" s="22">
        <f t="shared" ca="1" si="266"/>
        <v>11182659.236656524</v>
      </c>
      <c r="AA1338" s="26">
        <f t="shared" ca="1" si="267"/>
        <v>542.83893011354235</v>
      </c>
      <c r="AB1338" s="26">
        <f t="shared" ca="1" si="267"/>
        <v>554.71503692330634</v>
      </c>
      <c r="AC1338" s="26">
        <f t="shared" ca="1" si="272"/>
        <v>367.83893011354235</v>
      </c>
      <c r="AD1338" s="26">
        <f t="shared" ca="1" si="268"/>
        <v>74.715036923306343</v>
      </c>
      <c r="AE1338" s="27">
        <f t="shared" ca="1" si="269"/>
        <v>-104591.1826938428</v>
      </c>
    </row>
    <row r="1339" spans="12:31" x14ac:dyDescent="0.2">
      <c r="L1339" s="21">
        <v>1334</v>
      </c>
      <c r="M1339" s="22">
        <f t="shared" ca="1" si="273"/>
        <v>0.56782303119506139</v>
      </c>
      <c r="N1339" s="22">
        <f t="shared" ca="1" si="273"/>
        <v>-6.0552150007376619E-2</v>
      </c>
      <c r="O1339" s="22">
        <f t="shared" ca="1" si="265"/>
        <v>0.56782303119506139</v>
      </c>
      <c r="P1339" s="24">
        <f t="shared" ca="1" si="262"/>
        <v>0.30902177944521564</v>
      </c>
      <c r="Q1339" s="22">
        <f t="shared" ca="1" si="263"/>
        <v>206.39086375420726</v>
      </c>
      <c r="R1339" s="22">
        <f t="shared" ca="1" si="264"/>
        <v>501.35167061921356</v>
      </c>
      <c r="S1339" s="25">
        <f t="shared" ca="1" si="270"/>
        <v>11058466.518471396</v>
      </c>
      <c r="T1339" s="22">
        <f t="shared" ca="1" si="271"/>
        <v>1058466.5184713956</v>
      </c>
      <c r="U1339" s="22">
        <f t="shared" ca="1" si="266"/>
        <v>969148.59277466591</v>
      </c>
      <c r="AA1339" s="26">
        <f t="shared" ca="1" si="267"/>
        <v>206.39086375420726</v>
      </c>
      <c r="AB1339" s="26">
        <f t="shared" ca="1" si="267"/>
        <v>501.35167061921356</v>
      </c>
      <c r="AC1339" s="26">
        <f t="shared" ca="1" si="272"/>
        <v>31.39086375420726</v>
      </c>
      <c r="AD1339" s="26">
        <f t="shared" ca="1" si="268"/>
        <v>21.351670619213564</v>
      </c>
      <c r="AE1339" s="27">
        <f t="shared" ca="1" si="269"/>
        <v>89317.925696729682</v>
      </c>
    </row>
    <row r="1340" spans="12:31" x14ac:dyDescent="0.2">
      <c r="L1340" s="21">
        <v>1335</v>
      </c>
      <c r="M1340" s="22">
        <f t="shared" ca="1" si="273"/>
        <v>1.8961346976599953</v>
      </c>
      <c r="N1340" s="22">
        <f t="shared" ca="1" si="273"/>
        <v>-0.1170163577869805</v>
      </c>
      <c r="O1340" s="22">
        <f t="shared" ca="1" si="265"/>
        <v>1.8961346976599953</v>
      </c>
      <c r="P1340" s="24">
        <f t="shared" ca="1" si="262"/>
        <v>1.0982608706647954</v>
      </c>
      <c r="Q1340" s="22">
        <f t="shared" ca="1" si="263"/>
        <v>325.64218878378529</v>
      </c>
      <c r="R1340" s="22">
        <f t="shared" ca="1" si="264"/>
        <v>571.3105684494152</v>
      </c>
      <c r="S1340" s="25">
        <f t="shared" ca="1" si="270"/>
        <v>15144884.442709245</v>
      </c>
      <c r="T1340" s="22">
        <f t="shared" ca="1" si="271"/>
        <v>5144884.4427092448</v>
      </c>
      <c r="U1340" s="22">
        <f t="shared" ca="1" si="266"/>
        <v>5110006.1310397163</v>
      </c>
      <c r="AA1340" s="26">
        <f t="shared" ca="1" si="267"/>
        <v>325.64218878378529</v>
      </c>
      <c r="AB1340" s="26">
        <f t="shared" ca="1" si="267"/>
        <v>571.3105684494152</v>
      </c>
      <c r="AC1340" s="26">
        <f t="shared" ca="1" si="272"/>
        <v>150.64218878378529</v>
      </c>
      <c r="AD1340" s="26">
        <f t="shared" ca="1" si="268"/>
        <v>91.3105684494152</v>
      </c>
      <c r="AE1340" s="27">
        <f t="shared" ca="1" si="269"/>
        <v>34878.311669528484</v>
      </c>
    </row>
    <row r="1341" spans="12:31" x14ac:dyDescent="0.2">
      <c r="L1341" s="21">
        <v>1336</v>
      </c>
      <c r="M1341" s="22">
        <f t="shared" ca="1" si="273"/>
        <v>0.16785288310252564</v>
      </c>
      <c r="N1341" s="22">
        <f t="shared" ca="1" si="273"/>
        <v>1.6386635441088999</v>
      </c>
      <c r="O1341" s="22">
        <f t="shared" ca="1" si="265"/>
        <v>0.16785288310252564</v>
      </c>
      <c r="P1341" s="24">
        <f t="shared" ca="1" si="262"/>
        <v>1.3814804009962294</v>
      </c>
      <c r="Q1341" s="22">
        <f t="shared" ca="1" si="263"/>
        <v>179.90997473588888</v>
      </c>
      <c r="R1341" s="22">
        <f t="shared" ca="1" si="264"/>
        <v>598.72834840416544</v>
      </c>
      <c r="S1341" s="25">
        <f t="shared" ca="1" si="270"/>
        <v>11334579.217596184</v>
      </c>
      <c r="T1341" s="22">
        <f t="shared" ca="1" si="271"/>
        <v>1334579.2175961845</v>
      </c>
      <c r="U1341" s="22">
        <f t="shared" ca="1" si="266"/>
        <v>1201562.9128895109</v>
      </c>
      <c r="AA1341" s="26">
        <f t="shared" ca="1" si="267"/>
        <v>179.90997473588888</v>
      </c>
      <c r="AB1341" s="26">
        <f t="shared" ca="1" si="267"/>
        <v>598.72834840416544</v>
      </c>
      <c r="AC1341" s="26">
        <f t="shared" ca="1" si="272"/>
        <v>4.9099747358888806</v>
      </c>
      <c r="AD1341" s="26">
        <f t="shared" ca="1" si="268"/>
        <v>118.72834840416544</v>
      </c>
      <c r="AE1341" s="27">
        <f t="shared" ca="1" si="269"/>
        <v>133016.30470667349</v>
      </c>
    </row>
    <row r="1342" spans="12:31" x14ac:dyDescent="0.2">
      <c r="L1342" s="21">
        <v>1337</v>
      </c>
      <c r="M1342" s="22">
        <f t="shared" ca="1" si="273"/>
        <v>-1.4592368716495563</v>
      </c>
      <c r="N1342" s="22">
        <f t="shared" ca="1" si="273"/>
        <v>0.89819785553387121</v>
      </c>
      <c r="O1342" s="22">
        <f t="shared" ca="1" si="265"/>
        <v>-1.4592368716495563</v>
      </c>
      <c r="P1342" s="24">
        <f t="shared" ca="1" si="262"/>
        <v>-0.21582284756877002</v>
      </c>
      <c r="Q1342" s="22">
        <f t="shared" ca="1" si="263"/>
        <v>102.90997539420157</v>
      </c>
      <c r="R1342" s="22">
        <f t="shared" ca="1" si="264"/>
        <v>459.63925250715118</v>
      </c>
      <c r="S1342" s="25">
        <f t="shared" ca="1" si="270"/>
        <v>7711561.3329141177</v>
      </c>
      <c r="T1342" s="22">
        <f t="shared" ca="1" si="271"/>
        <v>0</v>
      </c>
      <c r="U1342" s="22">
        <f t="shared" ca="1" si="266"/>
        <v>-65513.489600092464</v>
      </c>
      <c r="AA1342" s="26">
        <f t="shared" ca="1" si="267"/>
        <v>102.90997539420157</v>
      </c>
      <c r="AB1342" s="26">
        <f t="shared" ca="1" si="267"/>
        <v>459.63925250715118</v>
      </c>
      <c r="AC1342" s="26">
        <f t="shared" ca="1" si="272"/>
        <v>0</v>
      </c>
      <c r="AD1342" s="26">
        <f t="shared" ca="1" si="268"/>
        <v>0</v>
      </c>
      <c r="AE1342" s="27">
        <f t="shared" ca="1" si="269"/>
        <v>65513.489600092464</v>
      </c>
    </row>
    <row r="1343" spans="12:31" x14ac:dyDescent="0.2">
      <c r="L1343" s="21">
        <v>1338</v>
      </c>
      <c r="M1343" s="22">
        <f t="shared" ca="1" si="273"/>
        <v>0.16237759766349258</v>
      </c>
      <c r="N1343" s="22">
        <f t="shared" ca="1" si="273"/>
        <v>-0.23965865613646231</v>
      </c>
      <c r="O1343" s="22">
        <f t="shared" ca="1" si="265"/>
        <v>0.16237759766349258</v>
      </c>
      <c r="P1343" s="24">
        <f t="shared" ca="1" si="262"/>
        <v>-8.4791117218312922E-2</v>
      </c>
      <c r="Q1343" s="22">
        <f t="shared" ca="1" si="263"/>
        <v>179.57210844003831</v>
      </c>
      <c r="R1343" s="22">
        <f t="shared" ca="1" si="264"/>
        <v>469.71621416396249</v>
      </c>
      <c r="S1343" s="25">
        <f t="shared" ca="1" si="270"/>
        <v>9972773.9019836523</v>
      </c>
      <c r="T1343" s="22">
        <f t="shared" ca="1" si="271"/>
        <v>0</v>
      </c>
      <c r="U1343" s="22">
        <f t="shared" ca="1" si="266"/>
        <v>-17036.234405009222</v>
      </c>
      <c r="AA1343" s="26">
        <f t="shared" ca="1" si="267"/>
        <v>179.57210844003831</v>
      </c>
      <c r="AB1343" s="26">
        <f t="shared" ca="1" si="267"/>
        <v>469.71621416396249</v>
      </c>
      <c r="AC1343" s="26">
        <f t="shared" ca="1" si="272"/>
        <v>4.5721084400383063</v>
      </c>
      <c r="AD1343" s="26">
        <f t="shared" ca="1" si="268"/>
        <v>0</v>
      </c>
      <c r="AE1343" s="27">
        <f t="shared" ca="1" si="269"/>
        <v>17036.234405009222</v>
      </c>
    </row>
    <row r="1344" spans="12:31" x14ac:dyDescent="0.2">
      <c r="L1344" s="21">
        <v>1339</v>
      </c>
      <c r="M1344" s="22">
        <f t="shared" ca="1" si="273"/>
        <v>0.32514350662149016</v>
      </c>
      <c r="N1344" s="22">
        <f t="shared" ca="1" si="273"/>
        <v>0.77754563722020098</v>
      </c>
      <c r="O1344" s="22">
        <f t="shared" ca="1" si="265"/>
        <v>0.32514350662149016</v>
      </c>
      <c r="P1344" s="24">
        <f t="shared" ca="1" si="262"/>
        <v>0.80950600191613731</v>
      </c>
      <c r="Q1344" s="22">
        <f t="shared" ca="1" si="263"/>
        <v>189.89220937498931</v>
      </c>
      <c r="R1344" s="22">
        <f t="shared" ca="1" si="264"/>
        <v>544.64913642329077</v>
      </c>
      <c r="S1344" s="25">
        <f t="shared" ca="1" si="270"/>
        <v>11048401.391194884</v>
      </c>
      <c r="T1344" s="22">
        <f t="shared" ca="1" si="271"/>
        <v>1048401.3911948837</v>
      </c>
      <c r="U1344" s="22">
        <f t="shared" ca="1" si="266"/>
        <v>936720.93222694343</v>
      </c>
      <c r="AA1344" s="26">
        <f t="shared" ca="1" si="267"/>
        <v>189.89220937498931</v>
      </c>
      <c r="AB1344" s="26">
        <f t="shared" ca="1" si="267"/>
        <v>544.64913642329077</v>
      </c>
      <c r="AC1344" s="26">
        <f t="shared" ca="1" si="272"/>
        <v>14.892209374989307</v>
      </c>
      <c r="AD1344" s="26">
        <f t="shared" ca="1" si="268"/>
        <v>64.64913642329077</v>
      </c>
      <c r="AE1344" s="27">
        <f t="shared" ca="1" si="269"/>
        <v>111680.4589679403</v>
      </c>
    </row>
    <row r="1345" spans="12:31" x14ac:dyDescent="0.2">
      <c r="L1345" s="21">
        <v>1340</v>
      </c>
      <c r="M1345" s="22">
        <f t="shared" ca="1" si="273"/>
        <v>-0.48359492156358197</v>
      </c>
      <c r="N1345" s="22">
        <f t="shared" ca="1" si="273"/>
        <v>0.52463550722975749</v>
      </c>
      <c r="O1345" s="22">
        <f t="shared" ca="1" si="265"/>
        <v>-0.48359492156358197</v>
      </c>
      <c r="P1345" s="24">
        <f t="shared" ca="1" si="262"/>
        <v>0.10524024182395531</v>
      </c>
      <c r="Q1345" s="22">
        <f t="shared" ca="1" si="263"/>
        <v>143.85498003329198</v>
      </c>
      <c r="R1345" s="22">
        <f t="shared" ca="1" si="264"/>
        <v>484.72434668507458</v>
      </c>
      <c r="S1345" s="25">
        <f t="shared" ca="1" si="270"/>
        <v>9125794.9305290543</v>
      </c>
      <c r="T1345" s="22">
        <f t="shared" ca="1" si="271"/>
        <v>0</v>
      </c>
      <c r="U1345" s="22">
        <f t="shared" ca="1" si="266"/>
        <v>-67803.547655322764</v>
      </c>
      <c r="AA1345" s="26">
        <f t="shared" ca="1" si="267"/>
        <v>143.85498003329198</v>
      </c>
      <c r="AB1345" s="26">
        <f t="shared" ca="1" si="267"/>
        <v>484.72434668507458</v>
      </c>
      <c r="AC1345" s="26">
        <f t="shared" ca="1" si="272"/>
        <v>0</v>
      </c>
      <c r="AD1345" s="26">
        <f t="shared" ca="1" si="268"/>
        <v>4.724346685074579</v>
      </c>
      <c r="AE1345" s="27">
        <f t="shared" ca="1" si="269"/>
        <v>67803.547655322764</v>
      </c>
    </row>
    <row r="1346" spans="12:31" x14ac:dyDescent="0.2">
      <c r="L1346" s="21">
        <v>1341</v>
      </c>
      <c r="M1346" s="22">
        <f t="shared" ca="1" si="273"/>
        <v>-0.70742781077061045</v>
      </c>
      <c r="N1346" s="22">
        <f t="shared" ca="1" si="273"/>
        <v>-2.092866491731844E-2</v>
      </c>
      <c r="O1346" s="22">
        <f t="shared" ca="1" si="265"/>
        <v>-0.70742781077061045</v>
      </c>
      <c r="P1346" s="24">
        <f t="shared" ca="1" si="262"/>
        <v>-0.46004926672657448</v>
      </c>
      <c r="Q1346" s="22">
        <f t="shared" ca="1" si="263"/>
        <v>133.21453037568818</v>
      </c>
      <c r="R1346" s="22">
        <f t="shared" ca="1" si="264"/>
        <v>441.4304989172212</v>
      </c>
      <c r="S1346" s="25">
        <f t="shared" ca="1" si="270"/>
        <v>8372800.6547539132</v>
      </c>
      <c r="T1346" s="22">
        <f t="shared" ca="1" si="271"/>
        <v>0</v>
      </c>
      <c r="U1346" s="22">
        <f t="shared" ca="1" si="266"/>
        <v>-95168.641704902926</v>
      </c>
      <c r="AA1346" s="26">
        <f t="shared" ca="1" si="267"/>
        <v>133.21453037568818</v>
      </c>
      <c r="AB1346" s="26">
        <f t="shared" ca="1" si="267"/>
        <v>441.4304989172212</v>
      </c>
      <c r="AC1346" s="26">
        <f t="shared" ca="1" si="272"/>
        <v>0</v>
      </c>
      <c r="AD1346" s="26">
        <f t="shared" ca="1" si="268"/>
        <v>0</v>
      </c>
      <c r="AE1346" s="27">
        <f t="shared" ca="1" si="269"/>
        <v>95168.641704902926</v>
      </c>
    </row>
    <row r="1347" spans="12:31" x14ac:dyDescent="0.2">
      <c r="L1347" s="21">
        <v>1342</v>
      </c>
      <c r="M1347" s="22">
        <f t="shared" ca="1" si="273"/>
        <v>-8.465857922084831E-2</v>
      </c>
      <c r="N1347" s="22">
        <f t="shared" ca="1" si="273"/>
        <v>-0.50424378061283492</v>
      </c>
      <c r="O1347" s="22">
        <f t="shared" ca="1" si="265"/>
        <v>-8.465857922084831E-2</v>
      </c>
      <c r="P1347" s="24">
        <f t="shared" ca="1" si="262"/>
        <v>-0.44580897417671361</v>
      </c>
      <c r="Q1347" s="22">
        <f t="shared" ca="1" si="263"/>
        <v>164.9703848318228</v>
      </c>
      <c r="R1347" s="22">
        <f t="shared" ca="1" si="264"/>
        <v>442.47212399166273</v>
      </c>
      <c r="S1347" s="25">
        <f t="shared" ca="1" si="270"/>
        <v>9276630.084381802</v>
      </c>
      <c r="T1347" s="22">
        <f t="shared" ca="1" si="271"/>
        <v>0</v>
      </c>
      <c r="U1347" s="22">
        <f t="shared" ca="1" si="266"/>
        <v>-130907.51421073364</v>
      </c>
      <c r="AA1347" s="26">
        <f t="shared" ca="1" si="267"/>
        <v>164.9703848318228</v>
      </c>
      <c r="AB1347" s="26">
        <f t="shared" ca="1" si="267"/>
        <v>442.47212399166273</v>
      </c>
      <c r="AC1347" s="26">
        <f t="shared" ca="1" si="272"/>
        <v>0</v>
      </c>
      <c r="AD1347" s="26">
        <f t="shared" ca="1" si="268"/>
        <v>0</v>
      </c>
      <c r="AE1347" s="27">
        <f t="shared" ca="1" si="269"/>
        <v>130907.51421073364</v>
      </c>
    </row>
    <row r="1348" spans="12:31" x14ac:dyDescent="0.2">
      <c r="L1348" s="21">
        <v>1343</v>
      </c>
      <c r="M1348" s="22">
        <f t="shared" ca="1" si="273"/>
        <v>0.68941974846988541</v>
      </c>
      <c r="N1348" s="22">
        <f t="shared" ca="1" si="273"/>
        <v>-0.24969932106093773</v>
      </c>
      <c r="O1348" s="22">
        <f t="shared" ca="1" si="265"/>
        <v>0.68941974846988541</v>
      </c>
      <c r="P1348" s="24">
        <f t="shared" ca="1" si="262"/>
        <v>0.23798827291351399</v>
      </c>
      <c r="Q1348" s="22">
        <f t="shared" ca="1" si="263"/>
        <v>215.1891850960819</v>
      </c>
      <c r="R1348" s="22">
        <f t="shared" ca="1" si="264"/>
        <v>495.49199469028787</v>
      </c>
      <c r="S1348" s="25">
        <f t="shared" ca="1" si="270"/>
        <v>11244436.594875228</v>
      </c>
      <c r="T1348" s="22">
        <f t="shared" ca="1" si="271"/>
        <v>1244436.5948752277</v>
      </c>
      <c r="U1348" s="22">
        <f t="shared" ca="1" si="266"/>
        <v>1162220.58660712</v>
      </c>
      <c r="AA1348" s="26">
        <f t="shared" ca="1" si="267"/>
        <v>215.1891850960819</v>
      </c>
      <c r="AB1348" s="26">
        <f t="shared" ca="1" si="267"/>
        <v>495.49199469028787</v>
      </c>
      <c r="AC1348" s="26">
        <f t="shared" ca="1" si="272"/>
        <v>40.1891850960819</v>
      </c>
      <c r="AD1348" s="26">
        <f t="shared" ca="1" si="268"/>
        <v>15.491994690287868</v>
      </c>
      <c r="AE1348" s="27">
        <f t="shared" ca="1" si="269"/>
        <v>82216.008268107544</v>
      </c>
    </row>
    <row r="1349" spans="12:31" x14ac:dyDescent="0.2">
      <c r="L1349" s="21">
        <v>1344</v>
      </c>
      <c r="M1349" s="22">
        <f t="shared" ca="1" si="273"/>
        <v>-7.2013265446239372E-3</v>
      </c>
      <c r="N1349" s="22">
        <f t="shared" ca="1" si="273"/>
        <v>-1.3279578391719171</v>
      </c>
      <c r="O1349" s="22">
        <f t="shared" ca="1" si="265"/>
        <v>-7.2013265446239372E-3</v>
      </c>
      <c r="P1349" s="24">
        <f t="shared" ca="1" si="262"/>
        <v>-1.0387305420461173</v>
      </c>
      <c r="Q1349" s="22">
        <f t="shared" ca="1" si="263"/>
        <v>169.41614733850673</v>
      </c>
      <c r="R1349" s="22">
        <f t="shared" ca="1" si="264"/>
        <v>401.11347272389025</v>
      </c>
      <c r="S1349" s="25">
        <f t="shared" ca="1" si="270"/>
        <v>8968114.651955951</v>
      </c>
      <c r="T1349" s="22">
        <f t="shared" ca="1" si="271"/>
        <v>0</v>
      </c>
      <c r="U1349" s="22">
        <f t="shared" ca="1" si="266"/>
        <v>-126291.91212920664</v>
      </c>
      <c r="AA1349" s="26">
        <f t="shared" ca="1" si="267"/>
        <v>169.41614733850673</v>
      </c>
      <c r="AB1349" s="26">
        <f t="shared" ca="1" si="267"/>
        <v>401.11347272389025</v>
      </c>
      <c r="AC1349" s="26">
        <f t="shared" ca="1" si="272"/>
        <v>0</v>
      </c>
      <c r="AD1349" s="26">
        <f t="shared" ca="1" si="268"/>
        <v>0</v>
      </c>
      <c r="AE1349" s="27">
        <f t="shared" ca="1" si="269"/>
        <v>126291.91212920664</v>
      </c>
    </row>
    <row r="1350" spans="12:31" x14ac:dyDescent="0.2">
      <c r="L1350" s="21">
        <v>1345</v>
      </c>
      <c r="M1350" s="22">
        <f t="shared" ca="1" si="273"/>
        <v>2.4165507612994928</v>
      </c>
      <c r="N1350" s="22">
        <f t="shared" ca="1" si="273"/>
        <v>0.19243596982666472</v>
      </c>
      <c r="O1350" s="22">
        <f t="shared" ca="1" si="265"/>
        <v>2.4165507612994928</v>
      </c>
      <c r="P1350" s="24">
        <f t="shared" ref="P1350:P1413" ca="1" si="274">($D$16 * M1350) + (SQRT(1 - $D$16^2) * N1350)</f>
        <v>1.6657049886942783</v>
      </c>
      <c r="Q1350" s="22">
        <f t="shared" ref="Q1350:Q1413" ca="1" si="275">$C$12*EXP(($C$6-$C$15-0.5*$C$13^2)*$C$8+$C$13*SQRT($C$8)*O1350)</f>
        <v>389.34471140068058</v>
      </c>
      <c r="R1350" s="22">
        <f t="shared" ref="R1350:R1413" ca="1" si="276">$D$12*EXP(($C$6-$D$15-0.5*$D$13^2)*$C$8+$D$13*SQRT($C$8)*P1350)</f>
        <v>627.56631942114689</v>
      </c>
      <c r="S1350" s="25">
        <f t="shared" ca="1" si="270"/>
        <v>17525744.755336799</v>
      </c>
      <c r="T1350" s="22">
        <f t="shared" ca="1" si="271"/>
        <v>7525744.7553367987</v>
      </c>
      <c r="U1350" s="22">
        <f t="shared" ca="1" si="266"/>
        <v>7514660.6533874022</v>
      </c>
      <c r="AA1350" s="26">
        <f t="shared" ca="1" si="267"/>
        <v>389.34471140068058</v>
      </c>
      <c r="AB1350" s="26">
        <f t="shared" ca="1" si="267"/>
        <v>627.56631942114689</v>
      </c>
      <c r="AC1350" s="26">
        <f t="shared" ca="1" si="272"/>
        <v>214.34471140068058</v>
      </c>
      <c r="AD1350" s="26">
        <f t="shared" ca="1" si="268"/>
        <v>147.56631942114689</v>
      </c>
      <c r="AE1350" s="27">
        <f t="shared" ca="1" si="269"/>
        <v>11084.101949396543</v>
      </c>
    </row>
    <row r="1351" spans="12:31" x14ac:dyDescent="0.2">
      <c r="L1351" s="21">
        <v>1346</v>
      </c>
      <c r="M1351" s="22">
        <f t="shared" ca="1" si="273"/>
        <v>1.2815271415385601</v>
      </c>
      <c r="N1351" s="22">
        <f t="shared" ca="1" si="273"/>
        <v>0.4057894073393799</v>
      </c>
      <c r="O1351" s="22">
        <f t="shared" ref="O1351:O1414" ca="1" si="277">M1351</f>
        <v>1.2815271415385601</v>
      </c>
      <c r="P1351" s="24">
        <f t="shared" ca="1" si="274"/>
        <v>1.1198954841452531</v>
      </c>
      <c r="Q1351" s="22">
        <f t="shared" ca="1" si="275"/>
        <v>263.69577712489854</v>
      </c>
      <c r="R1351" s="22">
        <f t="shared" ca="1" si="276"/>
        <v>573.35992468383768</v>
      </c>
      <c r="S1351" s="25">
        <f t="shared" ca="1" si="270"/>
        <v>13424556.591733884</v>
      </c>
      <c r="T1351" s="22">
        <f t="shared" ca="1" si="271"/>
        <v>3424556.5917338841</v>
      </c>
      <c r="U1351" s="22">
        <f t="shared" ref="U1351:U1414" ca="1" si="278">T1351-AE1351</f>
        <v>3350651.6969404672</v>
      </c>
      <c r="AA1351" s="26">
        <f t="shared" ref="AA1351:AB1414" ca="1" si="279">Q1351</f>
        <v>263.69577712489854</v>
      </c>
      <c r="AB1351" s="26">
        <f t="shared" ca="1" si="279"/>
        <v>573.35992468383768</v>
      </c>
      <c r="AC1351" s="26">
        <f t="shared" ca="1" si="272"/>
        <v>88.695777124898541</v>
      </c>
      <c r="AD1351" s="26">
        <f t="shared" ref="AD1351:AD1414" ca="1" si="280">MAX(AB1351-$Y$10,0)</f>
        <v>93.359924683837676</v>
      </c>
      <c r="AE1351" s="27">
        <f t="shared" ref="AE1351:AE1414" ca="1" si="281">T1351-$AL$7-SUMPRODUCT($AH$17:$AK$17,AA1351:AD1351)</f>
        <v>73904.894793416839</v>
      </c>
    </row>
    <row r="1352" spans="12:31" x14ac:dyDescent="0.2">
      <c r="L1352" s="21">
        <v>1347</v>
      </c>
      <c r="M1352" s="22">
        <f t="shared" ca="1" si="273"/>
        <v>0.61624566733037145</v>
      </c>
      <c r="N1352" s="22">
        <f t="shared" ca="1" si="273"/>
        <v>-1.2226120462946239</v>
      </c>
      <c r="O1352" s="22">
        <f t="shared" ca="1" si="277"/>
        <v>0.61624566733037145</v>
      </c>
      <c r="P1352" s="24">
        <f t="shared" ca="1" si="274"/>
        <v>-0.56561608856673584</v>
      </c>
      <c r="Q1352" s="22">
        <f t="shared" ca="1" si="275"/>
        <v>209.85061413461068</v>
      </c>
      <c r="R1352" s="22">
        <f t="shared" ca="1" si="276"/>
        <v>433.78475810387215</v>
      </c>
      <c r="S1352" s="25">
        <f t="shared" ca="1" si="270"/>
        <v>10447511.402681772</v>
      </c>
      <c r="T1352" s="22">
        <f t="shared" ca="1" si="271"/>
        <v>447511.40268177167</v>
      </c>
      <c r="U1352" s="22">
        <f t="shared" ca="1" si="278"/>
        <v>861457.38120586774</v>
      </c>
      <c r="AA1352" s="26">
        <f t="shared" ca="1" si="279"/>
        <v>209.85061413461068</v>
      </c>
      <c r="AB1352" s="26">
        <f t="shared" ca="1" si="279"/>
        <v>433.78475810387215</v>
      </c>
      <c r="AC1352" s="26">
        <f t="shared" ca="1" si="272"/>
        <v>34.85061413461068</v>
      </c>
      <c r="AD1352" s="26">
        <f t="shared" ca="1" si="280"/>
        <v>0</v>
      </c>
      <c r="AE1352" s="27">
        <f t="shared" ca="1" si="281"/>
        <v>-413945.97852409608</v>
      </c>
    </row>
    <row r="1353" spans="12:31" x14ac:dyDescent="0.2">
      <c r="L1353" s="21">
        <v>1348</v>
      </c>
      <c r="M1353" s="22">
        <f t="shared" ca="1" si="273"/>
        <v>1.7392352685849697</v>
      </c>
      <c r="N1353" s="22">
        <f t="shared" ca="1" si="273"/>
        <v>-0.44910251498158815</v>
      </c>
      <c r="O1353" s="22">
        <f t="shared" ca="1" si="277"/>
        <v>1.7392352685849697</v>
      </c>
      <c r="P1353" s="24">
        <f t="shared" ca="1" si="274"/>
        <v>0.74121352545920627</v>
      </c>
      <c r="Q1353" s="22">
        <f t="shared" ca="1" si="275"/>
        <v>308.5653010932138</v>
      </c>
      <c r="R1353" s="22">
        <f t="shared" ca="1" si="276"/>
        <v>538.52766423656283</v>
      </c>
      <c r="S1353" s="25">
        <f t="shared" ca="1" si="270"/>
        <v>14321086.112666637</v>
      </c>
      <c r="T1353" s="22">
        <f t="shared" ca="1" si="271"/>
        <v>4321086.1126666367</v>
      </c>
      <c r="U1353" s="22">
        <f t="shared" ca="1" si="278"/>
        <v>4284784.9725194769</v>
      </c>
      <c r="AA1353" s="26">
        <f t="shared" ca="1" si="279"/>
        <v>308.5653010932138</v>
      </c>
      <c r="AB1353" s="26">
        <f t="shared" ca="1" si="279"/>
        <v>538.52766423656283</v>
      </c>
      <c r="AC1353" s="26">
        <f t="shared" ca="1" si="272"/>
        <v>133.5653010932138</v>
      </c>
      <c r="AD1353" s="26">
        <f t="shared" ca="1" si="280"/>
        <v>58.527664236562828</v>
      </c>
      <c r="AE1353" s="27">
        <f t="shared" ca="1" si="281"/>
        <v>36301.140147159807</v>
      </c>
    </row>
    <row r="1354" spans="12:31" x14ac:dyDescent="0.2">
      <c r="L1354" s="21">
        <v>1349</v>
      </c>
      <c r="M1354" s="22">
        <f t="shared" ca="1" si="273"/>
        <v>0.46914836714748853</v>
      </c>
      <c r="N1354" s="22">
        <f t="shared" ca="1" si="273"/>
        <v>-3.2625266677014861E-2</v>
      </c>
      <c r="O1354" s="22">
        <f t="shared" ca="1" si="277"/>
        <v>0.46914836714748853</v>
      </c>
      <c r="P1354" s="24">
        <f t="shared" ca="1" si="274"/>
        <v>0.26887532638806777</v>
      </c>
      <c r="Q1354" s="22">
        <f t="shared" ca="1" si="275"/>
        <v>199.51619599053612</v>
      </c>
      <c r="R1354" s="22">
        <f t="shared" ca="1" si="276"/>
        <v>498.031458046029</v>
      </c>
      <c r="S1354" s="25">
        <f t="shared" ca="1" si="270"/>
        <v>10830362.142100371</v>
      </c>
      <c r="T1354" s="22">
        <f t="shared" ca="1" si="271"/>
        <v>830362.14210037142</v>
      </c>
      <c r="U1354" s="22">
        <f t="shared" ca="1" si="278"/>
        <v>737706.29807822546</v>
      </c>
      <c r="AA1354" s="26">
        <f t="shared" ca="1" si="279"/>
        <v>199.51619599053612</v>
      </c>
      <c r="AB1354" s="26">
        <f t="shared" ca="1" si="279"/>
        <v>498.031458046029</v>
      </c>
      <c r="AC1354" s="26">
        <f t="shared" ca="1" si="272"/>
        <v>24.516195990536119</v>
      </c>
      <c r="AD1354" s="26">
        <f t="shared" ca="1" si="280"/>
        <v>18.031458046029002</v>
      </c>
      <c r="AE1354" s="27">
        <f t="shared" ca="1" si="281"/>
        <v>92655.84402214596</v>
      </c>
    </row>
    <row r="1355" spans="12:31" x14ac:dyDescent="0.2">
      <c r="L1355" s="21">
        <v>1350</v>
      </c>
      <c r="M1355" s="22">
        <f t="shared" ca="1" si="273"/>
        <v>1.7629225495378344</v>
      </c>
      <c r="N1355" s="22">
        <f t="shared" ca="1" si="273"/>
        <v>0.5954172119041542</v>
      </c>
      <c r="O1355" s="22">
        <f t="shared" ca="1" si="277"/>
        <v>1.7629225495378344</v>
      </c>
      <c r="P1355" s="24">
        <f t="shared" ca="1" si="274"/>
        <v>1.5695436982226076</v>
      </c>
      <c r="Q1355" s="22">
        <f t="shared" ca="1" si="275"/>
        <v>311.0848358373778</v>
      </c>
      <c r="R1355" s="22">
        <f t="shared" ca="1" si="276"/>
        <v>617.65738876216176</v>
      </c>
      <c r="S1355" s="25">
        <f t="shared" ca="1" si="270"/>
        <v>15221368.163080368</v>
      </c>
      <c r="T1355" s="22">
        <f t="shared" ca="1" si="271"/>
        <v>5221368.1630803682</v>
      </c>
      <c r="U1355" s="22">
        <f t="shared" ca="1" si="278"/>
        <v>5164478.70509071</v>
      </c>
      <c r="AA1355" s="26">
        <f t="shared" ca="1" si="279"/>
        <v>311.0848358373778</v>
      </c>
      <c r="AB1355" s="26">
        <f t="shared" ca="1" si="279"/>
        <v>617.65738876216176</v>
      </c>
      <c r="AC1355" s="26">
        <f t="shared" ca="1" si="272"/>
        <v>136.0848358373778</v>
      </c>
      <c r="AD1355" s="26">
        <f t="shared" ca="1" si="280"/>
        <v>137.65738876216176</v>
      </c>
      <c r="AE1355" s="27">
        <f t="shared" ca="1" si="281"/>
        <v>56889.457989658229</v>
      </c>
    </row>
    <row r="1356" spans="12:31" x14ac:dyDescent="0.2">
      <c r="L1356" s="21">
        <v>1351</v>
      </c>
      <c r="M1356" s="22">
        <f t="shared" ca="1" si="273"/>
        <v>-0.13335869989648169</v>
      </c>
      <c r="N1356" s="22">
        <f t="shared" ca="1" si="273"/>
        <v>-1.6628473880571151</v>
      </c>
      <c r="O1356" s="22">
        <f t="shared" ca="1" si="277"/>
        <v>-0.13335869989648169</v>
      </c>
      <c r="P1356" s="24">
        <f t="shared" ca="1" si="274"/>
        <v>-1.3786775214635136</v>
      </c>
      <c r="Q1356" s="22">
        <f t="shared" ca="1" si="275"/>
        <v>162.23510673124676</v>
      </c>
      <c r="R1356" s="22">
        <f t="shared" ca="1" si="276"/>
        <v>379.16842820213407</v>
      </c>
      <c r="S1356" s="25">
        <f t="shared" ca="1" si="270"/>
        <v>8536170.1954839658</v>
      </c>
      <c r="T1356" s="22">
        <f t="shared" ca="1" si="271"/>
        <v>0</v>
      </c>
      <c r="U1356" s="22">
        <f t="shared" ca="1" si="278"/>
        <v>-113178.83804809884</v>
      </c>
      <c r="AA1356" s="26">
        <f t="shared" ca="1" si="279"/>
        <v>162.23510673124676</v>
      </c>
      <c r="AB1356" s="26">
        <f t="shared" ca="1" si="279"/>
        <v>379.16842820213407</v>
      </c>
      <c r="AC1356" s="26">
        <f t="shared" ca="1" si="272"/>
        <v>0</v>
      </c>
      <c r="AD1356" s="26">
        <f t="shared" ca="1" si="280"/>
        <v>0</v>
      </c>
      <c r="AE1356" s="27">
        <f t="shared" ca="1" si="281"/>
        <v>113178.83804809884</v>
      </c>
    </row>
    <row r="1357" spans="12:31" x14ac:dyDescent="0.2">
      <c r="L1357" s="21">
        <v>1352</v>
      </c>
      <c r="M1357" s="22">
        <f t="shared" ca="1" si="273"/>
        <v>0.34841372229199785</v>
      </c>
      <c r="N1357" s="22">
        <f t="shared" ca="1" si="273"/>
        <v>-1.5151783835638672</v>
      </c>
      <c r="O1357" s="22">
        <f t="shared" ca="1" si="277"/>
        <v>0.34841372229199785</v>
      </c>
      <c r="P1357" s="24">
        <f t="shared" ca="1" si="274"/>
        <v>-0.96147032337354521</v>
      </c>
      <c r="Q1357" s="22">
        <f t="shared" ca="1" si="275"/>
        <v>191.41533061857592</v>
      </c>
      <c r="R1357" s="22">
        <f t="shared" ca="1" si="276"/>
        <v>406.27550988972234</v>
      </c>
      <c r="S1357" s="25">
        <f t="shared" ca="1" si="270"/>
        <v>9640796.1609971877</v>
      </c>
      <c r="T1357" s="22">
        <f t="shared" ca="1" si="271"/>
        <v>0</v>
      </c>
      <c r="U1357" s="22">
        <f t="shared" ca="1" si="278"/>
        <v>338025.96511662868</v>
      </c>
      <c r="AA1357" s="26">
        <f t="shared" ca="1" si="279"/>
        <v>191.41533061857592</v>
      </c>
      <c r="AB1357" s="26">
        <f t="shared" ca="1" si="279"/>
        <v>406.27550988972234</v>
      </c>
      <c r="AC1357" s="26">
        <f t="shared" ca="1" si="272"/>
        <v>16.415330618575922</v>
      </c>
      <c r="AD1357" s="26">
        <f t="shared" ca="1" si="280"/>
        <v>0</v>
      </c>
      <c r="AE1357" s="27">
        <f t="shared" ca="1" si="281"/>
        <v>-338025.96511662868</v>
      </c>
    </row>
    <row r="1358" spans="12:31" x14ac:dyDescent="0.2">
      <c r="L1358" s="21">
        <v>1353</v>
      </c>
      <c r="M1358" s="22">
        <f t="shared" ca="1" si="273"/>
        <v>0.17879674211573504</v>
      </c>
      <c r="N1358" s="22">
        <f t="shared" ca="1" si="273"/>
        <v>-0.88968240660967102</v>
      </c>
      <c r="O1358" s="22">
        <f t="shared" ca="1" si="277"/>
        <v>0.17879674211573504</v>
      </c>
      <c r="P1358" s="24">
        <f t="shared" ca="1" si="274"/>
        <v>-0.58073022956971554</v>
      </c>
      <c r="Q1358" s="22">
        <f t="shared" ca="1" si="275"/>
        <v>180.58719949479354</v>
      </c>
      <c r="R1358" s="22">
        <f t="shared" ca="1" si="276"/>
        <v>432.70099848767967</v>
      </c>
      <c r="S1358" s="25">
        <f t="shared" ca="1" si="270"/>
        <v>9613322.7415424623</v>
      </c>
      <c r="T1358" s="22">
        <f t="shared" ca="1" si="271"/>
        <v>0</v>
      </c>
      <c r="U1358" s="22">
        <f t="shared" ca="1" si="278"/>
        <v>20714.766948862729</v>
      </c>
      <c r="AA1358" s="26">
        <f t="shared" ca="1" si="279"/>
        <v>180.58719949479354</v>
      </c>
      <c r="AB1358" s="26">
        <f t="shared" ca="1" si="279"/>
        <v>432.70099848767967</v>
      </c>
      <c r="AC1358" s="26">
        <f t="shared" ca="1" si="272"/>
        <v>5.5871994947935377</v>
      </c>
      <c r="AD1358" s="26">
        <f t="shared" ca="1" si="280"/>
        <v>0</v>
      </c>
      <c r="AE1358" s="27">
        <f t="shared" ca="1" si="281"/>
        <v>-20714.766948862729</v>
      </c>
    </row>
    <row r="1359" spans="12:31" x14ac:dyDescent="0.2">
      <c r="L1359" s="21">
        <v>1354</v>
      </c>
      <c r="M1359" s="22">
        <f t="shared" ca="1" si="273"/>
        <v>0.59017893830374835</v>
      </c>
      <c r="N1359" s="22">
        <f t="shared" ca="1" si="273"/>
        <v>-0.14988797260011616</v>
      </c>
      <c r="O1359" s="22">
        <f t="shared" ca="1" si="277"/>
        <v>0.59017893830374835</v>
      </c>
      <c r="P1359" s="24">
        <f t="shared" ca="1" si="274"/>
        <v>0.25347030163153816</v>
      </c>
      <c r="Q1359" s="22">
        <f t="shared" ca="1" si="275"/>
        <v>207.98102598604422</v>
      </c>
      <c r="R1359" s="22">
        <f t="shared" ca="1" si="276"/>
        <v>496.76326918931113</v>
      </c>
      <c r="S1359" s="25">
        <f t="shared" ca="1" si="270"/>
        <v>11055083.076317951</v>
      </c>
      <c r="T1359" s="22">
        <f t="shared" ca="1" si="271"/>
        <v>1055083.0763179511</v>
      </c>
      <c r="U1359" s="22">
        <f t="shared" ca="1" si="278"/>
        <v>968036.75375891593</v>
      </c>
      <c r="AA1359" s="26">
        <f t="shared" ca="1" si="279"/>
        <v>207.98102598604422</v>
      </c>
      <c r="AB1359" s="26">
        <f t="shared" ca="1" si="279"/>
        <v>496.76326918931113</v>
      </c>
      <c r="AC1359" s="26">
        <f t="shared" ca="1" si="272"/>
        <v>32.981025986044216</v>
      </c>
      <c r="AD1359" s="26">
        <f t="shared" ca="1" si="280"/>
        <v>16.763269189311131</v>
      </c>
      <c r="AE1359" s="27">
        <f t="shared" ca="1" si="281"/>
        <v>87046.32255903515</v>
      </c>
    </row>
    <row r="1360" spans="12:31" x14ac:dyDescent="0.2">
      <c r="L1360" s="21">
        <v>1355</v>
      </c>
      <c r="M1360" s="22">
        <f t="shared" ca="1" si="273"/>
        <v>0.19438440338369806</v>
      </c>
      <c r="N1360" s="22">
        <f t="shared" ca="1" si="273"/>
        <v>-1.048002860339851</v>
      </c>
      <c r="O1360" s="22">
        <f t="shared" ca="1" si="277"/>
        <v>0.19438440338369806</v>
      </c>
      <c r="P1360" s="24">
        <f t="shared" ca="1" si="274"/>
        <v>-0.69425246144986796</v>
      </c>
      <c r="Q1360" s="22">
        <f t="shared" ca="1" si="275"/>
        <v>181.55619435691906</v>
      </c>
      <c r="R1360" s="22">
        <f t="shared" ca="1" si="276"/>
        <v>424.6469626603876</v>
      </c>
      <c r="S1360" s="25">
        <f t="shared" ca="1" si="270"/>
        <v>9556146.5355340336</v>
      </c>
      <c r="T1360" s="22">
        <f t="shared" ca="1" si="271"/>
        <v>0</v>
      </c>
      <c r="U1360" s="22">
        <f t="shared" ca="1" si="278"/>
        <v>50429.046693630255</v>
      </c>
      <c r="AA1360" s="26">
        <f t="shared" ca="1" si="279"/>
        <v>181.55619435691906</v>
      </c>
      <c r="AB1360" s="26">
        <f t="shared" ca="1" si="279"/>
        <v>424.6469626603876</v>
      </c>
      <c r="AC1360" s="26">
        <f t="shared" ca="1" si="272"/>
        <v>6.5561943569190646</v>
      </c>
      <c r="AD1360" s="26">
        <f t="shared" ca="1" si="280"/>
        <v>0</v>
      </c>
      <c r="AE1360" s="27">
        <f t="shared" ca="1" si="281"/>
        <v>-50429.046693630255</v>
      </c>
    </row>
    <row r="1361" spans="12:31" x14ac:dyDescent="0.2">
      <c r="L1361" s="21">
        <v>1356</v>
      </c>
      <c r="M1361" s="22">
        <f t="shared" ca="1" si="273"/>
        <v>-1.2652448451049441</v>
      </c>
      <c r="N1361" s="22">
        <f t="shared" ca="1" si="273"/>
        <v>-0.46705268080771317</v>
      </c>
      <c r="O1361" s="22">
        <f t="shared" ca="1" si="277"/>
        <v>-1.2652448451049441</v>
      </c>
      <c r="P1361" s="24">
        <f t="shared" ca="1" si="274"/>
        <v>-1.1573938743721355</v>
      </c>
      <c r="Q1361" s="22">
        <f t="shared" ca="1" si="275"/>
        <v>109.99717431247682</v>
      </c>
      <c r="R1361" s="22">
        <f t="shared" ca="1" si="276"/>
        <v>393.31257917862871</v>
      </c>
      <c r="S1361" s="25">
        <f t="shared" ca="1" si="270"/>
        <v>7215603.0022686087</v>
      </c>
      <c r="T1361" s="22">
        <f t="shared" ca="1" si="271"/>
        <v>0</v>
      </c>
      <c r="U1361" s="22">
        <f t="shared" ca="1" si="278"/>
        <v>-58064.01943581173</v>
      </c>
      <c r="AA1361" s="26">
        <f t="shared" ca="1" si="279"/>
        <v>109.99717431247682</v>
      </c>
      <c r="AB1361" s="26">
        <f t="shared" ca="1" si="279"/>
        <v>393.31257917862871</v>
      </c>
      <c r="AC1361" s="26">
        <f t="shared" ca="1" si="272"/>
        <v>0</v>
      </c>
      <c r="AD1361" s="26">
        <f t="shared" ca="1" si="280"/>
        <v>0</v>
      </c>
      <c r="AE1361" s="27">
        <f t="shared" ca="1" si="281"/>
        <v>58064.01943581173</v>
      </c>
    </row>
    <row r="1362" spans="12:31" x14ac:dyDescent="0.2">
      <c r="L1362" s="21">
        <v>1357</v>
      </c>
      <c r="M1362" s="22">
        <f t="shared" ca="1" si="273"/>
        <v>-0.72304541610899131</v>
      </c>
      <c r="N1362" s="22">
        <f t="shared" ca="1" si="273"/>
        <v>-1.1497414687596557</v>
      </c>
      <c r="O1362" s="22">
        <f t="shared" ca="1" si="277"/>
        <v>-0.72304541610899131</v>
      </c>
      <c r="P1362" s="24">
        <f t="shared" ca="1" si="274"/>
        <v>-1.3489649882650179</v>
      </c>
      <c r="Q1362" s="22">
        <f t="shared" ca="1" si="275"/>
        <v>132.50218065972092</v>
      </c>
      <c r="R1362" s="22">
        <f t="shared" ca="1" si="276"/>
        <v>381.03763963777283</v>
      </c>
      <c r="S1362" s="25">
        <f t="shared" ca="1" si="270"/>
        <v>7719732.854473168</v>
      </c>
      <c r="T1362" s="22">
        <f t="shared" ca="1" si="271"/>
        <v>0</v>
      </c>
      <c r="U1362" s="22">
        <f t="shared" ca="1" si="278"/>
        <v>-80375.852808158001</v>
      </c>
      <c r="AA1362" s="26">
        <f t="shared" ca="1" si="279"/>
        <v>132.50218065972092</v>
      </c>
      <c r="AB1362" s="26">
        <f t="shared" ca="1" si="279"/>
        <v>381.03763963777283</v>
      </c>
      <c r="AC1362" s="26">
        <f t="shared" ca="1" si="272"/>
        <v>0</v>
      </c>
      <c r="AD1362" s="26">
        <f t="shared" ca="1" si="280"/>
        <v>0</v>
      </c>
      <c r="AE1362" s="27">
        <f t="shared" ca="1" si="281"/>
        <v>80375.852808158001</v>
      </c>
    </row>
    <row r="1363" spans="12:31" x14ac:dyDescent="0.2">
      <c r="L1363" s="21">
        <v>1358</v>
      </c>
      <c r="M1363" s="22">
        <f t="shared" ca="1" si="273"/>
        <v>-1.4652131482762947</v>
      </c>
      <c r="N1363" s="22">
        <f t="shared" ca="1" si="273"/>
        <v>-0.65192176669873703</v>
      </c>
      <c r="O1363" s="22">
        <f t="shared" ca="1" si="277"/>
        <v>-1.4652131482762947</v>
      </c>
      <c r="P1363" s="24">
        <f t="shared" ca="1" si="274"/>
        <v>-1.4268045097505495</v>
      </c>
      <c r="Q1363" s="22">
        <f t="shared" ca="1" si="275"/>
        <v>102.69904765747958</v>
      </c>
      <c r="R1363" s="22">
        <f t="shared" ca="1" si="276"/>
        <v>376.1602010440555</v>
      </c>
      <c r="S1363" s="25">
        <f t="shared" ca="1" si="270"/>
        <v>6830603.0493768007</v>
      </c>
      <c r="T1363" s="22">
        <f t="shared" ca="1" si="271"/>
        <v>0</v>
      </c>
      <c r="U1363" s="22">
        <f t="shared" ca="1" si="278"/>
        <v>-45930.800807229301</v>
      </c>
      <c r="AA1363" s="26">
        <f t="shared" ca="1" si="279"/>
        <v>102.69904765747958</v>
      </c>
      <c r="AB1363" s="26">
        <f t="shared" ca="1" si="279"/>
        <v>376.1602010440555</v>
      </c>
      <c r="AC1363" s="26">
        <f t="shared" ca="1" si="272"/>
        <v>0</v>
      </c>
      <c r="AD1363" s="26">
        <f t="shared" ca="1" si="280"/>
        <v>0</v>
      </c>
      <c r="AE1363" s="27">
        <f t="shared" ca="1" si="281"/>
        <v>45930.800807229301</v>
      </c>
    </row>
    <row r="1364" spans="12:31" x14ac:dyDescent="0.2">
      <c r="L1364" s="21">
        <v>1359</v>
      </c>
      <c r="M1364" s="22">
        <f t="shared" ca="1" si="273"/>
        <v>-1.001331384874226</v>
      </c>
      <c r="N1364" s="22">
        <f t="shared" ca="1" si="273"/>
        <v>-0.67122210246227187</v>
      </c>
      <c r="O1364" s="22">
        <f t="shared" ca="1" si="277"/>
        <v>-1.001331384874226</v>
      </c>
      <c r="P1364" s="24">
        <f t="shared" ca="1" si="274"/>
        <v>-1.1508553251537399</v>
      </c>
      <c r="Q1364" s="22">
        <f t="shared" ca="1" si="275"/>
        <v>120.42892580689916</v>
      </c>
      <c r="R1364" s="22">
        <f t="shared" ca="1" si="276"/>
        <v>393.73844475437215</v>
      </c>
      <c r="S1364" s="25">
        <f t="shared" ca="1" si="270"/>
        <v>7513386.91375372</v>
      </c>
      <c r="T1364" s="22">
        <f t="shared" ca="1" si="271"/>
        <v>0</v>
      </c>
      <c r="U1364" s="22">
        <f t="shared" ca="1" si="278"/>
        <v>-69823.583058362419</v>
      </c>
      <c r="AA1364" s="26">
        <f t="shared" ca="1" si="279"/>
        <v>120.42892580689916</v>
      </c>
      <c r="AB1364" s="26">
        <f t="shared" ca="1" si="279"/>
        <v>393.73844475437215</v>
      </c>
      <c r="AC1364" s="26">
        <f t="shared" ca="1" si="272"/>
        <v>0</v>
      </c>
      <c r="AD1364" s="26">
        <f t="shared" ca="1" si="280"/>
        <v>0</v>
      </c>
      <c r="AE1364" s="27">
        <f t="shared" ca="1" si="281"/>
        <v>69823.583058362419</v>
      </c>
    </row>
    <row r="1365" spans="12:31" x14ac:dyDescent="0.2">
      <c r="L1365" s="21">
        <v>1360</v>
      </c>
      <c r="M1365" s="22">
        <f t="shared" ca="1" si="273"/>
        <v>-0.80285040493478799</v>
      </c>
      <c r="N1365" s="22">
        <f t="shared" ca="1" si="273"/>
        <v>1.6943636013389829</v>
      </c>
      <c r="O1365" s="22">
        <f t="shared" ca="1" si="277"/>
        <v>-0.80285040493478799</v>
      </c>
      <c r="P1365" s="24">
        <f t="shared" ca="1" si="274"/>
        <v>0.81596409833215255</v>
      </c>
      <c r="Q1365" s="22">
        <f t="shared" ca="1" si="275"/>
        <v>128.92114867379678</v>
      </c>
      <c r="R1365" s="22">
        <f t="shared" ca="1" si="276"/>
        <v>545.23160399853964</v>
      </c>
      <c r="S1365" s="25">
        <f t="shared" ca="1" si="270"/>
        <v>9340122.5315225106</v>
      </c>
      <c r="T1365" s="22">
        <f t="shared" ca="1" si="271"/>
        <v>0</v>
      </c>
      <c r="U1365" s="22">
        <f t="shared" ca="1" si="278"/>
        <v>566187.96505190805</v>
      </c>
      <c r="AA1365" s="26">
        <f t="shared" ca="1" si="279"/>
        <v>128.92114867379678</v>
      </c>
      <c r="AB1365" s="26">
        <f t="shared" ca="1" si="279"/>
        <v>545.23160399853964</v>
      </c>
      <c r="AC1365" s="26">
        <f t="shared" ca="1" si="272"/>
        <v>0</v>
      </c>
      <c r="AD1365" s="26">
        <f t="shared" ca="1" si="280"/>
        <v>65.23160399853964</v>
      </c>
      <c r="AE1365" s="27">
        <f t="shared" ca="1" si="281"/>
        <v>-566187.96505190805</v>
      </c>
    </row>
    <row r="1366" spans="12:31" x14ac:dyDescent="0.2">
      <c r="L1366" s="21">
        <v>1361</v>
      </c>
      <c r="M1366" s="22">
        <f t="shared" ca="1" si="273"/>
        <v>1.5975791719524137</v>
      </c>
      <c r="N1366" s="22">
        <f t="shared" ca="1" si="273"/>
        <v>-1.6028608954261581</v>
      </c>
      <c r="O1366" s="22">
        <f t="shared" ca="1" si="277"/>
        <v>1.5975791719524137</v>
      </c>
      <c r="P1366" s="24">
        <f t="shared" ca="1" si="274"/>
        <v>-0.24619028916474672</v>
      </c>
      <c r="Q1366" s="22">
        <f t="shared" ca="1" si="275"/>
        <v>293.91806338986038</v>
      </c>
      <c r="R1366" s="22">
        <f t="shared" ca="1" si="276"/>
        <v>457.33488009039627</v>
      </c>
      <c r="S1366" s="25">
        <f t="shared" ca="1" si="270"/>
        <v>13058172.319503628</v>
      </c>
      <c r="T1366" s="22">
        <f t="shared" ca="1" si="271"/>
        <v>3058172.3195036277</v>
      </c>
      <c r="U1366" s="22">
        <f t="shared" ca="1" si="278"/>
        <v>3271992.3687675023</v>
      </c>
      <c r="AA1366" s="26">
        <f t="shared" ca="1" si="279"/>
        <v>293.91806338986038</v>
      </c>
      <c r="AB1366" s="26">
        <f t="shared" ca="1" si="279"/>
        <v>457.33488009039627</v>
      </c>
      <c r="AC1366" s="26">
        <f t="shared" ca="1" si="272"/>
        <v>118.91806338986038</v>
      </c>
      <c r="AD1366" s="26">
        <f t="shared" ca="1" si="280"/>
        <v>0</v>
      </c>
      <c r="AE1366" s="27">
        <f t="shared" ca="1" si="281"/>
        <v>-213820.04926387453</v>
      </c>
    </row>
    <row r="1367" spans="12:31" x14ac:dyDescent="0.2">
      <c r="L1367" s="21">
        <v>1362</v>
      </c>
      <c r="M1367" s="22">
        <f t="shared" ca="1" si="273"/>
        <v>-1.2699339587813163</v>
      </c>
      <c r="N1367" s="22">
        <f t="shared" ca="1" si="273"/>
        <v>0.55041217753498139</v>
      </c>
      <c r="O1367" s="22">
        <f t="shared" ca="1" si="277"/>
        <v>-1.2699339587813163</v>
      </c>
      <c r="P1367" s="24">
        <f t="shared" ca="1" si="274"/>
        <v>-0.36793376138286232</v>
      </c>
      <c r="Q1367" s="22">
        <f t="shared" ca="1" si="275"/>
        <v>109.82023931469492</v>
      </c>
      <c r="R1367" s="22">
        <f t="shared" ca="1" si="276"/>
        <v>448.2120362798363</v>
      </c>
      <c r="S1367" s="25">
        <f t="shared" ca="1" si="270"/>
        <v>7786084.0533358362</v>
      </c>
      <c r="T1367" s="22">
        <f t="shared" ca="1" si="271"/>
        <v>0</v>
      </c>
      <c r="U1367" s="22">
        <f t="shared" ca="1" si="278"/>
        <v>-70589.606241050467</v>
      </c>
      <c r="AA1367" s="26">
        <f t="shared" ca="1" si="279"/>
        <v>109.82023931469492</v>
      </c>
      <c r="AB1367" s="26">
        <f t="shared" ca="1" si="279"/>
        <v>448.2120362798363</v>
      </c>
      <c r="AC1367" s="26">
        <f t="shared" ca="1" si="272"/>
        <v>0</v>
      </c>
      <c r="AD1367" s="26">
        <f t="shared" ca="1" si="280"/>
        <v>0</v>
      </c>
      <c r="AE1367" s="27">
        <f t="shared" ca="1" si="281"/>
        <v>70589.606241050467</v>
      </c>
    </row>
    <row r="1368" spans="12:31" x14ac:dyDescent="0.2">
      <c r="L1368" s="21">
        <v>1363</v>
      </c>
      <c r="M1368" s="22">
        <f t="shared" ca="1" si="273"/>
        <v>-0.14733734705992915</v>
      </c>
      <c r="N1368" s="22">
        <f t="shared" ca="1" si="273"/>
        <v>0.48457128229562518</v>
      </c>
      <c r="O1368" s="22">
        <f t="shared" ca="1" si="277"/>
        <v>-0.14733734705992915</v>
      </c>
      <c r="P1368" s="24">
        <f t="shared" ca="1" si="274"/>
        <v>0.28496336628965596</v>
      </c>
      <c r="Q1368" s="22">
        <f t="shared" ca="1" si="275"/>
        <v>161.45839605369309</v>
      </c>
      <c r="R1368" s="22">
        <f t="shared" ca="1" si="276"/>
        <v>499.35933099636071</v>
      </c>
      <c r="S1368" s="25">
        <f t="shared" ca="1" si="270"/>
        <v>9774171.6877415963</v>
      </c>
      <c r="T1368" s="22">
        <f t="shared" ca="1" si="271"/>
        <v>0</v>
      </c>
      <c r="U1368" s="22">
        <f t="shared" ca="1" si="278"/>
        <v>61825.778176824475</v>
      </c>
      <c r="AA1368" s="26">
        <f t="shared" ca="1" si="279"/>
        <v>161.45839605369309</v>
      </c>
      <c r="AB1368" s="26">
        <f t="shared" ca="1" si="279"/>
        <v>499.35933099636071</v>
      </c>
      <c r="AC1368" s="26">
        <f t="shared" ca="1" si="272"/>
        <v>0</v>
      </c>
      <c r="AD1368" s="26">
        <f t="shared" ca="1" si="280"/>
        <v>19.359330996360711</v>
      </c>
      <c r="AE1368" s="27">
        <f t="shared" ca="1" si="281"/>
        <v>-61825.778176824475</v>
      </c>
    </row>
    <row r="1369" spans="12:31" x14ac:dyDescent="0.2">
      <c r="L1369" s="21">
        <v>1364</v>
      </c>
      <c r="M1369" s="22">
        <f t="shared" ca="1" si="273"/>
        <v>-0.70252536013325972</v>
      </c>
      <c r="N1369" s="22">
        <f t="shared" ca="1" si="273"/>
        <v>0.84082559753802633</v>
      </c>
      <c r="O1369" s="22">
        <f t="shared" ca="1" si="277"/>
        <v>-0.70252536013325972</v>
      </c>
      <c r="P1369" s="24">
        <f t="shared" ca="1" si="274"/>
        <v>0.21415998439389011</v>
      </c>
      <c r="Q1369" s="22">
        <f t="shared" ca="1" si="275"/>
        <v>133.43892959103002</v>
      </c>
      <c r="R1369" s="22">
        <f t="shared" ca="1" si="276"/>
        <v>493.54173841346937</v>
      </c>
      <c r="S1369" s="25">
        <f t="shared" ca="1" si="270"/>
        <v>8925340.324290568</v>
      </c>
      <c r="T1369" s="22">
        <f t="shared" ca="1" si="271"/>
        <v>0</v>
      </c>
      <c r="U1369" s="22">
        <f t="shared" ca="1" si="278"/>
        <v>33795.245568637183</v>
      </c>
      <c r="AA1369" s="26">
        <f t="shared" ca="1" si="279"/>
        <v>133.43892959103002</v>
      </c>
      <c r="AB1369" s="26">
        <f t="shared" ca="1" si="279"/>
        <v>493.54173841346937</v>
      </c>
      <c r="AC1369" s="26">
        <f t="shared" ca="1" si="272"/>
        <v>0</v>
      </c>
      <c r="AD1369" s="26">
        <f t="shared" ca="1" si="280"/>
        <v>13.541738413469375</v>
      </c>
      <c r="AE1369" s="27">
        <f t="shared" ca="1" si="281"/>
        <v>-33795.245568637183</v>
      </c>
    </row>
    <row r="1370" spans="12:31" x14ac:dyDescent="0.2">
      <c r="L1370" s="21">
        <v>1365</v>
      </c>
      <c r="M1370" s="22">
        <f t="shared" ca="1" si="273"/>
        <v>-0.82980022114074858</v>
      </c>
      <c r="N1370" s="22">
        <f t="shared" ca="1" si="273"/>
        <v>0.90770452314420591</v>
      </c>
      <c r="O1370" s="22">
        <f t="shared" ca="1" si="277"/>
        <v>-0.82980022114074858</v>
      </c>
      <c r="P1370" s="24">
        <f t="shared" ca="1" si="274"/>
        <v>0.18640925785261953</v>
      </c>
      <c r="Q1370" s="22">
        <f t="shared" ca="1" si="275"/>
        <v>127.73384064477017</v>
      </c>
      <c r="R1370" s="22">
        <f t="shared" ca="1" si="276"/>
        <v>491.2801187782776</v>
      </c>
      <c r="S1370" s="25">
        <f t="shared" ca="1" si="270"/>
        <v>8741218.3362835534</v>
      </c>
      <c r="T1370" s="22">
        <f t="shared" ca="1" si="271"/>
        <v>0</v>
      </c>
      <c r="U1370" s="22">
        <f t="shared" ca="1" si="278"/>
        <v>17099.374632989522</v>
      </c>
      <c r="AA1370" s="26">
        <f t="shared" ca="1" si="279"/>
        <v>127.73384064477017</v>
      </c>
      <c r="AB1370" s="26">
        <f t="shared" ca="1" si="279"/>
        <v>491.2801187782776</v>
      </c>
      <c r="AC1370" s="26">
        <f t="shared" ca="1" si="272"/>
        <v>0</v>
      </c>
      <c r="AD1370" s="26">
        <f t="shared" ca="1" si="280"/>
        <v>11.280118778277597</v>
      </c>
      <c r="AE1370" s="27">
        <f t="shared" ca="1" si="281"/>
        <v>-17099.374632989522</v>
      </c>
    </row>
    <row r="1371" spans="12:31" x14ac:dyDescent="0.2">
      <c r="L1371" s="21">
        <v>1366</v>
      </c>
      <c r="M1371" s="22">
        <f t="shared" ca="1" si="273"/>
        <v>0.21763816725974133</v>
      </c>
      <c r="N1371" s="22">
        <f t="shared" ca="1" si="273"/>
        <v>-1.3023846469442142</v>
      </c>
      <c r="O1371" s="22">
        <f t="shared" ca="1" si="277"/>
        <v>0.21763816725974133</v>
      </c>
      <c r="P1371" s="24">
        <f t="shared" ca="1" si="274"/>
        <v>-0.87777850814443381</v>
      </c>
      <c r="Q1371" s="22">
        <f t="shared" ca="1" si="275"/>
        <v>183.01141893282454</v>
      </c>
      <c r="R1371" s="22">
        <f t="shared" ca="1" si="276"/>
        <v>411.94224925174751</v>
      </c>
      <c r="S1371" s="25">
        <f t="shared" ca="1" si="270"/>
        <v>9463893.7342099771</v>
      </c>
      <c r="T1371" s="22">
        <f t="shared" ca="1" si="271"/>
        <v>0</v>
      </c>
      <c r="U1371" s="22">
        <f t="shared" ca="1" si="278"/>
        <v>95194.787838214281</v>
      </c>
      <c r="AA1371" s="26">
        <f t="shared" ca="1" si="279"/>
        <v>183.01141893282454</v>
      </c>
      <c r="AB1371" s="26">
        <f t="shared" ca="1" si="279"/>
        <v>411.94224925174751</v>
      </c>
      <c r="AC1371" s="26">
        <f t="shared" ca="1" si="272"/>
        <v>8.0114189328245402</v>
      </c>
      <c r="AD1371" s="26">
        <f t="shared" ca="1" si="280"/>
        <v>0</v>
      </c>
      <c r="AE1371" s="27">
        <f t="shared" ca="1" si="281"/>
        <v>-95194.787838214281</v>
      </c>
    </row>
    <row r="1372" spans="12:31" x14ac:dyDescent="0.2">
      <c r="L1372" s="21">
        <v>1367</v>
      </c>
      <c r="M1372" s="22">
        <f t="shared" ca="1" si="273"/>
        <v>1.3511248310005151</v>
      </c>
      <c r="N1372" s="22">
        <f t="shared" ca="1" si="273"/>
        <v>-1.8301690772210242</v>
      </c>
      <c r="O1372" s="22">
        <f t="shared" ca="1" si="277"/>
        <v>1.3511248310005151</v>
      </c>
      <c r="P1372" s="24">
        <f t="shared" ca="1" si="274"/>
        <v>-0.57781189957224555</v>
      </c>
      <c r="Q1372" s="22">
        <f t="shared" ca="1" si="275"/>
        <v>270.07235674803121</v>
      </c>
      <c r="R1372" s="22">
        <f t="shared" ca="1" si="276"/>
        <v>432.91004622576042</v>
      </c>
      <c r="S1372" s="25">
        <f t="shared" ca="1" si="270"/>
        <v>12131657.631579563</v>
      </c>
      <c r="T1372" s="22">
        <f t="shared" ca="1" si="271"/>
        <v>2131657.631579563</v>
      </c>
      <c r="U1372" s="22">
        <f t="shared" ca="1" si="278"/>
        <v>2592357.3505609538</v>
      </c>
      <c r="AA1372" s="26">
        <f t="shared" ca="1" si="279"/>
        <v>270.07235674803121</v>
      </c>
      <c r="AB1372" s="26">
        <f t="shared" ca="1" si="279"/>
        <v>432.91004622576042</v>
      </c>
      <c r="AC1372" s="26">
        <f t="shared" ca="1" si="272"/>
        <v>95.072356748031211</v>
      </c>
      <c r="AD1372" s="26">
        <f t="shared" ca="1" si="280"/>
        <v>0</v>
      </c>
      <c r="AE1372" s="27">
        <f t="shared" ca="1" si="281"/>
        <v>-460699.71898139082</v>
      </c>
    </row>
    <row r="1373" spans="12:31" x14ac:dyDescent="0.2">
      <c r="L1373" s="21">
        <v>1368</v>
      </c>
      <c r="M1373" s="22">
        <f t="shared" ca="1" si="273"/>
        <v>0.68114606530785926</v>
      </c>
      <c r="N1373" s="22">
        <f t="shared" ca="1" si="273"/>
        <v>-1.9072403388094363</v>
      </c>
      <c r="O1373" s="22">
        <f t="shared" ca="1" si="277"/>
        <v>0.68114606530785926</v>
      </c>
      <c r="P1373" s="24">
        <f t="shared" ca="1" si="274"/>
        <v>-1.0580942545017951</v>
      </c>
      <c r="Q1373" s="22">
        <f t="shared" ca="1" si="275"/>
        <v>214.57881443176356</v>
      </c>
      <c r="R1373" s="22">
        <f t="shared" ca="1" si="276"/>
        <v>399.8300242862997</v>
      </c>
      <c r="S1373" s="25">
        <f t="shared" ca="1" si="270"/>
        <v>10224545.41876132</v>
      </c>
      <c r="T1373" s="22">
        <f t="shared" ca="1" si="271"/>
        <v>224545.41876132041</v>
      </c>
      <c r="U1373" s="22">
        <f t="shared" ca="1" si="278"/>
        <v>1005209.1886893478</v>
      </c>
      <c r="AA1373" s="26">
        <f t="shared" ca="1" si="279"/>
        <v>214.57881443176356</v>
      </c>
      <c r="AB1373" s="26">
        <f t="shared" ca="1" si="279"/>
        <v>399.8300242862997</v>
      </c>
      <c r="AC1373" s="26">
        <f t="shared" ca="1" si="272"/>
        <v>39.578814431763561</v>
      </c>
      <c r="AD1373" s="26">
        <f t="shared" ca="1" si="280"/>
        <v>0</v>
      </c>
      <c r="AE1373" s="27">
        <f t="shared" ca="1" si="281"/>
        <v>-780663.76992802741</v>
      </c>
    </row>
    <row r="1374" spans="12:31" x14ac:dyDescent="0.2">
      <c r="L1374" s="21">
        <v>1369</v>
      </c>
      <c r="M1374" s="22">
        <f t="shared" ca="1" si="273"/>
        <v>-0.86696055810825945</v>
      </c>
      <c r="N1374" s="22">
        <f t="shared" ca="1" si="273"/>
        <v>1.4969575365506169</v>
      </c>
      <c r="O1374" s="22">
        <f t="shared" ca="1" si="277"/>
        <v>-0.86696055810825945</v>
      </c>
      <c r="P1374" s="24">
        <f t="shared" ca="1" si="274"/>
        <v>0.62200975001638537</v>
      </c>
      <c r="Q1374" s="22">
        <f t="shared" ca="1" si="275"/>
        <v>126.11460800121536</v>
      </c>
      <c r="R1374" s="22">
        <f t="shared" ca="1" si="276"/>
        <v>528.00709519259442</v>
      </c>
      <c r="S1374" s="25">
        <f t="shared" ca="1" si="270"/>
        <v>9080660.9195869491</v>
      </c>
      <c r="T1374" s="22">
        <f t="shared" ca="1" si="271"/>
        <v>0</v>
      </c>
      <c r="U1374" s="22">
        <f t="shared" ca="1" si="278"/>
        <v>393599.87098065461</v>
      </c>
      <c r="AA1374" s="26">
        <f t="shared" ca="1" si="279"/>
        <v>126.11460800121536</v>
      </c>
      <c r="AB1374" s="26">
        <f t="shared" ca="1" si="279"/>
        <v>528.00709519259442</v>
      </c>
      <c r="AC1374" s="26">
        <f t="shared" ca="1" si="272"/>
        <v>0</v>
      </c>
      <c r="AD1374" s="26">
        <f t="shared" ca="1" si="280"/>
        <v>48.00709519259442</v>
      </c>
      <c r="AE1374" s="27">
        <f t="shared" ca="1" si="281"/>
        <v>-393599.87098065461</v>
      </c>
    </row>
    <row r="1375" spans="12:31" x14ac:dyDescent="0.2">
      <c r="L1375" s="21">
        <v>1370</v>
      </c>
      <c r="M1375" s="22">
        <f t="shared" ca="1" si="273"/>
        <v>0.31280599929952169</v>
      </c>
      <c r="N1375" s="22">
        <f t="shared" ca="1" si="273"/>
        <v>-0.53746496993622239</v>
      </c>
      <c r="O1375" s="22">
        <f t="shared" ca="1" si="277"/>
        <v>0.31280599929952169</v>
      </c>
      <c r="P1375" s="24">
        <f t="shared" ca="1" si="274"/>
        <v>-0.22236302301725791</v>
      </c>
      <c r="Q1375" s="22">
        <f t="shared" ca="1" si="275"/>
        <v>189.08959650608756</v>
      </c>
      <c r="R1375" s="22">
        <f t="shared" ca="1" si="276"/>
        <v>459.14198536035792</v>
      </c>
      <c r="S1375" s="25">
        <f t="shared" ca="1" si="270"/>
        <v>10129547.565105442</v>
      </c>
      <c r="T1375" s="22">
        <f t="shared" ca="1" si="271"/>
        <v>129547.56510544196</v>
      </c>
      <c r="U1375" s="22">
        <f t="shared" ca="1" si="278"/>
        <v>258935.07767578191</v>
      </c>
      <c r="AA1375" s="26">
        <f t="shared" ca="1" si="279"/>
        <v>189.08959650608756</v>
      </c>
      <c r="AB1375" s="26">
        <f t="shared" ca="1" si="279"/>
        <v>459.14198536035792</v>
      </c>
      <c r="AC1375" s="26">
        <f t="shared" ca="1" si="272"/>
        <v>14.08959650608756</v>
      </c>
      <c r="AD1375" s="26">
        <f t="shared" ca="1" si="280"/>
        <v>0</v>
      </c>
      <c r="AE1375" s="27">
        <f t="shared" ca="1" si="281"/>
        <v>-129387.51257033995</v>
      </c>
    </row>
    <row r="1376" spans="12:31" x14ac:dyDescent="0.2">
      <c r="L1376" s="21">
        <v>1371</v>
      </c>
      <c r="M1376" s="22">
        <f t="shared" ca="1" si="273"/>
        <v>0.88118129516888533</v>
      </c>
      <c r="N1376" s="22">
        <f t="shared" ca="1" si="273"/>
        <v>0.81409491039269144</v>
      </c>
      <c r="O1376" s="22">
        <f t="shared" ca="1" si="277"/>
        <v>0.88118129516888533</v>
      </c>
      <c r="P1376" s="24">
        <f t="shared" ca="1" si="274"/>
        <v>1.1867577949807857</v>
      </c>
      <c r="Q1376" s="22">
        <f t="shared" ca="1" si="275"/>
        <v>229.83276012067796</v>
      </c>
      <c r="R1376" s="22">
        <f t="shared" ca="1" si="276"/>
        <v>579.7400942671577</v>
      </c>
      <c r="S1376" s="25">
        <f t="shared" ca="1" si="270"/>
        <v>12539273.217181571</v>
      </c>
      <c r="T1376" s="22">
        <f t="shared" ca="1" si="271"/>
        <v>2539273.2171815708</v>
      </c>
      <c r="U1376" s="22">
        <f t="shared" ca="1" si="278"/>
        <v>2442561.9320673146</v>
      </c>
      <c r="AA1376" s="26">
        <f t="shared" ca="1" si="279"/>
        <v>229.83276012067796</v>
      </c>
      <c r="AB1376" s="26">
        <f t="shared" ca="1" si="279"/>
        <v>579.7400942671577</v>
      </c>
      <c r="AC1376" s="26">
        <f t="shared" ca="1" si="272"/>
        <v>54.83276012067796</v>
      </c>
      <c r="AD1376" s="26">
        <f t="shared" ca="1" si="280"/>
        <v>99.740094267157701</v>
      </c>
      <c r="AE1376" s="27">
        <f t="shared" ca="1" si="281"/>
        <v>96711.285114256199</v>
      </c>
    </row>
    <row r="1377" spans="12:31" x14ac:dyDescent="0.2">
      <c r="L1377" s="21">
        <v>1372</v>
      </c>
      <c r="M1377" s="22">
        <f t="shared" ca="1" si="273"/>
        <v>0.90393293375480577</v>
      </c>
      <c r="N1377" s="22">
        <f t="shared" ca="1" si="273"/>
        <v>1.7763517569363911</v>
      </c>
      <c r="O1377" s="22">
        <f t="shared" ca="1" si="277"/>
        <v>0.90393293375480577</v>
      </c>
      <c r="P1377" s="24">
        <f t="shared" ca="1" si="274"/>
        <v>1.9504347472523986</v>
      </c>
      <c r="Q1377" s="22">
        <f t="shared" ca="1" si="275"/>
        <v>231.63500093984948</v>
      </c>
      <c r="R1377" s="22">
        <f t="shared" ca="1" si="276"/>
        <v>657.84828210149874</v>
      </c>
      <c r="S1377" s="25">
        <f t="shared" ca="1" si="270"/>
        <v>13408678.649414597</v>
      </c>
      <c r="T1377" s="22">
        <f t="shared" ca="1" si="271"/>
        <v>3408678.6494145971</v>
      </c>
      <c r="U1377" s="22">
        <f t="shared" ca="1" si="278"/>
        <v>3291219.7689026794</v>
      </c>
      <c r="AA1377" s="26">
        <f t="shared" ca="1" si="279"/>
        <v>231.63500093984948</v>
      </c>
      <c r="AB1377" s="26">
        <f t="shared" ca="1" si="279"/>
        <v>657.84828210149874</v>
      </c>
      <c r="AC1377" s="26">
        <f t="shared" ca="1" si="272"/>
        <v>56.635000939849476</v>
      </c>
      <c r="AD1377" s="26">
        <f t="shared" ca="1" si="280"/>
        <v>177.84828210149874</v>
      </c>
      <c r="AE1377" s="27">
        <f t="shared" ca="1" si="281"/>
        <v>117458.88051191764</v>
      </c>
    </row>
    <row r="1378" spans="12:31" x14ac:dyDescent="0.2">
      <c r="L1378" s="21">
        <v>1373</v>
      </c>
      <c r="M1378" s="22">
        <f t="shared" ca="1" si="273"/>
        <v>1.1203506568948922</v>
      </c>
      <c r="N1378" s="22">
        <f t="shared" ca="1" si="273"/>
        <v>-1.9147086614868354</v>
      </c>
      <c r="O1378" s="22">
        <f t="shared" ca="1" si="277"/>
        <v>1.1203506568948922</v>
      </c>
      <c r="P1378" s="24">
        <f t="shared" ca="1" si="274"/>
        <v>-0.78840961181265812</v>
      </c>
      <c r="Q1378" s="22">
        <f t="shared" ca="1" si="275"/>
        <v>249.50077059322982</v>
      </c>
      <c r="R1378" s="22">
        <f t="shared" ca="1" si="276"/>
        <v>418.08067286324837</v>
      </c>
      <c r="S1378" s="25">
        <f t="shared" ca="1" si="270"/>
        <v>11397784.280493006</v>
      </c>
      <c r="T1378" s="22">
        <f t="shared" ca="1" si="271"/>
        <v>1397784.2804930061</v>
      </c>
      <c r="U1378" s="22">
        <f t="shared" ca="1" si="278"/>
        <v>2004592.6217150143</v>
      </c>
      <c r="AA1378" s="26">
        <f t="shared" ca="1" si="279"/>
        <v>249.50077059322982</v>
      </c>
      <c r="AB1378" s="26">
        <f t="shared" ca="1" si="279"/>
        <v>418.08067286324837</v>
      </c>
      <c r="AC1378" s="26">
        <f t="shared" ca="1" si="272"/>
        <v>74.500770593229817</v>
      </c>
      <c r="AD1378" s="26">
        <f t="shared" ca="1" si="280"/>
        <v>0</v>
      </c>
      <c r="AE1378" s="27">
        <f t="shared" ca="1" si="281"/>
        <v>-606808.34122200822</v>
      </c>
    </row>
    <row r="1379" spans="12:31" x14ac:dyDescent="0.2">
      <c r="L1379" s="21">
        <v>1374</v>
      </c>
      <c r="M1379" s="22">
        <f t="shared" ca="1" si="273"/>
        <v>0.23209359140789035</v>
      </c>
      <c r="N1379" s="22">
        <f t="shared" ca="1" si="273"/>
        <v>1.0278346424995337</v>
      </c>
      <c r="O1379" s="22">
        <f t="shared" ca="1" si="277"/>
        <v>0.23209359140789035</v>
      </c>
      <c r="P1379" s="24">
        <f t="shared" ca="1" si="274"/>
        <v>0.94606338341586171</v>
      </c>
      <c r="Q1379" s="22">
        <f t="shared" ca="1" si="275"/>
        <v>183.92191505101843</v>
      </c>
      <c r="R1379" s="22">
        <f t="shared" ca="1" si="276"/>
        <v>557.09907883093342</v>
      </c>
      <c r="S1379" s="25">
        <f t="shared" ca="1" si="270"/>
        <v>11011028.951710381</v>
      </c>
      <c r="T1379" s="22">
        <f t="shared" ca="1" si="271"/>
        <v>1011028.9517103806</v>
      </c>
      <c r="U1379" s="22">
        <f t="shared" ca="1" si="278"/>
        <v>892157.116391827</v>
      </c>
      <c r="AA1379" s="26">
        <f t="shared" ca="1" si="279"/>
        <v>183.92191505101843</v>
      </c>
      <c r="AB1379" s="26">
        <f t="shared" ca="1" si="279"/>
        <v>557.09907883093342</v>
      </c>
      <c r="AC1379" s="26">
        <f t="shared" ca="1" si="272"/>
        <v>8.9219150510184306</v>
      </c>
      <c r="AD1379" s="26">
        <f t="shared" ca="1" si="280"/>
        <v>77.099078830933422</v>
      </c>
      <c r="AE1379" s="27">
        <f t="shared" ca="1" si="281"/>
        <v>118871.83531855361</v>
      </c>
    </row>
    <row r="1380" spans="12:31" x14ac:dyDescent="0.2">
      <c r="L1380" s="21">
        <v>1375</v>
      </c>
      <c r="M1380" s="22">
        <f t="shared" ca="1" si="273"/>
        <v>1.2652933608590307</v>
      </c>
      <c r="N1380" s="22">
        <f t="shared" ca="1" si="273"/>
        <v>0.76922370117883154</v>
      </c>
      <c r="O1380" s="22">
        <f t="shared" ca="1" si="277"/>
        <v>1.2652933608590307</v>
      </c>
      <c r="P1380" s="24">
        <f t="shared" ca="1" si="274"/>
        <v>1.3927550481786999</v>
      </c>
      <c r="Q1380" s="22">
        <f t="shared" ca="1" si="275"/>
        <v>262.23021521535094</v>
      </c>
      <c r="R1380" s="22">
        <f t="shared" ca="1" si="276"/>
        <v>599.84664329070552</v>
      </c>
      <c r="S1380" s="25">
        <f t="shared" ca="1" si="270"/>
        <v>13660981.706398413</v>
      </c>
      <c r="T1380" s="22">
        <f t="shared" ca="1" si="271"/>
        <v>3660981.7063984126</v>
      </c>
      <c r="U1380" s="22">
        <f t="shared" ca="1" si="278"/>
        <v>3578752.1367241964</v>
      </c>
      <c r="AA1380" s="26">
        <f t="shared" ca="1" si="279"/>
        <v>262.23021521535094</v>
      </c>
      <c r="AB1380" s="26">
        <f t="shared" ca="1" si="279"/>
        <v>599.84664329070552</v>
      </c>
      <c r="AC1380" s="26">
        <f t="shared" ca="1" si="272"/>
        <v>87.230215215350938</v>
      </c>
      <c r="AD1380" s="26">
        <f t="shared" ca="1" si="280"/>
        <v>119.84664329070552</v>
      </c>
      <c r="AE1380" s="27">
        <f t="shared" ca="1" si="281"/>
        <v>82229.569674216211</v>
      </c>
    </row>
    <row r="1381" spans="12:31" x14ac:dyDescent="0.2">
      <c r="L1381" s="21">
        <v>1376</v>
      </c>
      <c r="M1381" s="22">
        <f t="shared" ca="1" si="273"/>
        <v>-1.2047142725625268</v>
      </c>
      <c r="N1381" s="22">
        <f t="shared" ca="1" si="273"/>
        <v>-1.2520889267738982</v>
      </c>
      <c r="O1381" s="22">
        <f t="shared" ca="1" si="277"/>
        <v>-1.2047142725625268</v>
      </c>
      <c r="P1381" s="24">
        <f t="shared" ca="1" si="274"/>
        <v>-1.7308108094355437</v>
      </c>
      <c r="Q1381" s="22">
        <f t="shared" ca="1" si="275"/>
        <v>112.30693845191402</v>
      </c>
      <c r="R1381" s="22">
        <f t="shared" ca="1" si="276"/>
        <v>357.70181701234878</v>
      </c>
      <c r="S1381" s="25">
        <f t="shared" ca="1" si="270"/>
        <v>6907276.9413143583</v>
      </c>
      <c r="T1381" s="22">
        <f t="shared" ca="1" si="271"/>
        <v>0</v>
      </c>
      <c r="U1381" s="22">
        <f t="shared" ca="1" si="278"/>
        <v>-52392.863589435583</v>
      </c>
      <c r="AA1381" s="26">
        <f t="shared" ca="1" si="279"/>
        <v>112.30693845191402</v>
      </c>
      <c r="AB1381" s="26">
        <f t="shared" ca="1" si="279"/>
        <v>357.70181701234878</v>
      </c>
      <c r="AC1381" s="26">
        <f t="shared" ca="1" si="272"/>
        <v>0</v>
      </c>
      <c r="AD1381" s="26">
        <f t="shared" ca="1" si="280"/>
        <v>0</v>
      </c>
      <c r="AE1381" s="27">
        <f t="shared" ca="1" si="281"/>
        <v>52392.863589435583</v>
      </c>
    </row>
    <row r="1382" spans="12:31" x14ac:dyDescent="0.2">
      <c r="L1382" s="21">
        <v>1377</v>
      </c>
      <c r="M1382" s="22">
        <f t="shared" ca="1" si="273"/>
        <v>-0.60014655304426801</v>
      </c>
      <c r="N1382" s="22">
        <f t="shared" ca="1" si="273"/>
        <v>-0.74019035801426181</v>
      </c>
      <c r="O1382" s="22">
        <f t="shared" ca="1" si="277"/>
        <v>-0.60014655304426801</v>
      </c>
      <c r="P1382" s="24">
        <f t="shared" ca="1" si="274"/>
        <v>-0.95291557065192078</v>
      </c>
      <c r="Q1382" s="22">
        <f t="shared" ca="1" si="275"/>
        <v>138.21244410483985</v>
      </c>
      <c r="R1382" s="22">
        <f t="shared" ca="1" si="276"/>
        <v>406.85115375853121</v>
      </c>
      <c r="S1382" s="25">
        <f t="shared" ca="1" si="270"/>
        <v>8150871.2970368108</v>
      </c>
      <c r="T1382" s="22">
        <f t="shared" ca="1" si="271"/>
        <v>0</v>
      </c>
      <c r="U1382" s="22">
        <f t="shared" ca="1" si="278"/>
        <v>-92741.403753793857</v>
      </c>
      <c r="AA1382" s="26">
        <f t="shared" ca="1" si="279"/>
        <v>138.21244410483985</v>
      </c>
      <c r="AB1382" s="26">
        <f t="shared" ca="1" si="279"/>
        <v>406.85115375853121</v>
      </c>
      <c r="AC1382" s="26">
        <f t="shared" ca="1" si="272"/>
        <v>0</v>
      </c>
      <c r="AD1382" s="26">
        <f t="shared" ca="1" si="280"/>
        <v>0</v>
      </c>
      <c r="AE1382" s="27">
        <f t="shared" ca="1" si="281"/>
        <v>92741.403753793857</v>
      </c>
    </row>
    <row r="1383" spans="12:31" x14ac:dyDescent="0.2">
      <c r="L1383" s="21">
        <v>1378</v>
      </c>
      <c r="M1383" s="22">
        <f t="shared" ca="1" si="273"/>
        <v>-0.15660792605234036</v>
      </c>
      <c r="N1383" s="22">
        <f t="shared" ca="1" si="273"/>
        <v>0.32508845745536741</v>
      </c>
      <c r="O1383" s="22">
        <f t="shared" ca="1" si="277"/>
        <v>-0.15660792605234036</v>
      </c>
      <c r="P1383" s="24">
        <f t="shared" ca="1" si="274"/>
        <v>0.15494298895658859</v>
      </c>
      <c r="Q1383" s="22">
        <f t="shared" ca="1" si="275"/>
        <v>160.9453367853838</v>
      </c>
      <c r="R1383" s="22">
        <f t="shared" ca="1" si="276"/>
        <v>488.7282265174901</v>
      </c>
      <c r="S1383" s="25">
        <f t="shared" ca="1" si="270"/>
        <v>9648310.2500877529</v>
      </c>
      <c r="T1383" s="22">
        <f t="shared" ca="1" si="271"/>
        <v>0</v>
      </c>
      <c r="U1383" s="22">
        <f t="shared" ca="1" si="278"/>
        <v>-46059.779489188746</v>
      </c>
      <c r="AA1383" s="26">
        <f t="shared" ca="1" si="279"/>
        <v>160.9453367853838</v>
      </c>
      <c r="AB1383" s="26">
        <f t="shared" ca="1" si="279"/>
        <v>488.7282265174901</v>
      </c>
      <c r="AC1383" s="26">
        <f t="shared" ca="1" si="272"/>
        <v>0</v>
      </c>
      <c r="AD1383" s="26">
        <f t="shared" ca="1" si="280"/>
        <v>8.7282265174900999</v>
      </c>
      <c r="AE1383" s="27">
        <f t="shared" ca="1" si="281"/>
        <v>46059.779489188746</v>
      </c>
    </row>
    <row r="1384" spans="12:31" x14ac:dyDescent="0.2">
      <c r="L1384" s="21">
        <v>1379</v>
      </c>
      <c r="M1384" s="22">
        <f t="shared" ca="1" si="273"/>
        <v>-0.70602575346374108</v>
      </c>
      <c r="N1384" s="22">
        <f t="shared" ca="1" si="273"/>
        <v>1.2450616570947299</v>
      </c>
      <c r="O1384" s="22">
        <f t="shared" ca="1" si="277"/>
        <v>-0.70602575346374108</v>
      </c>
      <c r="P1384" s="24">
        <f t="shared" ca="1" si="274"/>
        <v>0.52678326086629867</v>
      </c>
      <c r="Q1384" s="22">
        <f t="shared" ca="1" si="275"/>
        <v>133.27866800003306</v>
      </c>
      <c r="R1384" s="22">
        <f t="shared" ca="1" si="276"/>
        <v>519.75055845078191</v>
      </c>
      <c r="S1384" s="25">
        <f t="shared" ca="1" si="270"/>
        <v>9195554.9405060261</v>
      </c>
      <c r="T1384" s="22">
        <f t="shared" ca="1" si="271"/>
        <v>0</v>
      </c>
      <c r="U1384" s="22">
        <f t="shared" ca="1" si="278"/>
        <v>301358.1029753327</v>
      </c>
      <c r="AA1384" s="26">
        <f t="shared" ca="1" si="279"/>
        <v>133.27866800003306</v>
      </c>
      <c r="AB1384" s="26">
        <f t="shared" ca="1" si="279"/>
        <v>519.75055845078191</v>
      </c>
      <c r="AC1384" s="26">
        <f t="shared" ca="1" si="272"/>
        <v>0</v>
      </c>
      <c r="AD1384" s="26">
        <f t="shared" ca="1" si="280"/>
        <v>39.750558450781909</v>
      </c>
      <c r="AE1384" s="27">
        <f t="shared" ca="1" si="281"/>
        <v>-301358.1029753327</v>
      </c>
    </row>
    <row r="1385" spans="12:31" x14ac:dyDescent="0.2">
      <c r="L1385" s="21">
        <v>1380</v>
      </c>
      <c r="M1385" s="22">
        <f t="shared" ca="1" si="273"/>
        <v>-0.81284047639949863</v>
      </c>
      <c r="N1385" s="22">
        <f t="shared" ca="1" si="273"/>
        <v>-0.10664519881420675</v>
      </c>
      <c r="O1385" s="22">
        <f t="shared" ca="1" si="277"/>
        <v>-0.81284047639949863</v>
      </c>
      <c r="P1385" s="24">
        <f t="shared" ca="1" si="274"/>
        <v>-0.59292775775458972</v>
      </c>
      <c r="Q1385" s="22">
        <f t="shared" ca="1" si="275"/>
        <v>128.47974169228797</v>
      </c>
      <c r="R1385" s="22">
        <f t="shared" ca="1" si="276"/>
        <v>431.82834924471683</v>
      </c>
      <c r="S1385" s="25">
        <f t="shared" ca="1" si="270"/>
        <v>8139018.1336868759</v>
      </c>
      <c r="T1385" s="22">
        <f t="shared" ca="1" si="271"/>
        <v>0</v>
      </c>
      <c r="U1385" s="22">
        <f t="shared" ca="1" si="278"/>
        <v>-87650.607914285501</v>
      </c>
      <c r="AA1385" s="26">
        <f t="shared" ca="1" si="279"/>
        <v>128.47974169228797</v>
      </c>
      <c r="AB1385" s="26">
        <f t="shared" ca="1" si="279"/>
        <v>431.82834924471683</v>
      </c>
      <c r="AC1385" s="26">
        <f t="shared" ca="1" si="272"/>
        <v>0</v>
      </c>
      <c r="AD1385" s="26">
        <f t="shared" ca="1" si="280"/>
        <v>0</v>
      </c>
      <c r="AE1385" s="27">
        <f t="shared" ca="1" si="281"/>
        <v>87650.607914285501</v>
      </c>
    </row>
    <row r="1386" spans="12:31" x14ac:dyDescent="0.2">
      <c r="L1386" s="21">
        <v>1381</v>
      </c>
      <c r="M1386" s="22">
        <f t="shared" ca="1" si="273"/>
        <v>0.39073070142018046</v>
      </c>
      <c r="N1386" s="22">
        <f t="shared" ca="1" si="273"/>
        <v>0.49475094473845521</v>
      </c>
      <c r="O1386" s="22">
        <f t="shared" ca="1" si="277"/>
        <v>0.39073070142018046</v>
      </c>
      <c r="P1386" s="24">
        <f t="shared" ca="1" si="274"/>
        <v>0.63040658668984517</v>
      </c>
      <c r="Q1386" s="22">
        <f t="shared" ca="1" si="275"/>
        <v>194.21650978448437</v>
      </c>
      <c r="R1386" s="22">
        <f t="shared" ca="1" si="276"/>
        <v>528.7413986385011</v>
      </c>
      <c r="S1386" s="25">
        <f t="shared" ca="1" si="270"/>
        <v>11003247.162648901</v>
      </c>
      <c r="T1386" s="22">
        <f t="shared" ca="1" si="271"/>
        <v>1003247.1626489013</v>
      </c>
      <c r="U1386" s="22">
        <f t="shared" ca="1" si="278"/>
        <v>898704.34616978164</v>
      </c>
      <c r="AA1386" s="26">
        <f t="shared" ca="1" si="279"/>
        <v>194.21650978448437</v>
      </c>
      <c r="AB1386" s="26">
        <f t="shared" ca="1" si="279"/>
        <v>528.7413986385011</v>
      </c>
      <c r="AC1386" s="26">
        <f t="shared" ca="1" si="272"/>
        <v>19.216509784484373</v>
      </c>
      <c r="AD1386" s="26">
        <f t="shared" ca="1" si="280"/>
        <v>48.741398638501096</v>
      </c>
      <c r="AE1386" s="27">
        <f t="shared" ca="1" si="281"/>
        <v>104542.81647911971</v>
      </c>
    </row>
    <row r="1387" spans="12:31" x14ac:dyDescent="0.2">
      <c r="L1387" s="21">
        <v>1382</v>
      </c>
      <c r="M1387" s="22">
        <f t="shared" ca="1" si="273"/>
        <v>-0.1752744751303115</v>
      </c>
      <c r="N1387" s="22">
        <f t="shared" ca="1" si="273"/>
        <v>-1.0523533348477356</v>
      </c>
      <c r="O1387" s="22">
        <f t="shared" ca="1" si="277"/>
        <v>-0.1752744751303115</v>
      </c>
      <c r="P1387" s="24">
        <f t="shared" ca="1" si="274"/>
        <v>-0.92951746672508662</v>
      </c>
      <c r="Q1387" s="22">
        <f t="shared" ca="1" si="275"/>
        <v>159.91721970701806</v>
      </c>
      <c r="R1387" s="22">
        <f t="shared" ca="1" si="276"/>
        <v>408.42976683030577</v>
      </c>
      <c r="S1387" s="25">
        <f t="shared" ca="1" si="270"/>
        <v>8777713.1996371988</v>
      </c>
      <c r="T1387" s="22">
        <f t="shared" ca="1" si="271"/>
        <v>0</v>
      </c>
      <c r="U1387" s="22">
        <f t="shared" ca="1" si="278"/>
        <v>-117369.38647022337</v>
      </c>
      <c r="AA1387" s="26">
        <f t="shared" ca="1" si="279"/>
        <v>159.91721970701806</v>
      </c>
      <c r="AB1387" s="26">
        <f t="shared" ca="1" si="279"/>
        <v>408.42976683030577</v>
      </c>
      <c r="AC1387" s="26">
        <f t="shared" ca="1" si="272"/>
        <v>0</v>
      </c>
      <c r="AD1387" s="26">
        <f t="shared" ca="1" si="280"/>
        <v>0</v>
      </c>
      <c r="AE1387" s="27">
        <f t="shared" ca="1" si="281"/>
        <v>117369.38647022337</v>
      </c>
    </row>
    <row r="1388" spans="12:31" x14ac:dyDescent="0.2">
      <c r="L1388" s="21">
        <v>1383</v>
      </c>
      <c r="M1388" s="22">
        <f t="shared" ca="1" si="273"/>
        <v>-1.5512949820006716</v>
      </c>
      <c r="N1388" s="22">
        <f t="shared" ca="1" si="273"/>
        <v>-0.2188858338062977</v>
      </c>
      <c r="O1388" s="22">
        <f t="shared" ca="1" si="277"/>
        <v>-1.5512949820006716</v>
      </c>
      <c r="P1388" s="24">
        <f t="shared" ca="1" si="274"/>
        <v>-1.1435529648982194</v>
      </c>
      <c r="Q1388" s="22">
        <f t="shared" ca="1" si="275"/>
        <v>99.708385578682027</v>
      </c>
      <c r="R1388" s="22">
        <f t="shared" ca="1" si="276"/>
        <v>394.21460357586199</v>
      </c>
      <c r="S1388" s="25">
        <f t="shared" ca="1" si="270"/>
        <v>6935757.8603835665</v>
      </c>
      <c r="T1388" s="22">
        <f t="shared" ca="1" si="271"/>
        <v>0</v>
      </c>
      <c r="U1388" s="22">
        <f t="shared" ca="1" si="278"/>
        <v>-46772.011727777717</v>
      </c>
      <c r="AA1388" s="26">
        <f t="shared" ca="1" si="279"/>
        <v>99.708385578682027</v>
      </c>
      <c r="AB1388" s="26">
        <f t="shared" ca="1" si="279"/>
        <v>394.21460357586199</v>
      </c>
      <c r="AC1388" s="26">
        <f t="shared" ca="1" si="272"/>
        <v>0</v>
      </c>
      <c r="AD1388" s="26">
        <f t="shared" ca="1" si="280"/>
        <v>0</v>
      </c>
      <c r="AE1388" s="27">
        <f t="shared" ca="1" si="281"/>
        <v>46772.011727777717</v>
      </c>
    </row>
    <row r="1389" spans="12:31" x14ac:dyDescent="0.2">
      <c r="L1389" s="21">
        <v>1384</v>
      </c>
      <c r="M1389" s="22">
        <f t="shared" ca="1" si="273"/>
        <v>-0.53138565991883691</v>
      </c>
      <c r="N1389" s="22">
        <f t="shared" ca="1" si="273"/>
        <v>-1.2312140947888115</v>
      </c>
      <c r="O1389" s="22">
        <f t="shared" ca="1" si="277"/>
        <v>-0.53138565991883691</v>
      </c>
      <c r="P1389" s="24">
        <f t="shared" ca="1" si="274"/>
        <v>-1.2921929577429467</v>
      </c>
      <c r="Q1389" s="22">
        <f t="shared" ca="1" si="275"/>
        <v>141.51397842602026</v>
      </c>
      <c r="R1389" s="22">
        <f t="shared" ca="1" si="276"/>
        <v>384.63482280947539</v>
      </c>
      <c r="S1389" s="25">
        <f t="shared" ca="1" si="270"/>
        <v>8010832.2580717588</v>
      </c>
      <c r="T1389" s="22">
        <f t="shared" ca="1" si="271"/>
        <v>0</v>
      </c>
      <c r="U1389" s="22">
        <f t="shared" ca="1" si="278"/>
        <v>-91283.134659670643</v>
      </c>
      <c r="AA1389" s="26">
        <f t="shared" ca="1" si="279"/>
        <v>141.51397842602026</v>
      </c>
      <c r="AB1389" s="26">
        <f t="shared" ca="1" si="279"/>
        <v>384.63482280947539</v>
      </c>
      <c r="AC1389" s="26">
        <f t="shared" ca="1" si="272"/>
        <v>0</v>
      </c>
      <c r="AD1389" s="26">
        <f t="shared" ca="1" si="280"/>
        <v>0</v>
      </c>
      <c r="AE1389" s="27">
        <f t="shared" ca="1" si="281"/>
        <v>91283.134659670643</v>
      </c>
    </row>
    <row r="1390" spans="12:31" x14ac:dyDescent="0.2">
      <c r="L1390" s="21">
        <v>1385</v>
      </c>
      <c r="M1390" s="22">
        <f t="shared" ca="1" si="273"/>
        <v>0.22414560991817359</v>
      </c>
      <c r="N1390" s="22">
        <f t="shared" ca="1" si="273"/>
        <v>-1.0194865656750947</v>
      </c>
      <c r="O1390" s="22">
        <f t="shared" ca="1" si="277"/>
        <v>0.22414560991817359</v>
      </c>
      <c r="P1390" s="24">
        <f t="shared" ca="1" si="274"/>
        <v>-0.65337558879717261</v>
      </c>
      <c r="Q1390" s="22">
        <f t="shared" ca="1" si="275"/>
        <v>183.42074060075959</v>
      </c>
      <c r="R1390" s="22">
        <f t="shared" ca="1" si="276"/>
        <v>427.52962581539401</v>
      </c>
      <c r="S1390" s="25">
        <f t="shared" ref="S1390:S1453" ca="1" si="282">SUMPRODUCT(Q1390:R1390,$C$19:$D$19)</f>
        <v>9638789.9220091179</v>
      </c>
      <c r="T1390" s="22">
        <f t="shared" ref="T1390:T1453" ca="1" si="283">MAX(S1390-$C$7,0)</f>
        <v>0</v>
      </c>
      <c r="U1390" s="22">
        <f t="shared" ca="1" si="278"/>
        <v>103345.68476201379</v>
      </c>
      <c r="AA1390" s="26">
        <f t="shared" ca="1" si="279"/>
        <v>183.42074060075959</v>
      </c>
      <c r="AB1390" s="26">
        <f t="shared" ca="1" si="279"/>
        <v>427.52962581539401</v>
      </c>
      <c r="AC1390" s="26">
        <f t="shared" ref="AC1390:AC1453" ca="1" si="284">MAX(AA1390-$X$10,0)</f>
        <v>8.4207406007595864</v>
      </c>
      <c r="AD1390" s="26">
        <f t="shared" ca="1" si="280"/>
        <v>0</v>
      </c>
      <c r="AE1390" s="27">
        <f t="shared" ca="1" si="281"/>
        <v>-103345.68476201379</v>
      </c>
    </row>
    <row r="1391" spans="12:31" x14ac:dyDescent="0.2">
      <c r="L1391" s="21">
        <v>1386</v>
      </c>
      <c r="M1391" s="22">
        <f t="shared" ref="M1391:N1454" ca="1" si="285">_xlfn.NORM.S.INV(RAND())</f>
        <v>0.95494397673554643</v>
      </c>
      <c r="N1391" s="22">
        <f t="shared" ca="1" si="285"/>
        <v>0.3756745686762521</v>
      </c>
      <c r="O1391" s="22">
        <f t="shared" ca="1" si="277"/>
        <v>0.95494397673554643</v>
      </c>
      <c r="P1391" s="24">
        <f t="shared" ca="1" si="274"/>
        <v>0.89158540779356144</v>
      </c>
      <c r="Q1391" s="22">
        <f t="shared" ca="1" si="275"/>
        <v>235.72730381565987</v>
      </c>
      <c r="R1391" s="22">
        <f t="shared" ca="1" si="276"/>
        <v>552.09855792624649</v>
      </c>
      <c r="S1391" s="25">
        <f t="shared" ca="1" si="282"/>
        <v>12415277.41287164</v>
      </c>
      <c r="T1391" s="22">
        <f t="shared" ca="1" si="283"/>
        <v>2415277.4128716402</v>
      </c>
      <c r="U1391" s="22">
        <f t="shared" ca="1" si="278"/>
        <v>2329963.3571162811</v>
      </c>
      <c r="AA1391" s="26">
        <f t="shared" ca="1" si="279"/>
        <v>235.72730381565987</v>
      </c>
      <c r="AB1391" s="26">
        <f t="shared" ca="1" si="279"/>
        <v>552.09855792624649</v>
      </c>
      <c r="AC1391" s="26">
        <f t="shared" ca="1" si="284"/>
        <v>60.727303815659866</v>
      </c>
      <c r="AD1391" s="26">
        <f t="shared" ca="1" si="280"/>
        <v>72.098557926246485</v>
      </c>
      <c r="AE1391" s="27">
        <f t="shared" ca="1" si="281"/>
        <v>85314.055755359121</v>
      </c>
    </row>
    <row r="1392" spans="12:31" x14ac:dyDescent="0.2">
      <c r="L1392" s="21">
        <v>1387</v>
      </c>
      <c r="M1392" s="22">
        <f t="shared" ca="1" si="285"/>
        <v>-0.49137763997529965</v>
      </c>
      <c r="N1392" s="22">
        <f t="shared" ca="1" si="285"/>
        <v>-0.32775415170112937</v>
      </c>
      <c r="O1392" s="22">
        <f t="shared" ca="1" si="277"/>
        <v>-0.49137763997529965</v>
      </c>
      <c r="P1392" s="24">
        <f t="shared" ca="1" si="274"/>
        <v>-0.56348257043087513</v>
      </c>
      <c r="Q1392" s="22">
        <f t="shared" ca="1" si="275"/>
        <v>143.47112509812823</v>
      </c>
      <c r="R1392" s="22">
        <f t="shared" ca="1" si="276"/>
        <v>433.93796051327394</v>
      </c>
      <c r="S1392" s="25">
        <f t="shared" ca="1" si="282"/>
        <v>8582658.7976093069</v>
      </c>
      <c r="T1392" s="22">
        <f t="shared" ca="1" si="283"/>
        <v>0</v>
      </c>
      <c r="U1392" s="22">
        <f t="shared" ca="1" si="278"/>
        <v>-104897.26013688225</v>
      </c>
      <c r="AA1392" s="26">
        <f t="shared" ca="1" si="279"/>
        <v>143.47112509812823</v>
      </c>
      <c r="AB1392" s="26">
        <f t="shared" ca="1" si="279"/>
        <v>433.93796051327394</v>
      </c>
      <c r="AC1392" s="26">
        <f t="shared" ca="1" si="284"/>
        <v>0</v>
      </c>
      <c r="AD1392" s="26">
        <f t="shared" ca="1" si="280"/>
        <v>0</v>
      </c>
      <c r="AE1392" s="27">
        <f t="shared" ca="1" si="281"/>
        <v>104897.26013688225</v>
      </c>
    </row>
    <row r="1393" spans="12:31" x14ac:dyDescent="0.2">
      <c r="L1393" s="21">
        <v>1388</v>
      </c>
      <c r="M1393" s="22">
        <f t="shared" ca="1" si="285"/>
        <v>-0.14411809119455377</v>
      </c>
      <c r="N1393" s="22">
        <f t="shared" ca="1" si="285"/>
        <v>1.4589056785899472</v>
      </c>
      <c r="O1393" s="22">
        <f t="shared" ca="1" si="277"/>
        <v>-0.14411809119455377</v>
      </c>
      <c r="P1393" s="24">
        <f t="shared" ca="1" si="274"/>
        <v>1.045794185390311</v>
      </c>
      <c r="Q1393" s="22">
        <f t="shared" ca="1" si="275"/>
        <v>161.63694082042954</v>
      </c>
      <c r="R1393" s="22">
        <f t="shared" ca="1" si="276"/>
        <v>566.37098974780304</v>
      </c>
      <c r="S1393" s="25">
        <f t="shared" ca="1" si="282"/>
        <v>10481608.216525309</v>
      </c>
      <c r="T1393" s="22">
        <f t="shared" ca="1" si="283"/>
        <v>481608.21652530879</v>
      </c>
      <c r="U1393" s="22">
        <f t="shared" ca="1" si="278"/>
        <v>745282.54240723385</v>
      </c>
      <c r="AA1393" s="26">
        <f t="shared" ca="1" si="279"/>
        <v>161.63694082042954</v>
      </c>
      <c r="AB1393" s="26">
        <f t="shared" ca="1" si="279"/>
        <v>566.37098974780304</v>
      </c>
      <c r="AC1393" s="26">
        <f t="shared" ca="1" si="284"/>
        <v>0</v>
      </c>
      <c r="AD1393" s="26">
        <f t="shared" ca="1" si="280"/>
        <v>86.370989747803037</v>
      </c>
      <c r="AE1393" s="27">
        <f t="shared" ca="1" si="281"/>
        <v>-263674.32588192506</v>
      </c>
    </row>
    <row r="1394" spans="12:31" x14ac:dyDescent="0.2">
      <c r="L1394" s="21">
        <v>1389</v>
      </c>
      <c r="M1394" s="22">
        <f t="shared" ca="1" si="285"/>
        <v>0.45173077977910275</v>
      </c>
      <c r="N1394" s="22">
        <f t="shared" ca="1" si="285"/>
        <v>0.21632346890516296</v>
      </c>
      <c r="O1394" s="22">
        <f t="shared" ca="1" si="277"/>
        <v>0.45173077977910275</v>
      </c>
      <c r="P1394" s="24">
        <f t="shared" ca="1" si="274"/>
        <v>0.45183098698369062</v>
      </c>
      <c r="Q1394" s="22">
        <f t="shared" ca="1" si="275"/>
        <v>198.32671006967996</v>
      </c>
      <c r="R1394" s="22">
        <f t="shared" ca="1" si="276"/>
        <v>513.34278571987181</v>
      </c>
      <c r="S1394" s="25">
        <f t="shared" ca="1" si="282"/>
        <v>10957409.513654958</v>
      </c>
      <c r="T1394" s="22">
        <f t="shared" ca="1" si="283"/>
        <v>957409.51365495846</v>
      </c>
      <c r="U1394" s="22">
        <f t="shared" ca="1" si="278"/>
        <v>859728.90917746641</v>
      </c>
      <c r="AA1394" s="26">
        <f t="shared" ca="1" si="279"/>
        <v>198.32671006967996</v>
      </c>
      <c r="AB1394" s="26">
        <f t="shared" ca="1" si="279"/>
        <v>513.34278571987181</v>
      </c>
      <c r="AC1394" s="26">
        <f t="shared" ca="1" si="284"/>
        <v>23.326710069679962</v>
      </c>
      <c r="AD1394" s="26">
        <f t="shared" ca="1" si="280"/>
        <v>33.342785719871813</v>
      </c>
      <c r="AE1394" s="27">
        <f t="shared" ca="1" si="281"/>
        <v>97680.604477492045</v>
      </c>
    </row>
    <row r="1395" spans="12:31" x14ac:dyDescent="0.2">
      <c r="L1395" s="21">
        <v>1390</v>
      </c>
      <c r="M1395" s="22">
        <f t="shared" ca="1" si="285"/>
        <v>0.61210301234146902</v>
      </c>
      <c r="N1395" s="22">
        <f t="shared" ca="1" si="285"/>
        <v>0.64288591787963101</v>
      </c>
      <c r="O1395" s="22">
        <f t="shared" ca="1" si="277"/>
        <v>0.61210301234146902</v>
      </c>
      <c r="P1395" s="24">
        <f t="shared" ca="1" si="274"/>
        <v>0.88463484696064754</v>
      </c>
      <c r="Q1395" s="22">
        <f t="shared" ca="1" si="275"/>
        <v>209.55237049338729</v>
      </c>
      <c r="R1395" s="22">
        <f t="shared" ca="1" si="276"/>
        <v>551.4638046166981</v>
      </c>
      <c r="S1395" s="25">
        <f t="shared" ca="1" si="282"/>
        <v>11672637.153525293</v>
      </c>
      <c r="T1395" s="22">
        <f t="shared" ca="1" si="283"/>
        <v>1672637.1535252929</v>
      </c>
      <c r="U1395" s="22">
        <f t="shared" ca="1" si="278"/>
        <v>1571252.861916315</v>
      </c>
      <c r="AA1395" s="26">
        <f t="shared" ca="1" si="279"/>
        <v>209.55237049338729</v>
      </c>
      <c r="AB1395" s="26">
        <f t="shared" ca="1" si="279"/>
        <v>551.4638046166981</v>
      </c>
      <c r="AC1395" s="26">
        <f t="shared" ca="1" si="284"/>
        <v>34.552370493387286</v>
      </c>
      <c r="AD1395" s="26">
        <f t="shared" ca="1" si="280"/>
        <v>71.463804616698098</v>
      </c>
      <c r="AE1395" s="27">
        <f t="shared" ca="1" si="281"/>
        <v>101384.29160897783</v>
      </c>
    </row>
    <row r="1396" spans="12:31" x14ac:dyDescent="0.2">
      <c r="L1396" s="21">
        <v>1391</v>
      </c>
      <c r="M1396" s="22">
        <f t="shared" ca="1" si="285"/>
        <v>0.24728555970518654</v>
      </c>
      <c r="N1396" s="22">
        <f t="shared" ca="1" si="285"/>
        <v>0.56625119979412386</v>
      </c>
      <c r="O1396" s="22">
        <f t="shared" ca="1" si="277"/>
        <v>0.24728555970518654</v>
      </c>
      <c r="P1396" s="24">
        <f t="shared" ca="1" si="274"/>
        <v>0.59611177803129556</v>
      </c>
      <c r="Q1396" s="22">
        <f t="shared" ca="1" si="275"/>
        <v>184.88368577366265</v>
      </c>
      <c r="R1396" s="22">
        <f t="shared" ca="1" si="276"/>
        <v>525.74873414333456</v>
      </c>
      <c r="S1396" s="25">
        <f t="shared" ca="1" si="282"/>
        <v>10709457.707874279</v>
      </c>
      <c r="T1396" s="22">
        <f t="shared" ca="1" si="283"/>
        <v>709457.70787427947</v>
      </c>
      <c r="U1396" s="22">
        <f t="shared" ca="1" si="278"/>
        <v>599959.39033896942</v>
      </c>
      <c r="AA1396" s="26">
        <f t="shared" ca="1" si="279"/>
        <v>184.88368577366265</v>
      </c>
      <c r="AB1396" s="26">
        <f t="shared" ca="1" si="279"/>
        <v>525.74873414333456</v>
      </c>
      <c r="AC1396" s="26">
        <f t="shared" ca="1" si="284"/>
        <v>9.8836857736626484</v>
      </c>
      <c r="AD1396" s="26">
        <f t="shared" ca="1" si="280"/>
        <v>45.748734143334559</v>
      </c>
      <c r="AE1396" s="27">
        <f t="shared" ca="1" si="281"/>
        <v>109498.31753531005</v>
      </c>
    </row>
    <row r="1397" spans="12:31" x14ac:dyDescent="0.2">
      <c r="L1397" s="21">
        <v>1392</v>
      </c>
      <c r="M1397" s="22">
        <f t="shared" ca="1" si="285"/>
        <v>-1.4872049562872451</v>
      </c>
      <c r="N1397" s="22">
        <f t="shared" ca="1" si="285"/>
        <v>-0.31118074166219983</v>
      </c>
      <c r="O1397" s="22">
        <f t="shared" ca="1" si="277"/>
        <v>-1.4872049562872451</v>
      </c>
      <c r="P1397" s="24">
        <f t="shared" ca="1" si="274"/>
        <v>-1.1752303120636243</v>
      </c>
      <c r="Q1397" s="22">
        <f t="shared" ca="1" si="275"/>
        <v>101.92658075166368</v>
      </c>
      <c r="R1397" s="22">
        <f t="shared" ca="1" si="276"/>
        <v>392.15320567639907</v>
      </c>
      <c r="S1397" s="25">
        <f t="shared" ca="1" si="282"/>
        <v>6976521.4994752947</v>
      </c>
      <c r="T1397" s="22">
        <f t="shared" ca="1" si="283"/>
        <v>0</v>
      </c>
      <c r="U1397" s="22">
        <f t="shared" ca="1" si="278"/>
        <v>-48773.819615582062</v>
      </c>
      <c r="AA1397" s="26">
        <f t="shared" ca="1" si="279"/>
        <v>101.92658075166368</v>
      </c>
      <c r="AB1397" s="26">
        <f t="shared" ca="1" si="279"/>
        <v>392.15320567639907</v>
      </c>
      <c r="AC1397" s="26">
        <f t="shared" ca="1" si="284"/>
        <v>0</v>
      </c>
      <c r="AD1397" s="26">
        <f t="shared" ca="1" si="280"/>
        <v>0</v>
      </c>
      <c r="AE1397" s="27">
        <f t="shared" ca="1" si="281"/>
        <v>48773.819615582062</v>
      </c>
    </row>
    <row r="1398" spans="12:31" x14ac:dyDescent="0.2">
      <c r="L1398" s="21">
        <v>1393</v>
      </c>
      <c r="M1398" s="22">
        <f t="shared" ca="1" si="285"/>
        <v>-0.61129593966699014</v>
      </c>
      <c r="N1398" s="22">
        <f t="shared" ca="1" si="285"/>
        <v>0.79539432157932399</v>
      </c>
      <c r="O1398" s="22">
        <f t="shared" ca="1" si="277"/>
        <v>-0.61129593966699014</v>
      </c>
      <c r="P1398" s="24">
        <f t="shared" ca="1" si="274"/>
        <v>0.23600382263033987</v>
      </c>
      <c r="Q1398" s="22">
        <f t="shared" ca="1" si="275"/>
        <v>137.68441460673614</v>
      </c>
      <c r="R1398" s="22">
        <f t="shared" ca="1" si="276"/>
        <v>495.32928109720075</v>
      </c>
      <c r="S1398" s="25">
        <f t="shared" ca="1" si="282"/>
        <v>9063451.8943730649</v>
      </c>
      <c r="T1398" s="22">
        <f t="shared" ca="1" si="283"/>
        <v>0</v>
      </c>
      <c r="U1398" s="22">
        <f t="shared" ca="1" si="278"/>
        <v>47286.140209185804</v>
      </c>
      <c r="AA1398" s="26">
        <f t="shared" ca="1" si="279"/>
        <v>137.68441460673614</v>
      </c>
      <c r="AB1398" s="26">
        <f t="shared" ca="1" si="279"/>
        <v>495.32928109720075</v>
      </c>
      <c r="AC1398" s="26">
        <f t="shared" ca="1" si="284"/>
        <v>0</v>
      </c>
      <c r="AD1398" s="26">
        <f t="shared" ca="1" si="280"/>
        <v>15.329281097200749</v>
      </c>
      <c r="AE1398" s="27">
        <f t="shared" ca="1" si="281"/>
        <v>-47286.140209185804</v>
      </c>
    </row>
    <row r="1399" spans="12:31" x14ac:dyDescent="0.2">
      <c r="L1399" s="21">
        <v>1394</v>
      </c>
      <c r="M1399" s="22">
        <f t="shared" ca="1" si="285"/>
        <v>-2.7846844361704131E-2</v>
      </c>
      <c r="N1399" s="22">
        <f t="shared" ca="1" si="285"/>
        <v>-0.89153561994116148</v>
      </c>
      <c r="O1399" s="22">
        <f t="shared" ca="1" si="277"/>
        <v>-2.7846844361704131E-2</v>
      </c>
      <c r="P1399" s="24">
        <f t="shared" ca="1" si="274"/>
        <v>-0.71179535513814796</v>
      </c>
      <c r="Q1399" s="22">
        <f t="shared" ca="1" si="275"/>
        <v>168.21959044022537</v>
      </c>
      <c r="R1399" s="22">
        <f t="shared" ca="1" si="276"/>
        <v>423.41579496653981</v>
      </c>
      <c r="S1399" s="25">
        <f t="shared" ca="1" si="282"/>
        <v>9168242.8068375271</v>
      </c>
      <c r="T1399" s="22">
        <f t="shared" ca="1" si="283"/>
        <v>0</v>
      </c>
      <c r="U1399" s="22">
        <f t="shared" ca="1" si="278"/>
        <v>-130123.10542007588</v>
      </c>
      <c r="AA1399" s="26">
        <f t="shared" ca="1" si="279"/>
        <v>168.21959044022537</v>
      </c>
      <c r="AB1399" s="26">
        <f t="shared" ca="1" si="279"/>
        <v>423.41579496653981</v>
      </c>
      <c r="AC1399" s="26">
        <f t="shared" ca="1" si="284"/>
        <v>0</v>
      </c>
      <c r="AD1399" s="26">
        <f t="shared" ca="1" si="280"/>
        <v>0</v>
      </c>
      <c r="AE1399" s="27">
        <f t="shared" ca="1" si="281"/>
        <v>130123.10542007588</v>
      </c>
    </row>
    <row r="1400" spans="12:31" x14ac:dyDescent="0.2">
      <c r="L1400" s="21">
        <v>1395</v>
      </c>
      <c r="M1400" s="22">
        <f t="shared" ca="1" si="285"/>
        <v>0.17376641426209138</v>
      </c>
      <c r="N1400" s="22">
        <f t="shared" ca="1" si="285"/>
        <v>0.36736046483417178</v>
      </c>
      <c r="O1400" s="22">
        <f t="shared" ca="1" si="277"/>
        <v>0.17376641426209138</v>
      </c>
      <c r="P1400" s="24">
        <f t="shared" ca="1" si="274"/>
        <v>0.3950991665328269</v>
      </c>
      <c r="Q1400" s="22">
        <f t="shared" ca="1" si="275"/>
        <v>180.27559818184719</v>
      </c>
      <c r="R1400" s="22">
        <f t="shared" ca="1" si="276"/>
        <v>508.54528387216641</v>
      </c>
      <c r="S1400" s="25">
        <f t="shared" ca="1" si="282"/>
        <v>10399560.935225226</v>
      </c>
      <c r="T1400" s="22">
        <f t="shared" ca="1" si="283"/>
        <v>399560.93522522599</v>
      </c>
      <c r="U1400" s="22">
        <f t="shared" ca="1" si="278"/>
        <v>292018.26702044182</v>
      </c>
      <c r="AA1400" s="26">
        <f t="shared" ca="1" si="279"/>
        <v>180.27559818184719</v>
      </c>
      <c r="AB1400" s="26">
        <f t="shared" ca="1" si="279"/>
        <v>508.54528387216641</v>
      </c>
      <c r="AC1400" s="26">
        <f t="shared" ca="1" si="284"/>
        <v>5.2755981818471867</v>
      </c>
      <c r="AD1400" s="26">
        <f t="shared" ca="1" si="280"/>
        <v>28.545283872166408</v>
      </c>
      <c r="AE1400" s="27">
        <f t="shared" ca="1" si="281"/>
        <v>107542.66820478419</v>
      </c>
    </row>
    <row r="1401" spans="12:31" x14ac:dyDescent="0.2">
      <c r="L1401" s="21">
        <v>1396</v>
      </c>
      <c r="M1401" s="22">
        <f t="shared" ca="1" si="285"/>
        <v>9.8679814984700132E-2</v>
      </c>
      <c r="N1401" s="22">
        <f t="shared" ca="1" si="285"/>
        <v>0.32214570988189012</v>
      </c>
      <c r="O1401" s="22">
        <f t="shared" ca="1" si="277"/>
        <v>9.8679814984700132E-2</v>
      </c>
      <c r="P1401" s="24">
        <f t="shared" ca="1" si="274"/>
        <v>0.31278616239406826</v>
      </c>
      <c r="Q1401" s="22">
        <f t="shared" ca="1" si="275"/>
        <v>175.68779572988495</v>
      </c>
      <c r="R1401" s="22">
        <f t="shared" ca="1" si="276"/>
        <v>501.66412732502533</v>
      </c>
      <c r="S1401" s="25">
        <f t="shared" ca="1" si="282"/>
        <v>10198432.82295382</v>
      </c>
      <c r="T1401" s="22">
        <f t="shared" ca="1" si="283"/>
        <v>198432.82295382023</v>
      </c>
      <c r="U1401" s="22">
        <f t="shared" ca="1" si="278"/>
        <v>89968.677958141692</v>
      </c>
      <c r="AA1401" s="26">
        <f t="shared" ca="1" si="279"/>
        <v>175.68779572988495</v>
      </c>
      <c r="AB1401" s="26">
        <f t="shared" ca="1" si="279"/>
        <v>501.66412732502533</v>
      </c>
      <c r="AC1401" s="26">
        <f t="shared" ca="1" si="284"/>
        <v>0.68779572988495374</v>
      </c>
      <c r="AD1401" s="26">
        <f t="shared" ca="1" si="280"/>
        <v>21.664127325025333</v>
      </c>
      <c r="AE1401" s="27">
        <f t="shared" ca="1" si="281"/>
        <v>108464.14499567854</v>
      </c>
    </row>
    <row r="1402" spans="12:31" x14ac:dyDescent="0.2">
      <c r="L1402" s="21">
        <v>1397</v>
      </c>
      <c r="M1402" s="22">
        <f t="shared" ca="1" si="285"/>
        <v>-0.55070666103607513</v>
      </c>
      <c r="N1402" s="22">
        <f t="shared" ca="1" si="285"/>
        <v>0.50647947847608821</v>
      </c>
      <c r="O1402" s="22">
        <f t="shared" ca="1" si="277"/>
        <v>-0.55070666103607513</v>
      </c>
      <c r="P1402" s="24">
        <f t="shared" ca="1" si="274"/>
        <v>4.9002979630075438E-2</v>
      </c>
      <c r="Q1402" s="22">
        <f t="shared" ca="1" si="275"/>
        <v>140.57839963293569</v>
      </c>
      <c r="R1402" s="22">
        <f t="shared" ca="1" si="276"/>
        <v>480.23360868476885</v>
      </c>
      <c r="S1402" s="25">
        <f t="shared" ca="1" si="282"/>
        <v>8986592.1271126326</v>
      </c>
      <c r="T1402" s="22">
        <f t="shared" ca="1" si="283"/>
        <v>0</v>
      </c>
      <c r="U1402" s="22">
        <f t="shared" ca="1" si="278"/>
        <v>-109955.64339249401</v>
      </c>
      <c r="AA1402" s="26">
        <f t="shared" ca="1" si="279"/>
        <v>140.57839963293569</v>
      </c>
      <c r="AB1402" s="26">
        <f t="shared" ca="1" si="279"/>
        <v>480.23360868476885</v>
      </c>
      <c r="AC1402" s="26">
        <f t="shared" ca="1" si="284"/>
        <v>0</v>
      </c>
      <c r="AD1402" s="26">
        <f t="shared" ca="1" si="280"/>
        <v>0.23360868476885344</v>
      </c>
      <c r="AE1402" s="27">
        <f t="shared" ca="1" si="281"/>
        <v>109955.64339249401</v>
      </c>
    </row>
    <row r="1403" spans="12:31" x14ac:dyDescent="0.2">
      <c r="L1403" s="21">
        <v>1398</v>
      </c>
      <c r="M1403" s="22">
        <f t="shared" ca="1" si="285"/>
        <v>-0.81647783138457364</v>
      </c>
      <c r="N1403" s="22">
        <f t="shared" ca="1" si="285"/>
        <v>-0.934986210285636</v>
      </c>
      <c r="O1403" s="22">
        <f t="shared" ca="1" si="277"/>
        <v>-0.81647783138457364</v>
      </c>
      <c r="P1403" s="24">
        <f t="shared" ca="1" si="274"/>
        <v>-1.2403212147392497</v>
      </c>
      <c r="Q1403" s="22">
        <f t="shared" ca="1" si="275"/>
        <v>128.31940231709896</v>
      </c>
      <c r="R1403" s="22">
        <f t="shared" ca="1" si="276"/>
        <v>387.95119535417115</v>
      </c>
      <c r="S1403" s="25">
        <f t="shared" ca="1" si="282"/>
        <v>7674589.3840546105</v>
      </c>
      <c r="T1403" s="22">
        <f t="shared" ca="1" si="283"/>
        <v>0</v>
      </c>
      <c r="U1403" s="22">
        <f t="shared" ca="1" si="278"/>
        <v>-77302.510664586269</v>
      </c>
      <c r="AA1403" s="26">
        <f t="shared" ca="1" si="279"/>
        <v>128.31940231709896</v>
      </c>
      <c r="AB1403" s="26">
        <f t="shared" ca="1" si="279"/>
        <v>387.95119535417115</v>
      </c>
      <c r="AC1403" s="26">
        <f t="shared" ca="1" si="284"/>
        <v>0</v>
      </c>
      <c r="AD1403" s="26">
        <f t="shared" ca="1" si="280"/>
        <v>0</v>
      </c>
      <c r="AE1403" s="27">
        <f t="shared" ca="1" si="281"/>
        <v>77302.510664586269</v>
      </c>
    </row>
    <row r="1404" spans="12:31" x14ac:dyDescent="0.2">
      <c r="L1404" s="21">
        <v>1399</v>
      </c>
      <c r="M1404" s="22">
        <f t="shared" ca="1" si="285"/>
        <v>0.74540106318211075</v>
      </c>
      <c r="N1404" s="22">
        <f t="shared" ca="1" si="285"/>
        <v>6.5577185312233289E-3</v>
      </c>
      <c r="O1404" s="22">
        <f t="shared" ca="1" si="277"/>
        <v>0.74540106318211075</v>
      </c>
      <c r="P1404" s="24">
        <f t="shared" ca="1" si="274"/>
        <v>0.47267675378394924</v>
      </c>
      <c r="Q1404" s="22">
        <f t="shared" ca="1" si="275"/>
        <v>219.36493598677231</v>
      </c>
      <c r="R1404" s="22">
        <f t="shared" ca="1" si="276"/>
        <v>515.11694672445958</v>
      </c>
      <c r="S1404" s="25">
        <f t="shared" ca="1" si="282"/>
        <v>11567559.105641849</v>
      </c>
      <c r="T1404" s="22">
        <f t="shared" ca="1" si="283"/>
        <v>1567559.1056418493</v>
      </c>
      <c r="U1404" s="22">
        <f t="shared" ca="1" si="278"/>
        <v>1482441.1800892162</v>
      </c>
      <c r="AA1404" s="26">
        <f t="shared" ca="1" si="279"/>
        <v>219.36493598677231</v>
      </c>
      <c r="AB1404" s="26">
        <f t="shared" ca="1" si="279"/>
        <v>515.11694672445958</v>
      </c>
      <c r="AC1404" s="26">
        <f t="shared" ca="1" si="284"/>
        <v>44.364935986772309</v>
      </c>
      <c r="AD1404" s="26">
        <f t="shared" ca="1" si="280"/>
        <v>35.116946724459581</v>
      </c>
      <c r="AE1404" s="27">
        <f t="shared" ca="1" si="281"/>
        <v>85117.925552633125</v>
      </c>
    </row>
    <row r="1405" spans="12:31" x14ac:dyDescent="0.2">
      <c r="L1405" s="21">
        <v>1400</v>
      </c>
      <c r="M1405" s="22">
        <f t="shared" ca="1" si="285"/>
        <v>1.0961573102903504</v>
      </c>
      <c r="N1405" s="22">
        <f t="shared" ca="1" si="285"/>
        <v>-0.63873387317457364</v>
      </c>
      <c r="O1405" s="22">
        <f t="shared" ca="1" si="277"/>
        <v>1.0961573102903504</v>
      </c>
      <c r="P1405" s="24">
        <f t="shared" ca="1" si="274"/>
        <v>0.19014352297659065</v>
      </c>
      <c r="Q1405" s="22">
        <f t="shared" ca="1" si="275"/>
        <v>247.43702355834654</v>
      </c>
      <c r="R1405" s="22">
        <f t="shared" ca="1" si="276"/>
        <v>491.58384818452589</v>
      </c>
      <c r="S1405" s="25">
        <f t="shared" ca="1" si="282"/>
        <v>12110216.125083789</v>
      </c>
      <c r="T1405" s="22">
        <f t="shared" ca="1" si="283"/>
        <v>2110216.1250837892</v>
      </c>
      <c r="U1405" s="22">
        <f t="shared" ca="1" si="278"/>
        <v>2049111.853726337</v>
      </c>
      <c r="AA1405" s="26">
        <f t="shared" ca="1" si="279"/>
        <v>247.43702355834654</v>
      </c>
      <c r="AB1405" s="26">
        <f t="shared" ca="1" si="279"/>
        <v>491.58384818452589</v>
      </c>
      <c r="AC1405" s="26">
        <f t="shared" ca="1" si="284"/>
        <v>72.437023558346539</v>
      </c>
      <c r="AD1405" s="26">
        <f t="shared" ca="1" si="280"/>
        <v>11.583848184525891</v>
      </c>
      <c r="AE1405" s="27">
        <f t="shared" ca="1" si="281"/>
        <v>61104.271357452264</v>
      </c>
    </row>
    <row r="1406" spans="12:31" x14ac:dyDescent="0.2">
      <c r="L1406" s="21">
        <v>1401</v>
      </c>
      <c r="M1406" s="22">
        <f t="shared" ca="1" si="285"/>
        <v>1.8337614521652119</v>
      </c>
      <c r="N1406" s="22">
        <f t="shared" ca="1" si="285"/>
        <v>-1.3069192705763604</v>
      </c>
      <c r="O1406" s="22">
        <f t="shared" ca="1" si="277"/>
        <v>1.8337614521652119</v>
      </c>
      <c r="P1406" s="24">
        <f t="shared" ca="1" si="274"/>
        <v>0.13243965403009805</v>
      </c>
      <c r="Q1406" s="22">
        <f t="shared" ca="1" si="275"/>
        <v>318.74315320893362</v>
      </c>
      <c r="R1406" s="22">
        <f t="shared" ca="1" si="276"/>
        <v>486.91135554547344</v>
      </c>
      <c r="S1406" s="25">
        <f t="shared" ca="1" si="282"/>
        <v>14066224.810756449</v>
      </c>
      <c r="T1406" s="22">
        <f t="shared" ca="1" si="283"/>
        <v>4066224.8107564487</v>
      </c>
      <c r="U1406" s="22">
        <f t="shared" ca="1" si="278"/>
        <v>4050691.4568988718</v>
      </c>
      <c r="AA1406" s="26">
        <f t="shared" ca="1" si="279"/>
        <v>318.74315320893362</v>
      </c>
      <c r="AB1406" s="26">
        <f t="shared" ca="1" si="279"/>
        <v>486.91135554547344</v>
      </c>
      <c r="AC1406" s="26">
        <f t="shared" ca="1" si="284"/>
        <v>143.74315320893362</v>
      </c>
      <c r="AD1406" s="26">
        <f t="shared" ca="1" si="280"/>
        <v>6.911355545473441</v>
      </c>
      <c r="AE1406" s="27">
        <f t="shared" ca="1" si="281"/>
        <v>15533.353857576847</v>
      </c>
    </row>
    <row r="1407" spans="12:31" x14ac:dyDescent="0.2">
      <c r="L1407" s="21">
        <v>1402</v>
      </c>
      <c r="M1407" s="22">
        <f t="shared" ca="1" si="285"/>
        <v>1.2168195932845411</v>
      </c>
      <c r="N1407" s="22">
        <f t="shared" ca="1" si="285"/>
        <v>0.58610275158791569</v>
      </c>
      <c r="O1407" s="22">
        <f t="shared" ca="1" si="277"/>
        <v>1.2168195932845411</v>
      </c>
      <c r="P1407" s="24">
        <f t="shared" ca="1" si="274"/>
        <v>1.2197342202463466</v>
      </c>
      <c r="Q1407" s="22">
        <f t="shared" ca="1" si="275"/>
        <v>257.90236921502009</v>
      </c>
      <c r="R1407" s="22">
        <f t="shared" ca="1" si="276"/>
        <v>582.91288112001234</v>
      </c>
      <c r="S1407" s="25">
        <f t="shared" ca="1" si="282"/>
        <v>13361791.637487903</v>
      </c>
      <c r="T1407" s="22">
        <f t="shared" ca="1" si="283"/>
        <v>3361791.6374879032</v>
      </c>
      <c r="U1407" s="22">
        <f t="shared" ca="1" si="278"/>
        <v>3281616.1764778164</v>
      </c>
      <c r="AA1407" s="26">
        <f t="shared" ca="1" si="279"/>
        <v>257.90236921502009</v>
      </c>
      <c r="AB1407" s="26">
        <f t="shared" ca="1" si="279"/>
        <v>582.91288112001234</v>
      </c>
      <c r="AC1407" s="26">
        <f t="shared" ca="1" si="284"/>
        <v>82.902369215020087</v>
      </c>
      <c r="AD1407" s="26">
        <f t="shared" ca="1" si="280"/>
        <v>102.91288112001234</v>
      </c>
      <c r="AE1407" s="27">
        <f t="shared" ca="1" si="281"/>
        <v>80175.461010086816</v>
      </c>
    </row>
    <row r="1408" spans="12:31" x14ac:dyDescent="0.2">
      <c r="L1408" s="21">
        <v>1403</v>
      </c>
      <c r="M1408" s="22">
        <f t="shared" ca="1" si="285"/>
        <v>-0.20113736936609675</v>
      </c>
      <c r="N1408" s="22">
        <f t="shared" ca="1" si="285"/>
        <v>0.42003206165141249</v>
      </c>
      <c r="O1408" s="22">
        <f t="shared" ca="1" si="277"/>
        <v>-0.20113736936609675</v>
      </c>
      <c r="P1408" s="24">
        <f t="shared" ca="1" si="274"/>
        <v>0.20095295622192391</v>
      </c>
      <c r="Q1408" s="22">
        <f t="shared" ca="1" si="275"/>
        <v>158.50358665058434</v>
      </c>
      <c r="R1408" s="22">
        <f t="shared" ca="1" si="276"/>
        <v>492.46410087540568</v>
      </c>
      <c r="S1408" s="25">
        <f t="shared" ca="1" si="282"/>
        <v>9618812.5548171327</v>
      </c>
      <c r="T1408" s="22">
        <f t="shared" ca="1" si="283"/>
        <v>0</v>
      </c>
      <c r="U1408" s="22">
        <f t="shared" ca="1" si="278"/>
        <v>-5216.7517543452268</v>
      </c>
      <c r="AA1408" s="26">
        <f t="shared" ca="1" si="279"/>
        <v>158.50358665058434</v>
      </c>
      <c r="AB1408" s="26">
        <f t="shared" ca="1" si="279"/>
        <v>492.46410087540568</v>
      </c>
      <c r="AC1408" s="26">
        <f t="shared" ca="1" si="284"/>
        <v>0</v>
      </c>
      <c r="AD1408" s="26">
        <f t="shared" ca="1" si="280"/>
        <v>12.464100875405677</v>
      </c>
      <c r="AE1408" s="27">
        <f t="shared" ca="1" si="281"/>
        <v>5216.7517543452268</v>
      </c>
    </row>
    <row r="1409" spans="12:31" x14ac:dyDescent="0.2">
      <c r="L1409" s="21">
        <v>1404</v>
      </c>
      <c r="M1409" s="22">
        <f t="shared" ca="1" si="285"/>
        <v>1.2805631864147822</v>
      </c>
      <c r="N1409" s="22">
        <f t="shared" ca="1" si="285"/>
        <v>-0.70755967717696966</v>
      </c>
      <c r="O1409" s="22">
        <f t="shared" ca="1" si="277"/>
        <v>1.2805631864147822</v>
      </c>
      <c r="P1409" s="24">
        <f t="shared" ca="1" si="274"/>
        <v>0.25221473679110351</v>
      </c>
      <c r="Q1409" s="22">
        <f t="shared" ca="1" si="275"/>
        <v>263.60852437765476</v>
      </c>
      <c r="R1409" s="22">
        <f t="shared" ca="1" si="276"/>
        <v>496.660049680756</v>
      </c>
      <c r="S1409" s="25">
        <f t="shared" ca="1" si="282"/>
        <v>12618135.129204582</v>
      </c>
      <c r="T1409" s="22">
        <f t="shared" ca="1" si="283"/>
        <v>2618135.1292045824</v>
      </c>
      <c r="U1409" s="22">
        <f t="shared" ca="1" si="278"/>
        <v>2565648.1424096865</v>
      </c>
      <c r="AA1409" s="26">
        <f t="shared" ca="1" si="279"/>
        <v>263.60852437765476</v>
      </c>
      <c r="AB1409" s="26">
        <f t="shared" ca="1" si="279"/>
        <v>496.660049680756</v>
      </c>
      <c r="AC1409" s="26">
        <f t="shared" ca="1" si="284"/>
        <v>88.60852437765476</v>
      </c>
      <c r="AD1409" s="26">
        <f t="shared" ca="1" si="280"/>
        <v>16.660049680756003</v>
      </c>
      <c r="AE1409" s="27">
        <f t="shared" ca="1" si="281"/>
        <v>52486.986794895958</v>
      </c>
    </row>
    <row r="1410" spans="12:31" x14ac:dyDescent="0.2">
      <c r="L1410" s="21">
        <v>1405</v>
      </c>
      <c r="M1410" s="22">
        <f t="shared" ca="1" si="285"/>
        <v>-0.36094510683123093</v>
      </c>
      <c r="N1410" s="22">
        <f t="shared" ca="1" si="285"/>
        <v>-7.9257313153838313E-2</v>
      </c>
      <c r="O1410" s="22">
        <f t="shared" ca="1" si="277"/>
        <v>-0.36094510683123093</v>
      </c>
      <c r="P1410" s="24">
        <f t="shared" ca="1" si="274"/>
        <v>-0.28813652942603923</v>
      </c>
      <c r="Q1410" s="22">
        <f t="shared" ca="1" si="275"/>
        <v>150.04167002816681</v>
      </c>
      <c r="R1410" s="22">
        <f t="shared" ca="1" si="276"/>
        <v>454.17086171298956</v>
      </c>
      <c r="S1410" s="25">
        <f t="shared" ca="1" si="282"/>
        <v>8979490.6503275521</v>
      </c>
      <c r="T1410" s="22">
        <f t="shared" ca="1" si="283"/>
        <v>0</v>
      </c>
      <c r="U1410" s="22">
        <f t="shared" ca="1" si="278"/>
        <v>-116931.1049641635</v>
      </c>
      <c r="AA1410" s="26">
        <f t="shared" ca="1" si="279"/>
        <v>150.04167002816681</v>
      </c>
      <c r="AB1410" s="26">
        <f t="shared" ca="1" si="279"/>
        <v>454.17086171298956</v>
      </c>
      <c r="AC1410" s="26">
        <f t="shared" ca="1" si="284"/>
        <v>0</v>
      </c>
      <c r="AD1410" s="26">
        <f t="shared" ca="1" si="280"/>
        <v>0</v>
      </c>
      <c r="AE1410" s="27">
        <f t="shared" ca="1" si="281"/>
        <v>116931.1049641635</v>
      </c>
    </row>
    <row r="1411" spans="12:31" x14ac:dyDescent="0.2">
      <c r="L1411" s="21">
        <v>1406</v>
      </c>
      <c r="M1411" s="22">
        <f t="shared" ca="1" si="285"/>
        <v>0.21051279840023204</v>
      </c>
      <c r="N1411" s="22">
        <f t="shared" ca="1" si="285"/>
        <v>-0.56488699479596127</v>
      </c>
      <c r="O1411" s="22">
        <f t="shared" ca="1" si="277"/>
        <v>0.21051279840023204</v>
      </c>
      <c r="P1411" s="24">
        <f t="shared" ca="1" si="274"/>
        <v>-0.3078850054450285</v>
      </c>
      <c r="Q1411" s="22">
        <f t="shared" ca="1" si="275"/>
        <v>182.56427696474267</v>
      </c>
      <c r="R1411" s="22">
        <f t="shared" ca="1" si="276"/>
        <v>452.68881604878521</v>
      </c>
      <c r="S1411" s="25">
        <f t="shared" ca="1" si="282"/>
        <v>9878426.5095180012</v>
      </c>
      <c r="T1411" s="22">
        <f t="shared" ca="1" si="283"/>
        <v>0</v>
      </c>
      <c r="U1411" s="22">
        <f t="shared" ca="1" si="278"/>
        <v>72901.160769065842</v>
      </c>
      <c r="AA1411" s="26">
        <f t="shared" ca="1" si="279"/>
        <v>182.56427696474267</v>
      </c>
      <c r="AB1411" s="26">
        <f t="shared" ca="1" si="279"/>
        <v>452.68881604878521</v>
      </c>
      <c r="AC1411" s="26">
        <f t="shared" ca="1" si="284"/>
        <v>7.5642769647426746</v>
      </c>
      <c r="AD1411" s="26">
        <f t="shared" ca="1" si="280"/>
        <v>0</v>
      </c>
      <c r="AE1411" s="27">
        <f t="shared" ca="1" si="281"/>
        <v>-72901.160769065842</v>
      </c>
    </row>
    <row r="1412" spans="12:31" x14ac:dyDescent="0.2">
      <c r="L1412" s="21">
        <v>1407</v>
      </c>
      <c r="M1412" s="22">
        <f t="shared" ca="1" si="285"/>
        <v>-0.68852804494252851</v>
      </c>
      <c r="N1412" s="22">
        <f t="shared" ca="1" si="285"/>
        <v>-1.7703565645790087</v>
      </c>
      <c r="O1412" s="22">
        <f t="shared" ca="1" si="277"/>
        <v>-0.68852804494252851</v>
      </c>
      <c r="P1412" s="24">
        <f t="shared" ca="1" si="274"/>
        <v>-1.8106481248983435</v>
      </c>
      <c r="Q1412" s="22">
        <f t="shared" ca="1" si="275"/>
        <v>134.08170933628517</v>
      </c>
      <c r="R1412" s="22">
        <f t="shared" ca="1" si="276"/>
        <v>353.00634558028543</v>
      </c>
      <c r="S1412" s="25">
        <f t="shared" ca="1" si="282"/>
        <v>7470322.0174902184</v>
      </c>
      <c r="T1412" s="22">
        <f t="shared" ca="1" si="283"/>
        <v>0</v>
      </c>
      <c r="U1412" s="22">
        <f t="shared" ca="1" si="278"/>
        <v>-75645.021669618582</v>
      </c>
      <c r="AA1412" s="26">
        <f t="shared" ca="1" si="279"/>
        <v>134.08170933628517</v>
      </c>
      <c r="AB1412" s="26">
        <f t="shared" ca="1" si="279"/>
        <v>353.00634558028543</v>
      </c>
      <c r="AC1412" s="26">
        <f t="shared" ca="1" si="284"/>
        <v>0</v>
      </c>
      <c r="AD1412" s="26">
        <f t="shared" ca="1" si="280"/>
        <v>0</v>
      </c>
      <c r="AE1412" s="27">
        <f t="shared" ca="1" si="281"/>
        <v>75645.021669618582</v>
      </c>
    </row>
    <row r="1413" spans="12:31" x14ac:dyDescent="0.2">
      <c r="L1413" s="21">
        <v>1408</v>
      </c>
      <c r="M1413" s="22">
        <f t="shared" ca="1" si="285"/>
        <v>1.2742326186796131</v>
      </c>
      <c r="N1413" s="22">
        <f t="shared" ca="1" si="285"/>
        <v>-0.85421058651079596</v>
      </c>
      <c r="O1413" s="22">
        <f t="shared" ca="1" si="277"/>
        <v>1.2742326186796131</v>
      </c>
      <c r="P1413" s="24">
        <f t="shared" ca="1" si="274"/>
        <v>0.13403204142573055</v>
      </c>
      <c r="Q1413" s="22">
        <f t="shared" ca="1" si="275"/>
        <v>263.03622768818639</v>
      </c>
      <c r="R1413" s="22">
        <f t="shared" ca="1" si="276"/>
        <v>487.0396991268201</v>
      </c>
      <c r="S1413" s="25">
        <f t="shared" ca="1" si="282"/>
        <v>12501202.776383754</v>
      </c>
      <c r="T1413" s="22">
        <f t="shared" ca="1" si="283"/>
        <v>2501202.7763837539</v>
      </c>
      <c r="U1413" s="22">
        <f t="shared" ca="1" si="278"/>
        <v>2451053.7493785312</v>
      </c>
      <c r="AA1413" s="26">
        <f t="shared" ca="1" si="279"/>
        <v>263.03622768818639</v>
      </c>
      <c r="AB1413" s="26">
        <f t="shared" ca="1" si="279"/>
        <v>487.0396991268201</v>
      </c>
      <c r="AC1413" s="26">
        <f t="shared" ca="1" si="284"/>
        <v>88.036227688186386</v>
      </c>
      <c r="AD1413" s="26">
        <f t="shared" ca="1" si="280"/>
        <v>7.0396991268200964</v>
      </c>
      <c r="AE1413" s="27">
        <f t="shared" ca="1" si="281"/>
        <v>50149.027005222626</v>
      </c>
    </row>
    <row r="1414" spans="12:31" x14ac:dyDescent="0.2">
      <c r="L1414" s="21">
        <v>1409</v>
      </c>
      <c r="M1414" s="22">
        <f t="shared" ca="1" si="285"/>
        <v>-0.19268152096071908</v>
      </c>
      <c r="N1414" s="22">
        <f t="shared" ca="1" si="285"/>
        <v>-0.24379877356319757</v>
      </c>
      <c r="O1414" s="22">
        <f t="shared" ca="1" si="277"/>
        <v>-0.19268152096071908</v>
      </c>
      <c r="P1414" s="24">
        <f t="shared" ref="P1414:P1477" ca="1" si="286">($D$16 * M1414) + (SQRT(1 - $D$16^2) * N1414)</f>
        <v>-0.31073426824879491</v>
      </c>
      <c r="Q1414" s="22">
        <f t="shared" ref="Q1414:Q1477" ca="1" si="287">$C$12*EXP(($C$6-$C$15-0.5*$C$13^2)*$C$8+$C$13*SQRT($C$8)*O1414)</f>
        <v>158.9643922995752</v>
      </c>
      <c r="R1414" s="22">
        <f t="shared" ref="R1414:R1477" ca="1" si="288">$D$12*EXP(($C$6-$D$15-0.5*$D$13^2)*$C$8+$D$13*SQRT($C$8)*P1414)</f>
        <v>452.47538963598913</v>
      </c>
      <c r="S1414" s="25">
        <f t="shared" ca="1" si="282"/>
        <v>9212607.8168438934</v>
      </c>
      <c r="T1414" s="22">
        <f t="shared" ca="1" si="283"/>
        <v>0</v>
      </c>
      <c r="U1414" s="22">
        <f t="shared" ca="1" si="278"/>
        <v>-126512.20272451732</v>
      </c>
      <c r="AA1414" s="26">
        <f t="shared" ca="1" si="279"/>
        <v>158.9643922995752</v>
      </c>
      <c r="AB1414" s="26">
        <f t="shared" ca="1" si="279"/>
        <v>452.47538963598913</v>
      </c>
      <c r="AC1414" s="26">
        <f t="shared" ca="1" si="284"/>
        <v>0</v>
      </c>
      <c r="AD1414" s="26">
        <f t="shared" ca="1" si="280"/>
        <v>0</v>
      </c>
      <c r="AE1414" s="27">
        <f t="shared" ca="1" si="281"/>
        <v>126512.20272451732</v>
      </c>
    </row>
    <row r="1415" spans="12:31" x14ac:dyDescent="0.2">
      <c r="L1415" s="21">
        <v>1410</v>
      </c>
      <c r="M1415" s="22">
        <f t="shared" ca="1" si="285"/>
        <v>-1.7393372030212038</v>
      </c>
      <c r="N1415" s="22">
        <f t="shared" ca="1" si="285"/>
        <v>1.0230589604946012</v>
      </c>
      <c r="O1415" s="22">
        <f t="shared" ref="O1415:O1478" ca="1" si="289">M1415</f>
        <v>-1.7393372030212038</v>
      </c>
      <c r="P1415" s="24">
        <f t="shared" ca="1" si="286"/>
        <v>-0.29428028030667386</v>
      </c>
      <c r="Q1415" s="22">
        <f t="shared" ca="1" si="287"/>
        <v>93.474842312735248</v>
      </c>
      <c r="R1415" s="22">
        <f t="shared" ca="1" si="288"/>
        <v>453.7092781143765</v>
      </c>
      <c r="S1415" s="25">
        <f t="shared" ca="1" si="282"/>
        <v>7384106.2693443839</v>
      </c>
      <c r="T1415" s="22">
        <f t="shared" ca="1" si="283"/>
        <v>0</v>
      </c>
      <c r="U1415" s="22">
        <f t="shared" ref="U1415:U1478" ca="1" si="290">T1415-AE1415</f>
        <v>-53592.351010776765</v>
      </c>
      <c r="AA1415" s="26">
        <f t="shared" ref="AA1415:AB1478" ca="1" si="291">Q1415</f>
        <v>93.474842312735248</v>
      </c>
      <c r="AB1415" s="26">
        <f t="shared" ca="1" si="291"/>
        <v>453.7092781143765</v>
      </c>
      <c r="AC1415" s="26">
        <f t="shared" ca="1" si="284"/>
        <v>0</v>
      </c>
      <c r="AD1415" s="26">
        <f t="shared" ref="AD1415:AD1478" ca="1" si="292">MAX(AB1415-$Y$10,0)</f>
        <v>0</v>
      </c>
      <c r="AE1415" s="27">
        <f t="shared" ref="AE1415:AE1478" ca="1" si="293">T1415-$AL$7-SUMPRODUCT($AH$17:$AK$17,AA1415:AD1415)</f>
        <v>53592.351010776765</v>
      </c>
    </row>
    <row r="1416" spans="12:31" x14ac:dyDescent="0.2">
      <c r="L1416" s="21">
        <v>1411</v>
      </c>
      <c r="M1416" s="22">
        <f t="shared" ca="1" si="285"/>
        <v>2.2162461721230571</v>
      </c>
      <c r="N1416" s="22">
        <f t="shared" ca="1" si="285"/>
        <v>-0.77338894979263995</v>
      </c>
      <c r="O1416" s="22">
        <f t="shared" ca="1" si="289"/>
        <v>2.2162461721230571</v>
      </c>
      <c r="P1416" s="24">
        <f t="shared" ca="1" si="286"/>
        <v>0.78787513486113636</v>
      </c>
      <c r="Q1416" s="22">
        <f t="shared" ca="1" si="287"/>
        <v>363.47038202740202</v>
      </c>
      <c r="R1416" s="22">
        <f t="shared" ca="1" si="288"/>
        <v>542.70273746126759</v>
      </c>
      <c r="S1416" s="25">
        <f t="shared" ca="1" si="282"/>
        <v>15908670.295915496</v>
      </c>
      <c r="T1416" s="22">
        <f t="shared" ca="1" si="283"/>
        <v>5908670.2959154956</v>
      </c>
      <c r="U1416" s="22">
        <f t="shared" ca="1" si="290"/>
        <v>5905282.3504999578</v>
      </c>
      <c r="AA1416" s="26">
        <f t="shared" ca="1" si="291"/>
        <v>363.47038202740202</v>
      </c>
      <c r="AB1416" s="26">
        <f t="shared" ca="1" si="291"/>
        <v>542.70273746126759</v>
      </c>
      <c r="AC1416" s="26">
        <f t="shared" ca="1" si="284"/>
        <v>188.47038202740202</v>
      </c>
      <c r="AD1416" s="26">
        <f t="shared" ca="1" si="292"/>
        <v>62.702737461267589</v>
      </c>
      <c r="AE1416" s="27">
        <f t="shared" ca="1" si="293"/>
        <v>3387.9454155378044</v>
      </c>
    </row>
    <row r="1417" spans="12:31" x14ac:dyDescent="0.2">
      <c r="L1417" s="21">
        <v>1412</v>
      </c>
      <c r="M1417" s="22">
        <f t="shared" ca="1" si="285"/>
        <v>-0.46345874813717358</v>
      </c>
      <c r="N1417" s="22">
        <f t="shared" ca="1" si="285"/>
        <v>1.4989360865561963</v>
      </c>
      <c r="O1417" s="22">
        <f t="shared" ca="1" si="289"/>
        <v>-0.46345874813717358</v>
      </c>
      <c r="P1417" s="24">
        <f t="shared" ca="1" si="286"/>
        <v>0.87665624179269352</v>
      </c>
      <c r="Q1417" s="22">
        <f t="shared" ca="1" si="287"/>
        <v>144.85289797724596</v>
      </c>
      <c r="R1417" s="22">
        <f t="shared" ca="1" si="288"/>
        <v>550.73606576814871</v>
      </c>
      <c r="S1417" s="25">
        <f t="shared" ca="1" si="282"/>
        <v>9845789.2267059367</v>
      </c>
      <c r="T1417" s="22">
        <f t="shared" ca="1" si="283"/>
        <v>0</v>
      </c>
      <c r="U1417" s="22">
        <f t="shared" ca="1" si="290"/>
        <v>604535.86599044956</v>
      </c>
      <c r="AA1417" s="26">
        <f t="shared" ca="1" si="291"/>
        <v>144.85289797724596</v>
      </c>
      <c r="AB1417" s="26">
        <f t="shared" ca="1" si="291"/>
        <v>550.73606576814871</v>
      </c>
      <c r="AC1417" s="26">
        <f t="shared" ca="1" si="284"/>
        <v>0</v>
      </c>
      <c r="AD1417" s="26">
        <f t="shared" ca="1" si="292"/>
        <v>70.736065768148706</v>
      </c>
      <c r="AE1417" s="27">
        <f t="shared" ca="1" si="293"/>
        <v>-604535.86599044956</v>
      </c>
    </row>
    <row r="1418" spans="12:31" x14ac:dyDescent="0.2">
      <c r="L1418" s="21">
        <v>1413</v>
      </c>
      <c r="M1418" s="22">
        <f t="shared" ca="1" si="285"/>
        <v>1.3896059828469074</v>
      </c>
      <c r="N1418" s="22">
        <f t="shared" ca="1" si="285"/>
        <v>-0.10143864299631339</v>
      </c>
      <c r="O1418" s="22">
        <f t="shared" ca="1" si="289"/>
        <v>1.3896059828469074</v>
      </c>
      <c r="P1418" s="24">
        <f t="shared" ca="1" si="286"/>
        <v>0.79266124876155519</v>
      </c>
      <c r="Q1418" s="22">
        <f t="shared" ca="1" si="287"/>
        <v>273.66398260516848</v>
      </c>
      <c r="R1418" s="22">
        <f t="shared" ca="1" si="288"/>
        <v>543.13280370189477</v>
      </c>
      <c r="S1418" s="25">
        <f t="shared" ca="1" si="282"/>
        <v>13388001.911295388</v>
      </c>
      <c r="T1418" s="22">
        <f t="shared" ca="1" si="283"/>
        <v>3388001.9112953879</v>
      </c>
      <c r="U1418" s="22">
        <f t="shared" ca="1" si="290"/>
        <v>3328746.7796264845</v>
      </c>
      <c r="AA1418" s="26">
        <f t="shared" ca="1" si="291"/>
        <v>273.66398260516848</v>
      </c>
      <c r="AB1418" s="26">
        <f t="shared" ca="1" si="291"/>
        <v>543.13280370189477</v>
      </c>
      <c r="AC1418" s="26">
        <f t="shared" ca="1" si="284"/>
        <v>98.663982605168485</v>
      </c>
      <c r="AD1418" s="26">
        <f t="shared" ca="1" si="292"/>
        <v>63.132803701894773</v>
      </c>
      <c r="AE1418" s="27">
        <f t="shared" ca="1" si="293"/>
        <v>59255.131668903399</v>
      </c>
    </row>
    <row r="1419" spans="12:31" x14ac:dyDescent="0.2">
      <c r="L1419" s="21">
        <v>1414</v>
      </c>
      <c r="M1419" s="22">
        <f t="shared" ca="1" si="285"/>
        <v>-1.4938221121588073</v>
      </c>
      <c r="N1419" s="22">
        <f t="shared" ca="1" si="285"/>
        <v>-0.93230085323837864</v>
      </c>
      <c r="O1419" s="22">
        <f t="shared" ca="1" si="289"/>
        <v>-1.4938221121588073</v>
      </c>
      <c r="P1419" s="24">
        <f t="shared" ca="1" si="286"/>
        <v>-1.663109313339296</v>
      </c>
      <c r="Q1419" s="22">
        <f t="shared" ca="1" si="287"/>
        <v>101.69529089501852</v>
      </c>
      <c r="R1419" s="22">
        <f t="shared" ca="1" si="288"/>
        <v>361.73244887616409</v>
      </c>
      <c r="S1419" s="25">
        <f t="shared" ca="1" si="282"/>
        <v>6651147.7185060829</v>
      </c>
      <c r="T1419" s="22">
        <f t="shared" ca="1" si="283"/>
        <v>0</v>
      </c>
      <c r="U1419" s="22">
        <f t="shared" ca="1" si="290"/>
        <v>-41465.035129752068</v>
      </c>
      <c r="AA1419" s="26">
        <f t="shared" ca="1" si="291"/>
        <v>101.69529089501852</v>
      </c>
      <c r="AB1419" s="26">
        <f t="shared" ca="1" si="291"/>
        <v>361.73244887616409</v>
      </c>
      <c r="AC1419" s="26">
        <f t="shared" ca="1" si="284"/>
        <v>0</v>
      </c>
      <c r="AD1419" s="26">
        <f t="shared" ca="1" si="292"/>
        <v>0</v>
      </c>
      <c r="AE1419" s="27">
        <f t="shared" ca="1" si="293"/>
        <v>41465.035129752068</v>
      </c>
    </row>
    <row r="1420" spans="12:31" x14ac:dyDescent="0.2">
      <c r="L1420" s="21">
        <v>1415</v>
      </c>
      <c r="M1420" s="22">
        <f t="shared" ca="1" si="285"/>
        <v>0.22343491399453783</v>
      </c>
      <c r="N1420" s="22">
        <f t="shared" ca="1" si="285"/>
        <v>1.3467392119592576</v>
      </c>
      <c r="O1420" s="22">
        <f t="shared" ca="1" si="289"/>
        <v>0.22343491399453783</v>
      </c>
      <c r="P1420" s="24">
        <f t="shared" ca="1" si="286"/>
        <v>1.1889948595093893</v>
      </c>
      <c r="Q1420" s="22">
        <f t="shared" ca="1" si="287"/>
        <v>183.37599294735571</v>
      </c>
      <c r="R1420" s="22">
        <f t="shared" ca="1" si="288"/>
        <v>579.95478363560994</v>
      </c>
      <c r="S1420" s="25">
        <f t="shared" ca="1" si="282"/>
        <v>11235252.211762212</v>
      </c>
      <c r="T1420" s="22">
        <f t="shared" ca="1" si="283"/>
        <v>1235252.2117622122</v>
      </c>
      <c r="U1420" s="22">
        <f t="shared" ca="1" si="290"/>
        <v>1109643.0619707361</v>
      </c>
      <c r="AA1420" s="26">
        <f t="shared" ca="1" si="291"/>
        <v>183.37599294735571</v>
      </c>
      <c r="AB1420" s="26">
        <f t="shared" ca="1" si="291"/>
        <v>579.95478363560994</v>
      </c>
      <c r="AC1420" s="26">
        <f t="shared" ca="1" si="284"/>
        <v>8.3759929473557122</v>
      </c>
      <c r="AD1420" s="26">
        <f t="shared" ca="1" si="292"/>
        <v>99.954783635609942</v>
      </c>
      <c r="AE1420" s="27">
        <f t="shared" ca="1" si="293"/>
        <v>125609.14979147608</v>
      </c>
    </row>
    <row r="1421" spans="12:31" x14ac:dyDescent="0.2">
      <c r="L1421" s="21">
        <v>1416</v>
      </c>
      <c r="M1421" s="22">
        <f t="shared" ca="1" si="285"/>
        <v>1.3059125457406973</v>
      </c>
      <c r="N1421" s="22">
        <f t="shared" ca="1" si="285"/>
        <v>-1.7521610071856548</v>
      </c>
      <c r="O1421" s="22">
        <f t="shared" ca="1" si="289"/>
        <v>1.3059125457406973</v>
      </c>
      <c r="P1421" s="24">
        <f t="shared" ca="1" si="286"/>
        <v>-0.54541965152791283</v>
      </c>
      <c r="Q1421" s="22">
        <f t="shared" ca="1" si="287"/>
        <v>265.91266283220375</v>
      </c>
      <c r="R1421" s="22">
        <f t="shared" ca="1" si="288"/>
        <v>435.23718201354853</v>
      </c>
      <c r="S1421" s="25">
        <f t="shared" ca="1" si="282"/>
        <v>12039088.39538192</v>
      </c>
      <c r="T1421" s="22">
        <f t="shared" ca="1" si="283"/>
        <v>2039088.39538192</v>
      </c>
      <c r="U1421" s="22">
        <f t="shared" ca="1" si="290"/>
        <v>2472273.6402033889</v>
      </c>
      <c r="AA1421" s="26">
        <f t="shared" ca="1" si="291"/>
        <v>265.91266283220375</v>
      </c>
      <c r="AB1421" s="26">
        <f t="shared" ca="1" si="291"/>
        <v>435.23718201354853</v>
      </c>
      <c r="AC1421" s="26">
        <f t="shared" ca="1" si="284"/>
        <v>90.91266283220375</v>
      </c>
      <c r="AD1421" s="26">
        <f t="shared" ca="1" si="292"/>
        <v>0</v>
      </c>
      <c r="AE1421" s="27">
        <f t="shared" ca="1" si="293"/>
        <v>-433185.24482146883</v>
      </c>
    </row>
    <row r="1422" spans="12:31" x14ac:dyDescent="0.2">
      <c r="L1422" s="21">
        <v>1417</v>
      </c>
      <c r="M1422" s="22">
        <f t="shared" ca="1" si="285"/>
        <v>-0.3706200482878888</v>
      </c>
      <c r="N1422" s="22">
        <f t="shared" ca="1" si="285"/>
        <v>-0.79639598974803261</v>
      </c>
      <c r="O1422" s="22">
        <f t="shared" ca="1" si="289"/>
        <v>-0.3706200482878888</v>
      </c>
      <c r="P1422" s="24">
        <f t="shared" ca="1" si="286"/>
        <v>-0.85271283829294009</v>
      </c>
      <c r="Q1422" s="22">
        <f t="shared" ca="1" si="287"/>
        <v>149.54412756568496</v>
      </c>
      <c r="R1422" s="22">
        <f t="shared" ca="1" si="288"/>
        <v>413.65476707372528</v>
      </c>
      <c r="S1422" s="25">
        <f t="shared" ca="1" si="282"/>
        <v>8540811.0473587178</v>
      </c>
      <c r="T1422" s="22">
        <f t="shared" ca="1" si="283"/>
        <v>0</v>
      </c>
      <c r="U1422" s="22">
        <f t="shared" ca="1" si="290"/>
        <v>-106985.02507367206</v>
      </c>
      <c r="AA1422" s="26">
        <f t="shared" ca="1" si="291"/>
        <v>149.54412756568496</v>
      </c>
      <c r="AB1422" s="26">
        <f t="shared" ca="1" si="291"/>
        <v>413.65476707372528</v>
      </c>
      <c r="AC1422" s="26">
        <f t="shared" ca="1" si="284"/>
        <v>0</v>
      </c>
      <c r="AD1422" s="26">
        <f t="shared" ca="1" si="292"/>
        <v>0</v>
      </c>
      <c r="AE1422" s="27">
        <f t="shared" ca="1" si="293"/>
        <v>106985.02507367206</v>
      </c>
    </row>
    <row r="1423" spans="12:31" x14ac:dyDescent="0.2">
      <c r="L1423" s="21">
        <v>1418</v>
      </c>
      <c r="M1423" s="22">
        <f t="shared" ca="1" si="285"/>
        <v>0.11014143452992753</v>
      </c>
      <c r="N1423" s="22">
        <f t="shared" ca="1" si="285"/>
        <v>-0.29327476071235276</v>
      </c>
      <c r="O1423" s="22">
        <f t="shared" ca="1" si="289"/>
        <v>0.11014143452992753</v>
      </c>
      <c r="P1423" s="24">
        <f t="shared" ca="1" si="286"/>
        <v>-0.15931364039501297</v>
      </c>
      <c r="Q1423" s="22">
        <f t="shared" ca="1" si="287"/>
        <v>176.38047677129117</v>
      </c>
      <c r="R1423" s="22">
        <f t="shared" ca="1" si="288"/>
        <v>463.95829135715411</v>
      </c>
      <c r="S1423" s="25">
        <f t="shared" ca="1" si="282"/>
        <v>9822677.0558608547</v>
      </c>
      <c r="T1423" s="22">
        <f t="shared" ca="1" si="283"/>
        <v>0</v>
      </c>
      <c r="U1423" s="22">
        <f t="shared" ca="1" si="290"/>
        <v>-107425.27743931592</v>
      </c>
      <c r="AA1423" s="26">
        <f t="shared" ca="1" si="291"/>
        <v>176.38047677129117</v>
      </c>
      <c r="AB1423" s="26">
        <f t="shared" ca="1" si="291"/>
        <v>463.95829135715411</v>
      </c>
      <c r="AC1423" s="26">
        <f t="shared" ca="1" si="284"/>
        <v>1.3804767712911712</v>
      </c>
      <c r="AD1423" s="26">
        <f t="shared" ca="1" si="292"/>
        <v>0</v>
      </c>
      <c r="AE1423" s="27">
        <f t="shared" ca="1" si="293"/>
        <v>107425.27743931592</v>
      </c>
    </row>
    <row r="1424" spans="12:31" x14ac:dyDescent="0.2">
      <c r="L1424" s="21">
        <v>1419</v>
      </c>
      <c r="M1424" s="22">
        <f t="shared" ca="1" si="285"/>
        <v>-0.73428059255482447</v>
      </c>
      <c r="N1424" s="22">
        <f t="shared" ca="1" si="285"/>
        <v>-0.12242847643802116</v>
      </c>
      <c r="O1424" s="22">
        <f t="shared" ca="1" si="289"/>
        <v>-0.73428059255482447</v>
      </c>
      <c r="P1424" s="24">
        <f t="shared" ca="1" si="286"/>
        <v>-0.55594131543740999</v>
      </c>
      <c r="Q1424" s="22">
        <f t="shared" ca="1" si="287"/>
        <v>131.99207916764601</v>
      </c>
      <c r="R1424" s="22">
        <f t="shared" ca="1" si="288"/>
        <v>434.4799122537375</v>
      </c>
      <c r="S1424" s="25">
        <f t="shared" ca="1" si="282"/>
        <v>8265571.7222795468</v>
      </c>
      <c r="T1424" s="22">
        <f t="shared" ca="1" si="283"/>
        <v>0</v>
      </c>
      <c r="U1424" s="22">
        <f t="shared" ca="1" si="290"/>
        <v>-92191.304338490707</v>
      </c>
      <c r="AA1424" s="26">
        <f t="shared" ca="1" si="291"/>
        <v>131.99207916764601</v>
      </c>
      <c r="AB1424" s="26">
        <f t="shared" ca="1" si="291"/>
        <v>434.4799122537375</v>
      </c>
      <c r="AC1424" s="26">
        <f t="shared" ca="1" si="284"/>
        <v>0</v>
      </c>
      <c r="AD1424" s="26">
        <f t="shared" ca="1" si="292"/>
        <v>0</v>
      </c>
      <c r="AE1424" s="27">
        <f t="shared" ca="1" si="293"/>
        <v>92191.304338490707</v>
      </c>
    </row>
    <row r="1425" spans="12:31" x14ac:dyDescent="0.2">
      <c r="L1425" s="21">
        <v>1420</v>
      </c>
      <c r="M1425" s="22">
        <f t="shared" ca="1" si="285"/>
        <v>0.79036822387744354</v>
      </c>
      <c r="N1425" s="22">
        <f t="shared" ca="1" si="285"/>
        <v>5.9963835701127968E-2</v>
      </c>
      <c r="O1425" s="22">
        <f t="shared" ca="1" si="289"/>
        <v>0.79036822387744354</v>
      </c>
      <c r="P1425" s="24">
        <f t="shared" ca="1" si="286"/>
        <v>0.54247609332248603</v>
      </c>
      <c r="Q1425" s="22">
        <f t="shared" ca="1" si="287"/>
        <v>222.77773137973904</v>
      </c>
      <c r="R1425" s="22">
        <f t="shared" ca="1" si="288"/>
        <v>521.1022534483443</v>
      </c>
      <c r="S1425" s="25">
        <f t="shared" ca="1" si="282"/>
        <v>11726258.071581047</v>
      </c>
      <c r="T1425" s="22">
        <f t="shared" ca="1" si="283"/>
        <v>1726258.071581047</v>
      </c>
      <c r="U1425" s="22">
        <f t="shared" ca="1" si="290"/>
        <v>1641583.0366124418</v>
      </c>
      <c r="AA1425" s="26">
        <f t="shared" ca="1" si="291"/>
        <v>222.77773137973904</v>
      </c>
      <c r="AB1425" s="26">
        <f t="shared" ca="1" si="291"/>
        <v>521.1022534483443</v>
      </c>
      <c r="AC1425" s="26">
        <f t="shared" ca="1" si="284"/>
        <v>47.777731379739038</v>
      </c>
      <c r="AD1425" s="26">
        <f t="shared" ca="1" si="292"/>
        <v>41.1022534483443</v>
      </c>
      <c r="AE1425" s="27">
        <f t="shared" ca="1" si="293"/>
        <v>84675.034968605265</v>
      </c>
    </row>
    <row r="1426" spans="12:31" x14ac:dyDescent="0.2">
      <c r="L1426" s="21">
        <v>1421</v>
      </c>
      <c r="M1426" s="22">
        <f t="shared" ca="1" si="285"/>
        <v>1.2292056713083113</v>
      </c>
      <c r="N1426" s="22">
        <f t="shared" ca="1" si="285"/>
        <v>-1.395478485344642</v>
      </c>
      <c r="O1426" s="22">
        <f t="shared" ca="1" si="289"/>
        <v>1.2292056713083113</v>
      </c>
      <c r="P1426" s="24">
        <f t="shared" ca="1" si="286"/>
        <v>-0.31575147636088219</v>
      </c>
      <c r="Q1426" s="22">
        <f t="shared" ca="1" si="287"/>
        <v>259.00138473895771</v>
      </c>
      <c r="R1426" s="22">
        <f t="shared" ca="1" si="288"/>
        <v>452.09981603061169</v>
      </c>
      <c r="S1426" s="25">
        <f t="shared" ca="1" si="282"/>
        <v>12021511.207722884</v>
      </c>
      <c r="T1426" s="22">
        <f t="shared" ca="1" si="283"/>
        <v>2021511.2077228837</v>
      </c>
      <c r="U1426" s="22">
        <f t="shared" ca="1" si="290"/>
        <v>2269744.1435114732</v>
      </c>
      <c r="AA1426" s="26">
        <f t="shared" ca="1" si="291"/>
        <v>259.00138473895771</v>
      </c>
      <c r="AB1426" s="26">
        <f t="shared" ca="1" si="291"/>
        <v>452.09981603061169</v>
      </c>
      <c r="AC1426" s="26">
        <f t="shared" ca="1" si="284"/>
        <v>84.001384738957711</v>
      </c>
      <c r="AD1426" s="26">
        <f t="shared" ca="1" si="292"/>
        <v>0</v>
      </c>
      <c r="AE1426" s="27">
        <f t="shared" ca="1" si="293"/>
        <v>-248232.93578858953</v>
      </c>
    </row>
    <row r="1427" spans="12:31" x14ac:dyDescent="0.2">
      <c r="L1427" s="21">
        <v>1422</v>
      </c>
      <c r="M1427" s="22">
        <f t="shared" ca="1" si="285"/>
        <v>0.45561863361354432</v>
      </c>
      <c r="N1427" s="22">
        <f t="shared" ca="1" si="285"/>
        <v>-0.3025818488267622</v>
      </c>
      <c r="O1427" s="22">
        <f t="shared" ca="1" si="289"/>
        <v>0.45561863361354432</v>
      </c>
      <c r="P1427" s="24">
        <f t="shared" ca="1" si="286"/>
        <v>5.014635433980133E-2</v>
      </c>
      <c r="Q1427" s="22">
        <f t="shared" ca="1" si="287"/>
        <v>198.59160398732746</v>
      </c>
      <c r="R1427" s="22">
        <f t="shared" ca="1" si="288"/>
        <v>480.32449542220076</v>
      </c>
      <c r="S1427" s="25">
        <f t="shared" ca="1" si="282"/>
        <v>10618760.081931181</v>
      </c>
      <c r="T1427" s="22">
        <f t="shared" ca="1" si="283"/>
        <v>618760.08193118125</v>
      </c>
      <c r="U1427" s="22">
        <f t="shared" ca="1" si="290"/>
        <v>530487.35315577895</v>
      </c>
      <c r="AA1427" s="26">
        <f t="shared" ca="1" si="291"/>
        <v>198.59160398732746</v>
      </c>
      <c r="AB1427" s="26">
        <f t="shared" ca="1" si="291"/>
        <v>480.32449542220076</v>
      </c>
      <c r="AC1427" s="26">
        <f t="shared" ca="1" si="284"/>
        <v>23.59160398732746</v>
      </c>
      <c r="AD1427" s="26">
        <f t="shared" ca="1" si="292"/>
        <v>0.324495422200755</v>
      </c>
      <c r="AE1427" s="27">
        <f t="shared" ca="1" si="293"/>
        <v>88272.728775402356</v>
      </c>
    </row>
    <row r="1428" spans="12:31" x14ac:dyDescent="0.2">
      <c r="L1428" s="21">
        <v>1423</v>
      </c>
      <c r="M1428" s="22">
        <f t="shared" ca="1" si="285"/>
        <v>-0.70614832665336358</v>
      </c>
      <c r="N1428" s="22">
        <f t="shared" ca="1" si="285"/>
        <v>0.12624285519824402</v>
      </c>
      <c r="O1428" s="22">
        <f t="shared" ca="1" si="289"/>
        <v>-0.70614832665336358</v>
      </c>
      <c r="P1428" s="24">
        <f t="shared" ca="1" si="286"/>
        <v>-0.34462952572172795</v>
      </c>
      <c r="Q1428" s="22">
        <f t="shared" ca="1" si="287"/>
        <v>133.27305961304614</v>
      </c>
      <c r="R1428" s="22">
        <f t="shared" ca="1" si="288"/>
        <v>449.94414233392041</v>
      </c>
      <c r="S1428" s="25">
        <f t="shared" ca="1" si="282"/>
        <v>8463686.3901437856</v>
      </c>
      <c r="T1428" s="22">
        <f t="shared" ca="1" si="283"/>
        <v>0</v>
      </c>
      <c r="U1428" s="22">
        <f t="shared" ca="1" si="290"/>
        <v>-97207.169087276125</v>
      </c>
      <c r="AA1428" s="26">
        <f t="shared" ca="1" si="291"/>
        <v>133.27305961304614</v>
      </c>
      <c r="AB1428" s="26">
        <f t="shared" ca="1" si="291"/>
        <v>449.94414233392041</v>
      </c>
      <c r="AC1428" s="26">
        <f t="shared" ca="1" si="284"/>
        <v>0</v>
      </c>
      <c r="AD1428" s="26">
        <f t="shared" ca="1" si="292"/>
        <v>0</v>
      </c>
      <c r="AE1428" s="27">
        <f t="shared" ca="1" si="293"/>
        <v>97207.169087276125</v>
      </c>
    </row>
    <row r="1429" spans="12:31" x14ac:dyDescent="0.2">
      <c r="L1429" s="21">
        <v>1424</v>
      </c>
      <c r="M1429" s="22">
        <f t="shared" ca="1" si="285"/>
        <v>4.7859657306145727E-2</v>
      </c>
      <c r="N1429" s="22">
        <f t="shared" ca="1" si="285"/>
        <v>0.84144829162568713</v>
      </c>
      <c r="O1429" s="22">
        <f t="shared" ca="1" si="289"/>
        <v>4.7859657306145727E-2</v>
      </c>
      <c r="P1429" s="24">
        <f t="shared" ca="1" si="286"/>
        <v>0.68534083966150061</v>
      </c>
      <c r="Q1429" s="22">
        <f t="shared" ca="1" si="287"/>
        <v>172.64911222873494</v>
      </c>
      <c r="R1429" s="22">
        <f t="shared" ca="1" si="288"/>
        <v>533.57065916527165</v>
      </c>
      <c r="S1429" s="25">
        <f t="shared" ca="1" si="282"/>
        <v>10447435.387017947</v>
      </c>
      <c r="T1429" s="22">
        <f t="shared" ca="1" si="283"/>
        <v>447435.38701794669</v>
      </c>
      <c r="U1429" s="22">
        <f t="shared" ca="1" si="290"/>
        <v>398342.23042344663</v>
      </c>
      <c r="AA1429" s="26">
        <f t="shared" ca="1" si="291"/>
        <v>172.64911222873494</v>
      </c>
      <c r="AB1429" s="26">
        <f t="shared" ca="1" si="291"/>
        <v>533.57065916527165</v>
      </c>
      <c r="AC1429" s="26">
        <f t="shared" ca="1" si="284"/>
        <v>0</v>
      </c>
      <c r="AD1429" s="26">
        <f t="shared" ca="1" si="292"/>
        <v>53.57065916527165</v>
      </c>
      <c r="AE1429" s="27">
        <f t="shared" ca="1" si="293"/>
        <v>49093.156594500062</v>
      </c>
    </row>
    <row r="1430" spans="12:31" x14ac:dyDescent="0.2">
      <c r="L1430" s="21">
        <v>1425</v>
      </c>
      <c r="M1430" s="22">
        <f t="shared" ca="1" si="285"/>
        <v>-0.21444424167238185</v>
      </c>
      <c r="N1430" s="22">
        <f t="shared" ca="1" si="285"/>
        <v>-0.71541903068639334</v>
      </c>
      <c r="O1430" s="22">
        <f t="shared" ca="1" si="289"/>
        <v>-0.21444424167238185</v>
      </c>
      <c r="P1430" s="24">
        <f t="shared" ca="1" si="286"/>
        <v>-0.69168320397708727</v>
      </c>
      <c r="Q1430" s="22">
        <f t="shared" ca="1" si="287"/>
        <v>157.78112563294866</v>
      </c>
      <c r="R1430" s="22">
        <f t="shared" ca="1" si="288"/>
        <v>424.82757452662628</v>
      </c>
      <c r="S1430" s="25">
        <f t="shared" ca="1" si="282"/>
        <v>8889532.3267353475</v>
      </c>
      <c r="T1430" s="22">
        <f t="shared" ca="1" si="283"/>
        <v>0</v>
      </c>
      <c r="U1430" s="22">
        <f t="shared" ca="1" si="290"/>
        <v>-118781.92580746778</v>
      </c>
      <c r="AA1430" s="26">
        <f t="shared" ca="1" si="291"/>
        <v>157.78112563294866</v>
      </c>
      <c r="AB1430" s="26">
        <f t="shared" ca="1" si="291"/>
        <v>424.82757452662628</v>
      </c>
      <c r="AC1430" s="26">
        <f t="shared" ca="1" si="284"/>
        <v>0</v>
      </c>
      <c r="AD1430" s="26">
        <f t="shared" ca="1" si="292"/>
        <v>0</v>
      </c>
      <c r="AE1430" s="27">
        <f t="shared" ca="1" si="293"/>
        <v>118781.92580746778</v>
      </c>
    </row>
    <row r="1431" spans="12:31" x14ac:dyDescent="0.2">
      <c r="L1431" s="21">
        <v>1426</v>
      </c>
      <c r="M1431" s="22">
        <f t="shared" ca="1" si="285"/>
        <v>0.22384642175458547</v>
      </c>
      <c r="N1431" s="22">
        <f t="shared" ca="1" si="285"/>
        <v>-0.74823854459543437</v>
      </c>
      <c r="O1431" s="22">
        <f t="shared" ca="1" si="289"/>
        <v>0.22384642175458547</v>
      </c>
      <c r="P1431" s="24">
        <f t="shared" ca="1" si="286"/>
        <v>-0.44231534689029484</v>
      </c>
      <c r="Q1431" s="22">
        <f t="shared" ca="1" si="287"/>
        <v>183.40190144112992</v>
      </c>
      <c r="R1431" s="22">
        <f t="shared" ca="1" si="288"/>
        <v>442.72804523671408</v>
      </c>
      <c r="S1431" s="25">
        <f t="shared" ca="1" si="282"/>
        <v>9797570.0348929279</v>
      </c>
      <c r="T1431" s="22">
        <f t="shared" ca="1" si="283"/>
        <v>0</v>
      </c>
      <c r="U1431" s="22">
        <f t="shared" ca="1" si="290"/>
        <v>99281.921035759588</v>
      </c>
      <c r="AA1431" s="26">
        <f t="shared" ca="1" si="291"/>
        <v>183.40190144112992</v>
      </c>
      <c r="AB1431" s="26">
        <f t="shared" ca="1" si="291"/>
        <v>442.72804523671408</v>
      </c>
      <c r="AC1431" s="26">
        <f t="shared" ca="1" si="284"/>
        <v>8.4019014411299224</v>
      </c>
      <c r="AD1431" s="26">
        <f t="shared" ca="1" si="292"/>
        <v>0</v>
      </c>
      <c r="AE1431" s="27">
        <f t="shared" ca="1" si="293"/>
        <v>-99281.921035759588</v>
      </c>
    </row>
    <row r="1432" spans="12:31" x14ac:dyDescent="0.2">
      <c r="L1432" s="21">
        <v>1427</v>
      </c>
      <c r="M1432" s="22">
        <f t="shared" ca="1" si="285"/>
        <v>1.1004088880860057</v>
      </c>
      <c r="N1432" s="22">
        <f t="shared" ca="1" si="285"/>
        <v>0.11258894363979401</v>
      </c>
      <c r="O1432" s="22">
        <f t="shared" ca="1" si="289"/>
        <v>1.1004088880860057</v>
      </c>
      <c r="P1432" s="24">
        <f t="shared" ca="1" si="286"/>
        <v>0.77794050765880052</v>
      </c>
      <c r="Q1432" s="22">
        <f t="shared" ca="1" si="287"/>
        <v>247.79845238223066</v>
      </c>
      <c r="R1432" s="22">
        <f t="shared" ca="1" si="288"/>
        <v>541.81112756863752</v>
      </c>
      <c r="S1432" s="25">
        <f t="shared" ca="1" si="282"/>
        <v>12646861.123258021</v>
      </c>
      <c r="T1432" s="22">
        <f t="shared" ca="1" si="283"/>
        <v>2646861.1232580207</v>
      </c>
      <c r="U1432" s="22">
        <f t="shared" ca="1" si="290"/>
        <v>2571920.1193771753</v>
      </c>
      <c r="AA1432" s="26">
        <f t="shared" ca="1" si="291"/>
        <v>247.79845238223066</v>
      </c>
      <c r="AB1432" s="26">
        <f t="shared" ca="1" si="291"/>
        <v>541.81112756863752</v>
      </c>
      <c r="AC1432" s="26">
        <f t="shared" ca="1" si="284"/>
        <v>72.798452382230664</v>
      </c>
      <c r="AD1432" s="26">
        <f t="shared" ca="1" si="292"/>
        <v>61.811127568637517</v>
      </c>
      <c r="AE1432" s="27">
        <f t="shared" ca="1" si="293"/>
        <v>74941.003880845383</v>
      </c>
    </row>
    <row r="1433" spans="12:31" x14ac:dyDescent="0.2">
      <c r="L1433" s="21">
        <v>1428</v>
      </c>
      <c r="M1433" s="22">
        <f t="shared" ca="1" si="285"/>
        <v>-0.186597754199055</v>
      </c>
      <c r="N1433" s="22">
        <f t="shared" ca="1" si="285"/>
        <v>-0.28826823286776787</v>
      </c>
      <c r="O1433" s="22">
        <f t="shared" ca="1" si="289"/>
        <v>-0.186597754199055</v>
      </c>
      <c r="P1433" s="24">
        <f t="shared" ca="1" si="286"/>
        <v>-0.3415508961661039</v>
      </c>
      <c r="Q1433" s="22">
        <f t="shared" ca="1" si="287"/>
        <v>159.29675862120482</v>
      </c>
      <c r="R1433" s="22">
        <f t="shared" ca="1" si="288"/>
        <v>450.17346393981353</v>
      </c>
      <c r="S1433" s="25">
        <f t="shared" ca="1" si="282"/>
        <v>9197824.5079281628</v>
      </c>
      <c r="T1433" s="22">
        <f t="shared" ca="1" si="283"/>
        <v>0</v>
      </c>
      <c r="U1433" s="22">
        <f t="shared" ca="1" si="290"/>
        <v>-126350.24101249757</v>
      </c>
      <c r="AA1433" s="26">
        <f t="shared" ca="1" si="291"/>
        <v>159.29675862120482</v>
      </c>
      <c r="AB1433" s="26">
        <f t="shared" ca="1" si="291"/>
        <v>450.17346393981353</v>
      </c>
      <c r="AC1433" s="26">
        <f t="shared" ca="1" si="284"/>
        <v>0</v>
      </c>
      <c r="AD1433" s="26">
        <f t="shared" ca="1" si="292"/>
        <v>0</v>
      </c>
      <c r="AE1433" s="27">
        <f t="shared" ca="1" si="293"/>
        <v>126350.24101249757</v>
      </c>
    </row>
    <row r="1434" spans="12:31" x14ac:dyDescent="0.2">
      <c r="L1434" s="21">
        <v>1429</v>
      </c>
      <c r="M1434" s="22">
        <f t="shared" ca="1" si="285"/>
        <v>-0.75035171512905152</v>
      </c>
      <c r="N1434" s="22">
        <f t="shared" ca="1" si="285"/>
        <v>-3.2481875139021683E-2</v>
      </c>
      <c r="O1434" s="22">
        <f t="shared" ca="1" si="289"/>
        <v>-0.75035171512905152</v>
      </c>
      <c r="P1434" s="24">
        <f t="shared" ca="1" si="286"/>
        <v>-0.49597189063170882</v>
      </c>
      <c r="Q1434" s="22">
        <f t="shared" ca="1" si="287"/>
        <v>131.26582687212559</v>
      </c>
      <c r="R1434" s="22">
        <f t="shared" ca="1" si="288"/>
        <v>438.81377277949258</v>
      </c>
      <c r="S1434" s="25">
        <f t="shared" ca="1" si="282"/>
        <v>8290578.4862650689</v>
      </c>
      <c r="T1434" s="22">
        <f t="shared" ca="1" si="283"/>
        <v>0</v>
      </c>
      <c r="U1434" s="22">
        <f t="shared" ca="1" si="290"/>
        <v>-92383.887147901289</v>
      </c>
      <c r="AA1434" s="26">
        <f t="shared" ca="1" si="291"/>
        <v>131.26582687212559</v>
      </c>
      <c r="AB1434" s="26">
        <f t="shared" ca="1" si="291"/>
        <v>438.81377277949258</v>
      </c>
      <c r="AC1434" s="26">
        <f t="shared" ca="1" si="284"/>
        <v>0</v>
      </c>
      <c r="AD1434" s="26">
        <f t="shared" ca="1" si="292"/>
        <v>0</v>
      </c>
      <c r="AE1434" s="27">
        <f t="shared" ca="1" si="293"/>
        <v>92383.887147901289</v>
      </c>
    </row>
    <row r="1435" spans="12:31" x14ac:dyDescent="0.2">
      <c r="L1435" s="21">
        <v>1430</v>
      </c>
      <c r="M1435" s="22">
        <f t="shared" ca="1" si="285"/>
        <v>0.29506192976918816</v>
      </c>
      <c r="N1435" s="22">
        <f t="shared" ca="1" si="285"/>
        <v>-0.5618427839325898</v>
      </c>
      <c r="O1435" s="22">
        <f t="shared" ca="1" si="289"/>
        <v>0.29506192976918816</v>
      </c>
      <c r="P1435" s="24">
        <f t="shared" ca="1" si="286"/>
        <v>-0.25247882778532527</v>
      </c>
      <c r="Q1435" s="22">
        <f t="shared" ca="1" si="287"/>
        <v>187.94120570909735</v>
      </c>
      <c r="R1435" s="22">
        <f t="shared" ca="1" si="288"/>
        <v>456.85913276129759</v>
      </c>
      <c r="S1435" s="25">
        <f t="shared" ca="1" si="282"/>
        <v>10073328.25173232</v>
      </c>
      <c r="T1435" s="22">
        <f t="shared" ca="1" si="283"/>
        <v>73328.251732319593</v>
      </c>
      <c r="U1435" s="22">
        <f t="shared" ca="1" si="290"/>
        <v>226460.83702231804</v>
      </c>
      <c r="AA1435" s="26">
        <f t="shared" ca="1" si="291"/>
        <v>187.94120570909735</v>
      </c>
      <c r="AB1435" s="26">
        <f t="shared" ca="1" si="291"/>
        <v>456.85913276129759</v>
      </c>
      <c r="AC1435" s="26">
        <f t="shared" ca="1" si="284"/>
        <v>12.941205709097346</v>
      </c>
      <c r="AD1435" s="26">
        <f t="shared" ca="1" si="292"/>
        <v>0</v>
      </c>
      <c r="AE1435" s="27">
        <f t="shared" ca="1" si="293"/>
        <v>-153132.58528999845</v>
      </c>
    </row>
    <row r="1436" spans="12:31" x14ac:dyDescent="0.2">
      <c r="L1436" s="21">
        <v>1431</v>
      </c>
      <c r="M1436" s="22">
        <f t="shared" ca="1" si="285"/>
        <v>0.48100403911095335</v>
      </c>
      <c r="N1436" s="22">
        <f t="shared" ca="1" si="285"/>
        <v>0.99245827829689415</v>
      </c>
      <c r="O1436" s="22">
        <f t="shared" ca="1" si="289"/>
        <v>0.48100403911095335</v>
      </c>
      <c r="P1436" s="24">
        <f t="shared" ca="1" si="286"/>
        <v>1.0746469606677216</v>
      </c>
      <c r="Q1436" s="22">
        <f t="shared" ca="1" si="287"/>
        <v>200.32992433677879</v>
      </c>
      <c r="R1436" s="22">
        <f t="shared" ca="1" si="288"/>
        <v>569.08208171471188</v>
      </c>
      <c r="S1436" s="25">
        <f t="shared" ca="1" si="282"/>
        <v>11597995.193035156</v>
      </c>
      <c r="T1436" s="22">
        <f t="shared" ca="1" si="283"/>
        <v>1597995.1930351555</v>
      </c>
      <c r="U1436" s="22">
        <f t="shared" ca="1" si="290"/>
        <v>1485953.8998953854</v>
      </c>
      <c r="AA1436" s="26">
        <f t="shared" ca="1" si="291"/>
        <v>200.32992433677879</v>
      </c>
      <c r="AB1436" s="26">
        <f t="shared" ca="1" si="291"/>
        <v>569.08208171471188</v>
      </c>
      <c r="AC1436" s="26">
        <f t="shared" ca="1" si="284"/>
        <v>25.329924336778788</v>
      </c>
      <c r="AD1436" s="26">
        <f t="shared" ca="1" si="292"/>
        <v>89.082081714711876</v>
      </c>
      <c r="AE1436" s="27">
        <f t="shared" ca="1" si="293"/>
        <v>112041.29313977016</v>
      </c>
    </row>
    <row r="1437" spans="12:31" x14ac:dyDescent="0.2">
      <c r="L1437" s="21">
        <v>1432</v>
      </c>
      <c r="M1437" s="22">
        <f t="shared" ca="1" si="285"/>
        <v>0.17653804461602909</v>
      </c>
      <c r="N1437" s="22">
        <f t="shared" ca="1" si="285"/>
        <v>-0.23311361921206158</v>
      </c>
      <c r="O1437" s="22">
        <f t="shared" ca="1" si="289"/>
        <v>0.17653804461602909</v>
      </c>
      <c r="P1437" s="24">
        <f t="shared" ca="1" si="286"/>
        <v>-7.0811384281912373E-2</v>
      </c>
      <c r="Q1437" s="22">
        <f t="shared" ca="1" si="287"/>
        <v>180.44721896284292</v>
      </c>
      <c r="R1437" s="22">
        <f t="shared" ca="1" si="288"/>
        <v>470.8042801583739</v>
      </c>
      <c r="S1437" s="25">
        <f t="shared" ca="1" si="282"/>
        <v>10008785.367417293</v>
      </c>
      <c r="T1437" s="22">
        <f t="shared" ca="1" si="283"/>
        <v>8785.3674172926694</v>
      </c>
      <c r="U1437" s="22">
        <f t="shared" ca="1" si="290"/>
        <v>7861.1753237154917</v>
      </c>
      <c r="AA1437" s="26">
        <f t="shared" ca="1" si="291"/>
        <v>180.44721896284292</v>
      </c>
      <c r="AB1437" s="26">
        <f t="shared" ca="1" si="291"/>
        <v>470.8042801583739</v>
      </c>
      <c r="AC1437" s="26">
        <f t="shared" ca="1" si="284"/>
        <v>5.4472189628429248</v>
      </c>
      <c r="AD1437" s="26">
        <f t="shared" ca="1" si="292"/>
        <v>0</v>
      </c>
      <c r="AE1437" s="27">
        <f t="shared" ca="1" si="293"/>
        <v>924.19209357717773</v>
      </c>
    </row>
    <row r="1438" spans="12:31" x14ac:dyDescent="0.2">
      <c r="L1438" s="21">
        <v>1433</v>
      </c>
      <c r="M1438" s="22">
        <f t="shared" ca="1" si="285"/>
        <v>-1.4358320332248911</v>
      </c>
      <c r="N1438" s="22">
        <f t="shared" ca="1" si="285"/>
        <v>-0.4834655570305057</v>
      </c>
      <c r="O1438" s="22">
        <f t="shared" ca="1" si="289"/>
        <v>-1.4358320332248911</v>
      </c>
      <c r="P1438" s="24">
        <f t="shared" ca="1" si="286"/>
        <v>-1.2771808751403957</v>
      </c>
      <c r="Q1438" s="22">
        <f t="shared" ca="1" si="287"/>
        <v>103.74020858356202</v>
      </c>
      <c r="R1438" s="22">
        <f t="shared" ca="1" si="288"/>
        <v>385.59168076816201</v>
      </c>
      <c r="S1438" s="25">
        <f t="shared" ca="1" si="282"/>
        <v>6958739.1827644715</v>
      </c>
      <c r="T1438" s="22">
        <f t="shared" ca="1" si="283"/>
        <v>0</v>
      </c>
      <c r="U1438" s="22">
        <f t="shared" ca="1" si="290"/>
        <v>-49280.453419643774</v>
      </c>
      <c r="AA1438" s="26">
        <f t="shared" ca="1" si="291"/>
        <v>103.74020858356202</v>
      </c>
      <c r="AB1438" s="26">
        <f t="shared" ca="1" si="291"/>
        <v>385.59168076816201</v>
      </c>
      <c r="AC1438" s="26">
        <f t="shared" ca="1" si="284"/>
        <v>0</v>
      </c>
      <c r="AD1438" s="26">
        <f t="shared" ca="1" si="292"/>
        <v>0</v>
      </c>
      <c r="AE1438" s="27">
        <f t="shared" ca="1" si="293"/>
        <v>49280.453419643774</v>
      </c>
    </row>
    <row r="1439" spans="12:31" x14ac:dyDescent="0.2">
      <c r="L1439" s="21">
        <v>1434</v>
      </c>
      <c r="M1439" s="22">
        <f t="shared" ca="1" si="285"/>
        <v>0.64575572753060606</v>
      </c>
      <c r="N1439" s="22">
        <f t="shared" ca="1" si="285"/>
        <v>-1.1815569605340912</v>
      </c>
      <c r="O1439" s="22">
        <f t="shared" ca="1" si="289"/>
        <v>0.64575572753060606</v>
      </c>
      <c r="P1439" s="24">
        <f t="shared" ca="1" si="286"/>
        <v>-0.51513154465502198</v>
      </c>
      <c r="Q1439" s="22">
        <f t="shared" ca="1" si="287"/>
        <v>211.98745971969191</v>
      </c>
      <c r="R1439" s="22">
        <f t="shared" ca="1" si="288"/>
        <v>437.42446715566268</v>
      </c>
      <c r="S1439" s="25">
        <f t="shared" ca="1" si="282"/>
        <v>10545746.657123953</v>
      </c>
      <c r="T1439" s="22">
        <f t="shared" ca="1" si="283"/>
        <v>545746.6571239531</v>
      </c>
      <c r="U1439" s="22">
        <f t="shared" ca="1" si="290"/>
        <v>922024.10917505389</v>
      </c>
      <c r="AA1439" s="26">
        <f t="shared" ca="1" si="291"/>
        <v>211.98745971969191</v>
      </c>
      <c r="AB1439" s="26">
        <f t="shared" ca="1" si="291"/>
        <v>437.42446715566268</v>
      </c>
      <c r="AC1439" s="26">
        <f t="shared" ca="1" si="284"/>
        <v>36.987459719691913</v>
      </c>
      <c r="AD1439" s="26">
        <f t="shared" ca="1" si="292"/>
        <v>0</v>
      </c>
      <c r="AE1439" s="27">
        <f t="shared" ca="1" si="293"/>
        <v>-376277.45205110079</v>
      </c>
    </row>
    <row r="1440" spans="12:31" x14ac:dyDescent="0.2">
      <c r="L1440" s="21">
        <v>1435</v>
      </c>
      <c r="M1440" s="22">
        <f t="shared" ca="1" si="285"/>
        <v>1.083630436326084</v>
      </c>
      <c r="N1440" s="22">
        <f t="shared" ca="1" si="285"/>
        <v>-1.2930433962573569</v>
      </c>
      <c r="O1440" s="22">
        <f t="shared" ca="1" si="289"/>
        <v>1.083630436326084</v>
      </c>
      <c r="P1440" s="24">
        <f t="shared" ca="1" si="286"/>
        <v>-0.32729039031144391</v>
      </c>
      <c r="Q1440" s="22">
        <f t="shared" ca="1" si="287"/>
        <v>246.37516949930526</v>
      </c>
      <c r="R1440" s="22">
        <f t="shared" ca="1" si="288"/>
        <v>451.2372290157075</v>
      </c>
      <c r="S1440" s="25">
        <f t="shared" ca="1" si="282"/>
        <v>11657445.650524111</v>
      </c>
      <c r="T1440" s="22">
        <f t="shared" ca="1" si="283"/>
        <v>1657445.6505241115</v>
      </c>
      <c r="U1440" s="22">
        <f t="shared" ca="1" si="290"/>
        <v>1907082.4863522006</v>
      </c>
      <c r="AA1440" s="26">
        <f t="shared" ca="1" si="291"/>
        <v>246.37516949930526</v>
      </c>
      <c r="AB1440" s="26">
        <f t="shared" ca="1" si="291"/>
        <v>451.2372290157075</v>
      </c>
      <c r="AC1440" s="26">
        <f t="shared" ca="1" si="284"/>
        <v>71.375169499305258</v>
      </c>
      <c r="AD1440" s="26">
        <f t="shared" ca="1" si="292"/>
        <v>0</v>
      </c>
      <c r="AE1440" s="27">
        <f t="shared" ca="1" si="293"/>
        <v>-249636.83582808916</v>
      </c>
    </row>
    <row r="1441" spans="12:31" x14ac:dyDescent="0.2">
      <c r="L1441" s="21">
        <v>1436</v>
      </c>
      <c r="M1441" s="22">
        <f t="shared" ca="1" si="285"/>
        <v>0.36777483037580289</v>
      </c>
      <c r="N1441" s="22">
        <f t="shared" ca="1" si="285"/>
        <v>0.38921027765609878</v>
      </c>
      <c r="O1441" s="22">
        <f t="shared" ca="1" si="289"/>
        <v>0.36777483037580289</v>
      </c>
      <c r="P1441" s="24">
        <f t="shared" ca="1" si="286"/>
        <v>0.53381194535081422</v>
      </c>
      <c r="Q1441" s="22">
        <f t="shared" ca="1" si="287"/>
        <v>192.69189307880356</v>
      </c>
      <c r="R1441" s="22">
        <f t="shared" ca="1" si="288"/>
        <v>520.35553694100554</v>
      </c>
      <c r="S1441" s="25">
        <f t="shared" ca="1" si="282"/>
        <v>10872477.387805417</v>
      </c>
      <c r="T1441" s="22">
        <f t="shared" ca="1" si="283"/>
        <v>872477.38780541718</v>
      </c>
      <c r="U1441" s="22">
        <f t="shared" ca="1" si="290"/>
        <v>769335.78993330372</v>
      </c>
      <c r="AA1441" s="26">
        <f t="shared" ca="1" si="291"/>
        <v>192.69189307880356</v>
      </c>
      <c r="AB1441" s="26">
        <f t="shared" ca="1" si="291"/>
        <v>520.35553694100554</v>
      </c>
      <c r="AC1441" s="26">
        <f t="shared" ca="1" si="284"/>
        <v>17.69189307880356</v>
      </c>
      <c r="AD1441" s="26">
        <f t="shared" ca="1" si="292"/>
        <v>40.355536941005539</v>
      </c>
      <c r="AE1441" s="27">
        <f t="shared" ca="1" si="293"/>
        <v>103141.59787211346</v>
      </c>
    </row>
    <row r="1442" spans="12:31" x14ac:dyDescent="0.2">
      <c r="L1442" s="21">
        <v>1437</v>
      </c>
      <c r="M1442" s="22">
        <f t="shared" ca="1" si="285"/>
        <v>-0.98892299628138425</v>
      </c>
      <c r="N1442" s="22">
        <f t="shared" ca="1" si="285"/>
        <v>-0.57872019773746364</v>
      </c>
      <c r="O1442" s="22">
        <f t="shared" ca="1" si="289"/>
        <v>-0.98892299628138425</v>
      </c>
      <c r="P1442" s="24">
        <f t="shared" ca="1" si="286"/>
        <v>-1.0710314157066643</v>
      </c>
      <c r="Q1442" s="22">
        <f t="shared" ca="1" si="287"/>
        <v>120.94304349577575</v>
      </c>
      <c r="R1442" s="22">
        <f t="shared" ca="1" si="288"/>
        <v>398.97482405669177</v>
      </c>
      <c r="S1442" s="25">
        <f t="shared" ca="1" si="282"/>
        <v>7582730.6027764659</v>
      </c>
      <c r="T1442" s="22">
        <f t="shared" ca="1" si="283"/>
        <v>0</v>
      </c>
      <c r="U1442" s="22">
        <f t="shared" ca="1" si="290"/>
        <v>-71611.847290286154</v>
      </c>
      <c r="AA1442" s="26">
        <f t="shared" ca="1" si="291"/>
        <v>120.94304349577575</v>
      </c>
      <c r="AB1442" s="26">
        <f t="shared" ca="1" si="291"/>
        <v>398.97482405669177</v>
      </c>
      <c r="AC1442" s="26">
        <f t="shared" ca="1" si="284"/>
        <v>0</v>
      </c>
      <c r="AD1442" s="26">
        <f t="shared" ca="1" si="292"/>
        <v>0</v>
      </c>
      <c r="AE1442" s="27">
        <f t="shared" ca="1" si="293"/>
        <v>71611.847290286154</v>
      </c>
    </row>
    <row r="1443" spans="12:31" x14ac:dyDescent="0.2">
      <c r="L1443" s="21">
        <v>1438</v>
      </c>
      <c r="M1443" s="22">
        <f t="shared" ca="1" si="285"/>
        <v>-0.2390248999780327</v>
      </c>
      <c r="N1443" s="22">
        <f t="shared" ca="1" si="285"/>
        <v>-0.15814398814923464</v>
      </c>
      <c r="O1443" s="22">
        <f t="shared" ca="1" si="289"/>
        <v>-0.2390248999780327</v>
      </c>
      <c r="P1443" s="24">
        <f t="shared" ca="1" si="286"/>
        <v>-0.2730962635513442</v>
      </c>
      <c r="Q1443" s="22">
        <f t="shared" ca="1" si="287"/>
        <v>156.45523302373456</v>
      </c>
      <c r="R1443" s="22">
        <f t="shared" ca="1" si="288"/>
        <v>455.30282859856379</v>
      </c>
      <c r="S1443" s="25">
        <f t="shared" ca="1" si="282"/>
        <v>9171692.4915315136</v>
      </c>
      <c r="T1443" s="22">
        <f t="shared" ca="1" si="283"/>
        <v>0</v>
      </c>
      <c r="U1443" s="22">
        <f t="shared" ca="1" si="290"/>
        <v>-124362.68394750939</v>
      </c>
      <c r="AA1443" s="26">
        <f t="shared" ca="1" si="291"/>
        <v>156.45523302373456</v>
      </c>
      <c r="AB1443" s="26">
        <f t="shared" ca="1" si="291"/>
        <v>455.30282859856379</v>
      </c>
      <c r="AC1443" s="26">
        <f t="shared" ca="1" si="284"/>
        <v>0</v>
      </c>
      <c r="AD1443" s="26">
        <f t="shared" ca="1" si="292"/>
        <v>0</v>
      </c>
      <c r="AE1443" s="27">
        <f t="shared" ca="1" si="293"/>
        <v>124362.68394750939</v>
      </c>
    </row>
    <row r="1444" spans="12:31" x14ac:dyDescent="0.2">
      <c r="L1444" s="21">
        <v>1439</v>
      </c>
      <c r="M1444" s="22">
        <f t="shared" ca="1" si="285"/>
        <v>0.83555643395329915</v>
      </c>
      <c r="N1444" s="22">
        <f t="shared" ca="1" si="285"/>
        <v>0.10856778933823921</v>
      </c>
      <c r="O1444" s="22">
        <f t="shared" ca="1" si="289"/>
        <v>0.83555643395329915</v>
      </c>
      <c r="P1444" s="24">
        <f t="shared" ca="1" si="286"/>
        <v>0.60867416688974652</v>
      </c>
      <c r="Q1444" s="22">
        <f t="shared" ca="1" si="287"/>
        <v>226.26079184331539</v>
      </c>
      <c r="R1444" s="22">
        <f t="shared" ca="1" si="288"/>
        <v>526.84299363270668</v>
      </c>
      <c r="S1444" s="25">
        <f t="shared" ca="1" si="282"/>
        <v>11884369.204308374</v>
      </c>
      <c r="T1444" s="22">
        <f t="shared" ca="1" si="283"/>
        <v>1884369.2043083739</v>
      </c>
      <c r="U1444" s="22">
        <f t="shared" ca="1" si="290"/>
        <v>1800249.1427596367</v>
      </c>
      <c r="AA1444" s="26">
        <f t="shared" ca="1" si="291"/>
        <v>226.26079184331539</v>
      </c>
      <c r="AB1444" s="26">
        <f t="shared" ca="1" si="291"/>
        <v>526.84299363270668</v>
      </c>
      <c r="AC1444" s="26">
        <f t="shared" ca="1" si="284"/>
        <v>51.260791843315388</v>
      </c>
      <c r="AD1444" s="26">
        <f t="shared" ca="1" si="292"/>
        <v>46.84299363270668</v>
      </c>
      <c r="AE1444" s="27">
        <f t="shared" ca="1" si="293"/>
        <v>84120.061548737111</v>
      </c>
    </row>
    <row r="1445" spans="12:31" x14ac:dyDescent="0.2">
      <c r="L1445" s="21">
        <v>1440</v>
      </c>
      <c r="M1445" s="22">
        <f t="shared" ca="1" si="285"/>
        <v>0.16589732314282959</v>
      </c>
      <c r="N1445" s="22">
        <f t="shared" ca="1" si="285"/>
        <v>1.1374971475296012</v>
      </c>
      <c r="O1445" s="22">
        <f t="shared" ca="1" si="289"/>
        <v>0.16589732314282959</v>
      </c>
      <c r="P1445" s="24">
        <f t="shared" ca="1" si="286"/>
        <v>0.98994542434377664</v>
      </c>
      <c r="Q1445" s="22">
        <f t="shared" ca="1" si="287"/>
        <v>179.78922906178792</v>
      </c>
      <c r="R1445" s="22">
        <f t="shared" ca="1" si="288"/>
        <v>561.1599162490885</v>
      </c>
      <c r="S1445" s="25">
        <f t="shared" ca="1" si="282"/>
        <v>10937391.784882298</v>
      </c>
      <c r="T1445" s="22">
        <f t="shared" ca="1" si="283"/>
        <v>937391.78488229774</v>
      </c>
      <c r="U1445" s="22">
        <f t="shared" ca="1" si="290"/>
        <v>814817.78102023574</v>
      </c>
      <c r="AA1445" s="26">
        <f t="shared" ca="1" si="291"/>
        <v>179.78922906178792</v>
      </c>
      <c r="AB1445" s="26">
        <f t="shared" ca="1" si="291"/>
        <v>561.1599162490885</v>
      </c>
      <c r="AC1445" s="26">
        <f t="shared" ca="1" si="284"/>
        <v>4.7892290617879212</v>
      </c>
      <c r="AD1445" s="26">
        <f t="shared" ca="1" si="292"/>
        <v>81.159916249088496</v>
      </c>
      <c r="AE1445" s="27">
        <f t="shared" ca="1" si="293"/>
        <v>122574.003862062</v>
      </c>
    </row>
    <row r="1446" spans="12:31" x14ac:dyDescent="0.2">
      <c r="L1446" s="21">
        <v>1441</v>
      </c>
      <c r="M1446" s="22">
        <f t="shared" ca="1" si="285"/>
        <v>-0.25661718238451869</v>
      </c>
      <c r="N1446" s="22">
        <f t="shared" ca="1" si="285"/>
        <v>1.0782744142870386</v>
      </c>
      <c r="O1446" s="22">
        <f t="shared" ca="1" si="289"/>
        <v>-0.25661718238451869</v>
      </c>
      <c r="P1446" s="24">
        <f t="shared" ca="1" si="286"/>
        <v>0.67879103056938783</v>
      </c>
      <c r="Q1446" s="22">
        <f t="shared" ca="1" si="287"/>
        <v>155.51314295884791</v>
      </c>
      <c r="R1446" s="22">
        <f t="shared" ca="1" si="288"/>
        <v>532.99255846664323</v>
      </c>
      <c r="S1446" s="25">
        <f t="shared" ca="1" si="282"/>
        <v>9959546.551564239</v>
      </c>
      <c r="T1446" s="22">
        <f t="shared" ca="1" si="283"/>
        <v>0</v>
      </c>
      <c r="U1446" s="22">
        <f t="shared" ca="1" si="290"/>
        <v>411599.42175004107</v>
      </c>
      <c r="AA1446" s="26">
        <f t="shared" ca="1" si="291"/>
        <v>155.51314295884791</v>
      </c>
      <c r="AB1446" s="26">
        <f t="shared" ca="1" si="291"/>
        <v>532.99255846664323</v>
      </c>
      <c r="AC1446" s="26">
        <f t="shared" ca="1" si="284"/>
        <v>0</v>
      </c>
      <c r="AD1446" s="26">
        <f t="shared" ca="1" si="292"/>
        <v>52.992558466643231</v>
      </c>
      <c r="AE1446" s="27">
        <f t="shared" ca="1" si="293"/>
        <v>-411599.42175004107</v>
      </c>
    </row>
    <row r="1447" spans="12:31" x14ac:dyDescent="0.2">
      <c r="L1447" s="21">
        <v>1442</v>
      </c>
      <c r="M1447" s="22">
        <f t="shared" ca="1" si="285"/>
        <v>-0.62062688709257352</v>
      </c>
      <c r="N1447" s="22">
        <f t="shared" ca="1" si="285"/>
        <v>-1.012135934631375</v>
      </c>
      <c r="O1447" s="22">
        <f t="shared" ca="1" si="289"/>
        <v>-0.62062688709257352</v>
      </c>
      <c r="P1447" s="24">
        <f t="shared" ca="1" si="286"/>
        <v>-1.1775534919692645</v>
      </c>
      <c r="Q1447" s="22">
        <f t="shared" ca="1" si="287"/>
        <v>137.24405642314346</v>
      </c>
      <c r="R1447" s="22">
        <f t="shared" ca="1" si="288"/>
        <v>392.00245009176228</v>
      </c>
      <c r="S1447" s="25">
        <f t="shared" ca="1" si="282"/>
        <v>7967998.0603678003</v>
      </c>
      <c r="T1447" s="22">
        <f t="shared" ca="1" si="283"/>
        <v>0</v>
      </c>
      <c r="U1447" s="22">
        <f t="shared" ca="1" si="290"/>
        <v>-88217.615767333773</v>
      </c>
      <c r="AA1447" s="26">
        <f t="shared" ca="1" si="291"/>
        <v>137.24405642314346</v>
      </c>
      <c r="AB1447" s="26">
        <f t="shared" ca="1" si="291"/>
        <v>392.00245009176228</v>
      </c>
      <c r="AC1447" s="26">
        <f t="shared" ca="1" si="284"/>
        <v>0</v>
      </c>
      <c r="AD1447" s="26">
        <f t="shared" ca="1" si="292"/>
        <v>0</v>
      </c>
      <c r="AE1447" s="27">
        <f t="shared" ca="1" si="293"/>
        <v>88217.615767333773</v>
      </c>
    </row>
    <row r="1448" spans="12:31" x14ac:dyDescent="0.2">
      <c r="L1448" s="21">
        <v>1443</v>
      </c>
      <c r="M1448" s="22">
        <f t="shared" ca="1" si="285"/>
        <v>-2.0207339783551896</v>
      </c>
      <c r="N1448" s="22">
        <f t="shared" ca="1" si="285"/>
        <v>-1.3791148019431085</v>
      </c>
      <c r="O1448" s="22">
        <f t="shared" ca="1" si="289"/>
        <v>-2.0207339783551896</v>
      </c>
      <c r="P1448" s="24">
        <f t="shared" ca="1" si="286"/>
        <v>-2.3416052778342156</v>
      </c>
      <c r="Q1448" s="22">
        <f t="shared" ca="1" si="287"/>
        <v>84.866972426031921</v>
      </c>
      <c r="R1448" s="22">
        <f t="shared" ca="1" si="288"/>
        <v>323.30899879572297</v>
      </c>
      <c r="S1448" s="25">
        <f t="shared" ca="1" si="282"/>
        <v>5775214.4560519336</v>
      </c>
      <c r="T1448" s="22">
        <f t="shared" ca="1" si="283"/>
        <v>0</v>
      </c>
      <c r="U1448" s="22">
        <f t="shared" ca="1" si="290"/>
        <v>-13749.002256792737</v>
      </c>
      <c r="AA1448" s="26">
        <f t="shared" ca="1" si="291"/>
        <v>84.866972426031921</v>
      </c>
      <c r="AB1448" s="26">
        <f t="shared" ca="1" si="291"/>
        <v>323.30899879572297</v>
      </c>
      <c r="AC1448" s="26">
        <f t="shared" ca="1" si="284"/>
        <v>0</v>
      </c>
      <c r="AD1448" s="26">
        <f t="shared" ca="1" si="292"/>
        <v>0</v>
      </c>
      <c r="AE1448" s="27">
        <f t="shared" ca="1" si="293"/>
        <v>13749.002256792737</v>
      </c>
    </row>
    <row r="1449" spans="12:31" x14ac:dyDescent="0.2">
      <c r="L1449" s="21">
        <v>1444</v>
      </c>
      <c r="M1449" s="22">
        <f t="shared" ca="1" si="285"/>
        <v>-1.054637188657757</v>
      </c>
      <c r="N1449" s="22">
        <f t="shared" ca="1" si="285"/>
        <v>1.6010516654733431</v>
      </c>
      <c r="O1449" s="22">
        <f t="shared" ca="1" si="289"/>
        <v>-1.054637188657757</v>
      </c>
      <c r="P1449" s="24">
        <f t="shared" ca="1" si="286"/>
        <v>0.58535384750522834</v>
      </c>
      <c r="Q1449" s="22">
        <f t="shared" ca="1" si="287"/>
        <v>118.24504755876632</v>
      </c>
      <c r="R1449" s="22">
        <f t="shared" ca="1" si="288"/>
        <v>524.81346053033838</v>
      </c>
      <c r="S1449" s="25">
        <f t="shared" ca="1" si="282"/>
        <v>8825908.9405363984</v>
      </c>
      <c r="T1449" s="22">
        <f t="shared" ca="1" si="283"/>
        <v>0</v>
      </c>
      <c r="U1449" s="22">
        <f t="shared" ca="1" si="290"/>
        <v>369815.03438604623</v>
      </c>
      <c r="AA1449" s="26">
        <f t="shared" ca="1" si="291"/>
        <v>118.24504755876632</v>
      </c>
      <c r="AB1449" s="26">
        <f t="shared" ca="1" si="291"/>
        <v>524.81346053033838</v>
      </c>
      <c r="AC1449" s="26">
        <f t="shared" ca="1" si="284"/>
        <v>0</v>
      </c>
      <c r="AD1449" s="26">
        <f t="shared" ca="1" si="292"/>
        <v>44.813460530338375</v>
      </c>
      <c r="AE1449" s="27">
        <f t="shared" ca="1" si="293"/>
        <v>-369815.03438604623</v>
      </c>
    </row>
    <row r="1450" spans="12:31" x14ac:dyDescent="0.2">
      <c r="L1450" s="21">
        <v>1445</v>
      </c>
      <c r="M1450" s="22">
        <f t="shared" ca="1" si="285"/>
        <v>-0.58677025740584221</v>
      </c>
      <c r="N1450" s="22">
        <f t="shared" ca="1" si="285"/>
        <v>0.34349281570964929</v>
      </c>
      <c r="O1450" s="22">
        <f t="shared" ca="1" si="289"/>
        <v>-0.58677025740584221</v>
      </c>
      <c r="P1450" s="24">
        <f t="shared" ca="1" si="286"/>
        <v>-0.10055270964777052</v>
      </c>
      <c r="Q1450" s="22">
        <f t="shared" ca="1" si="287"/>
        <v>138.84861173059562</v>
      </c>
      <c r="R1450" s="22">
        <f t="shared" ca="1" si="288"/>
        <v>468.49247857031713</v>
      </c>
      <c r="S1450" s="25">
        <f t="shared" ca="1" si="282"/>
        <v>8814883.4250149522</v>
      </c>
      <c r="T1450" s="22">
        <f t="shared" ca="1" si="283"/>
        <v>0</v>
      </c>
      <c r="U1450" s="22">
        <f t="shared" ca="1" si="290"/>
        <v>-107738.37588916952</v>
      </c>
      <c r="AA1450" s="26">
        <f t="shared" ca="1" si="291"/>
        <v>138.84861173059562</v>
      </c>
      <c r="AB1450" s="26">
        <f t="shared" ca="1" si="291"/>
        <v>468.49247857031713</v>
      </c>
      <c r="AC1450" s="26">
        <f t="shared" ca="1" si="284"/>
        <v>0</v>
      </c>
      <c r="AD1450" s="26">
        <f t="shared" ca="1" si="292"/>
        <v>0</v>
      </c>
      <c r="AE1450" s="27">
        <f t="shared" ca="1" si="293"/>
        <v>107738.37588916952</v>
      </c>
    </row>
    <row r="1451" spans="12:31" x14ac:dyDescent="0.2">
      <c r="L1451" s="21">
        <v>1446</v>
      </c>
      <c r="M1451" s="22">
        <f t="shared" ca="1" si="285"/>
        <v>0.35830287588893506</v>
      </c>
      <c r="N1451" s="22">
        <f t="shared" ca="1" si="285"/>
        <v>-0.36758400038896677</v>
      </c>
      <c r="O1451" s="22">
        <f t="shared" ca="1" si="289"/>
        <v>0.35830287588893506</v>
      </c>
      <c r="P1451" s="24">
        <f t="shared" ca="1" si="286"/>
        <v>-6.1520811287235383E-2</v>
      </c>
      <c r="Q1451" s="22">
        <f t="shared" ca="1" si="287"/>
        <v>192.06630554418388</v>
      </c>
      <c r="R1451" s="22">
        <f t="shared" ca="1" si="288"/>
        <v>471.52877472456998</v>
      </c>
      <c r="S1451" s="25">
        <f t="shared" ca="1" si="282"/>
        <v>10343084.995954305</v>
      </c>
      <c r="T1451" s="22">
        <f t="shared" ca="1" si="283"/>
        <v>343084.99595430493</v>
      </c>
      <c r="U1451" s="22">
        <f t="shared" ca="1" si="290"/>
        <v>341611.22371116816</v>
      </c>
      <c r="AA1451" s="26">
        <f t="shared" ca="1" si="291"/>
        <v>192.06630554418388</v>
      </c>
      <c r="AB1451" s="26">
        <f t="shared" ca="1" si="291"/>
        <v>471.52877472456998</v>
      </c>
      <c r="AC1451" s="26">
        <f t="shared" ca="1" si="284"/>
        <v>17.066305544183876</v>
      </c>
      <c r="AD1451" s="26">
        <f t="shared" ca="1" si="292"/>
        <v>0</v>
      </c>
      <c r="AE1451" s="27">
        <f t="shared" ca="1" si="293"/>
        <v>1473.7722431367729</v>
      </c>
    </row>
    <row r="1452" spans="12:31" x14ac:dyDescent="0.2">
      <c r="L1452" s="21">
        <v>1447</v>
      </c>
      <c r="M1452" s="22">
        <f t="shared" ca="1" si="285"/>
        <v>1.022334619173993</v>
      </c>
      <c r="N1452" s="22">
        <f t="shared" ca="1" si="285"/>
        <v>-1.3697924677221378</v>
      </c>
      <c r="O1452" s="22">
        <f t="shared" ca="1" si="289"/>
        <v>1.022334619173993</v>
      </c>
      <c r="P1452" s="24">
        <f t="shared" ca="1" si="286"/>
        <v>-0.4255117363257358</v>
      </c>
      <c r="Q1452" s="22">
        <f t="shared" ca="1" si="287"/>
        <v>241.24469906040176</v>
      </c>
      <c r="R1452" s="22">
        <f t="shared" ca="1" si="288"/>
        <v>443.96104213576592</v>
      </c>
      <c r="S1452" s="25">
        <f t="shared" ca="1" si="282"/>
        <v>11436918.091847476</v>
      </c>
      <c r="T1452" s="22">
        <f t="shared" ca="1" si="283"/>
        <v>1436918.0918474756</v>
      </c>
      <c r="U1452" s="22">
        <f t="shared" ca="1" si="290"/>
        <v>1761325.5214274651</v>
      </c>
      <c r="AA1452" s="26">
        <f t="shared" ca="1" si="291"/>
        <v>241.24469906040176</v>
      </c>
      <c r="AB1452" s="26">
        <f t="shared" ca="1" si="291"/>
        <v>443.96104213576592</v>
      </c>
      <c r="AC1452" s="26">
        <f t="shared" ca="1" si="284"/>
        <v>66.244699060401757</v>
      </c>
      <c r="AD1452" s="26">
        <f t="shared" ca="1" si="292"/>
        <v>0</v>
      </c>
      <c r="AE1452" s="27">
        <f t="shared" ca="1" si="293"/>
        <v>-324407.42957998952</v>
      </c>
    </row>
    <row r="1453" spans="12:31" x14ac:dyDescent="0.2">
      <c r="L1453" s="21">
        <v>1448</v>
      </c>
      <c r="M1453" s="22">
        <f t="shared" ca="1" si="285"/>
        <v>0.88904106537974359</v>
      </c>
      <c r="N1453" s="22">
        <f t="shared" ca="1" si="285"/>
        <v>0.52292625245883761</v>
      </c>
      <c r="O1453" s="22">
        <f t="shared" ca="1" si="289"/>
        <v>0.88904106537974359</v>
      </c>
      <c r="P1453" s="24">
        <f t="shared" ca="1" si="286"/>
        <v>0.96492590970940084</v>
      </c>
      <c r="Q1453" s="22">
        <f t="shared" ca="1" si="287"/>
        <v>230.45377046687324</v>
      </c>
      <c r="R1453" s="22">
        <f t="shared" ca="1" si="288"/>
        <v>558.84100070985085</v>
      </c>
      <c r="S1453" s="25">
        <f t="shared" ca="1" si="282"/>
        <v>12337670.487428198</v>
      </c>
      <c r="T1453" s="22">
        <f t="shared" ca="1" si="283"/>
        <v>2337670.4874281976</v>
      </c>
      <c r="U1453" s="22">
        <f t="shared" ca="1" si="290"/>
        <v>2247195.3755895379</v>
      </c>
      <c r="AA1453" s="26">
        <f t="shared" ca="1" si="291"/>
        <v>230.45377046687324</v>
      </c>
      <c r="AB1453" s="26">
        <f t="shared" ca="1" si="291"/>
        <v>558.84100070985085</v>
      </c>
      <c r="AC1453" s="26">
        <f t="shared" ca="1" si="284"/>
        <v>55.453770466873237</v>
      </c>
      <c r="AD1453" s="26">
        <f t="shared" ca="1" si="292"/>
        <v>78.841000709850846</v>
      </c>
      <c r="AE1453" s="27">
        <f t="shared" ca="1" si="293"/>
        <v>90475.111838659737</v>
      </c>
    </row>
    <row r="1454" spans="12:31" x14ac:dyDescent="0.2">
      <c r="L1454" s="21">
        <v>1449</v>
      </c>
      <c r="M1454" s="22">
        <f t="shared" ca="1" si="285"/>
        <v>-0.70057162481714874</v>
      </c>
      <c r="N1454" s="22">
        <f t="shared" ca="1" si="285"/>
        <v>0.76145340279370288</v>
      </c>
      <c r="O1454" s="22">
        <f t="shared" ca="1" si="289"/>
        <v>-0.70057162481714874</v>
      </c>
      <c r="P1454" s="24">
        <f t="shared" ca="1" si="286"/>
        <v>0.15357045659432011</v>
      </c>
      <c r="Q1454" s="22">
        <f t="shared" ca="1" si="287"/>
        <v>133.52846295748353</v>
      </c>
      <c r="R1454" s="22">
        <f t="shared" ca="1" si="288"/>
        <v>488.61721731645287</v>
      </c>
      <c r="S1454" s="25">
        <f t="shared" ref="S1454:S1517" ca="1" si="294">SUMPRODUCT(Q1454:R1454,$C$19:$D$19)</f>
        <v>8876238.9933495801</v>
      </c>
      <c r="T1454" s="22">
        <f t="shared" ref="T1454:T1517" ca="1" si="295">MAX(S1454-$C$7,0)</f>
        <v>0</v>
      </c>
      <c r="U1454" s="22">
        <f t="shared" ca="1" si="290"/>
        <v>-16545.051344850392</v>
      </c>
      <c r="AA1454" s="26">
        <f t="shared" ca="1" si="291"/>
        <v>133.52846295748353</v>
      </c>
      <c r="AB1454" s="26">
        <f t="shared" ca="1" si="291"/>
        <v>488.61721731645287</v>
      </c>
      <c r="AC1454" s="26">
        <f t="shared" ref="AC1454:AC1517" ca="1" si="296">MAX(AA1454-$X$10,0)</f>
        <v>0</v>
      </c>
      <c r="AD1454" s="26">
        <f t="shared" ca="1" si="292"/>
        <v>8.6172173164528658</v>
      </c>
      <c r="AE1454" s="27">
        <f t="shared" ca="1" si="293"/>
        <v>16545.051344850392</v>
      </c>
    </row>
    <row r="1455" spans="12:31" x14ac:dyDescent="0.2">
      <c r="L1455" s="21">
        <v>1450</v>
      </c>
      <c r="M1455" s="22">
        <f t="shared" ref="M1455:N1518" ca="1" si="297">_xlfn.NORM.S.INV(RAND())</f>
        <v>1.2533686400499273</v>
      </c>
      <c r="N1455" s="22">
        <f t="shared" ca="1" si="297"/>
        <v>0.15142467260646197</v>
      </c>
      <c r="O1455" s="22">
        <f t="shared" ca="1" si="289"/>
        <v>1.2533686400499273</v>
      </c>
      <c r="P1455" s="24">
        <f t="shared" ca="1" si="286"/>
        <v>0.90413321616687381</v>
      </c>
      <c r="Q1455" s="22">
        <f t="shared" ca="1" si="287"/>
        <v>261.15886058538615</v>
      </c>
      <c r="R1455" s="22">
        <f t="shared" ca="1" si="288"/>
        <v>553.24632515226563</v>
      </c>
      <c r="S1455" s="25">
        <f t="shared" ca="1" si="294"/>
        <v>13142392.822185937</v>
      </c>
      <c r="T1455" s="22">
        <f t="shared" ca="1" si="295"/>
        <v>3142392.8221859373</v>
      </c>
      <c r="U1455" s="22">
        <f t="shared" ca="1" si="290"/>
        <v>3072543.9378582183</v>
      </c>
      <c r="AA1455" s="26">
        <f t="shared" ca="1" si="291"/>
        <v>261.15886058538615</v>
      </c>
      <c r="AB1455" s="26">
        <f t="shared" ca="1" si="291"/>
        <v>553.24632515226563</v>
      </c>
      <c r="AC1455" s="26">
        <f t="shared" ca="1" si="296"/>
        <v>86.158860585386151</v>
      </c>
      <c r="AD1455" s="26">
        <f t="shared" ca="1" si="292"/>
        <v>73.246325152265626</v>
      </c>
      <c r="AE1455" s="27">
        <f t="shared" ca="1" si="293"/>
        <v>69848.884327718988</v>
      </c>
    </row>
    <row r="1456" spans="12:31" x14ac:dyDescent="0.2">
      <c r="L1456" s="21">
        <v>1451</v>
      </c>
      <c r="M1456" s="22">
        <f t="shared" ca="1" si="297"/>
        <v>-0.95829308993261375</v>
      </c>
      <c r="N1456" s="22">
        <f t="shared" ca="1" si="297"/>
        <v>8.2817571957035624E-2</v>
      </c>
      <c r="O1456" s="22">
        <f t="shared" ca="1" si="289"/>
        <v>-0.95829308993261375</v>
      </c>
      <c r="P1456" s="24">
        <f t="shared" ca="1" si="286"/>
        <v>-0.53661261038848385</v>
      </c>
      <c r="Q1456" s="22">
        <f t="shared" ca="1" si="287"/>
        <v>122.22155014150728</v>
      </c>
      <c r="R1456" s="22">
        <f t="shared" ca="1" si="288"/>
        <v>435.87206086838694</v>
      </c>
      <c r="S1456" s="25">
        <f t="shared" ca="1" si="294"/>
        <v>8005436.4889013339</v>
      </c>
      <c r="T1456" s="22">
        <f t="shared" ca="1" si="295"/>
        <v>0</v>
      </c>
      <c r="U1456" s="22">
        <f t="shared" ca="1" si="290"/>
        <v>-81592.209996358433</v>
      </c>
      <c r="AA1456" s="26">
        <f t="shared" ca="1" si="291"/>
        <v>122.22155014150728</v>
      </c>
      <c r="AB1456" s="26">
        <f t="shared" ca="1" si="291"/>
        <v>435.87206086838694</v>
      </c>
      <c r="AC1456" s="26">
        <f t="shared" ca="1" si="296"/>
        <v>0</v>
      </c>
      <c r="AD1456" s="26">
        <f t="shared" ca="1" si="292"/>
        <v>0</v>
      </c>
      <c r="AE1456" s="27">
        <f t="shared" ca="1" si="293"/>
        <v>81592.209996358433</v>
      </c>
    </row>
    <row r="1457" spans="12:31" x14ac:dyDescent="0.2">
      <c r="L1457" s="21">
        <v>1452</v>
      </c>
      <c r="M1457" s="22">
        <f t="shared" ca="1" si="297"/>
        <v>0.9794415577435519</v>
      </c>
      <c r="N1457" s="22">
        <f t="shared" ca="1" si="297"/>
        <v>0.96073809862803239</v>
      </c>
      <c r="O1457" s="22">
        <f t="shared" ca="1" si="289"/>
        <v>0.9794415577435519</v>
      </c>
      <c r="P1457" s="24">
        <f t="shared" ca="1" si="286"/>
        <v>1.3625994485441666</v>
      </c>
      <c r="Q1457" s="22">
        <f t="shared" ca="1" si="287"/>
        <v>237.71821385030188</v>
      </c>
      <c r="R1457" s="22">
        <f t="shared" ca="1" si="288"/>
        <v>596.86027639831639</v>
      </c>
      <c r="S1457" s="25">
        <f t="shared" ca="1" si="294"/>
        <v>12940450.15424994</v>
      </c>
      <c r="T1457" s="22">
        <f t="shared" ca="1" si="295"/>
        <v>2940450.1542499401</v>
      </c>
      <c r="U1457" s="22">
        <f t="shared" ca="1" si="290"/>
        <v>2843840.9362382023</v>
      </c>
      <c r="AA1457" s="26">
        <f t="shared" ca="1" si="291"/>
        <v>237.71821385030188</v>
      </c>
      <c r="AB1457" s="26">
        <f t="shared" ca="1" si="291"/>
        <v>596.86027639831639</v>
      </c>
      <c r="AC1457" s="26">
        <f t="shared" ca="1" si="296"/>
        <v>62.718213850301879</v>
      </c>
      <c r="AD1457" s="26">
        <f t="shared" ca="1" si="292"/>
        <v>116.86027639831639</v>
      </c>
      <c r="AE1457" s="27">
        <f t="shared" ca="1" si="293"/>
        <v>96609.218011737801</v>
      </c>
    </row>
    <row r="1458" spans="12:31" x14ac:dyDescent="0.2">
      <c r="L1458" s="21">
        <v>1453</v>
      </c>
      <c r="M1458" s="22">
        <f t="shared" ca="1" si="297"/>
        <v>2.7987557769329645</v>
      </c>
      <c r="N1458" s="22">
        <f t="shared" ca="1" si="297"/>
        <v>0.89879733415870222</v>
      </c>
      <c r="O1458" s="22">
        <f t="shared" ca="1" si="289"/>
        <v>2.7987557769329645</v>
      </c>
      <c r="P1458" s="24">
        <f t="shared" ca="1" si="286"/>
        <v>2.4555658071161055</v>
      </c>
      <c r="Q1458" s="22">
        <f t="shared" ca="1" si="287"/>
        <v>443.93638274033407</v>
      </c>
      <c r="R1458" s="22">
        <f t="shared" ca="1" si="288"/>
        <v>715.21087315687737</v>
      </c>
      <c r="S1458" s="25">
        <f t="shared" ca="1" si="294"/>
        <v>19979443.5823231</v>
      </c>
      <c r="T1458" s="22">
        <f t="shared" ca="1" si="295"/>
        <v>9979443.5823231004</v>
      </c>
      <c r="U1458" s="22">
        <f t="shared" ca="1" si="290"/>
        <v>9977710.9126031511</v>
      </c>
      <c r="AA1458" s="26">
        <f t="shared" ca="1" si="291"/>
        <v>443.93638274033407</v>
      </c>
      <c r="AB1458" s="26">
        <f t="shared" ca="1" si="291"/>
        <v>715.21087315687737</v>
      </c>
      <c r="AC1458" s="26">
        <f t="shared" ca="1" si="296"/>
        <v>268.93638274033407</v>
      </c>
      <c r="AD1458" s="26">
        <f t="shared" ca="1" si="292"/>
        <v>235.21087315687737</v>
      </c>
      <c r="AE1458" s="27">
        <f t="shared" ca="1" si="293"/>
        <v>1732.6697199493647</v>
      </c>
    </row>
    <row r="1459" spans="12:31" x14ac:dyDescent="0.2">
      <c r="L1459" s="21">
        <v>1454</v>
      </c>
      <c r="M1459" s="22">
        <f t="shared" ca="1" si="297"/>
        <v>-0.50449412301525576</v>
      </c>
      <c r="N1459" s="22">
        <f t="shared" ca="1" si="297"/>
        <v>-1.1778568331773007</v>
      </c>
      <c r="O1459" s="22">
        <f t="shared" ca="1" si="289"/>
        <v>-0.50449412301525576</v>
      </c>
      <c r="P1459" s="24">
        <f t="shared" ca="1" si="286"/>
        <v>-1.2337700090002564</v>
      </c>
      <c r="Q1459" s="22">
        <f t="shared" ca="1" si="287"/>
        <v>142.82651749461121</v>
      </c>
      <c r="R1459" s="22">
        <f t="shared" ca="1" si="288"/>
        <v>388.37206934692819</v>
      </c>
      <c r="S1459" s="25">
        <f t="shared" ca="1" si="294"/>
        <v>8086912.0498079788</v>
      </c>
      <c r="T1459" s="22">
        <f t="shared" ca="1" si="295"/>
        <v>0</v>
      </c>
      <c r="U1459" s="22">
        <f t="shared" ca="1" si="290"/>
        <v>-93616.458281829924</v>
      </c>
      <c r="AA1459" s="26">
        <f t="shared" ca="1" si="291"/>
        <v>142.82651749461121</v>
      </c>
      <c r="AB1459" s="26">
        <f t="shared" ca="1" si="291"/>
        <v>388.37206934692819</v>
      </c>
      <c r="AC1459" s="26">
        <f t="shared" ca="1" si="296"/>
        <v>0</v>
      </c>
      <c r="AD1459" s="26">
        <f t="shared" ca="1" si="292"/>
        <v>0</v>
      </c>
      <c r="AE1459" s="27">
        <f t="shared" ca="1" si="293"/>
        <v>93616.458281829924</v>
      </c>
    </row>
    <row r="1460" spans="12:31" x14ac:dyDescent="0.2">
      <c r="L1460" s="21">
        <v>1455</v>
      </c>
      <c r="M1460" s="22">
        <f t="shared" ca="1" si="297"/>
        <v>0.72478461162719998</v>
      </c>
      <c r="N1460" s="22">
        <f t="shared" ca="1" si="297"/>
        <v>-0.20919455255120681</v>
      </c>
      <c r="O1460" s="22">
        <f t="shared" ca="1" si="289"/>
        <v>0.72478461162719998</v>
      </c>
      <c r="P1460" s="24">
        <f t="shared" ca="1" si="286"/>
        <v>0.29171678684813435</v>
      </c>
      <c r="Q1460" s="22">
        <f t="shared" ca="1" si="287"/>
        <v>217.81777300600291</v>
      </c>
      <c r="R1460" s="22">
        <f t="shared" ca="1" si="288"/>
        <v>499.91779860769731</v>
      </c>
      <c r="S1460" s="25">
        <f t="shared" ca="1" si="294"/>
        <v>11364738.506388674</v>
      </c>
      <c r="T1460" s="22">
        <f t="shared" ca="1" si="295"/>
        <v>1364738.5063886736</v>
      </c>
      <c r="U1460" s="22">
        <f t="shared" ca="1" si="290"/>
        <v>1282915.1781457479</v>
      </c>
      <c r="AA1460" s="26">
        <f t="shared" ca="1" si="291"/>
        <v>217.81777300600291</v>
      </c>
      <c r="AB1460" s="26">
        <f t="shared" ca="1" si="291"/>
        <v>499.91779860769731</v>
      </c>
      <c r="AC1460" s="26">
        <f t="shared" ca="1" si="296"/>
        <v>42.817773006002909</v>
      </c>
      <c r="AD1460" s="26">
        <f t="shared" ca="1" si="292"/>
        <v>19.917798607697307</v>
      </c>
      <c r="AE1460" s="27">
        <f t="shared" ca="1" si="293"/>
        <v>81823.328242925694</v>
      </c>
    </row>
    <row r="1461" spans="12:31" x14ac:dyDescent="0.2">
      <c r="L1461" s="21">
        <v>1456</v>
      </c>
      <c r="M1461" s="22">
        <f t="shared" ca="1" si="297"/>
        <v>-0.13181937384921294</v>
      </c>
      <c r="N1461" s="22">
        <f t="shared" ca="1" si="297"/>
        <v>-1.435080011079541</v>
      </c>
      <c r="O1461" s="22">
        <f t="shared" ca="1" si="289"/>
        <v>-0.13181937384921294</v>
      </c>
      <c r="P1461" s="24">
        <f t="shared" ca="1" si="286"/>
        <v>-1.2003267486236819</v>
      </c>
      <c r="Q1461" s="22">
        <f t="shared" ca="1" si="287"/>
        <v>162.32086602536756</v>
      </c>
      <c r="R1461" s="22">
        <f t="shared" ca="1" si="288"/>
        <v>390.52771502511729</v>
      </c>
      <c r="S1461" s="25">
        <f t="shared" ca="1" si="294"/>
        <v>8657649.6197945643</v>
      </c>
      <c r="T1461" s="22">
        <f t="shared" ca="1" si="295"/>
        <v>0</v>
      </c>
      <c r="U1461" s="22">
        <f t="shared" ca="1" si="290"/>
        <v>-115907.30347449851</v>
      </c>
      <c r="AA1461" s="26">
        <f t="shared" ca="1" si="291"/>
        <v>162.32086602536756</v>
      </c>
      <c r="AB1461" s="26">
        <f t="shared" ca="1" si="291"/>
        <v>390.52771502511729</v>
      </c>
      <c r="AC1461" s="26">
        <f t="shared" ca="1" si="296"/>
        <v>0</v>
      </c>
      <c r="AD1461" s="26">
        <f t="shared" ca="1" si="292"/>
        <v>0</v>
      </c>
      <c r="AE1461" s="27">
        <f t="shared" ca="1" si="293"/>
        <v>115907.30347449851</v>
      </c>
    </row>
    <row r="1462" spans="12:31" x14ac:dyDescent="0.2">
      <c r="L1462" s="21">
        <v>1457</v>
      </c>
      <c r="M1462" s="22">
        <f t="shared" ca="1" si="297"/>
        <v>-0.1883166784255968</v>
      </c>
      <c r="N1462" s="22">
        <f t="shared" ca="1" si="297"/>
        <v>-0.66064851285558968</v>
      </c>
      <c r="O1462" s="22">
        <f t="shared" ca="1" si="289"/>
        <v>-0.1883166784255968</v>
      </c>
      <c r="P1462" s="24">
        <f t="shared" ca="1" si="286"/>
        <v>-0.63263883120339937</v>
      </c>
      <c r="Q1462" s="22">
        <f t="shared" ca="1" si="287"/>
        <v>159.20278055330888</v>
      </c>
      <c r="R1462" s="22">
        <f t="shared" ca="1" si="288"/>
        <v>428.9994684380614</v>
      </c>
      <c r="S1462" s="25">
        <f t="shared" ca="1" si="294"/>
        <v>8973236.2117656991</v>
      </c>
      <c r="T1462" s="22">
        <f t="shared" ca="1" si="295"/>
        <v>0</v>
      </c>
      <c r="U1462" s="22">
        <f t="shared" ca="1" si="290"/>
        <v>-121337.95464076515</v>
      </c>
      <c r="AA1462" s="26">
        <f t="shared" ca="1" si="291"/>
        <v>159.20278055330888</v>
      </c>
      <c r="AB1462" s="26">
        <f t="shared" ca="1" si="291"/>
        <v>428.9994684380614</v>
      </c>
      <c r="AC1462" s="26">
        <f t="shared" ca="1" si="296"/>
        <v>0</v>
      </c>
      <c r="AD1462" s="26">
        <f t="shared" ca="1" si="292"/>
        <v>0</v>
      </c>
      <c r="AE1462" s="27">
        <f t="shared" ca="1" si="293"/>
        <v>121337.95464076515</v>
      </c>
    </row>
    <row r="1463" spans="12:31" x14ac:dyDescent="0.2">
      <c r="L1463" s="21">
        <v>1458</v>
      </c>
      <c r="M1463" s="22">
        <f t="shared" ca="1" si="297"/>
        <v>0.71410118161651615</v>
      </c>
      <c r="N1463" s="22">
        <f t="shared" ca="1" si="297"/>
        <v>-1.424200465252043</v>
      </c>
      <c r="O1463" s="22">
        <f t="shared" ca="1" si="289"/>
        <v>0.71410118161651615</v>
      </c>
      <c r="P1463" s="24">
        <f t="shared" ca="1" si="286"/>
        <v>-0.66123104116740161</v>
      </c>
      <c r="Q1463" s="22">
        <f t="shared" ca="1" si="287"/>
        <v>217.02033156672184</v>
      </c>
      <c r="R1463" s="22">
        <f t="shared" ca="1" si="288"/>
        <v>426.97413943902234</v>
      </c>
      <c r="S1463" s="25">
        <f t="shared" ca="1" si="294"/>
        <v>10577720.612592917</v>
      </c>
      <c r="T1463" s="22">
        <f t="shared" ca="1" si="295"/>
        <v>577720.61259291694</v>
      </c>
      <c r="U1463" s="22">
        <f t="shared" ca="1" si="290"/>
        <v>1069084.4684778256</v>
      </c>
      <c r="AA1463" s="26">
        <f t="shared" ca="1" si="291"/>
        <v>217.02033156672184</v>
      </c>
      <c r="AB1463" s="26">
        <f t="shared" ca="1" si="291"/>
        <v>426.97413943902234</v>
      </c>
      <c r="AC1463" s="26">
        <f t="shared" ca="1" si="296"/>
        <v>42.020331566721836</v>
      </c>
      <c r="AD1463" s="26">
        <f t="shared" ca="1" si="292"/>
        <v>0</v>
      </c>
      <c r="AE1463" s="27">
        <f t="shared" ca="1" si="293"/>
        <v>-491363.85588490881</v>
      </c>
    </row>
    <row r="1464" spans="12:31" x14ac:dyDescent="0.2">
      <c r="L1464" s="21">
        <v>1459</v>
      </c>
      <c r="M1464" s="22">
        <f t="shared" ca="1" si="297"/>
        <v>-0.92841941604109868</v>
      </c>
      <c r="N1464" s="22">
        <f t="shared" ca="1" si="297"/>
        <v>0.53479072725888988</v>
      </c>
      <c r="O1464" s="22">
        <f t="shared" ca="1" si="289"/>
        <v>-0.92841941604109868</v>
      </c>
      <c r="P1464" s="24">
        <f t="shared" ca="1" si="286"/>
        <v>-0.16587705629835392</v>
      </c>
      <c r="Q1464" s="22">
        <f t="shared" ca="1" si="287"/>
        <v>123.48150903567424</v>
      </c>
      <c r="R1464" s="22">
        <f t="shared" ca="1" si="288"/>
        <v>463.4545689280078</v>
      </c>
      <c r="S1464" s="25">
        <f t="shared" ca="1" si="294"/>
        <v>8329983.862568466</v>
      </c>
      <c r="T1464" s="22">
        <f t="shared" ca="1" si="295"/>
        <v>0</v>
      </c>
      <c r="U1464" s="22">
        <f t="shared" ca="1" si="290"/>
        <v>-89393.079945916834</v>
      </c>
      <c r="AA1464" s="26">
        <f t="shared" ca="1" si="291"/>
        <v>123.48150903567424</v>
      </c>
      <c r="AB1464" s="26">
        <f t="shared" ca="1" si="291"/>
        <v>463.4545689280078</v>
      </c>
      <c r="AC1464" s="26">
        <f t="shared" ca="1" si="296"/>
        <v>0</v>
      </c>
      <c r="AD1464" s="26">
        <f t="shared" ca="1" si="292"/>
        <v>0</v>
      </c>
      <c r="AE1464" s="27">
        <f t="shared" ca="1" si="293"/>
        <v>89393.079945916834</v>
      </c>
    </row>
    <row r="1465" spans="12:31" x14ac:dyDescent="0.2">
      <c r="L1465" s="21">
        <v>1460</v>
      </c>
      <c r="M1465" s="22">
        <f t="shared" ca="1" si="297"/>
        <v>2.3894930307323845</v>
      </c>
      <c r="N1465" s="22">
        <f t="shared" ca="1" si="297"/>
        <v>1.1029602219026582</v>
      </c>
      <c r="O1465" s="22">
        <f t="shared" ca="1" si="289"/>
        <v>2.3894930307323845</v>
      </c>
      <c r="P1465" s="24">
        <f t="shared" ca="1" si="286"/>
        <v>2.3578485563300005</v>
      </c>
      <c r="Q1465" s="22">
        <f t="shared" ca="1" si="287"/>
        <v>385.74472346091636</v>
      </c>
      <c r="R1465" s="22">
        <f t="shared" ca="1" si="288"/>
        <v>703.73683060777853</v>
      </c>
      <c r="S1465" s="25">
        <f t="shared" ca="1" si="294"/>
        <v>18222939.59270478</v>
      </c>
      <c r="T1465" s="22">
        <f t="shared" ca="1" si="295"/>
        <v>8222939.5927047804</v>
      </c>
      <c r="U1465" s="22">
        <f t="shared" ca="1" si="290"/>
        <v>8188296.9449634245</v>
      </c>
      <c r="AA1465" s="26">
        <f t="shared" ca="1" si="291"/>
        <v>385.74472346091636</v>
      </c>
      <c r="AB1465" s="26">
        <f t="shared" ca="1" si="291"/>
        <v>703.73683060777853</v>
      </c>
      <c r="AC1465" s="26">
        <f t="shared" ca="1" si="296"/>
        <v>210.74472346091636</v>
      </c>
      <c r="AD1465" s="26">
        <f t="shared" ca="1" si="292"/>
        <v>223.73683060777853</v>
      </c>
      <c r="AE1465" s="27">
        <f t="shared" ca="1" si="293"/>
        <v>34642.647741355933</v>
      </c>
    </row>
    <row r="1466" spans="12:31" x14ac:dyDescent="0.2">
      <c r="L1466" s="21">
        <v>1461</v>
      </c>
      <c r="M1466" s="22">
        <f t="shared" ca="1" si="297"/>
        <v>-0.44068382581197496</v>
      </c>
      <c r="N1466" s="22">
        <f t="shared" ca="1" si="297"/>
        <v>1.7395732903256749</v>
      </c>
      <c r="O1466" s="22">
        <f t="shared" ca="1" si="289"/>
        <v>-0.44068382581197496</v>
      </c>
      <c r="P1466" s="24">
        <f t="shared" ca="1" si="286"/>
        <v>1.0783505396325876</v>
      </c>
      <c r="Q1466" s="22">
        <f t="shared" ca="1" si="287"/>
        <v>145.98993351784637</v>
      </c>
      <c r="R1466" s="22">
        <f t="shared" ca="1" si="288"/>
        <v>569.43101943591944</v>
      </c>
      <c r="S1466" s="25">
        <f t="shared" ca="1" si="294"/>
        <v>10073720.896382112</v>
      </c>
      <c r="T1466" s="22">
        <f t="shared" ca="1" si="295"/>
        <v>73720.896382112056</v>
      </c>
      <c r="U1466" s="22">
        <f t="shared" ca="1" si="290"/>
        <v>793991.72674046655</v>
      </c>
      <c r="AA1466" s="26">
        <f t="shared" ca="1" si="291"/>
        <v>145.98993351784637</v>
      </c>
      <c r="AB1466" s="26">
        <f t="shared" ca="1" si="291"/>
        <v>569.43101943591944</v>
      </c>
      <c r="AC1466" s="26">
        <f t="shared" ca="1" si="296"/>
        <v>0</v>
      </c>
      <c r="AD1466" s="26">
        <f t="shared" ca="1" si="292"/>
        <v>89.431019435919438</v>
      </c>
      <c r="AE1466" s="27">
        <f t="shared" ca="1" si="293"/>
        <v>-720270.83035835449</v>
      </c>
    </row>
    <row r="1467" spans="12:31" x14ac:dyDescent="0.2">
      <c r="L1467" s="21">
        <v>1462</v>
      </c>
      <c r="M1467" s="22">
        <f t="shared" ca="1" si="297"/>
        <v>0.79694257433626714</v>
      </c>
      <c r="N1467" s="22">
        <f t="shared" ca="1" si="297"/>
        <v>1.050601305455888</v>
      </c>
      <c r="O1467" s="22">
        <f t="shared" ca="1" si="289"/>
        <v>0.79694257433626714</v>
      </c>
      <c r="P1467" s="24">
        <f t="shared" ca="1" si="286"/>
        <v>1.3181083020077824</v>
      </c>
      <c r="Q1467" s="22">
        <f t="shared" ca="1" si="287"/>
        <v>223.28112280690669</v>
      </c>
      <c r="R1467" s="22">
        <f t="shared" ca="1" si="288"/>
        <v>592.48136103262073</v>
      </c>
      <c r="S1467" s="25">
        <f t="shared" ca="1" si="294"/>
        <v>12488608.237428533</v>
      </c>
      <c r="T1467" s="22">
        <f t="shared" ca="1" si="295"/>
        <v>2488608.2374285329</v>
      </c>
      <c r="U1467" s="22">
        <f t="shared" ca="1" si="290"/>
        <v>2384263.1547276992</v>
      </c>
      <c r="AA1467" s="26">
        <f t="shared" ca="1" si="291"/>
        <v>223.28112280690669</v>
      </c>
      <c r="AB1467" s="26">
        <f t="shared" ca="1" si="291"/>
        <v>592.48136103262073</v>
      </c>
      <c r="AC1467" s="26">
        <f t="shared" ca="1" si="296"/>
        <v>48.281122806906694</v>
      </c>
      <c r="AD1467" s="26">
        <f t="shared" ca="1" si="292"/>
        <v>112.48136103262073</v>
      </c>
      <c r="AE1467" s="27">
        <f t="shared" ca="1" si="293"/>
        <v>104345.08270083368</v>
      </c>
    </row>
    <row r="1468" spans="12:31" x14ac:dyDescent="0.2">
      <c r="L1468" s="21">
        <v>1463</v>
      </c>
      <c r="M1468" s="22">
        <f t="shared" ca="1" si="297"/>
        <v>-0.35359417286135081</v>
      </c>
      <c r="N1468" s="22">
        <f t="shared" ca="1" si="297"/>
        <v>0.99971738173463665</v>
      </c>
      <c r="O1468" s="22">
        <f t="shared" ca="1" si="289"/>
        <v>-0.35359417286135081</v>
      </c>
      <c r="P1468" s="24">
        <f t="shared" ca="1" si="286"/>
        <v>0.55677982523114578</v>
      </c>
      <c r="Q1468" s="22">
        <f t="shared" ca="1" si="287"/>
        <v>150.42080471092663</v>
      </c>
      <c r="R1468" s="22">
        <f t="shared" ca="1" si="288"/>
        <v>522.33736098679765</v>
      </c>
      <c r="S1468" s="25">
        <f t="shared" ca="1" si="294"/>
        <v>9704672.4047254473</v>
      </c>
      <c r="T1468" s="22">
        <f t="shared" ca="1" si="295"/>
        <v>0</v>
      </c>
      <c r="U1468" s="22">
        <f t="shared" ca="1" si="290"/>
        <v>308586.89569440199</v>
      </c>
      <c r="AA1468" s="26">
        <f t="shared" ca="1" si="291"/>
        <v>150.42080471092663</v>
      </c>
      <c r="AB1468" s="26">
        <f t="shared" ca="1" si="291"/>
        <v>522.33736098679765</v>
      </c>
      <c r="AC1468" s="26">
        <f t="shared" ca="1" si="296"/>
        <v>0</v>
      </c>
      <c r="AD1468" s="26">
        <f t="shared" ca="1" si="292"/>
        <v>42.337360986797648</v>
      </c>
      <c r="AE1468" s="27">
        <f t="shared" ca="1" si="293"/>
        <v>-308586.89569440199</v>
      </c>
    </row>
    <row r="1469" spans="12:31" x14ac:dyDescent="0.2">
      <c r="L1469" s="21">
        <v>1464</v>
      </c>
      <c r="M1469" s="22">
        <f t="shared" ca="1" si="297"/>
        <v>3.8151127061693331E-2</v>
      </c>
      <c r="N1469" s="22">
        <f t="shared" ca="1" si="297"/>
        <v>-1.6971228156988358</v>
      </c>
      <c r="O1469" s="22">
        <f t="shared" ca="1" si="289"/>
        <v>3.8151127061693331E-2</v>
      </c>
      <c r="P1469" s="24">
        <f t="shared" ca="1" si="286"/>
        <v>-1.2977878174589923</v>
      </c>
      <c r="Q1469" s="22">
        <f t="shared" ca="1" si="287"/>
        <v>172.07461855467503</v>
      </c>
      <c r="R1469" s="22">
        <f t="shared" ca="1" si="288"/>
        <v>384.27881868516192</v>
      </c>
      <c r="S1469" s="25">
        <f t="shared" ca="1" si="294"/>
        <v>8866404.7019782197</v>
      </c>
      <c r="T1469" s="22">
        <f t="shared" ca="1" si="295"/>
        <v>0</v>
      </c>
      <c r="U1469" s="22">
        <f t="shared" ca="1" si="290"/>
        <v>-125362.05620965577</v>
      </c>
      <c r="AA1469" s="26">
        <f t="shared" ca="1" si="291"/>
        <v>172.07461855467503</v>
      </c>
      <c r="AB1469" s="26">
        <f t="shared" ca="1" si="291"/>
        <v>384.27881868516192</v>
      </c>
      <c r="AC1469" s="26">
        <f t="shared" ca="1" si="296"/>
        <v>0</v>
      </c>
      <c r="AD1469" s="26">
        <f t="shared" ca="1" si="292"/>
        <v>0</v>
      </c>
      <c r="AE1469" s="27">
        <f t="shared" ca="1" si="293"/>
        <v>125362.05620965577</v>
      </c>
    </row>
    <row r="1470" spans="12:31" x14ac:dyDescent="0.2">
      <c r="L1470" s="21">
        <v>1465</v>
      </c>
      <c r="M1470" s="22">
        <f t="shared" ca="1" si="297"/>
        <v>0.24588766927543584</v>
      </c>
      <c r="N1470" s="22">
        <f t="shared" ca="1" si="297"/>
        <v>3.7355172761751723E-2</v>
      </c>
      <c r="O1470" s="22">
        <f t="shared" ca="1" si="289"/>
        <v>0.24588766927543584</v>
      </c>
      <c r="P1470" s="24">
        <f t="shared" ca="1" si="286"/>
        <v>0.18333078049227333</v>
      </c>
      <c r="Q1470" s="22">
        <f t="shared" ca="1" si="287"/>
        <v>184.79497865078741</v>
      </c>
      <c r="R1470" s="22">
        <f t="shared" ca="1" si="288"/>
        <v>491.02986951504334</v>
      </c>
      <c r="S1470" s="25">
        <f t="shared" ca="1" si="294"/>
        <v>10343040.301959526</v>
      </c>
      <c r="T1470" s="22">
        <f t="shared" ca="1" si="295"/>
        <v>343040.30195952579</v>
      </c>
      <c r="U1470" s="22">
        <f t="shared" ca="1" si="290"/>
        <v>243206.43882364425</v>
      </c>
      <c r="AA1470" s="26">
        <f t="shared" ca="1" si="291"/>
        <v>184.79497865078741</v>
      </c>
      <c r="AB1470" s="26">
        <f t="shared" ca="1" si="291"/>
        <v>491.02986951504334</v>
      </c>
      <c r="AC1470" s="26">
        <f t="shared" ca="1" si="296"/>
        <v>9.7949786507874137</v>
      </c>
      <c r="AD1470" s="26">
        <f t="shared" ca="1" si="292"/>
        <v>11.029869515043345</v>
      </c>
      <c r="AE1470" s="27">
        <f t="shared" ca="1" si="293"/>
        <v>99833.863135881547</v>
      </c>
    </row>
    <row r="1471" spans="12:31" x14ac:dyDescent="0.2">
      <c r="L1471" s="21">
        <v>1466</v>
      </c>
      <c r="M1471" s="22">
        <f t="shared" ca="1" si="297"/>
        <v>1.8681720368518742E-2</v>
      </c>
      <c r="N1471" s="22">
        <f t="shared" ca="1" si="297"/>
        <v>0.77672219579589763</v>
      </c>
      <c r="O1471" s="22">
        <f t="shared" ca="1" si="289"/>
        <v>1.8681720368518742E-2</v>
      </c>
      <c r="P1471" s="24">
        <f t="shared" ca="1" si="286"/>
        <v>0.616629648778243</v>
      </c>
      <c r="Q1471" s="22">
        <f t="shared" ca="1" si="287"/>
        <v>170.92828795843027</v>
      </c>
      <c r="R1471" s="22">
        <f t="shared" ca="1" si="288"/>
        <v>527.53714140858403</v>
      </c>
      <c r="S1471" s="25">
        <f t="shared" ca="1" si="294"/>
        <v>10335805.917059921</v>
      </c>
      <c r="T1471" s="22">
        <f t="shared" ca="1" si="295"/>
        <v>335805.91705992073</v>
      </c>
      <c r="U1471" s="22">
        <f t="shared" ca="1" si="290"/>
        <v>338711.55514571478</v>
      </c>
      <c r="AA1471" s="26">
        <f t="shared" ca="1" si="291"/>
        <v>170.92828795843027</v>
      </c>
      <c r="AB1471" s="26">
        <f t="shared" ca="1" si="291"/>
        <v>527.53714140858403</v>
      </c>
      <c r="AC1471" s="26">
        <f t="shared" ca="1" si="296"/>
        <v>0</v>
      </c>
      <c r="AD1471" s="26">
        <f t="shared" ca="1" si="292"/>
        <v>47.537141408584034</v>
      </c>
      <c r="AE1471" s="27">
        <f t="shared" ca="1" si="293"/>
        <v>-2905.638085794053</v>
      </c>
    </row>
    <row r="1472" spans="12:31" x14ac:dyDescent="0.2">
      <c r="L1472" s="21">
        <v>1467</v>
      </c>
      <c r="M1472" s="22">
        <f t="shared" ca="1" si="297"/>
        <v>-0.36445528846743908</v>
      </c>
      <c r="N1472" s="22">
        <f t="shared" ca="1" si="297"/>
        <v>0.37417333464430308</v>
      </c>
      <c r="O1472" s="22">
        <f t="shared" ca="1" si="289"/>
        <v>-0.36445528846743908</v>
      </c>
      <c r="P1472" s="24">
        <f t="shared" ca="1" si="286"/>
        <v>6.2793344381677413E-2</v>
      </c>
      <c r="Q1472" s="22">
        <f t="shared" ca="1" si="287"/>
        <v>149.86096476480276</v>
      </c>
      <c r="R1472" s="22">
        <f t="shared" ca="1" si="288"/>
        <v>481.33095145327496</v>
      </c>
      <c r="S1472" s="25">
        <f t="shared" ca="1" si="294"/>
        <v>9259101.6403899528</v>
      </c>
      <c r="T1472" s="22">
        <f t="shared" ca="1" si="295"/>
        <v>0</v>
      </c>
      <c r="U1472" s="22">
        <f t="shared" ca="1" si="290"/>
        <v>-109136.77423637966</v>
      </c>
      <c r="AA1472" s="26">
        <f t="shared" ca="1" si="291"/>
        <v>149.86096476480276</v>
      </c>
      <c r="AB1472" s="26">
        <f t="shared" ca="1" si="291"/>
        <v>481.33095145327496</v>
      </c>
      <c r="AC1472" s="26">
        <f t="shared" ca="1" si="296"/>
        <v>0</v>
      </c>
      <c r="AD1472" s="26">
        <f t="shared" ca="1" si="292"/>
        <v>1.3309514532749631</v>
      </c>
      <c r="AE1472" s="27">
        <f t="shared" ca="1" si="293"/>
        <v>109136.77423637966</v>
      </c>
    </row>
    <row r="1473" spans="12:31" x14ac:dyDescent="0.2">
      <c r="L1473" s="21">
        <v>1468</v>
      </c>
      <c r="M1473" s="22">
        <f t="shared" ca="1" si="297"/>
        <v>-0.18004285566719319</v>
      </c>
      <c r="N1473" s="22">
        <f t="shared" ca="1" si="297"/>
        <v>-0.91675462189769241</v>
      </c>
      <c r="O1473" s="22">
        <f t="shared" ca="1" si="289"/>
        <v>-0.18004285566719319</v>
      </c>
      <c r="P1473" s="24">
        <f t="shared" ca="1" si="286"/>
        <v>-0.82690428535164062</v>
      </c>
      <c r="Q1473" s="22">
        <f t="shared" ca="1" si="287"/>
        <v>159.65564142424518</v>
      </c>
      <c r="R1473" s="22">
        <f t="shared" ca="1" si="288"/>
        <v>415.42547876505051</v>
      </c>
      <c r="S1473" s="25">
        <f t="shared" ca="1" si="294"/>
        <v>8843687.1939821858</v>
      </c>
      <c r="T1473" s="22">
        <f t="shared" ca="1" si="295"/>
        <v>0</v>
      </c>
      <c r="U1473" s="22">
        <f t="shared" ca="1" si="290"/>
        <v>-118698.297636142</v>
      </c>
      <c r="AA1473" s="26">
        <f t="shared" ca="1" si="291"/>
        <v>159.65564142424518</v>
      </c>
      <c r="AB1473" s="26">
        <f t="shared" ca="1" si="291"/>
        <v>415.42547876505051</v>
      </c>
      <c r="AC1473" s="26">
        <f t="shared" ca="1" si="296"/>
        <v>0</v>
      </c>
      <c r="AD1473" s="26">
        <f t="shared" ca="1" si="292"/>
        <v>0</v>
      </c>
      <c r="AE1473" s="27">
        <f t="shared" ca="1" si="293"/>
        <v>118698.297636142</v>
      </c>
    </row>
    <row r="1474" spans="12:31" x14ac:dyDescent="0.2">
      <c r="L1474" s="21">
        <v>1469</v>
      </c>
      <c r="M1474" s="22">
        <f t="shared" ca="1" si="297"/>
        <v>5.3237631920632343E-5</v>
      </c>
      <c r="N1474" s="22">
        <f t="shared" ca="1" si="297"/>
        <v>0.49899339422408973</v>
      </c>
      <c r="O1474" s="22">
        <f t="shared" ca="1" si="289"/>
        <v>5.3237631920632343E-5</v>
      </c>
      <c r="P1474" s="24">
        <f t="shared" ca="1" si="286"/>
        <v>0.38864936825258695</v>
      </c>
      <c r="Q1474" s="22">
        <f t="shared" ca="1" si="287"/>
        <v>169.83861944954188</v>
      </c>
      <c r="R1474" s="22">
        <f t="shared" ca="1" si="288"/>
        <v>508.00270576078236</v>
      </c>
      <c r="S1474" s="25">
        <f t="shared" ca="1" si="294"/>
        <v>10100406.66346674</v>
      </c>
      <c r="T1474" s="22">
        <f t="shared" ca="1" si="295"/>
        <v>100406.6634667404</v>
      </c>
      <c r="U1474" s="22">
        <f t="shared" ca="1" si="290"/>
        <v>140638.30857815075</v>
      </c>
      <c r="AA1474" s="26">
        <f t="shared" ca="1" si="291"/>
        <v>169.83861944954188</v>
      </c>
      <c r="AB1474" s="26">
        <f t="shared" ca="1" si="291"/>
        <v>508.00270576078236</v>
      </c>
      <c r="AC1474" s="26">
        <f t="shared" ca="1" si="296"/>
        <v>0</v>
      </c>
      <c r="AD1474" s="26">
        <f t="shared" ca="1" si="292"/>
        <v>28.002705760782362</v>
      </c>
      <c r="AE1474" s="27">
        <f t="shared" ca="1" si="293"/>
        <v>-40231.645111410355</v>
      </c>
    </row>
    <row r="1475" spans="12:31" x14ac:dyDescent="0.2">
      <c r="L1475" s="21">
        <v>1470</v>
      </c>
      <c r="M1475" s="22">
        <f t="shared" ca="1" si="297"/>
        <v>-0.34862004972088168</v>
      </c>
      <c r="N1475" s="22">
        <f t="shared" ca="1" si="297"/>
        <v>-0.23719796427473588</v>
      </c>
      <c r="O1475" s="22">
        <f t="shared" ca="1" si="289"/>
        <v>-0.34862004972088168</v>
      </c>
      <c r="P1475" s="24">
        <f t="shared" ca="1" si="286"/>
        <v>-0.40340951302949729</v>
      </c>
      <c r="Q1475" s="22">
        <f t="shared" ca="1" si="287"/>
        <v>150.67789536629476</v>
      </c>
      <c r="R1475" s="22">
        <f t="shared" ca="1" si="288"/>
        <v>445.58806516069097</v>
      </c>
      <c r="S1475" s="25">
        <f t="shared" ca="1" si="294"/>
        <v>8907415.1609238386</v>
      </c>
      <c r="T1475" s="22">
        <f t="shared" ca="1" si="295"/>
        <v>0</v>
      </c>
      <c r="U1475" s="22">
        <f t="shared" ca="1" si="290"/>
        <v>-115653.16440778226</v>
      </c>
      <c r="AA1475" s="26">
        <f t="shared" ca="1" si="291"/>
        <v>150.67789536629476</v>
      </c>
      <c r="AB1475" s="26">
        <f t="shared" ca="1" si="291"/>
        <v>445.58806516069097</v>
      </c>
      <c r="AC1475" s="26">
        <f t="shared" ca="1" si="296"/>
        <v>0</v>
      </c>
      <c r="AD1475" s="26">
        <f t="shared" ca="1" si="292"/>
        <v>0</v>
      </c>
      <c r="AE1475" s="27">
        <f t="shared" ca="1" si="293"/>
        <v>115653.16440778226</v>
      </c>
    </row>
    <row r="1476" spans="12:31" x14ac:dyDescent="0.2">
      <c r="L1476" s="21">
        <v>1471</v>
      </c>
      <c r="M1476" s="22">
        <f t="shared" ca="1" si="297"/>
        <v>-7.0495459016042941E-2</v>
      </c>
      <c r="N1476" s="22">
        <f t="shared" ca="1" si="297"/>
        <v>-0.80983384229047006</v>
      </c>
      <c r="O1476" s="22">
        <f t="shared" ca="1" si="289"/>
        <v>-7.0495459016042941E-2</v>
      </c>
      <c r="P1476" s="24">
        <f t="shared" ca="1" si="286"/>
        <v>-0.67491832808520957</v>
      </c>
      <c r="Q1476" s="22">
        <f t="shared" ca="1" si="287"/>
        <v>165.77448877306148</v>
      </c>
      <c r="R1476" s="22">
        <f t="shared" ca="1" si="288"/>
        <v>426.00798754515176</v>
      </c>
      <c r="S1476" s="25">
        <f t="shared" ca="1" si="294"/>
        <v>9126662.8007692229</v>
      </c>
      <c r="T1476" s="22">
        <f t="shared" ca="1" si="295"/>
        <v>0</v>
      </c>
      <c r="U1476" s="22">
        <f t="shared" ca="1" si="290"/>
        <v>-127990.67165032332</v>
      </c>
      <c r="AA1476" s="26">
        <f t="shared" ca="1" si="291"/>
        <v>165.77448877306148</v>
      </c>
      <c r="AB1476" s="26">
        <f t="shared" ca="1" si="291"/>
        <v>426.00798754515176</v>
      </c>
      <c r="AC1476" s="26">
        <f t="shared" ca="1" si="296"/>
        <v>0</v>
      </c>
      <c r="AD1476" s="26">
        <f t="shared" ca="1" si="292"/>
        <v>0</v>
      </c>
      <c r="AE1476" s="27">
        <f t="shared" ca="1" si="293"/>
        <v>127990.67165032332</v>
      </c>
    </row>
    <row r="1477" spans="12:31" x14ac:dyDescent="0.2">
      <c r="L1477" s="21">
        <v>1472</v>
      </c>
      <c r="M1477" s="22">
        <f t="shared" ca="1" si="297"/>
        <v>-2.2270613574036053</v>
      </c>
      <c r="N1477" s="22">
        <f t="shared" ca="1" si="297"/>
        <v>-0.28879115924970172</v>
      </c>
      <c r="O1477" s="22">
        <f t="shared" ca="1" si="289"/>
        <v>-2.2270613574036053</v>
      </c>
      <c r="P1477" s="24">
        <f t="shared" ca="1" si="286"/>
        <v>-1.6218848984613981</v>
      </c>
      <c r="Q1477" s="22">
        <f t="shared" ca="1" si="287"/>
        <v>79.063395838768571</v>
      </c>
      <c r="R1477" s="22">
        <f t="shared" ca="1" si="288"/>
        <v>364.20897370456066</v>
      </c>
      <c r="S1477" s="25">
        <f t="shared" ca="1" si="294"/>
        <v>6040743.0265656998</v>
      </c>
      <c r="T1477" s="22">
        <f t="shared" ca="1" si="295"/>
        <v>0</v>
      </c>
      <c r="U1477" s="22">
        <f t="shared" ca="1" si="290"/>
        <v>-16740.504918067367</v>
      </c>
      <c r="AA1477" s="26">
        <f t="shared" ca="1" si="291"/>
        <v>79.063395838768571</v>
      </c>
      <c r="AB1477" s="26">
        <f t="shared" ca="1" si="291"/>
        <v>364.20897370456066</v>
      </c>
      <c r="AC1477" s="26">
        <f t="shared" ca="1" si="296"/>
        <v>0</v>
      </c>
      <c r="AD1477" s="26">
        <f t="shared" ca="1" si="292"/>
        <v>0</v>
      </c>
      <c r="AE1477" s="27">
        <f t="shared" ca="1" si="293"/>
        <v>16740.504918067367</v>
      </c>
    </row>
    <row r="1478" spans="12:31" x14ac:dyDescent="0.2">
      <c r="L1478" s="21">
        <v>1473</v>
      </c>
      <c r="M1478" s="22">
        <f t="shared" ca="1" si="297"/>
        <v>1.0781839995831162</v>
      </c>
      <c r="N1478" s="22">
        <f t="shared" ca="1" si="297"/>
        <v>-0.68261100794410245</v>
      </c>
      <c r="O1478" s="22">
        <f t="shared" ca="1" si="289"/>
        <v>1.0781839995831162</v>
      </c>
      <c r="P1478" s="24">
        <f t="shared" ref="P1478:P1541" ca="1" si="298">($D$16 * M1478) + (SQRT(1 - $D$16^2) * N1478)</f>
        <v>0.14469785369110388</v>
      </c>
      <c r="Q1478" s="22">
        <f t="shared" ref="Q1478:Q1541" ca="1" si="299">$C$12*EXP(($C$6-$C$15-0.5*$C$13^2)*$C$8+$C$13*SQRT($C$8)*O1478)</f>
        <v>245.91491884660309</v>
      </c>
      <c r="R1478" s="22">
        <f t="shared" ref="R1478:R1541" ca="1" si="300">$D$12*EXP(($C$6-$D$15-0.5*$D$13^2)*$C$8+$D$13*SQRT($C$8)*P1478)</f>
        <v>487.90021714227186</v>
      </c>
      <c r="S1478" s="25">
        <f t="shared" ca="1" si="294"/>
        <v>12028805.76421408</v>
      </c>
      <c r="T1478" s="22">
        <f t="shared" ca="1" si="295"/>
        <v>2028805.7642140798</v>
      </c>
      <c r="U1478" s="22">
        <f t="shared" ca="1" si="290"/>
        <v>1967787.8849989506</v>
      </c>
      <c r="AA1478" s="26">
        <f t="shared" ca="1" si="291"/>
        <v>245.91491884660309</v>
      </c>
      <c r="AB1478" s="26">
        <f t="shared" ca="1" si="291"/>
        <v>487.90021714227186</v>
      </c>
      <c r="AC1478" s="26">
        <f t="shared" ca="1" si="296"/>
        <v>70.914918846603086</v>
      </c>
      <c r="AD1478" s="26">
        <f t="shared" ca="1" si="292"/>
        <v>7.9002171422718561</v>
      </c>
      <c r="AE1478" s="27">
        <f t="shared" ca="1" si="293"/>
        <v>61017.879215129185</v>
      </c>
    </row>
    <row r="1479" spans="12:31" x14ac:dyDescent="0.2">
      <c r="L1479" s="21">
        <v>1474</v>
      </c>
      <c r="M1479" s="22">
        <f t="shared" ca="1" si="297"/>
        <v>-1.600683103022553</v>
      </c>
      <c r="N1479" s="22">
        <f t="shared" ca="1" si="297"/>
        <v>-0.66933371674606157</v>
      </c>
      <c r="O1479" s="22">
        <f t="shared" ref="O1479:O1542" ca="1" si="301">M1479</f>
        <v>-1.600683103022553</v>
      </c>
      <c r="P1479" s="24">
        <f t="shared" ca="1" si="298"/>
        <v>-1.5253415135594954</v>
      </c>
      <c r="Q1479" s="22">
        <f t="shared" ca="1" si="299"/>
        <v>98.032020885034569</v>
      </c>
      <c r="R1479" s="22">
        <f t="shared" ca="1" si="300"/>
        <v>370.07529435748268</v>
      </c>
      <c r="S1479" s="25">
        <f t="shared" ca="1" si="294"/>
        <v>6635593.5987005355</v>
      </c>
      <c r="T1479" s="22">
        <f t="shared" ca="1" si="295"/>
        <v>0</v>
      </c>
      <c r="U1479" s="22">
        <f t="shared" ref="U1479:U1542" ca="1" si="302">T1479-AE1479</f>
        <v>-39303.660893936583</v>
      </c>
      <c r="AA1479" s="26">
        <f t="shared" ref="AA1479:AB1542" ca="1" si="303">Q1479</f>
        <v>98.032020885034569</v>
      </c>
      <c r="AB1479" s="26">
        <f t="shared" ca="1" si="303"/>
        <v>370.07529435748268</v>
      </c>
      <c r="AC1479" s="26">
        <f t="shared" ca="1" si="296"/>
        <v>0</v>
      </c>
      <c r="AD1479" s="26">
        <f t="shared" ref="AD1479:AD1542" ca="1" si="304">MAX(AB1479-$Y$10,0)</f>
        <v>0</v>
      </c>
      <c r="AE1479" s="27">
        <f t="shared" ref="AE1479:AE1542" ca="1" si="305">T1479-$AL$7-SUMPRODUCT($AH$17:$AK$17,AA1479:AD1479)</f>
        <v>39303.660893936583</v>
      </c>
    </row>
    <row r="1480" spans="12:31" x14ac:dyDescent="0.2">
      <c r="L1480" s="21">
        <v>1475</v>
      </c>
      <c r="M1480" s="22">
        <f t="shared" ca="1" si="297"/>
        <v>0.92652846158853841</v>
      </c>
      <c r="N1480" s="22">
        <f t="shared" ca="1" si="297"/>
        <v>0.7112236588023374</v>
      </c>
      <c r="O1480" s="22">
        <f t="shared" ca="1" si="301"/>
        <v>0.92652846158853841</v>
      </c>
      <c r="P1480" s="24">
        <f t="shared" ca="1" si="298"/>
        <v>1.1350867124560038</v>
      </c>
      <c r="Q1480" s="22">
        <f t="shared" ca="1" si="299"/>
        <v>233.43886260980329</v>
      </c>
      <c r="R1480" s="22">
        <f t="shared" ca="1" si="300"/>
        <v>574.80331768128178</v>
      </c>
      <c r="S1480" s="25">
        <f t="shared" ca="1" si="294"/>
        <v>12588922.314797645</v>
      </c>
      <c r="T1480" s="22">
        <f t="shared" ca="1" si="295"/>
        <v>2588922.3147976454</v>
      </c>
      <c r="U1480" s="22">
        <f t="shared" ca="1" si="302"/>
        <v>2495831.5431242548</v>
      </c>
      <c r="AA1480" s="26">
        <f t="shared" ca="1" si="303"/>
        <v>233.43886260980329</v>
      </c>
      <c r="AB1480" s="26">
        <f t="shared" ca="1" si="303"/>
        <v>574.80331768128178</v>
      </c>
      <c r="AC1480" s="26">
        <f t="shared" ca="1" si="296"/>
        <v>58.438862609803294</v>
      </c>
      <c r="AD1480" s="26">
        <f t="shared" ca="1" si="304"/>
        <v>94.803317681281783</v>
      </c>
      <c r="AE1480" s="27">
        <f t="shared" ca="1" si="305"/>
        <v>93090.771673390642</v>
      </c>
    </row>
    <row r="1481" spans="12:31" x14ac:dyDescent="0.2">
      <c r="L1481" s="21">
        <v>1476</v>
      </c>
      <c r="M1481" s="22">
        <f t="shared" ca="1" si="297"/>
        <v>-0.40247518010011007</v>
      </c>
      <c r="N1481" s="22">
        <f t="shared" ca="1" si="297"/>
        <v>-0.45593632010016188</v>
      </c>
      <c r="O1481" s="22">
        <f t="shared" ca="1" si="301"/>
        <v>-0.40247518010011007</v>
      </c>
      <c r="P1481" s="24">
        <f t="shared" ca="1" si="298"/>
        <v>-0.60754475211771775</v>
      </c>
      <c r="Q1481" s="22">
        <f t="shared" ca="1" si="299"/>
        <v>147.91757865766886</v>
      </c>
      <c r="R1481" s="22">
        <f t="shared" ca="1" si="300"/>
        <v>430.78492170333152</v>
      </c>
      <c r="S1481" s="25">
        <f t="shared" ca="1" si="294"/>
        <v>8674634.0259906538</v>
      </c>
      <c r="T1481" s="22">
        <f t="shared" ca="1" si="295"/>
        <v>0</v>
      </c>
      <c r="U1481" s="22">
        <f t="shared" ca="1" si="302"/>
        <v>-109136.87341679656</v>
      </c>
      <c r="AA1481" s="26">
        <f t="shared" ca="1" si="303"/>
        <v>147.91757865766886</v>
      </c>
      <c r="AB1481" s="26">
        <f t="shared" ca="1" si="303"/>
        <v>430.78492170333152</v>
      </c>
      <c r="AC1481" s="26">
        <f t="shared" ca="1" si="296"/>
        <v>0</v>
      </c>
      <c r="AD1481" s="26">
        <f t="shared" ca="1" si="304"/>
        <v>0</v>
      </c>
      <c r="AE1481" s="27">
        <f t="shared" ca="1" si="305"/>
        <v>109136.87341679656</v>
      </c>
    </row>
    <row r="1482" spans="12:31" x14ac:dyDescent="0.2">
      <c r="L1482" s="21">
        <v>1477</v>
      </c>
      <c r="M1482" s="22">
        <f t="shared" ca="1" si="297"/>
        <v>9.2004947750113961E-2</v>
      </c>
      <c r="N1482" s="22">
        <f t="shared" ca="1" si="297"/>
        <v>1.0449622396769498</v>
      </c>
      <c r="O1482" s="22">
        <f t="shared" ca="1" si="301"/>
        <v>9.2004947750113961E-2</v>
      </c>
      <c r="P1482" s="24">
        <f t="shared" ca="1" si="298"/>
        <v>0.87152859669748028</v>
      </c>
      <c r="Q1482" s="22">
        <f t="shared" ca="1" si="299"/>
        <v>175.28565534275836</v>
      </c>
      <c r="R1482" s="22">
        <f t="shared" ca="1" si="300"/>
        <v>550.26887366605217</v>
      </c>
      <c r="S1482" s="25">
        <f t="shared" ca="1" si="294"/>
        <v>10696600.390695238</v>
      </c>
      <c r="T1482" s="22">
        <f t="shared" ca="1" si="295"/>
        <v>696600.39069523849</v>
      </c>
      <c r="U1482" s="22">
        <f t="shared" ca="1" si="302"/>
        <v>574279.75896734116</v>
      </c>
      <c r="AA1482" s="26">
        <f t="shared" ca="1" si="303"/>
        <v>175.28565534275836</v>
      </c>
      <c r="AB1482" s="26">
        <f t="shared" ca="1" si="303"/>
        <v>550.26887366605217</v>
      </c>
      <c r="AC1482" s="26">
        <f t="shared" ca="1" si="296"/>
        <v>0.28565534275836058</v>
      </c>
      <c r="AD1482" s="26">
        <f t="shared" ca="1" si="304"/>
        <v>70.268873666052173</v>
      </c>
      <c r="AE1482" s="27">
        <f t="shared" ca="1" si="305"/>
        <v>122320.63172789727</v>
      </c>
    </row>
    <row r="1483" spans="12:31" x14ac:dyDescent="0.2">
      <c r="L1483" s="21">
        <v>1478</v>
      </c>
      <c r="M1483" s="22">
        <f t="shared" ca="1" si="297"/>
        <v>2.3556088053321238</v>
      </c>
      <c r="N1483" s="22">
        <f t="shared" ca="1" si="297"/>
        <v>-0.97884148314763908</v>
      </c>
      <c r="O1483" s="22">
        <f t="shared" ca="1" si="301"/>
        <v>2.3556088053321238</v>
      </c>
      <c r="P1483" s="24">
        <f t="shared" ca="1" si="298"/>
        <v>0.71528708570442912</v>
      </c>
      <c r="Q1483" s="22">
        <f t="shared" ca="1" si="299"/>
        <v>381.28338749931311</v>
      </c>
      <c r="R1483" s="22">
        <f t="shared" ca="1" si="300"/>
        <v>536.22177873724581</v>
      </c>
      <c r="S1483" s="25">
        <f t="shared" ca="1" si="294"/>
        <v>16341602.974429496</v>
      </c>
      <c r="T1483" s="22">
        <f t="shared" ca="1" si="295"/>
        <v>6341602.9744294956</v>
      </c>
      <c r="U1483" s="22">
        <f t="shared" ca="1" si="302"/>
        <v>6351086.6857543113</v>
      </c>
      <c r="AA1483" s="26">
        <f t="shared" ca="1" si="303"/>
        <v>381.28338749931311</v>
      </c>
      <c r="AB1483" s="26">
        <f t="shared" ca="1" si="303"/>
        <v>536.22177873724581</v>
      </c>
      <c r="AC1483" s="26">
        <f t="shared" ca="1" si="296"/>
        <v>206.28338749931311</v>
      </c>
      <c r="AD1483" s="26">
        <f t="shared" ca="1" si="304"/>
        <v>56.221778737245813</v>
      </c>
      <c r="AE1483" s="27">
        <f t="shared" ca="1" si="305"/>
        <v>-9483.7113248156384</v>
      </c>
    </row>
    <row r="1484" spans="12:31" x14ac:dyDescent="0.2">
      <c r="L1484" s="21">
        <v>1479</v>
      </c>
      <c r="M1484" s="22">
        <f t="shared" ca="1" si="297"/>
        <v>-0.44857196708481289</v>
      </c>
      <c r="N1484" s="22">
        <f t="shared" ca="1" si="297"/>
        <v>-0.60872370717881674</v>
      </c>
      <c r="O1484" s="22">
        <f t="shared" ca="1" si="301"/>
        <v>-0.44857196708481289</v>
      </c>
      <c r="P1484" s="24">
        <f t="shared" ca="1" si="298"/>
        <v>-0.75545079192469522</v>
      </c>
      <c r="Q1484" s="22">
        <f t="shared" ca="1" si="299"/>
        <v>145.59511215322681</v>
      </c>
      <c r="R1484" s="22">
        <f t="shared" ca="1" si="300"/>
        <v>420.36750926386975</v>
      </c>
      <c r="S1484" s="25">
        <f t="shared" ca="1" si="294"/>
        <v>8500135.5956283137</v>
      </c>
      <c r="T1484" s="22">
        <f t="shared" ca="1" si="295"/>
        <v>0</v>
      </c>
      <c r="U1484" s="22">
        <f t="shared" ca="1" si="302"/>
        <v>-104126.44875916181</v>
      </c>
      <c r="AA1484" s="26">
        <f t="shared" ca="1" si="303"/>
        <v>145.59511215322681</v>
      </c>
      <c r="AB1484" s="26">
        <f t="shared" ca="1" si="303"/>
        <v>420.36750926386975</v>
      </c>
      <c r="AC1484" s="26">
        <f t="shared" ca="1" si="296"/>
        <v>0</v>
      </c>
      <c r="AD1484" s="26">
        <f t="shared" ca="1" si="304"/>
        <v>0</v>
      </c>
      <c r="AE1484" s="27">
        <f t="shared" ca="1" si="305"/>
        <v>104126.44875916181</v>
      </c>
    </row>
    <row r="1485" spans="12:31" x14ac:dyDescent="0.2">
      <c r="L1485" s="21">
        <v>1480</v>
      </c>
      <c r="M1485" s="22">
        <f t="shared" ca="1" si="297"/>
        <v>-0.79480002501611235</v>
      </c>
      <c r="N1485" s="22">
        <f t="shared" ca="1" si="297"/>
        <v>0.62656563097496298</v>
      </c>
      <c r="O1485" s="22">
        <f t="shared" ca="1" si="301"/>
        <v>-0.79480002501611235</v>
      </c>
      <c r="P1485" s="24">
        <f t="shared" ca="1" si="298"/>
        <v>-1.0587004113272847E-2</v>
      </c>
      <c r="Q1485" s="22">
        <f t="shared" ca="1" si="299"/>
        <v>129.27795439789838</v>
      </c>
      <c r="R1485" s="22">
        <f t="shared" ca="1" si="300"/>
        <v>475.52053500657951</v>
      </c>
      <c r="S1485" s="25">
        <f t="shared" ca="1" si="294"/>
        <v>8619443.7696990725</v>
      </c>
      <c r="T1485" s="22">
        <f t="shared" ca="1" si="295"/>
        <v>0</v>
      </c>
      <c r="U1485" s="22">
        <f t="shared" ca="1" si="302"/>
        <v>-98668.867737771448</v>
      </c>
      <c r="AA1485" s="26">
        <f t="shared" ca="1" si="303"/>
        <v>129.27795439789838</v>
      </c>
      <c r="AB1485" s="26">
        <f t="shared" ca="1" si="303"/>
        <v>475.52053500657951</v>
      </c>
      <c r="AC1485" s="26">
        <f t="shared" ca="1" si="296"/>
        <v>0</v>
      </c>
      <c r="AD1485" s="26">
        <f t="shared" ca="1" si="304"/>
        <v>0</v>
      </c>
      <c r="AE1485" s="27">
        <f t="shared" ca="1" si="305"/>
        <v>98668.867737771448</v>
      </c>
    </row>
    <row r="1486" spans="12:31" x14ac:dyDescent="0.2">
      <c r="L1486" s="21">
        <v>1481</v>
      </c>
      <c r="M1486" s="22">
        <f t="shared" ca="1" si="297"/>
        <v>0.87752360971327392</v>
      </c>
      <c r="N1486" s="22">
        <f t="shared" ca="1" si="297"/>
        <v>1.2322350132723574</v>
      </c>
      <c r="O1486" s="22">
        <f t="shared" ca="1" si="301"/>
        <v>0.87752360971327392</v>
      </c>
      <c r="P1486" s="24">
        <f t="shared" ca="1" si="298"/>
        <v>1.5101108730895936</v>
      </c>
      <c r="Q1486" s="22">
        <f t="shared" ca="1" si="299"/>
        <v>229.54433265295305</v>
      </c>
      <c r="R1486" s="22">
        <f t="shared" ca="1" si="300"/>
        <v>611.61152903765219</v>
      </c>
      <c r="S1486" s="25">
        <f t="shared" ca="1" si="294"/>
        <v>12865239.592908405</v>
      </c>
      <c r="T1486" s="22">
        <f t="shared" ca="1" si="295"/>
        <v>2865239.5929084048</v>
      </c>
      <c r="U1486" s="22">
        <f t="shared" ca="1" si="302"/>
        <v>2759426.8850824423</v>
      </c>
      <c r="AA1486" s="26">
        <f t="shared" ca="1" si="303"/>
        <v>229.54433265295305</v>
      </c>
      <c r="AB1486" s="26">
        <f t="shared" ca="1" si="303"/>
        <v>611.61152903765219</v>
      </c>
      <c r="AC1486" s="26">
        <f t="shared" ca="1" si="296"/>
        <v>54.544332652953045</v>
      </c>
      <c r="AD1486" s="26">
        <f t="shared" ca="1" si="304"/>
        <v>131.61152903765219</v>
      </c>
      <c r="AE1486" s="27">
        <f t="shared" ca="1" si="305"/>
        <v>105812.70782596245</v>
      </c>
    </row>
    <row r="1487" spans="12:31" x14ac:dyDescent="0.2">
      <c r="L1487" s="21">
        <v>1482</v>
      </c>
      <c r="M1487" s="22">
        <f t="shared" ca="1" si="297"/>
        <v>0.17159787913213792</v>
      </c>
      <c r="N1487" s="22">
        <f t="shared" ca="1" si="297"/>
        <v>4.6223584103960869E-3</v>
      </c>
      <c r="O1487" s="22">
        <f t="shared" ca="1" si="301"/>
        <v>0.17159787913213792</v>
      </c>
      <c r="P1487" s="24">
        <f t="shared" ca="1" si="298"/>
        <v>0.11123852612441379</v>
      </c>
      <c r="Q1487" s="22">
        <f t="shared" ca="1" si="299"/>
        <v>180.1414351903411</v>
      </c>
      <c r="R1487" s="22">
        <f t="shared" ca="1" si="300"/>
        <v>485.20580175243987</v>
      </c>
      <c r="S1487" s="25">
        <f t="shared" ca="1" si="294"/>
        <v>10151144.088651087</v>
      </c>
      <c r="T1487" s="22">
        <f t="shared" ca="1" si="295"/>
        <v>151144.08865108714</v>
      </c>
      <c r="U1487" s="22">
        <f t="shared" ca="1" si="302"/>
        <v>50052.009210372038</v>
      </c>
      <c r="AA1487" s="26">
        <f t="shared" ca="1" si="303"/>
        <v>180.1414351903411</v>
      </c>
      <c r="AB1487" s="26">
        <f t="shared" ca="1" si="303"/>
        <v>485.20580175243987</v>
      </c>
      <c r="AC1487" s="26">
        <f t="shared" ca="1" si="296"/>
        <v>5.1414351903410989</v>
      </c>
      <c r="AD1487" s="26">
        <f t="shared" ca="1" si="304"/>
        <v>5.2058017524398679</v>
      </c>
      <c r="AE1487" s="27">
        <f t="shared" ca="1" si="305"/>
        <v>101092.0794407151</v>
      </c>
    </row>
    <row r="1488" spans="12:31" x14ac:dyDescent="0.2">
      <c r="L1488" s="21">
        <v>1483</v>
      </c>
      <c r="M1488" s="22">
        <f t="shared" ca="1" si="297"/>
        <v>2.3366039334981421</v>
      </c>
      <c r="N1488" s="22">
        <f t="shared" ca="1" si="297"/>
        <v>1.1663780433328241</v>
      </c>
      <c r="O1488" s="22">
        <f t="shared" ca="1" si="301"/>
        <v>2.3366039334981421</v>
      </c>
      <c r="P1488" s="24">
        <f t="shared" ca="1" si="298"/>
        <v>2.3740624679522671</v>
      </c>
      <c r="Q1488" s="22">
        <f t="shared" ca="1" si="299"/>
        <v>378.80375241294371</v>
      </c>
      <c r="R1488" s="22">
        <f t="shared" ca="1" si="300"/>
        <v>705.62786410405101</v>
      </c>
      <c r="S1488" s="25">
        <f t="shared" ca="1" si="294"/>
        <v>18047595.181885812</v>
      </c>
      <c r="T1488" s="22">
        <f t="shared" ca="1" si="295"/>
        <v>8047595.1818858124</v>
      </c>
      <c r="U1488" s="22">
        <f t="shared" ca="1" si="302"/>
        <v>8008114.5742142536</v>
      </c>
      <c r="AA1488" s="26">
        <f t="shared" ca="1" si="303"/>
        <v>378.80375241294371</v>
      </c>
      <c r="AB1488" s="26">
        <f t="shared" ca="1" si="303"/>
        <v>705.62786410405101</v>
      </c>
      <c r="AC1488" s="26">
        <f t="shared" ca="1" si="296"/>
        <v>203.80375241294371</v>
      </c>
      <c r="AD1488" s="26">
        <f t="shared" ca="1" si="304"/>
        <v>225.62786410405101</v>
      </c>
      <c r="AE1488" s="27">
        <f t="shared" ca="1" si="305"/>
        <v>39480.607671558857</v>
      </c>
    </row>
    <row r="1489" spans="12:31" x14ac:dyDescent="0.2">
      <c r="L1489" s="21">
        <v>1484</v>
      </c>
      <c r="M1489" s="22">
        <f t="shared" ca="1" si="297"/>
        <v>-1.3505736886931325</v>
      </c>
      <c r="N1489" s="22">
        <f t="shared" ca="1" si="297"/>
        <v>-0.98673694298640247</v>
      </c>
      <c r="O1489" s="22">
        <f t="shared" ca="1" si="301"/>
        <v>-1.3505736886931325</v>
      </c>
      <c r="P1489" s="24">
        <f t="shared" ca="1" si="298"/>
        <v>-1.6156483314842016</v>
      </c>
      <c r="Q1489" s="22">
        <f t="shared" ca="1" si="299"/>
        <v>106.82159717638494</v>
      </c>
      <c r="R1489" s="22">
        <f t="shared" ca="1" si="300"/>
        <v>364.58510431607698</v>
      </c>
      <c r="S1489" s="25">
        <f t="shared" ca="1" si="294"/>
        <v>6825190.7328467108</v>
      </c>
      <c r="T1489" s="22">
        <f t="shared" ca="1" si="295"/>
        <v>0</v>
      </c>
      <c r="U1489" s="22">
        <f t="shared" ca="1" si="302"/>
        <v>-47856.469922857621</v>
      </c>
      <c r="AA1489" s="26">
        <f t="shared" ca="1" si="303"/>
        <v>106.82159717638494</v>
      </c>
      <c r="AB1489" s="26">
        <f t="shared" ca="1" si="303"/>
        <v>364.58510431607698</v>
      </c>
      <c r="AC1489" s="26">
        <f t="shared" ca="1" si="296"/>
        <v>0</v>
      </c>
      <c r="AD1489" s="26">
        <f t="shared" ca="1" si="304"/>
        <v>0</v>
      </c>
      <c r="AE1489" s="27">
        <f t="shared" ca="1" si="305"/>
        <v>47856.469922857621</v>
      </c>
    </row>
    <row r="1490" spans="12:31" x14ac:dyDescent="0.2">
      <c r="L1490" s="21">
        <v>1485</v>
      </c>
      <c r="M1490" s="22">
        <f t="shared" ca="1" si="297"/>
        <v>-0.43016755809385487</v>
      </c>
      <c r="N1490" s="22">
        <f t="shared" ca="1" si="297"/>
        <v>1.4418530370842082</v>
      </c>
      <c r="O1490" s="22">
        <f t="shared" ca="1" si="301"/>
        <v>-0.43016755809385487</v>
      </c>
      <c r="P1490" s="24">
        <f t="shared" ca="1" si="298"/>
        <v>0.85308262089497489</v>
      </c>
      <c r="Q1490" s="22">
        <f t="shared" ca="1" si="299"/>
        <v>146.51796491073051</v>
      </c>
      <c r="R1490" s="22">
        <f t="shared" ca="1" si="300"/>
        <v>548.59149119961023</v>
      </c>
      <c r="S1490" s="25">
        <f t="shared" ca="1" si="294"/>
        <v>9870128.1481142342</v>
      </c>
      <c r="T1490" s="22">
        <f t="shared" ca="1" si="295"/>
        <v>0</v>
      </c>
      <c r="U1490" s="22">
        <f t="shared" ca="1" si="302"/>
        <v>580795.55493302108</v>
      </c>
      <c r="AA1490" s="26">
        <f t="shared" ca="1" si="303"/>
        <v>146.51796491073051</v>
      </c>
      <c r="AB1490" s="26">
        <f t="shared" ca="1" si="303"/>
        <v>548.59149119961023</v>
      </c>
      <c r="AC1490" s="26">
        <f t="shared" ca="1" si="296"/>
        <v>0</v>
      </c>
      <c r="AD1490" s="26">
        <f t="shared" ca="1" si="304"/>
        <v>68.591491199610232</v>
      </c>
      <c r="AE1490" s="27">
        <f t="shared" ca="1" si="305"/>
        <v>-580795.55493302108</v>
      </c>
    </row>
    <row r="1491" spans="12:31" x14ac:dyDescent="0.2">
      <c r="L1491" s="21">
        <v>1486</v>
      </c>
      <c r="M1491" s="22">
        <f t="shared" ca="1" si="297"/>
        <v>1.5459783310397543</v>
      </c>
      <c r="N1491" s="22">
        <f t="shared" ca="1" si="297"/>
        <v>2.4999059145207001</v>
      </c>
      <c r="O1491" s="22">
        <f t="shared" ca="1" si="301"/>
        <v>1.5459783310397543</v>
      </c>
      <c r="P1491" s="24">
        <f t="shared" ca="1" si="298"/>
        <v>2.9166760413641395</v>
      </c>
      <c r="Q1491" s="22">
        <f t="shared" ca="1" si="299"/>
        <v>288.75707486862262</v>
      </c>
      <c r="R1491" s="22">
        <f t="shared" ca="1" si="300"/>
        <v>771.93066665279798</v>
      </c>
      <c r="S1491" s="25">
        <f t="shared" ca="1" si="294"/>
        <v>16210648.679010559</v>
      </c>
      <c r="T1491" s="22">
        <f t="shared" ca="1" si="295"/>
        <v>6210648.6790105589</v>
      </c>
      <c r="U1491" s="22">
        <f t="shared" ca="1" si="302"/>
        <v>6096710.7131972564</v>
      </c>
      <c r="AA1491" s="26">
        <f t="shared" ca="1" si="303"/>
        <v>288.75707486862262</v>
      </c>
      <c r="AB1491" s="26">
        <f t="shared" ca="1" si="303"/>
        <v>771.93066665279798</v>
      </c>
      <c r="AC1491" s="26">
        <f t="shared" ca="1" si="296"/>
        <v>113.75707486862262</v>
      </c>
      <c r="AD1491" s="26">
        <f t="shared" ca="1" si="304"/>
        <v>291.93066665279798</v>
      </c>
      <c r="AE1491" s="27">
        <f t="shared" ca="1" si="305"/>
        <v>113937.96581330243</v>
      </c>
    </row>
    <row r="1492" spans="12:31" x14ac:dyDescent="0.2">
      <c r="L1492" s="21">
        <v>1487</v>
      </c>
      <c r="M1492" s="22">
        <f t="shared" ca="1" si="297"/>
        <v>1.0464956078874139</v>
      </c>
      <c r="N1492" s="22">
        <f t="shared" ca="1" si="297"/>
        <v>2.8771864978136432</v>
      </c>
      <c r="O1492" s="22">
        <f t="shared" ca="1" si="301"/>
        <v>1.0464956078874139</v>
      </c>
      <c r="P1492" s="24">
        <f t="shared" ca="1" si="298"/>
        <v>2.8971903111970576</v>
      </c>
      <c r="Q1492" s="22">
        <f t="shared" ca="1" si="299"/>
        <v>243.25409674808728</v>
      </c>
      <c r="R1492" s="22">
        <f t="shared" ca="1" si="300"/>
        <v>769.44517020257308</v>
      </c>
      <c r="S1492" s="25">
        <f t="shared" ca="1" si="294"/>
        <v>14905142.966426089</v>
      </c>
      <c r="T1492" s="22">
        <f t="shared" ca="1" si="295"/>
        <v>4905142.9664260894</v>
      </c>
      <c r="U1492" s="22">
        <f t="shared" ca="1" si="302"/>
        <v>4763655.109724652</v>
      </c>
      <c r="AA1492" s="26">
        <f t="shared" ca="1" si="303"/>
        <v>243.25409674808728</v>
      </c>
      <c r="AB1492" s="26">
        <f t="shared" ca="1" si="303"/>
        <v>769.44517020257308</v>
      </c>
      <c r="AC1492" s="26">
        <f t="shared" ca="1" si="296"/>
        <v>68.254096748087278</v>
      </c>
      <c r="AD1492" s="26">
        <f t="shared" ca="1" si="304"/>
        <v>289.44517020257308</v>
      </c>
      <c r="AE1492" s="27">
        <f t="shared" ca="1" si="305"/>
        <v>141487.85670143738</v>
      </c>
    </row>
    <row r="1493" spans="12:31" x14ac:dyDescent="0.2">
      <c r="L1493" s="21">
        <v>1488</v>
      </c>
      <c r="M1493" s="22">
        <f t="shared" ca="1" si="297"/>
        <v>0.61242891658491738</v>
      </c>
      <c r="N1493" s="22">
        <f t="shared" ca="1" si="297"/>
        <v>0.12788265711984179</v>
      </c>
      <c r="O1493" s="22">
        <f t="shared" ca="1" si="301"/>
        <v>0.61242891658491738</v>
      </c>
      <c r="P1493" s="24">
        <f t="shared" ca="1" si="298"/>
        <v>0.48375482255025049</v>
      </c>
      <c r="Q1493" s="22">
        <f t="shared" ca="1" si="299"/>
        <v>209.57581806489401</v>
      </c>
      <c r="R1493" s="22">
        <f t="shared" ca="1" si="300"/>
        <v>516.06228313316603</v>
      </c>
      <c r="S1493" s="25">
        <f t="shared" ca="1" si="294"/>
        <v>11302217.704150535</v>
      </c>
      <c r="T1493" s="22">
        <f t="shared" ca="1" si="295"/>
        <v>1302217.7041505352</v>
      </c>
      <c r="U1493" s="22">
        <f t="shared" ca="1" si="302"/>
        <v>1210758.5955512105</v>
      </c>
      <c r="AA1493" s="26">
        <f t="shared" ca="1" si="303"/>
        <v>209.57581806489401</v>
      </c>
      <c r="AB1493" s="26">
        <f t="shared" ca="1" si="303"/>
        <v>516.06228313316603</v>
      </c>
      <c r="AC1493" s="26">
        <f t="shared" ca="1" si="296"/>
        <v>34.575818064894008</v>
      </c>
      <c r="AD1493" s="26">
        <f t="shared" ca="1" si="304"/>
        <v>36.062283133166034</v>
      </c>
      <c r="AE1493" s="27">
        <f t="shared" ca="1" si="305"/>
        <v>91459.108599324711</v>
      </c>
    </row>
    <row r="1494" spans="12:31" x14ac:dyDescent="0.2">
      <c r="L1494" s="21">
        <v>1489</v>
      </c>
      <c r="M1494" s="22">
        <f t="shared" ca="1" si="297"/>
        <v>0.23341266668851773</v>
      </c>
      <c r="N1494" s="22">
        <f t="shared" ca="1" si="297"/>
        <v>-0.67293907666758912</v>
      </c>
      <c r="O1494" s="22">
        <f t="shared" ca="1" si="301"/>
        <v>0.23341266668851773</v>
      </c>
      <c r="P1494" s="24">
        <f t="shared" ca="1" si="298"/>
        <v>-0.37767149102155623</v>
      </c>
      <c r="Q1494" s="22">
        <f t="shared" ca="1" si="299"/>
        <v>184.0052241393187</v>
      </c>
      <c r="R1494" s="22">
        <f t="shared" ca="1" si="300"/>
        <v>447.4902483865306</v>
      </c>
      <c r="S1494" s="25">
        <f t="shared" ca="1" si="294"/>
        <v>9864451.6759369783</v>
      </c>
      <c r="T1494" s="22">
        <f t="shared" ca="1" si="295"/>
        <v>0</v>
      </c>
      <c r="U1494" s="22">
        <f t="shared" ca="1" si="302"/>
        <v>115516.98064677377</v>
      </c>
      <c r="AA1494" s="26">
        <f t="shared" ca="1" si="303"/>
        <v>184.0052241393187</v>
      </c>
      <c r="AB1494" s="26">
        <f t="shared" ca="1" si="303"/>
        <v>447.4902483865306</v>
      </c>
      <c r="AC1494" s="26">
        <f t="shared" ca="1" si="296"/>
        <v>9.0052241393186989</v>
      </c>
      <c r="AD1494" s="26">
        <f t="shared" ca="1" si="304"/>
        <v>0</v>
      </c>
      <c r="AE1494" s="27">
        <f t="shared" ca="1" si="305"/>
        <v>-115516.98064677377</v>
      </c>
    </row>
    <row r="1495" spans="12:31" x14ac:dyDescent="0.2">
      <c r="L1495" s="21">
        <v>1490</v>
      </c>
      <c r="M1495" s="22">
        <f t="shared" ca="1" si="297"/>
        <v>1.2352521654964466</v>
      </c>
      <c r="N1495" s="22">
        <f t="shared" ca="1" si="297"/>
        <v>0.26746404796740708</v>
      </c>
      <c r="O1495" s="22">
        <f t="shared" ca="1" si="301"/>
        <v>1.2352521654964466</v>
      </c>
      <c r="P1495" s="24">
        <f t="shared" ca="1" si="298"/>
        <v>0.98314069605000609</v>
      </c>
      <c r="Q1495" s="22">
        <f t="shared" ca="1" si="299"/>
        <v>259.53958951442905</v>
      </c>
      <c r="R1495" s="22">
        <f t="shared" ca="1" si="300"/>
        <v>560.52827398257773</v>
      </c>
      <c r="S1495" s="25">
        <f t="shared" ca="1" si="294"/>
        <v>13173191.545852095</v>
      </c>
      <c r="T1495" s="22">
        <f t="shared" ca="1" si="295"/>
        <v>3173191.5458520949</v>
      </c>
      <c r="U1495" s="22">
        <f t="shared" ca="1" si="302"/>
        <v>3100298.9327733279</v>
      </c>
      <c r="AA1495" s="26">
        <f t="shared" ca="1" si="303"/>
        <v>259.53958951442905</v>
      </c>
      <c r="AB1495" s="26">
        <f t="shared" ca="1" si="303"/>
        <v>560.52827398257773</v>
      </c>
      <c r="AC1495" s="26">
        <f t="shared" ca="1" si="296"/>
        <v>84.539589514429053</v>
      </c>
      <c r="AD1495" s="26">
        <f t="shared" ca="1" si="304"/>
        <v>80.52827398257773</v>
      </c>
      <c r="AE1495" s="27">
        <f t="shared" ca="1" si="305"/>
        <v>72892.613078766968</v>
      </c>
    </row>
    <row r="1496" spans="12:31" x14ac:dyDescent="0.2">
      <c r="L1496" s="21">
        <v>1491</v>
      </c>
      <c r="M1496" s="22">
        <f t="shared" ca="1" si="297"/>
        <v>-2.6664315252873529</v>
      </c>
      <c r="N1496" s="22">
        <f t="shared" ca="1" si="297"/>
        <v>0.23978594526962016</v>
      </c>
      <c r="O1496" s="22">
        <f t="shared" ca="1" si="301"/>
        <v>-2.6664315252873529</v>
      </c>
      <c r="P1496" s="24">
        <f t="shared" ca="1" si="298"/>
        <v>-1.4858339686054427</v>
      </c>
      <c r="Q1496" s="22">
        <f t="shared" ca="1" si="299"/>
        <v>67.993238433209669</v>
      </c>
      <c r="R1496" s="22">
        <f t="shared" ca="1" si="300"/>
        <v>372.50307297260224</v>
      </c>
      <c r="S1496" s="25">
        <f t="shared" ca="1" si="294"/>
        <v>5816411.0891638063</v>
      </c>
      <c r="T1496" s="22">
        <f t="shared" ca="1" si="295"/>
        <v>0</v>
      </c>
      <c r="U1496" s="22">
        <f t="shared" ca="1" si="302"/>
        <v>-6288.2341548759141</v>
      </c>
      <c r="AA1496" s="26">
        <f t="shared" ca="1" si="303"/>
        <v>67.993238433209669</v>
      </c>
      <c r="AB1496" s="26">
        <f t="shared" ca="1" si="303"/>
        <v>372.50307297260224</v>
      </c>
      <c r="AC1496" s="26">
        <f t="shared" ca="1" si="296"/>
        <v>0</v>
      </c>
      <c r="AD1496" s="26">
        <f t="shared" ca="1" si="304"/>
        <v>0</v>
      </c>
      <c r="AE1496" s="27">
        <f t="shared" ca="1" si="305"/>
        <v>6288.2341548759141</v>
      </c>
    </row>
    <row r="1497" spans="12:31" x14ac:dyDescent="0.2">
      <c r="L1497" s="21">
        <v>1492</v>
      </c>
      <c r="M1497" s="22">
        <f t="shared" ca="1" si="297"/>
        <v>-0.90630419634833115</v>
      </c>
      <c r="N1497" s="22">
        <f t="shared" ca="1" si="297"/>
        <v>0.13795048542354402</v>
      </c>
      <c r="O1497" s="22">
        <f t="shared" ca="1" si="301"/>
        <v>-0.90630419634833115</v>
      </c>
      <c r="P1497" s="24">
        <f t="shared" ca="1" si="298"/>
        <v>-0.46106390208944859</v>
      </c>
      <c r="Q1497" s="22">
        <f t="shared" ca="1" si="299"/>
        <v>124.42260495338498</v>
      </c>
      <c r="R1497" s="22">
        <f t="shared" ca="1" si="300"/>
        <v>441.35637571829943</v>
      </c>
      <c r="S1497" s="25">
        <f t="shared" ca="1" si="294"/>
        <v>8124812.3363584932</v>
      </c>
      <c r="T1497" s="22">
        <f t="shared" ca="1" si="295"/>
        <v>0</v>
      </c>
      <c r="U1497" s="22">
        <f t="shared" ca="1" si="302"/>
        <v>-85323.634610541572</v>
      </c>
      <c r="AA1497" s="26">
        <f t="shared" ca="1" si="303"/>
        <v>124.42260495338498</v>
      </c>
      <c r="AB1497" s="26">
        <f t="shared" ca="1" si="303"/>
        <v>441.35637571829943</v>
      </c>
      <c r="AC1497" s="26">
        <f t="shared" ca="1" si="296"/>
        <v>0</v>
      </c>
      <c r="AD1497" s="26">
        <f t="shared" ca="1" si="304"/>
        <v>0</v>
      </c>
      <c r="AE1497" s="27">
        <f t="shared" ca="1" si="305"/>
        <v>85323.634610541572</v>
      </c>
    </row>
    <row r="1498" spans="12:31" x14ac:dyDescent="0.2">
      <c r="L1498" s="21">
        <v>1493</v>
      </c>
      <c r="M1498" s="22">
        <f t="shared" ca="1" si="297"/>
        <v>-0.89835325559879509</v>
      </c>
      <c r="N1498" s="22">
        <f t="shared" ca="1" si="297"/>
        <v>2.2058980680579201</v>
      </c>
      <c r="O1498" s="22">
        <f t="shared" ca="1" si="301"/>
        <v>-0.89835325559879509</v>
      </c>
      <c r="P1498" s="24">
        <f t="shared" ca="1" si="298"/>
        <v>1.154440743439183</v>
      </c>
      <c r="Q1498" s="22">
        <f t="shared" ca="1" si="299"/>
        <v>124.76270106019558</v>
      </c>
      <c r="R1498" s="22">
        <f t="shared" ca="1" si="300"/>
        <v>576.64750379424709</v>
      </c>
      <c r="S1498" s="25">
        <f t="shared" ca="1" si="294"/>
        <v>9552496.7631818764</v>
      </c>
      <c r="T1498" s="22">
        <f t="shared" ca="1" si="295"/>
        <v>0</v>
      </c>
      <c r="U1498" s="22">
        <f t="shared" ca="1" si="302"/>
        <v>891342.98436980438</v>
      </c>
      <c r="AA1498" s="26">
        <f t="shared" ca="1" si="303"/>
        <v>124.76270106019558</v>
      </c>
      <c r="AB1498" s="26">
        <f t="shared" ca="1" si="303"/>
        <v>576.64750379424709</v>
      </c>
      <c r="AC1498" s="26">
        <f t="shared" ca="1" si="296"/>
        <v>0</v>
      </c>
      <c r="AD1498" s="26">
        <f t="shared" ca="1" si="304"/>
        <v>96.647503794247086</v>
      </c>
      <c r="AE1498" s="27">
        <f t="shared" ca="1" si="305"/>
        <v>-891342.98436980438</v>
      </c>
    </row>
    <row r="1499" spans="12:31" x14ac:dyDescent="0.2">
      <c r="L1499" s="21">
        <v>1494</v>
      </c>
      <c r="M1499" s="22">
        <f t="shared" ca="1" si="297"/>
        <v>-0.27405848254404519</v>
      </c>
      <c r="N1499" s="22">
        <f t="shared" ca="1" si="297"/>
        <v>-0.15847316864186356</v>
      </c>
      <c r="O1499" s="22">
        <f t="shared" ca="1" si="301"/>
        <v>-0.27405848254404519</v>
      </c>
      <c r="P1499" s="24">
        <f t="shared" ca="1" si="298"/>
        <v>-0.29532823290249111</v>
      </c>
      <c r="Q1499" s="22">
        <f t="shared" ca="1" si="299"/>
        <v>154.58473823558228</v>
      </c>
      <c r="R1499" s="22">
        <f t="shared" ca="1" si="300"/>
        <v>453.63059166943606</v>
      </c>
      <c r="S1499" s="25">
        <f t="shared" ca="1" si="294"/>
        <v>9101569.5315871313</v>
      </c>
      <c r="T1499" s="22">
        <f t="shared" ca="1" si="295"/>
        <v>0</v>
      </c>
      <c r="U1499" s="22">
        <f t="shared" ca="1" si="302"/>
        <v>-121884.24559595896</v>
      </c>
      <c r="AA1499" s="26">
        <f t="shared" ca="1" si="303"/>
        <v>154.58473823558228</v>
      </c>
      <c r="AB1499" s="26">
        <f t="shared" ca="1" si="303"/>
        <v>453.63059166943606</v>
      </c>
      <c r="AC1499" s="26">
        <f t="shared" ca="1" si="296"/>
        <v>0</v>
      </c>
      <c r="AD1499" s="26">
        <f t="shared" ca="1" si="304"/>
        <v>0</v>
      </c>
      <c r="AE1499" s="27">
        <f t="shared" ca="1" si="305"/>
        <v>121884.24559595896</v>
      </c>
    </row>
    <row r="1500" spans="12:31" x14ac:dyDescent="0.2">
      <c r="L1500" s="21">
        <v>1495</v>
      </c>
      <c r="M1500" s="22">
        <f t="shared" ca="1" si="297"/>
        <v>0.39369772042125345</v>
      </c>
      <c r="N1500" s="22">
        <f t="shared" ca="1" si="297"/>
        <v>-0.6958115052691779</v>
      </c>
      <c r="O1500" s="22">
        <f t="shared" ca="1" si="301"/>
        <v>0.39369772042125345</v>
      </c>
      <c r="P1500" s="24">
        <f t="shared" ca="1" si="298"/>
        <v>-0.29494212502381878</v>
      </c>
      <c r="Q1500" s="22">
        <f t="shared" ca="1" si="299"/>
        <v>194.41444299139556</v>
      </c>
      <c r="R1500" s="22">
        <f t="shared" ca="1" si="300"/>
        <v>453.65958133220465</v>
      </c>
      <c r="S1500" s="25">
        <f t="shared" ca="1" si="294"/>
        <v>10221805.039556229</v>
      </c>
      <c r="T1500" s="22">
        <f t="shared" ca="1" si="295"/>
        <v>221805.03955622949</v>
      </c>
      <c r="U1500" s="22">
        <f t="shared" ca="1" si="302"/>
        <v>413235.06707208854</v>
      </c>
      <c r="AA1500" s="26">
        <f t="shared" ca="1" si="303"/>
        <v>194.41444299139556</v>
      </c>
      <c r="AB1500" s="26">
        <f t="shared" ca="1" si="303"/>
        <v>453.65958133220465</v>
      </c>
      <c r="AC1500" s="26">
        <f t="shared" ca="1" si="296"/>
        <v>19.414442991395561</v>
      </c>
      <c r="AD1500" s="26">
        <f t="shared" ca="1" si="304"/>
        <v>0</v>
      </c>
      <c r="AE1500" s="27">
        <f t="shared" ca="1" si="305"/>
        <v>-191430.02751585905</v>
      </c>
    </row>
    <row r="1501" spans="12:31" x14ac:dyDescent="0.2">
      <c r="L1501" s="21">
        <v>1496</v>
      </c>
      <c r="M1501" s="22">
        <f t="shared" ca="1" si="297"/>
        <v>-0.32501332296981011</v>
      </c>
      <c r="N1501" s="22">
        <f t="shared" ca="1" si="297"/>
        <v>-1.7120722628507541</v>
      </c>
      <c r="O1501" s="22">
        <f t="shared" ca="1" si="301"/>
        <v>-0.32501332296981011</v>
      </c>
      <c r="P1501" s="24">
        <f t="shared" ca="1" si="298"/>
        <v>-1.5372335243713482</v>
      </c>
      <c r="Q1501" s="22">
        <f t="shared" ca="1" si="299"/>
        <v>151.90402773774505</v>
      </c>
      <c r="R1501" s="22">
        <f t="shared" ca="1" si="300"/>
        <v>369.34762120196211</v>
      </c>
      <c r="S1501" s="25">
        <f t="shared" ca="1" si="294"/>
        <v>8142739.2173688821</v>
      </c>
      <c r="T1501" s="22">
        <f t="shared" ca="1" si="295"/>
        <v>0</v>
      </c>
      <c r="U1501" s="22">
        <f t="shared" ca="1" si="302"/>
        <v>-99354.459072097321</v>
      </c>
      <c r="AA1501" s="26">
        <f t="shared" ca="1" si="303"/>
        <v>151.90402773774505</v>
      </c>
      <c r="AB1501" s="26">
        <f t="shared" ca="1" si="303"/>
        <v>369.34762120196211</v>
      </c>
      <c r="AC1501" s="26">
        <f t="shared" ca="1" si="296"/>
        <v>0</v>
      </c>
      <c r="AD1501" s="26">
        <f t="shared" ca="1" si="304"/>
        <v>0</v>
      </c>
      <c r="AE1501" s="27">
        <f t="shared" ca="1" si="305"/>
        <v>99354.459072097321</v>
      </c>
    </row>
    <row r="1502" spans="12:31" x14ac:dyDescent="0.2">
      <c r="L1502" s="21">
        <v>1497</v>
      </c>
      <c r="M1502" s="22">
        <f t="shared" ca="1" si="297"/>
        <v>0.61648362684179903</v>
      </c>
      <c r="N1502" s="22">
        <f t="shared" ca="1" si="297"/>
        <v>-9.1372681805345496E-2</v>
      </c>
      <c r="O1502" s="22">
        <f t="shared" ca="1" si="301"/>
        <v>0.61648362684179903</v>
      </c>
      <c r="P1502" s="24">
        <f t="shared" ca="1" si="298"/>
        <v>0.31554220880452993</v>
      </c>
      <c r="Q1502" s="22">
        <f t="shared" ca="1" si="299"/>
        <v>209.86775852441329</v>
      </c>
      <c r="R1502" s="22">
        <f t="shared" ca="1" si="300"/>
        <v>501.89301210616242</v>
      </c>
      <c r="S1502" s="25">
        <f t="shared" ca="1" si="294"/>
        <v>11161904.187086247</v>
      </c>
      <c r="T1502" s="22">
        <f t="shared" ca="1" si="295"/>
        <v>1161904.1870862469</v>
      </c>
      <c r="U1502" s="22">
        <f t="shared" ca="1" si="302"/>
        <v>1074592.9750638246</v>
      </c>
      <c r="AA1502" s="26">
        <f t="shared" ca="1" si="303"/>
        <v>209.86775852441329</v>
      </c>
      <c r="AB1502" s="26">
        <f t="shared" ca="1" si="303"/>
        <v>501.89301210616242</v>
      </c>
      <c r="AC1502" s="26">
        <f t="shared" ca="1" si="296"/>
        <v>34.86775852441329</v>
      </c>
      <c r="AD1502" s="26">
        <f t="shared" ca="1" si="304"/>
        <v>21.893012106162416</v>
      </c>
      <c r="AE1502" s="27">
        <f t="shared" ca="1" si="305"/>
        <v>87311.212022422347</v>
      </c>
    </row>
    <row r="1503" spans="12:31" x14ac:dyDescent="0.2">
      <c r="L1503" s="21">
        <v>1498</v>
      </c>
      <c r="M1503" s="22">
        <f t="shared" ca="1" si="297"/>
        <v>-1.3493616407764848</v>
      </c>
      <c r="N1503" s="22">
        <f t="shared" ca="1" si="297"/>
        <v>2.3869553762975237</v>
      </c>
      <c r="O1503" s="22">
        <f t="shared" ca="1" si="301"/>
        <v>-1.3493616407764848</v>
      </c>
      <c r="P1503" s="24">
        <f t="shared" ca="1" si="298"/>
        <v>1.0125429789369829</v>
      </c>
      <c r="Q1503" s="22">
        <f t="shared" ca="1" si="299"/>
        <v>106.86605622826677</v>
      </c>
      <c r="R1503" s="22">
        <f t="shared" ca="1" si="300"/>
        <v>563.26262331207386</v>
      </c>
      <c r="S1503" s="25">
        <f t="shared" ca="1" si="294"/>
        <v>8908978.5865835622</v>
      </c>
      <c r="T1503" s="22">
        <f t="shared" ca="1" si="295"/>
        <v>0</v>
      </c>
      <c r="U1503" s="22">
        <f t="shared" ca="1" si="302"/>
        <v>774795.05960246653</v>
      </c>
      <c r="AA1503" s="26">
        <f t="shared" ca="1" si="303"/>
        <v>106.86605622826677</v>
      </c>
      <c r="AB1503" s="26">
        <f t="shared" ca="1" si="303"/>
        <v>563.26262331207386</v>
      </c>
      <c r="AC1503" s="26">
        <f t="shared" ca="1" si="296"/>
        <v>0</v>
      </c>
      <c r="AD1503" s="26">
        <f t="shared" ca="1" si="304"/>
        <v>83.262623312073856</v>
      </c>
      <c r="AE1503" s="27">
        <f t="shared" ca="1" si="305"/>
        <v>-774795.05960246653</v>
      </c>
    </row>
    <row r="1504" spans="12:31" x14ac:dyDescent="0.2">
      <c r="L1504" s="21">
        <v>1499</v>
      </c>
      <c r="M1504" s="22">
        <f t="shared" ca="1" si="297"/>
        <v>0.7741529606501929</v>
      </c>
      <c r="N1504" s="22">
        <f t="shared" ca="1" si="297"/>
        <v>0.21218687655523252</v>
      </c>
      <c r="O1504" s="22">
        <f t="shared" ca="1" si="301"/>
        <v>0.7741529606501929</v>
      </c>
      <c r="P1504" s="24">
        <f t="shared" ca="1" si="298"/>
        <v>0.6508559835898885</v>
      </c>
      <c r="Q1504" s="22">
        <f t="shared" ca="1" si="299"/>
        <v>221.54099117570547</v>
      </c>
      <c r="R1504" s="22">
        <f t="shared" ca="1" si="300"/>
        <v>530.5339733175922</v>
      </c>
      <c r="S1504" s="25">
        <f t="shared" ca="1" si="294"/>
        <v>11790346.698193487</v>
      </c>
      <c r="T1504" s="22">
        <f t="shared" ca="1" si="295"/>
        <v>1790346.6981934868</v>
      </c>
      <c r="U1504" s="22">
        <f t="shared" ca="1" si="302"/>
        <v>1702263.5615297114</v>
      </c>
      <c r="AA1504" s="26">
        <f t="shared" ca="1" si="303"/>
        <v>221.54099117570547</v>
      </c>
      <c r="AB1504" s="26">
        <f t="shared" ca="1" si="303"/>
        <v>530.5339733175922</v>
      </c>
      <c r="AC1504" s="26">
        <f t="shared" ca="1" si="296"/>
        <v>46.540991175705472</v>
      </c>
      <c r="AD1504" s="26">
        <f t="shared" ca="1" si="304"/>
        <v>50.533973317592199</v>
      </c>
      <c r="AE1504" s="27">
        <f t="shared" ca="1" si="305"/>
        <v>88083.136663775425</v>
      </c>
    </row>
    <row r="1505" spans="12:31" x14ac:dyDescent="0.2">
      <c r="L1505" s="21">
        <v>1500</v>
      </c>
      <c r="M1505" s="22">
        <f t="shared" ca="1" si="297"/>
        <v>-0.6593713388441742</v>
      </c>
      <c r="N1505" s="22">
        <f t="shared" ca="1" si="297"/>
        <v>0.28280077526251374</v>
      </c>
      <c r="O1505" s="22">
        <f t="shared" ca="1" si="301"/>
        <v>-0.6593713388441742</v>
      </c>
      <c r="P1505" s="24">
        <f t="shared" ca="1" si="298"/>
        <v>-0.19336032415709203</v>
      </c>
      <c r="Q1505" s="22">
        <f t="shared" ca="1" si="299"/>
        <v>135.43059273707411</v>
      </c>
      <c r="R1505" s="22">
        <f t="shared" ca="1" si="300"/>
        <v>461.35124353370276</v>
      </c>
      <c r="S1505" s="25">
        <f t="shared" ca="1" si="294"/>
        <v>8643921.1413013227</v>
      </c>
      <c r="T1505" s="22">
        <f t="shared" ca="1" si="295"/>
        <v>0</v>
      </c>
      <c r="U1505" s="22">
        <f t="shared" ca="1" si="302"/>
        <v>-102262.59513263381</v>
      </c>
      <c r="AA1505" s="26">
        <f t="shared" ca="1" si="303"/>
        <v>135.43059273707411</v>
      </c>
      <c r="AB1505" s="26">
        <f t="shared" ca="1" si="303"/>
        <v>461.35124353370276</v>
      </c>
      <c r="AC1505" s="26">
        <f t="shared" ca="1" si="296"/>
        <v>0</v>
      </c>
      <c r="AD1505" s="26">
        <f t="shared" ca="1" si="304"/>
        <v>0</v>
      </c>
      <c r="AE1505" s="27">
        <f t="shared" ca="1" si="305"/>
        <v>102262.59513263381</v>
      </c>
    </row>
    <row r="1506" spans="12:31" x14ac:dyDescent="0.2">
      <c r="L1506" s="21">
        <v>1501</v>
      </c>
      <c r="M1506" s="22">
        <f t="shared" ca="1" si="297"/>
        <v>1.2227659020407489</v>
      </c>
      <c r="N1506" s="22">
        <f t="shared" ca="1" si="297"/>
        <v>-0.43351088874547283</v>
      </c>
      <c r="O1506" s="22">
        <f t="shared" ca="1" si="301"/>
        <v>1.2227659020407489</v>
      </c>
      <c r="P1506" s="24">
        <f t="shared" ca="1" si="298"/>
        <v>0.4293892401208767</v>
      </c>
      <c r="Q1506" s="22">
        <f t="shared" ca="1" si="299"/>
        <v>258.42940139961581</v>
      </c>
      <c r="R1506" s="22">
        <f t="shared" ca="1" si="300"/>
        <v>511.43962215717164</v>
      </c>
      <c r="S1506" s="25">
        <f t="shared" ca="1" si="294"/>
        <v>12627428.028005872</v>
      </c>
      <c r="T1506" s="22">
        <f t="shared" ca="1" si="295"/>
        <v>2627428.0280058719</v>
      </c>
      <c r="U1506" s="22">
        <f t="shared" ca="1" si="302"/>
        <v>2567588.6016749889</v>
      </c>
      <c r="AA1506" s="26">
        <f t="shared" ca="1" si="303"/>
        <v>258.42940139961581</v>
      </c>
      <c r="AB1506" s="26">
        <f t="shared" ca="1" si="303"/>
        <v>511.43962215717164</v>
      </c>
      <c r="AC1506" s="26">
        <f t="shared" ca="1" si="296"/>
        <v>83.429401399615813</v>
      </c>
      <c r="AD1506" s="26">
        <f t="shared" ca="1" si="304"/>
        <v>31.439622157171641</v>
      </c>
      <c r="AE1506" s="27">
        <f t="shared" ca="1" si="305"/>
        <v>59839.426330883056</v>
      </c>
    </row>
    <row r="1507" spans="12:31" x14ac:dyDescent="0.2">
      <c r="L1507" s="21">
        <v>1502</v>
      </c>
      <c r="M1507" s="22">
        <f t="shared" ca="1" si="297"/>
        <v>0.42508916996779839</v>
      </c>
      <c r="N1507" s="22">
        <f t="shared" ca="1" si="297"/>
        <v>0.64536681963658882</v>
      </c>
      <c r="O1507" s="22">
        <f t="shared" ca="1" si="301"/>
        <v>0.42508916996779839</v>
      </c>
      <c r="P1507" s="24">
        <f t="shared" ca="1" si="298"/>
        <v>0.76925832857391496</v>
      </c>
      <c r="Q1507" s="22">
        <f t="shared" ca="1" si="299"/>
        <v>196.52099990361367</v>
      </c>
      <c r="R1507" s="22">
        <f t="shared" ca="1" si="300"/>
        <v>541.03312155816593</v>
      </c>
      <c r="S1507" s="25">
        <f t="shared" ca="1" si="294"/>
        <v>11196886.655462503</v>
      </c>
      <c r="T1507" s="22">
        <f t="shared" ca="1" si="295"/>
        <v>1196886.6554625034</v>
      </c>
      <c r="U1507" s="22">
        <f t="shared" ca="1" si="302"/>
        <v>1090333.279395985</v>
      </c>
      <c r="AA1507" s="26">
        <f t="shared" ca="1" si="303"/>
        <v>196.52099990361367</v>
      </c>
      <c r="AB1507" s="26">
        <f t="shared" ca="1" si="303"/>
        <v>541.03312155816593</v>
      </c>
      <c r="AC1507" s="26">
        <f t="shared" ca="1" si="296"/>
        <v>21.520999903613671</v>
      </c>
      <c r="AD1507" s="26">
        <f t="shared" ca="1" si="304"/>
        <v>61.033121558165931</v>
      </c>
      <c r="AE1507" s="27">
        <f t="shared" ca="1" si="305"/>
        <v>106553.37606651837</v>
      </c>
    </row>
    <row r="1508" spans="12:31" x14ac:dyDescent="0.2">
      <c r="L1508" s="21">
        <v>1503</v>
      </c>
      <c r="M1508" s="22">
        <f t="shared" ca="1" si="297"/>
        <v>-0.1194252878955787</v>
      </c>
      <c r="N1508" s="22">
        <f t="shared" ca="1" si="297"/>
        <v>0.29682731823568509</v>
      </c>
      <c r="O1508" s="22">
        <f t="shared" ca="1" si="301"/>
        <v>-0.1194252878955787</v>
      </c>
      <c r="P1508" s="24">
        <f t="shared" ca="1" si="298"/>
        <v>0.15625686551235007</v>
      </c>
      <c r="Q1508" s="22">
        <f t="shared" ca="1" si="299"/>
        <v>163.01302226127333</v>
      </c>
      <c r="R1508" s="22">
        <f t="shared" ca="1" si="300"/>
        <v>488.83451531537554</v>
      </c>
      <c r="S1508" s="25">
        <f t="shared" ca="1" si="294"/>
        <v>9707563.5494782496</v>
      </c>
      <c r="T1508" s="22">
        <f t="shared" ca="1" si="295"/>
        <v>0</v>
      </c>
      <c r="U1508" s="22">
        <f t="shared" ca="1" si="302"/>
        <v>-47286.724984746776</v>
      </c>
      <c r="AA1508" s="26">
        <f t="shared" ca="1" si="303"/>
        <v>163.01302226127333</v>
      </c>
      <c r="AB1508" s="26">
        <f t="shared" ca="1" si="303"/>
        <v>488.83451531537554</v>
      </c>
      <c r="AC1508" s="26">
        <f t="shared" ca="1" si="296"/>
        <v>0</v>
      </c>
      <c r="AD1508" s="26">
        <f t="shared" ca="1" si="304"/>
        <v>8.8345153153755405</v>
      </c>
      <c r="AE1508" s="27">
        <f t="shared" ca="1" si="305"/>
        <v>47286.724984746776</v>
      </c>
    </row>
    <row r="1509" spans="12:31" x14ac:dyDescent="0.2">
      <c r="L1509" s="21">
        <v>1504</v>
      </c>
      <c r="M1509" s="22">
        <f t="shared" ca="1" si="297"/>
        <v>0.51962667755006231</v>
      </c>
      <c r="N1509" s="22">
        <f t="shared" ca="1" si="297"/>
        <v>2.8821846479889075</v>
      </c>
      <c r="O1509" s="22">
        <f t="shared" ca="1" si="301"/>
        <v>0.51962667755006231</v>
      </c>
      <c r="P1509" s="24">
        <f t="shared" ca="1" si="298"/>
        <v>2.5705924678440906</v>
      </c>
      <c r="Q1509" s="22">
        <f t="shared" ca="1" si="299"/>
        <v>203.00392326364775</v>
      </c>
      <c r="R1509" s="22">
        <f t="shared" ca="1" si="300"/>
        <v>728.95735217894128</v>
      </c>
      <c r="S1509" s="25">
        <f t="shared" ca="1" si="294"/>
        <v>13348995.27986691</v>
      </c>
      <c r="T1509" s="22">
        <f t="shared" ca="1" si="295"/>
        <v>3348995.2798669096</v>
      </c>
      <c r="U1509" s="22">
        <f t="shared" ca="1" si="302"/>
        <v>3193856.8995924904</v>
      </c>
      <c r="AA1509" s="26">
        <f t="shared" ca="1" si="303"/>
        <v>203.00392326364775</v>
      </c>
      <c r="AB1509" s="26">
        <f t="shared" ca="1" si="303"/>
        <v>728.95735217894128</v>
      </c>
      <c r="AC1509" s="26">
        <f t="shared" ca="1" si="296"/>
        <v>28.003923263647749</v>
      </c>
      <c r="AD1509" s="26">
        <f t="shared" ca="1" si="304"/>
        <v>248.95735217894128</v>
      </c>
      <c r="AE1509" s="27">
        <f t="shared" ca="1" si="305"/>
        <v>155138.38027441921</v>
      </c>
    </row>
    <row r="1510" spans="12:31" x14ac:dyDescent="0.2">
      <c r="L1510" s="21">
        <v>1505</v>
      </c>
      <c r="M1510" s="22">
        <f t="shared" ca="1" si="297"/>
        <v>-0.17101561006052984</v>
      </c>
      <c r="N1510" s="22">
        <f t="shared" ca="1" si="297"/>
        <v>-0.30478338485336431</v>
      </c>
      <c r="O1510" s="22">
        <f t="shared" ca="1" si="301"/>
        <v>-0.17101561006052984</v>
      </c>
      <c r="P1510" s="24">
        <f t="shared" ca="1" si="298"/>
        <v>-0.3446386430012312</v>
      </c>
      <c r="Q1510" s="22">
        <f t="shared" ca="1" si="299"/>
        <v>160.15120988421691</v>
      </c>
      <c r="R1510" s="22">
        <f t="shared" ca="1" si="300"/>
        <v>449.94346337760555</v>
      </c>
      <c r="S1510" s="25">
        <f t="shared" ca="1" si="294"/>
        <v>9219439.1026484743</v>
      </c>
      <c r="T1510" s="22">
        <f t="shared" ca="1" si="295"/>
        <v>0</v>
      </c>
      <c r="U1510" s="22">
        <f t="shared" ca="1" si="302"/>
        <v>-127252.06306596188</v>
      </c>
      <c r="AA1510" s="26">
        <f t="shared" ca="1" si="303"/>
        <v>160.15120988421691</v>
      </c>
      <c r="AB1510" s="26">
        <f t="shared" ca="1" si="303"/>
        <v>449.94346337760555</v>
      </c>
      <c r="AC1510" s="26">
        <f t="shared" ca="1" si="296"/>
        <v>0</v>
      </c>
      <c r="AD1510" s="26">
        <f t="shared" ca="1" si="304"/>
        <v>0</v>
      </c>
      <c r="AE1510" s="27">
        <f t="shared" ca="1" si="305"/>
        <v>127252.06306596188</v>
      </c>
    </row>
    <row r="1511" spans="12:31" x14ac:dyDescent="0.2">
      <c r="L1511" s="21">
        <v>1506</v>
      </c>
      <c r="M1511" s="22">
        <f t="shared" ca="1" si="297"/>
        <v>-0.86693046685595532</v>
      </c>
      <c r="N1511" s="22">
        <f t="shared" ca="1" si="297"/>
        <v>-0.53913624569518137</v>
      </c>
      <c r="O1511" s="22">
        <f t="shared" ca="1" si="301"/>
        <v>-0.86693046685595532</v>
      </c>
      <c r="P1511" s="24">
        <f t="shared" ca="1" si="298"/>
        <v>-0.96368087892352294</v>
      </c>
      <c r="Q1511" s="22">
        <f t="shared" ca="1" si="299"/>
        <v>126.11591086460068</v>
      </c>
      <c r="R1511" s="22">
        <f t="shared" ca="1" si="300"/>
        <v>406.12689547977459</v>
      </c>
      <c r="S1511" s="25">
        <f t="shared" ca="1" si="294"/>
        <v>7803149.3001098391</v>
      </c>
      <c r="T1511" s="22">
        <f t="shared" ca="1" si="295"/>
        <v>0</v>
      </c>
      <c r="U1511" s="22">
        <f t="shared" ca="1" si="302"/>
        <v>-79051.751737808285</v>
      </c>
      <c r="AA1511" s="26">
        <f t="shared" ca="1" si="303"/>
        <v>126.11591086460068</v>
      </c>
      <c r="AB1511" s="26">
        <f t="shared" ca="1" si="303"/>
        <v>406.12689547977459</v>
      </c>
      <c r="AC1511" s="26">
        <f t="shared" ca="1" si="296"/>
        <v>0</v>
      </c>
      <c r="AD1511" s="26">
        <f t="shared" ca="1" si="304"/>
        <v>0</v>
      </c>
      <c r="AE1511" s="27">
        <f t="shared" ca="1" si="305"/>
        <v>79051.751737808285</v>
      </c>
    </row>
    <row r="1512" spans="12:31" x14ac:dyDescent="0.2">
      <c r="L1512" s="21">
        <v>1507</v>
      </c>
      <c r="M1512" s="22">
        <f t="shared" ca="1" si="297"/>
        <v>1.0513845436648019</v>
      </c>
      <c r="N1512" s="22">
        <f t="shared" ca="1" si="297"/>
        <v>-2.4269164539929187</v>
      </c>
      <c r="O1512" s="22">
        <f t="shared" ca="1" si="301"/>
        <v>1.0513845436648019</v>
      </c>
      <c r="P1512" s="24">
        <f t="shared" ca="1" si="298"/>
        <v>-1.230577504453872</v>
      </c>
      <c r="Q1512" s="22">
        <f t="shared" ca="1" si="299"/>
        <v>243.66272650946215</v>
      </c>
      <c r="R1512" s="22">
        <f t="shared" ca="1" si="300"/>
        <v>388.57733323179883</v>
      </c>
      <c r="S1512" s="25">
        <f t="shared" ca="1" si="294"/>
        <v>10924376.150928773</v>
      </c>
      <c r="T1512" s="22">
        <f t="shared" ca="1" si="295"/>
        <v>924376.15092877299</v>
      </c>
      <c r="U1512" s="22">
        <f t="shared" ca="1" si="302"/>
        <v>1843652.1915471847</v>
      </c>
      <c r="AA1512" s="26">
        <f t="shared" ca="1" si="303"/>
        <v>243.66272650946215</v>
      </c>
      <c r="AB1512" s="26">
        <f t="shared" ca="1" si="303"/>
        <v>388.57733323179883</v>
      </c>
      <c r="AC1512" s="26">
        <f t="shared" ca="1" si="296"/>
        <v>68.662726509462146</v>
      </c>
      <c r="AD1512" s="26">
        <f t="shared" ca="1" si="304"/>
        <v>0</v>
      </c>
      <c r="AE1512" s="27">
        <f t="shared" ca="1" si="305"/>
        <v>-919276.04061841161</v>
      </c>
    </row>
    <row r="1513" spans="12:31" x14ac:dyDescent="0.2">
      <c r="L1513" s="21">
        <v>1508</v>
      </c>
      <c r="M1513" s="22">
        <f t="shared" ca="1" si="297"/>
        <v>0.72177084323685337</v>
      </c>
      <c r="N1513" s="22">
        <f t="shared" ca="1" si="297"/>
        <v>-1.3274453803989528</v>
      </c>
      <c r="O1513" s="22">
        <f t="shared" ca="1" si="301"/>
        <v>0.72177084323685337</v>
      </c>
      <c r="P1513" s="24">
        <f t="shared" ca="1" si="298"/>
        <v>-0.58106722894443308</v>
      </c>
      <c r="Q1513" s="22">
        <f t="shared" ca="1" si="299"/>
        <v>217.59252056263591</v>
      </c>
      <c r="R1513" s="22">
        <f t="shared" ca="1" si="300"/>
        <v>432.67686482882698</v>
      </c>
      <c r="S1513" s="25">
        <f t="shared" ca="1" si="294"/>
        <v>10653585.390315961</v>
      </c>
      <c r="T1513" s="22">
        <f t="shared" ca="1" si="295"/>
        <v>653585.39031596109</v>
      </c>
      <c r="U1513" s="22">
        <f t="shared" ca="1" si="302"/>
        <v>1084206.8113650512</v>
      </c>
      <c r="AA1513" s="26">
        <f t="shared" ca="1" si="303"/>
        <v>217.59252056263591</v>
      </c>
      <c r="AB1513" s="26">
        <f t="shared" ca="1" si="303"/>
        <v>432.67686482882698</v>
      </c>
      <c r="AC1513" s="26">
        <f t="shared" ca="1" si="296"/>
        <v>42.592520562635912</v>
      </c>
      <c r="AD1513" s="26">
        <f t="shared" ca="1" si="304"/>
        <v>0</v>
      </c>
      <c r="AE1513" s="27">
        <f t="shared" ca="1" si="305"/>
        <v>-430621.42104909022</v>
      </c>
    </row>
    <row r="1514" spans="12:31" x14ac:dyDescent="0.2">
      <c r="L1514" s="21">
        <v>1509</v>
      </c>
      <c r="M1514" s="22">
        <f t="shared" ca="1" si="297"/>
        <v>1.4438562223689029</v>
      </c>
      <c r="N1514" s="22">
        <f t="shared" ca="1" si="297"/>
        <v>-0.14756800159210814</v>
      </c>
      <c r="O1514" s="22">
        <f t="shared" ca="1" si="301"/>
        <v>1.4438562223689029</v>
      </c>
      <c r="P1514" s="24">
        <f t="shared" ca="1" si="298"/>
        <v>0.79076539631857035</v>
      </c>
      <c r="Q1514" s="22">
        <f t="shared" ca="1" si="299"/>
        <v>278.80869253006477</v>
      </c>
      <c r="R1514" s="22">
        <f t="shared" ca="1" si="300"/>
        <v>542.96240718207991</v>
      </c>
      <c r="S1514" s="25">
        <f t="shared" ca="1" si="294"/>
        <v>13530874.768642923</v>
      </c>
      <c r="T1514" s="22">
        <f t="shared" ca="1" si="295"/>
        <v>3530874.7686429229</v>
      </c>
      <c r="U1514" s="22">
        <f t="shared" ca="1" si="302"/>
        <v>3474860.8875037781</v>
      </c>
      <c r="AA1514" s="26">
        <f t="shared" ca="1" si="303"/>
        <v>278.80869253006477</v>
      </c>
      <c r="AB1514" s="26">
        <f t="shared" ca="1" si="303"/>
        <v>542.96240718207991</v>
      </c>
      <c r="AC1514" s="26">
        <f t="shared" ca="1" si="296"/>
        <v>103.80869253006477</v>
      </c>
      <c r="AD1514" s="26">
        <f t="shared" ca="1" si="304"/>
        <v>62.962407182079914</v>
      </c>
      <c r="AE1514" s="27">
        <f t="shared" ca="1" si="305"/>
        <v>56013.881139144767</v>
      </c>
    </row>
    <row r="1515" spans="12:31" x14ac:dyDescent="0.2">
      <c r="L1515" s="21">
        <v>1510</v>
      </c>
      <c r="M1515" s="22">
        <f t="shared" ca="1" si="297"/>
        <v>-6.4292090704154856E-2</v>
      </c>
      <c r="N1515" s="22">
        <f t="shared" ca="1" si="297"/>
        <v>-0.8761676676555995</v>
      </c>
      <c r="O1515" s="22">
        <f t="shared" ca="1" si="301"/>
        <v>-6.4292090704154856E-2</v>
      </c>
      <c r="P1515" s="24">
        <f t="shared" ca="1" si="298"/>
        <v>-0.72268789794597255</v>
      </c>
      <c r="Q1515" s="22">
        <f t="shared" ca="1" si="299"/>
        <v>166.12791500839128</v>
      </c>
      <c r="R1515" s="22">
        <f t="shared" ca="1" si="300"/>
        <v>422.65314860193939</v>
      </c>
      <c r="S1515" s="25">
        <f t="shared" ca="1" si="294"/>
        <v>9101435.0178514756</v>
      </c>
      <c r="T1515" s="22">
        <f t="shared" ca="1" si="295"/>
        <v>0</v>
      </c>
      <c r="U1515" s="22">
        <f t="shared" ca="1" si="302"/>
        <v>-127608.23052528047</v>
      </c>
      <c r="AA1515" s="26">
        <f t="shared" ca="1" si="303"/>
        <v>166.12791500839128</v>
      </c>
      <c r="AB1515" s="26">
        <f t="shared" ca="1" si="303"/>
        <v>422.65314860193939</v>
      </c>
      <c r="AC1515" s="26">
        <f t="shared" ca="1" si="296"/>
        <v>0</v>
      </c>
      <c r="AD1515" s="26">
        <f t="shared" ca="1" si="304"/>
        <v>0</v>
      </c>
      <c r="AE1515" s="27">
        <f t="shared" ca="1" si="305"/>
        <v>127608.23052528047</v>
      </c>
    </row>
    <row r="1516" spans="12:31" x14ac:dyDescent="0.2">
      <c r="L1516" s="21">
        <v>1511</v>
      </c>
      <c r="M1516" s="22">
        <f t="shared" ca="1" si="297"/>
        <v>-0.45829330083236103</v>
      </c>
      <c r="N1516" s="22">
        <f t="shared" ca="1" si="297"/>
        <v>-0.75895568560446325</v>
      </c>
      <c r="O1516" s="22">
        <f t="shared" ca="1" si="301"/>
        <v>-0.45829330083236103</v>
      </c>
      <c r="P1516" s="24">
        <f t="shared" ca="1" si="298"/>
        <v>-0.87854935765556441</v>
      </c>
      <c r="Q1516" s="22">
        <f t="shared" ca="1" si="299"/>
        <v>145.11000340320908</v>
      </c>
      <c r="R1516" s="22">
        <f t="shared" ca="1" si="300"/>
        <v>411.889696371642</v>
      </c>
      <c r="S1516" s="25">
        <f t="shared" ca="1" si="294"/>
        <v>8397630.8730589841</v>
      </c>
      <c r="T1516" s="22">
        <f t="shared" ca="1" si="295"/>
        <v>0</v>
      </c>
      <c r="U1516" s="22">
        <f t="shared" ca="1" si="302"/>
        <v>-101619.38440085304</v>
      </c>
      <c r="AA1516" s="26">
        <f t="shared" ca="1" si="303"/>
        <v>145.11000340320908</v>
      </c>
      <c r="AB1516" s="26">
        <f t="shared" ca="1" si="303"/>
        <v>411.889696371642</v>
      </c>
      <c r="AC1516" s="26">
        <f t="shared" ca="1" si="296"/>
        <v>0</v>
      </c>
      <c r="AD1516" s="26">
        <f t="shared" ca="1" si="304"/>
        <v>0</v>
      </c>
      <c r="AE1516" s="27">
        <f t="shared" ca="1" si="305"/>
        <v>101619.38440085304</v>
      </c>
    </row>
    <row r="1517" spans="12:31" x14ac:dyDescent="0.2">
      <c r="L1517" s="21">
        <v>1512</v>
      </c>
      <c r="M1517" s="22">
        <f t="shared" ca="1" si="297"/>
        <v>-0.93119845044569771</v>
      </c>
      <c r="N1517" s="22">
        <f t="shared" ca="1" si="297"/>
        <v>0.30451712096805417</v>
      </c>
      <c r="O1517" s="22">
        <f t="shared" ca="1" si="301"/>
        <v>-0.93119845044569771</v>
      </c>
      <c r="P1517" s="24">
        <f t="shared" ca="1" si="298"/>
        <v>-0.34695731510310052</v>
      </c>
      <c r="Q1517" s="22">
        <f t="shared" ca="1" si="299"/>
        <v>123.36375395029404</v>
      </c>
      <c r="R1517" s="22">
        <f t="shared" ca="1" si="300"/>
        <v>449.77082702863584</v>
      </c>
      <c r="S1517" s="25">
        <f t="shared" ca="1" si="294"/>
        <v>8183239.8424885292</v>
      </c>
      <c r="T1517" s="22">
        <f t="shared" ca="1" si="295"/>
        <v>0</v>
      </c>
      <c r="U1517" s="22">
        <f t="shared" ca="1" si="302"/>
        <v>-86090.138602870516</v>
      </c>
      <c r="AA1517" s="26">
        <f t="shared" ca="1" si="303"/>
        <v>123.36375395029404</v>
      </c>
      <c r="AB1517" s="26">
        <f t="shared" ca="1" si="303"/>
        <v>449.77082702863584</v>
      </c>
      <c r="AC1517" s="26">
        <f t="shared" ca="1" si="296"/>
        <v>0</v>
      </c>
      <c r="AD1517" s="26">
        <f t="shared" ca="1" si="304"/>
        <v>0</v>
      </c>
      <c r="AE1517" s="27">
        <f t="shared" ca="1" si="305"/>
        <v>86090.138602870516</v>
      </c>
    </row>
    <row r="1518" spans="12:31" x14ac:dyDescent="0.2">
      <c r="L1518" s="21">
        <v>1513</v>
      </c>
      <c r="M1518" s="22">
        <f t="shared" ca="1" si="297"/>
        <v>0.132253344564388</v>
      </c>
      <c r="N1518" s="22">
        <f t="shared" ca="1" si="297"/>
        <v>1.3755287643551191E-2</v>
      </c>
      <c r="O1518" s="22">
        <f t="shared" ca="1" si="301"/>
        <v>0.132253344564388</v>
      </c>
      <c r="P1518" s="24">
        <f t="shared" ca="1" si="298"/>
        <v>9.3671504551231591E-2</v>
      </c>
      <c r="Q1518" s="22">
        <f t="shared" ca="1" si="299"/>
        <v>177.7245323479292</v>
      </c>
      <c r="R1518" s="22">
        <f t="shared" ca="1" si="300"/>
        <v>483.79712544421665</v>
      </c>
      <c r="S1518" s="25">
        <f t="shared" ref="S1518:S1581" ca="1" si="306">SUMPRODUCT(Q1518:R1518,$C$19:$D$19)</f>
        <v>10068419.869465351</v>
      </c>
      <c r="T1518" s="22">
        <f t="shared" ref="T1518:T1581" ca="1" si="307">MAX(S1518-$C$7,0)</f>
        <v>68419.869465351105</v>
      </c>
      <c r="U1518" s="22">
        <f t="shared" ca="1" si="302"/>
        <v>-33778.130249884591</v>
      </c>
      <c r="AA1518" s="26">
        <f t="shared" ca="1" si="303"/>
        <v>177.7245323479292</v>
      </c>
      <c r="AB1518" s="26">
        <f t="shared" ca="1" si="303"/>
        <v>483.79712544421665</v>
      </c>
      <c r="AC1518" s="26">
        <f t="shared" ref="AC1518:AC1581" ca="1" si="308">MAX(AA1518-$X$10,0)</f>
        <v>2.7245323479291983</v>
      </c>
      <c r="AD1518" s="26">
        <f t="shared" ca="1" si="304"/>
        <v>3.7971254442166469</v>
      </c>
      <c r="AE1518" s="27">
        <f t="shared" ca="1" si="305"/>
        <v>102197.9997152357</v>
      </c>
    </row>
    <row r="1519" spans="12:31" x14ac:dyDescent="0.2">
      <c r="L1519" s="21">
        <v>1514</v>
      </c>
      <c r="M1519" s="22">
        <f t="shared" ref="M1519:N1582" ca="1" si="309">_xlfn.NORM.S.INV(RAND())</f>
        <v>0.58960543287154488</v>
      </c>
      <c r="N1519" s="22">
        <f t="shared" ca="1" si="309"/>
        <v>2.2730460237722683E-2</v>
      </c>
      <c r="O1519" s="22">
        <f t="shared" ca="1" si="301"/>
        <v>0.58960543287154488</v>
      </c>
      <c r="P1519" s="24">
        <f t="shared" ca="1" si="298"/>
        <v>0.38754576467437968</v>
      </c>
      <c r="Q1519" s="22">
        <f t="shared" ca="1" si="299"/>
        <v>207.94008017502091</v>
      </c>
      <c r="R1519" s="22">
        <f t="shared" ca="1" si="300"/>
        <v>507.90992503799839</v>
      </c>
      <c r="S1519" s="25">
        <f t="shared" ca="1" si="306"/>
        <v>11170771.008609537</v>
      </c>
      <c r="T1519" s="22">
        <f t="shared" ca="1" si="307"/>
        <v>1170771.008609537</v>
      </c>
      <c r="U1519" s="22">
        <f t="shared" ca="1" si="302"/>
        <v>1080578.7716518575</v>
      </c>
      <c r="AA1519" s="26">
        <f t="shared" ca="1" si="303"/>
        <v>207.94008017502091</v>
      </c>
      <c r="AB1519" s="26">
        <f t="shared" ca="1" si="303"/>
        <v>507.90992503799839</v>
      </c>
      <c r="AC1519" s="26">
        <f t="shared" ca="1" si="308"/>
        <v>32.94008017502091</v>
      </c>
      <c r="AD1519" s="26">
        <f t="shared" ca="1" si="304"/>
        <v>27.909925037998391</v>
      </c>
      <c r="AE1519" s="27">
        <f t="shared" ca="1" si="305"/>
        <v>90192.236957679619</v>
      </c>
    </row>
    <row r="1520" spans="12:31" x14ac:dyDescent="0.2">
      <c r="L1520" s="21">
        <v>1515</v>
      </c>
      <c r="M1520" s="22">
        <f t="shared" ca="1" si="309"/>
        <v>-0.46502545446602211</v>
      </c>
      <c r="N1520" s="22">
        <f t="shared" ca="1" si="309"/>
        <v>1.3144669770366519</v>
      </c>
      <c r="O1520" s="22">
        <f t="shared" ca="1" si="301"/>
        <v>-0.46502545446602211</v>
      </c>
      <c r="P1520" s="24">
        <f t="shared" ca="1" si="298"/>
        <v>0.732008977664098</v>
      </c>
      <c r="Q1520" s="22">
        <f t="shared" ca="1" si="299"/>
        <v>144.77500667344384</v>
      </c>
      <c r="R1520" s="22">
        <f t="shared" ca="1" si="300"/>
        <v>537.70788295371676</v>
      </c>
      <c r="S1520" s="25">
        <f t="shared" ca="1" si="306"/>
        <v>9707037.6667647529</v>
      </c>
      <c r="T1520" s="22">
        <f t="shared" ca="1" si="307"/>
        <v>0</v>
      </c>
      <c r="U1520" s="22">
        <f t="shared" ca="1" si="302"/>
        <v>471708.75204920425</v>
      </c>
      <c r="AA1520" s="26">
        <f t="shared" ca="1" si="303"/>
        <v>144.77500667344384</v>
      </c>
      <c r="AB1520" s="26">
        <f t="shared" ca="1" si="303"/>
        <v>537.70788295371676</v>
      </c>
      <c r="AC1520" s="26">
        <f t="shared" ca="1" si="308"/>
        <v>0</v>
      </c>
      <c r="AD1520" s="26">
        <f t="shared" ca="1" si="304"/>
        <v>57.707882953716762</v>
      </c>
      <c r="AE1520" s="27">
        <f t="shared" ca="1" si="305"/>
        <v>-471708.75204920425</v>
      </c>
    </row>
    <row r="1521" spans="12:31" x14ac:dyDescent="0.2">
      <c r="L1521" s="21">
        <v>1516</v>
      </c>
      <c r="M1521" s="22">
        <f t="shared" ca="1" si="309"/>
        <v>0.22721917827261764</v>
      </c>
      <c r="N1521" s="22">
        <f t="shared" ca="1" si="309"/>
        <v>-0.16623337739592464</v>
      </c>
      <c r="O1521" s="22">
        <f t="shared" ca="1" si="301"/>
        <v>0.22721917827261764</v>
      </c>
      <c r="P1521" s="24">
        <f t="shared" ca="1" si="298"/>
        <v>1.3065819547053159E-2</v>
      </c>
      <c r="Q1521" s="22">
        <f t="shared" ca="1" si="299"/>
        <v>183.61438790322848</v>
      </c>
      <c r="R1521" s="22">
        <f t="shared" ca="1" si="300"/>
        <v>477.38571568511907</v>
      </c>
      <c r="S1521" s="25">
        <f t="shared" ca="1" si="306"/>
        <v>10166826.430874396</v>
      </c>
      <c r="T1521" s="22">
        <f t="shared" ca="1" si="307"/>
        <v>166826.43087439612</v>
      </c>
      <c r="U1521" s="22">
        <f t="shared" ca="1" si="302"/>
        <v>97356.334897361987</v>
      </c>
      <c r="AA1521" s="26">
        <f t="shared" ca="1" si="303"/>
        <v>183.61438790322848</v>
      </c>
      <c r="AB1521" s="26">
        <f t="shared" ca="1" si="303"/>
        <v>477.38571568511907</v>
      </c>
      <c r="AC1521" s="26">
        <f t="shared" ca="1" si="308"/>
        <v>8.6143879032284758</v>
      </c>
      <c r="AD1521" s="26">
        <f t="shared" ca="1" si="304"/>
        <v>0</v>
      </c>
      <c r="AE1521" s="27">
        <f t="shared" ca="1" si="305"/>
        <v>69470.095977034129</v>
      </c>
    </row>
    <row r="1522" spans="12:31" x14ac:dyDescent="0.2">
      <c r="L1522" s="21">
        <v>1517</v>
      </c>
      <c r="M1522" s="22">
        <f t="shared" ca="1" si="309"/>
        <v>-1.3534112504387339</v>
      </c>
      <c r="N1522" s="22">
        <f t="shared" ca="1" si="309"/>
        <v>0.38584789577948286</v>
      </c>
      <c r="O1522" s="22">
        <f t="shared" ca="1" si="301"/>
        <v>-1.3534112504387339</v>
      </c>
      <c r="P1522" s="24">
        <f t="shared" ca="1" si="298"/>
        <v>-0.54845940821917361</v>
      </c>
      <c r="Q1522" s="22">
        <f t="shared" ca="1" si="299"/>
        <v>106.71758508106495</v>
      </c>
      <c r="R1522" s="22">
        <f t="shared" ca="1" si="300"/>
        <v>435.01826785124763</v>
      </c>
      <c r="S1522" s="25">
        <f t="shared" ca="1" si="306"/>
        <v>7560546.5409261622</v>
      </c>
      <c r="T1522" s="22">
        <f t="shared" ca="1" si="307"/>
        <v>0</v>
      </c>
      <c r="U1522" s="22">
        <f t="shared" ca="1" si="302"/>
        <v>-64063.626994140737</v>
      </c>
      <c r="AA1522" s="26">
        <f t="shared" ca="1" si="303"/>
        <v>106.71758508106495</v>
      </c>
      <c r="AB1522" s="26">
        <f t="shared" ca="1" si="303"/>
        <v>435.01826785124763</v>
      </c>
      <c r="AC1522" s="26">
        <f t="shared" ca="1" si="308"/>
        <v>0</v>
      </c>
      <c r="AD1522" s="26">
        <f t="shared" ca="1" si="304"/>
        <v>0</v>
      </c>
      <c r="AE1522" s="27">
        <f t="shared" ca="1" si="305"/>
        <v>64063.626994140737</v>
      </c>
    </row>
    <row r="1523" spans="12:31" x14ac:dyDescent="0.2">
      <c r="L1523" s="21">
        <v>1518</v>
      </c>
      <c r="M1523" s="22">
        <f t="shared" ca="1" si="309"/>
        <v>0.94014736042412195</v>
      </c>
      <c r="N1523" s="22">
        <f t="shared" ca="1" si="309"/>
        <v>-0.53051970340738752</v>
      </c>
      <c r="O1523" s="22">
        <f t="shared" ca="1" si="301"/>
        <v>0.94014736042412195</v>
      </c>
      <c r="P1523" s="24">
        <f t="shared" ca="1" si="298"/>
        <v>0.17655994620794557</v>
      </c>
      <c r="Q1523" s="22">
        <f t="shared" ca="1" si="299"/>
        <v>234.53287391735793</v>
      </c>
      <c r="R1523" s="22">
        <f t="shared" ca="1" si="300"/>
        <v>490.47991715981584</v>
      </c>
      <c r="S1523" s="25">
        <f t="shared" ca="1" si="306"/>
        <v>11735805.840477459</v>
      </c>
      <c r="T1523" s="22">
        <f t="shared" ca="1" si="307"/>
        <v>1735805.8404774591</v>
      </c>
      <c r="U1523" s="22">
        <f t="shared" ca="1" si="302"/>
        <v>1667000.4394223215</v>
      </c>
      <c r="AA1523" s="26">
        <f t="shared" ca="1" si="303"/>
        <v>234.53287391735793</v>
      </c>
      <c r="AB1523" s="26">
        <f t="shared" ca="1" si="303"/>
        <v>490.47991715981584</v>
      </c>
      <c r="AC1523" s="26">
        <f t="shared" ca="1" si="308"/>
        <v>59.532873917357932</v>
      </c>
      <c r="AD1523" s="26">
        <f t="shared" ca="1" si="304"/>
        <v>10.479917159815841</v>
      </c>
      <c r="AE1523" s="27">
        <f t="shared" ca="1" si="305"/>
        <v>68805.401055137627</v>
      </c>
    </row>
    <row r="1524" spans="12:31" x14ac:dyDescent="0.2">
      <c r="L1524" s="21">
        <v>1519</v>
      </c>
      <c r="M1524" s="22">
        <f t="shared" ca="1" si="309"/>
        <v>0.33136632838140745</v>
      </c>
      <c r="N1524" s="22">
        <f t="shared" ca="1" si="309"/>
        <v>-0.44792874008301781</v>
      </c>
      <c r="O1524" s="22">
        <f t="shared" ca="1" si="301"/>
        <v>0.33136632838140745</v>
      </c>
      <c r="P1524" s="24">
        <f t="shared" ca="1" si="298"/>
        <v>-0.14098983745842089</v>
      </c>
      <c r="Q1524" s="22">
        <f t="shared" ca="1" si="299"/>
        <v>190.29832479528963</v>
      </c>
      <c r="R1524" s="22">
        <f t="shared" ca="1" si="300"/>
        <v>465.3674878607722</v>
      </c>
      <c r="S1524" s="25">
        <f t="shared" ca="1" si="306"/>
        <v>10228790.304350568</v>
      </c>
      <c r="T1524" s="22">
        <f t="shared" ca="1" si="307"/>
        <v>228790.30435056798</v>
      </c>
      <c r="U1524" s="22">
        <f t="shared" ca="1" si="302"/>
        <v>292229.60280727741</v>
      </c>
      <c r="AA1524" s="26">
        <f t="shared" ca="1" si="303"/>
        <v>190.29832479528963</v>
      </c>
      <c r="AB1524" s="26">
        <f t="shared" ca="1" si="303"/>
        <v>465.3674878607722</v>
      </c>
      <c r="AC1524" s="26">
        <f t="shared" ca="1" si="308"/>
        <v>15.298324795289631</v>
      </c>
      <c r="AD1524" s="26">
        <f t="shared" ca="1" si="304"/>
        <v>0</v>
      </c>
      <c r="AE1524" s="27">
        <f t="shared" ca="1" si="305"/>
        <v>-63439.298456709424</v>
      </c>
    </row>
    <row r="1525" spans="12:31" x14ac:dyDescent="0.2">
      <c r="L1525" s="21">
        <v>1520</v>
      </c>
      <c r="M1525" s="22">
        <f t="shared" ca="1" si="309"/>
        <v>-0.74414471165386342</v>
      </c>
      <c r="N1525" s="22">
        <f t="shared" ca="1" si="309"/>
        <v>-0.23010876538549146</v>
      </c>
      <c r="O1525" s="22">
        <f t="shared" ca="1" si="301"/>
        <v>-0.74414471165386342</v>
      </c>
      <c r="P1525" s="24">
        <f t="shared" ca="1" si="298"/>
        <v>-0.64599019769463517</v>
      </c>
      <c r="Q1525" s="22">
        <f t="shared" ca="1" si="299"/>
        <v>131.54584584508851</v>
      </c>
      <c r="R1525" s="22">
        <f t="shared" ca="1" si="300"/>
        <v>428.05253161262078</v>
      </c>
      <c r="S1525" s="25">
        <f t="shared" ca="1" si="306"/>
        <v>8185652.72983569</v>
      </c>
      <c r="T1525" s="22">
        <f t="shared" ca="1" si="307"/>
        <v>0</v>
      </c>
      <c r="U1525" s="22">
        <f t="shared" ca="1" si="302"/>
        <v>-90202.899236315134</v>
      </c>
      <c r="AA1525" s="26">
        <f t="shared" ca="1" si="303"/>
        <v>131.54584584508851</v>
      </c>
      <c r="AB1525" s="26">
        <f t="shared" ca="1" si="303"/>
        <v>428.05253161262078</v>
      </c>
      <c r="AC1525" s="26">
        <f t="shared" ca="1" si="308"/>
        <v>0</v>
      </c>
      <c r="AD1525" s="26">
        <f t="shared" ca="1" si="304"/>
        <v>0</v>
      </c>
      <c r="AE1525" s="27">
        <f t="shared" ca="1" si="305"/>
        <v>90202.899236315134</v>
      </c>
    </row>
    <row r="1526" spans="12:31" x14ac:dyDescent="0.2">
      <c r="L1526" s="21">
        <v>1521</v>
      </c>
      <c r="M1526" s="22">
        <f t="shared" ca="1" si="309"/>
        <v>-0.13019375592316507</v>
      </c>
      <c r="N1526" s="22">
        <f t="shared" ca="1" si="309"/>
        <v>1.1989608574014117</v>
      </c>
      <c r="O1526" s="22">
        <f t="shared" ca="1" si="301"/>
        <v>-0.13019375592316507</v>
      </c>
      <c r="P1526" s="24">
        <f t="shared" ca="1" si="298"/>
        <v>0.85208355407671055</v>
      </c>
      <c r="Q1526" s="22">
        <f t="shared" ca="1" si="299"/>
        <v>162.41148204989494</v>
      </c>
      <c r="R1526" s="22">
        <f t="shared" ca="1" si="300"/>
        <v>548.50078729448728</v>
      </c>
      <c r="S1526" s="25">
        <f t="shared" ca="1" si="306"/>
        <v>10316071.304699762</v>
      </c>
      <c r="T1526" s="22">
        <f t="shared" ca="1" si="307"/>
        <v>316071.30469976179</v>
      </c>
      <c r="U1526" s="22">
        <f t="shared" ca="1" si="302"/>
        <v>562104.02833962662</v>
      </c>
      <c r="AA1526" s="26">
        <f t="shared" ca="1" si="303"/>
        <v>162.41148204989494</v>
      </c>
      <c r="AB1526" s="26">
        <f t="shared" ca="1" si="303"/>
        <v>548.50078729448728</v>
      </c>
      <c r="AC1526" s="26">
        <f t="shared" ca="1" si="308"/>
        <v>0</v>
      </c>
      <c r="AD1526" s="26">
        <f t="shared" ca="1" si="304"/>
        <v>68.500787294487282</v>
      </c>
      <c r="AE1526" s="27">
        <f t="shared" ca="1" si="305"/>
        <v>-246032.72363986482</v>
      </c>
    </row>
    <row r="1527" spans="12:31" x14ac:dyDescent="0.2">
      <c r="L1527" s="21">
        <v>1522</v>
      </c>
      <c r="M1527" s="22">
        <f t="shared" ca="1" si="309"/>
        <v>0.374832126015329</v>
      </c>
      <c r="N1527" s="22">
        <f t="shared" ca="1" si="309"/>
        <v>3.8546838407805886E-2</v>
      </c>
      <c r="O1527" s="22">
        <f t="shared" ca="1" si="301"/>
        <v>0.374832126015329</v>
      </c>
      <c r="P1527" s="24">
        <f t="shared" ca="1" si="298"/>
        <v>0.26514216388257195</v>
      </c>
      <c r="Q1527" s="22">
        <f t="shared" ca="1" si="299"/>
        <v>193.15932563647522</v>
      </c>
      <c r="R1527" s="22">
        <f t="shared" ca="1" si="300"/>
        <v>497.7238357578446</v>
      </c>
      <c r="S1527" s="25">
        <f t="shared" ca="1" si="306"/>
        <v>10648395.164660137</v>
      </c>
      <c r="T1527" s="22">
        <f t="shared" ca="1" si="307"/>
        <v>648395.16466013715</v>
      </c>
      <c r="U1527" s="22">
        <f t="shared" ca="1" si="302"/>
        <v>551879.44970351993</v>
      </c>
      <c r="AA1527" s="26">
        <f t="shared" ca="1" si="303"/>
        <v>193.15932563647522</v>
      </c>
      <c r="AB1527" s="26">
        <f t="shared" ca="1" si="303"/>
        <v>497.7238357578446</v>
      </c>
      <c r="AC1527" s="26">
        <f t="shared" ca="1" si="308"/>
        <v>18.159325636475216</v>
      </c>
      <c r="AD1527" s="26">
        <f t="shared" ca="1" si="304"/>
        <v>17.723835757844597</v>
      </c>
      <c r="AE1527" s="27">
        <f t="shared" ca="1" si="305"/>
        <v>96515.714956617274</v>
      </c>
    </row>
    <row r="1528" spans="12:31" x14ac:dyDescent="0.2">
      <c r="L1528" s="21">
        <v>1523</v>
      </c>
      <c r="M1528" s="22">
        <f t="shared" ca="1" si="309"/>
        <v>0.73686401884426322</v>
      </c>
      <c r="N1528" s="22">
        <f t="shared" ca="1" si="309"/>
        <v>0.58730375617070074</v>
      </c>
      <c r="O1528" s="22">
        <f t="shared" ca="1" si="301"/>
        <v>0.73686401884426322</v>
      </c>
      <c r="P1528" s="24">
        <f t="shared" ca="1" si="298"/>
        <v>0.91960661952483802</v>
      </c>
      <c r="Q1528" s="22">
        <f t="shared" ca="1" si="299"/>
        <v>218.72294423493034</v>
      </c>
      <c r="R1528" s="22">
        <f t="shared" ca="1" si="300"/>
        <v>554.66498703136779</v>
      </c>
      <c r="S1528" s="25">
        <f t="shared" ca="1" si="306"/>
        <v>11964050.14006057</v>
      </c>
      <c r="T1528" s="22">
        <f t="shared" ca="1" si="307"/>
        <v>1964050.1400605701</v>
      </c>
      <c r="U1528" s="22">
        <f t="shared" ca="1" si="302"/>
        <v>1867462.259188483</v>
      </c>
      <c r="AA1528" s="26">
        <f t="shared" ca="1" si="303"/>
        <v>218.72294423493034</v>
      </c>
      <c r="AB1528" s="26">
        <f t="shared" ca="1" si="303"/>
        <v>554.66498703136779</v>
      </c>
      <c r="AC1528" s="26">
        <f t="shared" ca="1" si="308"/>
        <v>43.722944234930338</v>
      </c>
      <c r="AD1528" s="26">
        <f t="shared" ca="1" si="304"/>
        <v>74.664987031367787</v>
      </c>
      <c r="AE1528" s="27">
        <f t="shared" ca="1" si="305"/>
        <v>96587.880872087087</v>
      </c>
    </row>
    <row r="1529" spans="12:31" x14ac:dyDescent="0.2">
      <c r="L1529" s="21">
        <v>1524</v>
      </c>
      <c r="M1529" s="22">
        <f t="shared" ca="1" si="309"/>
        <v>1.2865686130775011</v>
      </c>
      <c r="N1529" s="22">
        <f t="shared" ca="1" si="309"/>
        <v>-0.53644123031475499</v>
      </c>
      <c r="O1529" s="22">
        <f t="shared" ca="1" si="301"/>
        <v>1.2865686130775011</v>
      </c>
      <c r="P1529" s="24">
        <f t="shared" ca="1" si="298"/>
        <v>0.38924879431883885</v>
      </c>
      <c r="Q1529" s="22">
        <f t="shared" ca="1" si="299"/>
        <v>264.15257846370145</v>
      </c>
      <c r="R1529" s="22">
        <f t="shared" ca="1" si="300"/>
        <v>508.0531070309973</v>
      </c>
      <c r="S1529" s="25">
        <f t="shared" ca="1" si="306"/>
        <v>12752854.869141271</v>
      </c>
      <c r="T1529" s="22">
        <f t="shared" ca="1" si="307"/>
        <v>2752854.8691412713</v>
      </c>
      <c r="U1529" s="22">
        <f t="shared" ca="1" si="302"/>
        <v>2697516.1232561879</v>
      </c>
      <c r="AA1529" s="26">
        <f t="shared" ca="1" si="303"/>
        <v>264.15257846370145</v>
      </c>
      <c r="AB1529" s="26">
        <f t="shared" ca="1" si="303"/>
        <v>508.0531070309973</v>
      </c>
      <c r="AC1529" s="26">
        <f t="shared" ca="1" si="308"/>
        <v>89.152578463701445</v>
      </c>
      <c r="AD1529" s="26">
        <f t="shared" ca="1" si="304"/>
        <v>28.053107030997296</v>
      </c>
      <c r="AE1529" s="27">
        <f t="shared" ca="1" si="305"/>
        <v>55338.745885083452</v>
      </c>
    </row>
    <row r="1530" spans="12:31" x14ac:dyDescent="0.2">
      <c r="L1530" s="21">
        <v>1525</v>
      </c>
      <c r="M1530" s="22">
        <f t="shared" ca="1" si="309"/>
        <v>-0.21174461314651119</v>
      </c>
      <c r="N1530" s="22">
        <f t="shared" ca="1" si="309"/>
        <v>0.61139782667377451</v>
      </c>
      <c r="O1530" s="22">
        <f t="shared" ca="1" si="301"/>
        <v>-0.21174461314651119</v>
      </c>
      <c r="P1530" s="24">
        <f t="shared" ca="1" si="298"/>
        <v>0.34333495015815996</v>
      </c>
      <c r="Q1530" s="22">
        <f t="shared" ca="1" si="299"/>
        <v>157.92742798553809</v>
      </c>
      <c r="R1530" s="22">
        <f t="shared" ca="1" si="300"/>
        <v>504.20699457702892</v>
      </c>
      <c r="S1530" s="25">
        <f t="shared" ca="1" si="306"/>
        <v>9725701.1372537762</v>
      </c>
      <c r="T1530" s="22">
        <f t="shared" ca="1" si="307"/>
        <v>0</v>
      </c>
      <c r="U1530" s="22">
        <f t="shared" ca="1" si="302"/>
        <v>115228.89037457766</v>
      </c>
      <c r="AA1530" s="26">
        <f t="shared" ca="1" si="303"/>
        <v>157.92742798553809</v>
      </c>
      <c r="AB1530" s="26">
        <f t="shared" ca="1" si="303"/>
        <v>504.20699457702892</v>
      </c>
      <c r="AC1530" s="26">
        <f t="shared" ca="1" si="308"/>
        <v>0</v>
      </c>
      <c r="AD1530" s="26">
        <f t="shared" ca="1" si="304"/>
        <v>24.206994577028922</v>
      </c>
      <c r="AE1530" s="27">
        <f t="shared" ca="1" si="305"/>
        <v>-115228.89037457766</v>
      </c>
    </row>
    <row r="1531" spans="12:31" x14ac:dyDescent="0.2">
      <c r="L1531" s="21">
        <v>1526</v>
      </c>
      <c r="M1531" s="22">
        <f t="shared" ca="1" si="309"/>
        <v>0.41727812112607465</v>
      </c>
      <c r="N1531" s="22">
        <f t="shared" ca="1" si="309"/>
        <v>-8.6364562574048447E-3</v>
      </c>
      <c r="O1531" s="22">
        <f t="shared" ca="1" si="301"/>
        <v>0.41727812112607465</v>
      </c>
      <c r="P1531" s="24">
        <f t="shared" ca="1" si="298"/>
        <v>0.25502102805711008</v>
      </c>
      <c r="Q1531" s="22">
        <f t="shared" ca="1" si="299"/>
        <v>195.9947074805124</v>
      </c>
      <c r="R1531" s="22">
        <f t="shared" ca="1" si="300"/>
        <v>496.89078342915053</v>
      </c>
      <c r="S1531" s="25">
        <f t="shared" ca="1" si="306"/>
        <v>10719388.376841404</v>
      </c>
      <c r="T1531" s="22">
        <f t="shared" ca="1" si="307"/>
        <v>719388.37684140354</v>
      </c>
      <c r="U1531" s="22">
        <f t="shared" ca="1" si="302"/>
        <v>624865.92068345658</v>
      </c>
      <c r="AA1531" s="26">
        <f t="shared" ca="1" si="303"/>
        <v>195.9947074805124</v>
      </c>
      <c r="AB1531" s="26">
        <f t="shared" ca="1" si="303"/>
        <v>496.89078342915053</v>
      </c>
      <c r="AC1531" s="26">
        <f t="shared" ca="1" si="308"/>
        <v>20.994707480512403</v>
      </c>
      <c r="AD1531" s="26">
        <f t="shared" ca="1" si="304"/>
        <v>16.890783429150531</v>
      </c>
      <c r="AE1531" s="27">
        <f t="shared" ca="1" si="305"/>
        <v>94522.456157946959</v>
      </c>
    </row>
    <row r="1532" spans="12:31" x14ac:dyDescent="0.2">
      <c r="L1532" s="21">
        <v>1527</v>
      </c>
      <c r="M1532" s="22">
        <f t="shared" ca="1" si="309"/>
        <v>1.1087940626595958</v>
      </c>
      <c r="N1532" s="22">
        <f t="shared" ca="1" si="309"/>
        <v>0.14864313760772296</v>
      </c>
      <c r="O1532" s="22">
        <f t="shared" ca="1" si="301"/>
        <v>1.1087940626595958</v>
      </c>
      <c r="P1532" s="24">
        <f t="shared" ca="1" si="298"/>
        <v>0.81127929760923534</v>
      </c>
      <c r="Q1532" s="22">
        <f t="shared" ca="1" si="299"/>
        <v>248.51282851965877</v>
      </c>
      <c r="R1532" s="22">
        <f t="shared" ca="1" si="300"/>
        <v>544.80901121811269</v>
      </c>
      <c r="S1532" s="25">
        <f t="shared" ca="1" si="306"/>
        <v>12698371.767904023</v>
      </c>
      <c r="T1532" s="22">
        <f t="shared" ca="1" si="307"/>
        <v>2698371.7679040227</v>
      </c>
      <c r="U1532" s="22">
        <f t="shared" ca="1" si="302"/>
        <v>2623034.9536039908</v>
      </c>
      <c r="AA1532" s="26">
        <f t="shared" ca="1" si="303"/>
        <v>248.51282851965877</v>
      </c>
      <c r="AB1532" s="26">
        <f t="shared" ca="1" si="303"/>
        <v>544.80901121811269</v>
      </c>
      <c r="AC1532" s="26">
        <f t="shared" ca="1" si="308"/>
        <v>73.512828519658768</v>
      </c>
      <c r="AD1532" s="26">
        <f t="shared" ca="1" si="304"/>
        <v>64.809011218112687</v>
      </c>
      <c r="AE1532" s="27">
        <f t="shared" ca="1" si="305"/>
        <v>75336.814300031867</v>
      </c>
    </row>
    <row r="1533" spans="12:31" x14ac:dyDescent="0.2">
      <c r="L1533" s="21">
        <v>1528</v>
      </c>
      <c r="M1533" s="22">
        <f t="shared" ca="1" si="309"/>
        <v>0.77912050510222919</v>
      </c>
      <c r="N1533" s="22">
        <f t="shared" ca="1" si="309"/>
        <v>0.90054309784475395</v>
      </c>
      <c r="O1533" s="22">
        <f t="shared" ca="1" si="301"/>
        <v>0.77912050510222919</v>
      </c>
      <c r="P1533" s="24">
        <f t="shared" ca="1" si="298"/>
        <v>1.1900637001925216</v>
      </c>
      <c r="Q1533" s="22">
        <f t="shared" ca="1" si="299"/>
        <v>221.91913517846498</v>
      </c>
      <c r="R1533" s="22">
        <f t="shared" ca="1" si="300"/>
        <v>580.05738752258651</v>
      </c>
      <c r="S1533" s="25">
        <f t="shared" ca="1" si="306"/>
        <v>12320083.778959829</v>
      </c>
      <c r="T1533" s="22">
        <f t="shared" ca="1" si="307"/>
        <v>2320083.7789598294</v>
      </c>
      <c r="U1533" s="22">
        <f t="shared" ca="1" si="302"/>
        <v>2218371.3321235254</v>
      </c>
      <c r="AA1533" s="26">
        <f t="shared" ca="1" si="303"/>
        <v>221.91913517846498</v>
      </c>
      <c r="AB1533" s="26">
        <f t="shared" ca="1" si="303"/>
        <v>580.05738752258651</v>
      </c>
      <c r="AC1533" s="26">
        <f t="shared" ca="1" si="308"/>
        <v>46.919135178464984</v>
      </c>
      <c r="AD1533" s="26">
        <f t="shared" ca="1" si="304"/>
        <v>100.05738752258651</v>
      </c>
      <c r="AE1533" s="27">
        <f t="shared" ca="1" si="305"/>
        <v>101712.44683630415</v>
      </c>
    </row>
    <row r="1534" spans="12:31" x14ac:dyDescent="0.2">
      <c r="L1534" s="21">
        <v>1529</v>
      </c>
      <c r="M1534" s="22">
        <f t="shared" ca="1" si="309"/>
        <v>-1.0927781357817528</v>
      </c>
      <c r="N1534" s="22">
        <f t="shared" ca="1" si="309"/>
        <v>-0.57174518312999001</v>
      </c>
      <c r="O1534" s="22">
        <f t="shared" ca="1" si="301"/>
        <v>-1.0927781357817528</v>
      </c>
      <c r="P1534" s="24">
        <f t="shared" ca="1" si="298"/>
        <v>-1.130744750590424</v>
      </c>
      <c r="Q1534" s="22">
        <f t="shared" ca="1" si="299"/>
        <v>116.70680393495441</v>
      </c>
      <c r="R1534" s="22">
        <f t="shared" ca="1" si="300"/>
        <v>395.05116914350452</v>
      </c>
      <c r="S1534" s="25">
        <f t="shared" ca="1" si="306"/>
        <v>7422488.2680052631</v>
      </c>
      <c r="T1534" s="22">
        <f t="shared" ca="1" si="307"/>
        <v>0</v>
      </c>
      <c r="U1534" s="22">
        <f t="shared" ca="1" si="302"/>
        <v>-65967.138447296922</v>
      </c>
      <c r="AA1534" s="26">
        <f t="shared" ca="1" si="303"/>
        <v>116.70680393495441</v>
      </c>
      <c r="AB1534" s="26">
        <f t="shared" ca="1" si="303"/>
        <v>395.05116914350452</v>
      </c>
      <c r="AC1534" s="26">
        <f t="shared" ca="1" si="308"/>
        <v>0</v>
      </c>
      <c r="AD1534" s="26">
        <f t="shared" ca="1" si="304"/>
        <v>0</v>
      </c>
      <c r="AE1534" s="27">
        <f t="shared" ca="1" si="305"/>
        <v>65967.138447296922</v>
      </c>
    </row>
    <row r="1535" spans="12:31" x14ac:dyDescent="0.2">
      <c r="L1535" s="21">
        <v>1530</v>
      </c>
      <c r="M1535" s="22">
        <f t="shared" ca="1" si="309"/>
        <v>0.5659526067986963</v>
      </c>
      <c r="N1535" s="22">
        <f t="shared" ca="1" si="309"/>
        <v>0.66454432495461502</v>
      </c>
      <c r="O1535" s="22">
        <f t="shared" ca="1" si="301"/>
        <v>0.5659526067986963</v>
      </c>
      <c r="P1535" s="24">
        <f t="shared" ca="1" si="298"/>
        <v>0.87255352964006172</v>
      </c>
      <c r="Q1535" s="22">
        <f t="shared" ca="1" si="299"/>
        <v>206.25837403655257</v>
      </c>
      <c r="R1535" s="22">
        <f t="shared" ca="1" si="300"/>
        <v>550.36222607386708</v>
      </c>
      <c r="S1535" s="25">
        <f t="shared" ca="1" si="306"/>
        <v>11568469.81486606</v>
      </c>
      <c r="T1535" s="22">
        <f t="shared" ca="1" si="307"/>
        <v>1568469.8148660604</v>
      </c>
      <c r="U1535" s="22">
        <f t="shared" ca="1" si="302"/>
        <v>1465349.1805482535</v>
      </c>
      <c r="AA1535" s="26">
        <f t="shared" ca="1" si="303"/>
        <v>206.25837403655257</v>
      </c>
      <c r="AB1535" s="26">
        <f t="shared" ca="1" si="303"/>
        <v>550.36222607386708</v>
      </c>
      <c r="AC1535" s="26">
        <f t="shared" ca="1" si="308"/>
        <v>31.258374036552567</v>
      </c>
      <c r="AD1535" s="26">
        <f t="shared" ca="1" si="304"/>
        <v>70.362226073867078</v>
      </c>
      <c r="AE1535" s="27">
        <f t="shared" ca="1" si="305"/>
        <v>103120.63431780692</v>
      </c>
    </row>
    <row r="1536" spans="12:31" x14ac:dyDescent="0.2">
      <c r="L1536" s="21">
        <v>1531</v>
      </c>
      <c r="M1536" s="22">
        <f t="shared" ca="1" si="309"/>
        <v>-1.6138227781411434</v>
      </c>
      <c r="N1536" s="22">
        <f t="shared" ca="1" si="309"/>
        <v>-0.96428393694052716</v>
      </c>
      <c r="O1536" s="22">
        <f t="shared" ca="1" si="301"/>
        <v>-1.6138227781411434</v>
      </c>
      <c r="P1536" s="24">
        <f t="shared" ca="1" si="298"/>
        <v>-1.763290853900827</v>
      </c>
      <c r="Q1536" s="22">
        <f t="shared" ca="1" si="299"/>
        <v>97.590791555732267</v>
      </c>
      <c r="R1536" s="22">
        <f t="shared" ca="1" si="300"/>
        <v>355.78407909721113</v>
      </c>
      <c r="S1536" s="25">
        <f t="shared" ca="1" si="306"/>
        <v>6473386.5940610468</v>
      </c>
      <c r="T1536" s="22">
        <f t="shared" ca="1" si="307"/>
        <v>0</v>
      </c>
      <c r="U1536" s="22">
        <f t="shared" ca="1" si="302"/>
        <v>-35498.345561330527</v>
      </c>
      <c r="AA1536" s="26">
        <f t="shared" ca="1" si="303"/>
        <v>97.590791555732267</v>
      </c>
      <c r="AB1536" s="26">
        <f t="shared" ca="1" si="303"/>
        <v>355.78407909721113</v>
      </c>
      <c r="AC1536" s="26">
        <f t="shared" ca="1" si="308"/>
        <v>0</v>
      </c>
      <c r="AD1536" s="26">
        <f t="shared" ca="1" si="304"/>
        <v>0</v>
      </c>
      <c r="AE1536" s="27">
        <f t="shared" ca="1" si="305"/>
        <v>35498.345561330527</v>
      </c>
    </row>
    <row r="1537" spans="12:31" x14ac:dyDescent="0.2">
      <c r="L1537" s="21">
        <v>1532</v>
      </c>
      <c r="M1537" s="22">
        <f t="shared" ca="1" si="309"/>
        <v>0.67280882567263434</v>
      </c>
      <c r="N1537" s="22">
        <f t="shared" ca="1" si="309"/>
        <v>0.2917923423317047</v>
      </c>
      <c r="O1537" s="22">
        <f t="shared" ca="1" si="301"/>
        <v>0.67280882567263434</v>
      </c>
      <c r="P1537" s="24">
        <f t="shared" ca="1" si="298"/>
        <v>0.64928231632470434</v>
      </c>
      <c r="Q1537" s="22">
        <f t="shared" ca="1" si="299"/>
        <v>213.96550631012806</v>
      </c>
      <c r="R1537" s="22">
        <f t="shared" ca="1" si="300"/>
        <v>530.39581156191355</v>
      </c>
      <c r="S1537" s="25">
        <f t="shared" ca="1" si="306"/>
        <v>11575891.00322016</v>
      </c>
      <c r="T1537" s="22">
        <f t="shared" ca="1" si="307"/>
        <v>1575891.0032201596</v>
      </c>
      <c r="U1537" s="22">
        <f t="shared" ca="1" si="302"/>
        <v>1483144.1075522406</v>
      </c>
      <c r="AA1537" s="26">
        <f t="shared" ca="1" si="303"/>
        <v>213.96550631012806</v>
      </c>
      <c r="AB1537" s="26">
        <f t="shared" ca="1" si="303"/>
        <v>530.39581156191355</v>
      </c>
      <c r="AC1537" s="26">
        <f t="shared" ca="1" si="308"/>
        <v>38.965506310128063</v>
      </c>
      <c r="AD1537" s="26">
        <f t="shared" ca="1" si="304"/>
        <v>50.395811561913547</v>
      </c>
      <c r="AE1537" s="27">
        <f t="shared" ca="1" si="305"/>
        <v>92746.895667918958</v>
      </c>
    </row>
    <row r="1538" spans="12:31" x14ac:dyDescent="0.2">
      <c r="L1538" s="21">
        <v>1533</v>
      </c>
      <c r="M1538" s="22">
        <f t="shared" ca="1" si="309"/>
        <v>2.3281822702165063E-2</v>
      </c>
      <c r="N1538" s="22">
        <f t="shared" ca="1" si="309"/>
        <v>-0.58987391433254022</v>
      </c>
      <c r="O1538" s="22">
        <f t="shared" ca="1" si="301"/>
        <v>2.3281822702165063E-2</v>
      </c>
      <c r="P1538" s="24">
        <f t="shared" ca="1" si="298"/>
        <v>-0.4447896603270472</v>
      </c>
      <c r="Q1538" s="22">
        <f t="shared" ca="1" si="299"/>
        <v>171.19844444285232</v>
      </c>
      <c r="R1538" s="22">
        <f t="shared" ca="1" si="300"/>
        <v>442.54677724915126</v>
      </c>
      <c r="S1538" s="25">
        <f t="shared" ca="1" si="306"/>
        <v>9452533.1799697243</v>
      </c>
      <c r="T1538" s="22">
        <f t="shared" ca="1" si="307"/>
        <v>0</v>
      </c>
      <c r="U1538" s="22">
        <f t="shared" ca="1" si="302"/>
        <v>-137886.69247084926</v>
      </c>
      <c r="AA1538" s="26">
        <f t="shared" ca="1" si="303"/>
        <v>171.19844444285232</v>
      </c>
      <c r="AB1538" s="26">
        <f t="shared" ca="1" si="303"/>
        <v>442.54677724915126</v>
      </c>
      <c r="AC1538" s="26">
        <f t="shared" ca="1" si="308"/>
        <v>0</v>
      </c>
      <c r="AD1538" s="26">
        <f t="shared" ca="1" si="304"/>
        <v>0</v>
      </c>
      <c r="AE1538" s="27">
        <f t="shared" ca="1" si="305"/>
        <v>137886.69247084926</v>
      </c>
    </row>
    <row r="1539" spans="12:31" x14ac:dyDescent="0.2">
      <c r="L1539" s="21">
        <v>1534</v>
      </c>
      <c r="M1539" s="22">
        <f t="shared" ca="1" si="309"/>
        <v>2.684359573147773</v>
      </c>
      <c r="N1539" s="22">
        <f t="shared" ca="1" si="309"/>
        <v>-4.6478279641032454E-2</v>
      </c>
      <c r="O1539" s="22">
        <f t="shared" ca="1" si="301"/>
        <v>2.684359573147773</v>
      </c>
      <c r="P1539" s="24">
        <f t="shared" ca="1" si="298"/>
        <v>1.6476277187259327</v>
      </c>
      <c r="Q1539" s="22">
        <f t="shared" ca="1" si="299"/>
        <v>426.83925914458234</v>
      </c>
      <c r="R1539" s="22">
        <f t="shared" ca="1" si="300"/>
        <v>625.69149227557955</v>
      </c>
      <c r="S1539" s="25">
        <f t="shared" ca="1" si="306"/>
        <v>18560364.510659993</v>
      </c>
      <c r="T1539" s="22">
        <f t="shared" ca="1" si="307"/>
        <v>8560364.5106599927</v>
      </c>
      <c r="U1539" s="22">
        <f t="shared" ca="1" si="302"/>
        <v>8573079.7831207719</v>
      </c>
      <c r="AA1539" s="26">
        <f t="shared" ca="1" si="303"/>
        <v>426.83925914458234</v>
      </c>
      <c r="AB1539" s="26">
        <f t="shared" ca="1" si="303"/>
        <v>625.69149227557955</v>
      </c>
      <c r="AC1539" s="26">
        <f t="shared" ca="1" si="308"/>
        <v>251.83925914458234</v>
      </c>
      <c r="AD1539" s="26">
        <f t="shared" ca="1" si="304"/>
        <v>145.69149227557955</v>
      </c>
      <c r="AE1539" s="27">
        <f t="shared" ca="1" si="305"/>
        <v>-12715.272460779175</v>
      </c>
    </row>
    <row r="1540" spans="12:31" x14ac:dyDescent="0.2">
      <c r="L1540" s="21">
        <v>1535</v>
      </c>
      <c r="M1540" s="22">
        <f t="shared" ca="1" si="309"/>
        <v>-0.26670537915449294</v>
      </c>
      <c r="N1540" s="22">
        <f t="shared" ca="1" si="309"/>
        <v>-0.49312817618528654</v>
      </c>
      <c r="O1540" s="22">
        <f t="shared" ca="1" si="301"/>
        <v>-0.26670537915449294</v>
      </c>
      <c r="P1540" s="24">
        <f t="shared" ca="1" si="298"/>
        <v>-0.55134509830622491</v>
      </c>
      <c r="Q1540" s="22">
        <f t="shared" ca="1" si="299"/>
        <v>154.97546805176023</v>
      </c>
      <c r="R1540" s="22">
        <f t="shared" ca="1" si="300"/>
        <v>434.81055098373173</v>
      </c>
      <c r="S1540" s="25">
        <f t="shared" ca="1" si="306"/>
        <v>8915284.4060908705</v>
      </c>
      <c r="T1540" s="22">
        <f t="shared" ca="1" si="307"/>
        <v>0</v>
      </c>
      <c r="U1540" s="22">
        <f t="shared" ca="1" si="302"/>
        <v>-117959.32454005844</v>
      </c>
      <c r="AA1540" s="26">
        <f t="shared" ca="1" si="303"/>
        <v>154.97546805176023</v>
      </c>
      <c r="AB1540" s="26">
        <f t="shared" ca="1" si="303"/>
        <v>434.81055098373173</v>
      </c>
      <c r="AC1540" s="26">
        <f t="shared" ca="1" si="308"/>
        <v>0</v>
      </c>
      <c r="AD1540" s="26">
        <f t="shared" ca="1" si="304"/>
        <v>0</v>
      </c>
      <c r="AE1540" s="27">
        <f t="shared" ca="1" si="305"/>
        <v>117959.32454005844</v>
      </c>
    </row>
    <row r="1541" spans="12:31" x14ac:dyDescent="0.2">
      <c r="L1541" s="21">
        <v>1536</v>
      </c>
      <c r="M1541" s="22">
        <f t="shared" ca="1" si="309"/>
        <v>-1.1417922289712163</v>
      </c>
      <c r="N1541" s="22">
        <f t="shared" ca="1" si="309"/>
        <v>0.40757234163115968</v>
      </c>
      <c r="O1541" s="22">
        <f t="shared" ca="1" si="301"/>
        <v>-1.1417922289712163</v>
      </c>
      <c r="P1541" s="24">
        <f t="shared" ca="1" si="298"/>
        <v>-0.39879761636976824</v>
      </c>
      <c r="Q1541" s="22">
        <f t="shared" ca="1" si="299"/>
        <v>114.75938552861575</v>
      </c>
      <c r="R1541" s="22">
        <f t="shared" ca="1" si="300"/>
        <v>445.92831440227479</v>
      </c>
      <c r="S1541" s="25">
        <f t="shared" ca="1" si="306"/>
        <v>7901024.993858262</v>
      </c>
      <c r="T1541" s="22">
        <f t="shared" ca="1" si="307"/>
        <v>0</v>
      </c>
      <c r="U1541" s="22">
        <f t="shared" ca="1" si="302"/>
        <v>-75581.434223483928</v>
      </c>
      <c r="AA1541" s="26">
        <f t="shared" ca="1" si="303"/>
        <v>114.75938552861575</v>
      </c>
      <c r="AB1541" s="26">
        <f t="shared" ca="1" si="303"/>
        <v>445.92831440227479</v>
      </c>
      <c r="AC1541" s="26">
        <f t="shared" ca="1" si="308"/>
        <v>0</v>
      </c>
      <c r="AD1541" s="26">
        <f t="shared" ca="1" si="304"/>
        <v>0</v>
      </c>
      <c r="AE1541" s="27">
        <f t="shared" ca="1" si="305"/>
        <v>75581.434223483928</v>
      </c>
    </row>
    <row r="1542" spans="12:31" x14ac:dyDescent="0.2">
      <c r="L1542" s="21">
        <v>1537</v>
      </c>
      <c r="M1542" s="22">
        <f t="shared" ca="1" si="309"/>
        <v>0.88544447981855923</v>
      </c>
      <c r="N1542" s="22">
        <f t="shared" ca="1" si="309"/>
        <v>-0.25973643272283997</v>
      </c>
      <c r="O1542" s="22">
        <f t="shared" ca="1" si="301"/>
        <v>0.88544447981855923</v>
      </c>
      <c r="P1542" s="24">
        <f t="shared" ref="P1542:P1605" ca="1" si="310">($D$16 * M1542) + (SQRT(1 - $D$16^2) * N1542)</f>
        <v>0.35313229930208628</v>
      </c>
      <c r="Q1542" s="22">
        <f t="shared" ref="Q1542:Q1605" ca="1" si="311">$C$12*EXP(($C$6-$C$15-0.5*$C$13^2)*$C$8+$C$13*SQRT($C$8)*O1542)</f>
        <v>230.16939174529776</v>
      </c>
      <c r="R1542" s="22">
        <f t="shared" ref="R1542:R1605" ca="1" si="312">$D$12*EXP(($C$6-$D$15-0.5*$D$13^2)*$C$8+$D$13*SQRT($C$8)*P1542)</f>
        <v>505.02524812962218</v>
      </c>
      <c r="S1542" s="25">
        <f t="shared" ca="1" si="306"/>
        <v>11765577.607988983</v>
      </c>
      <c r="T1542" s="22">
        <f t="shared" ca="1" si="307"/>
        <v>1765577.6079889834</v>
      </c>
      <c r="U1542" s="22">
        <f t="shared" ca="1" si="302"/>
        <v>1689991.6473136803</v>
      </c>
      <c r="AA1542" s="26">
        <f t="shared" ca="1" si="303"/>
        <v>230.16939174529776</v>
      </c>
      <c r="AB1542" s="26">
        <f t="shared" ca="1" si="303"/>
        <v>505.02524812962218</v>
      </c>
      <c r="AC1542" s="26">
        <f t="shared" ca="1" si="308"/>
        <v>55.169391745297759</v>
      </c>
      <c r="AD1542" s="26">
        <f t="shared" ca="1" si="304"/>
        <v>25.025248129622184</v>
      </c>
      <c r="AE1542" s="27">
        <f t="shared" ca="1" si="305"/>
        <v>75585.960675303126</v>
      </c>
    </row>
    <row r="1543" spans="12:31" x14ac:dyDescent="0.2">
      <c r="L1543" s="21">
        <v>1538</v>
      </c>
      <c r="M1543" s="22">
        <f t="shared" ca="1" si="309"/>
        <v>0.10193726348461524</v>
      </c>
      <c r="N1543" s="22">
        <f t="shared" ca="1" si="309"/>
        <v>-1.1012949764278062</v>
      </c>
      <c r="O1543" s="22">
        <f t="shared" ref="O1543:O1606" ca="1" si="313">M1543</f>
        <v>0.10193726348461524</v>
      </c>
      <c r="P1543" s="24">
        <f t="shared" ca="1" si="310"/>
        <v>-0.79374590319156257</v>
      </c>
      <c r="Q1543" s="22">
        <f t="shared" ca="1" si="311"/>
        <v>175.88438191537429</v>
      </c>
      <c r="R1543" s="22">
        <f t="shared" ca="1" si="312"/>
        <v>417.71158807560863</v>
      </c>
      <c r="S1543" s="25">
        <f t="shared" ca="1" si="306"/>
        <v>9323969.9169050232</v>
      </c>
      <c r="T1543" s="22">
        <f t="shared" ca="1" si="307"/>
        <v>0</v>
      </c>
      <c r="U1543" s="22">
        <f t="shared" ref="U1543:U1606" ca="1" si="314">T1543-AE1543</f>
        <v>-110964.39335325029</v>
      </c>
      <c r="AA1543" s="26">
        <f t="shared" ref="AA1543:AB1606" ca="1" si="315">Q1543</f>
        <v>175.88438191537429</v>
      </c>
      <c r="AB1543" s="26">
        <f t="shared" ca="1" si="315"/>
        <v>417.71158807560863</v>
      </c>
      <c r="AC1543" s="26">
        <f t="shared" ca="1" si="308"/>
        <v>0.88438191537429134</v>
      </c>
      <c r="AD1543" s="26">
        <f t="shared" ref="AD1543:AD1606" ca="1" si="316">MAX(AB1543-$Y$10,0)</f>
        <v>0</v>
      </c>
      <c r="AE1543" s="27">
        <f t="shared" ref="AE1543:AE1606" ca="1" si="317">T1543-$AL$7-SUMPRODUCT($AH$17:$AK$17,AA1543:AD1543)</f>
        <v>110964.39335325029</v>
      </c>
    </row>
    <row r="1544" spans="12:31" x14ac:dyDescent="0.2">
      <c r="L1544" s="21">
        <v>1539</v>
      </c>
      <c r="M1544" s="22">
        <f t="shared" ca="1" si="309"/>
        <v>-1.2917448361840156</v>
      </c>
      <c r="N1544" s="22">
        <f t="shared" ca="1" si="309"/>
        <v>0.2364549503209214</v>
      </c>
      <c r="O1544" s="22">
        <f t="shared" ca="1" si="313"/>
        <v>-1.2917448361840156</v>
      </c>
      <c r="P1544" s="24">
        <f t="shared" ca="1" si="310"/>
        <v>-0.62612496259236416</v>
      </c>
      <c r="Q1544" s="22">
        <f t="shared" ca="1" si="311"/>
        <v>109.00097974250326</v>
      </c>
      <c r="R1544" s="22">
        <f t="shared" ca="1" si="312"/>
        <v>429.46222028776475</v>
      </c>
      <c r="S1544" s="25">
        <f t="shared" ca="1" si="306"/>
        <v>7566512.5414560568</v>
      </c>
      <c r="T1544" s="22">
        <f t="shared" ca="1" si="307"/>
        <v>0</v>
      </c>
      <c r="U1544" s="22">
        <f t="shared" ca="1" si="314"/>
        <v>-65328.40467199526</v>
      </c>
      <c r="AA1544" s="26">
        <f t="shared" ca="1" si="315"/>
        <v>109.00097974250326</v>
      </c>
      <c r="AB1544" s="26">
        <f t="shared" ca="1" si="315"/>
        <v>429.46222028776475</v>
      </c>
      <c r="AC1544" s="26">
        <f t="shared" ca="1" si="308"/>
        <v>0</v>
      </c>
      <c r="AD1544" s="26">
        <f t="shared" ca="1" si="316"/>
        <v>0</v>
      </c>
      <c r="AE1544" s="27">
        <f t="shared" ca="1" si="317"/>
        <v>65328.40467199526</v>
      </c>
    </row>
    <row r="1545" spans="12:31" x14ac:dyDescent="0.2">
      <c r="L1545" s="21">
        <v>1540</v>
      </c>
      <c r="M1545" s="22">
        <f t="shared" ca="1" si="309"/>
        <v>-3.500783513279488E-2</v>
      </c>
      <c r="N1545" s="22">
        <f t="shared" ca="1" si="309"/>
        <v>1.4139496345960887</v>
      </c>
      <c r="O1545" s="22">
        <f t="shared" ca="1" si="313"/>
        <v>-3.500783513279488E-2</v>
      </c>
      <c r="P1545" s="24">
        <f t="shared" ca="1" si="310"/>
        <v>1.0792242910153356</v>
      </c>
      <c r="Q1545" s="22">
        <f t="shared" ca="1" si="311"/>
        <v>167.80653635182875</v>
      </c>
      <c r="R1545" s="22">
        <f t="shared" ca="1" si="312"/>
        <v>569.51337229636101</v>
      </c>
      <c r="S1545" s="25">
        <f t="shared" ca="1" si="306"/>
        <v>10688023.357551176</v>
      </c>
      <c r="T1545" s="22">
        <f t="shared" ca="1" si="307"/>
        <v>688023.3575511761</v>
      </c>
      <c r="U1545" s="22">
        <f t="shared" ca="1" si="314"/>
        <v>770444.76453675795</v>
      </c>
      <c r="AA1545" s="26">
        <f t="shared" ca="1" si="315"/>
        <v>167.80653635182875</v>
      </c>
      <c r="AB1545" s="26">
        <f t="shared" ca="1" si="315"/>
        <v>569.51337229636101</v>
      </c>
      <c r="AC1545" s="26">
        <f t="shared" ca="1" si="308"/>
        <v>0</v>
      </c>
      <c r="AD1545" s="26">
        <f t="shared" ca="1" si="316"/>
        <v>89.513372296361013</v>
      </c>
      <c r="AE1545" s="27">
        <f t="shared" ca="1" si="317"/>
        <v>-82421.406985581852</v>
      </c>
    </row>
    <row r="1546" spans="12:31" x14ac:dyDescent="0.2">
      <c r="L1546" s="21">
        <v>1541</v>
      </c>
      <c r="M1546" s="22">
        <f t="shared" ca="1" si="309"/>
        <v>1.8623647748845948</v>
      </c>
      <c r="N1546" s="22">
        <f t="shared" ca="1" si="309"/>
        <v>-1.5252280459716483</v>
      </c>
      <c r="O1546" s="22">
        <f t="shared" ca="1" si="313"/>
        <v>1.8623647748845948</v>
      </c>
      <c r="P1546" s="24">
        <f t="shared" ca="1" si="310"/>
        <v>-1.9637106180008246E-2</v>
      </c>
      <c r="Q1546" s="22">
        <f t="shared" ca="1" si="311"/>
        <v>321.88860071224263</v>
      </c>
      <c r="R1546" s="22">
        <f t="shared" ca="1" si="312"/>
        <v>474.80880409869161</v>
      </c>
      <c r="S1546" s="25">
        <f t="shared" ca="1" si="306"/>
        <v>14027809.559389323</v>
      </c>
      <c r="T1546" s="22">
        <f t="shared" ca="1" si="307"/>
        <v>4027809.559389323</v>
      </c>
      <c r="U1546" s="22">
        <f t="shared" ca="1" si="314"/>
        <v>4071780.7667390089</v>
      </c>
      <c r="AA1546" s="26">
        <f t="shared" ca="1" si="315"/>
        <v>321.88860071224263</v>
      </c>
      <c r="AB1546" s="26">
        <f t="shared" ca="1" si="315"/>
        <v>474.80880409869161</v>
      </c>
      <c r="AC1546" s="26">
        <f t="shared" ca="1" si="308"/>
        <v>146.88860071224263</v>
      </c>
      <c r="AD1546" s="26">
        <f t="shared" ca="1" si="316"/>
        <v>0</v>
      </c>
      <c r="AE1546" s="27">
        <f t="shared" ca="1" si="317"/>
        <v>-43971.207349685952</v>
      </c>
    </row>
    <row r="1547" spans="12:31" x14ac:dyDescent="0.2">
      <c r="L1547" s="21">
        <v>1542</v>
      </c>
      <c r="M1547" s="22">
        <f t="shared" ca="1" si="309"/>
        <v>0.50101707454126854</v>
      </c>
      <c r="N1547" s="22">
        <f t="shared" ca="1" si="309"/>
        <v>0.12454282274752766</v>
      </c>
      <c r="O1547" s="22">
        <f t="shared" ca="1" si="313"/>
        <v>0.50101707454126854</v>
      </c>
      <c r="P1547" s="24">
        <f t="shared" ca="1" si="310"/>
        <v>0.41126817311852926</v>
      </c>
      <c r="Q1547" s="22">
        <f t="shared" ca="1" si="311"/>
        <v>201.71107987315938</v>
      </c>
      <c r="R1547" s="22">
        <f t="shared" ca="1" si="312"/>
        <v>509.90802227223429</v>
      </c>
      <c r="S1547" s="25">
        <f t="shared" ca="1" si="306"/>
        <v>11016568.033331055</v>
      </c>
      <c r="T1547" s="22">
        <f t="shared" ca="1" si="307"/>
        <v>1016568.0333310552</v>
      </c>
      <c r="U1547" s="22">
        <f t="shared" ca="1" si="314"/>
        <v>921949.81564997195</v>
      </c>
      <c r="AA1547" s="26">
        <f t="shared" ca="1" si="315"/>
        <v>201.71107987315938</v>
      </c>
      <c r="AB1547" s="26">
        <f t="shared" ca="1" si="315"/>
        <v>509.90802227223429</v>
      </c>
      <c r="AC1547" s="26">
        <f t="shared" ca="1" si="308"/>
        <v>26.711079873159377</v>
      </c>
      <c r="AD1547" s="26">
        <f t="shared" ca="1" si="316"/>
        <v>29.908022272234291</v>
      </c>
      <c r="AE1547" s="27">
        <f t="shared" ca="1" si="317"/>
        <v>94618.217681083246</v>
      </c>
    </row>
    <row r="1548" spans="12:31" x14ac:dyDescent="0.2">
      <c r="L1548" s="21">
        <v>1543</v>
      </c>
      <c r="M1548" s="22">
        <f t="shared" ca="1" si="309"/>
        <v>0.1494791299355536</v>
      </c>
      <c r="N1548" s="22">
        <f t="shared" ca="1" si="309"/>
        <v>1.441980801244253</v>
      </c>
      <c r="O1548" s="22">
        <f t="shared" ca="1" si="313"/>
        <v>0.1494791299355536</v>
      </c>
      <c r="P1548" s="24">
        <f t="shared" ca="1" si="310"/>
        <v>1.2167785625856831</v>
      </c>
      <c r="Q1548" s="22">
        <f t="shared" ca="1" si="311"/>
        <v>178.77868182951426</v>
      </c>
      <c r="R1548" s="22">
        <f t="shared" ca="1" si="312"/>
        <v>582.6277990847567</v>
      </c>
      <c r="S1548" s="25">
        <f t="shared" ca="1" si="306"/>
        <v>11134003.565688701</v>
      </c>
      <c r="T1548" s="22">
        <f t="shared" ca="1" si="307"/>
        <v>1134003.5656887013</v>
      </c>
      <c r="U1548" s="22">
        <f t="shared" ca="1" si="314"/>
        <v>1004792.3537297593</v>
      </c>
      <c r="AA1548" s="26">
        <f t="shared" ca="1" si="315"/>
        <v>178.77868182951426</v>
      </c>
      <c r="AB1548" s="26">
        <f t="shared" ca="1" si="315"/>
        <v>582.6277990847567</v>
      </c>
      <c r="AC1548" s="26">
        <f t="shared" ca="1" si="308"/>
        <v>3.7786818295142552</v>
      </c>
      <c r="AD1548" s="26">
        <f t="shared" ca="1" si="316"/>
        <v>102.6277990847567</v>
      </c>
      <c r="AE1548" s="27">
        <f t="shared" ca="1" si="317"/>
        <v>129211.211958942</v>
      </c>
    </row>
    <row r="1549" spans="12:31" x14ac:dyDescent="0.2">
      <c r="L1549" s="21">
        <v>1544</v>
      </c>
      <c r="M1549" s="22">
        <f t="shared" ca="1" si="309"/>
        <v>0.29444400465359682</v>
      </c>
      <c r="N1549" s="22">
        <f t="shared" ca="1" si="309"/>
        <v>-0.15843759328430826</v>
      </c>
      <c r="O1549" s="22">
        <f t="shared" ca="1" si="313"/>
        <v>0.29444400465359682</v>
      </c>
      <c r="P1549" s="24">
        <f t="shared" ca="1" si="310"/>
        <v>6.1305461219532689E-2</v>
      </c>
      <c r="Q1549" s="22">
        <f t="shared" ca="1" si="311"/>
        <v>187.90133969918782</v>
      </c>
      <c r="R1549" s="22">
        <f t="shared" ca="1" si="312"/>
        <v>481.21243533078183</v>
      </c>
      <c r="S1549" s="25">
        <f t="shared" ca="1" si="306"/>
        <v>10327478.616799019</v>
      </c>
      <c r="T1549" s="22">
        <f t="shared" ca="1" si="307"/>
        <v>327478.61679901928</v>
      </c>
      <c r="U1549" s="22">
        <f t="shared" ca="1" si="314"/>
        <v>232321.39182231447</v>
      </c>
      <c r="AA1549" s="26">
        <f t="shared" ca="1" si="315"/>
        <v>187.90133969918782</v>
      </c>
      <c r="AB1549" s="26">
        <f t="shared" ca="1" si="315"/>
        <v>481.21243533078183</v>
      </c>
      <c r="AC1549" s="26">
        <f t="shared" ca="1" si="308"/>
        <v>12.901339699187815</v>
      </c>
      <c r="AD1549" s="26">
        <f t="shared" ca="1" si="316"/>
        <v>1.2124353307818296</v>
      </c>
      <c r="AE1549" s="27">
        <f t="shared" ca="1" si="317"/>
        <v>95157.224976704805</v>
      </c>
    </row>
    <row r="1550" spans="12:31" x14ac:dyDescent="0.2">
      <c r="L1550" s="21">
        <v>1545</v>
      </c>
      <c r="M1550" s="22">
        <f t="shared" ca="1" si="309"/>
        <v>-1.6979546399641201</v>
      </c>
      <c r="N1550" s="22">
        <f t="shared" ca="1" si="309"/>
        <v>-0.79069789516610955</v>
      </c>
      <c r="O1550" s="22">
        <f t="shared" ca="1" si="313"/>
        <v>-1.6979546399641201</v>
      </c>
      <c r="P1550" s="24">
        <f t="shared" ca="1" si="310"/>
        <v>-1.6808756779963354</v>
      </c>
      <c r="Q1550" s="22">
        <f t="shared" ca="1" si="311"/>
        <v>94.812336218926916</v>
      </c>
      <c r="R1550" s="22">
        <f t="shared" ca="1" si="312"/>
        <v>360.67034750343151</v>
      </c>
      <c r="S1550" s="25">
        <f t="shared" ca="1" si="306"/>
        <v>6446479.8523347564</v>
      </c>
      <c r="T1550" s="22">
        <f t="shared" ca="1" si="307"/>
        <v>0</v>
      </c>
      <c r="U1550" s="22">
        <f t="shared" ca="1" si="314"/>
        <v>-33524.950554854004</v>
      </c>
      <c r="AA1550" s="26">
        <f t="shared" ca="1" si="315"/>
        <v>94.812336218926916</v>
      </c>
      <c r="AB1550" s="26">
        <f t="shared" ca="1" si="315"/>
        <v>360.67034750343151</v>
      </c>
      <c r="AC1550" s="26">
        <f t="shared" ca="1" si="308"/>
        <v>0</v>
      </c>
      <c r="AD1550" s="26">
        <f t="shared" ca="1" si="316"/>
        <v>0</v>
      </c>
      <c r="AE1550" s="27">
        <f t="shared" ca="1" si="317"/>
        <v>33524.950554854004</v>
      </c>
    </row>
    <row r="1551" spans="12:31" x14ac:dyDescent="0.2">
      <c r="L1551" s="21">
        <v>1546</v>
      </c>
      <c r="M1551" s="22">
        <f t="shared" ca="1" si="309"/>
        <v>0.90627796668744864</v>
      </c>
      <c r="N1551" s="22">
        <f t="shared" ca="1" si="309"/>
        <v>-0.14189599044544868</v>
      </c>
      <c r="O1551" s="22">
        <f t="shared" ca="1" si="313"/>
        <v>0.90627796668744864</v>
      </c>
      <c r="P1551" s="24">
        <f t="shared" ca="1" si="310"/>
        <v>0.45797469027867643</v>
      </c>
      <c r="Q1551" s="22">
        <f t="shared" ca="1" si="311"/>
        <v>231.82156111558137</v>
      </c>
      <c r="R1551" s="22">
        <f t="shared" ca="1" si="312"/>
        <v>513.86503374427866</v>
      </c>
      <c r="S1551" s="25">
        <f t="shared" ca="1" si="306"/>
        <v>11904691.939155446</v>
      </c>
      <c r="T1551" s="22">
        <f t="shared" ca="1" si="307"/>
        <v>1904691.9391554464</v>
      </c>
      <c r="U1551" s="22">
        <f t="shared" ca="1" si="314"/>
        <v>1827656.8617895716</v>
      </c>
      <c r="AA1551" s="26">
        <f t="shared" ca="1" si="315"/>
        <v>231.82156111558137</v>
      </c>
      <c r="AB1551" s="26">
        <f t="shared" ca="1" si="315"/>
        <v>513.86503374427866</v>
      </c>
      <c r="AC1551" s="26">
        <f t="shared" ca="1" si="308"/>
        <v>56.821561115581375</v>
      </c>
      <c r="AD1551" s="26">
        <f t="shared" ca="1" si="316"/>
        <v>33.865033744278662</v>
      </c>
      <c r="AE1551" s="27">
        <f t="shared" ca="1" si="317"/>
        <v>77035.077365874778</v>
      </c>
    </row>
    <row r="1552" spans="12:31" x14ac:dyDescent="0.2">
      <c r="L1552" s="21">
        <v>1547</v>
      </c>
      <c r="M1552" s="22">
        <f t="shared" ca="1" si="309"/>
        <v>-0.6379538428757463</v>
      </c>
      <c r="N1552" s="22">
        <f t="shared" ca="1" si="309"/>
        <v>-0.28043485807570817</v>
      </c>
      <c r="O1552" s="22">
        <f t="shared" ca="1" si="313"/>
        <v>-0.6379538428757463</v>
      </c>
      <c r="P1552" s="24">
        <f t="shared" ca="1" si="310"/>
        <v>-0.61857353653503777</v>
      </c>
      <c r="Q1552" s="22">
        <f t="shared" ca="1" si="311"/>
        <v>136.43007271039596</v>
      </c>
      <c r="R1552" s="22">
        <f t="shared" ca="1" si="312"/>
        <v>429.99930606376444</v>
      </c>
      <c r="S1552" s="25">
        <f t="shared" ca="1" si="306"/>
        <v>8343393.5106312931</v>
      </c>
      <c r="T1552" s="22">
        <f t="shared" ca="1" si="307"/>
        <v>0</v>
      </c>
      <c r="U1552" s="22">
        <f t="shared" ca="1" si="314"/>
        <v>-96113.786911855015</v>
      </c>
      <c r="AA1552" s="26">
        <f t="shared" ca="1" si="315"/>
        <v>136.43007271039596</v>
      </c>
      <c r="AB1552" s="26">
        <f t="shared" ca="1" si="315"/>
        <v>429.99930606376444</v>
      </c>
      <c r="AC1552" s="26">
        <f t="shared" ca="1" si="308"/>
        <v>0</v>
      </c>
      <c r="AD1552" s="26">
        <f t="shared" ca="1" si="316"/>
        <v>0</v>
      </c>
      <c r="AE1552" s="27">
        <f t="shared" ca="1" si="317"/>
        <v>96113.786911855015</v>
      </c>
    </row>
    <row r="1553" spans="12:31" x14ac:dyDescent="0.2">
      <c r="L1553" s="21">
        <v>1548</v>
      </c>
      <c r="M1553" s="22">
        <f t="shared" ca="1" si="309"/>
        <v>1.5196642364696273</v>
      </c>
      <c r="N1553" s="22">
        <f t="shared" ca="1" si="309"/>
        <v>-1.2639950665181658</v>
      </c>
      <c r="O1553" s="22">
        <f t="shared" ca="1" si="313"/>
        <v>1.5196642364696273</v>
      </c>
      <c r="P1553" s="24">
        <f t="shared" ca="1" si="310"/>
        <v>-3.1155535037776572E-2</v>
      </c>
      <c r="Q1553" s="22">
        <f t="shared" ca="1" si="311"/>
        <v>286.16019526080817</v>
      </c>
      <c r="R1553" s="22">
        <f t="shared" ca="1" si="312"/>
        <v>473.90449605335914</v>
      </c>
      <c r="S1553" s="25">
        <f t="shared" ca="1" si="306"/>
        <v>13013719.297974713</v>
      </c>
      <c r="T1553" s="22">
        <f t="shared" ca="1" si="307"/>
        <v>3013719.2979747131</v>
      </c>
      <c r="U1553" s="22">
        <f t="shared" ca="1" si="314"/>
        <v>3045200.8468826162</v>
      </c>
      <c r="AA1553" s="26">
        <f t="shared" ca="1" si="315"/>
        <v>286.16019526080817</v>
      </c>
      <c r="AB1553" s="26">
        <f t="shared" ca="1" si="315"/>
        <v>473.90449605335914</v>
      </c>
      <c r="AC1553" s="26">
        <f t="shared" ca="1" si="308"/>
        <v>111.16019526080817</v>
      </c>
      <c r="AD1553" s="26">
        <f t="shared" ca="1" si="316"/>
        <v>0</v>
      </c>
      <c r="AE1553" s="27">
        <f t="shared" ca="1" si="317"/>
        <v>-31481.548907903023</v>
      </c>
    </row>
    <row r="1554" spans="12:31" x14ac:dyDescent="0.2">
      <c r="L1554" s="21">
        <v>1549</v>
      </c>
      <c r="M1554" s="22">
        <f t="shared" ca="1" si="309"/>
        <v>0.62611818291688681</v>
      </c>
      <c r="N1554" s="22">
        <f t="shared" ca="1" si="309"/>
        <v>-0.52972512454774356</v>
      </c>
      <c r="O1554" s="22">
        <f t="shared" ca="1" si="313"/>
        <v>0.62611818291688681</v>
      </c>
      <c r="P1554" s="24">
        <f t="shared" ca="1" si="310"/>
        <v>-1.9803109583103773E-2</v>
      </c>
      <c r="Q1554" s="22">
        <f t="shared" ca="1" si="311"/>
        <v>210.56308195233311</v>
      </c>
      <c r="R1554" s="22">
        <f t="shared" ca="1" si="312"/>
        <v>474.79575897873946</v>
      </c>
      <c r="S1554" s="25">
        <f t="shared" ca="1" si="306"/>
        <v>10897421.88395085</v>
      </c>
      <c r="T1554" s="22">
        <f t="shared" ca="1" si="307"/>
        <v>897421.88395085</v>
      </c>
      <c r="U1554" s="22">
        <f t="shared" ca="1" si="314"/>
        <v>872428.19836766331</v>
      </c>
      <c r="AA1554" s="26">
        <f t="shared" ca="1" si="315"/>
        <v>210.56308195233311</v>
      </c>
      <c r="AB1554" s="26">
        <f t="shared" ca="1" si="315"/>
        <v>474.79575897873946</v>
      </c>
      <c r="AC1554" s="26">
        <f t="shared" ca="1" si="308"/>
        <v>35.563081952333107</v>
      </c>
      <c r="AD1554" s="26">
        <f t="shared" ca="1" si="316"/>
        <v>0</v>
      </c>
      <c r="AE1554" s="27">
        <f t="shared" ca="1" si="317"/>
        <v>24993.685583186685</v>
      </c>
    </row>
    <row r="1555" spans="12:31" x14ac:dyDescent="0.2">
      <c r="L1555" s="21">
        <v>1550</v>
      </c>
      <c r="M1555" s="22">
        <f t="shared" ca="1" si="309"/>
        <v>-0.72359129569065661</v>
      </c>
      <c r="N1555" s="22">
        <f t="shared" ca="1" si="309"/>
        <v>-0.51072727613745172</v>
      </c>
      <c r="O1555" s="22">
        <f t="shared" ca="1" si="313"/>
        <v>-0.72359129569065661</v>
      </c>
      <c r="P1555" s="24">
        <f t="shared" ca="1" si="310"/>
        <v>-0.85164325490249404</v>
      </c>
      <c r="Q1555" s="22">
        <f t="shared" ca="1" si="311"/>
        <v>132.47735103470316</v>
      </c>
      <c r="R1555" s="22">
        <f t="shared" ca="1" si="312"/>
        <v>413.72800051008335</v>
      </c>
      <c r="S1555" s="25">
        <f t="shared" ca="1" si="306"/>
        <v>8061695.0577404778</v>
      </c>
      <c r="T1555" s="22">
        <f t="shared" ca="1" si="307"/>
        <v>0</v>
      </c>
      <c r="U1555" s="22">
        <f t="shared" ca="1" si="314"/>
        <v>-87924.33879810042</v>
      </c>
      <c r="AA1555" s="26">
        <f t="shared" ca="1" si="315"/>
        <v>132.47735103470316</v>
      </c>
      <c r="AB1555" s="26">
        <f t="shared" ca="1" si="315"/>
        <v>413.72800051008335</v>
      </c>
      <c r="AC1555" s="26">
        <f t="shared" ca="1" si="308"/>
        <v>0</v>
      </c>
      <c r="AD1555" s="26">
        <f t="shared" ca="1" si="316"/>
        <v>0</v>
      </c>
      <c r="AE1555" s="27">
        <f t="shared" ca="1" si="317"/>
        <v>87924.33879810042</v>
      </c>
    </row>
    <row r="1556" spans="12:31" x14ac:dyDescent="0.2">
      <c r="L1556" s="21">
        <v>1551</v>
      </c>
      <c r="M1556" s="22">
        <f t="shared" ca="1" si="309"/>
        <v>-0.7629830697578116</v>
      </c>
      <c r="N1556" s="22">
        <f t="shared" ca="1" si="309"/>
        <v>-0.26874651909058411</v>
      </c>
      <c r="O1556" s="22">
        <f t="shared" ca="1" si="313"/>
        <v>-0.7629830697578116</v>
      </c>
      <c r="P1556" s="24">
        <f t="shared" ca="1" si="310"/>
        <v>-0.68789805832555917</v>
      </c>
      <c r="Q1556" s="22">
        <f t="shared" ca="1" si="311"/>
        <v>130.69782304198907</v>
      </c>
      <c r="R1556" s="22">
        <f t="shared" ca="1" si="312"/>
        <v>425.09380001089909</v>
      </c>
      <c r="S1556" s="25">
        <f t="shared" ca="1" si="306"/>
        <v>8130794.6000088928</v>
      </c>
      <c r="T1556" s="22">
        <f t="shared" ca="1" si="307"/>
        <v>0</v>
      </c>
      <c r="U1556" s="22">
        <f t="shared" ca="1" si="314"/>
        <v>-88569.250005399052</v>
      </c>
      <c r="AA1556" s="26">
        <f t="shared" ca="1" si="315"/>
        <v>130.69782304198907</v>
      </c>
      <c r="AB1556" s="26">
        <f t="shared" ca="1" si="315"/>
        <v>425.09380001089909</v>
      </c>
      <c r="AC1556" s="26">
        <f t="shared" ca="1" si="308"/>
        <v>0</v>
      </c>
      <c r="AD1556" s="26">
        <f t="shared" ca="1" si="316"/>
        <v>0</v>
      </c>
      <c r="AE1556" s="27">
        <f t="shared" ca="1" si="317"/>
        <v>88569.250005399052</v>
      </c>
    </row>
    <row r="1557" spans="12:31" x14ac:dyDescent="0.2">
      <c r="L1557" s="21">
        <v>1552</v>
      </c>
      <c r="M1557" s="22">
        <f t="shared" ca="1" si="309"/>
        <v>0.48378845112516417</v>
      </c>
      <c r="N1557" s="22">
        <f t="shared" ca="1" si="309"/>
        <v>0.92714403399945633</v>
      </c>
      <c r="O1557" s="22">
        <f t="shared" ca="1" si="313"/>
        <v>0.48378845112516417</v>
      </c>
      <c r="P1557" s="24">
        <f t="shared" ca="1" si="310"/>
        <v>1.0255268230413677</v>
      </c>
      <c r="Q1557" s="22">
        <f t="shared" ca="1" si="311"/>
        <v>200.52151656961652</v>
      </c>
      <c r="R1557" s="22">
        <f t="shared" ca="1" si="312"/>
        <v>564.47433481676944</v>
      </c>
      <c r="S1557" s="25">
        <f t="shared" ca="1" si="306"/>
        <v>11555083.980453854</v>
      </c>
      <c r="T1557" s="22">
        <f t="shared" ca="1" si="307"/>
        <v>1555083.9804538544</v>
      </c>
      <c r="U1557" s="22">
        <f t="shared" ca="1" si="314"/>
        <v>1444451.5521722878</v>
      </c>
      <c r="AA1557" s="26">
        <f t="shared" ca="1" si="315"/>
        <v>200.52151656961652</v>
      </c>
      <c r="AB1557" s="26">
        <f t="shared" ca="1" si="315"/>
        <v>564.47433481676944</v>
      </c>
      <c r="AC1557" s="26">
        <f t="shared" ca="1" si="308"/>
        <v>25.521516569616523</v>
      </c>
      <c r="AD1557" s="26">
        <f t="shared" ca="1" si="316"/>
        <v>84.474334816769442</v>
      </c>
      <c r="AE1557" s="27">
        <f t="shared" ca="1" si="317"/>
        <v>110632.42828156659</v>
      </c>
    </row>
    <row r="1558" spans="12:31" x14ac:dyDescent="0.2">
      <c r="L1558" s="21">
        <v>1553</v>
      </c>
      <c r="M1558" s="22">
        <f t="shared" ca="1" si="309"/>
        <v>-0.11270102031950487</v>
      </c>
      <c r="N1558" s="22">
        <f t="shared" ca="1" si="309"/>
        <v>1.2544670355309069</v>
      </c>
      <c r="O1558" s="22">
        <f t="shared" ca="1" si="313"/>
        <v>-0.11270102031950487</v>
      </c>
      <c r="P1558" s="24">
        <f t="shared" ca="1" si="310"/>
        <v>0.90628446887106129</v>
      </c>
      <c r="Q1558" s="22">
        <f t="shared" ca="1" si="311"/>
        <v>163.38977780677635</v>
      </c>
      <c r="R1558" s="22">
        <f t="shared" ca="1" si="312"/>
        <v>553.44334300114701</v>
      </c>
      <c r="S1558" s="25">
        <f t="shared" ca="1" si="306"/>
        <v>10395386.893708959</v>
      </c>
      <c r="T1558" s="22">
        <f t="shared" ca="1" si="307"/>
        <v>395386.89370895922</v>
      </c>
      <c r="U1558" s="22">
        <f t="shared" ca="1" si="314"/>
        <v>611434.66984201199</v>
      </c>
      <c r="AA1558" s="26">
        <f t="shared" ca="1" si="315"/>
        <v>163.38977780677635</v>
      </c>
      <c r="AB1558" s="26">
        <f t="shared" ca="1" si="315"/>
        <v>553.44334300114701</v>
      </c>
      <c r="AC1558" s="26">
        <f t="shared" ca="1" si="308"/>
        <v>0</v>
      </c>
      <c r="AD1558" s="26">
        <f t="shared" ca="1" si="316"/>
        <v>73.443343001147014</v>
      </c>
      <c r="AE1558" s="27">
        <f t="shared" ca="1" si="317"/>
        <v>-216047.77613305277</v>
      </c>
    </row>
    <row r="1559" spans="12:31" x14ac:dyDescent="0.2">
      <c r="L1559" s="21">
        <v>1554</v>
      </c>
      <c r="M1559" s="22">
        <f t="shared" ca="1" si="309"/>
        <v>-0.86591087745646977</v>
      </c>
      <c r="N1559" s="22">
        <f t="shared" ca="1" si="309"/>
        <v>0.12087808156900001</v>
      </c>
      <c r="O1559" s="22">
        <f t="shared" ca="1" si="313"/>
        <v>-0.86591087745646977</v>
      </c>
      <c r="P1559" s="24">
        <f t="shared" ca="1" si="310"/>
        <v>-0.44902226846549387</v>
      </c>
      <c r="Q1559" s="22">
        <f t="shared" ca="1" si="311"/>
        <v>126.16006406455662</v>
      </c>
      <c r="R1559" s="22">
        <f t="shared" ca="1" si="312"/>
        <v>442.23686879449633</v>
      </c>
      <c r="S1559" s="25">
        <f t="shared" ca="1" si="306"/>
        <v>8182895.540071113</v>
      </c>
      <c r="T1559" s="22">
        <f t="shared" ca="1" si="307"/>
        <v>0</v>
      </c>
      <c r="U1559" s="22">
        <f t="shared" ca="1" si="314"/>
        <v>-87469.869747371617</v>
      </c>
      <c r="AA1559" s="26">
        <f t="shared" ca="1" si="315"/>
        <v>126.16006406455662</v>
      </c>
      <c r="AB1559" s="26">
        <f t="shared" ca="1" si="315"/>
        <v>442.23686879449633</v>
      </c>
      <c r="AC1559" s="26">
        <f t="shared" ca="1" si="308"/>
        <v>0</v>
      </c>
      <c r="AD1559" s="26">
        <f t="shared" ca="1" si="316"/>
        <v>0</v>
      </c>
      <c r="AE1559" s="27">
        <f t="shared" ca="1" si="317"/>
        <v>87469.869747371617</v>
      </c>
    </row>
    <row r="1560" spans="12:31" x14ac:dyDescent="0.2">
      <c r="L1560" s="21">
        <v>1555</v>
      </c>
      <c r="M1560" s="22">
        <f t="shared" ca="1" si="309"/>
        <v>-1.0658644965126609</v>
      </c>
      <c r="N1560" s="22">
        <f t="shared" ca="1" si="309"/>
        <v>1.6007662401857439</v>
      </c>
      <c r="O1560" s="22">
        <f t="shared" ca="1" si="313"/>
        <v>-1.0658644965126609</v>
      </c>
      <c r="P1560" s="24">
        <f t="shared" ca="1" si="310"/>
        <v>0.57808897664169623</v>
      </c>
      <c r="Q1560" s="22">
        <f t="shared" ca="1" si="311"/>
        <v>117.79015079353053</v>
      </c>
      <c r="R1560" s="22">
        <f t="shared" ca="1" si="312"/>
        <v>524.18280808682528</v>
      </c>
      <c r="S1560" s="25">
        <f t="shared" ca="1" si="306"/>
        <v>8806507.654378593</v>
      </c>
      <c r="T1560" s="22">
        <f t="shared" ca="1" si="307"/>
        <v>0</v>
      </c>
      <c r="U1560" s="22">
        <f t="shared" ca="1" si="314"/>
        <v>363889.58081718162</v>
      </c>
      <c r="AA1560" s="26">
        <f t="shared" ca="1" si="315"/>
        <v>117.79015079353053</v>
      </c>
      <c r="AB1560" s="26">
        <f t="shared" ca="1" si="315"/>
        <v>524.18280808682528</v>
      </c>
      <c r="AC1560" s="26">
        <f t="shared" ca="1" si="308"/>
        <v>0</v>
      </c>
      <c r="AD1560" s="26">
        <f t="shared" ca="1" si="316"/>
        <v>44.182808086825275</v>
      </c>
      <c r="AE1560" s="27">
        <f t="shared" ca="1" si="317"/>
        <v>-363889.58081718162</v>
      </c>
    </row>
    <row r="1561" spans="12:31" x14ac:dyDescent="0.2">
      <c r="L1561" s="21">
        <v>1556</v>
      </c>
      <c r="M1561" s="22">
        <f t="shared" ca="1" si="309"/>
        <v>1.2204582759239537</v>
      </c>
      <c r="N1561" s="22">
        <f t="shared" ca="1" si="309"/>
        <v>0.860652544174353</v>
      </c>
      <c r="O1561" s="22">
        <f t="shared" ca="1" si="313"/>
        <v>1.2204582759239537</v>
      </c>
      <c r="P1561" s="24">
        <f t="shared" ca="1" si="310"/>
        <v>1.4358359994061787</v>
      </c>
      <c r="Q1561" s="22">
        <f t="shared" ca="1" si="311"/>
        <v>258.22474453077302</v>
      </c>
      <c r="R1561" s="22">
        <f t="shared" ca="1" si="312"/>
        <v>604.13897261377178</v>
      </c>
      <c r="S1561" s="25">
        <f t="shared" ca="1" si="306"/>
        <v>13593348.077653833</v>
      </c>
      <c r="T1561" s="22">
        <f t="shared" ca="1" si="307"/>
        <v>3593348.0776538327</v>
      </c>
      <c r="U1561" s="22">
        <f t="shared" ca="1" si="314"/>
        <v>3507430.5016050646</v>
      </c>
      <c r="AA1561" s="26">
        <f t="shared" ca="1" si="315"/>
        <v>258.22474453077302</v>
      </c>
      <c r="AB1561" s="26">
        <f t="shared" ca="1" si="315"/>
        <v>604.13897261377178</v>
      </c>
      <c r="AC1561" s="26">
        <f t="shared" ca="1" si="308"/>
        <v>83.224744530773023</v>
      </c>
      <c r="AD1561" s="26">
        <f t="shared" ca="1" si="316"/>
        <v>124.13897261377178</v>
      </c>
      <c r="AE1561" s="27">
        <f t="shared" ca="1" si="317"/>
        <v>85917.576048768125</v>
      </c>
    </row>
    <row r="1562" spans="12:31" x14ac:dyDescent="0.2">
      <c r="L1562" s="21">
        <v>1557</v>
      </c>
      <c r="M1562" s="22">
        <f t="shared" ca="1" si="309"/>
        <v>-0.35443520685002622</v>
      </c>
      <c r="N1562" s="22">
        <f t="shared" ca="1" si="309"/>
        <v>0.26962770908421119</v>
      </c>
      <c r="O1562" s="22">
        <f t="shared" ca="1" si="313"/>
        <v>-0.35443520685002622</v>
      </c>
      <c r="P1562" s="24">
        <f t="shared" ca="1" si="310"/>
        <v>-1.2341449841532237E-2</v>
      </c>
      <c r="Q1562" s="22">
        <f t="shared" ca="1" si="311"/>
        <v>150.37737872000784</v>
      </c>
      <c r="R1562" s="22">
        <f t="shared" ca="1" si="312"/>
        <v>475.38247609323452</v>
      </c>
      <c r="S1562" s="25">
        <f t="shared" ca="1" si="306"/>
        <v>9211270.2492584642</v>
      </c>
      <c r="T1562" s="22">
        <f t="shared" ca="1" si="307"/>
        <v>0</v>
      </c>
      <c r="U1562" s="22">
        <f t="shared" ca="1" si="314"/>
        <v>-122222.32218056475</v>
      </c>
      <c r="AA1562" s="26">
        <f t="shared" ca="1" si="315"/>
        <v>150.37737872000784</v>
      </c>
      <c r="AB1562" s="26">
        <f t="shared" ca="1" si="315"/>
        <v>475.38247609323452</v>
      </c>
      <c r="AC1562" s="26">
        <f t="shared" ca="1" si="308"/>
        <v>0</v>
      </c>
      <c r="AD1562" s="26">
        <f t="shared" ca="1" si="316"/>
        <v>0</v>
      </c>
      <c r="AE1562" s="27">
        <f t="shared" ca="1" si="317"/>
        <v>122222.32218056475</v>
      </c>
    </row>
    <row r="1563" spans="12:31" x14ac:dyDescent="0.2">
      <c r="L1563" s="21">
        <v>1558</v>
      </c>
      <c r="M1563" s="22">
        <f t="shared" ca="1" si="309"/>
        <v>-1.2456831478101726</v>
      </c>
      <c r="N1563" s="22">
        <f t="shared" ca="1" si="309"/>
        <v>0.62153867696045662</v>
      </c>
      <c r="O1563" s="22">
        <f t="shared" ca="1" si="313"/>
        <v>-1.2456831478101726</v>
      </c>
      <c r="P1563" s="24">
        <f t="shared" ca="1" si="310"/>
        <v>-0.29732858795055195</v>
      </c>
      <c r="Q1563" s="22">
        <f t="shared" ca="1" si="311"/>
        <v>110.73837903077094</v>
      </c>
      <c r="R1563" s="22">
        <f t="shared" ca="1" si="312"/>
        <v>453.48043113002404</v>
      </c>
      <c r="S1563" s="25">
        <f t="shared" ca="1" si="306"/>
        <v>7867123.6206921302</v>
      </c>
      <c r="T1563" s="22">
        <f t="shared" ca="1" si="307"/>
        <v>0</v>
      </c>
      <c r="U1563" s="22">
        <f t="shared" ca="1" si="314"/>
        <v>-72836.915988143184</v>
      </c>
      <c r="AA1563" s="26">
        <f t="shared" ca="1" si="315"/>
        <v>110.73837903077094</v>
      </c>
      <c r="AB1563" s="26">
        <f t="shared" ca="1" si="315"/>
        <v>453.48043113002404</v>
      </c>
      <c r="AC1563" s="26">
        <f t="shared" ca="1" si="308"/>
        <v>0</v>
      </c>
      <c r="AD1563" s="26">
        <f t="shared" ca="1" si="316"/>
        <v>0</v>
      </c>
      <c r="AE1563" s="27">
        <f t="shared" ca="1" si="317"/>
        <v>72836.915988143184</v>
      </c>
    </row>
    <row r="1564" spans="12:31" x14ac:dyDescent="0.2">
      <c r="L1564" s="21">
        <v>1559</v>
      </c>
      <c r="M1564" s="22">
        <f t="shared" ca="1" si="309"/>
        <v>-0.82781863359815655</v>
      </c>
      <c r="N1564" s="22">
        <f t="shared" ca="1" si="309"/>
        <v>0.98144031167472789</v>
      </c>
      <c r="O1564" s="22">
        <f t="shared" ca="1" si="313"/>
        <v>-0.82781863359815655</v>
      </c>
      <c r="P1564" s="24">
        <f t="shared" ca="1" si="310"/>
        <v>0.24507767330387109</v>
      </c>
      <c r="Q1564" s="22">
        <f t="shared" ca="1" si="311"/>
        <v>127.82076829661423</v>
      </c>
      <c r="R1564" s="22">
        <f t="shared" ca="1" si="312"/>
        <v>496.07372172908094</v>
      </c>
      <c r="S1564" s="25">
        <f t="shared" ca="1" si="306"/>
        <v>8793909.1141284257</v>
      </c>
      <c r="T1564" s="22">
        <f t="shared" ca="1" si="307"/>
        <v>0</v>
      </c>
      <c r="U1564" s="22">
        <f t="shared" ca="1" si="314"/>
        <v>65906.78554363182</v>
      </c>
      <c r="AA1564" s="26">
        <f t="shared" ca="1" si="315"/>
        <v>127.82076829661423</v>
      </c>
      <c r="AB1564" s="26">
        <f t="shared" ca="1" si="315"/>
        <v>496.07372172908094</v>
      </c>
      <c r="AC1564" s="26">
        <f t="shared" ca="1" si="308"/>
        <v>0</v>
      </c>
      <c r="AD1564" s="26">
        <f t="shared" ca="1" si="316"/>
        <v>16.073721729080944</v>
      </c>
      <c r="AE1564" s="27">
        <f t="shared" ca="1" si="317"/>
        <v>-65906.78554363182</v>
      </c>
    </row>
    <row r="1565" spans="12:31" x14ac:dyDescent="0.2">
      <c r="L1565" s="21">
        <v>1560</v>
      </c>
      <c r="M1565" s="22">
        <f t="shared" ca="1" si="309"/>
        <v>0.49517612010030476</v>
      </c>
      <c r="N1565" s="22">
        <f t="shared" ca="1" si="309"/>
        <v>0.14889352448480125</v>
      </c>
      <c r="O1565" s="22">
        <f t="shared" ca="1" si="313"/>
        <v>0.49517612010030476</v>
      </c>
      <c r="P1565" s="24">
        <f t="shared" ca="1" si="310"/>
        <v>0.42656862543177054</v>
      </c>
      <c r="Q1565" s="22">
        <f t="shared" ca="1" si="311"/>
        <v>201.30699817128695</v>
      </c>
      <c r="R1565" s="22">
        <f t="shared" ca="1" si="312"/>
        <v>511.20092070853531</v>
      </c>
      <c r="S1565" s="25">
        <f t="shared" ca="1" si="306"/>
        <v>11018758.225447115</v>
      </c>
      <c r="T1565" s="22">
        <f t="shared" ca="1" si="307"/>
        <v>1018758.2254471146</v>
      </c>
      <c r="U1565" s="22">
        <f t="shared" ca="1" si="314"/>
        <v>923527.23054795119</v>
      </c>
      <c r="AA1565" s="26">
        <f t="shared" ca="1" si="315"/>
        <v>201.30699817128695</v>
      </c>
      <c r="AB1565" s="26">
        <f t="shared" ca="1" si="315"/>
        <v>511.20092070853531</v>
      </c>
      <c r="AC1565" s="26">
        <f t="shared" ca="1" si="308"/>
        <v>26.306998171286949</v>
      </c>
      <c r="AD1565" s="26">
        <f t="shared" ca="1" si="316"/>
        <v>31.200920708535307</v>
      </c>
      <c r="AE1565" s="27">
        <f t="shared" ca="1" si="317"/>
        <v>95230.994899163372</v>
      </c>
    </row>
    <row r="1566" spans="12:31" x14ac:dyDescent="0.2">
      <c r="L1566" s="21">
        <v>1561</v>
      </c>
      <c r="M1566" s="22">
        <f t="shared" ca="1" si="309"/>
        <v>-0.68806538350366853</v>
      </c>
      <c r="N1566" s="22">
        <f t="shared" ca="1" si="309"/>
        <v>-2.4775605905860403E-2</v>
      </c>
      <c r="O1566" s="22">
        <f t="shared" ca="1" si="313"/>
        <v>-0.68806538350366853</v>
      </c>
      <c r="P1566" s="24">
        <f t="shared" ca="1" si="310"/>
        <v>-0.45089974518460207</v>
      </c>
      <c r="Q1566" s="22">
        <f t="shared" ca="1" si="311"/>
        <v>134.10300829212963</v>
      </c>
      <c r="R1566" s="22">
        <f t="shared" ca="1" si="312"/>
        <v>442.09947082287101</v>
      </c>
      <c r="S1566" s="25">
        <f t="shared" ca="1" si="306"/>
        <v>8404795.0403234344</v>
      </c>
      <c r="T1566" s="22">
        <f t="shared" ca="1" si="307"/>
        <v>0</v>
      </c>
      <c r="U1566" s="22">
        <f t="shared" ca="1" si="314"/>
        <v>-96316.843325538794</v>
      </c>
      <c r="AA1566" s="26">
        <f t="shared" ca="1" si="315"/>
        <v>134.10300829212963</v>
      </c>
      <c r="AB1566" s="26">
        <f t="shared" ca="1" si="315"/>
        <v>442.09947082287101</v>
      </c>
      <c r="AC1566" s="26">
        <f t="shared" ca="1" si="308"/>
        <v>0</v>
      </c>
      <c r="AD1566" s="26">
        <f t="shared" ca="1" si="316"/>
        <v>0</v>
      </c>
      <c r="AE1566" s="27">
        <f t="shared" ca="1" si="317"/>
        <v>96316.843325538794</v>
      </c>
    </row>
    <row r="1567" spans="12:31" x14ac:dyDescent="0.2">
      <c r="L1567" s="21">
        <v>1562</v>
      </c>
      <c r="M1567" s="22">
        <f t="shared" ca="1" si="309"/>
        <v>-0.48298533644095942</v>
      </c>
      <c r="N1567" s="22">
        <f t="shared" ca="1" si="309"/>
        <v>0.80903815224849018</v>
      </c>
      <c r="O1567" s="22">
        <f t="shared" ca="1" si="313"/>
        <v>-0.48298533644095942</v>
      </c>
      <c r="P1567" s="24">
        <f t="shared" ca="1" si="310"/>
        <v>0.32711535121128044</v>
      </c>
      <c r="Q1567" s="22">
        <f t="shared" ca="1" si="311"/>
        <v>143.88508898844745</v>
      </c>
      <c r="R1567" s="22">
        <f t="shared" ca="1" si="312"/>
        <v>502.85528163684666</v>
      </c>
      <c r="S1567" s="25">
        <f t="shared" ca="1" si="306"/>
        <v>9316689.9942945912</v>
      </c>
      <c r="T1567" s="22">
        <f t="shared" ca="1" si="307"/>
        <v>0</v>
      </c>
      <c r="U1567" s="22">
        <f t="shared" ca="1" si="314"/>
        <v>117135.51501957848</v>
      </c>
      <c r="AA1567" s="26">
        <f t="shared" ca="1" si="315"/>
        <v>143.88508898844745</v>
      </c>
      <c r="AB1567" s="26">
        <f t="shared" ca="1" si="315"/>
        <v>502.85528163684666</v>
      </c>
      <c r="AC1567" s="26">
        <f t="shared" ca="1" si="308"/>
        <v>0</v>
      </c>
      <c r="AD1567" s="26">
        <f t="shared" ca="1" si="316"/>
        <v>22.855281636846655</v>
      </c>
      <c r="AE1567" s="27">
        <f t="shared" ca="1" si="317"/>
        <v>-117135.51501957848</v>
      </c>
    </row>
    <row r="1568" spans="12:31" x14ac:dyDescent="0.2">
      <c r="L1568" s="21">
        <v>1563</v>
      </c>
      <c r="M1568" s="22">
        <f t="shared" ca="1" si="309"/>
        <v>-0.39237202120801107</v>
      </c>
      <c r="N1568" s="22">
        <f t="shared" ca="1" si="309"/>
        <v>-0.71701741839718158</v>
      </c>
      <c r="O1568" s="22">
        <f t="shared" ca="1" si="313"/>
        <v>-0.39237202120801107</v>
      </c>
      <c r="P1568" s="24">
        <f t="shared" ca="1" si="310"/>
        <v>-0.80453723479603279</v>
      </c>
      <c r="Q1568" s="22">
        <f t="shared" ca="1" si="311"/>
        <v>148.4315292320662</v>
      </c>
      <c r="R1568" s="22">
        <f t="shared" ca="1" si="312"/>
        <v>416.96620063256131</v>
      </c>
      <c r="S1568" s="25">
        <f t="shared" ca="1" si="306"/>
        <v>8544237.453977745</v>
      </c>
      <c r="T1568" s="22">
        <f t="shared" ca="1" si="307"/>
        <v>0</v>
      </c>
      <c r="U1568" s="22">
        <f t="shared" ca="1" si="314"/>
        <v>-106508.78559816827</v>
      </c>
      <c r="AA1568" s="26">
        <f t="shared" ca="1" si="315"/>
        <v>148.4315292320662</v>
      </c>
      <c r="AB1568" s="26">
        <f t="shared" ca="1" si="315"/>
        <v>416.96620063256131</v>
      </c>
      <c r="AC1568" s="26">
        <f t="shared" ca="1" si="308"/>
        <v>0</v>
      </c>
      <c r="AD1568" s="26">
        <f t="shared" ca="1" si="316"/>
        <v>0</v>
      </c>
      <c r="AE1568" s="27">
        <f t="shared" ca="1" si="317"/>
        <v>106508.78559816827</v>
      </c>
    </row>
    <row r="1569" spans="12:31" x14ac:dyDescent="0.2">
      <c r="L1569" s="21">
        <v>1564</v>
      </c>
      <c r="M1569" s="22">
        <f t="shared" ca="1" si="309"/>
        <v>-0.54311610817086065</v>
      </c>
      <c r="N1569" s="22">
        <f t="shared" ca="1" si="309"/>
        <v>-0.89452051654481834</v>
      </c>
      <c r="O1569" s="22">
        <f t="shared" ca="1" si="313"/>
        <v>-0.54311610817086065</v>
      </c>
      <c r="P1569" s="24">
        <f t="shared" ca="1" si="310"/>
        <v>-1.0373342419561318</v>
      </c>
      <c r="Q1569" s="22">
        <f t="shared" ca="1" si="311"/>
        <v>140.94521623135364</v>
      </c>
      <c r="R1569" s="22">
        <f t="shared" ca="1" si="312"/>
        <v>401.20618014223459</v>
      </c>
      <c r="S1569" s="25">
        <f t="shared" ca="1" si="306"/>
        <v>8168540.7702441048</v>
      </c>
      <c r="T1569" s="22">
        <f t="shared" ca="1" si="307"/>
        <v>0</v>
      </c>
      <c r="U1569" s="22">
        <f t="shared" ca="1" si="314"/>
        <v>-94487.897219557228</v>
      </c>
      <c r="AA1569" s="26">
        <f t="shared" ca="1" si="315"/>
        <v>140.94521623135364</v>
      </c>
      <c r="AB1569" s="26">
        <f t="shared" ca="1" si="315"/>
        <v>401.20618014223459</v>
      </c>
      <c r="AC1569" s="26">
        <f t="shared" ca="1" si="308"/>
        <v>0</v>
      </c>
      <c r="AD1569" s="26">
        <f t="shared" ca="1" si="316"/>
        <v>0</v>
      </c>
      <c r="AE1569" s="27">
        <f t="shared" ca="1" si="317"/>
        <v>94487.897219557228</v>
      </c>
    </row>
    <row r="1570" spans="12:31" x14ac:dyDescent="0.2">
      <c r="L1570" s="21">
        <v>1565</v>
      </c>
      <c r="M1570" s="22">
        <f t="shared" ca="1" si="309"/>
        <v>-4.3307707022402671E-3</v>
      </c>
      <c r="N1570" s="22">
        <f t="shared" ca="1" si="309"/>
        <v>-1.1130103516872762</v>
      </c>
      <c r="O1570" s="22">
        <f t="shared" ca="1" si="313"/>
        <v>-4.3307707022402671E-3</v>
      </c>
      <c r="P1570" s="24">
        <f t="shared" ca="1" si="310"/>
        <v>-0.86952885317617767</v>
      </c>
      <c r="Q1570" s="22">
        <f t="shared" ca="1" si="311"/>
        <v>169.5831893830383</v>
      </c>
      <c r="R1570" s="22">
        <f t="shared" ca="1" si="312"/>
        <v>412.50509181492106</v>
      </c>
      <c r="S1570" s="25">
        <f t="shared" ca="1" si="306"/>
        <v>9092218.4914762732</v>
      </c>
      <c r="T1570" s="22">
        <f t="shared" ca="1" si="307"/>
        <v>0</v>
      </c>
      <c r="U1570" s="22">
        <f t="shared" ca="1" si="314"/>
        <v>-129118.73064508871</v>
      </c>
      <c r="AA1570" s="26">
        <f t="shared" ca="1" si="315"/>
        <v>169.5831893830383</v>
      </c>
      <c r="AB1570" s="26">
        <f t="shared" ca="1" si="315"/>
        <v>412.50509181492106</v>
      </c>
      <c r="AC1570" s="26">
        <f t="shared" ca="1" si="308"/>
        <v>0</v>
      </c>
      <c r="AD1570" s="26">
        <f t="shared" ca="1" si="316"/>
        <v>0</v>
      </c>
      <c r="AE1570" s="27">
        <f t="shared" ca="1" si="317"/>
        <v>129118.73064508871</v>
      </c>
    </row>
    <row r="1571" spans="12:31" x14ac:dyDescent="0.2">
      <c r="L1571" s="21">
        <v>1566</v>
      </c>
      <c r="M1571" s="22">
        <f t="shared" ca="1" si="309"/>
        <v>-0.4133548477683433</v>
      </c>
      <c r="N1571" s="22">
        <f t="shared" ca="1" si="309"/>
        <v>-0.85562452154982294</v>
      </c>
      <c r="O1571" s="22">
        <f t="shared" ca="1" si="313"/>
        <v>-0.4133548477683433</v>
      </c>
      <c r="P1571" s="24">
        <f t="shared" ca="1" si="310"/>
        <v>-0.92564637454794463</v>
      </c>
      <c r="Q1571" s="22">
        <f t="shared" ca="1" si="311"/>
        <v>147.36611667787739</v>
      </c>
      <c r="R1571" s="22">
        <f t="shared" ca="1" si="312"/>
        <v>408.69152986708258</v>
      </c>
      <c r="S1571" s="25">
        <f t="shared" ca="1" si="306"/>
        <v>8427545.0848153159</v>
      </c>
      <c r="T1571" s="22">
        <f t="shared" ca="1" si="307"/>
        <v>0</v>
      </c>
      <c r="U1571" s="22">
        <f t="shared" ca="1" si="314"/>
        <v>-103400.12324840022</v>
      </c>
      <c r="AA1571" s="26">
        <f t="shared" ca="1" si="315"/>
        <v>147.36611667787739</v>
      </c>
      <c r="AB1571" s="26">
        <f t="shared" ca="1" si="315"/>
        <v>408.69152986708258</v>
      </c>
      <c r="AC1571" s="26">
        <f t="shared" ca="1" si="308"/>
        <v>0</v>
      </c>
      <c r="AD1571" s="26">
        <f t="shared" ca="1" si="316"/>
        <v>0</v>
      </c>
      <c r="AE1571" s="27">
        <f t="shared" ca="1" si="317"/>
        <v>103400.12324840022</v>
      </c>
    </row>
    <row r="1572" spans="12:31" x14ac:dyDescent="0.2">
      <c r="L1572" s="21">
        <v>1567</v>
      </c>
      <c r="M1572" s="22">
        <f t="shared" ca="1" si="309"/>
        <v>-0.55479529630150648</v>
      </c>
      <c r="N1572" s="22">
        <f t="shared" ca="1" si="309"/>
        <v>-1.0549433404838349</v>
      </c>
      <c r="O1572" s="22">
        <f t="shared" ca="1" si="313"/>
        <v>-0.55479529630150648</v>
      </c>
      <c r="P1572" s="24">
        <f t="shared" ca="1" si="310"/>
        <v>-1.1695975447584319</v>
      </c>
      <c r="Q1572" s="22">
        <f t="shared" ca="1" si="311"/>
        <v>140.38121041065119</v>
      </c>
      <c r="R1572" s="22">
        <f t="shared" ca="1" si="312"/>
        <v>392.51896745732807</v>
      </c>
      <c r="S1572" s="25">
        <f t="shared" ca="1" si="306"/>
        <v>8061622.6912144031</v>
      </c>
      <c r="T1572" s="22">
        <f t="shared" ca="1" si="307"/>
        <v>0</v>
      </c>
      <c r="U1572" s="22">
        <f t="shared" ca="1" si="314"/>
        <v>-91844.109789641981</v>
      </c>
      <c r="AA1572" s="26">
        <f t="shared" ca="1" si="315"/>
        <v>140.38121041065119</v>
      </c>
      <c r="AB1572" s="26">
        <f t="shared" ca="1" si="315"/>
        <v>392.51896745732807</v>
      </c>
      <c r="AC1572" s="26">
        <f t="shared" ca="1" si="308"/>
        <v>0</v>
      </c>
      <c r="AD1572" s="26">
        <f t="shared" ca="1" si="316"/>
        <v>0</v>
      </c>
      <c r="AE1572" s="27">
        <f t="shared" ca="1" si="317"/>
        <v>91844.109789641981</v>
      </c>
    </row>
    <row r="1573" spans="12:31" x14ac:dyDescent="0.2">
      <c r="L1573" s="21">
        <v>1568</v>
      </c>
      <c r="M1573" s="22">
        <f t="shared" ca="1" si="309"/>
        <v>-0.49866280134216784</v>
      </c>
      <c r="N1573" s="22">
        <f t="shared" ca="1" si="309"/>
        <v>-0.37330311269397537</v>
      </c>
      <c r="O1573" s="22">
        <f t="shared" ca="1" si="313"/>
        <v>-0.49866280134216784</v>
      </c>
      <c r="P1573" s="24">
        <f t="shared" ca="1" si="310"/>
        <v>-0.60352587532952673</v>
      </c>
      <c r="Q1573" s="22">
        <f t="shared" ca="1" si="311"/>
        <v>143.1127385776619</v>
      </c>
      <c r="R1573" s="22">
        <f t="shared" ca="1" si="312"/>
        <v>431.07155584470456</v>
      </c>
      <c r="S1573" s="25">
        <f t="shared" ca="1" si="306"/>
        <v>8542536.03169089</v>
      </c>
      <c r="T1573" s="22">
        <f t="shared" ca="1" si="307"/>
        <v>0</v>
      </c>
      <c r="U1573" s="22">
        <f t="shared" ca="1" si="314"/>
        <v>-103832.33574688644</v>
      </c>
      <c r="AA1573" s="26">
        <f t="shared" ca="1" si="315"/>
        <v>143.1127385776619</v>
      </c>
      <c r="AB1573" s="26">
        <f t="shared" ca="1" si="315"/>
        <v>431.07155584470456</v>
      </c>
      <c r="AC1573" s="26">
        <f t="shared" ca="1" si="308"/>
        <v>0</v>
      </c>
      <c r="AD1573" s="26">
        <f t="shared" ca="1" si="316"/>
        <v>0</v>
      </c>
      <c r="AE1573" s="27">
        <f t="shared" ca="1" si="317"/>
        <v>103832.33574688644</v>
      </c>
    </row>
    <row r="1574" spans="12:31" x14ac:dyDescent="0.2">
      <c r="L1574" s="21">
        <v>1569</v>
      </c>
      <c r="M1574" s="22">
        <f t="shared" ca="1" si="309"/>
        <v>-7.903396344110275E-3</v>
      </c>
      <c r="N1574" s="22">
        <f t="shared" ca="1" si="309"/>
        <v>1.8081341939337494</v>
      </c>
      <c r="O1574" s="22">
        <f t="shared" ca="1" si="313"/>
        <v>-7.903396344110275E-3</v>
      </c>
      <c r="P1574" s="24">
        <f t="shared" ca="1" si="310"/>
        <v>1.4032170309443603</v>
      </c>
      <c r="Q1574" s="22">
        <f t="shared" ca="1" si="311"/>
        <v>169.37531786926007</v>
      </c>
      <c r="R1574" s="22">
        <f t="shared" ca="1" si="312"/>
        <v>600.88620093147824</v>
      </c>
      <c r="S1574" s="25">
        <f t="shared" ca="1" si="306"/>
        <v>11060984.346011609</v>
      </c>
      <c r="T1574" s="22">
        <f t="shared" ca="1" si="307"/>
        <v>1060984.3460116088</v>
      </c>
      <c r="U1574" s="22">
        <f t="shared" ca="1" si="314"/>
        <v>1088758.3334047371</v>
      </c>
      <c r="AA1574" s="26">
        <f t="shared" ca="1" si="315"/>
        <v>169.37531786926007</v>
      </c>
      <c r="AB1574" s="26">
        <f t="shared" ca="1" si="315"/>
        <v>600.88620093147824</v>
      </c>
      <c r="AC1574" s="26">
        <f t="shared" ca="1" si="308"/>
        <v>0</v>
      </c>
      <c r="AD1574" s="26">
        <f t="shared" ca="1" si="316"/>
        <v>120.88620093147824</v>
      </c>
      <c r="AE1574" s="27">
        <f t="shared" ca="1" si="317"/>
        <v>-27773.987393128104</v>
      </c>
    </row>
    <row r="1575" spans="12:31" x14ac:dyDescent="0.2">
      <c r="L1575" s="21">
        <v>1570</v>
      </c>
      <c r="M1575" s="22">
        <f t="shared" ca="1" si="309"/>
        <v>-0.24849432473070546</v>
      </c>
      <c r="N1575" s="22">
        <f t="shared" ca="1" si="309"/>
        <v>-0.3658289526909832</v>
      </c>
      <c r="O1575" s="22">
        <f t="shared" ca="1" si="313"/>
        <v>-0.24849432473070546</v>
      </c>
      <c r="P1575" s="24">
        <f t="shared" ca="1" si="310"/>
        <v>-0.44078118987567683</v>
      </c>
      <c r="Q1575" s="22">
        <f t="shared" ca="1" si="311"/>
        <v>155.94742574686541</v>
      </c>
      <c r="R1575" s="22">
        <f t="shared" ca="1" si="312"/>
        <v>442.84047473445628</v>
      </c>
      <c r="S1575" s="25">
        <f t="shared" ca="1" si="306"/>
        <v>9026783.5733169317</v>
      </c>
      <c r="T1575" s="22">
        <f t="shared" ca="1" si="307"/>
        <v>0</v>
      </c>
      <c r="U1575" s="22">
        <f t="shared" ca="1" si="314"/>
        <v>-120906.79877855431</v>
      </c>
      <c r="AA1575" s="26">
        <f t="shared" ca="1" si="315"/>
        <v>155.94742574686541</v>
      </c>
      <c r="AB1575" s="26">
        <f t="shared" ca="1" si="315"/>
        <v>442.84047473445628</v>
      </c>
      <c r="AC1575" s="26">
        <f t="shared" ca="1" si="308"/>
        <v>0</v>
      </c>
      <c r="AD1575" s="26">
        <f t="shared" ca="1" si="316"/>
        <v>0</v>
      </c>
      <c r="AE1575" s="27">
        <f t="shared" ca="1" si="317"/>
        <v>120906.79877855431</v>
      </c>
    </row>
    <row r="1576" spans="12:31" x14ac:dyDescent="0.2">
      <c r="L1576" s="21">
        <v>1571</v>
      </c>
      <c r="M1576" s="22">
        <f t="shared" ca="1" si="309"/>
        <v>-0.91435179887329565</v>
      </c>
      <c r="N1576" s="22">
        <f t="shared" ca="1" si="309"/>
        <v>-0.73266516851048324</v>
      </c>
      <c r="O1576" s="22">
        <f t="shared" ca="1" si="313"/>
        <v>-0.91435179887329565</v>
      </c>
      <c r="P1576" s="24">
        <f t="shared" ca="1" si="310"/>
        <v>-1.1441472707949363</v>
      </c>
      <c r="Q1576" s="22">
        <f t="shared" ca="1" si="311"/>
        <v>124.07931825172105</v>
      </c>
      <c r="R1576" s="22">
        <f t="shared" ca="1" si="312"/>
        <v>394.17582965875602</v>
      </c>
      <c r="S1576" s="25">
        <f t="shared" ca="1" si="306"/>
        <v>7620613.3170849727</v>
      </c>
      <c r="T1576" s="22">
        <f t="shared" ca="1" si="307"/>
        <v>0</v>
      </c>
      <c r="U1576" s="22">
        <f t="shared" ca="1" si="314"/>
        <v>-74005.447981612408</v>
      </c>
      <c r="AA1576" s="26">
        <f t="shared" ca="1" si="315"/>
        <v>124.07931825172105</v>
      </c>
      <c r="AB1576" s="26">
        <f t="shared" ca="1" si="315"/>
        <v>394.17582965875602</v>
      </c>
      <c r="AC1576" s="26">
        <f t="shared" ca="1" si="308"/>
        <v>0</v>
      </c>
      <c r="AD1576" s="26">
        <f t="shared" ca="1" si="316"/>
        <v>0</v>
      </c>
      <c r="AE1576" s="27">
        <f t="shared" ca="1" si="317"/>
        <v>74005.447981612408</v>
      </c>
    </row>
    <row r="1577" spans="12:31" x14ac:dyDescent="0.2">
      <c r="L1577" s="21">
        <v>1572</v>
      </c>
      <c r="M1577" s="22">
        <f t="shared" ca="1" si="309"/>
        <v>0.79014445377542375</v>
      </c>
      <c r="N1577" s="22">
        <f t="shared" ca="1" si="309"/>
        <v>-0.39848562471072346</v>
      </c>
      <c r="O1577" s="22">
        <f t="shared" ca="1" si="313"/>
        <v>0.79014445377542375</v>
      </c>
      <c r="P1577" s="24">
        <f t="shared" ca="1" si="310"/>
        <v>0.18529536375450456</v>
      </c>
      <c r="Q1577" s="22">
        <f t="shared" ca="1" si="311"/>
        <v>222.76061751344929</v>
      </c>
      <c r="R1577" s="22">
        <f t="shared" ca="1" si="312"/>
        <v>491.1895556640186</v>
      </c>
      <c r="S1577" s="25">
        <f t="shared" ca="1" si="306"/>
        <v>11412231.96571341</v>
      </c>
      <c r="T1577" s="22">
        <f t="shared" ca="1" si="307"/>
        <v>1412231.9657134097</v>
      </c>
      <c r="U1577" s="22">
        <f t="shared" ca="1" si="314"/>
        <v>1335920.3436092196</v>
      </c>
      <c r="AA1577" s="26">
        <f t="shared" ca="1" si="315"/>
        <v>222.76061751344929</v>
      </c>
      <c r="AB1577" s="26">
        <f t="shared" ca="1" si="315"/>
        <v>491.1895556640186</v>
      </c>
      <c r="AC1577" s="26">
        <f t="shared" ca="1" si="308"/>
        <v>47.76061751344929</v>
      </c>
      <c r="AD1577" s="26">
        <f t="shared" ca="1" si="316"/>
        <v>11.189555664018599</v>
      </c>
      <c r="AE1577" s="27">
        <f t="shared" ca="1" si="317"/>
        <v>76311.622104190057</v>
      </c>
    </row>
    <row r="1578" spans="12:31" x14ac:dyDescent="0.2">
      <c r="L1578" s="21">
        <v>1573</v>
      </c>
      <c r="M1578" s="22">
        <f t="shared" ca="1" si="309"/>
        <v>0.41271159194095847</v>
      </c>
      <c r="N1578" s="22">
        <f t="shared" ca="1" si="309"/>
        <v>-5.0799353396895196E-2</v>
      </c>
      <c r="O1578" s="22">
        <f t="shared" ca="1" si="313"/>
        <v>0.41271159194095847</v>
      </c>
      <c r="P1578" s="24">
        <f t="shared" ca="1" si="310"/>
        <v>0.21932011239412352</v>
      </c>
      <c r="Q1578" s="22">
        <f t="shared" ca="1" si="311"/>
        <v>195.68767722591426</v>
      </c>
      <c r="R1578" s="22">
        <f t="shared" ca="1" si="312"/>
        <v>493.96342337733682</v>
      </c>
      <c r="S1578" s="25">
        <f t="shared" ca="1" si="306"/>
        <v>10680070.712079503</v>
      </c>
      <c r="T1578" s="22">
        <f t="shared" ca="1" si="307"/>
        <v>680070.71207950264</v>
      </c>
      <c r="U1578" s="22">
        <f t="shared" ca="1" si="314"/>
        <v>586177.18085475347</v>
      </c>
      <c r="AA1578" s="26">
        <f t="shared" ca="1" si="315"/>
        <v>195.68767722591426</v>
      </c>
      <c r="AB1578" s="26">
        <f t="shared" ca="1" si="315"/>
        <v>493.96342337733682</v>
      </c>
      <c r="AC1578" s="26">
        <f t="shared" ca="1" si="308"/>
        <v>20.687677225914257</v>
      </c>
      <c r="AD1578" s="26">
        <f t="shared" ca="1" si="316"/>
        <v>13.963423377336824</v>
      </c>
      <c r="AE1578" s="27">
        <f t="shared" ca="1" si="317"/>
        <v>93893.531224749167</v>
      </c>
    </row>
    <row r="1579" spans="12:31" x14ac:dyDescent="0.2">
      <c r="L1579" s="21">
        <v>1574</v>
      </c>
      <c r="M1579" s="22">
        <f t="shared" ca="1" si="309"/>
        <v>-0.46415387275418934</v>
      </c>
      <c r="N1579" s="22">
        <f t="shared" ca="1" si="309"/>
        <v>-0.47142481026878374</v>
      </c>
      <c r="O1579" s="22">
        <f t="shared" ca="1" si="313"/>
        <v>-0.46415387275418934</v>
      </c>
      <c r="P1579" s="24">
        <f t="shared" ca="1" si="310"/>
        <v>-0.65829653472653993</v>
      </c>
      <c r="Q1579" s="22">
        <f t="shared" ca="1" si="311"/>
        <v>144.81833357773147</v>
      </c>
      <c r="R1579" s="22">
        <f t="shared" ca="1" si="312"/>
        <v>427.18156410363332</v>
      </c>
      <c r="S1579" s="25">
        <f t="shared" ca="1" si="306"/>
        <v>8549719.058472937</v>
      </c>
      <c r="T1579" s="22">
        <f t="shared" ca="1" si="307"/>
        <v>0</v>
      </c>
      <c r="U1579" s="22">
        <f t="shared" ca="1" si="314"/>
        <v>-104837.35606254026</v>
      </c>
      <c r="AA1579" s="26">
        <f t="shared" ca="1" si="315"/>
        <v>144.81833357773147</v>
      </c>
      <c r="AB1579" s="26">
        <f t="shared" ca="1" si="315"/>
        <v>427.18156410363332</v>
      </c>
      <c r="AC1579" s="26">
        <f t="shared" ca="1" si="308"/>
        <v>0</v>
      </c>
      <c r="AD1579" s="26">
        <f t="shared" ca="1" si="316"/>
        <v>0</v>
      </c>
      <c r="AE1579" s="27">
        <f t="shared" ca="1" si="317"/>
        <v>104837.35606254026</v>
      </c>
    </row>
    <row r="1580" spans="12:31" x14ac:dyDescent="0.2">
      <c r="L1580" s="21">
        <v>1575</v>
      </c>
      <c r="M1580" s="22">
        <f t="shared" ca="1" si="309"/>
        <v>-0.31216192938222842</v>
      </c>
      <c r="N1580" s="22">
        <f t="shared" ca="1" si="309"/>
        <v>3.7156820372357249E-2</v>
      </c>
      <c r="O1580" s="22">
        <f t="shared" ca="1" si="313"/>
        <v>-0.31216192938222842</v>
      </c>
      <c r="P1580" s="24">
        <f t="shared" ca="1" si="310"/>
        <v>-0.16687287461481376</v>
      </c>
      <c r="Q1580" s="22">
        <f t="shared" ca="1" si="311"/>
        <v>152.57571778279399</v>
      </c>
      <c r="R1580" s="22">
        <f t="shared" ca="1" si="312"/>
        <v>463.37819066492909</v>
      </c>
      <c r="S1580" s="25">
        <f t="shared" ca="1" si="306"/>
        <v>9147254.2271663882</v>
      </c>
      <c r="T1580" s="22">
        <f t="shared" ca="1" si="307"/>
        <v>0</v>
      </c>
      <c r="U1580" s="22">
        <f t="shared" ca="1" si="314"/>
        <v>-121897.59419598698</v>
      </c>
      <c r="AA1580" s="26">
        <f t="shared" ca="1" si="315"/>
        <v>152.57571778279399</v>
      </c>
      <c r="AB1580" s="26">
        <f t="shared" ca="1" si="315"/>
        <v>463.37819066492909</v>
      </c>
      <c r="AC1580" s="26">
        <f t="shared" ca="1" si="308"/>
        <v>0</v>
      </c>
      <c r="AD1580" s="26">
        <f t="shared" ca="1" si="316"/>
        <v>0</v>
      </c>
      <c r="AE1580" s="27">
        <f t="shared" ca="1" si="317"/>
        <v>121897.59419598698</v>
      </c>
    </row>
    <row r="1581" spans="12:31" x14ac:dyDescent="0.2">
      <c r="L1581" s="21">
        <v>1576</v>
      </c>
      <c r="M1581" s="22">
        <f t="shared" ca="1" si="309"/>
        <v>0.5402763530921797</v>
      </c>
      <c r="N1581" s="22">
        <f t="shared" ca="1" si="309"/>
        <v>0.44836584761118692</v>
      </c>
      <c r="O1581" s="22">
        <f t="shared" ca="1" si="313"/>
        <v>0.5402763530921797</v>
      </c>
      <c r="P1581" s="24">
        <f t="shared" ca="1" si="310"/>
        <v>0.68808775848921067</v>
      </c>
      <c r="Q1581" s="22">
        <f t="shared" ca="1" si="311"/>
        <v>204.44819521569406</v>
      </c>
      <c r="R1581" s="22">
        <f t="shared" ca="1" si="312"/>
        <v>533.81329491020119</v>
      </c>
      <c r="S1581" s="25">
        <f t="shared" ca="1" si="306"/>
        <v>11344105.310323615</v>
      </c>
      <c r="T1581" s="22">
        <f t="shared" ca="1" si="307"/>
        <v>1344105.3103236146</v>
      </c>
      <c r="U1581" s="22">
        <f t="shared" ca="1" si="314"/>
        <v>1244493.8784948024</v>
      </c>
      <c r="AA1581" s="26">
        <f t="shared" ca="1" si="315"/>
        <v>204.44819521569406</v>
      </c>
      <c r="AB1581" s="26">
        <f t="shared" ca="1" si="315"/>
        <v>533.81329491020119</v>
      </c>
      <c r="AC1581" s="26">
        <f t="shared" ca="1" si="308"/>
        <v>29.448195215694057</v>
      </c>
      <c r="AD1581" s="26">
        <f t="shared" ca="1" si="316"/>
        <v>53.813294910201193</v>
      </c>
      <c r="AE1581" s="27">
        <f t="shared" ca="1" si="317"/>
        <v>99611.43182881223</v>
      </c>
    </row>
    <row r="1582" spans="12:31" x14ac:dyDescent="0.2">
      <c r="L1582" s="21">
        <v>1577</v>
      </c>
      <c r="M1582" s="22">
        <f t="shared" ca="1" si="309"/>
        <v>-5.4749730833207305E-2</v>
      </c>
      <c r="N1582" s="22">
        <f t="shared" ca="1" si="309"/>
        <v>0.63539659480680921</v>
      </c>
      <c r="O1582" s="22">
        <f t="shared" ca="1" si="313"/>
        <v>-5.4749730833207305E-2</v>
      </c>
      <c r="P1582" s="24">
        <f t="shared" ca="1" si="310"/>
        <v>0.46050376238213003</v>
      </c>
      <c r="Q1582" s="22">
        <f t="shared" ca="1" si="311"/>
        <v>166.67304610694734</v>
      </c>
      <c r="R1582" s="22">
        <f t="shared" ca="1" si="312"/>
        <v>514.08017290170221</v>
      </c>
      <c r="S1582" s="25">
        <f t="shared" ref="S1582:S1645" ca="1" si="318">SUMPRODUCT(Q1582:R1582,$C$19:$D$19)</f>
        <v>10075101.082790788</v>
      </c>
      <c r="T1582" s="22">
        <f t="shared" ref="T1582:T1645" ca="1" si="319">MAX(S1582-$C$7,0)</f>
        <v>75101.082790788263</v>
      </c>
      <c r="U1582" s="22">
        <f t="shared" ca="1" si="314"/>
        <v>206179.49202789302</v>
      </c>
      <c r="AA1582" s="26">
        <f t="shared" ca="1" si="315"/>
        <v>166.67304610694734</v>
      </c>
      <c r="AB1582" s="26">
        <f t="shared" ca="1" si="315"/>
        <v>514.08017290170221</v>
      </c>
      <c r="AC1582" s="26">
        <f t="shared" ref="AC1582:AC1645" ca="1" si="320">MAX(AA1582-$X$10,0)</f>
        <v>0</v>
      </c>
      <c r="AD1582" s="26">
        <f t="shared" ca="1" si="316"/>
        <v>34.080172901702213</v>
      </c>
      <c r="AE1582" s="27">
        <f t="shared" ca="1" si="317"/>
        <v>-131078.40923710476</v>
      </c>
    </row>
    <row r="1583" spans="12:31" x14ac:dyDescent="0.2">
      <c r="L1583" s="21">
        <v>1578</v>
      </c>
      <c r="M1583" s="22">
        <f t="shared" ref="M1583:N1646" ca="1" si="321">_xlfn.NORM.S.INV(RAND())</f>
        <v>1.4385356348171852</v>
      </c>
      <c r="N1583" s="22">
        <f t="shared" ca="1" si="321"/>
        <v>-1.8331996598446008</v>
      </c>
      <c r="O1583" s="22">
        <f t="shared" ca="1" si="313"/>
        <v>1.4385356348171852</v>
      </c>
      <c r="P1583" s="24">
        <f t="shared" ca="1" si="310"/>
        <v>-0.52534172159684178</v>
      </c>
      <c r="Q1583" s="22">
        <f t="shared" ca="1" si="311"/>
        <v>278.2998770730652</v>
      </c>
      <c r="R1583" s="22">
        <f t="shared" ca="1" si="312"/>
        <v>436.68590384267145</v>
      </c>
      <c r="S1583" s="25">
        <f t="shared" ca="1" si="318"/>
        <v>12402577.587619331</v>
      </c>
      <c r="T1583" s="22">
        <f t="shared" ca="1" si="319"/>
        <v>2402577.5876193307</v>
      </c>
      <c r="U1583" s="22">
        <f t="shared" ca="1" si="314"/>
        <v>2827930.867600855</v>
      </c>
      <c r="AA1583" s="26">
        <f t="shared" ca="1" si="315"/>
        <v>278.2998770730652</v>
      </c>
      <c r="AB1583" s="26">
        <f t="shared" ca="1" si="315"/>
        <v>436.68590384267145</v>
      </c>
      <c r="AC1583" s="26">
        <f t="shared" ca="1" si="320"/>
        <v>103.2998770730652</v>
      </c>
      <c r="AD1583" s="26">
        <f t="shared" ca="1" si="316"/>
        <v>0</v>
      </c>
      <c r="AE1583" s="27">
        <f t="shared" ca="1" si="317"/>
        <v>-425353.27998152422</v>
      </c>
    </row>
    <row r="1584" spans="12:31" x14ac:dyDescent="0.2">
      <c r="L1584" s="21">
        <v>1579</v>
      </c>
      <c r="M1584" s="22">
        <f t="shared" ca="1" si="321"/>
        <v>1.3178928486765469</v>
      </c>
      <c r="N1584" s="22">
        <f t="shared" ca="1" si="321"/>
        <v>-0.4938331728353324</v>
      </c>
      <c r="O1584" s="22">
        <f t="shared" ca="1" si="313"/>
        <v>1.3178928486765469</v>
      </c>
      <c r="P1584" s="24">
        <f t="shared" ca="1" si="310"/>
        <v>0.4420807747260333</v>
      </c>
      <c r="Q1584" s="22">
        <f t="shared" ca="1" si="311"/>
        <v>267.00861406924815</v>
      </c>
      <c r="R1584" s="22">
        <f t="shared" ca="1" si="312"/>
        <v>512.51505428149562</v>
      </c>
      <c r="S1584" s="25">
        <f t="shared" ca="1" si="318"/>
        <v>12879931.009377755</v>
      </c>
      <c r="T1584" s="22">
        <f t="shared" ca="1" si="319"/>
        <v>2879931.0093777552</v>
      </c>
      <c r="U1584" s="22">
        <f t="shared" ca="1" si="314"/>
        <v>2825116.0120276427</v>
      </c>
      <c r="AA1584" s="26">
        <f t="shared" ca="1" si="315"/>
        <v>267.00861406924815</v>
      </c>
      <c r="AB1584" s="26">
        <f t="shared" ca="1" si="315"/>
        <v>512.51505428149562</v>
      </c>
      <c r="AC1584" s="26">
        <f t="shared" ca="1" si="320"/>
        <v>92.008614069248154</v>
      </c>
      <c r="AD1584" s="26">
        <f t="shared" ca="1" si="316"/>
        <v>32.515054281495622</v>
      </c>
      <c r="AE1584" s="27">
        <f t="shared" ca="1" si="317"/>
        <v>54814.997350112535</v>
      </c>
    </row>
    <row r="1585" spans="12:31" x14ac:dyDescent="0.2">
      <c r="L1585" s="21">
        <v>1580</v>
      </c>
      <c r="M1585" s="22">
        <f t="shared" ca="1" si="321"/>
        <v>-2.2512773470439384</v>
      </c>
      <c r="N1585" s="22">
        <f t="shared" ca="1" si="321"/>
        <v>-0.26336403161878391</v>
      </c>
      <c r="O1585" s="22">
        <f t="shared" ca="1" si="313"/>
        <v>-2.2512773470439384</v>
      </c>
      <c r="P1585" s="24">
        <f t="shared" ca="1" si="310"/>
        <v>-1.6172722804816506</v>
      </c>
      <c r="Q1585" s="22">
        <f t="shared" ca="1" si="311"/>
        <v>78.408812987036839</v>
      </c>
      <c r="R1585" s="22">
        <f t="shared" ca="1" si="312"/>
        <v>364.48712571549942</v>
      </c>
      <c r="S1585" s="25">
        <f t="shared" ca="1" si="318"/>
        <v>6025253.055319367</v>
      </c>
      <c r="T1585" s="22">
        <f t="shared" ca="1" si="319"/>
        <v>0</v>
      </c>
      <c r="U1585" s="22">
        <f t="shared" ca="1" si="314"/>
        <v>-16073.260111575364</v>
      </c>
      <c r="AA1585" s="26">
        <f t="shared" ca="1" si="315"/>
        <v>78.408812987036839</v>
      </c>
      <c r="AB1585" s="26">
        <f t="shared" ca="1" si="315"/>
        <v>364.48712571549942</v>
      </c>
      <c r="AC1585" s="26">
        <f t="shared" ca="1" si="320"/>
        <v>0</v>
      </c>
      <c r="AD1585" s="26">
        <f t="shared" ca="1" si="316"/>
        <v>0</v>
      </c>
      <c r="AE1585" s="27">
        <f t="shared" ca="1" si="317"/>
        <v>16073.260111575364</v>
      </c>
    </row>
    <row r="1586" spans="12:31" x14ac:dyDescent="0.2">
      <c r="L1586" s="21">
        <v>1581</v>
      </c>
      <c r="M1586" s="22">
        <f t="shared" ca="1" si="321"/>
        <v>0.45732706131437767</v>
      </c>
      <c r="N1586" s="22">
        <f t="shared" ca="1" si="321"/>
        <v>1.2698505959800033</v>
      </c>
      <c r="O1586" s="22">
        <f t="shared" ca="1" si="313"/>
        <v>0.45732706131437767</v>
      </c>
      <c r="P1586" s="24">
        <f t="shared" ca="1" si="310"/>
        <v>1.2758281347375369</v>
      </c>
      <c r="Q1586" s="22">
        <f t="shared" ca="1" si="311"/>
        <v>198.70811737678517</v>
      </c>
      <c r="R1586" s="22">
        <f t="shared" ca="1" si="312"/>
        <v>588.34982986198122</v>
      </c>
      <c r="S1586" s="25">
        <f t="shared" ca="1" si="318"/>
        <v>11754357.761013731</v>
      </c>
      <c r="T1586" s="22">
        <f t="shared" ca="1" si="319"/>
        <v>1754357.7610137314</v>
      </c>
      <c r="U1586" s="22">
        <f t="shared" ca="1" si="314"/>
        <v>1635915.7499021133</v>
      </c>
      <c r="AA1586" s="26">
        <f t="shared" ca="1" si="315"/>
        <v>198.70811737678517</v>
      </c>
      <c r="AB1586" s="26">
        <f t="shared" ca="1" si="315"/>
        <v>588.34982986198122</v>
      </c>
      <c r="AC1586" s="26">
        <f t="shared" ca="1" si="320"/>
        <v>23.708117376785168</v>
      </c>
      <c r="AD1586" s="26">
        <f t="shared" ca="1" si="316"/>
        <v>108.34982986198122</v>
      </c>
      <c r="AE1586" s="27">
        <f t="shared" ca="1" si="317"/>
        <v>118442.01111161802</v>
      </c>
    </row>
    <row r="1587" spans="12:31" x14ac:dyDescent="0.2">
      <c r="L1587" s="21">
        <v>1582</v>
      </c>
      <c r="M1587" s="22">
        <f t="shared" ca="1" si="321"/>
        <v>-2.6971652104975832E-5</v>
      </c>
      <c r="N1587" s="22">
        <f t="shared" ca="1" si="321"/>
        <v>0.53219952790318237</v>
      </c>
      <c r="O1587" s="22">
        <f t="shared" ca="1" si="313"/>
        <v>-2.6971652104975832E-5</v>
      </c>
      <c r="P1587" s="24">
        <f t="shared" ca="1" si="310"/>
        <v>0.41445998664709771</v>
      </c>
      <c r="Q1587" s="22">
        <f t="shared" ca="1" si="311"/>
        <v>169.83394267869753</v>
      </c>
      <c r="R1587" s="22">
        <f t="shared" ca="1" si="312"/>
        <v>510.17746245332637</v>
      </c>
      <c r="S1587" s="25">
        <f t="shared" ca="1" si="318"/>
        <v>10123070.961675383</v>
      </c>
      <c r="T1587" s="22">
        <f t="shared" ca="1" si="319"/>
        <v>123070.96167538315</v>
      </c>
      <c r="U1587" s="22">
        <f t="shared" ca="1" si="314"/>
        <v>162830.51461385121</v>
      </c>
      <c r="AA1587" s="26">
        <f t="shared" ca="1" si="315"/>
        <v>169.83394267869753</v>
      </c>
      <c r="AB1587" s="26">
        <f t="shared" ca="1" si="315"/>
        <v>510.17746245332637</v>
      </c>
      <c r="AC1587" s="26">
        <f t="shared" ca="1" si="320"/>
        <v>0</v>
      </c>
      <c r="AD1587" s="26">
        <f t="shared" ca="1" si="316"/>
        <v>30.17746245332637</v>
      </c>
      <c r="AE1587" s="27">
        <f t="shared" ca="1" si="317"/>
        <v>-39759.552938468056</v>
      </c>
    </row>
    <row r="1588" spans="12:31" x14ac:dyDescent="0.2">
      <c r="L1588" s="21">
        <v>1583</v>
      </c>
      <c r="M1588" s="22">
        <f t="shared" ca="1" si="321"/>
        <v>-1.1147313167103829</v>
      </c>
      <c r="N1588" s="22">
        <f t="shared" ca="1" si="321"/>
        <v>0.11710213456279957</v>
      </c>
      <c r="O1588" s="22">
        <f t="shared" ca="1" si="313"/>
        <v>-1.1147313167103829</v>
      </c>
      <c r="P1588" s="24">
        <f t="shared" ca="1" si="310"/>
        <v>-0.60804119945178592</v>
      </c>
      <c r="Q1588" s="22">
        <f t="shared" ca="1" si="311"/>
        <v>115.83051154699214</v>
      </c>
      <c r="R1588" s="22">
        <f t="shared" ca="1" si="312"/>
        <v>430.74952733849852</v>
      </c>
      <c r="S1588" s="25">
        <f t="shared" ca="1" si="318"/>
        <v>7772038.8692404665</v>
      </c>
      <c r="T1588" s="22">
        <f t="shared" ca="1" si="319"/>
        <v>0</v>
      </c>
      <c r="U1588" s="22">
        <f t="shared" ca="1" si="314"/>
        <v>-73260.964997485076</v>
      </c>
      <c r="AA1588" s="26">
        <f t="shared" ca="1" si="315"/>
        <v>115.83051154699214</v>
      </c>
      <c r="AB1588" s="26">
        <f t="shared" ca="1" si="315"/>
        <v>430.74952733849852</v>
      </c>
      <c r="AC1588" s="26">
        <f t="shared" ca="1" si="320"/>
        <v>0</v>
      </c>
      <c r="AD1588" s="26">
        <f t="shared" ca="1" si="316"/>
        <v>0</v>
      </c>
      <c r="AE1588" s="27">
        <f t="shared" ca="1" si="317"/>
        <v>73260.964997485076</v>
      </c>
    </row>
    <row r="1589" spans="12:31" x14ac:dyDescent="0.2">
      <c r="L1589" s="21">
        <v>1584</v>
      </c>
      <c r="M1589" s="22">
        <f t="shared" ca="1" si="321"/>
        <v>0.44312340809448508</v>
      </c>
      <c r="N1589" s="22">
        <f t="shared" ca="1" si="321"/>
        <v>-1.8197354446152524E-2</v>
      </c>
      <c r="O1589" s="22">
        <f t="shared" ca="1" si="313"/>
        <v>0.44312340809448508</v>
      </c>
      <c r="P1589" s="24">
        <f t="shared" ca="1" si="310"/>
        <v>0.26378704041160372</v>
      </c>
      <c r="Q1589" s="22">
        <f t="shared" ca="1" si="311"/>
        <v>197.74151423505469</v>
      </c>
      <c r="R1589" s="22">
        <f t="shared" ca="1" si="312"/>
        <v>497.61221707491131</v>
      </c>
      <c r="S1589" s="25">
        <f t="shared" ca="1" si="318"/>
        <v>10776067.156640489</v>
      </c>
      <c r="T1589" s="22">
        <f t="shared" ca="1" si="319"/>
        <v>776067.15664048865</v>
      </c>
      <c r="U1589" s="22">
        <f t="shared" ca="1" si="314"/>
        <v>682427.0556290485</v>
      </c>
      <c r="AA1589" s="26">
        <f t="shared" ca="1" si="315"/>
        <v>197.74151423505469</v>
      </c>
      <c r="AB1589" s="26">
        <f t="shared" ca="1" si="315"/>
        <v>497.61221707491131</v>
      </c>
      <c r="AC1589" s="26">
        <f t="shared" ca="1" si="320"/>
        <v>22.741514235054694</v>
      </c>
      <c r="AD1589" s="26">
        <f t="shared" ca="1" si="316"/>
        <v>17.612217074911314</v>
      </c>
      <c r="AE1589" s="27">
        <f t="shared" ca="1" si="317"/>
        <v>93640.101011440158</v>
      </c>
    </row>
    <row r="1590" spans="12:31" x14ac:dyDescent="0.2">
      <c r="L1590" s="21">
        <v>1585</v>
      </c>
      <c r="M1590" s="22">
        <f t="shared" ca="1" si="321"/>
        <v>0.10337759190152414</v>
      </c>
      <c r="N1590" s="22">
        <f t="shared" ca="1" si="321"/>
        <v>0.18150532947153419</v>
      </c>
      <c r="O1590" s="22">
        <f t="shared" ca="1" si="313"/>
        <v>0.10337759190152414</v>
      </c>
      <c r="P1590" s="24">
        <f t="shared" ca="1" si="310"/>
        <v>0.20620224351701696</v>
      </c>
      <c r="Q1590" s="22">
        <f t="shared" ca="1" si="311"/>
        <v>175.97137548783945</v>
      </c>
      <c r="R1590" s="22">
        <f t="shared" ca="1" si="312"/>
        <v>492.89213843458111</v>
      </c>
      <c r="S1590" s="25">
        <f t="shared" ca="1" si="318"/>
        <v>10114458.531038348</v>
      </c>
      <c r="T1590" s="22">
        <f t="shared" ca="1" si="319"/>
        <v>114458.53103834763</v>
      </c>
      <c r="U1590" s="22">
        <f t="shared" ca="1" si="314"/>
        <v>8626.1278786734911</v>
      </c>
      <c r="AA1590" s="26">
        <f t="shared" ca="1" si="315"/>
        <v>175.97137548783945</v>
      </c>
      <c r="AB1590" s="26">
        <f t="shared" ca="1" si="315"/>
        <v>492.89213843458111</v>
      </c>
      <c r="AC1590" s="26">
        <f t="shared" ca="1" si="320"/>
        <v>0.97137548783945249</v>
      </c>
      <c r="AD1590" s="26">
        <f t="shared" ca="1" si="316"/>
        <v>12.892138434581113</v>
      </c>
      <c r="AE1590" s="27">
        <f t="shared" ca="1" si="317"/>
        <v>105832.40315967414</v>
      </c>
    </row>
    <row r="1591" spans="12:31" x14ac:dyDescent="0.2">
      <c r="L1591" s="21">
        <v>1586</v>
      </c>
      <c r="M1591" s="22">
        <f t="shared" ca="1" si="321"/>
        <v>0.53811895937743059</v>
      </c>
      <c r="N1591" s="22">
        <f t="shared" ca="1" si="321"/>
        <v>-0.6963488045334153</v>
      </c>
      <c r="O1591" s="22">
        <f t="shared" ca="1" si="313"/>
        <v>0.53811895937743059</v>
      </c>
      <c r="P1591" s="24">
        <f t="shared" ca="1" si="310"/>
        <v>-0.20476909903305379</v>
      </c>
      <c r="Q1591" s="22">
        <f t="shared" ca="1" si="311"/>
        <v>204.29682415754814</v>
      </c>
      <c r="R1591" s="22">
        <f t="shared" ca="1" si="312"/>
        <v>460.48092339525351</v>
      </c>
      <c r="S1591" s="25">
        <f t="shared" ca="1" si="318"/>
        <v>10571179.140690986</v>
      </c>
      <c r="T1591" s="22">
        <f t="shared" ca="1" si="319"/>
        <v>571179.14069098607</v>
      </c>
      <c r="U1591" s="22">
        <f t="shared" ca="1" si="314"/>
        <v>695661.39197764499</v>
      </c>
      <c r="AA1591" s="26">
        <f t="shared" ca="1" si="315"/>
        <v>204.29682415754814</v>
      </c>
      <c r="AB1591" s="26">
        <f t="shared" ca="1" si="315"/>
        <v>460.48092339525351</v>
      </c>
      <c r="AC1591" s="26">
        <f t="shared" ca="1" si="320"/>
        <v>29.296824157548144</v>
      </c>
      <c r="AD1591" s="26">
        <f t="shared" ca="1" si="316"/>
        <v>0</v>
      </c>
      <c r="AE1591" s="27">
        <f t="shared" ca="1" si="317"/>
        <v>-124482.25128665892</v>
      </c>
    </row>
    <row r="1592" spans="12:31" x14ac:dyDescent="0.2">
      <c r="L1592" s="21">
        <v>1587</v>
      </c>
      <c r="M1592" s="22">
        <f t="shared" ca="1" si="321"/>
        <v>1.0130563143670352</v>
      </c>
      <c r="N1592" s="22">
        <f t="shared" ca="1" si="321"/>
        <v>-1.4042614561093727</v>
      </c>
      <c r="O1592" s="22">
        <f t="shared" ca="1" si="313"/>
        <v>1.0130563143670352</v>
      </c>
      <c r="P1592" s="24">
        <f t="shared" ca="1" si="310"/>
        <v>-0.45817620448197927</v>
      </c>
      <c r="Q1592" s="22">
        <f t="shared" ca="1" si="311"/>
        <v>240.4774685163556</v>
      </c>
      <c r="R1592" s="22">
        <f t="shared" ca="1" si="312"/>
        <v>441.56736635994491</v>
      </c>
      <c r="S1592" s="25">
        <f t="shared" ca="1" si="318"/>
        <v>11390254.59392783</v>
      </c>
      <c r="T1592" s="22">
        <f t="shared" ca="1" si="319"/>
        <v>1390254.5939278305</v>
      </c>
      <c r="U1592" s="22">
        <f t="shared" ca="1" si="314"/>
        <v>1739831.0318503636</v>
      </c>
      <c r="AA1592" s="26">
        <f t="shared" ca="1" si="315"/>
        <v>240.4774685163556</v>
      </c>
      <c r="AB1592" s="26">
        <f t="shared" ca="1" si="315"/>
        <v>441.56736635994491</v>
      </c>
      <c r="AC1592" s="26">
        <f t="shared" ca="1" si="320"/>
        <v>65.4774685163556</v>
      </c>
      <c r="AD1592" s="26">
        <f t="shared" ca="1" si="316"/>
        <v>0</v>
      </c>
      <c r="AE1592" s="27">
        <f t="shared" ca="1" si="317"/>
        <v>-349576.43792253314</v>
      </c>
    </row>
    <row r="1593" spans="12:31" x14ac:dyDescent="0.2">
      <c r="L1593" s="21">
        <v>1588</v>
      </c>
      <c r="M1593" s="22">
        <f t="shared" ca="1" si="321"/>
        <v>-1.4650263908252024</v>
      </c>
      <c r="N1593" s="22">
        <f t="shared" ca="1" si="321"/>
        <v>3.0265578256543753E-2</v>
      </c>
      <c r="O1593" s="22">
        <f t="shared" ca="1" si="313"/>
        <v>-1.4650263908252024</v>
      </c>
      <c r="P1593" s="24">
        <f t="shared" ca="1" si="310"/>
        <v>-0.89539996933925736</v>
      </c>
      <c r="Q1593" s="22">
        <f t="shared" ca="1" si="311"/>
        <v>102.70563255857853</v>
      </c>
      <c r="R1593" s="22">
        <f t="shared" ca="1" si="312"/>
        <v>410.74257485899568</v>
      </c>
      <c r="S1593" s="25">
        <f t="shared" ca="1" si="318"/>
        <v>7193280.6459541041</v>
      </c>
      <c r="T1593" s="22">
        <f t="shared" ca="1" si="319"/>
        <v>0</v>
      </c>
      <c r="U1593" s="22">
        <f t="shared" ca="1" si="314"/>
        <v>-53952.891189638001</v>
      </c>
      <c r="AA1593" s="26">
        <f t="shared" ca="1" si="315"/>
        <v>102.70563255857853</v>
      </c>
      <c r="AB1593" s="26">
        <f t="shared" ca="1" si="315"/>
        <v>410.74257485899568</v>
      </c>
      <c r="AC1593" s="26">
        <f t="shared" ca="1" si="320"/>
        <v>0</v>
      </c>
      <c r="AD1593" s="26">
        <f t="shared" ca="1" si="316"/>
        <v>0</v>
      </c>
      <c r="AE1593" s="27">
        <f t="shared" ca="1" si="317"/>
        <v>53952.891189638001</v>
      </c>
    </row>
    <row r="1594" spans="12:31" x14ac:dyDescent="0.2">
      <c r="L1594" s="21">
        <v>1589</v>
      </c>
      <c r="M1594" s="22">
        <f t="shared" ca="1" si="321"/>
        <v>0.16956836353946186</v>
      </c>
      <c r="N1594" s="22">
        <f t="shared" ca="1" si="321"/>
        <v>-0.25688089302088363</v>
      </c>
      <c r="O1594" s="22">
        <f t="shared" ca="1" si="313"/>
        <v>0.16956836353946186</v>
      </c>
      <c r="P1594" s="24">
        <f t="shared" ca="1" si="310"/>
        <v>-9.3693222649905067E-2</v>
      </c>
      <c r="Q1594" s="22">
        <f t="shared" ca="1" si="311"/>
        <v>180.01596351425493</v>
      </c>
      <c r="R1594" s="22">
        <f t="shared" ca="1" si="312"/>
        <v>469.02465924378816</v>
      </c>
      <c r="S1594" s="25">
        <f t="shared" ca="1" si="318"/>
        <v>9978005.3402872086</v>
      </c>
      <c r="T1594" s="22">
        <f t="shared" ca="1" si="319"/>
        <v>0</v>
      </c>
      <c r="U1594" s="22">
        <f t="shared" ca="1" si="314"/>
        <v>-4120.1238828142814</v>
      </c>
      <c r="AA1594" s="26">
        <f t="shared" ca="1" si="315"/>
        <v>180.01596351425493</v>
      </c>
      <c r="AB1594" s="26">
        <f t="shared" ca="1" si="315"/>
        <v>469.02465924378816</v>
      </c>
      <c r="AC1594" s="26">
        <f t="shared" ca="1" si="320"/>
        <v>5.0159635142549348</v>
      </c>
      <c r="AD1594" s="26">
        <f t="shared" ca="1" si="316"/>
        <v>0</v>
      </c>
      <c r="AE1594" s="27">
        <f t="shared" ca="1" si="317"/>
        <v>4120.1238828142814</v>
      </c>
    </row>
    <row r="1595" spans="12:31" x14ac:dyDescent="0.2">
      <c r="L1595" s="21">
        <v>1590</v>
      </c>
      <c r="M1595" s="22">
        <f t="shared" ca="1" si="321"/>
        <v>5.2561800976427146E-2</v>
      </c>
      <c r="N1595" s="22">
        <f t="shared" ca="1" si="321"/>
        <v>-1.1798489597724873</v>
      </c>
      <c r="O1595" s="22">
        <f t="shared" ca="1" si="313"/>
        <v>5.2561800976427146E-2</v>
      </c>
      <c r="P1595" s="24">
        <f t="shared" ca="1" si="310"/>
        <v>-0.88589560338009432</v>
      </c>
      <c r="Q1595" s="22">
        <f t="shared" ca="1" si="311"/>
        <v>172.92804645916638</v>
      </c>
      <c r="R1595" s="22">
        <f t="shared" ca="1" si="312"/>
        <v>411.38920029957643</v>
      </c>
      <c r="S1595" s="25">
        <f t="shared" ca="1" si="318"/>
        <v>9174572.4078789987</v>
      </c>
      <c r="T1595" s="22">
        <f t="shared" ca="1" si="319"/>
        <v>0</v>
      </c>
      <c r="U1595" s="22">
        <f t="shared" ca="1" si="314"/>
        <v>-132599.07699820126</v>
      </c>
      <c r="AA1595" s="26">
        <f t="shared" ca="1" si="315"/>
        <v>172.92804645916638</v>
      </c>
      <c r="AB1595" s="26">
        <f t="shared" ca="1" si="315"/>
        <v>411.38920029957643</v>
      </c>
      <c r="AC1595" s="26">
        <f t="shared" ca="1" si="320"/>
        <v>0</v>
      </c>
      <c r="AD1595" s="26">
        <f t="shared" ca="1" si="316"/>
        <v>0</v>
      </c>
      <c r="AE1595" s="27">
        <f t="shared" ca="1" si="317"/>
        <v>132599.07699820126</v>
      </c>
    </row>
    <row r="1596" spans="12:31" x14ac:dyDescent="0.2">
      <c r="L1596" s="21">
        <v>1591</v>
      </c>
      <c r="M1596" s="22">
        <f t="shared" ca="1" si="321"/>
        <v>1.5693046138581839</v>
      </c>
      <c r="N1596" s="22">
        <f t="shared" ca="1" si="321"/>
        <v>2.0861580990091269</v>
      </c>
      <c r="O1596" s="22">
        <f t="shared" ca="1" si="313"/>
        <v>1.5693046138581839</v>
      </c>
      <c r="P1596" s="24">
        <f t="shared" ca="1" si="310"/>
        <v>2.6090812465806295</v>
      </c>
      <c r="Q1596" s="22">
        <f t="shared" ca="1" si="311"/>
        <v>291.07879183755108</v>
      </c>
      <c r="R1596" s="22">
        <f t="shared" ca="1" si="312"/>
        <v>733.61577112737382</v>
      </c>
      <c r="S1596" s="25">
        <f t="shared" ca="1" si="318"/>
        <v>15874313.981845394</v>
      </c>
      <c r="T1596" s="22">
        <f t="shared" ca="1" si="319"/>
        <v>5874313.9818453938</v>
      </c>
      <c r="U1596" s="22">
        <f t="shared" ca="1" si="314"/>
        <v>5772543.4329021322</v>
      </c>
      <c r="AA1596" s="26">
        <f t="shared" ca="1" si="315"/>
        <v>291.07879183755108</v>
      </c>
      <c r="AB1596" s="26">
        <f t="shared" ca="1" si="315"/>
        <v>733.61577112737382</v>
      </c>
      <c r="AC1596" s="26">
        <f t="shared" ca="1" si="320"/>
        <v>116.07879183755108</v>
      </c>
      <c r="AD1596" s="26">
        <f t="shared" ca="1" si="316"/>
        <v>253.61577112737382</v>
      </c>
      <c r="AE1596" s="27">
        <f t="shared" ca="1" si="317"/>
        <v>101770.54894326162</v>
      </c>
    </row>
    <row r="1597" spans="12:31" x14ac:dyDescent="0.2">
      <c r="L1597" s="21">
        <v>1592</v>
      </c>
      <c r="M1597" s="22">
        <f t="shared" ca="1" si="321"/>
        <v>1.1696181538451771</v>
      </c>
      <c r="N1597" s="22">
        <f t="shared" ca="1" si="321"/>
        <v>-0.98112857962274258</v>
      </c>
      <c r="O1597" s="22">
        <f t="shared" ca="1" si="313"/>
        <v>1.1696181538451771</v>
      </c>
      <c r="P1597" s="24">
        <f t="shared" ca="1" si="310"/>
        <v>-3.0433449871148266E-2</v>
      </c>
      <c r="Q1597" s="22">
        <f t="shared" ca="1" si="311"/>
        <v>253.75676862158369</v>
      </c>
      <c r="R1597" s="22">
        <f t="shared" ca="1" si="312"/>
        <v>473.96113608571403</v>
      </c>
      <c r="S1597" s="25">
        <f t="shared" ca="1" si="318"/>
        <v>12103193.448552145</v>
      </c>
      <c r="T1597" s="22">
        <f t="shared" ca="1" si="319"/>
        <v>2103193.4485521447</v>
      </c>
      <c r="U1597" s="22">
        <f t="shared" ca="1" si="314"/>
        <v>2113953.935069466</v>
      </c>
      <c r="AA1597" s="26">
        <f t="shared" ca="1" si="315"/>
        <v>253.75676862158369</v>
      </c>
      <c r="AB1597" s="26">
        <f t="shared" ca="1" si="315"/>
        <v>473.96113608571403</v>
      </c>
      <c r="AC1597" s="26">
        <f t="shared" ca="1" si="320"/>
        <v>78.756768621583689</v>
      </c>
      <c r="AD1597" s="26">
        <f t="shared" ca="1" si="316"/>
        <v>0</v>
      </c>
      <c r="AE1597" s="27">
        <f t="shared" ca="1" si="317"/>
        <v>-10760.486517321318</v>
      </c>
    </row>
    <row r="1598" spans="12:31" x14ac:dyDescent="0.2">
      <c r="L1598" s="21">
        <v>1593</v>
      </c>
      <c r="M1598" s="22">
        <f t="shared" ca="1" si="321"/>
        <v>0.88699471108829875</v>
      </c>
      <c r="N1598" s="22">
        <f t="shared" ca="1" si="321"/>
        <v>2.2269365202165754</v>
      </c>
      <c r="O1598" s="22">
        <f t="shared" ca="1" si="313"/>
        <v>0.88699471108829875</v>
      </c>
      <c r="P1598" s="24">
        <f t="shared" ca="1" si="310"/>
        <v>2.2907252055212455</v>
      </c>
      <c r="Q1598" s="22">
        <f t="shared" ca="1" si="311"/>
        <v>230.29192405404254</v>
      </c>
      <c r="R1598" s="22">
        <f t="shared" ca="1" si="312"/>
        <v>695.96198008493741</v>
      </c>
      <c r="S1598" s="25">
        <f t="shared" ca="1" si="318"/>
        <v>13770421.795801882</v>
      </c>
      <c r="T1598" s="22">
        <f t="shared" ca="1" si="319"/>
        <v>3770421.7958018817</v>
      </c>
      <c r="U1598" s="22">
        <f t="shared" ca="1" si="314"/>
        <v>3641459.3085379452</v>
      </c>
      <c r="AA1598" s="26">
        <f t="shared" ca="1" si="315"/>
        <v>230.29192405404254</v>
      </c>
      <c r="AB1598" s="26">
        <f t="shared" ca="1" si="315"/>
        <v>695.96198008493741</v>
      </c>
      <c r="AC1598" s="26">
        <f t="shared" ca="1" si="320"/>
        <v>55.291924054042539</v>
      </c>
      <c r="AD1598" s="26">
        <f t="shared" ca="1" si="316"/>
        <v>215.96198008493741</v>
      </c>
      <c r="AE1598" s="27">
        <f t="shared" ca="1" si="317"/>
        <v>128962.48726393655</v>
      </c>
    </row>
    <row r="1599" spans="12:31" x14ac:dyDescent="0.2">
      <c r="L1599" s="21">
        <v>1594</v>
      </c>
      <c r="M1599" s="22">
        <f t="shared" ca="1" si="321"/>
        <v>0.57730841875385253</v>
      </c>
      <c r="N1599" s="22">
        <f t="shared" ca="1" si="321"/>
        <v>0.10376199142025035</v>
      </c>
      <c r="O1599" s="22">
        <f t="shared" ca="1" si="313"/>
        <v>0.57730841875385253</v>
      </c>
      <c r="P1599" s="24">
        <f t="shared" ca="1" si="310"/>
        <v>0.44293952885661309</v>
      </c>
      <c r="Q1599" s="22">
        <f t="shared" ca="1" si="311"/>
        <v>207.06406335841081</v>
      </c>
      <c r="R1599" s="22">
        <f t="shared" ca="1" si="312"/>
        <v>512.5879034531149</v>
      </c>
      <c r="S1599" s="25">
        <f t="shared" ca="1" si="318"/>
        <v>11195173.737507345</v>
      </c>
      <c r="T1599" s="22">
        <f t="shared" ca="1" si="319"/>
        <v>1195173.7375073452</v>
      </c>
      <c r="U1599" s="22">
        <f t="shared" ca="1" si="314"/>
        <v>1103128.1219343846</v>
      </c>
      <c r="AA1599" s="26">
        <f t="shared" ca="1" si="315"/>
        <v>207.06406335841081</v>
      </c>
      <c r="AB1599" s="26">
        <f t="shared" ca="1" si="315"/>
        <v>512.5879034531149</v>
      </c>
      <c r="AC1599" s="26">
        <f t="shared" ca="1" si="320"/>
        <v>32.064063358410806</v>
      </c>
      <c r="AD1599" s="26">
        <f t="shared" ca="1" si="316"/>
        <v>32.587903453114905</v>
      </c>
      <c r="AE1599" s="27">
        <f t="shared" ca="1" si="317"/>
        <v>92045.615572960698</v>
      </c>
    </row>
    <row r="1600" spans="12:31" x14ac:dyDescent="0.2">
      <c r="L1600" s="21">
        <v>1595</v>
      </c>
      <c r="M1600" s="22">
        <f t="shared" ca="1" si="321"/>
        <v>-0.63899424753625778</v>
      </c>
      <c r="N1600" s="22">
        <f t="shared" ca="1" si="321"/>
        <v>0.68632800515443027</v>
      </c>
      <c r="O1600" s="22">
        <f t="shared" ca="1" si="313"/>
        <v>-0.63899424753625778</v>
      </c>
      <c r="P1600" s="24">
        <f t="shared" ca="1" si="310"/>
        <v>0.13368860586007048</v>
      </c>
      <c r="Q1600" s="22">
        <f t="shared" ca="1" si="311"/>
        <v>136.38135063050478</v>
      </c>
      <c r="R1600" s="22">
        <f t="shared" ca="1" si="312"/>
        <v>487.01201597234694</v>
      </c>
      <c r="S1600" s="25">
        <f t="shared" ca="1" si="318"/>
        <v>8939630.7684506737</v>
      </c>
      <c r="T1600" s="22">
        <f t="shared" ca="1" si="319"/>
        <v>0</v>
      </c>
      <c r="U1600" s="22">
        <f t="shared" ca="1" si="314"/>
        <v>-36110.424340446392</v>
      </c>
      <c r="AA1600" s="26">
        <f t="shared" ca="1" si="315"/>
        <v>136.38135063050478</v>
      </c>
      <c r="AB1600" s="26">
        <f t="shared" ca="1" si="315"/>
        <v>487.01201597234694</v>
      </c>
      <c r="AC1600" s="26">
        <f t="shared" ca="1" si="320"/>
        <v>0</v>
      </c>
      <c r="AD1600" s="26">
        <f t="shared" ca="1" si="316"/>
        <v>7.0120159723469442</v>
      </c>
      <c r="AE1600" s="27">
        <f t="shared" ca="1" si="317"/>
        <v>36110.424340446392</v>
      </c>
    </row>
    <row r="1601" spans="12:31" x14ac:dyDescent="0.2">
      <c r="L1601" s="21">
        <v>1596</v>
      </c>
      <c r="M1601" s="22">
        <f t="shared" ca="1" si="321"/>
        <v>-0.57361427195203563</v>
      </c>
      <c r="N1601" s="22">
        <f t="shared" ca="1" si="321"/>
        <v>1.3089636930839992</v>
      </c>
      <c r="O1601" s="22">
        <f t="shared" ca="1" si="313"/>
        <v>-0.57361427195203563</v>
      </c>
      <c r="P1601" s="24">
        <f t="shared" ca="1" si="310"/>
        <v>0.65960823978293504</v>
      </c>
      <c r="Q1601" s="22">
        <f t="shared" ca="1" si="311"/>
        <v>139.47715770388439</v>
      </c>
      <c r="R1601" s="22">
        <f t="shared" ca="1" si="312"/>
        <v>531.30304372357818</v>
      </c>
      <c r="S1601" s="25">
        <f t="shared" ca="1" si="318"/>
        <v>9490937.2246283665</v>
      </c>
      <c r="T1601" s="22">
        <f t="shared" ca="1" si="319"/>
        <v>0</v>
      </c>
      <c r="U1601" s="22">
        <f t="shared" ca="1" si="314"/>
        <v>412288.3216136386</v>
      </c>
      <c r="AA1601" s="26">
        <f t="shared" ca="1" si="315"/>
        <v>139.47715770388439</v>
      </c>
      <c r="AB1601" s="26">
        <f t="shared" ca="1" si="315"/>
        <v>531.30304372357818</v>
      </c>
      <c r="AC1601" s="26">
        <f t="shared" ca="1" si="320"/>
        <v>0</v>
      </c>
      <c r="AD1601" s="26">
        <f t="shared" ca="1" si="316"/>
        <v>51.303043723578185</v>
      </c>
      <c r="AE1601" s="27">
        <f t="shared" ca="1" si="317"/>
        <v>-412288.3216136386</v>
      </c>
    </row>
    <row r="1602" spans="12:31" x14ac:dyDescent="0.2">
      <c r="L1602" s="21">
        <v>1597</v>
      </c>
      <c r="M1602" s="22">
        <f t="shared" ca="1" si="321"/>
        <v>-1.1023823804755388</v>
      </c>
      <c r="N1602" s="22">
        <f t="shared" ca="1" si="321"/>
        <v>0.11651476474569201</v>
      </c>
      <c r="O1602" s="22">
        <f t="shared" ca="1" si="313"/>
        <v>-1.1023823804755388</v>
      </c>
      <c r="P1602" s="24">
        <f t="shared" ca="1" si="310"/>
        <v>-0.60075249461202596</v>
      </c>
      <c r="Q1602" s="22">
        <f t="shared" ca="1" si="311"/>
        <v>116.32262409095955</v>
      </c>
      <c r="R1602" s="22">
        <f t="shared" ca="1" si="312"/>
        <v>431.26946998538432</v>
      </c>
      <c r="S1602" s="25">
        <f t="shared" ca="1" si="318"/>
        <v>7791326.1285763998</v>
      </c>
      <c r="T1602" s="22">
        <f t="shared" ca="1" si="319"/>
        <v>0</v>
      </c>
      <c r="U1602" s="22">
        <f t="shared" ca="1" si="314"/>
        <v>-73931.561075751728</v>
      </c>
      <c r="AA1602" s="26">
        <f t="shared" ca="1" si="315"/>
        <v>116.32262409095955</v>
      </c>
      <c r="AB1602" s="26">
        <f t="shared" ca="1" si="315"/>
        <v>431.26946998538432</v>
      </c>
      <c r="AC1602" s="26">
        <f t="shared" ca="1" si="320"/>
        <v>0</v>
      </c>
      <c r="AD1602" s="26">
        <f t="shared" ca="1" si="316"/>
        <v>0</v>
      </c>
      <c r="AE1602" s="27">
        <f t="shared" ca="1" si="317"/>
        <v>73931.561075751728</v>
      </c>
    </row>
    <row r="1603" spans="12:31" x14ac:dyDescent="0.2">
      <c r="L1603" s="21">
        <v>1598</v>
      </c>
      <c r="M1603" s="22">
        <f t="shared" ca="1" si="321"/>
        <v>0.75649679115354118</v>
      </c>
      <c r="N1603" s="22">
        <f t="shared" ca="1" si="321"/>
        <v>-0.10502605663008768</v>
      </c>
      <c r="O1603" s="22">
        <f t="shared" ca="1" si="313"/>
        <v>0.75649679115354118</v>
      </c>
      <c r="P1603" s="24">
        <f t="shared" ca="1" si="310"/>
        <v>0.39273537320290025</v>
      </c>
      <c r="Q1603" s="22">
        <f t="shared" ca="1" si="311"/>
        <v>220.202159534158</v>
      </c>
      <c r="R1603" s="22">
        <f t="shared" ca="1" si="312"/>
        <v>508.34636661071477</v>
      </c>
      <c r="S1603" s="25">
        <f t="shared" ca="1" si="318"/>
        <v>11520130.936594967</v>
      </c>
      <c r="T1603" s="22">
        <f t="shared" ca="1" si="319"/>
        <v>1520130.9365949668</v>
      </c>
      <c r="U1603" s="22">
        <f t="shared" ca="1" si="314"/>
        <v>1437428.1311640248</v>
      </c>
      <c r="AA1603" s="26">
        <f t="shared" ca="1" si="315"/>
        <v>220.202159534158</v>
      </c>
      <c r="AB1603" s="26">
        <f t="shared" ca="1" si="315"/>
        <v>508.34636661071477</v>
      </c>
      <c r="AC1603" s="26">
        <f t="shared" ca="1" si="320"/>
        <v>45.202159534158</v>
      </c>
      <c r="AD1603" s="26">
        <f t="shared" ca="1" si="316"/>
        <v>28.346366610714767</v>
      </c>
      <c r="AE1603" s="27">
        <f t="shared" ca="1" si="317"/>
        <v>82702.805430941982</v>
      </c>
    </row>
    <row r="1604" spans="12:31" x14ac:dyDescent="0.2">
      <c r="L1604" s="21">
        <v>1599</v>
      </c>
      <c r="M1604" s="22">
        <f t="shared" ca="1" si="321"/>
        <v>-0.54920453630014865</v>
      </c>
      <c r="N1604" s="22">
        <f t="shared" ca="1" si="321"/>
        <v>-0.34884153408831509</v>
      </c>
      <c r="O1604" s="22">
        <f t="shared" ca="1" si="313"/>
        <v>-0.54920453630014865</v>
      </c>
      <c r="P1604" s="24">
        <f t="shared" ca="1" si="310"/>
        <v>-0.61617864339133344</v>
      </c>
      <c r="Q1604" s="22">
        <f t="shared" ca="1" si="311"/>
        <v>140.65091458426625</v>
      </c>
      <c r="R1604" s="22">
        <f t="shared" ca="1" si="312"/>
        <v>430.16978010557631</v>
      </c>
      <c r="S1604" s="25">
        <f t="shared" ca="1" si="318"/>
        <v>8463862.051347049</v>
      </c>
      <c r="T1604" s="22">
        <f t="shared" ca="1" si="319"/>
        <v>0</v>
      </c>
      <c r="U1604" s="22">
        <f t="shared" ca="1" si="314"/>
        <v>-100871.45547368989</v>
      </c>
      <c r="AA1604" s="26">
        <f t="shared" ca="1" si="315"/>
        <v>140.65091458426625</v>
      </c>
      <c r="AB1604" s="26">
        <f t="shared" ca="1" si="315"/>
        <v>430.16978010557631</v>
      </c>
      <c r="AC1604" s="26">
        <f t="shared" ca="1" si="320"/>
        <v>0</v>
      </c>
      <c r="AD1604" s="26">
        <f t="shared" ca="1" si="316"/>
        <v>0</v>
      </c>
      <c r="AE1604" s="27">
        <f t="shared" ca="1" si="317"/>
        <v>100871.45547368989</v>
      </c>
    </row>
    <row r="1605" spans="12:31" x14ac:dyDescent="0.2">
      <c r="L1605" s="21">
        <v>1600</v>
      </c>
      <c r="M1605" s="22">
        <f t="shared" ca="1" si="321"/>
        <v>-0.91653571825002988</v>
      </c>
      <c r="N1605" s="22">
        <f t="shared" ca="1" si="321"/>
        <v>-1.7059196591807064</v>
      </c>
      <c r="O1605" s="22">
        <f t="shared" ca="1" si="313"/>
        <v>-0.91653571825002988</v>
      </c>
      <c r="P1605" s="24">
        <f t="shared" ca="1" si="310"/>
        <v>-1.9034876214435295</v>
      </c>
      <c r="Q1605" s="22">
        <f t="shared" ca="1" si="311"/>
        <v>123.98632227084731</v>
      </c>
      <c r="R1605" s="22">
        <f t="shared" ca="1" si="312"/>
        <v>347.62363238203829</v>
      </c>
      <c r="S1605" s="25">
        <f t="shared" ca="1" si="318"/>
        <v>7130038.3242402095</v>
      </c>
      <c r="T1605" s="22">
        <f t="shared" ca="1" si="319"/>
        <v>0</v>
      </c>
      <c r="U1605" s="22">
        <f t="shared" ca="1" si="314"/>
        <v>-63112.667055459227</v>
      </c>
      <c r="AA1605" s="26">
        <f t="shared" ca="1" si="315"/>
        <v>123.98632227084731</v>
      </c>
      <c r="AB1605" s="26">
        <f t="shared" ca="1" si="315"/>
        <v>347.62363238203829</v>
      </c>
      <c r="AC1605" s="26">
        <f t="shared" ca="1" si="320"/>
        <v>0</v>
      </c>
      <c r="AD1605" s="26">
        <f t="shared" ca="1" si="316"/>
        <v>0</v>
      </c>
      <c r="AE1605" s="27">
        <f t="shared" ca="1" si="317"/>
        <v>63112.667055459227</v>
      </c>
    </row>
    <row r="1606" spans="12:31" x14ac:dyDescent="0.2">
      <c r="L1606" s="21">
        <v>1601</v>
      </c>
      <c r="M1606" s="22">
        <f t="shared" ca="1" si="321"/>
        <v>0.82512459228406354</v>
      </c>
      <c r="N1606" s="22">
        <f t="shared" ca="1" si="321"/>
        <v>0.79059942429044983</v>
      </c>
      <c r="O1606" s="22">
        <f t="shared" ca="1" si="313"/>
        <v>0.82512459228406354</v>
      </c>
      <c r="P1606" s="24">
        <f t="shared" ref="P1606:P1669" ca="1" si="322">($D$16 * M1606) + (SQRT(1 - $D$16^2) * N1606)</f>
        <v>1.1332966849420378</v>
      </c>
      <c r="Q1606" s="22">
        <f t="shared" ref="Q1606:Q1669" ca="1" si="323">$C$12*EXP(($C$6-$C$15-0.5*$C$13^2)*$C$8+$C$13*SQRT($C$8)*O1606)</f>
        <v>225.45191237570467</v>
      </c>
      <c r="R1606" s="22">
        <f t="shared" ref="R1606:R1669" ca="1" si="324">$D$12*EXP(($C$6-$D$15-0.5*$D$13^2)*$C$8+$D$13*SQRT($C$8)*P1606)</f>
        <v>574.63304972239655</v>
      </c>
      <c r="S1606" s="25">
        <f t="shared" ca="1" si="318"/>
        <v>12362560.499370225</v>
      </c>
      <c r="T1606" s="22">
        <f t="shared" ca="1" si="319"/>
        <v>2362560.4993702248</v>
      </c>
      <c r="U1606" s="22">
        <f t="shared" ca="1" si="314"/>
        <v>2264559.542113049</v>
      </c>
      <c r="AA1606" s="26">
        <f t="shared" ca="1" si="315"/>
        <v>225.45191237570467</v>
      </c>
      <c r="AB1606" s="26">
        <f t="shared" ca="1" si="315"/>
        <v>574.63304972239655</v>
      </c>
      <c r="AC1606" s="26">
        <f t="shared" ca="1" si="320"/>
        <v>50.451912375704666</v>
      </c>
      <c r="AD1606" s="26">
        <f t="shared" ca="1" si="316"/>
        <v>94.633049722396549</v>
      </c>
      <c r="AE1606" s="27">
        <f t="shared" ca="1" si="317"/>
        <v>98000.957257175818</v>
      </c>
    </row>
    <row r="1607" spans="12:31" x14ac:dyDescent="0.2">
      <c r="L1607" s="21">
        <v>1602</v>
      </c>
      <c r="M1607" s="22">
        <f t="shared" ca="1" si="321"/>
        <v>2.9603478610203346</v>
      </c>
      <c r="N1607" s="22">
        <f t="shared" ca="1" si="321"/>
        <v>-1.1058397526113097</v>
      </c>
      <c r="O1607" s="22">
        <f t="shared" ref="O1607:O1670" ca="1" si="325">M1607</f>
        <v>2.9603478610203346</v>
      </c>
      <c r="P1607" s="24">
        <f t="shared" ca="1" si="322"/>
        <v>0.99571704592228927</v>
      </c>
      <c r="Q1607" s="22">
        <f t="shared" ca="1" si="323"/>
        <v>469.26048835809354</v>
      </c>
      <c r="R1607" s="22">
        <f t="shared" ca="1" si="324"/>
        <v>561.69621924698777</v>
      </c>
      <c r="S1607" s="25">
        <f t="shared" ca="1" si="318"/>
        <v>19082366.181799799</v>
      </c>
      <c r="T1607" s="22">
        <f t="shared" ca="1" si="319"/>
        <v>9082366.1817997992</v>
      </c>
      <c r="U1607" s="22">
        <f t="shared" ref="U1607:U1670" ca="1" si="326">T1607-AE1607</f>
        <v>9139329.6068784762</v>
      </c>
      <c r="AA1607" s="26">
        <f t="shared" ref="AA1607:AB1670" ca="1" si="327">Q1607</f>
        <v>469.26048835809354</v>
      </c>
      <c r="AB1607" s="26">
        <f t="shared" ca="1" si="327"/>
        <v>561.69621924698777</v>
      </c>
      <c r="AC1607" s="26">
        <f t="shared" ca="1" si="320"/>
        <v>294.26048835809354</v>
      </c>
      <c r="AD1607" s="26">
        <f t="shared" ref="AD1607:AD1670" ca="1" si="328">MAX(AB1607-$Y$10,0)</f>
        <v>81.696219246987766</v>
      </c>
      <c r="AE1607" s="27">
        <f t="shared" ref="AE1607:AE1670" ca="1" si="329">T1607-$AL$7-SUMPRODUCT($AH$17:$AK$17,AA1607:AD1607)</f>
        <v>-56963.425078677014</v>
      </c>
    </row>
    <row r="1608" spans="12:31" x14ac:dyDescent="0.2">
      <c r="L1608" s="21">
        <v>1603</v>
      </c>
      <c r="M1608" s="22">
        <f t="shared" ca="1" si="321"/>
        <v>-1.2497027430374772</v>
      </c>
      <c r="N1608" s="22">
        <f t="shared" ca="1" si="321"/>
        <v>-1.183599429608805</v>
      </c>
      <c r="O1608" s="22">
        <f t="shared" ca="1" si="325"/>
        <v>-1.2497027430374772</v>
      </c>
      <c r="P1608" s="24">
        <f t="shared" ca="1" si="322"/>
        <v>-1.705691231520408</v>
      </c>
      <c r="Q1608" s="22">
        <f t="shared" ca="1" si="323"/>
        <v>110.58566749712075</v>
      </c>
      <c r="R1608" s="22">
        <f t="shared" ca="1" si="324"/>
        <v>359.19205239769525</v>
      </c>
      <c r="S1608" s="25">
        <f t="shared" ca="1" si="318"/>
        <v>6874498.8919166829</v>
      </c>
      <c r="T1608" s="22">
        <f t="shared" ca="1" si="319"/>
        <v>0</v>
      </c>
      <c r="U1608" s="22">
        <f t="shared" ca="1" si="326"/>
        <v>-50814.15842069732</v>
      </c>
      <c r="AA1608" s="26">
        <f t="shared" ca="1" si="327"/>
        <v>110.58566749712075</v>
      </c>
      <c r="AB1608" s="26">
        <f t="shared" ca="1" si="327"/>
        <v>359.19205239769525</v>
      </c>
      <c r="AC1608" s="26">
        <f t="shared" ca="1" si="320"/>
        <v>0</v>
      </c>
      <c r="AD1608" s="26">
        <f t="shared" ca="1" si="328"/>
        <v>0</v>
      </c>
      <c r="AE1608" s="27">
        <f t="shared" ca="1" si="329"/>
        <v>50814.15842069732</v>
      </c>
    </row>
    <row r="1609" spans="12:31" x14ac:dyDescent="0.2">
      <c r="L1609" s="21">
        <v>1604</v>
      </c>
      <c r="M1609" s="22">
        <f t="shared" ca="1" si="321"/>
        <v>-1.2727419653924001</v>
      </c>
      <c r="N1609" s="22">
        <f t="shared" ca="1" si="321"/>
        <v>1.9822899165205774</v>
      </c>
      <c r="O1609" s="22">
        <f t="shared" ca="1" si="325"/>
        <v>-1.2727419653924001</v>
      </c>
      <c r="P1609" s="24">
        <f t="shared" ca="1" si="322"/>
        <v>0.74545100199223857</v>
      </c>
      <c r="Q1609" s="22">
        <f t="shared" ca="1" si="323"/>
        <v>109.7144206755161</v>
      </c>
      <c r="R1609" s="22">
        <f t="shared" ca="1" si="324"/>
        <v>538.9054850810985</v>
      </c>
      <c r="S1609" s="25">
        <f t="shared" ca="1" si="318"/>
        <v>8733757.3751742356</v>
      </c>
      <c r="T1609" s="22">
        <f t="shared" ca="1" si="319"/>
        <v>0</v>
      </c>
      <c r="U1609" s="22">
        <f t="shared" ca="1" si="326"/>
        <v>523118.32715026441</v>
      </c>
      <c r="AA1609" s="26">
        <f t="shared" ca="1" si="327"/>
        <v>109.7144206755161</v>
      </c>
      <c r="AB1609" s="26">
        <f t="shared" ca="1" si="327"/>
        <v>538.9054850810985</v>
      </c>
      <c r="AC1609" s="26">
        <f t="shared" ca="1" si="320"/>
        <v>0</v>
      </c>
      <c r="AD1609" s="26">
        <f t="shared" ca="1" si="328"/>
        <v>58.905485081098504</v>
      </c>
      <c r="AE1609" s="27">
        <f t="shared" ca="1" si="329"/>
        <v>-523118.32715026441</v>
      </c>
    </row>
    <row r="1610" spans="12:31" x14ac:dyDescent="0.2">
      <c r="L1610" s="21">
        <v>1605</v>
      </c>
      <c r="M1610" s="22">
        <f t="shared" ca="1" si="321"/>
        <v>0.26152102471103472</v>
      </c>
      <c r="N1610" s="22">
        <f t="shared" ca="1" si="321"/>
        <v>1.1739309591129214</v>
      </c>
      <c r="O1610" s="22">
        <f t="shared" ca="1" si="325"/>
        <v>0.26152102471103472</v>
      </c>
      <c r="P1610" s="24">
        <f t="shared" ca="1" si="322"/>
        <v>1.0783021911411697</v>
      </c>
      <c r="Q1610" s="22">
        <f t="shared" ca="1" si="323"/>
        <v>185.78946615191407</v>
      </c>
      <c r="R1610" s="22">
        <f t="shared" ca="1" si="324"/>
        <v>569.42646283912882</v>
      </c>
      <c r="S1610" s="25">
        <f t="shared" ca="1" si="318"/>
        <v>11192756.392739268</v>
      </c>
      <c r="T1610" s="22">
        <f t="shared" ca="1" si="319"/>
        <v>1192756.392739268</v>
      </c>
      <c r="U1610" s="22">
        <f t="shared" ca="1" si="326"/>
        <v>1071592.787236796</v>
      </c>
      <c r="AA1610" s="26">
        <f t="shared" ca="1" si="327"/>
        <v>185.78946615191407</v>
      </c>
      <c r="AB1610" s="26">
        <f t="shared" ca="1" si="327"/>
        <v>569.42646283912882</v>
      </c>
      <c r="AC1610" s="26">
        <f t="shared" ca="1" si="320"/>
        <v>10.78946615191407</v>
      </c>
      <c r="AD1610" s="26">
        <f t="shared" ca="1" si="328"/>
        <v>89.426462839128817</v>
      </c>
      <c r="AE1610" s="27">
        <f t="shared" ca="1" si="329"/>
        <v>121163.60550247203</v>
      </c>
    </row>
    <row r="1611" spans="12:31" x14ac:dyDescent="0.2">
      <c r="L1611" s="21">
        <v>1606</v>
      </c>
      <c r="M1611" s="22">
        <f t="shared" ca="1" si="321"/>
        <v>-1.7023680948854445</v>
      </c>
      <c r="N1611" s="22">
        <f t="shared" ca="1" si="321"/>
        <v>3.7800235484868466E-2</v>
      </c>
      <c r="O1611" s="22">
        <f t="shared" ca="1" si="325"/>
        <v>-1.7023680948854445</v>
      </c>
      <c r="P1611" s="24">
        <f t="shared" ca="1" si="322"/>
        <v>-1.0384099084421921</v>
      </c>
      <c r="Q1611" s="22">
        <f t="shared" ca="1" si="323"/>
        <v>94.668785443518317</v>
      </c>
      <c r="R1611" s="22">
        <f t="shared" ca="1" si="324"/>
        <v>401.13475931401865</v>
      </c>
      <c r="S1611" s="25">
        <f t="shared" ca="1" si="318"/>
        <v>6866591.4562303917</v>
      </c>
      <c r="T1611" s="22">
        <f t="shared" ca="1" si="319"/>
        <v>0</v>
      </c>
      <c r="U1611" s="22">
        <f t="shared" ca="1" si="326"/>
        <v>-42742.422911240312</v>
      </c>
      <c r="AA1611" s="26">
        <f t="shared" ca="1" si="327"/>
        <v>94.668785443518317</v>
      </c>
      <c r="AB1611" s="26">
        <f t="shared" ca="1" si="327"/>
        <v>401.13475931401865</v>
      </c>
      <c r="AC1611" s="26">
        <f t="shared" ca="1" si="320"/>
        <v>0</v>
      </c>
      <c r="AD1611" s="26">
        <f t="shared" ca="1" si="328"/>
        <v>0</v>
      </c>
      <c r="AE1611" s="27">
        <f t="shared" ca="1" si="329"/>
        <v>42742.422911240312</v>
      </c>
    </row>
    <row r="1612" spans="12:31" x14ac:dyDescent="0.2">
      <c r="L1612" s="21">
        <v>1607</v>
      </c>
      <c r="M1612" s="22">
        <f t="shared" ca="1" si="321"/>
        <v>-0.26212738451151441</v>
      </c>
      <c r="N1612" s="22">
        <f t="shared" ca="1" si="321"/>
        <v>-0.65389508146087094</v>
      </c>
      <c r="O1612" s="22">
        <f t="shared" ca="1" si="325"/>
        <v>-0.26212738451151441</v>
      </c>
      <c r="P1612" s="24">
        <f t="shared" ca="1" si="322"/>
        <v>-0.67367868758293215</v>
      </c>
      <c r="Q1612" s="22">
        <f t="shared" ca="1" si="323"/>
        <v>155.21923260231125</v>
      </c>
      <c r="R1612" s="22">
        <f t="shared" ca="1" si="324"/>
        <v>426.09540060862969</v>
      </c>
      <c r="S1612" s="25">
        <f t="shared" ca="1" si="318"/>
        <v>8830786.3714914434</v>
      </c>
      <c r="T1612" s="22">
        <f t="shared" ca="1" si="319"/>
        <v>0</v>
      </c>
      <c r="U1612" s="22">
        <f t="shared" ca="1" si="326"/>
        <v>-116212.00774127024</v>
      </c>
      <c r="AA1612" s="26">
        <f t="shared" ca="1" si="327"/>
        <v>155.21923260231125</v>
      </c>
      <c r="AB1612" s="26">
        <f t="shared" ca="1" si="327"/>
        <v>426.09540060862969</v>
      </c>
      <c r="AC1612" s="26">
        <f t="shared" ca="1" si="320"/>
        <v>0</v>
      </c>
      <c r="AD1612" s="26">
        <f t="shared" ca="1" si="328"/>
        <v>0</v>
      </c>
      <c r="AE1612" s="27">
        <f t="shared" ca="1" si="329"/>
        <v>116212.00774127024</v>
      </c>
    </row>
    <row r="1613" spans="12:31" x14ac:dyDescent="0.2">
      <c r="L1613" s="21">
        <v>1608</v>
      </c>
      <c r="M1613" s="22">
        <f t="shared" ca="1" si="321"/>
        <v>-1.0674278664940033</v>
      </c>
      <c r="N1613" s="22">
        <f t="shared" ca="1" si="321"/>
        <v>-0.35871946954987866</v>
      </c>
      <c r="O1613" s="22">
        <f t="shared" ca="1" si="325"/>
        <v>-1.0674278664940033</v>
      </c>
      <c r="P1613" s="24">
        <f t="shared" ca="1" si="322"/>
        <v>-0.94893883241041044</v>
      </c>
      <c r="Q1613" s="22">
        <f t="shared" ca="1" si="323"/>
        <v>117.7269467035723</v>
      </c>
      <c r="R1613" s="22">
        <f t="shared" ca="1" si="324"/>
        <v>407.11902357247214</v>
      </c>
      <c r="S1613" s="25">
        <f t="shared" ca="1" si="318"/>
        <v>7577667.8924976978</v>
      </c>
      <c r="T1613" s="22">
        <f t="shared" ca="1" si="319"/>
        <v>0</v>
      </c>
      <c r="U1613" s="22">
        <f t="shared" ca="1" si="326"/>
        <v>-69904.296452122944</v>
      </c>
      <c r="AA1613" s="26">
        <f t="shared" ca="1" si="327"/>
        <v>117.7269467035723</v>
      </c>
      <c r="AB1613" s="26">
        <f t="shared" ca="1" si="327"/>
        <v>407.11902357247214</v>
      </c>
      <c r="AC1613" s="26">
        <f t="shared" ca="1" si="320"/>
        <v>0</v>
      </c>
      <c r="AD1613" s="26">
        <f t="shared" ca="1" si="328"/>
        <v>0</v>
      </c>
      <c r="AE1613" s="27">
        <f t="shared" ca="1" si="329"/>
        <v>69904.296452122944</v>
      </c>
    </row>
    <row r="1614" spans="12:31" x14ac:dyDescent="0.2">
      <c r="L1614" s="21">
        <v>1609</v>
      </c>
      <c r="M1614" s="22">
        <f t="shared" ca="1" si="321"/>
        <v>-0.67824051537858487</v>
      </c>
      <c r="N1614" s="22">
        <f t="shared" ca="1" si="321"/>
        <v>-1.6728354669744026</v>
      </c>
      <c r="O1614" s="22">
        <f t="shared" ca="1" si="325"/>
        <v>-0.67824051537858487</v>
      </c>
      <c r="P1614" s="24">
        <f t="shared" ca="1" si="322"/>
        <v>-1.7282456254466212</v>
      </c>
      <c r="Q1614" s="22">
        <f t="shared" ca="1" si="323"/>
        <v>134.55610288077264</v>
      </c>
      <c r="R1614" s="22">
        <f t="shared" ca="1" si="324"/>
        <v>357.85371434584806</v>
      </c>
      <c r="S1614" s="25">
        <f t="shared" ca="1" si="318"/>
        <v>7534471.1345747449</v>
      </c>
      <c r="T1614" s="22">
        <f t="shared" ca="1" si="319"/>
        <v>0</v>
      </c>
      <c r="U1614" s="22">
        <f t="shared" ca="1" si="326"/>
        <v>-77298.725117890514</v>
      </c>
      <c r="AA1614" s="26">
        <f t="shared" ca="1" si="327"/>
        <v>134.55610288077264</v>
      </c>
      <c r="AB1614" s="26">
        <f t="shared" ca="1" si="327"/>
        <v>357.85371434584806</v>
      </c>
      <c r="AC1614" s="26">
        <f t="shared" ca="1" si="320"/>
        <v>0</v>
      </c>
      <c r="AD1614" s="26">
        <f t="shared" ca="1" si="328"/>
        <v>0</v>
      </c>
      <c r="AE1614" s="27">
        <f t="shared" ca="1" si="329"/>
        <v>77298.725117890514</v>
      </c>
    </row>
    <row r="1615" spans="12:31" x14ac:dyDescent="0.2">
      <c r="L1615" s="21">
        <v>1610</v>
      </c>
      <c r="M1615" s="22">
        <f t="shared" ca="1" si="321"/>
        <v>-0.26787770901408797</v>
      </c>
      <c r="N1615" s="22">
        <f t="shared" ca="1" si="321"/>
        <v>0.57433144629978183</v>
      </c>
      <c r="O1615" s="22">
        <f t="shared" ca="1" si="325"/>
        <v>-0.26787770901408797</v>
      </c>
      <c r="P1615" s="24">
        <f t="shared" ca="1" si="322"/>
        <v>0.27925691066294794</v>
      </c>
      <c r="Q1615" s="22">
        <f t="shared" ca="1" si="323"/>
        <v>154.91310657814989</v>
      </c>
      <c r="R1615" s="22">
        <f t="shared" ca="1" si="324"/>
        <v>498.88792746537268</v>
      </c>
      <c r="S1615" s="25">
        <f t="shared" ca="1" si="318"/>
        <v>9585189.9864564557</v>
      </c>
      <c r="T1615" s="22">
        <f t="shared" ca="1" si="319"/>
        <v>0</v>
      </c>
      <c r="U1615" s="22">
        <f t="shared" ca="1" si="326"/>
        <v>64332.979481844639</v>
      </c>
      <c r="AA1615" s="26">
        <f t="shared" ca="1" si="327"/>
        <v>154.91310657814989</v>
      </c>
      <c r="AB1615" s="26">
        <f t="shared" ca="1" si="327"/>
        <v>498.88792746537268</v>
      </c>
      <c r="AC1615" s="26">
        <f t="shared" ca="1" si="320"/>
        <v>0</v>
      </c>
      <c r="AD1615" s="26">
        <f t="shared" ca="1" si="328"/>
        <v>18.887927465372684</v>
      </c>
      <c r="AE1615" s="27">
        <f t="shared" ca="1" si="329"/>
        <v>-64332.979481844639</v>
      </c>
    </row>
    <row r="1616" spans="12:31" x14ac:dyDescent="0.2">
      <c r="L1616" s="21">
        <v>1611</v>
      </c>
      <c r="M1616" s="22">
        <f t="shared" ca="1" si="321"/>
        <v>-0.62459053431067335</v>
      </c>
      <c r="N1616" s="22">
        <f t="shared" ca="1" si="321"/>
        <v>0.39222913329832854</v>
      </c>
      <c r="O1616" s="22">
        <f t="shared" ca="1" si="325"/>
        <v>-0.62459053431067335</v>
      </c>
      <c r="P1616" s="24">
        <f t="shared" ca="1" si="322"/>
        <v>-8.6320493905682416E-2</v>
      </c>
      <c r="Q1616" s="22">
        <f t="shared" ca="1" si="323"/>
        <v>137.05742530251459</v>
      </c>
      <c r="R1616" s="22">
        <f t="shared" ca="1" si="324"/>
        <v>469.59733291961282</v>
      </c>
      <c r="S1616" s="25">
        <f t="shared" ca="1" si="318"/>
        <v>8776099.9283194877</v>
      </c>
      <c r="T1616" s="22">
        <f t="shared" ca="1" si="319"/>
        <v>0</v>
      </c>
      <c r="U1616" s="22">
        <f t="shared" ca="1" si="326"/>
        <v>-105992.20249819034</v>
      </c>
      <c r="AA1616" s="26">
        <f t="shared" ca="1" si="327"/>
        <v>137.05742530251459</v>
      </c>
      <c r="AB1616" s="26">
        <f t="shared" ca="1" si="327"/>
        <v>469.59733291961282</v>
      </c>
      <c r="AC1616" s="26">
        <f t="shared" ca="1" si="320"/>
        <v>0</v>
      </c>
      <c r="AD1616" s="26">
        <f t="shared" ca="1" si="328"/>
        <v>0</v>
      </c>
      <c r="AE1616" s="27">
        <f t="shared" ca="1" si="329"/>
        <v>105992.20249819034</v>
      </c>
    </row>
    <row r="1617" spans="12:31" x14ac:dyDescent="0.2">
      <c r="L1617" s="21">
        <v>1612</v>
      </c>
      <c r="M1617" s="22">
        <f t="shared" ca="1" si="321"/>
        <v>1.7196652830648163</v>
      </c>
      <c r="N1617" s="22">
        <f t="shared" ca="1" si="321"/>
        <v>-1.1043892017849206</v>
      </c>
      <c r="O1617" s="22">
        <f t="shared" ca="1" si="325"/>
        <v>1.7196652830648163</v>
      </c>
      <c r="P1617" s="24">
        <f t="shared" ca="1" si="322"/>
        <v>0.21860064688791458</v>
      </c>
      <c r="Q1617" s="22">
        <f t="shared" ca="1" si="323"/>
        <v>306.4991101520859</v>
      </c>
      <c r="R1617" s="22">
        <f t="shared" ca="1" si="324"/>
        <v>493.90460714507151</v>
      </c>
      <c r="S1617" s="25">
        <f t="shared" ca="1" si="318"/>
        <v>13795250.07135099</v>
      </c>
      <c r="T1617" s="22">
        <f t="shared" ca="1" si="319"/>
        <v>3795250.0713509899</v>
      </c>
      <c r="U1617" s="22">
        <f t="shared" ca="1" si="326"/>
        <v>3770158.5451398813</v>
      </c>
      <c r="AA1617" s="26">
        <f t="shared" ca="1" si="327"/>
        <v>306.4991101520859</v>
      </c>
      <c r="AB1617" s="26">
        <f t="shared" ca="1" si="327"/>
        <v>493.90460714507151</v>
      </c>
      <c r="AC1617" s="26">
        <f t="shared" ca="1" si="320"/>
        <v>131.4991101520859</v>
      </c>
      <c r="AD1617" s="26">
        <f t="shared" ca="1" si="328"/>
        <v>13.904607145071509</v>
      </c>
      <c r="AE1617" s="27">
        <f t="shared" ca="1" si="329"/>
        <v>25091.526211108547</v>
      </c>
    </row>
    <row r="1618" spans="12:31" x14ac:dyDescent="0.2">
      <c r="L1618" s="21">
        <v>1613</v>
      </c>
      <c r="M1618" s="22">
        <f t="shared" ca="1" si="321"/>
        <v>2.3074568117334278</v>
      </c>
      <c r="N1618" s="22">
        <f t="shared" ca="1" si="321"/>
        <v>-0.66390420424774299</v>
      </c>
      <c r="O1618" s="22">
        <f t="shared" ca="1" si="325"/>
        <v>2.3074568117334278</v>
      </c>
      <c r="P1618" s="24">
        <f t="shared" ca="1" si="322"/>
        <v>0.93035576457390867</v>
      </c>
      <c r="Q1618" s="22">
        <f t="shared" ca="1" si="323"/>
        <v>375.03211588681268</v>
      </c>
      <c r="R1618" s="22">
        <f t="shared" ca="1" si="324"/>
        <v>555.65265129606826</v>
      </c>
      <c r="S1618" s="25">
        <f t="shared" ca="1" si="318"/>
        <v>16369504.125390787</v>
      </c>
      <c r="T1618" s="22">
        <f t="shared" ca="1" si="319"/>
        <v>6369504.1253907867</v>
      </c>
      <c r="U1618" s="22">
        <f t="shared" ca="1" si="326"/>
        <v>6369667.7394804461</v>
      </c>
      <c r="AA1618" s="26">
        <f t="shared" ca="1" si="327"/>
        <v>375.03211588681268</v>
      </c>
      <c r="AB1618" s="26">
        <f t="shared" ca="1" si="327"/>
        <v>555.65265129606826</v>
      </c>
      <c r="AC1618" s="26">
        <f t="shared" ca="1" si="320"/>
        <v>200.03211588681268</v>
      </c>
      <c r="AD1618" s="26">
        <f t="shared" ca="1" si="328"/>
        <v>75.652651296068257</v>
      </c>
      <c r="AE1618" s="27">
        <f t="shared" ca="1" si="329"/>
        <v>-163.61408965941519</v>
      </c>
    </row>
    <row r="1619" spans="12:31" x14ac:dyDescent="0.2">
      <c r="L1619" s="21">
        <v>1614</v>
      </c>
      <c r="M1619" s="22">
        <f t="shared" ca="1" si="321"/>
        <v>-1.1913189728723013</v>
      </c>
      <c r="N1619" s="22">
        <f t="shared" ca="1" si="321"/>
        <v>-0.15344983489557845</v>
      </c>
      <c r="O1619" s="22">
        <f t="shared" ca="1" si="325"/>
        <v>-1.1913189728723013</v>
      </c>
      <c r="P1619" s="24">
        <f t="shared" ca="1" si="322"/>
        <v>-0.86678836110117674</v>
      </c>
      <c r="Q1619" s="22">
        <f t="shared" ca="1" si="323"/>
        <v>112.82460368591371</v>
      </c>
      <c r="R1619" s="22">
        <f t="shared" ca="1" si="324"/>
        <v>412.69223527224551</v>
      </c>
      <c r="S1619" s="25">
        <f t="shared" ca="1" si="318"/>
        <v>7498242.216564199</v>
      </c>
      <c r="T1619" s="22">
        <f t="shared" ca="1" si="319"/>
        <v>0</v>
      </c>
      <c r="U1619" s="22">
        <f t="shared" ca="1" si="326"/>
        <v>-65715.972403776832</v>
      </c>
      <c r="AA1619" s="26">
        <f t="shared" ca="1" si="327"/>
        <v>112.82460368591371</v>
      </c>
      <c r="AB1619" s="26">
        <f t="shared" ca="1" si="327"/>
        <v>412.69223527224551</v>
      </c>
      <c r="AC1619" s="26">
        <f t="shared" ca="1" si="320"/>
        <v>0</v>
      </c>
      <c r="AD1619" s="26">
        <f t="shared" ca="1" si="328"/>
        <v>0</v>
      </c>
      <c r="AE1619" s="27">
        <f t="shared" ca="1" si="329"/>
        <v>65715.972403776832</v>
      </c>
    </row>
    <row r="1620" spans="12:31" x14ac:dyDescent="0.2">
      <c r="L1620" s="21">
        <v>1615</v>
      </c>
      <c r="M1620" s="22">
        <f t="shared" ca="1" si="321"/>
        <v>-1.2035975101493366</v>
      </c>
      <c r="N1620" s="22">
        <f t="shared" ca="1" si="321"/>
        <v>2.9228003852387281</v>
      </c>
      <c r="O1620" s="22">
        <f t="shared" ca="1" si="325"/>
        <v>-1.2035975101493366</v>
      </c>
      <c r="P1620" s="24">
        <f t="shared" ca="1" si="322"/>
        <v>1.5212928178089977</v>
      </c>
      <c r="Q1620" s="22">
        <f t="shared" ca="1" si="323"/>
        <v>112.35000515370174</v>
      </c>
      <c r="R1620" s="22">
        <f t="shared" ca="1" si="324"/>
        <v>612.74448552036142</v>
      </c>
      <c r="S1620" s="25">
        <f t="shared" ca="1" si="318"/>
        <v>9581845.1421362143</v>
      </c>
      <c r="T1620" s="22">
        <f t="shared" ca="1" si="319"/>
        <v>0</v>
      </c>
      <c r="U1620" s="22">
        <f t="shared" ca="1" si="326"/>
        <v>1273481.439159981</v>
      </c>
      <c r="AA1620" s="26">
        <f t="shared" ca="1" si="327"/>
        <v>112.35000515370174</v>
      </c>
      <c r="AB1620" s="26">
        <f t="shared" ca="1" si="327"/>
        <v>612.74448552036142</v>
      </c>
      <c r="AC1620" s="26">
        <f t="shared" ca="1" si="320"/>
        <v>0</v>
      </c>
      <c r="AD1620" s="26">
        <f t="shared" ca="1" si="328"/>
        <v>132.74448552036142</v>
      </c>
      <c r="AE1620" s="27">
        <f t="shared" ca="1" si="329"/>
        <v>-1273481.439159981</v>
      </c>
    </row>
    <row r="1621" spans="12:31" x14ac:dyDescent="0.2">
      <c r="L1621" s="21">
        <v>1616</v>
      </c>
      <c r="M1621" s="22">
        <f t="shared" ca="1" si="321"/>
        <v>1.064404762389102</v>
      </c>
      <c r="N1621" s="22">
        <f t="shared" ca="1" si="321"/>
        <v>-1.343356268585717</v>
      </c>
      <c r="O1621" s="22">
        <f t="shared" ca="1" si="325"/>
        <v>1.064404762389102</v>
      </c>
      <c r="P1621" s="24">
        <f t="shared" ca="1" si="322"/>
        <v>-0.37853378399405058</v>
      </c>
      <c r="Q1621" s="22">
        <f t="shared" ca="1" si="323"/>
        <v>244.75434120229875</v>
      </c>
      <c r="R1621" s="22">
        <f t="shared" ca="1" si="324"/>
        <v>447.42638885609091</v>
      </c>
      <c r="S1621" s="25">
        <f t="shared" ca="1" si="318"/>
        <v>11571925.973915782</v>
      </c>
      <c r="T1621" s="22">
        <f t="shared" ca="1" si="319"/>
        <v>1571925.9739157818</v>
      </c>
      <c r="U1621" s="22">
        <f t="shared" ca="1" si="326"/>
        <v>1861385.1081017861</v>
      </c>
      <c r="AA1621" s="26">
        <f t="shared" ca="1" si="327"/>
        <v>244.75434120229875</v>
      </c>
      <c r="AB1621" s="26">
        <f t="shared" ca="1" si="327"/>
        <v>447.42638885609091</v>
      </c>
      <c r="AC1621" s="26">
        <f t="shared" ca="1" si="320"/>
        <v>69.754341202298747</v>
      </c>
      <c r="AD1621" s="26">
        <f t="shared" ca="1" si="328"/>
        <v>0</v>
      </c>
      <c r="AE1621" s="27">
        <f t="shared" ca="1" si="329"/>
        <v>-289459.13418600429</v>
      </c>
    </row>
    <row r="1622" spans="12:31" x14ac:dyDescent="0.2">
      <c r="L1622" s="21">
        <v>1617</v>
      </c>
      <c r="M1622" s="22">
        <f t="shared" ca="1" si="321"/>
        <v>1.0469897129943255</v>
      </c>
      <c r="N1622" s="22">
        <f t="shared" ca="1" si="321"/>
        <v>0.37307405608988736</v>
      </c>
      <c r="O1622" s="22">
        <f t="shared" ca="1" si="325"/>
        <v>1.0469897129943255</v>
      </c>
      <c r="P1622" s="24">
        <f t="shared" ca="1" si="322"/>
        <v>0.94729788999873588</v>
      </c>
      <c r="Q1622" s="22">
        <f t="shared" ca="1" si="323"/>
        <v>243.29536416837746</v>
      </c>
      <c r="R1622" s="22">
        <f t="shared" ca="1" si="324"/>
        <v>557.21291715863822</v>
      </c>
      <c r="S1622" s="25">
        <f t="shared" ca="1" si="318"/>
        <v>12681684.847343285</v>
      </c>
      <c r="T1622" s="22">
        <f t="shared" ca="1" si="319"/>
        <v>2681684.8473432846</v>
      </c>
      <c r="U1622" s="22">
        <f t="shared" ca="1" si="326"/>
        <v>2599636.8593037669</v>
      </c>
      <c r="AA1622" s="26">
        <f t="shared" ca="1" si="327"/>
        <v>243.29536416837746</v>
      </c>
      <c r="AB1622" s="26">
        <f t="shared" ca="1" si="327"/>
        <v>557.21291715863822</v>
      </c>
      <c r="AC1622" s="26">
        <f t="shared" ca="1" si="320"/>
        <v>68.295364168377461</v>
      </c>
      <c r="AD1622" s="26">
        <f t="shared" ca="1" si="328"/>
        <v>77.21291715863822</v>
      </c>
      <c r="AE1622" s="27">
        <f t="shared" ca="1" si="329"/>
        <v>82047.988039517775</v>
      </c>
    </row>
    <row r="1623" spans="12:31" x14ac:dyDescent="0.2">
      <c r="L1623" s="21">
        <v>1618</v>
      </c>
      <c r="M1623" s="22">
        <f t="shared" ca="1" si="321"/>
        <v>0.19148830721552493</v>
      </c>
      <c r="N1623" s="22">
        <f t="shared" ca="1" si="321"/>
        <v>0.48102875150559982</v>
      </c>
      <c r="O1623" s="22">
        <f t="shared" ca="1" si="325"/>
        <v>0.19148830721552493</v>
      </c>
      <c r="P1623" s="24">
        <f t="shared" ca="1" si="322"/>
        <v>0.49474046604833488</v>
      </c>
      <c r="Q1623" s="22">
        <f t="shared" ca="1" si="323"/>
        <v>181.37576834722134</v>
      </c>
      <c r="R1623" s="22">
        <f t="shared" ca="1" si="324"/>
        <v>517.00144573032367</v>
      </c>
      <c r="S1623" s="25">
        <f t="shared" ca="1" si="318"/>
        <v>10519133.008532424</v>
      </c>
      <c r="T1623" s="22">
        <f t="shared" ca="1" si="319"/>
        <v>519133.00853242353</v>
      </c>
      <c r="U1623" s="22">
        <f t="shared" ca="1" si="326"/>
        <v>409905.96857468766</v>
      </c>
      <c r="AA1623" s="26">
        <f t="shared" ca="1" si="327"/>
        <v>181.37576834722134</v>
      </c>
      <c r="AB1623" s="26">
        <f t="shared" ca="1" si="327"/>
        <v>517.00144573032367</v>
      </c>
      <c r="AC1623" s="26">
        <f t="shared" ca="1" si="320"/>
        <v>6.3757683472213387</v>
      </c>
      <c r="AD1623" s="26">
        <f t="shared" ca="1" si="328"/>
        <v>37.001445730323667</v>
      </c>
      <c r="AE1623" s="27">
        <f t="shared" ca="1" si="329"/>
        <v>109227.03995773586</v>
      </c>
    </row>
    <row r="1624" spans="12:31" x14ac:dyDescent="0.2">
      <c r="L1624" s="21">
        <v>1619</v>
      </c>
      <c r="M1624" s="22">
        <f t="shared" ca="1" si="321"/>
        <v>-1.9346084708561702</v>
      </c>
      <c r="N1624" s="22">
        <f t="shared" ca="1" si="321"/>
        <v>1.9234607757943918</v>
      </c>
      <c r="O1624" s="22">
        <f t="shared" ca="1" si="325"/>
        <v>-1.9346084708561702</v>
      </c>
      <c r="P1624" s="24">
        <f t="shared" ca="1" si="322"/>
        <v>0.28446420572491626</v>
      </c>
      <c r="Q1624" s="22">
        <f t="shared" ca="1" si="323"/>
        <v>87.41379050960839</v>
      </c>
      <c r="R1624" s="22">
        <f t="shared" ca="1" si="324"/>
        <v>499.31807816267656</v>
      </c>
      <c r="S1624" s="25">
        <f t="shared" ca="1" si="318"/>
        <v>7691753.0568503439</v>
      </c>
      <c r="T1624" s="22">
        <f t="shared" ca="1" si="319"/>
        <v>0</v>
      </c>
      <c r="U1624" s="22">
        <f t="shared" ca="1" si="326"/>
        <v>144173.77904688861</v>
      </c>
      <c r="AA1624" s="26">
        <f t="shared" ca="1" si="327"/>
        <v>87.41379050960839</v>
      </c>
      <c r="AB1624" s="26">
        <f t="shared" ca="1" si="327"/>
        <v>499.31807816267656</v>
      </c>
      <c r="AC1624" s="26">
        <f t="shared" ca="1" si="320"/>
        <v>0</v>
      </c>
      <c r="AD1624" s="26">
        <f t="shared" ca="1" si="328"/>
        <v>19.318078162676557</v>
      </c>
      <c r="AE1624" s="27">
        <f t="shared" ca="1" si="329"/>
        <v>-144173.77904688861</v>
      </c>
    </row>
    <row r="1625" spans="12:31" x14ac:dyDescent="0.2">
      <c r="L1625" s="21">
        <v>1620</v>
      </c>
      <c r="M1625" s="22">
        <f t="shared" ca="1" si="321"/>
        <v>0.4804419609456056</v>
      </c>
      <c r="N1625" s="22">
        <f t="shared" ca="1" si="321"/>
        <v>-0.33250200736124635</v>
      </c>
      <c r="O1625" s="22">
        <f t="shared" ca="1" si="325"/>
        <v>0.4804419609456056</v>
      </c>
      <c r="P1625" s="24">
        <f t="shared" ca="1" si="322"/>
        <v>4.2415530872421392E-2</v>
      </c>
      <c r="Q1625" s="22">
        <f t="shared" ca="1" si="323"/>
        <v>200.29127058803661</v>
      </c>
      <c r="R1625" s="22">
        <f t="shared" ca="1" si="324"/>
        <v>479.71030793078666</v>
      </c>
      <c r="S1625" s="25">
        <f t="shared" ca="1" si="318"/>
        <v>10660113.39412492</v>
      </c>
      <c r="T1625" s="22">
        <f t="shared" ca="1" si="319"/>
        <v>660113.39412491955</v>
      </c>
      <c r="U1625" s="22">
        <f t="shared" ca="1" si="326"/>
        <v>576090.25616651482</v>
      </c>
      <c r="AA1625" s="26">
        <f t="shared" ca="1" si="327"/>
        <v>200.29127058803661</v>
      </c>
      <c r="AB1625" s="26">
        <f t="shared" ca="1" si="327"/>
        <v>479.71030793078666</v>
      </c>
      <c r="AC1625" s="26">
        <f t="shared" ca="1" si="320"/>
        <v>25.29127058803661</v>
      </c>
      <c r="AD1625" s="26">
        <f t="shared" ca="1" si="328"/>
        <v>0</v>
      </c>
      <c r="AE1625" s="27">
        <f t="shared" ca="1" si="329"/>
        <v>84023.137958404724</v>
      </c>
    </row>
    <row r="1626" spans="12:31" x14ac:dyDescent="0.2">
      <c r="L1626" s="21">
        <v>1621</v>
      </c>
      <c r="M1626" s="22">
        <f t="shared" ca="1" si="321"/>
        <v>1.083424174579847</v>
      </c>
      <c r="N1626" s="22">
        <f t="shared" ca="1" si="321"/>
        <v>0.80375445969919279</v>
      </c>
      <c r="O1626" s="22">
        <f t="shared" ca="1" si="325"/>
        <v>1.083424174579847</v>
      </c>
      <c r="P1626" s="24">
        <f t="shared" ca="1" si="322"/>
        <v>1.3055660543889025</v>
      </c>
      <c r="Q1626" s="22">
        <f t="shared" ca="1" si="323"/>
        <v>246.35772368565833</v>
      </c>
      <c r="R1626" s="22">
        <f t="shared" ca="1" si="324"/>
        <v>591.25274078891391</v>
      </c>
      <c r="S1626" s="25">
        <f t="shared" ca="1" si="318"/>
        <v>13124597.703542735</v>
      </c>
      <c r="T1626" s="22">
        <f t="shared" ca="1" si="319"/>
        <v>3124597.7035427354</v>
      </c>
      <c r="U1626" s="22">
        <f t="shared" ca="1" si="326"/>
        <v>3034921.2351753572</v>
      </c>
      <c r="AA1626" s="26">
        <f t="shared" ca="1" si="327"/>
        <v>246.35772368565833</v>
      </c>
      <c r="AB1626" s="26">
        <f t="shared" ca="1" si="327"/>
        <v>591.25274078891391</v>
      </c>
      <c r="AC1626" s="26">
        <f t="shared" ca="1" si="320"/>
        <v>71.357723685658328</v>
      </c>
      <c r="AD1626" s="26">
        <f t="shared" ca="1" si="328"/>
        <v>111.25274078891391</v>
      </c>
      <c r="AE1626" s="27">
        <f t="shared" ca="1" si="329"/>
        <v>89676.468367378227</v>
      </c>
    </row>
    <row r="1627" spans="12:31" x14ac:dyDescent="0.2">
      <c r="L1627" s="21">
        <v>1622</v>
      </c>
      <c r="M1627" s="22">
        <f t="shared" ca="1" si="321"/>
        <v>-0.68587394962061488</v>
      </c>
      <c r="N1627" s="22">
        <f t="shared" ca="1" si="321"/>
        <v>0.9396861972756404</v>
      </c>
      <c r="O1627" s="22">
        <f t="shared" ca="1" si="325"/>
        <v>-0.68587394962061488</v>
      </c>
      <c r="P1627" s="24">
        <f t="shared" ca="1" si="322"/>
        <v>0.30159757553023536</v>
      </c>
      <c r="Q1627" s="22">
        <f t="shared" ca="1" si="323"/>
        <v>134.20393851978051</v>
      </c>
      <c r="R1627" s="22">
        <f t="shared" ca="1" si="324"/>
        <v>500.73600648893324</v>
      </c>
      <c r="S1627" s="25">
        <f t="shared" ca="1" si="318"/>
        <v>9022261.1633161865</v>
      </c>
      <c r="T1627" s="22">
        <f t="shared" ca="1" si="319"/>
        <v>0</v>
      </c>
      <c r="U1627" s="22">
        <f t="shared" ca="1" si="326"/>
        <v>106336.38822968118</v>
      </c>
      <c r="AA1627" s="26">
        <f t="shared" ca="1" si="327"/>
        <v>134.20393851978051</v>
      </c>
      <c r="AB1627" s="26">
        <f t="shared" ca="1" si="327"/>
        <v>500.73600648893324</v>
      </c>
      <c r="AC1627" s="26">
        <f t="shared" ca="1" si="320"/>
        <v>0</v>
      </c>
      <c r="AD1627" s="26">
        <f t="shared" ca="1" si="328"/>
        <v>20.736006488933242</v>
      </c>
      <c r="AE1627" s="27">
        <f t="shared" ca="1" si="329"/>
        <v>-106336.38822968118</v>
      </c>
    </row>
    <row r="1628" spans="12:31" x14ac:dyDescent="0.2">
      <c r="L1628" s="21">
        <v>1623</v>
      </c>
      <c r="M1628" s="22">
        <f t="shared" ca="1" si="321"/>
        <v>-0.4021757786716959</v>
      </c>
      <c r="N1628" s="22">
        <f t="shared" ca="1" si="321"/>
        <v>-1.4476913081641238</v>
      </c>
      <c r="O1628" s="22">
        <f t="shared" ca="1" si="325"/>
        <v>-0.4021757786716959</v>
      </c>
      <c r="P1628" s="24">
        <f t="shared" ca="1" si="322"/>
        <v>-1.3797355682079002</v>
      </c>
      <c r="Q1628" s="22">
        <f t="shared" ca="1" si="323"/>
        <v>147.93278367630936</v>
      </c>
      <c r="R1628" s="22">
        <f t="shared" ca="1" si="324"/>
        <v>379.10203596744344</v>
      </c>
      <c r="S1628" s="25">
        <f t="shared" ca="1" si="318"/>
        <v>8133321.5524212085</v>
      </c>
      <c r="T1628" s="22">
        <f t="shared" ca="1" si="319"/>
        <v>0</v>
      </c>
      <c r="U1628" s="22">
        <f t="shared" ca="1" si="326"/>
        <v>-97175.965914311557</v>
      </c>
      <c r="AA1628" s="26">
        <f t="shared" ca="1" si="327"/>
        <v>147.93278367630936</v>
      </c>
      <c r="AB1628" s="26">
        <f t="shared" ca="1" si="327"/>
        <v>379.10203596744344</v>
      </c>
      <c r="AC1628" s="26">
        <f t="shared" ca="1" si="320"/>
        <v>0</v>
      </c>
      <c r="AD1628" s="26">
        <f t="shared" ca="1" si="328"/>
        <v>0</v>
      </c>
      <c r="AE1628" s="27">
        <f t="shared" ca="1" si="329"/>
        <v>97175.965914311557</v>
      </c>
    </row>
    <row r="1629" spans="12:31" x14ac:dyDescent="0.2">
      <c r="L1629" s="21">
        <v>1624</v>
      </c>
      <c r="M1629" s="22">
        <f t="shared" ca="1" si="321"/>
        <v>-0.69203801966072287</v>
      </c>
      <c r="N1629" s="22">
        <f t="shared" ca="1" si="321"/>
        <v>0.41789749225350525</v>
      </c>
      <c r="O1629" s="22">
        <f t="shared" ca="1" si="325"/>
        <v>-0.69203801966072287</v>
      </c>
      <c r="P1629" s="24">
        <f t="shared" ca="1" si="322"/>
        <v>-0.10863793428771823</v>
      </c>
      <c r="Q1629" s="22">
        <f t="shared" ca="1" si="323"/>
        <v>133.92023523920341</v>
      </c>
      <c r="R1629" s="22">
        <f t="shared" ca="1" si="324"/>
        <v>467.86597657960215</v>
      </c>
      <c r="S1629" s="25">
        <f t="shared" ca="1" si="318"/>
        <v>8669740.3409633115</v>
      </c>
      <c r="T1629" s="22">
        <f t="shared" ca="1" si="319"/>
        <v>0</v>
      </c>
      <c r="U1629" s="22">
        <f t="shared" ca="1" si="326"/>
        <v>-102084.11992598732</v>
      </c>
      <c r="AA1629" s="26">
        <f t="shared" ca="1" si="327"/>
        <v>133.92023523920341</v>
      </c>
      <c r="AB1629" s="26">
        <f t="shared" ca="1" si="327"/>
        <v>467.86597657960215</v>
      </c>
      <c r="AC1629" s="26">
        <f t="shared" ca="1" si="320"/>
        <v>0</v>
      </c>
      <c r="AD1629" s="26">
        <f t="shared" ca="1" si="328"/>
        <v>0</v>
      </c>
      <c r="AE1629" s="27">
        <f t="shared" ca="1" si="329"/>
        <v>102084.11992598732</v>
      </c>
    </row>
    <row r="1630" spans="12:31" x14ac:dyDescent="0.2">
      <c r="L1630" s="21">
        <v>1625</v>
      </c>
      <c r="M1630" s="22">
        <f t="shared" ca="1" si="321"/>
        <v>-1.0895918185819078</v>
      </c>
      <c r="N1630" s="22">
        <f t="shared" ca="1" si="321"/>
        <v>9.4835080955378345E-3</v>
      </c>
      <c r="O1630" s="22">
        <f t="shared" ca="1" si="325"/>
        <v>-1.0895918185819078</v>
      </c>
      <c r="P1630" s="24">
        <f t="shared" ca="1" si="322"/>
        <v>-0.67608525177555789</v>
      </c>
      <c r="Q1630" s="22">
        <f t="shared" ca="1" si="323"/>
        <v>116.83454005592</v>
      </c>
      <c r="R1630" s="22">
        <f t="shared" ca="1" si="324"/>
        <v>425.92571848246138</v>
      </c>
      <c r="S1630" s="25">
        <f t="shared" ca="1" si="318"/>
        <v>7749706.9784255195</v>
      </c>
      <c r="T1630" s="22">
        <f t="shared" ca="1" si="319"/>
        <v>0</v>
      </c>
      <c r="U1630" s="22">
        <f t="shared" ca="1" si="326"/>
        <v>-73265.33793549618</v>
      </c>
      <c r="AA1630" s="26">
        <f t="shared" ca="1" si="327"/>
        <v>116.83454005592</v>
      </c>
      <c r="AB1630" s="26">
        <f t="shared" ca="1" si="327"/>
        <v>425.92571848246138</v>
      </c>
      <c r="AC1630" s="26">
        <f t="shared" ca="1" si="320"/>
        <v>0</v>
      </c>
      <c r="AD1630" s="26">
        <f t="shared" ca="1" si="328"/>
        <v>0</v>
      </c>
      <c r="AE1630" s="27">
        <f t="shared" ca="1" si="329"/>
        <v>73265.33793549618</v>
      </c>
    </row>
    <row r="1631" spans="12:31" x14ac:dyDescent="0.2">
      <c r="L1631" s="21">
        <v>1626</v>
      </c>
      <c r="M1631" s="22">
        <f t="shared" ca="1" si="321"/>
        <v>-2.741355355226085</v>
      </c>
      <c r="N1631" s="22">
        <f t="shared" ca="1" si="321"/>
        <v>0.24947475341598319</v>
      </c>
      <c r="O1631" s="22">
        <f t="shared" ca="1" si="325"/>
        <v>-2.741355355226085</v>
      </c>
      <c r="P1631" s="24">
        <f t="shared" ca="1" si="322"/>
        <v>-1.5252859860559955</v>
      </c>
      <c r="Q1631" s="22">
        <f t="shared" ca="1" si="323"/>
        <v>66.266593228208208</v>
      </c>
      <c r="R1631" s="22">
        <f t="shared" ca="1" si="324"/>
        <v>370.0786954506238</v>
      </c>
      <c r="S1631" s="25">
        <f t="shared" ca="1" si="318"/>
        <v>5742448.9541041972</v>
      </c>
      <c r="T1631" s="22">
        <f t="shared" ca="1" si="319"/>
        <v>0</v>
      </c>
      <c r="U1631" s="22">
        <f t="shared" ca="1" si="326"/>
        <v>-3796.2800378503161</v>
      </c>
      <c r="AA1631" s="26">
        <f t="shared" ca="1" si="327"/>
        <v>66.266593228208208</v>
      </c>
      <c r="AB1631" s="26">
        <f t="shared" ca="1" si="327"/>
        <v>370.0786954506238</v>
      </c>
      <c r="AC1631" s="26">
        <f t="shared" ca="1" si="320"/>
        <v>0</v>
      </c>
      <c r="AD1631" s="26">
        <f t="shared" ca="1" si="328"/>
        <v>0</v>
      </c>
      <c r="AE1631" s="27">
        <f t="shared" ca="1" si="329"/>
        <v>3796.2800378503161</v>
      </c>
    </row>
    <row r="1632" spans="12:31" x14ac:dyDescent="0.2">
      <c r="L1632" s="21">
        <v>1627</v>
      </c>
      <c r="M1632" s="22">
        <f t="shared" ca="1" si="321"/>
        <v>1.0521138976040485</v>
      </c>
      <c r="N1632" s="22">
        <f t="shared" ca="1" si="321"/>
        <v>-0.27927082089136057</v>
      </c>
      <c r="O1632" s="22">
        <f t="shared" ca="1" si="325"/>
        <v>1.0521138976040485</v>
      </c>
      <c r="P1632" s="24">
        <f t="shared" ca="1" si="322"/>
        <v>0.44246606677372891</v>
      </c>
      <c r="Q1632" s="22">
        <f t="shared" ca="1" si="323"/>
        <v>243.723746591344</v>
      </c>
      <c r="R1632" s="22">
        <f t="shared" ca="1" si="324"/>
        <v>512.54773780029814</v>
      </c>
      <c r="S1632" s="25">
        <f t="shared" ca="1" si="318"/>
        <v>12225549.694278136</v>
      </c>
      <c r="T1632" s="22">
        <f t="shared" ca="1" si="319"/>
        <v>2225549.6942781359</v>
      </c>
      <c r="U1632" s="22">
        <f t="shared" ca="1" si="326"/>
        <v>2156271.6038835687</v>
      </c>
      <c r="AA1632" s="26">
        <f t="shared" ca="1" si="327"/>
        <v>243.723746591344</v>
      </c>
      <c r="AB1632" s="26">
        <f t="shared" ca="1" si="327"/>
        <v>512.54773780029814</v>
      </c>
      <c r="AC1632" s="26">
        <f t="shared" ca="1" si="320"/>
        <v>68.723746591343996</v>
      </c>
      <c r="AD1632" s="26">
        <f t="shared" ca="1" si="328"/>
        <v>32.547737800298137</v>
      </c>
      <c r="AE1632" s="27">
        <f t="shared" ca="1" si="329"/>
        <v>69278.090394567233</v>
      </c>
    </row>
    <row r="1633" spans="12:31" x14ac:dyDescent="0.2">
      <c r="L1633" s="21">
        <v>1628</v>
      </c>
      <c r="M1633" s="22">
        <f t="shared" ca="1" si="321"/>
        <v>-0.38538917585948873</v>
      </c>
      <c r="N1633" s="22">
        <f t="shared" ca="1" si="321"/>
        <v>5.3497594105402078E-2</v>
      </c>
      <c r="O1633" s="22">
        <f t="shared" ca="1" si="325"/>
        <v>-0.38538917585948873</v>
      </c>
      <c r="P1633" s="24">
        <f t="shared" ca="1" si="322"/>
        <v>-0.20008012217114918</v>
      </c>
      <c r="Q1633" s="22">
        <f t="shared" ca="1" si="323"/>
        <v>148.7877918355268</v>
      </c>
      <c r="R1633" s="22">
        <f t="shared" ca="1" si="324"/>
        <v>460.83842381159758</v>
      </c>
      <c r="S1633" s="25">
        <f t="shared" ca="1" si="318"/>
        <v>9014123.4892245084</v>
      </c>
      <c r="T1633" s="22">
        <f t="shared" ca="1" si="319"/>
        <v>0</v>
      </c>
      <c r="U1633" s="22">
        <f t="shared" ca="1" si="326"/>
        <v>-117074.74787652661</v>
      </c>
      <c r="AA1633" s="26">
        <f t="shared" ca="1" si="327"/>
        <v>148.7877918355268</v>
      </c>
      <c r="AB1633" s="26">
        <f t="shared" ca="1" si="327"/>
        <v>460.83842381159758</v>
      </c>
      <c r="AC1633" s="26">
        <f t="shared" ca="1" si="320"/>
        <v>0</v>
      </c>
      <c r="AD1633" s="26">
        <f t="shared" ca="1" si="328"/>
        <v>0</v>
      </c>
      <c r="AE1633" s="27">
        <f t="shared" ca="1" si="329"/>
        <v>117074.74787652661</v>
      </c>
    </row>
    <row r="1634" spans="12:31" x14ac:dyDescent="0.2">
      <c r="L1634" s="21">
        <v>1629</v>
      </c>
      <c r="M1634" s="22">
        <f t="shared" ca="1" si="321"/>
        <v>0.7163592410666908</v>
      </c>
      <c r="N1634" s="22">
        <f t="shared" ca="1" si="321"/>
        <v>-1.098092269012324</v>
      </c>
      <c r="O1634" s="22">
        <f t="shared" ca="1" si="325"/>
        <v>0.7163592410666908</v>
      </c>
      <c r="P1634" s="24">
        <f t="shared" ca="1" si="322"/>
        <v>-0.40584161266894642</v>
      </c>
      <c r="Q1634" s="22">
        <f t="shared" ca="1" si="323"/>
        <v>217.18863583198768</v>
      </c>
      <c r="R1634" s="22">
        <f t="shared" ca="1" si="324"/>
        <v>445.40873811401292</v>
      </c>
      <c r="S1634" s="25">
        <f t="shared" ca="1" si="318"/>
        <v>10775684.455234913</v>
      </c>
      <c r="T1634" s="22">
        <f t="shared" ca="1" si="319"/>
        <v>775684.45523491316</v>
      </c>
      <c r="U1634" s="22">
        <f t="shared" ca="1" si="326"/>
        <v>1069648.9624508009</v>
      </c>
      <c r="AA1634" s="26">
        <f t="shared" ca="1" si="327"/>
        <v>217.18863583198768</v>
      </c>
      <c r="AB1634" s="26">
        <f t="shared" ca="1" si="327"/>
        <v>445.40873811401292</v>
      </c>
      <c r="AC1634" s="26">
        <f t="shared" ca="1" si="320"/>
        <v>42.188635831987682</v>
      </c>
      <c r="AD1634" s="26">
        <f t="shared" ca="1" si="328"/>
        <v>0</v>
      </c>
      <c r="AE1634" s="27">
        <f t="shared" ca="1" si="329"/>
        <v>-293964.50721588766</v>
      </c>
    </row>
    <row r="1635" spans="12:31" x14ac:dyDescent="0.2">
      <c r="L1635" s="21">
        <v>1630</v>
      </c>
      <c r="M1635" s="22">
        <f t="shared" ca="1" si="321"/>
        <v>-0.10381561804747855</v>
      </c>
      <c r="N1635" s="22">
        <f t="shared" ca="1" si="321"/>
        <v>1.1001338933919795</v>
      </c>
      <c r="O1635" s="22">
        <f t="shared" ca="1" si="325"/>
        <v>-0.10381561804747855</v>
      </c>
      <c r="P1635" s="24">
        <f t="shared" ca="1" si="322"/>
        <v>0.79166341171231247</v>
      </c>
      <c r="Q1635" s="22">
        <f t="shared" ca="1" si="323"/>
        <v>163.88895591144032</v>
      </c>
      <c r="R1635" s="22">
        <f t="shared" ca="1" si="324"/>
        <v>543.04311286301788</v>
      </c>
      <c r="S1635" s="25">
        <f t="shared" ca="1" si="318"/>
        <v>10300407.571348032</v>
      </c>
      <c r="T1635" s="22">
        <f t="shared" ca="1" si="319"/>
        <v>300407.57134803198</v>
      </c>
      <c r="U1635" s="22">
        <f t="shared" ca="1" si="326"/>
        <v>504773.00032430748</v>
      </c>
      <c r="AA1635" s="26">
        <f t="shared" ca="1" si="327"/>
        <v>163.88895591144032</v>
      </c>
      <c r="AB1635" s="26">
        <f t="shared" ca="1" si="327"/>
        <v>543.04311286301788</v>
      </c>
      <c r="AC1635" s="26">
        <f t="shared" ca="1" si="320"/>
        <v>0</v>
      </c>
      <c r="AD1635" s="26">
        <f t="shared" ca="1" si="328"/>
        <v>63.043112863017882</v>
      </c>
      <c r="AE1635" s="27">
        <f t="shared" ca="1" si="329"/>
        <v>-204365.42897627549</v>
      </c>
    </row>
    <row r="1636" spans="12:31" x14ac:dyDescent="0.2">
      <c r="L1636" s="21">
        <v>1631</v>
      </c>
      <c r="M1636" s="22">
        <f t="shared" ca="1" si="321"/>
        <v>1.360531143572195</v>
      </c>
      <c r="N1636" s="22">
        <f t="shared" ca="1" si="321"/>
        <v>-2.425669320948292</v>
      </c>
      <c r="O1636" s="22">
        <f t="shared" ca="1" si="325"/>
        <v>1.360531143572195</v>
      </c>
      <c r="P1636" s="24">
        <f t="shared" ca="1" si="322"/>
        <v>-1.0356870705234096</v>
      </c>
      <c r="Q1636" s="22">
        <f t="shared" ca="1" si="323"/>
        <v>270.94591515064798</v>
      </c>
      <c r="R1636" s="22">
        <f t="shared" ca="1" si="324"/>
        <v>401.31557172453643</v>
      </c>
      <c r="S1636" s="25">
        <f t="shared" ca="1" si="318"/>
        <v>11825047.06502251</v>
      </c>
      <c r="T1636" s="22">
        <f t="shared" ca="1" si="319"/>
        <v>1825047.0650225095</v>
      </c>
      <c r="U1636" s="22">
        <f t="shared" ca="1" si="326"/>
        <v>2624784.5830225628</v>
      </c>
      <c r="AA1636" s="26">
        <f t="shared" ca="1" si="327"/>
        <v>270.94591515064798</v>
      </c>
      <c r="AB1636" s="26">
        <f t="shared" ca="1" si="327"/>
        <v>401.31557172453643</v>
      </c>
      <c r="AC1636" s="26">
        <f t="shared" ca="1" si="320"/>
        <v>95.945915150647977</v>
      </c>
      <c r="AD1636" s="26">
        <f t="shared" ca="1" si="328"/>
        <v>0</v>
      </c>
      <c r="AE1636" s="27">
        <f t="shared" ca="1" si="329"/>
        <v>-799737.51800005324</v>
      </c>
    </row>
    <row r="1637" spans="12:31" x14ac:dyDescent="0.2">
      <c r="L1637" s="21">
        <v>1632</v>
      </c>
      <c r="M1637" s="22">
        <f t="shared" ca="1" si="321"/>
        <v>-1.6082831590992757</v>
      </c>
      <c r="N1637" s="22">
        <f t="shared" ca="1" si="321"/>
        <v>0.32016736880293667</v>
      </c>
      <c r="O1637" s="22">
        <f t="shared" ca="1" si="325"/>
        <v>-1.6082831590992757</v>
      </c>
      <c r="P1637" s="24">
        <f t="shared" ca="1" si="322"/>
        <v>-0.7594855364214036</v>
      </c>
      <c r="Q1637" s="22">
        <f t="shared" ca="1" si="323"/>
        <v>97.77656890471934</v>
      </c>
      <c r="R1637" s="22">
        <f t="shared" ca="1" si="324"/>
        <v>420.08688936160002</v>
      </c>
      <c r="S1637" s="25">
        <f t="shared" ca="1" si="318"/>
        <v>7152632.3387511894</v>
      </c>
      <c r="T1637" s="22">
        <f t="shared" ca="1" si="319"/>
        <v>0</v>
      </c>
      <c r="U1637" s="22">
        <f t="shared" ca="1" si="326"/>
        <v>-50608.680079183076</v>
      </c>
      <c r="AA1637" s="26">
        <f t="shared" ca="1" si="327"/>
        <v>97.77656890471934</v>
      </c>
      <c r="AB1637" s="26">
        <f t="shared" ca="1" si="327"/>
        <v>420.08688936160002</v>
      </c>
      <c r="AC1637" s="26">
        <f t="shared" ca="1" si="320"/>
        <v>0</v>
      </c>
      <c r="AD1637" s="26">
        <f t="shared" ca="1" si="328"/>
        <v>0</v>
      </c>
      <c r="AE1637" s="27">
        <f t="shared" ca="1" si="329"/>
        <v>50608.680079183076</v>
      </c>
    </row>
    <row r="1638" spans="12:31" x14ac:dyDescent="0.2">
      <c r="L1638" s="21">
        <v>1633</v>
      </c>
      <c r="M1638" s="22">
        <f t="shared" ca="1" si="321"/>
        <v>-0.62009229472251493</v>
      </c>
      <c r="N1638" s="22">
        <f t="shared" ca="1" si="321"/>
        <v>-0.48030635951859341</v>
      </c>
      <c r="O1638" s="22">
        <f t="shared" ca="1" si="325"/>
        <v>-0.62009229472251493</v>
      </c>
      <c r="P1638" s="24">
        <f t="shared" ca="1" si="322"/>
        <v>-0.76302937081518973</v>
      </c>
      <c r="Q1638" s="22">
        <f t="shared" ca="1" si="323"/>
        <v>137.26924752334793</v>
      </c>
      <c r="R1638" s="22">
        <f t="shared" ca="1" si="324"/>
        <v>419.84056720549984</v>
      </c>
      <c r="S1638" s="25">
        <f t="shared" ca="1" si="318"/>
        <v>8260505.5273095462</v>
      </c>
      <c r="T1638" s="22">
        <f t="shared" ca="1" si="319"/>
        <v>0</v>
      </c>
      <c r="U1638" s="22">
        <f t="shared" ca="1" si="326"/>
        <v>-94697.471541544684</v>
      </c>
      <c r="AA1638" s="26">
        <f t="shared" ca="1" si="327"/>
        <v>137.26924752334793</v>
      </c>
      <c r="AB1638" s="26">
        <f t="shared" ca="1" si="327"/>
        <v>419.84056720549984</v>
      </c>
      <c r="AC1638" s="26">
        <f t="shared" ca="1" si="320"/>
        <v>0</v>
      </c>
      <c r="AD1638" s="26">
        <f t="shared" ca="1" si="328"/>
        <v>0</v>
      </c>
      <c r="AE1638" s="27">
        <f t="shared" ca="1" si="329"/>
        <v>94697.471541544684</v>
      </c>
    </row>
    <row r="1639" spans="12:31" x14ac:dyDescent="0.2">
      <c r="L1639" s="21">
        <v>1634</v>
      </c>
      <c r="M1639" s="22">
        <f t="shared" ca="1" si="321"/>
        <v>-7.4258410640388239E-2</v>
      </c>
      <c r="N1639" s="22">
        <f t="shared" ca="1" si="321"/>
        <v>1.7954923230681459</v>
      </c>
      <c r="O1639" s="22">
        <f t="shared" ca="1" si="325"/>
        <v>-7.4258410640388239E-2</v>
      </c>
      <c r="P1639" s="24">
        <f t="shared" ca="1" si="322"/>
        <v>1.3517488669197664</v>
      </c>
      <c r="Q1639" s="22">
        <f t="shared" ca="1" si="323"/>
        <v>165.56046756281447</v>
      </c>
      <c r="R1639" s="22">
        <f t="shared" ca="1" si="324"/>
        <v>595.78936368115887</v>
      </c>
      <c r="S1639" s="25">
        <f t="shared" ca="1" si="318"/>
        <v>10900293.337037124</v>
      </c>
      <c r="T1639" s="22">
        <f t="shared" ca="1" si="319"/>
        <v>900293.33703712374</v>
      </c>
      <c r="U1639" s="22">
        <f t="shared" ca="1" si="326"/>
        <v>1041024.4735542305</v>
      </c>
      <c r="AA1639" s="26">
        <f t="shared" ca="1" si="327"/>
        <v>165.56046756281447</v>
      </c>
      <c r="AB1639" s="26">
        <f t="shared" ca="1" si="327"/>
        <v>595.78936368115887</v>
      </c>
      <c r="AC1639" s="26">
        <f t="shared" ca="1" si="320"/>
        <v>0</v>
      </c>
      <c r="AD1639" s="26">
        <f t="shared" ca="1" si="328"/>
        <v>115.78936368115887</v>
      </c>
      <c r="AE1639" s="27">
        <f t="shared" ca="1" si="329"/>
        <v>-140731.13651710679</v>
      </c>
    </row>
    <row r="1640" spans="12:31" x14ac:dyDescent="0.2">
      <c r="L1640" s="21">
        <v>1635</v>
      </c>
      <c r="M1640" s="22">
        <f t="shared" ca="1" si="321"/>
        <v>-9.2021037255595906E-2</v>
      </c>
      <c r="N1640" s="22">
        <f t="shared" ca="1" si="321"/>
        <v>-5.4465922221904162E-2</v>
      </c>
      <c r="O1640" s="22">
        <f t="shared" ca="1" si="325"/>
        <v>-9.2021037255595906E-2</v>
      </c>
      <c r="P1640" s="24">
        <f t="shared" ca="1" si="322"/>
        <v>-0.10014031928753141</v>
      </c>
      <c r="Q1640" s="22">
        <f t="shared" ca="1" si="323"/>
        <v>164.55392698762262</v>
      </c>
      <c r="R1640" s="22">
        <f t="shared" ca="1" si="324"/>
        <v>468.52445605043079</v>
      </c>
      <c r="S1640" s="25">
        <f t="shared" ca="1" si="318"/>
        <v>9538000.6673585884</v>
      </c>
      <c r="T1640" s="22">
        <f t="shared" ca="1" si="319"/>
        <v>0</v>
      </c>
      <c r="U1640" s="22">
        <f t="shared" ca="1" si="326"/>
        <v>-136479.81468864589</v>
      </c>
      <c r="AA1640" s="26">
        <f t="shared" ca="1" si="327"/>
        <v>164.55392698762262</v>
      </c>
      <c r="AB1640" s="26">
        <f t="shared" ca="1" si="327"/>
        <v>468.52445605043079</v>
      </c>
      <c r="AC1640" s="26">
        <f t="shared" ca="1" si="320"/>
        <v>0</v>
      </c>
      <c r="AD1640" s="26">
        <f t="shared" ca="1" si="328"/>
        <v>0</v>
      </c>
      <c r="AE1640" s="27">
        <f t="shared" ca="1" si="329"/>
        <v>136479.81468864589</v>
      </c>
    </row>
    <row r="1641" spans="12:31" x14ac:dyDescent="0.2">
      <c r="L1641" s="21">
        <v>1636</v>
      </c>
      <c r="M1641" s="22">
        <f t="shared" ca="1" si="321"/>
        <v>0.39438498944848149</v>
      </c>
      <c r="N1641" s="22">
        <f t="shared" ca="1" si="321"/>
        <v>-1.1280556111271636</v>
      </c>
      <c r="O1641" s="22">
        <f t="shared" ca="1" si="325"/>
        <v>0.39438498944848149</v>
      </c>
      <c r="P1641" s="24">
        <f t="shared" ca="1" si="322"/>
        <v>-0.63114265894355592</v>
      </c>
      <c r="Q1641" s="22">
        <f t="shared" ca="1" si="323"/>
        <v>194.46032025580939</v>
      </c>
      <c r="R1641" s="22">
        <f t="shared" ca="1" si="324"/>
        <v>429.10571390602848</v>
      </c>
      <c r="S1641" s="25">
        <f t="shared" ca="1" si="318"/>
        <v>9965721.3781158384</v>
      </c>
      <c r="T1641" s="22">
        <f t="shared" ca="1" si="319"/>
        <v>0</v>
      </c>
      <c r="U1641" s="22">
        <f t="shared" ca="1" si="326"/>
        <v>420244.06859787414</v>
      </c>
      <c r="AA1641" s="26">
        <f t="shared" ca="1" si="327"/>
        <v>194.46032025580939</v>
      </c>
      <c r="AB1641" s="26">
        <f t="shared" ca="1" si="327"/>
        <v>429.10571390602848</v>
      </c>
      <c r="AC1641" s="26">
        <f t="shared" ca="1" si="320"/>
        <v>19.460320255809393</v>
      </c>
      <c r="AD1641" s="26">
        <f t="shared" ca="1" si="328"/>
        <v>0</v>
      </c>
      <c r="AE1641" s="27">
        <f t="shared" ca="1" si="329"/>
        <v>-420244.06859787414</v>
      </c>
    </row>
    <row r="1642" spans="12:31" x14ac:dyDescent="0.2">
      <c r="L1642" s="21">
        <v>1637</v>
      </c>
      <c r="M1642" s="22">
        <f t="shared" ca="1" si="321"/>
        <v>0.12093547889384076</v>
      </c>
      <c r="N1642" s="22">
        <f t="shared" ca="1" si="321"/>
        <v>0.67808255598512612</v>
      </c>
      <c r="O1642" s="22">
        <f t="shared" ca="1" si="325"/>
        <v>0.12093547889384076</v>
      </c>
      <c r="P1642" s="24">
        <f t="shared" ca="1" si="322"/>
        <v>0.60395008627641822</v>
      </c>
      <c r="Q1642" s="22">
        <f t="shared" ca="1" si="323"/>
        <v>177.0353098815869</v>
      </c>
      <c r="R1642" s="22">
        <f t="shared" ca="1" si="324"/>
        <v>526.43123090992913</v>
      </c>
      <c r="S1642" s="25">
        <f t="shared" ca="1" si="318"/>
        <v>10495931.005648337</v>
      </c>
      <c r="T1642" s="22">
        <f t="shared" ca="1" si="319"/>
        <v>495931.0056483373</v>
      </c>
      <c r="U1642" s="22">
        <f t="shared" ca="1" si="326"/>
        <v>381369.79091623798</v>
      </c>
      <c r="AA1642" s="26">
        <f t="shared" ca="1" si="327"/>
        <v>177.0353098815869</v>
      </c>
      <c r="AB1642" s="26">
        <f t="shared" ca="1" si="327"/>
        <v>526.43123090992913</v>
      </c>
      <c r="AC1642" s="26">
        <f t="shared" ca="1" si="320"/>
        <v>2.0353098815868975</v>
      </c>
      <c r="AD1642" s="26">
        <f t="shared" ca="1" si="328"/>
        <v>46.431230909929127</v>
      </c>
      <c r="AE1642" s="27">
        <f t="shared" ca="1" si="329"/>
        <v>114561.21473209932</v>
      </c>
    </row>
    <row r="1643" spans="12:31" x14ac:dyDescent="0.2">
      <c r="L1643" s="21">
        <v>1638</v>
      </c>
      <c r="M1643" s="22">
        <f t="shared" ca="1" si="321"/>
        <v>-2.301013748200216E-2</v>
      </c>
      <c r="N1643" s="22">
        <f t="shared" ca="1" si="321"/>
        <v>-0.14407623249554105</v>
      </c>
      <c r="O1643" s="22">
        <f t="shared" ca="1" si="325"/>
        <v>-2.301013748200216E-2</v>
      </c>
      <c r="P1643" s="24">
        <f t="shared" ca="1" si="322"/>
        <v>-0.12664017322062024</v>
      </c>
      <c r="Q1643" s="22">
        <f t="shared" ca="1" si="323"/>
        <v>168.49915231464462</v>
      </c>
      <c r="R1643" s="22">
        <f t="shared" ca="1" si="324"/>
        <v>466.47404001762891</v>
      </c>
      <c r="S1643" s="25">
        <f t="shared" ca="1" si="318"/>
        <v>9627440.0522479638</v>
      </c>
      <c r="T1643" s="22">
        <f t="shared" ca="1" si="319"/>
        <v>0</v>
      </c>
      <c r="U1643" s="22">
        <f t="shared" ca="1" si="326"/>
        <v>-140414.68409798987</v>
      </c>
      <c r="AA1643" s="26">
        <f t="shared" ca="1" si="327"/>
        <v>168.49915231464462</v>
      </c>
      <c r="AB1643" s="26">
        <f t="shared" ca="1" si="327"/>
        <v>466.47404001762891</v>
      </c>
      <c r="AC1643" s="26">
        <f t="shared" ca="1" si="320"/>
        <v>0</v>
      </c>
      <c r="AD1643" s="26">
        <f t="shared" ca="1" si="328"/>
        <v>0</v>
      </c>
      <c r="AE1643" s="27">
        <f t="shared" ca="1" si="329"/>
        <v>140414.68409798987</v>
      </c>
    </row>
    <row r="1644" spans="12:31" x14ac:dyDescent="0.2">
      <c r="L1644" s="21">
        <v>1639</v>
      </c>
      <c r="M1644" s="22">
        <f t="shared" ca="1" si="321"/>
        <v>0.95966655435649639</v>
      </c>
      <c r="N1644" s="22">
        <f t="shared" ca="1" si="321"/>
        <v>2.3454663585850397E-2</v>
      </c>
      <c r="O1644" s="22">
        <f t="shared" ca="1" si="325"/>
        <v>0.95966655435649639</v>
      </c>
      <c r="P1644" s="24">
        <f t="shared" ca="1" si="322"/>
        <v>0.62023894652613432</v>
      </c>
      <c r="Q1644" s="22">
        <f t="shared" ca="1" si="323"/>
        <v>236.10980438589945</v>
      </c>
      <c r="R1644" s="22">
        <f t="shared" ca="1" si="324"/>
        <v>527.85236866612934</v>
      </c>
      <c r="S1644" s="25">
        <f t="shared" ca="1" si="318"/>
        <v>12171884.008081088</v>
      </c>
      <c r="T1644" s="22">
        <f t="shared" ca="1" si="319"/>
        <v>2171884.0080810878</v>
      </c>
      <c r="U1644" s="22">
        <f t="shared" ca="1" si="326"/>
        <v>2093595.0888801052</v>
      </c>
      <c r="AA1644" s="26">
        <f t="shared" ca="1" si="327"/>
        <v>236.10980438589945</v>
      </c>
      <c r="AB1644" s="26">
        <f t="shared" ca="1" si="327"/>
        <v>527.85236866612934</v>
      </c>
      <c r="AC1644" s="26">
        <f t="shared" ca="1" si="320"/>
        <v>61.109804385899452</v>
      </c>
      <c r="AD1644" s="26">
        <f t="shared" ca="1" si="328"/>
        <v>47.852368666129337</v>
      </c>
      <c r="AE1644" s="27">
        <f t="shared" ca="1" si="329"/>
        <v>78288.919200982666</v>
      </c>
    </row>
    <row r="1645" spans="12:31" x14ac:dyDescent="0.2">
      <c r="L1645" s="21">
        <v>1640</v>
      </c>
      <c r="M1645" s="22">
        <f t="shared" ca="1" si="321"/>
        <v>1.8062001989795196</v>
      </c>
      <c r="N1645" s="22">
        <f t="shared" ca="1" si="321"/>
        <v>-9.3567836122307096E-2</v>
      </c>
      <c r="O1645" s="22">
        <f t="shared" ca="1" si="325"/>
        <v>1.8062001989795196</v>
      </c>
      <c r="P1645" s="24">
        <f t="shared" ca="1" si="322"/>
        <v>1.0601091358345707</v>
      </c>
      <c r="Q1645" s="22">
        <f t="shared" ca="1" si="323"/>
        <v>315.74138091621944</v>
      </c>
      <c r="R1645" s="22">
        <f t="shared" ca="1" si="324"/>
        <v>567.714446566535</v>
      </c>
      <c r="S1645" s="25">
        <f t="shared" ca="1" si="318"/>
        <v>14828798.977512678</v>
      </c>
      <c r="T1645" s="22">
        <f t="shared" ca="1" si="319"/>
        <v>4828798.9775126781</v>
      </c>
      <c r="U1645" s="22">
        <f t="shared" ca="1" si="326"/>
        <v>4788781.5295987958</v>
      </c>
      <c r="AA1645" s="26">
        <f t="shared" ca="1" si="327"/>
        <v>315.74138091621944</v>
      </c>
      <c r="AB1645" s="26">
        <f t="shared" ca="1" si="327"/>
        <v>567.714446566535</v>
      </c>
      <c r="AC1645" s="26">
        <f t="shared" ca="1" si="320"/>
        <v>140.74138091621944</v>
      </c>
      <c r="AD1645" s="26">
        <f t="shared" ca="1" si="328"/>
        <v>87.714446566535003</v>
      </c>
      <c r="AE1645" s="27">
        <f t="shared" ca="1" si="329"/>
        <v>40017.447913882323</v>
      </c>
    </row>
    <row r="1646" spans="12:31" x14ac:dyDescent="0.2">
      <c r="L1646" s="21">
        <v>1641</v>
      </c>
      <c r="M1646" s="22">
        <f t="shared" ca="1" si="321"/>
        <v>3.0324478389932172E-2</v>
      </c>
      <c r="N1646" s="22">
        <f t="shared" ca="1" si="321"/>
        <v>0.59071795355718593</v>
      </c>
      <c r="O1646" s="22">
        <f t="shared" ca="1" si="325"/>
        <v>3.0324478389932172E-2</v>
      </c>
      <c r="P1646" s="24">
        <f t="shared" ca="1" si="322"/>
        <v>0.47907275753630385</v>
      </c>
      <c r="Q1646" s="22">
        <f t="shared" ca="1" si="323"/>
        <v>171.61287558532641</v>
      </c>
      <c r="R1646" s="22">
        <f t="shared" ca="1" si="324"/>
        <v>515.66253210687967</v>
      </c>
      <c r="S1646" s="25">
        <f t="shared" ref="S1646:S1709" ca="1" si="330">SUMPRODUCT(Q1646:R1646,$C$19:$D$19)</f>
        <v>10230585.49725252</v>
      </c>
      <c r="T1646" s="22">
        <f t="shared" ref="T1646:T1709" ca="1" si="331">MAX(S1646-$C$7,0)</f>
        <v>230585.49725252017</v>
      </c>
      <c r="U1646" s="22">
        <f t="shared" ca="1" si="326"/>
        <v>216800.93923956767</v>
      </c>
      <c r="AA1646" s="26">
        <f t="shared" ca="1" si="327"/>
        <v>171.61287558532641</v>
      </c>
      <c r="AB1646" s="26">
        <f t="shared" ca="1" si="327"/>
        <v>515.66253210687967</v>
      </c>
      <c r="AC1646" s="26">
        <f t="shared" ref="AC1646:AC1709" ca="1" si="332">MAX(AA1646-$X$10,0)</f>
        <v>0</v>
      </c>
      <c r="AD1646" s="26">
        <f t="shared" ca="1" si="328"/>
        <v>35.662532106879667</v>
      </c>
      <c r="AE1646" s="27">
        <f t="shared" ca="1" si="329"/>
        <v>13784.558012952504</v>
      </c>
    </row>
    <row r="1647" spans="12:31" x14ac:dyDescent="0.2">
      <c r="L1647" s="21">
        <v>1642</v>
      </c>
      <c r="M1647" s="22">
        <f t="shared" ref="M1647:N1710" ca="1" si="333">_xlfn.NORM.S.INV(RAND())</f>
        <v>1.4869242700279042</v>
      </c>
      <c r="N1647" s="22">
        <f t="shared" ca="1" si="333"/>
        <v>-1.7319592660385437</v>
      </c>
      <c r="O1647" s="22">
        <f t="shared" ca="1" si="325"/>
        <v>1.4869242700279042</v>
      </c>
      <c r="P1647" s="24">
        <f t="shared" ca="1" si="322"/>
        <v>-0.41614285830034092</v>
      </c>
      <c r="Q1647" s="22">
        <f t="shared" ca="1" si="323"/>
        <v>282.96174230162364</v>
      </c>
      <c r="R1647" s="22">
        <f t="shared" ca="1" si="324"/>
        <v>444.64999179910149</v>
      </c>
      <c r="S1647" s="25">
        <f t="shared" ca="1" si="330"/>
        <v>12617139.484075237</v>
      </c>
      <c r="T1647" s="22">
        <f t="shared" ca="1" si="331"/>
        <v>2617139.4840752371</v>
      </c>
      <c r="U1647" s="22">
        <f t="shared" ca="1" si="326"/>
        <v>2960061.2809818164</v>
      </c>
      <c r="AA1647" s="26">
        <f t="shared" ca="1" si="327"/>
        <v>282.96174230162364</v>
      </c>
      <c r="AB1647" s="26">
        <f t="shared" ca="1" si="327"/>
        <v>444.64999179910149</v>
      </c>
      <c r="AC1647" s="26">
        <f t="shared" ca="1" si="332"/>
        <v>107.96174230162364</v>
      </c>
      <c r="AD1647" s="26">
        <f t="shared" ca="1" si="328"/>
        <v>0</v>
      </c>
      <c r="AE1647" s="27">
        <f t="shared" ca="1" si="329"/>
        <v>-342921.79690657929</v>
      </c>
    </row>
    <row r="1648" spans="12:31" x14ac:dyDescent="0.2">
      <c r="L1648" s="21">
        <v>1643</v>
      </c>
      <c r="M1648" s="22">
        <f t="shared" ca="1" si="333"/>
        <v>1.2802687978348497</v>
      </c>
      <c r="N1648" s="22">
        <f t="shared" ca="1" si="333"/>
        <v>-0.4127258247958609</v>
      </c>
      <c r="O1648" s="22">
        <f t="shared" ca="1" si="325"/>
        <v>1.2802687978348497</v>
      </c>
      <c r="P1648" s="24">
        <f t="shared" ca="1" si="322"/>
        <v>0.48164663090207771</v>
      </c>
      <c r="Q1648" s="22">
        <f t="shared" ca="1" si="323"/>
        <v>263.5818834439529</v>
      </c>
      <c r="R1648" s="22">
        <f t="shared" ca="1" si="324"/>
        <v>515.88224905009008</v>
      </c>
      <c r="S1648" s="25">
        <f t="shared" ca="1" si="330"/>
        <v>12818873.133220112</v>
      </c>
      <c r="T1648" s="22">
        <f t="shared" ca="1" si="331"/>
        <v>2818873.133220112</v>
      </c>
      <c r="U1648" s="22">
        <f t="shared" ca="1" si="326"/>
        <v>2760988.3696433124</v>
      </c>
      <c r="AA1648" s="26">
        <f t="shared" ca="1" si="327"/>
        <v>263.5818834439529</v>
      </c>
      <c r="AB1648" s="26">
        <f t="shared" ca="1" si="327"/>
        <v>515.88224905009008</v>
      </c>
      <c r="AC1648" s="26">
        <f t="shared" ca="1" si="332"/>
        <v>88.581883443952904</v>
      </c>
      <c r="AD1648" s="26">
        <f t="shared" ca="1" si="328"/>
        <v>35.882249050090081</v>
      </c>
      <c r="AE1648" s="27">
        <f t="shared" ca="1" si="329"/>
        <v>57884.763576799538</v>
      </c>
    </row>
    <row r="1649" spans="12:31" x14ac:dyDescent="0.2">
      <c r="L1649" s="21">
        <v>1644</v>
      </c>
      <c r="M1649" s="22">
        <f t="shared" ca="1" si="333"/>
        <v>0.13481696882085167</v>
      </c>
      <c r="N1649" s="22">
        <f t="shared" ca="1" si="333"/>
        <v>-0.79999523715966314</v>
      </c>
      <c r="O1649" s="22">
        <f t="shared" ca="1" si="325"/>
        <v>0.13481696882085167</v>
      </c>
      <c r="P1649" s="24">
        <f t="shared" ca="1" si="322"/>
        <v>-0.53846917992608101</v>
      </c>
      <c r="Q1649" s="22">
        <f t="shared" ca="1" si="323"/>
        <v>177.88102136507061</v>
      </c>
      <c r="R1649" s="22">
        <f t="shared" ca="1" si="324"/>
        <v>435.738148152478</v>
      </c>
      <c r="S1649" s="25">
        <f t="shared" ca="1" si="330"/>
        <v>9569065.8276773281</v>
      </c>
      <c r="T1649" s="22">
        <f t="shared" ca="1" si="331"/>
        <v>0</v>
      </c>
      <c r="U1649" s="22">
        <f t="shared" ca="1" si="326"/>
        <v>-57761.276381888456</v>
      </c>
      <c r="AA1649" s="26">
        <f t="shared" ca="1" si="327"/>
        <v>177.88102136507061</v>
      </c>
      <c r="AB1649" s="26">
        <f t="shared" ca="1" si="327"/>
        <v>435.738148152478</v>
      </c>
      <c r="AC1649" s="26">
        <f t="shared" ca="1" si="332"/>
        <v>2.8810213650706089</v>
      </c>
      <c r="AD1649" s="26">
        <f t="shared" ca="1" si="328"/>
        <v>0</v>
      </c>
      <c r="AE1649" s="27">
        <f t="shared" ca="1" si="329"/>
        <v>57761.276381888456</v>
      </c>
    </row>
    <row r="1650" spans="12:31" x14ac:dyDescent="0.2">
      <c r="L1650" s="21">
        <v>1645</v>
      </c>
      <c r="M1650" s="22">
        <f t="shared" ca="1" si="333"/>
        <v>1.1180545333812253</v>
      </c>
      <c r="N1650" s="22">
        <f t="shared" ca="1" si="333"/>
        <v>1.0241393639621468</v>
      </c>
      <c r="O1650" s="22">
        <f t="shared" ca="1" si="325"/>
        <v>1.1180545333812253</v>
      </c>
      <c r="P1650" s="24">
        <f t="shared" ca="1" si="322"/>
        <v>1.4989244542076237</v>
      </c>
      <c r="Q1650" s="22">
        <f t="shared" ca="1" si="323"/>
        <v>249.30416903622134</v>
      </c>
      <c r="R1650" s="22">
        <f t="shared" ca="1" si="324"/>
        <v>610.48021531059999</v>
      </c>
      <c r="S1650" s="25">
        <f t="shared" ca="1" si="330"/>
        <v>13408988.241846181</v>
      </c>
      <c r="T1650" s="22">
        <f t="shared" ca="1" si="331"/>
        <v>3408988.2418461815</v>
      </c>
      <c r="U1650" s="22">
        <f t="shared" ca="1" si="326"/>
        <v>3315758.0455913977</v>
      </c>
      <c r="AA1650" s="26">
        <f t="shared" ca="1" si="327"/>
        <v>249.30416903622134</v>
      </c>
      <c r="AB1650" s="26">
        <f t="shared" ca="1" si="327"/>
        <v>610.48021531059999</v>
      </c>
      <c r="AC1650" s="26">
        <f t="shared" ca="1" si="332"/>
        <v>74.304169036221339</v>
      </c>
      <c r="AD1650" s="26">
        <f t="shared" ca="1" si="328"/>
        <v>130.48021531059999</v>
      </c>
      <c r="AE1650" s="27">
        <f t="shared" ca="1" si="329"/>
        <v>93230.196254783776</v>
      </c>
    </row>
    <row r="1651" spans="12:31" x14ac:dyDescent="0.2">
      <c r="L1651" s="21">
        <v>1646</v>
      </c>
      <c r="M1651" s="22">
        <f t="shared" ca="1" si="333"/>
        <v>9.045802977367004E-2</v>
      </c>
      <c r="N1651" s="22">
        <f t="shared" ca="1" si="333"/>
        <v>-0.35318075611268845</v>
      </c>
      <c r="O1651" s="22">
        <f t="shared" ca="1" si="325"/>
        <v>9.045802977367004E-2</v>
      </c>
      <c r="P1651" s="24">
        <f t="shared" ca="1" si="322"/>
        <v>-0.21831527872062587</v>
      </c>
      <c r="Q1651" s="22">
        <f t="shared" ca="1" si="323"/>
        <v>175.19258971193236</v>
      </c>
      <c r="R1651" s="22">
        <f t="shared" ca="1" si="324"/>
        <v>459.44968277559286</v>
      </c>
      <c r="S1651" s="25">
        <f t="shared" ca="1" si="330"/>
        <v>9742016.8123738766</v>
      </c>
      <c r="T1651" s="22">
        <f t="shared" ca="1" si="331"/>
        <v>0</v>
      </c>
      <c r="U1651" s="22">
        <f t="shared" ca="1" si="326"/>
        <v>-140518.75509691419</v>
      </c>
      <c r="AA1651" s="26">
        <f t="shared" ca="1" si="327"/>
        <v>175.19258971193236</v>
      </c>
      <c r="AB1651" s="26">
        <f t="shared" ca="1" si="327"/>
        <v>459.44968277559286</v>
      </c>
      <c r="AC1651" s="26">
        <f t="shared" ca="1" si="332"/>
        <v>0.19258971193235652</v>
      </c>
      <c r="AD1651" s="26">
        <f t="shared" ca="1" si="328"/>
        <v>0</v>
      </c>
      <c r="AE1651" s="27">
        <f t="shared" ca="1" si="329"/>
        <v>140518.75509691419</v>
      </c>
    </row>
    <row r="1652" spans="12:31" x14ac:dyDescent="0.2">
      <c r="L1652" s="21">
        <v>1647</v>
      </c>
      <c r="M1652" s="22">
        <f t="shared" ca="1" si="333"/>
        <v>0.11458251280866637</v>
      </c>
      <c r="N1652" s="22">
        <f t="shared" ca="1" si="333"/>
        <v>0.83911456201393919</v>
      </c>
      <c r="O1652" s="22">
        <f t="shared" ca="1" si="325"/>
        <v>0.11458251280866637</v>
      </c>
      <c r="P1652" s="24">
        <f t="shared" ca="1" si="322"/>
        <v>0.72537674516603656</v>
      </c>
      <c r="Q1652" s="22">
        <f t="shared" ca="1" si="323"/>
        <v>176.64960610888073</v>
      </c>
      <c r="R1652" s="22">
        <f t="shared" ca="1" si="324"/>
        <v>537.11797249416986</v>
      </c>
      <c r="S1652" s="25">
        <f t="shared" ca="1" si="330"/>
        <v>10597104.212253395</v>
      </c>
      <c r="T1652" s="22">
        <f t="shared" ca="1" si="331"/>
        <v>597104.21225339547</v>
      </c>
      <c r="U1652" s="22">
        <f t="shared" ca="1" si="326"/>
        <v>479311.82929991884</v>
      </c>
      <c r="AA1652" s="26">
        <f t="shared" ca="1" si="327"/>
        <v>176.64960610888073</v>
      </c>
      <c r="AB1652" s="26">
        <f t="shared" ca="1" si="327"/>
        <v>537.11797249416986</v>
      </c>
      <c r="AC1652" s="26">
        <f t="shared" ca="1" si="332"/>
        <v>1.6496061088807323</v>
      </c>
      <c r="AD1652" s="26">
        <f t="shared" ca="1" si="328"/>
        <v>57.117972494169862</v>
      </c>
      <c r="AE1652" s="27">
        <f t="shared" ca="1" si="329"/>
        <v>117792.38295347663</v>
      </c>
    </row>
    <row r="1653" spans="12:31" x14ac:dyDescent="0.2">
      <c r="L1653" s="21">
        <v>1648</v>
      </c>
      <c r="M1653" s="22">
        <f t="shared" ca="1" si="333"/>
        <v>-7.4255309948799669E-2</v>
      </c>
      <c r="N1653" s="22">
        <f t="shared" ca="1" si="333"/>
        <v>-0.2072797761251782</v>
      </c>
      <c r="O1653" s="22">
        <f t="shared" ca="1" si="325"/>
        <v>-7.4255309948799669E-2</v>
      </c>
      <c r="P1653" s="24">
        <f t="shared" ca="1" si="322"/>
        <v>-0.20800777114984703</v>
      </c>
      <c r="Q1653" s="22">
        <f t="shared" ca="1" si="323"/>
        <v>165.56064380360249</v>
      </c>
      <c r="R1653" s="22">
        <f t="shared" ca="1" si="324"/>
        <v>460.23416012185709</v>
      </c>
      <c r="S1653" s="25">
        <f t="shared" ca="1" si="330"/>
        <v>9479408.6488669999</v>
      </c>
      <c r="T1653" s="22">
        <f t="shared" ca="1" si="331"/>
        <v>0</v>
      </c>
      <c r="U1653" s="22">
        <f t="shared" ca="1" si="326"/>
        <v>-135683.80779084435</v>
      </c>
      <c r="AA1653" s="26">
        <f t="shared" ca="1" si="327"/>
        <v>165.56064380360249</v>
      </c>
      <c r="AB1653" s="26">
        <f t="shared" ca="1" si="327"/>
        <v>460.23416012185709</v>
      </c>
      <c r="AC1653" s="26">
        <f t="shared" ca="1" si="332"/>
        <v>0</v>
      </c>
      <c r="AD1653" s="26">
        <f t="shared" ca="1" si="328"/>
        <v>0</v>
      </c>
      <c r="AE1653" s="27">
        <f t="shared" ca="1" si="329"/>
        <v>135683.80779084435</v>
      </c>
    </row>
    <row r="1654" spans="12:31" x14ac:dyDescent="0.2">
      <c r="L1654" s="21">
        <v>1649</v>
      </c>
      <c r="M1654" s="22">
        <f t="shared" ca="1" si="333"/>
        <v>-0.26859893746815011</v>
      </c>
      <c r="N1654" s="22">
        <f t="shared" ca="1" si="333"/>
        <v>1.0130385464987841</v>
      </c>
      <c r="O1654" s="22">
        <f t="shared" ca="1" si="325"/>
        <v>-0.26859893746815011</v>
      </c>
      <c r="P1654" s="24">
        <f t="shared" ca="1" si="322"/>
        <v>0.62046952170237479</v>
      </c>
      <c r="Q1654" s="22">
        <f t="shared" ca="1" si="323"/>
        <v>154.87475367632251</v>
      </c>
      <c r="R1654" s="22">
        <f t="shared" ca="1" si="324"/>
        <v>527.87251293916677</v>
      </c>
      <c r="S1654" s="25">
        <f t="shared" ca="1" si="330"/>
        <v>9887928.0044991821</v>
      </c>
      <c r="T1654" s="22">
        <f t="shared" ca="1" si="331"/>
        <v>0</v>
      </c>
      <c r="U1654" s="22">
        <f t="shared" ca="1" si="326"/>
        <v>360078.06434168346</v>
      </c>
      <c r="AA1654" s="26">
        <f t="shared" ca="1" si="327"/>
        <v>154.87475367632251</v>
      </c>
      <c r="AB1654" s="26">
        <f t="shared" ca="1" si="327"/>
        <v>527.87251293916677</v>
      </c>
      <c r="AC1654" s="26">
        <f t="shared" ca="1" si="332"/>
        <v>0</v>
      </c>
      <c r="AD1654" s="26">
        <f t="shared" ca="1" si="328"/>
        <v>47.872512939166768</v>
      </c>
      <c r="AE1654" s="27">
        <f t="shared" ca="1" si="329"/>
        <v>-360078.06434168346</v>
      </c>
    </row>
    <row r="1655" spans="12:31" x14ac:dyDescent="0.2">
      <c r="L1655" s="21">
        <v>1650</v>
      </c>
      <c r="M1655" s="22">
        <f t="shared" ca="1" si="333"/>
        <v>-1.0017647048938743</v>
      </c>
      <c r="N1655" s="22">
        <f t="shared" ca="1" si="333"/>
        <v>-1.0006218508427085</v>
      </c>
      <c r="O1655" s="22">
        <f t="shared" ca="1" si="325"/>
        <v>-1.0017647048938743</v>
      </c>
      <c r="P1655" s="24">
        <f t="shared" ca="1" si="322"/>
        <v>-1.4076636050188498</v>
      </c>
      <c r="Q1655" s="22">
        <f t="shared" ca="1" si="323"/>
        <v>120.4110115728991</v>
      </c>
      <c r="R1655" s="22">
        <f t="shared" ca="1" si="324"/>
        <v>377.35375399571791</v>
      </c>
      <c r="S1655" s="25">
        <f t="shared" ca="1" si="330"/>
        <v>7341138.8727898914</v>
      </c>
      <c r="T1655" s="22">
        <f t="shared" ca="1" si="331"/>
        <v>0</v>
      </c>
      <c r="U1655" s="22">
        <f t="shared" ca="1" si="326"/>
        <v>-66006.280696737929</v>
      </c>
      <c r="AA1655" s="26">
        <f t="shared" ca="1" si="327"/>
        <v>120.4110115728991</v>
      </c>
      <c r="AB1655" s="26">
        <f t="shared" ca="1" si="327"/>
        <v>377.35375399571791</v>
      </c>
      <c r="AC1655" s="26">
        <f t="shared" ca="1" si="332"/>
        <v>0</v>
      </c>
      <c r="AD1655" s="26">
        <f t="shared" ca="1" si="328"/>
        <v>0</v>
      </c>
      <c r="AE1655" s="27">
        <f t="shared" ca="1" si="329"/>
        <v>66006.280696737929</v>
      </c>
    </row>
    <row r="1656" spans="12:31" x14ac:dyDescent="0.2">
      <c r="L1656" s="21">
        <v>1651</v>
      </c>
      <c r="M1656" s="22">
        <f t="shared" ca="1" si="333"/>
        <v>-1.2526955108035993</v>
      </c>
      <c r="N1656" s="22">
        <f t="shared" ca="1" si="333"/>
        <v>-0.27585920758091426</v>
      </c>
      <c r="O1656" s="22">
        <f t="shared" ca="1" si="325"/>
        <v>-1.2526955108035993</v>
      </c>
      <c r="P1656" s="24">
        <f t="shared" ca="1" si="322"/>
        <v>-1.0006205761592195</v>
      </c>
      <c r="Q1656" s="22">
        <f t="shared" ca="1" si="323"/>
        <v>110.47210374051535</v>
      </c>
      <c r="R1656" s="22">
        <f t="shared" ca="1" si="324"/>
        <v>403.65148940871768</v>
      </c>
      <c r="S1656" s="25">
        <f t="shared" ca="1" si="330"/>
        <v>7337329.5249579893</v>
      </c>
      <c r="T1656" s="22">
        <f t="shared" ca="1" si="331"/>
        <v>0</v>
      </c>
      <c r="U1656" s="22">
        <f t="shared" ca="1" si="326"/>
        <v>-60991.028641789133</v>
      </c>
      <c r="AA1656" s="26">
        <f t="shared" ca="1" si="327"/>
        <v>110.47210374051535</v>
      </c>
      <c r="AB1656" s="26">
        <f t="shared" ca="1" si="327"/>
        <v>403.65148940871768</v>
      </c>
      <c r="AC1656" s="26">
        <f t="shared" ca="1" si="332"/>
        <v>0</v>
      </c>
      <c r="AD1656" s="26">
        <f t="shared" ca="1" si="328"/>
        <v>0</v>
      </c>
      <c r="AE1656" s="27">
        <f t="shared" ca="1" si="329"/>
        <v>60991.028641789133</v>
      </c>
    </row>
    <row r="1657" spans="12:31" x14ac:dyDescent="0.2">
      <c r="L1657" s="21">
        <v>1652</v>
      </c>
      <c r="M1657" s="22">
        <f t="shared" ca="1" si="333"/>
        <v>-1.1848784448586807</v>
      </c>
      <c r="N1657" s="22">
        <f t="shared" ca="1" si="333"/>
        <v>-0.76028129992838978</v>
      </c>
      <c r="O1657" s="22">
        <f t="shared" ca="1" si="325"/>
        <v>-1.1848784448586807</v>
      </c>
      <c r="P1657" s="24">
        <f t="shared" ca="1" si="322"/>
        <v>-1.3353486405053741</v>
      </c>
      <c r="Q1657" s="22">
        <f t="shared" ca="1" si="323"/>
        <v>113.07434851034982</v>
      </c>
      <c r="R1657" s="22">
        <f t="shared" ca="1" si="324"/>
        <v>381.89731852032935</v>
      </c>
      <c r="S1657" s="25">
        <f t="shared" ca="1" si="330"/>
        <v>7182472.2241441086</v>
      </c>
      <c r="T1657" s="22">
        <f t="shared" ca="1" si="331"/>
        <v>0</v>
      </c>
      <c r="U1657" s="22">
        <f t="shared" ca="1" si="326"/>
        <v>-58858.185775773716</v>
      </c>
      <c r="AA1657" s="26">
        <f t="shared" ca="1" si="327"/>
        <v>113.07434851034982</v>
      </c>
      <c r="AB1657" s="26">
        <f t="shared" ca="1" si="327"/>
        <v>381.89731852032935</v>
      </c>
      <c r="AC1657" s="26">
        <f t="shared" ca="1" si="332"/>
        <v>0</v>
      </c>
      <c r="AD1657" s="26">
        <f t="shared" ca="1" si="328"/>
        <v>0</v>
      </c>
      <c r="AE1657" s="27">
        <f t="shared" ca="1" si="329"/>
        <v>58858.185775773716</v>
      </c>
    </row>
    <row r="1658" spans="12:31" x14ac:dyDescent="0.2">
      <c r="L1658" s="21">
        <v>1653</v>
      </c>
      <c r="M1658" s="22">
        <f t="shared" ca="1" si="333"/>
        <v>-0.54725956176168922</v>
      </c>
      <c r="N1658" s="22">
        <f t="shared" ca="1" si="333"/>
        <v>-1.3044151811009523</v>
      </c>
      <c r="O1658" s="22">
        <f t="shared" ca="1" si="325"/>
        <v>-0.54725956176168922</v>
      </c>
      <c r="P1658" s="24">
        <f t="shared" ca="1" si="322"/>
        <v>-1.3591592142003617</v>
      </c>
      <c r="Q1658" s="22">
        <f t="shared" ca="1" si="323"/>
        <v>140.74486364996133</v>
      </c>
      <c r="R1658" s="22">
        <f t="shared" ca="1" si="324"/>
        <v>380.39528613448368</v>
      </c>
      <c r="S1658" s="25">
        <f t="shared" ca="1" si="330"/>
        <v>7944767.4653712707</v>
      </c>
      <c r="T1658" s="22">
        <f t="shared" ca="1" si="331"/>
        <v>0</v>
      </c>
      <c r="U1658" s="22">
        <f t="shared" ca="1" si="326"/>
        <v>-89440.854372790462</v>
      </c>
      <c r="AA1658" s="26">
        <f t="shared" ca="1" si="327"/>
        <v>140.74486364996133</v>
      </c>
      <c r="AB1658" s="26">
        <f t="shared" ca="1" si="327"/>
        <v>380.39528613448368</v>
      </c>
      <c r="AC1658" s="26">
        <f t="shared" ca="1" si="332"/>
        <v>0</v>
      </c>
      <c r="AD1658" s="26">
        <f t="shared" ca="1" si="328"/>
        <v>0</v>
      </c>
      <c r="AE1658" s="27">
        <f t="shared" ca="1" si="329"/>
        <v>89440.854372790462</v>
      </c>
    </row>
    <row r="1659" spans="12:31" x14ac:dyDescent="0.2">
      <c r="L1659" s="21">
        <v>1654</v>
      </c>
      <c r="M1659" s="22">
        <f t="shared" ca="1" si="333"/>
        <v>-0.50164310371433918</v>
      </c>
      <c r="N1659" s="22">
        <f t="shared" ca="1" si="333"/>
        <v>-0.34972185987752941</v>
      </c>
      <c r="O1659" s="22">
        <f t="shared" ca="1" si="325"/>
        <v>-0.50164310371433918</v>
      </c>
      <c r="P1659" s="24">
        <f t="shared" ca="1" si="322"/>
        <v>-0.58703026127650004</v>
      </c>
      <c r="Q1659" s="22">
        <f t="shared" ca="1" si="323"/>
        <v>142.9663836198313</v>
      </c>
      <c r="R1659" s="22">
        <f t="shared" ca="1" si="324"/>
        <v>432.25005458364342</v>
      </c>
      <c r="S1659" s="25">
        <f t="shared" ca="1" si="330"/>
        <v>8550773.8467681669</v>
      </c>
      <c r="T1659" s="22">
        <f t="shared" ca="1" si="331"/>
        <v>0</v>
      </c>
      <c r="U1659" s="22">
        <f t="shared" ca="1" si="326"/>
        <v>-103941.86270466069</v>
      </c>
      <c r="AA1659" s="26">
        <f t="shared" ca="1" si="327"/>
        <v>142.9663836198313</v>
      </c>
      <c r="AB1659" s="26">
        <f t="shared" ca="1" si="327"/>
        <v>432.25005458364342</v>
      </c>
      <c r="AC1659" s="26">
        <f t="shared" ca="1" si="332"/>
        <v>0</v>
      </c>
      <c r="AD1659" s="26">
        <f t="shared" ca="1" si="328"/>
        <v>0</v>
      </c>
      <c r="AE1659" s="27">
        <f t="shared" ca="1" si="329"/>
        <v>103941.86270466069</v>
      </c>
    </row>
    <row r="1660" spans="12:31" x14ac:dyDescent="0.2">
      <c r="L1660" s="21">
        <v>1655</v>
      </c>
      <c r="M1660" s="22">
        <f t="shared" ca="1" si="333"/>
        <v>1.3245686430171648</v>
      </c>
      <c r="N1660" s="22">
        <f t="shared" ca="1" si="333"/>
        <v>0.13096139641852722</v>
      </c>
      <c r="O1660" s="22">
        <f t="shared" ca="1" si="325"/>
        <v>1.3245686430171648</v>
      </c>
      <c r="P1660" s="24">
        <f t="shared" ca="1" si="322"/>
        <v>0.93285822533994756</v>
      </c>
      <c r="Q1660" s="22">
        <f t="shared" ca="1" si="323"/>
        <v>267.62127046810656</v>
      </c>
      <c r="R1660" s="22">
        <f t="shared" ca="1" si="324"/>
        <v>555.88283729126999</v>
      </c>
      <c r="S1660" s="25">
        <f t="shared" ca="1" si="330"/>
        <v>13351738.783509312</v>
      </c>
      <c r="T1660" s="22">
        <f t="shared" ca="1" si="331"/>
        <v>3351738.7835093122</v>
      </c>
      <c r="U1660" s="22">
        <f t="shared" ca="1" si="326"/>
        <v>3285163.3122719582</v>
      </c>
      <c r="AA1660" s="26">
        <f t="shared" ca="1" si="327"/>
        <v>267.62127046810656</v>
      </c>
      <c r="AB1660" s="26">
        <f t="shared" ca="1" si="327"/>
        <v>555.88283729126999</v>
      </c>
      <c r="AC1660" s="26">
        <f t="shared" ca="1" si="332"/>
        <v>92.621270468106559</v>
      </c>
      <c r="AD1660" s="26">
        <f t="shared" ca="1" si="328"/>
        <v>75.882837291269993</v>
      </c>
      <c r="AE1660" s="27">
        <f t="shared" ca="1" si="329"/>
        <v>66575.471237353981</v>
      </c>
    </row>
    <row r="1661" spans="12:31" x14ac:dyDescent="0.2">
      <c r="L1661" s="21">
        <v>1656</v>
      </c>
      <c r="M1661" s="22">
        <f t="shared" ca="1" si="333"/>
        <v>-0.63493410351734891</v>
      </c>
      <c r="N1661" s="22">
        <f t="shared" ca="1" si="333"/>
        <v>1.312884224830086</v>
      </c>
      <c r="O1661" s="22">
        <f t="shared" ca="1" si="325"/>
        <v>-0.63493410351734891</v>
      </c>
      <c r="P1661" s="24">
        <f t="shared" ca="1" si="322"/>
        <v>0.62419730396416828</v>
      </c>
      <c r="Q1661" s="22">
        <f t="shared" ca="1" si="323"/>
        <v>136.5715854990701</v>
      </c>
      <c r="R1661" s="22">
        <f t="shared" ca="1" si="324"/>
        <v>528.19829851793588</v>
      </c>
      <c r="S1661" s="25">
        <f t="shared" ca="1" si="330"/>
        <v>9376694.406127857</v>
      </c>
      <c r="T1661" s="22">
        <f t="shared" ca="1" si="331"/>
        <v>0</v>
      </c>
      <c r="U1661" s="22">
        <f t="shared" ca="1" si="326"/>
        <v>383861.47275681753</v>
      </c>
      <c r="AA1661" s="26">
        <f t="shared" ca="1" si="327"/>
        <v>136.5715854990701</v>
      </c>
      <c r="AB1661" s="26">
        <f t="shared" ca="1" si="327"/>
        <v>528.19829851793588</v>
      </c>
      <c r="AC1661" s="26">
        <f t="shared" ca="1" si="332"/>
        <v>0</v>
      </c>
      <c r="AD1661" s="26">
        <f t="shared" ca="1" si="328"/>
        <v>48.198298517935882</v>
      </c>
      <c r="AE1661" s="27">
        <f t="shared" ca="1" si="329"/>
        <v>-383861.47275681753</v>
      </c>
    </row>
    <row r="1662" spans="12:31" x14ac:dyDescent="0.2">
      <c r="L1662" s="21">
        <v>1657</v>
      </c>
      <c r="M1662" s="22">
        <f t="shared" ca="1" si="333"/>
        <v>-1.1241610903668673</v>
      </c>
      <c r="N1662" s="22">
        <f t="shared" ca="1" si="333"/>
        <v>-4.7292916758537126E-2</v>
      </c>
      <c r="O1662" s="22">
        <f t="shared" ca="1" si="325"/>
        <v>-1.1241610903668673</v>
      </c>
      <c r="P1662" s="24">
        <f t="shared" ca="1" si="322"/>
        <v>-0.74198707640248829</v>
      </c>
      <c r="Q1662" s="22">
        <f t="shared" ca="1" si="323"/>
        <v>115.4561317313489</v>
      </c>
      <c r="R1662" s="22">
        <f t="shared" ca="1" si="324"/>
        <v>421.30527924491662</v>
      </c>
      <c r="S1662" s="25">
        <f t="shared" ca="1" si="330"/>
        <v>7662517.4490672834</v>
      </c>
      <c r="T1662" s="22">
        <f t="shared" ca="1" si="331"/>
        <v>0</v>
      </c>
      <c r="U1662" s="22">
        <f t="shared" ca="1" si="326"/>
        <v>-70653.697390967136</v>
      </c>
      <c r="AA1662" s="26">
        <f t="shared" ca="1" si="327"/>
        <v>115.4561317313489</v>
      </c>
      <c r="AB1662" s="26">
        <f t="shared" ca="1" si="327"/>
        <v>421.30527924491662</v>
      </c>
      <c r="AC1662" s="26">
        <f t="shared" ca="1" si="332"/>
        <v>0</v>
      </c>
      <c r="AD1662" s="26">
        <f t="shared" ca="1" si="328"/>
        <v>0</v>
      </c>
      <c r="AE1662" s="27">
        <f t="shared" ca="1" si="329"/>
        <v>70653.697390967136</v>
      </c>
    </row>
    <row r="1663" spans="12:31" x14ac:dyDescent="0.2">
      <c r="L1663" s="21">
        <v>1658</v>
      </c>
      <c r="M1663" s="22">
        <f t="shared" ca="1" si="333"/>
        <v>-1.5445187513931142</v>
      </c>
      <c r="N1663" s="22">
        <f t="shared" ca="1" si="333"/>
        <v>-0.3508682520028405</v>
      </c>
      <c r="O1663" s="22">
        <f t="shared" ca="1" si="325"/>
        <v>-1.5445187513931142</v>
      </c>
      <c r="P1663" s="24">
        <f t="shared" ca="1" si="322"/>
        <v>-1.2420903073349723</v>
      </c>
      <c r="Q1663" s="22">
        <f t="shared" ca="1" si="323"/>
        <v>99.9406143928407</v>
      </c>
      <c r="R1663" s="22">
        <f t="shared" ca="1" si="324"/>
        <v>387.83762045267406</v>
      </c>
      <c r="S1663" s="25">
        <f t="shared" ca="1" si="330"/>
        <v>6875444.1330828238</v>
      </c>
      <c r="T1663" s="22">
        <f t="shared" ca="1" si="331"/>
        <v>0</v>
      </c>
      <c r="U1663" s="22">
        <f t="shared" ca="1" si="326"/>
        <v>-45553.688144813001</v>
      </c>
      <c r="AA1663" s="26">
        <f t="shared" ca="1" si="327"/>
        <v>99.9406143928407</v>
      </c>
      <c r="AB1663" s="26">
        <f t="shared" ca="1" si="327"/>
        <v>387.83762045267406</v>
      </c>
      <c r="AC1663" s="26">
        <f t="shared" ca="1" si="332"/>
        <v>0</v>
      </c>
      <c r="AD1663" s="26">
        <f t="shared" ca="1" si="328"/>
        <v>0</v>
      </c>
      <c r="AE1663" s="27">
        <f t="shared" ca="1" si="329"/>
        <v>45553.688144813001</v>
      </c>
    </row>
    <row r="1664" spans="12:31" x14ac:dyDescent="0.2">
      <c r="L1664" s="21">
        <v>1659</v>
      </c>
      <c r="M1664" s="22">
        <f t="shared" ca="1" si="333"/>
        <v>1.6337505814555888</v>
      </c>
      <c r="N1664" s="22">
        <f t="shared" ca="1" si="333"/>
        <v>0.38954333640035321</v>
      </c>
      <c r="O1664" s="22">
        <f t="shared" ca="1" si="325"/>
        <v>1.6337505814555888</v>
      </c>
      <c r="P1664" s="24">
        <f t="shared" ca="1" si="322"/>
        <v>1.3281831316832822</v>
      </c>
      <c r="Q1664" s="22">
        <f t="shared" ca="1" si="323"/>
        <v>297.59073454232509</v>
      </c>
      <c r="R1664" s="22">
        <f t="shared" ca="1" si="324"/>
        <v>593.47012544908773</v>
      </c>
      <c r="S1664" s="25">
        <f t="shared" ca="1" si="330"/>
        <v>14588410.128818434</v>
      </c>
      <c r="T1664" s="22">
        <f t="shared" ca="1" si="331"/>
        <v>4588410.1288184337</v>
      </c>
      <c r="U1664" s="22">
        <f t="shared" ca="1" si="326"/>
        <v>4529915.4928438077</v>
      </c>
      <c r="AA1664" s="26">
        <f t="shared" ca="1" si="327"/>
        <v>297.59073454232509</v>
      </c>
      <c r="AB1664" s="26">
        <f t="shared" ca="1" si="327"/>
        <v>593.47012544908773</v>
      </c>
      <c r="AC1664" s="26">
        <f t="shared" ca="1" si="332"/>
        <v>122.59073454232509</v>
      </c>
      <c r="AD1664" s="26">
        <f t="shared" ca="1" si="328"/>
        <v>113.47012544908773</v>
      </c>
      <c r="AE1664" s="27">
        <f t="shared" ca="1" si="329"/>
        <v>58494.635974626057</v>
      </c>
    </row>
    <row r="1665" spans="12:31" x14ac:dyDescent="0.2">
      <c r="L1665" s="21">
        <v>1660</v>
      </c>
      <c r="M1665" s="22">
        <f t="shared" ca="1" si="333"/>
        <v>1.4099295723951384</v>
      </c>
      <c r="N1665" s="22">
        <f t="shared" ca="1" si="333"/>
        <v>0.88092247933766021</v>
      </c>
      <c r="O1665" s="22">
        <f t="shared" ca="1" si="325"/>
        <v>1.4099295723951384</v>
      </c>
      <c r="P1665" s="24">
        <f t="shared" ca="1" si="322"/>
        <v>1.5704723592883658</v>
      </c>
      <c r="Q1665" s="22">
        <f t="shared" ca="1" si="323"/>
        <v>275.58011288589535</v>
      </c>
      <c r="R1665" s="22">
        <f t="shared" ca="1" si="324"/>
        <v>617.75233036157715</v>
      </c>
      <c r="S1665" s="25">
        <f t="shared" ca="1" si="330"/>
        <v>14224041.540975656</v>
      </c>
      <c r="T1665" s="22">
        <f t="shared" ca="1" si="331"/>
        <v>4224041.5409756564</v>
      </c>
      <c r="U1665" s="22">
        <f t="shared" ca="1" si="326"/>
        <v>4145086.1580658816</v>
      </c>
      <c r="AA1665" s="26">
        <f t="shared" ca="1" si="327"/>
        <v>275.58011288589535</v>
      </c>
      <c r="AB1665" s="26">
        <f t="shared" ca="1" si="327"/>
        <v>617.75233036157715</v>
      </c>
      <c r="AC1665" s="26">
        <f t="shared" ca="1" si="332"/>
        <v>100.58011288589535</v>
      </c>
      <c r="AD1665" s="26">
        <f t="shared" ca="1" si="328"/>
        <v>137.75233036157715</v>
      </c>
      <c r="AE1665" s="27">
        <f t="shared" ca="1" si="329"/>
        <v>78955.38290977478</v>
      </c>
    </row>
    <row r="1666" spans="12:31" x14ac:dyDescent="0.2">
      <c r="L1666" s="21">
        <v>1661</v>
      </c>
      <c r="M1666" s="22">
        <f t="shared" ca="1" si="333"/>
        <v>-2.2040488046849447</v>
      </c>
      <c r="N1666" s="22">
        <f t="shared" ca="1" si="333"/>
        <v>0.72853262949857311</v>
      </c>
      <c r="O1666" s="22">
        <f t="shared" ca="1" si="325"/>
        <v>-2.2040488046849447</v>
      </c>
      <c r="P1666" s="24">
        <f t="shared" ca="1" si="322"/>
        <v>-0.81515815634826727</v>
      </c>
      <c r="Q1666" s="22">
        <f t="shared" ca="1" si="323"/>
        <v>79.690511931565226</v>
      </c>
      <c r="R1666" s="22">
        <f t="shared" ca="1" si="324"/>
        <v>416.2338826700539</v>
      </c>
      <c r="S1666" s="25">
        <f t="shared" ca="1" si="330"/>
        <v>6603701.3726392556</v>
      </c>
      <c r="T1666" s="22">
        <f t="shared" ca="1" si="331"/>
        <v>0</v>
      </c>
      <c r="U1666" s="22">
        <f t="shared" ca="1" si="326"/>
        <v>-29498.681110082805</v>
      </c>
      <c r="AA1666" s="26">
        <f t="shared" ca="1" si="327"/>
        <v>79.690511931565226</v>
      </c>
      <c r="AB1666" s="26">
        <f t="shared" ca="1" si="327"/>
        <v>416.2338826700539</v>
      </c>
      <c r="AC1666" s="26">
        <f t="shared" ca="1" si="332"/>
        <v>0</v>
      </c>
      <c r="AD1666" s="26">
        <f t="shared" ca="1" si="328"/>
        <v>0</v>
      </c>
      <c r="AE1666" s="27">
        <f t="shared" ca="1" si="329"/>
        <v>29498.681110082805</v>
      </c>
    </row>
    <row r="1667" spans="12:31" x14ac:dyDescent="0.2">
      <c r="L1667" s="21">
        <v>1662</v>
      </c>
      <c r="M1667" s="22">
        <f t="shared" ca="1" si="333"/>
        <v>1.4829601726837252</v>
      </c>
      <c r="N1667" s="22">
        <f t="shared" ca="1" si="333"/>
        <v>-0.45326795945759535</v>
      </c>
      <c r="O1667" s="22">
        <f t="shared" ca="1" si="325"/>
        <v>1.4829601726837252</v>
      </c>
      <c r="P1667" s="24">
        <f t="shared" ca="1" si="322"/>
        <v>0.5772151526427507</v>
      </c>
      <c r="Q1667" s="22">
        <f t="shared" ca="1" si="323"/>
        <v>282.57691354043016</v>
      </c>
      <c r="R1667" s="22">
        <f t="shared" ca="1" si="324"/>
        <v>524.10700382461425</v>
      </c>
      <c r="S1667" s="25">
        <f t="shared" ca="1" si="330"/>
        <v>13439187.269019421</v>
      </c>
      <c r="T1667" s="22">
        <f t="shared" ca="1" si="331"/>
        <v>3439187.2690194212</v>
      </c>
      <c r="U1667" s="22">
        <f t="shared" ca="1" si="326"/>
        <v>3390791.044038217</v>
      </c>
      <c r="AA1667" s="26">
        <f t="shared" ca="1" si="327"/>
        <v>282.57691354043016</v>
      </c>
      <c r="AB1667" s="26">
        <f t="shared" ca="1" si="327"/>
        <v>524.10700382461425</v>
      </c>
      <c r="AC1667" s="26">
        <f t="shared" ca="1" si="332"/>
        <v>107.57691354043016</v>
      </c>
      <c r="AD1667" s="26">
        <f t="shared" ca="1" si="328"/>
        <v>44.107003824614253</v>
      </c>
      <c r="AE1667" s="27">
        <f t="shared" ca="1" si="329"/>
        <v>48396.224981204141</v>
      </c>
    </row>
    <row r="1668" spans="12:31" x14ac:dyDescent="0.2">
      <c r="L1668" s="21">
        <v>1663</v>
      </c>
      <c r="M1668" s="22">
        <f t="shared" ca="1" si="333"/>
        <v>1.044521033156977</v>
      </c>
      <c r="N1668" s="22">
        <f t="shared" ca="1" si="333"/>
        <v>-0.46209958118050976</v>
      </c>
      <c r="O1668" s="22">
        <f t="shared" ca="1" si="325"/>
        <v>1.044521033156977</v>
      </c>
      <c r="P1668" s="24">
        <f t="shared" ca="1" si="322"/>
        <v>0.29531626296569724</v>
      </c>
      <c r="Q1668" s="22">
        <f t="shared" ca="1" si="323"/>
        <v>243.08925108644056</v>
      </c>
      <c r="R1668" s="22">
        <f t="shared" ca="1" si="324"/>
        <v>500.21570893185992</v>
      </c>
      <c r="S1668" s="25">
        <f t="shared" ca="1" si="330"/>
        <v>12078444.623072293</v>
      </c>
      <c r="T1668" s="22">
        <f t="shared" ca="1" si="331"/>
        <v>2078444.6230722927</v>
      </c>
      <c r="U1668" s="22">
        <f t="shared" ca="1" si="326"/>
        <v>2012225.0151311145</v>
      </c>
      <c r="AA1668" s="26">
        <f t="shared" ca="1" si="327"/>
        <v>243.08925108644056</v>
      </c>
      <c r="AB1668" s="26">
        <f t="shared" ca="1" si="327"/>
        <v>500.21570893185992</v>
      </c>
      <c r="AC1668" s="26">
        <f t="shared" ca="1" si="332"/>
        <v>68.089251086440555</v>
      </c>
      <c r="AD1668" s="26">
        <f t="shared" ca="1" si="328"/>
        <v>20.215708931859922</v>
      </c>
      <c r="AE1668" s="27">
        <f t="shared" ca="1" si="329"/>
        <v>66219.607941178139</v>
      </c>
    </row>
    <row r="1669" spans="12:31" x14ac:dyDescent="0.2">
      <c r="L1669" s="21">
        <v>1664</v>
      </c>
      <c r="M1669" s="22">
        <f t="shared" ca="1" si="333"/>
        <v>-0.39342716825724794</v>
      </c>
      <c r="N1669" s="22">
        <f t="shared" ca="1" si="333"/>
        <v>-0.82907730391319945</v>
      </c>
      <c r="O1669" s="22">
        <f t="shared" ca="1" si="325"/>
        <v>-0.39342716825724794</v>
      </c>
      <c r="P1669" s="24">
        <f t="shared" ca="1" si="322"/>
        <v>-0.89247132004356122</v>
      </c>
      <c r="Q1669" s="22">
        <f t="shared" ca="1" si="323"/>
        <v>148.37777019616072</v>
      </c>
      <c r="R1669" s="22">
        <f t="shared" ca="1" si="324"/>
        <v>410.94171583742349</v>
      </c>
      <c r="S1669" s="25">
        <f t="shared" ca="1" si="330"/>
        <v>8479577.2077835202</v>
      </c>
      <c r="T1669" s="22">
        <f t="shared" ca="1" si="331"/>
        <v>0</v>
      </c>
      <c r="U1669" s="22">
        <f t="shared" ca="1" si="326"/>
        <v>-105052.47201098589</v>
      </c>
      <c r="AA1669" s="26">
        <f t="shared" ca="1" si="327"/>
        <v>148.37777019616072</v>
      </c>
      <c r="AB1669" s="26">
        <f t="shared" ca="1" si="327"/>
        <v>410.94171583742349</v>
      </c>
      <c r="AC1669" s="26">
        <f t="shared" ca="1" si="332"/>
        <v>0</v>
      </c>
      <c r="AD1669" s="26">
        <f t="shared" ca="1" si="328"/>
        <v>0</v>
      </c>
      <c r="AE1669" s="27">
        <f t="shared" ca="1" si="329"/>
        <v>105052.47201098589</v>
      </c>
    </row>
    <row r="1670" spans="12:31" x14ac:dyDescent="0.2">
      <c r="L1670" s="21">
        <v>1665</v>
      </c>
      <c r="M1670" s="22">
        <f t="shared" ca="1" si="333"/>
        <v>-1.0519955506234484</v>
      </c>
      <c r="N1670" s="22">
        <f t="shared" ca="1" si="333"/>
        <v>0.16626530068273893</v>
      </c>
      <c r="O1670" s="22">
        <f t="shared" ca="1" si="325"/>
        <v>-1.0519955506234484</v>
      </c>
      <c r="P1670" s="24">
        <f t="shared" ref="P1670:P1733" ca="1" si="334">($D$16 * M1670) + (SQRT(1 - $D$16^2) * N1670)</f>
        <v>-0.53040051160722512</v>
      </c>
      <c r="Q1670" s="22">
        <f t="shared" ref="Q1670:Q1733" ca="1" si="335">$C$12*EXP(($C$6-$C$15-0.5*$C$13^2)*$C$8+$C$13*SQRT($C$8)*O1670)</f>
        <v>118.35233384114159</v>
      </c>
      <c r="R1670" s="22">
        <f t="shared" ref="R1670:R1733" ca="1" si="336">$D$12*EXP(($C$6-$D$15-0.5*$D$13^2)*$C$8+$D$13*SQRT($C$8)*P1670)</f>
        <v>436.32043335223972</v>
      </c>
      <c r="S1670" s="25">
        <f t="shared" ca="1" si="330"/>
        <v>7901341.7053433955</v>
      </c>
      <c r="T1670" s="22">
        <f t="shared" ca="1" si="331"/>
        <v>0</v>
      </c>
      <c r="U1670" s="22">
        <f t="shared" ca="1" si="326"/>
        <v>-77371.019484190852</v>
      </c>
      <c r="AA1670" s="26">
        <f t="shared" ca="1" si="327"/>
        <v>118.35233384114159</v>
      </c>
      <c r="AB1670" s="26">
        <f t="shared" ca="1" si="327"/>
        <v>436.32043335223972</v>
      </c>
      <c r="AC1670" s="26">
        <f t="shared" ca="1" si="332"/>
        <v>0</v>
      </c>
      <c r="AD1670" s="26">
        <f t="shared" ca="1" si="328"/>
        <v>0</v>
      </c>
      <c r="AE1670" s="27">
        <f t="shared" ca="1" si="329"/>
        <v>77371.019484190852</v>
      </c>
    </row>
    <row r="1671" spans="12:31" x14ac:dyDescent="0.2">
      <c r="L1671" s="21">
        <v>1666</v>
      </c>
      <c r="M1671" s="22">
        <f t="shared" ca="1" si="333"/>
        <v>1.2345219532065472</v>
      </c>
      <c r="N1671" s="22">
        <f t="shared" ca="1" si="333"/>
        <v>-0.1385398431809948</v>
      </c>
      <c r="O1671" s="22">
        <f t="shared" ref="O1671:O1734" ca="1" si="337">M1671</f>
        <v>1.2345219532065472</v>
      </c>
      <c r="P1671" s="24">
        <f t="shared" ca="1" si="334"/>
        <v>0.66648688997271111</v>
      </c>
      <c r="Q1671" s="22">
        <f t="shared" ca="1" si="335"/>
        <v>259.47453322410183</v>
      </c>
      <c r="R1671" s="22">
        <f t="shared" ca="1" si="336"/>
        <v>531.90826063597262</v>
      </c>
      <c r="S1671" s="25">
        <f t="shared" ca="1" si="330"/>
        <v>12871367.31318156</v>
      </c>
      <c r="T1671" s="22">
        <f t="shared" ca="1" si="331"/>
        <v>2871367.3131815605</v>
      </c>
      <c r="U1671" s="22">
        <f t="shared" ref="U1671:U1734" ca="1" si="338">T1671-AE1671</f>
        <v>2806446.4670013185</v>
      </c>
      <c r="AA1671" s="26">
        <f t="shared" ref="AA1671:AB1734" ca="1" si="339">Q1671</f>
        <v>259.47453322410183</v>
      </c>
      <c r="AB1671" s="26">
        <f t="shared" ca="1" si="339"/>
        <v>531.90826063597262</v>
      </c>
      <c r="AC1671" s="26">
        <f t="shared" ca="1" si="332"/>
        <v>84.474533224101833</v>
      </c>
      <c r="AD1671" s="26">
        <f t="shared" ref="AD1671:AD1734" ca="1" si="340">MAX(AB1671-$Y$10,0)</f>
        <v>51.908260635972624</v>
      </c>
      <c r="AE1671" s="27">
        <f t="shared" ref="AE1671:AE1734" ca="1" si="341">T1671-$AL$7-SUMPRODUCT($AH$17:$AK$17,AA1671:AD1671)</f>
        <v>64920.846180242021</v>
      </c>
    </row>
    <row r="1672" spans="12:31" x14ac:dyDescent="0.2">
      <c r="L1672" s="21">
        <v>1667</v>
      </c>
      <c r="M1672" s="22">
        <f t="shared" ca="1" si="333"/>
        <v>0.45179398051402325</v>
      </c>
      <c r="N1672" s="22">
        <f t="shared" ca="1" si="333"/>
        <v>-1.056618007143705</v>
      </c>
      <c r="O1672" s="22">
        <f t="shared" ca="1" si="337"/>
        <v>0.45179398051402325</v>
      </c>
      <c r="P1672" s="24">
        <f t="shared" ca="1" si="334"/>
        <v>-0.53949598213031202</v>
      </c>
      <c r="Q1672" s="22">
        <f t="shared" ca="1" si="335"/>
        <v>198.3310133439536</v>
      </c>
      <c r="R1672" s="22">
        <f t="shared" ca="1" si="336"/>
        <v>435.66410348930702</v>
      </c>
      <c r="S1672" s="25">
        <f t="shared" ca="1" si="330"/>
        <v>10143302.565980203</v>
      </c>
      <c r="T1672" s="22">
        <f t="shared" ca="1" si="331"/>
        <v>143302.56598020345</v>
      </c>
      <c r="U1672" s="22">
        <f t="shared" ca="1" si="338"/>
        <v>529962.9696720012</v>
      </c>
      <c r="AA1672" s="26">
        <f t="shared" ca="1" si="339"/>
        <v>198.3310133439536</v>
      </c>
      <c r="AB1672" s="26">
        <f t="shared" ca="1" si="339"/>
        <v>435.66410348930702</v>
      </c>
      <c r="AC1672" s="26">
        <f t="shared" ca="1" si="332"/>
        <v>23.3310133439536</v>
      </c>
      <c r="AD1672" s="26">
        <f t="shared" ca="1" si="340"/>
        <v>0</v>
      </c>
      <c r="AE1672" s="27">
        <f t="shared" ca="1" si="341"/>
        <v>-386660.40369179775</v>
      </c>
    </row>
    <row r="1673" spans="12:31" x14ac:dyDescent="0.2">
      <c r="L1673" s="21">
        <v>1668</v>
      </c>
      <c r="M1673" s="22">
        <f t="shared" ca="1" si="333"/>
        <v>-0.7752111010145305</v>
      </c>
      <c r="N1673" s="22">
        <f t="shared" ca="1" si="333"/>
        <v>1.2011361061856081</v>
      </c>
      <c r="O1673" s="22">
        <f t="shared" ca="1" si="337"/>
        <v>-0.7752111010145305</v>
      </c>
      <c r="P1673" s="24">
        <f t="shared" ca="1" si="334"/>
        <v>0.44917598166983114</v>
      </c>
      <c r="Q1673" s="22">
        <f t="shared" ca="1" si="335"/>
        <v>130.15029723040314</v>
      </c>
      <c r="R1673" s="22">
        <f t="shared" ca="1" si="336"/>
        <v>513.11726018060824</v>
      </c>
      <c r="S1673" s="25">
        <f t="shared" ca="1" si="330"/>
        <v>9038061.1787376106</v>
      </c>
      <c r="T1673" s="22">
        <f t="shared" ca="1" si="331"/>
        <v>0</v>
      </c>
      <c r="U1673" s="22">
        <f t="shared" ca="1" si="338"/>
        <v>237181.82621342794</v>
      </c>
      <c r="AA1673" s="26">
        <f t="shared" ca="1" si="339"/>
        <v>130.15029723040314</v>
      </c>
      <c r="AB1673" s="26">
        <f t="shared" ca="1" si="339"/>
        <v>513.11726018060824</v>
      </c>
      <c r="AC1673" s="26">
        <f t="shared" ca="1" si="332"/>
        <v>0</v>
      </c>
      <c r="AD1673" s="26">
        <f t="shared" ca="1" si="340"/>
        <v>33.117260180608241</v>
      </c>
      <c r="AE1673" s="27">
        <f t="shared" ca="1" si="341"/>
        <v>-237181.82621342794</v>
      </c>
    </row>
    <row r="1674" spans="12:31" x14ac:dyDescent="0.2">
      <c r="L1674" s="21">
        <v>1669</v>
      </c>
      <c r="M1674" s="22">
        <f t="shared" ca="1" si="333"/>
        <v>0.55436099608822409</v>
      </c>
      <c r="N1674" s="22">
        <f t="shared" ca="1" si="333"/>
        <v>-1.7752676352973766</v>
      </c>
      <c r="O1674" s="22">
        <f t="shared" ca="1" si="337"/>
        <v>0.55436099608822409</v>
      </c>
      <c r="P1674" s="24">
        <f t="shared" ca="1" si="334"/>
        <v>-1.0348427245349097</v>
      </c>
      <c r="Q1674" s="22">
        <f t="shared" ca="1" si="335"/>
        <v>205.4391880895601</v>
      </c>
      <c r="R1674" s="22">
        <f t="shared" ca="1" si="336"/>
        <v>401.37165780491591</v>
      </c>
      <c r="S1674" s="25">
        <f t="shared" ca="1" si="330"/>
        <v>9983716.8078133799</v>
      </c>
      <c r="T1674" s="22">
        <f t="shared" ca="1" si="331"/>
        <v>0</v>
      </c>
      <c r="U1674" s="22">
        <f t="shared" ca="1" si="338"/>
        <v>742190.52102165262</v>
      </c>
      <c r="AA1674" s="26">
        <f t="shared" ca="1" si="339"/>
        <v>205.4391880895601</v>
      </c>
      <c r="AB1674" s="26">
        <f t="shared" ca="1" si="339"/>
        <v>401.37165780491591</v>
      </c>
      <c r="AC1674" s="26">
        <f t="shared" ca="1" si="332"/>
        <v>30.439188089560105</v>
      </c>
      <c r="AD1674" s="26">
        <f t="shared" ca="1" si="340"/>
        <v>0</v>
      </c>
      <c r="AE1674" s="27">
        <f t="shared" ca="1" si="341"/>
        <v>-742190.52102165262</v>
      </c>
    </row>
    <row r="1675" spans="12:31" x14ac:dyDescent="0.2">
      <c r="L1675" s="21">
        <v>1670</v>
      </c>
      <c r="M1675" s="22">
        <f t="shared" ca="1" si="333"/>
        <v>0.91991398377491829</v>
      </c>
      <c r="N1675" s="22">
        <f t="shared" ca="1" si="333"/>
        <v>-0.15188189716375256</v>
      </c>
      <c r="O1675" s="22">
        <f t="shared" ca="1" si="337"/>
        <v>0.91991398377491829</v>
      </c>
      <c r="P1675" s="24">
        <f t="shared" ca="1" si="334"/>
        <v>0.45875116656856751</v>
      </c>
      <c r="Q1675" s="22">
        <f t="shared" ca="1" si="335"/>
        <v>232.90936172673966</v>
      </c>
      <c r="R1675" s="22">
        <f t="shared" ca="1" si="336"/>
        <v>513.93107623756384</v>
      </c>
      <c r="S1675" s="25">
        <f t="shared" ca="1" si="330"/>
        <v>11935970.97415461</v>
      </c>
      <c r="T1675" s="22">
        <f t="shared" ca="1" si="331"/>
        <v>1935970.9741546102</v>
      </c>
      <c r="U1675" s="22">
        <f t="shared" ca="1" si="338"/>
        <v>1859592.6540193155</v>
      </c>
      <c r="AA1675" s="26">
        <f t="shared" ca="1" si="339"/>
        <v>232.90936172673966</v>
      </c>
      <c r="AB1675" s="26">
        <f t="shared" ca="1" si="339"/>
        <v>513.93107623756384</v>
      </c>
      <c r="AC1675" s="26">
        <f t="shared" ca="1" si="332"/>
        <v>57.909361726739661</v>
      </c>
      <c r="AD1675" s="26">
        <f t="shared" ca="1" si="340"/>
        <v>33.931076237563843</v>
      </c>
      <c r="AE1675" s="27">
        <f t="shared" ca="1" si="341"/>
        <v>76378.320135294693</v>
      </c>
    </row>
    <row r="1676" spans="12:31" x14ac:dyDescent="0.2">
      <c r="L1676" s="21">
        <v>1671</v>
      </c>
      <c r="M1676" s="22">
        <f t="shared" ca="1" si="333"/>
        <v>0.89343912677806936</v>
      </c>
      <c r="N1676" s="22">
        <f t="shared" ca="1" si="333"/>
        <v>-0.55410505488477235</v>
      </c>
      <c r="O1676" s="22">
        <f t="shared" ca="1" si="337"/>
        <v>0.89343912677806936</v>
      </c>
      <c r="P1676" s="24">
        <f t="shared" ca="1" si="334"/>
        <v>0.1288928868917078</v>
      </c>
      <c r="Q1676" s="22">
        <f t="shared" ca="1" si="335"/>
        <v>230.80199871693304</v>
      </c>
      <c r="R1676" s="22">
        <f t="shared" ca="1" si="336"/>
        <v>486.62561398997104</v>
      </c>
      <c r="S1676" s="25">
        <f t="shared" ca="1" si="330"/>
        <v>11590500.285765599</v>
      </c>
      <c r="T1676" s="22">
        <f t="shared" ca="1" si="331"/>
        <v>1590500.2857655995</v>
      </c>
      <c r="U1676" s="22">
        <f t="shared" ca="1" si="338"/>
        <v>1520457.9752060978</v>
      </c>
      <c r="AA1676" s="26">
        <f t="shared" ca="1" si="339"/>
        <v>230.80199871693304</v>
      </c>
      <c r="AB1676" s="26">
        <f t="shared" ca="1" si="339"/>
        <v>486.62561398997104</v>
      </c>
      <c r="AC1676" s="26">
        <f t="shared" ca="1" si="332"/>
        <v>55.801998716933042</v>
      </c>
      <c r="AD1676" s="26">
        <f t="shared" ca="1" si="340"/>
        <v>6.6256139899710433</v>
      </c>
      <c r="AE1676" s="27">
        <f t="shared" ca="1" si="341"/>
        <v>70042.310559501639</v>
      </c>
    </row>
    <row r="1677" spans="12:31" x14ac:dyDescent="0.2">
      <c r="L1677" s="21">
        <v>1672</v>
      </c>
      <c r="M1677" s="22">
        <f t="shared" ca="1" si="333"/>
        <v>-0.35948016755959056</v>
      </c>
      <c r="N1677" s="22">
        <f t="shared" ca="1" si="333"/>
        <v>0.47150528430491295</v>
      </c>
      <c r="O1677" s="22">
        <f t="shared" ca="1" si="337"/>
        <v>-0.35948016755959056</v>
      </c>
      <c r="P1677" s="24">
        <f t="shared" ca="1" si="334"/>
        <v>0.14171620747808533</v>
      </c>
      <c r="Q1677" s="22">
        <f t="shared" ca="1" si="335"/>
        <v>150.11714999586715</v>
      </c>
      <c r="R1677" s="22">
        <f t="shared" ca="1" si="336"/>
        <v>487.65950485684965</v>
      </c>
      <c r="S1677" s="25">
        <f t="shared" ca="1" si="330"/>
        <v>9332640.9534932896</v>
      </c>
      <c r="T1677" s="22">
        <f t="shared" ca="1" si="331"/>
        <v>0</v>
      </c>
      <c r="U1677" s="22">
        <f t="shared" ca="1" si="338"/>
        <v>-44858.921097093291</v>
      </c>
      <c r="AA1677" s="26">
        <f t="shared" ca="1" si="339"/>
        <v>150.11714999586715</v>
      </c>
      <c r="AB1677" s="26">
        <f t="shared" ca="1" si="339"/>
        <v>487.65950485684965</v>
      </c>
      <c r="AC1677" s="26">
        <f t="shared" ca="1" si="332"/>
        <v>0</v>
      </c>
      <c r="AD1677" s="26">
        <f t="shared" ca="1" si="340"/>
        <v>7.6595048568496509</v>
      </c>
      <c r="AE1677" s="27">
        <f t="shared" ca="1" si="341"/>
        <v>44858.921097093291</v>
      </c>
    </row>
    <row r="1678" spans="12:31" x14ac:dyDescent="0.2">
      <c r="L1678" s="21">
        <v>1673</v>
      </c>
      <c r="M1678" s="22">
        <f t="shared" ca="1" si="333"/>
        <v>-2.5289540617336219</v>
      </c>
      <c r="N1678" s="22">
        <f t="shared" ca="1" si="333"/>
        <v>5.3205092344583999E-3</v>
      </c>
      <c r="O1678" s="22">
        <f t="shared" ca="1" si="337"/>
        <v>-2.5289540617336219</v>
      </c>
      <c r="P1678" s="24">
        <f t="shared" ca="1" si="334"/>
        <v>-1.5821997767419975</v>
      </c>
      <c r="Q1678" s="22">
        <f t="shared" ca="1" si="335"/>
        <v>71.279313014290437</v>
      </c>
      <c r="R1678" s="22">
        <f t="shared" ca="1" si="336"/>
        <v>366.60904251539336</v>
      </c>
      <c r="S1678" s="25">
        <f t="shared" ca="1" si="330"/>
        <v>5847027.7069821721</v>
      </c>
      <c r="T1678" s="22">
        <f t="shared" ca="1" si="331"/>
        <v>0</v>
      </c>
      <c r="U1678" s="22">
        <f t="shared" ca="1" si="338"/>
        <v>-8595.5017593845841</v>
      </c>
      <c r="AA1678" s="26">
        <f t="shared" ca="1" si="339"/>
        <v>71.279313014290437</v>
      </c>
      <c r="AB1678" s="26">
        <f t="shared" ca="1" si="339"/>
        <v>366.60904251539336</v>
      </c>
      <c r="AC1678" s="26">
        <f t="shared" ca="1" si="332"/>
        <v>0</v>
      </c>
      <c r="AD1678" s="26">
        <f t="shared" ca="1" si="340"/>
        <v>0</v>
      </c>
      <c r="AE1678" s="27">
        <f t="shared" ca="1" si="341"/>
        <v>8595.5017593845841</v>
      </c>
    </row>
    <row r="1679" spans="12:31" x14ac:dyDescent="0.2">
      <c r="L1679" s="21">
        <v>1674</v>
      </c>
      <c r="M1679" s="22">
        <f t="shared" ca="1" si="333"/>
        <v>-0.67982640742376432</v>
      </c>
      <c r="N1679" s="22">
        <f t="shared" ca="1" si="333"/>
        <v>-0.83185315941575666</v>
      </c>
      <c r="O1679" s="22">
        <f t="shared" ca="1" si="337"/>
        <v>-0.67982640742376432</v>
      </c>
      <c r="P1679" s="24">
        <f t="shared" ca="1" si="334"/>
        <v>-1.0742835284680183</v>
      </c>
      <c r="Q1679" s="22">
        <f t="shared" ca="1" si="335"/>
        <v>134.48286263750035</v>
      </c>
      <c r="R1679" s="22">
        <f t="shared" ca="1" si="336"/>
        <v>398.76013371770227</v>
      </c>
      <c r="S1679" s="25">
        <f t="shared" ca="1" si="330"/>
        <v>7961192.8532701898</v>
      </c>
      <c r="T1679" s="22">
        <f t="shared" ca="1" si="331"/>
        <v>0</v>
      </c>
      <c r="U1679" s="22">
        <f t="shared" ca="1" si="338"/>
        <v>-86697.230933226907</v>
      </c>
      <c r="AA1679" s="26">
        <f t="shared" ca="1" si="339"/>
        <v>134.48286263750035</v>
      </c>
      <c r="AB1679" s="26">
        <f t="shared" ca="1" si="339"/>
        <v>398.76013371770227</v>
      </c>
      <c r="AC1679" s="26">
        <f t="shared" ca="1" si="332"/>
        <v>0</v>
      </c>
      <c r="AD1679" s="26">
        <f t="shared" ca="1" si="340"/>
        <v>0</v>
      </c>
      <c r="AE1679" s="27">
        <f t="shared" ca="1" si="341"/>
        <v>86697.230933226907</v>
      </c>
    </row>
    <row r="1680" spans="12:31" x14ac:dyDescent="0.2">
      <c r="L1680" s="21">
        <v>1675</v>
      </c>
      <c r="M1680" s="22">
        <f t="shared" ca="1" si="333"/>
        <v>0.41245091622786906</v>
      </c>
      <c r="N1680" s="22">
        <f t="shared" ca="1" si="333"/>
        <v>0.24234633867078784</v>
      </c>
      <c r="O1680" s="22">
        <f t="shared" ca="1" si="337"/>
        <v>0.41245091622786906</v>
      </c>
      <c r="P1680" s="24">
        <f t="shared" ca="1" si="334"/>
        <v>0.44745841468426822</v>
      </c>
      <c r="Q1680" s="22">
        <f t="shared" ca="1" si="335"/>
        <v>195.67016523211177</v>
      </c>
      <c r="R1680" s="22">
        <f t="shared" ca="1" si="336"/>
        <v>512.97141675094088</v>
      </c>
      <c r="S1680" s="25">
        <f t="shared" ca="1" si="330"/>
        <v>10878820.09637988</v>
      </c>
      <c r="T1680" s="22">
        <f t="shared" ca="1" si="331"/>
        <v>878820.09637987986</v>
      </c>
      <c r="U1680" s="22">
        <f t="shared" ca="1" si="338"/>
        <v>779594.42190836766</v>
      </c>
      <c r="AA1680" s="26">
        <f t="shared" ca="1" si="339"/>
        <v>195.67016523211177</v>
      </c>
      <c r="AB1680" s="26">
        <f t="shared" ca="1" si="339"/>
        <v>512.97141675094088</v>
      </c>
      <c r="AC1680" s="26">
        <f t="shared" ca="1" si="332"/>
        <v>20.670165232111771</v>
      </c>
      <c r="AD1680" s="26">
        <f t="shared" ca="1" si="340"/>
        <v>32.971416750940875</v>
      </c>
      <c r="AE1680" s="27">
        <f t="shared" ca="1" si="341"/>
        <v>99225.674471512204</v>
      </c>
    </row>
    <row r="1681" spans="12:31" x14ac:dyDescent="0.2">
      <c r="L1681" s="21">
        <v>1676</v>
      </c>
      <c r="M1681" s="22">
        <f t="shared" ca="1" si="333"/>
        <v>-1.0533290533752242</v>
      </c>
      <c r="N1681" s="22">
        <f t="shared" ca="1" si="333"/>
        <v>-2.2221260789341133</v>
      </c>
      <c r="O1681" s="22">
        <f t="shared" ca="1" si="337"/>
        <v>-1.0533290533752242</v>
      </c>
      <c r="P1681" s="24">
        <f t="shared" ca="1" si="334"/>
        <v>-2.3913157967652774</v>
      </c>
      <c r="Q1681" s="22">
        <f t="shared" ca="1" si="335"/>
        <v>118.298163407302</v>
      </c>
      <c r="R1681" s="22">
        <f t="shared" ca="1" si="336"/>
        <v>320.65989466819104</v>
      </c>
      <c r="S1681" s="25">
        <f t="shared" ca="1" si="330"/>
        <v>6687464.774598496</v>
      </c>
      <c r="T1681" s="22">
        <f t="shared" ca="1" si="331"/>
        <v>0</v>
      </c>
      <c r="U1681" s="22">
        <f t="shared" ca="1" si="338"/>
        <v>-50505.252035073005</v>
      </c>
      <c r="AA1681" s="26">
        <f t="shared" ca="1" si="339"/>
        <v>118.298163407302</v>
      </c>
      <c r="AB1681" s="26">
        <f t="shared" ca="1" si="339"/>
        <v>320.65989466819104</v>
      </c>
      <c r="AC1681" s="26">
        <f t="shared" ca="1" si="332"/>
        <v>0</v>
      </c>
      <c r="AD1681" s="26">
        <f t="shared" ca="1" si="340"/>
        <v>0</v>
      </c>
      <c r="AE1681" s="27">
        <f t="shared" ca="1" si="341"/>
        <v>50505.252035073005</v>
      </c>
    </row>
    <row r="1682" spans="12:31" x14ac:dyDescent="0.2">
      <c r="L1682" s="21">
        <v>1677</v>
      </c>
      <c r="M1682" s="22">
        <f t="shared" ca="1" si="333"/>
        <v>1.4112174271062807</v>
      </c>
      <c r="N1682" s="22">
        <f t="shared" ca="1" si="333"/>
        <v>0.30572732104723094</v>
      </c>
      <c r="O1682" s="22">
        <f t="shared" ca="1" si="337"/>
        <v>1.4112174271062807</v>
      </c>
      <c r="P1682" s="24">
        <f t="shared" ca="1" si="334"/>
        <v>1.1233183000274491</v>
      </c>
      <c r="Q1682" s="22">
        <f t="shared" ca="1" si="335"/>
        <v>275.70198426811362</v>
      </c>
      <c r="R1682" s="22">
        <f t="shared" ca="1" si="336"/>
        <v>573.6848265319004</v>
      </c>
      <c r="S1682" s="25">
        <f t="shared" ca="1" si="330"/>
        <v>13765552.745358199</v>
      </c>
      <c r="T1682" s="22">
        <f t="shared" ca="1" si="331"/>
        <v>3765552.7453581989</v>
      </c>
      <c r="U1682" s="22">
        <f t="shared" ca="1" si="338"/>
        <v>3699009.676389887</v>
      </c>
      <c r="AA1682" s="26">
        <f t="shared" ca="1" si="339"/>
        <v>275.70198426811362</v>
      </c>
      <c r="AB1682" s="26">
        <f t="shared" ca="1" si="339"/>
        <v>573.6848265319004</v>
      </c>
      <c r="AC1682" s="26">
        <f t="shared" ca="1" si="332"/>
        <v>100.70198426811362</v>
      </c>
      <c r="AD1682" s="26">
        <f t="shared" ca="1" si="340"/>
        <v>93.684826531900399</v>
      </c>
      <c r="AE1682" s="27">
        <f t="shared" ca="1" si="341"/>
        <v>66543.068968311884</v>
      </c>
    </row>
    <row r="1683" spans="12:31" x14ac:dyDescent="0.2">
      <c r="L1683" s="21">
        <v>1678</v>
      </c>
      <c r="M1683" s="22">
        <f t="shared" ca="1" si="333"/>
        <v>-0.47330615454776714</v>
      </c>
      <c r="N1683" s="22">
        <f t="shared" ca="1" si="333"/>
        <v>-0.58731929098070301</v>
      </c>
      <c r="O1683" s="22">
        <f t="shared" ca="1" si="337"/>
        <v>-0.47330615454776714</v>
      </c>
      <c r="P1683" s="24">
        <f t="shared" ca="1" si="334"/>
        <v>-0.75429611220469794</v>
      </c>
      <c r="Q1683" s="22">
        <f t="shared" ca="1" si="335"/>
        <v>144.36401364822328</v>
      </c>
      <c r="R1683" s="22">
        <f t="shared" ca="1" si="336"/>
        <v>420.4478527121754</v>
      </c>
      <c r="S1683" s="25">
        <f t="shared" ca="1" si="330"/>
        <v>8466361.7278897651</v>
      </c>
      <c r="T1683" s="22">
        <f t="shared" ca="1" si="331"/>
        <v>0</v>
      </c>
      <c r="U1683" s="22">
        <f t="shared" ca="1" si="338"/>
        <v>-102768.9170598372</v>
      </c>
      <c r="AA1683" s="26">
        <f t="shared" ca="1" si="339"/>
        <v>144.36401364822328</v>
      </c>
      <c r="AB1683" s="26">
        <f t="shared" ca="1" si="339"/>
        <v>420.4478527121754</v>
      </c>
      <c r="AC1683" s="26">
        <f t="shared" ca="1" si="332"/>
        <v>0</v>
      </c>
      <c r="AD1683" s="26">
        <f t="shared" ca="1" si="340"/>
        <v>0</v>
      </c>
      <c r="AE1683" s="27">
        <f t="shared" ca="1" si="341"/>
        <v>102768.9170598372</v>
      </c>
    </row>
    <row r="1684" spans="12:31" x14ac:dyDescent="0.2">
      <c r="L1684" s="21">
        <v>1679</v>
      </c>
      <c r="M1684" s="22">
        <f t="shared" ca="1" si="333"/>
        <v>0.98325736331760705</v>
      </c>
      <c r="N1684" s="22">
        <f t="shared" ca="1" si="333"/>
        <v>0.43362414162509438</v>
      </c>
      <c r="O1684" s="22">
        <f t="shared" ca="1" si="337"/>
        <v>0.98325736331760705</v>
      </c>
      <c r="P1684" s="24">
        <f t="shared" ca="1" si="334"/>
        <v>0.95447673508567243</v>
      </c>
      <c r="Q1684" s="22">
        <f t="shared" ca="1" si="335"/>
        <v>238.02983302553787</v>
      </c>
      <c r="R1684" s="22">
        <f t="shared" ca="1" si="336"/>
        <v>557.87536558959914</v>
      </c>
      <c r="S1684" s="25">
        <f t="shared" ca="1" si="330"/>
        <v>12540572.427122252</v>
      </c>
      <c r="T1684" s="22">
        <f t="shared" ca="1" si="331"/>
        <v>2540572.4271222521</v>
      </c>
      <c r="U1684" s="22">
        <f t="shared" ca="1" si="338"/>
        <v>2455070.4399537202</v>
      </c>
      <c r="AA1684" s="26">
        <f t="shared" ca="1" si="339"/>
        <v>238.02983302553787</v>
      </c>
      <c r="AB1684" s="26">
        <f t="shared" ca="1" si="339"/>
        <v>557.87536558959914</v>
      </c>
      <c r="AC1684" s="26">
        <f t="shared" ca="1" si="332"/>
        <v>63.029833025537869</v>
      </c>
      <c r="AD1684" s="26">
        <f t="shared" ca="1" si="340"/>
        <v>77.875365589599141</v>
      </c>
      <c r="AE1684" s="27">
        <f t="shared" ca="1" si="341"/>
        <v>85501.987168531865</v>
      </c>
    </row>
    <row r="1685" spans="12:31" x14ac:dyDescent="0.2">
      <c r="L1685" s="21">
        <v>1680</v>
      </c>
      <c r="M1685" s="22">
        <f t="shared" ca="1" si="333"/>
        <v>0.29983885822557094</v>
      </c>
      <c r="N1685" s="22">
        <f t="shared" ca="1" si="333"/>
        <v>-3.8189849697187854E-2</v>
      </c>
      <c r="O1685" s="22">
        <f t="shared" ca="1" si="337"/>
        <v>0.29983885822557094</v>
      </c>
      <c r="P1685" s="24">
        <f t="shared" ca="1" si="334"/>
        <v>0.15833842764131748</v>
      </c>
      <c r="Q1685" s="22">
        <f t="shared" ca="1" si="335"/>
        <v>188.24967923094312</v>
      </c>
      <c r="R1685" s="22">
        <f t="shared" ca="1" si="336"/>
        <v>489.00295496977009</v>
      </c>
      <c r="S1685" s="25">
        <f t="shared" ca="1" si="330"/>
        <v>10418933.454608789</v>
      </c>
      <c r="T1685" s="22">
        <f t="shared" ca="1" si="331"/>
        <v>418933.45460878871</v>
      </c>
      <c r="U1685" s="22">
        <f t="shared" ca="1" si="338"/>
        <v>321811.50948974839</v>
      </c>
      <c r="AA1685" s="26">
        <f t="shared" ca="1" si="339"/>
        <v>188.24967923094312</v>
      </c>
      <c r="AB1685" s="26">
        <f t="shared" ca="1" si="339"/>
        <v>489.00295496977009</v>
      </c>
      <c r="AC1685" s="26">
        <f t="shared" ca="1" si="332"/>
        <v>13.249679230943116</v>
      </c>
      <c r="AD1685" s="26">
        <f t="shared" ca="1" si="340"/>
        <v>9.0029549697700872</v>
      </c>
      <c r="AE1685" s="27">
        <f t="shared" ca="1" si="341"/>
        <v>97121.94511904032</v>
      </c>
    </row>
    <row r="1686" spans="12:31" x14ac:dyDescent="0.2">
      <c r="L1686" s="21">
        <v>1681</v>
      </c>
      <c r="M1686" s="22">
        <f t="shared" ca="1" si="333"/>
        <v>0.21358070988315397</v>
      </c>
      <c r="N1686" s="22">
        <f t="shared" ca="1" si="333"/>
        <v>-4.5683425318958023E-4</v>
      </c>
      <c r="O1686" s="22">
        <f t="shared" ca="1" si="337"/>
        <v>0.21358070988315397</v>
      </c>
      <c r="P1686" s="24">
        <f t="shared" ca="1" si="334"/>
        <v>0.13361752777111224</v>
      </c>
      <c r="Q1686" s="22">
        <f t="shared" ca="1" si="335"/>
        <v>182.75666512317773</v>
      </c>
      <c r="R1686" s="22">
        <f t="shared" ca="1" si="336"/>
        <v>487.00628680968043</v>
      </c>
      <c r="S1686" s="25">
        <f t="shared" ca="1" si="330"/>
        <v>10243551.808272582</v>
      </c>
      <c r="T1686" s="22">
        <f t="shared" ca="1" si="331"/>
        <v>243551.80827258155</v>
      </c>
      <c r="U1686" s="22">
        <f t="shared" ca="1" si="338"/>
        <v>143579.07292010999</v>
      </c>
      <c r="AA1686" s="26">
        <f t="shared" ca="1" si="339"/>
        <v>182.75666512317773</v>
      </c>
      <c r="AB1686" s="26">
        <f t="shared" ca="1" si="339"/>
        <v>487.00628680968043</v>
      </c>
      <c r="AC1686" s="26">
        <f t="shared" ca="1" si="332"/>
        <v>7.7566651231777257</v>
      </c>
      <c r="AD1686" s="26">
        <f t="shared" ca="1" si="340"/>
        <v>7.0062868096804323</v>
      </c>
      <c r="AE1686" s="27">
        <f t="shared" ca="1" si="341"/>
        <v>99972.735352471558</v>
      </c>
    </row>
    <row r="1687" spans="12:31" x14ac:dyDescent="0.2">
      <c r="L1687" s="21">
        <v>1682</v>
      </c>
      <c r="M1687" s="22">
        <f t="shared" ca="1" si="333"/>
        <v>0.76364639553834135</v>
      </c>
      <c r="N1687" s="22">
        <f t="shared" ca="1" si="333"/>
        <v>-1.0827950379138385</v>
      </c>
      <c r="O1687" s="22">
        <f t="shared" ca="1" si="337"/>
        <v>0.76364639553834135</v>
      </c>
      <c r="P1687" s="24">
        <f t="shared" ca="1" si="334"/>
        <v>-0.36426619902181118</v>
      </c>
      <c r="Q1687" s="22">
        <f t="shared" ca="1" si="335"/>
        <v>220.74332200832245</v>
      </c>
      <c r="R1687" s="22">
        <f t="shared" ca="1" si="336"/>
        <v>448.48418802755577</v>
      </c>
      <c r="S1687" s="25">
        <f t="shared" ca="1" si="330"/>
        <v>10907871.987134852</v>
      </c>
      <c r="T1687" s="22">
        <f t="shared" ca="1" si="331"/>
        <v>907871.98713485152</v>
      </c>
      <c r="U1687" s="22">
        <f t="shared" ca="1" si="338"/>
        <v>1171093.4196694619</v>
      </c>
      <c r="AA1687" s="26">
        <f t="shared" ca="1" si="339"/>
        <v>220.74332200832245</v>
      </c>
      <c r="AB1687" s="26">
        <f t="shared" ca="1" si="339"/>
        <v>448.48418802755577</v>
      </c>
      <c r="AC1687" s="26">
        <f t="shared" ca="1" si="332"/>
        <v>45.743322008322451</v>
      </c>
      <c r="AD1687" s="26">
        <f t="shared" ca="1" si="340"/>
        <v>0</v>
      </c>
      <c r="AE1687" s="27">
        <f t="shared" ca="1" si="341"/>
        <v>-263221.43253461027</v>
      </c>
    </row>
    <row r="1688" spans="12:31" x14ac:dyDescent="0.2">
      <c r="L1688" s="21">
        <v>1683</v>
      </c>
      <c r="M1688" s="22">
        <f t="shared" ca="1" si="333"/>
        <v>0.53751963961415039</v>
      </c>
      <c r="N1688" s="22">
        <f t="shared" ca="1" si="333"/>
        <v>-0.47666579107469437</v>
      </c>
      <c r="O1688" s="22">
        <f t="shared" ca="1" si="337"/>
        <v>0.53751963961415039</v>
      </c>
      <c r="P1688" s="24">
        <f t="shared" ca="1" si="334"/>
        <v>-3.4055940926478456E-2</v>
      </c>
      <c r="Q1688" s="22">
        <f t="shared" ca="1" si="335"/>
        <v>204.25479346790925</v>
      </c>
      <c r="R1688" s="22">
        <f t="shared" ca="1" si="336"/>
        <v>473.67705772192249</v>
      </c>
      <c r="S1688" s="25">
        <f t="shared" ca="1" si="330"/>
        <v>10708319.201771863</v>
      </c>
      <c r="T1688" s="22">
        <f t="shared" ca="1" si="331"/>
        <v>708319.2017718628</v>
      </c>
      <c r="U1688" s="22">
        <f t="shared" ca="1" si="338"/>
        <v>691395.17769022344</v>
      </c>
      <c r="AA1688" s="26">
        <f t="shared" ca="1" si="339"/>
        <v>204.25479346790925</v>
      </c>
      <c r="AB1688" s="26">
        <f t="shared" ca="1" si="339"/>
        <v>473.67705772192249</v>
      </c>
      <c r="AC1688" s="26">
        <f t="shared" ca="1" si="332"/>
        <v>29.254793467909252</v>
      </c>
      <c r="AD1688" s="26">
        <f t="shared" ca="1" si="340"/>
        <v>0</v>
      </c>
      <c r="AE1688" s="27">
        <f t="shared" ca="1" si="341"/>
        <v>16924.024081639363</v>
      </c>
    </row>
    <row r="1689" spans="12:31" x14ac:dyDescent="0.2">
      <c r="L1689" s="21">
        <v>1684</v>
      </c>
      <c r="M1689" s="22">
        <f t="shared" ca="1" si="333"/>
        <v>0.85077016780460857</v>
      </c>
      <c r="N1689" s="22">
        <f t="shared" ca="1" si="333"/>
        <v>-2.1496854904402953</v>
      </c>
      <c r="O1689" s="22">
        <f t="shared" ca="1" si="337"/>
        <v>0.85077016780460857</v>
      </c>
      <c r="P1689" s="24">
        <f t="shared" ca="1" si="334"/>
        <v>-1.1405099606036913</v>
      </c>
      <c r="Q1689" s="22">
        <f t="shared" ca="1" si="335"/>
        <v>227.4456620188966</v>
      </c>
      <c r="R1689" s="22">
        <f t="shared" ca="1" si="336"/>
        <v>394.41319611615006</v>
      </c>
      <c r="S1689" s="25">
        <f t="shared" ca="1" si="330"/>
        <v>10529556.24633682</v>
      </c>
      <c r="T1689" s="22">
        <f t="shared" ca="1" si="331"/>
        <v>529556.2463368196</v>
      </c>
      <c r="U1689" s="22">
        <f t="shared" ca="1" si="338"/>
        <v>1376241.619791361</v>
      </c>
      <c r="AA1689" s="26">
        <f t="shared" ca="1" si="339"/>
        <v>227.4456620188966</v>
      </c>
      <c r="AB1689" s="26">
        <f t="shared" ca="1" si="339"/>
        <v>394.41319611615006</v>
      </c>
      <c r="AC1689" s="26">
        <f t="shared" ca="1" si="332"/>
        <v>52.445662018896599</v>
      </c>
      <c r="AD1689" s="26">
        <f t="shared" ca="1" si="340"/>
        <v>0</v>
      </c>
      <c r="AE1689" s="27">
        <f t="shared" ca="1" si="341"/>
        <v>-846685.37345454132</v>
      </c>
    </row>
    <row r="1690" spans="12:31" x14ac:dyDescent="0.2">
      <c r="L1690" s="21">
        <v>1685</v>
      </c>
      <c r="M1690" s="22">
        <f t="shared" ca="1" si="333"/>
        <v>1.1096042375607491</v>
      </c>
      <c r="N1690" s="22">
        <f t="shared" ca="1" si="333"/>
        <v>0.83968804440148137</v>
      </c>
      <c r="O1690" s="22">
        <f t="shared" ca="1" si="337"/>
        <v>1.1096042375607491</v>
      </c>
      <c r="P1690" s="24">
        <f t="shared" ca="1" si="334"/>
        <v>1.3499731583657797</v>
      </c>
      <c r="Q1690" s="22">
        <f t="shared" ca="1" si="335"/>
        <v>248.58196049658355</v>
      </c>
      <c r="R1690" s="22">
        <f t="shared" ca="1" si="336"/>
        <v>595.61429078974516</v>
      </c>
      <c r="S1690" s="25">
        <f t="shared" ca="1" si="330"/>
        <v>13232856.561301045</v>
      </c>
      <c r="T1690" s="22">
        <f t="shared" ca="1" si="331"/>
        <v>3232856.5613010451</v>
      </c>
      <c r="U1690" s="22">
        <f t="shared" ca="1" si="338"/>
        <v>3143339.7622468481</v>
      </c>
      <c r="AA1690" s="26">
        <f t="shared" ca="1" si="339"/>
        <v>248.58196049658355</v>
      </c>
      <c r="AB1690" s="26">
        <f t="shared" ca="1" si="339"/>
        <v>595.61429078974516</v>
      </c>
      <c r="AC1690" s="26">
        <f t="shared" ca="1" si="332"/>
        <v>73.581960496583548</v>
      </c>
      <c r="AD1690" s="26">
        <f t="shared" ca="1" si="340"/>
        <v>115.61429078974516</v>
      </c>
      <c r="AE1690" s="27">
        <f t="shared" ca="1" si="341"/>
        <v>89516.799054197036</v>
      </c>
    </row>
    <row r="1691" spans="12:31" x14ac:dyDescent="0.2">
      <c r="L1691" s="21">
        <v>1686</v>
      </c>
      <c r="M1691" s="22">
        <f t="shared" ca="1" si="333"/>
        <v>1.4273399449418303</v>
      </c>
      <c r="N1691" s="22">
        <f t="shared" ca="1" si="333"/>
        <v>-0.71692463763048442</v>
      </c>
      <c r="O1691" s="22">
        <f t="shared" ca="1" si="337"/>
        <v>1.4273399449418303</v>
      </c>
      <c r="P1691" s="24">
        <f t="shared" ca="1" si="334"/>
        <v>0.33699033439076853</v>
      </c>
      <c r="Q1691" s="22">
        <f t="shared" ca="1" si="335"/>
        <v>277.23224776584783</v>
      </c>
      <c r="R1691" s="22">
        <f t="shared" ca="1" si="336"/>
        <v>503.6778132901519</v>
      </c>
      <c r="S1691" s="25">
        <f t="shared" ca="1" si="330"/>
        <v>13074767.181587482</v>
      </c>
      <c r="T1691" s="22">
        <f t="shared" ca="1" si="331"/>
        <v>3074767.1815874819</v>
      </c>
      <c r="U1691" s="22">
        <f t="shared" ca="1" si="338"/>
        <v>3028772.4228477404</v>
      </c>
      <c r="AA1691" s="26">
        <f t="shared" ca="1" si="339"/>
        <v>277.23224776584783</v>
      </c>
      <c r="AB1691" s="26">
        <f t="shared" ca="1" si="339"/>
        <v>503.6778132901519</v>
      </c>
      <c r="AC1691" s="26">
        <f t="shared" ca="1" si="332"/>
        <v>102.23224776584783</v>
      </c>
      <c r="AD1691" s="26">
        <f t="shared" ca="1" si="340"/>
        <v>23.677813290151903</v>
      </c>
      <c r="AE1691" s="27">
        <f t="shared" ca="1" si="341"/>
        <v>45994.758739741519</v>
      </c>
    </row>
    <row r="1692" spans="12:31" x14ac:dyDescent="0.2">
      <c r="L1692" s="21">
        <v>1687</v>
      </c>
      <c r="M1692" s="22">
        <f t="shared" ca="1" si="333"/>
        <v>-0.85946245273354061</v>
      </c>
      <c r="N1692" s="22">
        <f t="shared" ca="1" si="333"/>
        <v>0.4026808564883026</v>
      </c>
      <c r="O1692" s="22">
        <f t="shared" ca="1" si="337"/>
        <v>-0.85946245273354061</v>
      </c>
      <c r="P1692" s="24">
        <f t="shared" ca="1" si="334"/>
        <v>-0.22550939385335206</v>
      </c>
      <c r="Q1692" s="22">
        <f t="shared" ca="1" si="335"/>
        <v>126.43967060809048</v>
      </c>
      <c r="R1692" s="22">
        <f t="shared" ca="1" si="336"/>
        <v>458.90295001136559</v>
      </c>
      <c r="S1692" s="25">
        <f t="shared" ca="1" si="330"/>
        <v>8365451.3801774224</v>
      </c>
      <c r="T1692" s="22">
        <f t="shared" ca="1" si="331"/>
        <v>0</v>
      </c>
      <c r="U1692" s="22">
        <f t="shared" ca="1" si="338"/>
        <v>-91644.912540215475</v>
      </c>
      <c r="AA1692" s="26">
        <f t="shared" ca="1" si="339"/>
        <v>126.43967060809048</v>
      </c>
      <c r="AB1692" s="26">
        <f t="shared" ca="1" si="339"/>
        <v>458.90295001136559</v>
      </c>
      <c r="AC1692" s="26">
        <f t="shared" ca="1" si="332"/>
        <v>0</v>
      </c>
      <c r="AD1692" s="26">
        <f t="shared" ca="1" si="340"/>
        <v>0</v>
      </c>
      <c r="AE1692" s="27">
        <f t="shared" ca="1" si="341"/>
        <v>91644.912540215475</v>
      </c>
    </row>
    <row r="1693" spans="12:31" x14ac:dyDescent="0.2">
      <c r="L1693" s="21">
        <v>1688</v>
      </c>
      <c r="M1693" s="22">
        <f t="shared" ca="1" si="333"/>
        <v>1.7995646745834434E-3</v>
      </c>
      <c r="N1693" s="22">
        <f t="shared" ca="1" si="333"/>
        <v>-1.5690447705085</v>
      </c>
      <c r="O1693" s="22">
        <f t="shared" ca="1" si="337"/>
        <v>1.7995646745834434E-3</v>
      </c>
      <c r="P1693" s="24">
        <f t="shared" ca="1" si="334"/>
        <v>-1.2208429929895976</v>
      </c>
      <c r="Q1693" s="22">
        <f t="shared" ca="1" si="335"/>
        <v>169.94047464914922</v>
      </c>
      <c r="R1693" s="22">
        <f t="shared" ca="1" si="336"/>
        <v>389.20388911714434</v>
      </c>
      <c r="S1693" s="25">
        <f t="shared" ca="1" si="330"/>
        <v>8858021.4319106843</v>
      </c>
      <c r="T1693" s="22">
        <f t="shared" ca="1" si="331"/>
        <v>0</v>
      </c>
      <c r="U1693" s="22">
        <f t="shared" ca="1" si="338"/>
        <v>-124117.88088768604</v>
      </c>
      <c r="AA1693" s="26">
        <f t="shared" ca="1" si="339"/>
        <v>169.94047464914922</v>
      </c>
      <c r="AB1693" s="26">
        <f t="shared" ca="1" si="339"/>
        <v>389.20388911714434</v>
      </c>
      <c r="AC1693" s="26">
        <f t="shared" ca="1" si="332"/>
        <v>0</v>
      </c>
      <c r="AD1693" s="26">
        <f t="shared" ca="1" si="340"/>
        <v>0</v>
      </c>
      <c r="AE1693" s="27">
        <f t="shared" ca="1" si="341"/>
        <v>124117.88088768604</v>
      </c>
    </row>
    <row r="1694" spans="12:31" x14ac:dyDescent="0.2">
      <c r="L1694" s="21">
        <v>1689</v>
      </c>
      <c r="M1694" s="22">
        <f t="shared" ca="1" si="333"/>
        <v>0.5310021299566392</v>
      </c>
      <c r="N1694" s="22">
        <f t="shared" ca="1" si="333"/>
        <v>-4.3963427047881448E-2</v>
      </c>
      <c r="O1694" s="22">
        <f t="shared" ca="1" si="337"/>
        <v>0.5310021299566392</v>
      </c>
      <c r="P1694" s="24">
        <f t="shared" ca="1" si="334"/>
        <v>0.29884433464501675</v>
      </c>
      <c r="Q1694" s="22">
        <f t="shared" ca="1" si="335"/>
        <v>203.79827417797779</v>
      </c>
      <c r="R1694" s="22">
        <f t="shared" ca="1" si="336"/>
        <v>500.50788175591157</v>
      </c>
      <c r="S1694" s="25">
        <f t="shared" ca="1" si="330"/>
        <v>10976723.489901844</v>
      </c>
      <c r="T1694" s="22">
        <f t="shared" ca="1" si="331"/>
        <v>976723.48990184441</v>
      </c>
      <c r="U1694" s="22">
        <f t="shared" ca="1" si="338"/>
        <v>886032.44763757731</v>
      </c>
      <c r="AA1694" s="26">
        <f t="shared" ca="1" si="339"/>
        <v>203.79827417797779</v>
      </c>
      <c r="AB1694" s="26">
        <f t="shared" ca="1" si="339"/>
        <v>500.50788175591157</v>
      </c>
      <c r="AC1694" s="26">
        <f t="shared" ca="1" si="332"/>
        <v>28.798274177977788</v>
      </c>
      <c r="AD1694" s="26">
        <f t="shared" ca="1" si="340"/>
        <v>20.507881755911569</v>
      </c>
      <c r="AE1694" s="27">
        <f t="shared" ca="1" si="341"/>
        <v>90691.042264267104</v>
      </c>
    </row>
    <row r="1695" spans="12:31" x14ac:dyDescent="0.2">
      <c r="L1695" s="21">
        <v>1690</v>
      </c>
      <c r="M1695" s="22">
        <f t="shared" ca="1" si="333"/>
        <v>-4.0524373487845669E-2</v>
      </c>
      <c r="N1695" s="22">
        <f t="shared" ca="1" si="333"/>
        <v>-1.3381596013365378</v>
      </c>
      <c r="O1695" s="22">
        <f t="shared" ca="1" si="337"/>
        <v>-4.0524373487845669E-2</v>
      </c>
      <c r="P1695" s="24">
        <f t="shared" ca="1" si="334"/>
        <v>-1.0675783043960514</v>
      </c>
      <c r="Q1695" s="22">
        <f t="shared" ca="1" si="335"/>
        <v>167.48902788999078</v>
      </c>
      <c r="R1695" s="22">
        <f t="shared" ca="1" si="336"/>
        <v>399.20290997192228</v>
      </c>
      <c r="S1695" s="25">
        <f t="shared" ca="1" si="330"/>
        <v>8893901.3885364495</v>
      </c>
      <c r="T1695" s="22">
        <f t="shared" ca="1" si="331"/>
        <v>0</v>
      </c>
      <c r="U1695" s="22">
        <f t="shared" ca="1" si="338"/>
        <v>-123694.94352031639</v>
      </c>
      <c r="AA1695" s="26">
        <f t="shared" ca="1" si="339"/>
        <v>167.48902788999078</v>
      </c>
      <c r="AB1695" s="26">
        <f t="shared" ca="1" si="339"/>
        <v>399.20290997192228</v>
      </c>
      <c r="AC1695" s="26">
        <f t="shared" ca="1" si="332"/>
        <v>0</v>
      </c>
      <c r="AD1695" s="26">
        <f t="shared" ca="1" si="340"/>
        <v>0</v>
      </c>
      <c r="AE1695" s="27">
        <f t="shared" ca="1" si="341"/>
        <v>123694.94352031639</v>
      </c>
    </row>
    <row r="1696" spans="12:31" x14ac:dyDescent="0.2">
      <c r="L1696" s="21">
        <v>1691</v>
      </c>
      <c r="M1696" s="22">
        <f t="shared" ca="1" si="333"/>
        <v>-3.1865461071790481E-2</v>
      </c>
      <c r="N1696" s="22">
        <f t="shared" ca="1" si="333"/>
        <v>-0.54397772939448674</v>
      </c>
      <c r="O1696" s="22">
        <f t="shared" ca="1" si="337"/>
        <v>-3.1865461071790481E-2</v>
      </c>
      <c r="P1696" s="24">
        <f t="shared" ca="1" si="334"/>
        <v>-0.44363809469944898</v>
      </c>
      <c r="Q1696" s="22">
        <f t="shared" ca="1" si="335"/>
        <v>167.98766703192189</v>
      </c>
      <c r="R1696" s="22">
        <f t="shared" ca="1" si="336"/>
        <v>442.63113161244684</v>
      </c>
      <c r="S1696" s="25">
        <f t="shared" ca="1" si="330"/>
        <v>9363136.7431652471</v>
      </c>
      <c r="T1696" s="22">
        <f t="shared" ca="1" si="331"/>
        <v>0</v>
      </c>
      <c r="U1696" s="22">
        <f t="shared" ca="1" si="338"/>
        <v>-134317.15701046865</v>
      </c>
      <c r="AA1696" s="26">
        <f t="shared" ca="1" si="339"/>
        <v>167.98766703192189</v>
      </c>
      <c r="AB1696" s="26">
        <f t="shared" ca="1" si="339"/>
        <v>442.63113161244684</v>
      </c>
      <c r="AC1696" s="26">
        <f t="shared" ca="1" si="332"/>
        <v>0</v>
      </c>
      <c r="AD1696" s="26">
        <f t="shared" ca="1" si="340"/>
        <v>0</v>
      </c>
      <c r="AE1696" s="27">
        <f t="shared" ca="1" si="341"/>
        <v>134317.15701046865</v>
      </c>
    </row>
    <row r="1697" spans="12:31" x14ac:dyDescent="0.2">
      <c r="L1697" s="21">
        <v>1692</v>
      </c>
      <c r="M1697" s="22">
        <f t="shared" ca="1" si="333"/>
        <v>-1.1450081289848681</v>
      </c>
      <c r="N1697" s="22">
        <f t="shared" ca="1" si="333"/>
        <v>-0.7091491534206289</v>
      </c>
      <c r="O1697" s="22">
        <f t="shared" ca="1" si="337"/>
        <v>-1.1450081289848681</v>
      </c>
      <c r="P1697" s="24">
        <f t="shared" ca="1" si="334"/>
        <v>-1.2705173796439753</v>
      </c>
      <c r="Q1697" s="22">
        <f t="shared" ca="1" si="335"/>
        <v>114.63275395342231</v>
      </c>
      <c r="R1697" s="22">
        <f t="shared" ca="1" si="336"/>
        <v>386.01716900441255</v>
      </c>
      <c r="S1697" s="25">
        <f t="shared" ca="1" si="330"/>
        <v>7269475.7411665805</v>
      </c>
      <c r="T1697" s="22">
        <f t="shared" ca="1" si="331"/>
        <v>0</v>
      </c>
      <c r="U1697" s="22">
        <f t="shared" ca="1" si="338"/>
        <v>-61555.016213335737</v>
      </c>
      <c r="AA1697" s="26">
        <f t="shared" ca="1" si="339"/>
        <v>114.63275395342231</v>
      </c>
      <c r="AB1697" s="26">
        <f t="shared" ca="1" si="339"/>
        <v>386.01716900441255</v>
      </c>
      <c r="AC1697" s="26">
        <f t="shared" ca="1" si="332"/>
        <v>0</v>
      </c>
      <c r="AD1697" s="26">
        <f t="shared" ca="1" si="340"/>
        <v>0</v>
      </c>
      <c r="AE1697" s="27">
        <f t="shared" ca="1" si="341"/>
        <v>61555.016213335737</v>
      </c>
    </row>
    <row r="1698" spans="12:31" x14ac:dyDescent="0.2">
      <c r="L1698" s="21">
        <v>1693</v>
      </c>
      <c r="M1698" s="22">
        <f t="shared" ca="1" si="333"/>
        <v>0.75763790344762838</v>
      </c>
      <c r="N1698" s="22">
        <f t="shared" ca="1" si="333"/>
        <v>-0.12444264055031058</v>
      </c>
      <c r="O1698" s="22">
        <f t="shared" ca="1" si="337"/>
        <v>0.75763790344762838</v>
      </c>
      <c r="P1698" s="24">
        <f t="shared" ca="1" si="334"/>
        <v>0.37832952920869234</v>
      </c>
      <c r="Q1698" s="22">
        <f t="shared" ca="1" si="335"/>
        <v>220.28844268774824</v>
      </c>
      <c r="R1698" s="22">
        <f t="shared" ca="1" si="336"/>
        <v>507.13577103335888</v>
      </c>
      <c r="S1698" s="25">
        <f t="shared" ca="1" si="330"/>
        <v>11509867.583465774</v>
      </c>
      <c r="T1698" s="22">
        <f t="shared" ca="1" si="331"/>
        <v>1509867.5834657736</v>
      </c>
      <c r="U1698" s="22">
        <f t="shared" ca="1" si="338"/>
        <v>1427557.2430692506</v>
      </c>
      <c r="AA1698" s="26">
        <f t="shared" ca="1" si="339"/>
        <v>220.28844268774824</v>
      </c>
      <c r="AB1698" s="26">
        <f t="shared" ca="1" si="339"/>
        <v>507.13577103335888</v>
      </c>
      <c r="AC1698" s="26">
        <f t="shared" ca="1" si="332"/>
        <v>45.288442687748244</v>
      </c>
      <c r="AD1698" s="26">
        <f t="shared" ca="1" si="340"/>
        <v>27.135771033358878</v>
      </c>
      <c r="AE1698" s="27">
        <f t="shared" ca="1" si="341"/>
        <v>82310.34039652301</v>
      </c>
    </row>
    <row r="1699" spans="12:31" x14ac:dyDescent="0.2">
      <c r="L1699" s="21">
        <v>1694</v>
      </c>
      <c r="M1699" s="22">
        <f t="shared" ca="1" si="333"/>
        <v>0.84443860705789586</v>
      </c>
      <c r="N1699" s="22">
        <f t="shared" ca="1" si="333"/>
        <v>0.44504567184793065</v>
      </c>
      <c r="O1699" s="22">
        <f t="shared" ca="1" si="337"/>
        <v>0.84443860705789586</v>
      </c>
      <c r="P1699" s="24">
        <f t="shared" ca="1" si="334"/>
        <v>0.876294629825905</v>
      </c>
      <c r="Q1699" s="22">
        <f t="shared" ca="1" si="335"/>
        <v>226.95179788682449</v>
      </c>
      <c r="R1699" s="22">
        <f t="shared" ca="1" si="336"/>
        <v>550.70310543411927</v>
      </c>
      <c r="S1699" s="25">
        <f t="shared" ca="1" si="330"/>
        <v>12153900.60414217</v>
      </c>
      <c r="T1699" s="22">
        <f t="shared" ca="1" si="331"/>
        <v>2153900.6041421704</v>
      </c>
      <c r="U1699" s="22">
        <f t="shared" ca="1" si="338"/>
        <v>2063529.8609801824</v>
      </c>
      <c r="AA1699" s="26">
        <f t="shared" ca="1" si="339"/>
        <v>226.95179788682449</v>
      </c>
      <c r="AB1699" s="26">
        <f t="shared" ca="1" si="339"/>
        <v>550.70310543411927</v>
      </c>
      <c r="AC1699" s="26">
        <f t="shared" ca="1" si="332"/>
        <v>51.951797886824494</v>
      </c>
      <c r="AD1699" s="26">
        <f t="shared" ca="1" si="340"/>
        <v>70.703105434119266</v>
      </c>
      <c r="AE1699" s="27">
        <f t="shared" ca="1" si="341"/>
        <v>90370.743161987979</v>
      </c>
    </row>
    <row r="1700" spans="12:31" x14ac:dyDescent="0.2">
      <c r="L1700" s="21">
        <v>1695</v>
      </c>
      <c r="M1700" s="22">
        <f t="shared" ca="1" si="333"/>
        <v>0.94698081529719214</v>
      </c>
      <c r="N1700" s="22">
        <f t="shared" ca="1" si="333"/>
        <v>1.6090030567121267</v>
      </c>
      <c r="O1700" s="22">
        <f t="shared" ca="1" si="337"/>
        <v>0.94698081529719214</v>
      </c>
      <c r="P1700" s="24">
        <f t="shared" ca="1" si="334"/>
        <v>1.8471063600646196</v>
      </c>
      <c r="Q1700" s="22">
        <f t="shared" ca="1" si="335"/>
        <v>235.08373813948543</v>
      </c>
      <c r="R1700" s="22">
        <f t="shared" ca="1" si="336"/>
        <v>646.69364615036</v>
      </c>
      <c r="S1700" s="25">
        <f t="shared" ca="1" si="330"/>
        <v>13388727.347954124</v>
      </c>
      <c r="T1700" s="22">
        <f t="shared" ca="1" si="331"/>
        <v>3388727.3479541242</v>
      </c>
      <c r="U1700" s="22">
        <f t="shared" ca="1" si="338"/>
        <v>3276531.9821475698</v>
      </c>
      <c r="AA1700" s="26">
        <f t="shared" ca="1" si="339"/>
        <v>235.08373813948543</v>
      </c>
      <c r="AB1700" s="26">
        <f t="shared" ca="1" si="339"/>
        <v>646.69364615036</v>
      </c>
      <c r="AC1700" s="26">
        <f t="shared" ca="1" si="332"/>
        <v>60.083738139485433</v>
      </c>
      <c r="AD1700" s="26">
        <f t="shared" ca="1" si="340"/>
        <v>166.69364615036</v>
      </c>
      <c r="AE1700" s="27">
        <f t="shared" ca="1" si="341"/>
        <v>112195.36580655444</v>
      </c>
    </row>
    <row r="1701" spans="12:31" x14ac:dyDescent="0.2">
      <c r="L1701" s="21">
        <v>1696</v>
      </c>
      <c r="M1701" s="22">
        <f t="shared" ca="1" si="333"/>
        <v>1.0378208446826012</v>
      </c>
      <c r="N1701" s="22">
        <f t="shared" ca="1" si="333"/>
        <v>-3.4218076917182837E-2</v>
      </c>
      <c r="O1701" s="22">
        <f t="shared" ca="1" si="337"/>
        <v>1.0378208446826012</v>
      </c>
      <c r="P1701" s="24">
        <f t="shared" ca="1" si="334"/>
        <v>0.62434746434055166</v>
      </c>
      <c r="Q1701" s="22">
        <f t="shared" ca="1" si="335"/>
        <v>242.53072385291929</v>
      </c>
      <c r="R1701" s="22">
        <f t="shared" ca="1" si="336"/>
        <v>528.21142583670417</v>
      </c>
      <c r="S1701" s="25">
        <f t="shared" ca="1" si="330"/>
        <v>12356191.058916718</v>
      </c>
      <c r="T1701" s="22">
        <f t="shared" ca="1" si="331"/>
        <v>2356191.0589167178</v>
      </c>
      <c r="U1701" s="22">
        <f t="shared" ca="1" si="338"/>
        <v>2281787.3696021889</v>
      </c>
      <c r="AA1701" s="26">
        <f t="shared" ca="1" si="339"/>
        <v>242.53072385291929</v>
      </c>
      <c r="AB1701" s="26">
        <f t="shared" ca="1" si="339"/>
        <v>528.21142583670417</v>
      </c>
      <c r="AC1701" s="26">
        <f t="shared" ca="1" si="332"/>
        <v>67.530723852919294</v>
      </c>
      <c r="AD1701" s="26">
        <f t="shared" ca="1" si="340"/>
        <v>48.211425836704166</v>
      </c>
      <c r="AE1701" s="27">
        <f t="shared" ca="1" si="341"/>
        <v>74403.689314528834</v>
      </c>
    </row>
    <row r="1702" spans="12:31" x14ac:dyDescent="0.2">
      <c r="L1702" s="21">
        <v>1697</v>
      </c>
      <c r="M1702" s="22">
        <f t="shared" ca="1" si="333"/>
        <v>0.77227783410620343</v>
      </c>
      <c r="N1702" s="22">
        <f t="shared" ca="1" si="333"/>
        <v>-0.477895221246598</v>
      </c>
      <c r="O1702" s="22">
        <f t="shared" ca="1" si="337"/>
        <v>0.77227783410620343</v>
      </c>
      <c r="P1702" s="24">
        <f t="shared" ca="1" si="334"/>
        <v>0.11224394341748667</v>
      </c>
      <c r="Q1702" s="22">
        <f t="shared" ca="1" si="335"/>
        <v>221.39841864021301</v>
      </c>
      <c r="R1702" s="22">
        <f t="shared" ca="1" si="336"/>
        <v>485.28654881998614</v>
      </c>
      <c r="S1702" s="25">
        <f t="shared" ca="1" si="330"/>
        <v>11312054.340056606</v>
      </c>
      <c r="T1702" s="22">
        <f t="shared" ca="1" si="331"/>
        <v>1312054.3400566056</v>
      </c>
      <c r="U1702" s="22">
        <f t="shared" ca="1" si="338"/>
        <v>1236549.683203601</v>
      </c>
      <c r="AA1702" s="26">
        <f t="shared" ca="1" si="339"/>
        <v>221.39841864021301</v>
      </c>
      <c r="AB1702" s="26">
        <f t="shared" ca="1" si="339"/>
        <v>485.28654881998614</v>
      </c>
      <c r="AC1702" s="26">
        <f t="shared" ca="1" si="332"/>
        <v>46.398418640213009</v>
      </c>
      <c r="AD1702" s="26">
        <f t="shared" ca="1" si="340"/>
        <v>5.2865488199861375</v>
      </c>
      <c r="AE1702" s="27">
        <f t="shared" ca="1" si="341"/>
        <v>75504.656853004592</v>
      </c>
    </row>
    <row r="1703" spans="12:31" x14ac:dyDescent="0.2">
      <c r="L1703" s="21">
        <v>1698</v>
      </c>
      <c r="M1703" s="22">
        <f t="shared" ca="1" si="333"/>
        <v>0.21340366866739943</v>
      </c>
      <c r="N1703" s="22">
        <f t="shared" ca="1" si="333"/>
        <v>-0.71616194905391295</v>
      </c>
      <c r="O1703" s="22">
        <f t="shared" ca="1" si="337"/>
        <v>0.21340366866739943</v>
      </c>
      <c r="P1703" s="24">
        <f t="shared" ca="1" si="334"/>
        <v>-0.42388455158236327</v>
      </c>
      <c r="Q1703" s="22">
        <f t="shared" ca="1" si="335"/>
        <v>182.74555739127473</v>
      </c>
      <c r="R1703" s="22">
        <f t="shared" ca="1" si="336"/>
        <v>444.08062212111162</v>
      </c>
      <c r="S1703" s="25">
        <f t="shared" ca="1" si="330"/>
        <v>9793292.6638013534</v>
      </c>
      <c r="T1703" s="22">
        <f t="shared" ca="1" si="331"/>
        <v>0</v>
      </c>
      <c r="U1703" s="22">
        <f t="shared" ca="1" si="338"/>
        <v>80105.94733005864</v>
      </c>
      <c r="AA1703" s="26">
        <f t="shared" ca="1" si="339"/>
        <v>182.74555739127473</v>
      </c>
      <c r="AB1703" s="26">
        <f t="shared" ca="1" si="339"/>
        <v>444.08062212111162</v>
      </c>
      <c r="AC1703" s="26">
        <f t="shared" ca="1" si="332"/>
        <v>7.7455573912747298</v>
      </c>
      <c r="AD1703" s="26">
        <f t="shared" ca="1" si="340"/>
        <v>0</v>
      </c>
      <c r="AE1703" s="27">
        <f t="shared" ca="1" si="341"/>
        <v>-80105.94733005864</v>
      </c>
    </row>
    <row r="1704" spans="12:31" x14ac:dyDescent="0.2">
      <c r="L1704" s="21">
        <v>1699</v>
      </c>
      <c r="M1704" s="22">
        <f t="shared" ca="1" si="333"/>
        <v>-1.4526272552089248</v>
      </c>
      <c r="N1704" s="22">
        <f t="shared" ca="1" si="333"/>
        <v>-1.1740121754032613</v>
      </c>
      <c r="O1704" s="22">
        <f t="shared" ca="1" si="337"/>
        <v>-1.4526272552089248</v>
      </c>
      <c r="P1704" s="24">
        <f t="shared" ca="1" si="334"/>
        <v>-1.8255136497297713</v>
      </c>
      <c r="Q1704" s="22">
        <f t="shared" ca="1" si="335"/>
        <v>103.14376088212292</v>
      </c>
      <c r="R1704" s="22">
        <f t="shared" ca="1" si="336"/>
        <v>352.13889069591522</v>
      </c>
      <c r="S1704" s="25">
        <f t="shared" ca="1" si="330"/>
        <v>6591316.1207581153</v>
      </c>
      <c r="T1704" s="22">
        <f t="shared" ca="1" si="331"/>
        <v>0</v>
      </c>
      <c r="U1704" s="22">
        <f t="shared" ca="1" si="338"/>
        <v>-40860.789696898486</v>
      </c>
      <c r="AA1704" s="26">
        <f t="shared" ca="1" si="339"/>
        <v>103.14376088212292</v>
      </c>
      <c r="AB1704" s="26">
        <f t="shared" ca="1" si="339"/>
        <v>352.13889069591522</v>
      </c>
      <c r="AC1704" s="26">
        <f t="shared" ca="1" si="332"/>
        <v>0</v>
      </c>
      <c r="AD1704" s="26">
        <f t="shared" ca="1" si="340"/>
        <v>0</v>
      </c>
      <c r="AE1704" s="27">
        <f t="shared" ca="1" si="341"/>
        <v>40860.789696898486</v>
      </c>
    </row>
    <row r="1705" spans="12:31" x14ac:dyDescent="0.2">
      <c r="L1705" s="21">
        <v>1700</v>
      </c>
      <c r="M1705" s="22">
        <f t="shared" ca="1" si="333"/>
        <v>0.10724316611778005</v>
      </c>
      <c r="N1705" s="22">
        <f t="shared" ca="1" si="333"/>
        <v>-0.16630969282900748</v>
      </c>
      <c r="O1705" s="22">
        <f t="shared" ca="1" si="337"/>
        <v>0.10724316611778005</v>
      </c>
      <c r="P1705" s="24">
        <f t="shared" ca="1" si="334"/>
        <v>-6.2251270440351961E-2</v>
      </c>
      <c r="Q1705" s="22">
        <f t="shared" ca="1" si="335"/>
        <v>176.20506285352621</v>
      </c>
      <c r="R1705" s="22">
        <f t="shared" ca="1" si="336"/>
        <v>471.47177192676094</v>
      </c>
      <c r="S1705" s="25">
        <f t="shared" ca="1" si="330"/>
        <v>9896501.0706517585</v>
      </c>
      <c r="T1705" s="22">
        <f t="shared" ca="1" si="331"/>
        <v>0</v>
      </c>
      <c r="U1705" s="22">
        <f t="shared" ca="1" si="338"/>
        <v>-114207.7597131292</v>
      </c>
      <c r="AA1705" s="26">
        <f t="shared" ca="1" si="339"/>
        <v>176.20506285352621</v>
      </c>
      <c r="AB1705" s="26">
        <f t="shared" ca="1" si="339"/>
        <v>471.47177192676094</v>
      </c>
      <c r="AC1705" s="26">
        <f t="shared" ca="1" si="332"/>
        <v>1.2050628535262149</v>
      </c>
      <c r="AD1705" s="26">
        <f t="shared" ca="1" si="340"/>
        <v>0</v>
      </c>
      <c r="AE1705" s="27">
        <f t="shared" ca="1" si="341"/>
        <v>114207.7597131292</v>
      </c>
    </row>
    <row r="1706" spans="12:31" x14ac:dyDescent="0.2">
      <c r="L1706" s="21">
        <v>1701</v>
      </c>
      <c r="M1706" s="22">
        <f t="shared" ca="1" si="333"/>
        <v>-0.76220055854015722</v>
      </c>
      <c r="N1706" s="22">
        <f t="shared" ca="1" si="333"/>
        <v>-4.1782771617935303E-2</v>
      </c>
      <c r="O1706" s="22">
        <f t="shared" ca="1" si="337"/>
        <v>-0.76220055854015722</v>
      </c>
      <c r="P1706" s="24">
        <f t="shared" ca="1" si="334"/>
        <v>-0.51064788115833237</v>
      </c>
      <c r="Q1706" s="22">
        <f t="shared" ca="1" si="335"/>
        <v>130.73293930091435</v>
      </c>
      <c r="R1706" s="22">
        <f t="shared" ca="1" si="336"/>
        <v>437.74919200327759</v>
      </c>
      <c r="S1706" s="25">
        <f t="shared" ca="1" si="330"/>
        <v>8264435.8178414647</v>
      </c>
      <c r="T1706" s="22">
        <f t="shared" ca="1" si="331"/>
        <v>0</v>
      </c>
      <c r="U1706" s="22">
        <f t="shared" ca="1" si="338"/>
        <v>-91541.487698693236</v>
      </c>
      <c r="AA1706" s="26">
        <f t="shared" ca="1" si="339"/>
        <v>130.73293930091435</v>
      </c>
      <c r="AB1706" s="26">
        <f t="shared" ca="1" si="339"/>
        <v>437.74919200327759</v>
      </c>
      <c r="AC1706" s="26">
        <f t="shared" ca="1" si="332"/>
        <v>0</v>
      </c>
      <c r="AD1706" s="26">
        <f t="shared" ca="1" si="340"/>
        <v>0</v>
      </c>
      <c r="AE1706" s="27">
        <f t="shared" ca="1" si="341"/>
        <v>91541.487698693236</v>
      </c>
    </row>
    <row r="1707" spans="12:31" x14ac:dyDescent="0.2">
      <c r="L1707" s="21">
        <v>1702</v>
      </c>
      <c r="M1707" s="22">
        <f t="shared" ca="1" si="333"/>
        <v>0.80337717084020643</v>
      </c>
      <c r="N1707" s="22">
        <f t="shared" ca="1" si="333"/>
        <v>0.41287751622066665</v>
      </c>
      <c r="O1707" s="22">
        <f t="shared" ca="1" si="337"/>
        <v>0.80337717084020643</v>
      </c>
      <c r="P1707" s="24">
        <f t="shared" ca="1" si="334"/>
        <v>0.82548536489801816</v>
      </c>
      <c r="Q1707" s="22">
        <f t="shared" ca="1" si="335"/>
        <v>223.77491485333232</v>
      </c>
      <c r="R1707" s="22">
        <f t="shared" ca="1" si="336"/>
        <v>546.09148087292226</v>
      </c>
      <c r="S1707" s="25">
        <f t="shared" ca="1" si="330"/>
        <v>12016233.958355971</v>
      </c>
      <c r="T1707" s="22">
        <f t="shared" ca="1" si="331"/>
        <v>2016233.9583559707</v>
      </c>
      <c r="U1707" s="22">
        <f t="shared" ca="1" si="338"/>
        <v>1925182.204567255</v>
      </c>
      <c r="AA1707" s="26">
        <f t="shared" ca="1" si="339"/>
        <v>223.77491485333232</v>
      </c>
      <c r="AB1707" s="26">
        <f t="shared" ca="1" si="339"/>
        <v>546.09148087292226</v>
      </c>
      <c r="AC1707" s="26">
        <f t="shared" ca="1" si="332"/>
        <v>48.774914853332319</v>
      </c>
      <c r="AD1707" s="26">
        <f t="shared" ca="1" si="340"/>
        <v>66.091480872922261</v>
      </c>
      <c r="AE1707" s="27">
        <f t="shared" ca="1" si="341"/>
        <v>91051.753788715694</v>
      </c>
    </row>
    <row r="1708" spans="12:31" x14ac:dyDescent="0.2">
      <c r="L1708" s="21">
        <v>1703</v>
      </c>
      <c r="M1708" s="22">
        <f t="shared" ca="1" si="333"/>
        <v>-1.1438247142299085</v>
      </c>
      <c r="N1708" s="22">
        <f t="shared" ca="1" si="333"/>
        <v>0.52579295492991562</v>
      </c>
      <c r="O1708" s="22">
        <f t="shared" ca="1" si="337"/>
        <v>-1.1438247142299085</v>
      </c>
      <c r="P1708" s="24">
        <f t="shared" ca="1" si="334"/>
        <v>-0.30800234423348716</v>
      </c>
      <c r="Q1708" s="22">
        <f t="shared" ca="1" si="335"/>
        <v>114.67933668068531</v>
      </c>
      <c r="R1708" s="22">
        <f t="shared" ca="1" si="336"/>
        <v>452.68002470150213</v>
      </c>
      <c r="S1708" s="25">
        <f t="shared" ca="1" si="330"/>
        <v>7969545.6077086553</v>
      </c>
      <c r="T1708" s="22">
        <f t="shared" ca="1" si="331"/>
        <v>0</v>
      </c>
      <c r="U1708" s="22">
        <f t="shared" ca="1" si="338"/>
        <v>-77056.714169956511</v>
      </c>
      <c r="AA1708" s="26">
        <f t="shared" ca="1" si="339"/>
        <v>114.67933668068531</v>
      </c>
      <c r="AB1708" s="26">
        <f t="shared" ca="1" si="339"/>
        <v>452.68002470150213</v>
      </c>
      <c r="AC1708" s="26">
        <f t="shared" ca="1" si="332"/>
        <v>0</v>
      </c>
      <c r="AD1708" s="26">
        <f t="shared" ca="1" si="340"/>
        <v>0</v>
      </c>
      <c r="AE1708" s="27">
        <f t="shared" ca="1" si="341"/>
        <v>77056.714169956511</v>
      </c>
    </row>
    <row r="1709" spans="12:31" x14ac:dyDescent="0.2">
      <c r="L1709" s="21">
        <v>1704</v>
      </c>
      <c r="M1709" s="22">
        <f t="shared" ca="1" si="333"/>
        <v>-1.3639610096934351</v>
      </c>
      <c r="N1709" s="22">
        <f t="shared" ca="1" si="333"/>
        <v>2.4012540662809649</v>
      </c>
      <c r="O1709" s="22">
        <f t="shared" ca="1" si="337"/>
        <v>-1.3639610096934351</v>
      </c>
      <c r="P1709" s="24">
        <f t="shared" ca="1" si="334"/>
        <v>1.0145210134179057</v>
      </c>
      <c r="Q1709" s="22">
        <f t="shared" ca="1" si="335"/>
        <v>106.33176637986909</v>
      </c>
      <c r="R1709" s="22">
        <f t="shared" ca="1" si="336"/>
        <v>563.44705441843587</v>
      </c>
      <c r="S1709" s="25">
        <f t="shared" ca="1" si="330"/>
        <v>8895888.6314832047</v>
      </c>
      <c r="T1709" s="22">
        <f t="shared" ca="1" si="331"/>
        <v>0</v>
      </c>
      <c r="U1709" s="22">
        <f t="shared" ca="1" si="338"/>
        <v>777273.87732828152</v>
      </c>
      <c r="AA1709" s="26">
        <f t="shared" ca="1" si="339"/>
        <v>106.33176637986909</v>
      </c>
      <c r="AB1709" s="26">
        <f t="shared" ca="1" si="339"/>
        <v>563.44705441843587</v>
      </c>
      <c r="AC1709" s="26">
        <f t="shared" ca="1" si="332"/>
        <v>0</v>
      </c>
      <c r="AD1709" s="26">
        <f t="shared" ca="1" si="340"/>
        <v>83.447054418435869</v>
      </c>
      <c r="AE1709" s="27">
        <f t="shared" ca="1" si="341"/>
        <v>-777273.87732828152</v>
      </c>
    </row>
    <row r="1710" spans="12:31" x14ac:dyDescent="0.2">
      <c r="L1710" s="21">
        <v>1705</v>
      </c>
      <c r="M1710" s="22">
        <f t="shared" ca="1" si="333"/>
        <v>0.24231804741963936</v>
      </c>
      <c r="N1710" s="22">
        <f t="shared" ca="1" si="333"/>
        <v>-2.6908338408551389</v>
      </c>
      <c r="O1710" s="22">
        <f t="shared" ca="1" si="337"/>
        <v>0.24231804741963936</v>
      </c>
      <c r="P1710" s="24">
        <f t="shared" ca="1" si="334"/>
        <v>-1.9436215024751216</v>
      </c>
      <c r="Q1710" s="22">
        <f t="shared" ca="1" si="335"/>
        <v>184.56865117961758</v>
      </c>
      <c r="R1710" s="22">
        <f t="shared" ca="1" si="336"/>
        <v>345.32220569067704</v>
      </c>
      <c r="S1710" s="25">
        <f t="shared" ref="S1710:S1773" ca="1" si="342">SUMPRODUCT(Q1710:R1710,$C$19:$D$19)</f>
        <v>8809368.693918163</v>
      </c>
      <c r="T1710" s="22">
        <f t="shared" ref="T1710:T1773" ca="1" si="343">MAX(S1710-$C$7,0)</f>
        <v>0</v>
      </c>
      <c r="U1710" s="22">
        <f t="shared" ca="1" si="338"/>
        <v>155387.39143944829</v>
      </c>
      <c r="AA1710" s="26">
        <f t="shared" ca="1" si="339"/>
        <v>184.56865117961758</v>
      </c>
      <c r="AB1710" s="26">
        <f t="shared" ca="1" si="339"/>
        <v>345.32220569067704</v>
      </c>
      <c r="AC1710" s="26">
        <f t="shared" ref="AC1710:AC1773" ca="1" si="344">MAX(AA1710-$X$10,0)</f>
        <v>9.5686511796175751</v>
      </c>
      <c r="AD1710" s="26">
        <f t="shared" ca="1" si="340"/>
        <v>0</v>
      </c>
      <c r="AE1710" s="27">
        <f t="shared" ca="1" si="341"/>
        <v>-155387.39143944829</v>
      </c>
    </row>
    <row r="1711" spans="12:31" x14ac:dyDescent="0.2">
      <c r="L1711" s="21">
        <v>1706</v>
      </c>
      <c r="M1711" s="22">
        <f t="shared" ref="M1711:N1774" ca="1" si="345">_xlfn.NORM.S.INV(RAND())</f>
        <v>-0.57609617549840142</v>
      </c>
      <c r="N1711" s="22">
        <f t="shared" ca="1" si="345"/>
        <v>6.8798227617036772E-2</v>
      </c>
      <c r="O1711" s="22">
        <f t="shared" ca="1" si="337"/>
        <v>-0.57609617549840142</v>
      </c>
      <c r="P1711" s="24">
        <f t="shared" ca="1" si="334"/>
        <v>-0.30778925163187754</v>
      </c>
      <c r="Q1711" s="22">
        <f t="shared" ca="1" si="335"/>
        <v>139.35836385435098</v>
      </c>
      <c r="R1711" s="22">
        <f t="shared" ca="1" si="336"/>
        <v>452.69599031639831</v>
      </c>
      <c r="S1711" s="25">
        <f t="shared" ca="1" si="342"/>
        <v>8663637.8453531284</v>
      </c>
      <c r="T1711" s="22">
        <f t="shared" ca="1" si="343"/>
        <v>0</v>
      </c>
      <c r="U1711" s="22">
        <f t="shared" ca="1" si="338"/>
        <v>-104647.2322693406</v>
      </c>
      <c r="AA1711" s="26">
        <f t="shared" ca="1" si="339"/>
        <v>139.35836385435098</v>
      </c>
      <c r="AB1711" s="26">
        <f t="shared" ca="1" si="339"/>
        <v>452.69599031639831</v>
      </c>
      <c r="AC1711" s="26">
        <f t="shared" ca="1" si="344"/>
        <v>0</v>
      </c>
      <c r="AD1711" s="26">
        <f t="shared" ca="1" si="340"/>
        <v>0</v>
      </c>
      <c r="AE1711" s="27">
        <f t="shared" ca="1" si="341"/>
        <v>104647.2322693406</v>
      </c>
    </row>
    <row r="1712" spans="12:31" x14ac:dyDescent="0.2">
      <c r="L1712" s="21">
        <v>1707</v>
      </c>
      <c r="M1712" s="22">
        <f t="shared" ca="1" si="345"/>
        <v>-1.2016289337554225</v>
      </c>
      <c r="N1712" s="22">
        <f t="shared" ca="1" si="345"/>
        <v>1.2894919074529605</v>
      </c>
      <c r="O1712" s="22">
        <f t="shared" ca="1" si="337"/>
        <v>-1.2016289337554225</v>
      </c>
      <c r="P1712" s="24">
        <f t="shared" ca="1" si="334"/>
        <v>0.2505072765173938</v>
      </c>
      <c r="Q1712" s="22">
        <f t="shared" ca="1" si="335"/>
        <v>112.42596133351759</v>
      </c>
      <c r="R1712" s="22">
        <f t="shared" ca="1" si="336"/>
        <v>496.51971443475946</v>
      </c>
      <c r="S1712" s="25">
        <f t="shared" ca="1" si="342"/>
        <v>8365712.827480996</v>
      </c>
      <c r="T1712" s="22">
        <f t="shared" ca="1" si="343"/>
        <v>0</v>
      </c>
      <c r="U1712" s="22">
        <f t="shared" ca="1" si="338"/>
        <v>87665.516137210274</v>
      </c>
      <c r="AA1712" s="26">
        <f t="shared" ca="1" si="339"/>
        <v>112.42596133351759</v>
      </c>
      <c r="AB1712" s="26">
        <f t="shared" ca="1" si="339"/>
        <v>496.51971443475946</v>
      </c>
      <c r="AC1712" s="26">
        <f t="shared" ca="1" si="344"/>
        <v>0</v>
      </c>
      <c r="AD1712" s="26">
        <f t="shared" ca="1" si="340"/>
        <v>16.519714434759464</v>
      </c>
      <c r="AE1712" s="27">
        <f t="shared" ca="1" si="341"/>
        <v>-87665.516137210274</v>
      </c>
    </row>
    <row r="1713" spans="12:31" x14ac:dyDescent="0.2">
      <c r="L1713" s="21">
        <v>1708</v>
      </c>
      <c r="M1713" s="22">
        <f t="shared" ca="1" si="345"/>
        <v>0.26101923841101332</v>
      </c>
      <c r="N1713" s="22">
        <f t="shared" ca="1" si="345"/>
        <v>-0.49005586273006646</v>
      </c>
      <c r="O1713" s="22">
        <f t="shared" ca="1" si="337"/>
        <v>0.26101923841101332</v>
      </c>
      <c r="P1713" s="24">
        <f t="shared" ca="1" si="334"/>
        <v>-0.21792523011442874</v>
      </c>
      <c r="Q1713" s="22">
        <f t="shared" ca="1" si="335"/>
        <v>185.75746294800027</v>
      </c>
      <c r="R1713" s="22">
        <f t="shared" ca="1" si="336"/>
        <v>459.47934399443</v>
      </c>
      <c r="S1713" s="25">
        <f t="shared" ca="1" si="342"/>
        <v>10039390.826921485</v>
      </c>
      <c r="T1713" s="22">
        <f t="shared" ca="1" si="343"/>
        <v>39390.826921485364</v>
      </c>
      <c r="U1713" s="22">
        <f t="shared" ca="1" si="338"/>
        <v>163095.558711941</v>
      </c>
      <c r="AA1713" s="26">
        <f t="shared" ca="1" si="339"/>
        <v>185.75746294800027</v>
      </c>
      <c r="AB1713" s="26">
        <f t="shared" ca="1" si="339"/>
        <v>459.47934399443</v>
      </c>
      <c r="AC1713" s="26">
        <f t="shared" ca="1" si="344"/>
        <v>10.757462948000267</v>
      </c>
      <c r="AD1713" s="26">
        <f t="shared" ca="1" si="340"/>
        <v>0</v>
      </c>
      <c r="AE1713" s="27">
        <f t="shared" ca="1" si="341"/>
        <v>-123704.73179045564</v>
      </c>
    </row>
    <row r="1714" spans="12:31" x14ac:dyDescent="0.2">
      <c r="L1714" s="21">
        <v>1709</v>
      </c>
      <c r="M1714" s="22">
        <f t="shared" ca="1" si="345"/>
        <v>0.66800000085896949</v>
      </c>
      <c r="N1714" s="22">
        <f t="shared" ca="1" si="345"/>
        <v>1.4261320913007545</v>
      </c>
      <c r="O1714" s="22">
        <f t="shared" ca="1" si="337"/>
        <v>0.66800000085896949</v>
      </c>
      <c r="P1714" s="24">
        <f t="shared" ca="1" si="334"/>
        <v>1.5296894834974788</v>
      </c>
      <c r="Q1714" s="22">
        <f t="shared" ca="1" si="335"/>
        <v>213.61255462923387</v>
      </c>
      <c r="R1714" s="22">
        <f t="shared" ca="1" si="336"/>
        <v>613.59661652913042</v>
      </c>
      <c r="S1714" s="25">
        <f t="shared" ca="1" si="342"/>
        <v>12438077.545523144</v>
      </c>
      <c r="T1714" s="22">
        <f t="shared" ca="1" si="343"/>
        <v>2438077.5455231443</v>
      </c>
      <c r="U1714" s="22">
        <f t="shared" ca="1" si="338"/>
        <v>2321819.5573445475</v>
      </c>
      <c r="AA1714" s="26">
        <f t="shared" ca="1" si="339"/>
        <v>213.61255462923387</v>
      </c>
      <c r="AB1714" s="26">
        <f t="shared" ca="1" si="339"/>
        <v>613.59661652913042</v>
      </c>
      <c r="AC1714" s="26">
        <f t="shared" ca="1" si="344"/>
        <v>38.61255462923387</v>
      </c>
      <c r="AD1714" s="26">
        <f t="shared" ca="1" si="340"/>
        <v>133.59661652913042</v>
      </c>
      <c r="AE1714" s="27">
        <f t="shared" ca="1" si="341"/>
        <v>116257.98817859683</v>
      </c>
    </row>
    <row r="1715" spans="12:31" x14ac:dyDescent="0.2">
      <c r="L1715" s="21">
        <v>1710</v>
      </c>
      <c r="M1715" s="22">
        <f t="shared" ca="1" si="345"/>
        <v>1.3926247367607449</v>
      </c>
      <c r="N1715" s="22">
        <f t="shared" ca="1" si="345"/>
        <v>1.5864371939761126</v>
      </c>
      <c r="O1715" s="22">
        <f t="shared" ca="1" si="337"/>
        <v>1.3926247367607449</v>
      </c>
      <c r="P1715" s="24">
        <f t="shared" ca="1" si="334"/>
        <v>2.1090722557089943</v>
      </c>
      <c r="Q1715" s="22">
        <f t="shared" ca="1" si="335"/>
        <v>273.94774928567699</v>
      </c>
      <c r="R1715" s="22">
        <f t="shared" ca="1" si="336"/>
        <v>675.3493177045184</v>
      </c>
      <c r="S1715" s="25">
        <f t="shared" ca="1" si="342"/>
        <v>14781874.362593427</v>
      </c>
      <c r="T1715" s="22">
        <f t="shared" ca="1" si="343"/>
        <v>4781874.3625934273</v>
      </c>
      <c r="U1715" s="22">
        <f t="shared" ca="1" si="338"/>
        <v>4685781.4684026418</v>
      </c>
      <c r="AA1715" s="26">
        <f t="shared" ca="1" si="339"/>
        <v>273.94774928567699</v>
      </c>
      <c r="AB1715" s="26">
        <f t="shared" ca="1" si="339"/>
        <v>675.3493177045184</v>
      </c>
      <c r="AC1715" s="26">
        <f t="shared" ca="1" si="344"/>
        <v>98.947749285676991</v>
      </c>
      <c r="AD1715" s="26">
        <f t="shared" ca="1" si="340"/>
        <v>195.3493177045184</v>
      </c>
      <c r="AE1715" s="27">
        <f t="shared" ca="1" si="341"/>
        <v>96092.894190785475</v>
      </c>
    </row>
    <row r="1716" spans="12:31" x14ac:dyDescent="0.2">
      <c r="L1716" s="21">
        <v>1711</v>
      </c>
      <c r="M1716" s="22">
        <f t="shared" ca="1" si="345"/>
        <v>8.6138253117576322E-2</v>
      </c>
      <c r="N1716" s="22">
        <f t="shared" ca="1" si="345"/>
        <v>-0.42601253370030917</v>
      </c>
      <c r="O1716" s="22">
        <f t="shared" ca="1" si="337"/>
        <v>8.6138253117576322E-2</v>
      </c>
      <c r="P1716" s="24">
        <f t="shared" ca="1" si="334"/>
        <v>-0.27774633237607754</v>
      </c>
      <c r="Q1716" s="22">
        <f t="shared" ca="1" si="335"/>
        <v>174.93296501216301</v>
      </c>
      <c r="R1716" s="22">
        <f t="shared" ca="1" si="336"/>
        <v>454.95255217475494</v>
      </c>
      <c r="S1716" s="25">
        <f t="shared" ca="1" si="342"/>
        <v>9687577.7621077802</v>
      </c>
      <c r="T1716" s="22">
        <f t="shared" ca="1" si="343"/>
        <v>0</v>
      </c>
      <c r="U1716" s="22">
        <f t="shared" ca="1" si="338"/>
        <v>-144936.36378398235</v>
      </c>
      <c r="AA1716" s="26">
        <f t="shared" ca="1" si="339"/>
        <v>174.93296501216301</v>
      </c>
      <c r="AB1716" s="26">
        <f t="shared" ca="1" si="339"/>
        <v>454.95255217475494</v>
      </c>
      <c r="AC1716" s="26">
        <f t="shared" ca="1" si="344"/>
        <v>0</v>
      </c>
      <c r="AD1716" s="26">
        <f t="shared" ca="1" si="340"/>
        <v>0</v>
      </c>
      <c r="AE1716" s="27">
        <f t="shared" ca="1" si="341"/>
        <v>144936.36378398235</v>
      </c>
    </row>
    <row r="1717" spans="12:31" x14ac:dyDescent="0.2">
      <c r="L1717" s="21">
        <v>1712</v>
      </c>
      <c r="M1717" s="22">
        <f t="shared" ca="1" si="345"/>
        <v>-1.1266287912237647</v>
      </c>
      <c r="N1717" s="22">
        <f t="shared" ca="1" si="345"/>
        <v>0.63011972433087726</v>
      </c>
      <c r="O1717" s="22">
        <f t="shared" ca="1" si="337"/>
        <v>-1.1266287912237647</v>
      </c>
      <c r="P1717" s="24">
        <f t="shared" ca="1" si="334"/>
        <v>-0.21596614333377567</v>
      </c>
      <c r="Q1717" s="22">
        <f t="shared" ca="1" si="335"/>
        <v>115.35835927167012</v>
      </c>
      <c r="R1717" s="22">
        <f t="shared" ca="1" si="336"/>
        <v>459.62835157582788</v>
      </c>
      <c r="S1717" s="25">
        <f t="shared" ca="1" si="342"/>
        <v>8061470.7272186484</v>
      </c>
      <c r="T1717" s="22">
        <f t="shared" ca="1" si="343"/>
        <v>0</v>
      </c>
      <c r="U1717" s="22">
        <f t="shared" ca="1" si="338"/>
        <v>-79426.070062692335</v>
      </c>
      <c r="AA1717" s="26">
        <f t="shared" ca="1" si="339"/>
        <v>115.35835927167012</v>
      </c>
      <c r="AB1717" s="26">
        <f t="shared" ca="1" si="339"/>
        <v>459.62835157582788</v>
      </c>
      <c r="AC1717" s="26">
        <f t="shared" ca="1" si="344"/>
        <v>0</v>
      </c>
      <c r="AD1717" s="26">
        <f t="shared" ca="1" si="340"/>
        <v>0</v>
      </c>
      <c r="AE1717" s="27">
        <f t="shared" ca="1" si="341"/>
        <v>79426.070062692335</v>
      </c>
    </row>
    <row r="1718" spans="12:31" x14ac:dyDescent="0.2">
      <c r="L1718" s="21">
        <v>1713</v>
      </c>
      <c r="M1718" s="22">
        <f t="shared" ca="1" si="345"/>
        <v>-0.21946411922400519</v>
      </c>
      <c r="N1718" s="22">
        <f t="shared" ca="1" si="345"/>
        <v>-0.48514766443563262</v>
      </c>
      <c r="O1718" s="22">
        <f t="shared" ca="1" si="337"/>
        <v>-0.21946411922400519</v>
      </c>
      <c r="P1718" s="24">
        <f t="shared" ca="1" si="334"/>
        <v>-0.5154967328749076</v>
      </c>
      <c r="Q1718" s="22">
        <f t="shared" ca="1" si="335"/>
        <v>157.50944106095395</v>
      </c>
      <c r="R1718" s="22">
        <f t="shared" ca="1" si="336"/>
        <v>437.39802937500735</v>
      </c>
      <c r="S1718" s="25">
        <f t="shared" ca="1" si="342"/>
        <v>9013656.6076607294</v>
      </c>
      <c r="T1718" s="22">
        <f t="shared" ca="1" si="343"/>
        <v>0</v>
      </c>
      <c r="U1718" s="22">
        <f t="shared" ca="1" si="338"/>
        <v>-121391.52922320151</v>
      </c>
      <c r="AA1718" s="26">
        <f t="shared" ca="1" si="339"/>
        <v>157.50944106095395</v>
      </c>
      <c r="AB1718" s="26">
        <f t="shared" ca="1" si="339"/>
        <v>437.39802937500735</v>
      </c>
      <c r="AC1718" s="26">
        <f t="shared" ca="1" si="344"/>
        <v>0</v>
      </c>
      <c r="AD1718" s="26">
        <f t="shared" ca="1" si="340"/>
        <v>0</v>
      </c>
      <c r="AE1718" s="27">
        <f t="shared" ca="1" si="341"/>
        <v>121391.52922320151</v>
      </c>
    </row>
    <row r="1719" spans="12:31" x14ac:dyDescent="0.2">
      <c r="L1719" s="21">
        <v>1714</v>
      </c>
      <c r="M1719" s="22">
        <f t="shared" ca="1" si="345"/>
        <v>0.2849888247241088</v>
      </c>
      <c r="N1719" s="22">
        <f t="shared" ca="1" si="345"/>
        <v>-0.15625578104992155</v>
      </c>
      <c r="O1719" s="22">
        <f t="shared" ca="1" si="337"/>
        <v>0.2849888247241088</v>
      </c>
      <c r="P1719" s="24">
        <f t="shared" ca="1" si="334"/>
        <v>5.707368168467368E-2</v>
      </c>
      <c r="Q1719" s="22">
        <f t="shared" ca="1" si="335"/>
        <v>187.2923836281023</v>
      </c>
      <c r="R1719" s="22">
        <f t="shared" ca="1" si="336"/>
        <v>480.87551587944637</v>
      </c>
      <c r="S1719" s="25">
        <f t="shared" ca="1" si="342"/>
        <v>10306824.400303338</v>
      </c>
      <c r="T1719" s="22">
        <f t="shared" ca="1" si="343"/>
        <v>306824.40030333772</v>
      </c>
      <c r="U1719" s="22">
        <f t="shared" ca="1" si="338"/>
        <v>211383.48979408748</v>
      </c>
      <c r="AA1719" s="26">
        <f t="shared" ca="1" si="339"/>
        <v>187.2923836281023</v>
      </c>
      <c r="AB1719" s="26">
        <f t="shared" ca="1" si="339"/>
        <v>480.87551587944637</v>
      </c>
      <c r="AC1719" s="26">
        <f t="shared" ca="1" si="344"/>
        <v>12.2923836281023</v>
      </c>
      <c r="AD1719" s="26">
        <f t="shared" ca="1" si="340"/>
        <v>0.87551587944636822</v>
      </c>
      <c r="AE1719" s="27">
        <f t="shared" ca="1" si="341"/>
        <v>95440.910509250243</v>
      </c>
    </row>
    <row r="1720" spans="12:31" x14ac:dyDescent="0.2">
      <c r="L1720" s="21">
        <v>1715</v>
      </c>
      <c r="M1720" s="22">
        <f t="shared" ca="1" si="345"/>
        <v>0.63150721669654541</v>
      </c>
      <c r="N1720" s="22">
        <f t="shared" ca="1" si="345"/>
        <v>-0.29848573487306834</v>
      </c>
      <c r="O1720" s="22">
        <f t="shared" ca="1" si="337"/>
        <v>0.63150721669654541</v>
      </c>
      <c r="P1720" s="24">
        <f t="shared" ca="1" si="334"/>
        <v>0.16366648204932796</v>
      </c>
      <c r="Q1720" s="22">
        <f t="shared" ca="1" si="335"/>
        <v>210.95301130268464</v>
      </c>
      <c r="R1720" s="22">
        <f t="shared" ca="1" si="336"/>
        <v>489.43436468885915</v>
      </c>
      <c r="S1720" s="25">
        <f t="shared" ca="1" si="342"/>
        <v>11061827.782477509</v>
      </c>
      <c r="T1720" s="22">
        <f t="shared" ca="1" si="343"/>
        <v>1061827.7824775092</v>
      </c>
      <c r="U1720" s="22">
        <f t="shared" ca="1" si="338"/>
        <v>978678.02321368107</v>
      </c>
      <c r="AA1720" s="26">
        <f t="shared" ca="1" si="339"/>
        <v>210.95301130268464</v>
      </c>
      <c r="AB1720" s="26">
        <f t="shared" ca="1" si="339"/>
        <v>489.43436468885915</v>
      </c>
      <c r="AC1720" s="26">
        <f t="shared" ca="1" si="344"/>
        <v>35.953011302684644</v>
      </c>
      <c r="AD1720" s="26">
        <f t="shared" ca="1" si="340"/>
        <v>9.4343646888591479</v>
      </c>
      <c r="AE1720" s="27">
        <f t="shared" ca="1" si="341"/>
        <v>83149.759263828164</v>
      </c>
    </row>
    <row r="1721" spans="12:31" x14ac:dyDescent="0.2">
      <c r="L1721" s="21">
        <v>1716</v>
      </c>
      <c r="M1721" s="22">
        <f t="shared" ca="1" si="345"/>
        <v>0.21646332990597666</v>
      </c>
      <c r="N1721" s="22">
        <f t="shared" ca="1" si="345"/>
        <v>3.6526789737859049E-2</v>
      </c>
      <c r="O1721" s="22">
        <f t="shared" ca="1" si="337"/>
        <v>0.21646332990597666</v>
      </c>
      <c r="P1721" s="24">
        <f t="shared" ca="1" si="334"/>
        <v>0.16422855640933065</v>
      </c>
      <c r="Q1721" s="22">
        <f t="shared" ca="1" si="335"/>
        <v>182.93761842786523</v>
      </c>
      <c r="R1721" s="22">
        <f t="shared" ca="1" si="336"/>
        <v>489.4798977368693</v>
      </c>
      <c r="S1721" s="25">
        <f t="shared" ca="1" si="342"/>
        <v>10274568.243032578</v>
      </c>
      <c r="T1721" s="22">
        <f t="shared" ca="1" si="343"/>
        <v>274568.24303257838</v>
      </c>
      <c r="U1721" s="22">
        <f t="shared" ca="1" si="338"/>
        <v>174015.34793858271</v>
      </c>
      <c r="AA1721" s="26">
        <f t="shared" ca="1" si="339"/>
        <v>182.93761842786523</v>
      </c>
      <c r="AB1721" s="26">
        <f t="shared" ca="1" si="339"/>
        <v>489.4798977368693</v>
      </c>
      <c r="AC1721" s="26">
        <f t="shared" ca="1" si="344"/>
        <v>7.9376184278652318</v>
      </c>
      <c r="AD1721" s="26">
        <f t="shared" ca="1" si="340"/>
        <v>9.4798977368693045</v>
      </c>
      <c r="AE1721" s="27">
        <f t="shared" ca="1" si="341"/>
        <v>100552.89509399567</v>
      </c>
    </row>
    <row r="1722" spans="12:31" x14ac:dyDescent="0.2">
      <c r="L1722" s="21">
        <v>1717</v>
      </c>
      <c r="M1722" s="22">
        <f t="shared" ca="1" si="345"/>
        <v>-0.66870888217132995</v>
      </c>
      <c r="N1722" s="22">
        <f t="shared" ca="1" si="345"/>
        <v>0.31988940064288102</v>
      </c>
      <c r="O1722" s="22">
        <f t="shared" ca="1" si="337"/>
        <v>-0.66870888217132995</v>
      </c>
      <c r="P1722" s="24">
        <f t="shared" ca="1" si="334"/>
        <v>-0.1703328931191857</v>
      </c>
      <c r="Q1722" s="22">
        <f t="shared" ca="1" si="335"/>
        <v>134.99713729036625</v>
      </c>
      <c r="R1722" s="22">
        <f t="shared" ca="1" si="336"/>
        <v>463.11290856065483</v>
      </c>
      <c r="S1722" s="25">
        <f t="shared" ca="1" si="342"/>
        <v>8650199.0138633028</v>
      </c>
      <c r="T1722" s="22">
        <f t="shared" ca="1" si="343"/>
        <v>0</v>
      </c>
      <c r="U1722" s="22">
        <f t="shared" ca="1" si="338"/>
        <v>-102186.3474152952</v>
      </c>
      <c r="AA1722" s="26">
        <f t="shared" ca="1" si="339"/>
        <v>134.99713729036625</v>
      </c>
      <c r="AB1722" s="26">
        <f t="shared" ca="1" si="339"/>
        <v>463.11290856065483</v>
      </c>
      <c r="AC1722" s="26">
        <f t="shared" ca="1" si="344"/>
        <v>0</v>
      </c>
      <c r="AD1722" s="26">
        <f t="shared" ca="1" si="340"/>
        <v>0</v>
      </c>
      <c r="AE1722" s="27">
        <f t="shared" ca="1" si="341"/>
        <v>102186.3474152952</v>
      </c>
    </row>
    <row r="1723" spans="12:31" x14ac:dyDescent="0.2">
      <c r="L1723" s="21">
        <v>1718</v>
      </c>
      <c r="M1723" s="22">
        <f t="shared" ca="1" si="345"/>
        <v>-0.78582789481363535</v>
      </c>
      <c r="N1723" s="22">
        <f t="shared" ca="1" si="345"/>
        <v>2.2340255017031501</v>
      </c>
      <c r="O1723" s="22">
        <f t="shared" ca="1" si="337"/>
        <v>-0.78582789481363535</v>
      </c>
      <c r="P1723" s="24">
        <f t="shared" ca="1" si="334"/>
        <v>1.2469304508351242</v>
      </c>
      <c r="Q1723" s="22">
        <f t="shared" ca="1" si="335"/>
        <v>129.67677727185412</v>
      </c>
      <c r="R1723" s="22">
        <f t="shared" ca="1" si="336"/>
        <v>585.54259466007159</v>
      </c>
      <c r="S1723" s="25">
        <f t="shared" ca="1" si="342"/>
        <v>9783909.1005568653</v>
      </c>
      <c r="T1723" s="22">
        <f t="shared" ca="1" si="343"/>
        <v>0</v>
      </c>
      <c r="U1723" s="22">
        <f t="shared" ca="1" si="338"/>
        <v>976598.0790061627</v>
      </c>
      <c r="AA1723" s="26">
        <f t="shared" ca="1" si="339"/>
        <v>129.67677727185412</v>
      </c>
      <c r="AB1723" s="26">
        <f t="shared" ca="1" si="339"/>
        <v>585.54259466007159</v>
      </c>
      <c r="AC1723" s="26">
        <f t="shared" ca="1" si="344"/>
        <v>0</v>
      </c>
      <c r="AD1723" s="26">
        <f t="shared" ca="1" si="340"/>
        <v>105.54259466007159</v>
      </c>
      <c r="AE1723" s="27">
        <f t="shared" ca="1" si="341"/>
        <v>-976598.0790061627</v>
      </c>
    </row>
    <row r="1724" spans="12:31" x14ac:dyDescent="0.2">
      <c r="L1724" s="21">
        <v>1719</v>
      </c>
      <c r="M1724" s="22">
        <f t="shared" ca="1" si="345"/>
        <v>0.5989267880037048</v>
      </c>
      <c r="N1724" s="22">
        <f t="shared" ca="1" si="345"/>
        <v>0.51858324917409471</v>
      </c>
      <c r="O1724" s="22">
        <f t="shared" ca="1" si="337"/>
        <v>0.5989267880037048</v>
      </c>
      <c r="P1724" s="24">
        <f t="shared" ca="1" si="334"/>
        <v>0.77956286546734122</v>
      </c>
      <c r="Q1724" s="22">
        <f t="shared" ca="1" si="335"/>
        <v>208.6065850487704</v>
      </c>
      <c r="R1724" s="22">
        <f t="shared" ca="1" si="336"/>
        <v>541.95663030479011</v>
      </c>
      <c r="S1724" s="25">
        <f t="shared" ca="1" si="342"/>
        <v>11546389.357256137</v>
      </c>
      <c r="T1724" s="22">
        <f t="shared" ca="1" si="343"/>
        <v>1546389.3572561368</v>
      </c>
      <c r="U1724" s="22">
        <f t="shared" ca="1" si="338"/>
        <v>1447079.5009084255</v>
      </c>
      <c r="AA1724" s="26">
        <f t="shared" ca="1" si="339"/>
        <v>208.6065850487704</v>
      </c>
      <c r="AB1724" s="26">
        <f t="shared" ca="1" si="339"/>
        <v>541.95663030479011</v>
      </c>
      <c r="AC1724" s="26">
        <f t="shared" ca="1" si="344"/>
        <v>33.606585048770398</v>
      </c>
      <c r="AD1724" s="26">
        <f t="shared" ca="1" si="340"/>
        <v>61.95663030479011</v>
      </c>
      <c r="AE1724" s="27">
        <f t="shared" ca="1" si="341"/>
        <v>99309.856347711291</v>
      </c>
    </row>
    <row r="1725" spans="12:31" x14ac:dyDescent="0.2">
      <c r="L1725" s="21">
        <v>1720</v>
      </c>
      <c r="M1725" s="22">
        <f t="shared" ca="1" si="345"/>
        <v>1.0976581662093765</v>
      </c>
      <c r="N1725" s="22">
        <f t="shared" ca="1" si="345"/>
        <v>-0.89889733033950425</v>
      </c>
      <c r="O1725" s="22">
        <f t="shared" ca="1" si="337"/>
        <v>1.0976581662093765</v>
      </c>
      <c r="P1725" s="24">
        <f t="shared" ca="1" si="334"/>
        <v>-1.1530289206036382E-2</v>
      </c>
      <c r="Q1725" s="22">
        <f t="shared" ca="1" si="335"/>
        <v>247.56455185459598</v>
      </c>
      <c r="R1725" s="22">
        <f t="shared" ca="1" si="336"/>
        <v>475.4463020710225</v>
      </c>
      <c r="S1725" s="25">
        <f t="shared" ca="1" si="342"/>
        <v>11944648.207355987</v>
      </c>
      <c r="T1725" s="22">
        <f t="shared" ca="1" si="343"/>
        <v>1944648.2073559873</v>
      </c>
      <c r="U1725" s="22">
        <f t="shared" ca="1" si="338"/>
        <v>1935653.2036248655</v>
      </c>
      <c r="AA1725" s="26">
        <f t="shared" ca="1" si="339"/>
        <v>247.56455185459598</v>
      </c>
      <c r="AB1725" s="26">
        <f t="shared" ca="1" si="339"/>
        <v>475.4463020710225</v>
      </c>
      <c r="AC1725" s="26">
        <f t="shared" ca="1" si="344"/>
        <v>72.564551854595976</v>
      </c>
      <c r="AD1725" s="26">
        <f t="shared" ca="1" si="340"/>
        <v>0</v>
      </c>
      <c r="AE1725" s="27">
        <f t="shared" ca="1" si="341"/>
        <v>8995.0037311217748</v>
      </c>
    </row>
    <row r="1726" spans="12:31" x14ac:dyDescent="0.2">
      <c r="L1726" s="21">
        <v>1721</v>
      </c>
      <c r="M1726" s="22">
        <f t="shared" ca="1" si="345"/>
        <v>1.0864626868515845</v>
      </c>
      <c r="N1726" s="22">
        <f t="shared" ca="1" si="345"/>
        <v>-0.93358198031781248</v>
      </c>
      <c r="O1726" s="22">
        <f t="shared" ca="1" si="337"/>
        <v>1.0864626868515845</v>
      </c>
      <c r="P1726" s="24">
        <f t="shared" ca="1" si="334"/>
        <v>-4.5565305486796825E-2</v>
      </c>
      <c r="Q1726" s="22">
        <f t="shared" ca="1" si="335"/>
        <v>246.61484891750953</v>
      </c>
      <c r="R1726" s="22">
        <f t="shared" ca="1" si="336"/>
        <v>472.77561443301738</v>
      </c>
      <c r="S1726" s="25">
        <f t="shared" ca="1" si="342"/>
        <v>11889950.31234942</v>
      </c>
      <c r="T1726" s="22">
        <f t="shared" ca="1" si="343"/>
        <v>1889950.31234942</v>
      </c>
      <c r="U1726" s="22">
        <f t="shared" ca="1" si="338"/>
        <v>1908978.8862626958</v>
      </c>
      <c r="AA1726" s="26">
        <f t="shared" ca="1" si="339"/>
        <v>246.61484891750953</v>
      </c>
      <c r="AB1726" s="26">
        <f t="shared" ca="1" si="339"/>
        <v>472.77561443301738</v>
      </c>
      <c r="AC1726" s="26">
        <f t="shared" ca="1" si="344"/>
        <v>71.614848917509534</v>
      </c>
      <c r="AD1726" s="26">
        <f t="shared" ca="1" si="340"/>
        <v>0</v>
      </c>
      <c r="AE1726" s="27">
        <f t="shared" ca="1" si="341"/>
        <v>-19028.57391327573</v>
      </c>
    </row>
    <row r="1727" spans="12:31" x14ac:dyDescent="0.2">
      <c r="L1727" s="21">
        <v>1722</v>
      </c>
      <c r="M1727" s="22">
        <f t="shared" ca="1" si="345"/>
        <v>1.2180454306029536</v>
      </c>
      <c r="N1727" s="22">
        <f t="shared" ca="1" si="345"/>
        <v>0.70372713590240843</v>
      </c>
      <c r="O1727" s="22">
        <f t="shared" ca="1" si="337"/>
        <v>1.2180454306029536</v>
      </c>
      <c r="P1727" s="24">
        <f t="shared" ca="1" si="334"/>
        <v>1.3121090055627243</v>
      </c>
      <c r="Q1727" s="22">
        <f t="shared" ca="1" si="335"/>
        <v>258.01092939100164</v>
      </c>
      <c r="R1727" s="22">
        <f t="shared" ca="1" si="336"/>
        <v>591.89336051407281</v>
      </c>
      <c r="S1727" s="25">
        <f t="shared" ca="1" si="342"/>
        <v>13458977.517524697</v>
      </c>
      <c r="T1727" s="22">
        <f t="shared" ca="1" si="343"/>
        <v>3458977.5175246969</v>
      </c>
      <c r="U1727" s="22">
        <f t="shared" ca="1" si="338"/>
        <v>3376355.3664633646</v>
      </c>
      <c r="AA1727" s="26">
        <f t="shared" ca="1" si="339"/>
        <v>258.01092939100164</v>
      </c>
      <c r="AB1727" s="26">
        <f t="shared" ca="1" si="339"/>
        <v>591.89336051407281</v>
      </c>
      <c r="AC1727" s="26">
        <f t="shared" ca="1" si="344"/>
        <v>83.010929391001639</v>
      </c>
      <c r="AD1727" s="26">
        <f t="shared" ca="1" si="340"/>
        <v>111.89336051407281</v>
      </c>
      <c r="AE1727" s="27">
        <f t="shared" ca="1" si="341"/>
        <v>82622.151061332319</v>
      </c>
    </row>
    <row r="1728" spans="12:31" x14ac:dyDescent="0.2">
      <c r="L1728" s="21">
        <v>1723</v>
      </c>
      <c r="M1728" s="22">
        <f t="shared" ca="1" si="345"/>
        <v>-0.26349701909020085</v>
      </c>
      <c r="N1728" s="22">
        <f t="shared" ca="1" si="345"/>
        <v>-2.5781821743897977</v>
      </c>
      <c r="O1728" s="22">
        <f t="shared" ca="1" si="337"/>
        <v>-0.26349701909020085</v>
      </c>
      <c r="P1728" s="24">
        <f t="shared" ca="1" si="334"/>
        <v>-2.1731722947327854</v>
      </c>
      <c r="Q1728" s="22">
        <f t="shared" ca="1" si="335"/>
        <v>155.14626348013709</v>
      </c>
      <c r="R1728" s="22">
        <f t="shared" ca="1" si="336"/>
        <v>332.44867245834268</v>
      </c>
      <c r="S1728" s="25">
        <f t="shared" ca="1" si="342"/>
        <v>7847129.6212428417</v>
      </c>
      <c r="T1728" s="22">
        <f t="shared" ca="1" si="343"/>
        <v>0</v>
      </c>
      <c r="U1728" s="22">
        <f t="shared" ca="1" si="338"/>
        <v>-94427.095614278951</v>
      </c>
      <c r="AA1728" s="26">
        <f t="shared" ca="1" si="339"/>
        <v>155.14626348013709</v>
      </c>
      <c r="AB1728" s="26">
        <f t="shared" ca="1" si="339"/>
        <v>332.44867245834268</v>
      </c>
      <c r="AC1728" s="26">
        <f t="shared" ca="1" si="344"/>
        <v>0</v>
      </c>
      <c r="AD1728" s="26">
        <f t="shared" ca="1" si="340"/>
        <v>0</v>
      </c>
      <c r="AE1728" s="27">
        <f t="shared" ca="1" si="341"/>
        <v>94427.095614278951</v>
      </c>
    </row>
    <row r="1729" spans="12:31" x14ac:dyDescent="0.2">
      <c r="L1729" s="21">
        <v>1724</v>
      </c>
      <c r="M1729" s="22">
        <f t="shared" ca="1" si="345"/>
        <v>-1.7898782690674531</v>
      </c>
      <c r="N1729" s="22">
        <f t="shared" ca="1" si="345"/>
        <v>0.45748071028203857</v>
      </c>
      <c r="O1729" s="22">
        <f t="shared" ca="1" si="337"/>
        <v>-1.7898782690674531</v>
      </c>
      <c r="P1729" s="24">
        <f t="shared" ca="1" si="334"/>
        <v>-0.76645555088745598</v>
      </c>
      <c r="Q1729" s="22">
        <f t="shared" ca="1" si="335"/>
        <v>91.86691004454714</v>
      </c>
      <c r="R1729" s="22">
        <f t="shared" ca="1" si="336"/>
        <v>419.60256019806792</v>
      </c>
      <c r="S1729" s="25">
        <f t="shared" ca="1" si="342"/>
        <v>6981387.8126287255</v>
      </c>
      <c r="T1729" s="22">
        <f t="shared" ca="1" si="343"/>
        <v>0</v>
      </c>
      <c r="U1729" s="22">
        <f t="shared" ca="1" si="338"/>
        <v>-43890.47241262265</v>
      </c>
      <c r="AA1729" s="26">
        <f t="shared" ca="1" si="339"/>
        <v>91.86691004454714</v>
      </c>
      <c r="AB1729" s="26">
        <f t="shared" ca="1" si="339"/>
        <v>419.60256019806792</v>
      </c>
      <c r="AC1729" s="26">
        <f t="shared" ca="1" si="344"/>
        <v>0</v>
      </c>
      <c r="AD1729" s="26">
        <f t="shared" ca="1" si="340"/>
        <v>0</v>
      </c>
      <c r="AE1729" s="27">
        <f t="shared" ca="1" si="341"/>
        <v>43890.47241262265</v>
      </c>
    </row>
    <row r="1730" spans="12:31" x14ac:dyDescent="0.2">
      <c r="L1730" s="21">
        <v>1725</v>
      </c>
      <c r="M1730" s="22">
        <f t="shared" ca="1" si="345"/>
        <v>1.0841984419024213</v>
      </c>
      <c r="N1730" s="22">
        <f t="shared" ca="1" si="345"/>
        <v>-1.2061049984295427</v>
      </c>
      <c r="O1730" s="22">
        <f t="shared" ca="1" si="337"/>
        <v>1.0841984419024213</v>
      </c>
      <c r="P1730" s="24">
        <f t="shared" ca="1" si="334"/>
        <v>-0.25922648602326392</v>
      </c>
      <c r="Q1730" s="22">
        <f t="shared" ca="1" si="335"/>
        <v>246.42321833408627</v>
      </c>
      <c r="R1730" s="22">
        <f t="shared" ca="1" si="336"/>
        <v>456.34920202248475</v>
      </c>
      <c r="S1730" s="25">
        <f t="shared" ca="1" si="342"/>
        <v>11712380.388717523</v>
      </c>
      <c r="T1730" s="22">
        <f t="shared" ca="1" si="343"/>
        <v>1712380.3887175228</v>
      </c>
      <c r="U1730" s="22">
        <f t="shared" ca="1" si="338"/>
        <v>1907278.6106766814</v>
      </c>
      <c r="AA1730" s="26">
        <f t="shared" ca="1" si="339"/>
        <v>246.42321833408627</v>
      </c>
      <c r="AB1730" s="26">
        <f t="shared" ca="1" si="339"/>
        <v>456.34920202248475</v>
      </c>
      <c r="AC1730" s="26">
        <f t="shared" ca="1" si="344"/>
        <v>71.423218334086272</v>
      </c>
      <c r="AD1730" s="26">
        <f t="shared" ca="1" si="340"/>
        <v>0</v>
      </c>
      <c r="AE1730" s="27">
        <f t="shared" ca="1" si="341"/>
        <v>-194898.22195915855</v>
      </c>
    </row>
    <row r="1731" spans="12:31" x14ac:dyDescent="0.2">
      <c r="L1731" s="21">
        <v>1726</v>
      </c>
      <c r="M1731" s="22">
        <f t="shared" ca="1" si="345"/>
        <v>-0.44341006902227692</v>
      </c>
      <c r="N1731" s="22">
        <f t="shared" ca="1" si="345"/>
        <v>-1.1977333335569171</v>
      </c>
      <c r="O1731" s="22">
        <f t="shared" ca="1" si="337"/>
        <v>-0.44341006902227692</v>
      </c>
      <c r="P1731" s="24">
        <f t="shared" ca="1" si="334"/>
        <v>-1.2109334757337598</v>
      </c>
      <c r="Q1731" s="22">
        <f t="shared" ca="1" si="335"/>
        <v>145.85335724309232</v>
      </c>
      <c r="R1731" s="22">
        <f t="shared" ca="1" si="336"/>
        <v>389.8427468416719</v>
      </c>
      <c r="S1731" s="25">
        <f t="shared" ca="1" si="342"/>
        <v>8187436.3713556752</v>
      </c>
      <c r="T1731" s="22">
        <f t="shared" ca="1" si="343"/>
        <v>0</v>
      </c>
      <c r="U1731" s="22">
        <f t="shared" ca="1" si="338"/>
        <v>-97340.774267055036</v>
      </c>
      <c r="AA1731" s="26">
        <f t="shared" ca="1" si="339"/>
        <v>145.85335724309232</v>
      </c>
      <c r="AB1731" s="26">
        <f t="shared" ca="1" si="339"/>
        <v>389.8427468416719</v>
      </c>
      <c r="AC1731" s="26">
        <f t="shared" ca="1" si="344"/>
        <v>0</v>
      </c>
      <c r="AD1731" s="26">
        <f t="shared" ca="1" si="340"/>
        <v>0</v>
      </c>
      <c r="AE1731" s="27">
        <f t="shared" ca="1" si="341"/>
        <v>97340.774267055036</v>
      </c>
    </row>
    <row r="1732" spans="12:31" x14ac:dyDescent="0.2">
      <c r="L1732" s="21">
        <v>1727</v>
      </c>
      <c r="M1732" s="22">
        <f t="shared" ca="1" si="345"/>
        <v>-0.33402452124459442</v>
      </c>
      <c r="N1732" s="22">
        <f t="shared" ca="1" si="345"/>
        <v>-0.62371020621430484</v>
      </c>
      <c r="O1732" s="22">
        <f t="shared" ca="1" si="337"/>
        <v>-0.33402452124459442</v>
      </c>
      <c r="P1732" s="24">
        <f t="shared" ca="1" si="334"/>
        <v>-0.69526980985473208</v>
      </c>
      <c r="Q1732" s="22">
        <f t="shared" ca="1" si="335"/>
        <v>151.43481347336967</v>
      </c>
      <c r="R1732" s="22">
        <f t="shared" ca="1" si="336"/>
        <v>424.57546703711739</v>
      </c>
      <c r="S1732" s="25">
        <f t="shared" ca="1" si="342"/>
        <v>8708444.1307272725</v>
      </c>
      <c r="T1732" s="22">
        <f t="shared" ca="1" si="343"/>
        <v>0</v>
      </c>
      <c r="U1732" s="22">
        <f t="shared" ca="1" si="338"/>
        <v>-111629.43559158978</v>
      </c>
      <c r="AA1732" s="26">
        <f t="shared" ca="1" si="339"/>
        <v>151.43481347336967</v>
      </c>
      <c r="AB1732" s="26">
        <f t="shared" ca="1" si="339"/>
        <v>424.57546703711739</v>
      </c>
      <c r="AC1732" s="26">
        <f t="shared" ca="1" si="344"/>
        <v>0</v>
      </c>
      <c r="AD1732" s="26">
        <f t="shared" ca="1" si="340"/>
        <v>0</v>
      </c>
      <c r="AE1732" s="27">
        <f t="shared" ca="1" si="341"/>
        <v>111629.43559158978</v>
      </c>
    </row>
    <row r="1733" spans="12:31" x14ac:dyDescent="0.2">
      <c r="L1733" s="21">
        <v>1728</v>
      </c>
      <c r="M1733" s="22">
        <f t="shared" ca="1" si="345"/>
        <v>-1.9444276166595831</v>
      </c>
      <c r="N1733" s="22">
        <f t="shared" ca="1" si="345"/>
        <v>0.96436496196057153</v>
      </c>
      <c r="O1733" s="22">
        <f t="shared" ca="1" si="337"/>
        <v>-1.9444276166595831</v>
      </c>
      <c r="P1733" s="24">
        <f t="shared" ca="1" si="334"/>
        <v>-0.46863873744594764</v>
      </c>
      <c r="Q1733" s="22">
        <f t="shared" ca="1" si="335"/>
        <v>87.119610719688168</v>
      </c>
      <c r="R1733" s="22">
        <f t="shared" ca="1" si="336"/>
        <v>440.80339666192168</v>
      </c>
      <c r="S1733" s="25">
        <f t="shared" ca="1" si="342"/>
        <v>7070130.4180264547</v>
      </c>
      <c r="T1733" s="22">
        <f t="shared" ca="1" si="343"/>
        <v>0</v>
      </c>
      <c r="U1733" s="22">
        <f t="shared" ca="1" si="338"/>
        <v>-43497.281542152981</v>
      </c>
      <c r="AA1733" s="26">
        <f t="shared" ca="1" si="339"/>
        <v>87.119610719688168</v>
      </c>
      <c r="AB1733" s="26">
        <f t="shared" ca="1" si="339"/>
        <v>440.80339666192168</v>
      </c>
      <c r="AC1733" s="26">
        <f t="shared" ca="1" si="344"/>
        <v>0</v>
      </c>
      <c r="AD1733" s="26">
        <f t="shared" ca="1" si="340"/>
        <v>0</v>
      </c>
      <c r="AE1733" s="27">
        <f t="shared" ca="1" si="341"/>
        <v>43497.281542152981</v>
      </c>
    </row>
    <row r="1734" spans="12:31" x14ac:dyDescent="0.2">
      <c r="L1734" s="21">
        <v>1729</v>
      </c>
      <c r="M1734" s="22">
        <f t="shared" ca="1" si="345"/>
        <v>0.87307655172463272</v>
      </c>
      <c r="N1734" s="22">
        <f t="shared" ca="1" si="345"/>
        <v>2.2820128846871238E-3</v>
      </c>
      <c r="O1734" s="22">
        <f t="shared" ca="1" si="337"/>
        <v>0.87307655172463272</v>
      </c>
      <c r="P1734" s="24">
        <f t="shared" ref="P1734:P1797" ca="1" si="346">($D$16 * M1734) + (SQRT(1 - $D$16^2) * N1734)</f>
        <v>0.54943416042688531</v>
      </c>
      <c r="Q1734" s="22">
        <f t="shared" ref="Q1734:Q1797" ca="1" si="347">$C$12*EXP(($C$6-$C$15-0.5*$C$13^2)*$C$8+$C$13*SQRT($C$8)*O1734)</f>
        <v>229.19414658602372</v>
      </c>
      <c r="R1734" s="22">
        <f t="shared" ref="R1734:R1797" ca="1" si="348">$D$12*EXP(($C$6-$D$15-0.5*$D$13^2)*$C$8+$D$13*SQRT($C$8)*P1734)</f>
        <v>521.70270773043944</v>
      </c>
      <c r="S1734" s="25">
        <f t="shared" ca="1" si="342"/>
        <v>11912968.796136282</v>
      </c>
      <c r="T1734" s="22">
        <f t="shared" ca="1" si="343"/>
        <v>1912968.7961362824</v>
      </c>
      <c r="U1734" s="22">
        <f t="shared" ca="1" si="338"/>
        <v>1832108.6161296805</v>
      </c>
      <c r="AA1734" s="26">
        <f t="shared" ca="1" si="339"/>
        <v>229.19414658602372</v>
      </c>
      <c r="AB1734" s="26">
        <f t="shared" ca="1" si="339"/>
        <v>521.70270773043944</v>
      </c>
      <c r="AC1734" s="26">
        <f t="shared" ca="1" si="344"/>
        <v>54.19414658602372</v>
      </c>
      <c r="AD1734" s="26">
        <f t="shared" ca="1" si="340"/>
        <v>41.702707730439442</v>
      </c>
      <c r="AE1734" s="27">
        <f t="shared" ca="1" si="341"/>
        <v>80860.180006601848</v>
      </c>
    </row>
    <row r="1735" spans="12:31" x14ac:dyDescent="0.2">
      <c r="L1735" s="21">
        <v>1730</v>
      </c>
      <c r="M1735" s="22">
        <f t="shared" ca="1" si="345"/>
        <v>0.42036833804097729</v>
      </c>
      <c r="N1735" s="22">
        <f t="shared" ca="1" si="345"/>
        <v>-2.6780934103572678E-2</v>
      </c>
      <c r="O1735" s="22">
        <f t="shared" ref="O1735:O1798" ca="1" si="349">M1735</f>
        <v>0.42036833804097729</v>
      </c>
      <c r="P1735" s="24">
        <f t="shared" ca="1" si="346"/>
        <v>0.24282851983332798</v>
      </c>
      <c r="Q1735" s="22">
        <f t="shared" ca="1" si="347"/>
        <v>196.20275123548547</v>
      </c>
      <c r="R1735" s="22">
        <f t="shared" ca="1" si="348"/>
        <v>495.88909151644833</v>
      </c>
      <c r="S1735" s="25">
        <f t="shared" ca="1" si="342"/>
        <v>10714738.416514792</v>
      </c>
      <c r="T1735" s="22">
        <f t="shared" ca="1" si="343"/>
        <v>714738.41651479155</v>
      </c>
      <c r="U1735" s="22">
        <f t="shared" ref="U1735:U1798" ca="1" si="350">T1735-AE1735</f>
        <v>620625.52514561301</v>
      </c>
      <c r="AA1735" s="26">
        <f t="shared" ref="AA1735:AB1798" ca="1" si="351">Q1735</f>
        <v>196.20275123548547</v>
      </c>
      <c r="AB1735" s="26">
        <f t="shared" ca="1" si="351"/>
        <v>495.88909151644833</v>
      </c>
      <c r="AC1735" s="26">
        <f t="shared" ca="1" si="344"/>
        <v>21.202751235485465</v>
      </c>
      <c r="AD1735" s="26">
        <f t="shared" ref="AD1735:AD1798" ca="1" si="352">MAX(AB1735-$Y$10,0)</f>
        <v>15.889091516448332</v>
      </c>
      <c r="AE1735" s="27">
        <f t="shared" ref="AE1735:AE1798" ca="1" si="353">T1735-$AL$7-SUMPRODUCT($AH$17:$AK$17,AA1735:AD1735)</f>
        <v>94112.891369178542</v>
      </c>
    </row>
    <row r="1736" spans="12:31" x14ac:dyDescent="0.2">
      <c r="L1736" s="21">
        <v>1731</v>
      </c>
      <c r="M1736" s="22">
        <f t="shared" ca="1" si="345"/>
        <v>0.12429833422121087</v>
      </c>
      <c r="N1736" s="22">
        <f t="shared" ca="1" si="345"/>
        <v>0.29529469779333267</v>
      </c>
      <c r="O1736" s="22">
        <f t="shared" ca="1" si="349"/>
        <v>0.12429833422121087</v>
      </c>
      <c r="P1736" s="24">
        <f t="shared" ca="1" si="346"/>
        <v>0.30794439170659715</v>
      </c>
      <c r="Q1736" s="22">
        <f t="shared" ca="1" si="347"/>
        <v>177.23981763723398</v>
      </c>
      <c r="R1736" s="22">
        <f t="shared" ca="1" si="348"/>
        <v>501.26227956411549</v>
      </c>
      <c r="S1736" s="25">
        <f t="shared" ca="1" si="342"/>
        <v>10237860.406714804</v>
      </c>
      <c r="T1736" s="22">
        <f t="shared" ca="1" si="343"/>
        <v>237860.40671480447</v>
      </c>
      <c r="U1736" s="22">
        <f t="shared" ca="1" si="350"/>
        <v>130472.16707302371</v>
      </c>
      <c r="AA1736" s="26">
        <f t="shared" ca="1" si="351"/>
        <v>177.23981763723398</v>
      </c>
      <c r="AB1736" s="26">
        <f t="shared" ca="1" si="351"/>
        <v>501.26227956411549</v>
      </c>
      <c r="AC1736" s="26">
        <f t="shared" ca="1" si="344"/>
        <v>2.2398176372339833</v>
      </c>
      <c r="AD1736" s="26">
        <f t="shared" ca="1" si="352"/>
        <v>21.262279564115488</v>
      </c>
      <c r="AE1736" s="27">
        <f t="shared" ca="1" si="353"/>
        <v>107388.23964178076</v>
      </c>
    </row>
    <row r="1737" spans="12:31" x14ac:dyDescent="0.2">
      <c r="L1737" s="21">
        <v>1732</v>
      </c>
      <c r="M1737" s="22">
        <f t="shared" ca="1" si="345"/>
        <v>0.62263073085115617</v>
      </c>
      <c r="N1737" s="22">
        <f t="shared" ca="1" si="345"/>
        <v>0.82091642702843093</v>
      </c>
      <c r="O1737" s="22">
        <f t="shared" ca="1" si="349"/>
        <v>0.62263073085115617</v>
      </c>
      <c r="P1737" s="24">
        <f t="shared" ca="1" si="346"/>
        <v>1.0298887268710044</v>
      </c>
      <c r="Q1737" s="22">
        <f t="shared" ca="1" si="347"/>
        <v>210.31112781579449</v>
      </c>
      <c r="R1737" s="22">
        <f t="shared" ca="1" si="348"/>
        <v>564.88199223468064</v>
      </c>
      <c r="S1737" s="25">
        <f t="shared" ca="1" si="342"/>
        <v>11834621.334528431</v>
      </c>
      <c r="T1737" s="22">
        <f t="shared" ca="1" si="343"/>
        <v>1834621.3345284313</v>
      </c>
      <c r="U1737" s="22">
        <f t="shared" ca="1" si="350"/>
        <v>1729951.6259650986</v>
      </c>
      <c r="AA1737" s="26">
        <f t="shared" ca="1" si="351"/>
        <v>210.31112781579449</v>
      </c>
      <c r="AB1737" s="26">
        <f t="shared" ca="1" si="351"/>
        <v>564.88199223468064</v>
      </c>
      <c r="AC1737" s="26">
        <f t="shared" ca="1" si="344"/>
        <v>35.311127815794492</v>
      </c>
      <c r="AD1737" s="26">
        <f t="shared" ca="1" si="352"/>
        <v>84.881992234680638</v>
      </c>
      <c r="AE1737" s="27">
        <f t="shared" ca="1" si="353"/>
        <v>104669.70856333268</v>
      </c>
    </row>
    <row r="1738" spans="12:31" x14ac:dyDescent="0.2">
      <c r="L1738" s="21">
        <v>1733</v>
      </c>
      <c r="M1738" s="22">
        <f t="shared" ca="1" si="345"/>
        <v>-0.29346477457299502</v>
      </c>
      <c r="N1738" s="22">
        <f t="shared" ca="1" si="345"/>
        <v>0.4192439275347839</v>
      </c>
      <c r="O1738" s="22">
        <f t="shared" ca="1" si="349"/>
        <v>-0.29346477457299502</v>
      </c>
      <c r="P1738" s="24">
        <f t="shared" ca="1" si="346"/>
        <v>0.14242471332806919</v>
      </c>
      <c r="Q1738" s="22">
        <f t="shared" ca="1" si="347"/>
        <v>153.55824940339434</v>
      </c>
      <c r="R1738" s="22">
        <f t="shared" ca="1" si="348"/>
        <v>487.71669272220009</v>
      </c>
      <c r="S1738" s="25">
        <f t="shared" ca="1" si="342"/>
        <v>9429997.2298387438</v>
      </c>
      <c r="T1738" s="22">
        <f t="shared" ca="1" si="343"/>
        <v>0</v>
      </c>
      <c r="U1738" s="22">
        <f t="shared" ca="1" si="350"/>
        <v>-48122.032359808451</v>
      </c>
      <c r="AA1738" s="26">
        <f t="shared" ca="1" si="351"/>
        <v>153.55824940339434</v>
      </c>
      <c r="AB1738" s="26">
        <f t="shared" ca="1" si="351"/>
        <v>487.71669272220009</v>
      </c>
      <c r="AC1738" s="26">
        <f t="shared" ca="1" si="344"/>
        <v>0</v>
      </c>
      <c r="AD1738" s="26">
        <f t="shared" ca="1" si="352"/>
        <v>7.7166927222000936</v>
      </c>
      <c r="AE1738" s="27">
        <f t="shared" ca="1" si="353"/>
        <v>48122.032359808451</v>
      </c>
    </row>
    <row r="1739" spans="12:31" x14ac:dyDescent="0.2">
      <c r="L1739" s="21">
        <v>1734</v>
      </c>
      <c r="M1739" s="22">
        <f t="shared" ca="1" si="345"/>
        <v>-0.58612613143116399</v>
      </c>
      <c r="N1739" s="22">
        <f t="shared" ca="1" si="345"/>
        <v>-0.24602836003054948</v>
      </c>
      <c r="O1739" s="22">
        <f t="shared" ca="1" si="349"/>
        <v>-0.58612613143116399</v>
      </c>
      <c r="P1739" s="24">
        <f t="shared" ca="1" si="346"/>
        <v>-0.55926766230078073</v>
      </c>
      <c r="Q1739" s="22">
        <f t="shared" ca="1" si="347"/>
        <v>138.87931971802487</v>
      </c>
      <c r="R1739" s="22">
        <f t="shared" ca="1" si="348"/>
        <v>434.24078119698447</v>
      </c>
      <c r="S1739" s="25">
        <f t="shared" ca="1" si="342"/>
        <v>8456720.5803382136</v>
      </c>
      <c r="T1739" s="22">
        <f t="shared" ca="1" si="343"/>
        <v>0</v>
      </c>
      <c r="U1739" s="22">
        <f t="shared" ca="1" si="350"/>
        <v>-99834.609200673876</v>
      </c>
      <c r="AA1739" s="26">
        <f t="shared" ca="1" si="351"/>
        <v>138.87931971802487</v>
      </c>
      <c r="AB1739" s="26">
        <f t="shared" ca="1" si="351"/>
        <v>434.24078119698447</v>
      </c>
      <c r="AC1739" s="26">
        <f t="shared" ca="1" si="344"/>
        <v>0</v>
      </c>
      <c r="AD1739" s="26">
        <f t="shared" ca="1" si="352"/>
        <v>0</v>
      </c>
      <c r="AE1739" s="27">
        <f t="shared" ca="1" si="353"/>
        <v>99834.609200673876</v>
      </c>
    </row>
    <row r="1740" spans="12:31" x14ac:dyDescent="0.2">
      <c r="L1740" s="21">
        <v>1735</v>
      </c>
      <c r="M1740" s="22">
        <f t="shared" ca="1" si="345"/>
        <v>-2.0204725024878569</v>
      </c>
      <c r="N1740" s="22">
        <f t="shared" ca="1" si="345"/>
        <v>-0.66843085551218984</v>
      </c>
      <c r="O1740" s="22">
        <f t="shared" ca="1" si="349"/>
        <v>-2.0204725024878569</v>
      </c>
      <c r="P1740" s="24">
        <f t="shared" ca="1" si="346"/>
        <v>-1.7879607200485941</v>
      </c>
      <c r="Q1740" s="22">
        <f t="shared" ca="1" si="347"/>
        <v>84.874591124650877</v>
      </c>
      <c r="R1740" s="22">
        <f t="shared" ca="1" si="348"/>
        <v>354.33435529469136</v>
      </c>
      <c r="S1740" s="25">
        <f t="shared" ca="1" si="342"/>
        <v>6100636.4654418882</v>
      </c>
      <c r="T1740" s="22">
        <f t="shared" ca="1" si="343"/>
        <v>0</v>
      </c>
      <c r="U1740" s="22">
        <f t="shared" ca="1" si="350"/>
        <v>-20947.882276020857</v>
      </c>
      <c r="AA1740" s="26">
        <f t="shared" ca="1" si="351"/>
        <v>84.874591124650877</v>
      </c>
      <c r="AB1740" s="26">
        <f t="shared" ca="1" si="351"/>
        <v>354.33435529469136</v>
      </c>
      <c r="AC1740" s="26">
        <f t="shared" ca="1" si="344"/>
        <v>0</v>
      </c>
      <c r="AD1740" s="26">
        <f t="shared" ca="1" si="352"/>
        <v>0</v>
      </c>
      <c r="AE1740" s="27">
        <f t="shared" ca="1" si="353"/>
        <v>20947.882276020857</v>
      </c>
    </row>
    <row r="1741" spans="12:31" x14ac:dyDescent="0.2">
      <c r="L1741" s="21">
        <v>1736</v>
      </c>
      <c r="M1741" s="22">
        <f t="shared" ca="1" si="345"/>
        <v>0.21403858487702232</v>
      </c>
      <c r="N1741" s="22">
        <f t="shared" ca="1" si="345"/>
        <v>-1.1276327351477402</v>
      </c>
      <c r="O1741" s="22">
        <f t="shared" ca="1" si="349"/>
        <v>0.21403858487702232</v>
      </c>
      <c r="P1741" s="24">
        <f t="shared" ca="1" si="346"/>
        <v>-0.74393966695369795</v>
      </c>
      <c r="Q1741" s="22">
        <f t="shared" ca="1" si="347"/>
        <v>182.78539576082127</v>
      </c>
      <c r="R1741" s="22">
        <f t="shared" ca="1" si="348"/>
        <v>421.16914850667911</v>
      </c>
      <c r="S1741" s="25">
        <f t="shared" ca="1" si="342"/>
        <v>9554254.7726497836</v>
      </c>
      <c r="T1741" s="22">
        <f t="shared" ca="1" si="343"/>
        <v>0</v>
      </c>
      <c r="U1741" s="22">
        <f t="shared" ca="1" si="350"/>
        <v>86560.761274821096</v>
      </c>
      <c r="AA1741" s="26">
        <f t="shared" ca="1" si="351"/>
        <v>182.78539576082127</v>
      </c>
      <c r="AB1741" s="26">
        <f t="shared" ca="1" si="351"/>
        <v>421.16914850667911</v>
      </c>
      <c r="AC1741" s="26">
        <f t="shared" ca="1" si="344"/>
        <v>7.7853957608212738</v>
      </c>
      <c r="AD1741" s="26">
        <f t="shared" ca="1" si="352"/>
        <v>0</v>
      </c>
      <c r="AE1741" s="27">
        <f t="shared" ca="1" si="353"/>
        <v>-86560.761274821096</v>
      </c>
    </row>
    <row r="1742" spans="12:31" x14ac:dyDescent="0.2">
      <c r="L1742" s="21">
        <v>1737</v>
      </c>
      <c r="M1742" s="22">
        <f t="shared" ca="1" si="345"/>
        <v>-0.24699382130300088</v>
      </c>
      <c r="N1742" s="22">
        <f t="shared" ca="1" si="345"/>
        <v>0.10650197838826939</v>
      </c>
      <c r="O1742" s="22">
        <f t="shared" ca="1" si="349"/>
        <v>-0.24699382130300088</v>
      </c>
      <c r="P1742" s="24">
        <f t="shared" ca="1" si="346"/>
        <v>-7.1988713492797993E-2</v>
      </c>
      <c r="Q1742" s="22">
        <f t="shared" ca="1" si="347"/>
        <v>156.02778169840991</v>
      </c>
      <c r="R1742" s="22">
        <f t="shared" ca="1" si="348"/>
        <v>470.71254954480804</v>
      </c>
      <c r="S1742" s="25">
        <f t="shared" ca="1" si="342"/>
        <v>9321198.1101245675</v>
      </c>
      <c r="T1742" s="22">
        <f t="shared" ca="1" si="343"/>
        <v>0</v>
      </c>
      <c r="U1742" s="22">
        <f t="shared" ca="1" si="350"/>
        <v>-127456.18912373472</v>
      </c>
      <c r="AA1742" s="26">
        <f t="shared" ca="1" si="351"/>
        <v>156.02778169840991</v>
      </c>
      <c r="AB1742" s="26">
        <f t="shared" ca="1" si="351"/>
        <v>470.71254954480804</v>
      </c>
      <c r="AC1742" s="26">
        <f t="shared" ca="1" si="344"/>
        <v>0</v>
      </c>
      <c r="AD1742" s="26">
        <f t="shared" ca="1" si="352"/>
        <v>0</v>
      </c>
      <c r="AE1742" s="27">
        <f t="shared" ca="1" si="353"/>
        <v>127456.18912373472</v>
      </c>
    </row>
    <row r="1743" spans="12:31" x14ac:dyDescent="0.2">
      <c r="L1743" s="21">
        <v>1738</v>
      </c>
      <c r="M1743" s="22">
        <f t="shared" ca="1" si="345"/>
        <v>0.54474438591522456</v>
      </c>
      <c r="N1743" s="22">
        <f t="shared" ca="1" si="345"/>
        <v>0.37807888274242973</v>
      </c>
      <c r="O1743" s="22">
        <f t="shared" ca="1" si="349"/>
        <v>0.54474438591522456</v>
      </c>
      <c r="P1743" s="24">
        <f t="shared" ca="1" si="346"/>
        <v>0.63615095596409987</v>
      </c>
      <c r="Q1743" s="22">
        <f t="shared" ca="1" si="347"/>
        <v>204.76204638287066</v>
      </c>
      <c r="R1743" s="22">
        <f t="shared" ca="1" si="348"/>
        <v>529.24433197214091</v>
      </c>
      <c r="S1743" s="25">
        <f t="shared" ca="1" si="342"/>
        <v>11305038.307925537</v>
      </c>
      <c r="T1743" s="22">
        <f t="shared" ca="1" si="343"/>
        <v>1305038.3079255372</v>
      </c>
      <c r="U1743" s="22">
        <f t="shared" ca="1" si="350"/>
        <v>1206900.7749239246</v>
      </c>
      <c r="AA1743" s="26">
        <f t="shared" ca="1" si="351"/>
        <v>204.76204638287066</v>
      </c>
      <c r="AB1743" s="26">
        <f t="shared" ca="1" si="351"/>
        <v>529.24433197214091</v>
      </c>
      <c r="AC1743" s="26">
        <f t="shared" ca="1" si="344"/>
        <v>29.762046382870665</v>
      </c>
      <c r="AD1743" s="26">
        <f t="shared" ca="1" si="352"/>
        <v>49.244331972140913</v>
      </c>
      <c r="AE1743" s="27">
        <f t="shared" ca="1" si="353"/>
        <v>98137.533001612639</v>
      </c>
    </row>
    <row r="1744" spans="12:31" x14ac:dyDescent="0.2">
      <c r="L1744" s="21">
        <v>1739</v>
      </c>
      <c r="M1744" s="22">
        <f t="shared" ca="1" si="345"/>
        <v>-9.3726234952990442E-2</v>
      </c>
      <c r="N1744" s="22">
        <f t="shared" ca="1" si="345"/>
        <v>1.1736672244877147</v>
      </c>
      <c r="O1744" s="22">
        <f t="shared" ca="1" si="349"/>
        <v>-9.3726234952990442E-2</v>
      </c>
      <c r="P1744" s="24">
        <f t="shared" ca="1" si="346"/>
        <v>0.85525995069780336</v>
      </c>
      <c r="Q1744" s="22">
        <f t="shared" ca="1" si="347"/>
        <v>164.45762242740602</v>
      </c>
      <c r="R1744" s="22">
        <f t="shared" ca="1" si="348"/>
        <v>548.7892199526483</v>
      </c>
      <c r="S1744" s="25">
        <f t="shared" ca="1" si="342"/>
        <v>10376628.030957462</v>
      </c>
      <c r="T1744" s="22">
        <f t="shared" ca="1" si="343"/>
        <v>376628.03095746227</v>
      </c>
      <c r="U1744" s="22">
        <f t="shared" ca="1" si="350"/>
        <v>562759.40739316144</v>
      </c>
      <c r="AA1744" s="26">
        <f t="shared" ca="1" si="351"/>
        <v>164.45762242740602</v>
      </c>
      <c r="AB1744" s="26">
        <f t="shared" ca="1" si="351"/>
        <v>548.7892199526483</v>
      </c>
      <c r="AC1744" s="26">
        <f t="shared" ca="1" si="344"/>
        <v>0</v>
      </c>
      <c r="AD1744" s="26">
        <f t="shared" ca="1" si="352"/>
        <v>68.789219952648295</v>
      </c>
      <c r="AE1744" s="27">
        <f t="shared" ca="1" si="353"/>
        <v>-186131.37643569912</v>
      </c>
    </row>
    <row r="1745" spans="12:31" x14ac:dyDescent="0.2">
      <c r="L1745" s="21">
        <v>1740</v>
      </c>
      <c r="M1745" s="22">
        <f t="shared" ca="1" si="345"/>
        <v>0.51017665294046477</v>
      </c>
      <c r="N1745" s="22">
        <f t="shared" ca="1" si="345"/>
        <v>-0.98309340206115159</v>
      </c>
      <c r="O1745" s="22">
        <f t="shared" ca="1" si="349"/>
        <v>0.51017665294046477</v>
      </c>
      <c r="P1745" s="24">
        <f t="shared" ca="1" si="346"/>
        <v>-0.44561318564129404</v>
      </c>
      <c r="Q1745" s="22">
        <f t="shared" ca="1" si="347"/>
        <v>202.34638043575094</v>
      </c>
      <c r="R1745" s="22">
        <f t="shared" ca="1" si="348"/>
        <v>442.48646231922874</v>
      </c>
      <c r="S1745" s="25">
        <f t="shared" ca="1" si="342"/>
        <v>10327718.623122601</v>
      </c>
      <c r="T1745" s="22">
        <f t="shared" ca="1" si="343"/>
        <v>327718.62312260084</v>
      </c>
      <c r="U1745" s="22">
        <f t="shared" ca="1" si="350"/>
        <v>643778.44301838684</v>
      </c>
      <c r="AA1745" s="26">
        <f t="shared" ca="1" si="351"/>
        <v>202.34638043575094</v>
      </c>
      <c r="AB1745" s="26">
        <f t="shared" ca="1" si="351"/>
        <v>442.48646231922874</v>
      </c>
      <c r="AC1745" s="26">
        <f t="shared" ca="1" si="344"/>
        <v>27.346380435750945</v>
      </c>
      <c r="AD1745" s="26">
        <f t="shared" ca="1" si="352"/>
        <v>0</v>
      </c>
      <c r="AE1745" s="27">
        <f t="shared" ca="1" si="353"/>
        <v>-316059.819895786</v>
      </c>
    </row>
    <row r="1746" spans="12:31" x14ac:dyDescent="0.2">
      <c r="L1746" s="21">
        <v>1741</v>
      </c>
      <c r="M1746" s="22">
        <f t="shared" ca="1" si="345"/>
        <v>-0.11152359592261026</v>
      </c>
      <c r="N1746" s="22">
        <f t="shared" ca="1" si="345"/>
        <v>0.50407103539487697</v>
      </c>
      <c r="O1746" s="22">
        <f t="shared" ca="1" si="349"/>
        <v>-0.11152359592261026</v>
      </c>
      <c r="P1746" s="24">
        <f t="shared" ca="1" si="346"/>
        <v>0.32261475275521612</v>
      </c>
      <c r="Q1746" s="22">
        <f t="shared" ca="1" si="347"/>
        <v>163.45583751809673</v>
      </c>
      <c r="R1746" s="22">
        <f t="shared" ca="1" si="348"/>
        <v>502.48085233173231</v>
      </c>
      <c r="S1746" s="25">
        <f t="shared" ca="1" si="342"/>
        <v>9863055.5334750619</v>
      </c>
      <c r="T1746" s="22">
        <f t="shared" ca="1" si="343"/>
        <v>0</v>
      </c>
      <c r="U1746" s="22">
        <f t="shared" ca="1" si="350"/>
        <v>91438.908631852479</v>
      </c>
      <c r="AA1746" s="26">
        <f t="shared" ca="1" si="351"/>
        <v>163.45583751809673</v>
      </c>
      <c r="AB1746" s="26">
        <f t="shared" ca="1" si="351"/>
        <v>502.48085233173231</v>
      </c>
      <c r="AC1746" s="26">
        <f t="shared" ca="1" si="344"/>
        <v>0</v>
      </c>
      <c r="AD1746" s="26">
        <f t="shared" ca="1" si="352"/>
        <v>22.480852331732308</v>
      </c>
      <c r="AE1746" s="27">
        <f t="shared" ca="1" si="353"/>
        <v>-91438.908631852479</v>
      </c>
    </row>
    <row r="1747" spans="12:31" x14ac:dyDescent="0.2">
      <c r="L1747" s="21">
        <v>1742</v>
      </c>
      <c r="M1747" s="22">
        <f t="shared" ca="1" si="345"/>
        <v>0.42054211440486367</v>
      </c>
      <c r="N1747" s="22">
        <f t="shared" ca="1" si="345"/>
        <v>1.1139556318213533</v>
      </c>
      <c r="O1747" s="22">
        <f t="shared" ca="1" si="349"/>
        <v>0.42054211440486367</v>
      </c>
      <c r="P1747" s="24">
        <f t="shared" ca="1" si="346"/>
        <v>1.1313429758034927</v>
      </c>
      <c r="Q1747" s="22">
        <f t="shared" ca="1" si="347"/>
        <v>196.21445699865345</v>
      </c>
      <c r="R1747" s="22">
        <f t="shared" ca="1" si="348"/>
        <v>574.44726988283651</v>
      </c>
      <c r="S1747" s="25">
        <f t="shared" ca="1" si="342"/>
        <v>11538514.38480003</v>
      </c>
      <c r="T1747" s="22">
        <f t="shared" ca="1" si="343"/>
        <v>1538514.3848000299</v>
      </c>
      <c r="U1747" s="22">
        <f t="shared" ca="1" si="350"/>
        <v>1422416.4595266734</v>
      </c>
      <c r="AA1747" s="26">
        <f t="shared" ca="1" si="351"/>
        <v>196.21445699865345</v>
      </c>
      <c r="AB1747" s="26">
        <f t="shared" ca="1" si="351"/>
        <v>574.44726988283651</v>
      </c>
      <c r="AC1747" s="26">
        <f t="shared" ca="1" si="344"/>
        <v>21.214456998653446</v>
      </c>
      <c r="AD1747" s="26">
        <f t="shared" ca="1" si="352"/>
        <v>94.447269882836508</v>
      </c>
      <c r="AE1747" s="27">
        <f t="shared" ca="1" si="353"/>
        <v>116097.92527335649</v>
      </c>
    </row>
    <row r="1748" spans="12:31" x14ac:dyDescent="0.2">
      <c r="L1748" s="21">
        <v>1743</v>
      </c>
      <c r="M1748" s="22">
        <f t="shared" ca="1" si="345"/>
        <v>-0.82531365599496931</v>
      </c>
      <c r="N1748" s="22">
        <f t="shared" ca="1" si="345"/>
        <v>-0.19438448760656846</v>
      </c>
      <c r="O1748" s="22">
        <f t="shared" ca="1" si="349"/>
        <v>-0.82531365599496931</v>
      </c>
      <c r="P1748" s="24">
        <f t="shared" ca="1" si="346"/>
        <v>-0.66908318430851965</v>
      </c>
      <c r="Q1748" s="22">
        <f t="shared" ca="1" si="347"/>
        <v>127.93074052081181</v>
      </c>
      <c r="R1748" s="22">
        <f t="shared" ca="1" si="348"/>
        <v>426.41960835361255</v>
      </c>
      <c r="S1748" s="25">
        <f t="shared" ca="1" si="342"/>
        <v>8066886.8967267536</v>
      </c>
      <c r="T1748" s="22">
        <f t="shared" ca="1" si="343"/>
        <v>0</v>
      </c>
      <c r="U1748" s="22">
        <f t="shared" ca="1" si="350"/>
        <v>-85783.403959049756</v>
      </c>
      <c r="AA1748" s="26">
        <f t="shared" ca="1" si="351"/>
        <v>127.93074052081181</v>
      </c>
      <c r="AB1748" s="26">
        <f t="shared" ca="1" si="351"/>
        <v>426.41960835361255</v>
      </c>
      <c r="AC1748" s="26">
        <f t="shared" ca="1" si="344"/>
        <v>0</v>
      </c>
      <c r="AD1748" s="26">
        <f t="shared" ca="1" si="352"/>
        <v>0</v>
      </c>
      <c r="AE1748" s="27">
        <f t="shared" ca="1" si="353"/>
        <v>85783.403959049756</v>
      </c>
    </row>
    <row r="1749" spans="12:31" x14ac:dyDescent="0.2">
      <c r="L1749" s="21">
        <v>1744</v>
      </c>
      <c r="M1749" s="22">
        <f t="shared" ca="1" si="345"/>
        <v>0.12616490306681719</v>
      </c>
      <c r="N1749" s="22">
        <f t="shared" ca="1" si="345"/>
        <v>1.3386002253496538</v>
      </c>
      <c r="O1749" s="22">
        <f t="shared" ca="1" si="349"/>
        <v>0.12616490306681719</v>
      </c>
      <c r="P1749" s="24">
        <f t="shared" ca="1" si="346"/>
        <v>1.1216414131489532</v>
      </c>
      <c r="Q1749" s="22">
        <f t="shared" ca="1" si="347"/>
        <v>177.35343257795495</v>
      </c>
      <c r="R1749" s="22">
        <f t="shared" ca="1" si="348"/>
        <v>573.52562943157909</v>
      </c>
      <c r="S1749" s="25">
        <f t="shared" ca="1" si="342"/>
        <v>10998519.46492875</v>
      </c>
      <c r="T1749" s="22">
        <f t="shared" ca="1" si="343"/>
        <v>998519.46492874995</v>
      </c>
      <c r="U1749" s="22">
        <f t="shared" ca="1" si="350"/>
        <v>870971.68318259518</v>
      </c>
      <c r="AA1749" s="26">
        <f t="shared" ca="1" si="351"/>
        <v>177.35343257795495</v>
      </c>
      <c r="AB1749" s="26">
        <f t="shared" ca="1" si="351"/>
        <v>573.52562943157909</v>
      </c>
      <c r="AC1749" s="26">
        <f t="shared" ca="1" si="344"/>
        <v>2.3534325779549476</v>
      </c>
      <c r="AD1749" s="26">
        <f t="shared" ca="1" si="352"/>
        <v>93.525629431579091</v>
      </c>
      <c r="AE1749" s="27">
        <f t="shared" ca="1" si="353"/>
        <v>127547.78174615477</v>
      </c>
    </row>
    <row r="1750" spans="12:31" x14ac:dyDescent="0.2">
      <c r="L1750" s="21">
        <v>1745</v>
      </c>
      <c r="M1750" s="22">
        <f t="shared" ca="1" si="345"/>
        <v>0.4713757338978703</v>
      </c>
      <c r="N1750" s="22">
        <f t="shared" ca="1" si="345"/>
        <v>-0.98965072260103748</v>
      </c>
      <c r="O1750" s="22">
        <f t="shared" ca="1" si="349"/>
        <v>0.4713757338978703</v>
      </c>
      <c r="P1750" s="24">
        <f t="shared" ca="1" si="346"/>
        <v>-0.47505877608898833</v>
      </c>
      <c r="Q1750" s="22">
        <f t="shared" ca="1" si="347"/>
        <v>199.66882143003232</v>
      </c>
      <c r="R1750" s="22">
        <f t="shared" ca="1" si="348"/>
        <v>440.33526269900784</v>
      </c>
      <c r="S1750" s="25">
        <f t="shared" ca="1" si="342"/>
        <v>10229882.144580649</v>
      </c>
      <c r="T1750" s="22">
        <f t="shared" ca="1" si="343"/>
        <v>229882.14458064921</v>
      </c>
      <c r="U1750" s="22">
        <f t="shared" ca="1" si="350"/>
        <v>567327.31699537695</v>
      </c>
      <c r="AA1750" s="26">
        <f t="shared" ca="1" si="351"/>
        <v>199.66882143003232</v>
      </c>
      <c r="AB1750" s="26">
        <f t="shared" ca="1" si="351"/>
        <v>440.33526269900784</v>
      </c>
      <c r="AC1750" s="26">
        <f t="shared" ca="1" si="344"/>
        <v>24.668821430032324</v>
      </c>
      <c r="AD1750" s="26">
        <f t="shared" ca="1" si="352"/>
        <v>0</v>
      </c>
      <c r="AE1750" s="27">
        <f t="shared" ca="1" si="353"/>
        <v>-337445.17241472768</v>
      </c>
    </row>
    <row r="1751" spans="12:31" x14ac:dyDescent="0.2">
      <c r="L1751" s="21">
        <v>1746</v>
      </c>
      <c r="M1751" s="22">
        <f t="shared" ca="1" si="345"/>
        <v>1.09815145685552</v>
      </c>
      <c r="N1751" s="22">
        <f t="shared" ca="1" si="345"/>
        <v>-0.50186319865805928</v>
      </c>
      <c r="O1751" s="22">
        <f t="shared" ca="1" si="349"/>
        <v>1.09815145685552</v>
      </c>
      <c r="P1751" s="24">
        <f t="shared" ca="1" si="346"/>
        <v>0.2979892552298839</v>
      </c>
      <c r="Q1751" s="22">
        <f t="shared" ca="1" si="347"/>
        <v>247.60648129769848</v>
      </c>
      <c r="R1751" s="22">
        <f t="shared" ca="1" si="348"/>
        <v>500.43705376382047</v>
      </c>
      <c r="S1751" s="25">
        <f t="shared" ca="1" si="342"/>
        <v>12207780.238681052</v>
      </c>
      <c r="T1751" s="22">
        <f t="shared" ca="1" si="343"/>
        <v>2207780.2386810519</v>
      </c>
      <c r="U1751" s="22">
        <f t="shared" ca="1" si="350"/>
        <v>2144302.7092777109</v>
      </c>
      <c r="AA1751" s="26">
        <f t="shared" ca="1" si="351"/>
        <v>247.60648129769848</v>
      </c>
      <c r="AB1751" s="26">
        <f t="shared" ca="1" si="351"/>
        <v>500.43705376382047</v>
      </c>
      <c r="AC1751" s="26">
        <f t="shared" ca="1" si="344"/>
        <v>72.60648129769848</v>
      </c>
      <c r="AD1751" s="26">
        <f t="shared" ca="1" si="352"/>
        <v>20.437053763820472</v>
      </c>
      <c r="AE1751" s="27">
        <f t="shared" ca="1" si="353"/>
        <v>63477.529403341003</v>
      </c>
    </row>
    <row r="1752" spans="12:31" x14ac:dyDescent="0.2">
      <c r="L1752" s="21">
        <v>1747</v>
      </c>
      <c r="M1752" s="22">
        <f t="shared" ca="1" si="345"/>
        <v>-1.4185733353429455</v>
      </c>
      <c r="N1752" s="22">
        <f t="shared" ca="1" si="345"/>
        <v>-0.82036238580717524</v>
      </c>
      <c r="O1752" s="22">
        <f t="shared" ca="1" si="349"/>
        <v>-1.4185733353429455</v>
      </c>
      <c r="P1752" s="24">
        <f t="shared" ca="1" si="346"/>
        <v>-1.5287301633296295</v>
      </c>
      <c r="Q1752" s="22">
        <f t="shared" ca="1" si="347"/>
        <v>104.35670901795632</v>
      </c>
      <c r="R1752" s="22">
        <f t="shared" ca="1" si="348"/>
        <v>369.86779665800981</v>
      </c>
      <c r="S1752" s="25">
        <f t="shared" ca="1" si="342"/>
        <v>6811256.1887361547</v>
      </c>
      <c r="T1752" s="22">
        <f t="shared" ca="1" si="343"/>
        <v>0</v>
      </c>
      <c r="U1752" s="22">
        <f t="shared" ca="1" si="350"/>
        <v>-46325.462228257034</v>
      </c>
      <c r="AA1752" s="26">
        <f t="shared" ca="1" si="351"/>
        <v>104.35670901795632</v>
      </c>
      <c r="AB1752" s="26">
        <f t="shared" ca="1" si="351"/>
        <v>369.86779665800981</v>
      </c>
      <c r="AC1752" s="26">
        <f t="shared" ca="1" si="344"/>
        <v>0</v>
      </c>
      <c r="AD1752" s="26">
        <f t="shared" ca="1" si="352"/>
        <v>0</v>
      </c>
      <c r="AE1752" s="27">
        <f t="shared" ca="1" si="353"/>
        <v>46325.462228257034</v>
      </c>
    </row>
    <row r="1753" spans="12:31" x14ac:dyDescent="0.2">
      <c r="L1753" s="21">
        <v>1748</v>
      </c>
      <c r="M1753" s="22">
        <f t="shared" ca="1" si="345"/>
        <v>1.5085655854705062</v>
      </c>
      <c r="N1753" s="22">
        <f t="shared" ca="1" si="345"/>
        <v>1.2587867019751751</v>
      </c>
      <c r="O1753" s="22">
        <f t="shared" ca="1" si="349"/>
        <v>1.5085655854705062</v>
      </c>
      <c r="P1753" s="24">
        <f t="shared" ca="1" si="346"/>
        <v>1.9266246145627242</v>
      </c>
      <c r="Q1753" s="22">
        <f t="shared" ca="1" si="347"/>
        <v>285.07190871339247</v>
      </c>
      <c r="R1753" s="22">
        <f t="shared" ca="1" si="348"/>
        <v>655.26096055816322</v>
      </c>
      <c r="S1753" s="25">
        <f t="shared" ca="1" si="342"/>
        <v>14884097.317773838</v>
      </c>
      <c r="T1753" s="22">
        <f t="shared" ca="1" si="343"/>
        <v>4884097.3177738376</v>
      </c>
      <c r="U1753" s="22">
        <f t="shared" ca="1" si="350"/>
        <v>4800533.3993074046</v>
      </c>
      <c r="AA1753" s="26">
        <f t="shared" ca="1" si="351"/>
        <v>285.07190871339247</v>
      </c>
      <c r="AB1753" s="26">
        <f t="shared" ca="1" si="351"/>
        <v>655.26096055816322</v>
      </c>
      <c r="AC1753" s="26">
        <f t="shared" ca="1" si="344"/>
        <v>110.07190871339247</v>
      </c>
      <c r="AD1753" s="26">
        <f t="shared" ca="1" si="352"/>
        <v>175.26096055816322</v>
      </c>
      <c r="AE1753" s="27">
        <f t="shared" ca="1" si="353"/>
        <v>83563.918466432951</v>
      </c>
    </row>
    <row r="1754" spans="12:31" x14ac:dyDescent="0.2">
      <c r="L1754" s="21">
        <v>1749</v>
      </c>
      <c r="M1754" s="22">
        <f t="shared" ca="1" si="345"/>
        <v>0.77785376196597755</v>
      </c>
      <c r="N1754" s="22">
        <f t="shared" ca="1" si="345"/>
        <v>-0.60484229820773916</v>
      </c>
      <c r="O1754" s="22">
        <f t="shared" ca="1" si="349"/>
        <v>0.77785376196597755</v>
      </c>
      <c r="P1754" s="24">
        <f t="shared" ca="1" si="346"/>
        <v>1.6875206980773494E-2</v>
      </c>
      <c r="Q1754" s="22">
        <f t="shared" ca="1" si="347"/>
        <v>221.82264572227379</v>
      </c>
      <c r="R1754" s="22">
        <f t="shared" ca="1" si="348"/>
        <v>477.68679420204234</v>
      </c>
      <c r="S1754" s="25">
        <f t="shared" ca="1" si="342"/>
        <v>11244322.129244704</v>
      </c>
      <c r="T1754" s="22">
        <f t="shared" ca="1" si="343"/>
        <v>1244322.1292447038</v>
      </c>
      <c r="U1754" s="22">
        <f t="shared" ca="1" si="350"/>
        <v>1195343.900325218</v>
      </c>
      <c r="AA1754" s="26">
        <f t="shared" ca="1" si="351"/>
        <v>221.82264572227379</v>
      </c>
      <c r="AB1754" s="26">
        <f t="shared" ca="1" si="351"/>
        <v>477.68679420204234</v>
      </c>
      <c r="AC1754" s="26">
        <f t="shared" ca="1" si="344"/>
        <v>46.822645722273791</v>
      </c>
      <c r="AD1754" s="26">
        <f t="shared" ca="1" si="352"/>
        <v>0</v>
      </c>
      <c r="AE1754" s="27">
        <f t="shared" ca="1" si="353"/>
        <v>48978.228919485817</v>
      </c>
    </row>
    <row r="1755" spans="12:31" x14ac:dyDescent="0.2">
      <c r="L1755" s="21">
        <v>1750</v>
      </c>
      <c r="M1755" s="22">
        <f t="shared" ca="1" si="345"/>
        <v>0.14721483912036312</v>
      </c>
      <c r="N1755" s="22">
        <f t="shared" ca="1" si="345"/>
        <v>-0.62994845865716187</v>
      </c>
      <c r="O1755" s="22">
        <f t="shared" ca="1" si="349"/>
        <v>0.14721483912036312</v>
      </c>
      <c r="P1755" s="24">
        <f t="shared" ca="1" si="346"/>
        <v>-0.39825993330945569</v>
      </c>
      <c r="Q1755" s="22">
        <f t="shared" ca="1" si="347"/>
        <v>178.63976011833012</v>
      </c>
      <c r="R1755" s="22">
        <f t="shared" ca="1" si="348"/>
        <v>445.96799964271514</v>
      </c>
      <c r="S1755" s="25">
        <f t="shared" ca="1" si="342"/>
        <v>9697629.347262146</v>
      </c>
      <c r="T1755" s="22">
        <f t="shared" ca="1" si="343"/>
        <v>0</v>
      </c>
      <c r="U1755" s="22">
        <f t="shared" ca="1" si="350"/>
        <v>-38326.923860184907</v>
      </c>
      <c r="AA1755" s="26">
        <f t="shared" ca="1" si="351"/>
        <v>178.63976011833012</v>
      </c>
      <c r="AB1755" s="26">
        <f t="shared" ca="1" si="351"/>
        <v>445.96799964271514</v>
      </c>
      <c r="AC1755" s="26">
        <f t="shared" ca="1" si="344"/>
        <v>3.6397601183301163</v>
      </c>
      <c r="AD1755" s="26">
        <f t="shared" ca="1" si="352"/>
        <v>0</v>
      </c>
      <c r="AE1755" s="27">
        <f t="shared" ca="1" si="353"/>
        <v>38326.923860184907</v>
      </c>
    </row>
    <row r="1756" spans="12:31" x14ac:dyDescent="0.2">
      <c r="L1756" s="21">
        <v>1751</v>
      </c>
      <c r="M1756" s="22">
        <f t="shared" ca="1" si="345"/>
        <v>-1.5361561480470787</v>
      </c>
      <c r="N1756" s="22">
        <f t="shared" ca="1" si="345"/>
        <v>1.4040733160987209</v>
      </c>
      <c r="O1756" s="22">
        <f t="shared" ca="1" si="349"/>
        <v>-1.5361561480470787</v>
      </c>
      <c r="P1756" s="24">
        <f t="shared" ca="1" si="346"/>
        <v>0.12990352994122134</v>
      </c>
      <c r="Q1756" s="22">
        <f t="shared" ca="1" si="347"/>
        <v>100.22795570467022</v>
      </c>
      <c r="R1756" s="22">
        <f t="shared" ca="1" si="348"/>
        <v>486.70701829431511</v>
      </c>
      <c r="S1756" s="25">
        <f t="shared" ca="1" si="342"/>
        <v>7919872.6242649276</v>
      </c>
      <c r="T1756" s="22">
        <f t="shared" ca="1" si="343"/>
        <v>0</v>
      </c>
      <c r="U1756" s="22">
        <f t="shared" ca="1" si="350"/>
        <v>1191.1196817049058</v>
      </c>
      <c r="AA1756" s="26">
        <f t="shared" ca="1" si="351"/>
        <v>100.22795570467022</v>
      </c>
      <c r="AB1756" s="26">
        <f t="shared" ca="1" si="351"/>
        <v>486.70701829431511</v>
      </c>
      <c r="AC1756" s="26">
        <f t="shared" ca="1" si="344"/>
        <v>0</v>
      </c>
      <c r="AD1756" s="26">
        <f t="shared" ca="1" si="352"/>
        <v>6.7070182943151053</v>
      </c>
      <c r="AE1756" s="27">
        <f t="shared" ca="1" si="353"/>
        <v>-1191.1196817049058</v>
      </c>
    </row>
    <row r="1757" spans="12:31" x14ac:dyDescent="0.2">
      <c r="L1757" s="21">
        <v>1752</v>
      </c>
      <c r="M1757" s="22">
        <f t="shared" ca="1" si="345"/>
        <v>-1.1290221327138643</v>
      </c>
      <c r="N1757" s="22">
        <f t="shared" ca="1" si="345"/>
        <v>-0.55282274499458839</v>
      </c>
      <c r="O1757" s="22">
        <f t="shared" ca="1" si="349"/>
        <v>-1.1290221327138643</v>
      </c>
      <c r="P1757" s="24">
        <f t="shared" ca="1" si="346"/>
        <v>-1.1387428221753064</v>
      </c>
      <c r="Q1757" s="22">
        <f t="shared" ca="1" si="347"/>
        <v>115.26361208808407</v>
      </c>
      <c r="R1757" s="22">
        <f t="shared" ca="1" si="348"/>
        <v>394.52856901593776</v>
      </c>
      <c r="S1757" s="25">
        <f t="shared" ca="1" si="342"/>
        <v>7376430.7051178077</v>
      </c>
      <c r="T1757" s="22">
        <f t="shared" ca="1" si="343"/>
        <v>0</v>
      </c>
      <c r="U1757" s="22">
        <f t="shared" ca="1" si="350"/>
        <v>-64232.786857151252</v>
      </c>
      <c r="AA1757" s="26">
        <f t="shared" ca="1" si="351"/>
        <v>115.26361208808407</v>
      </c>
      <c r="AB1757" s="26">
        <f t="shared" ca="1" si="351"/>
        <v>394.52856901593776</v>
      </c>
      <c r="AC1757" s="26">
        <f t="shared" ca="1" si="344"/>
        <v>0</v>
      </c>
      <c r="AD1757" s="26">
        <f t="shared" ca="1" si="352"/>
        <v>0</v>
      </c>
      <c r="AE1757" s="27">
        <f t="shared" ca="1" si="353"/>
        <v>64232.786857151252</v>
      </c>
    </row>
    <row r="1758" spans="12:31" x14ac:dyDescent="0.2">
      <c r="L1758" s="21">
        <v>1753</v>
      </c>
      <c r="M1758" s="22">
        <f t="shared" ca="1" si="345"/>
        <v>-1.8057635095548714</v>
      </c>
      <c r="N1758" s="22">
        <f t="shared" ca="1" si="345"/>
        <v>-1.5089674713016026</v>
      </c>
      <c r="O1758" s="22">
        <f t="shared" ca="1" si="349"/>
        <v>-1.8057635095548714</v>
      </c>
      <c r="P1758" s="24">
        <f t="shared" ca="1" si="346"/>
        <v>-2.3078894476854455</v>
      </c>
      <c r="Q1758" s="22">
        <f t="shared" ca="1" si="347"/>
        <v>91.367266612937911</v>
      </c>
      <c r="R1758" s="22">
        <f t="shared" ca="1" si="348"/>
        <v>325.11818069341058</v>
      </c>
      <c r="S1758" s="25">
        <f t="shared" ca="1" si="342"/>
        <v>5976953.5726509187</v>
      </c>
      <c r="T1758" s="22">
        <f t="shared" ca="1" si="343"/>
        <v>0</v>
      </c>
      <c r="U1758" s="22">
        <f t="shared" ca="1" si="350"/>
        <v>-21434.481237691565</v>
      </c>
      <c r="AA1758" s="26">
        <f t="shared" ca="1" si="351"/>
        <v>91.367266612937911</v>
      </c>
      <c r="AB1758" s="26">
        <f t="shared" ca="1" si="351"/>
        <v>325.11818069341058</v>
      </c>
      <c r="AC1758" s="26">
        <f t="shared" ca="1" si="344"/>
        <v>0</v>
      </c>
      <c r="AD1758" s="26">
        <f t="shared" ca="1" si="352"/>
        <v>0</v>
      </c>
      <c r="AE1758" s="27">
        <f t="shared" ca="1" si="353"/>
        <v>21434.481237691565</v>
      </c>
    </row>
    <row r="1759" spans="12:31" x14ac:dyDescent="0.2">
      <c r="L1759" s="21">
        <v>1754</v>
      </c>
      <c r="M1759" s="22">
        <f t="shared" ca="1" si="345"/>
        <v>-0.84924682893141168</v>
      </c>
      <c r="N1759" s="22">
        <f t="shared" ca="1" si="345"/>
        <v>0.17838838093266318</v>
      </c>
      <c r="O1759" s="22">
        <f t="shared" ca="1" si="349"/>
        <v>-0.84924682893141168</v>
      </c>
      <c r="P1759" s="24">
        <f t="shared" ca="1" si="346"/>
        <v>-0.39378035701447511</v>
      </c>
      <c r="Q1759" s="22">
        <f t="shared" ca="1" si="347"/>
        <v>126.88389358665042</v>
      </c>
      <c r="R1759" s="22">
        <f t="shared" ca="1" si="348"/>
        <v>446.29876493133025</v>
      </c>
      <c r="S1759" s="25">
        <f t="shared" ca="1" si="342"/>
        <v>8245824.97387964</v>
      </c>
      <c r="T1759" s="22">
        <f t="shared" ca="1" si="343"/>
        <v>0</v>
      </c>
      <c r="U1759" s="22">
        <f t="shared" ca="1" si="350"/>
        <v>-89220.359520549158</v>
      </c>
      <c r="AA1759" s="26">
        <f t="shared" ca="1" si="351"/>
        <v>126.88389358665042</v>
      </c>
      <c r="AB1759" s="26">
        <f t="shared" ca="1" si="351"/>
        <v>446.29876493133025</v>
      </c>
      <c r="AC1759" s="26">
        <f t="shared" ca="1" si="344"/>
        <v>0</v>
      </c>
      <c r="AD1759" s="26">
        <f t="shared" ca="1" si="352"/>
        <v>0</v>
      </c>
      <c r="AE1759" s="27">
        <f t="shared" ca="1" si="353"/>
        <v>89220.359520549158</v>
      </c>
    </row>
    <row r="1760" spans="12:31" x14ac:dyDescent="0.2">
      <c r="L1760" s="21">
        <v>1755</v>
      </c>
      <c r="M1760" s="22">
        <f t="shared" ca="1" si="345"/>
        <v>1.2243312597047331</v>
      </c>
      <c r="N1760" s="22">
        <f t="shared" ca="1" si="345"/>
        <v>-0.40104283622885034</v>
      </c>
      <c r="O1760" s="22">
        <f t="shared" ca="1" si="349"/>
        <v>1.2243312597047331</v>
      </c>
      <c r="P1760" s="24">
        <f t="shared" ca="1" si="346"/>
        <v>0.45565725995394551</v>
      </c>
      <c r="Q1760" s="22">
        <f t="shared" ca="1" si="347"/>
        <v>258.56832089176618</v>
      </c>
      <c r="R1760" s="22">
        <f t="shared" ca="1" si="348"/>
        <v>513.66797724818457</v>
      </c>
      <c r="S1760" s="25">
        <f t="shared" ca="1" si="342"/>
        <v>12654691.784350153</v>
      </c>
      <c r="T1760" s="22">
        <f t="shared" ca="1" si="343"/>
        <v>2654691.7843501531</v>
      </c>
      <c r="U1760" s="22">
        <f t="shared" ca="1" si="350"/>
        <v>2594314.7652162886</v>
      </c>
      <c r="AA1760" s="26">
        <f t="shared" ca="1" si="351"/>
        <v>258.56832089176618</v>
      </c>
      <c r="AB1760" s="26">
        <f t="shared" ca="1" si="351"/>
        <v>513.66797724818457</v>
      </c>
      <c r="AC1760" s="26">
        <f t="shared" ca="1" si="344"/>
        <v>83.568320891766177</v>
      </c>
      <c r="AD1760" s="26">
        <f t="shared" ca="1" si="352"/>
        <v>33.66797724818457</v>
      </c>
      <c r="AE1760" s="27">
        <f t="shared" ca="1" si="353"/>
        <v>60377.019133864436</v>
      </c>
    </row>
    <row r="1761" spans="12:31" x14ac:dyDescent="0.2">
      <c r="L1761" s="21">
        <v>1756</v>
      </c>
      <c r="M1761" s="22">
        <f t="shared" ca="1" si="345"/>
        <v>-0.40435676397165687</v>
      </c>
      <c r="N1761" s="22">
        <f t="shared" ca="1" si="345"/>
        <v>-0.4093794811320981</v>
      </c>
      <c r="O1761" s="22">
        <f t="shared" ca="1" si="349"/>
        <v>-0.40435676397165687</v>
      </c>
      <c r="P1761" s="24">
        <f t="shared" ca="1" si="346"/>
        <v>-0.57246655940716118</v>
      </c>
      <c r="Q1761" s="22">
        <f t="shared" ca="1" si="347"/>
        <v>147.82205870766916</v>
      </c>
      <c r="R1761" s="22">
        <f t="shared" ca="1" si="348"/>
        <v>433.29320910137756</v>
      </c>
      <c r="S1761" s="25">
        <f t="shared" ca="1" si="342"/>
        <v>8698240.0645428821</v>
      </c>
      <c r="T1761" s="22">
        <f t="shared" ca="1" si="343"/>
        <v>0</v>
      </c>
      <c r="U1761" s="22">
        <f t="shared" ca="1" si="350"/>
        <v>-109611.41367710126</v>
      </c>
      <c r="AA1761" s="26">
        <f t="shared" ca="1" si="351"/>
        <v>147.82205870766916</v>
      </c>
      <c r="AB1761" s="26">
        <f t="shared" ca="1" si="351"/>
        <v>433.29320910137756</v>
      </c>
      <c r="AC1761" s="26">
        <f t="shared" ca="1" si="344"/>
        <v>0</v>
      </c>
      <c r="AD1761" s="26">
        <f t="shared" ca="1" si="352"/>
        <v>0</v>
      </c>
      <c r="AE1761" s="27">
        <f t="shared" ca="1" si="353"/>
        <v>109611.41367710126</v>
      </c>
    </row>
    <row r="1762" spans="12:31" x14ac:dyDescent="0.2">
      <c r="L1762" s="21">
        <v>1757</v>
      </c>
      <c r="M1762" s="22">
        <f t="shared" ca="1" si="345"/>
        <v>0.54412309618435895</v>
      </c>
      <c r="N1762" s="22">
        <f t="shared" ca="1" si="345"/>
        <v>0.28344977809102556</v>
      </c>
      <c r="O1762" s="22">
        <f t="shared" ca="1" si="349"/>
        <v>0.54412309618435895</v>
      </c>
      <c r="P1762" s="24">
        <f t="shared" ca="1" si="346"/>
        <v>0.56206410677457164</v>
      </c>
      <c r="Q1762" s="22">
        <f t="shared" ca="1" si="347"/>
        <v>204.71837586923689</v>
      </c>
      <c r="R1762" s="22">
        <f t="shared" ca="1" si="348"/>
        <v>522.79439156289584</v>
      </c>
      <c r="S1762" s="25">
        <f t="shared" ca="1" si="342"/>
        <v>11236202.105053477</v>
      </c>
      <c r="T1762" s="22">
        <f t="shared" ca="1" si="343"/>
        <v>1236202.105053477</v>
      </c>
      <c r="U1762" s="22">
        <f t="shared" ca="1" si="350"/>
        <v>1139843.1195793834</v>
      </c>
      <c r="AA1762" s="26">
        <f t="shared" ca="1" si="351"/>
        <v>204.71837586923689</v>
      </c>
      <c r="AB1762" s="26">
        <f t="shared" ca="1" si="351"/>
        <v>522.79439156289584</v>
      </c>
      <c r="AC1762" s="26">
        <f t="shared" ca="1" si="344"/>
        <v>29.718375869236894</v>
      </c>
      <c r="AD1762" s="26">
        <f t="shared" ca="1" si="352"/>
        <v>42.794391562895839</v>
      </c>
      <c r="AE1762" s="27">
        <f t="shared" ca="1" si="353"/>
        <v>96358.985474093584</v>
      </c>
    </row>
    <row r="1763" spans="12:31" x14ac:dyDescent="0.2">
      <c r="L1763" s="21">
        <v>1758</v>
      </c>
      <c r="M1763" s="22">
        <f t="shared" ca="1" si="345"/>
        <v>0.63122104825534497</v>
      </c>
      <c r="N1763" s="22">
        <f t="shared" ca="1" si="345"/>
        <v>1.0852302543329169</v>
      </c>
      <c r="O1763" s="22">
        <f t="shared" ca="1" si="349"/>
        <v>0.63122104825534497</v>
      </c>
      <c r="P1763" s="24">
        <f t="shared" ca="1" si="346"/>
        <v>1.2411247623639841</v>
      </c>
      <c r="Q1763" s="22">
        <f t="shared" ca="1" si="347"/>
        <v>210.93228713426836</v>
      </c>
      <c r="R1763" s="22">
        <f t="shared" ca="1" si="348"/>
        <v>584.98022501291223</v>
      </c>
      <c r="S1763" s="25">
        <f t="shared" ca="1" si="342"/>
        <v>12062756.768226704</v>
      </c>
      <c r="T1763" s="22">
        <f t="shared" ca="1" si="343"/>
        <v>2062756.7682267036</v>
      </c>
      <c r="U1763" s="22">
        <f t="shared" ca="1" si="350"/>
        <v>1952846.1561809378</v>
      </c>
      <c r="AA1763" s="26">
        <f t="shared" ca="1" si="351"/>
        <v>210.93228713426836</v>
      </c>
      <c r="AB1763" s="26">
        <f t="shared" ca="1" si="351"/>
        <v>584.98022501291223</v>
      </c>
      <c r="AC1763" s="26">
        <f t="shared" ca="1" si="344"/>
        <v>35.932287134268364</v>
      </c>
      <c r="AD1763" s="26">
        <f t="shared" ca="1" si="352"/>
        <v>104.98022501291223</v>
      </c>
      <c r="AE1763" s="27">
        <f t="shared" ca="1" si="353"/>
        <v>109910.61204576585</v>
      </c>
    </row>
    <row r="1764" spans="12:31" x14ac:dyDescent="0.2">
      <c r="L1764" s="21">
        <v>1759</v>
      </c>
      <c r="M1764" s="22">
        <f t="shared" ca="1" si="345"/>
        <v>-0.40075151237610268</v>
      </c>
      <c r="N1764" s="22">
        <f t="shared" ca="1" si="345"/>
        <v>-0.58593035040366415</v>
      </c>
      <c r="O1764" s="22">
        <f t="shared" ca="1" si="349"/>
        <v>-0.40075151237610268</v>
      </c>
      <c r="P1764" s="24">
        <f t="shared" ca="1" si="346"/>
        <v>-0.70770287224363027</v>
      </c>
      <c r="Q1764" s="22">
        <f t="shared" ca="1" si="347"/>
        <v>148.00513605085439</v>
      </c>
      <c r="R1764" s="22">
        <f t="shared" ca="1" si="348"/>
        <v>423.70268754013364</v>
      </c>
      <c r="S1764" s="25">
        <f t="shared" ca="1" si="342"/>
        <v>8602859.9862736035</v>
      </c>
      <c r="T1764" s="22">
        <f t="shared" ca="1" si="343"/>
        <v>0</v>
      </c>
      <c r="U1764" s="22">
        <f t="shared" ca="1" si="350"/>
        <v>-107593.38527183636</v>
      </c>
      <c r="AA1764" s="26">
        <f t="shared" ca="1" si="351"/>
        <v>148.00513605085439</v>
      </c>
      <c r="AB1764" s="26">
        <f t="shared" ca="1" si="351"/>
        <v>423.70268754013364</v>
      </c>
      <c r="AC1764" s="26">
        <f t="shared" ca="1" si="344"/>
        <v>0</v>
      </c>
      <c r="AD1764" s="26">
        <f t="shared" ca="1" si="352"/>
        <v>0</v>
      </c>
      <c r="AE1764" s="27">
        <f t="shared" ca="1" si="353"/>
        <v>107593.38527183636</v>
      </c>
    </row>
    <row r="1765" spans="12:31" x14ac:dyDescent="0.2">
      <c r="L1765" s="21">
        <v>1760</v>
      </c>
      <c r="M1765" s="22">
        <f t="shared" ca="1" si="345"/>
        <v>0.43686325601603604</v>
      </c>
      <c r="N1765" s="22">
        <f t="shared" ca="1" si="345"/>
        <v>-0.59713544196657375</v>
      </c>
      <c r="O1765" s="22">
        <f t="shared" ca="1" si="349"/>
        <v>0.43686325601603604</v>
      </c>
      <c r="P1765" s="24">
        <f t="shared" ca="1" si="346"/>
        <v>-0.19101666876445805</v>
      </c>
      <c r="Q1765" s="22">
        <f t="shared" ca="1" si="347"/>
        <v>197.31698548163089</v>
      </c>
      <c r="R1765" s="22">
        <f t="shared" ca="1" si="348"/>
        <v>461.53023320510488</v>
      </c>
      <c r="S1765" s="25">
        <f t="shared" ca="1" si="342"/>
        <v>10385918.902228408</v>
      </c>
      <c r="T1765" s="22">
        <f t="shared" ca="1" si="343"/>
        <v>385918.90222840756</v>
      </c>
      <c r="U1765" s="22">
        <f t="shared" ca="1" si="350"/>
        <v>494826.40907350299</v>
      </c>
      <c r="AA1765" s="26">
        <f t="shared" ca="1" si="351"/>
        <v>197.31698548163089</v>
      </c>
      <c r="AB1765" s="26">
        <f t="shared" ca="1" si="351"/>
        <v>461.53023320510488</v>
      </c>
      <c r="AC1765" s="26">
        <f t="shared" ca="1" si="344"/>
        <v>22.316985481630894</v>
      </c>
      <c r="AD1765" s="26">
        <f t="shared" ca="1" si="352"/>
        <v>0</v>
      </c>
      <c r="AE1765" s="27">
        <f t="shared" ca="1" si="353"/>
        <v>-108907.50684509543</v>
      </c>
    </row>
    <row r="1766" spans="12:31" x14ac:dyDescent="0.2">
      <c r="L1766" s="21">
        <v>1761</v>
      </c>
      <c r="M1766" s="22">
        <f t="shared" ca="1" si="345"/>
        <v>0.71282088626863693</v>
      </c>
      <c r="N1766" s="22">
        <f t="shared" ca="1" si="345"/>
        <v>-2.7244157300650926E-2</v>
      </c>
      <c r="O1766" s="22">
        <f t="shared" ca="1" si="349"/>
        <v>0.71282088626863693</v>
      </c>
      <c r="P1766" s="24">
        <f t="shared" ca="1" si="346"/>
        <v>0.42591520872864758</v>
      </c>
      <c r="Q1766" s="22">
        <f t="shared" ca="1" si="347"/>
        <v>216.92496280855693</v>
      </c>
      <c r="R1766" s="22">
        <f t="shared" ca="1" si="348"/>
        <v>511.14563961001136</v>
      </c>
      <c r="S1766" s="25">
        <f t="shared" ca="1" si="342"/>
        <v>11457324.698643144</v>
      </c>
      <c r="T1766" s="22">
        <f t="shared" ca="1" si="343"/>
        <v>1457324.6986431442</v>
      </c>
      <c r="U1766" s="22">
        <f t="shared" ca="1" si="350"/>
        <v>1371803.9385186527</v>
      </c>
      <c r="AA1766" s="26">
        <f t="shared" ca="1" si="351"/>
        <v>216.92496280855693</v>
      </c>
      <c r="AB1766" s="26">
        <f t="shared" ca="1" si="351"/>
        <v>511.14563961001136</v>
      </c>
      <c r="AC1766" s="26">
        <f t="shared" ca="1" si="344"/>
        <v>41.924962808556927</v>
      </c>
      <c r="AD1766" s="26">
        <f t="shared" ca="1" si="352"/>
        <v>31.145639610011358</v>
      </c>
      <c r="AE1766" s="27">
        <f t="shared" ca="1" si="353"/>
        <v>85520.760124491528</v>
      </c>
    </row>
    <row r="1767" spans="12:31" x14ac:dyDescent="0.2">
      <c r="L1767" s="21">
        <v>1762</v>
      </c>
      <c r="M1767" s="22">
        <f t="shared" ca="1" si="345"/>
        <v>-2.0862548511670207</v>
      </c>
      <c r="N1767" s="22">
        <f t="shared" ca="1" si="345"/>
        <v>-0.21060440658824303</v>
      </c>
      <c r="O1767" s="22">
        <f t="shared" ca="1" si="349"/>
        <v>-2.0862548511670207</v>
      </c>
      <c r="P1767" s="24">
        <f t="shared" ca="1" si="346"/>
        <v>-1.4726690162199056</v>
      </c>
      <c r="Q1767" s="22">
        <f t="shared" ca="1" si="347"/>
        <v>82.979268129272384</v>
      </c>
      <c r="R1767" s="22">
        <f t="shared" ca="1" si="348"/>
        <v>373.31560533839985</v>
      </c>
      <c r="S1767" s="25">
        <f t="shared" ca="1" si="342"/>
        <v>6246305.2364159878</v>
      </c>
      <c r="T1767" s="22">
        <f t="shared" ca="1" si="343"/>
        <v>0</v>
      </c>
      <c r="U1767" s="22">
        <f t="shared" ca="1" si="350"/>
        <v>-23228.293914380745</v>
      </c>
      <c r="AA1767" s="26">
        <f t="shared" ca="1" si="351"/>
        <v>82.979268129272384</v>
      </c>
      <c r="AB1767" s="26">
        <f t="shared" ca="1" si="351"/>
        <v>373.31560533839985</v>
      </c>
      <c r="AC1767" s="26">
        <f t="shared" ca="1" si="344"/>
        <v>0</v>
      </c>
      <c r="AD1767" s="26">
        <f t="shared" ca="1" si="352"/>
        <v>0</v>
      </c>
      <c r="AE1767" s="27">
        <f t="shared" ca="1" si="353"/>
        <v>23228.293914380745</v>
      </c>
    </row>
    <row r="1768" spans="12:31" x14ac:dyDescent="0.2">
      <c r="L1768" s="21">
        <v>1763</v>
      </c>
      <c r="M1768" s="22">
        <f t="shared" ca="1" si="345"/>
        <v>-0.89827508206610962</v>
      </c>
      <c r="N1768" s="22">
        <f t="shared" ca="1" si="345"/>
        <v>-1.6171365737474208</v>
      </c>
      <c r="O1768" s="22">
        <f t="shared" ca="1" si="349"/>
        <v>-0.89827508206610962</v>
      </c>
      <c r="P1768" s="24">
        <f t="shared" ca="1" si="346"/>
        <v>-1.822888973755129</v>
      </c>
      <c r="Q1768" s="22">
        <f t="shared" ca="1" si="347"/>
        <v>124.7660494908876</v>
      </c>
      <c r="R1768" s="22">
        <f t="shared" ca="1" si="348"/>
        <v>352.29189452838415</v>
      </c>
      <c r="S1768" s="25">
        <f t="shared" ca="1" si="342"/>
        <v>7200895.4180312995</v>
      </c>
      <c r="T1768" s="22">
        <f t="shared" ca="1" si="343"/>
        <v>0</v>
      </c>
      <c r="U1768" s="22">
        <f t="shared" ca="1" si="350"/>
        <v>-65066.170597724908</v>
      </c>
      <c r="AA1768" s="26">
        <f t="shared" ca="1" si="351"/>
        <v>124.7660494908876</v>
      </c>
      <c r="AB1768" s="26">
        <f t="shared" ca="1" si="351"/>
        <v>352.29189452838415</v>
      </c>
      <c r="AC1768" s="26">
        <f t="shared" ca="1" si="344"/>
        <v>0</v>
      </c>
      <c r="AD1768" s="26">
        <f t="shared" ca="1" si="352"/>
        <v>0</v>
      </c>
      <c r="AE1768" s="27">
        <f t="shared" ca="1" si="353"/>
        <v>65066.170597724908</v>
      </c>
    </row>
    <row r="1769" spans="12:31" x14ac:dyDescent="0.2">
      <c r="L1769" s="21">
        <v>1764</v>
      </c>
      <c r="M1769" s="22">
        <f t="shared" ca="1" si="345"/>
        <v>1.3143458455395529</v>
      </c>
      <c r="N1769" s="22">
        <f t="shared" ca="1" si="345"/>
        <v>-0.58777441263030317</v>
      </c>
      <c r="O1769" s="22">
        <f t="shared" ca="1" si="349"/>
        <v>1.3143458455395529</v>
      </c>
      <c r="P1769" s="24">
        <f t="shared" ca="1" si="346"/>
        <v>0.36669441495166655</v>
      </c>
      <c r="Q1769" s="22">
        <f t="shared" ca="1" si="347"/>
        <v>266.6836664018785</v>
      </c>
      <c r="R1769" s="22">
        <f t="shared" ca="1" si="348"/>
        <v>506.16011868989227</v>
      </c>
      <c r="S1769" s="25">
        <f t="shared" ca="1" si="342"/>
        <v>12804181.695995471</v>
      </c>
      <c r="T1769" s="22">
        <f t="shared" ca="1" si="343"/>
        <v>2804181.6959954705</v>
      </c>
      <c r="U1769" s="22">
        <f t="shared" ca="1" si="350"/>
        <v>2750944.0485248337</v>
      </c>
      <c r="AA1769" s="26">
        <f t="shared" ca="1" si="351"/>
        <v>266.6836664018785</v>
      </c>
      <c r="AB1769" s="26">
        <f t="shared" ca="1" si="351"/>
        <v>506.16011868989227</v>
      </c>
      <c r="AC1769" s="26">
        <f t="shared" ca="1" si="344"/>
        <v>91.683666401878497</v>
      </c>
      <c r="AD1769" s="26">
        <f t="shared" ca="1" si="352"/>
        <v>26.160118689892272</v>
      </c>
      <c r="AE1769" s="27">
        <f t="shared" ca="1" si="353"/>
        <v>53237.647470636759</v>
      </c>
    </row>
    <row r="1770" spans="12:31" x14ac:dyDescent="0.2">
      <c r="L1770" s="21">
        <v>1765</v>
      </c>
      <c r="M1770" s="22">
        <f t="shared" ca="1" si="345"/>
        <v>0.74343365776566306</v>
      </c>
      <c r="N1770" s="22">
        <f t="shared" ca="1" si="345"/>
        <v>-0.39700949119398737</v>
      </c>
      <c r="O1770" s="22">
        <f t="shared" ca="1" si="349"/>
        <v>0.74343365776566306</v>
      </c>
      <c r="P1770" s="24">
        <f t="shared" ca="1" si="346"/>
        <v>0.15714457754941058</v>
      </c>
      <c r="Q1770" s="22">
        <f t="shared" ca="1" si="347"/>
        <v>219.2168188218003</v>
      </c>
      <c r="R1770" s="22">
        <f t="shared" ca="1" si="348"/>
        <v>488.90634172605536</v>
      </c>
      <c r="S1770" s="25">
        <f t="shared" ca="1" si="342"/>
        <v>11288654.785603892</v>
      </c>
      <c r="T1770" s="22">
        <f t="shared" ca="1" si="343"/>
        <v>1288654.7856038921</v>
      </c>
      <c r="U1770" s="22">
        <f t="shared" ca="1" si="350"/>
        <v>1210782.5554344926</v>
      </c>
      <c r="AA1770" s="26">
        <f t="shared" ca="1" si="351"/>
        <v>219.2168188218003</v>
      </c>
      <c r="AB1770" s="26">
        <f t="shared" ca="1" si="351"/>
        <v>488.90634172605536</v>
      </c>
      <c r="AC1770" s="26">
        <f t="shared" ca="1" si="344"/>
        <v>44.216818821800302</v>
      </c>
      <c r="AD1770" s="26">
        <f t="shared" ca="1" si="352"/>
        <v>8.9063417260553592</v>
      </c>
      <c r="AE1770" s="27">
        <f t="shared" ca="1" si="353"/>
        <v>77872.230169399409</v>
      </c>
    </row>
    <row r="1771" spans="12:31" x14ac:dyDescent="0.2">
      <c r="L1771" s="21">
        <v>1766</v>
      </c>
      <c r="M1771" s="22">
        <f t="shared" ca="1" si="345"/>
        <v>-0.97266954410400264</v>
      </c>
      <c r="N1771" s="22">
        <f t="shared" ca="1" si="345"/>
        <v>0.76960959234740822</v>
      </c>
      <c r="O1771" s="22">
        <f t="shared" ca="1" si="349"/>
        <v>-0.97266954410400264</v>
      </c>
      <c r="P1771" s="24">
        <f t="shared" ca="1" si="346"/>
        <v>-1.0757051962620889E-2</v>
      </c>
      <c r="Q1771" s="22">
        <f t="shared" ca="1" si="347"/>
        <v>121.61979579862265</v>
      </c>
      <c r="R1771" s="22">
        <f t="shared" ca="1" si="348"/>
        <v>475.50715203372494</v>
      </c>
      <c r="S1771" s="25">
        <f t="shared" ca="1" si="342"/>
        <v>8403971.3858831767</v>
      </c>
      <c r="T1771" s="22">
        <f t="shared" ca="1" si="343"/>
        <v>0</v>
      </c>
      <c r="U1771" s="22">
        <f t="shared" ca="1" si="350"/>
        <v>-90105.289837423566</v>
      </c>
      <c r="AA1771" s="26">
        <f t="shared" ca="1" si="351"/>
        <v>121.61979579862265</v>
      </c>
      <c r="AB1771" s="26">
        <f t="shared" ca="1" si="351"/>
        <v>475.50715203372494</v>
      </c>
      <c r="AC1771" s="26">
        <f t="shared" ca="1" si="344"/>
        <v>0</v>
      </c>
      <c r="AD1771" s="26">
        <f t="shared" ca="1" si="352"/>
        <v>0</v>
      </c>
      <c r="AE1771" s="27">
        <f t="shared" ca="1" si="353"/>
        <v>90105.289837423566</v>
      </c>
    </row>
    <row r="1772" spans="12:31" x14ac:dyDescent="0.2">
      <c r="L1772" s="21">
        <v>1767</v>
      </c>
      <c r="M1772" s="22">
        <f t="shared" ca="1" si="345"/>
        <v>0.66111189415735983</v>
      </c>
      <c r="N1772" s="22">
        <f t="shared" ca="1" si="345"/>
        <v>0.16015333171504847</v>
      </c>
      <c r="O1772" s="22">
        <f t="shared" ca="1" si="349"/>
        <v>0.66111189415735983</v>
      </c>
      <c r="P1772" s="24">
        <f t="shared" ca="1" si="346"/>
        <v>0.53942471268907299</v>
      </c>
      <c r="Q1772" s="22">
        <f t="shared" ca="1" si="347"/>
        <v>213.10800462406826</v>
      </c>
      <c r="R1772" s="22">
        <f t="shared" ca="1" si="348"/>
        <v>520.83914913705257</v>
      </c>
      <c r="S1772" s="25">
        <f t="shared" ca="1" si="342"/>
        <v>11451606.835274136</v>
      </c>
      <c r="T1772" s="22">
        <f t="shared" ca="1" si="343"/>
        <v>1451606.8352741357</v>
      </c>
      <c r="U1772" s="22">
        <f t="shared" ca="1" si="350"/>
        <v>1361003.0306450129</v>
      </c>
      <c r="AA1772" s="26">
        <f t="shared" ca="1" si="351"/>
        <v>213.10800462406826</v>
      </c>
      <c r="AB1772" s="26">
        <f t="shared" ca="1" si="351"/>
        <v>520.83914913705257</v>
      </c>
      <c r="AC1772" s="26">
        <f t="shared" ca="1" si="344"/>
        <v>38.108004624068258</v>
      </c>
      <c r="AD1772" s="26">
        <f t="shared" ca="1" si="352"/>
        <v>40.839149137052573</v>
      </c>
      <c r="AE1772" s="27">
        <f t="shared" ca="1" si="353"/>
        <v>90603.804629122838</v>
      </c>
    </row>
    <row r="1773" spans="12:31" x14ac:dyDescent="0.2">
      <c r="L1773" s="21">
        <v>1768</v>
      </c>
      <c r="M1773" s="22">
        <f t="shared" ca="1" si="345"/>
        <v>0.90639262848843616</v>
      </c>
      <c r="N1773" s="22">
        <f t="shared" ca="1" si="345"/>
        <v>1.5707770835309467</v>
      </c>
      <c r="O1773" s="22">
        <f t="shared" ca="1" si="349"/>
        <v>0.90639262848843616</v>
      </c>
      <c r="P1773" s="24">
        <f t="shared" ca="1" si="346"/>
        <v>1.7918761241668095</v>
      </c>
      <c r="Q1773" s="22">
        <f t="shared" ca="1" si="347"/>
        <v>231.83068694008074</v>
      </c>
      <c r="R1773" s="22">
        <f t="shared" ca="1" si="348"/>
        <v>640.80913563866102</v>
      </c>
      <c r="S1773" s="25">
        <f t="shared" ca="1" si="342"/>
        <v>13235576.615145635</v>
      </c>
      <c r="T1773" s="22">
        <f t="shared" ca="1" si="343"/>
        <v>3235576.6151456349</v>
      </c>
      <c r="U1773" s="22">
        <f t="shared" ca="1" si="350"/>
        <v>3123009.3011950678</v>
      </c>
      <c r="AA1773" s="26">
        <f t="shared" ca="1" si="351"/>
        <v>231.83068694008074</v>
      </c>
      <c r="AB1773" s="26">
        <f t="shared" ca="1" si="351"/>
        <v>640.80913563866102</v>
      </c>
      <c r="AC1773" s="26">
        <f t="shared" ca="1" si="344"/>
        <v>56.830686940080739</v>
      </c>
      <c r="AD1773" s="26">
        <f t="shared" ca="1" si="352"/>
        <v>160.80913563866102</v>
      </c>
      <c r="AE1773" s="27">
        <f t="shared" ca="1" si="353"/>
        <v>112567.31395056704</v>
      </c>
    </row>
    <row r="1774" spans="12:31" x14ac:dyDescent="0.2">
      <c r="L1774" s="21">
        <v>1769</v>
      </c>
      <c r="M1774" s="22">
        <f t="shared" ca="1" si="345"/>
        <v>-0.3987399014416354</v>
      </c>
      <c r="N1774" s="22">
        <f t="shared" ca="1" si="345"/>
        <v>-2.1867818847953648</v>
      </c>
      <c r="O1774" s="22">
        <f t="shared" ca="1" si="349"/>
        <v>-0.3987399014416354</v>
      </c>
      <c r="P1774" s="24">
        <f t="shared" ca="1" si="346"/>
        <v>-1.9531839569476015</v>
      </c>
      <c r="Q1774" s="22">
        <f t="shared" ca="1" si="347"/>
        <v>148.10738567657879</v>
      </c>
      <c r="R1774" s="22">
        <f t="shared" ca="1" si="348"/>
        <v>344.77611025054154</v>
      </c>
      <c r="S1774" s="25">
        <f t="shared" ref="S1774:S1837" ca="1" si="354">SUMPRODUCT(Q1774:R1774,$C$19:$D$19)</f>
        <v>7778426.6581002185</v>
      </c>
      <c r="T1774" s="22">
        <f t="shared" ref="T1774:T1837" ca="1" si="355">MAX(S1774-$C$7,0)</f>
        <v>0</v>
      </c>
      <c r="U1774" s="22">
        <f t="shared" ca="1" si="350"/>
        <v>-89415.844473411213</v>
      </c>
      <c r="AA1774" s="26">
        <f t="shared" ca="1" si="351"/>
        <v>148.10738567657879</v>
      </c>
      <c r="AB1774" s="26">
        <f t="shared" ca="1" si="351"/>
        <v>344.77611025054154</v>
      </c>
      <c r="AC1774" s="26">
        <f t="shared" ref="AC1774:AC1837" ca="1" si="356">MAX(AA1774-$X$10,0)</f>
        <v>0</v>
      </c>
      <c r="AD1774" s="26">
        <f t="shared" ca="1" si="352"/>
        <v>0</v>
      </c>
      <c r="AE1774" s="27">
        <f t="shared" ca="1" si="353"/>
        <v>89415.844473411213</v>
      </c>
    </row>
    <row r="1775" spans="12:31" x14ac:dyDescent="0.2">
      <c r="L1775" s="21">
        <v>1770</v>
      </c>
      <c r="M1775" s="22">
        <f t="shared" ref="M1775:N1838" ca="1" si="357">_xlfn.NORM.S.INV(RAND())</f>
        <v>-0.50142841957040063</v>
      </c>
      <c r="N1775" s="22">
        <f t="shared" ca="1" si="357"/>
        <v>0.67433117196490788</v>
      </c>
      <c r="O1775" s="22">
        <f t="shared" ca="1" si="349"/>
        <v>-0.50142841957040063</v>
      </c>
      <c r="P1775" s="24">
        <f t="shared" ca="1" si="346"/>
        <v>0.21063673777468828</v>
      </c>
      <c r="Q1775" s="22">
        <f t="shared" ca="1" si="347"/>
        <v>142.97692119985012</v>
      </c>
      <c r="R1775" s="22">
        <f t="shared" ca="1" si="348"/>
        <v>493.2540259993466</v>
      </c>
      <c r="S1775" s="25">
        <f t="shared" ca="1" si="354"/>
        <v>9190513.7708225362</v>
      </c>
      <c r="T1775" s="22">
        <f t="shared" ca="1" si="355"/>
        <v>0</v>
      </c>
      <c r="U1775" s="22">
        <f t="shared" ca="1" si="350"/>
        <v>20198.189468304947</v>
      </c>
      <c r="AA1775" s="26">
        <f t="shared" ca="1" si="351"/>
        <v>142.97692119985012</v>
      </c>
      <c r="AB1775" s="26">
        <f t="shared" ca="1" si="351"/>
        <v>493.2540259993466</v>
      </c>
      <c r="AC1775" s="26">
        <f t="shared" ca="1" si="356"/>
        <v>0</v>
      </c>
      <c r="AD1775" s="26">
        <f t="shared" ca="1" si="352"/>
        <v>13.254025999346595</v>
      </c>
      <c r="AE1775" s="27">
        <f t="shared" ca="1" si="353"/>
        <v>-20198.189468304947</v>
      </c>
    </row>
    <row r="1776" spans="12:31" x14ac:dyDescent="0.2">
      <c r="L1776" s="21">
        <v>1771</v>
      </c>
      <c r="M1776" s="22">
        <f t="shared" ca="1" si="357"/>
        <v>-0.68865787987964355</v>
      </c>
      <c r="N1776" s="22">
        <f t="shared" ca="1" si="357"/>
        <v>0.74557691537456983</v>
      </c>
      <c r="O1776" s="22">
        <f t="shared" ca="1" si="349"/>
        <v>-0.68865787987964355</v>
      </c>
      <c r="P1776" s="24">
        <f t="shared" ca="1" si="346"/>
        <v>0.14867901560609781</v>
      </c>
      <c r="Q1776" s="22">
        <f t="shared" ca="1" si="347"/>
        <v>134.07573289839897</v>
      </c>
      <c r="R1776" s="22">
        <f t="shared" ca="1" si="348"/>
        <v>488.22180691570719</v>
      </c>
      <c r="S1776" s="25">
        <f t="shared" ca="1" si="354"/>
        <v>8887482.4377276246</v>
      </c>
      <c r="T1776" s="22">
        <f t="shared" ca="1" si="355"/>
        <v>0</v>
      </c>
      <c r="U1776" s="22">
        <f t="shared" ca="1" si="350"/>
        <v>-21190.800010741223</v>
      </c>
      <c r="AA1776" s="26">
        <f t="shared" ca="1" si="351"/>
        <v>134.07573289839897</v>
      </c>
      <c r="AB1776" s="26">
        <f t="shared" ca="1" si="351"/>
        <v>488.22180691570719</v>
      </c>
      <c r="AC1776" s="26">
        <f t="shared" ca="1" si="356"/>
        <v>0</v>
      </c>
      <c r="AD1776" s="26">
        <f t="shared" ca="1" si="352"/>
        <v>8.2218069157071909</v>
      </c>
      <c r="AE1776" s="27">
        <f t="shared" ca="1" si="353"/>
        <v>21190.800010741223</v>
      </c>
    </row>
    <row r="1777" spans="12:31" x14ac:dyDescent="0.2">
      <c r="L1777" s="21">
        <v>1772</v>
      </c>
      <c r="M1777" s="22">
        <f t="shared" ca="1" si="357"/>
        <v>-0.64928953124821498</v>
      </c>
      <c r="N1777" s="22">
        <f t="shared" ca="1" si="357"/>
        <v>-1.6269987140698841</v>
      </c>
      <c r="O1777" s="22">
        <f t="shared" ca="1" si="349"/>
        <v>-0.64928953124821498</v>
      </c>
      <c r="P1777" s="24">
        <f t="shared" ca="1" si="346"/>
        <v>-1.6743878130012899</v>
      </c>
      <c r="Q1777" s="22">
        <f t="shared" ca="1" si="347"/>
        <v>135.90016017710334</v>
      </c>
      <c r="R1777" s="22">
        <f t="shared" ca="1" si="348"/>
        <v>361.05784037962866</v>
      </c>
      <c r="S1777" s="25">
        <f t="shared" ca="1" si="354"/>
        <v>7605848.9867190588</v>
      </c>
      <c r="T1777" s="22">
        <f t="shared" ca="1" si="355"/>
        <v>0</v>
      </c>
      <c r="U1777" s="22">
        <f t="shared" ca="1" si="350"/>
        <v>-79543.725828983355</v>
      </c>
      <c r="AA1777" s="26">
        <f t="shared" ca="1" si="351"/>
        <v>135.90016017710334</v>
      </c>
      <c r="AB1777" s="26">
        <f t="shared" ca="1" si="351"/>
        <v>361.05784037962866</v>
      </c>
      <c r="AC1777" s="26">
        <f t="shared" ca="1" si="356"/>
        <v>0</v>
      </c>
      <c r="AD1777" s="26">
        <f t="shared" ca="1" si="352"/>
        <v>0</v>
      </c>
      <c r="AE1777" s="27">
        <f t="shared" ca="1" si="353"/>
        <v>79543.725828983355</v>
      </c>
    </row>
    <row r="1778" spans="12:31" x14ac:dyDescent="0.2">
      <c r="L1778" s="21">
        <v>1773</v>
      </c>
      <c r="M1778" s="22">
        <f t="shared" ca="1" si="357"/>
        <v>0.70972334279770122</v>
      </c>
      <c r="N1778" s="22">
        <f t="shared" ca="1" si="357"/>
        <v>-1.5939279023293826</v>
      </c>
      <c r="O1778" s="22">
        <f t="shared" ca="1" si="349"/>
        <v>0.70972334279770122</v>
      </c>
      <c r="P1778" s="24">
        <f t="shared" ca="1" si="346"/>
        <v>-0.79616083937321347</v>
      </c>
      <c r="Q1778" s="22">
        <f t="shared" ca="1" si="347"/>
        <v>216.69440118538225</v>
      </c>
      <c r="R1778" s="22">
        <f t="shared" ca="1" si="348"/>
        <v>417.54466603643397</v>
      </c>
      <c r="S1778" s="25">
        <f t="shared" ca="1" si="354"/>
        <v>10469716.361924481</v>
      </c>
      <c r="T1778" s="22">
        <f t="shared" ca="1" si="355"/>
        <v>469716.36192448065</v>
      </c>
      <c r="U1778" s="22">
        <f t="shared" ca="1" si="350"/>
        <v>1061902.9912432884</v>
      </c>
      <c r="AA1778" s="26">
        <f t="shared" ca="1" si="351"/>
        <v>216.69440118538225</v>
      </c>
      <c r="AB1778" s="26">
        <f t="shared" ca="1" si="351"/>
        <v>417.54466603643397</v>
      </c>
      <c r="AC1778" s="26">
        <f t="shared" ca="1" si="356"/>
        <v>41.694401185382247</v>
      </c>
      <c r="AD1778" s="26">
        <f t="shared" ca="1" si="352"/>
        <v>0</v>
      </c>
      <c r="AE1778" s="27">
        <f t="shared" ca="1" si="353"/>
        <v>-592186.62931880762</v>
      </c>
    </row>
    <row r="1779" spans="12:31" x14ac:dyDescent="0.2">
      <c r="L1779" s="21">
        <v>1774</v>
      </c>
      <c r="M1779" s="22">
        <f t="shared" ca="1" si="357"/>
        <v>-0.85949853390801922</v>
      </c>
      <c r="N1779" s="22">
        <f t="shared" ca="1" si="357"/>
        <v>0.80398298491908238</v>
      </c>
      <c r="O1779" s="22">
        <f t="shared" ca="1" si="349"/>
        <v>-0.85949853390801922</v>
      </c>
      <c r="P1779" s="24">
        <f t="shared" ca="1" si="346"/>
        <v>8.7002005356197398E-2</v>
      </c>
      <c r="Q1779" s="22">
        <f t="shared" ca="1" si="347"/>
        <v>126.43810438972854</v>
      </c>
      <c r="R1779" s="22">
        <f t="shared" ca="1" si="348"/>
        <v>483.26337884634529</v>
      </c>
      <c r="S1779" s="25">
        <f t="shared" ca="1" si="354"/>
        <v>8620753.356297778</v>
      </c>
      <c r="T1779" s="22">
        <f t="shared" ca="1" si="355"/>
        <v>0</v>
      </c>
      <c r="U1779" s="22">
        <f t="shared" ca="1" si="350"/>
        <v>-63239.407740909199</v>
      </c>
      <c r="AA1779" s="26">
        <f t="shared" ca="1" si="351"/>
        <v>126.43810438972854</v>
      </c>
      <c r="AB1779" s="26">
        <f t="shared" ca="1" si="351"/>
        <v>483.26337884634529</v>
      </c>
      <c r="AC1779" s="26">
        <f t="shared" ca="1" si="356"/>
        <v>0</v>
      </c>
      <c r="AD1779" s="26">
        <f t="shared" ca="1" si="352"/>
        <v>3.2633788463452902</v>
      </c>
      <c r="AE1779" s="27">
        <f t="shared" ca="1" si="353"/>
        <v>63239.407740909199</v>
      </c>
    </row>
    <row r="1780" spans="12:31" x14ac:dyDescent="0.2">
      <c r="L1780" s="21">
        <v>1775</v>
      </c>
      <c r="M1780" s="22">
        <f t="shared" ca="1" si="357"/>
        <v>0.98643787893232393</v>
      </c>
      <c r="N1780" s="22">
        <f t="shared" ca="1" si="357"/>
        <v>3.1342476882642502E-2</v>
      </c>
      <c r="O1780" s="22">
        <f t="shared" ca="1" si="349"/>
        <v>0.98643787893232393</v>
      </c>
      <c r="P1780" s="24">
        <f t="shared" ca="1" si="346"/>
        <v>0.64317489047370724</v>
      </c>
      <c r="Q1780" s="22">
        <f t="shared" ca="1" si="347"/>
        <v>238.28988312919833</v>
      </c>
      <c r="R1780" s="22">
        <f t="shared" ca="1" si="348"/>
        <v>529.85994445732479</v>
      </c>
      <c r="S1780" s="25">
        <f t="shared" ca="1" si="354"/>
        <v>12254226.871628478</v>
      </c>
      <c r="T1780" s="22">
        <f t="shared" ca="1" si="355"/>
        <v>2254226.8716284782</v>
      </c>
      <c r="U1780" s="22">
        <f t="shared" ca="1" si="350"/>
        <v>2176729.2041089972</v>
      </c>
      <c r="AA1780" s="26">
        <f t="shared" ca="1" si="351"/>
        <v>238.28988312919833</v>
      </c>
      <c r="AB1780" s="26">
        <f t="shared" ca="1" si="351"/>
        <v>529.85994445732479</v>
      </c>
      <c r="AC1780" s="26">
        <f t="shared" ca="1" si="356"/>
        <v>63.28988312919833</v>
      </c>
      <c r="AD1780" s="26">
        <f t="shared" ca="1" si="352"/>
        <v>49.859944457324787</v>
      </c>
      <c r="AE1780" s="27">
        <f t="shared" ca="1" si="353"/>
        <v>77497.667519481154</v>
      </c>
    </row>
    <row r="1781" spans="12:31" x14ac:dyDescent="0.2">
      <c r="L1781" s="21">
        <v>1776</v>
      </c>
      <c r="M1781" s="22">
        <f t="shared" ca="1" si="357"/>
        <v>-0.31722202623106638</v>
      </c>
      <c r="N1781" s="22">
        <f t="shared" ca="1" si="357"/>
        <v>9.9935820819358853E-2</v>
      </c>
      <c r="O1781" s="22">
        <f t="shared" ca="1" si="349"/>
        <v>-0.31722202623106638</v>
      </c>
      <c r="P1781" s="24">
        <f t="shared" ca="1" si="346"/>
        <v>-0.12115465904624126</v>
      </c>
      <c r="Q1781" s="22">
        <f t="shared" ca="1" si="347"/>
        <v>152.31089334630812</v>
      </c>
      <c r="R1781" s="22">
        <f t="shared" ca="1" si="348"/>
        <v>466.89774178104403</v>
      </c>
      <c r="S1781" s="25">
        <f t="shared" ca="1" si="354"/>
        <v>9176699.8284603953</v>
      </c>
      <c r="T1781" s="22">
        <f t="shared" ca="1" si="355"/>
        <v>0</v>
      </c>
      <c r="U1781" s="22">
        <f t="shared" ca="1" si="350"/>
        <v>-122417.24987659813</v>
      </c>
      <c r="AA1781" s="26">
        <f t="shared" ca="1" si="351"/>
        <v>152.31089334630812</v>
      </c>
      <c r="AB1781" s="26">
        <f t="shared" ca="1" si="351"/>
        <v>466.89774178104403</v>
      </c>
      <c r="AC1781" s="26">
        <f t="shared" ca="1" si="356"/>
        <v>0</v>
      </c>
      <c r="AD1781" s="26">
        <f t="shared" ca="1" si="352"/>
        <v>0</v>
      </c>
      <c r="AE1781" s="27">
        <f t="shared" ca="1" si="353"/>
        <v>122417.24987659813</v>
      </c>
    </row>
    <row r="1782" spans="12:31" x14ac:dyDescent="0.2">
      <c r="L1782" s="21">
        <v>1777</v>
      </c>
      <c r="M1782" s="22">
        <f t="shared" ca="1" si="357"/>
        <v>-0.16055163338479619</v>
      </c>
      <c r="N1782" s="22">
        <f t="shared" ca="1" si="357"/>
        <v>0.34229725783083736</v>
      </c>
      <c r="O1782" s="22">
        <f t="shared" ca="1" si="349"/>
        <v>-0.16055163338479619</v>
      </c>
      <c r="P1782" s="24">
        <f t="shared" ca="1" si="346"/>
        <v>0.1658714206339203</v>
      </c>
      <c r="Q1782" s="22">
        <f t="shared" ca="1" si="347"/>
        <v>160.7275757931408</v>
      </c>
      <c r="R1782" s="22">
        <f t="shared" ca="1" si="348"/>
        <v>489.61300871252246</v>
      </c>
      <c r="S1782" s="25">
        <f t="shared" ca="1" si="354"/>
        <v>9651461.5334761925</v>
      </c>
      <c r="T1782" s="22">
        <f t="shared" ca="1" si="355"/>
        <v>0</v>
      </c>
      <c r="U1782" s="22">
        <f t="shared" ca="1" si="350"/>
        <v>-36789.768056331464</v>
      </c>
      <c r="AA1782" s="26">
        <f t="shared" ca="1" si="351"/>
        <v>160.7275757931408</v>
      </c>
      <c r="AB1782" s="26">
        <f t="shared" ca="1" si="351"/>
        <v>489.61300871252246</v>
      </c>
      <c r="AC1782" s="26">
        <f t="shared" ca="1" si="356"/>
        <v>0</v>
      </c>
      <c r="AD1782" s="26">
        <f t="shared" ca="1" si="352"/>
        <v>9.6130087125224577</v>
      </c>
      <c r="AE1782" s="27">
        <f t="shared" ca="1" si="353"/>
        <v>36789.768056331464</v>
      </c>
    </row>
    <row r="1783" spans="12:31" x14ac:dyDescent="0.2">
      <c r="L1783" s="21">
        <v>1778</v>
      </c>
      <c r="M1783" s="22">
        <f t="shared" ca="1" si="357"/>
        <v>0.15978701863729622</v>
      </c>
      <c r="N1783" s="22">
        <f t="shared" ca="1" si="357"/>
        <v>-0.80564257773254622</v>
      </c>
      <c r="O1783" s="22">
        <f t="shared" ca="1" si="349"/>
        <v>0.15978701863729622</v>
      </c>
      <c r="P1783" s="24">
        <f t="shared" ca="1" si="346"/>
        <v>-0.52720430175522792</v>
      </c>
      <c r="Q1783" s="22">
        <f t="shared" ca="1" si="347"/>
        <v>179.41247142661751</v>
      </c>
      <c r="R1783" s="22">
        <f t="shared" ca="1" si="348"/>
        <v>436.55130680696902</v>
      </c>
      <c r="S1783" s="25">
        <f t="shared" ca="1" si="354"/>
        <v>9620650.6695242822</v>
      </c>
      <c r="T1783" s="22">
        <f t="shared" ca="1" si="355"/>
        <v>0</v>
      </c>
      <c r="U1783" s="22">
        <f t="shared" ca="1" si="350"/>
        <v>-13937.780750190374</v>
      </c>
      <c r="AA1783" s="26">
        <f t="shared" ca="1" si="351"/>
        <v>179.41247142661751</v>
      </c>
      <c r="AB1783" s="26">
        <f t="shared" ca="1" si="351"/>
        <v>436.55130680696902</v>
      </c>
      <c r="AC1783" s="26">
        <f t="shared" ca="1" si="356"/>
        <v>4.4124714266175147</v>
      </c>
      <c r="AD1783" s="26">
        <f t="shared" ca="1" si="352"/>
        <v>0</v>
      </c>
      <c r="AE1783" s="27">
        <f t="shared" ca="1" si="353"/>
        <v>13937.780750190374</v>
      </c>
    </row>
    <row r="1784" spans="12:31" x14ac:dyDescent="0.2">
      <c r="L1784" s="21">
        <v>1779</v>
      </c>
      <c r="M1784" s="22">
        <f t="shared" ca="1" si="357"/>
        <v>-0.52379864100390239</v>
      </c>
      <c r="N1784" s="22">
        <f t="shared" ca="1" si="357"/>
        <v>0.83193811226081793</v>
      </c>
      <c r="O1784" s="22">
        <f t="shared" ca="1" si="349"/>
        <v>-0.52379864100390239</v>
      </c>
      <c r="P1784" s="24">
        <f t="shared" ca="1" si="346"/>
        <v>0.3193487718987213</v>
      </c>
      <c r="Q1784" s="22">
        <f t="shared" ca="1" si="347"/>
        <v>141.88306412581602</v>
      </c>
      <c r="R1784" s="22">
        <f t="shared" ca="1" si="348"/>
        <v>502.20931217286136</v>
      </c>
      <c r="S1784" s="25">
        <f t="shared" ca="1" si="354"/>
        <v>9253626.0072856266</v>
      </c>
      <c r="T1784" s="22">
        <f t="shared" ca="1" si="355"/>
        <v>0</v>
      </c>
      <c r="U1784" s="22">
        <f t="shared" ca="1" si="350"/>
        <v>112783.21391717979</v>
      </c>
      <c r="AA1784" s="26">
        <f t="shared" ca="1" si="351"/>
        <v>141.88306412581602</v>
      </c>
      <c r="AB1784" s="26">
        <f t="shared" ca="1" si="351"/>
        <v>502.20931217286136</v>
      </c>
      <c r="AC1784" s="26">
        <f t="shared" ca="1" si="356"/>
        <v>0</v>
      </c>
      <c r="AD1784" s="26">
        <f t="shared" ca="1" si="352"/>
        <v>22.20931217286136</v>
      </c>
      <c r="AE1784" s="27">
        <f t="shared" ca="1" si="353"/>
        <v>-112783.21391717979</v>
      </c>
    </row>
    <row r="1785" spans="12:31" x14ac:dyDescent="0.2">
      <c r="L1785" s="21">
        <v>1780</v>
      </c>
      <c r="M1785" s="22">
        <f t="shared" ca="1" si="357"/>
        <v>-0.23467523940828508</v>
      </c>
      <c r="N1785" s="22">
        <f t="shared" ca="1" si="357"/>
        <v>-0.77974141786524931</v>
      </c>
      <c r="O1785" s="22">
        <f t="shared" ca="1" si="349"/>
        <v>-0.23467523940828508</v>
      </c>
      <c r="P1785" s="24">
        <f t="shared" ca="1" si="346"/>
        <v>-0.75446781752549485</v>
      </c>
      <c r="Q1785" s="22">
        <f t="shared" ca="1" si="347"/>
        <v>156.68904176652299</v>
      </c>
      <c r="R1785" s="22">
        <f t="shared" ca="1" si="348"/>
        <v>420.4359043601458</v>
      </c>
      <c r="S1785" s="25">
        <f t="shared" ca="1" si="354"/>
        <v>8812791.6258941423</v>
      </c>
      <c r="T1785" s="22">
        <f t="shared" ca="1" si="355"/>
        <v>0</v>
      </c>
      <c r="U1785" s="22">
        <f t="shared" ca="1" si="350"/>
        <v>-116543.36470118171</v>
      </c>
      <c r="AA1785" s="26">
        <f t="shared" ca="1" si="351"/>
        <v>156.68904176652299</v>
      </c>
      <c r="AB1785" s="26">
        <f t="shared" ca="1" si="351"/>
        <v>420.4359043601458</v>
      </c>
      <c r="AC1785" s="26">
        <f t="shared" ca="1" si="356"/>
        <v>0</v>
      </c>
      <c r="AD1785" s="26">
        <f t="shared" ca="1" si="352"/>
        <v>0</v>
      </c>
      <c r="AE1785" s="27">
        <f t="shared" ca="1" si="353"/>
        <v>116543.36470118171</v>
      </c>
    </row>
    <row r="1786" spans="12:31" x14ac:dyDescent="0.2">
      <c r="L1786" s="21">
        <v>1781</v>
      </c>
      <c r="M1786" s="22">
        <f t="shared" ca="1" si="357"/>
        <v>0.10714957509972983</v>
      </c>
      <c r="N1786" s="22">
        <f t="shared" ca="1" si="357"/>
        <v>-0.20718123764463378</v>
      </c>
      <c r="O1786" s="22">
        <f t="shared" ca="1" si="349"/>
        <v>0.10714957509972983</v>
      </c>
      <c r="P1786" s="24">
        <f t="shared" ca="1" si="346"/>
        <v>-9.4140729926901756E-2</v>
      </c>
      <c r="Q1786" s="22">
        <f t="shared" ca="1" si="347"/>
        <v>176.19940128776159</v>
      </c>
      <c r="R1786" s="22">
        <f t="shared" ca="1" si="348"/>
        <v>468.98992178985708</v>
      </c>
      <c r="S1786" s="25">
        <f t="shared" ca="1" si="354"/>
        <v>9870327.125610562</v>
      </c>
      <c r="T1786" s="22">
        <f t="shared" ca="1" si="355"/>
        <v>0</v>
      </c>
      <c r="U1786" s="22">
        <f t="shared" ca="1" si="350"/>
        <v>-113795.27825209952</v>
      </c>
      <c r="AA1786" s="26">
        <f t="shared" ca="1" si="351"/>
        <v>176.19940128776159</v>
      </c>
      <c r="AB1786" s="26">
        <f t="shared" ca="1" si="351"/>
        <v>468.98992178985708</v>
      </c>
      <c r="AC1786" s="26">
        <f t="shared" ca="1" si="356"/>
        <v>1.1994012877615887</v>
      </c>
      <c r="AD1786" s="26">
        <f t="shared" ca="1" si="352"/>
        <v>0</v>
      </c>
      <c r="AE1786" s="27">
        <f t="shared" ca="1" si="353"/>
        <v>113795.27825209952</v>
      </c>
    </row>
    <row r="1787" spans="12:31" x14ac:dyDescent="0.2">
      <c r="L1787" s="21">
        <v>1782</v>
      </c>
      <c r="M1787" s="22">
        <f t="shared" ca="1" si="357"/>
        <v>0.15045857001365023</v>
      </c>
      <c r="N1787" s="22">
        <f t="shared" ca="1" si="357"/>
        <v>0.6948352522760386</v>
      </c>
      <c r="O1787" s="22">
        <f t="shared" ca="1" si="349"/>
        <v>0.15045857001365023</v>
      </c>
      <c r="P1787" s="24">
        <f t="shared" ca="1" si="346"/>
        <v>0.63551610718464879</v>
      </c>
      <c r="Q1787" s="22">
        <f t="shared" ca="1" si="347"/>
        <v>178.83880717713339</v>
      </c>
      <c r="R1787" s="22">
        <f t="shared" ca="1" si="348"/>
        <v>529.18872593095512</v>
      </c>
      <c r="S1787" s="25">
        <f t="shared" ca="1" si="354"/>
        <v>10575545.805414908</v>
      </c>
      <c r="T1787" s="22">
        <f t="shared" ca="1" si="355"/>
        <v>575545.80541490763</v>
      </c>
      <c r="U1787" s="22">
        <f t="shared" ca="1" si="350"/>
        <v>461332.14236717753</v>
      </c>
      <c r="AA1787" s="26">
        <f t="shared" ca="1" si="351"/>
        <v>178.83880717713339</v>
      </c>
      <c r="AB1787" s="26">
        <f t="shared" ca="1" si="351"/>
        <v>529.18872593095512</v>
      </c>
      <c r="AC1787" s="26">
        <f t="shared" ca="1" si="356"/>
        <v>3.8388071771333898</v>
      </c>
      <c r="AD1787" s="26">
        <f t="shared" ca="1" si="352"/>
        <v>49.188725930955115</v>
      </c>
      <c r="AE1787" s="27">
        <f t="shared" ca="1" si="353"/>
        <v>114213.66304773011</v>
      </c>
    </row>
    <row r="1788" spans="12:31" x14ac:dyDescent="0.2">
      <c r="L1788" s="21">
        <v>1783</v>
      </c>
      <c r="M1788" s="22">
        <f t="shared" ca="1" si="357"/>
        <v>0.54389290862205875</v>
      </c>
      <c r="N1788" s="22">
        <f t="shared" ca="1" si="357"/>
        <v>3.4673708786529402E-2</v>
      </c>
      <c r="O1788" s="22">
        <f t="shared" ca="1" si="349"/>
        <v>0.54389290862205875</v>
      </c>
      <c r="P1788" s="24">
        <f t="shared" ca="1" si="346"/>
        <v>0.36817295438624231</v>
      </c>
      <c r="Q1788" s="22">
        <f t="shared" ca="1" si="347"/>
        <v>204.70219832856532</v>
      </c>
      <c r="R1788" s="22">
        <f t="shared" ca="1" si="348"/>
        <v>506.2839961416679</v>
      </c>
      <c r="S1788" s="25">
        <f t="shared" ca="1" si="354"/>
        <v>11062685.260159563</v>
      </c>
      <c r="T1788" s="22">
        <f t="shared" ca="1" si="355"/>
        <v>1062685.2601595633</v>
      </c>
      <c r="U1788" s="22">
        <f t="shared" ca="1" si="350"/>
        <v>970938.3047731315</v>
      </c>
      <c r="AA1788" s="26">
        <f t="shared" ca="1" si="351"/>
        <v>204.70219832856532</v>
      </c>
      <c r="AB1788" s="26">
        <f t="shared" ca="1" si="351"/>
        <v>506.2839961416679</v>
      </c>
      <c r="AC1788" s="26">
        <f t="shared" ca="1" si="356"/>
        <v>29.702198328565316</v>
      </c>
      <c r="AD1788" s="26">
        <f t="shared" ca="1" si="352"/>
        <v>26.283996141667899</v>
      </c>
      <c r="AE1788" s="27">
        <f t="shared" ca="1" si="353"/>
        <v>91746.955386431771</v>
      </c>
    </row>
    <row r="1789" spans="12:31" x14ac:dyDescent="0.2">
      <c r="L1789" s="21">
        <v>1784</v>
      </c>
      <c r="M1789" s="22">
        <f t="shared" ca="1" si="357"/>
        <v>0.16333003439297258</v>
      </c>
      <c r="N1789" s="22">
        <f t="shared" ca="1" si="357"/>
        <v>1.6710346521038366</v>
      </c>
      <c r="O1789" s="22">
        <f t="shared" ca="1" si="349"/>
        <v>0.16333003439297258</v>
      </c>
      <c r="P1789" s="24">
        <f t="shared" ca="1" si="346"/>
        <v>1.4038539558945908</v>
      </c>
      <c r="Q1789" s="22">
        <f t="shared" ca="1" si="347"/>
        <v>179.63083532998942</v>
      </c>
      <c r="R1789" s="22">
        <f t="shared" ca="1" si="348"/>
        <v>600.94954729257051</v>
      </c>
      <c r="S1789" s="25">
        <f t="shared" ca="1" si="354"/>
        <v>11350012.982529368</v>
      </c>
      <c r="T1789" s="22">
        <f t="shared" ca="1" si="355"/>
        <v>1350012.9825293683</v>
      </c>
      <c r="U1789" s="22">
        <f t="shared" ca="1" si="350"/>
        <v>1216201.5808127115</v>
      </c>
      <c r="AA1789" s="26">
        <f t="shared" ca="1" si="351"/>
        <v>179.63083532998942</v>
      </c>
      <c r="AB1789" s="26">
        <f t="shared" ca="1" si="351"/>
        <v>600.94954729257051</v>
      </c>
      <c r="AC1789" s="26">
        <f t="shared" ca="1" si="356"/>
        <v>4.6308353299894236</v>
      </c>
      <c r="AD1789" s="26">
        <f t="shared" ca="1" si="352"/>
        <v>120.94954729257051</v>
      </c>
      <c r="AE1789" s="27">
        <f t="shared" ca="1" si="353"/>
        <v>133811.40171665675</v>
      </c>
    </row>
    <row r="1790" spans="12:31" x14ac:dyDescent="0.2">
      <c r="L1790" s="21">
        <v>1785</v>
      </c>
      <c r="M1790" s="22">
        <f t="shared" ca="1" si="357"/>
        <v>-4.207592898919256E-2</v>
      </c>
      <c r="N1790" s="22">
        <f t="shared" ca="1" si="357"/>
        <v>-6.5797733085461885E-2</v>
      </c>
      <c r="O1790" s="22">
        <f t="shared" ca="1" si="349"/>
        <v>-4.207592898919256E-2</v>
      </c>
      <c r="P1790" s="24">
        <f t="shared" ca="1" si="346"/>
        <v>-7.7636337785795595E-2</v>
      </c>
      <c r="Q1790" s="22">
        <f t="shared" ca="1" si="347"/>
        <v>167.39983525502771</v>
      </c>
      <c r="R1790" s="22">
        <f t="shared" ca="1" si="348"/>
        <v>470.27276809570901</v>
      </c>
      <c r="S1790" s="25">
        <f t="shared" ca="1" si="354"/>
        <v>9636347.7228800915</v>
      </c>
      <c r="T1790" s="22">
        <f t="shared" ca="1" si="355"/>
        <v>0</v>
      </c>
      <c r="U1790" s="22">
        <f t="shared" ca="1" si="350"/>
        <v>-140066.22498588957</v>
      </c>
      <c r="AA1790" s="26">
        <f t="shared" ca="1" si="351"/>
        <v>167.39983525502771</v>
      </c>
      <c r="AB1790" s="26">
        <f t="shared" ca="1" si="351"/>
        <v>470.27276809570901</v>
      </c>
      <c r="AC1790" s="26">
        <f t="shared" ca="1" si="356"/>
        <v>0</v>
      </c>
      <c r="AD1790" s="26">
        <f t="shared" ca="1" si="352"/>
        <v>0</v>
      </c>
      <c r="AE1790" s="27">
        <f t="shared" ca="1" si="353"/>
        <v>140066.22498588957</v>
      </c>
    </row>
    <row r="1791" spans="12:31" x14ac:dyDescent="0.2">
      <c r="L1791" s="21">
        <v>1786</v>
      </c>
      <c r="M1791" s="22">
        <f t="shared" ca="1" si="357"/>
        <v>-0.21205269845351049</v>
      </c>
      <c r="N1791" s="22">
        <f t="shared" ca="1" si="357"/>
        <v>7.7294298476363165E-3</v>
      </c>
      <c r="O1791" s="22">
        <f t="shared" ca="1" si="349"/>
        <v>-0.21205269845351049</v>
      </c>
      <c r="P1791" s="24">
        <f t="shared" ca="1" si="346"/>
        <v>-0.12699515193171512</v>
      </c>
      <c r="Q1791" s="22">
        <f t="shared" ca="1" si="347"/>
        <v>157.9107249055362</v>
      </c>
      <c r="R1791" s="22">
        <f t="shared" ca="1" si="348"/>
        <v>466.44663466979677</v>
      </c>
      <c r="S1791" s="25">
        <f t="shared" ca="1" si="354"/>
        <v>9329427.3875026777</v>
      </c>
      <c r="T1791" s="22">
        <f t="shared" ca="1" si="355"/>
        <v>0</v>
      </c>
      <c r="U1791" s="22">
        <f t="shared" ca="1" si="350"/>
        <v>-128572.33052543434</v>
      </c>
      <c r="AA1791" s="26">
        <f t="shared" ca="1" si="351"/>
        <v>157.9107249055362</v>
      </c>
      <c r="AB1791" s="26">
        <f t="shared" ca="1" si="351"/>
        <v>466.44663466979677</v>
      </c>
      <c r="AC1791" s="26">
        <f t="shared" ca="1" si="356"/>
        <v>0</v>
      </c>
      <c r="AD1791" s="26">
        <f t="shared" ca="1" si="352"/>
        <v>0</v>
      </c>
      <c r="AE1791" s="27">
        <f t="shared" ca="1" si="353"/>
        <v>128572.33052543434</v>
      </c>
    </row>
    <row r="1792" spans="12:31" x14ac:dyDescent="0.2">
      <c r="L1792" s="21">
        <v>1787</v>
      </c>
      <c r="M1792" s="22">
        <f t="shared" ca="1" si="357"/>
        <v>0.33190360835970079</v>
      </c>
      <c r="N1792" s="22">
        <f t="shared" ca="1" si="357"/>
        <v>0.88865629474458518</v>
      </c>
      <c r="O1792" s="22">
        <f t="shared" ca="1" si="349"/>
        <v>0.33190360835970079</v>
      </c>
      <c r="P1792" s="24">
        <f t="shared" ca="1" si="346"/>
        <v>0.90027938986608036</v>
      </c>
      <c r="Q1792" s="22">
        <f t="shared" ca="1" si="347"/>
        <v>190.33342960766316</v>
      </c>
      <c r="R1792" s="22">
        <f t="shared" ca="1" si="348"/>
        <v>552.8935561106324</v>
      </c>
      <c r="S1792" s="25">
        <f t="shared" ca="1" si="354"/>
        <v>11147225.628859922</v>
      </c>
      <c r="T1792" s="22">
        <f t="shared" ca="1" si="355"/>
        <v>1147225.6288599223</v>
      </c>
      <c r="U1792" s="22">
        <f t="shared" ca="1" si="350"/>
        <v>1033511.0359324102</v>
      </c>
      <c r="AA1792" s="26">
        <f t="shared" ca="1" si="351"/>
        <v>190.33342960766316</v>
      </c>
      <c r="AB1792" s="26">
        <f t="shared" ca="1" si="351"/>
        <v>552.8935561106324</v>
      </c>
      <c r="AC1792" s="26">
        <f t="shared" ca="1" si="356"/>
        <v>15.333429607663163</v>
      </c>
      <c r="AD1792" s="26">
        <f t="shared" ca="1" si="352"/>
        <v>72.893556110632403</v>
      </c>
      <c r="AE1792" s="27">
        <f t="shared" ca="1" si="353"/>
        <v>113714.59292751213</v>
      </c>
    </row>
    <row r="1793" spans="12:31" x14ac:dyDescent="0.2">
      <c r="L1793" s="21">
        <v>1788</v>
      </c>
      <c r="M1793" s="22">
        <f t="shared" ca="1" si="357"/>
        <v>-0.60596695948790824</v>
      </c>
      <c r="N1793" s="22">
        <f t="shared" ca="1" si="357"/>
        <v>0.12857721074633272</v>
      </c>
      <c r="O1793" s="22">
        <f t="shared" ca="1" si="349"/>
        <v>-0.60596695948790824</v>
      </c>
      <c r="P1793" s="24">
        <f t="shared" ca="1" si="346"/>
        <v>-0.27997051131669004</v>
      </c>
      <c r="Q1793" s="22">
        <f t="shared" ca="1" si="347"/>
        <v>137.93654035531642</v>
      </c>
      <c r="R1793" s="22">
        <f t="shared" ca="1" si="348"/>
        <v>454.78510640318586</v>
      </c>
      <c r="S1793" s="25">
        <f t="shared" ca="1" si="354"/>
        <v>8645557.1270289812</v>
      </c>
      <c r="T1793" s="22">
        <f t="shared" ca="1" si="355"/>
        <v>0</v>
      </c>
      <c r="U1793" s="22">
        <f t="shared" ca="1" si="350"/>
        <v>-103542.05194632866</v>
      </c>
      <c r="AA1793" s="26">
        <f t="shared" ca="1" si="351"/>
        <v>137.93654035531642</v>
      </c>
      <c r="AB1793" s="26">
        <f t="shared" ca="1" si="351"/>
        <v>454.78510640318586</v>
      </c>
      <c r="AC1793" s="26">
        <f t="shared" ca="1" si="356"/>
        <v>0</v>
      </c>
      <c r="AD1793" s="26">
        <f t="shared" ca="1" si="352"/>
        <v>0</v>
      </c>
      <c r="AE1793" s="27">
        <f t="shared" ca="1" si="353"/>
        <v>103542.05194632866</v>
      </c>
    </row>
    <row r="1794" spans="12:31" x14ac:dyDescent="0.2">
      <c r="L1794" s="21">
        <v>1789</v>
      </c>
      <c r="M1794" s="22">
        <f t="shared" ca="1" si="357"/>
        <v>-1.1945200857910589</v>
      </c>
      <c r="N1794" s="22">
        <f t="shared" ca="1" si="357"/>
        <v>-0.89483762027174951</v>
      </c>
      <c r="O1794" s="22">
        <f t="shared" ca="1" si="349"/>
        <v>-1.1945200857910589</v>
      </c>
      <c r="P1794" s="24">
        <f t="shared" ca="1" si="346"/>
        <v>-1.4461890171744347</v>
      </c>
      <c r="Q1794" s="22">
        <f t="shared" ca="1" si="347"/>
        <v>112.70067918732235</v>
      </c>
      <c r="R1794" s="22">
        <f t="shared" ca="1" si="348"/>
        <v>374.95530544549348</v>
      </c>
      <c r="S1794" s="25">
        <f t="shared" ca="1" si="354"/>
        <v>7099199.2090687929</v>
      </c>
      <c r="T1794" s="22">
        <f t="shared" ca="1" si="355"/>
        <v>0</v>
      </c>
      <c r="U1794" s="22">
        <f t="shared" ca="1" si="350"/>
        <v>-56831.624478039623</v>
      </c>
      <c r="AA1794" s="26">
        <f t="shared" ca="1" si="351"/>
        <v>112.70067918732235</v>
      </c>
      <c r="AB1794" s="26">
        <f t="shared" ca="1" si="351"/>
        <v>374.95530544549348</v>
      </c>
      <c r="AC1794" s="26">
        <f t="shared" ca="1" si="356"/>
        <v>0</v>
      </c>
      <c r="AD1794" s="26">
        <f t="shared" ca="1" si="352"/>
        <v>0</v>
      </c>
      <c r="AE1794" s="27">
        <f t="shared" ca="1" si="353"/>
        <v>56831.624478039623</v>
      </c>
    </row>
    <row r="1795" spans="12:31" x14ac:dyDescent="0.2">
      <c r="L1795" s="21">
        <v>1790</v>
      </c>
      <c r="M1795" s="22">
        <f t="shared" ca="1" si="357"/>
        <v>0.21246138478201834</v>
      </c>
      <c r="N1795" s="22">
        <f t="shared" ca="1" si="357"/>
        <v>0.73471162395497902</v>
      </c>
      <c r="O1795" s="22">
        <f t="shared" ca="1" si="349"/>
        <v>0.21246138478201834</v>
      </c>
      <c r="P1795" s="24">
        <f t="shared" ca="1" si="346"/>
        <v>0.70546448081759383</v>
      </c>
      <c r="Q1795" s="22">
        <f t="shared" ca="1" si="347"/>
        <v>182.68644897456534</v>
      </c>
      <c r="R1795" s="22">
        <f t="shared" ca="1" si="348"/>
        <v>535.3507420645077</v>
      </c>
      <c r="S1795" s="25">
        <f t="shared" ca="1" si="354"/>
        <v>10748324.050586998</v>
      </c>
      <c r="T1795" s="22">
        <f t="shared" ca="1" si="355"/>
        <v>748324.05058699846</v>
      </c>
      <c r="U1795" s="22">
        <f t="shared" ca="1" si="350"/>
        <v>634773.73678845493</v>
      </c>
      <c r="AA1795" s="26">
        <f t="shared" ca="1" si="351"/>
        <v>182.68644897456534</v>
      </c>
      <c r="AB1795" s="26">
        <f t="shared" ca="1" si="351"/>
        <v>535.3507420645077</v>
      </c>
      <c r="AC1795" s="26">
        <f t="shared" ca="1" si="356"/>
        <v>7.6864489745653373</v>
      </c>
      <c r="AD1795" s="26">
        <f t="shared" ca="1" si="352"/>
        <v>55.350742064507699</v>
      </c>
      <c r="AE1795" s="27">
        <f t="shared" ca="1" si="353"/>
        <v>113550.31379854353</v>
      </c>
    </row>
    <row r="1796" spans="12:31" x14ac:dyDescent="0.2">
      <c r="L1796" s="21">
        <v>1791</v>
      </c>
      <c r="M1796" s="22">
        <f t="shared" ca="1" si="357"/>
        <v>-0.50529780541083491</v>
      </c>
      <c r="N1796" s="22">
        <f t="shared" ca="1" si="357"/>
        <v>0.56335774910096037</v>
      </c>
      <c r="O1796" s="22">
        <f t="shared" ca="1" si="349"/>
        <v>-0.50529780541083491</v>
      </c>
      <c r="P1796" s="24">
        <f t="shared" ca="1" si="346"/>
        <v>0.12178349480299966</v>
      </c>
      <c r="Q1796" s="22">
        <f t="shared" ca="1" si="347"/>
        <v>142.78711494096439</v>
      </c>
      <c r="R1796" s="22">
        <f t="shared" ca="1" si="348"/>
        <v>486.0533581459805</v>
      </c>
      <c r="S1796" s="25">
        <f t="shared" ca="1" si="354"/>
        <v>9109699.397996204</v>
      </c>
      <c r="T1796" s="22">
        <f t="shared" ca="1" si="355"/>
        <v>0</v>
      </c>
      <c r="U1796" s="22">
        <f t="shared" ca="1" si="350"/>
        <v>-53051.219612669782</v>
      </c>
      <c r="AA1796" s="26">
        <f t="shared" ca="1" si="351"/>
        <v>142.78711494096439</v>
      </c>
      <c r="AB1796" s="26">
        <f t="shared" ca="1" si="351"/>
        <v>486.0533581459805</v>
      </c>
      <c r="AC1796" s="26">
        <f t="shared" ca="1" si="356"/>
        <v>0</v>
      </c>
      <c r="AD1796" s="26">
        <f t="shared" ca="1" si="352"/>
        <v>6.0533581459804964</v>
      </c>
      <c r="AE1796" s="27">
        <f t="shared" ca="1" si="353"/>
        <v>53051.219612669782</v>
      </c>
    </row>
    <row r="1797" spans="12:31" x14ac:dyDescent="0.2">
      <c r="L1797" s="21">
        <v>1792</v>
      </c>
      <c r="M1797" s="22">
        <f t="shared" ca="1" si="357"/>
        <v>-0.28170102728118224</v>
      </c>
      <c r="N1797" s="22">
        <f t="shared" ca="1" si="357"/>
        <v>-0.70739923297539153</v>
      </c>
      <c r="O1797" s="22">
        <f t="shared" ca="1" si="349"/>
        <v>-0.28170102728118224</v>
      </c>
      <c r="P1797" s="24">
        <f t="shared" ca="1" si="346"/>
        <v>-0.7276257202601133</v>
      </c>
      <c r="Q1797" s="22">
        <f t="shared" ca="1" si="347"/>
        <v>154.17967207835707</v>
      </c>
      <c r="R1797" s="22">
        <f t="shared" ca="1" si="348"/>
        <v>422.30787736229399</v>
      </c>
      <c r="S1797" s="25">
        <f t="shared" ca="1" si="354"/>
        <v>8761855.1900108103</v>
      </c>
      <c r="T1797" s="22">
        <f t="shared" ca="1" si="355"/>
        <v>0</v>
      </c>
      <c r="U1797" s="22">
        <f t="shared" ca="1" si="350"/>
        <v>-114172.1741763645</v>
      </c>
      <c r="AA1797" s="26">
        <f t="shared" ca="1" si="351"/>
        <v>154.17967207835707</v>
      </c>
      <c r="AB1797" s="26">
        <f t="shared" ca="1" si="351"/>
        <v>422.30787736229399</v>
      </c>
      <c r="AC1797" s="26">
        <f t="shared" ca="1" si="356"/>
        <v>0</v>
      </c>
      <c r="AD1797" s="26">
        <f t="shared" ca="1" si="352"/>
        <v>0</v>
      </c>
      <c r="AE1797" s="27">
        <f t="shared" ca="1" si="353"/>
        <v>114172.1741763645</v>
      </c>
    </row>
    <row r="1798" spans="12:31" x14ac:dyDescent="0.2">
      <c r="L1798" s="21">
        <v>1793</v>
      </c>
      <c r="M1798" s="22">
        <f t="shared" ca="1" si="357"/>
        <v>-0.10359734273804148</v>
      </c>
      <c r="N1798" s="22">
        <f t="shared" ca="1" si="357"/>
        <v>-1.0581493007521987</v>
      </c>
      <c r="O1798" s="22">
        <f t="shared" ca="1" si="349"/>
        <v>-0.10359734273804148</v>
      </c>
      <c r="P1798" s="24">
        <f t="shared" ref="P1798:P1861" ca="1" si="358">($D$16 * M1798) + (SQRT(1 - $D$16^2) * N1798)</f>
        <v>-0.88907026852688398</v>
      </c>
      <c r="Q1798" s="22">
        <f t="shared" ref="Q1798:Q1861" ca="1" si="359">$C$12*EXP(($C$6-$C$15-0.5*$C$13^2)*$C$8+$C$13*SQRT($C$8)*O1798)</f>
        <v>163.90123769820545</v>
      </c>
      <c r="R1798" s="22">
        <f t="shared" ref="R1798:R1861" ca="1" si="360">$D$12*EXP(($C$6-$D$15-0.5*$D$13^2)*$C$8+$D$13*SQRT($C$8)*P1798)</f>
        <v>411.17310017957595</v>
      </c>
      <c r="S1798" s="25">
        <f t="shared" ca="1" si="354"/>
        <v>8918491.4376804568</v>
      </c>
      <c r="T1798" s="22">
        <f t="shared" ca="1" si="355"/>
        <v>0</v>
      </c>
      <c r="U1798" s="22">
        <f t="shared" ca="1" si="350"/>
        <v>-122458.60734701267</v>
      </c>
      <c r="AA1798" s="26">
        <f t="shared" ca="1" si="351"/>
        <v>163.90123769820545</v>
      </c>
      <c r="AB1798" s="26">
        <f t="shared" ca="1" si="351"/>
        <v>411.17310017957595</v>
      </c>
      <c r="AC1798" s="26">
        <f t="shared" ca="1" si="356"/>
        <v>0</v>
      </c>
      <c r="AD1798" s="26">
        <f t="shared" ca="1" si="352"/>
        <v>0</v>
      </c>
      <c r="AE1798" s="27">
        <f t="shared" ca="1" si="353"/>
        <v>122458.60734701267</v>
      </c>
    </row>
    <row r="1799" spans="12:31" x14ac:dyDescent="0.2">
      <c r="L1799" s="21">
        <v>1794</v>
      </c>
      <c r="M1799" s="22">
        <f t="shared" ca="1" si="357"/>
        <v>-0.35047262153677983</v>
      </c>
      <c r="N1799" s="22">
        <f t="shared" ca="1" si="357"/>
        <v>8.8032485597829585E-2</v>
      </c>
      <c r="O1799" s="22">
        <f t="shared" ref="O1799:O1862" ca="1" si="361">M1799</f>
        <v>-0.35047262153677983</v>
      </c>
      <c r="P1799" s="24">
        <f t="shared" ca="1" si="358"/>
        <v>-0.15128215929311889</v>
      </c>
      <c r="Q1799" s="22">
        <f t="shared" ca="1" si="359"/>
        <v>150.58209272642094</v>
      </c>
      <c r="R1799" s="22">
        <f t="shared" ca="1" si="360"/>
        <v>464.57542830800782</v>
      </c>
      <c r="S1799" s="25">
        <f t="shared" ca="1" si="354"/>
        <v>9103746.9228060432</v>
      </c>
      <c r="T1799" s="22">
        <f t="shared" ca="1" si="355"/>
        <v>0</v>
      </c>
      <c r="U1799" s="22">
        <f t="shared" ref="U1799:U1862" ca="1" si="362">T1799-AE1799</f>
        <v>-119946.54050822457</v>
      </c>
      <c r="AA1799" s="26">
        <f t="shared" ref="AA1799:AB1862" ca="1" si="363">Q1799</f>
        <v>150.58209272642094</v>
      </c>
      <c r="AB1799" s="26">
        <f t="shared" ca="1" si="363"/>
        <v>464.57542830800782</v>
      </c>
      <c r="AC1799" s="26">
        <f t="shared" ca="1" si="356"/>
        <v>0</v>
      </c>
      <c r="AD1799" s="26">
        <f t="shared" ref="AD1799:AD1862" ca="1" si="364">MAX(AB1799-$Y$10,0)</f>
        <v>0</v>
      </c>
      <c r="AE1799" s="27">
        <f t="shared" ref="AE1799:AE1862" ca="1" si="365">T1799-$AL$7-SUMPRODUCT($AH$17:$AK$17,AA1799:AD1799)</f>
        <v>119946.54050822457</v>
      </c>
    </row>
    <row r="1800" spans="12:31" x14ac:dyDescent="0.2">
      <c r="L1800" s="21">
        <v>1795</v>
      </c>
      <c r="M1800" s="22">
        <f t="shared" ca="1" si="357"/>
        <v>0.76582919544591399</v>
      </c>
      <c r="N1800" s="22">
        <f t="shared" ca="1" si="357"/>
        <v>2.0544629257097053</v>
      </c>
      <c r="O1800" s="22">
        <f t="shared" ca="1" si="361"/>
        <v>0.76582919544591399</v>
      </c>
      <c r="P1800" s="24">
        <f t="shared" ca="1" si="358"/>
        <v>2.0803989999575374</v>
      </c>
      <c r="Q1800" s="22">
        <f t="shared" ca="1" si="359"/>
        <v>220.90880570628261</v>
      </c>
      <c r="R1800" s="22">
        <f t="shared" ca="1" si="360"/>
        <v>672.15194203372391</v>
      </c>
      <c r="S1800" s="25">
        <f t="shared" ca="1" si="354"/>
        <v>13257010.455246748</v>
      </c>
      <c r="T1800" s="22">
        <f t="shared" ca="1" si="355"/>
        <v>3257010.4552467484</v>
      </c>
      <c r="U1800" s="22">
        <f t="shared" ca="1" si="362"/>
        <v>3128889.0543535324</v>
      </c>
      <c r="AA1800" s="26">
        <f t="shared" ca="1" si="363"/>
        <v>220.90880570628261</v>
      </c>
      <c r="AB1800" s="26">
        <f t="shared" ca="1" si="363"/>
        <v>672.15194203372391</v>
      </c>
      <c r="AC1800" s="26">
        <f t="shared" ca="1" si="356"/>
        <v>45.908805706282607</v>
      </c>
      <c r="AD1800" s="26">
        <f t="shared" ca="1" si="364"/>
        <v>192.15194203372391</v>
      </c>
      <c r="AE1800" s="27">
        <f t="shared" ca="1" si="365"/>
        <v>128121.40089321602</v>
      </c>
    </row>
    <row r="1801" spans="12:31" x14ac:dyDescent="0.2">
      <c r="L1801" s="21">
        <v>1796</v>
      </c>
      <c r="M1801" s="22">
        <f t="shared" ca="1" si="357"/>
        <v>-0.31107468536589966</v>
      </c>
      <c r="N1801" s="22">
        <f t="shared" ca="1" si="357"/>
        <v>0.50521128537402582</v>
      </c>
      <c r="O1801" s="22">
        <f t="shared" ca="1" si="361"/>
        <v>-0.31107468536589966</v>
      </c>
      <c r="P1801" s="24">
        <f t="shared" ca="1" si="358"/>
        <v>0.19832986441421011</v>
      </c>
      <c r="Q1801" s="22">
        <f t="shared" ca="1" si="359"/>
        <v>152.63267968495612</v>
      </c>
      <c r="R1801" s="22">
        <f t="shared" ca="1" si="360"/>
        <v>492.25034793999362</v>
      </c>
      <c r="S1801" s="25">
        <f t="shared" ca="1" si="354"/>
        <v>9451493.8344886098</v>
      </c>
      <c r="T1801" s="22">
        <f t="shared" ca="1" si="355"/>
        <v>0</v>
      </c>
      <c r="U1801" s="22">
        <f t="shared" ca="1" si="362"/>
        <v>-834.82719062716933</v>
      </c>
      <c r="AA1801" s="26">
        <f t="shared" ca="1" si="363"/>
        <v>152.63267968495612</v>
      </c>
      <c r="AB1801" s="26">
        <f t="shared" ca="1" si="363"/>
        <v>492.25034793999362</v>
      </c>
      <c r="AC1801" s="26">
        <f t="shared" ca="1" si="356"/>
        <v>0</v>
      </c>
      <c r="AD1801" s="26">
        <f t="shared" ca="1" si="364"/>
        <v>12.250347939993617</v>
      </c>
      <c r="AE1801" s="27">
        <f t="shared" ca="1" si="365"/>
        <v>834.82719062716933</v>
      </c>
    </row>
    <row r="1802" spans="12:31" x14ac:dyDescent="0.2">
      <c r="L1802" s="21">
        <v>1797</v>
      </c>
      <c r="M1802" s="22">
        <f t="shared" ca="1" si="357"/>
        <v>0.76930701149559666</v>
      </c>
      <c r="N1802" s="22">
        <f t="shared" ca="1" si="357"/>
        <v>-1.0075138929104794</v>
      </c>
      <c r="O1802" s="22">
        <f t="shared" ca="1" si="361"/>
        <v>0.76930701149559666</v>
      </c>
      <c r="P1802" s="24">
        <f t="shared" ca="1" si="358"/>
        <v>-0.30208650677589421</v>
      </c>
      <c r="Q1802" s="22">
        <f t="shared" ca="1" si="359"/>
        <v>221.17272425243476</v>
      </c>
      <c r="R1802" s="22">
        <f t="shared" ca="1" si="360"/>
        <v>453.1234683942551</v>
      </c>
      <c r="S1802" s="25">
        <f t="shared" ca="1" si="354"/>
        <v>10968574.856238544</v>
      </c>
      <c r="T1802" s="22">
        <f t="shared" ca="1" si="355"/>
        <v>968574.85623854399</v>
      </c>
      <c r="U1802" s="22">
        <f t="shared" ca="1" si="362"/>
        <v>1182358.7121580034</v>
      </c>
      <c r="AA1802" s="26">
        <f t="shared" ca="1" si="363"/>
        <v>221.17272425243476</v>
      </c>
      <c r="AB1802" s="26">
        <f t="shared" ca="1" si="363"/>
        <v>453.1234683942551</v>
      </c>
      <c r="AC1802" s="26">
        <f t="shared" ca="1" si="356"/>
        <v>46.172724252434762</v>
      </c>
      <c r="AD1802" s="26">
        <f t="shared" ca="1" si="364"/>
        <v>0</v>
      </c>
      <c r="AE1802" s="27">
        <f t="shared" ca="1" si="365"/>
        <v>-213783.85591945925</v>
      </c>
    </row>
    <row r="1803" spans="12:31" x14ac:dyDescent="0.2">
      <c r="L1803" s="21">
        <v>1798</v>
      </c>
      <c r="M1803" s="22">
        <f t="shared" ca="1" si="357"/>
        <v>1.7990253979104658</v>
      </c>
      <c r="N1803" s="22">
        <f t="shared" ca="1" si="357"/>
        <v>-0.26936119035987638</v>
      </c>
      <c r="O1803" s="22">
        <f t="shared" ca="1" si="361"/>
        <v>1.7990253979104658</v>
      </c>
      <c r="P1803" s="24">
        <f t="shared" ca="1" si="358"/>
        <v>0.9187007447768365</v>
      </c>
      <c r="Q1803" s="22">
        <f t="shared" ca="1" si="359"/>
        <v>314.96460173212125</v>
      </c>
      <c r="R1803" s="22">
        <f t="shared" ca="1" si="360"/>
        <v>554.5818327455745</v>
      </c>
      <c r="S1803" s="25">
        <f t="shared" ca="1" si="354"/>
        <v>14669301.442342898</v>
      </c>
      <c r="T1803" s="22">
        <f t="shared" ca="1" si="355"/>
        <v>4669301.4423428979</v>
      </c>
      <c r="U1803" s="22">
        <f t="shared" ca="1" si="362"/>
        <v>4632478.2782600103</v>
      </c>
      <c r="AA1803" s="26">
        <f t="shared" ca="1" si="363"/>
        <v>314.96460173212125</v>
      </c>
      <c r="AB1803" s="26">
        <f t="shared" ca="1" si="363"/>
        <v>554.5818327455745</v>
      </c>
      <c r="AC1803" s="26">
        <f t="shared" ca="1" si="356"/>
        <v>139.96460173212125</v>
      </c>
      <c r="AD1803" s="26">
        <f t="shared" ca="1" si="364"/>
        <v>74.581832745574502</v>
      </c>
      <c r="AE1803" s="27">
        <f t="shared" ca="1" si="365"/>
        <v>36823.164082887582</v>
      </c>
    </row>
    <row r="1804" spans="12:31" x14ac:dyDescent="0.2">
      <c r="L1804" s="21">
        <v>1799</v>
      </c>
      <c r="M1804" s="22">
        <f t="shared" ca="1" si="357"/>
        <v>1.3241734781698253</v>
      </c>
      <c r="N1804" s="22">
        <f t="shared" ca="1" si="357"/>
        <v>6.6120428213963175E-2</v>
      </c>
      <c r="O1804" s="22">
        <f t="shared" ca="1" si="361"/>
        <v>1.3241734781698253</v>
      </c>
      <c r="P1804" s="24">
        <f t="shared" ca="1" si="358"/>
        <v>0.88211221386527905</v>
      </c>
      <c r="Q1804" s="22">
        <f t="shared" ca="1" si="359"/>
        <v>267.58496596871242</v>
      </c>
      <c r="R1804" s="22">
        <f t="shared" ca="1" si="360"/>
        <v>551.23360810872475</v>
      </c>
      <c r="S1804" s="25">
        <f t="shared" ca="1" si="354"/>
        <v>13301984.753303908</v>
      </c>
      <c r="T1804" s="22">
        <f t="shared" ca="1" si="355"/>
        <v>3301984.7533039078</v>
      </c>
      <c r="U1804" s="22">
        <f t="shared" ca="1" si="362"/>
        <v>3236688.2943134364</v>
      </c>
      <c r="AA1804" s="26">
        <f t="shared" ca="1" si="363"/>
        <v>267.58496596871242</v>
      </c>
      <c r="AB1804" s="26">
        <f t="shared" ca="1" si="363"/>
        <v>551.23360810872475</v>
      </c>
      <c r="AC1804" s="26">
        <f t="shared" ca="1" si="356"/>
        <v>92.584965968712424</v>
      </c>
      <c r="AD1804" s="26">
        <f t="shared" ca="1" si="364"/>
        <v>71.233608108724752</v>
      </c>
      <c r="AE1804" s="27">
        <f t="shared" ca="1" si="365"/>
        <v>65296.458990471438</v>
      </c>
    </row>
    <row r="1805" spans="12:31" x14ac:dyDescent="0.2">
      <c r="L1805" s="21">
        <v>1800</v>
      </c>
      <c r="M1805" s="22">
        <f t="shared" ca="1" si="357"/>
        <v>-1.4560261466768365</v>
      </c>
      <c r="N1805" s="22">
        <f t="shared" ca="1" si="357"/>
        <v>-1.4761833604963928</v>
      </c>
      <c r="O1805" s="22">
        <f t="shared" ca="1" si="361"/>
        <v>-1.4560261466768365</v>
      </c>
      <c r="P1805" s="24">
        <f t="shared" ca="1" si="358"/>
        <v>-2.0629765504403537</v>
      </c>
      <c r="Q1805" s="22">
        <f t="shared" ca="1" si="359"/>
        <v>103.023474108003</v>
      </c>
      <c r="R1805" s="22">
        <f t="shared" ca="1" si="360"/>
        <v>338.56758320619389</v>
      </c>
      <c r="S1805" s="25">
        <f t="shared" ca="1" si="354"/>
        <v>6445679.4521361534</v>
      </c>
      <c r="T1805" s="22">
        <f t="shared" ca="1" si="355"/>
        <v>0</v>
      </c>
      <c r="U1805" s="22">
        <f t="shared" ca="1" si="362"/>
        <v>-37581.075904828525</v>
      </c>
      <c r="AA1805" s="26">
        <f t="shared" ca="1" si="363"/>
        <v>103.023474108003</v>
      </c>
      <c r="AB1805" s="26">
        <f t="shared" ca="1" si="363"/>
        <v>338.56758320619389</v>
      </c>
      <c r="AC1805" s="26">
        <f t="shared" ca="1" si="356"/>
        <v>0</v>
      </c>
      <c r="AD1805" s="26">
        <f t="shared" ca="1" si="364"/>
        <v>0</v>
      </c>
      <c r="AE1805" s="27">
        <f t="shared" ca="1" si="365"/>
        <v>37581.075904828525</v>
      </c>
    </row>
    <row r="1806" spans="12:31" x14ac:dyDescent="0.2">
      <c r="L1806" s="21">
        <v>1801</v>
      </c>
      <c r="M1806" s="22">
        <f t="shared" ca="1" si="357"/>
        <v>-0.54738826755256065</v>
      </c>
      <c r="N1806" s="22">
        <f t="shared" ca="1" si="357"/>
        <v>-0.50911211210367568</v>
      </c>
      <c r="O1806" s="22">
        <f t="shared" ca="1" si="361"/>
        <v>-0.54738826755256065</v>
      </c>
      <c r="P1806" s="24">
        <f t="shared" ca="1" si="358"/>
        <v>-0.73985804784227072</v>
      </c>
      <c r="Q1806" s="22">
        <f t="shared" ca="1" si="359"/>
        <v>140.73864477210844</v>
      </c>
      <c r="R1806" s="22">
        <f t="shared" ca="1" si="360"/>
        <v>421.45376103530583</v>
      </c>
      <c r="S1806" s="25">
        <f t="shared" ca="1" si="354"/>
        <v>8374967.5368742207</v>
      </c>
      <c r="T1806" s="22">
        <f t="shared" ca="1" si="355"/>
        <v>0</v>
      </c>
      <c r="U1806" s="22">
        <f t="shared" ca="1" si="362"/>
        <v>-98949.518335317029</v>
      </c>
      <c r="AA1806" s="26">
        <f t="shared" ca="1" si="363"/>
        <v>140.73864477210844</v>
      </c>
      <c r="AB1806" s="26">
        <f t="shared" ca="1" si="363"/>
        <v>421.45376103530583</v>
      </c>
      <c r="AC1806" s="26">
        <f t="shared" ca="1" si="356"/>
        <v>0</v>
      </c>
      <c r="AD1806" s="26">
        <f t="shared" ca="1" si="364"/>
        <v>0</v>
      </c>
      <c r="AE1806" s="27">
        <f t="shared" ca="1" si="365"/>
        <v>98949.518335317029</v>
      </c>
    </row>
    <row r="1807" spans="12:31" x14ac:dyDescent="0.2">
      <c r="L1807" s="21">
        <v>1802</v>
      </c>
      <c r="M1807" s="22">
        <f t="shared" ca="1" si="357"/>
        <v>0.89877742139281702</v>
      </c>
      <c r="N1807" s="22">
        <f t="shared" ca="1" si="357"/>
        <v>-0.69713872257503551</v>
      </c>
      <c r="O1807" s="22">
        <f t="shared" ca="1" si="361"/>
        <v>0.89877742139281702</v>
      </c>
      <c r="P1807" s="24">
        <f t="shared" ca="1" si="358"/>
        <v>2.0846855423569566E-2</v>
      </c>
      <c r="Q1807" s="22">
        <f t="shared" ca="1" si="359"/>
        <v>231.22537947066448</v>
      </c>
      <c r="R1807" s="22">
        <f t="shared" ca="1" si="360"/>
        <v>478.00089936140915</v>
      </c>
      <c r="S1807" s="25">
        <f t="shared" ca="1" si="354"/>
        <v>11512000.647062436</v>
      </c>
      <c r="T1807" s="22">
        <f t="shared" ca="1" si="355"/>
        <v>1512000.6470624357</v>
      </c>
      <c r="U1807" s="22">
        <f t="shared" ca="1" si="362"/>
        <v>1465493.8627698354</v>
      </c>
      <c r="AA1807" s="26">
        <f t="shared" ca="1" si="363"/>
        <v>231.22537947066448</v>
      </c>
      <c r="AB1807" s="26">
        <f t="shared" ca="1" si="363"/>
        <v>478.00089936140915</v>
      </c>
      <c r="AC1807" s="26">
        <f t="shared" ca="1" si="356"/>
        <v>56.225379470664478</v>
      </c>
      <c r="AD1807" s="26">
        <f t="shared" ca="1" si="364"/>
        <v>0</v>
      </c>
      <c r="AE1807" s="27">
        <f t="shared" ca="1" si="365"/>
        <v>46506.78429260035</v>
      </c>
    </row>
    <row r="1808" spans="12:31" x14ac:dyDescent="0.2">
      <c r="L1808" s="21">
        <v>1803</v>
      </c>
      <c r="M1808" s="22">
        <f t="shared" ca="1" si="357"/>
        <v>0.67450818441151061</v>
      </c>
      <c r="N1808" s="22">
        <f t="shared" ca="1" si="357"/>
        <v>1.3381986706334625</v>
      </c>
      <c r="O1808" s="22">
        <f t="shared" ca="1" si="361"/>
        <v>0.67450818441151061</v>
      </c>
      <c r="P1808" s="24">
        <f t="shared" ca="1" si="358"/>
        <v>1.4652893545749861</v>
      </c>
      <c r="Q1808" s="22">
        <f t="shared" ca="1" si="359"/>
        <v>214.09037297356053</v>
      </c>
      <c r="R1808" s="22">
        <f t="shared" ca="1" si="360"/>
        <v>607.09119375456987</v>
      </c>
      <c r="S1808" s="25">
        <f t="shared" ca="1" si="354"/>
        <v>12383323.000205977</v>
      </c>
      <c r="T1808" s="22">
        <f t="shared" ca="1" si="355"/>
        <v>2383323.0002059769</v>
      </c>
      <c r="U1808" s="22">
        <f t="shared" ca="1" si="362"/>
        <v>2269182.8029135587</v>
      </c>
      <c r="AA1808" s="26">
        <f t="shared" ca="1" si="363"/>
        <v>214.09037297356053</v>
      </c>
      <c r="AB1808" s="26">
        <f t="shared" ca="1" si="363"/>
        <v>607.09119375456987</v>
      </c>
      <c r="AC1808" s="26">
        <f t="shared" ca="1" si="356"/>
        <v>39.090372973560534</v>
      </c>
      <c r="AD1808" s="26">
        <f t="shared" ca="1" si="364"/>
        <v>127.09119375456987</v>
      </c>
      <c r="AE1808" s="27">
        <f t="shared" ca="1" si="365"/>
        <v>114140.19729241822</v>
      </c>
    </row>
    <row r="1809" spans="12:31" x14ac:dyDescent="0.2">
      <c r="L1809" s="21">
        <v>1804</v>
      </c>
      <c r="M1809" s="22">
        <f t="shared" ca="1" si="357"/>
        <v>-1.3113073233352899</v>
      </c>
      <c r="N1809" s="22">
        <f t="shared" ca="1" si="357"/>
        <v>1.1240048477302955</v>
      </c>
      <c r="O1809" s="22">
        <f t="shared" ca="1" si="361"/>
        <v>-1.3113073233352899</v>
      </c>
      <c r="P1809" s="24">
        <f t="shared" ca="1" si="358"/>
        <v>5.2827741618325486E-2</v>
      </c>
      <c r="Q1809" s="22">
        <f t="shared" ca="1" si="359"/>
        <v>108.27137459164138</v>
      </c>
      <c r="R1809" s="22">
        <f t="shared" ca="1" si="360"/>
        <v>480.53770609455154</v>
      </c>
      <c r="S1809" s="25">
        <f t="shared" ca="1" si="354"/>
        <v>8081370.7460508607</v>
      </c>
      <c r="T1809" s="22">
        <f t="shared" ca="1" si="355"/>
        <v>0</v>
      </c>
      <c r="U1809" s="22">
        <f t="shared" ca="1" si="362"/>
        <v>-70739.646334335761</v>
      </c>
      <c r="AA1809" s="26">
        <f t="shared" ca="1" si="363"/>
        <v>108.27137459164138</v>
      </c>
      <c r="AB1809" s="26">
        <f t="shared" ca="1" si="363"/>
        <v>480.53770609455154</v>
      </c>
      <c r="AC1809" s="26">
        <f t="shared" ca="1" si="356"/>
        <v>0</v>
      </c>
      <c r="AD1809" s="26">
        <f t="shared" ca="1" si="364"/>
        <v>0.53770609455153817</v>
      </c>
      <c r="AE1809" s="27">
        <f t="shared" ca="1" si="365"/>
        <v>70739.646334335761</v>
      </c>
    </row>
    <row r="1810" spans="12:31" x14ac:dyDescent="0.2">
      <c r="L1810" s="21">
        <v>1805</v>
      </c>
      <c r="M1810" s="22">
        <f t="shared" ca="1" si="357"/>
        <v>5.0175947369166085E-2</v>
      </c>
      <c r="N1810" s="22">
        <f t="shared" ca="1" si="357"/>
        <v>-0.58286449633607162</v>
      </c>
      <c r="O1810" s="22">
        <f t="shared" ca="1" si="361"/>
        <v>5.0175947369166085E-2</v>
      </c>
      <c r="P1810" s="24">
        <f t="shared" ca="1" si="358"/>
        <v>-0.42246078137289034</v>
      </c>
      <c r="Q1810" s="22">
        <f t="shared" ca="1" si="359"/>
        <v>172.78645979329954</v>
      </c>
      <c r="R1810" s="22">
        <f t="shared" ca="1" si="360"/>
        <v>444.18527982045038</v>
      </c>
      <c r="S1810" s="25">
        <f t="shared" ca="1" si="354"/>
        <v>9514359.7795459572</v>
      </c>
      <c r="T1810" s="22">
        <f t="shared" ca="1" si="355"/>
        <v>0</v>
      </c>
      <c r="U1810" s="22">
        <f t="shared" ca="1" si="362"/>
        <v>-140041.55022812786</v>
      </c>
      <c r="AA1810" s="26">
        <f t="shared" ca="1" si="363"/>
        <v>172.78645979329954</v>
      </c>
      <c r="AB1810" s="26">
        <f t="shared" ca="1" si="363"/>
        <v>444.18527982045038</v>
      </c>
      <c r="AC1810" s="26">
        <f t="shared" ca="1" si="356"/>
        <v>0</v>
      </c>
      <c r="AD1810" s="26">
        <f t="shared" ca="1" si="364"/>
        <v>0</v>
      </c>
      <c r="AE1810" s="27">
        <f t="shared" ca="1" si="365"/>
        <v>140041.55022812786</v>
      </c>
    </row>
    <row r="1811" spans="12:31" x14ac:dyDescent="0.2">
      <c r="L1811" s="21">
        <v>1806</v>
      </c>
      <c r="M1811" s="22">
        <f t="shared" ca="1" si="357"/>
        <v>0.3920421738073876</v>
      </c>
      <c r="N1811" s="22">
        <f t="shared" ca="1" si="357"/>
        <v>0.31843613679583499</v>
      </c>
      <c r="O1811" s="22">
        <f t="shared" ca="1" si="361"/>
        <v>0.3920421738073876</v>
      </c>
      <c r="P1811" s="24">
        <f t="shared" ca="1" si="358"/>
        <v>0.49391529371229437</v>
      </c>
      <c r="Q1811" s="22">
        <f t="shared" ca="1" si="359"/>
        <v>194.30397473387063</v>
      </c>
      <c r="R1811" s="22">
        <f t="shared" ca="1" si="360"/>
        <v>516.93084242229645</v>
      </c>
      <c r="S1811" s="25">
        <f t="shared" ca="1" si="354"/>
        <v>10881908.251837486</v>
      </c>
      <c r="T1811" s="22">
        <f t="shared" ca="1" si="355"/>
        <v>881908.2518374864</v>
      </c>
      <c r="U1811" s="22">
        <f t="shared" ca="1" si="362"/>
        <v>780726.08462133375</v>
      </c>
      <c r="AA1811" s="26">
        <f t="shared" ca="1" si="363"/>
        <v>194.30397473387063</v>
      </c>
      <c r="AB1811" s="26">
        <f t="shared" ca="1" si="363"/>
        <v>516.93084242229645</v>
      </c>
      <c r="AC1811" s="26">
        <f t="shared" ca="1" si="356"/>
        <v>19.303974733870632</v>
      </c>
      <c r="AD1811" s="26">
        <f t="shared" ca="1" si="364"/>
        <v>36.93084242229645</v>
      </c>
      <c r="AE1811" s="27">
        <f t="shared" ca="1" si="365"/>
        <v>101182.16721615265</v>
      </c>
    </row>
    <row r="1812" spans="12:31" x14ac:dyDescent="0.2">
      <c r="L1812" s="21">
        <v>1807</v>
      </c>
      <c r="M1812" s="22">
        <f t="shared" ca="1" si="357"/>
        <v>0.13300838082738892</v>
      </c>
      <c r="N1812" s="22">
        <f t="shared" ca="1" si="357"/>
        <v>-1.5514720274093248</v>
      </c>
      <c r="O1812" s="22">
        <f t="shared" ca="1" si="361"/>
        <v>0.13300838082738892</v>
      </c>
      <c r="P1812" s="24">
        <f t="shared" ca="1" si="358"/>
        <v>-1.1248536587237861</v>
      </c>
      <c r="Q1812" s="22">
        <f t="shared" ca="1" si="359"/>
        <v>177.77060704186175</v>
      </c>
      <c r="R1812" s="22">
        <f t="shared" ca="1" si="360"/>
        <v>395.43654027267996</v>
      </c>
      <c r="S1812" s="25">
        <f t="shared" ca="1" si="354"/>
        <v>9143519.7439412996</v>
      </c>
      <c r="T1812" s="22">
        <f t="shared" ca="1" si="355"/>
        <v>0</v>
      </c>
      <c r="U1812" s="22">
        <f t="shared" ca="1" si="362"/>
        <v>-51594.239502782642</v>
      </c>
      <c r="AA1812" s="26">
        <f t="shared" ca="1" si="363"/>
        <v>177.77060704186175</v>
      </c>
      <c r="AB1812" s="26">
        <f t="shared" ca="1" si="363"/>
        <v>395.43654027267996</v>
      </c>
      <c r="AC1812" s="26">
        <f t="shared" ca="1" si="356"/>
        <v>2.7706070418617514</v>
      </c>
      <c r="AD1812" s="26">
        <f t="shared" ca="1" si="364"/>
        <v>0</v>
      </c>
      <c r="AE1812" s="27">
        <f t="shared" ca="1" si="365"/>
        <v>51594.239502782642</v>
      </c>
    </row>
    <row r="1813" spans="12:31" x14ac:dyDescent="0.2">
      <c r="L1813" s="21">
        <v>1808</v>
      </c>
      <c r="M1813" s="22">
        <f t="shared" ca="1" si="357"/>
        <v>0.28335997306071403</v>
      </c>
      <c r="N1813" s="22">
        <f t="shared" ca="1" si="357"/>
        <v>-0.71413574176355599</v>
      </c>
      <c r="O1813" s="22">
        <f t="shared" ca="1" si="361"/>
        <v>0.28335997306071403</v>
      </c>
      <c r="P1813" s="24">
        <f t="shared" ca="1" si="358"/>
        <v>-0.37842487429653271</v>
      </c>
      <c r="Q1813" s="22">
        <f t="shared" ca="1" si="359"/>
        <v>187.18767771525211</v>
      </c>
      <c r="R1813" s="22">
        <f t="shared" ca="1" si="360"/>
        <v>447.43445396709859</v>
      </c>
      <c r="S1813" s="25">
        <f t="shared" ca="1" si="354"/>
        <v>9953351.0684805866</v>
      </c>
      <c r="T1813" s="22">
        <f t="shared" ca="1" si="355"/>
        <v>0</v>
      </c>
      <c r="U1813" s="22">
        <f t="shared" ca="1" si="362"/>
        <v>206989.63025149994</v>
      </c>
      <c r="AA1813" s="26">
        <f t="shared" ca="1" si="363"/>
        <v>187.18767771525211</v>
      </c>
      <c r="AB1813" s="26">
        <f t="shared" ca="1" si="363"/>
        <v>447.43445396709859</v>
      </c>
      <c r="AC1813" s="26">
        <f t="shared" ca="1" si="356"/>
        <v>12.187677715252107</v>
      </c>
      <c r="AD1813" s="26">
        <f t="shared" ca="1" si="364"/>
        <v>0</v>
      </c>
      <c r="AE1813" s="27">
        <f t="shared" ca="1" si="365"/>
        <v>-206989.63025149994</v>
      </c>
    </row>
    <row r="1814" spans="12:31" x14ac:dyDescent="0.2">
      <c r="L1814" s="21">
        <v>1809</v>
      </c>
      <c r="M1814" s="22">
        <f t="shared" ca="1" si="357"/>
        <v>-0.64753771413581096</v>
      </c>
      <c r="N1814" s="22">
        <f t="shared" ca="1" si="357"/>
        <v>-0.72191997071439551</v>
      </c>
      <c r="O1814" s="22">
        <f t="shared" ca="1" si="361"/>
        <v>-0.64753771413581096</v>
      </c>
      <c r="P1814" s="24">
        <f t="shared" ca="1" si="358"/>
        <v>-0.96841376907920185</v>
      </c>
      <c r="Q1814" s="22">
        <f t="shared" ca="1" si="359"/>
        <v>135.98191818787711</v>
      </c>
      <c r="R1814" s="22">
        <f t="shared" ca="1" si="360"/>
        <v>405.8088887006885</v>
      </c>
      <c r="S1814" s="25">
        <f t="shared" ca="1" si="354"/>
        <v>8077228.3469673451</v>
      </c>
      <c r="T1814" s="22">
        <f t="shared" ca="1" si="355"/>
        <v>0</v>
      </c>
      <c r="U1814" s="22">
        <f t="shared" ca="1" si="362"/>
        <v>-90006.514632555656</v>
      </c>
      <c r="AA1814" s="26">
        <f t="shared" ca="1" si="363"/>
        <v>135.98191818787711</v>
      </c>
      <c r="AB1814" s="26">
        <f t="shared" ca="1" si="363"/>
        <v>405.8088887006885</v>
      </c>
      <c r="AC1814" s="26">
        <f t="shared" ca="1" si="356"/>
        <v>0</v>
      </c>
      <c r="AD1814" s="26">
        <f t="shared" ca="1" si="364"/>
        <v>0</v>
      </c>
      <c r="AE1814" s="27">
        <f t="shared" ca="1" si="365"/>
        <v>90006.514632555656</v>
      </c>
    </row>
    <row r="1815" spans="12:31" x14ac:dyDescent="0.2">
      <c r="L1815" s="21">
        <v>1810</v>
      </c>
      <c r="M1815" s="22">
        <f t="shared" ca="1" si="357"/>
        <v>-4.7291858688235953E-2</v>
      </c>
      <c r="N1815" s="22">
        <f t="shared" ca="1" si="357"/>
        <v>0.29873160729591619</v>
      </c>
      <c r="O1815" s="22">
        <f t="shared" ca="1" si="361"/>
        <v>-4.7291858688235953E-2</v>
      </c>
      <c r="P1815" s="24">
        <f t="shared" ca="1" si="358"/>
        <v>0.20298724346999236</v>
      </c>
      <c r="Q1815" s="22">
        <f t="shared" ca="1" si="359"/>
        <v>167.10034068863547</v>
      </c>
      <c r="R1815" s="22">
        <f t="shared" ca="1" si="360"/>
        <v>492.62993666231017</v>
      </c>
      <c r="S1815" s="25">
        <f t="shared" ca="1" si="354"/>
        <v>9862274.3755773865</v>
      </c>
      <c r="T1815" s="22">
        <f t="shared" ca="1" si="355"/>
        <v>0</v>
      </c>
      <c r="U1815" s="22">
        <f t="shared" ca="1" si="362"/>
        <v>-13134.5477809156</v>
      </c>
      <c r="AA1815" s="26">
        <f t="shared" ca="1" si="363"/>
        <v>167.10034068863547</v>
      </c>
      <c r="AB1815" s="26">
        <f t="shared" ca="1" si="363"/>
        <v>492.62993666231017</v>
      </c>
      <c r="AC1815" s="26">
        <f t="shared" ca="1" si="356"/>
        <v>0</v>
      </c>
      <c r="AD1815" s="26">
        <f t="shared" ca="1" si="364"/>
        <v>12.629936662310172</v>
      </c>
      <c r="AE1815" s="27">
        <f t="shared" ca="1" si="365"/>
        <v>13134.5477809156</v>
      </c>
    </row>
    <row r="1816" spans="12:31" x14ac:dyDescent="0.2">
      <c r="L1816" s="21">
        <v>1811</v>
      </c>
      <c r="M1816" s="22">
        <f t="shared" ca="1" si="357"/>
        <v>-1.0819784794812921</v>
      </c>
      <c r="N1816" s="22">
        <f t="shared" ca="1" si="357"/>
        <v>-1.7428035118650349</v>
      </c>
      <c r="O1816" s="22">
        <f t="shared" ca="1" si="361"/>
        <v>-1.0819784794812921</v>
      </c>
      <c r="P1816" s="24">
        <f t="shared" ca="1" si="358"/>
        <v>-2.0359904577085972</v>
      </c>
      <c r="Q1816" s="22">
        <f t="shared" ca="1" si="359"/>
        <v>117.14031725731229</v>
      </c>
      <c r="R1816" s="22">
        <f t="shared" ca="1" si="360"/>
        <v>340.08314587498188</v>
      </c>
      <c r="S1816" s="25">
        <f t="shared" ca="1" si="354"/>
        <v>6858502.9757026676</v>
      </c>
      <c r="T1816" s="22">
        <f t="shared" ca="1" si="355"/>
        <v>0</v>
      </c>
      <c r="U1816" s="22">
        <f t="shared" ca="1" si="362"/>
        <v>-53712.470411821589</v>
      </c>
      <c r="AA1816" s="26">
        <f t="shared" ca="1" si="363"/>
        <v>117.14031725731229</v>
      </c>
      <c r="AB1816" s="26">
        <f t="shared" ca="1" si="363"/>
        <v>340.08314587498188</v>
      </c>
      <c r="AC1816" s="26">
        <f t="shared" ca="1" si="356"/>
        <v>0</v>
      </c>
      <c r="AD1816" s="26">
        <f t="shared" ca="1" si="364"/>
        <v>0</v>
      </c>
      <c r="AE1816" s="27">
        <f t="shared" ca="1" si="365"/>
        <v>53712.470411821589</v>
      </c>
    </row>
    <row r="1817" spans="12:31" x14ac:dyDescent="0.2">
      <c r="L1817" s="21">
        <v>1812</v>
      </c>
      <c r="M1817" s="22">
        <f t="shared" ca="1" si="357"/>
        <v>1.7872843555790339</v>
      </c>
      <c r="N1817" s="22">
        <f t="shared" ca="1" si="357"/>
        <v>-0.63760487168200053</v>
      </c>
      <c r="O1817" s="22">
        <f t="shared" ca="1" si="361"/>
        <v>1.7872843555790339</v>
      </c>
      <c r="P1817" s="24">
        <f t="shared" ca="1" si="358"/>
        <v>0.62454779281920092</v>
      </c>
      <c r="Q1817" s="22">
        <f t="shared" ca="1" si="359"/>
        <v>313.69757906536296</v>
      </c>
      <c r="R1817" s="22">
        <f t="shared" ca="1" si="360"/>
        <v>528.22893945871897</v>
      </c>
      <c r="S1817" s="25">
        <f t="shared" ca="1" si="354"/>
        <v>14357444.271566167</v>
      </c>
      <c r="T1817" s="22">
        <f t="shared" ca="1" si="355"/>
        <v>4357444.2715661675</v>
      </c>
      <c r="U1817" s="22">
        <f t="shared" ca="1" si="362"/>
        <v>4327212.082409977</v>
      </c>
      <c r="AA1817" s="26">
        <f t="shared" ca="1" si="363"/>
        <v>313.69757906536296</v>
      </c>
      <c r="AB1817" s="26">
        <f t="shared" ca="1" si="363"/>
        <v>528.22893945871897</v>
      </c>
      <c r="AC1817" s="26">
        <f t="shared" ca="1" si="356"/>
        <v>138.69757906536296</v>
      </c>
      <c r="AD1817" s="26">
        <f t="shared" ca="1" si="364"/>
        <v>48.228939458718969</v>
      </c>
      <c r="AE1817" s="27">
        <f t="shared" ca="1" si="365"/>
        <v>30232.189156190492</v>
      </c>
    </row>
    <row r="1818" spans="12:31" x14ac:dyDescent="0.2">
      <c r="L1818" s="21">
        <v>1813</v>
      </c>
      <c r="M1818" s="22">
        <f t="shared" ca="1" si="357"/>
        <v>0.21125006068846255</v>
      </c>
      <c r="N1818" s="22">
        <f t="shared" ca="1" si="357"/>
        <v>1.5401665973563492</v>
      </c>
      <c r="O1818" s="22">
        <f t="shared" ca="1" si="361"/>
        <v>0.21125006068846255</v>
      </c>
      <c r="P1818" s="24">
        <f t="shared" ca="1" si="358"/>
        <v>1.3319928519525464</v>
      </c>
      <c r="Q1818" s="22">
        <f t="shared" ca="1" si="359"/>
        <v>182.61049205063696</v>
      </c>
      <c r="R1818" s="22">
        <f t="shared" ca="1" si="360"/>
        <v>593.84444901191546</v>
      </c>
      <c r="S1818" s="25">
        <f t="shared" ca="1" si="354"/>
        <v>11359319.330022708</v>
      </c>
      <c r="T1818" s="22">
        <f t="shared" ca="1" si="355"/>
        <v>1359319.3300227076</v>
      </c>
      <c r="U1818" s="22">
        <f t="shared" ca="1" si="362"/>
        <v>1229346.5992047405</v>
      </c>
      <c r="AA1818" s="26">
        <f t="shared" ca="1" si="363"/>
        <v>182.61049205063696</v>
      </c>
      <c r="AB1818" s="26">
        <f t="shared" ca="1" si="363"/>
        <v>593.84444901191546</v>
      </c>
      <c r="AC1818" s="26">
        <f t="shared" ca="1" si="356"/>
        <v>7.6104920506369638</v>
      </c>
      <c r="AD1818" s="26">
        <f t="shared" ca="1" si="364"/>
        <v>113.84444901191546</v>
      </c>
      <c r="AE1818" s="27">
        <f t="shared" ca="1" si="365"/>
        <v>129972.73081796709</v>
      </c>
    </row>
    <row r="1819" spans="12:31" x14ac:dyDescent="0.2">
      <c r="L1819" s="21">
        <v>1814</v>
      </c>
      <c r="M1819" s="22">
        <f t="shared" ca="1" si="357"/>
        <v>1.7557034698939651</v>
      </c>
      <c r="N1819" s="22">
        <f t="shared" ca="1" si="357"/>
        <v>0.27478184698902292</v>
      </c>
      <c r="O1819" s="22">
        <f t="shared" ca="1" si="361"/>
        <v>1.7557034698939651</v>
      </c>
      <c r="P1819" s="24">
        <f t="shared" ca="1" si="358"/>
        <v>1.3153045982229619</v>
      </c>
      <c r="Q1819" s="22">
        <f t="shared" ca="1" si="359"/>
        <v>310.31479530468721</v>
      </c>
      <c r="R1819" s="22">
        <f t="shared" ca="1" si="360"/>
        <v>592.20649292732753</v>
      </c>
      <c r="S1819" s="25">
        <f t="shared" ca="1" si="354"/>
        <v>14932939.873241443</v>
      </c>
      <c r="T1819" s="22">
        <f t="shared" ca="1" si="355"/>
        <v>4932939.8732414432</v>
      </c>
      <c r="U1819" s="22">
        <f t="shared" ca="1" si="362"/>
        <v>4882697.3754126299</v>
      </c>
      <c r="AA1819" s="26">
        <f t="shared" ca="1" si="363"/>
        <v>310.31479530468721</v>
      </c>
      <c r="AB1819" s="26">
        <f t="shared" ca="1" si="363"/>
        <v>592.20649292732753</v>
      </c>
      <c r="AC1819" s="26">
        <f t="shared" ca="1" si="356"/>
        <v>135.31479530468721</v>
      </c>
      <c r="AD1819" s="26">
        <f t="shared" ca="1" si="364"/>
        <v>112.20649292732753</v>
      </c>
      <c r="AE1819" s="27">
        <f t="shared" ca="1" si="365"/>
        <v>50242.49782881327</v>
      </c>
    </row>
    <row r="1820" spans="12:31" x14ac:dyDescent="0.2">
      <c r="L1820" s="21">
        <v>1815</v>
      </c>
      <c r="M1820" s="22">
        <f t="shared" ca="1" si="357"/>
        <v>-2.0757196108247711</v>
      </c>
      <c r="N1820" s="22">
        <f t="shared" ca="1" si="357"/>
        <v>0.43563960653940476</v>
      </c>
      <c r="O1820" s="22">
        <f t="shared" ca="1" si="361"/>
        <v>-2.0757196108247711</v>
      </c>
      <c r="P1820" s="24">
        <f t="shared" ca="1" si="358"/>
        <v>-0.9627658178067493</v>
      </c>
      <c r="Q1820" s="22">
        <f t="shared" ca="1" si="359"/>
        <v>83.279938519922453</v>
      </c>
      <c r="R1820" s="22">
        <f t="shared" ca="1" si="360"/>
        <v>406.18840793027618</v>
      </c>
      <c r="S1820" s="25">
        <f t="shared" ca="1" si="354"/>
        <v>6599332.2032283349</v>
      </c>
      <c r="T1820" s="22">
        <f t="shared" ca="1" si="355"/>
        <v>0</v>
      </c>
      <c r="U1820" s="22">
        <f t="shared" ca="1" si="362"/>
        <v>-31182.914017359348</v>
      </c>
      <c r="AA1820" s="26">
        <f t="shared" ca="1" si="363"/>
        <v>83.279938519922453</v>
      </c>
      <c r="AB1820" s="26">
        <f t="shared" ca="1" si="363"/>
        <v>406.18840793027618</v>
      </c>
      <c r="AC1820" s="26">
        <f t="shared" ca="1" si="356"/>
        <v>0</v>
      </c>
      <c r="AD1820" s="26">
        <f t="shared" ca="1" si="364"/>
        <v>0</v>
      </c>
      <c r="AE1820" s="27">
        <f t="shared" ca="1" si="365"/>
        <v>31182.914017359348</v>
      </c>
    </row>
    <row r="1821" spans="12:31" x14ac:dyDescent="0.2">
      <c r="L1821" s="21">
        <v>1816</v>
      </c>
      <c r="M1821" s="22">
        <f t="shared" ca="1" si="357"/>
        <v>0.81346534770009626</v>
      </c>
      <c r="N1821" s="22">
        <f t="shared" ca="1" si="357"/>
        <v>-0.74997165104639052</v>
      </c>
      <c r="O1821" s="22">
        <f t="shared" ca="1" si="361"/>
        <v>0.81346534770009626</v>
      </c>
      <c r="P1821" s="24">
        <f t="shared" ca="1" si="358"/>
        <v>-7.3813340114470827E-2</v>
      </c>
      <c r="Q1821" s="22">
        <f t="shared" ca="1" si="359"/>
        <v>224.55128236616054</v>
      </c>
      <c r="R1821" s="22">
        <f t="shared" ca="1" si="360"/>
        <v>470.57042061105994</v>
      </c>
      <c r="S1821" s="25">
        <f t="shared" ca="1" si="354"/>
        <v>11246452.106416833</v>
      </c>
      <c r="T1821" s="22">
        <f t="shared" ca="1" si="355"/>
        <v>1246452.1064168327</v>
      </c>
      <c r="U1821" s="22">
        <f t="shared" ca="1" si="362"/>
        <v>1275410.7644896512</v>
      </c>
      <c r="AA1821" s="26">
        <f t="shared" ca="1" si="363"/>
        <v>224.55128236616054</v>
      </c>
      <c r="AB1821" s="26">
        <f t="shared" ca="1" si="363"/>
        <v>470.57042061105994</v>
      </c>
      <c r="AC1821" s="26">
        <f t="shared" ca="1" si="356"/>
        <v>49.551282366160535</v>
      </c>
      <c r="AD1821" s="26">
        <f t="shared" ca="1" si="364"/>
        <v>0</v>
      </c>
      <c r="AE1821" s="27">
        <f t="shared" ca="1" si="365"/>
        <v>-28958.658072818536</v>
      </c>
    </row>
    <row r="1822" spans="12:31" x14ac:dyDescent="0.2">
      <c r="L1822" s="21">
        <v>1817</v>
      </c>
      <c r="M1822" s="22">
        <f t="shared" ca="1" si="357"/>
        <v>-0.56172019613936142</v>
      </c>
      <c r="N1822" s="22">
        <f t="shared" ca="1" si="357"/>
        <v>-0.13790275618074341</v>
      </c>
      <c r="O1822" s="22">
        <f t="shared" ca="1" si="361"/>
        <v>-0.56172019613936142</v>
      </c>
      <c r="P1822" s="24">
        <f t="shared" ca="1" si="358"/>
        <v>-0.45975028717501976</v>
      </c>
      <c r="Q1822" s="22">
        <f t="shared" ca="1" si="359"/>
        <v>140.04786282646279</v>
      </c>
      <c r="R1822" s="22">
        <f t="shared" ca="1" si="360"/>
        <v>441.45234295181325</v>
      </c>
      <c r="S1822" s="25">
        <f t="shared" ca="1" si="354"/>
        <v>8565169.2657753862</v>
      </c>
      <c r="T1822" s="22">
        <f t="shared" ca="1" si="355"/>
        <v>0</v>
      </c>
      <c r="U1822" s="22">
        <f t="shared" ca="1" si="362"/>
        <v>-102812.16975310264</v>
      </c>
      <c r="AA1822" s="26">
        <f t="shared" ca="1" si="363"/>
        <v>140.04786282646279</v>
      </c>
      <c r="AB1822" s="26">
        <f t="shared" ca="1" si="363"/>
        <v>441.45234295181325</v>
      </c>
      <c r="AC1822" s="26">
        <f t="shared" ca="1" si="356"/>
        <v>0</v>
      </c>
      <c r="AD1822" s="26">
        <f t="shared" ca="1" si="364"/>
        <v>0</v>
      </c>
      <c r="AE1822" s="27">
        <f t="shared" ca="1" si="365"/>
        <v>102812.16975310264</v>
      </c>
    </row>
    <row r="1823" spans="12:31" x14ac:dyDescent="0.2">
      <c r="L1823" s="21">
        <v>1818</v>
      </c>
      <c r="M1823" s="22">
        <f t="shared" ca="1" si="357"/>
        <v>2.0420767573448528</v>
      </c>
      <c r="N1823" s="22">
        <f t="shared" ca="1" si="357"/>
        <v>-1.4076082932074736</v>
      </c>
      <c r="O1823" s="22">
        <f t="shared" ca="1" si="361"/>
        <v>2.0420767573448528</v>
      </c>
      <c r="P1823" s="24">
        <f t="shared" ca="1" si="358"/>
        <v>0.18469352621829582</v>
      </c>
      <c r="Q1823" s="22">
        <f t="shared" ca="1" si="359"/>
        <v>342.37378840766951</v>
      </c>
      <c r="R1823" s="22">
        <f t="shared" ca="1" si="360"/>
        <v>491.14063131525035</v>
      </c>
      <c r="S1823" s="25">
        <f t="shared" ca="1" si="354"/>
        <v>14775002.279893305</v>
      </c>
      <c r="T1823" s="22">
        <f t="shared" ca="1" si="355"/>
        <v>4775002.2798933052</v>
      </c>
      <c r="U1823" s="22">
        <f t="shared" ca="1" si="362"/>
        <v>4772953.5201936439</v>
      </c>
      <c r="AA1823" s="26">
        <f t="shared" ca="1" si="363"/>
        <v>342.37378840766951</v>
      </c>
      <c r="AB1823" s="26">
        <f t="shared" ca="1" si="363"/>
        <v>491.14063131525035</v>
      </c>
      <c r="AC1823" s="26">
        <f t="shared" ca="1" si="356"/>
        <v>167.37378840766951</v>
      </c>
      <c r="AD1823" s="26">
        <f t="shared" ca="1" si="364"/>
        <v>11.140631315250346</v>
      </c>
      <c r="AE1823" s="27">
        <f t="shared" ca="1" si="365"/>
        <v>2048.7596996612847</v>
      </c>
    </row>
    <row r="1824" spans="12:31" x14ac:dyDescent="0.2">
      <c r="L1824" s="21">
        <v>1819</v>
      </c>
      <c r="M1824" s="22">
        <f t="shared" ca="1" si="357"/>
        <v>1.9287742998023918</v>
      </c>
      <c r="N1824" s="22">
        <f t="shared" ca="1" si="357"/>
        <v>-0.82392322715170796</v>
      </c>
      <c r="O1824" s="22">
        <f t="shared" ca="1" si="361"/>
        <v>1.9287742998023918</v>
      </c>
      <c r="P1824" s="24">
        <f t="shared" ca="1" si="358"/>
        <v>0.56819584200953799</v>
      </c>
      <c r="Q1824" s="22">
        <f t="shared" ca="1" si="359"/>
        <v>329.31173230024899</v>
      </c>
      <c r="R1824" s="22">
        <f t="shared" ca="1" si="360"/>
        <v>523.32521854832498</v>
      </c>
      <c r="S1824" s="25">
        <f t="shared" ca="1" si="354"/>
        <v>14745082.229641944</v>
      </c>
      <c r="T1824" s="22">
        <f t="shared" ca="1" si="355"/>
        <v>4745082.2296419442</v>
      </c>
      <c r="U1824" s="22">
        <f t="shared" ca="1" si="362"/>
        <v>4725915.2262633154</v>
      </c>
      <c r="AA1824" s="26">
        <f t="shared" ca="1" si="363"/>
        <v>329.31173230024899</v>
      </c>
      <c r="AB1824" s="26">
        <f t="shared" ca="1" si="363"/>
        <v>523.32521854832498</v>
      </c>
      <c r="AC1824" s="26">
        <f t="shared" ca="1" si="356"/>
        <v>154.31173230024899</v>
      </c>
      <c r="AD1824" s="26">
        <f t="shared" ca="1" si="364"/>
        <v>43.325218548324983</v>
      </c>
      <c r="AE1824" s="27">
        <f t="shared" ca="1" si="365"/>
        <v>19167.003378628753</v>
      </c>
    </row>
    <row r="1825" spans="12:31" x14ac:dyDescent="0.2">
      <c r="L1825" s="21">
        <v>1820</v>
      </c>
      <c r="M1825" s="22">
        <f t="shared" ca="1" si="357"/>
        <v>-0.26207688648958871</v>
      </c>
      <c r="N1825" s="22">
        <f t="shared" ca="1" si="357"/>
        <v>-8.3307559900159103E-2</v>
      </c>
      <c r="O1825" s="22">
        <f t="shared" ca="1" si="361"/>
        <v>-0.26207688648958871</v>
      </c>
      <c r="P1825" s="24">
        <f t="shared" ca="1" si="358"/>
        <v>-0.22927354316081211</v>
      </c>
      <c r="Q1825" s="22">
        <f t="shared" ca="1" si="359"/>
        <v>155.22192360816572</v>
      </c>
      <c r="R1825" s="22">
        <f t="shared" ca="1" si="360"/>
        <v>458.61714443052375</v>
      </c>
      <c r="S1825" s="25">
        <f t="shared" ca="1" si="354"/>
        <v>9171754.9559351541</v>
      </c>
      <c r="T1825" s="22">
        <f t="shared" ca="1" si="355"/>
        <v>0</v>
      </c>
      <c r="U1825" s="22">
        <f t="shared" ca="1" si="362"/>
        <v>-123752.17867198988</v>
      </c>
      <c r="AA1825" s="26">
        <f t="shared" ca="1" si="363"/>
        <v>155.22192360816572</v>
      </c>
      <c r="AB1825" s="26">
        <f t="shared" ca="1" si="363"/>
        <v>458.61714443052375</v>
      </c>
      <c r="AC1825" s="26">
        <f t="shared" ca="1" si="356"/>
        <v>0</v>
      </c>
      <c r="AD1825" s="26">
        <f t="shared" ca="1" si="364"/>
        <v>0</v>
      </c>
      <c r="AE1825" s="27">
        <f t="shared" ca="1" si="365"/>
        <v>123752.17867198988</v>
      </c>
    </row>
    <row r="1826" spans="12:31" x14ac:dyDescent="0.2">
      <c r="L1826" s="21">
        <v>1821</v>
      </c>
      <c r="M1826" s="22">
        <f t="shared" ca="1" si="357"/>
        <v>-0.19342747855592118</v>
      </c>
      <c r="N1826" s="22">
        <f t="shared" ca="1" si="357"/>
        <v>-1.0499410073646915</v>
      </c>
      <c r="O1826" s="22">
        <f t="shared" ca="1" si="361"/>
        <v>-0.19342747855592118</v>
      </c>
      <c r="P1826" s="24">
        <f t="shared" ca="1" si="358"/>
        <v>-0.93902562668905842</v>
      </c>
      <c r="Q1826" s="22">
        <f t="shared" ca="1" si="359"/>
        <v>158.9236871491361</v>
      </c>
      <c r="R1826" s="22">
        <f t="shared" ca="1" si="360"/>
        <v>407.78753699025862</v>
      </c>
      <c r="S1826" s="25">
        <f t="shared" ca="1" si="354"/>
        <v>8743045.1979913004</v>
      </c>
      <c r="T1826" s="22">
        <f t="shared" ca="1" si="355"/>
        <v>0</v>
      </c>
      <c r="U1826" s="22">
        <f t="shared" ca="1" si="362"/>
        <v>-116109.9498896728</v>
      </c>
      <c r="AA1826" s="26">
        <f t="shared" ca="1" si="363"/>
        <v>158.9236871491361</v>
      </c>
      <c r="AB1826" s="26">
        <f t="shared" ca="1" si="363"/>
        <v>407.78753699025862</v>
      </c>
      <c r="AC1826" s="26">
        <f t="shared" ca="1" si="356"/>
        <v>0</v>
      </c>
      <c r="AD1826" s="26">
        <f t="shared" ca="1" si="364"/>
        <v>0</v>
      </c>
      <c r="AE1826" s="27">
        <f t="shared" ca="1" si="365"/>
        <v>116109.9498896728</v>
      </c>
    </row>
    <row r="1827" spans="12:31" x14ac:dyDescent="0.2">
      <c r="L1827" s="21">
        <v>1822</v>
      </c>
      <c r="M1827" s="22">
        <f t="shared" ca="1" si="357"/>
        <v>1.2958882719288165</v>
      </c>
      <c r="N1827" s="22">
        <f t="shared" ca="1" si="357"/>
        <v>0.71995708125402824</v>
      </c>
      <c r="O1827" s="22">
        <f t="shared" ca="1" si="361"/>
        <v>1.2958882719288165</v>
      </c>
      <c r="P1827" s="24">
        <f t="shared" ca="1" si="358"/>
        <v>1.3735775596253506</v>
      </c>
      <c r="Q1827" s="22">
        <f t="shared" ca="1" si="359"/>
        <v>264.99910545686811</v>
      </c>
      <c r="R1827" s="22">
        <f t="shared" ca="1" si="360"/>
        <v>597.94573482145995</v>
      </c>
      <c r="S1827" s="25">
        <f t="shared" ca="1" si="354"/>
        <v>13718912.03963476</v>
      </c>
      <c r="T1827" s="22">
        <f t="shared" ca="1" si="355"/>
        <v>3718912.0396347605</v>
      </c>
      <c r="U1827" s="22">
        <f t="shared" ca="1" si="362"/>
        <v>3638933.3999773543</v>
      </c>
      <c r="AA1827" s="26">
        <f t="shared" ca="1" si="363"/>
        <v>264.99910545686811</v>
      </c>
      <c r="AB1827" s="26">
        <f t="shared" ca="1" si="363"/>
        <v>597.94573482145995</v>
      </c>
      <c r="AC1827" s="26">
        <f t="shared" ca="1" si="356"/>
        <v>89.999105456868108</v>
      </c>
      <c r="AD1827" s="26">
        <f t="shared" ca="1" si="364"/>
        <v>117.94573482145995</v>
      </c>
      <c r="AE1827" s="27">
        <f t="shared" ca="1" si="365"/>
        <v>79978.639657406136</v>
      </c>
    </row>
    <row r="1828" spans="12:31" x14ac:dyDescent="0.2">
      <c r="L1828" s="21">
        <v>1823</v>
      </c>
      <c r="M1828" s="22">
        <f t="shared" ca="1" si="357"/>
        <v>0.90455991135005842</v>
      </c>
      <c r="N1828" s="22">
        <f t="shared" ca="1" si="357"/>
        <v>-1.6774360093359919</v>
      </c>
      <c r="O1828" s="22">
        <f t="shared" ca="1" si="361"/>
        <v>0.90455991135005842</v>
      </c>
      <c r="P1828" s="24">
        <f t="shared" ca="1" si="358"/>
        <v>-0.73898131400571865</v>
      </c>
      <c r="Q1828" s="22">
        <f t="shared" ca="1" si="359"/>
        <v>231.68486572206561</v>
      </c>
      <c r="R1828" s="22">
        <f t="shared" ca="1" si="360"/>
        <v>421.5149210385926</v>
      </c>
      <c r="S1828" s="25">
        <f t="shared" ca="1" si="354"/>
        <v>10932834.456699569</v>
      </c>
      <c r="T1828" s="22">
        <f t="shared" ca="1" si="355"/>
        <v>932834.45669956878</v>
      </c>
      <c r="U1828" s="22">
        <f t="shared" ca="1" si="362"/>
        <v>1491789.9780349573</v>
      </c>
      <c r="AA1828" s="26">
        <f t="shared" ca="1" si="363"/>
        <v>231.68486572206561</v>
      </c>
      <c r="AB1828" s="26">
        <f t="shared" ca="1" si="363"/>
        <v>421.5149210385926</v>
      </c>
      <c r="AC1828" s="26">
        <f t="shared" ca="1" si="356"/>
        <v>56.684865722065609</v>
      </c>
      <c r="AD1828" s="26">
        <f t="shared" ca="1" si="364"/>
        <v>0</v>
      </c>
      <c r="AE1828" s="27">
        <f t="shared" ca="1" si="365"/>
        <v>-558955.52133538842</v>
      </c>
    </row>
    <row r="1829" spans="12:31" x14ac:dyDescent="0.2">
      <c r="L1829" s="21">
        <v>1824</v>
      </c>
      <c r="M1829" s="22">
        <f t="shared" ca="1" si="357"/>
        <v>0.4003405347190484</v>
      </c>
      <c r="N1829" s="22">
        <f t="shared" ca="1" si="357"/>
        <v>-0.54783108266501546</v>
      </c>
      <c r="O1829" s="22">
        <f t="shared" ca="1" si="361"/>
        <v>0.4003405347190484</v>
      </c>
      <c r="P1829" s="24">
        <f t="shared" ca="1" si="358"/>
        <v>-0.17552814125276861</v>
      </c>
      <c r="Q1829" s="22">
        <f t="shared" ca="1" si="359"/>
        <v>194.85832437373608</v>
      </c>
      <c r="R1829" s="22">
        <f t="shared" ca="1" si="360"/>
        <v>462.71487034705285</v>
      </c>
      <c r="S1829" s="25">
        <f t="shared" ca="1" si="354"/>
        <v>10329203.635718519</v>
      </c>
      <c r="T1829" s="22">
        <f t="shared" ca="1" si="355"/>
        <v>329203.63571851887</v>
      </c>
      <c r="U1829" s="22">
        <f t="shared" ca="1" si="362"/>
        <v>423893.02803038521</v>
      </c>
      <c r="AA1829" s="26">
        <f t="shared" ca="1" si="363"/>
        <v>194.85832437373608</v>
      </c>
      <c r="AB1829" s="26">
        <f t="shared" ca="1" si="363"/>
        <v>462.71487034705285</v>
      </c>
      <c r="AC1829" s="26">
        <f t="shared" ca="1" si="356"/>
        <v>19.858324373736082</v>
      </c>
      <c r="AD1829" s="26">
        <f t="shared" ca="1" si="364"/>
        <v>0</v>
      </c>
      <c r="AE1829" s="27">
        <f t="shared" ca="1" si="365"/>
        <v>-94689.392311866337</v>
      </c>
    </row>
    <row r="1830" spans="12:31" x14ac:dyDescent="0.2">
      <c r="L1830" s="21">
        <v>1825</v>
      </c>
      <c r="M1830" s="22">
        <f t="shared" ca="1" si="357"/>
        <v>2.7922255000866483</v>
      </c>
      <c r="N1830" s="22">
        <f t="shared" ca="1" si="357"/>
        <v>0.91206865403380022</v>
      </c>
      <c r="O1830" s="22">
        <f t="shared" ca="1" si="361"/>
        <v>2.7922255000866483</v>
      </c>
      <c r="P1830" s="24">
        <f t="shared" ca="1" si="358"/>
        <v>2.4618052456458779</v>
      </c>
      <c r="Q1830" s="22">
        <f t="shared" ca="1" si="359"/>
        <v>442.94222208136426</v>
      </c>
      <c r="R1830" s="22">
        <f t="shared" ca="1" si="360"/>
        <v>715.94983526423562</v>
      </c>
      <c r="S1830" s="25">
        <f t="shared" ca="1" si="354"/>
        <v>19959235.573723517</v>
      </c>
      <c r="T1830" s="22">
        <f t="shared" ca="1" si="355"/>
        <v>9959235.5737235174</v>
      </c>
      <c r="U1830" s="22">
        <f t="shared" ca="1" si="362"/>
        <v>9956678.9128134735</v>
      </c>
      <c r="AA1830" s="26">
        <f t="shared" ca="1" si="363"/>
        <v>442.94222208136426</v>
      </c>
      <c r="AB1830" s="26">
        <f t="shared" ca="1" si="363"/>
        <v>715.94983526423562</v>
      </c>
      <c r="AC1830" s="26">
        <f t="shared" ca="1" si="356"/>
        <v>267.94222208136426</v>
      </c>
      <c r="AD1830" s="26">
        <f t="shared" ca="1" si="364"/>
        <v>235.94983526423562</v>
      </c>
      <c r="AE1830" s="27">
        <f t="shared" ca="1" si="365"/>
        <v>2556.6609100438654</v>
      </c>
    </row>
    <row r="1831" spans="12:31" x14ac:dyDescent="0.2">
      <c r="L1831" s="21">
        <v>1826</v>
      </c>
      <c r="M1831" s="22">
        <f t="shared" ca="1" si="357"/>
        <v>1.1724341288079547</v>
      </c>
      <c r="N1831" s="22">
        <f t="shared" ca="1" si="357"/>
        <v>2.0735706112000845</v>
      </c>
      <c r="O1831" s="22">
        <f t="shared" ca="1" si="361"/>
        <v>1.1724341288079547</v>
      </c>
      <c r="P1831" s="24">
        <f t="shared" ca="1" si="358"/>
        <v>2.3503321636765797</v>
      </c>
      <c r="Q1831" s="22">
        <f t="shared" ca="1" si="359"/>
        <v>254.00220975657669</v>
      </c>
      <c r="R1831" s="22">
        <f t="shared" ca="1" si="360"/>
        <v>702.86191146073611</v>
      </c>
      <c r="S1831" s="25">
        <f t="shared" ca="1" si="354"/>
        <v>14509432.689866859</v>
      </c>
      <c r="T1831" s="22">
        <f t="shared" ca="1" si="355"/>
        <v>4509432.6898668595</v>
      </c>
      <c r="U1831" s="22">
        <f t="shared" ca="1" si="362"/>
        <v>4393256.5914040599</v>
      </c>
      <c r="AA1831" s="26">
        <f t="shared" ca="1" si="363"/>
        <v>254.00220975657669</v>
      </c>
      <c r="AB1831" s="26">
        <f t="shared" ca="1" si="363"/>
        <v>702.86191146073611</v>
      </c>
      <c r="AC1831" s="26">
        <f t="shared" ca="1" si="356"/>
        <v>79.00220975657669</v>
      </c>
      <c r="AD1831" s="26">
        <f t="shared" ca="1" si="364"/>
        <v>222.86191146073611</v>
      </c>
      <c r="AE1831" s="27">
        <f t="shared" ca="1" si="365"/>
        <v>116176.09846279956</v>
      </c>
    </row>
    <row r="1832" spans="12:31" x14ac:dyDescent="0.2">
      <c r="L1832" s="21">
        <v>1827</v>
      </c>
      <c r="M1832" s="22">
        <f t="shared" ca="1" si="357"/>
        <v>0.72539076517627421</v>
      </c>
      <c r="N1832" s="22">
        <f t="shared" ca="1" si="357"/>
        <v>-0.455708877239277</v>
      </c>
      <c r="O1832" s="22">
        <f t="shared" ca="1" si="361"/>
        <v>0.72539076517627421</v>
      </c>
      <c r="P1832" s="24">
        <f t="shared" ca="1" si="358"/>
        <v>0.10011169459379349</v>
      </c>
      <c r="Q1832" s="22">
        <f t="shared" ca="1" si="359"/>
        <v>217.86310576323268</v>
      </c>
      <c r="R1832" s="22">
        <f t="shared" ca="1" si="360"/>
        <v>484.31308033466024</v>
      </c>
      <c r="S1832" s="25">
        <f t="shared" ca="1" si="354"/>
        <v>11202444.515918486</v>
      </c>
      <c r="T1832" s="22">
        <f t="shared" ca="1" si="355"/>
        <v>1202444.5159184858</v>
      </c>
      <c r="U1832" s="22">
        <f t="shared" ca="1" si="362"/>
        <v>1125017.8563110312</v>
      </c>
      <c r="AA1832" s="26">
        <f t="shared" ca="1" si="363"/>
        <v>217.86310576323268</v>
      </c>
      <c r="AB1832" s="26">
        <f t="shared" ca="1" si="363"/>
        <v>484.31308033466024</v>
      </c>
      <c r="AC1832" s="26">
        <f t="shared" ca="1" si="356"/>
        <v>42.863105763232682</v>
      </c>
      <c r="AD1832" s="26">
        <f t="shared" ca="1" si="364"/>
        <v>4.313080334660242</v>
      </c>
      <c r="AE1832" s="27">
        <f t="shared" ca="1" si="365"/>
        <v>77426.659607454669</v>
      </c>
    </row>
    <row r="1833" spans="12:31" x14ac:dyDescent="0.2">
      <c r="L1833" s="21">
        <v>1828</v>
      </c>
      <c r="M1833" s="22">
        <f t="shared" ca="1" si="357"/>
        <v>0.15772076414288241</v>
      </c>
      <c r="N1833" s="22">
        <f t="shared" ca="1" si="357"/>
        <v>0.81141198967727535</v>
      </c>
      <c r="O1833" s="22">
        <f t="shared" ca="1" si="361"/>
        <v>0.15772076414288241</v>
      </c>
      <c r="P1833" s="24">
        <f t="shared" ca="1" si="358"/>
        <v>0.73086142600765081</v>
      </c>
      <c r="Q1833" s="22">
        <f t="shared" ca="1" si="359"/>
        <v>179.28524615402739</v>
      </c>
      <c r="R1833" s="22">
        <f t="shared" ca="1" si="360"/>
        <v>537.60576650706332</v>
      </c>
      <c r="S1833" s="25">
        <f t="shared" ca="1" si="354"/>
        <v>10676326.195885979</v>
      </c>
      <c r="T1833" s="22">
        <f t="shared" ca="1" si="355"/>
        <v>676326.19588597864</v>
      </c>
      <c r="U1833" s="22">
        <f t="shared" ca="1" si="362"/>
        <v>560033.31330127409</v>
      </c>
      <c r="AA1833" s="26">
        <f t="shared" ca="1" si="363"/>
        <v>179.28524615402739</v>
      </c>
      <c r="AB1833" s="26">
        <f t="shared" ca="1" si="363"/>
        <v>537.60576650706332</v>
      </c>
      <c r="AC1833" s="26">
        <f t="shared" ca="1" si="356"/>
        <v>4.2852461540273907</v>
      </c>
      <c r="AD1833" s="26">
        <f t="shared" ca="1" si="364"/>
        <v>57.605766507063322</v>
      </c>
      <c r="AE1833" s="27">
        <f t="shared" ca="1" si="365"/>
        <v>116292.88258470461</v>
      </c>
    </row>
    <row r="1834" spans="12:31" x14ac:dyDescent="0.2">
      <c r="L1834" s="21">
        <v>1829</v>
      </c>
      <c r="M1834" s="22">
        <f t="shared" ca="1" si="357"/>
        <v>-0.58766223101861192</v>
      </c>
      <c r="N1834" s="22">
        <f t="shared" ca="1" si="357"/>
        <v>0.77575663005525652</v>
      </c>
      <c r="O1834" s="22">
        <f t="shared" ca="1" si="361"/>
        <v>-0.58766223101861192</v>
      </c>
      <c r="P1834" s="24">
        <f t="shared" ca="1" si="358"/>
        <v>0.23553476767757558</v>
      </c>
      <c r="Q1834" s="22">
        <f t="shared" ca="1" si="359"/>
        <v>138.80609909466457</v>
      </c>
      <c r="R1834" s="22">
        <f t="shared" ca="1" si="360"/>
        <v>495.29082907726337</v>
      </c>
      <c r="S1834" s="25">
        <f t="shared" ca="1" si="354"/>
        <v>9094588.3647316527</v>
      </c>
      <c r="T1834" s="22">
        <f t="shared" ca="1" si="355"/>
        <v>0</v>
      </c>
      <c r="U1834" s="22">
        <f t="shared" ca="1" si="362"/>
        <v>45640.004495426198</v>
      </c>
      <c r="AA1834" s="26">
        <f t="shared" ca="1" si="363"/>
        <v>138.80609909466457</v>
      </c>
      <c r="AB1834" s="26">
        <f t="shared" ca="1" si="363"/>
        <v>495.29082907726337</v>
      </c>
      <c r="AC1834" s="26">
        <f t="shared" ca="1" si="356"/>
        <v>0</v>
      </c>
      <c r="AD1834" s="26">
        <f t="shared" ca="1" si="364"/>
        <v>15.290829077263368</v>
      </c>
      <c r="AE1834" s="27">
        <f t="shared" ca="1" si="365"/>
        <v>-45640.004495426198</v>
      </c>
    </row>
    <row r="1835" spans="12:31" x14ac:dyDescent="0.2">
      <c r="L1835" s="21">
        <v>1830</v>
      </c>
      <c r="M1835" s="22">
        <f t="shared" ca="1" si="357"/>
        <v>-0.21758313373807095</v>
      </c>
      <c r="N1835" s="22">
        <f t="shared" ca="1" si="357"/>
        <v>1.4672537975238051</v>
      </c>
      <c r="O1835" s="22">
        <f t="shared" ca="1" si="361"/>
        <v>-0.21758313373807095</v>
      </c>
      <c r="P1835" s="24">
        <f t="shared" ca="1" si="358"/>
        <v>1.0062130966467262</v>
      </c>
      <c r="Q1835" s="22">
        <f t="shared" ca="1" si="359"/>
        <v>157.61118844414017</v>
      </c>
      <c r="R1835" s="22">
        <f t="shared" ca="1" si="360"/>
        <v>562.67283334193326</v>
      </c>
      <c r="S1835" s="25">
        <f t="shared" ca="1" si="354"/>
        <v>10329648.035762478</v>
      </c>
      <c r="T1835" s="22">
        <f t="shared" ca="1" si="355"/>
        <v>329648.03576247767</v>
      </c>
      <c r="U1835" s="22">
        <f t="shared" ca="1" si="362"/>
        <v>712053.8470398545</v>
      </c>
      <c r="AA1835" s="26">
        <f t="shared" ca="1" si="363"/>
        <v>157.61118844414017</v>
      </c>
      <c r="AB1835" s="26">
        <f t="shared" ca="1" si="363"/>
        <v>562.67283334193326</v>
      </c>
      <c r="AC1835" s="26">
        <f t="shared" ca="1" si="356"/>
        <v>0</v>
      </c>
      <c r="AD1835" s="26">
        <f t="shared" ca="1" si="364"/>
        <v>82.672833341933256</v>
      </c>
      <c r="AE1835" s="27">
        <f t="shared" ca="1" si="365"/>
        <v>-382405.81127737684</v>
      </c>
    </row>
    <row r="1836" spans="12:31" x14ac:dyDescent="0.2">
      <c r="L1836" s="21">
        <v>1831</v>
      </c>
      <c r="M1836" s="22">
        <f t="shared" ca="1" si="357"/>
        <v>-0.52738954802183935</v>
      </c>
      <c r="N1836" s="22">
        <f t="shared" ca="1" si="357"/>
        <v>-1.0413813508761598</v>
      </c>
      <c r="O1836" s="22">
        <f t="shared" ca="1" si="361"/>
        <v>-0.52738954802183935</v>
      </c>
      <c r="P1836" s="24">
        <f t="shared" ca="1" si="358"/>
        <v>-1.1418445966729085</v>
      </c>
      <c r="Q1836" s="22">
        <f t="shared" ca="1" si="359"/>
        <v>141.70825744563771</v>
      </c>
      <c r="R1836" s="22">
        <f t="shared" ca="1" si="360"/>
        <v>394.32608278567164</v>
      </c>
      <c r="S1836" s="25">
        <f t="shared" ca="1" si="354"/>
        <v>8117878.7826158516</v>
      </c>
      <c r="T1836" s="22">
        <f t="shared" ca="1" si="355"/>
        <v>0</v>
      </c>
      <c r="U1836" s="22">
        <f t="shared" ca="1" si="362"/>
        <v>-93746.328100703831</v>
      </c>
      <c r="AA1836" s="26">
        <f t="shared" ca="1" si="363"/>
        <v>141.70825744563771</v>
      </c>
      <c r="AB1836" s="26">
        <f t="shared" ca="1" si="363"/>
        <v>394.32608278567164</v>
      </c>
      <c r="AC1836" s="26">
        <f t="shared" ca="1" si="356"/>
        <v>0</v>
      </c>
      <c r="AD1836" s="26">
        <f t="shared" ca="1" si="364"/>
        <v>0</v>
      </c>
      <c r="AE1836" s="27">
        <f t="shared" ca="1" si="365"/>
        <v>93746.328100703831</v>
      </c>
    </row>
    <row r="1837" spans="12:31" x14ac:dyDescent="0.2">
      <c r="L1837" s="21">
        <v>1832</v>
      </c>
      <c r="M1837" s="22">
        <f t="shared" ca="1" si="357"/>
        <v>-1.0022810811257024</v>
      </c>
      <c r="N1837" s="22">
        <f t="shared" ca="1" si="357"/>
        <v>0.67548815469367041</v>
      </c>
      <c r="O1837" s="22">
        <f t="shared" ca="1" si="361"/>
        <v>-1.0022810811257024</v>
      </c>
      <c r="P1837" s="24">
        <f t="shared" ca="1" si="358"/>
        <v>-0.10263331566470324</v>
      </c>
      <c r="Q1837" s="22">
        <f t="shared" ca="1" si="359"/>
        <v>120.38966712462665</v>
      </c>
      <c r="R1837" s="22">
        <f t="shared" ca="1" si="360"/>
        <v>468.33117796856993</v>
      </c>
      <c r="S1837" s="25">
        <f t="shared" ca="1" si="354"/>
        <v>8294164.0676768031</v>
      </c>
      <c r="T1837" s="22">
        <f t="shared" ca="1" si="355"/>
        <v>0</v>
      </c>
      <c r="U1837" s="22">
        <f t="shared" ca="1" si="362"/>
        <v>-87067.13515837345</v>
      </c>
      <c r="AA1837" s="26">
        <f t="shared" ca="1" si="363"/>
        <v>120.38966712462665</v>
      </c>
      <c r="AB1837" s="26">
        <f t="shared" ca="1" si="363"/>
        <v>468.33117796856993</v>
      </c>
      <c r="AC1837" s="26">
        <f t="shared" ca="1" si="356"/>
        <v>0</v>
      </c>
      <c r="AD1837" s="26">
        <f t="shared" ca="1" si="364"/>
        <v>0</v>
      </c>
      <c r="AE1837" s="27">
        <f t="shared" ca="1" si="365"/>
        <v>87067.13515837345</v>
      </c>
    </row>
    <row r="1838" spans="12:31" x14ac:dyDescent="0.2">
      <c r="L1838" s="21">
        <v>1833</v>
      </c>
      <c r="M1838" s="22">
        <f t="shared" ca="1" si="357"/>
        <v>1.3766376916817527</v>
      </c>
      <c r="N1838" s="22">
        <f t="shared" ca="1" si="357"/>
        <v>0.64743121876162091</v>
      </c>
      <c r="O1838" s="22">
        <f t="shared" ca="1" si="361"/>
        <v>1.3766376916817527</v>
      </c>
      <c r="P1838" s="24">
        <f t="shared" ca="1" si="358"/>
        <v>1.3677463218420476</v>
      </c>
      <c r="Q1838" s="22">
        <f t="shared" ca="1" si="359"/>
        <v>272.44828670252826</v>
      </c>
      <c r="R1838" s="22">
        <f t="shared" ca="1" si="360"/>
        <v>597.36892684572081</v>
      </c>
      <c r="S1838" s="25">
        <f t="shared" ref="S1838:S1901" ca="1" si="366">SUMPRODUCT(Q1838:R1838,$C$19:$D$19)</f>
        <v>13922322.016698536</v>
      </c>
      <c r="T1838" s="22">
        <f t="shared" ref="T1838:T1901" ca="1" si="367">MAX(S1838-$C$7,0)</f>
        <v>3922322.0166985355</v>
      </c>
      <c r="U1838" s="22">
        <f t="shared" ca="1" si="362"/>
        <v>3847128.8890361041</v>
      </c>
      <c r="AA1838" s="26">
        <f t="shared" ca="1" si="363"/>
        <v>272.44828670252826</v>
      </c>
      <c r="AB1838" s="26">
        <f t="shared" ca="1" si="363"/>
        <v>597.36892684572081</v>
      </c>
      <c r="AC1838" s="26">
        <f t="shared" ref="AC1838:AC1901" ca="1" si="368">MAX(AA1838-$X$10,0)</f>
        <v>97.448286702528264</v>
      </c>
      <c r="AD1838" s="26">
        <f t="shared" ca="1" si="364"/>
        <v>117.36892684572081</v>
      </c>
      <c r="AE1838" s="27">
        <f t="shared" ca="1" si="365"/>
        <v>75193.127662431449</v>
      </c>
    </row>
    <row r="1839" spans="12:31" x14ac:dyDescent="0.2">
      <c r="L1839" s="21">
        <v>1834</v>
      </c>
      <c r="M1839" s="22">
        <f t="shared" ref="M1839:N1902" ca="1" si="369">_xlfn.NORM.S.INV(RAND())</f>
        <v>-0.20285858778597032</v>
      </c>
      <c r="N1839" s="22">
        <f t="shared" ca="1" si="369"/>
        <v>-1.0820247668090701</v>
      </c>
      <c r="O1839" s="22">
        <f t="shared" ca="1" si="361"/>
        <v>-0.20285858778597032</v>
      </c>
      <c r="P1839" s="24">
        <f t="shared" ca="1" si="358"/>
        <v>-0.96992832895061931</v>
      </c>
      <c r="Q1839" s="22">
        <f t="shared" ca="1" si="359"/>
        <v>158.40995175108023</v>
      </c>
      <c r="R1839" s="22">
        <f t="shared" ca="1" si="360"/>
        <v>405.70717677931066</v>
      </c>
      <c r="S1839" s="25">
        <f t="shared" ca="1" si="366"/>
        <v>8706793.6503376085</v>
      </c>
      <c r="T1839" s="22">
        <f t="shared" ca="1" si="367"/>
        <v>0</v>
      </c>
      <c r="U1839" s="22">
        <f t="shared" ca="1" si="362"/>
        <v>-115053.54455357627</v>
      </c>
      <c r="AA1839" s="26">
        <f t="shared" ca="1" si="363"/>
        <v>158.40995175108023</v>
      </c>
      <c r="AB1839" s="26">
        <f t="shared" ca="1" si="363"/>
        <v>405.70717677931066</v>
      </c>
      <c r="AC1839" s="26">
        <f t="shared" ca="1" si="368"/>
        <v>0</v>
      </c>
      <c r="AD1839" s="26">
        <f t="shared" ca="1" si="364"/>
        <v>0</v>
      </c>
      <c r="AE1839" s="27">
        <f t="shared" ca="1" si="365"/>
        <v>115053.54455357627</v>
      </c>
    </row>
    <row r="1840" spans="12:31" x14ac:dyDescent="0.2">
      <c r="L1840" s="21">
        <v>1835</v>
      </c>
      <c r="M1840" s="22">
        <f t="shared" ca="1" si="369"/>
        <v>-1.2301377471827109</v>
      </c>
      <c r="N1840" s="22">
        <f t="shared" ca="1" si="369"/>
        <v>-0.29414426177996839</v>
      </c>
      <c r="O1840" s="22">
        <f t="shared" ca="1" si="361"/>
        <v>-1.2301377471827109</v>
      </c>
      <c r="P1840" s="24">
        <f t="shared" ca="1" si="358"/>
        <v>-1.0007111081339395</v>
      </c>
      <c r="Q1840" s="22">
        <f t="shared" ca="1" si="359"/>
        <v>111.33096379221385</v>
      </c>
      <c r="R1840" s="22">
        <f t="shared" ca="1" si="360"/>
        <v>403.64544124431723</v>
      </c>
      <c r="S1840" s="25">
        <f t="shared" ca="1" si="366"/>
        <v>7361415.5550324023</v>
      </c>
      <c r="T1840" s="22">
        <f t="shared" ca="1" si="367"/>
        <v>0</v>
      </c>
      <c r="U1840" s="22">
        <f t="shared" ca="1" si="362"/>
        <v>-61949.681627671293</v>
      </c>
      <c r="AA1840" s="26">
        <f t="shared" ca="1" si="363"/>
        <v>111.33096379221385</v>
      </c>
      <c r="AB1840" s="26">
        <f t="shared" ca="1" si="363"/>
        <v>403.64544124431723</v>
      </c>
      <c r="AC1840" s="26">
        <f t="shared" ca="1" si="368"/>
        <v>0</v>
      </c>
      <c r="AD1840" s="26">
        <f t="shared" ca="1" si="364"/>
        <v>0</v>
      </c>
      <c r="AE1840" s="27">
        <f t="shared" ca="1" si="365"/>
        <v>61949.681627671293</v>
      </c>
    </row>
    <row r="1841" spans="12:31" x14ac:dyDescent="0.2">
      <c r="L1841" s="21">
        <v>1836</v>
      </c>
      <c r="M1841" s="22">
        <f t="shared" ca="1" si="369"/>
        <v>0.74473297732784405</v>
      </c>
      <c r="N1841" s="22">
        <f t="shared" ca="1" si="369"/>
        <v>0.50221889266762454</v>
      </c>
      <c r="O1841" s="22">
        <f t="shared" ca="1" si="361"/>
        <v>0.74473297732784405</v>
      </c>
      <c r="P1841" s="24">
        <f t="shared" ca="1" si="358"/>
        <v>0.85827852317638831</v>
      </c>
      <c r="Q1841" s="22">
        <f t="shared" ca="1" si="359"/>
        <v>219.31462756874814</v>
      </c>
      <c r="R1841" s="22">
        <f t="shared" ca="1" si="360"/>
        <v>549.06346194730543</v>
      </c>
      <c r="S1841" s="25">
        <f t="shared" ca="1" si="366"/>
        <v>11921971.906109715</v>
      </c>
      <c r="T1841" s="22">
        <f t="shared" ca="1" si="367"/>
        <v>1921971.9061097149</v>
      </c>
      <c r="U1841" s="22">
        <f t="shared" ca="1" si="362"/>
        <v>1827319.4516935381</v>
      </c>
      <c r="AA1841" s="26">
        <f t="shared" ca="1" si="363"/>
        <v>219.31462756874814</v>
      </c>
      <c r="AB1841" s="26">
        <f t="shared" ca="1" si="363"/>
        <v>549.06346194730543</v>
      </c>
      <c r="AC1841" s="26">
        <f t="shared" ca="1" si="368"/>
        <v>44.314627568748136</v>
      </c>
      <c r="AD1841" s="26">
        <f t="shared" ca="1" si="364"/>
        <v>69.063461947305427</v>
      </c>
      <c r="AE1841" s="27">
        <f t="shared" ca="1" si="365"/>
        <v>94652.45441617677</v>
      </c>
    </row>
    <row r="1842" spans="12:31" x14ac:dyDescent="0.2">
      <c r="L1842" s="21">
        <v>1837</v>
      </c>
      <c r="M1842" s="22">
        <f t="shared" ca="1" si="369"/>
        <v>0.29235702323056156</v>
      </c>
      <c r="N1842" s="22">
        <f t="shared" ca="1" si="369"/>
        <v>1.4227786204888611</v>
      </c>
      <c r="O1842" s="22">
        <f t="shared" ca="1" si="361"/>
        <v>0.29235702323056156</v>
      </c>
      <c r="P1842" s="24">
        <f t="shared" ca="1" si="358"/>
        <v>1.2914472836032675</v>
      </c>
      <c r="Q1842" s="22">
        <f t="shared" ca="1" si="359"/>
        <v>187.76675866387575</v>
      </c>
      <c r="R1842" s="22">
        <f t="shared" ca="1" si="360"/>
        <v>589.87273464589362</v>
      </c>
      <c r="S1842" s="25">
        <f t="shared" ca="1" si="366"/>
        <v>11462671.724669114</v>
      </c>
      <c r="T1842" s="22">
        <f t="shared" ca="1" si="367"/>
        <v>1462671.7246691138</v>
      </c>
      <c r="U1842" s="22">
        <f t="shared" ca="1" si="362"/>
        <v>1337011.5940650038</v>
      </c>
      <c r="AA1842" s="26">
        <f t="shared" ca="1" si="363"/>
        <v>187.76675866387575</v>
      </c>
      <c r="AB1842" s="26">
        <f t="shared" ca="1" si="363"/>
        <v>589.87273464589362</v>
      </c>
      <c r="AC1842" s="26">
        <f t="shared" ca="1" si="368"/>
        <v>12.766758663875748</v>
      </c>
      <c r="AD1842" s="26">
        <f t="shared" ca="1" si="364"/>
        <v>109.87273464589362</v>
      </c>
      <c r="AE1842" s="27">
        <f t="shared" ca="1" si="365"/>
        <v>125660.13060410996</v>
      </c>
    </row>
    <row r="1843" spans="12:31" x14ac:dyDescent="0.2">
      <c r="L1843" s="21">
        <v>1838</v>
      </c>
      <c r="M1843" s="22">
        <f t="shared" ca="1" si="369"/>
        <v>-0.5684349240244071</v>
      </c>
      <c r="N1843" s="22">
        <f t="shared" ca="1" si="369"/>
        <v>-0.93641749164588906</v>
      </c>
      <c r="O1843" s="22">
        <f t="shared" ca="1" si="361"/>
        <v>-0.5684349240244071</v>
      </c>
      <c r="P1843" s="24">
        <f t="shared" ca="1" si="358"/>
        <v>-1.0858453967431971</v>
      </c>
      <c r="Q1843" s="22">
        <f t="shared" ca="1" si="359"/>
        <v>139.72538831116626</v>
      </c>
      <c r="R1843" s="22">
        <f t="shared" ca="1" si="360"/>
        <v>397.99780448019629</v>
      </c>
      <c r="S1843" s="25">
        <f t="shared" ca="1" si="366"/>
        <v>8100611.4550947901</v>
      </c>
      <c r="T1843" s="22">
        <f t="shared" ca="1" si="367"/>
        <v>0</v>
      </c>
      <c r="U1843" s="22">
        <f t="shared" ca="1" si="362"/>
        <v>-92380.77824845229</v>
      </c>
      <c r="AA1843" s="26">
        <f t="shared" ca="1" si="363"/>
        <v>139.72538831116626</v>
      </c>
      <c r="AB1843" s="26">
        <f t="shared" ca="1" si="363"/>
        <v>397.99780448019629</v>
      </c>
      <c r="AC1843" s="26">
        <f t="shared" ca="1" si="368"/>
        <v>0</v>
      </c>
      <c r="AD1843" s="26">
        <f t="shared" ca="1" si="364"/>
        <v>0</v>
      </c>
      <c r="AE1843" s="27">
        <f t="shared" ca="1" si="365"/>
        <v>92380.77824845229</v>
      </c>
    </row>
    <row r="1844" spans="12:31" x14ac:dyDescent="0.2">
      <c r="L1844" s="21">
        <v>1839</v>
      </c>
      <c r="M1844" s="22">
        <f t="shared" ca="1" si="369"/>
        <v>0.27582693913607342</v>
      </c>
      <c r="N1844" s="22">
        <f t="shared" ca="1" si="369"/>
        <v>-0.36139746707941517</v>
      </c>
      <c r="O1844" s="22">
        <f t="shared" ca="1" si="361"/>
        <v>0.27582693913607342</v>
      </c>
      <c r="P1844" s="24">
        <f t="shared" ca="1" si="358"/>
        <v>-0.10843762888363956</v>
      </c>
      <c r="Q1844" s="22">
        <f t="shared" ca="1" si="359"/>
        <v>186.70419973907292</v>
      </c>
      <c r="R1844" s="22">
        <f t="shared" ca="1" si="360"/>
        <v>467.8814875731793</v>
      </c>
      <c r="S1844" s="25">
        <f t="shared" ca="1" si="366"/>
        <v>10154082.441005317</v>
      </c>
      <c r="T1844" s="22">
        <f t="shared" ca="1" si="367"/>
        <v>154082.44100531749</v>
      </c>
      <c r="U1844" s="22">
        <f t="shared" ca="1" si="362"/>
        <v>188356.32401420124</v>
      </c>
      <c r="AA1844" s="26">
        <f t="shared" ca="1" si="363"/>
        <v>186.70419973907292</v>
      </c>
      <c r="AB1844" s="26">
        <f t="shared" ca="1" si="363"/>
        <v>467.8814875731793</v>
      </c>
      <c r="AC1844" s="26">
        <f t="shared" ca="1" si="368"/>
        <v>11.704199739072919</v>
      </c>
      <c r="AD1844" s="26">
        <f t="shared" ca="1" si="364"/>
        <v>0</v>
      </c>
      <c r="AE1844" s="27">
        <f t="shared" ca="1" si="365"/>
        <v>-34273.883008883742</v>
      </c>
    </row>
    <row r="1845" spans="12:31" x14ac:dyDescent="0.2">
      <c r="L1845" s="21">
        <v>1840</v>
      </c>
      <c r="M1845" s="22">
        <f t="shared" ca="1" si="369"/>
        <v>1.204213183628426</v>
      </c>
      <c r="N1845" s="22">
        <f t="shared" ca="1" si="369"/>
        <v>0.9944867610643443</v>
      </c>
      <c r="O1845" s="22">
        <f t="shared" ca="1" si="361"/>
        <v>1.204213183628426</v>
      </c>
      <c r="P1845" s="24">
        <f t="shared" ca="1" si="358"/>
        <v>1.5298759656252772</v>
      </c>
      <c r="Q1845" s="22">
        <f t="shared" ca="1" si="359"/>
        <v>256.78859216891459</v>
      </c>
      <c r="R1845" s="22">
        <f t="shared" ca="1" si="360"/>
        <v>613.61555501100736</v>
      </c>
      <c r="S1845" s="25">
        <f t="shared" ca="1" si="366"/>
        <v>13652299.882230919</v>
      </c>
      <c r="T1845" s="22">
        <f t="shared" ca="1" si="367"/>
        <v>3652299.8822309189</v>
      </c>
      <c r="U1845" s="22">
        <f t="shared" ca="1" si="362"/>
        <v>3562837.8613438932</v>
      </c>
      <c r="AA1845" s="26">
        <f t="shared" ca="1" si="363"/>
        <v>256.78859216891459</v>
      </c>
      <c r="AB1845" s="26">
        <f t="shared" ca="1" si="363"/>
        <v>613.61555501100736</v>
      </c>
      <c r="AC1845" s="26">
        <f t="shared" ca="1" si="368"/>
        <v>81.78859216891459</v>
      </c>
      <c r="AD1845" s="26">
        <f t="shared" ca="1" si="364"/>
        <v>133.61555501100736</v>
      </c>
      <c r="AE1845" s="27">
        <f t="shared" ca="1" si="365"/>
        <v>89462.020887025632</v>
      </c>
    </row>
    <row r="1846" spans="12:31" x14ac:dyDescent="0.2">
      <c r="L1846" s="21">
        <v>1841</v>
      </c>
      <c r="M1846" s="22">
        <f t="shared" ca="1" si="369"/>
        <v>-0.71894430866767467</v>
      </c>
      <c r="N1846" s="22">
        <f t="shared" ca="1" si="369"/>
        <v>-0.73982720215025133</v>
      </c>
      <c r="O1846" s="22">
        <f t="shared" ca="1" si="361"/>
        <v>-0.71894430866767467</v>
      </c>
      <c r="P1846" s="24">
        <f t="shared" ca="1" si="358"/>
        <v>-1.027151312520846</v>
      </c>
      <c r="Q1846" s="22">
        <f t="shared" ca="1" si="359"/>
        <v>132.68887060315697</v>
      </c>
      <c r="R1846" s="22">
        <f t="shared" ca="1" si="360"/>
        <v>401.88292452279416</v>
      </c>
      <c r="S1846" s="25">
        <f t="shared" ca="1" si="366"/>
        <v>7943482.4784674961</v>
      </c>
      <c r="T1846" s="22">
        <f t="shared" ca="1" si="367"/>
        <v>0</v>
      </c>
      <c r="U1846" s="22">
        <f t="shared" ca="1" si="362"/>
        <v>-85415.593574120809</v>
      </c>
      <c r="AA1846" s="26">
        <f t="shared" ca="1" si="363"/>
        <v>132.68887060315697</v>
      </c>
      <c r="AB1846" s="26">
        <f t="shared" ca="1" si="363"/>
        <v>401.88292452279416</v>
      </c>
      <c r="AC1846" s="26">
        <f t="shared" ca="1" si="368"/>
        <v>0</v>
      </c>
      <c r="AD1846" s="26">
        <f t="shared" ca="1" si="364"/>
        <v>0</v>
      </c>
      <c r="AE1846" s="27">
        <f t="shared" ca="1" si="365"/>
        <v>85415.593574120809</v>
      </c>
    </row>
    <row r="1847" spans="12:31" x14ac:dyDescent="0.2">
      <c r="L1847" s="21">
        <v>1842</v>
      </c>
      <c r="M1847" s="22">
        <f t="shared" ca="1" si="369"/>
        <v>-1.1544928373937875</v>
      </c>
      <c r="N1847" s="22">
        <f t="shared" ca="1" si="369"/>
        <v>0.44701491359645829</v>
      </c>
      <c r="O1847" s="22">
        <f t="shared" ca="1" si="361"/>
        <v>-1.1544928373937875</v>
      </c>
      <c r="P1847" s="24">
        <f t="shared" ca="1" si="358"/>
        <v>-0.37604649043571386</v>
      </c>
      <c r="Q1847" s="22">
        <f t="shared" ca="1" si="359"/>
        <v>114.26009050358266</v>
      </c>
      <c r="R1847" s="22">
        <f t="shared" ca="1" si="360"/>
        <v>447.6106171472444</v>
      </c>
      <c r="S1847" s="25">
        <f t="shared" ca="1" si="366"/>
        <v>7904619.7137171533</v>
      </c>
      <c r="T1847" s="22">
        <f t="shared" ca="1" si="367"/>
        <v>0</v>
      </c>
      <c r="U1847" s="22">
        <f t="shared" ca="1" si="362"/>
        <v>-75413.196605317295</v>
      </c>
      <c r="AA1847" s="26">
        <f t="shared" ca="1" si="363"/>
        <v>114.26009050358266</v>
      </c>
      <c r="AB1847" s="26">
        <f t="shared" ca="1" si="363"/>
        <v>447.6106171472444</v>
      </c>
      <c r="AC1847" s="26">
        <f t="shared" ca="1" si="368"/>
        <v>0</v>
      </c>
      <c r="AD1847" s="26">
        <f t="shared" ca="1" si="364"/>
        <v>0</v>
      </c>
      <c r="AE1847" s="27">
        <f t="shared" ca="1" si="365"/>
        <v>75413.196605317295</v>
      </c>
    </row>
    <row r="1848" spans="12:31" x14ac:dyDescent="0.2">
      <c r="L1848" s="21">
        <v>1843</v>
      </c>
      <c r="M1848" s="22">
        <f t="shared" ca="1" si="369"/>
        <v>-0.17773243740715461</v>
      </c>
      <c r="N1848" s="22">
        <f t="shared" ca="1" si="369"/>
        <v>-0.13829849444232198</v>
      </c>
      <c r="O1848" s="22">
        <f t="shared" ca="1" si="361"/>
        <v>-0.17773243740715461</v>
      </c>
      <c r="P1848" s="24">
        <f t="shared" ca="1" si="358"/>
        <v>-0.21919351881780524</v>
      </c>
      <c r="Q1848" s="22">
        <f t="shared" ca="1" si="359"/>
        <v>159.78233019107211</v>
      </c>
      <c r="R1848" s="22">
        <f t="shared" ca="1" si="360"/>
        <v>459.38290407827651</v>
      </c>
      <c r="S1848" s="25">
        <f t="shared" ca="1" si="366"/>
        <v>9308011.16086106</v>
      </c>
      <c r="T1848" s="22">
        <f t="shared" ca="1" si="367"/>
        <v>0</v>
      </c>
      <c r="U1848" s="22">
        <f t="shared" ca="1" si="362"/>
        <v>-129027.38293195231</v>
      </c>
      <c r="AA1848" s="26">
        <f t="shared" ca="1" si="363"/>
        <v>159.78233019107211</v>
      </c>
      <c r="AB1848" s="26">
        <f t="shared" ca="1" si="363"/>
        <v>459.38290407827651</v>
      </c>
      <c r="AC1848" s="26">
        <f t="shared" ca="1" si="368"/>
        <v>0</v>
      </c>
      <c r="AD1848" s="26">
        <f t="shared" ca="1" si="364"/>
        <v>0</v>
      </c>
      <c r="AE1848" s="27">
        <f t="shared" ca="1" si="365"/>
        <v>129027.38293195231</v>
      </c>
    </row>
    <row r="1849" spans="12:31" x14ac:dyDescent="0.2">
      <c r="L1849" s="21">
        <v>1844</v>
      </c>
      <c r="M1849" s="22">
        <f t="shared" ca="1" si="369"/>
        <v>-0.21552218950643606</v>
      </c>
      <c r="N1849" s="22">
        <f t="shared" ca="1" si="369"/>
        <v>-0.22918437430015645</v>
      </c>
      <c r="O1849" s="22">
        <f t="shared" ca="1" si="361"/>
        <v>-0.21552218950643606</v>
      </c>
      <c r="P1849" s="24">
        <f t="shared" ca="1" si="358"/>
        <v>-0.31367990022269898</v>
      </c>
      <c r="Q1849" s="22">
        <f t="shared" ca="1" si="359"/>
        <v>157.72274572368809</v>
      </c>
      <c r="R1849" s="22">
        <f t="shared" ca="1" si="360"/>
        <v>452.25485039472585</v>
      </c>
      <c r="S1849" s="25">
        <f t="shared" ca="1" si="366"/>
        <v>9175383.5060961768</v>
      </c>
      <c r="T1849" s="22">
        <f t="shared" ca="1" si="367"/>
        <v>0</v>
      </c>
      <c r="U1849" s="22">
        <f t="shared" ca="1" si="362"/>
        <v>-125073.14827005187</v>
      </c>
      <c r="AA1849" s="26">
        <f t="shared" ca="1" si="363"/>
        <v>157.72274572368809</v>
      </c>
      <c r="AB1849" s="26">
        <f t="shared" ca="1" si="363"/>
        <v>452.25485039472585</v>
      </c>
      <c r="AC1849" s="26">
        <f t="shared" ca="1" si="368"/>
        <v>0</v>
      </c>
      <c r="AD1849" s="26">
        <f t="shared" ca="1" si="364"/>
        <v>0</v>
      </c>
      <c r="AE1849" s="27">
        <f t="shared" ca="1" si="365"/>
        <v>125073.14827005187</v>
      </c>
    </row>
    <row r="1850" spans="12:31" x14ac:dyDescent="0.2">
      <c r="L1850" s="21">
        <v>1845</v>
      </c>
      <c r="M1850" s="22">
        <f t="shared" ca="1" si="369"/>
        <v>0.28312364727587913</v>
      </c>
      <c r="N1850" s="22">
        <f t="shared" ca="1" si="369"/>
        <v>-0.21987269744808366</v>
      </c>
      <c r="O1850" s="22">
        <f t="shared" ca="1" si="361"/>
        <v>0.28312364727587913</v>
      </c>
      <c r="P1850" s="24">
        <f t="shared" ca="1" si="358"/>
        <v>6.3588630471977381E-3</v>
      </c>
      <c r="Q1850" s="22">
        <f t="shared" ca="1" si="359"/>
        <v>187.17249107424746</v>
      </c>
      <c r="R1850" s="22">
        <f t="shared" ca="1" si="360"/>
        <v>476.85608617499071</v>
      </c>
      <c r="S1850" s="25">
        <f t="shared" ca="1" si="366"/>
        <v>10261321.599311942</v>
      </c>
      <c r="T1850" s="22">
        <f t="shared" ca="1" si="367"/>
        <v>261321.59931194223</v>
      </c>
      <c r="U1850" s="22">
        <f t="shared" ca="1" si="362"/>
        <v>199734.49698000867</v>
      </c>
      <c r="AA1850" s="26">
        <f t="shared" ca="1" si="363"/>
        <v>187.17249107424746</v>
      </c>
      <c r="AB1850" s="26">
        <f t="shared" ca="1" si="363"/>
        <v>476.85608617499071</v>
      </c>
      <c r="AC1850" s="26">
        <f t="shared" ca="1" si="368"/>
        <v>12.172491074247461</v>
      </c>
      <c r="AD1850" s="26">
        <f t="shared" ca="1" si="364"/>
        <v>0</v>
      </c>
      <c r="AE1850" s="27">
        <f t="shared" ca="1" si="365"/>
        <v>61587.102331933565</v>
      </c>
    </row>
    <row r="1851" spans="12:31" x14ac:dyDescent="0.2">
      <c r="L1851" s="21">
        <v>1846</v>
      </c>
      <c r="M1851" s="22">
        <f t="shared" ca="1" si="369"/>
        <v>-0.17857572396192475</v>
      </c>
      <c r="N1851" s="22">
        <f t="shared" ca="1" si="369"/>
        <v>1.6530574604739094</v>
      </c>
      <c r="O1851" s="22">
        <f t="shared" ca="1" si="361"/>
        <v>-0.17857572396192475</v>
      </c>
      <c r="P1851" s="24">
        <f t="shared" ca="1" si="358"/>
        <v>1.175385235188261</v>
      </c>
      <c r="Q1851" s="22">
        <f t="shared" ca="1" si="359"/>
        <v>159.7360780287876</v>
      </c>
      <c r="R1851" s="22">
        <f t="shared" ca="1" si="360"/>
        <v>578.64990677854519</v>
      </c>
      <c r="S1851" s="25">
        <f t="shared" ca="1" si="366"/>
        <v>10556867.36486616</v>
      </c>
      <c r="T1851" s="22">
        <f t="shared" ca="1" si="367"/>
        <v>556867.36486615986</v>
      </c>
      <c r="U1851" s="22">
        <f t="shared" ca="1" si="362"/>
        <v>872677.50831569976</v>
      </c>
      <c r="AA1851" s="26">
        <f t="shared" ca="1" si="363"/>
        <v>159.7360780287876</v>
      </c>
      <c r="AB1851" s="26">
        <f t="shared" ca="1" si="363"/>
        <v>578.64990677854519</v>
      </c>
      <c r="AC1851" s="26">
        <f t="shared" ca="1" si="368"/>
        <v>0</v>
      </c>
      <c r="AD1851" s="26">
        <f t="shared" ca="1" si="364"/>
        <v>98.649906778545187</v>
      </c>
      <c r="AE1851" s="27">
        <f t="shared" ca="1" si="365"/>
        <v>-315810.1434495399</v>
      </c>
    </row>
    <row r="1852" spans="12:31" x14ac:dyDescent="0.2">
      <c r="L1852" s="21">
        <v>1847</v>
      </c>
      <c r="M1852" s="22">
        <f t="shared" ca="1" si="369"/>
        <v>0.13834094193912058</v>
      </c>
      <c r="N1852" s="22">
        <f t="shared" ca="1" si="369"/>
        <v>0.5560176808871492</v>
      </c>
      <c r="O1852" s="22">
        <f t="shared" ca="1" si="361"/>
        <v>0.13834094193912058</v>
      </c>
      <c r="P1852" s="24">
        <f t="shared" ca="1" si="358"/>
        <v>0.51980395020347436</v>
      </c>
      <c r="Q1852" s="22">
        <f t="shared" ca="1" si="359"/>
        <v>178.0963570063374</v>
      </c>
      <c r="R1852" s="22">
        <f t="shared" ca="1" si="360"/>
        <v>519.15052567442558</v>
      </c>
      <c r="S1852" s="25">
        <f t="shared" ca="1" si="366"/>
        <v>10449449.176423524</v>
      </c>
      <c r="T1852" s="22">
        <f t="shared" ca="1" si="367"/>
        <v>449449.17642352358</v>
      </c>
      <c r="U1852" s="22">
        <f t="shared" ca="1" si="362"/>
        <v>337584.82809687016</v>
      </c>
      <c r="AA1852" s="26">
        <f t="shared" ca="1" si="363"/>
        <v>178.0963570063374</v>
      </c>
      <c r="AB1852" s="26">
        <f t="shared" ca="1" si="363"/>
        <v>519.15052567442558</v>
      </c>
      <c r="AC1852" s="26">
        <f t="shared" ca="1" si="368"/>
        <v>3.0963570063373993</v>
      </c>
      <c r="AD1852" s="26">
        <f t="shared" ca="1" si="364"/>
        <v>39.15052567442558</v>
      </c>
      <c r="AE1852" s="27">
        <f t="shared" ca="1" si="365"/>
        <v>111864.34832665342</v>
      </c>
    </row>
    <row r="1853" spans="12:31" x14ac:dyDescent="0.2">
      <c r="L1853" s="21">
        <v>1848</v>
      </c>
      <c r="M1853" s="22">
        <f t="shared" ca="1" si="369"/>
        <v>1.4765637563561129</v>
      </c>
      <c r="N1853" s="22">
        <f t="shared" ca="1" si="369"/>
        <v>1.8169318895008797</v>
      </c>
      <c r="O1853" s="22">
        <f t="shared" ca="1" si="361"/>
        <v>1.4765637563561129</v>
      </c>
      <c r="P1853" s="24">
        <f t="shared" ca="1" si="358"/>
        <v>2.3412341272450687</v>
      </c>
      <c r="Q1853" s="22">
        <f t="shared" ca="1" si="359"/>
        <v>281.95706209698864</v>
      </c>
      <c r="R1853" s="22">
        <f t="shared" ca="1" si="360"/>
        <v>701.80434168405964</v>
      </c>
      <c r="S1853" s="25">
        <f t="shared" ca="1" si="366"/>
        <v>15284381.781575439</v>
      </c>
      <c r="T1853" s="22">
        <f t="shared" ca="1" si="367"/>
        <v>5284381.7815754395</v>
      </c>
      <c r="U1853" s="22">
        <f t="shared" ca="1" si="362"/>
        <v>5185854.5576507552</v>
      </c>
      <c r="AA1853" s="26">
        <f t="shared" ca="1" si="363"/>
        <v>281.95706209698864</v>
      </c>
      <c r="AB1853" s="26">
        <f t="shared" ca="1" si="363"/>
        <v>701.80434168405964</v>
      </c>
      <c r="AC1853" s="26">
        <f t="shared" ca="1" si="368"/>
        <v>106.95706209698864</v>
      </c>
      <c r="AD1853" s="26">
        <f t="shared" ca="1" si="364"/>
        <v>221.80434168405964</v>
      </c>
      <c r="AE1853" s="27">
        <f t="shared" ca="1" si="365"/>
        <v>98527.223924684338</v>
      </c>
    </row>
    <row r="1854" spans="12:31" x14ac:dyDescent="0.2">
      <c r="L1854" s="21">
        <v>1849</v>
      </c>
      <c r="M1854" s="22">
        <f t="shared" ca="1" si="369"/>
        <v>0.76675589122936305</v>
      </c>
      <c r="N1854" s="22">
        <f t="shared" ca="1" si="369"/>
        <v>-1.1983891117608971</v>
      </c>
      <c r="O1854" s="22">
        <f t="shared" ca="1" si="361"/>
        <v>0.76675589122936305</v>
      </c>
      <c r="P1854" s="24">
        <f t="shared" ca="1" si="358"/>
        <v>-0.45234034361454645</v>
      </c>
      <c r="Q1854" s="22">
        <f t="shared" ca="1" si="359"/>
        <v>220.97909841527149</v>
      </c>
      <c r="R1854" s="22">
        <f t="shared" ca="1" si="360"/>
        <v>441.99407353216509</v>
      </c>
      <c r="S1854" s="25">
        <f t="shared" ca="1" si="366"/>
        <v>10846472.168004759</v>
      </c>
      <c r="T1854" s="22">
        <f t="shared" ca="1" si="367"/>
        <v>846472.16800475866</v>
      </c>
      <c r="U1854" s="22">
        <f t="shared" ca="1" si="362"/>
        <v>1179373.4711566758</v>
      </c>
      <c r="AA1854" s="26">
        <f t="shared" ca="1" si="363"/>
        <v>220.97909841527149</v>
      </c>
      <c r="AB1854" s="26">
        <f t="shared" ca="1" si="363"/>
        <v>441.99407353216509</v>
      </c>
      <c r="AC1854" s="26">
        <f t="shared" ca="1" si="368"/>
        <v>45.979098415271494</v>
      </c>
      <c r="AD1854" s="26">
        <f t="shared" ca="1" si="364"/>
        <v>0</v>
      </c>
      <c r="AE1854" s="27">
        <f t="shared" ca="1" si="365"/>
        <v>-332901.30315191706</v>
      </c>
    </row>
    <row r="1855" spans="12:31" x14ac:dyDescent="0.2">
      <c r="L1855" s="21">
        <v>1850</v>
      </c>
      <c r="M1855" s="22">
        <f t="shared" ca="1" si="369"/>
        <v>0.97842305223750714</v>
      </c>
      <c r="N1855" s="22">
        <f t="shared" ca="1" si="369"/>
        <v>0.95818581190810515</v>
      </c>
      <c r="O1855" s="22">
        <f t="shared" ca="1" si="361"/>
        <v>0.97842305223750714</v>
      </c>
      <c r="P1855" s="24">
        <f t="shared" ca="1" si="358"/>
        <v>1.3599728475485406</v>
      </c>
      <c r="Q1855" s="22">
        <f t="shared" ca="1" si="359"/>
        <v>237.63510622136266</v>
      </c>
      <c r="R1855" s="22">
        <f t="shared" ca="1" si="360"/>
        <v>596.60086403317962</v>
      </c>
      <c r="S1855" s="25">
        <f t="shared" ca="1" si="366"/>
        <v>12935394.173528064</v>
      </c>
      <c r="T1855" s="22">
        <f t="shared" ca="1" si="367"/>
        <v>2935394.173528064</v>
      </c>
      <c r="U1855" s="22">
        <f t="shared" ca="1" si="362"/>
        <v>2838805.9892361993</v>
      </c>
      <c r="AA1855" s="26">
        <f t="shared" ca="1" si="363"/>
        <v>237.63510622136266</v>
      </c>
      <c r="AB1855" s="26">
        <f t="shared" ca="1" si="363"/>
        <v>596.60086403317962</v>
      </c>
      <c r="AC1855" s="26">
        <f t="shared" ca="1" si="368"/>
        <v>62.635106221362662</v>
      </c>
      <c r="AD1855" s="26">
        <f t="shared" ca="1" si="364"/>
        <v>116.60086403317962</v>
      </c>
      <c r="AE1855" s="27">
        <f t="shared" ca="1" si="365"/>
        <v>96588.184291864745</v>
      </c>
    </row>
    <row r="1856" spans="12:31" x14ac:dyDescent="0.2">
      <c r="L1856" s="21">
        <v>1851</v>
      </c>
      <c r="M1856" s="22">
        <f t="shared" ca="1" si="369"/>
        <v>0.24796838158152823</v>
      </c>
      <c r="N1856" s="22">
        <f t="shared" ca="1" si="369"/>
        <v>0.85577642698865286</v>
      </c>
      <c r="O1856" s="22">
        <f t="shared" ca="1" si="361"/>
        <v>0.24796838158152823</v>
      </c>
      <c r="P1856" s="24">
        <f t="shared" ca="1" si="358"/>
        <v>0.8220222929817893</v>
      </c>
      <c r="Q1856" s="22">
        <f t="shared" ca="1" si="359"/>
        <v>184.92703166138281</v>
      </c>
      <c r="R1856" s="22">
        <f t="shared" ca="1" si="360"/>
        <v>545.77856993440503</v>
      </c>
      <c r="S1856" s="25">
        <f t="shared" ca="1" si="366"/>
        <v>10920629.246307194</v>
      </c>
      <c r="T1856" s="22">
        <f t="shared" ca="1" si="367"/>
        <v>920629.24630719423</v>
      </c>
      <c r="U1856" s="22">
        <f t="shared" ca="1" si="362"/>
        <v>805550.49871365249</v>
      </c>
      <c r="AA1856" s="26">
        <f t="shared" ca="1" si="363"/>
        <v>184.92703166138281</v>
      </c>
      <c r="AB1856" s="26">
        <f t="shared" ca="1" si="363"/>
        <v>545.77856993440503</v>
      </c>
      <c r="AC1856" s="26">
        <f t="shared" ca="1" si="368"/>
        <v>9.9270316613828129</v>
      </c>
      <c r="AD1856" s="26">
        <f t="shared" ca="1" si="364"/>
        <v>65.778569934405027</v>
      </c>
      <c r="AE1856" s="27">
        <f t="shared" ca="1" si="365"/>
        <v>115078.74759354175</v>
      </c>
    </row>
    <row r="1857" spans="12:31" x14ac:dyDescent="0.2">
      <c r="L1857" s="21">
        <v>1852</v>
      </c>
      <c r="M1857" s="22">
        <f t="shared" ca="1" si="369"/>
        <v>0.10001428402154146</v>
      </c>
      <c r="N1857" s="22">
        <f t="shared" ca="1" si="369"/>
        <v>-1.4055716726485932</v>
      </c>
      <c r="O1857" s="22">
        <f t="shared" ca="1" si="361"/>
        <v>0.10001428402154146</v>
      </c>
      <c r="P1857" s="24">
        <f t="shared" ca="1" si="358"/>
        <v>-1.0319227765804735</v>
      </c>
      <c r="Q1857" s="22">
        <f t="shared" ca="1" si="359"/>
        <v>175.76830401257055</v>
      </c>
      <c r="R1857" s="22">
        <f t="shared" ca="1" si="360"/>
        <v>401.56567715575142</v>
      </c>
      <c r="S1857" s="25">
        <f t="shared" ca="1" si="366"/>
        <v>9151464.6001720447</v>
      </c>
      <c r="T1857" s="22">
        <f t="shared" ca="1" si="367"/>
        <v>0</v>
      </c>
      <c r="U1857" s="22">
        <f t="shared" ca="1" si="362"/>
        <v>-110558.38815317996</v>
      </c>
      <c r="AA1857" s="26">
        <f t="shared" ca="1" si="363"/>
        <v>175.76830401257055</v>
      </c>
      <c r="AB1857" s="26">
        <f t="shared" ca="1" si="363"/>
        <v>401.56567715575142</v>
      </c>
      <c r="AC1857" s="26">
        <f t="shared" ca="1" si="368"/>
        <v>0.76830401257055314</v>
      </c>
      <c r="AD1857" s="26">
        <f t="shared" ca="1" si="364"/>
        <v>0</v>
      </c>
      <c r="AE1857" s="27">
        <f t="shared" ca="1" si="365"/>
        <v>110558.38815317996</v>
      </c>
    </row>
    <row r="1858" spans="12:31" x14ac:dyDescent="0.2">
      <c r="L1858" s="21">
        <v>1853</v>
      </c>
      <c r="M1858" s="22">
        <f t="shared" ca="1" si="369"/>
        <v>-0.23502846634761804</v>
      </c>
      <c r="N1858" s="22">
        <f t="shared" ca="1" si="369"/>
        <v>1.7209983735861334</v>
      </c>
      <c r="O1858" s="22">
        <f t="shared" ca="1" si="361"/>
        <v>-0.23502846634761804</v>
      </c>
      <c r="P1858" s="24">
        <f t="shared" ca="1" si="358"/>
        <v>1.1928863531959772</v>
      </c>
      <c r="Q1858" s="22">
        <f t="shared" ca="1" si="359"/>
        <v>156.67004161389457</v>
      </c>
      <c r="R1858" s="22">
        <f t="shared" ca="1" si="360"/>
        <v>580.32843676139441</v>
      </c>
      <c r="S1858" s="25">
        <f t="shared" ca="1" si="366"/>
        <v>10488250.904232424</v>
      </c>
      <c r="T1858" s="22">
        <f t="shared" ca="1" si="367"/>
        <v>488250.90423242375</v>
      </c>
      <c r="U1858" s="22">
        <f t="shared" ca="1" si="362"/>
        <v>893229.24666552676</v>
      </c>
      <c r="AA1858" s="26">
        <f t="shared" ca="1" si="363"/>
        <v>156.67004161389457</v>
      </c>
      <c r="AB1858" s="26">
        <f t="shared" ca="1" si="363"/>
        <v>580.32843676139441</v>
      </c>
      <c r="AC1858" s="26">
        <f t="shared" ca="1" si="368"/>
        <v>0</v>
      </c>
      <c r="AD1858" s="26">
        <f t="shared" ca="1" si="364"/>
        <v>100.32843676139441</v>
      </c>
      <c r="AE1858" s="27">
        <f t="shared" ca="1" si="365"/>
        <v>-404978.34243310301</v>
      </c>
    </row>
    <row r="1859" spans="12:31" x14ac:dyDescent="0.2">
      <c r="L1859" s="21">
        <v>1854</v>
      </c>
      <c r="M1859" s="22">
        <f t="shared" ca="1" si="369"/>
        <v>0.93242353490964747</v>
      </c>
      <c r="N1859" s="22">
        <f t="shared" ca="1" si="369"/>
        <v>0.27757408123015981</v>
      </c>
      <c r="O1859" s="22">
        <f t="shared" ca="1" si="361"/>
        <v>0.93242353490964747</v>
      </c>
      <c r="P1859" s="24">
        <f t="shared" ca="1" si="358"/>
        <v>0.80105830992084481</v>
      </c>
      <c r="Q1859" s="22">
        <f t="shared" ca="1" si="359"/>
        <v>233.91178829150059</v>
      </c>
      <c r="R1859" s="22">
        <f t="shared" ca="1" si="360"/>
        <v>543.88816279229707</v>
      </c>
      <c r="S1859" s="25">
        <f t="shared" ca="1" si="366"/>
        <v>12278167.385569271</v>
      </c>
      <c r="T1859" s="22">
        <f t="shared" ca="1" si="367"/>
        <v>2278167.3855692707</v>
      </c>
      <c r="U1859" s="22">
        <f t="shared" ca="1" si="362"/>
        <v>2194024.8529791567</v>
      </c>
      <c r="AA1859" s="26">
        <f t="shared" ca="1" si="363"/>
        <v>233.91178829150059</v>
      </c>
      <c r="AB1859" s="26">
        <f t="shared" ca="1" si="363"/>
        <v>543.88816279229707</v>
      </c>
      <c r="AC1859" s="26">
        <f t="shared" ca="1" si="368"/>
        <v>58.911788291500585</v>
      </c>
      <c r="AD1859" s="26">
        <f t="shared" ca="1" si="364"/>
        <v>63.888162792297067</v>
      </c>
      <c r="AE1859" s="27">
        <f t="shared" ca="1" si="365"/>
        <v>84142.532590114046</v>
      </c>
    </row>
    <row r="1860" spans="12:31" x14ac:dyDescent="0.2">
      <c r="L1860" s="21">
        <v>1855</v>
      </c>
      <c r="M1860" s="22">
        <f t="shared" ca="1" si="369"/>
        <v>0.24625969834112033</v>
      </c>
      <c r="N1860" s="22">
        <f t="shared" ca="1" si="369"/>
        <v>-0.58057755528601618</v>
      </c>
      <c r="O1860" s="22">
        <f t="shared" ca="1" si="361"/>
        <v>0.24625969834112033</v>
      </c>
      <c r="P1860" s="24">
        <f t="shared" ca="1" si="358"/>
        <v>-0.29768176336153107</v>
      </c>
      <c r="Q1860" s="22">
        <f t="shared" ca="1" si="359"/>
        <v>184.81858265872762</v>
      </c>
      <c r="R1860" s="22">
        <f t="shared" ca="1" si="360"/>
        <v>453.45392449454715</v>
      </c>
      <c r="S1860" s="25">
        <f t="shared" ca="1" si="366"/>
        <v>9949832.9437499456</v>
      </c>
      <c r="T1860" s="22">
        <f t="shared" ca="1" si="367"/>
        <v>0</v>
      </c>
      <c r="U1860" s="22">
        <f t="shared" ca="1" si="362"/>
        <v>137509.75542157347</v>
      </c>
      <c r="AA1860" s="26">
        <f t="shared" ca="1" si="363"/>
        <v>184.81858265872762</v>
      </c>
      <c r="AB1860" s="26">
        <f t="shared" ca="1" si="363"/>
        <v>453.45392449454715</v>
      </c>
      <c r="AC1860" s="26">
        <f t="shared" ca="1" si="368"/>
        <v>9.818582658727621</v>
      </c>
      <c r="AD1860" s="26">
        <f t="shared" ca="1" si="364"/>
        <v>0</v>
      </c>
      <c r="AE1860" s="27">
        <f t="shared" ca="1" si="365"/>
        <v>-137509.75542157347</v>
      </c>
    </row>
    <row r="1861" spans="12:31" x14ac:dyDescent="0.2">
      <c r="L1861" s="21">
        <v>1856</v>
      </c>
      <c r="M1861" s="22">
        <f t="shared" ca="1" si="369"/>
        <v>-1.9037305017687787</v>
      </c>
      <c r="N1861" s="22">
        <f t="shared" ca="1" si="369"/>
        <v>0.63341427357672442</v>
      </c>
      <c r="O1861" s="22">
        <f t="shared" ca="1" si="361"/>
        <v>-1.9037305017687787</v>
      </c>
      <c r="P1861" s="24">
        <f t="shared" ca="1" si="358"/>
        <v>-0.70085489755745134</v>
      </c>
      <c r="Q1861" s="22">
        <f t="shared" ca="1" si="359"/>
        <v>88.345377970003256</v>
      </c>
      <c r="R1861" s="22">
        <f t="shared" ca="1" si="360"/>
        <v>424.18318134200189</v>
      </c>
      <c r="S1861" s="25">
        <f t="shared" ca="1" si="366"/>
        <v>6930383.4445874151</v>
      </c>
      <c r="T1861" s="22">
        <f t="shared" ca="1" si="367"/>
        <v>0</v>
      </c>
      <c r="U1861" s="22">
        <f t="shared" ca="1" si="362"/>
        <v>-41015.612030983903</v>
      </c>
      <c r="AA1861" s="26">
        <f t="shared" ca="1" si="363"/>
        <v>88.345377970003256</v>
      </c>
      <c r="AB1861" s="26">
        <f t="shared" ca="1" si="363"/>
        <v>424.18318134200189</v>
      </c>
      <c r="AC1861" s="26">
        <f t="shared" ca="1" si="368"/>
        <v>0</v>
      </c>
      <c r="AD1861" s="26">
        <f t="shared" ca="1" si="364"/>
        <v>0</v>
      </c>
      <c r="AE1861" s="27">
        <f t="shared" ca="1" si="365"/>
        <v>41015.612030983903</v>
      </c>
    </row>
    <row r="1862" spans="12:31" x14ac:dyDescent="0.2">
      <c r="L1862" s="21">
        <v>1857</v>
      </c>
      <c r="M1862" s="22">
        <f t="shared" ca="1" si="369"/>
        <v>-0.49386407574895619</v>
      </c>
      <c r="N1862" s="22">
        <f t="shared" ca="1" si="369"/>
        <v>-1.1872966983701254</v>
      </c>
      <c r="O1862" s="22">
        <f t="shared" ca="1" si="361"/>
        <v>-0.49386407574895619</v>
      </c>
      <c r="P1862" s="24">
        <f t="shared" ref="P1862:P1925" ca="1" si="370">($D$16 * M1862) + (SQRT(1 - $D$16^2) * N1862)</f>
        <v>-1.2344538379258851</v>
      </c>
      <c r="Q1862" s="22">
        <f t="shared" ref="Q1862:Q1925" ca="1" si="371">$C$12*EXP(($C$6-$C$15-0.5*$C$13^2)*$C$8+$C$13*SQRT($C$8)*O1862)</f>
        <v>143.34870650631012</v>
      </c>
      <c r="R1862" s="22">
        <f t="shared" ref="R1862:R1925" ca="1" si="372">$D$12*EXP(($C$6-$D$15-0.5*$D$13^2)*$C$8+$D$13*SQRT($C$8)*P1862)</f>
        <v>388.32811628159749</v>
      </c>
      <c r="S1862" s="25">
        <f t="shared" ca="1" si="366"/>
        <v>8101134.2444081325</v>
      </c>
      <c r="T1862" s="22">
        <f t="shared" ca="1" si="367"/>
        <v>0</v>
      </c>
      <c r="U1862" s="22">
        <f t="shared" ca="1" si="362"/>
        <v>-94189.98742460995</v>
      </c>
      <c r="AA1862" s="26">
        <f t="shared" ca="1" si="363"/>
        <v>143.34870650631012</v>
      </c>
      <c r="AB1862" s="26">
        <f t="shared" ca="1" si="363"/>
        <v>388.32811628159749</v>
      </c>
      <c r="AC1862" s="26">
        <f t="shared" ca="1" si="368"/>
        <v>0</v>
      </c>
      <c r="AD1862" s="26">
        <f t="shared" ca="1" si="364"/>
        <v>0</v>
      </c>
      <c r="AE1862" s="27">
        <f t="shared" ca="1" si="365"/>
        <v>94189.98742460995</v>
      </c>
    </row>
    <row r="1863" spans="12:31" x14ac:dyDescent="0.2">
      <c r="L1863" s="21">
        <v>1858</v>
      </c>
      <c r="M1863" s="22">
        <f t="shared" ca="1" si="369"/>
        <v>-9.4096171069622661E-2</v>
      </c>
      <c r="N1863" s="22">
        <f t="shared" ca="1" si="369"/>
        <v>0.20761690732405205</v>
      </c>
      <c r="O1863" s="22">
        <f t="shared" ref="O1863:O1926" ca="1" si="373">M1863</f>
        <v>-9.4096171069622661E-2</v>
      </c>
      <c r="P1863" s="24">
        <f t="shared" ca="1" si="370"/>
        <v>0.10266807104863647</v>
      </c>
      <c r="Q1863" s="22">
        <f t="shared" ca="1" si="371"/>
        <v>164.43673696275081</v>
      </c>
      <c r="R1863" s="22">
        <f t="shared" ca="1" si="372"/>
        <v>484.51803658838384</v>
      </c>
      <c r="S1863" s="25">
        <f t="shared" ca="1" si="366"/>
        <v>9702350.2294380665</v>
      </c>
      <c r="T1863" s="22">
        <f t="shared" ca="1" si="367"/>
        <v>0</v>
      </c>
      <c r="U1863" s="22">
        <f t="shared" ref="U1863:U1926" ca="1" si="374">T1863-AE1863</f>
        <v>-92915.123165659141</v>
      </c>
      <c r="AA1863" s="26">
        <f t="shared" ref="AA1863:AB1926" ca="1" si="375">Q1863</f>
        <v>164.43673696275081</v>
      </c>
      <c r="AB1863" s="26">
        <f t="shared" ca="1" si="375"/>
        <v>484.51803658838384</v>
      </c>
      <c r="AC1863" s="26">
        <f t="shared" ca="1" si="368"/>
        <v>0</v>
      </c>
      <c r="AD1863" s="26">
        <f t="shared" ref="AD1863:AD1926" ca="1" si="376">MAX(AB1863-$Y$10,0)</f>
        <v>4.5180365883838363</v>
      </c>
      <c r="AE1863" s="27">
        <f t="shared" ref="AE1863:AE1926" ca="1" si="377">T1863-$AL$7-SUMPRODUCT($AH$17:$AK$17,AA1863:AD1863)</f>
        <v>92915.123165659141</v>
      </c>
    </row>
    <row r="1864" spans="12:31" x14ac:dyDescent="0.2">
      <c r="L1864" s="21">
        <v>1859</v>
      </c>
      <c r="M1864" s="22">
        <f t="shared" ca="1" si="369"/>
        <v>0.19610280915162984</v>
      </c>
      <c r="N1864" s="22">
        <f t="shared" ca="1" si="369"/>
        <v>0.25299219335056827</v>
      </c>
      <c r="O1864" s="22">
        <f t="shared" ca="1" si="373"/>
        <v>0.19610280915162984</v>
      </c>
      <c r="P1864" s="24">
        <f t="shared" ca="1" si="370"/>
        <v>0.32004018214124275</v>
      </c>
      <c r="Q1864" s="22">
        <f t="shared" ca="1" si="371"/>
        <v>181.66333540360566</v>
      </c>
      <c r="R1864" s="22">
        <f t="shared" ca="1" si="372"/>
        <v>502.26678515177639</v>
      </c>
      <c r="S1864" s="25">
        <f t="shared" ca="1" si="366"/>
        <v>10372770.106839504</v>
      </c>
      <c r="T1864" s="22">
        <f t="shared" ca="1" si="367"/>
        <v>372770.10683950409</v>
      </c>
      <c r="U1864" s="22">
        <f t="shared" ca="1" si="374"/>
        <v>267846.52905446768</v>
      </c>
      <c r="AA1864" s="26">
        <f t="shared" ca="1" si="375"/>
        <v>181.66333540360566</v>
      </c>
      <c r="AB1864" s="26">
        <f t="shared" ca="1" si="375"/>
        <v>502.26678515177639</v>
      </c>
      <c r="AC1864" s="26">
        <f t="shared" ca="1" si="368"/>
        <v>6.6633354036056573</v>
      </c>
      <c r="AD1864" s="26">
        <f t="shared" ca="1" si="376"/>
        <v>22.266785151776389</v>
      </c>
      <c r="AE1864" s="27">
        <f t="shared" ca="1" si="377"/>
        <v>104923.57778503638</v>
      </c>
    </row>
    <row r="1865" spans="12:31" x14ac:dyDescent="0.2">
      <c r="L1865" s="21">
        <v>1860</v>
      </c>
      <c r="M1865" s="22">
        <f t="shared" ca="1" si="369"/>
        <v>-4.4817465452930569E-2</v>
      </c>
      <c r="N1865" s="22">
        <f t="shared" ca="1" si="369"/>
        <v>-0.50890253178546141</v>
      </c>
      <c r="O1865" s="22">
        <f t="shared" ca="1" si="373"/>
        <v>-4.4817465452930569E-2</v>
      </c>
      <c r="P1865" s="24">
        <f t="shared" ca="1" si="370"/>
        <v>-0.42444597297579878</v>
      </c>
      <c r="Q1865" s="22">
        <f t="shared" ca="1" si="371"/>
        <v>167.24235153395367</v>
      </c>
      <c r="R1865" s="22">
        <f t="shared" ca="1" si="372"/>
        <v>444.03936025249124</v>
      </c>
      <c r="S1865" s="25">
        <f t="shared" ca="1" si="366"/>
        <v>9356941.0145983212</v>
      </c>
      <c r="T1865" s="22">
        <f t="shared" ca="1" si="367"/>
        <v>0</v>
      </c>
      <c r="U1865" s="22">
        <f t="shared" ca="1" si="374"/>
        <v>-133810.39294275019</v>
      </c>
      <c r="AA1865" s="26">
        <f t="shared" ca="1" si="375"/>
        <v>167.24235153395367</v>
      </c>
      <c r="AB1865" s="26">
        <f t="shared" ca="1" si="375"/>
        <v>444.03936025249124</v>
      </c>
      <c r="AC1865" s="26">
        <f t="shared" ca="1" si="368"/>
        <v>0</v>
      </c>
      <c r="AD1865" s="26">
        <f t="shared" ca="1" si="376"/>
        <v>0</v>
      </c>
      <c r="AE1865" s="27">
        <f t="shared" ca="1" si="377"/>
        <v>133810.39294275019</v>
      </c>
    </row>
    <row r="1866" spans="12:31" x14ac:dyDescent="0.2">
      <c r="L1866" s="21">
        <v>1861</v>
      </c>
      <c r="M1866" s="22">
        <f t="shared" ca="1" si="369"/>
        <v>-0.8922186663528866</v>
      </c>
      <c r="N1866" s="22">
        <f t="shared" ca="1" si="369"/>
        <v>-0.83617701480446116</v>
      </c>
      <c r="O1866" s="22">
        <f t="shared" ca="1" si="373"/>
        <v>-0.8922186663528866</v>
      </c>
      <c r="P1866" s="24">
        <f t="shared" ca="1" si="370"/>
        <v>-1.2108787739243652</v>
      </c>
      <c r="Q1866" s="22">
        <f t="shared" ca="1" si="371"/>
        <v>125.02573915381774</v>
      </c>
      <c r="R1866" s="22">
        <f t="shared" ca="1" si="372"/>
        <v>389.84627632719418</v>
      </c>
      <c r="S1866" s="25">
        <f t="shared" ca="1" si="366"/>
        <v>7601842.4019886963</v>
      </c>
      <c r="T1866" s="22">
        <f t="shared" ca="1" si="367"/>
        <v>0</v>
      </c>
      <c r="U1866" s="22">
        <f t="shared" ca="1" si="374"/>
        <v>-74059.973230832838</v>
      </c>
      <c r="AA1866" s="26">
        <f t="shared" ca="1" si="375"/>
        <v>125.02573915381774</v>
      </c>
      <c r="AB1866" s="26">
        <f t="shared" ca="1" si="375"/>
        <v>389.84627632719418</v>
      </c>
      <c r="AC1866" s="26">
        <f t="shared" ca="1" si="368"/>
        <v>0</v>
      </c>
      <c r="AD1866" s="26">
        <f t="shared" ca="1" si="376"/>
        <v>0</v>
      </c>
      <c r="AE1866" s="27">
        <f t="shared" ca="1" si="377"/>
        <v>74059.973230832838</v>
      </c>
    </row>
    <row r="1867" spans="12:31" x14ac:dyDescent="0.2">
      <c r="L1867" s="21">
        <v>1862</v>
      </c>
      <c r="M1867" s="22">
        <f t="shared" ca="1" si="369"/>
        <v>-1.0624179597729864</v>
      </c>
      <c r="N1867" s="22">
        <f t="shared" ca="1" si="369"/>
        <v>-0.26769839410355611</v>
      </c>
      <c r="O1867" s="22">
        <f t="shared" ca="1" si="373"/>
        <v>-1.0624179597729864</v>
      </c>
      <c r="P1867" s="24">
        <f t="shared" ca="1" si="370"/>
        <v>-0.87490905693445509</v>
      </c>
      <c r="Q1867" s="22">
        <f t="shared" ca="1" si="371"/>
        <v>117.92960763761033</v>
      </c>
      <c r="R1867" s="22">
        <f t="shared" ca="1" si="372"/>
        <v>412.13793382974222</v>
      </c>
      <c r="S1867" s="25">
        <f t="shared" ca="1" si="366"/>
        <v>7635974.5299576856</v>
      </c>
      <c r="T1867" s="22">
        <f t="shared" ca="1" si="367"/>
        <v>0</v>
      </c>
      <c r="U1867" s="22">
        <f t="shared" ca="1" si="374"/>
        <v>-71294.006619595777</v>
      </c>
      <c r="AA1867" s="26">
        <f t="shared" ca="1" si="375"/>
        <v>117.92960763761033</v>
      </c>
      <c r="AB1867" s="26">
        <f t="shared" ca="1" si="375"/>
        <v>412.13793382974222</v>
      </c>
      <c r="AC1867" s="26">
        <f t="shared" ca="1" si="368"/>
        <v>0</v>
      </c>
      <c r="AD1867" s="26">
        <f t="shared" ca="1" si="376"/>
        <v>0</v>
      </c>
      <c r="AE1867" s="27">
        <f t="shared" ca="1" si="377"/>
        <v>71294.006619595777</v>
      </c>
    </row>
    <row r="1868" spans="12:31" x14ac:dyDescent="0.2">
      <c r="L1868" s="21">
        <v>1863</v>
      </c>
      <c r="M1868" s="22">
        <f t="shared" ca="1" si="369"/>
        <v>1.0250152971063629</v>
      </c>
      <c r="N1868" s="22">
        <f t="shared" ca="1" si="369"/>
        <v>3.0145388390120001E-2</v>
      </c>
      <c r="O1868" s="22">
        <f t="shared" ca="1" si="373"/>
        <v>1.0250152971063629</v>
      </c>
      <c r="P1868" s="24">
        <f t="shared" ca="1" si="370"/>
        <v>0.66644115248301738</v>
      </c>
      <c r="Q1868" s="22">
        <f t="shared" ca="1" si="371"/>
        <v>241.46682192038946</v>
      </c>
      <c r="R1868" s="22">
        <f t="shared" ca="1" si="372"/>
        <v>531.90423415450641</v>
      </c>
      <c r="S1868" s="25">
        <f t="shared" ca="1" si="366"/>
        <v>12364984.281165048</v>
      </c>
      <c r="T1868" s="22">
        <f t="shared" ca="1" si="367"/>
        <v>2364984.2811650485</v>
      </c>
      <c r="U1868" s="22">
        <f t="shared" ca="1" si="374"/>
        <v>2288886.3822575519</v>
      </c>
      <c r="AA1868" s="26">
        <f t="shared" ca="1" si="375"/>
        <v>241.46682192038946</v>
      </c>
      <c r="AB1868" s="26">
        <f t="shared" ca="1" si="375"/>
        <v>531.90423415450641</v>
      </c>
      <c r="AC1868" s="26">
        <f t="shared" ca="1" si="368"/>
        <v>66.466821920389464</v>
      </c>
      <c r="AD1868" s="26">
        <f t="shared" ca="1" si="376"/>
        <v>51.904234154506412</v>
      </c>
      <c r="AE1868" s="27">
        <f t="shared" ca="1" si="377"/>
        <v>76097.898907496594</v>
      </c>
    </row>
    <row r="1869" spans="12:31" x14ac:dyDescent="0.2">
      <c r="L1869" s="21">
        <v>1864</v>
      </c>
      <c r="M1869" s="22">
        <f t="shared" ca="1" si="369"/>
        <v>-0.14949529246927418</v>
      </c>
      <c r="N1869" s="22">
        <f t="shared" ca="1" si="369"/>
        <v>-0.28437083945426017</v>
      </c>
      <c r="O1869" s="22">
        <f t="shared" ca="1" si="373"/>
        <v>-0.14949529246927418</v>
      </c>
      <c r="P1869" s="24">
        <f t="shared" ca="1" si="370"/>
        <v>-0.31524225212859336</v>
      </c>
      <c r="Q1869" s="22">
        <f t="shared" ca="1" si="371"/>
        <v>161.33882358296177</v>
      </c>
      <c r="R1869" s="22">
        <f t="shared" ca="1" si="372"/>
        <v>452.13792085656678</v>
      </c>
      <c r="S1869" s="25">
        <f t="shared" ca="1" si="366"/>
        <v>9275834.7279242519</v>
      </c>
      <c r="T1869" s="22">
        <f t="shared" ca="1" si="367"/>
        <v>0</v>
      </c>
      <c r="U1869" s="22">
        <f t="shared" ca="1" si="374"/>
        <v>-129088.18890192173</v>
      </c>
      <c r="AA1869" s="26">
        <f t="shared" ca="1" si="375"/>
        <v>161.33882358296177</v>
      </c>
      <c r="AB1869" s="26">
        <f t="shared" ca="1" si="375"/>
        <v>452.13792085656678</v>
      </c>
      <c r="AC1869" s="26">
        <f t="shared" ca="1" si="368"/>
        <v>0</v>
      </c>
      <c r="AD1869" s="26">
        <f t="shared" ca="1" si="376"/>
        <v>0</v>
      </c>
      <c r="AE1869" s="27">
        <f t="shared" ca="1" si="377"/>
        <v>129088.18890192173</v>
      </c>
    </row>
    <row r="1870" spans="12:31" x14ac:dyDescent="0.2">
      <c r="L1870" s="21">
        <v>1865</v>
      </c>
      <c r="M1870" s="22">
        <f t="shared" ca="1" si="369"/>
        <v>0.91917837689467319</v>
      </c>
      <c r="N1870" s="22">
        <f t="shared" ca="1" si="369"/>
        <v>-5.9597509065840999E-2</v>
      </c>
      <c r="O1870" s="22">
        <f t="shared" ca="1" si="373"/>
        <v>0.91917837689467319</v>
      </c>
      <c r="P1870" s="24">
        <f t="shared" ca="1" si="370"/>
        <v>0.53016080693273493</v>
      </c>
      <c r="Q1870" s="22">
        <f t="shared" ca="1" si="371"/>
        <v>232.85054933121882</v>
      </c>
      <c r="R1870" s="22">
        <f t="shared" ca="1" si="372"/>
        <v>520.04118542964954</v>
      </c>
      <c r="S1870" s="25">
        <f t="shared" ca="1" si="366"/>
        <v>11998363.451768797</v>
      </c>
      <c r="T1870" s="22">
        <f t="shared" ca="1" si="367"/>
        <v>1998363.4517687969</v>
      </c>
      <c r="U1870" s="22">
        <f t="shared" ca="1" si="374"/>
        <v>1920238.1039299434</v>
      </c>
      <c r="AA1870" s="26">
        <f t="shared" ca="1" si="375"/>
        <v>232.85054933121882</v>
      </c>
      <c r="AB1870" s="26">
        <f t="shared" ca="1" si="375"/>
        <v>520.04118542964954</v>
      </c>
      <c r="AC1870" s="26">
        <f t="shared" ca="1" si="368"/>
        <v>57.850549331218815</v>
      </c>
      <c r="AD1870" s="26">
        <f t="shared" ca="1" si="376"/>
        <v>40.041185429649545</v>
      </c>
      <c r="AE1870" s="27">
        <f t="shared" ca="1" si="377"/>
        <v>78125.347838853486</v>
      </c>
    </row>
    <row r="1871" spans="12:31" x14ac:dyDescent="0.2">
      <c r="L1871" s="21">
        <v>1866</v>
      </c>
      <c r="M1871" s="22">
        <f t="shared" ca="1" si="369"/>
        <v>4.43471551803808E-2</v>
      </c>
      <c r="N1871" s="22">
        <f t="shared" ca="1" si="369"/>
        <v>0.88807028225249129</v>
      </c>
      <c r="O1871" s="22">
        <f t="shared" ca="1" si="373"/>
        <v>4.43471551803808E-2</v>
      </c>
      <c r="P1871" s="24">
        <f t="shared" ca="1" si="370"/>
        <v>0.71944674226921224</v>
      </c>
      <c r="Q1871" s="22">
        <f t="shared" ca="1" si="371"/>
        <v>172.44104192773659</v>
      </c>
      <c r="R1871" s="22">
        <f t="shared" ca="1" si="372"/>
        <v>536.59107058238328</v>
      </c>
      <c r="S1871" s="25">
        <f t="shared" ca="1" si="366"/>
        <v>10473244.818768639</v>
      </c>
      <c r="T1871" s="22">
        <f t="shared" ca="1" si="367"/>
        <v>473244.81876863912</v>
      </c>
      <c r="U1871" s="22">
        <f t="shared" ca="1" si="374"/>
        <v>429389.20715192053</v>
      </c>
      <c r="AA1871" s="26">
        <f t="shared" ca="1" si="375"/>
        <v>172.44104192773659</v>
      </c>
      <c r="AB1871" s="26">
        <f t="shared" ca="1" si="375"/>
        <v>536.59107058238328</v>
      </c>
      <c r="AC1871" s="26">
        <f t="shared" ca="1" si="368"/>
        <v>0</v>
      </c>
      <c r="AD1871" s="26">
        <f t="shared" ca="1" si="376"/>
        <v>56.591070582383281</v>
      </c>
      <c r="AE1871" s="27">
        <f t="shared" ca="1" si="377"/>
        <v>43855.611616718583</v>
      </c>
    </row>
    <row r="1872" spans="12:31" x14ac:dyDescent="0.2">
      <c r="L1872" s="21">
        <v>1867</v>
      </c>
      <c r="M1872" s="22">
        <f t="shared" ca="1" si="369"/>
        <v>0.55656610217988833</v>
      </c>
      <c r="N1872" s="22">
        <f t="shared" ca="1" si="369"/>
        <v>-1.8500862167624348</v>
      </c>
      <c r="O1872" s="22">
        <f t="shared" ca="1" si="373"/>
        <v>0.55656610217988833</v>
      </c>
      <c r="P1872" s="24">
        <f t="shared" ca="1" si="370"/>
        <v>-1.091728221077946</v>
      </c>
      <c r="Q1872" s="22">
        <f t="shared" ca="1" si="371"/>
        <v>205.59477324519355</v>
      </c>
      <c r="R1872" s="22">
        <f t="shared" ca="1" si="372"/>
        <v>397.61048134716918</v>
      </c>
      <c r="S1872" s="25">
        <f t="shared" ca="1" si="366"/>
        <v>9948666.8995893802</v>
      </c>
      <c r="T1872" s="22">
        <f t="shared" ca="1" si="367"/>
        <v>0</v>
      </c>
      <c r="U1872" s="22">
        <f t="shared" ca="1" si="374"/>
        <v>747533.52439966798</v>
      </c>
      <c r="AA1872" s="26">
        <f t="shared" ca="1" si="375"/>
        <v>205.59477324519355</v>
      </c>
      <c r="AB1872" s="26">
        <f t="shared" ca="1" si="375"/>
        <v>397.61048134716918</v>
      </c>
      <c r="AC1872" s="26">
        <f t="shared" ca="1" si="368"/>
        <v>30.594773245193551</v>
      </c>
      <c r="AD1872" s="26">
        <f t="shared" ca="1" si="376"/>
        <v>0</v>
      </c>
      <c r="AE1872" s="27">
        <f t="shared" ca="1" si="377"/>
        <v>-747533.52439966798</v>
      </c>
    </row>
    <row r="1873" spans="12:31" x14ac:dyDescent="0.2">
      <c r="L1873" s="21">
        <v>1868</v>
      </c>
      <c r="M1873" s="22">
        <f t="shared" ca="1" si="369"/>
        <v>-0.85211203187983153</v>
      </c>
      <c r="N1873" s="22">
        <f t="shared" ca="1" si="369"/>
        <v>-0.94677097217196138</v>
      </c>
      <c r="O1873" s="22">
        <f t="shared" ca="1" si="373"/>
        <v>-0.85211203187983153</v>
      </c>
      <c r="P1873" s="24">
        <f t="shared" ca="1" si="370"/>
        <v>-1.2718515401271349</v>
      </c>
      <c r="Q1873" s="22">
        <f t="shared" ca="1" si="371"/>
        <v>126.75914395163325</v>
      </c>
      <c r="R1873" s="22">
        <f t="shared" ca="1" si="372"/>
        <v>385.93194046720777</v>
      </c>
      <c r="S1873" s="25">
        <f t="shared" ca="1" si="366"/>
        <v>7609552.2096092952</v>
      </c>
      <c r="T1873" s="22">
        <f t="shared" ca="1" si="367"/>
        <v>0</v>
      </c>
      <c r="U1873" s="22">
        <f t="shared" ca="1" si="374"/>
        <v>-75090.438080324326</v>
      </c>
      <c r="AA1873" s="26">
        <f t="shared" ca="1" si="375"/>
        <v>126.75914395163325</v>
      </c>
      <c r="AB1873" s="26">
        <f t="shared" ca="1" si="375"/>
        <v>385.93194046720777</v>
      </c>
      <c r="AC1873" s="26">
        <f t="shared" ca="1" si="368"/>
        <v>0</v>
      </c>
      <c r="AD1873" s="26">
        <f t="shared" ca="1" si="376"/>
        <v>0</v>
      </c>
      <c r="AE1873" s="27">
        <f t="shared" ca="1" si="377"/>
        <v>75090.438080324326</v>
      </c>
    </row>
    <row r="1874" spans="12:31" x14ac:dyDescent="0.2">
      <c r="L1874" s="21">
        <v>1869</v>
      </c>
      <c r="M1874" s="22">
        <f t="shared" ca="1" si="369"/>
        <v>-0.57606186886177835</v>
      </c>
      <c r="N1874" s="22">
        <f t="shared" ca="1" si="369"/>
        <v>-0.79890612139848372</v>
      </c>
      <c r="O1874" s="22">
        <f t="shared" ca="1" si="373"/>
        <v>-0.57606186886177835</v>
      </c>
      <c r="P1874" s="24">
        <f t="shared" ca="1" si="370"/>
        <v>-0.98353573701332042</v>
      </c>
      <c r="Q1874" s="22">
        <f t="shared" ca="1" si="371"/>
        <v>139.36000521764993</v>
      </c>
      <c r="R1874" s="22">
        <f t="shared" ca="1" si="372"/>
        <v>404.7944990879937</v>
      </c>
      <c r="S1874" s="25">
        <f t="shared" ca="1" si="366"/>
        <v>8161580.5661502313</v>
      </c>
      <c r="T1874" s="22">
        <f t="shared" ca="1" si="367"/>
        <v>0</v>
      </c>
      <c r="U1874" s="22">
        <f t="shared" ca="1" si="374"/>
        <v>-93547.530079821241</v>
      </c>
      <c r="AA1874" s="26">
        <f t="shared" ca="1" si="375"/>
        <v>139.36000521764993</v>
      </c>
      <c r="AB1874" s="26">
        <f t="shared" ca="1" si="375"/>
        <v>404.7944990879937</v>
      </c>
      <c r="AC1874" s="26">
        <f t="shared" ca="1" si="368"/>
        <v>0</v>
      </c>
      <c r="AD1874" s="26">
        <f t="shared" ca="1" si="376"/>
        <v>0</v>
      </c>
      <c r="AE1874" s="27">
        <f t="shared" ca="1" si="377"/>
        <v>93547.530079821241</v>
      </c>
    </row>
    <row r="1875" spans="12:31" x14ac:dyDescent="0.2">
      <c r="L1875" s="21">
        <v>1870</v>
      </c>
      <c r="M1875" s="22">
        <f t="shared" ca="1" si="369"/>
        <v>-1.4326292718418563</v>
      </c>
      <c r="N1875" s="22">
        <f t="shared" ca="1" si="369"/>
        <v>1.430263077464575</v>
      </c>
      <c r="O1875" s="22">
        <f t="shared" ca="1" si="373"/>
        <v>-1.4326292718418563</v>
      </c>
      <c r="P1875" s="24">
        <f t="shared" ca="1" si="370"/>
        <v>0.21523967638024211</v>
      </c>
      <c r="Q1875" s="22">
        <f t="shared" ca="1" si="371"/>
        <v>103.85433901688621</v>
      </c>
      <c r="R1875" s="22">
        <f t="shared" ca="1" si="372"/>
        <v>493.62994090580719</v>
      </c>
      <c r="S1875" s="25">
        <f t="shared" ca="1" si="366"/>
        <v>8094405.3450514767</v>
      </c>
      <c r="T1875" s="22">
        <f t="shared" ca="1" si="367"/>
        <v>0</v>
      </c>
      <c r="U1875" s="22">
        <f t="shared" ca="1" si="374"/>
        <v>67765.468127443281</v>
      </c>
      <c r="AA1875" s="26">
        <f t="shared" ca="1" si="375"/>
        <v>103.85433901688621</v>
      </c>
      <c r="AB1875" s="26">
        <f t="shared" ca="1" si="375"/>
        <v>493.62994090580719</v>
      </c>
      <c r="AC1875" s="26">
        <f t="shared" ca="1" si="368"/>
        <v>0</v>
      </c>
      <c r="AD1875" s="26">
        <f t="shared" ca="1" si="376"/>
        <v>13.629940905807189</v>
      </c>
      <c r="AE1875" s="27">
        <f t="shared" ca="1" si="377"/>
        <v>-67765.468127443281</v>
      </c>
    </row>
    <row r="1876" spans="12:31" x14ac:dyDescent="0.2">
      <c r="L1876" s="21">
        <v>1871</v>
      </c>
      <c r="M1876" s="22">
        <f t="shared" ca="1" si="369"/>
        <v>1.4188077477230363</v>
      </c>
      <c r="N1876" s="22">
        <f t="shared" ca="1" si="369"/>
        <v>-0.19130993431918522</v>
      </c>
      <c r="O1876" s="22">
        <f t="shared" ca="1" si="373"/>
        <v>1.4188077477230363</v>
      </c>
      <c r="P1876" s="24">
        <f t="shared" ca="1" si="370"/>
        <v>0.74098696644507345</v>
      </c>
      <c r="Q1876" s="22">
        <f t="shared" ca="1" si="371"/>
        <v>276.42136196721225</v>
      </c>
      <c r="R1876" s="22">
        <f t="shared" ca="1" si="372"/>
        <v>538.50747129863669</v>
      </c>
      <c r="S1876" s="25">
        <f t="shared" ca="1" si="366"/>
        <v>13417051.169946384</v>
      </c>
      <c r="T1876" s="22">
        <f t="shared" ca="1" si="367"/>
        <v>3417051.1699463837</v>
      </c>
      <c r="U1876" s="22">
        <f t="shared" ca="1" si="374"/>
        <v>3360802.5233196318</v>
      </c>
      <c r="AA1876" s="26">
        <f t="shared" ca="1" si="375"/>
        <v>276.42136196721225</v>
      </c>
      <c r="AB1876" s="26">
        <f t="shared" ca="1" si="375"/>
        <v>538.50747129863669</v>
      </c>
      <c r="AC1876" s="26">
        <f t="shared" ca="1" si="368"/>
        <v>101.42136196721225</v>
      </c>
      <c r="AD1876" s="26">
        <f t="shared" ca="1" si="376"/>
        <v>58.507471298636688</v>
      </c>
      <c r="AE1876" s="27">
        <f t="shared" ca="1" si="377"/>
        <v>56248.64662675187</v>
      </c>
    </row>
    <row r="1877" spans="12:31" x14ac:dyDescent="0.2">
      <c r="L1877" s="21">
        <v>1872</v>
      </c>
      <c r="M1877" s="22">
        <f t="shared" ca="1" si="369"/>
        <v>-0.34612710587939038</v>
      </c>
      <c r="N1877" s="22">
        <f t="shared" ca="1" si="369"/>
        <v>1.2583459114762596</v>
      </c>
      <c r="O1877" s="22">
        <f t="shared" ca="1" si="373"/>
        <v>-0.34612710587939038</v>
      </c>
      <c r="P1877" s="24">
        <f t="shared" ca="1" si="370"/>
        <v>0.76288356778923527</v>
      </c>
      <c r="Q1877" s="22">
        <f t="shared" ca="1" si="371"/>
        <v>150.80690997258102</v>
      </c>
      <c r="R1877" s="22">
        <f t="shared" ca="1" si="372"/>
        <v>540.46259357827466</v>
      </c>
      <c r="S1877" s="25">
        <f t="shared" ca="1" si="366"/>
        <v>9905517.6004965082</v>
      </c>
      <c r="T1877" s="22">
        <f t="shared" ca="1" si="367"/>
        <v>0</v>
      </c>
      <c r="U1877" s="22">
        <f t="shared" ca="1" si="374"/>
        <v>493069.84125374752</v>
      </c>
      <c r="AA1877" s="26">
        <f t="shared" ca="1" si="375"/>
        <v>150.80690997258102</v>
      </c>
      <c r="AB1877" s="26">
        <f t="shared" ca="1" si="375"/>
        <v>540.46259357827466</v>
      </c>
      <c r="AC1877" s="26">
        <f t="shared" ca="1" si="368"/>
        <v>0</v>
      </c>
      <c r="AD1877" s="26">
        <f t="shared" ca="1" si="376"/>
        <v>60.462593578274664</v>
      </c>
      <c r="AE1877" s="27">
        <f t="shared" ca="1" si="377"/>
        <v>-493069.84125374752</v>
      </c>
    </row>
    <row r="1878" spans="12:31" x14ac:dyDescent="0.2">
      <c r="L1878" s="21">
        <v>1873</v>
      </c>
      <c r="M1878" s="22">
        <f t="shared" ca="1" si="369"/>
        <v>0.97456012399596792</v>
      </c>
      <c r="N1878" s="22">
        <f t="shared" ca="1" si="369"/>
        <v>-0.12262854229757683</v>
      </c>
      <c r="O1878" s="22">
        <f t="shared" ca="1" si="373"/>
        <v>0.97456012399596792</v>
      </c>
      <c r="P1878" s="24">
        <f t="shared" ca="1" si="370"/>
        <v>0.51581169666085991</v>
      </c>
      <c r="Q1878" s="22">
        <f t="shared" ca="1" si="371"/>
        <v>237.32016444528625</v>
      </c>
      <c r="R1878" s="22">
        <f t="shared" ca="1" si="372"/>
        <v>518.80761087424196</v>
      </c>
      <c r="S1878" s="25">
        <f t="shared" ca="1" si="366"/>
        <v>12111109.761056364</v>
      </c>
      <c r="T1878" s="22">
        <f t="shared" ca="1" si="367"/>
        <v>2111109.7610563636</v>
      </c>
      <c r="U1878" s="22">
        <f t="shared" ca="1" si="374"/>
        <v>2036104.2385033823</v>
      </c>
      <c r="AA1878" s="26">
        <f t="shared" ca="1" si="375"/>
        <v>237.32016444528625</v>
      </c>
      <c r="AB1878" s="26">
        <f t="shared" ca="1" si="375"/>
        <v>518.80761087424196</v>
      </c>
      <c r="AC1878" s="26">
        <f t="shared" ca="1" si="368"/>
        <v>62.320164445286252</v>
      </c>
      <c r="AD1878" s="26">
        <f t="shared" ca="1" si="376"/>
        <v>38.807610874241959</v>
      </c>
      <c r="AE1878" s="27">
        <f t="shared" ca="1" si="377"/>
        <v>75005.522552981274</v>
      </c>
    </row>
    <row r="1879" spans="12:31" x14ac:dyDescent="0.2">
      <c r="L1879" s="21">
        <v>1874</v>
      </c>
      <c r="M1879" s="22">
        <f t="shared" ca="1" si="369"/>
        <v>0.10820732232122215</v>
      </c>
      <c r="N1879" s="22">
        <f t="shared" ca="1" si="369"/>
        <v>-1.1746515134338016</v>
      </c>
      <c r="O1879" s="22">
        <f t="shared" ca="1" si="373"/>
        <v>0.10820732232122215</v>
      </c>
      <c r="P1879" s="24">
        <f t="shared" ca="1" si="370"/>
        <v>-0.84694292659525849</v>
      </c>
      <c r="Q1879" s="22">
        <f t="shared" ca="1" si="371"/>
        <v>176.26339777821127</v>
      </c>
      <c r="R1879" s="22">
        <f t="shared" ca="1" si="372"/>
        <v>414.04998157682672</v>
      </c>
      <c r="S1879" s="25">
        <f t="shared" ca="1" si="366"/>
        <v>9296246.1256160419</v>
      </c>
      <c r="T1879" s="22">
        <f t="shared" ca="1" si="367"/>
        <v>0</v>
      </c>
      <c r="U1879" s="22">
        <f t="shared" ca="1" si="374"/>
        <v>-99223.348163889721</v>
      </c>
      <c r="AA1879" s="26">
        <f t="shared" ca="1" si="375"/>
        <v>176.26339777821127</v>
      </c>
      <c r="AB1879" s="26">
        <f t="shared" ca="1" si="375"/>
        <v>414.04998157682672</v>
      </c>
      <c r="AC1879" s="26">
        <f t="shared" ca="1" si="368"/>
        <v>1.2633977782112709</v>
      </c>
      <c r="AD1879" s="26">
        <f t="shared" ca="1" si="376"/>
        <v>0</v>
      </c>
      <c r="AE1879" s="27">
        <f t="shared" ca="1" si="377"/>
        <v>99223.348163889721</v>
      </c>
    </row>
    <row r="1880" spans="12:31" x14ac:dyDescent="0.2">
      <c r="L1880" s="21">
        <v>1875</v>
      </c>
      <c r="M1880" s="22">
        <f t="shared" ca="1" si="369"/>
        <v>-1.2378891737903575</v>
      </c>
      <c r="N1880" s="22">
        <f t="shared" ca="1" si="369"/>
        <v>0.11270311311915254</v>
      </c>
      <c r="O1880" s="22">
        <f t="shared" ca="1" si="373"/>
        <v>-1.2378891737903575</v>
      </c>
      <c r="P1880" s="24">
        <f t="shared" ca="1" si="370"/>
        <v>-0.68872069605864339</v>
      </c>
      <c r="Q1880" s="22">
        <f t="shared" ca="1" si="371"/>
        <v>111.03508703512269</v>
      </c>
      <c r="R1880" s="22">
        <f t="shared" ca="1" si="372"/>
        <v>425.03592619473108</v>
      </c>
      <c r="S1880" s="25">
        <f t="shared" ca="1" si="366"/>
        <v>7577311.1556267515</v>
      </c>
      <c r="T1880" s="22">
        <f t="shared" ca="1" si="367"/>
        <v>0</v>
      </c>
      <c r="U1880" s="22">
        <f t="shared" ca="1" si="374"/>
        <v>-66576.351861615491</v>
      </c>
      <c r="AA1880" s="26">
        <f t="shared" ca="1" si="375"/>
        <v>111.03508703512269</v>
      </c>
      <c r="AB1880" s="26">
        <f t="shared" ca="1" si="375"/>
        <v>425.03592619473108</v>
      </c>
      <c r="AC1880" s="26">
        <f t="shared" ca="1" si="368"/>
        <v>0</v>
      </c>
      <c r="AD1880" s="26">
        <f t="shared" ca="1" si="376"/>
        <v>0</v>
      </c>
      <c r="AE1880" s="27">
        <f t="shared" ca="1" si="377"/>
        <v>66576.351861615491</v>
      </c>
    </row>
    <row r="1881" spans="12:31" x14ac:dyDescent="0.2">
      <c r="L1881" s="21">
        <v>1876</v>
      </c>
      <c r="M1881" s="22">
        <f t="shared" ca="1" si="369"/>
        <v>-0.10492729878230243</v>
      </c>
      <c r="N1881" s="22">
        <f t="shared" ca="1" si="369"/>
        <v>-2.3974530949092956</v>
      </c>
      <c r="O1881" s="22">
        <f t="shared" ca="1" si="373"/>
        <v>-0.10492729878230243</v>
      </c>
      <c r="P1881" s="24">
        <f t="shared" ca="1" si="370"/>
        <v>-1.9329540890860204</v>
      </c>
      <c r="Q1881" s="22">
        <f t="shared" ca="1" si="371"/>
        <v>163.82641879176163</v>
      </c>
      <c r="R1881" s="22">
        <f t="shared" ca="1" si="372"/>
        <v>345.93242417457242</v>
      </c>
      <c r="S1881" s="25">
        <f t="shared" ca="1" si="366"/>
        <v>8232534.9137846213</v>
      </c>
      <c r="T1881" s="22">
        <f t="shared" ca="1" si="367"/>
        <v>0</v>
      </c>
      <c r="U1881" s="22">
        <f t="shared" ca="1" si="374"/>
        <v>-107254.9473218018</v>
      </c>
      <c r="AA1881" s="26">
        <f t="shared" ca="1" si="375"/>
        <v>163.82641879176163</v>
      </c>
      <c r="AB1881" s="26">
        <f t="shared" ca="1" si="375"/>
        <v>345.93242417457242</v>
      </c>
      <c r="AC1881" s="26">
        <f t="shared" ca="1" si="368"/>
        <v>0</v>
      </c>
      <c r="AD1881" s="26">
        <f t="shared" ca="1" si="376"/>
        <v>0</v>
      </c>
      <c r="AE1881" s="27">
        <f t="shared" ca="1" si="377"/>
        <v>107254.9473218018</v>
      </c>
    </row>
    <row r="1882" spans="12:31" x14ac:dyDescent="0.2">
      <c r="L1882" s="21">
        <v>1877</v>
      </c>
      <c r="M1882" s="22">
        <f t="shared" ca="1" si="369"/>
        <v>-1.5164252780654925</v>
      </c>
      <c r="N1882" s="22">
        <f t="shared" ca="1" si="369"/>
        <v>-0.42783731086931626</v>
      </c>
      <c r="O1882" s="22">
        <f t="shared" ca="1" si="373"/>
        <v>-1.5164252780654925</v>
      </c>
      <c r="P1882" s="24">
        <f t="shared" ca="1" si="370"/>
        <v>-1.284411533959235</v>
      </c>
      <c r="Q1882" s="22">
        <f t="shared" ca="1" si="371"/>
        <v>100.9091921047758</v>
      </c>
      <c r="R1882" s="22">
        <f t="shared" ca="1" si="372"/>
        <v>385.130507662193</v>
      </c>
      <c r="S1882" s="25">
        <f t="shared" ca="1" si="366"/>
        <v>6874302.6449171929</v>
      </c>
      <c r="T1882" s="22">
        <f t="shared" ca="1" si="367"/>
        <v>0</v>
      </c>
      <c r="U1882" s="22">
        <f t="shared" ca="1" si="374"/>
        <v>-46008.993819891068</v>
      </c>
      <c r="AA1882" s="26">
        <f t="shared" ca="1" si="375"/>
        <v>100.9091921047758</v>
      </c>
      <c r="AB1882" s="26">
        <f t="shared" ca="1" si="375"/>
        <v>385.130507662193</v>
      </c>
      <c r="AC1882" s="26">
        <f t="shared" ca="1" si="368"/>
        <v>0</v>
      </c>
      <c r="AD1882" s="26">
        <f t="shared" ca="1" si="376"/>
        <v>0</v>
      </c>
      <c r="AE1882" s="27">
        <f t="shared" ca="1" si="377"/>
        <v>46008.993819891068</v>
      </c>
    </row>
    <row r="1883" spans="12:31" x14ac:dyDescent="0.2">
      <c r="L1883" s="21">
        <v>1878</v>
      </c>
      <c r="M1883" s="22">
        <f t="shared" ca="1" si="369"/>
        <v>-1.190885929472596</v>
      </c>
      <c r="N1883" s="22">
        <f t="shared" ca="1" si="369"/>
        <v>-0.78964134618406245</v>
      </c>
      <c r="O1883" s="22">
        <f t="shared" ca="1" si="373"/>
        <v>-1.190885929472596</v>
      </c>
      <c r="P1883" s="24">
        <f t="shared" ca="1" si="370"/>
        <v>-1.36198256973926</v>
      </c>
      <c r="Q1883" s="22">
        <f t="shared" ca="1" si="371"/>
        <v>112.84137853042674</v>
      </c>
      <c r="R1883" s="22">
        <f t="shared" ca="1" si="372"/>
        <v>380.2175738211879</v>
      </c>
      <c r="S1883" s="25">
        <f t="shared" ca="1" si="366"/>
        <v>7158314.4903122308</v>
      </c>
      <c r="T1883" s="22">
        <f t="shared" ca="1" si="367"/>
        <v>0</v>
      </c>
      <c r="U1883" s="22">
        <f t="shared" ca="1" si="374"/>
        <v>-58208.472574466025</v>
      </c>
      <c r="AA1883" s="26">
        <f t="shared" ca="1" si="375"/>
        <v>112.84137853042674</v>
      </c>
      <c r="AB1883" s="26">
        <f t="shared" ca="1" si="375"/>
        <v>380.2175738211879</v>
      </c>
      <c r="AC1883" s="26">
        <f t="shared" ca="1" si="368"/>
        <v>0</v>
      </c>
      <c r="AD1883" s="26">
        <f t="shared" ca="1" si="376"/>
        <v>0</v>
      </c>
      <c r="AE1883" s="27">
        <f t="shared" ca="1" si="377"/>
        <v>58208.472574466025</v>
      </c>
    </row>
    <row r="1884" spans="12:31" x14ac:dyDescent="0.2">
      <c r="L1884" s="21">
        <v>1879</v>
      </c>
      <c r="M1884" s="22">
        <f t="shared" ca="1" si="369"/>
        <v>-0.68336990975106471</v>
      </c>
      <c r="N1884" s="22">
        <f t="shared" ca="1" si="369"/>
        <v>0.75702791843053485</v>
      </c>
      <c r="O1884" s="22">
        <f t="shared" ca="1" si="373"/>
        <v>-0.68336990975106471</v>
      </c>
      <c r="P1884" s="24">
        <f t="shared" ca="1" si="370"/>
        <v>0.1609140532625789</v>
      </c>
      <c r="Q1884" s="22">
        <f t="shared" ca="1" si="371"/>
        <v>134.31935934335229</v>
      </c>
      <c r="R1884" s="22">
        <f t="shared" ca="1" si="372"/>
        <v>489.21145449900069</v>
      </c>
      <c r="S1884" s="25">
        <f t="shared" ca="1" si="366"/>
        <v>8904706.2120749056</v>
      </c>
      <c r="T1884" s="22">
        <f t="shared" ca="1" si="367"/>
        <v>0</v>
      </c>
      <c r="U1884" s="22">
        <f t="shared" ca="1" si="374"/>
        <v>-11366.696681268921</v>
      </c>
      <c r="AA1884" s="26">
        <f t="shared" ca="1" si="375"/>
        <v>134.31935934335229</v>
      </c>
      <c r="AB1884" s="26">
        <f t="shared" ca="1" si="375"/>
        <v>489.21145449900069</v>
      </c>
      <c r="AC1884" s="26">
        <f t="shared" ca="1" si="368"/>
        <v>0</v>
      </c>
      <c r="AD1884" s="26">
        <f t="shared" ca="1" si="376"/>
        <v>9.2114544990006948</v>
      </c>
      <c r="AE1884" s="27">
        <f t="shared" ca="1" si="377"/>
        <v>11366.696681268921</v>
      </c>
    </row>
    <row r="1885" spans="12:31" x14ac:dyDescent="0.2">
      <c r="L1885" s="21">
        <v>1880</v>
      </c>
      <c r="M1885" s="22">
        <f t="shared" ca="1" si="369"/>
        <v>0.79802411489332503</v>
      </c>
      <c r="N1885" s="22">
        <f t="shared" ca="1" si="369"/>
        <v>1.3317824257306845</v>
      </c>
      <c r="O1885" s="22">
        <f t="shared" ca="1" si="373"/>
        <v>0.79802411489332503</v>
      </c>
      <c r="P1885" s="24">
        <f t="shared" ca="1" si="370"/>
        <v>1.537770533126722</v>
      </c>
      <c r="Q1885" s="22">
        <f t="shared" ca="1" si="371"/>
        <v>223.36404416905123</v>
      </c>
      <c r="R1885" s="22">
        <f t="shared" ca="1" si="372"/>
        <v>614.41783645845339</v>
      </c>
      <c r="S1885" s="25">
        <f t="shared" ca="1" si="366"/>
        <v>12720877.955702892</v>
      </c>
      <c r="T1885" s="22">
        <f t="shared" ca="1" si="367"/>
        <v>2720877.9557028916</v>
      </c>
      <c r="U1885" s="22">
        <f t="shared" ca="1" si="374"/>
        <v>2610443.2469200282</v>
      </c>
      <c r="AA1885" s="26">
        <f t="shared" ca="1" si="375"/>
        <v>223.36404416905123</v>
      </c>
      <c r="AB1885" s="26">
        <f t="shared" ca="1" si="375"/>
        <v>614.41783645845339</v>
      </c>
      <c r="AC1885" s="26">
        <f t="shared" ca="1" si="368"/>
        <v>48.364044169051226</v>
      </c>
      <c r="AD1885" s="26">
        <f t="shared" ca="1" si="376"/>
        <v>134.41783645845339</v>
      </c>
      <c r="AE1885" s="27">
        <f t="shared" ca="1" si="377"/>
        <v>110434.70878286334</v>
      </c>
    </row>
    <row r="1886" spans="12:31" x14ac:dyDescent="0.2">
      <c r="L1886" s="21">
        <v>1881</v>
      </c>
      <c r="M1886" s="22">
        <f t="shared" ca="1" si="369"/>
        <v>-1.4252412436408549E-2</v>
      </c>
      <c r="N1886" s="22">
        <f t="shared" ca="1" si="369"/>
        <v>-0.37601336019716408</v>
      </c>
      <c r="O1886" s="22">
        <f t="shared" ca="1" si="373"/>
        <v>-1.4252412436408549E-2</v>
      </c>
      <c r="P1886" s="24">
        <f t="shared" ca="1" si="370"/>
        <v>-0.3017792900494034</v>
      </c>
      <c r="Q1886" s="22">
        <f t="shared" ca="1" si="371"/>
        <v>169.00653197615117</v>
      </c>
      <c r="R1886" s="22">
        <f t="shared" ca="1" si="372"/>
        <v>453.14650883290216</v>
      </c>
      <c r="S1886" s="25">
        <f t="shared" ca="1" si="366"/>
        <v>9502007.3716918975</v>
      </c>
      <c r="T1886" s="22">
        <f t="shared" ca="1" si="367"/>
        <v>0</v>
      </c>
      <c r="U1886" s="22">
        <f t="shared" ca="1" si="374"/>
        <v>-137893.08816555195</v>
      </c>
      <c r="AA1886" s="26">
        <f t="shared" ca="1" si="375"/>
        <v>169.00653197615117</v>
      </c>
      <c r="AB1886" s="26">
        <f t="shared" ca="1" si="375"/>
        <v>453.14650883290216</v>
      </c>
      <c r="AC1886" s="26">
        <f t="shared" ca="1" si="368"/>
        <v>0</v>
      </c>
      <c r="AD1886" s="26">
        <f t="shared" ca="1" si="376"/>
        <v>0</v>
      </c>
      <c r="AE1886" s="27">
        <f t="shared" ca="1" si="377"/>
        <v>137893.08816555195</v>
      </c>
    </row>
    <row r="1887" spans="12:31" x14ac:dyDescent="0.2">
      <c r="L1887" s="21">
        <v>1882</v>
      </c>
      <c r="M1887" s="22">
        <f t="shared" ca="1" si="369"/>
        <v>1.9971128908502676</v>
      </c>
      <c r="N1887" s="22">
        <f t="shared" ca="1" si="369"/>
        <v>-0.73785079242264362</v>
      </c>
      <c r="O1887" s="22">
        <f t="shared" ca="1" si="373"/>
        <v>1.9971128908502676</v>
      </c>
      <c r="P1887" s="24">
        <f t="shared" ca="1" si="370"/>
        <v>0.67809596034078068</v>
      </c>
      <c r="Q1887" s="22">
        <f t="shared" ca="1" si="371"/>
        <v>337.12924829519864</v>
      </c>
      <c r="R1887" s="22">
        <f t="shared" ca="1" si="372"/>
        <v>532.93124679730442</v>
      </c>
      <c r="S1887" s="25">
        <f t="shared" ca="1" si="366"/>
        <v>15065585.53249374</v>
      </c>
      <c r="T1887" s="22">
        <f t="shared" ca="1" si="367"/>
        <v>5065585.5324937403</v>
      </c>
      <c r="U1887" s="22">
        <f t="shared" ca="1" si="374"/>
        <v>5048582.0057356097</v>
      </c>
      <c r="AA1887" s="26">
        <f t="shared" ca="1" si="375"/>
        <v>337.12924829519864</v>
      </c>
      <c r="AB1887" s="26">
        <f t="shared" ca="1" si="375"/>
        <v>532.93124679730442</v>
      </c>
      <c r="AC1887" s="26">
        <f t="shared" ca="1" si="368"/>
        <v>162.12924829519864</v>
      </c>
      <c r="AD1887" s="26">
        <f t="shared" ca="1" si="376"/>
        <v>52.931246797304425</v>
      </c>
      <c r="AE1887" s="27">
        <f t="shared" ca="1" si="377"/>
        <v>17003.52675813064</v>
      </c>
    </row>
    <row r="1888" spans="12:31" x14ac:dyDescent="0.2">
      <c r="L1888" s="21">
        <v>1883</v>
      </c>
      <c r="M1888" s="22">
        <f t="shared" ca="1" si="369"/>
        <v>1.05490734911011</v>
      </c>
      <c r="N1888" s="22">
        <f t="shared" ca="1" si="369"/>
        <v>-0.30065356300422824</v>
      </c>
      <c r="O1888" s="22">
        <f t="shared" ca="1" si="373"/>
        <v>1.05490734911011</v>
      </c>
      <c r="P1888" s="24">
        <f t="shared" ca="1" si="370"/>
        <v>0.42756544608307079</v>
      </c>
      <c r="Q1888" s="22">
        <f t="shared" ca="1" si="371"/>
        <v>243.9575970515173</v>
      </c>
      <c r="R1888" s="22">
        <f t="shared" ca="1" si="372"/>
        <v>511.28526637386767</v>
      </c>
      <c r="S1888" s="25">
        <f t="shared" ca="1" si="366"/>
        <v>12218891.876025446</v>
      </c>
      <c r="T1888" s="22">
        <f t="shared" ca="1" si="367"/>
        <v>2218891.8760254458</v>
      </c>
      <c r="U1888" s="22">
        <f t="shared" ca="1" si="374"/>
        <v>2150112.3747983314</v>
      </c>
      <c r="AA1888" s="26">
        <f t="shared" ca="1" si="375"/>
        <v>243.9575970515173</v>
      </c>
      <c r="AB1888" s="26">
        <f t="shared" ca="1" si="375"/>
        <v>511.28526637386767</v>
      </c>
      <c r="AC1888" s="26">
        <f t="shared" ca="1" si="368"/>
        <v>68.957597051517297</v>
      </c>
      <c r="AD1888" s="26">
        <f t="shared" ca="1" si="376"/>
        <v>31.285266373867671</v>
      </c>
      <c r="AE1888" s="27">
        <f t="shared" ca="1" si="377"/>
        <v>68779.501227114582</v>
      </c>
    </row>
    <row r="1889" spans="12:31" x14ac:dyDescent="0.2">
      <c r="L1889" s="21">
        <v>1884</v>
      </c>
      <c r="M1889" s="22">
        <f t="shared" ca="1" si="369"/>
        <v>-4.7275631439978275E-2</v>
      </c>
      <c r="N1889" s="22">
        <f t="shared" ca="1" si="369"/>
        <v>-0.64902500618504788</v>
      </c>
      <c r="O1889" s="22">
        <f t="shared" ca="1" si="373"/>
        <v>-4.7275631439978275E-2</v>
      </c>
      <c r="P1889" s="24">
        <f t="shared" ca="1" si="370"/>
        <v>-0.53511527307810036</v>
      </c>
      <c r="Q1889" s="22">
        <f t="shared" ca="1" si="371"/>
        <v>167.10127161301705</v>
      </c>
      <c r="R1889" s="22">
        <f t="shared" ca="1" si="372"/>
        <v>435.98009246173621</v>
      </c>
      <c r="S1889" s="25">
        <f t="shared" ca="1" si="366"/>
        <v>9268496.8843987323</v>
      </c>
      <c r="T1889" s="22">
        <f t="shared" ca="1" si="367"/>
        <v>0</v>
      </c>
      <c r="U1889" s="22">
        <f t="shared" ca="1" si="374"/>
        <v>-131784.89342110412</v>
      </c>
      <c r="AA1889" s="26">
        <f t="shared" ca="1" si="375"/>
        <v>167.10127161301705</v>
      </c>
      <c r="AB1889" s="26">
        <f t="shared" ca="1" si="375"/>
        <v>435.98009246173621</v>
      </c>
      <c r="AC1889" s="26">
        <f t="shared" ca="1" si="368"/>
        <v>0</v>
      </c>
      <c r="AD1889" s="26">
        <f t="shared" ca="1" si="376"/>
        <v>0</v>
      </c>
      <c r="AE1889" s="27">
        <f t="shared" ca="1" si="377"/>
        <v>131784.89342110412</v>
      </c>
    </row>
    <row r="1890" spans="12:31" x14ac:dyDescent="0.2">
      <c r="L1890" s="21">
        <v>1885</v>
      </c>
      <c r="M1890" s="22">
        <f t="shared" ca="1" si="369"/>
        <v>7.6220346692187163E-2</v>
      </c>
      <c r="N1890" s="22">
        <f t="shared" ca="1" si="369"/>
        <v>0.61794950586662634</v>
      </c>
      <c r="O1890" s="22">
        <f t="shared" ca="1" si="373"/>
        <v>7.6220346692187163E-2</v>
      </c>
      <c r="P1890" s="24">
        <f t="shared" ca="1" si="370"/>
        <v>0.52906990300700651</v>
      </c>
      <c r="Q1890" s="22">
        <f t="shared" ca="1" si="371"/>
        <v>174.33833958417068</v>
      </c>
      <c r="R1890" s="22">
        <f t="shared" ca="1" si="372"/>
        <v>519.94729889129792</v>
      </c>
      <c r="S1890" s="25">
        <f t="shared" ca="1" si="366"/>
        <v>10352133.019406296</v>
      </c>
      <c r="T1890" s="22">
        <f t="shared" ca="1" si="367"/>
        <v>352133.01940629631</v>
      </c>
      <c r="U1890" s="22">
        <f t="shared" ca="1" si="374"/>
        <v>257467.75751459226</v>
      </c>
      <c r="AA1890" s="26">
        <f t="shared" ca="1" si="375"/>
        <v>174.33833958417068</v>
      </c>
      <c r="AB1890" s="26">
        <f t="shared" ca="1" si="375"/>
        <v>519.94729889129792</v>
      </c>
      <c r="AC1890" s="26">
        <f t="shared" ca="1" si="368"/>
        <v>0</v>
      </c>
      <c r="AD1890" s="26">
        <f t="shared" ca="1" si="376"/>
        <v>39.947298891297919</v>
      </c>
      <c r="AE1890" s="27">
        <f t="shared" ca="1" si="377"/>
        <v>94665.261891704053</v>
      </c>
    </row>
    <row r="1891" spans="12:31" x14ac:dyDescent="0.2">
      <c r="L1891" s="21">
        <v>1886</v>
      </c>
      <c r="M1891" s="22">
        <f t="shared" ca="1" si="369"/>
        <v>-0.12717466423999552</v>
      </c>
      <c r="N1891" s="22">
        <f t="shared" ca="1" si="369"/>
        <v>-0.4289305547160629</v>
      </c>
      <c r="O1891" s="22">
        <f t="shared" ca="1" si="373"/>
        <v>-0.12717466423999552</v>
      </c>
      <c r="P1891" s="24">
        <f t="shared" ca="1" si="370"/>
        <v>-0.41382421798577812</v>
      </c>
      <c r="Q1891" s="22">
        <f t="shared" ca="1" si="371"/>
        <v>162.57990803733122</v>
      </c>
      <c r="R1891" s="22">
        <f t="shared" ca="1" si="372"/>
        <v>444.82066026841369</v>
      </c>
      <c r="S1891" s="25">
        <f t="shared" ca="1" si="366"/>
        <v>9234032.0151271913</v>
      </c>
      <c r="T1891" s="22">
        <f t="shared" ca="1" si="367"/>
        <v>0</v>
      </c>
      <c r="U1891" s="22">
        <f t="shared" ca="1" si="374"/>
        <v>-128779.672243284</v>
      </c>
      <c r="AA1891" s="26">
        <f t="shared" ca="1" si="375"/>
        <v>162.57990803733122</v>
      </c>
      <c r="AB1891" s="26">
        <f t="shared" ca="1" si="375"/>
        <v>444.82066026841369</v>
      </c>
      <c r="AC1891" s="26">
        <f t="shared" ca="1" si="368"/>
        <v>0</v>
      </c>
      <c r="AD1891" s="26">
        <f t="shared" ca="1" si="376"/>
        <v>0</v>
      </c>
      <c r="AE1891" s="27">
        <f t="shared" ca="1" si="377"/>
        <v>128779.672243284</v>
      </c>
    </row>
    <row r="1892" spans="12:31" x14ac:dyDescent="0.2">
      <c r="L1892" s="21">
        <v>1887</v>
      </c>
      <c r="M1892" s="22">
        <f t="shared" ca="1" si="369"/>
        <v>-1.365646265890877</v>
      </c>
      <c r="N1892" s="22">
        <f t="shared" ca="1" si="369"/>
        <v>0.2247011970455286</v>
      </c>
      <c r="O1892" s="22">
        <f t="shared" ca="1" si="373"/>
        <v>-1.365646265890877</v>
      </c>
      <c r="P1892" s="24">
        <f t="shared" ca="1" si="370"/>
        <v>-0.68163511979819424</v>
      </c>
      <c r="Q1892" s="22">
        <f t="shared" ca="1" si="371"/>
        <v>106.27026366149671</v>
      </c>
      <c r="R1892" s="22">
        <f t="shared" ca="1" si="372"/>
        <v>425.53466571448672</v>
      </c>
      <c r="S1892" s="25">
        <f t="shared" ca="1" si="366"/>
        <v>7448561.6396532143</v>
      </c>
      <c r="T1892" s="22">
        <f t="shared" ca="1" si="367"/>
        <v>0</v>
      </c>
      <c r="U1892" s="22">
        <f t="shared" ca="1" si="374"/>
        <v>-61365.702884847182</v>
      </c>
      <c r="AA1892" s="26">
        <f t="shared" ca="1" si="375"/>
        <v>106.27026366149671</v>
      </c>
      <c r="AB1892" s="26">
        <f t="shared" ca="1" si="375"/>
        <v>425.53466571448672</v>
      </c>
      <c r="AC1892" s="26">
        <f t="shared" ca="1" si="368"/>
        <v>0</v>
      </c>
      <c r="AD1892" s="26">
        <f t="shared" ca="1" si="376"/>
        <v>0</v>
      </c>
      <c r="AE1892" s="27">
        <f t="shared" ca="1" si="377"/>
        <v>61365.702884847182</v>
      </c>
    </row>
    <row r="1893" spans="12:31" x14ac:dyDescent="0.2">
      <c r="L1893" s="21">
        <v>1888</v>
      </c>
      <c r="M1893" s="22">
        <f t="shared" ca="1" si="369"/>
        <v>0.77816858675695344</v>
      </c>
      <c r="N1893" s="22">
        <f t="shared" ca="1" si="369"/>
        <v>0.26146058519125431</v>
      </c>
      <c r="O1893" s="22">
        <f t="shared" ca="1" si="373"/>
        <v>0.77816858675695344</v>
      </c>
      <c r="P1893" s="24">
        <f t="shared" ca="1" si="370"/>
        <v>0.69174923172001612</v>
      </c>
      <c r="Q1893" s="22">
        <f t="shared" ca="1" si="371"/>
        <v>221.84662241371467</v>
      </c>
      <c r="R1893" s="22">
        <f t="shared" ca="1" si="372"/>
        <v>534.13688494303756</v>
      </c>
      <c r="S1893" s="25">
        <f t="shared" ca="1" si="366"/>
        <v>11836706.157001749</v>
      </c>
      <c r="T1893" s="22">
        <f t="shared" ca="1" si="367"/>
        <v>1836706.1570017487</v>
      </c>
      <c r="U1893" s="22">
        <f t="shared" ca="1" si="374"/>
        <v>1747804.1068423302</v>
      </c>
      <c r="AA1893" s="26">
        <f t="shared" ca="1" si="375"/>
        <v>221.84662241371467</v>
      </c>
      <c r="AB1893" s="26">
        <f t="shared" ca="1" si="375"/>
        <v>534.13688494303756</v>
      </c>
      <c r="AC1893" s="26">
        <f t="shared" ca="1" si="368"/>
        <v>46.84662241371467</v>
      </c>
      <c r="AD1893" s="26">
        <f t="shared" ca="1" si="376"/>
        <v>54.136884943037558</v>
      </c>
      <c r="AE1893" s="27">
        <f t="shared" ca="1" si="377"/>
        <v>88902.05015941849</v>
      </c>
    </row>
    <row r="1894" spans="12:31" x14ac:dyDescent="0.2">
      <c r="L1894" s="21">
        <v>1889</v>
      </c>
      <c r="M1894" s="22">
        <f t="shared" ca="1" si="369"/>
        <v>0.31533817234646666</v>
      </c>
      <c r="N1894" s="22">
        <f t="shared" ca="1" si="369"/>
        <v>-0.72262192530550295</v>
      </c>
      <c r="O1894" s="22">
        <f t="shared" ca="1" si="373"/>
        <v>0.31533817234646666</v>
      </c>
      <c r="P1894" s="24">
        <f t="shared" ca="1" si="370"/>
        <v>-0.36497486698387793</v>
      </c>
      <c r="Q1894" s="22">
        <f t="shared" ca="1" si="371"/>
        <v>189.25404912062413</v>
      </c>
      <c r="R1894" s="22">
        <f t="shared" ca="1" si="372"/>
        <v>448.43158838961136</v>
      </c>
      <c r="S1894" s="25">
        <f t="shared" ca="1" si="366"/>
        <v>10021905.262673616</v>
      </c>
      <c r="T1894" s="22">
        <f t="shared" ca="1" si="367"/>
        <v>21905.262673616409</v>
      </c>
      <c r="U1894" s="22">
        <f t="shared" ca="1" si="374"/>
        <v>266143.45568763855</v>
      </c>
      <c r="AA1894" s="26">
        <f t="shared" ca="1" si="375"/>
        <v>189.25404912062413</v>
      </c>
      <c r="AB1894" s="26">
        <f t="shared" ca="1" si="375"/>
        <v>448.43158838961136</v>
      </c>
      <c r="AC1894" s="26">
        <f t="shared" ca="1" si="368"/>
        <v>14.254049120624131</v>
      </c>
      <c r="AD1894" s="26">
        <f t="shared" ca="1" si="376"/>
        <v>0</v>
      </c>
      <c r="AE1894" s="27">
        <f t="shared" ca="1" si="377"/>
        <v>-244238.19301402214</v>
      </c>
    </row>
    <row r="1895" spans="12:31" x14ac:dyDescent="0.2">
      <c r="L1895" s="21">
        <v>1890</v>
      </c>
      <c r="M1895" s="22">
        <f t="shared" ca="1" si="369"/>
        <v>1.0273481351991827</v>
      </c>
      <c r="N1895" s="22">
        <f t="shared" ca="1" si="369"/>
        <v>1.6275605908291866</v>
      </c>
      <c r="O1895" s="22">
        <f t="shared" ca="1" si="373"/>
        <v>1.0273481351991827</v>
      </c>
      <c r="P1895" s="24">
        <f t="shared" ca="1" si="370"/>
        <v>1.9119711759161293</v>
      </c>
      <c r="Q1895" s="22">
        <f t="shared" ca="1" si="371"/>
        <v>241.66028895171507</v>
      </c>
      <c r="R1895" s="22">
        <f t="shared" ca="1" si="372"/>
        <v>653.67370958732488</v>
      </c>
      <c r="S1895" s="25">
        <f t="shared" ca="1" si="366"/>
        <v>13646811.828638665</v>
      </c>
      <c r="T1895" s="22">
        <f t="shared" ca="1" si="367"/>
        <v>3646811.8286386654</v>
      </c>
      <c r="U1895" s="22">
        <f t="shared" ca="1" si="374"/>
        <v>3536744.7544608572</v>
      </c>
      <c r="AA1895" s="26">
        <f t="shared" ca="1" si="375"/>
        <v>241.66028895171507</v>
      </c>
      <c r="AB1895" s="26">
        <f t="shared" ca="1" si="375"/>
        <v>653.67370958732488</v>
      </c>
      <c r="AC1895" s="26">
        <f t="shared" ca="1" si="368"/>
        <v>66.660288951715074</v>
      </c>
      <c r="AD1895" s="26">
        <f t="shared" ca="1" si="376"/>
        <v>173.67370958732488</v>
      </c>
      <c r="AE1895" s="27">
        <f t="shared" ca="1" si="377"/>
        <v>110067.07417780813</v>
      </c>
    </row>
    <row r="1896" spans="12:31" x14ac:dyDescent="0.2">
      <c r="L1896" s="21">
        <v>1891</v>
      </c>
      <c r="M1896" s="22">
        <f t="shared" ca="1" si="369"/>
        <v>-7.9016692941486513E-2</v>
      </c>
      <c r="N1896" s="22">
        <f t="shared" ca="1" si="369"/>
        <v>-0.60319715808087959</v>
      </c>
      <c r="O1896" s="22">
        <f t="shared" ca="1" si="373"/>
        <v>-7.9016692941486513E-2</v>
      </c>
      <c r="P1896" s="24">
        <f t="shared" ca="1" si="370"/>
        <v>-0.51933484812596797</v>
      </c>
      <c r="Q1896" s="22">
        <f t="shared" ca="1" si="371"/>
        <v>165.29023159734902</v>
      </c>
      <c r="R1896" s="22">
        <f t="shared" ca="1" si="372"/>
        <v>437.12026586643327</v>
      </c>
      <c r="S1896" s="25">
        <f t="shared" ca="1" si="366"/>
        <v>9229525.3588662129</v>
      </c>
      <c r="T1896" s="22">
        <f t="shared" ca="1" si="367"/>
        <v>0</v>
      </c>
      <c r="U1896" s="22">
        <f t="shared" ca="1" si="374"/>
        <v>-130024.71266734519</v>
      </c>
      <c r="AA1896" s="26">
        <f t="shared" ca="1" si="375"/>
        <v>165.29023159734902</v>
      </c>
      <c r="AB1896" s="26">
        <f t="shared" ca="1" si="375"/>
        <v>437.12026586643327</v>
      </c>
      <c r="AC1896" s="26">
        <f t="shared" ca="1" si="368"/>
        <v>0</v>
      </c>
      <c r="AD1896" s="26">
        <f t="shared" ca="1" si="376"/>
        <v>0</v>
      </c>
      <c r="AE1896" s="27">
        <f t="shared" ca="1" si="377"/>
        <v>130024.71266734519</v>
      </c>
    </row>
    <row r="1897" spans="12:31" x14ac:dyDescent="0.2">
      <c r="L1897" s="21">
        <v>1892</v>
      </c>
      <c r="M1897" s="22">
        <f t="shared" ca="1" si="369"/>
        <v>0.97703590112876115</v>
      </c>
      <c r="N1897" s="22">
        <f t="shared" ca="1" si="369"/>
        <v>-1.3180861861370112</v>
      </c>
      <c r="O1897" s="22">
        <f t="shared" ca="1" si="373"/>
        <v>0.97703590112876115</v>
      </c>
      <c r="P1897" s="24">
        <f t="shared" ca="1" si="370"/>
        <v>-0.413657533732668</v>
      </c>
      <c r="Q1897" s="22">
        <f t="shared" ca="1" si="371"/>
        <v>237.52196471791655</v>
      </c>
      <c r="R1897" s="22">
        <f t="shared" ca="1" si="372"/>
        <v>444.83293194222188</v>
      </c>
      <c r="S1897" s="25">
        <f t="shared" ca="1" si="366"/>
        <v>11341381.396556746</v>
      </c>
      <c r="T1897" s="22">
        <f t="shared" ca="1" si="367"/>
        <v>1341381.3965567462</v>
      </c>
      <c r="U1897" s="22">
        <f t="shared" ca="1" si="374"/>
        <v>1654136.7448014333</v>
      </c>
      <c r="AA1897" s="26">
        <f t="shared" ca="1" si="375"/>
        <v>237.52196471791655</v>
      </c>
      <c r="AB1897" s="26">
        <f t="shared" ca="1" si="375"/>
        <v>444.83293194222188</v>
      </c>
      <c r="AC1897" s="26">
        <f t="shared" ca="1" si="368"/>
        <v>62.521964717916546</v>
      </c>
      <c r="AD1897" s="26">
        <f t="shared" ca="1" si="376"/>
        <v>0</v>
      </c>
      <c r="AE1897" s="27">
        <f t="shared" ca="1" si="377"/>
        <v>-312755.34824468708</v>
      </c>
    </row>
    <row r="1898" spans="12:31" x14ac:dyDescent="0.2">
      <c r="L1898" s="21">
        <v>1893</v>
      </c>
      <c r="M1898" s="22">
        <f t="shared" ca="1" si="369"/>
        <v>2.7844661789899217</v>
      </c>
      <c r="N1898" s="22">
        <f t="shared" ca="1" si="369"/>
        <v>-1.3396120367739777</v>
      </c>
      <c r="O1898" s="22">
        <f t="shared" ca="1" si="373"/>
        <v>2.7844661789899217</v>
      </c>
      <c r="P1898" s="24">
        <f t="shared" ca="1" si="370"/>
        <v>0.70332948328688838</v>
      </c>
      <c r="Q1898" s="22">
        <f t="shared" ca="1" si="371"/>
        <v>441.76384725016385</v>
      </c>
      <c r="R1898" s="22">
        <f t="shared" ca="1" si="372"/>
        <v>535.16160469442627</v>
      </c>
      <c r="S1898" s="25">
        <f t="shared" ca="1" si="366"/>
        <v>18031079.797387086</v>
      </c>
      <c r="T1898" s="22">
        <f t="shared" ca="1" si="367"/>
        <v>8031079.7973870859</v>
      </c>
      <c r="U1898" s="22">
        <f t="shared" ca="1" si="374"/>
        <v>8078403.1901117554</v>
      </c>
      <c r="AA1898" s="26">
        <f t="shared" ca="1" si="375"/>
        <v>441.76384725016385</v>
      </c>
      <c r="AB1898" s="26">
        <f t="shared" ca="1" si="375"/>
        <v>535.16160469442627</v>
      </c>
      <c r="AC1898" s="26">
        <f t="shared" ca="1" si="368"/>
        <v>266.76384725016385</v>
      </c>
      <c r="AD1898" s="26">
        <f t="shared" ca="1" si="376"/>
        <v>55.161604694426273</v>
      </c>
      <c r="AE1898" s="27">
        <f t="shared" ca="1" si="377"/>
        <v>-47323.392724669538</v>
      </c>
    </row>
    <row r="1899" spans="12:31" x14ac:dyDescent="0.2">
      <c r="L1899" s="21">
        <v>1894</v>
      </c>
      <c r="M1899" s="22">
        <f t="shared" ca="1" si="369"/>
        <v>-0.84701327556115547</v>
      </c>
      <c r="N1899" s="22">
        <f t="shared" ca="1" si="369"/>
        <v>-1.5280591171123536</v>
      </c>
      <c r="O1899" s="22">
        <f t="shared" ca="1" si="373"/>
        <v>-0.84701327556115547</v>
      </c>
      <c r="P1899" s="24">
        <f t="shared" ca="1" si="370"/>
        <v>-1.7213603425371431</v>
      </c>
      <c r="Q1899" s="22">
        <f t="shared" ca="1" si="371"/>
        <v>126.9812266365204</v>
      </c>
      <c r="R1899" s="22">
        <f t="shared" ca="1" si="372"/>
        <v>358.26174527562819</v>
      </c>
      <c r="S1899" s="25">
        <f t="shared" ca="1" si="366"/>
        <v>7325757.7445448153</v>
      </c>
      <c r="T1899" s="22">
        <f t="shared" ca="1" si="367"/>
        <v>0</v>
      </c>
      <c r="U1899" s="22">
        <f t="shared" ca="1" si="374"/>
        <v>-68925.908158320119</v>
      </c>
      <c r="AA1899" s="26">
        <f t="shared" ca="1" si="375"/>
        <v>126.9812266365204</v>
      </c>
      <c r="AB1899" s="26">
        <f t="shared" ca="1" si="375"/>
        <v>358.26174527562819</v>
      </c>
      <c r="AC1899" s="26">
        <f t="shared" ca="1" si="368"/>
        <v>0</v>
      </c>
      <c r="AD1899" s="26">
        <f t="shared" ca="1" si="376"/>
        <v>0</v>
      </c>
      <c r="AE1899" s="27">
        <f t="shared" ca="1" si="377"/>
        <v>68925.908158320119</v>
      </c>
    </row>
    <row r="1900" spans="12:31" x14ac:dyDescent="0.2">
      <c r="L1900" s="21">
        <v>1895</v>
      </c>
      <c r="M1900" s="22">
        <f t="shared" ca="1" si="369"/>
        <v>-0.57482624739748944</v>
      </c>
      <c r="N1900" s="22">
        <f t="shared" ca="1" si="369"/>
        <v>0.14738337182122332</v>
      </c>
      <c r="O1900" s="22">
        <f t="shared" ca="1" si="373"/>
        <v>-0.57482624739748944</v>
      </c>
      <c r="P1900" s="24">
        <f t="shared" ca="1" si="370"/>
        <v>-0.24579056318739453</v>
      </c>
      <c r="Q1900" s="22">
        <f t="shared" ca="1" si="371"/>
        <v>139.41913505653523</v>
      </c>
      <c r="R1900" s="22">
        <f t="shared" ca="1" si="372"/>
        <v>457.36513733339154</v>
      </c>
      <c r="S1900" s="25">
        <f t="shared" ca="1" si="366"/>
        <v>8714288.6090482678</v>
      </c>
      <c r="T1900" s="22">
        <f t="shared" ca="1" si="367"/>
        <v>0</v>
      </c>
      <c r="U1900" s="22">
        <f t="shared" ca="1" si="374"/>
        <v>-105797.27433107729</v>
      </c>
      <c r="AA1900" s="26">
        <f t="shared" ca="1" si="375"/>
        <v>139.41913505653523</v>
      </c>
      <c r="AB1900" s="26">
        <f t="shared" ca="1" si="375"/>
        <v>457.36513733339154</v>
      </c>
      <c r="AC1900" s="26">
        <f t="shared" ca="1" si="368"/>
        <v>0</v>
      </c>
      <c r="AD1900" s="26">
        <f t="shared" ca="1" si="376"/>
        <v>0</v>
      </c>
      <c r="AE1900" s="27">
        <f t="shared" ca="1" si="377"/>
        <v>105797.27433107729</v>
      </c>
    </row>
    <row r="1901" spans="12:31" x14ac:dyDescent="0.2">
      <c r="L1901" s="21">
        <v>1896</v>
      </c>
      <c r="M1901" s="22">
        <f t="shared" ca="1" si="369"/>
        <v>-0.37495163048862662</v>
      </c>
      <c r="N1901" s="22">
        <f t="shared" ca="1" si="369"/>
        <v>-0.5732272596163418</v>
      </c>
      <c r="O1901" s="22">
        <f t="shared" ca="1" si="373"/>
        <v>-0.37495163048862662</v>
      </c>
      <c r="P1901" s="24">
        <f t="shared" ca="1" si="370"/>
        <v>-0.6816261502781894</v>
      </c>
      <c r="Q1901" s="22">
        <f t="shared" ca="1" si="371"/>
        <v>149.32190711417951</v>
      </c>
      <c r="R1901" s="22">
        <f t="shared" ca="1" si="372"/>
        <v>425.53529743176972</v>
      </c>
      <c r="S1901" s="25">
        <f t="shared" ca="1" si="366"/>
        <v>8659094.371916309</v>
      </c>
      <c r="T1901" s="22">
        <f t="shared" ca="1" si="367"/>
        <v>0</v>
      </c>
      <c r="U1901" s="22">
        <f t="shared" ca="1" si="374"/>
        <v>-109490.02541140007</v>
      </c>
      <c r="AA1901" s="26">
        <f t="shared" ca="1" si="375"/>
        <v>149.32190711417951</v>
      </c>
      <c r="AB1901" s="26">
        <f t="shared" ca="1" si="375"/>
        <v>425.53529743176972</v>
      </c>
      <c r="AC1901" s="26">
        <f t="shared" ca="1" si="368"/>
        <v>0</v>
      </c>
      <c r="AD1901" s="26">
        <f t="shared" ca="1" si="376"/>
        <v>0</v>
      </c>
      <c r="AE1901" s="27">
        <f t="shared" ca="1" si="377"/>
        <v>109490.02541140007</v>
      </c>
    </row>
    <row r="1902" spans="12:31" x14ac:dyDescent="0.2">
      <c r="L1902" s="21">
        <v>1897</v>
      </c>
      <c r="M1902" s="22">
        <f t="shared" ca="1" si="369"/>
        <v>-1.6380947587295636</v>
      </c>
      <c r="N1902" s="22">
        <f t="shared" ca="1" si="369"/>
        <v>1.040210587245799</v>
      </c>
      <c r="O1902" s="22">
        <f t="shared" ca="1" si="373"/>
        <v>-1.6380947587295636</v>
      </c>
      <c r="P1902" s="24">
        <f t="shared" ca="1" si="370"/>
        <v>-0.2174159929905124</v>
      </c>
      <c r="Q1902" s="22">
        <f t="shared" ca="1" si="371"/>
        <v>96.780956026485441</v>
      </c>
      <c r="R1902" s="22">
        <f t="shared" ca="1" si="372"/>
        <v>459.51807177771269</v>
      </c>
      <c r="S1902" s="25">
        <f t="shared" ref="S1902:S1965" ca="1" si="378">SUMPRODUCT(Q1902:R1902,$C$19:$D$19)</f>
        <v>7537955.3499267017</v>
      </c>
      <c r="T1902" s="22">
        <f t="shared" ref="T1902:T1965" ca="1" si="379">MAX(S1902-$C$7,0)</f>
        <v>0</v>
      </c>
      <c r="U1902" s="22">
        <f t="shared" ca="1" si="374"/>
        <v>-58634.237839867186</v>
      </c>
      <c r="AA1902" s="26">
        <f t="shared" ca="1" si="375"/>
        <v>96.780956026485441</v>
      </c>
      <c r="AB1902" s="26">
        <f t="shared" ca="1" si="375"/>
        <v>459.51807177771269</v>
      </c>
      <c r="AC1902" s="26">
        <f t="shared" ref="AC1902:AC1965" ca="1" si="380">MAX(AA1902-$X$10,0)</f>
        <v>0</v>
      </c>
      <c r="AD1902" s="26">
        <f t="shared" ca="1" si="376"/>
        <v>0</v>
      </c>
      <c r="AE1902" s="27">
        <f t="shared" ca="1" si="377"/>
        <v>58634.237839867186</v>
      </c>
    </row>
    <row r="1903" spans="12:31" x14ac:dyDescent="0.2">
      <c r="L1903" s="21">
        <v>1898</v>
      </c>
      <c r="M1903" s="22">
        <f t="shared" ref="M1903:N1966" ca="1" si="381">_xlfn.NORM.S.INV(RAND())</f>
        <v>0.84161558156409944</v>
      </c>
      <c r="N1903" s="22">
        <f t="shared" ca="1" si="381"/>
        <v>-1.6314798512376558</v>
      </c>
      <c r="O1903" s="22">
        <f t="shared" ca="1" si="373"/>
        <v>0.84161558156409944</v>
      </c>
      <c r="P1903" s="24">
        <f t="shared" ca="1" si="370"/>
        <v>-0.74267391399489824</v>
      </c>
      <c r="Q1903" s="22">
        <f t="shared" ca="1" si="371"/>
        <v>226.73194662189698</v>
      </c>
      <c r="R1903" s="22">
        <f t="shared" ca="1" si="372"/>
        <v>421.2573892751949</v>
      </c>
      <c r="S1903" s="25">
        <f t="shared" ca="1" si="378"/>
        <v>10790868.829497091</v>
      </c>
      <c r="T1903" s="22">
        <f t="shared" ca="1" si="379"/>
        <v>790868.82949709147</v>
      </c>
      <c r="U1903" s="22">
        <f t="shared" ca="1" si="374"/>
        <v>1349508.9885904165</v>
      </c>
      <c r="AA1903" s="26">
        <f t="shared" ca="1" si="375"/>
        <v>226.73194662189698</v>
      </c>
      <c r="AB1903" s="26">
        <f t="shared" ca="1" si="375"/>
        <v>421.2573892751949</v>
      </c>
      <c r="AC1903" s="26">
        <f t="shared" ca="1" si="380"/>
        <v>51.731946621896981</v>
      </c>
      <c r="AD1903" s="26">
        <f t="shared" ca="1" si="376"/>
        <v>0</v>
      </c>
      <c r="AE1903" s="27">
        <f t="shared" ca="1" si="377"/>
        <v>-558640.15909332491</v>
      </c>
    </row>
    <row r="1904" spans="12:31" x14ac:dyDescent="0.2">
      <c r="L1904" s="21">
        <v>1899</v>
      </c>
      <c r="M1904" s="22">
        <f t="shared" ca="1" si="381"/>
        <v>0.98624734087506738</v>
      </c>
      <c r="N1904" s="22">
        <f t="shared" ca="1" si="381"/>
        <v>-0.51455887835452208</v>
      </c>
      <c r="O1904" s="22">
        <f t="shared" ca="1" si="373"/>
        <v>0.98624734087506738</v>
      </c>
      <c r="P1904" s="24">
        <f t="shared" ca="1" si="370"/>
        <v>0.2179074850779309</v>
      </c>
      <c r="Q1904" s="22">
        <f t="shared" ca="1" si="371"/>
        <v>238.27429607261129</v>
      </c>
      <c r="R1904" s="22">
        <f t="shared" ca="1" si="372"/>
        <v>493.84794786118954</v>
      </c>
      <c r="S1904" s="25">
        <f t="shared" ca="1" si="378"/>
        <v>11876310.846450672</v>
      </c>
      <c r="T1904" s="22">
        <f t="shared" ca="1" si="379"/>
        <v>1876310.8464506716</v>
      </c>
      <c r="U1904" s="22">
        <f t="shared" ca="1" si="374"/>
        <v>1808885.0334542454</v>
      </c>
      <c r="AA1904" s="26">
        <f t="shared" ca="1" si="375"/>
        <v>238.27429607261129</v>
      </c>
      <c r="AB1904" s="26">
        <f t="shared" ca="1" si="375"/>
        <v>493.84794786118954</v>
      </c>
      <c r="AC1904" s="26">
        <f t="shared" ca="1" si="380"/>
        <v>63.274296072611293</v>
      </c>
      <c r="AD1904" s="26">
        <f t="shared" ca="1" si="376"/>
        <v>13.847947861189539</v>
      </c>
      <c r="AE1904" s="27">
        <f t="shared" ca="1" si="377"/>
        <v>67425.812996426132</v>
      </c>
    </row>
    <row r="1905" spans="12:31" x14ac:dyDescent="0.2">
      <c r="L1905" s="21">
        <v>1900</v>
      </c>
      <c r="M1905" s="22">
        <f t="shared" ca="1" si="381"/>
        <v>-1.814935498025902</v>
      </c>
      <c r="N1905" s="22">
        <f t="shared" ca="1" si="381"/>
        <v>0.7930696466924646</v>
      </c>
      <c r="O1905" s="22">
        <f t="shared" ca="1" si="373"/>
        <v>-1.814935498025902</v>
      </c>
      <c r="P1905" s="24">
        <f t="shared" ca="1" si="370"/>
        <v>-0.52081665330332561</v>
      </c>
      <c r="Q1905" s="22">
        <f t="shared" ca="1" si="371"/>
        <v>91.080015629943958</v>
      </c>
      <c r="R1905" s="22">
        <f t="shared" ca="1" si="372"/>
        <v>437.0130751721656</v>
      </c>
      <c r="S1905" s="25">
        <f t="shared" ca="1" si="378"/>
        <v>7141758.9334374033</v>
      </c>
      <c r="T1905" s="22">
        <f t="shared" ca="1" si="379"/>
        <v>0</v>
      </c>
      <c r="U1905" s="22">
        <f t="shared" ca="1" si="374"/>
        <v>-47045.88266298594</v>
      </c>
      <c r="AA1905" s="26">
        <f t="shared" ca="1" si="375"/>
        <v>91.080015629943958</v>
      </c>
      <c r="AB1905" s="26">
        <f t="shared" ca="1" si="375"/>
        <v>437.0130751721656</v>
      </c>
      <c r="AC1905" s="26">
        <f t="shared" ca="1" si="380"/>
        <v>0</v>
      </c>
      <c r="AD1905" s="26">
        <f t="shared" ca="1" si="376"/>
        <v>0</v>
      </c>
      <c r="AE1905" s="27">
        <f t="shared" ca="1" si="377"/>
        <v>47045.88266298594</v>
      </c>
    </row>
    <row r="1906" spans="12:31" x14ac:dyDescent="0.2">
      <c r="L1906" s="21">
        <v>1901</v>
      </c>
      <c r="M1906" s="22">
        <f t="shared" ca="1" si="381"/>
        <v>-1.7359866388037151</v>
      </c>
      <c r="N1906" s="22">
        <f t="shared" ca="1" si="381"/>
        <v>-0.7582341394874933</v>
      </c>
      <c r="O1906" s="22">
        <f t="shared" ca="1" si="373"/>
        <v>-1.7359866388037151</v>
      </c>
      <c r="P1906" s="24">
        <f t="shared" ca="1" si="370"/>
        <v>-1.6794493381580531</v>
      </c>
      <c r="Q1906" s="22">
        <f t="shared" ca="1" si="371"/>
        <v>93.582427746183257</v>
      </c>
      <c r="R1906" s="22">
        <f t="shared" ca="1" si="372"/>
        <v>360.75550110128148</v>
      </c>
      <c r="S1906" s="25">
        <f t="shared" ca="1" si="378"/>
        <v>6412789.8659108132</v>
      </c>
      <c r="T1906" s="22">
        <f t="shared" ca="1" si="379"/>
        <v>0</v>
      </c>
      <c r="U1906" s="22">
        <f t="shared" ca="1" si="374"/>
        <v>-32169.863891532965</v>
      </c>
      <c r="AA1906" s="26">
        <f t="shared" ca="1" si="375"/>
        <v>93.582427746183257</v>
      </c>
      <c r="AB1906" s="26">
        <f t="shared" ca="1" si="375"/>
        <v>360.75550110128148</v>
      </c>
      <c r="AC1906" s="26">
        <f t="shared" ca="1" si="380"/>
        <v>0</v>
      </c>
      <c r="AD1906" s="26">
        <f t="shared" ca="1" si="376"/>
        <v>0</v>
      </c>
      <c r="AE1906" s="27">
        <f t="shared" ca="1" si="377"/>
        <v>32169.863891532965</v>
      </c>
    </row>
    <row r="1907" spans="12:31" x14ac:dyDescent="0.2">
      <c r="L1907" s="21">
        <v>1902</v>
      </c>
      <c r="M1907" s="22">
        <f t="shared" ca="1" si="381"/>
        <v>0.11060241425769353</v>
      </c>
      <c r="N1907" s="22">
        <f t="shared" ca="1" si="381"/>
        <v>-0.29937020184061153</v>
      </c>
      <c r="O1907" s="22">
        <f t="shared" ca="1" si="373"/>
        <v>0.11060241425769353</v>
      </c>
      <c r="P1907" s="24">
        <f t="shared" ca="1" si="370"/>
        <v>-0.16377160903230767</v>
      </c>
      <c r="Q1907" s="22">
        <f t="shared" ca="1" si="371"/>
        <v>176.40839306025296</v>
      </c>
      <c r="R1907" s="22">
        <f t="shared" ca="1" si="372"/>
        <v>463.61609606514952</v>
      </c>
      <c r="S1907" s="25">
        <f t="shared" ca="1" si="378"/>
        <v>9819875.1150230914</v>
      </c>
      <c r="T1907" s="22">
        <f t="shared" ca="1" si="379"/>
        <v>0</v>
      </c>
      <c r="U1907" s="22">
        <f t="shared" ca="1" si="374"/>
        <v>-106543.69197951461</v>
      </c>
      <c r="AA1907" s="26">
        <f t="shared" ca="1" si="375"/>
        <v>176.40839306025296</v>
      </c>
      <c r="AB1907" s="26">
        <f t="shared" ca="1" si="375"/>
        <v>463.61609606514952</v>
      </c>
      <c r="AC1907" s="26">
        <f t="shared" ca="1" si="380"/>
        <v>1.408393060252962</v>
      </c>
      <c r="AD1907" s="26">
        <f t="shared" ca="1" si="376"/>
        <v>0</v>
      </c>
      <c r="AE1907" s="27">
        <f t="shared" ca="1" si="377"/>
        <v>106543.69197951461</v>
      </c>
    </row>
    <row r="1908" spans="12:31" x14ac:dyDescent="0.2">
      <c r="L1908" s="21">
        <v>1903</v>
      </c>
      <c r="M1908" s="22">
        <f t="shared" ca="1" si="381"/>
        <v>-8.6996679416756581E-2</v>
      </c>
      <c r="N1908" s="22">
        <f t="shared" ca="1" si="381"/>
        <v>1.5890376281881577</v>
      </c>
      <c r="O1908" s="22">
        <f t="shared" ca="1" si="373"/>
        <v>-8.6996679416756581E-2</v>
      </c>
      <c r="P1908" s="24">
        <f t="shared" ca="1" si="370"/>
        <v>1.1829716183768735</v>
      </c>
      <c r="Q1908" s="22">
        <f t="shared" ca="1" si="371"/>
        <v>164.83801598283384</v>
      </c>
      <c r="R1908" s="22">
        <f t="shared" ca="1" si="372"/>
        <v>579.37691886474681</v>
      </c>
      <c r="S1908" s="25">
        <f t="shared" ca="1" si="378"/>
        <v>10707944.196945596</v>
      </c>
      <c r="T1908" s="22">
        <f t="shared" ca="1" si="379"/>
        <v>707944.19694559649</v>
      </c>
      <c r="U1908" s="22">
        <f t="shared" ca="1" si="374"/>
        <v>874391.4519745257</v>
      </c>
      <c r="AA1908" s="26">
        <f t="shared" ca="1" si="375"/>
        <v>164.83801598283384</v>
      </c>
      <c r="AB1908" s="26">
        <f t="shared" ca="1" si="375"/>
        <v>579.37691886474681</v>
      </c>
      <c r="AC1908" s="26">
        <f t="shared" ca="1" si="380"/>
        <v>0</v>
      </c>
      <c r="AD1908" s="26">
        <f t="shared" ca="1" si="376"/>
        <v>99.376918864746813</v>
      </c>
      <c r="AE1908" s="27">
        <f t="shared" ca="1" si="377"/>
        <v>-166447.25502892921</v>
      </c>
    </row>
    <row r="1909" spans="12:31" x14ac:dyDescent="0.2">
      <c r="L1909" s="21">
        <v>1904</v>
      </c>
      <c r="M1909" s="22">
        <f t="shared" ca="1" si="381"/>
        <v>0.78182026267434424</v>
      </c>
      <c r="N1909" s="22">
        <f t="shared" ca="1" si="381"/>
        <v>0.72273306661013881</v>
      </c>
      <c r="O1909" s="22">
        <f t="shared" ca="1" si="373"/>
        <v>0.78182026267434424</v>
      </c>
      <c r="P1909" s="24">
        <f t="shared" ca="1" si="370"/>
        <v>1.0532787607069676</v>
      </c>
      <c r="Q1909" s="22">
        <f t="shared" ca="1" si="371"/>
        <v>222.12491926154192</v>
      </c>
      <c r="R1909" s="22">
        <f t="shared" ca="1" si="372"/>
        <v>567.07301942501704</v>
      </c>
      <c r="S1909" s="25">
        <f t="shared" ca="1" si="378"/>
        <v>12189767.869409064</v>
      </c>
      <c r="T1909" s="22">
        <f t="shared" ca="1" si="379"/>
        <v>2189767.8694090638</v>
      </c>
      <c r="U1909" s="22">
        <f t="shared" ca="1" si="374"/>
        <v>2091818.1254479631</v>
      </c>
      <c r="AA1909" s="26">
        <f t="shared" ca="1" si="375"/>
        <v>222.12491926154192</v>
      </c>
      <c r="AB1909" s="26">
        <f t="shared" ca="1" si="375"/>
        <v>567.07301942501704</v>
      </c>
      <c r="AC1909" s="26">
        <f t="shared" ca="1" si="380"/>
        <v>47.124919261541919</v>
      </c>
      <c r="AD1909" s="26">
        <f t="shared" ca="1" si="376"/>
        <v>87.073019425017037</v>
      </c>
      <c r="AE1909" s="27">
        <f t="shared" ca="1" si="377"/>
        <v>97949.743961100699</v>
      </c>
    </row>
    <row r="1910" spans="12:31" x14ac:dyDescent="0.2">
      <c r="L1910" s="21">
        <v>1905</v>
      </c>
      <c r="M1910" s="22">
        <f t="shared" ca="1" si="381"/>
        <v>-1.0053246361739701</v>
      </c>
      <c r="N1910" s="22">
        <f t="shared" ca="1" si="381"/>
        <v>-1.0845993228720621</v>
      </c>
      <c r="O1910" s="22">
        <f t="shared" ca="1" si="373"/>
        <v>-1.0053246361739701</v>
      </c>
      <c r="P1910" s="24">
        <f t="shared" ca="1" si="370"/>
        <v>-1.4752982935570809</v>
      </c>
      <c r="Q1910" s="22">
        <f t="shared" ca="1" si="371"/>
        <v>120.26393840924462</v>
      </c>
      <c r="R1910" s="22">
        <f t="shared" ca="1" si="372"/>
        <v>373.15318652263272</v>
      </c>
      <c r="S1910" s="25">
        <f t="shared" ca="1" si="378"/>
        <v>7292973.1213213764</v>
      </c>
      <c r="T1910" s="22">
        <f t="shared" ca="1" si="379"/>
        <v>0</v>
      </c>
      <c r="U1910" s="22">
        <f t="shared" ca="1" si="374"/>
        <v>-64868.365092511609</v>
      </c>
      <c r="AA1910" s="26">
        <f t="shared" ca="1" si="375"/>
        <v>120.26393840924462</v>
      </c>
      <c r="AB1910" s="26">
        <f t="shared" ca="1" si="375"/>
        <v>373.15318652263272</v>
      </c>
      <c r="AC1910" s="26">
        <f t="shared" ca="1" si="380"/>
        <v>0</v>
      </c>
      <c r="AD1910" s="26">
        <f t="shared" ca="1" si="376"/>
        <v>0</v>
      </c>
      <c r="AE1910" s="27">
        <f t="shared" ca="1" si="377"/>
        <v>64868.365092511609</v>
      </c>
    </row>
    <row r="1911" spans="12:31" x14ac:dyDescent="0.2">
      <c r="L1911" s="21">
        <v>1906</v>
      </c>
      <c r="M1911" s="22">
        <f t="shared" ca="1" si="381"/>
        <v>-1.2120887236149509</v>
      </c>
      <c r="N1911" s="22">
        <f t="shared" ca="1" si="381"/>
        <v>0.50639979630547238</v>
      </c>
      <c r="O1911" s="22">
        <f t="shared" ca="1" si="373"/>
        <v>-1.2120887236149509</v>
      </c>
      <c r="P1911" s="24">
        <f t="shared" ca="1" si="370"/>
        <v>-0.36592587022054812</v>
      </c>
      <c r="Q1911" s="22">
        <f t="shared" ca="1" si="371"/>
        <v>112.02296507970625</v>
      </c>
      <c r="R1911" s="22">
        <f t="shared" ca="1" si="372"/>
        <v>448.3610115344207</v>
      </c>
      <c r="S1911" s="25">
        <f t="shared" ca="1" si="378"/>
        <v>7849581.855014978</v>
      </c>
      <c r="T1911" s="22">
        <f t="shared" ca="1" si="379"/>
        <v>0</v>
      </c>
      <c r="U1911" s="22">
        <f t="shared" ca="1" si="374"/>
        <v>-73086.392931176932</v>
      </c>
      <c r="AA1911" s="26">
        <f t="shared" ca="1" si="375"/>
        <v>112.02296507970625</v>
      </c>
      <c r="AB1911" s="26">
        <f t="shared" ca="1" si="375"/>
        <v>448.3610115344207</v>
      </c>
      <c r="AC1911" s="26">
        <f t="shared" ca="1" si="380"/>
        <v>0</v>
      </c>
      <c r="AD1911" s="26">
        <f t="shared" ca="1" si="376"/>
        <v>0</v>
      </c>
      <c r="AE1911" s="27">
        <f t="shared" ca="1" si="377"/>
        <v>73086.392931176932</v>
      </c>
    </row>
    <row r="1912" spans="12:31" x14ac:dyDescent="0.2">
      <c r="L1912" s="21">
        <v>1907</v>
      </c>
      <c r="M1912" s="22">
        <f t="shared" ca="1" si="381"/>
        <v>-1.39719783149965</v>
      </c>
      <c r="N1912" s="22">
        <f t="shared" ca="1" si="381"/>
        <v>-0.26086072118229375</v>
      </c>
      <c r="O1912" s="22">
        <f t="shared" ca="1" si="373"/>
        <v>-1.39719783149965</v>
      </c>
      <c r="P1912" s="24">
        <f t="shared" ca="1" si="370"/>
        <v>-1.0795820923239952</v>
      </c>
      <c r="Q1912" s="22">
        <f t="shared" ca="1" si="371"/>
        <v>105.1253476778999</v>
      </c>
      <c r="R1912" s="22">
        <f t="shared" ca="1" si="372"/>
        <v>398.41059299486722</v>
      </c>
      <c r="S1912" s="25">
        <f t="shared" ca="1" si="378"/>
        <v>7132054.361779388</v>
      </c>
      <c r="T1912" s="22">
        <f t="shared" ca="1" si="379"/>
        <v>0</v>
      </c>
      <c r="U1912" s="22">
        <f t="shared" ca="1" si="374"/>
        <v>-53799.676600239938</v>
      </c>
      <c r="AA1912" s="26">
        <f t="shared" ca="1" si="375"/>
        <v>105.1253476778999</v>
      </c>
      <c r="AB1912" s="26">
        <f t="shared" ca="1" si="375"/>
        <v>398.41059299486722</v>
      </c>
      <c r="AC1912" s="26">
        <f t="shared" ca="1" si="380"/>
        <v>0</v>
      </c>
      <c r="AD1912" s="26">
        <f t="shared" ca="1" si="376"/>
        <v>0</v>
      </c>
      <c r="AE1912" s="27">
        <f t="shared" ca="1" si="377"/>
        <v>53799.676600239938</v>
      </c>
    </row>
    <row r="1913" spans="12:31" x14ac:dyDescent="0.2">
      <c r="L1913" s="21">
        <v>1908</v>
      </c>
      <c r="M1913" s="22">
        <f t="shared" ca="1" si="381"/>
        <v>1.9445103166064748</v>
      </c>
      <c r="N1913" s="22">
        <f t="shared" ca="1" si="381"/>
        <v>1.1917321685593354</v>
      </c>
      <c r="O1913" s="22">
        <f t="shared" ca="1" si="373"/>
        <v>1.9445103166064748</v>
      </c>
      <c r="P1913" s="24">
        <f t="shared" ca="1" si="370"/>
        <v>2.1478587052000027</v>
      </c>
      <c r="Q1913" s="22">
        <f t="shared" ca="1" si="371"/>
        <v>331.09561640380133</v>
      </c>
      <c r="R1913" s="22">
        <f t="shared" ca="1" si="372"/>
        <v>679.69863901913345</v>
      </c>
      <c r="S1913" s="25">
        <f t="shared" ca="1" si="378"/>
        <v>16434347.676240642</v>
      </c>
      <c r="T1913" s="22">
        <f t="shared" ca="1" si="379"/>
        <v>6434347.6762406416</v>
      </c>
      <c r="U1913" s="22">
        <f t="shared" ca="1" si="374"/>
        <v>6372511.3923813151</v>
      </c>
      <c r="AA1913" s="26">
        <f t="shared" ca="1" si="375"/>
        <v>331.09561640380133</v>
      </c>
      <c r="AB1913" s="26">
        <f t="shared" ca="1" si="375"/>
        <v>679.69863901913345</v>
      </c>
      <c r="AC1913" s="26">
        <f t="shared" ca="1" si="380"/>
        <v>156.09561640380133</v>
      </c>
      <c r="AD1913" s="26">
        <f t="shared" ca="1" si="376"/>
        <v>199.69863901913345</v>
      </c>
      <c r="AE1913" s="27">
        <f t="shared" ca="1" si="377"/>
        <v>61836.283859326504</v>
      </c>
    </row>
    <row r="1914" spans="12:31" x14ac:dyDescent="0.2">
      <c r="L1914" s="21">
        <v>1909</v>
      </c>
      <c r="M1914" s="22">
        <f t="shared" ca="1" si="381"/>
        <v>-0.78090493953779971</v>
      </c>
      <c r="N1914" s="22">
        <f t="shared" ca="1" si="381"/>
        <v>-1.7488538171332579</v>
      </c>
      <c r="O1914" s="22">
        <f t="shared" ca="1" si="373"/>
        <v>-0.78090493953779971</v>
      </c>
      <c r="P1914" s="24">
        <f t="shared" ca="1" si="370"/>
        <v>-1.8518472762132563</v>
      </c>
      <c r="Q1914" s="22">
        <f t="shared" ca="1" si="371"/>
        <v>129.89613156294936</v>
      </c>
      <c r="R1914" s="22">
        <f t="shared" ca="1" si="372"/>
        <v>350.60746166154098</v>
      </c>
      <c r="S1914" s="25">
        <f t="shared" ca="1" si="378"/>
        <v>7327486.8404232822</v>
      </c>
      <c r="T1914" s="22">
        <f t="shared" ca="1" si="379"/>
        <v>0</v>
      </c>
      <c r="U1914" s="22">
        <f t="shared" ca="1" si="374"/>
        <v>-70410.321146686503</v>
      </c>
      <c r="AA1914" s="26">
        <f t="shared" ca="1" si="375"/>
        <v>129.89613156294936</v>
      </c>
      <c r="AB1914" s="26">
        <f t="shared" ca="1" si="375"/>
        <v>350.60746166154098</v>
      </c>
      <c r="AC1914" s="26">
        <f t="shared" ca="1" si="380"/>
        <v>0</v>
      </c>
      <c r="AD1914" s="26">
        <f t="shared" ca="1" si="376"/>
        <v>0</v>
      </c>
      <c r="AE1914" s="27">
        <f t="shared" ca="1" si="377"/>
        <v>70410.321146686503</v>
      </c>
    </row>
    <row r="1915" spans="12:31" x14ac:dyDescent="0.2">
      <c r="L1915" s="21">
        <v>1910</v>
      </c>
      <c r="M1915" s="22">
        <f t="shared" ca="1" si="381"/>
        <v>-0.54400971887773675</v>
      </c>
      <c r="N1915" s="22">
        <f t="shared" ca="1" si="381"/>
        <v>1.194037184803808</v>
      </c>
      <c r="O1915" s="22">
        <f t="shared" ca="1" si="373"/>
        <v>-0.54400971887773675</v>
      </c>
      <c r="P1915" s="24">
        <f t="shared" ca="1" si="370"/>
        <v>0.58867361656928585</v>
      </c>
      <c r="Q1915" s="22">
        <f t="shared" ca="1" si="371"/>
        <v>140.90198246544162</v>
      </c>
      <c r="R1915" s="22">
        <f t="shared" ca="1" si="372"/>
        <v>525.10189718101083</v>
      </c>
      <c r="S1915" s="25">
        <f t="shared" ca="1" si="378"/>
        <v>9466000.0292146429</v>
      </c>
      <c r="T1915" s="22">
        <f t="shared" ca="1" si="379"/>
        <v>0</v>
      </c>
      <c r="U1915" s="22">
        <f t="shared" ca="1" si="374"/>
        <v>347431.20580888423</v>
      </c>
      <c r="AA1915" s="26">
        <f t="shared" ca="1" si="375"/>
        <v>140.90198246544162</v>
      </c>
      <c r="AB1915" s="26">
        <f t="shared" ca="1" si="375"/>
        <v>525.10189718101083</v>
      </c>
      <c r="AC1915" s="26">
        <f t="shared" ca="1" si="380"/>
        <v>0</v>
      </c>
      <c r="AD1915" s="26">
        <f t="shared" ca="1" si="376"/>
        <v>45.101897181010827</v>
      </c>
      <c r="AE1915" s="27">
        <f t="shared" ca="1" si="377"/>
        <v>-347431.20580888423</v>
      </c>
    </row>
    <row r="1916" spans="12:31" x14ac:dyDescent="0.2">
      <c r="L1916" s="21">
        <v>1911</v>
      </c>
      <c r="M1916" s="22">
        <f t="shared" ca="1" si="381"/>
        <v>-1.4158113681016098</v>
      </c>
      <c r="N1916" s="22">
        <f t="shared" ca="1" si="381"/>
        <v>0.17314884221746574</v>
      </c>
      <c r="O1916" s="22">
        <f t="shared" ca="1" si="373"/>
        <v>-1.4158113681016098</v>
      </c>
      <c r="P1916" s="24">
        <f t="shared" ca="1" si="370"/>
        <v>-0.75325127540395287</v>
      </c>
      <c r="Q1916" s="22">
        <f t="shared" ca="1" si="371"/>
        <v>104.45570915535022</v>
      </c>
      <c r="R1916" s="22">
        <f t="shared" ca="1" si="372"/>
        <v>420.5205664449004</v>
      </c>
      <c r="S1916" s="25">
        <f t="shared" ca="1" si="378"/>
        <v>7344982.2075055838</v>
      </c>
      <c r="T1916" s="22">
        <f t="shared" ca="1" si="379"/>
        <v>0</v>
      </c>
      <c r="U1916" s="22">
        <f t="shared" ca="1" si="374"/>
        <v>-58175.293787511677</v>
      </c>
      <c r="AA1916" s="26">
        <f t="shared" ca="1" si="375"/>
        <v>104.45570915535022</v>
      </c>
      <c r="AB1916" s="26">
        <f t="shared" ca="1" si="375"/>
        <v>420.5205664449004</v>
      </c>
      <c r="AC1916" s="26">
        <f t="shared" ca="1" si="380"/>
        <v>0</v>
      </c>
      <c r="AD1916" s="26">
        <f t="shared" ca="1" si="376"/>
        <v>0</v>
      </c>
      <c r="AE1916" s="27">
        <f t="shared" ca="1" si="377"/>
        <v>58175.293787511677</v>
      </c>
    </row>
    <row r="1917" spans="12:31" x14ac:dyDescent="0.2">
      <c r="L1917" s="21">
        <v>1912</v>
      </c>
      <c r="M1917" s="22">
        <f t="shared" ca="1" si="381"/>
        <v>-1.8040791981761781</v>
      </c>
      <c r="N1917" s="22">
        <f t="shared" ca="1" si="381"/>
        <v>-1.738142899403007</v>
      </c>
      <c r="O1917" s="22">
        <f t="shared" ca="1" si="373"/>
        <v>-1.8040791981761781</v>
      </c>
      <c r="P1917" s="24">
        <f t="shared" ca="1" si="370"/>
        <v>-2.4853147113367813</v>
      </c>
      <c r="Q1917" s="22">
        <f t="shared" ca="1" si="371"/>
        <v>91.420114735727239</v>
      </c>
      <c r="R1917" s="22">
        <f t="shared" ca="1" si="372"/>
        <v>315.70981858505075</v>
      </c>
      <c r="S1917" s="25">
        <f t="shared" ca="1" si="378"/>
        <v>5879821.1045476804</v>
      </c>
      <c r="T1917" s="22">
        <f t="shared" ca="1" si="379"/>
        <v>0</v>
      </c>
      <c r="U1917" s="22">
        <f t="shared" ca="1" si="374"/>
        <v>-19313.09628285197</v>
      </c>
      <c r="AA1917" s="26">
        <f t="shared" ca="1" si="375"/>
        <v>91.420114735727239</v>
      </c>
      <c r="AB1917" s="26">
        <f t="shared" ca="1" si="375"/>
        <v>315.70981858505075</v>
      </c>
      <c r="AC1917" s="26">
        <f t="shared" ca="1" si="380"/>
        <v>0</v>
      </c>
      <c r="AD1917" s="26">
        <f t="shared" ca="1" si="376"/>
        <v>0</v>
      </c>
      <c r="AE1917" s="27">
        <f t="shared" ca="1" si="377"/>
        <v>19313.09628285197</v>
      </c>
    </row>
    <row r="1918" spans="12:31" x14ac:dyDescent="0.2">
      <c r="L1918" s="21">
        <v>1913</v>
      </c>
      <c r="M1918" s="22">
        <f t="shared" ca="1" si="381"/>
        <v>2.2162431377150948</v>
      </c>
      <c r="N1918" s="22">
        <f t="shared" ca="1" si="381"/>
        <v>0.89536726886564422</v>
      </c>
      <c r="O1918" s="22">
        <f t="shared" ca="1" si="373"/>
        <v>2.2162431377150948</v>
      </c>
      <c r="P1918" s="24">
        <f t="shared" ca="1" si="370"/>
        <v>2.0875003014179732</v>
      </c>
      <c r="Q1918" s="22">
        <f t="shared" ca="1" si="371"/>
        <v>363.47000338107358</v>
      </c>
      <c r="R1918" s="22">
        <f t="shared" ca="1" si="372"/>
        <v>672.94240028687534</v>
      </c>
      <c r="S1918" s="25">
        <f t="shared" ca="1" si="378"/>
        <v>17273831.794876054</v>
      </c>
      <c r="T1918" s="22">
        <f t="shared" ca="1" si="379"/>
        <v>7273831.7948760539</v>
      </c>
      <c r="U1918" s="22">
        <f t="shared" ca="1" si="374"/>
        <v>7233983.1233437518</v>
      </c>
      <c r="AA1918" s="26">
        <f t="shared" ca="1" si="375"/>
        <v>363.47000338107358</v>
      </c>
      <c r="AB1918" s="26">
        <f t="shared" ca="1" si="375"/>
        <v>672.94240028687534</v>
      </c>
      <c r="AC1918" s="26">
        <f t="shared" ca="1" si="380"/>
        <v>188.47000338107358</v>
      </c>
      <c r="AD1918" s="26">
        <f t="shared" ca="1" si="376"/>
        <v>192.94240028687534</v>
      </c>
      <c r="AE1918" s="27">
        <f t="shared" ca="1" si="377"/>
        <v>39848.671532302164</v>
      </c>
    </row>
    <row r="1919" spans="12:31" x14ac:dyDescent="0.2">
      <c r="L1919" s="21">
        <v>1914</v>
      </c>
      <c r="M1919" s="22">
        <f t="shared" ca="1" si="381"/>
        <v>-0.1437036022098806</v>
      </c>
      <c r="N1919" s="22">
        <f t="shared" ca="1" si="381"/>
        <v>-1.043816762370732E-2</v>
      </c>
      <c r="O1919" s="22">
        <f t="shared" ca="1" si="373"/>
        <v>-0.1437036022098806</v>
      </c>
      <c r="P1919" s="24">
        <f t="shared" ca="1" si="370"/>
        <v>-9.8270563996054758E-2</v>
      </c>
      <c r="Q1919" s="22">
        <f t="shared" ca="1" si="371"/>
        <v>161.65994334458657</v>
      </c>
      <c r="R1919" s="22">
        <f t="shared" ca="1" si="372"/>
        <v>468.66946757699463</v>
      </c>
      <c r="S1919" s="25">
        <f t="shared" ca="1" si="378"/>
        <v>9458147.6461051423</v>
      </c>
      <c r="T1919" s="22">
        <f t="shared" ca="1" si="379"/>
        <v>0</v>
      </c>
      <c r="U1919" s="22">
        <f t="shared" ca="1" si="374"/>
        <v>-133278.45678305207</v>
      </c>
      <c r="AA1919" s="26">
        <f t="shared" ca="1" si="375"/>
        <v>161.65994334458657</v>
      </c>
      <c r="AB1919" s="26">
        <f t="shared" ca="1" si="375"/>
        <v>468.66946757699463</v>
      </c>
      <c r="AC1919" s="26">
        <f t="shared" ca="1" si="380"/>
        <v>0</v>
      </c>
      <c r="AD1919" s="26">
        <f t="shared" ca="1" si="376"/>
        <v>0</v>
      </c>
      <c r="AE1919" s="27">
        <f t="shared" ca="1" si="377"/>
        <v>133278.45678305207</v>
      </c>
    </row>
    <row r="1920" spans="12:31" x14ac:dyDescent="0.2">
      <c r="L1920" s="21">
        <v>1915</v>
      </c>
      <c r="M1920" s="22">
        <f t="shared" ca="1" si="381"/>
        <v>-1.0635822813715512</v>
      </c>
      <c r="N1920" s="22">
        <f t="shared" ca="1" si="381"/>
        <v>0.21119147142111863</v>
      </c>
      <c r="O1920" s="22">
        <f t="shared" ca="1" si="373"/>
        <v>-1.0635822813715512</v>
      </c>
      <c r="P1920" s="24">
        <f t="shared" ca="1" si="370"/>
        <v>-0.50268005498986079</v>
      </c>
      <c r="Q1920" s="22">
        <f t="shared" ca="1" si="371"/>
        <v>117.8824773608449</v>
      </c>
      <c r="R1920" s="22">
        <f t="shared" ca="1" si="372"/>
        <v>438.32684879492274</v>
      </c>
      <c r="S1920" s="25">
        <f t="shared" ca="1" si="378"/>
        <v>7909161.5275006182</v>
      </c>
      <c r="T1920" s="22">
        <f t="shared" ca="1" si="379"/>
        <v>0</v>
      </c>
      <c r="U1920" s="22">
        <f t="shared" ca="1" si="374"/>
        <v>-77310.804585207166</v>
      </c>
      <c r="AA1920" s="26">
        <f t="shared" ca="1" si="375"/>
        <v>117.8824773608449</v>
      </c>
      <c r="AB1920" s="26">
        <f t="shared" ca="1" si="375"/>
        <v>438.32684879492274</v>
      </c>
      <c r="AC1920" s="26">
        <f t="shared" ca="1" si="380"/>
        <v>0</v>
      </c>
      <c r="AD1920" s="26">
        <f t="shared" ca="1" si="376"/>
        <v>0</v>
      </c>
      <c r="AE1920" s="27">
        <f t="shared" ca="1" si="377"/>
        <v>77310.804585207166</v>
      </c>
    </row>
    <row r="1921" spans="12:31" x14ac:dyDescent="0.2">
      <c r="L1921" s="21">
        <v>1916</v>
      </c>
      <c r="M1921" s="22">
        <f t="shared" ca="1" si="381"/>
        <v>-2.0691442290835567</v>
      </c>
      <c r="N1921" s="22">
        <f t="shared" ca="1" si="381"/>
        <v>-0.7486912616693906</v>
      </c>
      <c r="O1921" s="22">
        <f t="shared" ca="1" si="373"/>
        <v>-2.0691442290835567</v>
      </c>
      <c r="P1921" s="24">
        <f t="shared" ca="1" si="370"/>
        <v>-1.8809979478446441</v>
      </c>
      <c r="Q1921" s="22">
        <f t="shared" ca="1" si="371"/>
        <v>83.468148492302987</v>
      </c>
      <c r="R1921" s="22">
        <f t="shared" ca="1" si="372"/>
        <v>348.91997337212166</v>
      </c>
      <c r="S1921" s="25">
        <f t="shared" ca="1" si="378"/>
        <v>6004336.560193155</v>
      </c>
      <c r="T1921" s="22">
        <f t="shared" ca="1" si="379"/>
        <v>0</v>
      </c>
      <c r="U1921" s="22">
        <f t="shared" ca="1" si="374"/>
        <v>-18120.902009755431</v>
      </c>
      <c r="AA1921" s="26">
        <f t="shared" ca="1" si="375"/>
        <v>83.468148492302987</v>
      </c>
      <c r="AB1921" s="26">
        <f t="shared" ca="1" si="375"/>
        <v>348.91997337212166</v>
      </c>
      <c r="AC1921" s="26">
        <f t="shared" ca="1" si="380"/>
        <v>0</v>
      </c>
      <c r="AD1921" s="26">
        <f t="shared" ca="1" si="376"/>
        <v>0</v>
      </c>
      <c r="AE1921" s="27">
        <f t="shared" ca="1" si="377"/>
        <v>18120.902009755431</v>
      </c>
    </row>
    <row r="1922" spans="12:31" x14ac:dyDescent="0.2">
      <c r="L1922" s="21">
        <v>1917</v>
      </c>
      <c r="M1922" s="22">
        <f t="shared" ca="1" si="381"/>
        <v>-0.35103878903724206</v>
      </c>
      <c r="N1922" s="22">
        <f t="shared" ca="1" si="381"/>
        <v>-0.42037222657111889</v>
      </c>
      <c r="O1922" s="22">
        <f t="shared" ca="1" si="373"/>
        <v>-0.35103878903724206</v>
      </c>
      <c r="P1922" s="24">
        <f t="shared" ca="1" si="370"/>
        <v>-0.54758280723223107</v>
      </c>
      <c r="Q1922" s="22">
        <f t="shared" ca="1" si="371"/>
        <v>150.55282647918321</v>
      </c>
      <c r="R1922" s="22">
        <f t="shared" ca="1" si="372"/>
        <v>435.08138672537024</v>
      </c>
      <c r="S1922" s="25">
        <f t="shared" ca="1" si="378"/>
        <v>8793767.4705970027</v>
      </c>
      <c r="T1922" s="22">
        <f t="shared" ca="1" si="379"/>
        <v>0</v>
      </c>
      <c r="U1922" s="22">
        <f t="shared" ca="1" si="374"/>
        <v>-113078.35627508926</v>
      </c>
      <c r="AA1922" s="26">
        <f t="shared" ca="1" si="375"/>
        <v>150.55282647918321</v>
      </c>
      <c r="AB1922" s="26">
        <f t="shared" ca="1" si="375"/>
        <v>435.08138672537024</v>
      </c>
      <c r="AC1922" s="26">
        <f t="shared" ca="1" si="380"/>
        <v>0</v>
      </c>
      <c r="AD1922" s="26">
        <f t="shared" ca="1" si="376"/>
        <v>0</v>
      </c>
      <c r="AE1922" s="27">
        <f t="shared" ca="1" si="377"/>
        <v>113078.35627508926</v>
      </c>
    </row>
    <row r="1923" spans="12:31" x14ac:dyDescent="0.2">
      <c r="L1923" s="21">
        <v>1918</v>
      </c>
      <c r="M1923" s="22">
        <f t="shared" ca="1" si="381"/>
        <v>-7.8028856658598419E-3</v>
      </c>
      <c r="N1923" s="22">
        <f t="shared" ca="1" si="381"/>
        <v>0.8912157524465073</v>
      </c>
      <c r="O1923" s="22">
        <f t="shared" ca="1" si="373"/>
        <v>-7.8028856658598419E-3</v>
      </c>
      <c r="P1923" s="24">
        <f t="shared" ca="1" si="370"/>
        <v>0.68918414637710923</v>
      </c>
      <c r="Q1923" s="22">
        <f t="shared" ca="1" si="371"/>
        <v>169.38116255008322</v>
      </c>
      <c r="R1923" s="22">
        <f t="shared" ca="1" si="372"/>
        <v>533.91016981925793</v>
      </c>
      <c r="S1923" s="25">
        <f t="shared" ca="1" si="378"/>
        <v>10359105.928628702</v>
      </c>
      <c r="T1923" s="22">
        <f t="shared" ca="1" si="379"/>
        <v>359105.92862870172</v>
      </c>
      <c r="U1923" s="22">
        <f t="shared" ca="1" si="374"/>
        <v>405458.92914147081</v>
      </c>
      <c r="AA1923" s="26">
        <f t="shared" ca="1" si="375"/>
        <v>169.38116255008322</v>
      </c>
      <c r="AB1923" s="26">
        <f t="shared" ca="1" si="375"/>
        <v>533.91016981925793</v>
      </c>
      <c r="AC1923" s="26">
        <f t="shared" ca="1" si="380"/>
        <v>0</v>
      </c>
      <c r="AD1923" s="26">
        <f t="shared" ca="1" si="376"/>
        <v>53.910169819257931</v>
      </c>
      <c r="AE1923" s="27">
        <f t="shared" ca="1" si="377"/>
        <v>-46353.000512769097</v>
      </c>
    </row>
    <row r="1924" spans="12:31" x14ac:dyDescent="0.2">
      <c r="L1924" s="21">
        <v>1919</v>
      </c>
      <c r="M1924" s="22">
        <f t="shared" ca="1" si="381"/>
        <v>0.86542495496619476</v>
      </c>
      <c r="N1924" s="22">
        <f t="shared" ca="1" si="381"/>
        <v>-0.78701719325530251</v>
      </c>
      <c r="O1924" s="22">
        <f t="shared" ca="1" si="373"/>
        <v>0.86542495496619476</v>
      </c>
      <c r="P1924" s="24">
        <f t="shared" ca="1" si="370"/>
        <v>-7.007156851077645E-2</v>
      </c>
      <c r="Q1924" s="22">
        <f t="shared" ca="1" si="371"/>
        <v>228.5928672520981</v>
      </c>
      <c r="R1924" s="22">
        <f t="shared" ca="1" si="372"/>
        <v>470.86193142654673</v>
      </c>
      <c r="S1924" s="25">
        <f t="shared" ca="1" si="378"/>
        <v>11363149.006607559</v>
      </c>
      <c r="T1924" s="22">
        <f t="shared" ca="1" si="379"/>
        <v>1363149.0066075586</v>
      </c>
      <c r="U1924" s="22">
        <f t="shared" ca="1" si="374"/>
        <v>1391493.2782874419</v>
      </c>
      <c r="AA1924" s="26">
        <f t="shared" ca="1" si="375"/>
        <v>228.5928672520981</v>
      </c>
      <c r="AB1924" s="26">
        <f t="shared" ca="1" si="375"/>
        <v>470.86193142654673</v>
      </c>
      <c r="AC1924" s="26">
        <f t="shared" ca="1" si="380"/>
        <v>53.592867252098102</v>
      </c>
      <c r="AD1924" s="26">
        <f t="shared" ca="1" si="376"/>
        <v>0</v>
      </c>
      <c r="AE1924" s="27">
        <f t="shared" ca="1" si="377"/>
        <v>-28344.271679883357</v>
      </c>
    </row>
    <row r="1925" spans="12:31" x14ac:dyDescent="0.2">
      <c r="L1925" s="21">
        <v>1920</v>
      </c>
      <c r="M1925" s="22">
        <f t="shared" ca="1" si="381"/>
        <v>-1.4038257630124038E-2</v>
      </c>
      <c r="N1925" s="22">
        <f t="shared" ca="1" si="381"/>
        <v>1.4586454126580224</v>
      </c>
      <c r="O1925" s="22">
        <f t="shared" ca="1" si="373"/>
        <v>-1.4038257630124038E-2</v>
      </c>
      <c r="P1925" s="24">
        <f t="shared" ca="1" si="370"/>
        <v>1.1271869953877374</v>
      </c>
      <c r="Q1925" s="22">
        <f t="shared" ca="1" si="371"/>
        <v>169.01895817389715</v>
      </c>
      <c r="R1925" s="22">
        <f t="shared" ca="1" si="372"/>
        <v>574.05227397613612</v>
      </c>
      <c r="S1925" s="25">
        <f t="shared" ca="1" si="378"/>
        <v>10769691.001751499</v>
      </c>
      <c r="T1925" s="22">
        <f t="shared" ca="1" si="379"/>
        <v>769691.00175149925</v>
      </c>
      <c r="U1925" s="22">
        <f t="shared" ca="1" si="374"/>
        <v>815395.59533559915</v>
      </c>
      <c r="AA1925" s="26">
        <f t="shared" ca="1" si="375"/>
        <v>169.01895817389715</v>
      </c>
      <c r="AB1925" s="26">
        <f t="shared" ca="1" si="375"/>
        <v>574.05227397613612</v>
      </c>
      <c r="AC1925" s="26">
        <f t="shared" ca="1" si="380"/>
        <v>0</v>
      </c>
      <c r="AD1925" s="26">
        <f t="shared" ca="1" si="376"/>
        <v>94.052273976136121</v>
      </c>
      <c r="AE1925" s="27">
        <f t="shared" ca="1" si="377"/>
        <v>-45704.593584099901</v>
      </c>
    </row>
    <row r="1926" spans="12:31" x14ac:dyDescent="0.2">
      <c r="L1926" s="21">
        <v>1921</v>
      </c>
      <c r="M1926" s="22">
        <f t="shared" ca="1" si="381"/>
        <v>0.42354790297451628</v>
      </c>
      <c r="N1926" s="22">
        <f t="shared" ca="1" si="381"/>
        <v>6.7231371065870474E-2</v>
      </c>
      <c r="O1926" s="22">
        <f t="shared" ca="1" si="373"/>
        <v>0.42354790297451628</v>
      </c>
      <c r="P1926" s="24">
        <f t="shared" ref="P1926:P1989" ca="1" si="382">($D$16 * M1926) + (SQRT(1 - $D$16^2) * N1926)</f>
        <v>0.31803974142170299</v>
      </c>
      <c r="Q1926" s="22">
        <f t="shared" ref="Q1926:Q1989" ca="1" si="383">$C$12*EXP(($C$6-$C$15-0.5*$C$13^2)*$C$8+$C$13*SQRT($C$8)*O1926)</f>
        <v>196.41704070408909</v>
      </c>
      <c r="R1926" s="22">
        <f t="shared" ref="R1926:R1989" ca="1" si="384">$D$12*EXP(($C$6-$D$15-0.5*$D$13^2)*$C$8+$D$13*SQRT($C$8)*P1926)</f>
        <v>502.10051796794124</v>
      </c>
      <c r="S1926" s="25">
        <f t="shared" ca="1" si="378"/>
        <v>10785871.979857538</v>
      </c>
      <c r="T1926" s="22">
        <f t="shared" ca="1" si="379"/>
        <v>785871.9798575379</v>
      </c>
      <c r="U1926" s="22">
        <f t="shared" ca="1" si="374"/>
        <v>690153.22345941432</v>
      </c>
      <c r="AA1926" s="26">
        <f t="shared" ca="1" si="375"/>
        <v>196.41704070408909</v>
      </c>
      <c r="AB1926" s="26">
        <f t="shared" ca="1" si="375"/>
        <v>502.10051796794124</v>
      </c>
      <c r="AC1926" s="26">
        <f t="shared" ca="1" si="380"/>
        <v>21.417040704089089</v>
      </c>
      <c r="AD1926" s="26">
        <f t="shared" ca="1" si="376"/>
        <v>22.100517967941244</v>
      </c>
      <c r="AE1926" s="27">
        <f t="shared" ca="1" si="377"/>
        <v>95718.756398123573</v>
      </c>
    </row>
    <row r="1927" spans="12:31" x14ac:dyDescent="0.2">
      <c r="L1927" s="21">
        <v>1922</v>
      </c>
      <c r="M1927" s="22">
        <f t="shared" ca="1" si="381"/>
        <v>-0.20662032102884342</v>
      </c>
      <c r="N1927" s="22">
        <f t="shared" ca="1" si="381"/>
        <v>0.34273239999174382</v>
      </c>
      <c r="O1927" s="22">
        <f t="shared" ref="O1927:O1990" ca="1" si="385">M1927</f>
        <v>-0.20662032102884342</v>
      </c>
      <c r="P1927" s="24">
        <f t="shared" ca="1" si="382"/>
        <v>0.13731268746426792</v>
      </c>
      <c r="Q1927" s="22">
        <f t="shared" ca="1" si="383"/>
        <v>158.20550461529271</v>
      </c>
      <c r="R1927" s="22">
        <f t="shared" ca="1" si="384"/>
        <v>487.30421999317917</v>
      </c>
      <c r="S1927" s="25">
        <f t="shared" ca="1" si="378"/>
        <v>9556345.2127413042</v>
      </c>
      <c r="T1927" s="22">
        <f t="shared" ca="1" si="379"/>
        <v>0</v>
      </c>
      <c r="U1927" s="22">
        <f t="shared" ref="U1927:U1990" ca="1" si="386">T1927-AE1927</f>
        <v>-57524.915208456776</v>
      </c>
      <c r="AA1927" s="26">
        <f t="shared" ref="AA1927:AB1990" ca="1" si="387">Q1927</f>
        <v>158.20550461529271</v>
      </c>
      <c r="AB1927" s="26">
        <f t="shared" ca="1" si="387"/>
        <v>487.30421999317917</v>
      </c>
      <c r="AC1927" s="26">
        <f t="shared" ca="1" si="380"/>
        <v>0</v>
      </c>
      <c r="AD1927" s="26">
        <f t="shared" ref="AD1927:AD1990" ca="1" si="388">MAX(AB1927-$Y$10,0)</f>
        <v>7.3042199931791743</v>
      </c>
      <c r="AE1927" s="27">
        <f t="shared" ref="AE1927:AE1990" ca="1" si="389">T1927-$AL$7-SUMPRODUCT($AH$17:$AK$17,AA1927:AD1927)</f>
        <v>57524.915208456776</v>
      </c>
    </row>
    <row r="1928" spans="12:31" x14ac:dyDescent="0.2">
      <c r="L1928" s="21">
        <v>1923</v>
      </c>
      <c r="M1928" s="22">
        <f t="shared" ca="1" si="381"/>
        <v>0.4214972340172326</v>
      </c>
      <c r="N1928" s="22">
        <f t="shared" ca="1" si="381"/>
        <v>-1.4982602652207548</v>
      </c>
      <c r="O1928" s="22">
        <f t="shared" ca="1" si="385"/>
        <v>0.4214972340172326</v>
      </c>
      <c r="P1928" s="24">
        <f t="shared" ca="1" si="382"/>
        <v>-0.90245121697212682</v>
      </c>
      <c r="Q1928" s="22">
        <f t="shared" ca="1" si="383"/>
        <v>196.2788073542265</v>
      </c>
      <c r="R1928" s="22">
        <f t="shared" ca="1" si="384"/>
        <v>410.26350308621505</v>
      </c>
      <c r="S1928" s="25">
        <f t="shared" ca="1" si="378"/>
        <v>9819349.5445358455</v>
      </c>
      <c r="T1928" s="22">
        <f t="shared" ca="1" si="379"/>
        <v>0</v>
      </c>
      <c r="U1928" s="22">
        <f t="shared" ca="1" si="386"/>
        <v>476871.93037071684</v>
      </c>
      <c r="AA1928" s="26">
        <f t="shared" ca="1" si="387"/>
        <v>196.2788073542265</v>
      </c>
      <c r="AB1928" s="26">
        <f t="shared" ca="1" si="387"/>
        <v>410.26350308621505</v>
      </c>
      <c r="AC1928" s="26">
        <f t="shared" ca="1" si="380"/>
        <v>21.278807354226501</v>
      </c>
      <c r="AD1928" s="26">
        <f t="shared" ca="1" si="388"/>
        <v>0</v>
      </c>
      <c r="AE1928" s="27">
        <f t="shared" ca="1" si="389"/>
        <v>-476871.93037071684</v>
      </c>
    </row>
    <row r="1929" spans="12:31" x14ac:dyDescent="0.2">
      <c r="L1929" s="21">
        <v>1924</v>
      </c>
      <c r="M1929" s="22">
        <f t="shared" ca="1" si="381"/>
        <v>0.82456897729513956</v>
      </c>
      <c r="N1929" s="22">
        <f t="shared" ca="1" si="381"/>
        <v>0.87990185558399958</v>
      </c>
      <c r="O1929" s="22">
        <f t="shared" ca="1" si="385"/>
        <v>0.82456897729513956</v>
      </c>
      <c r="P1929" s="24">
        <f t="shared" ca="1" si="382"/>
        <v>1.2024968818023731</v>
      </c>
      <c r="Q1929" s="22">
        <f t="shared" ca="1" si="383"/>
        <v>225.4089114865308</v>
      </c>
      <c r="R1929" s="22">
        <f t="shared" ca="1" si="384"/>
        <v>581.25225144332421</v>
      </c>
      <c r="S1929" s="25">
        <f t="shared" ca="1" si="378"/>
        <v>12430733.872807197</v>
      </c>
      <c r="T1929" s="22">
        <f t="shared" ca="1" si="379"/>
        <v>2430733.8728071973</v>
      </c>
      <c r="U1929" s="22">
        <f t="shared" ca="1" si="386"/>
        <v>2330853.1826925487</v>
      </c>
      <c r="AA1929" s="26">
        <f t="shared" ca="1" si="387"/>
        <v>225.4089114865308</v>
      </c>
      <c r="AB1929" s="26">
        <f t="shared" ca="1" si="387"/>
        <v>581.25225144332421</v>
      </c>
      <c r="AC1929" s="26">
        <f t="shared" ca="1" si="380"/>
        <v>50.408911486530798</v>
      </c>
      <c r="AD1929" s="26">
        <f t="shared" ca="1" si="388"/>
        <v>101.25225144332421</v>
      </c>
      <c r="AE1929" s="27">
        <f t="shared" ca="1" si="389"/>
        <v>99880.690114648547</v>
      </c>
    </row>
    <row r="1930" spans="12:31" x14ac:dyDescent="0.2">
      <c r="L1930" s="21">
        <v>1925</v>
      </c>
      <c r="M1930" s="22">
        <f t="shared" ca="1" si="381"/>
        <v>-1.1322022856980714</v>
      </c>
      <c r="N1930" s="22">
        <f t="shared" ca="1" si="381"/>
        <v>-0.69862380099188426</v>
      </c>
      <c r="O1930" s="22">
        <f t="shared" ca="1" si="385"/>
        <v>-1.1322022856980714</v>
      </c>
      <c r="P1930" s="24">
        <f t="shared" ca="1" si="382"/>
        <v>-1.2542874832999193</v>
      </c>
      <c r="Q1930" s="22">
        <f t="shared" ca="1" si="383"/>
        <v>115.13783713623067</v>
      </c>
      <c r="R1930" s="22">
        <f t="shared" ca="1" si="384"/>
        <v>387.05547193940924</v>
      </c>
      <c r="S1930" s="25">
        <f t="shared" ca="1" si="378"/>
        <v>7294561.1614654213</v>
      </c>
      <c r="T1930" s="22">
        <f t="shared" ca="1" si="379"/>
        <v>0</v>
      </c>
      <c r="U1930" s="22">
        <f t="shared" ca="1" si="386"/>
        <v>-62360.245148981136</v>
      </c>
      <c r="AA1930" s="26">
        <f t="shared" ca="1" si="387"/>
        <v>115.13783713623067</v>
      </c>
      <c r="AB1930" s="26">
        <f t="shared" ca="1" si="387"/>
        <v>387.05547193940924</v>
      </c>
      <c r="AC1930" s="26">
        <f t="shared" ca="1" si="380"/>
        <v>0</v>
      </c>
      <c r="AD1930" s="26">
        <f t="shared" ca="1" si="388"/>
        <v>0</v>
      </c>
      <c r="AE1930" s="27">
        <f t="shared" ca="1" si="389"/>
        <v>62360.245148981136</v>
      </c>
    </row>
    <row r="1931" spans="12:31" x14ac:dyDescent="0.2">
      <c r="L1931" s="21">
        <v>1926</v>
      </c>
      <c r="M1931" s="22">
        <f t="shared" ca="1" si="381"/>
        <v>-0.96036451827504021</v>
      </c>
      <c r="N1931" s="22">
        <f t="shared" ca="1" si="381"/>
        <v>8.673253191977412E-2</v>
      </c>
      <c r="O1931" s="22">
        <f t="shared" ca="1" si="385"/>
        <v>-0.96036451827504021</v>
      </c>
      <c r="P1931" s="24">
        <f t="shared" ca="1" si="382"/>
        <v>-0.53486299028761575</v>
      </c>
      <c r="Q1931" s="22">
        <f t="shared" ca="1" si="383"/>
        <v>122.13466324875522</v>
      </c>
      <c r="R1931" s="22">
        <f t="shared" ca="1" si="384"/>
        <v>435.99829708268641</v>
      </c>
      <c r="S1931" s="25">
        <f t="shared" ca="1" si="378"/>
        <v>8004316.6112492178</v>
      </c>
      <c r="T1931" s="22">
        <f t="shared" ca="1" si="379"/>
        <v>0</v>
      </c>
      <c r="U1931" s="22">
        <f t="shared" ca="1" si="386"/>
        <v>-81524.341918531223</v>
      </c>
      <c r="AA1931" s="26">
        <f t="shared" ca="1" si="387"/>
        <v>122.13466324875522</v>
      </c>
      <c r="AB1931" s="26">
        <f t="shared" ca="1" si="387"/>
        <v>435.99829708268641</v>
      </c>
      <c r="AC1931" s="26">
        <f t="shared" ca="1" si="380"/>
        <v>0</v>
      </c>
      <c r="AD1931" s="26">
        <f t="shared" ca="1" si="388"/>
        <v>0</v>
      </c>
      <c r="AE1931" s="27">
        <f t="shared" ca="1" si="389"/>
        <v>81524.341918531223</v>
      </c>
    </row>
    <row r="1932" spans="12:31" x14ac:dyDescent="0.2">
      <c r="L1932" s="21">
        <v>1927</v>
      </c>
      <c r="M1932" s="22">
        <f t="shared" ca="1" si="381"/>
        <v>-1.1431936654528725E-2</v>
      </c>
      <c r="N1932" s="22">
        <f t="shared" ca="1" si="381"/>
        <v>-1.0331093018148247</v>
      </c>
      <c r="O1932" s="22">
        <f t="shared" ca="1" si="385"/>
        <v>-1.1431936654528725E-2</v>
      </c>
      <c r="P1932" s="24">
        <f t="shared" ca="1" si="382"/>
        <v>-0.81175629487849454</v>
      </c>
      <c r="Q1932" s="22">
        <f t="shared" ca="1" si="383"/>
        <v>169.17026154826127</v>
      </c>
      <c r="R1932" s="22">
        <f t="shared" ca="1" si="384"/>
        <v>416.46830264224923</v>
      </c>
      <c r="S1932" s="25">
        <f t="shared" ca="1" si="378"/>
        <v>9122150.1625100672</v>
      </c>
      <c r="T1932" s="22">
        <f t="shared" ca="1" si="379"/>
        <v>0</v>
      </c>
      <c r="U1932" s="22">
        <f t="shared" ca="1" si="386"/>
        <v>-129575.65426935727</v>
      </c>
      <c r="AA1932" s="26">
        <f t="shared" ca="1" si="387"/>
        <v>169.17026154826127</v>
      </c>
      <c r="AB1932" s="26">
        <f t="shared" ca="1" si="387"/>
        <v>416.46830264224923</v>
      </c>
      <c r="AC1932" s="26">
        <f t="shared" ca="1" si="380"/>
        <v>0</v>
      </c>
      <c r="AD1932" s="26">
        <f t="shared" ca="1" si="388"/>
        <v>0</v>
      </c>
      <c r="AE1932" s="27">
        <f t="shared" ca="1" si="389"/>
        <v>129575.65426935727</v>
      </c>
    </row>
    <row r="1933" spans="12:31" x14ac:dyDescent="0.2">
      <c r="L1933" s="21">
        <v>1928</v>
      </c>
      <c r="M1933" s="22">
        <f t="shared" ca="1" si="381"/>
        <v>0.31195513656052276</v>
      </c>
      <c r="N1933" s="22">
        <f t="shared" ca="1" si="381"/>
        <v>-1.3970741273988405</v>
      </c>
      <c r="O1933" s="22">
        <f t="shared" ca="1" si="385"/>
        <v>0.31195513656052276</v>
      </c>
      <c r="P1933" s="24">
        <f t="shared" ca="1" si="382"/>
        <v>-0.89236021696757173</v>
      </c>
      <c r="Q1933" s="22">
        <f t="shared" ca="1" si="383"/>
        <v>189.03436909437195</v>
      </c>
      <c r="R1933" s="22">
        <f t="shared" ca="1" si="384"/>
        <v>410.94927247501437</v>
      </c>
      <c r="S1933" s="25">
        <f t="shared" ca="1" si="378"/>
        <v>9622838.6642786507</v>
      </c>
      <c r="T1933" s="22">
        <f t="shared" ca="1" si="379"/>
        <v>0</v>
      </c>
      <c r="U1933" s="22">
        <f t="shared" ca="1" si="386"/>
        <v>268516.94101673458</v>
      </c>
      <c r="AA1933" s="26">
        <f t="shared" ca="1" si="387"/>
        <v>189.03436909437195</v>
      </c>
      <c r="AB1933" s="26">
        <f t="shared" ca="1" si="387"/>
        <v>410.94927247501437</v>
      </c>
      <c r="AC1933" s="26">
        <f t="shared" ca="1" si="380"/>
        <v>14.034369094371954</v>
      </c>
      <c r="AD1933" s="26">
        <f t="shared" ca="1" si="388"/>
        <v>0</v>
      </c>
      <c r="AE1933" s="27">
        <f t="shared" ca="1" si="389"/>
        <v>-268516.94101673458</v>
      </c>
    </row>
    <row r="1934" spans="12:31" x14ac:dyDescent="0.2">
      <c r="L1934" s="21">
        <v>1929</v>
      </c>
      <c r="M1934" s="22">
        <f t="shared" ca="1" si="381"/>
        <v>0.22254107499225012</v>
      </c>
      <c r="N1934" s="22">
        <f t="shared" ca="1" si="381"/>
        <v>-0.84081363211892102</v>
      </c>
      <c r="O1934" s="22">
        <f t="shared" ca="1" si="385"/>
        <v>0.22254107499225012</v>
      </c>
      <c r="P1934" s="24">
        <f t="shared" ca="1" si="382"/>
        <v>-0.51523161805506901</v>
      </c>
      <c r="Q1934" s="22">
        <f t="shared" ca="1" si="383"/>
        <v>183.31972952763238</v>
      </c>
      <c r="R1934" s="22">
        <f t="shared" ca="1" si="384"/>
        <v>437.4172221885438</v>
      </c>
      <c r="S1934" s="25">
        <f t="shared" ca="1" si="378"/>
        <v>9739591.4778382834</v>
      </c>
      <c r="T1934" s="22">
        <f t="shared" ca="1" si="379"/>
        <v>0</v>
      </c>
      <c r="U1934" s="22">
        <f t="shared" ca="1" si="386"/>
        <v>98151.227303202846</v>
      </c>
      <c r="AA1934" s="26">
        <f t="shared" ca="1" si="387"/>
        <v>183.31972952763238</v>
      </c>
      <c r="AB1934" s="26">
        <f t="shared" ca="1" si="387"/>
        <v>437.4172221885438</v>
      </c>
      <c r="AC1934" s="26">
        <f t="shared" ca="1" si="380"/>
        <v>8.3197295276323757</v>
      </c>
      <c r="AD1934" s="26">
        <f t="shared" ca="1" si="388"/>
        <v>0</v>
      </c>
      <c r="AE1934" s="27">
        <f t="shared" ca="1" si="389"/>
        <v>-98151.227303202846</v>
      </c>
    </row>
    <row r="1935" spans="12:31" x14ac:dyDescent="0.2">
      <c r="L1935" s="21">
        <v>1930</v>
      </c>
      <c r="M1935" s="22">
        <f t="shared" ca="1" si="381"/>
        <v>-0.427246390223809</v>
      </c>
      <c r="N1935" s="22">
        <f t="shared" ca="1" si="381"/>
        <v>-1.7946876464791564</v>
      </c>
      <c r="O1935" s="22">
        <f t="shared" ca="1" si="385"/>
        <v>-0.427246390223809</v>
      </c>
      <c r="P1935" s="24">
        <f t="shared" ca="1" si="382"/>
        <v>-1.6657023653911396</v>
      </c>
      <c r="Q1935" s="22">
        <f t="shared" ca="1" si="383"/>
        <v>146.6649780537519</v>
      </c>
      <c r="R1935" s="22">
        <f t="shared" ca="1" si="384"/>
        <v>361.57723740981527</v>
      </c>
      <c r="S1935" s="25">
        <f t="shared" ca="1" si="378"/>
        <v>7913978.4554450791</v>
      </c>
      <c r="T1935" s="22">
        <f t="shared" ca="1" si="379"/>
        <v>0</v>
      </c>
      <c r="U1935" s="22">
        <f t="shared" ca="1" si="386"/>
        <v>-91697.275799551426</v>
      </c>
      <c r="AA1935" s="26">
        <f t="shared" ca="1" si="387"/>
        <v>146.6649780537519</v>
      </c>
      <c r="AB1935" s="26">
        <f t="shared" ca="1" si="387"/>
        <v>361.57723740981527</v>
      </c>
      <c r="AC1935" s="26">
        <f t="shared" ca="1" si="380"/>
        <v>0</v>
      </c>
      <c r="AD1935" s="26">
        <f t="shared" ca="1" si="388"/>
        <v>0</v>
      </c>
      <c r="AE1935" s="27">
        <f t="shared" ca="1" si="389"/>
        <v>91697.275799551426</v>
      </c>
    </row>
    <row r="1936" spans="12:31" x14ac:dyDescent="0.2">
      <c r="L1936" s="21">
        <v>1931</v>
      </c>
      <c r="M1936" s="22">
        <f t="shared" ca="1" si="381"/>
        <v>-0.94553142440277593</v>
      </c>
      <c r="N1936" s="22">
        <f t="shared" ca="1" si="381"/>
        <v>1.263881443902078</v>
      </c>
      <c r="O1936" s="22">
        <f t="shared" ca="1" si="385"/>
        <v>-0.94553142440277593</v>
      </c>
      <c r="P1936" s="24">
        <f t="shared" ca="1" si="382"/>
        <v>0.39120478187413543</v>
      </c>
      <c r="Q1936" s="22">
        <f t="shared" ca="1" si="383"/>
        <v>122.75820844009613</v>
      </c>
      <c r="R1936" s="22">
        <f t="shared" ca="1" si="384"/>
        <v>508.21760622965689</v>
      </c>
      <c r="S1936" s="25">
        <f t="shared" ca="1" si="378"/>
        <v>8778852.2534178868</v>
      </c>
      <c r="T1936" s="22">
        <f t="shared" ca="1" si="379"/>
        <v>0</v>
      </c>
      <c r="U1936" s="22">
        <f t="shared" ca="1" si="386"/>
        <v>195458.36474383483</v>
      </c>
      <c r="AA1936" s="26">
        <f t="shared" ca="1" si="387"/>
        <v>122.75820844009613</v>
      </c>
      <c r="AB1936" s="26">
        <f t="shared" ca="1" si="387"/>
        <v>508.21760622965689</v>
      </c>
      <c r="AC1936" s="26">
        <f t="shared" ca="1" si="380"/>
        <v>0</v>
      </c>
      <c r="AD1936" s="26">
        <f t="shared" ca="1" si="388"/>
        <v>28.217606229656894</v>
      </c>
      <c r="AE1936" s="27">
        <f t="shared" ca="1" si="389"/>
        <v>-195458.36474383483</v>
      </c>
    </row>
    <row r="1937" spans="12:31" x14ac:dyDescent="0.2">
      <c r="L1937" s="21">
        <v>1932</v>
      </c>
      <c r="M1937" s="22">
        <f t="shared" ca="1" si="381"/>
        <v>-0.18737895475874133</v>
      </c>
      <c r="N1937" s="22">
        <f t="shared" ca="1" si="381"/>
        <v>0.75188781979994268</v>
      </c>
      <c r="O1937" s="22">
        <f t="shared" ca="1" si="385"/>
        <v>-0.18737895475874133</v>
      </c>
      <c r="P1937" s="24">
        <f t="shared" ca="1" si="382"/>
        <v>0.46803244176000414</v>
      </c>
      <c r="Q1937" s="22">
        <f t="shared" ca="1" si="383"/>
        <v>159.25404147539254</v>
      </c>
      <c r="R1937" s="22">
        <f t="shared" ca="1" si="384"/>
        <v>514.72114415218027</v>
      </c>
      <c r="S1937" s="25">
        <f t="shared" ca="1" si="378"/>
        <v>9873212.1712082401</v>
      </c>
      <c r="T1937" s="22">
        <f t="shared" ca="1" si="379"/>
        <v>0</v>
      </c>
      <c r="U1937" s="22">
        <f t="shared" ca="1" si="386"/>
        <v>221011.8574397327</v>
      </c>
      <c r="AA1937" s="26">
        <f t="shared" ca="1" si="387"/>
        <v>159.25404147539254</v>
      </c>
      <c r="AB1937" s="26">
        <f t="shared" ca="1" si="387"/>
        <v>514.72114415218027</v>
      </c>
      <c r="AC1937" s="26">
        <f t="shared" ca="1" si="380"/>
        <v>0</v>
      </c>
      <c r="AD1937" s="26">
        <f t="shared" ca="1" si="388"/>
        <v>34.721144152180273</v>
      </c>
      <c r="AE1937" s="27">
        <f t="shared" ca="1" si="389"/>
        <v>-221011.8574397327</v>
      </c>
    </row>
    <row r="1938" spans="12:31" x14ac:dyDescent="0.2">
      <c r="L1938" s="21">
        <v>1933</v>
      </c>
      <c r="M1938" s="22">
        <f t="shared" ca="1" si="381"/>
        <v>0.12869913996795063</v>
      </c>
      <c r="N1938" s="22">
        <f t="shared" ca="1" si="381"/>
        <v>-1.1538683085289461</v>
      </c>
      <c r="O1938" s="22">
        <f t="shared" ca="1" si="385"/>
        <v>0.12869913996795063</v>
      </c>
      <c r="P1938" s="24">
        <f t="shared" ca="1" si="382"/>
        <v>-0.81790301591271852</v>
      </c>
      <c r="Q1938" s="22">
        <f t="shared" ca="1" si="383"/>
        <v>177.50780393725984</v>
      </c>
      <c r="R1938" s="22">
        <f t="shared" ca="1" si="384"/>
        <v>416.04483244318311</v>
      </c>
      <c r="S1938" s="25">
        <f t="shared" ca="1" si="378"/>
        <v>9352146.3647773173</v>
      </c>
      <c r="T1938" s="22">
        <f t="shared" ca="1" si="379"/>
        <v>0</v>
      </c>
      <c r="U1938" s="22">
        <f t="shared" ca="1" si="386"/>
        <v>-63922.999989600416</v>
      </c>
      <c r="AA1938" s="26">
        <f t="shared" ca="1" si="387"/>
        <v>177.50780393725984</v>
      </c>
      <c r="AB1938" s="26">
        <f t="shared" ca="1" si="387"/>
        <v>416.04483244318311</v>
      </c>
      <c r="AC1938" s="26">
        <f t="shared" ca="1" si="380"/>
        <v>2.5078039372598369</v>
      </c>
      <c r="AD1938" s="26">
        <f t="shared" ca="1" si="388"/>
        <v>0</v>
      </c>
      <c r="AE1938" s="27">
        <f t="shared" ca="1" si="389"/>
        <v>63922.999989600416</v>
      </c>
    </row>
    <row r="1939" spans="12:31" x14ac:dyDescent="0.2">
      <c r="L1939" s="21">
        <v>1934</v>
      </c>
      <c r="M1939" s="22">
        <f t="shared" ca="1" si="381"/>
        <v>2.9933072422926796E-2</v>
      </c>
      <c r="N1939" s="22">
        <f t="shared" ca="1" si="381"/>
        <v>-0.46537996445759128</v>
      </c>
      <c r="O1939" s="22">
        <f t="shared" ca="1" si="385"/>
        <v>2.9933072422926796E-2</v>
      </c>
      <c r="P1939" s="24">
        <f t="shared" ca="1" si="382"/>
        <v>-0.34366164636433694</v>
      </c>
      <c r="Q1939" s="22">
        <f t="shared" ca="1" si="383"/>
        <v>171.58981665742741</v>
      </c>
      <c r="R1939" s="22">
        <f t="shared" ca="1" si="384"/>
        <v>450.01622534233684</v>
      </c>
      <c r="S1939" s="25">
        <f t="shared" ca="1" si="378"/>
        <v>9541832.5388119183</v>
      </c>
      <c r="T1939" s="22">
        <f t="shared" ca="1" si="379"/>
        <v>0</v>
      </c>
      <c r="U1939" s="22">
        <f t="shared" ca="1" si="386"/>
        <v>-140055.27959148854</v>
      </c>
      <c r="AA1939" s="26">
        <f t="shared" ca="1" si="387"/>
        <v>171.58981665742741</v>
      </c>
      <c r="AB1939" s="26">
        <f t="shared" ca="1" si="387"/>
        <v>450.01622534233684</v>
      </c>
      <c r="AC1939" s="26">
        <f t="shared" ca="1" si="380"/>
        <v>0</v>
      </c>
      <c r="AD1939" s="26">
        <f t="shared" ca="1" si="388"/>
        <v>0</v>
      </c>
      <c r="AE1939" s="27">
        <f t="shared" ca="1" si="389"/>
        <v>140055.27959148854</v>
      </c>
    </row>
    <row r="1940" spans="12:31" x14ac:dyDescent="0.2">
      <c r="L1940" s="21">
        <v>1935</v>
      </c>
      <c r="M1940" s="22">
        <f t="shared" ca="1" si="381"/>
        <v>0.9115107260659201</v>
      </c>
      <c r="N1940" s="22">
        <f t="shared" ca="1" si="381"/>
        <v>-1.483302571325271</v>
      </c>
      <c r="O1940" s="22">
        <f t="shared" ca="1" si="385"/>
        <v>0.9115107260659201</v>
      </c>
      <c r="P1940" s="24">
        <f t="shared" ca="1" si="382"/>
        <v>-0.58343016919158341</v>
      </c>
      <c r="Q1940" s="22">
        <f t="shared" ca="1" si="383"/>
        <v>232.23839760420012</v>
      </c>
      <c r="R1940" s="22">
        <f t="shared" ca="1" si="384"/>
        <v>432.50768453225032</v>
      </c>
      <c r="S1940" s="25">
        <f t="shared" ca="1" si="378"/>
        <v>11063624.813101947</v>
      </c>
      <c r="T1940" s="22">
        <f t="shared" ca="1" si="379"/>
        <v>1063624.8131019473</v>
      </c>
      <c r="U1940" s="22">
        <f t="shared" ca="1" si="386"/>
        <v>1505150.132115189</v>
      </c>
      <c r="AA1940" s="26">
        <f t="shared" ca="1" si="387"/>
        <v>232.23839760420012</v>
      </c>
      <c r="AB1940" s="26">
        <f t="shared" ca="1" si="387"/>
        <v>432.50768453225032</v>
      </c>
      <c r="AC1940" s="26">
        <f t="shared" ca="1" si="380"/>
        <v>57.238397604200117</v>
      </c>
      <c r="AD1940" s="26">
        <f t="shared" ca="1" si="388"/>
        <v>0</v>
      </c>
      <c r="AE1940" s="27">
        <f t="shared" ca="1" si="389"/>
        <v>-441525.31901324156</v>
      </c>
    </row>
    <row r="1941" spans="12:31" x14ac:dyDescent="0.2">
      <c r="L1941" s="21">
        <v>1936</v>
      </c>
      <c r="M1941" s="22">
        <f t="shared" ca="1" si="381"/>
        <v>-1.9585337396003892</v>
      </c>
      <c r="N1941" s="22">
        <f t="shared" ca="1" si="381"/>
        <v>0.21131950849915199</v>
      </c>
      <c r="O1941" s="22">
        <f t="shared" ca="1" si="385"/>
        <v>-1.9585337396003892</v>
      </c>
      <c r="P1941" s="24">
        <f t="shared" ca="1" si="382"/>
        <v>-1.0639587966382384</v>
      </c>
      <c r="Q1941" s="22">
        <f t="shared" ca="1" si="383"/>
        <v>86.698725777134214</v>
      </c>
      <c r="R1941" s="22">
        <f t="shared" ca="1" si="384"/>
        <v>399.44212672351375</v>
      </c>
      <c r="S1941" s="25">
        <f t="shared" ca="1" si="378"/>
        <v>6624747.1437173309</v>
      </c>
      <c r="T1941" s="22">
        <f t="shared" ca="1" si="379"/>
        <v>0</v>
      </c>
      <c r="U1941" s="22">
        <f t="shared" ca="1" si="386"/>
        <v>-33441.015455881367</v>
      </c>
      <c r="AA1941" s="26">
        <f t="shared" ca="1" si="387"/>
        <v>86.698725777134214</v>
      </c>
      <c r="AB1941" s="26">
        <f t="shared" ca="1" si="387"/>
        <v>399.44212672351375</v>
      </c>
      <c r="AC1941" s="26">
        <f t="shared" ca="1" si="380"/>
        <v>0</v>
      </c>
      <c r="AD1941" s="26">
        <f t="shared" ca="1" si="388"/>
        <v>0</v>
      </c>
      <c r="AE1941" s="27">
        <f t="shared" ca="1" si="389"/>
        <v>33441.015455881367</v>
      </c>
    </row>
    <row r="1942" spans="12:31" x14ac:dyDescent="0.2">
      <c r="L1942" s="21">
        <v>1937</v>
      </c>
      <c r="M1942" s="22">
        <f t="shared" ca="1" si="381"/>
        <v>-1.903416780844448</v>
      </c>
      <c r="N1942" s="22">
        <f t="shared" ca="1" si="381"/>
        <v>-0.52326859315811125</v>
      </c>
      <c r="O1942" s="22">
        <f t="shared" ca="1" si="385"/>
        <v>-1.903416780844448</v>
      </c>
      <c r="P1942" s="24">
        <f t="shared" ca="1" si="382"/>
        <v>-1.6014825363356611</v>
      </c>
      <c r="Q1942" s="22">
        <f t="shared" ca="1" si="383"/>
        <v>88.354893690705524</v>
      </c>
      <c r="R1942" s="22">
        <f t="shared" ca="1" si="384"/>
        <v>365.44089465286606</v>
      </c>
      <c r="S1942" s="25">
        <f t="shared" ca="1" si="378"/>
        <v>6314914.3585465997</v>
      </c>
      <c r="T1942" s="22">
        <f t="shared" ca="1" si="379"/>
        <v>0</v>
      </c>
      <c r="U1942" s="22">
        <f t="shared" ca="1" si="386"/>
        <v>-27412.274731028127</v>
      </c>
      <c r="AA1942" s="26">
        <f t="shared" ca="1" si="387"/>
        <v>88.354893690705524</v>
      </c>
      <c r="AB1942" s="26">
        <f t="shared" ca="1" si="387"/>
        <v>365.44089465286606</v>
      </c>
      <c r="AC1942" s="26">
        <f t="shared" ca="1" si="380"/>
        <v>0</v>
      </c>
      <c r="AD1942" s="26">
        <f t="shared" ca="1" si="388"/>
        <v>0</v>
      </c>
      <c r="AE1942" s="27">
        <f t="shared" ca="1" si="389"/>
        <v>27412.274731028127</v>
      </c>
    </row>
    <row r="1943" spans="12:31" x14ac:dyDescent="0.2">
      <c r="L1943" s="21">
        <v>1938</v>
      </c>
      <c r="M1943" s="22">
        <f t="shared" ca="1" si="381"/>
        <v>2.0551442965903521</v>
      </c>
      <c r="N1943" s="22">
        <f t="shared" ca="1" si="381"/>
        <v>1.039897232593759</v>
      </c>
      <c r="O1943" s="22">
        <f t="shared" ca="1" si="385"/>
        <v>2.0551442965903521</v>
      </c>
      <c r="P1943" s="24">
        <f t="shared" ca="1" si="382"/>
        <v>2.0990073373959763</v>
      </c>
      <c r="Q1943" s="22">
        <f t="shared" ca="1" si="383"/>
        <v>343.91321805028474</v>
      </c>
      <c r="R1943" s="22">
        <f t="shared" ca="1" si="384"/>
        <v>674.22524259830345</v>
      </c>
      <c r="S1943" s="25">
        <f t="shared" ca="1" si="378"/>
        <v>16737380.858053323</v>
      </c>
      <c r="T1943" s="22">
        <f t="shared" ca="1" si="379"/>
        <v>6737380.8580533229</v>
      </c>
      <c r="U1943" s="22">
        <f t="shared" ca="1" si="386"/>
        <v>6685033.2973779012</v>
      </c>
      <c r="AA1943" s="26">
        <f t="shared" ca="1" si="387"/>
        <v>343.91321805028474</v>
      </c>
      <c r="AB1943" s="26">
        <f t="shared" ca="1" si="387"/>
        <v>674.22524259830345</v>
      </c>
      <c r="AC1943" s="26">
        <f t="shared" ca="1" si="380"/>
        <v>168.91321805028474</v>
      </c>
      <c r="AD1943" s="26">
        <f t="shared" ca="1" si="388"/>
        <v>194.22524259830345</v>
      </c>
      <c r="AE1943" s="27">
        <f t="shared" ca="1" si="389"/>
        <v>52347.56067542173</v>
      </c>
    </row>
    <row r="1944" spans="12:31" x14ac:dyDescent="0.2">
      <c r="L1944" s="21">
        <v>1939</v>
      </c>
      <c r="M1944" s="22">
        <f t="shared" ca="1" si="381"/>
        <v>1.5019045241975242</v>
      </c>
      <c r="N1944" s="22">
        <f t="shared" ca="1" si="381"/>
        <v>1.1192541360489665</v>
      </c>
      <c r="O1944" s="22">
        <f t="shared" ca="1" si="385"/>
        <v>1.5019045241975242</v>
      </c>
      <c r="P1944" s="24">
        <f t="shared" ca="1" si="382"/>
        <v>1.813778374363646</v>
      </c>
      <c r="Q1944" s="22">
        <f t="shared" ca="1" si="383"/>
        <v>284.42074176782046</v>
      </c>
      <c r="R1944" s="22">
        <f t="shared" ca="1" si="384"/>
        <v>643.13627886705569</v>
      </c>
      <c r="S1944" s="25">
        <f t="shared" ca="1" si="378"/>
        <v>14738696.892112054</v>
      </c>
      <c r="T1944" s="22">
        <f t="shared" ca="1" si="379"/>
        <v>4738696.8921120539</v>
      </c>
      <c r="U1944" s="22">
        <f t="shared" ca="1" si="386"/>
        <v>4658123.0607220856</v>
      </c>
      <c r="AA1944" s="26">
        <f t="shared" ca="1" si="387"/>
        <v>284.42074176782046</v>
      </c>
      <c r="AB1944" s="26">
        <f t="shared" ca="1" si="387"/>
        <v>643.13627886705569</v>
      </c>
      <c r="AC1944" s="26">
        <f t="shared" ca="1" si="380"/>
        <v>109.42074176782046</v>
      </c>
      <c r="AD1944" s="26">
        <f t="shared" ca="1" si="388"/>
        <v>163.13627886705569</v>
      </c>
      <c r="AE1944" s="27">
        <f t="shared" ca="1" si="389"/>
        <v>80573.831389968283</v>
      </c>
    </row>
    <row r="1945" spans="12:31" x14ac:dyDescent="0.2">
      <c r="L1945" s="21">
        <v>1940</v>
      </c>
      <c r="M1945" s="22">
        <f t="shared" ca="1" si="381"/>
        <v>-0.97280929396612459</v>
      </c>
      <c r="N1945" s="22">
        <f t="shared" ca="1" si="381"/>
        <v>1.2028740806653753</v>
      </c>
      <c r="O1945" s="22">
        <f t="shared" ca="1" si="385"/>
        <v>-0.97280929396612459</v>
      </c>
      <c r="P1945" s="24">
        <f t="shared" ca="1" si="382"/>
        <v>0.32658159937664188</v>
      </c>
      <c r="Q1945" s="22">
        <f t="shared" ca="1" si="383"/>
        <v>121.61396086097962</v>
      </c>
      <c r="R1945" s="22">
        <f t="shared" ca="1" si="384"/>
        <v>502.81086133527691</v>
      </c>
      <c r="S1945" s="25">
        <f t="shared" ca="1" si="378"/>
        <v>8690004.8000053968</v>
      </c>
      <c r="T1945" s="22">
        <f t="shared" ca="1" si="379"/>
        <v>0</v>
      </c>
      <c r="U1945" s="22">
        <f t="shared" ca="1" si="386"/>
        <v>141577.54656418579</v>
      </c>
      <c r="AA1945" s="26">
        <f t="shared" ca="1" si="387"/>
        <v>121.61396086097962</v>
      </c>
      <c r="AB1945" s="26">
        <f t="shared" ca="1" si="387"/>
        <v>502.81086133527691</v>
      </c>
      <c r="AC1945" s="26">
        <f t="shared" ca="1" si="380"/>
        <v>0</v>
      </c>
      <c r="AD1945" s="26">
        <f t="shared" ca="1" si="388"/>
        <v>22.810861335276911</v>
      </c>
      <c r="AE1945" s="27">
        <f t="shared" ca="1" si="389"/>
        <v>-141577.54656418579</v>
      </c>
    </row>
    <row r="1946" spans="12:31" x14ac:dyDescent="0.2">
      <c r="L1946" s="21">
        <v>1941</v>
      </c>
      <c r="M1946" s="22">
        <f t="shared" ca="1" si="381"/>
        <v>-6.0355343669984685E-2</v>
      </c>
      <c r="N1946" s="22">
        <f t="shared" ca="1" si="381"/>
        <v>-1.5359005682990503</v>
      </c>
      <c r="O1946" s="22">
        <f t="shared" ca="1" si="385"/>
        <v>-6.0355343669984685E-2</v>
      </c>
      <c r="P1946" s="24">
        <f t="shared" ca="1" si="382"/>
        <v>-1.2340183597507899</v>
      </c>
      <c r="Q1946" s="22">
        <f t="shared" ca="1" si="383"/>
        <v>166.3525951137581</v>
      </c>
      <c r="R1946" s="22">
        <f t="shared" ca="1" si="384"/>
        <v>388.35610604129226</v>
      </c>
      <c r="S1946" s="25">
        <f t="shared" ca="1" si="378"/>
        <v>8748250.9729334749</v>
      </c>
      <c r="T1946" s="22">
        <f t="shared" ca="1" si="379"/>
        <v>0</v>
      </c>
      <c r="U1946" s="22">
        <f t="shared" ca="1" si="386"/>
        <v>-119910.78150290856</v>
      </c>
      <c r="AA1946" s="26">
        <f t="shared" ca="1" si="387"/>
        <v>166.3525951137581</v>
      </c>
      <c r="AB1946" s="26">
        <f t="shared" ca="1" si="387"/>
        <v>388.35610604129226</v>
      </c>
      <c r="AC1946" s="26">
        <f t="shared" ca="1" si="380"/>
        <v>0</v>
      </c>
      <c r="AD1946" s="26">
        <f t="shared" ca="1" si="388"/>
        <v>0</v>
      </c>
      <c r="AE1946" s="27">
        <f t="shared" ca="1" si="389"/>
        <v>119910.78150290856</v>
      </c>
    </row>
    <row r="1947" spans="12:31" x14ac:dyDescent="0.2">
      <c r="L1947" s="21">
        <v>1942</v>
      </c>
      <c r="M1947" s="22">
        <f t="shared" ca="1" si="381"/>
        <v>-0.66035151274655379</v>
      </c>
      <c r="N1947" s="22">
        <f t="shared" ca="1" si="381"/>
        <v>-1.6251343191748577E-2</v>
      </c>
      <c r="O1947" s="22">
        <f t="shared" ca="1" si="385"/>
        <v>-0.66035151274655379</v>
      </c>
      <c r="P1947" s="24">
        <f t="shared" ca="1" si="382"/>
        <v>-0.42687690121619359</v>
      </c>
      <c r="Q1947" s="22">
        <f t="shared" ca="1" si="383"/>
        <v>135.38502706039543</v>
      </c>
      <c r="R1947" s="22">
        <f t="shared" ca="1" si="384"/>
        <v>443.86074253631477</v>
      </c>
      <c r="S1947" s="25">
        <f t="shared" ca="1" si="378"/>
        <v>8459304.4941498507</v>
      </c>
      <c r="T1947" s="22">
        <f t="shared" ca="1" si="379"/>
        <v>0</v>
      </c>
      <c r="U1947" s="22">
        <f t="shared" ca="1" si="386"/>
        <v>-98158.10333445709</v>
      </c>
      <c r="AA1947" s="26">
        <f t="shared" ca="1" si="387"/>
        <v>135.38502706039543</v>
      </c>
      <c r="AB1947" s="26">
        <f t="shared" ca="1" si="387"/>
        <v>443.86074253631477</v>
      </c>
      <c r="AC1947" s="26">
        <f t="shared" ca="1" si="380"/>
        <v>0</v>
      </c>
      <c r="AD1947" s="26">
        <f t="shared" ca="1" si="388"/>
        <v>0</v>
      </c>
      <c r="AE1947" s="27">
        <f t="shared" ca="1" si="389"/>
        <v>98158.10333445709</v>
      </c>
    </row>
    <row r="1948" spans="12:31" x14ac:dyDescent="0.2">
      <c r="L1948" s="21">
        <v>1943</v>
      </c>
      <c r="M1948" s="22">
        <f t="shared" ca="1" si="381"/>
        <v>1.6211407501202419</v>
      </c>
      <c r="N1948" s="22">
        <f t="shared" ca="1" si="381"/>
        <v>-0.25254452881925238</v>
      </c>
      <c r="O1948" s="22">
        <f t="shared" ca="1" si="385"/>
        <v>1.6211407501202419</v>
      </c>
      <c r="P1948" s="24">
        <f t="shared" ca="1" si="382"/>
        <v>0.82021540665946224</v>
      </c>
      <c r="Q1948" s="22">
        <f t="shared" ca="1" si="383"/>
        <v>296.30521126845889</v>
      </c>
      <c r="R1948" s="22">
        <f t="shared" ca="1" si="384"/>
        <v>545.61537725956373</v>
      </c>
      <c r="S1948" s="25">
        <f t="shared" ca="1" si="378"/>
        <v>14050650.314881273</v>
      </c>
      <c r="T1948" s="22">
        <f t="shared" ca="1" si="379"/>
        <v>4050650.3148812726</v>
      </c>
      <c r="U1948" s="22">
        <f t="shared" ca="1" si="386"/>
        <v>4004754.5970435049</v>
      </c>
      <c r="AA1948" s="26">
        <f t="shared" ca="1" si="387"/>
        <v>296.30521126845889</v>
      </c>
      <c r="AB1948" s="26">
        <f t="shared" ca="1" si="387"/>
        <v>545.61537725956373</v>
      </c>
      <c r="AC1948" s="26">
        <f t="shared" ca="1" si="380"/>
        <v>121.30521126845889</v>
      </c>
      <c r="AD1948" s="26">
        <f t="shared" ca="1" si="388"/>
        <v>65.615377259563729</v>
      </c>
      <c r="AE1948" s="27">
        <f t="shared" ca="1" si="389"/>
        <v>45895.717837767676</v>
      </c>
    </row>
    <row r="1949" spans="12:31" x14ac:dyDescent="0.2">
      <c r="L1949" s="21">
        <v>1944</v>
      </c>
      <c r="M1949" s="22">
        <f t="shared" ca="1" si="381"/>
        <v>0.78440343486970432</v>
      </c>
      <c r="N1949" s="22">
        <f t="shared" ca="1" si="381"/>
        <v>-1.7560592316618397</v>
      </c>
      <c r="O1949" s="22">
        <f t="shared" ca="1" si="385"/>
        <v>0.78440343486970432</v>
      </c>
      <c r="P1949" s="24">
        <f t="shared" ca="1" si="382"/>
        <v>-0.87558392253737405</v>
      </c>
      <c r="Q1949" s="22">
        <f t="shared" ca="1" si="383"/>
        <v>222.32199547461724</v>
      </c>
      <c r="R1949" s="22">
        <f t="shared" ca="1" si="384"/>
        <v>412.09190245800289</v>
      </c>
      <c r="S1949" s="25">
        <f t="shared" ca="1" si="378"/>
        <v>10570797.190320075</v>
      </c>
      <c r="T1949" s="22">
        <f t="shared" ca="1" si="379"/>
        <v>570797.19032007456</v>
      </c>
      <c r="U1949" s="22">
        <f t="shared" ca="1" si="386"/>
        <v>1224896.7028923407</v>
      </c>
      <c r="AA1949" s="26">
        <f t="shared" ca="1" si="387"/>
        <v>222.32199547461724</v>
      </c>
      <c r="AB1949" s="26">
        <f t="shared" ca="1" si="387"/>
        <v>412.09190245800289</v>
      </c>
      <c r="AC1949" s="26">
        <f t="shared" ca="1" si="380"/>
        <v>47.321995474617239</v>
      </c>
      <c r="AD1949" s="26">
        <f t="shared" ca="1" si="388"/>
        <v>0</v>
      </c>
      <c r="AE1949" s="27">
        <f t="shared" ca="1" si="389"/>
        <v>-654099.51257226628</v>
      </c>
    </row>
    <row r="1950" spans="12:31" x14ac:dyDescent="0.2">
      <c r="L1950" s="21">
        <v>1945</v>
      </c>
      <c r="M1950" s="22">
        <f t="shared" ca="1" si="381"/>
        <v>-1.0198270866430321</v>
      </c>
      <c r="N1950" s="22">
        <f t="shared" ca="1" si="381"/>
        <v>1.673281153305841E-2</v>
      </c>
      <c r="O1950" s="22">
        <f t="shared" ca="1" si="385"/>
        <v>-1.0198270866430321</v>
      </c>
      <c r="P1950" s="24">
        <f t="shared" ca="1" si="382"/>
        <v>-0.62667799620155495</v>
      </c>
      <c r="Q1950" s="22">
        <f t="shared" ca="1" si="383"/>
        <v>119.66664587124245</v>
      </c>
      <c r="R1950" s="22">
        <f t="shared" ca="1" si="384"/>
        <v>429.42291283482592</v>
      </c>
      <c r="S1950" s="25">
        <f t="shared" ca="1" si="378"/>
        <v>7865997.7209422411</v>
      </c>
      <c r="T1950" s="22">
        <f t="shared" ca="1" si="379"/>
        <v>0</v>
      </c>
      <c r="U1950" s="22">
        <f t="shared" ca="1" si="386"/>
        <v>-77241.636365682672</v>
      </c>
      <c r="AA1950" s="26">
        <f t="shared" ca="1" si="387"/>
        <v>119.66664587124245</v>
      </c>
      <c r="AB1950" s="26">
        <f t="shared" ca="1" si="387"/>
        <v>429.42291283482592</v>
      </c>
      <c r="AC1950" s="26">
        <f t="shared" ca="1" si="380"/>
        <v>0</v>
      </c>
      <c r="AD1950" s="26">
        <f t="shared" ca="1" si="388"/>
        <v>0</v>
      </c>
      <c r="AE1950" s="27">
        <f t="shared" ca="1" si="389"/>
        <v>77241.636365682672</v>
      </c>
    </row>
    <row r="1951" spans="12:31" x14ac:dyDescent="0.2">
      <c r="L1951" s="21">
        <v>1946</v>
      </c>
      <c r="M1951" s="22">
        <f t="shared" ca="1" si="381"/>
        <v>-0.82537535177774168</v>
      </c>
      <c r="N1951" s="22">
        <f t="shared" ca="1" si="381"/>
        <v>0.70699566173871564</v>
      </c>
      <c r="O1951" s="22">
        <f t="shared" ca="1" si="385"/>
        <v>-0.82537535177774168</v>
      </c>
      <c r="P1951" s="24">
        <f t="shared" ca="1" si="382"/>
        <v>3.2872828399121312E-2</v>
      </c>
      <c r="Q1951" s="22">
        <f t="shared" ca="1" si="383"/>
        <v>127.92803084850622</v>
      </c>
      <c r="R1951" s="22">
        <f t="shared" ca="1" si="384"/>
        <v>478.95325576325041</v>
      </c>
      <c r="S1951" s="25">
        <f t="shared" ca="1" si="378"/>
        <v>8617468.3983086888</v>
      </c>
      <c r="T1951" s="22">
        <f t="shared" ca="1" si="379"/>
        <v>0</v>
      </c>
      <c r="U1951" s="22">
        <f t="shared" ca="1" si="386"/>
        <v>-97955.449588714226</v>
      </c>
      <c r="AA1951" s="26">
        <f t="shared" ca="1" si="387"/>
        <v>127.92803084850622</v>
      </c>
      <c r="AB1951" s="26">
        <f t="shared" ca="1" si="387"/>
        <v>478.95325576325041</v>
      </c>
      <c r="AC1951" s="26">
        <f t="shared" ca="1" si="380"/>
        <v>0</v>
      </c>
      <c r="AD1951" s="26">
        <f t="shared" ca="1" si="388"/>
        <v>0</v>
      </c>
      <c r="AE1951" s="27">
        <f t="shared" ca="1" si="389"/>
        <v>97955.449588714226</v>
      </c>
    </row>
    <row r="1952" spans="12:31" x14ac:dyDescent="0.2">
      <c r="L1952" s="21">
        <v>1947</v>
      </c>
      <c r="M1952" s="22">
        <f t="shared" ca="1" si="381"/>
        <v>-0.34032560444710874</v>
      </c>
      <c r="N1952" s="22">
        <f t="shared" ca="1" si="381"/>
        <v>-0.19775448015927186</v>
      </c>
      <c r="O1952" s="22">
        <f t="shared" ca="1" si="385"/>
        <v>-0.34032560444710874</v>
      </c>
      <c r="P1952" s="24">
        <f t="shared" ca="1" si="382"/>
        <v>-0.36748805646348093</v>
      </c>
      <c r="Q1952" s="22">
        <f t="shared" ca="1" si="383"/>
        <v>151.10757657913564</v>
      </c>
      <c r="R1952" s="22">
        <f t="shared" ca="1" si="384"/>
        <v>448.24510103029888</v>
      </c>
      <c r="S1952" s="25">
        <f t="shared" ca="1" si="378"/>
        <v>8947347.9872517288</v>
      </c>
      <c r="T1952" s="22">
        <f t="shared" ca="1" si="379"/>
        <v>0</v>
      </c>
      <c r="U1952" s="22">
        <f t="shared" ca="1" si="386"/>
        <v>-116749.26092177915</v>
      </c>
      <c r="AA1952" s="26">
        <f t="shared" ca="1" si="387"/>
        <v>151.10757657913564</v>
      </c>
      <c r="AB1952" s="26">
        <f t="shared" ca="1" si="387"/>
        <v>448.24510103029888</v>
      </c>
      <c r="AC1952" s="26">
        <f t="shared" ca="1" si="380"/>
        <v>0</v>
      </c>
      <c r="AD1952" s="26">
        <f t="shared" ca="1" si="388"/>
        <v>0</v>
      </c>
      <c r="AE1952" s="27">
        <f t="shared" ca="1" si="389"/>
        <v>116749.26092177915</v>
      </c>
    </row>
    <row r="1953" spans="12:31" x14ac:dyDescent="0.2">
      <c r="L1953" s="21">
        <v>1948</v>
      </c>
      <c r="M1953" s="22">
        <f t="shared" ca="1" si="381"/>
        <v>0.27143775292533817</v>
      </c>
      <c r="N1953" s="22">
        <f t="shared" ca="1" si="381"/>
        <v>-1.9382146301708134</v>
      </c>
      <c r="O1953" s="22">
        <f t="shared" ca="1" si="385"/>
        <v>0.27143775292533817</v>
      </c>
      <c r="P1953" s="24">
        <f t="shared" ca="1" si="382"/>
        <v>-1.3392157933110631</v>
      </c>
      <c r="Q1953" s="22">
        <f t="shared" ca="1" si="383"/>
        <v>186.42307316396662</v>
      </c>
      <c r="R1953" s="22">
        <f t="shared" ca="1" si="384"/>
        <v>381.65296575730486</v>
      </c>
      <c r="S1953" s="25">
        <f t="shared" ca="1" si="378"/>
        <v>9242330.3582924828</v>
      </c>
      <c r="T1953" s="22">
        <f t="shared" ca="1" si="379"/>
        <v>0</v>
      </c>
      <c r="U1953" s="22">
        <f t="shared" ca="1" si="386"/>
        <v>200261.21873330115</v>
      </c>
      <c r="AA1953" s="26">
        <f t="shared" ca="1" si="387"/>
        <v>186.42307316396662</v>
      </c>
      <c r="AB1953" s="26">
        <f t="shared" ca="1" si="387"/>
        <v>381.65296575730486</v>
      </c>
      <c r="AC1953" s="26">
        <f t="shared" ca="1" si="380"/>
        <v>11.42307316396662</v>
      </c>
      <c r="AD1953" s="26">
        <f t="shared" ca="1" si="388"/>
        <v>0</v>
      </c>
      <c r="AE1953" s="27">
        <f t="shared" ca="1" si="389"/>
        <v>-200261.21873330115</v>
      </c>
    </row>
    <row r="1954" spans="12:31" x14ac:dyDescent="0.2">
      <c r="L1954" s="21">
        <v>1949</v>
      </c>
      <c r="M1954" s="22">
        <f t="shared" ca="1" si="381"/>
        <v>-0.2507622927095251</v>
      </c>
      <c r="N1954" s="22">
        <f t="shared" ca="1" si="381"/>
        <v>-1.0603738308550912</v>
      </c>
      <c r="O1954" s="22">
        <f t="shared" ca="1" si="385"/>
        <v>-0.2507622927095251</v>
      </c>
      <c r="P1954" s="24">
        <f t="shared" ca="1" si="382"/>
        <v>-0.98311526130074722</v>
      </c>
      <c r="Q1954" s="22">
        <f t="shared" ca="1" si="383"/>
        <v>155.82604856690344</v>
      </c>
      <c r="R1954" s="22">
        <f t="shared" ca="1" si="384"/>
        <v>404.8226705196135</v>
      </c>
      <c r="S1954" s="25">
        <f t="shared" ca="1" si="378"/>
        <v>8624868.0659907795</v>
      </c>
      <c r="T1954" s="22">
        <f t="shared" ca="1" si="379"/>
        <v>0</v>
      </c>
      <c r="U1954" s="22">
        <f t="shared" ca="1" si="386"/>
        <v>-111960.2035200707</v>
      </c>
      <c r="AA1954" s="26">
        <f t="shared" ca="1" si="387"/>
        <v>155.82604856690344</v>
      </c>
      <c r="AB1954" s="26">
        <f t="shared" ca="1" si="387"/>
        <v>404.8226705196135</v>
      </c>
      <c r="AC1954" s="26">
        <f t="shared" ca="1" si="380"/>
        <v>0</v>
      </c>
      <c r="AD1954" s="26">
        <f t="shared" ca="1" si="388"/>
        <v>0</v>
      </c>
      <c r="AE1954" s="27">
        <f t="shared" ca="1" si="389"/>
        <v>111960.2035200707</v>
      </c>
    </row>
    <row r="1955" spans="12:31" x14ac:dyDescent="0.2">
      <c r="L1955" s="21">
        <v>1950</v>
      </c>
      <c r="M1955" s="22">
        <f t="shared" ca="1" si="381"/>
        <v>0.56652106125172352</v>
      </c>
      <c r="N1955" s="22">
        <f t="shared" ca="1" si="381"/>
        <v>0.5294120362346777</v>
      </c>
      <c r="O1955" s="22">
        <f t="shared" ca="1" si="385"/>
        <v>0.56652106125172352</v>
      </c>
      <c r="P1955" s="24">
        <f t="shared" ca="1" si="382"/>
        <v>0.76766910116026243</v>
      </c>
      <c r="Q1955" s="22">
        <f t="shared" ca="1" si="383"/>
        <v>206.29863096363096</v>
      </c>
      <c r="R1955" s="22">
        <f t="shared" ca="1" si="384"/>
        <v>540.89083264093915</v>
      </c>
      <c r="S1955" s="25">
        <f t="shared" ca="1" si="378"/>
        <v>11470322.613177698</v>
      </c>
      <c r="T1955" s="22">
        <f t="shared" ca="1" si="379"/>
        <v>1470322.6131776981</v>
      </c>
      <c r="U1955" s="22">
        <f t="shared" ca="1" si="386"/>
        <v>1369878.4772435082</v>
      </c>
      <c r="AA1955" s="26">
        <f t="shared" ca="1" si="387"/>
        <v>206.29863096363096</v>
      </c>
      <c r="AB1955" s="26">
        <f t="shared" ca="1" si="387"/>
        <v>540.89083264093915</v>
      </c>
      <c r="AC1955" s="26">
        <f t="shared" ca="1" si="380"/>
        <v>31.298630963630956</v>
      </c>
      <c r="AD1955" s="26">
        <f t="shared" ca="1" si="388"/>
        <v>60.890832640939152</v>
      </c>
      <c r="AE1955" s="27">
        <f t="shared" ca="1" si="389"/>
        <v>100444.13593418989</v>
      </c>
    </row>
    <row r="1956" spans="12:31" x14ac:dyDescent="0.2">
      <c r="L1956" s="21">
        <v>1951</v>
      </c>
      <c r="M1956" s="22">
        <f t="shared" ca="1" si="381"/>
        <v>0.29029365037892457</v>
      </c>
      <c r="N1956" s="22">
        <f t="shared" ca="1" si="381"/>
        <v>-1.0348205415800622</v>
      </c>
      <c r="O1956" s="22">
        <f t="shared" ca="1" si="385"/>
        <v>0.29029365037892457</v>
      </c>
      <c r="P1956" s="24">
        <f t="shared" ca="1" si="382"/>
        <v>-0.62382483865803851</v>
      </c>
      <c r="Q1956" s="22">
        <f t="shared" ca="1" si="383"/>
        <v>187.63379481246272</v>
      </c>
      <c r="R1956" s="22">
        <f t="shared" ca="1" si="384"/>
        <v>429.6257426524059</v>
      </c>
      <c r="S1956" s="25">
        <f t="shared" ca="1" si="378"/>
        <v>9779224.077019345</v>
      </c>
      <c r="T1956" s="22">
        <f t="shared" ca="1" si="379"/>
        <v>0</v>
      </c>
      <c r="U1956" s="22">
        <f t="shared" ca="1" si="386"/>
        <v>223937.78038097016</v>
      </c>
      <c r="AA1956" s="26">
        <f t="shared" ca="1" si="387"/>
        <v>187.63379481246272</v>
      </c>
      <c r="AB1956" s="26">
        <f t="shared" ca="1" si="387"/>
        <v>429.6257426524059</v>
      </c>
      <c r="AC1956" s="26">
        <f t="shared" ca="1" si="380"/>
        <v>12.633794812462725</v>
      </c>
      <c r="AD1956" s="26">
        <f t="shared" ca="1" si="388"/>
        <v>0</v>
      </c>
      <c r="AE1956" s="27">
        <f t="shared" ca="1" si="389"/>
        <v>-223937.78038097016</v>
      </c>
    </row>
    <row r="1957" spans="12:31" x14ac:dyDescent="0.2">
      <c r="L1957" s="21">
        <v>1952</v>
      </c>
      <c r="M1957" s="22">
        <f t="shared" ca="1" si="381"/>
        <v>1.0121367558070928</v>
      </c>
      <c r="N1957" s="22">
        <f t="shared" ca="1" si="381"/>
        <v>-1.1966780446068503</v>
      </c>
      <c r="O1957" s="22">
        <f t="shared" ca="1" si="385"/>
        <v>1.0121367558070928</v>
      </c>
      <c r="P1957" s="24">
        <f t="shared" ca="1" si="382"/>
        <v>-0.29708709139562584</v>
      </c>
      <c r="Q1957" s="22">
        <f t="shared" ca="1" si="383"/>
        <v>240.40156249793381</v>
      </c>
      <c r="R1957" s="22">
        <f t="shared" ca="1" si="384"/>
        <v>453.49855689975107</v>
      </c>
      <c r="S1957" s="25">
        <f t="shared" ca="1" si="378"/>
        <v>11513183.007740093</v>
      </c>
      <c r="T1957" s="22">
        <f t="shared" ca="1" si="379"/>
        <v>1513183.0077400934</v>
      </c>
      <c r="U1957" s="22">
        <f t="shared" ca="1" si="386"/>
        <v>1734884.4435558571</v>
      </c>
      <c r="AA1957" s="26">
        <f t="shared" ca="1" si="387"/>
        <v>240.40156249793381</v>
      </c>
      <c r="AB1957" s="26">
        <f t="shared" ca="1" si="387"/>
        <v>453.49855689975107</v>
      </c>
      <c r="AC1957" s="26">
        <f t="shared" ca="1" si="380"/>
        <v>65.40156249793381</v>
      </c>
      <c r="AD1957" s="26">
        <f t="shared" ca="1" si="388"/>
        <v>0</v>
      </c>
      <c r="AE1957" s="27">
        <f t="shared" ca="1" si="389"/>
        <v>-221701.43581576366</v>
      </c>
    </row>
    <row r="1958" spans="12:31" x14ac:dyDescent="0.2">
      <c r="L1958" s="21">
        <v>1953</v>
      </c>
      <c r="M1958" s="22">
        <f t="shared" ca="1" si="381"/>
        <v>0.83959157939834062</v>
      </c>
      <c r="N1958" s="22">
        <f t="shared" ca="1" si="381"/>
        <v>0.27682547085955156</v>
      </c>
      <c r="O1958" s="22">
        <f t="shared" ca="1" si="385"/>
        <v>0.83959157939834062</v>
      </c>
      <c r="P1958" s="24">
        <f t="shared" ca="1" si="382"/>
        <v>0.74224435757277019</v>
      </c>
      <c r="Q1958" s="22">
        <f t="shared" ca="1" si="383"/>
        <v>226.57445270313778</v>
      </c>
      <c r="R1958" s="22">
        <f t="shared" ca="1" si="384"/>
        <v>538.61955064874746</v>
      </c>
      <c r="S1958" s="25">
        <f t="shared" ca="1" si="378"/>
        <v>12016630.591006998</v>
      </c>
      <c r="T1958" s="22">
        <f t="shared" ca="1" si="379"/>
        <v>2016630.591006998</v>
      </c>
      <c r="U1958" s="22">
        <f t="shared" ca="1" si="386"/>
        <v>1929408.3947104798</v>
      </c>
      <c r="AA1958" s="26">
        <f t="shared" ca="1" si="387"/>
        <v>226.57445270313778</v>
      </c>
      <c r="AB1958" s="26">
        <f t="shared" ca="1" si="387"/>
        <v>538.61955064874746</v>
      </c>
      <c r="AC1958" s="26">
        <f t="shared" ca="1" si="380"/>
        <v>51.57445270313778</v>
      </c>
      <c r="AD1958" s="26">
        <f t="shared" ca="1" si="388"/>
        <v>58.619550648747463</v>
      </c>
      <c r="AE1958" s="27">
        <f t="shared" ca="1" si="389"/>
        <v>87222.196296518203</v>
      </c>
    </row>
    <row r="1959" spans="12:31" x14ac:dyDescent="0.2">
      <c r="L1959" s="21">
        <v>1954</v>
      </c>
      <c r="M1959" s="22">
        <f t="shared" ca="1" si="381"/>
        <v>-3.0941926394538006</v>
      </c>
      <c r="N1959" s="22">
        <f t="shared" ca="1" si="381"/>
        <v>-0.11292025629945665</v>
      </c>
      <c r="O1959" s="22">
        <f t="shared" ca="1" si="385"/>
        <v>-3.0941926394538006</v>
      </c>
      <c r="P1959" s="24">
        <f t="shared" ca="1" si="382"/>
        <v>-2.028844292901625</v>
      </c>
      <c r="Q1959" s="22">
        <f t="shared" ca="1" si="383"/>
        <v>58.706594737668027</v>
      </c>
      <c r="R1959" s="22">
        <f t="shared" ca="1" si="384"/>
        <v>340.48561565919488</v>
      </c>
      <c r="S1959" s="25">
        <f t="shared" ca="1" si="378"/>
        <v>5219682.2541734297</v>
      </c>
      <c r="T1959" s="22">
        <f t="shared" ca="1" si="379"/>
        <v>0</v>
      </c>
      <c r="U1959" s="22">
        <f t="shared" ca="1" si="386"/>
        <v>11512.893065862096</v>
      </c>
      <c r="AA1959" s="26">
        <f t="shared" ca="1" si="387"/>
        <v>58.706594737668027</v>
      </c>
      <c r="AB1959" s="26">
        <f t="shared" ca="1" si="387"/>
        <v>340.48561565919488</v>
      </c>
      <c r="AC1959" s="26">
        <f t="shared" ca="1" si="380"/>
        <v>0</v>
      </c>
      <c r="AD1959" s="26">
        <f t="shared" ca="1" si="388"/>
        <v>0</v>
      </c>
      <c r="AE1959" s="27">
        <f t="shared" ca="1" si="389"/>
        <v>-11512.893065862096</v>
      </c>
    </row>
    <row r="1960" spans="12:31" x14ac:dyDescent="0.2">
      <c r="L1960" s="21">
        <v>1955</v>
      </c>
      <c r="M1960" s="22">
        <f t="shared" ca="1" si="381"/>
        <v>0.79746594518817882</v>
      </c>
      <c r="N1960" s="22">
        <f t="shared" ca="1" si="381"/>
        <v>0.94113562485027769</v>
      </c>
      <c r="O1960" s="22">
        <f t="shared" ca="1" si="385"/>
        <v>0.79746594518817882</v>
      </c>
      <c r="P1960" s="24">
        <f t="shared" ca="1" si="382"/>
        <v>1.2331847440223376</v>
      </c>
      <c r="Q1960" s="22">
        <f t="shared" ca="1" si="383"/>
        <v>223.32124563493488</v>
      </c>
      <c r="R1960" s="22">
        <f t="shared" ca="1" si="384"/>
        <v>584.21198725224917</v>
      </c>
      <c r="S1960" s="25">
        <f t="shared" ca="1" si="378"/>
        <v>12403056.835141174</v>
      </c>
      <c r="T1960" s="22">
        <f t="shared" ca="1" si="379"/>
        <v>2403056.8351411745</v>
      </c>
      <c r="U1960" s="22">
        <f t="shared" ca="1" si="386"/>
        <v>2301051.6631273474</v>
      </c>
      <c r="AA1960" s="26">
        <f t="shared" ca="1" si="387"/>
        <v>223.32124563493488</v>
      </c>
      <c r="AB1960" s="26">
        <f t="shared" ca="1" si="387"/>
        <v>584.21198725224917</v>
      </c>
      <c r="AC1960" s="26">
        <f t="shared" ca="1" si="380"/>
        <v>48.321245634934883</v>
      </c>
      <c r="AD1960" s="26">
        <f t="shared" ca="1" si="388"/>
        <v>104.21198725224917</v>
      </c>
      <c r="AE1960" s="27">
        <f t="shared" ca="1" si="389"/>
        <v>102005.17201382713</v>
      </c>
    </row>
    <row r="1961" spans="12:31" x14ac:dyDescent="0.2">
      <c r="L1961" s="21">
        <v>1956</v>
      </c>
      <c r="M1961" s="22">
        <f t="shared" ca="1" si="381"/>
        <v>0.70795950754664716</v>
      </c>
      <c r="N1961" s="22">
        <f t="shared" ca="1" si="381"/>
        <v>1.3010637090748378</v>
      </c>
      <c r="O1961" s="22">
        <f t="shared" ca="1" si="385"/>
        <v>0.70795950754664716</v>
      </c>
      <c r="P1961" s="24">
        <f t="shared" ca="1" si="382"/>
        <v>1.4573517483673093</v>
      </c>
      <c r="Q1961" s="22">
        <f t="shared" ca="1" si="383"/>
        <v>216.56322191795425</v>
      </c>
      <c r="R1961" s="22">
        <f t="shared" ca="1" si="384"/>
        <v>606.29416034132748</v>
      </c>
      <c r="S1961" s="25">
        <f t="shared" ca="1" si="378"/>
        <v>12444500.062586833</v>
      </c>
      <c r="T1961" s="22">
        <f t="shared" ca="1" si="379"/>
        <v>2444500.0625868328</v>
      </c>
      <c r="U1961" s="22">
        <f t="shared" ca="1" si="386"/>
        <v>2332118.0004798057</v>
      </c>
      <c r="AA1961" s="26">
        <f t="shared" ca="1" si="387"/>
        <v>216.56322191795425</v>
      </c>
      <c r="AB1961" s="26">
        <f t="shared" ca="1" si="387"/>
        <v>606.29416034132748</v>
      </c>
      <c r="AC1961" s="26">
        <f t="shared" ca="1" si="380"/>
        <v>41.563221917954252</v>
      </c>
      <c r="AD1961" s="26">
        <f t="shared" ca="1" si="388"/>
        <v>126.29416034132748</v>
      </c>
      <c r="AE1961" s="27">
        <f t="shared" ca="1" si="389"/>
        <v>112382.06210702704</v>
      </c>
    </row>
    <row r="1962" spans="12:31" x14ac:dyDescent="0.2">
      <c r="L1962" s="21">
        <v>1957</v>
      </c>
      <c r="M1962" s="22">
        <f t="shared" ca="1" si="381"/>
        <v>8.320107171737064E-3</v>
      </c>
      <c r="N1962" s="22">
        <f t="shared" ca="1" si="381"/>
        <v>1.0394329646916569</v>
      </c>
      <c r="O1962" s="22">
        <f t="shared" ca="1" si="385"/>
        <v>8.320107171737064E-3</v>
      </c>
      <c r="P1962" s="24">
        <f t="shared" ca="1" si="382"/>
        <v>0.81472919736899507</v>
      </c>
      <c r="Q1962" s="22">
        <f t="shared" ca="1" si="383"/>
        <v>170.32132795581813</v>
      </c>
      <c r="R1962" s="22">
        <f t="shared" ca="1" si="384"/>
        <v>545.1201778656573</v>
      </c>
      <c r="S1962" s="25">
        <f t="shared" ca="1" si="378"/>
        <v>10503044.803849515</v>
      </c>
      <c r="T1962" s="22">
        <f t="shared" ca="1" si="379"/>
        <v>503044.80384951457</v>
      </c>
      <c r="U1962" s="22">
        <f t="shared" ca="1" si="386"/>
        <v>518773.06075633242</v>
      </c>
      <c r="AA1962" s="26">
        <f t="shared" ca="1" si="387"/>
        <v>170.32132795581813</v>
      </c>
      <c r="AB1962" s="26">
        <f t="shared" ca="1" si="387"/>
        <v>545.1201778656573</v>
      </c>
      <c r="AC1962" s="26">
        <f t="shared" ca="1" si="380"/>
        <v>0</v>
      </c>
      <c r="AD1962" s="26">
        <f t="shared" ca="1" si="388"/>
        <v>65.120177865657297</v>
      </c>
      <c r="AE1962" s="27">
        <f t="shared" ca="1" si="389"/>
        <v>-15728.256906817842</v>
      </c>
    </row>
    <row r="1963" spans="12:31" x14ac:dyDescent="0.2">
      <c r="L1963" s="21">
        <v>1958</v>
      </c>
      <c r="M1963" s="22">
        <f t="shared" ca="1" si="381"/>
        <v>-0.76005439669123176</v>
      </c>
      <c r="N1963" s="22">
        <f t="shared" ca="1" si="381"/>
        <v>-0.43464362492501263</v>
      </c>
      <c r="O1963" s="22">
        <f t="shared" ca="1" si="385"/>
        <v>-0.76005439669123176</v>
      </c>
      <c r="P1963" s="24">
        <f t="shared" ca="1" si="382"/>
        <v>-0.81526162106010647</v>
      </c>
      <c r="Q1963" s="22">
        <f t="shared" ca="1" si="383"/>
        <v>130.82929967577516</v>
      </c>
      <c r="R1963" s="22">
        <f t="shared" ca="1" si="384"/>
        <v>416.22675505473256</v>
      </c>
      <c r="S1963" s="25">
        <f t="shared" ca="1" si="378"/>
        <v>8041547.0947671523</v>
      </c>
      <c r="T1963" s="22">
        <f t="shared" ca="1" si="379"/>
        <v>0</v>
      </c>
      <c r="U1963" s="22">
        <f t="shared" ca="1" si="386"/>
        <v>-86661.212306192203</v>
      </c>
      <c r="AA1963" s="26">
        <f t="shared" ca="1" si="387"/>
        <v>130.82929967577516</v>
      </c>
      <c r="AB1963" s="26">
        <f t="shared" ca="1" si="387"/>
        <v>416.22675505473256</v>
      </c>
      <c r="AC1963" s="26">
        <f t="shared" ca="1" si="380"/>
        <v>0</v>
      </c>
      <c r="AD1963" s="26">
        <f t="shared" ca="1" si="388"/>
        <v>0</v>
      </c>
      <c r="AE1963" s="27">
        <f t="shared" ca="1" si="389"/>
        <v>86661.212306192203</v>
      </c>
    </row>
    <row r="1964" spans="12:31" x14ac:dyDescent="0.2">
      <c r="L1964" s="21">
        <v>1959</v>
      </c>
      <c r="M1964" s="22">
        <f t="shared" ca="1" si="381"/>
        <v>0.35188609487046724</v>
      </c>
      <c r="N1964" s="22">
        <f t="shared" ca="1" si="381"/>
        <v>-2.2719090581342729</v>
      </c>
      <c r="O1964" s="22">
        <f t="shared" ca="1" si="385"/>
        <v>0.35188609487046724</v>
      </c>
      <c r="P1964" s="24">
        <f t="shared" ca="1" si="382"/>
        <v>-1.5486339249718448</v>
      </c>
      <c r="Q1964" s="22">
        <f t="shared" ca="1" si="383"/>
        <v>191.6436553234237</v>
      </c>
      <c r="R1964" s="22">
        <f t="shared" ca="1" si="384"/>
        <v>368.65137306467255</v>
      </c>
      <c r="S1964" s="25">
        <f t="shared" ca="1" si="378"/>
        <v>9252839.9928479251</v>
      </c>
      <c r="T1964" s="22">
        <f t="shared" ca="1" si="379"/>
        <v>0</v>
      </c>
      <c r="U1964" s="22">
        <f t="shared" ca="1" si="386"/>
        <v>353307.41183390334</v>
      </c>
      <c r="AA1964" s="26">
        <f t="shared" ca="1" si="387"/>
        <v>191.6436553234237</v>
      </c>
      <c r="AB1964" s="26">
        <f t="shared" ca="1" si="387"/>
        <v>368.65137306467255</v>
      </c>
      <c r="AC1964" s="26">
        <f t="shared" ca="1" si="380"/>
        <v>16.643655323423701</v>
      </c>
      <c r="AD1964" s="26">
        <f t="shared" ca="1" si="388"/>
        <v>0</v>
      </c>
      <c r="AE1964" s="27">
        <f t="shared" ca="1" si="389"/>
        <v>-353307.41183390334</v>
      </c>
    </row>
    <row r="1965" spans="12:31" x14ac:dyDescent="0.2">
      <c r="L1965" s="21">
        <v>1960</v>
      </c>
      <c r="M1965" s="22">
        <f t="shared" ca="1" si="381"/>
        <v>-1.5365941386361661</v>
      </c>
      <c r="N1965" s="22">
        <f t="shared" ca="1" si="381"/>
        <v>-0.6410437565772521</v>
      </c>
      <c r="O1965" s="22">
        <f t="shared" ca="1" si="385"/>
        <v>-1.5365941386361661</v>
      </c>
      <c r="P1965" s="24">
        <f t="shared" ca="1" si="382"/>
        <v>-1.4631080509852581</v>
      </c>
      <c r="Q1965" s="22">
        <f t="shared" ca="1" si="383"/>
        <v>100.21288574884258</v>
      </c>
      <c r="R1965" s="22">
        <f t="shared" ca="1" si="384"/>
        <v>373.90681270149065</v>
      </c>
      <c r="S1965" s="25">
        <f t="shared" ca="1" si="378"/>
        <v>6737077.1322229803</v>
      </c>
      <c r="T1965" s="22">
        <f t="shared" ca="1" si="379"/>
        <v>0</v>
      </c>
      <c r="U1965" s="22">
        <f t="shared" ca="1" si="386"/>
        <v>-42629.46846126311</v>
      </c>
      <c r="AA1965" s="26">
        <f t="shared" ca="1" si="387"/>
        <v>100.21288574884258</v>
      </c>
      <c r="AB1965" s="26">
        <f t="shared" ca="1" si="387"/>
        <v>373.90681270149065</v>
      </c>
      <c r="AC1965" s="26">
        <f t="shared" ca="1" si="380"/>
        <v>0</v>
      </c>
      <c r="AD1965" s="26">
        <f t="shared" ca="1" si="388"/>
        <v>0</v>
      </c>
      <c r="AE1965" s="27">
        <f t="shared" ca="1" si="389"/>
        <v>42629.46846126311</v>
      </c>
    </row>
    <row r="1966" spans="12:31" x14ac:dyDescent="0.2">
      <c r="L1966" s="21">
        <v>1961</v>
      </c>
      <c r="M1966" s="22">
        <f t="shared" ca="1" si="381"/>
        <v>0.35452442984234073</v>
      </c>
      <c r="N1966" s="22">
        <f t="shared" ca="1" si="381"/>
        <v>-0.13798426381298401</v>
      </c>
      <c r="O1966" s="22">
        <f t="shared" ca="1" si="385"/>
        <v>0.35452442984234073</v>
      </c>
      <c r="P1966" s="24">
        <f t="shared" ca="1" si="382"/>
        <v>0.11492131060330969</v>
      </c>
      <c r="Q1966" s="22">
        <f t="shared" ca="1" si="383"/>
        <v>191.81732022762944</v>
      </c>
      <c r="R1966" s="22">
        <f t="shared" ca="1" si="384"/>
        <v>485.50163906060931</v>
      </c>
      <c r="S1966" s="25">
        <f t="shared" ref="S1966:S2029" ca="1" si="390">SUMPRODUCT(Q1966:R1966,$C$19:$D$19)</f>
        <v>10482547.590793792</v>
      </c>
      <c r="T1966" s="22">
        <f t="shared" ref="T1966:T2029" ca="1" si="391">MAX(S1966-$C$7,0)</f>
        <v>482547.59079379216</v>
      </c>
      <c r="U1966" s="22">
        <f t="shared" ca="1" si="386"/>
        <v>388620.42828605563</v>
      </c>
      <c r="AA1966" s="26">
        <f t="shared" ca="1" si="387"/>
        <v>191.81732022762944</v>
      </c>
      <c r="AB1966" s="26">
        <f t="shared" ca="1" si="387"/>
        <v>485.50163906060931</v>
      </c>
      <c r="AC1966" s="26">
        <f t="shared" ref="AC1966:AC2029" ca="1" si="392">MAX(AA1966-$X$10,0)</f>
        <v>16.817320227629438</v>
      </c>
      <c r="AD1966" s="26">
        <f t="shared" ca="1" si="388"/>
        <v>5.5016390606093069</v>
      </c>
      <c r="AE1966" s="27">
        <f t="shared" ca="1" si="389"/>
        <v>93927.162507736532</v>
      </c>
    </row>
    <row r="1967" spans="12:31" x14ac:dyDescent="0.2">
      <c r="L1967" s="21">
        <v>1962</v>
      </c>
      <c r="M1967" s="22">
        <f t="shared" ref="M1967:N2030" ca="1" si="393">_xlfn.NORM.S.INV(RAND())</f>
        <v>0.41790599271225032</v>
      </c>
      <c r="N1967" s="22">
        <f t="shared" ca="1" si="393"/>
        <v>-1.057344842445533</v>
      </c>
      <c r="O1967" s="22">
        <f t="shared" ca="1" si="385"/>
        <v>0.41790599271225032</v>
      </c>
      <c r="P1967" s="24">
        <f t="shared" ca="1" si="382"/>
        <v>-0.56131904486657236</v>
      </c>
      <c r="Q1967" s="22">
        <f t="shared" ca="1" si="383"/>
        <v>196.03696003415808</v>
      </c>
      <c r="R1967" s="22">
        <f t="shared" ca="1" si="384"/>
        <v>434.09337293274814</v>
      </c>
      <c r="S1967" s="25">
        <f t="shared" ca="1" si="390"/>
        <v>10062333.977321524</v>
      </c>
      <c r="T1967" s="22">
        <f t="shared" ca="1" si="391"/>
        <v>62333.977321524173</v>
      </c>
      <c r="U1967" s="22">
        <f t="shared" ca="1" si="386"/>
        <v>464398.78754709125</v>
      </c>
      <c r="AA1967" s="26">
        <f t="shared" ca="1" si="387"/>
        <v>196.03696003415808</v>
      </c>
      <c r="AB1967" s="26">
        <f t="shared" ca="1" si="387"/>
        <v>434.09337293274814</v>
      </c>
      <c r="AC1967" s="26">
        <f t="shared" ca="1" si="392"/>
        <v>21.036960034158085</v>
      </c>
      <c r="AD1967" s="26">
        <f t="shared" ca="1" si="388"/>
        <v>0</v>
      </c>
      <c r="AE1967" s="27">
        <f t="shared" ca="1" si="389"/>
        <v>-402064.81022556708</v>
      </c>
    </row>
    <row r="1968" spans="12:31" x14ac:dyDescent="0.2">
      <c r="L1968" s="21">
        <v>1963</v>
      </c>
      <c r="M1968" s="22">
        <f t="shared" ca="1" si="393"/>
        <v>1.027851143869724</v>
      </c>
      <c r="N1968" s="22">
        <f t="shared" ca="1" si="393"/>
        <v>3.4490104654440489E-2</v>
      </c>
      <c r="O1968" s="22">
        <f t="shared" ca="1" si="385"/>
        <v>1.027851143869724</v>
      </c>
      <c r="P1968" s="24">
        <f t="shared" ca="1" si="382"/>
        <v>0.67160366554547657</v>
      </c>
      <c r="Q1968" s="22">
        <f t="shared" ca="1" si="383"/>
        <v>241.70202479958979</v>
      </c>
      <c r="R1968" s="22">
        <f t="shared" ca="1" si="384"/>
        <v>532.35890640698403</v>
      </c>
      <c r="S1968" s="25">
        <f t="shared" ca="1" si="390"/>
        <v>12376363.590272874</v>
      </c>
      <c r="T1968" s="22">
        <f t="shared" ca="1" si="391"/>
        <v>2376363.5902728736</v>
      </c>
      <c r="U1968" s="22">
        <f t="shared" ca="1" si="386"/>
        <v>2300284.4070178615</v>
      </c>
      <c r="AA1968" s="26">
        <f t="shared" ca="1" si="387"/>
        <v>241.70202479958979</v>
      </c>
      <c r="AB1968" s="26">
        <f t="shared" ca="1" si="387"/>
        <v>532.35890640698403</v>
      </c>
      <c r="AC1968" s="26">
        <f t="shared" ca="1" si="392"/>
        <v>66.702024799589793</v>
      </c>
      <c r="AD1968" s="26">
        <f t="shared" ca="1" si="388"/>
        <v>52.358906406984033</v>
      </c>
      <c r="AE1968" s="27">
        <f t="shared" ca="1" si="389"/>
        <v>76079.183255012147</v>
      </c>
    </row>
    <row r="1969" spans="12:31" x14ac:dyDescent="0.2">
      <c r="L1969" s="21">
        <v>1964</v>
      </c>
      <c r="M1969" s="22">
        <f t="shared" ca="1" si="393"/>
        <v>0.40553941816340694</v>
      </c>
      <c r="N1969" s="22">
        <f t="shared" ca="1" si="393"/>
        <v>-8.9867596469767538E-2</v>
      </c>
      <c r="O1969" s="22">
        <f t="shared" ca="1" si="385"/>
        <v>0.40553941816340694</v>
      </c>
      <c r="P1969" s="24">
        <f t="shared" ca="1" si="382"/>
        <v>0.1843948635607493</v>
      </c>
      <c r="Q1969" s="22">
        <f t="shared" ca="1" si="383"/>
        <v>195.20642728575714</v>
      </c>
      <c r="R1969" s="22">
        <f t="shared" ca="1" si="384"/>
        <v>491.11635435294124</v>
      </c>
      <c r="S1969" s="25">
        <f t="shared" ca="1" si="390"/>
        <v>10636695.948748451</v>
      </c>
      <c r="T1969" s="22">
        <f t="shared" ca="1" si="391"/>
        <v>636695.94874845073</v>
      </c>
      <c r="U1969" s="22">
        <f t="shared" ca="1" si="386"/>
        <v>543300.71921095974</v>
      </c>
      <c r="AA1969" s="26">
        <f t="shared" ca="1" si="387"/>
        <v>195.20642728575714</v>
      </c>
      <c r="AB1969" s="26">
        <f t="shared" ca="1" si="387"/>
        <v>491.11635435294124</v>
      </c>
      <c r="AC1969" s="26">
        <f t="shared" ca="1" si="392"/>
        <v>20.206427285757144</v>
      </c>
      <c r="AD1969" s="26">
        <f t="shared" ca="1" si="388"/>
        <v>11.116354352941244</v>
      </c>
      <c r="AE1969" s="27">
        <f t="shared" ca="1" si="389"/>
        <v>93395.229537491046</v>
      </c>
    </row>
    <row r="1970" spans="12:31" x14ac:dyDescent="0.2">
      <c r="L1970" s="21">
        <v>1965</v>
      </c>
      <c r="M1970" s="22">
        <f t="shared" ca="1" si="393"/>
        <v>0.97394426785693089</v>
      </c>
      <c r="N1970" s="22">
        <f t="shared" ca="1" si="393"/>
        <v>1.2632354725980337</v>
      </c>
      <c r="O1970" s="22">
        <f t="shared" ca="1" si="385"/>
        <v>0.97394426785693089</v>
      </c>
      <c r="P1970" s="24">
        <f t="shared" ca="1" si="382"/>
        <v>1.5947360549978278</v>
      </c>
      <c r="Q1970" s="22">
        <f t="shared" ca="1" si="383"/>
        <v>237.26999272596572</v>
      </c>
      <c r="R1970" s="22">
        <f t="shared" ca="1" si="384"/>
        <v>620.23810612786644</v>
      </c>
      <c r="S1970" s="25">
        <f t="shared" ca="1" si="390"/>
        <v>13172893.483901002</v>
      </c>
      <c r="T1970" s="22">
        <f t="shared" ca="1" si="391"/>
        <v>3172893.4839010015</v>
      </c>
      <c r="U1970" s="22">
        <f t="shared" ca="1" si="386"/>
        <v>3069461.4302578536</v>
      </c>
      <c r="AA1970" s="26">
        <f t="shared" ca="1" si="387"/>
        <v>237.26999272596572</v>
      </c>
      <c r="AB1970" s="26">
        <f t="shared" ca="1" si="387"/>
        <v>620.23810612786644</v>
      </c>
      <c r="AC1970" s="26">
        <f t="shared" ca="1" si="392"/>
        <v>62.269992725965722</v>
      </c>
      <c r="AD1970" s="26">
        <f t="shared" ca="1" si="388"/>
        <v>140.23810612786644</v>
      </c>
      <c r="AE1970" s="27">
        <f t="shared" ca="1" si="389"/>
        <v>103432.05364314793</v>
      </c>
    </row>
    <row r="1971" spans="12:31" x14ac:dyDescent="0.2">
      <c r="L1971" s="21">
        <v>1966</v>
      </c>
      <c r="M1971" s="22">
        <f t="shared" ca="1" si="393"/>
        <v>-0.93730257445797061</v>
      </c>
      <c r="N1971" s="22">
        <f t="shared" ca="1" si="393"/>
        <v>0.20961760295499185</v>
      </c>
      <c r="O1971" s="22">
        <f t="shared" ca="1" si="385"/>
        <v>-0.93730257445797061</v>
      </c>
      <c r="P1971" s="24">
        <f t="shared" ca="1" si="382"/>
        <v>-0.42469399345346004</v>
      </c>
      <c r="Q1971" s="22">
        <f t="shared" ca="1" si="383"/>
        <v>123.10550002952344</v>
      </c>
      <c r="R1971" s="22">
        <f t="shared" ca="1" si="384"/>
        <v>444.02113311864946</v>
      </c>
      <c r="S1971" s="25">
        <f t="shared" ca="1" si="390"/>
        <v>8115709.9671798237</v>
      </c>
      <c r="T1971" s="22">
        <f t="shared" ca="1" si="391"/>
        <v>0</v>
      </c>
      <c r="U1971" s="22">
        <f t="shared" ca="1" si="386"/>
        <v>-84468.920539563958</v>
      </c>
      <c r="AA1971" s="26">
        <f t="shared" ca="1" si="387"/>
        <v>123.10550002952344</v>
      </c>
      <c r="AB1971" s="26">
        <f t="shared" ca="1" si="387"/>
        <v>444.02113311864946</v>
      </c>
      <c r="AC1971" s="26">
        <f t="shared" ca="1" si="392"/>
        <v>0</v>
      </c>
      <c r="AD1971" s="26">
        <f t="shared" ca="1" si="388"/>
        <v>0</v>
      </c>
      <c r="AE1971" s="27">
        <f t="shared" ca="1" si="389"/>
        <v>84468.920539563958</v>
      </c>
    </row>
    <row r="1972" spans="12:31" x14ac:dyDescent="0.2">
      <c r="L1972" s="21">
        <v>1967</v>
      </c>
      <c r="M1972" s="22">
        <f t="shared" ca="1" si="393"/>
        <v>2.5078179166234525E-2</v>
      </c>
      <c r="N1972" s="22">
        <f t="shared" ca="1" si="393"/>
        <v>0.38265537859548299</v>
      </c>
      <c r="O1972" s="22">
        <f t="shared" ca="1" si="385"/>
        <v>2.5078179166234525E-2</v>
      </c>
      <c r="P1972" s="24">
        <f t="shared" ca="1" si="382"/>
        <v>0.31374279887354833</v>
      </c>
      <c r="Q1972" s="22">
        <f t="shared" ca="1" si="383"/>
        <v>171.30405740883845</v>
      </c>
      <c r="R1972" s="22">
        <f t="shared" ca="1" si="384"/>
        <v>501.74356246309361</v>
      </c>
      <c r="S1972" s="25">
        <f t="shared" ca="1" si="390"/>
        <v>10076003.507959867</v>
      </c>
      <c r="T1972" s="22">
        <f t="shared" ca="1" si="391"/>
        <v>76003.507959866896</v>
      </c>
      <c r="U1972" s="22">
        <f t="shared" ca="1" si="386"/>
        <v>75144.108510067512</v>
      </c>
      <c r="AA1972" s="26">
        <f t="shared" ca="1" si="387"/>
        <v>171.30405740883845</v>
      </c>
      <c r="AB1972" s="26">
        <f t="shared" ca="1" si="387"/>
        <v>501.74356246309361</v>
      </c>
      <c r="AC1972" s="26">
        <f t="shared" ca="1" si="392"/>
        <v>0</v>
      </c>
      <c r="AD1972" s="26">
        <f t="shared" ca="1" si="388"/>
        <v>21.74356246309361</v>
      </c>
      <c r="AE1972" s="27">
        <f t="shared" ca="1" si="389"/>
        <v>859.39944979938446</v>
      </c>
    </row>
    <row r="1973" spans="12:31" x14ac:dyDescent="0.2">
      <c r="L1973" s="21">
        <v>1968</v>
      </c>
      <c r="M1973" s="22">
        <f t="shared" ca="1" si="393"/>
        <v>1.2544932353550953</v>
      </c>
      <c r="N1973" s="22">
        <f t="shared" ca="1" si="393"/>
        <v>-0.50604126103927161</v>
      </c>
      <c r="O1973" s="22">
        <f t="shared" ca="1" si="385"/>
        <v>1.2544932353550953</v>
      </c>
      <c r="P1973" s="24">
        <f t="shared" ca="1" si="382"/>
        <v>0.39280428238583048</v>
      </c>
      <c r="Q1973" s="22">
        <f t="shared" ca="1" si="383"/>
        <v>261.25971057354599</v>
      </c>
      <c r="R1973" s="22">
        <f t="shared" ca="1" si="384"/>
        <v>508.35216433541302</v>
      </c>
      <c r="S1973" s="25">
        <f t="shared" ca="1" si="390"/>
        <v>12674647.928470764</v>
      </c>
      <c r="T1973" s="22">
        <f t="shared" ca="1" si="391"/>
        <v>2674647.9284707643</v>
      </c>
      <c r="U1973" s="22">
        <f t="shared" ca="1" si="386"/>
        <v>2617429.7311516437</v>
      </c>
      <c r="AA1973" s="26">
        <f t="shared" ca="1" si="387"/>
        <v>261.25971057354599</v>
      </c>
      <c r="AB1973" s="26">
        <f t="shared" ca="1" si="387"/>
        <v>508.35216433541302</v>
      </c>
      <c r="AC1973" s="26">
        <f t="shared" ca="1" si="392"/>
        <v>86.259710573545988</v>
      </c>
      <c r="AD1973" s="26">
        <f t="shared" ca="1" si="388"/>
        <v>28.352164335413022</v>
      </c>
      <c r="AE1973" s="27">
        <f t="shared" ca="1" si="389"/>
        <v>57218.197319120634</v>
      </c>
    </row>
    <row r="1974" spans="12:31" x14ac:dyDescent="0.2">
      <c r="L1974" s="21">
        <v>1969</v>
      </c>
      <c r="M1974" s="22">
        <f t="shared" ca="1" si="393"/>
        <v>0.40515286686477181</v>
      </c>
      <c r="N1974" s="22">
        <f t="shared" ca="1" si="393"/>
        <v>-2.378289034688033</v>
      </c>
      <c r="O1974" s="22">
        <f t="shared" ca="1" si="385"/>
        <v>0.40515286686477181</v>
      </c>
      <c r="P1974" s="24">
        <f t="shared" ca="1" si="382"/>
        <v>-1.5980698509738769</v>
      </c>
      <c r="Q1974" s="22">
        <f t="shared" ca="1" si="383"/>
        <v>195.18052348970275</v>
      </c>
      <c r="R1974" s="22">
        <f t="shared" ca="1" si="384"/>
        <v>365.64736340819206</v>
      </c>
      <c r="S1974" s="25">
        <f t="shared" ca="1" si="390"/>
        <v>9320801.6227281317</v>
      </c>
      <c r="T1974" s="22">
        <f t="shared" ca="1" si="391"/>
        <v>0</v>
      </c>
      <c r="U1974" s="22">
        <f t="shared" ca="1" si="386"/>
        <v>455648.76307319652</v>
      </c>
      <c r="AA1974" s="26">
        <f t="shared" ca="1" si="387"/>
        <v>195.18052348970275</v>
      </c>
      <c r="AB1974" s="26">
        <f t="shared" ca="1" si="387"/>
        <v>365.64736340819206</v>
      </c>
      <c r="AC1974" s="26">
        <f t="shared" ca="1" si="392"/>
        <v>20.18052348970275</v>
      </c>
      <c r="AD1974" s="26">
        <f t="shared" ca="1" si="388"/>
        <v>0</v>
      </c>
      <c r="AE1974" s="27">
        <f t="shared" ca="1" si="389"/>
        <v>-455648.76307319652</v>
      </c>
    </row>
    <row r="1975" spans="12:31" x14ac:dyDescent="0.2">
      <c r="L1975" s="21">
        <v>1970</v>
      </c>
      <c r="M1975" s="22">
        <f t="shared" ca="1" si="393"/>
        <v>-1.6258298985330801</v>
      </c>
      <c r="N1975" s="22">
        <f t="shared" ca="1" si="393"/>
        <v>-0.57473702362602874</v>
      </c>
      <c r="O1975" s="22">
        <f t="shared" ca="1" si="385"/>
        <v>-1.6258298985330801</v>
      </c>
      <c r="P1975" s="24">
        <f t="shared" ca="1" si="382"/>
        <v>-1.4674435182424141</v>
      </c>
      <c r="Q1975" s="22">
        <f t="shared" ca="1" si="383"/>
        <v>97.189330089198279</v>
      </c>
      <c r="R1975" s="22">
        <f t="shared" ca="1" si="384"/>
        <v>373.63861084981005</v>
      </c>
      <c r="S1975" s="25">
        <f t="shared" ca="1" si="390"/>
        <v>6649249.5023757862</v>
      </c>
      <c r="T1975" s="22">
        <f t="shared" ca="1" si="391"/>
        <v>0</v>
      </c>
      <c r="U1975" s="22">
        <f t="shared" ca="1" si="386"/>
        <v>-39187.506437444972</v>
      </c>
      <c r="AA1975" s="26">
        <f t="shared" ca="1" si="387"/>
        <v>97.189330089198279</v>
      </c>
      <c r="AB1975" s="26">
        <f t="shared" ca="1" si="387"/>
        <v>373.63861084981005</v>
      </c>
      <c r="AC1975" s="26">
        <f t="shared" ca="1" si="392"/>
        <v>0</v>
      </c>
      <c r="AD1975" s="26">
        <f t="shared" ca="1" si="388"/>
        <v>0</v>
      </c>
      <c r="AE1975" s="27">
        <f t="shared" ca="1" si="389"/>
        <v>39187.506437444972</v>
      </c>
    </row>
    <row r="1976" spans="12:31" x14ac:dyDescent="0.2">
      <c r="L1976" s="21">
        <v>1971</v>
      </c>
      <c r="M1976" s="22">
        <f t="shared" ca="1" si="393"/>
        <v>-0.37325906379843415</v>
      </c>
      <c r="N1976" s="22">
        <f t="shared" ca="1" si="393"/>
        <v>-1.2994402411037913</v>
      </c>
      <c r="O1976" s="22">
        <f t="shared" ca="1" si="385"/>
        <v>-0.37325906379843415</v>
      </c>
      <c r="P1976" s="24">
        <f t="shared" ca="1" si="382"/>
        <v>-1.2461390008239543</v>
      </c>
      <c r="Q1976" s="22">
        <f t="shared" ca="1" si="383"/>
        <v>149.40870047059454</v>
      </c>
      <c r="R1976" s="22">
        <f t="shared" ca="1" si="384"/>
        <v>387.57782136525299</v>
      </c>
      <c r="S1976" s="25">
        <f t="shared" ca="1" si="390"/>
        <v>8263664.5633827597</v>
      </c>
      <c r="T1976" s="22">
        <f t="shared" ca="1" si="391"/>
        <v>0</v>
      </c>
      <c r="U1976" s="22">
        <f t="shared" ca="1" si="386"/>
        <v>-100790.10976088478</v>
      </c>
      <c r="AA1976" s="26">
        <f t="shared" ca="1" si="387"/>
        <v>149.40870047059454</v>
      </c>
      <c r="AB1976" s="26">
        <f t="shared" ca="1" si="387"/>
        <v>387.57782136525299</v>
      </c>
      <c r="AC1976" s="26">
        <f t="shared" ca="1" si="392"/>
        <v>0</v>
      </c>
      <c r="AD1976" s="26">
        <f t="shared" ca="1" si="388"/>
        <v>0</v>
      </c>
      <c r="AE1976" s="27">
        <f t="shared" ca="1" si="389"/>
        <v>100790.10976088478</v>
      </c>
    </row>
    <row r="1977" spans="12:31" x14ac:dyDescent="0.2">
      <c r="L1977" s="21">
        <v>1972</v>
      </c>
      <c r="M1977" s="22">
        <f t="shared" ca="1" si="393"/>
        <v>0.33795138252293888</v>
      </c>
      <c r="N1977" s="22">
        <f t="shared" ca="1" si="393"/>
        <v>-2.1336233727427678</v>
      </c>
      <c r="O1977" s="22">
        <f t="shared" ca="1" si="385"/>
        <v>0.33795138252293888</v>
      </c>
      <c r="P1977" s="24">
        <f t="shared" ca="1" si="382"/>
        <v>-1.4496779179591301</v>
      </c>
      <c r="Q1977" s="22">
        <f t="shared" ca="1" si="383"/>
        <v>190.72902621199643</v>
      </c>
      <c r="R1977" s="22">
        <f t="shared" ca="1" si="384"/>
        <v>374.7388537323489</v>
      </c>
      <c r="S1977" s="25">
        <f t="shared" ca="1" si="390"/>
        <v>9290931.4238513969</v>
      </c>
      <c r="T1977" s="22">
        <f t="shared" ca="1" si="391"/>
        <v>0</v>
      </c>
      <c r="U1977" s="22">
        <f t="shared" ca="1" si="386"/>
        <v>325611.29968298209</v>
      </c>
      <c r="AA1977" s="26">
        <f t="shared" ca="1" si="387"/>
        <v>190.72902621199643</v>
      </c>
      <c r="AB1977" s="26">
        <f t="shared" ca="1" si="387"/>
        <v>374.7388537323489</v>
      </c>
      <c r="AC1977" s="26">
        <f t="shared" ca="1" si="392"/>
        <v>15.729026211996427</v>
      </c>
      <c r="AD1977" s="26">
        <f t="shared" ca="1" si="388"/>
        <v>0</v>
      </c>
      <c r="AE1977" s="27">
        <f t="shared" ca="1" si="389"/>
        <v>-325611.29968298209</v>
      </c>
    </row>
    <row r="1978" spans="12:31" x14ac:dyDescent="0.2">
      <c r="L1978" s="21">
        <v>1973</v>
      </c>
      <c r="M1978" s="22">
        <f t="shared" ca="1" si="393"/>
        <v>0.1907136391817027</v>
      </c>
      <c r="N1978" s="22">
        <f t="shared" ca="1" si="393"/>
        <v>-0.1294800105032223</v>
      </c>
      <c r="O1978" s="22">
        <f t="shared" ca="1" si="385"/>
        <v>0.1907136391817027</v>
      </c>
      <c r="P1978" s="24">
        <f t="shared" ca="1" si="382"/>
        <v>1.8790414150718471E-2</v>
      </c>
      <c r="Q1978" s="22">
        <f t="shared" ca="1" si="383"/>
        <v>181.3275371402419</v>
      </c>
      <c r="R1978" s="22">
        <f t="shared" ca="1" si="384"/>
        <v>477.83823612522383</v>
      </c>
      <c r="S1978" s="25">
        <f t="shared" ca="1" si="390"/>
        <v>10107268.080373917</v>
      </c>
      <c r="T1978" s="22">
        <f t="shared" ca="1" si="391"/>
        <v>107268.08037391677</v>
      </c>
      <c r="U1978" s="22">
        <f t="shared" ca="1" si="386"/>
        <v>31530.241029407829</v>
      </c>
      <c r="AA1978" s="26">
        <f t="shared" ca="1" si="387"/>
        <v>181.3275371402419</v>
      </c>
      <c r="AB1978" s="26">
        <f t="shared" ca="1" si="387"/>
        <v>477.83823612522383</v>
      </c>
      <c r="AC1978" s="26">
        <f t="shared" ca="1" si="392"/>
        <v>6.3275371402419012</v>
      </c>
      <c r="AD1978" s="26">
        <f t="shared" ca="1" si="388"/>
        <v>0</v>
      </c>
      <c r="AE1978" s="27">
        <f t="shared" ca="1" si="389"/>
        <v>75737.839344508946</v>
      </c>
    </row>
    <row r="1979" spans="12:31" x14ac:dyDescent="0.2">
      <c r="L1979" s="21">
        <v>1974</v>
      </c>
      <c r="M1979" s="22">
        <f t="shared" ca="1" si="393"/>
        <v>1.2522123752611327</v>
      </c>
      <c r="N1979" s="22">
        <f t="shared" ca="1" si="393"/>
        <v>0.8495760041163013</v>
      </c>
      <c r="O1979" s="22">
        <f t="shared" ca="1" si="385"/>
        <v>1.2522123752611327</v>
      </c>
      <c r="P1979" s="24">
        <f t="shared" ca="1" si="382"/>
        <v>1.4471280657484877</v>
      </c>
      <c r="Q1979" s="22">
        <f t="shared" ca="1" si="383"/>
        <v>261.05521117191677</v>
      </c>
      <c r="R1979" s="22">
        <f t="shared" ca="1" si="384"/>
        <v>605.26911836631098</v>
      </c>
      <c r="S1979" s="25">
        <f t="shared" ca="1" si="390"/>
        <v>13684781.326447628</v>
      </c>
      <c r="T1979" s="22">
        <f t="shared" ca="1" si="391"/>
        <v>3684781.3264476284</v>
      </c>
      <c r="U1979" s="22">
        <f t="shared" ca="1" si="386"/>
        <v>3600304.3623572253</v>
      </c>
      <c r="AA1979" s="26">
        <f t="shared" ca="1" si="387"/>
        <v>261.05521117191677</v>
      </c>
      <c r="AB1979" s="26">
        <f t="shared" ca="1" si="387"/>
        <v>605.26911836631098</v>
      </c>
      <c r="AC1979" s="26">
        <f t="shared" ca="1" si="392"/>
        <v>86.055211171916767</v>
      </c>
      <c r="AD1979" s="26">
        <f t="shared" ca="1" si="388"/>
        <v>125.26911836631098</v>
      </c>
      <c r="AE1979" s="27">
        <f t="shared" ca="1" si="389"/>
        <v>84476.964090403169</v>
      </c>
    </row>
    <row r="1980" spans="12:31" x14ac:dyDescent="0.2">
      <c r="L1980" s="21">
        <v>1975</v>
      </c>
      <c r="M1980" s="22">
        <f t="shared" ca="1" si="393"/>
        <v>0.38768364656874843</v>
      </c>
      <c r="N1980" s="22">
        <f t="shared" ca="1" si="393"/>
        <v>-0.15338030391699428</v>
      </c>
      <c r="O1980" s="22">
        <f t="shared" ca="1" si="385"/>
        <v>0.38768364656874843</v>
      </c>
      <c r="P1980" s="24">
        <f t="shared" ca="1" si="382"/>
        <v>0.1237307425431213</v>
      </c>
      <c r="Q1980" s="22">
        <f t="shared" ca="1" si="383"/>
        <v>194.01344703604136</v>
      </c>
      <c r="R1980" s="22">
        <f t="shared" ca="1" si="384"/>
        <v>486.21003088285823</v>
      </c>
      <c r="S1980" s="25">
        <f t="shared" ca="1" si="390"/>
        <v>10551723.647473531</v>
      </c>
      <c r="T1980" s="22">
        <f t="shared" ca="1" si="391"/>
        <v>551723.64747353084</v>
      </c>
      <c r="U1980" s="22">
        <f t="shared" ca="1" si="386"/>
        <v>458961.40391779016</v>
      </c>
      <c r="AA1980" s="26">
        <f t="shared" ca="1" si="387"/>
        <v>194.01344703604136</v>
      </c>
      <c r="AB1980" s="26">
        <f t="shared" ca="1" si="387"/>
        <v>486.21003088285823</v>
      </c>
      <c r="AC1980" s="26">
        <f t="shared" ca="1" si="392"/>
        <v>19.013447036041356</v>
      </c>
      <c r="AD1980" s="26">
        <f t="shared" ca="1" si="388"/>
        <v>6.2100308828582342</v>
      </c>
      <c r="AE1980" s="27">
        <f t="shared" ca="1" si="389"/>
        <v>92762.243555740686</v>
      </c>
    </row>
    <row r="1981" spans="12:31" x14ac:dyDescent="0.2">
      <c r="L1981" s="21">
        <v>1976</v>
      </c>
      <c r="M1981" s="22">
        <f t="shared" ca="1" si="393"/>
        <v>-0.5182166191598121</v>
      </c>
      <c r="N1981" s="22">
        <f t="shared" ca="1" si="393"/>
        <v>0.5197233200516419</v>
      </c>
      <c r="O1981" s="22">
        <f t="shared" ca="1" si="385"/>
        <v>-0.5182166191598121</v>
      </c>
      <c r="P1981" s="24">
        <f t="shared" ca="1" si="382"/>
        <v>7.9697391739414647E-2</v>
      </c>
      <c r="Q1981" s="22">
        <f t="shared" ca="1" si="383"/>
        <v>142.15522724526801</v>
      </c>
      <c r="R1981" s="22">
        <f t="shared" ca="1" si="384"/>
        <v>482.67948093062614</v>
      </c>
      <c r="S1981" s="25">
        <f t="shared" ca="1" si="390"/>
        <v>9056566.9987972677</v>
      </c>
      <c r="T1981" s="22">
        <f t="shared" ca="1" si="391"/>
        <v>0</v>
      </c>
      <c r="U1981" s="22">
        <f t="shared" ca="1" si="386"/>
        <v>-86765.346849823021</v>
      </c>
      <c r="AA1981" s="26">
        <f t="shared" ca="1" si="387"/>
        <v>142.15522724526801</v>
      </c>
      <c r="AB1981" s="26">
        <f t="shared" ca="1" si="387"/>
        <v>482.67948093062614</v>
      </c>
      <c r="AC1981" s="26">
        <f t="shared" ca="1" si="392"/>
        <v>0</v>
      </c>
      <c r="AD1981" s="26">
        <f t="shared" ca="1" si="388"/>
        <v>2.6794809306261413</v>
      </c>
      <c r="AE1981" s="27">
        <f t="shared" ca="1" si="389"/>
        <v>86765.346849823021</v>
      </c>
    </row>
    <row r="1982" spans="12:31" x14ac:dyDescent="0.2">
      <c r="L1982" s="21">
        <v>1977</v>
      </c>
      <c r="M1982" s="22">
        <f t="shared" ca="1" si="393"/>
        <v>1.0973169531691378</v>
      </c>
      <c r="N1982" s="22">
        <f t="shared" ca="1" si="393"/>
        <v>-0.64897379739899297</v>
      </c>
      <c r="O1982" s="22">
        <f t="shared" ca="1" si="385"/>
        <v>1.0973169531691378</v>
      </c>
      <c r="P1982" s="24">
        <f t="shared" ca="1" si="382"/>
        <v>0.18289608377805644</v>
      </c>
      <c r="Q1982" s="22">
        <f t="shared" ca="1" si="383"/>
        <v>247.53555308161677</v>
      </c>
      <c r="R1982" s="22">
        <f t="shared" ca="1" si="384"/>
        <v>490.99454331414307</v>
      </c>
      <c r="S1982" s="25">
        <f t="shared" ca="1" si="390"/>
        <v>12106809.484567747</v>
      </c>
      <c r="T1982" s="22">
        <f t="shared" ca="1" si="391"/>
        <v>2106809.4845677465</v>
      </c>
      <c r="U1982" s="22">
        <f t="shared" ca="1" si="386"/>
        <v>2045931.3502617339</v>
      </c>
      <c r="AA1982" s="26">
        <f t="shared" ca="1" si="387"/>
        <v>247.53555308161677</v>
      </c>
      <c r="AB1982" s="26">
        <f t="shared" ca="1" si="387"/>
        <v>490.99454331414307</v>
      </c>
      <c r="AC1982" s="26">
        <f t="shared" ca="1" si="392"/>
        <v>72.535553081616769</v>
      </c>
      <c r="AD1982" s="26">
        <f t="shared" ca="1" si="388"/>
        <v>10.994543314143073</v>
      </c>
      <c r="AE1982" s="27">
        <f t="shared" ca="1" si="389"/>
        <v>60878.134306012653</v>
      </c>
    </row>
    <row r="1983" spans="12:31" x14ac:dyDescent="0.2">
      <c r="L1983" s="21">
        <v>1978</v>
      </c>
      <c r="M1983" s="22">
        <f t="shared" ca="1" si="393"/>
        <v>-0.51136914423055613</v>
      </c>
      <c r="N1983" s="22">
        <f t="shared" ca="1" si="393"/>
        <v>-3.245913688067386E-2</v>
      </c>
      <c r="O1983" s="22">
        <f t="shared" ca="1" si="385"/>
        <v>-0.51136914423055613</v>
      </c>
      <c r="P1983" s="24">
        <f t="shared" ca="1" si="382"/>
        <v>-0.34604698248331844</v>
      </c>
      <c r="Q1983" s="22">
        <f t="shared" ca="1" si="383"/>
        <v>142.48980328844496</v>
      </c>
      <c r="R1983" s="22">
        <f t="shared" ca="1" si="384"/>
        <v>449.8385977945253</v>
      </c>
      <c r="S1983" s="25">
        <f t="shared" ca="1" si="390"/>
        <v>8721736.4709467106</v>
      </c>
      <c r="T1983" s="22">
        <f t="shared" ca="1" si="391"/>
        <v>0</v>
      </c>
      <c r="U1983" s="22">
        <f t="shared" ca="1" si="386"/>
        <v>-107485.40900433081</v>
      </c>
      <c r="AA1983" s="26">
        <f t="shared" ca="1" si="387"/>
        <v>142.48980328844496</v>
      </c>
      <c r="AB1983" s="26">
        <f t="shared" ca="1" si="387"/>
        <v>449.8385977945253</v>
      </c>
      <c r="AC1983" s="26">
        <f t="shared" ca="1" si="392"/>
        <v>0</v>
      </c>
      <c r="AD1983" s="26">
        <f t="shared" ca="1" si="388"/>
        <v>0</v>
      </c>
      <c r="AE1983" s="27">
        <f t="shared" ca="1" si="389"/>
        <v>107485.40900433081</v>
      </c>
    </row>
    <row r="1984" spans="12:31" x14ac:dyDescent="0.2">
      <c r="L1984" s="21">
        <v>1979</v>
      </c>
      <c r="M1984" s="22">
        <f t="shared" ca="1" si="393"/>
        <v>0.10580774899542301</v>
      </c>
      <c r="N1984" s="22">
        <f t="shared" ca="1" si="393"/>
        <v>0.38554617207211228</v>
      </c>
      <c r="O1984" s="22">
        <f t="shared" ca="1" si="385"/>
        <v>0.10580774899542301</v>
      </c>
      <c r="P1984" s="24">
        <f t="shared" ca="1" si="382"/>
        <v>0.36663358910341726</v>
      </c>
      <c r="Q1984" s="22">
        <f t="shared" ca="1" si="383"/>
        <v>176.1182507101085</v>
      </c>
      <c r="R1984" s="22">
        <f t="shared" ca="1" si="384"/>
        <v>506.15502312660607</v>
      </c>
      <c r="S1984" s="25">
        <f t="shared" ca="1" si="390"/>
        <v>10257609.925879914</v>
      </c>
      <c r="T1984" s="22">
        <f t="shared" ca="1" si="391"/>
        <v>257609.92587991431</v>
      </c>
      <c r="U1984" s="22">
        <f t="shared" ca="1" si="386"/>
        <v>148155.76051486848</v>
      </c>
      <c r="AA1984" s="26">
        <f t="shared" ca="1" si="387"/>
        <v>176.1182507101085</v>
      </c>
      <c r="AB1984" s="26">
        <f t="shared" ca="1" si="387"/>
        <v>506.15502312660607</v>
      </c>
      <c r="AC1984" s="26">
        <f t="shared" ca="1" si="392"/>
        <v>1.118250710108498</v>
      </c>
      <c r="AD1984" s="26">
        <f t="shared" ca="1" si="388"/>
        <v>26.155023126606068</v>
      </c>
      <c r="AE1984" s="27">
        <f t="shared" ca="1" si="389"/>
        <v>109454.16536504583</v>
      </c>
    </row>
    <row r="1985" spans="12:31" x14ac:dyDescent="0.2">
      <c r="L1985" s="21">
        <v>1980</v>
      </c>
      <c r="M1985" s="22">
        <f t="shared" ca="1" si="393"/>
        <v>-0.12402010032008032</v>
      </c>
      <c r="N1985" s="22">
        <f t="shared" ca="1" si="393"/>
        <v>-0.93462288602646626</v>
      </c>
      <c r="O1985" s="22">
        <f t="shared" ca="1" si="385"/>
        <v>-0.12402010032008032</v>
      </c>
      <c r="P1985" s="24">
        <f t="shared" ca="1" si="382"/>
        <v>-0.80567855158014245</v>
      </c>
      <c r="Q1985" s="22">
        <f t="shared" ca="1" si="383"/>
        <v>162.75607820898904</v>
      </c>
      <c r="R1985" s="22">
        <f t="shared" ca="1" si="384"/>
        <v>416.88744450982404</v>
      </c>
      <c r="S1985" s="25">
        <f t="shared" ca="1" si="390"/>
        <v>8946189.6004323289</v>
      </c>
      <c r="T1985" s="22">
        <f t="shared" ca="1" si="391"/>
        <v>0</v>
      </c>
      <c r="U1985" s="22">
        <f t="shared" ca="1" si="386"/>
        <v>-122502.86316720909</v>
      </c>
      <c r="AA1985" s="26">
        <f t="shared" ca="1" si="387"/>
        <v>162.75607820898904</v>
      </c>
      <c r="AB1985" s="26">
        <f t="shared" ca="1" si="387"/>
        <v>416.88744450982404</v>
      </c>
      <c r="AC1985" s="26">
        <f t="shared" ca="1" si="392"/>
        <v>0</v>
      </c>
      <c r="AD1985" s="26">
        <f t="shared" ca="1" si="388"/>
        <v>0</v>
      </c>
      <c r="AE1985" s="27">
        <f t="shared" ca="1" si="389"/>
        <v>122502.86316720909</v>
      </c>
    </row>
    <row r="1986" spans="12:31" x14ac:dyDescent="0.2">
      <c r="L1986" s="21">
        <v>1981</v>
      </c>
      <c r="M1986" s="22">
        <f t="shared" ca="1" si="393"/>
        <v>1.2380568370326575</v>
      </c>
      <c r="N1986" s="22">
        <f t="shared" ca="1" si="393"/>
        <v>-1.2164599774337304</v>
      </c>
      <c r="O1986" s="22">
        <f t="shared" ca="1" si="385"/>
        <v>1.2380568370326575</v>
      </c>
      <c r="P1986" s="24">
        <f t="shared" ca="1" si="382"/>
        <v>-0.17077979866766935</v>
      </c>
      <c r="Q1986" s="22">
        <f t="shared" ca="1" si="383"/>
        <v>259.78961582003348</v>
      </c>
      <c r="R1986" s="22">
        <f t="shared" ca="1" si="384"/>
        <v>463.07865506806559</v>
      </c>
      <c r="S1986" s="25">
        <f t="shared" ca="1" si="390"/>
        <v>12158754.880051166</v>
      </c>
      <c r="T1986" s="22">
        <f t="shared" ca="1" si="391"/>
        <v>2158754.8800511658</v>
      </c>
      <c r="U1986" s="22">
        <f t="shared" ca="1" si="386"/>
        <v>2289852.4849018394</v>
      </c>
      <c r="AA1986" s="26">
        <f t="shared" ca="1" si="387"/>
        <v>259.78961582003348</v>
      </c>
      <c r="AB1986" s="26">
        <f t="shared" ca="1" si="387"/>
        <v>463.07865506806559</v>
      </c>
      <c r="AC1986" s="26">
        <f t="shared" ca="1" si="392"/>
        <v>84.789615820033475</v>
      </c>
      <c r="AD1986" s="26">
        <f t="shared" ca="1" si="388"/>
        <v>0</v>
      </c>
      <c r="AE1986" s="27">
        <f t="shared" ca="1" si="389"/>
        <v>-131097.60485067358</v>
      </c>
    </row>
    <row r="1987" spans="12:31" x14ac:dyDescent="0.2">
      <c r="L1987" s="21">
        <v>1982</v>
      </c>
      <c r="M1987" s="22">
        <f t="shared" ca="1" si="393"/>
        <v>0.16267663991959291</v>
      </c>
      <c r="N1987" s="22">
        <f t="shared" ca="1" si="393"/>
        <v>0.35441813356463209</v>
      </c>
      <c r="O1987" s="22">
        <f t="shared" ca="1" si="385"/>
        <v>0.16267663991959291</v>
      </c>
      <c r="P1987" s="24">
        <f t="shared" ca="1" si="382"/>
        <v>0.37806337035515319</v>
      </c>
      <c r="Q1987" s="22">
        <f t="shared" ca="1" si="383"/>
        <v>179.59054520484833</v>
      </c>
      <c r="R1987" s="22">
        <f t="shared" ca="1" si="384"/>
        <v>507.11343151091779</v>
      </c>
      <c r="S1987" s="25">
        <f t="shared" ca="1" si="390"/>
        <v>10365289.939167365</v>
      </c>
      <c r="T1987" s="22">
        <f t="shared" ca="1" si="391"/>
        <v>365289.93916736543</v>
      </c>
      <c r="U1987" s="22">
        <f t="shared" ca="1" si="386"/>
        <v>257722.87433335485</v>
      </c>
      <c r="AA1987" s="26">
        <f t="shared" ca="1" si="387"/>
        <v>179.59054520484833</v>
      </c>
      <c r="AB1987" s="26">
        <f t="shared" ca="1" si="387"/>
        <v>507.11343151091779</v>
      </c>
      <c r="AC1987" s="26">
        <f t="shared" ca="1" si="392"/>
        <v>4.5905452048483255</v>
      </c>
      <c r="AD1987" s="26">
        <f t="shared" ca="1" si="388"/>
        <v>27.113431510917792</v>
      </c>
      <c r="AE1987" s="27">
        <f t="shared" ca="1" si="389"/>
        <v>107567.06483401058</v>
      </c>
    </row>
    <row r="1988" spans="12:31" x14ac:dyDescent="0.2">
      <c r="L1988" s="21">
        <v>1983</v>
      </c>
      <c r="M1988" s="22">
        <f t="shared" ca="1" si="393"/>
        <v>-1.5950575459470255</v>
      </c>
      <c r="N1988" s="22">
        <f t="shared" ca="1" si="393"/>
        <v>-0.76983517529227974</v>
      </c>
      <c r="O1988" s="22">
        <f t="shared" ca="1" si="385"/>
        <v>-1.5950575459470255</v>
      </c>
      <c r="P1988" s="24">
        <f t="shared" ca="1" si="382"/>
        <v>-1.6000832756598957</v>
      </c>
      <c r="Q1988" s="22">
        <f t="shared" ca="1" si="383"/>
        <v>98.221536029452238</v>
      </c>
      <c r="R1988" s="22">
        <f t="shared" ca="1" si="384"/>
        <v>365.52553634805867</v>
      </c>
      <c r="S1988" s="25">
        <f t="shared" ca="1" si="390"/>
        <v>6593231.8220764883</v>
      </c>
      <c r="T1988" s="22">
        <f t="shared" ca="1" si="391"/>
        <v>0</v>
      </c>
      <c r="U1988" s="22">
        <f t="shared" ca="1" si="386"/>
        <v>-38461.064324933715</v>
      </c>
      <c r="AA1988" s="26">
        <f t="shared" ca="1" si="387"/>
        <v>98.221536029452238</v>
      </c>
      <c r="AB1988" s="26">
        <f t="shared" ca="1" si="387"/>
        <v>365.52553634805867</v>
      </c>
      <c r="AC1988" s="26">
        <f t="shared" ca="1" si="392"/>
        <v>0</v>
      </c>
      <c r="AD1988" s="26">
        <f t="shared" ca="1" si="388"/>
        <v>0</v>
      </c>
      <c r="AE1988" s="27">
        <f t="shared" ca="1" si="389"/>
        <v>38461.064324933715</v>
      </c>
    </row>
    <row r="1989" spans="12:31" x14ac:dyDescent="0.2">
      <c r="L1989" s="21">
        <v>1984</v>
      </c>
      <c r="M1989" s="22">
        <f t="shared" ca="1" si="393"/>
        <v>0.70840425518306283</v>
      </c>
      <c r="N1989" s="22">
        <f t="shared" ca="1" si="393"/>
        <v>-0.35112833071324023</v>
      </c>
      <c r="O1989" s="22">
        <f t="shared" ca="1" si="385"/>
        <v>0.70840425518306283</v>
      </c>
      <c r="P1989" s="24">
        <f t="shared" ca="1" si="382"/>
        <v>0.17090383617358662</v>
      </c>
      <c r="Q1989" s="22">
        <f t="shared" ca="1" si="383"/>
        <v>216.59629102655569</v>
      </c>
      <c r="R1989" s="22">
        <f t="shared" ca="1" si="384"/>
        <v>490.02097906784047</v>
      </c>
      <c r="S1989" s="25">
        <f t="shared" ca="1" si="390"/>
        <v>11226654.413673796</v>
      </c>
      <c r="T1989" s="22">
        <f t="shared" ca="1" si="391"/>
        <v>1226654.4136737958</v>
      </c>
      <c r="U1989" s="22">
        <f t="shared" ca="1" si="386"/>
        <v>1146843.4645788807</v>
      </c>
      <c r="AA1989" s="26">
        <f t="shared" ca="1" si="387"/>
        <v>216.59629102655569</v>
      </c>
      <c r="AB1989" s="26">
        <f t="shared" ca="1" si="387"/>
        <v>490.02097906784047</v>
      </c>
      <c r="AC1989" s="26">
        <f t="shared" ca="1" si="392"/>
        <v>41.59629102655569</v>
      </c>
      <c r="AD1989" s="26">
        <f t="shared" ca="1" si="388"/>
        <v>10.020979067840472</v>
      </c>
      <c r="AE1989" s="27">
        <f t="shared" ca="1" si="389"/>
        <v>79810.949094915064</v>
      </c>
    </row>
    <row r="1990" spans="12:31" x14ac:dyDescent="0.2">
      <c r="L1990" s="21">
        <v>1985</v>
      </c>
      <c r="M1990" s="22">
        <f t="shared" ca="1" si="393"/>
        <v>-0.64771464432136083</v>
      </c>
      <c r="N1990" s="22">
        <f t="shared" ca="1" si="393"/>
        <v>1.6438959857078956</v>
      </c>
      <c r="O1990" s="22">
        <f t="shared" ca="1" si="385"/>
        <v>-0.64771464432136083</v>
      </c>
      <c r="P1990" s="24">
        <f t="shared" ref="P1990:P2053" ca="1" si="394">($D$16 * M1990) + (SQRT(1 - $D$16^2) * N1990)</f>
        <v>0.87397232711435535</v>
      </c>
      <c r="Q1990" s="22">
        <f t="shared" ref="Q1990:Q2053" ca="1" si="395">$C$12*EXP(($C$6-$C$15-0.5*$C$13^2)*$C$8+$C$13*SQRT($C$8)*O1990)</f>
        <v>135.97365855231374</v>
      </c>
      <c r="R1990" s="22">
        <f t="shared" ref="R1990:R2053" ca="1" si="396">$D$12*EXP(($C$6-$D$15-0.5*$D$13^2)*$C$8+$D$13*SQRT($C$8)*P1990)</f>
        <v>550.49147838152783</v>
      </c>
      <c r="S1990" s="25">
        <f t="shared" ca="1" si="390"/>
        <v>9593559.0075691324</v>
      </c>
      <c r="T1990" s="22">
        <f t="shared" ca="1" si="391"/>
        <v>0</v>
      </c>
      <c r="U1990" s="22">
        <f t="shared" ca="1" si="386"/>
        <v>611966.00324611133</v>
      </c>
      <c r="AA1990" s="26">
        <f t="shared" ca="1" si="387"/>
        <v>135.97365855231374</v>
      </c>
      <c r="AB1990" s="26">
        <f t="shared" ca="1" si="387"/>
        <v>550.49147838152783</v>
      </c>
      <c r="AC1990" s="26">
        <f t="shared" ca="1" si="392"/>
        <v>0</v>
      </c>
      <c r="AD1990" s="26">
        <f t="shared" ca="1" si="388"/>
        <v>70.491478381527827</v>
      </c>
      <c r="AE1990" s="27">
        <f t="shared" ca="1" si="389"/>
        <v>-611966.00324611133</v>
      </c>
    </row>
    <row r="1991" spans="12:31" x14ac:dyDescent="0.2">
      <c r="L1991" s="21">
        <v>1986</v>
      </c>
      <c r="M1991" s="22">
        <f t="shared" ca="1" si="393"/>
        <v>-0.27576212518871634</v>
      </c>
      <c r="N1991" s="22">
        <f t="shared" ca="1" si="393"/>
        <v>-7.1746428456836821E-3</v>
      </c>
      <c r="O1991" s="22">
        <f t="shared" ref="O1991:O2054" ca="1" si="397">M1991</f>
        <v>-0.27576212518871634</v>
      </c>
      <c r="P1991" s="24">
        <f t="shared" ca="1" si="394"/>
        <v>-0.17856561399190443</v>
      </c>
      <c r="Q1991" s="22">
        <f t="shared" ca="1" si="395"/>
        <v>154.4943505851721</v>
      </c>
      <c r="R1991" s="22">
        <f t="shared" ca="1" si="396"/>
        <v>462.48231037140999</v>
      </c>
      <c r="S1991" s="25">
        <f t="shared" ca="1" si="390"/>
        <v>9191811.72706699</v>
      </c>
      <c r="T1991" s="22">
        <f t="shared" ca="1" si="391"/>
        <v>0</v>
      </c>
      <c r="U1991" s="22">
        <f t="shared" ref="U1991:U2054" ca="1" si="398">T1991-AE1991</f>
        <v>-123834.66158540256</v>
      </c>
      <c r="AA1991" s="26">
        <f t="shared" ref="AA1991:AB2054" ca="1" si="399">Q1991</f>
        <v>154.4943505851721</v>
      </c>
      <c r="AB1991" s="26">
        <f t="shared" ca="1" si="399"/>
        <v>462.48231037140999</v>
      </c>
      <c r="AC1991" s="26">
        <f t="shared" ca="1" si="392"/>
        <v>0</v>
      </c>
      <c r="AD1991" s="26">
        <f t="shared" ref="AD1991:AD2054" ca="1" si="400">MAX(AB1991-$Y$10,0)</f>
        <v>0</v>
      </c>
      <c r="AE1991" s="27">
        <f t="shared" ref="AE1991:AE2054" ca="1" si="401">T1991-$AL$7-SUMPRODUCT($AH$17:$AK$17,AA1991:AD1991)</f>
        <v>123834.66158540256</v>
      </c>
    </row>
    <row r="1992" spans="12:31" x14ac:dyDescent="0.2">
      <c r="L1992" s="21">
        <v>1987</v>
      </c>
      <c r="M1992" s="22">
        <f t="shared" ca="1" si="393"/>
        <v>1.1091925619675955</v>
      </c>
      <c r="N1992" s="22">
        <f t="shared" ca="1" si="393"/>
        <v>-1.3724770826140726</v>
      </c>
      <c r="O1992" s="22">
        <f t="shared" ca="1" si="397"/>
        <v>1.1091925619675955</v>
      </c>
      <c r="P1992" s="24">
        <f t="shared" ca="1" si="394"/>
        <v>-0.37311891326496649</v>
      </c>
      <c r="Q1992" s="22">
        <f t="shared" ca="1" si="395"/>
        <v>248.54682994098337</v>
      </c>
      <c r="R1992" s="22">
        <f t="shared" ca="1" si="396"/>
        <v>447.82755345273091</v>
      </c>
      <c r="S1992" s="25">
        <f t="shared" ca="1" si="390"/>
        <v>11682768.179572096</v>
      </c>
      <c r="T1992" s="22">
        <f t="shared" ca="1" si="391"/>
        <v>1682768.1795720961</v>
      </c>
      <c r="U1992" s="22">
        <f t="shared" ca="1" si="398"/>
        <v>1970283.4983733781</v>
      </c>
      <c r="AA1992" s="26">
        <f t="shared" ca="1" si="399"/>
        <v>248.54682994098337</v>
      </c>
      <c r="AB1992" s="26">
        <f t="shared" ca="1" si="399"/>
        <v>447.82755345273091</v>
      </c>
      <c r="AC1992" s="26">
        <f t="shared" ca="1" si="392"/>
        <v>73.546829940983372</v>
      </c>
      <c r="AD1992" s="26">
        <f t="shared" ca="1" si="400"/>
        <v>0</v>
      </c>
      <c r="AE1992" s="27">
        <f t="shared" ca="1" si="401"/>
        <v>-287515.31880128197</v>
      </c>
    </row>
    <row r="1993" spans="12:31" x14ac:dyDescent="0.2">
      <c r="L1993" s="21">
        <v>1988</v>
      </c>
      <c r="M1993" s="22">
        <f t="shared" ca="1" si="393"/>
        <v>2.6768764434742898</v>
      </c>
      <c r="N1993" s="22">
        <f t="shared" ca="1" si="393"/>
        <v>-0.53802764844090445</v>
      </c>
      <c r="O1993" s="22">
        <f t="shared" ca="1" si="397"/>
        <v>2.6768764434742898</v>
      </c>
      <c r="P1993" s="24">
        <f t="shared" ca="1" si="394"/>
        <v>1.2601151891475764</v>
      </c>
      <c r="Q1993" s="22">
        <f t="shared" ca="1" si="395"/>
        <v>425.74409084811157</v>
      </c>
      <c r="R1993" s="22">
        <f t="shared" ca="1" si="396"/>
        <v>586.82174689939779</v>
      </c>
      <c r="S1993" s="25">
        <f t="shared" ca="1" si="390"/>
        <v>18122137.897466689</v>
      </c>
      <c r="T1993" s="22">
        <f t="shared" ca="1" si="391"/>
        <v>8122137.8974666893</v>
      </c>
      <c r="U1993" s="22">
        <f t="shared" ca="1" si="398"/>
        <v>8145054.9053230416</v>
      </c>
      <c r="AA1993" s="26">
        <f t="shared" ca="1" si="399"/>
        <v>425.74409084811157</v>
      </c>
      <c r="AB1993" s="26">
        <f t="shared" ca="1" si="399"/>
        <v>586.82174689939779</v>
      </c>
      <c r="AC1993" s="26">
        <f t="shared" ca="1" si="392"/>
        <v>250.74409084811157</v>
      </c>
      <c r="AD1993" s="26">
        <f t="shared" ca="1" si="400"/>
        <v>106.82174689939779</v>
      </c>
      <c r="AE1993" s="27">
        <f t="shared" ca="1" si="401"/>
        <v>-22917.007856352255</v>
      </c>
    </row>
    <row r="1994" spans="12:31" x14ac:dyDescent="0.2">
      <c r="L1994" s="21">
        <v>1989</v>
      </c>
      <c r="M1994" s="22">
        <f t="shared" ca="1" si="393"/>
        <v>-0.23616129693847474</v>
      </c>
      <c r="N1994" s="22">
        <f t="shared" ca="1" si="393"/>
        <v>-0.51051000434638827</v>
      </c>
      <c r="O1994" s="22">
        <f t="shared" ca="1" si="397"/>
        <v>-0.23616129693847474</v>
      </c>
      <c r="P1994" s="24">
        <f t="shared" ca="1" si="394"/>
        <v>-0.54572259979595927</v>
      </c>
      <c r="Q1994" s="22">
        <f t="shared" ca="1" si="395"/>
        <v>156.60912195582389</v>
      </c>
      <c r="R1994" s="22">
        <f t="shared" ca="1" si="396"/>
        <v>435.21535964608893</v>
      </c>
      <c r="S1994" s="25">
        <f t="shared" ca="1" si="390"/>
        <v>8965462.6909641605</v>
      </c>
      <c r="T1994" s="22">
        <f t="shared" ca="1" si="391"/>
        <v>0</v>
      </c>
      <c r="U1994" s="22">
        <f t="shared" ca="1" si="398"/>
        <v>-119879.28018592054</v>
      </c>
      <c r="AA1994" s="26">
        <f t="shared" ca="1" si="399"/>
        <v>156.60912195582389</v>
      </c>
      <c r="AB1994" s="26">
        <f t="shared" ca="1" si="399"/>
        <v>435.21535964608893</v>
      </c>
      <c r="AC1994" s="26">
        <f t="shared" ca="1" si="392"/>
        <v>0</v>
      </c>
      <c r="AD1994" s="26">
        <f t="shared" ca="1" si="400"/>
        <v>0</v>
      </c>
      <c r="AE1994" s="27">
        <f t="shared" ca="1" si="401"/>
        <v>119879.28018592054</v>
      </c>
    </row>
    <row r="1995" spans="12:31" x14ac:dyDescent="0.2">
      <c r="L1995" s="21">
        <v>1990</v>
      </c>
      <c r="M1995" s="22">
        <f t="shared" ca="1" si="393"/>
        <v>0.14981350689232376</v>
      </c>
      <c r="N1995" s="22">
        <f t="shared" ca="1" si="393"/>
        <v>-6.8669729633033069E-2</v>
      </c>
      <c r="O1995" s="22">
        <f t="shared" ca="1" si="397"/>
        <v>0.14981350689232376</v>
      </c>
      <c r="P1995" s="24">
        <f t="shared" ca="1" si="394"/>
        <v>4.0493921870485582E-2</v>
      </c>
      <c r="Q1995" s="22">
        <f t="shared" ca="1" si="395"/>
        <v>178.79920611179233</v>
      </c>
      <c r="R1995" s="22">
        <f t="shared" ca="1" si="396"/>
        <v>479.55776457234589</v>
      </c>
      <c r="S1995" s="25">
        <f t="shared" ca="1" si="390"/>
        <v>10054200.565698706</v>
      </c>
      <c r="T1995" s="22">
        <f t="shared" ca="1" si="391"/>
        <v>54200.565698705614</v>
      </c>
      <c r="U1995" s="22">
        <f t="shared" ca="1" si="398"/>
        <v>-41529.331180497597</v>
      </c>
      <c r="AA1995" s="26">
        <f t="shared" ca="1" si="399"/>
        <v>178.79920611179233</v>
      </c>
      <c r="AB1995" s="26">
        <f t="shared" ca="1" si="399"/>
        <v>479.55776457234589</v>
      </c>
      <c r="AC1995" s="26">
        <f t="shared" ca="1" si="392"/>
        <v>3.7992061117923299</v>
      </c>
      <c r="AD1995" s="26">
        <f t="shared" ca="1" si="400"/>
        <v>0</v>
      </c>
      <c r="AE1995" s="27">
        <f t="shared" ca="1" si="401"/>
        <v>95729.89687920321</v>
      </c>
    </row>
    <row r="1996" spans="12:31" x14ac:dyDescent="0.2">
      <c r="L1996" s="21">
        <v>1991</v>
      </c>
      <c r="M1996" s="22">
        <f t="shared" ca="1" si="393"/>
        <v>-0.83988175003071408</v>
      </c>
      <c r="N1996" s="22">
        <f t="shared" ca="1" si="393"/>
        <v>0.97191740509512559</v>
      </c>
      <c r="O1996" s="22">
        <f t="shared" ca="1" si="397"/>
        <v>-0.83988175003071408</v>
      </c>
      <c r="P1996" s="24">
        <f t="shared" ca="1" si="394"/>
        <v>0.23009437376893338</v>
      </c>
      <c r="Q1996" s="22">
        <f t="shared" ca="1" si="395"/>
        <v>127.29250196465388</v>
      </c>
      <c r="R1996" s="22">
        <f t="shared" ca="1" si="396"/>
        <v>494.84505643659952</v>
      </c>
      <c r="S1996" s="25">
        <f t="shared" ca="1" si="390"/>
        <v>8766176.4518105742</v>
      </c>
      <c r="T1996" s="22">
        <f t="shared" ca="1" si="391"/>
        <v>0</v>
      </c>
      <c r="U1996" s="22">
        <f t="shared" ca="1" si="398"/>
        <v>53962.388807685347</v>
      </c>
      <c r="AA1996" s="26">
        <f t="shared" ca="1" si="399"/>
        <v>127.29250196465388</v>
      </c>
      <c r="AB1996" s="26">
        <f t="shared" ca="1" si="399"/>
        <v>494.84505643659952</v>
      </c>
      <c r="AC1996" s="26">
        <f t="shared" ca="1" si="392"/>
        <v>0</v>
      </c>
      <c r="AD1996" s="26">
        <f t="shared" ca="1" si="400"/>
        <v>14.845056436599521</v>
      </c>
      <c r="AE1996" s="27">
        <f t="shared" ca="1" si="401"/>
        <v>-53962.388807685347</v>
      </c>
    </row>
    <row r="1997" spans="12:31" x14ac:dyDescent="0.2">
      <c r="L1997" s="21">
        <v>1992</v>
      </c>
      <c r="M1997" s="22">
        <f t="shared" ca="1" si="393"/>
        <v>0.5291927510673381</v>
      </c>
      <c r="N1997" s="22">
        <f t="shared" ca="1" si="393"/>
        <v>-0.293650697280602</v>
      </c>
      <c r="O1997" s="22">
        <f t="shared" ca="1" si="397"/>
        <v>0.5291927510673381</v>
      </c>
      <c r="P1997" s="24">
        <f t="shared" ca="1" si="394"/>
        <v>0.10325295579893076</v>
      </c>
      <c r="Q1997" s="22">
        <f t="shared" ca="1" si="395"/>
        <v>203.67171719329849</v>
      </c>
      <c r="R1997" s="22">
        <f t="shared" ca="1" si="396"/>
        <v>484.56494163327585</v>
      </c>
      <c r="S1997" s="25">
        <f t="shared" ca="1" si="390"/>
        <v>10806051.062241163</v>
      </c>
      <c r="T1997" s="22">
        <f t="shared" ca="1" si="391"/>
        <v>806051.0622411631</v>
      </c>
      <c r="U1997" s="22">
        <f t="shared" ca="1" si="398"/>
        <v>719744.67401556147</v>
      </c>
      <c r="AA1997" s="26">
        <f t="shared" ca="1" si="399"/>
        <v>203.67171719329849</v>
      </c>
      <c r="AB1997" s="26">
        <f t="shared" ca="1" si="399"/>
        <v>484.56494163327585</v>
      </c>
      <c r="AC1997" s="26">
        <f t="shared" ca="1" si="392"/>
        <v>28.671717193298491</v>
      </c>
      <c r="AD1997" s="26">
        <f t="shared" ca="1" si="400"/>
        <v>4.5649416332758506</v>
      </c>
      <c r="AE1997" s="27">
        <f t="shared" ca="1" si="401"/>
        <v>86306.388225601637</v>
      </c>
    </row>
    <row r="1998" spans="12:31" x14ac:dyDescent="0.2">
      <c r="L1998" s="21">
        <v>1993</v>
      </c>
      <c r="M1998" s="22">
        <f t="shared" ca="1" si="393"/>
        <v>-0.78719416774842543</v>
      </c>
      <c r="N1998" s="22">
        <f t="shared" ca="1" si="393"/>
        <v>2.238375121725789</v>
      </c>
      <c r="O1998" s="22">
        <f t="shared" ca="1" si="397"/>
        <v>-0.78719416774842543</v>
      </c>
      <c r="P1998" s="24">
        <f t="shared" ca="1" si="394"/>
        <v>1.2494609087293727</v>
      </c>
      <c r="Q1998" s="22">
        <f t="shared" ca="1" si="395"/>
        <v>129.61596533967463</v>
      </c>
      <c r="R1998" s="22">
        <f t="shared" ca="1" si="396"/>
        <v>585.78787731777561</v>
      </c>
      <c r="S1998" s="25">
        <f t="shared" ca="1" si="390"/>
        <v>9784770.2434658948</v>
      </c>
      <c r="T1998" s="22">
        <f t="shared" ca="1" si="391"/>
        <v>0</v>
      </c>
      <c r="U1998" s="22">
        <f t="shared" ca="1" si="398"/>
        <v>979168.4421969332</v>
      </c>
      <c r="AA1998" s="26">
        <f t="shared" ca="1" si="399"/>
        <v>129.61596533967463</v>
      </c>
      <c r="AB1998" s="26">
        <f t="shared" ca="1" si="399"/>
        <v>585.78787731777561</v>
      </c>
      <c r="AC1998" s="26">
        <f t="shared" ca="1" si="392"/>
        <v>0</v>
      </c>
      <c r="AD1998" s="26">
        <f t="shared" ca="1" si="400"/>
        <v>105.78787731777561</v>
      </c>
      <c r="AE1998" s="27">
        <f t="shared" ca="1" si="401"/>
        <v>-979168.4421969332</v>
      </c>
    </row>
    <row r="1999" spans="12:31" x14ac:dyDescent="0.2">
      <c r="L1999" s="21">
        <v>1994</v>
      </c>
      <c r="M1999" s="22">
        <f t="shared" ca="1" si="393"/>
        <v>9.0031048495479285E-2</v>
      </c>
      <c r="N1999" s="22">
        <f t="shared" ca="1" si="393"/>
        <v>-0.29878858563034283</v>
      </c>
      <c r="O1999" s="22">
        <f t="shared" ca="1" si="397"/>
        <v>9.0031048495479285E-2</v>
      </c>
      <c r="P1999" s="24">
        <f t="shared" ca="1" si="394"/>
        <v>-0.17622249887417338</v>
      </c>
      <c r="Q1999" s="22">
        <f t="shared" ca="1" si="395"/>
        <v>175.16691038041674</v>
      </c>
      <c r="R1999" s="22">
        <f t="shared" ca="1" si="396"/>
        <v>462.66169748986397</v>
      </c>
      <c r="S1999" s="25">
        <f t="shared" ca="1" si="390"/>
        <v>9774963.0991653129</v>
      </c>
      <c r="T1999" s="22">
        <f t="shared" ca="1" si="391"/>
        <v>0</v>
      </c>
      <c r="U1999" s="22">
        <f t="shared" ca="1" si="398"/>
        <v>-142001.15580882941</v>
      </c>
      <c r="AA1999" s="26">
        <f t="shared" ca="1" si="399"/>
        <v>175.16691038041674</v>
      </c>
      <c r="AB1999" s="26">
        <f t="shared" ca="1" si="399"/>
        <v>462.66169748986397</v>
      </c>
      <c r="AC1999" s="26">
        <f t="shared" ca="1" si="392"/>
        <v>0.16691038041673778</v>
      </c>
      <c r="AD1999" s="26">
        <f t="shared" ca="1" si="400"/>
        <v>0</v>
      </c>
      <c r="AE1999" s="27">
        <f t="shared" ca="1" si="401"/>
        <v>142001.15580882941</v>
      </c>
    </row>
    <row r="2000" spans="12:31" x14ac:dyDescent="0.2">
      <c r="L2000" s="21">
        <v>1995</v>
      </c>
      <c r="M2000" s="22">
        <f t="shared" ca="1" si="393"/>
        <v>-0.87178214853260561</v>
      </c>
      <c r="N2000" s="22">
        <f t="shared" ca="1" si="393"/>
        <v>1.3752667128605278</v>
      </c>
      <c r="O2000" s="22">
        <f t="shared" ca="1" si="397"/>
        <v>-0.87178214853260561</v>
      </c>
      <c r="P2000" s="24">
        <f t="shared" ca="1" si="394"/>
        <v>0.52421250526611129</v>
      </c>
      <c r="Q2000" s="22">
        <f t="shared" ca="1" si="395"/>
        <v>125.90602097538472</v>
      </c>
      <c r="R2000" s="22">
        <f t="shared" ca="1" si="396"/>
        <v>519.52946205897092</v>
      </c>
      <c r="S2000" s="25">
        <f t="shared" ca="1" si="390"/>
        <v>8985933.3190880008</v>
      </c>
      <c r="T2000" s="22">
        <f t="shared" ca="1" si="391"/>
        <v>0</v>
      </c>
      <c r="U2000" s="22">
        <f t="shared" ca="1" si="398"/>
        <v>307343.79085584916</v>
      </c>
      <c r="AA2000" s="26">
        <f t="shared" ca="1" si="399"/>
        <v>125.90602097538472</v>
      </c>
      <c r="AB2000" s="26">
        <f t="shared" ca="1" si="399"/>
        <v>519.52946205897092</v>
      </c>
      <c r="AC2000" s="26">
        <f t="shared" ca="1" si="392"/>
        <v>0</v>
      </c>
      <c r="AD2000" s="26">
        <f t="shared" ca="1" si="400"/>
        <v>39.529462058970921</v>
      </c>
      <c r="AE2000" s="27">
        <f t="shared" ca="1" si="401"/>
        <v>-307343.79085584916</v>
      </c>
    </row>
    <row r="2001" spans="12:31" x14ac:dyDescent="0.2">
      <c r="L2001" s="21">
        <v>1996</v>
      </c>
      <c r="M2001" s="22">
        <f t="shared" ca="1" si="393"/>
        <v>1.4570992256621507</v>
      </c>
      <c r="N2001" s="22">
        <f t="shared" ca="1" si="393"/>
        <v>0.14514421266304317</v>
      </c>
      <c r="O2001" s="22">
        <f t="shared" ca="1" si="397"/>
        <v>1.4570992256621507</v>
      </c>
      <c r="P2001" s="24">
        <f t="shared" ca="1" si="394"/>
        <v>1.0270365929252223</v>
      </c>
      <c r="Q2001" s="22">
        <f t="shared" ca="1" si="395"/>
        <v>280.07918299765345</v>
      </c>
      <c r="R2001" s="22">
        <f t="shared" ca="1" si="396"/>
        <v>564.61540249175528</v>
      </c>
      <c r="S2001" s="25">
        <f t="shared" ca="1" si="390"/>
        <v>13793565.116446599</v>
      </c>
      <c r="T2001" s="22">
        <f t="shared" ca="1" si="391"/>
        <v>3793565.1164465994</v>
      </c>
      <c r="U2001" s="22">
        <f t="shared" ca="1" si="398"/>
        <v>3732278.1457361709</v>
      </c>
      <c r="AA2001" s="26">
        <f t="shared" ca="1" si="399"/>
        <v>280.07918299765345</v>
      </c>
      <c r="AB2001" s="26">
        <f t="shared" ca="1" si="399"/>
        <v>564.61540249175528</v>
      </c>
      <c r="AC2001" s="26">
        <f t="shared" ca="1" si="392"/>
        <v>105.07918299765345</v>
      </c>
      <c r="AD2001" s="26">
        <f t="shared" ca="1" si="400"/>
        <v>84.615402491755276</v>
      </c>
      <c r="AE2001" s="27">
        <f t="shared" ca="1" si="401"/>
        <v>61286.970710428432</v>
      </c>
    </row>
    <row r="2002" spans="12:31" x14ac:dyDescent="0.2">
      <c r="L2002" s="21">
        <v>1997</v>
      </c>
      <c r="M2002" s="22">
        <f t="shared" ca="1" si="393"/>
        <v>-5.4499272133153961E-2</v>
      </c>
      <c r="N2002" s="22">
        <f t="shared" ca="1" si="393"/>
        <v>0.61660793345395448</v>
      </c>
      <c r="O2002" s="22">
        <f t="shared" ca="1" si="397"/>
        <v>-5.4499272133153961E-2</v>
      </c>
      <c r="P2002" s="24">
        <f t="shared" ca="1" si="394"/>
        <v>0.44602826185581573</v>
      </c>
      <c r="Q2002" s="22">
        <f t="shared" ca="1" si="395"/>
        <v>166.68737825038451</v>
      </c>
      <c r="R2002" s="22">
        <f t="shared" ca="1" si="396"/>
        <v>512.85001009238556</v>
      </c>
      <c r="S2002" s="25">
        <f t="shared" ca="1" si="390"/>
        <v>10062609.507432697</v>
      </c>
      <c r="T2002" s="22">
        <f t="shared" ca="1" si="391"/>
        <v>62609.507432697341</v>
      </c>
      <c r="U2002" s="22">
        <f t="shared" ca="1" si="398"/>
        <v>193613.28775145876</v>
      </c>
      <c r="AA2002" s="26">
        <f t="shared" ca="1" si="399"/>
        <v>166.68737825038451</v>
      </c>
      <c r="AB2002" s="26">
        <f t="shared" ca="1" si="399"/>
        <v>512.85001009238556</v>
      </c>
      <c r="AC2002" s="26">
        <f t="shared" ca="1" si="392"/>
        <v>0</v>
      </c>
      <c r="AD2002" s="26">
        <f t="shared" ca="1" si="400"/>
        <v>32.85001009238556</v>
      </c>
      <c r="AE2002" s="27">
        <f t="shared" ca="1" si="401"/>
        <v>-131003.78031876142</v>
      </c>
    </row>
    <row r="2003" spans="12:31" x14ac:dyDescent="0.2">
      <c r="L2003" s="21">
        <v>1998</v>
      </c>
      <c r="M2003" s="22">
        <f t="shared" ca="1" si="393"/>
        <v>-3.1043068501915256E-2</v>
      </c>
      <c r="N2003" s="22">
        <f t="shared" ca="1" si="393"/>
        <v>0.59809793917694176</v>
      </c>
      <c r="O2003" s="22">
        <f t="shared" ca="1" si="397"/>
        <v>-3.1043068501915256E-2</v>
      </c>
      <c r="P2003" s="24">
        <f t="shared" ca="1" si="394"/>
        <v>0.44632611331498434</v>
      </c>
      <c r="Q2003" s="22">
        <f t="shared" ca="1" si="395"/>
        <v>168.03510311998318</v>
      </c>
      <c r="R2003" s="22">
        <f t="shared" ca="1" si="396"/>
        <v>512.87529253869377</v>
      </c>
      <c r="S2003" s="25">
        <f t="shared" ca="1" si="390"/>
        <v>10100769.845918275</v>
      </c>
      <c r="T2003" s="22">
        <f t="shared" ca="1" si="391"/>
        <v>100769.84591827542</v>
      </c>
      <c r="U2003" s="22">
        <f t="shared" ca="1" si="398"/>
        <v>192364.70085251943</v>
      </c>
      <c r="AA2003" s="26">
        <f t="shared" ca="1" si="399"/>
        <v>168.03510311998318</v>
      </c>
      <c r="AB2003" s="26">
        <f t="shared" ca="1" si="399"/>
        <v>512.87529253869377</v>
      </c>
      <c r="AC2003" s="26">
        <f t="shared" ca="1" si="392"/>
        <v>0</v>
      </c>
      <c r="AD2003" s="26">
        <f t="shared" ca="1" si="400"/>
        <v>32.87529253869377</v>
      </c>
      <c r="AE2003" s="27">
        <f t="shared" ca="1" si="401"/>
        <v>-91594.854934244009</v>
      </c>
    </row>
    <row r="2004" spans="12:31" x14ac:dyDescent="0.2">
      <c r="L2004" s="21">
        <v>1999</v>
      </c>
      <c r="M2004" s="22">
        <f t="shared" ca="1" si="393"/>
        <v>1.3031277623774933</v>
      </c>
      <c r="N2004" s="22">
        <f t="shared" ca="1" si="393"/>
        <v>1.8580331510904349</v>
      </c>
      <c r="O2004" s="22">
        <f t="shared" ca="1" si="397"/>
        <v>1.3031277623774933</v>
      </c>
      <c r="P2004" s="24">
        <f t="shared" ca="1" si="394"/>
        <v>2.2644521499601376</v>
      </c>
      <c r="Q2004" s="22">
        <f t="shared" ca="1" si="395"/>
        <v>265.65855747202193</v>
      </c>
      <c r="R2004" s="22">
        <f t="shared" ca="1" si="396"/>
        <v>692.94223357348505</v>
      </c>
      <c r="S2004" s="25">
        <f t="shared" ca="1" si="390"/>
        <v>14733207.811315583</v>
      </c>
      <c r="T2004" s="22">
        <f t="shared" ca="1" si="391"/>
        <v>4733207.8113155831</v>
      </c>
      <c r="U2004" s="22">
        <f t="shared" ca="1" si="398"/>
        <v>4627044.3275457518</v>
      </c>
      <c r="AA2004" s="26">
        <f t="shared" ca="1" si="399"/>
        <v>265.65855747202193</v>
      </c>
      <c r="AB2004" s="26">
        <f t="shared" ca="1" si="399"/>
        <v>692.94223357348505</v>
      </c>
      <c r="AC2004" s="26">
        <f t="shared" ca="1" si="392"/>
        <v>90.658557472021926</v>
      </c>
      <c r="AD2004" s="26">
        <f t="shared" ca="1" si="400"/>
        <v>212.94223357348505</v>
      </c>
      <c r="AE2004" s="27">
        <f t="shared" ca="1" si="401"/>
        <v>106163.48376983125</v>
      </c>
    </row>
    <row r="2005" spans="12:31" x14ac:dyDescent="0.2">
      <c r="L2005" s="21">
        <v>2000</v>
      </c>
      <c r="M2005" s="22">
        <f t="shared" ca="1" si="393"/>
        <v>-2.5030699727540004</v>
      </c>
      <c r="N2005" s="22">
        <f t="shared" ca="1" si="393"/>
        <v>-0.68929524544323983</v>
      </c>
      <c r="O2005" s="22">
        <f t="shared" ca="1" si="397"/>
        <v>-2.5030699727540004</v>
      </c>
      <c r="P2005" s="24">
        <f t="shared" ca="1" si="394"/>
        <v>-2.1069300350594427</v>
      </c>
      <c r="Q2005" s="22">
        <f t="shared" ca="1" si="395"/>
        <v>71.915549317808541</v>
      </c>
      <c r="R2005" s="22">
        <f t="shared" ca="1" si="396"/>
        <v>336.11356227479496</v>
      </c>
      <c r="S2005" s="25">
        <f t="shared" ca="1" si="390"/>
        <v>5545263.775482541</v>
      </c>
      <c r="T2005" s="22">
        <f t="shared" ca="1" si="391"/>
        <v>0</v>
      </c>
      <c r="U2005" s="22">
        <f t="shared" ca="1" si="398"/>
        <v>-2239.1414262151811</v>
      </c>
      <c r="AA2005" s="26">
        <f t="shared" ca="1" si="399"/>
        <v>71.915549317808541</v>
      </c>
      <c r="AB2005" s="26">
        <f t="shared" ca="1" si="399"/>
        <v>336.11356227479496</v>
      </c>
      <c r="AC2005" s="26">
        <f t="shared" ca="1" si="392"/>
        <v>0</v>
      </c>
      <c r="AD2005" s="26">
        <f t="shared" ca="1" si="400"/>
        <v>0</v>
      </c>
      <c r="AE2005" s="27">
        <f t="shared" ca="1" si="401"/>
        <v>2239.1414262151811</v>
      </c>
    </row>
    <row r="2006" spans="12:31" x14ac:dyDescent="0.2">
      <c r="L2006" s="21">
        <v>2001</v>
      </c>
      <c r="M2006" s="22">
        <f t="shared" ca="1" si="393"/>
        <v>-0.1346575322878428</v>
      </c>
      <c r="N2006" s="22">
        <f t="shared" ca="1" si="393"/>
        <v>0.28670943642745811</v>
      </c>
      <c r="O2006" s="22">
        <f t="shared" ca="1" si="397"/>
        <v>-0.1346575322878428</v>
      </c>
      <c r="P2006" s="24">
        <f t="shared" ca="1" si="394"/>
        <v>0.13882229248375666</v>
      </c>
      <c r="Q2006" s="22">
        <f t="shared" ca="1" si="395"/>
        <v>162.16278112122342</v>
      </c>
      <c r="R2006" s="22">
        <f t="shared" ca="1" si="396"/>
        <v>487.4259887991995</v>
      </c>
      <c r="S2006" s="25">
        <f t="shared" ca="1" si="390"/>
        <v>9668892.29415977</v>
      </c>
      <c r="T2006" s="22">
        <f t="shared" ca="1" si="391"/>
        <v>0</v>
      </c>
      <c r="U2006" s="22">
        <f t="shared" ca="1" si="398"/>
        <v>-60706.1637732159</v>
      </c>
      <c r="AA2006" s="26">
        <f t="shared" ca="1" si="399"/>
        <v>162.16278112122342</v>
      </c>
      <c r="AB2006" s="26">
        <f t="shared" ca="1" si="399"/>
        <v>487.4259887991995</v>
      </c>
      <c r="AC2006" s="26">
        <f t="shared" ca="1" si="392"/>
        <v>0</v>
      </c>
      <c r="AD2006" s="26">
        <f t="shared" ca="1" si="400"/>
        <v>7.4259887991995015</v>
      </c>
      <c r="AE2006" s="27">
        <f t="shared" ca="1" si="401"/>
        <v>60706.1637732159</v>
      </c>
    </row>
    <row r="2007" spans="12:31" x14ac:dyDescent="0.2">
      <c r="L2007" s="21">
        <v>2002</v>
      </c>
      <c r="M2007" s="22">
        <f t="shared" ca="1" si="393"/>
        <v>-2.0731990092668555</v>
      </c>
      <c r="N2007" s="22">
        <f t="shared" ca="1" si="393"/>
        <v>0.465194771648275</v>
      </c>
      <c r="O2007" s="22">
        <f t="shared" ca="1" si="397"/>
        <v>-2.0731990092668555</v>
      </c>
      <c r="P2007" s="24">
        <f t="shared" ca="1" si="394"/>
        <v>-0.93816715596505906</v>
      </c>
      <c r="Q2007" s="22">
        <f t="shared" ca="1" si="395"/>
        <v>83.352036566659308</v>
      </c>
      <c r="R2007" s="22">
        <f t="shared" ca="1" si="396"/>
        <v>407.84548100459364</v>
      </c>
      <c r="S2007" s="25">
        <f t="shared" ca="1" si="390"/>
        <v>6618728.8960714769</v>
      </c>
      <c r="T2007" s="22">
        <f t="shared" ca="1" si="391"/>
        <v>0</v>
      </c>
      <c r="U2007" s="22">
        <f t="shared" ca="1" si="398"/>
        <v>-31647.546329224569</v>
      </c>
      <c r="AA2007" s="26">
        <f t="shared" ca="1" si="399"/>
        <v>83.352036566659308</v>
      </c>
      <c r="AB2007" s="26">
        <f t="shared" ca="1" si="399"/>
        <v>407.84548100459364</v>
      </c>
      <c r="AC2007" s="26">
        <f t="shared" ca="1" si="392"/>
        <v>0</v>
      </c>
      <c r="AD2007" s="26">
        <f t="shared" ca="1" si="400"/>
        <v>0</v>
      </c>
      <c r="AE2007" s="27">
        <f t="shared" ca="1" si="401"/>
        <v>31647.546329224569</v>
      </c>
    </row>
    <row r="2008" spans="12:31" x14ac:dyDescent="0.2">
      <c r="L2008" s="21">
        <v>2003</v>
      </c>
      <c r="M2008" s="22">
        <f t="shared" ca="1" si="393"/>
        <v>0.58729020805501309</v>
      </c>
      <c r="N2008" s="22">
        <f t="shared" ca="1" si="393"/>
        <v>-0.31914454174793294</v>
      </c>
      <c r="O2008" s="22">
        <f t="shared" ca="1" si="397"/>
        <v>0.58729020805501309</v>
      </c>
      <c r="P2008" s="24">
        <f t="shared" ca="1" si="394"/>
        <v>0.11984129217818071</v>
      </c>
      <c r="Q2008" s="22">
        <f t="shared" ca="1" si="395"/>
        <v>207.77486506351039</v>
      </c>
      <c r="R2008" s="22">
        <f t="shared" ca="1" si="396"/>
        <v>485.89714162083231</v>
      </c>
      <c r="S2008" s="25">
        <f t="shared" ca="1" si="390"/>
        <v>10935387.494325349</v>
      </c>
      <c r="T2008" s="22">
        <f t="shared" ca="1" si="391"/>
        <v>935387.49432534911</v>
      </c>
      <c r="U2008" s="22">
        <f t="shared" ca="1" si="398"/>
        <v>851255.16245519393</v>
      </c>
      <c r="AA2008" s="26">
        <f t="shared" ca="1" si="399"/>
        <v>207.77486506351039</v>
      </c>
      <c r="AB2008" s="26">
        <f t="shared" ca="1" si="399"/>
        <v>485.89714162083231</v>
      </c>
      <c r="AC2008" s="26">
        <f t="shared" ca="1" si="392"/>
        <v>32.77486506351039</v>
      </c>
      <c r="AD2008" s="26">
        <f t="shared" ca="1" si="400"/>
        <v>5.8971416208323149</v>
      </c>
      <c r="AE2008" s="27">
        <f t="shared" ca="1" si="401"/>
        <v>84132.331870155176</v>
      </c>
    </row>
    <row r="2009" spans="12:31" x14ac:dyDescent="0.2">
      <c r="L2009" s="21">
        <v>2004</v>
      </c>
      <c r="M2009" s="22">
        <f t="shared" ca="1" si="393"/>
        <v>0.39184760878875163</v>
      </c>
      <c r="N2009" s="22">
        <f t="shared" ca="1" si="393"/>
        <v>0.30218896502623627</v>
      </c>
      <c r="O2009" s="22">
        <f t="shared" ca="1" si="397"/>
        <v>0.39184760878875163</v>
      </c>
      <c r="P2009" s="24">
        <f t="shared" ca="1" si="394"/>
        <v>0.48113995370774948</v>
      </c>
      <c r="Q2009" s="22">
        <f t="shared" ca="1" si="395"/>
        <v>194.2909962811452</v>
      </c>
      <c r="R2009" s="22">
        <f t="shared" ca="1" si="396"/>
        <v>515.83898949780314</v>
      </c>
      <c r="S2009" s="25">
        <f t="shared" ca="1" si="390"/>
        <v>10870098.521349214</v>
      </c>
      <c r="T2009" s="22">
        <f t="shared" ca="1" si="391"/>
        <v>870098.52134921402</v>
      </c>
      <c r="U2009" s="22">
        <f t="shared" ca="1" si="398"/>
        <v>769213.96120217268</v>
      </c>
      <c r="AA2009" s="26">
        <f t="shared" ca="1" si="399"/>
        <v>194.2909962811452</v>
      </c>
      <c r="AB2009" s="26">
        <f t="shared" ca="1" si="399"/>
        <v>515.83898949780314</v>
      </c>
      <c r="AC2009" s="26">
        <f t="shared" ca="1" si="392"/>
        <v>19.290996281145198</v>
      </c>
      <c r="AD2009" s="26">
        <f t="shared" ca="1" si="400"/>
        <v>35.838989497803141</v>
      </c>
      <c r="AE2009" s="27">
        <f t="shared" ca="1" si="401"/>
        <v>100884.56014704134</v>
      </c>
    </row>
    <row r="2010" spans="12:31" x14ac:dyDescent="0.2">
      <c r="L2010" s="21">
        <v>2005</v>
      </c>
      <c r="M2010" s="22">
        <f t="shared" ca="1" si="393"/>
        <v>1.2395234179442791</v>
      </c>
      <c r="N2010" s="22">
        <f t="shared" ca="1" si="393"/>
        <v>-7.9224912969586614E-2</v>
      </c>
      <c r="O2010" s="22">
        <f t="shared" ca="1" si="397"/>
        <v>1.2395234179442791</v>
      </c>
      <c r="P2010" s="24">
        <f t="shared" ca="1" si="394"/>
        <v>0.71581862930508233</v>
      </c>
      <c r="Q2010" s="22">
        <f t="shared" ca="1" si="395"/>
        <v>259.92045208355228</v>
      </c>
      <c r="R2010" s="22">
        <f t="shared" ca="1" si="396"/>
        <v>536.26895469599026</v>
      </c>
      <c r="S2010" s="25">
        <f t="shared" ca="1" si="390"/>
        <v>12929614.454808693</v>
      </c>
      <c r="T2010" s="22">
        <f t="shared" ca="1" si="391"/>
        <v>2929614.4548086934</v>
      </c>
      <c r="U2010" s="22">
        <f t="shared" ca="1" si="398"/>
        <v>2863749.6372454003</v>
      </c>
      <c r="AA2010" s="26">
        <f t="shared" ca="1" si="399"/>
        <v>259.92045208355228</v>
      </c>
      <c r="AB2010" s="26">
        <f t="shared" ca="1" si="399"/>
        <v>536.26895469599026</v>
      </c>
      <c r="AC2010" s="26">
        <f t="shared" ca="1" si="392"/>
        <v>84.920452083552277</v>
      </c>
      <c r="AD2010" s="26">
        <f t="shared" ca="1" si="400"/>
        <v>56.26895469599026</v>
      </c>
      <c r="AE2010" s="27">
        <f t="shared" ca="1" si="401"/>
        <v>65864.817563293036</v>
      </c>
    </row>
    <row r="2011" spans="12:31" x14ac:dyDescent="0.2">
      <c r="L2011" s="21">
        <v>2006</v>
      </c>
      <c r="M2011" s="22">
        <f t="shared" ca="1" si="393"/>
        <v>1.3355996094625657</v>
      </c>
      <c r="N2011" s="22">
        <f t="shared" ca="1" si="393"/>
        <v>-0.72428299735823265</v>
      </c>
      <c r="O2011" s="22">
        <f t="shared" ca="1" si="397"/>
        <v>1.3355996094625657</v>
      </c>
      <c r="P2011" s="24">
        <f t="shared" ca="1" si="394"/>
        <v>0.27371345357410082</v>
      </c>
      <c r="Q2011" s="22">
        <f t="shared" ca="1" si="395"/>
        <v>268.63669531158286</v>
      </c>
      <c r="R2011" s="22">
        <f t="shared" ca="1" si="396"/>
        <v>498.43041518148959</v>
      </c>
      <c r="S2011" s="25">
        <f t="shared" ca="1" si="390"/>
        <v>12778074.21070346</v>
      </c>
      <c r="T2011" s="22">
        <f t="shared" ca="1" si="391"/>
        <v>2778074.2107034605</v>
      </c>
      <c r="U2011" s="22">
        <f t="shared" ca="1" si="398"/>
        <v>2728212.8187514511</v>
      </c>
      <c r="AA2011" s="26">
        <f t="shared" ca="1" si="399"/>
        <v>268.63669531158286</v>
      </c>
      <c r="AB2011" s="26">
        <f t="shared" ca="1" si="399"/>
        <v>498.43041518148959</v>
      </c>
      <c r="AC2011" s="26">
        <f t="shared" ca="1" si="392"/>
        <v>93.636695311582855</v>
      </c>
      <c r="AD2011" s="26">
        <f t="shared" ca="1" si="400"/>
        <v>18.430415181489593</v>
      </c>
      <c r="AE2011" s="27">
        <f t="shared" ca="1" si="401"/>
        <v>49861.391952009406</v>
      </c>
    </row>
    <row r="2012" spans="12:31" x14ac:dyDescent="0.2">
      <c r="L2012" s="21">
        <v>2007</v>
      </c>
      <c r="M2012" s="22">
        <f t="shared" ca="1" si="393"/>
        <v>0.76007469395081129</v>
      </c>
      <c r="N2012" s="22">
        <f t="shared" ca="1" si="393"/>
        <v>-1.4861851577852809</v>
      </c>
      <c r="O2012" s="22">
        <f t="shared" ca="1" si="397"/>
        <v>0.76007469395081129</v>
      </c>
      <c r="P2012" s="24">
        <f t="shared" ca="1" si="394"/>
        <v>-0.68066678861003971</v>
      </c>
      <c r="Q2012" s="22">
        <f t="shared" ca="1" si="395"/>
        <v>220.47280942076003</v>
      </c>
      <c r="R2012" s="22">
        <f t="shared" ca="1" si="396"/>
        <v>425.60287004580488</v>
      </c>
      <c r="S2012" s="25">
        <f t="shared" ca="1" si="390"/>
        <v>10660423.739113059</v>
      </c>
      <c r="T2012" s="22">
        <f t="shared" ca="1" si="391"/>
        <v>660423.73911305889</v>
      </c>
      <c r="U2012" s="22">
        <f t="shared" ca="1" si="398"/>
        <v>1168622.1480886643</v>
      </c>
      <c r="AA2012" s="26">
        <f t="shared" ca="1" si="399"/>
        <v>220.47280942076003</v>
      </c>
      <c r="AB2012" s="26">
        <f t="shared" ca="1" si="399"/>
        <v>425.60287004580488</v>
      </c>
      <c r="AC2012" s="26">
        <f t="shared" ca="1" si="392"/>
        <v>45.472809420760029</v>
      </c>
      <c r="AD2012" s="26">
        <f t="shared" ca="1" si="400"/>
        <v>0</v>
      </c>
      <c r="AE2012" s="27">
        <f t="shared" ca="1" si="401"/>
        <v>-508198.40897560539</v>
      </c>
    </row>
    <row r="2013" spans="12:31" x14ac:dyDescent="0.2">
      <c r="L2013" s="21">
        <v>2008</v>
      </c>
      <c r="M2013" s="22">
        <f t="shared" ca="1" si="393"/>
        <v>1.227127875829553</v>
      </c>
      <c r="N2013" s="22">
        <f t="shared" ca="1" si="393"/>
        <v>-0.29389111955791652</v>
      </c>
      <c r="O2013" s="22">
        <f t="shared" ca="1" si="397"/>
        <v>1.227127875829553</v>
      </c>
      <c r="P2013" s="24">
        <f t="shared" ca="1" si="394"/>
        <v>0.54086123980463241</v>
      </c>
      <c r="Q2013" s="22">
        <f t="shared" ca="1" si="395"/>
        <v>258.8166957632057</v>
      </c>
      <c r="R2013" s="22">
        <f t="shared" ca="1" si="396"/>
        <v>520.96299667188566</v>
      </c>
      <c r="S2013" s="25">
        <f t="shared" ca="1" si="390"/>
        <v>12738141.982584523</v>
      </c>
      <c r="T2013" s="22">
        <f t="shared" ca="1" si="391"/>
        <v>2738141.982584523</v>
      </c>
      <c r="U2013" s="22">
        <f t="shared" ca="1" si="398"/>
        <v>2675876.9057337809</v>
      </c>
      <c r="AA2013" s="26">
        <f t="shared" ca="1" si="399"/>
        <v>258.8166957632057</v>
      </c>
      <c r="AB2013" s="26">
        <f t="shared" ca="1" si="399"/>
        <v>520.96299667188566</v>
      </c>
      <c r="AC2013" s="26">
        <f t="shared" ca="1" si="392"/>
        <v>83.816695763205701</v>
      </c>
      <c r="AD2013" s="26">
        <f t="shared" ca="1" si="400"/>
        <v>40.962996671885662</v>
      </c>
      <c r="AE2013" s="27">
        <f t="shared" ca="1" si="401"/>
        <v>62265.076850742102</v>
      </c>
    </row>
    <row r="2014" spans="12:31" x14ac:dyDescent="0.2">
      <c r="L2014" s="21">
        <v>2009</v>
      </c>
      <c r="M2014" s="22">
        <f t="shared" ca="1" si="393"/>
        <v>-0.41516077140908347</v>
      </c>
      <c r="N2014" s="22">
        <f t="shared" ca="1" si="393"/>
        <v>0.47557288005635456</v>
      </c>
      <c r="O2014" s="22">
        <f t="shared" ca="1" si="397"/>
        <v>-0.41516077140908347</v>
      </c>
      <c r="P2014" s="24">
        <f t="shared" ca="1" si="394"/>
        <v>0.10995713766543935</v>
      </c>
      <c r="Q2014" s="22">
        <f t="shared" ca="1" si="395"/>
        <v>147.27477828241152</v>
      </c>
      <c r="R2014" s="22">
        <f t="shared" ca="1" si="396"/>
        <v>485.10291036343301</v>
      </c>
      <c r="S2014" s="25">
        <f t="shared" ca="1" si="390"/>
        <v>9225920.9221743513</v>
      </c>
      <c r="T2014" s="22">
        <f t="shared" ca="1" si="391"/>
        <v>0</v>
      </c>
      <c r="U2014" s="22">
        <f t="shared" ca="1" si="398"/>
        <v>-67764.155598001875</v>
      </c>
      <c r="AA2014" s="26">
        <f t="shared" ca="1" si="399"/>
        <v>147.27477828241152</v>
      </c>
      <c r="AB2014" s="26">
        <f t="shared" ca="1" si="399"/>
        <v>485.10291036343301</v>
      </c>
      <c r="AC2014" s="26">
        <f t="shared" ca="1" si="392"/>
        <v>0</v>
      </c>
      <c r="AD2014" s="26">
        <f t="shared" ca="1" si="400"/>
        <v>5.1029103634330113</v>
      </c>
      <c r="AE2014" s="27">
        <f t="shared" ca="1" si="401"/>
        <v>67764.155598001875</v>
      </c>
    </row>
    <row r="2015" spans="12:31" x14ac:dyDescent="0.2">
      <c r="L2015" s="21">
        <v>2010</v>
      </c>
      <c r="M2015" s="22">
        <f t="shared" ca="1" si="393"/>
        <v>-1.1319008446021534E-2</v>
      </c>
      <c r="N2015" s="22">
        <f t="shared" ca="1" si="393"/>
        <v>0.92691978943211417</v>
      </c>
      <c r="O2015" s="22">
        <f t="shared" ca="1" si="397"/>
        <v>-1.1319008446021534E-2</v>
      </c>
      <c r="P2015" s="24">
        <f t="shared" ca="1" si="394"/>
        <v>0.71478487733904228</v>
      </c>
      <c r="Q2015" s="22">
        <f t="shared" ca="1" si="395"/>
        <v>169.17682037045466</v>
      </c>
      <c r="R2015" s="22">
        <f t="shared" ca="1" si="396"/>
        <v>536.17721017430813</v>
      </c>
      <c r="S2015" s="25">
        <f t="shared" ca="1" si="390"/>
        <v>10377123.352223542</v>
      </c>
      <c r="T2015" s="22">
        <f t="shared" ca="1" si="391"/>
        <v>377123.35222354159</v>
      </c>
      <c r="U2015" s="22">
        <f t="shared" ca="1" si="398"/>
        <v>428815.80864822178</v>
      </c>
      <c r="AA2015" s="26">
        <f t="shared" ca="1" si="399"/>
        <v>169.17682037045466</v>
      </c>
      <c r="AB2015" s="26">
        <f t="shared" ca="1" si="399"/>
        <v>536.17721017430813</v>
      </c>
      <c r="AC2015" s="26">
        <f t="shared" ca="1" si="392"/>
        <v>0</v>
      </c>
      <c r="AD2015" s="26">
        <f t="shared" ca="1" si="400"/>
        <v>56.177210174308129</v>
      </c>
      <c r="AE2015" s="27">
        <f t="shared" ca="1" si="401"/>
        <v>-51692.456424680189</v>
      </c>
    </row>
    <row r="2016" spans="12:31" x14ac:dyDescent="0.2">
      <c r="L2016" s="21">
        <v>2011</v>
      </c>
      <c r="M2016" s="22">
        <f t="shared" ca="1" si="393"/>
        <v>0.10738377998237746</v>
      </c>
      <c r="N2016" s="22">
        <f t="shared" ca="1" si="393"/>
        <v>0.18171338714168755</v>
      </c>
      <c r="O2016" s="22">
        <f t="shared" ca="1" si="397"/>
        <v>0.10738377998237746</v>
      </c>
      <c r="P2016" s="24">
        <f t="shared" ca="1" si="394"/>
        <v>0.20887725049144257</v>
      </c>
      <c r="Q2016" s="22">
        <f t="shared" ca="1" si="395"/>
        <v>176.21356929639202</v>
      </c>
      <c r="R2016" s="22">
        <f t="shared" ca="1" si="396"/>
        <v>493.11040702336129</v>
      </c>
      <c r="S2016" s="25">
        <f t="shared" ca="1" si="390"/>
        <v>10123556.427894823</v>
      </c>
      <c r="T2016" s="22">
        <f t="shared" ca="1" si="391"/>
        <v>123556.42789482325</v>
      </c>
      <c r="U2016" s="22">
        <f t="shared" ca="1" si="398"/>
        <v>17813.260985084402</v>
      </c>
      <c r="AA2016" s="26">
        <f t="shared" ca="1" si="399"/>
        <v>176.21356929639202</v>
      </c>
      <c r="AB2016" s="26">
        <f t="shared" ca="1" si="399"/>
        <v>493.11040702336129</v>
      </c>
      <c r="AC2016" s="26">
        <f t="shared" ca="1" si="392"/>
        <v>1.2135692963920235</v>
      </c>
      <c r="AD2016" s="26">
        <f t="shared" ca="1" si="400"/>
        <v>13.11040702336129</v>
      </c>
      <c r="AE2016" s="27">
        <f t="shared" ca="1" si="401"/>
        <v>105743.16690973885</v>
      </c>
    </row>
    <row r="2017" spans="12:31" x14ac:dyDescent="0.2">
      <c r="L2017" s="21">
        <v>2012</v>
      </c>
      <c r="M2017" s="22">
        <f t="shared" ca="1" si="393"/>
        <v>1.334549953721708</v>
      </c>
      <c r="N2017" s="22">
        <f t="shared" ca="1" si="393"/>
        <v>0.20768208432763879</v>
      </c>
      <c r="O2017" s="22">
        <f t="shared" ca="1" si="397"/>
        <v>1.334549953721708</v>
      </c>
      <c r="P2017" s="24">
        <f t="shared" ca="1" si="394"/>
        <v>0.9988692864495714</v>
      </c>
      <c r="Q2017" s="22">
        <f t="shared" ca="1" si="395"/>
        <v>268.53990654576972</v>
      </c>
      <c r="R2017" s="22">
        <f t="shared" ca="1" si="396"/>
        <v>561.98934395839979</v>
      </c>
      <c r="S2017" s="25">
        <f t="shared" ca="1" si="390"/>
        <v>13441577.3956259</v>
      </c>
      <c r="T2017" s="22">
        <f t="shared" ca="1" si="391"/>
        <v>3441577.3956259005</v>
      </c>
      <c r="U2017" s="22">
        <f t="shared" ca="1" si="398"/>
        <v>3373862.6505487533</v>
      </c>
      <c r="AA2017" s="26">
        <f t="shared" ca="1" si="399"/>
        <v>268.53990654576972</v>
      </c>
      <c r="AB2017" s="26">
        <f t="shared" ca="1" si="399"/>
        <v>561.98934395839979</v>
      </c>
      <c r="AC2017" s="26">
        <f t="shared" ca="1" si="392"/>
        <v>93.539906545769725</v>
      </c>
      <c r="AD2017" s="26">
        <f t="shared" ca="1" si="400"/>
        <v>81.989343958399786</v>
      </c>
      <c r="AE2017" s="27">
        <f t="shared" ca="1" si="401"/>
        <v>67714.745077147149</v>
      </c>
    </row>
    <row r="2018" spans="12:31" x14ac:dyDescent="0.2">
      <c r="L2018" s="21">
        <v>2013</v>
      </c>
      <c r="M2018" s="22">
        <f t="shared" ca="1" si="393"/>
        <v>1.3826166037660799</v>
      </c>
      <c r="N2018" s="22">
        <f t="shared" ca="1" si="393"/>
        <v>0.51791009573025748</v>
      </c>
      <c r="O2018" s="22">
        <f t="shared" ca="1" si="397"/>
        <v>1.3826166037660799</v>
      </c>
      <c r="P2018" s="24">
        <f t="shared" ca="1" si="394"/>
        <v>1.2706256996773981</v>
      </c>
      <c r="Q2018" s="22">
        <f t="shared" ca="1" si="395"/>
        <v>273.00809976747234</v>
      </c>
      <c r="R2018" s="22">
        <f t="shared" ca="1" si="396"/>
        <v>587.84345326163088</v>
      </c>
      <c r="S2018" s="25">
        <f t="shared" ca="1" si="390"/>
        <v>13838216.826350201</v>
      </c>
      <c r="T2018" s="22">
        <f t="shared" ca="1" si="391"/>
        <v>3838216.8263502009</v>
      </c>
      <c r="U2018" s="22">
        <f t="shared" ca="1" si="398"/>
        <v>3766037.8481567651</v>
      </c>
      <c r="AA2018" s="26">
        <f t="shared" ca="1" si="399"/>
        <v>273.00809976747234</v>
      </c>
      <c r="AB2018" s="26">
        <f t="shared" ca="1" si="399"/>
        <v>587.84345326163088</v>
      </c>
      <c r="AC2018" s="26">
        <f t="shared" ca="1" si="392"/>
        <v>98.008099767472345</v>
      </c>
      <c r="AD2018" s="26">
        <f t="shared" ca="1" si="400"/>
        <v>107.84345326163088</v>
      </c>
      <c r="AE2018" s="27">
        <f t="shared" ca="1" si="401"/>
        <v>72178.978193435818</v>
      </c>
    </row>
    <row r="2019" spans="12:31" x14ac:dyDescent="0.2">
      <c r="L2019" s="21">
        <v>2014</v>
      </c>
      <c r="M2019" s="22">
        <f t="shared" ca="1" si="393"/>
        <v>1.658322001183492</v>
      </c>
      <c r="N2019" s="22">
        <f t="shared" ca="1" si="393"/>
        <v>-0.52435735054043719</v>
      </c>
      <c r="O2019" s="22">
        <f t="shared" ca="1" si="397"/>
        <v>1.658322001183492</v>
      </c>
      <c r="P2019" s="24">
        <f t="shared" ca="1" si="394"/>
        <v>0.63185040266070724</v>
      </c>
      <c r="Q2019" s="22">
        <f t="shared" ca="1" si="395"/>
        <v>300.11173957426945</v>
      </c>
      <c r="R2019" s="22">
        <f t="shared" ca="1" si="396"/>
        <v>528.86776321220486</v>
      </c>
      <c r="S2019" s="25">
        <f t="shared" ca="1" si="390"/>
        <v>13982133.787339639</v>
      </c>
      <c r="T2019" s="22">
        <f t="shared" ca="1" si="391"/>
        <v>3982133.7873396389</v>
      </c>
      <c r="U2019" s="22">
        <f t="shared" ca="1" si="398"/>
        <v>3943289.4307281845</v>
      </c>
      <c r="AA2019" s="26">
        <f t="shared" ca="1" si="399"/>
        <v>300.11173957426945</v>
      </c>
      <c r="AB2019" s="26">
        <f t="shared" ca="1" si="399"/>
        <v>528.86776321220486</v>
      </c>
      <c r="AC2019" s="26">
        <f t="shared" ca="1" si="392"/>
        <v>125.11173957426945</v>
      </c>
      <c r="AD2019" s="26">
        <f t="shared" ca="1" si="400"/>
        <v>48.867763212204864</v>
      </c>
      <c r="AE2019" s="27">
        <f t="shared" ca="1" si="401"/>
        <v>38844.356611454394</v>
      </c>
    </row>
    <row r="2020" spans="12:31" x14ac:dyDescent="0.2">
      <c r="L2020" s="21">
        <v>2015</v>
      </c>
      <c r="M2020" s="22">
        <f t="shared" ca="1" si="393"/>
        <v>0.30848604473722602</v>
      </c>
      <c r="N2020" s="22">
        <f t="shared" ca="1" si="393"/>
        <v>0.57504842706789649</v>
      </c>
      <c r="O2020" s="22">
        <f t="shared" ca="1" si="397"/>
        <v>0.30848604473722602</v>
      </c>
      <c r="P2020" s="24">
        <f t="shared" ca="1" si="394"/>
        <v>0.64135243969241484</v>
      </c>
      <c r="Q2020" s="22">
        <f t="shared" ca="1" si="395"/>
        <v>188.80936576043428</v>
      </c>
      <c r="R2020" s="22">
        <f t="shared" ca="1" si="396"/>
        <v>529.7001470642773</v>
      </c>
      <c r="S2020" s="25">
        <f t="shared" ca="1" si="390"/>
        <v>10861258.687979646</v>
      </c>
      <c r="T2020" s="22">
        <f t="shared" ca="1" si="391"/>
        <v>861258.68797964603</v>
      </c>
      <c r="U2020" s="22">
        <f t="shared" ca="1" si="398"/>
        <v>753091.01806552231</v>
      </c>
      <c r="AA2020" s="26">
        <f t="shared" ca="1" si="399"/>
        <v>188.80936576043428</v>
      </c>
      <c r="AB2020" s="26">
        <f t="shared" ca="1" si="399"/>
        <v>529.7001470642773</v>
      </c>
      <c r="AC2020" s="26">
        <f t="shared" ca="1" si="392"/>
        <v>13.809365760434275</v>
      </c>
      <c r="AD2020" s="26">
        <f t="shared" ca="1" si="400"/>
        <v>49.700147064277303</v>
      </c>
      <c r="AE2020" s="27">
        <f t="shared" ca="1" si="401"/>
        <v>108167.66991412372</v>
      </c>
    </row>
    <row r="2021" spans="12:31" x14ac:dyDescent="0.2">
      <c r="L2021" s="21">
        <v>2016</v>
      </c>
      <c r="M2021" s="22">
        <f t="shared" ca="1" si="393"/>
        <v>-1.7158767101693702</v>
      </c>
      <c r="N2021" s="22">
        <f t="shared" ca="1" si="393"/>
        <v>-0.25207566004455773</v>
      </c>
      <c r="O2021" s="22">
        <f t="shared" ca="1" si="397"/>
        <v>-1.7158767101693702</v>
      </c>
      <c r="P2021" s="24">
        <f t="shared" ca="1" si="394"/>
        <v>-1.2726387915923438</v>
      </c>
      <c r="Q2021" s="22">
        <f t="shared" ca="1" si="395"/>
        <v>94.230757369970732</v>
      </c>
      <c r="R2021" s="22">
        <f t="shared" ca="1" si="396"/>
        <v>385.88165827590331</v>
      </c>
      <c r="S2021" s="25">
        <f t="shared" ca="1" si="390"/>
        <v>6694391.9777768552</v>
      </c>
      <c r="T2021" s="22">
        <f t="shared" ca="1" si="391"/>
        <v>0</v>
      </c>
      <c r="U2021" s="22">
        <f t="shared" ca="1" si="398"/>
        <v>-38717.761634753726</v>
      </c>
      <c r="AA2021" s="26">
        <f t="shared" ca="1" si="399"/>
        <v>94.230757369970732</v>
      </c>
      <c r="AB2021" s="26">
        <f t="shared" ca="1" si="399"/>
        <v>385.88165827590331</v>
      </c>
      <c r="AC2021" s="26">
        <f t="shared" ca="1" si="392"/>
        <v>0</v>
      </c>
      <c r="AD2021" s="26">
        <f t="shared" ca="1" si="400"/>
        <v>0</v>
      </c>
      <c r="AE2021" s="27">
        <f t="shared" ca="1" si="401"/>
        <v>38717.761634753726</v>
      </c>
    </row>
    <row r="2022" spans="12:31" x14ac:dyDescent="0.2">
      <c r="L2022" s="21">
        <v>2017</v>
      </c>
      <c r="M2022" s="22">
        <f t="shared" ca="1" si="393"/>
        <v>-0.43942075980051709</v>
      </c>
      <c r="N2022" s="22">
        <f t="shared" ca="1" si="393"/>
        <v>-1.8220247733487394</v>
      </c>
      <c r="O2022" s="22">
        <f t="shared" ca="1" si="397"/>
        <v>-0.43942075980051709</v>
      </c>
      <c r="P2022" s="24">
        <f t="shared" ca="1" si="394"/>
        <v>-1.6946291628123156</v>
      </c>
      <c r="Q2022" s="22">
        <f t="shared" ca="1" si="395"/>
        <v>146.0532525260011</v>
      </c>
      <c r="R2022" s="22">
        <f t="shared" ca="1" si="396"/>
        <v>359.85028438786833</v>
      </c>
      <c r="S2022" s="25">
        <f t="shared" ca="1" si="390"/>
        <v>7878676.0354797347</v>
      </c>
      <c r="T2022" s="22">
        <f t="shared" ca="1" si="391"/>
        <v>0</v>
      </c>
      <c r="U2022" s="22">
        <f t="shared" ca="1" si="398"/>
        <v>-90613.239527615689</v>
      </c>
      <c r="AA2022" s="26">
        <f t="shared" ca="1" si="399"/>
        <v>146.0532525260011</v>
      </c>
      <c r="AB2022" s="26">
        <f t="shared" ca="1" si="399"/>
        <v>359.85028438786833</v>
      </c>
      <c r="AC2022" s="26">
        <f t="shared" ca="1" si="392"/>
        <v>0</v>
      </c>
      <c r="AD2022" s="26">
        <f t="shared" ca="1" si="400"/>
        <v>0</v>
      </c>
      <c r="AE2022" s="27">
        <f t="shared" ca="1" si="401"/>
        <v>90613.239527615689</v>
      </c>
    </row>
    <row r="2023" spans="12:31" x14ac:dyDescent="0.2">
      <c r="L2023" s="21">
        <v>2018</v>
      </c>
      <c r="M2023" s="22">
        <f t="shared" ca="1" si="393"/>
        <v>-2.0729557796432916</v>
      </c>
      <c r="N2023" s="22">
        <f t="shared" ca="1" si="393"/>
        <v>0.15809516134136975</v>
      </c>
      <c r="O2023" s="22">
        <f t="shared" ca="1" si="397"/>
        <v>-2.0729557796432916</v>
      </c>
      <c r="P2023" s="24">
        <f t="shared" ca="1" si="394"/>
        <v>-1.1771837109485528</v>
      </c>
      <c r="Q2023" s="22">
        <f t="shared" ca="1" si="395"/>
        <v>83.358997088418832</v>
      </c>
      <c r="R2023" s="22">
        <f t="shared" ca="1" si="396"/>
        <v>392.02644201021849</v>
      </c>
      <c r="S2023" s="25">
        <f t="shared" ca="1" si="390"/>
        <v>6453109.4452832714</v>
      </c>
      <c r="T2023" s="22">
        <f t="shared" ca="1" si="391"/>
        <v>0</v>
      </c>
      <c r="U2023" s="22">
        <f t="shared" ca="1" si="398"/>
        <v>-27989.143698236265</v>
      </c>
      <c r="AA2023" s="26">
        <f t="shared" ca="1" si="399"/>
        <v>83.358997088418832</v>
      </c>
      <c r="AB2023" s="26">
        <f t="shared" ca="1" si="399"/>
        <v>392.02644201021849</v>
      </c>
      <c r="AC2023" s="26">
        <f t="shared" ca="1" si="392"/>
        <v>0</v>
      </c>
      <c r="AD2023" s="26">
        <f t="shared" ca="1" si="400"/>
        <v>0</v>
      </c>
      <c r="AE2023" s="27">
        <f t="shared" ca="1" si="401"/>
        <v>27989.143698236265</v>
      </c>
    </row>
    <row r="2024" spans="12:31" x14ac:dyDescent="0.2">
      <c r="L2024" s="21">
        <v>2019</v>
      </c>
      <c r="M2024" s="22">
        <f t="shared" ca="1" si="393"/>
        <v>-0.69941961399639963</v>
      </c>
      <c r="N2024" s="22">
        <f t="shared" ca="1" si="393"/>
        <v>-1.4731758478438381</v>
      </c>
      <c r="O2024" s="22">
        <f t="shared" ca="1" si="397"/>
        <v>-0.69941961399639963</v>
      </c>
      <c r="P2024" s="24">
        <f t="shared" ca="1" si="394"/>
        <v>-1.5860358133183388</v>
      </c>
      <c r="Q2024" s="22">
        <f t="shared" ca="1" si="395"/>
        <v>133.58128403697236</v>
      </c>
      <c r="R2024" s="22">
        <f t="shared" ca="1" si="396"/>
        <v>366.37635861098443</v>
      </c>
      <c r="S2024" s="25">
        <f t="shared" ca="1" si="390"/>
        <v>7596395.5355119277</v>
      </c>
      <c r="T2024" s="22">
        <f t="shared" ca="1" si="391"/>
        <v>0</v>
      </c>
      <c r="U2024" s="22">
        <f t="shared" ca="1" si="398"/>
        <v>-78184.236850286077</v>
      </c>
      <c r="AA2024" s="26">
        <f t="shared" ca="1" si="399"/>
        <v>133.58128403697236</v>
      </c>
      <c r="AB2024" s="26">
        <f t="shared" ca="1" si="399"/>
        <v>366.37635861098443</v>
      </c>
      <c r="AC2024" s="26">
        <f t="shared" ca="1" si="392"/>
        <v>0</v>
      </c>
      <c r="AD2024" s="26">
        <f t="shared" ca="1" si="400"/>
        <v>0</v>
      </c>
      <c r="AE2024" s="27">
        <f t="shared" ca="1" si="401"/>
        <v>78184.236850286077</v>
      </c>
    </row>
    <row r="2025" spans="12:31" x14ac:dyDescent="0.2">
      <c r="L2025" s="21">
        <v>2020</v>
      </c>
      <c r="M2025" s="22">
        <f t="shared" ca="1" si="393"/>
        <v>0.1334284088278179</v>
      </c>
      <c r="N2025" s="22">
        <f t="shared" ca="1" si="393"/>
        <v>0.41706445906251083</v>
      </c>
      <c r="O2025" s="22">
        <f t="shared" ca="1" si="397"/>
        <v>0.1334284088278179</v>
      </c>
      <c r="P2025" s="24">
        <f t="shared" ca="1" si="394"/>
        <v>0.40850570676296871</v>
      </c>
      <c r="Q2025" s="22">
        <f t="shared" ca="1" si="395"/>
        <v>177.7962436456246</v>
      </c>
      <c r="R2025" s="22">
        <f t="shared" ca="1" si="396"/>
        <v>509.67494074635715</v>
      </c>
      <c r="S2025" s="25">
        <f t="shared" ca="1" si="390"/>
        <v>10341687.507730989</v>
      </c>
      <c r="T2025" s="22">
        <f t="shared" ca="1" si="391"/>
        <v>341687.50773098879</v>
      </c>
      <c r="U2025" s="22">
        <f t="shared" ca="1" si="398"/>
        <v>232289.54835725826</v>
      </c>
      <c r="AA2025" s="26">
        <f t="shared" ca="1" si="399"/>
        <v>177.7962436456246</v>
      </c>
      <c r="AB2025" s="26">
        <f t="shared" ca="1" si="399"/>
        <v>509.67494074635715</v>
      </c>
      <c r="AC2025" s="26">
        <f t="shared" ca="1" si="392"/>
        <v>2.7962436456245996</v>
      </c>
      <c r="AD2025" s="26">
        <f t="shared" ca="1" si="400"/>
        <v>29.674940746357152</v>
      </c>
      <c r="AE2025" s="27">
        <f t="shared" ca="1" si="401"/>
        <v>109397.95937373053</v>
      </c>
    </row>
    <row r="2026" spans="12:31" x14ac:dyDescent="0.2">
      <c r="L2026" s="21">
        <v>2021</v>
      </c>
      <c r="M2026" s="22">
        <f t="shared" ca="1" si="393"/>
        <v>-1.6386825175474455</v>
      </c>
      <c r="N2026" s="22">
        <f t="shared" ca="1" si="393"/>
        <v>-0.25149689616950777</v>
      </c>
      <c r="O2026" s="22">
        <f t="shared" ca="1" si="397"/>
        <v>-1.6386825175474455</v>
      </c>
      <c r="P2026" s="24">
        <f t="shared" ca="1" si="394"/>
        <v>-1.2237662546093853</v>
      </c>
      <c r="Q2026" s="22">
        <f t="shared" ca="1" si="395"/>
        <v>96.761428995102193</v>
      </c>
      <c r="R2026" s="22">
        <f t="shared" ca="1" si="396"/>
        <v>389.01562910257024</v>
      </c>
      <c r="S2026" s="25">
        <f t="shared" ca="1" si="390"/>
        <v>6798399.6847374253</v>
      </c>
      <c r="T2026" s="22">
        <f t="shared" ca="1" si="391"/>
        <v>0</v>
      </c>
      <c r="U2026" s="22">
        <f t="shared" ca="1" si="398"/>
        <v>-42272.929751850839</v>
      </c>
      <c r="AA2026" s="26">
        <f t="shared" ca="1" si="399"/>
        <v>96.761428995102193</v>
      </c>
      <c r="AB2026" s="26">
        <f t="shared" ca="1" si="399"/>
        <v>389.01562910257024</v>
      </c>
      <c r="AC2026" s="26">
        <f t="shared" ca="1" si="392"/>
        <v>0</v>
      </c>
      <c r="AD2026" s="26">
        <f t="shared" ca="1" si="400"/>
        <v>0</v>
      </c>
      <c r="AE2026" s="27">
        <f t="shared" ca="1" si="401"/>
        <v>42272.929751850839</v>
      </c>
    </row>
    <row r="2027" spans="12:31" x14ac:dyDescent="0.2">
      <c r="L2027" s="21">
        <v>2022</v>
      </c>
      <c r="M2027" s="22">
        <f t="shared" ca="1" si="393"/>
        <v>-0.88272471006599362</v>
      </c>
      <c r="N2027" s="22">
        <f t="shared" ca="1" si="393"/>
        <v>-0.43313932077989331</v>
      </c>
      <c r="O2027" s="22">
        <f t="shared" ca="1" si="397"/>
        <v>-0.88272471006599362</v>
      </c>
      <c r="P2027" s="24">
        <f t="shared" ca="1" si="394"/>
        <v>-0.8910377858958497</v>
      </c>
      <c r="Q2027" s="22">
        <f t="shared" ca="1" si="395"/>
        <v>125.4339134013949</v>
      </c>
      <c r="R2027" s="22">
        <f t="shared" ca="1" si="396"/>
        <v>411.03922784158959</v>
      </c>
      <c r="S2027" s="25">
        <f t="shared" ca="1" si="390"/>
        <v>7835463.9632559642</v>
      </c>
      <c r="T2027" s="22">
        <f t="shared" ca="1" si="391"/>
        <v>0</v>
      </c>
      <c r="U2027" s="22">
        <f t="shared" ca="1" si="398"/>
        <v>-79427.868949360098</v>
      </c>
      <c r="AA2027" s="26">
        <f t="shared" ca="1" si="399"/>
        <v>125.4339134013949</v>
      </c>
      <c r="AB2027" s="26">
        <f t="shared" ca="1" si="399"/>
        <v>411.03922784158959</v>
      </c>
      <c r="AC2027" s="26">
        <f t="shared" ca="1" si="392"/>
        <v>0</v>
      </c>
      <c r="AD2027" s="26">
        <f t="shared" ca="1" si="400"/>
        <v>0</v>
      </c>
      <c r="AE2027" s="27">
        <f t="shared" ca="1" si="401"/>
        <v>79427.868949360098</v>
      </c>
    </row>
    <row r="2028" spans="12:31" x14ac:dyDescent="0.2">
      <c r="L2028" s="21">
        <v>2023</v>
      </c>
      <c r="M2028" s="22">
        <f t="shared" ca="1" si="393"/>
        <v>1.1535630364431595</v>
      </c>
      <c r="N2028" s="22">
        <f t="shared" ca="1" si="393"/>
        <v>-0.47345273094364237</v>
      </c>
      <c r="O2028" s="22">
        <f t="shared" ca="1" si="397"/>
        <v>1.1535630364431595</v>
      </c>
      <c r="P2028" s="24">
        <f t="shared" ca="1" si="394"/>
        <v>0.35487348402709579</v>
      </c>
      <c r="Q2028" s="22">
        <f t="shared" ca="1" si="395"/>
        <v>252.3619242713585</v>
      </c>
      <c r="R2028" s="22">
        <f t="shared" ca="1" si="396"/>
        <v>505.17080704359211</v>
      </c>
      <c r="S2028" s="25">
        <f t="shared" ca="1" si="390"/>
        <v>12391112.986092992</v>
      </c>
      <c r="T2028" s="22">
        <f t="shared" ca="1" si="391"/>
        <v>2391112.9860929921</v>
      </c>
      <c r="U2028" s="22">
        <f t="shared" ca="1" si="398"/>
        <v>2329262.1591937556</v>
      </c>
      <c r="AA2028" s="26">
        <f t="shared" ca="1" si="399"/>
        <v>252.3619242713585</v>
      </c>
      <c r="AB2028" s="26">
        <f t="shared" ca="1" si="399"/>
        <v>505.17080704359211</v>
      </c>
      <c r="AC2028" s="26">
        <f t="shared" ca="1" si="392"/>
        <v>77.361924271358504</v>
      </c>
      <c r="AD2028" s="26">
        <f t="shared" ca="1" si="400"/>
        <v>25.170807043592106</v>
      </c>
      <c r="AE2028" s="27">
        <f t="shared" ca="1" si="401"/>
        <v>61850.826899236534</v>
      </c>
    </row>
    <row r="2029" spans="12:31" x14ac:dyDescent="0.2">
      <c r="L2029" s="21">
        <v>2024</v>
      </c>
      <c r="M2029" s="22">
        <f t="shared" ca="1" si="393"/>
        <v>1.3945073329145319</v>
      </c>
      <c r="N2029" s="22">
        <f t="shared" ca="1" si="393"/>
        <v>-0.64835285125353947</v>
      </c>
      <c r="O2029" s="22">
        <f t="shared" ca="1" si="397"/>
        <v>1.3945073329145319</v>
      </c>
      <c r="P2029" s="24">
        <f t="shared" ca="1" si="394"/>
        <v>0.36979903509759204</v>
      </c>
      <c r="Q2029" s="22">
        <f t="shared" ca="1" si="395"/>
        <v>274.12486465030793</v>
      </c>
      <c r="R2029" s="22">
        <f t="shared" ca="1" si="396"/>
        <v>506.42027014926015</v>
      </c>
      <c r="S2029" s="25">
        <f t="shared" ca="1" si="390"/>
        <v>13016140.215941902</v>
      </c>
      <c r="T2029" s="22">
        <f t="shared" ca="1" si="391"/>
        <v>3016140.2159419023</v>
      </c>
      <c r="U2029" s="22">
        <f t="shared" ca="1" si="398"/>
        <v>2967448.8189331349</v>
      </c>
      <c r="AA2029" s="26">
        <f t="shared" ca="1" si="399"/>
        <v>274.12486465030793</v>
      </c>
      <c r="AB2029" s="26">
        <f t="shared" ca="1" si="399"/>
        <v>506.42027014926015</v>
      </c>
      <c r="AC2029" s="26">
        <f t="shared" ca="1" si="392"/>
        <v>99.124864650307927</v>
      </c>
      <c r="AD2029" s="26">
        <f t="shared" ca="1" si="400"/>
        <v>26.420270149260148</v>
      </c>
      <c r="AE2029" s="27">
        <f t="shared" ca="1" si="401"/>
        <v>48691.397008767352</v>
      </c>
    </row>
    <row r="2030" spans="12:31" x14ac:dyDescent="0.2">
      <c r="L2030" s="21">
        <v>2025</v>
      </c>
      <c r="M2030" s="22">
        <f t="shared" ca="1" si="393"/>
        <v>-2.7180707038392263E-2</v>
      </c>
      <c r="N2030" s="22">
        <f t="shared" ca="1" si="393"/>
        <v>-0.83809213199426535</v>
      </c>
      <c r="O2030" s="22">
        <f t="shared" ca="1" si="397"/>
        <v>-2.7180707038392263E-2</v>
      </c>
      <c r="P2030" s="24">
        <f t="shared" ca="1" si="394"/>
        <v>-0.66975572583468801</v>
      </c>
      <c r="Q2030" s="22">
        <f t="shared" ca="1" si="395"/>
        <v>168.2580656485116</v>
      </c>
      <c r="R2030" s="22">
        <f t="shared" ca="1" si="396"/>
        <v>426.37214587768369</v>
      </c>
      <c r="S2030" s="25">
        <f t="shared" ref="S2030:S2093" ca="1" si="402">SUMPRODUCT(Q2030:R2030,$C$19:$D$19)</f>
        <v>9200313.1229947302</v>
      </c>
      <c r="T2030" s="22">
        <f t="shared" ref="T2030:T2093" ca="1" si="403">MAX(S2030-$C$7,0)</f>
        <v>0</v>
      </c>
      <c r="U2030" s="22">
        <f t="shared" ca="1" si="398"/>
        <v>-130851.27087944211</v>
      </c>
      <c r="AA2030" s="26">
        <f t="shared" ca="1" si="399"/>
        <v>168.2580656485116</v>
      </c>
      <c r="AB2030" s="26">
        <f t="shared" ca="1" si="399"/>
        <v>426.37214587768369</v>
      </c>
      <c r="AC2030" s="26">
        <f t="shared" ref="AC2030:AC2093" ca="1" si="404">MAX(AA2030-$X$10,0)</f>
        <v>0</v>
      </c>
      <c r="AD2030" s="26">
        <f t="shared" ca="1" si="400"/>
        <v>0</v>
      </c>
      <c r="AE2030" s="27">
        <f t="shared" ca="1" si="401"/>
        <v>130851.27087944211</v>
      </c>
    </row>
    <row r="2031" spans="12:31" x14ac:dyDescent="0.2">
      <c r="L2031" s="21">
        <v>2026</v>
      </c>
      <c r="M2031" s="22">
        <f t="shared" ref="M2031:N2094" ca="1" si="405">_xlfn.NORM.S.INV(RAND())</f>
        <v>-0.10464101975857944</v>
      </c>
      <c r="N2031" s="22">
        <f t="shared" ca="1" si="405"/>
        <v>-1.8723685638717187</v>
      </c>
      <c r="O2031" s="22">
        <f t="shared" ca="1" si="397"/>
        <v>-0.10464101975857944</v>
      </c>
      <c r="P2031" s="24">
        <f t="shared" ca="1" si="394"/>
        <v>-1.5238387672923432</v>
      </c>
      <c r="Q2031" s="22">
        <f t="shared" ca="1" si="395"/>
        <v>163.84252101290775</v>
      </c>
      <c r="R2031" s="22">
        <f t="shared" ca="1" si="396"/>
        <v>370.16734949873148</v>
      </c>
      <c r="S2031" s="25">
        <f t="shared" ca="1" si="402"/>
        <v>8487018.1632866431</v>
      </c>
      <c r="T2031" s="22">
        <f t="shared" ca="1" si="403"/>
        <v>0</v>
      </c>
      <c r="U2031" s="22">
        <f t="shared" ca="1" si="398"/>
        <v>-112889.57607088319</v>
      </c>
      <c r="AA2031" s="26">
        <f t="shared" ca="1" si="399"/>
        <v>163.84252101290775</v>
      </c>
      <c r="AB2031" s="26">
        <f t="shared" ca="1" si="399"/>
        <v>370.16734949873148</v>
      </c>
      <c r="AC2031" s="26">
        <f t="shared" ca="1" si="404"/>
        <v>0</v>
      </c>
      <c r="AD2031" s="26">
        <f t="shared" ca="1" si="400"/>
        <v>0</v>
      </c>
      <c r="AE2031" s="27">
        <f t="shared" ca="1" si="401"/>
        <v>112889.57607088319</v>
      </c>
    </row>
    <row r="2032" spans="12:31" x14ac:dyDescent="0.2">
      <c r="L2032" s="21">
        <v>2027</v>
      </c>
      <c r="M2032" s="22">
        <f t="shared" ca="1" si="405"/>
        <v>0.85910182376953026</v>
      </c>
      <c r="N2032" s="22">
        <f t="shared" ca="1" si="405"/>
        <v>1.8652201843941179</v>
      </c>
      <c r="O2032" s="22">
        <f t="shared" ca="1" si="397"/>
        <v>0.85910182376953026</v>
      </c>
      <c r="P2032" s="24">
        <f t="shared" ca="1" si="394"/>
        <v>1.9915241406548991</v>
      </c>
      <c r="Q2032" s="22">
        <f t="shared" ca="1" si="395"/>
        <v>228.09717224344155</v>
      </c>
      <c r="R2032" s="22">
        <f t="shared" ca="1" si="396"/>
        <v>662.3372999726563</v>
      </c>
      <c r="S2032" s="25">
        <f t="shared" ca="1" si="402"/>
        <v>13356255.867454473</v>
      </c>
      <c r="T2032" s="22">
        <f t="shared" ca="1" si="403"/>
        <v>3356255.8674544729</v>
      </c>
      <c r="U2032" s="22">
        <f t="shared" ca="1" si="398"/>
        <v>3235344.2037530746</v>
      </c>
      <c r="AA2032" s="26">
        <f t="shared" ca="1" si="399"/>
        <v>228.09717224344155</v>
      </c>
      <c r="AB2032" s="26">
        <f t="shared" ca="1" si="399"/>
        <v>662.3372999726563</v>
      </c>
      <c r="AC2032" s="26">
        <f t="shared" ca="1" si="404"/>
        <v>53.097172243441548</v>
      </c>
      <c r="AD2032" s="26">
        <f t="shared" ca="1" si="400"/>
        <v>182.3372999726563</v>
      </c>
      <c r="AE2032" s="27">
        <f t="shared" ca="1" si="401"/>
        <v>120911.6637013983</v>
      </c>
    </row>
    <row r="2033" spans="12:31" x14ac:dyDescent="0.2">
      <c r="L2033" s="21">
        <v>2028</v>
      </c>
      <c r="M2033" s="22">
        <f t="shared" ca="1" si="405"/>
        <v>-1.2083027381363196</v>
      </c>
      <c r="N2033" s="22">
        <f t="shared" ca="1" si="405"/>
        <v>-0.23196376834127397</v>
      </c>
      <c r="O2033" s="22">
        <f t="shared" ca="1" si="397"/>
        <v>-1.2083027381363196</v>
      </c>
      <c r="P2033" s="24">
        <f t="shared" ca="1" si="394"/>
        <v>-0.93858844886219939</v>
      </c>
      <c r="Q2033" s="22">
        <f t="shared" ca="1" si="395"/>
        <v>112.16866498222211</v>
      </c>
      <c r="R2033" s="22">
        <f t="shared" ca="1" si="396"/>
        <v>407.81704405951382</v>
      </c>
      <c r="S2033" s="25">
        <f t="shared" ca="1" si="402"/>
        <v>7428696.7778019449</v>
      </c>
      <c r="T2033" s="22">
        <f t="shared" ca="1" si="403"/>
        <v>0</v>
      </c>
      <c r="U2033" s="22">
        <f t="shared" ca="1" si="398"/>
        <v>-63852.88528778826</v>
      </c>
      <c r="AA2033" s="26">
        <f t="shared" ca="1" si="399"/>
        <v>112.16866498222211</v>
      </c>
      <c r="AB2033" s="26">
        <f t="shared" ca="1" si="399"/>
        <v>407.81704405951382</v>
      </c>
      <c r="AC2033" s="26">
        <f t="shared" ca="1" si="404"/>
        <v>0</v>
      </c>
      <c r="AD2033" s="26">
        <f t="shared" ca="1" si="400"/>
        <v>0</v>
      </c>
      <c r="AE2033" s="27">
        <f t="shared" ca="1" si="401"/>
        <v>63852.88528778826</v>
      </c>
    </row>
    <row r="2034" spans="12:31" x14ac:dyDescent="0.2">
      <c r="L2034" s="21">
        <v>2029</v>
      </c>
      <c r="M2034" s="22">
        <f t="shared" ca="1" si="405"/>
        <v>0.33414927993920462</v>
      </c>
      <c r="N2034" s="22">
        <f t="shared" ca="1" si="405"/>
        <v>0.10503351785787551</v>
      </c>
      <c r="O2034" s="22">
        <f t="shared" ca="1" si="397"/>
        <v>0.33414927993920462</v>
      </c>
      <c r="P2034" s="24">
        <f t="shared" ca="1" si="394"/>
        <v>0.29140274755791806</v>
      </c>
      <c r="Q2034" s="22">
        <f t="shared" ca="1" si="395"/>
        <v>190.4802274661497</v>
      </c>
      <c r="R2034" s="22">
        <f t="shared" ca="1" si="396"/>
        <v>499.89181559004004</v>
      </c>
      <c r="S2034" s="25">
        <f t="shared" ca="1" si="402"/>
        <v>10595789.046907997</v>
      </c>
      <c r="T2034" s="22">
        <f t="shared" ca="1" si="403"/>
        <v>595789.04690799676</v>
      </c>
      <c r="U2034" s="22">
        <f t="shared" ca="1" si="398"/>
        <v>497003.37341215205</v>
      </c>
      <c r="AA2034" s="26">
        <f t="shared" ca="1" si="399"/>
        <v>190.4802274661497</v>
      </c>
      <c r="AB2034" s="26">
        <f t="shared" ca="1" si="399"/>
        <v>499.89181559004004</v>
      </c>
      <c r="AC2034" s="26">
        <f t="shared" ca="1" si="404"/>
        <v>15.480227466149699</v>
      </c>
      <c r="AD2034" s="26">
        <f t="shared" ca="1" si="400"/>
        <v>19.891815590040039</v>
      </c>
      <c r="AE2034" s="27">
        <f t="shared" ca="1" si="401"/>
        <v>98785.673495844705</v>
      </c>
    </row>
    <row r="2035" spans="12:31" x14ac:dyDescent="0.2">
      <c r="L2035" s="21">
        <v>2030</v>
      </c>
      <c r="M2035" s="22">
        <f t="shared" ca="1" si="405"/>
        <v>-2.0440265317863537</v>
      </c>
      <c r="N2035" s="22">
        <f t="shared" ca="1" si="405"/>
        <v>-0.21264785193909511</v>
      </c>
      <c r="O2035" s="22">
        <f t="shared" ca="1" si="397"/>
        <v>-2.0440265317863537</v>
      </c>
      <c r="P2035" s="24">
        <f t="shared" ca="1" si="394"/>
        <v>-1.4477717867914572</v>
      </c>
      <c r="Q2035" s="22">
        <f t="shared" ca="1" si="395"/>
        <v>84.191027214454564</v>
      </c>
      <c r="R2035" s="22">
        <f t="shared" ca="1" si="396"/>
        <v>374.85709478910042</v>
      </c>
      <c r="S2035" s="25">
        <f t="shared" ca="1" si="402"/>
        <v>6296535.370795384</v>
      </c>
      <c r="T2035" s="22">
        <f t="shared" ca="1" si="403"/>
        <v>0</v>
      </c>
      <c r="U2035" s="22">
        <f t="shared" ca="1" si="398"/>
        <v>-24940.079717183311</v>
      </c>
      <c r="AA2035" s="26">
        <f t="shared" ca="1" si="399"/>
        <v>84.191027214454564</v>
      </c>
      <c r="AB2035" s="26">
        <f t="shared" ca="1" si="399"/>
        <v>374.85709478910042</v>
      </c>
      <c r="AC2035" s="26">
        <f t="shared" ca="1" si="404"/>
        <v>0</v>
      </c>
      <c r="AD2035" s="26">
        <f t="shared" ca="1" si="400"/>
        <v>0</v>
      </c>
      <c r="AE2035" s="27">
        <f t="shared" ca="1" si="401"/>
        <v>24940.079717183311</v>
      </c>
    </row>
    <row r="2036" spans="12:31" x14ac:dyDescent="0.2">
      <c r="L2036" s="21">
        <v>2031</v>
      </c>
      <c r="M2036" s="22">
        <f t="shared" ca="1" si="405"/>
        <v>0.19637167256880403</v>
      </c>
      <c r="N2036" s="22">
        <f t="shared" ca="1" si="405"/>
        <v>-1.460674728832982</v>
      </c>
      <c r="O2036" s="22">
        <f t="shared" ca="1" si="397"/>
        <v>0.19637167256880403</v>
      </c>
      <c r="P2036" s="24">
        <f t="shared" ca="1" si="394"/>
        <v>-1.0143946857376935</v>
      </c>
      <c r="Q2036" s="22">
        <f t="shared" ca="1" si="395"/>
        <v>181.68010451389583</v>
      </c>
      <c r="R2036" s="22">
        <f t="shared" ca="1" si="396"/>
        <v>402.73232449063329</v>
      </c>
      <c r="S2036" s="25">
        <f t="shared" ca="1" si="402"/>
        <v>9329921.4040325414</v>
      </c>
      <c r="T2036" s="22">
        <f t="shared" ca="1" si="403"/>
        <v>0</v>
      </c>
      <c r="U2036" s="22">
        <f t="shared" ca="1" si="398"/>
        <v>59068.953982381296</v>
      </c>
      <c r="AA2036" s="26">
        <f t="shared" ca="1" si="399"/>
        <v>181.68010451389583</v>
      </c>
      <c r="AB2036" s="26">
        <f t="shared" ca="1" si="399"/>
        <v>402.73232449063329</v>
      </c>
      <c r="AC2036" s="26">
        <f t="shared" ca="1" si="404"/>
        <v>6.6801045138958273</v>
      </c>
      <c r="AD2036" s="26">
        <f t="shared" ca="1" si="400"/>
        <v>0</v>
      </c>
      <c r="AE2036" s="27">
        <f t="shared" ca="1" si="401"/>
        <v>-59068.953982381296</v>
      </c>
    </row>
    <row r="2037" spans="12:31" x14ac:dyDescent="0.2">
      <c r="L2037" s="21">
        <v>2032</v>
      </c>
      <c r="M2037" s="22">
        <f t="shared" ca="1" si="405"/>
        <v>0.18607510901514046</v>
      </c>
      <c r="N2037" s="22">
        <f t="shared" ca="1" si="405"/>
        <v>-0.50233794145377386</v>
      </c>
      <c r="O2037" s="22">
        <f t="shared" ca="1" si="397"/>
        <v>0.18607510901514046</v>
      </c>
      <c r="P2037" s="24">
        <f t="shared" ca="1" si="394"/>
        <v>-0.27450090395495469</v>
      </c>
      <c r="Q2037" s="22">
        <f t="shared" ca="1" si="395"/>
        <v>181.03900820504956</v>
      </c>
      <c r="R2037" s="22">
        <f t="shared" ca="1" si="396"/>
        <v>455.19699262425729</v>
      </c>
      <c r="S2037" s="25">
        <f t="shared" ca="1" si="402"/>
        <v>9861829.7093970478</v>
      </c>
      <c r="T2037" s="22">
        <f t="shared" ca="1" si="403"/>
        <v>0</v>
      </c>
      <c r="U2037" s="22">
        <f t="shared" ca="1" si="398"/>
        <v>28485.563148041954</v>
      </c>
      <c r="AA2037" s="26">
        <f t="shared" ca="1" si="399"/>
        <v>181.03900820504956</v>
      </c>
      <c r="AB2037" s="26">
        <f t="shared" ca="1" si="399"/>
        <v>455.19699262425729</v>
      </c>
      <c r="AC2037" s="26">
        <f t="shared" ca="1" si="404"/>
        <v>6.039008205049555</v>
      </c>
      <c r="AD2037" s="26">
        <f t="shared" ca="1" si="400"/>
        <v>0</v>
      </c>
      <c r="AE2037" s="27">
        <f t="shared" ca="1" si="401"/>
        <v>-28485.563148041954</v>
      </c>
    </row>
    <row r="2038" spans="12:31" x14ac:dyDescent="0.2">
      <c r="L2038" s="21">
        <v>2033</v>
      </c>
      <c r="M2038" s="22">
        <f t="shared" ca="1" si="405"/>
        <v>0.74139300216645487</v>
      </c>
      <c r="N2038" s="22">
        <f t="shared" ca="1" si="405"/>
        <v>-0.72881529096261766</v>
      </c>
      <c r="O2038" s="22">
        <f t="shared" ca="1" si="397"/>
        <v>0.74139300216645487</v>
      </c>
      <c r="P2038" s="24">
        <f t="shared" ca="1" si="394"/>
        <v>-0.10254577218325001</v>
      </c>
      <c r="Q2038" s="22">
        <f t="shared" ca="1" si="395"/>
        <v>219.06329264159911</v>
      </c>
      <c r="R2038" s="22">
        <f t="shared" ca="1" si="396"/>
        <v>468.33796372581924</v>
      </c>
      <c r="S2038" s="25">
        <f t="shared" ca="1" si="402"/>
        <v>11068740.198270522</v>
      </c>
      <c r="T2038" s="22">
        <f t="shared" ca="1" si="403"/>
        <v>1068740.1982705221</v>
      </c>
      <c r="U2038" s="22">
        <f t="shared" ca="1" si="398"/>
        <v>1118210.2213146677</v>
      </c>
      <c r="AA2038" s="26">
        <f t="shared" ca="1" si="399"/>
        <v>219.06329264159911</v>
      </c>
      <c r="AB2038" s="26">
        <f t="shared" ca="1" si="399"/>
        <v>468.33796372581924</v>
      </c>
      <c r="AC2038" s="26">
        <f t="shared" ca="1" si="404"/>
        <v>44.063292641599105</v>
      </c>
      <c r="AD2038" s="26">
        <f t="shared" ca="1" si="400"/>
        <v>0</v>
      </c>
      <c r="AE2038" s="27">
        <f t="shared" ca="1" si="401"/>
        <v>-49470.023044145782</v>
      </c>
    </row>
    <row r="2039" spans="12:31" x14ac:dyDescent="0.2">
      <c r="L2039" s="21">
        <v>2034</v>
      </c>
      <c r="M2039" s="22">
        <f t="shared" ca="1" si="405"/>
        <v>2.4169445218601187</v>
      </c>
      <c r="N2039" s="22">
        <f t="shared" ca="1" si="405"/>
        <v>0.96428630476360822</v>
      </c>
      <c r="O2039" s="22">
        <f t="shared" ca="1" si="397"/>
        <v>2.4169445218601187</v>
      </c>
      <c r="P2039" s="24">
        <f t="shared" ca="1" si="394"/>
        <v>2.2670688983899714</v>
      </c>
      <c r="Q2039" s="22">
        <f t="shared" ca="1" si="395"/>
        <v>389.3973478795188</v>
      </c>
      <c r="R2039" s="22">
        <f t="shared" ca="1" si="396"/>
        <v>693.24240637635501</v>
      </c>
      <c r="S2039" s="25">
        <f t="shared" ca="1" si="402"/>
        <v>18215641.531313263</v>
      </c>
      <c r="T2039" s="22">
        <f t="shared" ca="1" si="403"/>
        <v>8215641.5313132629</v>
      </c>
      <c r="U2039" s="22">
        <f t="shared" ca="1" si="398"/>
        <v>8186204.1343074469</v>
      </c>
      <c r="AA2039" s="26">
        <f t="shared" ca="1" si="399"/>
        <v>389.3973478795188</v>
      </c>
      <c r="AB2039" s="26">
        <f t="shared" ca="1" si="399"/>
        <v>693.24240637635501</v>
      </c>
      <c r="AC2039" s="26">
        <f t="shared" ca="1" si="404"/>
        <v>214.3973478795188</v>
      </c>
      <c r="AD2039" s="26">
        <f t="shared" ca="1" si="400"/>
        <v>213.24240637635501</v>
      </c>
      <c r="AE2039" s="27">
        <f t="shared" ca="1" si="401"/>
        <v>29437.39700581599</v>
      </c>
    </row>
    <row r="2040" spans="12:31" x14ac:dyDescent="0.2">
      <c r="L2040" s="21">
        <v>2035</v>
      </c>
      <c r="M2040" s="22">
        <f t="shared" ca="1" si="405"/>
        <v>-0.9331030412250686</v>
      </c>
      <c r="N2040" s="22">
        <f t="shared" ca="1" si="405"/>
        <v>-0.46115258434741918</v>
      </c>
      <c r="O2040" s="22">
        <f t="shared" ca="1" si="397"/>
        <v>-0.9331030412250686</v>
      </c>
      <c r="P2040" s="24">
        <f t="shared" ca="1" si="394"/>
        <v>-0.94445545374052486</v>
      </c>
      <c r="Q2040" s="22">
        <f t="shared" ca="1" si="395"/>
        <v>123.28311622753199</v>
      </c>
      <c r="R2040" s="22">
        <f t="shared" ca="1" si="396"/>
        <v>407.42123177418074</v>
      </c>
      <c r="S2040" s="25">
        <f t="shared" ca="1" si="402"/>
        <v>7737064.0135427071</v>
      </c>
      <c r="T2040" s="22">
        <f t="shared" ca="1" si="403"/>
        <v>0</v>
      </c>
      <c r="U2040" s="22">
        <f t="shared" ca="1" si="398"/>
        <v>-76185.157199166773</v>
      </c>
      <c r="AA2040" s="26">
        <f t="shared" ca="1" si="399"/>
        <v>123.28311622753199</v>
      </c>
      <c r="AB2040" s="26">
        <f t="shared" ca="1" si="399"/>
        <v>407.42123177418074</v>
      </c>
      <c r="AC2040" s="26">
        <f t="shared" ca="1" si="404"/>
        <v>0</v>
      </c>
      <c r="AD2040" s="26">
        <f t="shared" ca="1" si="400"/>
        <v>0</v>
      </c>
      <c r="AE2040" s="27">
        <f t="shared" ca="1" si="401"/>
        <v>76185.157199166773</v>
      </c>
    </row>
    <row r="2041" spans="12:31" x14ac:dyDescent="0.2">
      <c r="L2041" s="21">
        <v>2036</v>
      </c>
      <c r="M2041" s="22">
        <f t="shared" ca="1" si="405"/>
        <v>0.34338711937473693</v>
      </c>
      <c r="N2041" s="22">
        <f t="shared" ca="1" si="405"/>
        <v>-1.1863358134959254</v>
      </c>
      <c r="O2041" s="22">
        <f t="shared" ca="1" si="397"/>
        <v>0.34338711937473693</v>
      </c>
      <c r="P2041" s="24">
        <f t="shared" ca="1" si="394"/>
        <v>-0.70852083350923123</v>
      </c>
      <c r="Q2041" s="22">
        <f t="shared" ca="1" si="395"/>
        <v>191.08528984305792</v>
      </c>
      <c r="R2041" s="22">
        <f t="shared" ca="1" si="396"/>
        <v>423.64533101284798</v>
      </c>
      <c r="S2041" s="25">
        <f t="shared" ca="1" si="402"/>
        <v>9813586.5394837745</v>
      </c>
      <c r="T2041" s="22">
        <f t="shared" ca="1" si="403"/>
        <v>0</v>
      </c>
      <c r="U2041" s="22">
        <f t="shared" ca="1" si="398"/>
        <v>324515.41884698003</v>
      </c>
      <c r="AA2041" s="26">
        <f t="shared" ca="1" si="399"/>
        <v>191.08528984305792</v>
      </c>
      <c r="AB2041" s="26">
        <f t="shared" ca="1" si="399"/>
        <v>423.64533101284798</v>
      </c>
      <c r="AC2041" s="26">
        <f t="shared" ca="1" si="404"/>
        <v>16.085289843057922</v>
      </c>
      <c r="AD2041" s="26">
        <f t="shared" ca="1" si="400"/>
        <v>0</v>
      </c>
      <c r="AE2041" s="27">
        <f t="shared" ca="1" si="401"/>
        <v>-324515.41884698003</v>
      </c>
    </row>
    <row r="2042" spans="12:31" x14ac:dyDescent="0.2">
      <c r="L2042" s="21">
        <v>2037</v>
      </c>
      <c r="M2042" s="22">
        <f t="shared" ca="1" si="405"/>
        <v>-1.4187072961088973</v>
      </c>
      <c r="N2042" s="22">
        <f t="shared" ca="1" si="405"/>
        <v>0.40037038672635333</v>
      </c>
      <c r="O2042" s="22">
        <f t="shared" ca="1" si="397"/>
        <v>-1.4187072961088973</v>
      </c>
      <c r="P2042" s="24">
        <f t="shared" ca="1" si="394"/>
        <v>-0.57810770979113268</v>
      </c>
      <c r="Q2042" s="22">
        <f t="shared" ca="1" si="395"/>
        <v>104.35190970589477</v>
      </c>
      <c r="R2042" s="22">
        <f t="shared" ca="1" si="396"/>
        <v>432.88885195421398</v>
      </c>
      <c r="S2042" s="25">
        <f t="shared" ca="1" si="402"/>
        <v>7471707.9432944199</v>
      </c>
      <c r="T2042" s="22">
        <f t="shared" ca="1" si="403"/>
        <v>0</v>
      </c>
      <c r="U2042" s="22">
        <f t="shared" ca="1" si="398"/>
        <v>-60925.708993664186</v>
      </c>
      <c r="AA2042" s="26">
        <f t="shared" ca="1" si="399"/>
        <v>104.35190970589477</v>
      </c>
      <c r="AB2042" s="26">
        <f t="shared" ca="1" si="399"/>
        <v>432.88885195421398</v>
      </c>
      <c r="AC2042" s="26">
        <f t="shared" ca="1" si="404"/>
        <v>0</v>
      </c>
      <c r="AD2042" s="26">
        <f t="shared" ca="1" si="400"/>
        <v>0</v>
      </c>
      <c r="AE2042" s="27">
        <f t="shared" ca="1" si="401"/>
        <v>60925.708993664186</v>
      </c>
    </row>
    <row r="2043" spans="12:31" x14ac:dyDescent="0.2">
      <c r="L2043" s="21">
        <v>2038</v>
      </c>
      <c r="M2043" s="22">
        <f t="shared" ca="1" si="405"/>
        <v>0.46245808880675793</v>
      </c>
      <c r="N2043" s="22">
        <f t="shared" ca="1" si="405"/>
        <v>0.77091368624427903</v>
      </c>
      <c r="O2043" s="22">
        <f t="shared" ca="1" si="397"/>
        <v>0.46245808880675793</v>
      </c>
      <c r="P2043" s="24">
        <f t="shared" ca="1" si="394"/>
        <v>0.89047470364656212</v>
      </c>
      <c r="Q2043" s="22">
        <f t="shared" ca="1" si="395"/>
        <v>199.05846042315119</v>
      </c>
      <c r="R2043" s="22">
        <f t="shared" ca="1" si="396"/>
        <v>551.99707490758487</v>
      </c>
      <c r="S2043" s="25">
        <f t="shared" ca="1" si="402"/>
        <v>11383159.129359469</v>
      </c>
      <c r="T2043" s="22">
        <f t="shared" ca="1" si="403"/>
        <v>1383159.1293594688</v>
      </c>
      <c r="U2043" s="22">
        <f t="shared" ca="1" si="398"/>
        <v>1275111.5167450802</v>
      </c>
      <c r="AA2043" s="26">
        <f t="shared" ca="1" si="399"/>
        <v>199.05846042315119</v>
      </c>
      <c r="AB2043" s="26">
        <f t="shared" ca="1" si="399"/>
        <v>551.99707490758487</v>
      </c>
      <c r="AC2043" s="26">
        <f t="shared" ca="1" si="404"/>
        <v>24.058460423151189</v>
      </c>
      <c r="AD2043" s="26">
        <f t="shared" ca="1" si="400"/>
        <v>71.997074907584874</v>
      </c>
      <c r="AE2043" s="27">
        <f t="shared" ca="1" si="401"/>
        <v>108047.61261438858</v>
      </c>
    </row>
    <row r="2044" spans="12:31" x14ac:dyDescent="0.2">
      <c r="L2044" s="21">
        <v>2039</v>
      </c>
      <c r="M2044" s="22">
        <f t="shared" ca="1" si="405"/>
        <v>0.83701952243480626</v>
      </c>
      <c r="N2044" s="22">
        <f t="shared" ca="1" si="405"/>
        <v>2.1771695612777782</v>
      </c>
      <c r="O2044" s="22">
        <f t="shared" ca="1" si="397"/>
        <v>0.83701952243480626</v>
      </c>
      <c r="P2044" s="24">
        <f t="shared" ca="1" si="394"/>
        <v>2.2206186434975441</v>
      </c>
      <c r="Q2044" s="22">
        <f t="shared" ca="1" si="395"/>
        <v>226.37447076636818</v>
      </c>
      <c r="R2044" s="22">
        <f t="shared" ca="1" si="396"/>
        <v>687.93327857921372</v>
      </c>
      <c r="S2044" s="25">
        <f t="shared" ca="1" si="402"/>
        <v>13576113.995076058</v>
      </c>
      <c r="T2044" s="22">
        <f t="shared" ca="1" si="403"/>
        <v>3576113.9950760584</v>
      </c>
      <c r="U2044" s="22">
        <f t="shared" ca="1" si="398"/>
        <v>3446967.4005949683</v>
      </c>
      <c r="AA2044" s="26">
        <f t="shared" ca="1" si="399"/>
        <v>226.37447076636818</v>
      </c>
      <c r="AB2044" s="26">
        <f t="shared" ca="1" si="399"/>
        <v>687.93327857921372</v>
      </c>
      <c r="AC2044" s="26">
        <f t="shared" ca="1" si="404"/>
        <v>51.374470766368177</v>
      </c>
      <c r="AD2044" s="26">
        <f t="shared" ca="1" si="400"/>
        <v>207.93327857921372</v>
      </c>
      <c r="AE2044" s="27">
        <f t="shared" ca="1" si="401"/>
        <v>129146.59448109008</v>
      </c>
    </row>
    <row r="2045" spans="12:31" x14ac:dyDescent="0.2">
      <c r="L2045" s="21">
        <v>2040</v>
      </c>
      <c r="M2045" s="22">
        <f t="shared" ca="1" si="405"/>
        <v>-0.69312549773674426</v>
      </c>
      <c r="N2045" s="22">
        <f t="shared" ca="1" si="405"/>
        <v>-0.37970956717430709</v>
      </c>
      <c r="O2045" s="22">
        <f t="shared" ca="1" si="397"/>
        <v>-0.69312549773674426</v>
      </c>
      <c r="P2045" s="24">
        <f t="shared" ca="1" si="394"/>
        <v>-0.73049632673554887</v>
      </c>
      <c r="Q2045" s="22">
        <f t="shared" ca="1" si="395"/>
        <v>133.87024598878546</v>
      </c>
      <c r="R2045" s="22">
        <f t="shared" ca="1" si="396"/>
        <v>422.10728334923095</v>
      </c>
      <c r="S2045" s="25">
        <f t="shared" ca="1" si="402"/>
        <v>8188692.1207793076</v>
      </c>
      <c r="T2045" s="22">
        <f t="shared" ca="1" si="403"/>
        <v>0</v>
      </c>
      <c r="U2045" s="22">
        <f t="shared" ca="1" si="398"/>
        <v>-91423.313602616254</v>
      </c>
      <c r="AA2045" s="26">
        <f t="shared" ca="1" si="399"/>
        <v>133.87024598878546</v>
      </c>
      <c r="AB2045" s="26">
        <f t="shared" ca="1" si="399"/>
        <v>422.10728334923095</v>
      </c>
      <c r="AC2045" s="26">
        <f t="shared" ca="1" si="404"/>
        <v>0</v>
      </c>
      <c r="AD2045" s="26">
        <f t="shared" ca="1" si="400"/>
        <v>0</v>
      </c>
      <c r="AE2045" s="27">
        <f t="shared" ca="1" si="401"/>
        <v>91423.313602616254</v>
      </c>
    </row>
    <row r="2046" spans="12:31" x14ac:dyDescent="0.2">
      <c r="L2046" s="21">
        <v>2041</v>
      </c>
      <c r="M2046" s="22">
        <f t="shared" ca="1" si="405"/>
        <v>8.5145853977715708E-2</v>
      </c>
      <c r="N2046" s="22">
        <f t="shared" ca="1" si="405"/>
        <v>0.57324985411931173</v>
      </c>
      <c r="O2046" s="22">
        <f t="shared" ca="1" si="397"/>
        <v>8.5145853977715708E-2</v>
      </c>
      <c r="P2046" s="24">
        <f t="shared" ca="1" si="394"/>
        <v>0.49985654699389853</v>
      </c>
      <c r="Q2046" s="22">
        <f t="shared" ca="1" si="395"/>
        <v>174.87337478581836</v>
      </c>
      <c r="R2046" s="22">
        <f t="shared" ca="1" si="396"/>
        <v>517.4394025927935</v>
      </c>
      <c r="S2046" s="25">
        <f t="shared" ca="1" si="402"/>
        <v>10340889.370205302</v>
      </c>
      <c r="T2046" s="22">
        <f t="shared" ca="1" si="403"/>
        <v>340889.37020530179</v>
      </c>
      <c r="U2046" s="22">
        <f t="shared" ca="1" si="398"/>
        <v>231283.99672206194</v>
      </c>
      <c r="AA2046" s="26">
        <f t="shared" ca="1" si="399"/>
        <v>174.87337478581836</v>
      </c>
      <c r="AB2046" s="26">
        <f t="shared" ca="1" si="399"/>
        <v>517.4394025927935</v>
      </c>
      <c r="AC2046" s="26">
        <f t="shared" ca="1" si="404"/>
        <v>0</v>
      </c>
      <c r="AD2046" s="26">
        <f t="shared" ca="1" si="400"/>
        <v>37.439402592793499</v>
      </c>
      <c r="AE2046" s="27">
        <f t="shared" ca="1" si="401"/>
        <v>109605.37348323985</v>
      </c>
    </row>
    <row r="2047" spans="12:31" x14ac:dyDescent="0.2">
      <c r="L2047" s="21">
        <v>2042</v>
      </c>
      <c r="M2047" s="22">
        <f t="shared" ca="1" si="405"/>
        <v>0.61037729119720674</v>
      </c>
      <c r="N2047" s="22">
        <f t="shared" ca="1" si="405"/>
        <v>0.62713822107369388</v>
      </c>
      <c r="O2047" s="22">
        <f t="shared" ca="1" si="397"/>
        <v>0.61037729119720674</v>
      </c>
      <c r="P2047" s="24">
        <f t="shared" ca="1" si="394"/>
        <v>0.87128804581389219</v>
      </c>
      <c r="Q2047" s="22">
        <f t="shared" ca="1" si="395"/>
        <v>209.42825513310078</v>
      </c>
      <c r="R2047" s="22">
        <f t="shared" ca="1" si="396"/>
        <v>550.24696623028308</v>
      </c>
      <c r="S2047" s="25">
        <f t="shared" ca="1" si="402"/>
        <v>11656392.377858356</v>
      </c>
      <c r="T2047" s="22">
        <f t="shared" ca="1" si="403"/>
        <v>1656392.3778583556</v>
      </c>
      <c r="U2047" s="22">
        <f t="shared" ca="1" si="398"/>
        <v>1555271.6953242519</v>
      </c>
      <c r="AA2047" s="26">
        <f t="shared" ca="1" si="399"/>
        <v>209.42825513310078</v>
      </c>
      <c r="AB2047" s="26">
        <f t="shared" ca="1" si="399"/>
        <v>550.24696623028308</v>
      </c>
      <c r="AC2047" s="26">
        <f t="shared" ca="1" si="404"/>
        <v>34.428255133100777</v>
      </c>
      <c r="AD2047" s="26">
        <f t="shared" ca="1" si="400"/>
        <v>70.246966230283078</v>
      </c>
      <c r="AE2047" s="27">
        <f t="shared" ca="1" si="401"/>
        <v>101120.68253410375</v>
      </c>
    </row>
    <row r="2048" spans="12:31" x14ac:dyDescent="0.2">
      <c r="L2048" s="21">
        <v>2043</v>
      </c>
      <c r="M2048" s="22">
        <f t="shared" ca="1" si="405"/>
        <v>0.68035501768688234</v>
      </c>
      <c r="N2048" s="22">
        <f t="shared" ca="1" si="405"/>
        <v>1.2989569198752031</v>
      </c>
      <c r="O2048" s="22">
        <f t="shared" ca="1" si="397"/>
        <v>0.68035501768688234</v>
      </c>
      <c r="P2048" s="24">
        <f t="shared" ca="1" si="394"/>
        <v>1.4383954433527686</v>
      </c>
      <c r="Q2048" s="22">
        <f t="shared" ca="1" si="395"/>
        <v>214.5205475899939</v>
      </c>
      <c r="R2048" s="22">
        <f t="shared" ca="1" si="396"/>
        <v>604.39494478504639</v>
      </c>
      <c r="S2048" s="25">
        <f t="shared" ca="1" si="402"/>
        <v>12367156.568372305</v>
      </c>
      <c r="T2048" s="22">
        <f t="shared" ca="1" si="403"/>
        <v>2367156.5683723055</v>
      </c>
      <c r="U2048" s="22">
        <f t="shared" ca="1" si="398"/>
        <v>2254038.2121968097</v>
      </c>
      <c r="AA2048" s="26">
        <f t="shared" ca="1" si="399"/>
        <v>214.5205475899939</v>
      </c>
      <c r="AB2048" s="26">
        <f t="shared" ca="1" si="399"/>
        <v>604.39494478504639</v>
      </c>
      <c r="AC2048" s="26">
        <f t="shared" ca="1" si="404"/>
        <v>39.520547589993896</v>
      </c>
      <c r="AD2048" s="26">
        <f t="shared" ca="1" si="400"/>
        <v>124.39494478504639</v>
      </c>
      <c r="AE2048" s="27">
        <f t="shared" ca="1" si="401"/>
        <v>113118.35617549578</v>
      </c>
    </row>
    <row r="2049" spans="12:31" x14ac:dyDescent="0.2">
      <c r="L2049" s="21">
        <v>2044</v>
      </c>
      <c r="M2049" s="22">
        <f t="shared" ca="1" si="405"/>
        <v>1.7334010870198526</v>
      </c>
      <c r="N2049" s="22">
        <f t="shared" ca="1" si="405"/>
        <v>-0.45926292492824233</v>
      </c>
      <c r="O2049" s="22">
        <f t="shared" ca="1" si="397"/>
        <v>1.7334010870198526</v>
      </c>
      <c r="P2049" s="24">
        <f t="shared" ca="1" si="394"/>
        <v>0.72964097808051065</v>
      </c>
      <c r="Q2049" s="22">
        <f t="shared" ca="1" si="395"/>
        <v>307.94787760953426</v>
      </c>
      <c r="R2049" s="22">
        <f t="shared" ca="1" si="396"/>
        <v>537.49718456640926</v>
      </c>
      <c r="S2049" s="25">
        <f t="shared" ca="1" si="402"/>
        <v>14292923.911249986</v>
      </c>
      <c r="T2049" s="22">
        <f t="shared" ca="1" si="403"/>
        <v>4292923.9112499859</v>
      </c>
      <c r="U2049" s="22">
        <f t="shared" ca="1" si="398"/>
        <v>4256527.9911113949</v>
      </c>
      <c r="AA2049" s="26">
        <f t="shared" ca="1" si="399"/>
        <v>307.94787760953426</v>
      </c>
      <c r="AB2049" s="26">
        <f t="shared" ca="1" si="399"/>
        <v>537.49718456640926</v>
      </c>
      <c r="AC2049" s="26">
        <f t="shared" ca="1" si="404"/>
        <v>132.94787760953426</v>
      </c>
      <c r="AD2049" s="26">
        <f t="shared" ca="1" si="400"/>
        <v>57.49718456640926</v>
      </c>
      <c r="AE2049" s="27">
        <f t="shared" ca="1" si="401"/>
        <v>36395.920138590969</v>
      </c>
    </row>
    <row r="2050" spans="12:31" x14ac:dyDescent="0.2">
      <c r="L2050" s="21">
        <v>2045</v>
      </c>
      <c r="M2050" s="22">
        <f t="shared" ca="1" si="405"/>
        <v>0.79385021591020166</v>
      </c>
      <c r="N2050" s="22">
        <f t="shared" ca="1" si="405"/>
        <v>-0.44445432906824928</v>
      </c>
      <c r="O2050" s="22">
        <f t="shared" ca="1" si="397"/>
        <v>0.79385021591020166</v>
      </c>
      <c r="P2050" s="24">
        <f t="shared" ca="1" si="394"/>
        <v>0.15181946707934035</v>
      </c>
      <c r="Q2050" s="22">
        <f t="shared" ca="1" si="395"/>
        <v>223.04420249313637</v>
      </c>
      <c r="R2050" s="22">
        <f t="shared" ca="1" si="396"/>
        <v>488.47563543743689</v>
      </c>
      <c r="S2050" s="25">
        <f t="shared" ca="1" si="402"/>
        <v>11391758.496357221</v>
      </c>
      <c r="T2050" s="22">
        <f t="shared" ca="1" si="403"/>
        <v>1391758.4963572212</v>
      </c>
      <c r="U2050" s="22">
        <f t="shared" ca="1" si="398"/>
        <v>1316382.6677772799</v>
      </c>
      <c r="AA2050" s="26">
        <f t="shared" ca="1" si="399"/>
        <v>223.04420249313637</v>
      </c>
      <c r="AB2050" s="26">
        <f t="shared" ca="1" si="399"/>
        <v>488.47563543743689</v>
      </c>
      <c r="AC2050" s="26">
        <f t="shared" ca="1" si="404"/>
        <v>48.044202493136368</v>
      </c>
      <c r="AD2050" s="26">
        <f t="shared" ca="1" si="400"/>
        <v>8.4756354374368925</v>
      </c>
      <c r="AE2050" s="27">
        <f t="shared" ca="1" si="401"/>
        <v>75375.828579941299</v>
      </c>
    </row>
    <row r="2051" spans="12:31" x14ac:dyDescent="0.2">
      <c r="L2051" s="21">
        <v>2046</v>
      </c>
      <c r="M2051" s="22">
        <f t="shared" ca="1" si="405"/>
        <v>0.44883836242911718</v>
      </c>
      <c r="N2051" s="22">
        <f t="shared" ca="1" si="405"/>
        <v>-0.3188621806061977</v>
      </c>
      <c r="O2051" s="22">
        <f t="shared" ca="1" si="397"/>
        <v>0.44883836242911718</v>
      </c>
      <c r="P2051" s="24">
        <f t="shared" ca="1" si="394"/>
        <v>3.3214156819315555E-2</v>
      </c>
      <c r="Q2051" s="22">
        <f t="shared" ca="1" si="395"/>
        <v>198.12986817601904</v>
      </c>
      <c r="R2051" s="22">
        <f t="shared" ca="1" si="396"/>
        <v>478.98031379089656</v>
      </c>
      <c r="S2051" s="25">
        <f t="shared" ca="1" si="402"/>
        <v>10591687.282529481</v>
      </c>
      <c r="T2051" s="22">
        <f t="shared" ca="1" si="403"/>
        <v>591687.28252948076</v>
      </c>
      <c r="U2051" s="22">
        <f t="shared" ca="1" si="398"/>
        <v>514143.44714843557</v>
      </c>
      <c r="AA2051" s="26">
        <f t="shared" ca="1" si="399"/>
        <v>198.12986817601904</v>
      </c>
      <c r="AB2051" s="26">
        <f t="shared" ca="1" si="399"/>
        <v>478.98031379089656</v>
      </c>
      <c r="AC2051" s="26">
        <f t="shared" ca="1" si="404"/>
        <v>23.129868176019045</v>
      </c>
      <c r="AD2051" s="26">
        <f t="shared" ca="1" si="400"/>
        <v>0</v>
      </c>
      <c r="AE2051" s="27">
        <f t="shared" ca="1" si="401"/>
        <v>77543.835381045181</v>
      </c>
    </row>
    <row r="2052" spans="12:31" x14ac:dyDescent="0.2">
      <c r="L2052" s="21">
        <v>2047</v>
      </c>
      <c r="M2052" s="22">
        <f t="shared" ca="1" si="405"/>
        <v>-1.1249225397708487</v>
      </c>
      <c r="N2052" s="22">
        <f t="shared" ca="1" si="405"/>
        <v>0.46912713380373827</v>
      </c>
      <c r="O2052" s="22">
        <f t="shared" ca="1" si="397"/>
        <v>-1.1249225397708487</v>
      </c>
      <c r="P2052" s="24">
        <f t="shared" ca="1" si="394"/>
        <v>-0.34027686183643507</v>
      </c>
      <c r="Q2052" s="22">
        <f t="shared" ca="1" si="395"/>
        <v>115.42595360526214</v>
      </c>
      <c r="R2052" s="22">
        <f t="shared" ca="1" si="396"/>
        <v>450.26839866539729</v>
      </c>
      <c r="S2052" s="25">
        <f t="shared" ca="1" si="402"/>
        <v>7965260.3182834554</v>
      </c>
      <c r="T2052" s="22">
        <f t="shared" ca="1" si="403"/>
        <v>0</v>
      </c>
      <c r="U2052" s="22">
        <f t="shared" ca="1" si="398"/>
        <v>-77332.387983475608</v>
      </c>
      <c r="AA2052" s="26">
        <f t="shared" ca="1" si="399"/>
        <v>115.42595360526214</v>
      </c>
      <c r="AB2052" s="26">
        <f t="shared" ca="1" si="399"/>
        <v>450.26839866539729</v>
      </c>
      <c r="AC2052" s="26">
        <f t="shared" ca="1" si="404"/>
        <v>0</v>
      </c>
      <c r="AD2052" s="26">
        <f t="shared" ca="1" si="400"/>
        <v>0</v>
      </c>
      <c r="AE2052" s="27">
        <f t="shared" ca="1" si="401"/>
        <v>77332.387983475608</v>
      </c>
    </row>
    <row r="2053" spans="12:31" x14ac:dyDescent="0.2">
      <c r="L2053" s="21">
        <v>2048</v>
      </c>
      <c r="M2053" s="22">
        <f t="shared" ca="1" si="405"/>
        <v>-0.43100456676084231</v>
      </c>
      <c r="N2053" s="22">
        <f t="shared" ca="1" si="405"/>
        <v>-0.42682512320189264</v>
      </c>
      <c r="O2053" s="22">
        <f t="shared" ca="1" si="397"/>
        <v>-0.43100456676084231</v>
      </c>
      <c r="P2053" s="24">
        <f t="shared" ca="1" si="394"/>
        <v>-0.60276865701633153</v>
      </c>
      <c r="Q2053" s="22">
        <f t="shared" ca="1" si="395"/>
        <v>146.47586807864124</v>
      </c>
      <c r="R2053" s="22">
        <f t="shared" ca="1" si="396"/>
        <v>431.12558348236587</v>
      </c>
      <c r="S2053" s="25">
        <f t="shared" ca="1" si="402"/>
        <v>8637666.8246973939</v>
      </c>
      <c r="T2053" s="22">
        <f t="shared" ca="1" si="403"/>
        <v>0</v>
      </c>
      <c r="U2053" s="22">
        <f t="shared" ca="1" si="398"/>
        <v>-107604.24517306971</v>
      </c>
      <c r="AA2053" s="26">
        <f t="shared" ca="1" si="399"/>
        <v>146.47586807864124</v>
      </c>
      <c r="AB2053" s="26">
        <f t="shared" ca="1" si="399"/>
        <v>431.12558348236587</v>
      </c>
      <c r="AC2053" s="26">
        <f t="shared" ca="1" si="404"/>
        <v>0</v>
      </c>
      <c r="AD2053" s="26">
        <f t="shared" ca="1" si="400"/>
        <v>0</v>
      </c>
      <c r="AE2053" s="27">
        <f t="shared" ca="1" si="401"/>
        <v>107604.24517306971</v>
      </c>
    </row>
    <row r="2054" spans="12:31" x14ac:dyDescent="0.2">
      <c r="L2054" s="21">
        <v>2049</v>
      </c>
      <c r="M2054" s="22">
        <f t="shared" ca="1" si="405"/>
        <v>0.39069703033130998</v>
      </c>
      <c r="N2054" s="22">
        <f t="shared" ca="1" si="405"/>
        <v>-0.59153769442263004</v>
      </c>
      <c r="O2054" s="22">
        <f t="shared" ca="1" si="397"/>
        <v>0.39069703033130998</v>
      </c>
      <c r="P2054" s="24">
        <f t="shared" ref="P2054:P2117" ca="1" si="406">($D$16 * M2054) + (SQRT(1 - $D$16^2) * N2054)</f>
        <v>-0.2156159486394085</v>
      </c>
      <c r="Q2054" s="22">
        <f t="shared" ref="Q2054:Q2117" ca="1" si="407">$C$12*EXP(($C$6-$C$15-0.5*$C$13^2)*$C$8+$C$13*SQRT($C$8)*O2054)</f>
        <v>194.21426470471937</v>
      </c>
      <c r="R2054" s="22">
        <f t="shared" ref="R2054:R2117" ca="1" si="408">$D$12*EXP(($C$6-$D$15-0.5*$D$13^2)*$C$8+$D$13*SQRT($C$8)*P2054)</f>
        <v>459.65499237484295</v>
      </c>
      <c r="S2054" s="25">
        <f t="shared" ca="1" si="402"/>
        <v>10279020.325040404</v>
      </c>
      <c r="T2054" s="22">
        <f t="shared" ca="1" si="403"/>
        <v>279020.32504040375</v>
      </c>
      <c r="U2054" s="22">
        <f t="shared" ca="1" si="398"/>
        <v>406092.71216132818</v>
      </c>
      <c r="AA2054" s="26">
        <f t="shared" ca="1" si="399"/>
        <v>194.21426470471937</v>
      </c>
      <c r="AB2054" s="26">
        <f t="shared" ca="1" si="399"/>
        <v>459.65499237484295</v>
      </c>
      <c r="AC2054" s="26">
        <f t="shared" ca="1" si="404"/>
        <v>19.214264704719369</v>
      </c>
      <c r="AD2054" s="26">
        <f t="shared" ca="1" si="400"/>
        <v>0</v>
      </c>
      <c r="AE2054" s="27">
        <f t="shared" ca="1" si="401"/>
        <v>-127072.38712092442</v>
      </c>
    </row>
    <row r="2055" spans="12:31" x14ac:dyDescent="0.2">
      <c r="L2055" s="21">
        <v>2050</v>
      </c>
      <c r="M2055" s="22">
        <f t="shared" ca="1" si="405"/>
        <v>0.42981378463616726</v>
      </c>
      <c r="N2055" s="22">
        <f t="shared" ca="1" si="405"/>
        <v>-0.93848035886094927</v>
      </c>
      <c r="O2055" s="22">
        <f t="shared" ref="O2055:O2118" ca="1" si="409">M2055</f>
        <v>0.42981378463616726</v>
      </c>
      <c r="P2055" s="24">
        <f t="shared" ca="1" si="406"/>
        <v>-0.46127797385265262</v>
      </c>
      <c r="Q2055" s="22">
        <f t="shared" ca="1" si="407"/>
        <v>196.84002041312368</v>
      </c>
      <c r="R2055" s="22">
        <f t="shared" ca="1" si="408"/>
        <v>441.34073850408237</v>
      </c>
      <c r="S2055" s="25">
        <f t="shared" ca="1" si="402"/>
        <v>10160881.314976003</v>
      </c>
      <c r="T2055" s="22">
        <f t="shared" ca="1" si="403"/>
        <v>160881.31497600302</v>
      </c>
      <c r="U2055" s="22">
        <f t="shared" ref="U2055:U2118" ca="1" si="410">T2055-AE2055</f>
        <v>485798.10184848134</v>
      </c>
      <c r="AA2055" s="26">
        <f t="shared" ref="AA2055:AB2118" ca="1" si="411">Q2055</f>
        <v>196.84002041312368</v>
      </c>
      <c r="AB2055" s="26">
        <f t="shared" ca="1" si="411"/>
        <v>441.34073850408237</v>
      </c>
      <c r="AC2055" s="26">
        <f t="shared" ca="1" si="404"/>
        <v>21.840020413123682</v>
      </c>
      <c r="AD2055" s="26">
        <f t="shared" ref="AD2055:AD2118" ca="1" si="412">MAX(AB2055-$Y$10,0)</f>
        <v>0</v>
      </c>
      <c r="AE2055" s="27">
        <f t="shared" ref="AE2055:AE2118" ca="1" si="413">T2055-$AL$7-SUMPRODUCT($AH$17:$AK$17,AA2055:AD2055)</f>
        <v>-324916.78687247832</v>
      </c>
    </row>
    <row r="2056" spans="12:31" x14ac:dyDescent="0.2">
      <c r="L2056" s="21">
        <v>2051</v>
      </c>
      <c r="M2056" s="22">
        <f t="shared" ca="1" si="405"/>
        <v>-0.10447509189444547</v>
      </c>
      <c r="N2056" s="22">
        <f t="shared" ca="1" si="405"/>
        <v>0.78662038564668735</v>
      </c>
      <c r="O2056" s="22">
        <f t="shared" ca="1" si="409"/>
        <v>-0.10447509189444547</v>
      </c>
      <c r="P2056" s="24">
        <f t="shared" ca="1" si="406"/>
        <v>0.54708547337239777</v>
      </c>
      <c r="Q2056" s="22">
        <f t="shared" ca="1" si="407"/>
        <v>163.85185461525333</v>
      </c>
      <c r="R2056" s="22">
        <f t="shared" ca="1" si="408"/>
        <v>521.49994780385339</v>
      </c>
      <c r="S2056" s="25">
        <f t="shared" ca="1" si="402"/>
        <v>10073548.900951684</v>
      </c>
      <c r="T2056" s="22">
        <f t="shared" ca="1" si="403"/>
        <v>73548.900951683521</v>
      </c>
      <c r="U2056" s="22">
        <f t="shared" ca="1" si="410"/>
        <v>285030.00900513079</v>
      </c>
      <c r="AA2056" s="26">
        <f t="shared" ca="1" si="411"/>
        <v>163.85185461525333</v>
      </c>
      <c r="AB2056" s="26">
        <f t="shared" ca="1" si="411"/>
        <v>521.49994780385339</v>
      </c>
      <c r="AC2056" s="26">
        <f t="shared" ca="1" si="404"/>
        <v>0</v>
      </c>
      <c r="AD2056" s="26">
        <f t="shared" ca="1" si="412"/>
        <v>41.499947803853388</v>
      </c>
      <c r="AE2056" s="27">
        <f t="shared" ca="1" si="413"/>
        <v>-211481.10805344727</v>
      </c>
    </row>
    <row r="2057" spans="12:31" x14ac:dyDescent="0.2">
      <c r="L2057" s="21">
        <v>2052</v>
      </c>
      <c r="M2057" s="22">
        <f t="shared" ca="1" si="405"/>
        <v>-0.148278852165658</v>
      </c>
      <c r="N2057" s="22">
        <f t="shared" ca="1" si="405"/>
        <v>0.92839512747382347</v>
      </c>
      <c r="O2057" s="22">
        <f t="shared" ca="1" si="409"/>
        <v>-0.148278852165658</v>
      </c>
      <c r="P2057" s="24">
        <f t="shared" ca="1" si="406"/>
        <v>0.63002272399090575</v>
      </c>
      <c r="Q2057" s="22">
        <f t="shared" ca="1" si="407"/>
        <v>161.40621604995528</v>
      </c>
      <c r="R2057" s="22">
        <f t="shared" ca="1" si="408"/>
        <v>528.70780757756893</v>
      </c>
      <c r="S2057" s="25">
        <f t="shared" ca="1" si="402"/>
        <v>10080335.221920721</v>
      </c>
      <c r="T2057" s="22">
        <f t="shared" ca="1" si="403"/>
        <v>80335.221920721233</v>
      </c>
      <c r="U2057" s="22">
        <f t="shared" ca="1" si="410"/>
        <v>361298.75486698834</v>
      </c>
      <c r="AA2057" s="26">
        <f t="shared" ca="1" si="411"/>
        <v>161.40621604995528</v>
      </c>
      <c r="AB2057" s="26">
        <f t="shared" ca="1" si="411"/>
        <v>528.70780757756893</v>
      </c>
      <c r="AC2057" s="26">
        <f t="shared" ca="1" si="404"/>
        <v>0</v>
      </c>
      <c r="AD2057" s="26">
        <f t="shared" ca="1" si="412"/>
        <v>48.707807577568929</v>
      </c>
      <c r="AE2057" s="27">
        <f t="shared" ca="1" si="413"/>
        <v>-280963.53294626711</v>
      </c>
    </row>
    <row r="2058" spans="12:31" x14ac:dyDescent="0.2">
      <c r="L2058" s="21">
        <v>2053</v>
      </c>
      <c r="M2058" s="22">
        <f t="shared" ca="1" si="405"/>
        <v>3.9469952527401028E-2</v>
      </c>
      <c r="N2058" s="22">
        <f t="shared" ca="1" si="405"/>
        <v>1.4640206594715583</v>
      </c>
      <c r="O2058" s="22">
        <f t="shared" ca="1" si="409"/>
        <v>3.9469952527401028E-2</v>
      </c>
      <c r="P2058" s="24">
        <f t="shared" ca="1" si="406"/>
        <v>1.1649374665778123</v>
      </c>
      <c r="Q2058" s="22">
        <f t="shared" ca="1" si="407"/>
        <v>172.15254653866114</v>
      </c>
      <c r="R2058" s="22">
        <f t="shared" ca="1" si="408"/>
        <v>577.65017778461447</v>
      </c>
      <c r="S2058" s="25">
        <f t="shared" ca="1" si="402"/>
        <v>10895514.467112403</v>
      </c>
      <c r="T2058" s="22">
        <f t="shared" ca="1" si="403"/>
        <v>895514.46711240336</v>
      </c>
      <c r="U2058" s="22">
        <f t="shared" ca="1" si="410"/>
        <v>848598.79128490982</v>
      </c>
      <c r="AA2058" s="26">
        <f t="shared" ca="1" si="411"/>
        <v>172.15254653866114</v>
      </c>
      <c r="AB2058" s="26">
        <f t="shared" ca="1" si="411"/>
        <v>577.65017778461447</v>
      </c>
      <c r="AC2058" s="26">
        <f t="shared" ca="1" si="404"/>
        <v>0</v>
      </c>
      <c r="AD2058" s="26">
        <f t="shared" ca="1" si="412"/>
        <v>97.650177784614471</v>
      </c>
      <c r="AE2058" s="27">
        <f t="shared" ca="1" si="413"/>
        <v>46915.675827493542</v>
      </c>
    </row>
    <row r="2059" spans="12:31" x14ac:dyDescent="0.2">
      <c r="L2059" s="21">
        <v>2054</v>
      </c>
      <c r="M2059" s="22">
        <f t="shared" ca="1" si="405"/>
        <v>1.6573932413861627</v>
      </c>
      <c r="N2059" s="22">
        <f t="shared" ca="1" si="405"/>
        <v>-0.60949540934605151</v>
      </c>
      <c r="O2059" s="22">
        <f t="shared" ca="1" si="409"/>
        <v>1.6573932413861627</v>
      </c>
      <c r="P2059" s="24">
        <f t="shared" ca="1" si="406"/>
        <v>0.56496231089887372</v>
      </c>
      <c r="Q2059" s="22">
        <f t="shared" ca="1" si="407"/>
        <v>300.01606244526181</v>
      </c>
      <c r="R2059" s="22">
        <f t="shared" ca="1" si="408"/>
        <v>523.04522321742127</v>
      </c>
      <c r="S2059" s="25">
        <f t="shared" ca="1" si="402"/>
        <v>13918411.673600882</v>
      </c>
      <c r="T2059" s="22">
        <f t="shared" ca="1" si="403"/>
        <v>3918411.6736008823</v>
      </c>
      <c r="U2059" s="22">
        <f t="shared" ca="1" si="410"/>
        <v>3881137.941466955</v>
      </c>
      <c r="AA2059" s="26">
        <f t="shared" ca="1" si="411"/>
        <v>300.01606244526181</v>
      </c>
      <c r="AB2059" s="26">
        <f t="shared" ca="1" si="411"/>
        <v>523.04522321742127</v>
      </c>
      <c r="AC2059" s="26">
        <f t="shared" ca="1" si="404"/>
        <v>125.01606244526181</v>
      </c>
      <c r="AD2059" s="26">
        <f t="shared" ca="1" si="412"/>
        <v>43.045223217421267</v>
      </c>
      <c r="AE2059" s="27">
        <f t="shared" ca="1" si="413"/>
        <v>37273.732133927289</v>
      </c>
    </row>
    <row r="2060" spans="12:31" x14ac:dyDescent="0.2">
      <c r="L2060" s="21">
        <v>2055</v>
      </c>
      <c r="M2060" s="22">
        <f t="shared" ca="1" si="405"/>
        <v>0.3426779370043409</v>
      </c>
      <c r="N2060" s="22">
        <f t="shared" ca="1" si="405"/>
        <v>3.2734599297922821E-2</v>
      </c>
      <c r="O2060" s="22">
        <f t="shared" ca="1" si="409"/>
        <v>0.3426779370043409</v>
      </c>
      <c r="P2060" s="24">
        <f t="shared" ca="1" si="406"/>
        <v>0.24044615383043913</v>
      </c>
      <c r="Q2060" s="22">
        <f t="shared" ca="1" si="407"/>
        <v>191.03877160063703</v>
      </c>
      <c r="R2060" s="22">
        <f t="shared" ca="1" si="408"/>
        <v>495.69360099369902</v>
      </c>
      <c r="S2060" s="25">
        <f t="shared" ca="1" si="402"/>
        <v>10567488.505482666</v>
      </c>
      <c r="T2060" s="22">
        <f t="shared" ca="1" si="403"/>
        <v>567488.50548266619</v>
      </c>
      <c r="U2060" s="22">
        <f t="shared" ca="1" si="410"/>
        <v>470224.83181513147</v>
      </c>
      <c r="AA2060" s="26">
        <f t="shared" ca="1" si="411"/>
        <v>191.03877160063703</v>
      </c>
      <c r="AB2060" s="26">
        <f t="shared" ca="1" si="411"/>
        <v>495.69360099369902</v>
      </c>
      <c r="AC2060" s="26">
        <f t="shared" ca="1" si="404"/>
        <v>16.038771600637034</v>
      </c>
      <c r="AD2060" s="26">
        <f t="shared" ca="1" si="412"/>
        <v>15.693600993699022</v>
      </c>
      <c r="AE2060" s="27">
        <f t="shared" ca="1" si="413"/>
        <v>97263.67366753472</v>
      </c>
    </row>
    <row r="2061" spans="12:31" x14ac:dyDescent="0.2">
      <c r="L2061" s="21">
        <v>2056</v>
      </c>
      <c r="M2061" s="22">
        <f t="shared" ca="1" si="405"/>
        <v>1.3803269631617003</v>
      </c>
      <c r="N2061" s="22">
        <f t="shared" ca="1" si="405"/>
        <v>-0.25206217377325035</v>
      </c>
      <c r="O2061" s="22">
        <f t="shared" ca="1" si="409"/>
        <v>1.3803269631617003</v>
      </c>
      <c r="P2061" s="24">
        <f t="shared" ca="1" si="406"/>
        <v>0.66953519358031355</v>
      </c>
      <c r="Q2061" s="22">
        <f t="shared" ca="1" si="407"/>
        <v>272.79358205892237</v>
      </c>
      <c r="R2061" s="22">
        <f t="shared" ca="1" si="408"/>
        <v>532.17668553774274</v>
      </c>
      <c r="S2061" s="25">
        <f t="shared" ca="1" si="402"/>
        <v>13248685.958139397</v>
      </c>
      <c r="T2061" s="22">
        <f t="shared" ca="1" si="403"/>
        <v>3248685.9581393972</v>
      </c>
      <c r="U2061" s="22">
        <f t="shared" ca="1" si="410"/>
        <v>3191957.6871508332</v>
      </c>
      <c r="AA2061" s="26">
        <f t="shared" ca="1" si="411"/>
        <v>272.79358205892237</v>
      </c>
      <c r="AB2061" s="26">
        <f t="shared" ca="1" si="411"/>
        <v>532.17668553774274</v>
      </c>
      <c r="AC2061" s="26">
        <f t="shared" ca="1" si="404"/>
        <v>97.793582058922368</v>
      </c>
      <c r="AD2061" s="26">
        <f t="shared" ca="1" si="412"/>
        <v>52.176685537742742</v>
      </c>
      <c r="AE2061" s="27">
        <f t="shared" ca="1" si="413"/>
        <v>56728.270988564007</v>
      </c>
    </row>
    <row r="2062" spans="12:31" x14ac:dyDescent="0.2">
      <c r="L2062" s="21">
        <v>2057</v>
      </c>
      <c r="M2062" s="22">
        <f t="shared" ca="1" si="405"/>
        <v>0.89237850452627032</v>
      </c>
      <c r="N2062" s="22">
        <f t="shared" ca="1" si="405"/>
        <v>5.5073426556688669E-2</v>
      </c>
      <c r="O2062" s="22">
        <f t="shared" ca="1" si="409"/>
        <v>0.89237850452627032</v>
      </c>
      <c r="P2062" s="24">
        <f t="shared" ca="1" si="406"/>
        <v>0.60265568933793645</v>
      </c>
      <c r="Q2062" s="22">
        <f t="shared" ca="1" si="407"/>
        <v>230.71797300270933</v>
      </c>
      <c r="R2062" s="22">
        <f t="shared" ca="1" si="408"/>
        <v>526.31846420444958</v>
      </c>
      <c r="S2062" s="25">
        <f t="shared" ca="1" si="402"/>
        <v>12004198.10668122</v>
      </c>
      <c r="T2062" s="22">
        <f t="shared" ca="1" si="403"/>
        <v>2004198.1066812202</v>
      </c>
      <c r="U2062" s="22">
        <f t="shared" ca="1" si="410"/>
        <v>1922991.6554896384</v>
      </c>
      <c r="AA2062" s="26">
        <f t="shared" ca="1" si="411"/>
        <v>230.71797300270933</v>
      </c>
      <c r="AB2062" s="26">
        <f t="shared" ca="1" si="411"/>
        <v>526.31846420444958</v>
      </c>
      <c r="AC2062" s="26">
        <f t="shared" ca="1" si="404"/>
        <v>55.717973002709329</v>
      </c>
      <c r="AD2062" s="26">
        <f t="shared" ca="1" si="412"/>
        <v>46.318464204449583</v>
      </c>
      <c r="AE2062" s="27">
        <f t="shared" ca="1" si="413"/>
        <v>81206.451191581786</v>
      </c>
    </row>
    <row r="2063" spans="12:31" x14ac:dyDescent="0.2">
      <c r="L2063" s="21">
        <v>2058</v>
      </c>
      <c r="M2063" s="22">
        <f t="shared" ca="1" si="405"/>
        <v>-0.15602990822708229</v>
      </c>
      <c r="N2063" s="22">
        <f t="shared" ca="1" si="405"/>
        <v>0.13493646445624363</v>
      </c>
      <c r="O2063" s="22">
        <f t="shared" ca="1" si="409"/>
        <v>-0.15602990822708229</v>
      </c>
      <c r="P2063" s="24">
        <f t="shared" ca="1" si="406"/>
        <v>7.2152226301067934E-3</v>
      </c>
      <c r="Q2063" s="22">
        <f t="shared" ca="1" si="407"/>
        <v>160.97727816724407</v>
      </c>
      <c r="R2063" s="22">
        <f t="shared" ca="1" si="408"/>
        <v>476.9236777486808</v>
      </c>
      <c r="S2063" s="25">
        <f t="shared" ca="1" si="402"/>
        <v>9525473.0976682417</v>
      </c>
      <c r="T2063" s="22">
        <f t="shared" ca="1" si="403"/>
        <v>0</v>
      </c>
      <c r="U2063" s="22">
        <f t="shared" ca="1" si="410"/>
        <v>-134428.33334877342</v>
      </c>
      <c r="AA2063" s="26">
        <f t="shared" ca="1" si="411"/>
        <v>160.97727816724407</v>
      </c>
      <c r="AB2063" s="26">
        <f t="shared" ca="1" si="411"/>
        <v>476.9236777486808</v>
      </c>
      <c r="AC2063" s="26">
        <f t="shared" ca="1" si="404"/>
        <v>0</v>
      </c>
      <c r="AD2063" s="26">
        <f t="shared" ca="1" si="412"/>
        <v>0</v>
      </c>
      <c r="AE2063" s="27">
        <f t="shared" ca="1" si="413"/>
        <v>134428.33334877342</v>
      </c>
    </row>
    <row r="2064" spans="12:31" x14ac:dyDescent="0.2">
      <c r="L2064" s="21">
        <v>2059</v>
      </c>
      <c r="M2064" s="22">
        <f t="shared" ca="1" si="405"/>
        <v>-0.69168423268824997</v>
      </c>
      <c r="N2064" s="22">
        <f t="shared" ca="1" si="405"/>
        <v>0.1894887116469548</v>
      </c>
      <c r="O2064" s="22">
        <f t="shared" ca="1" si="409"/>
        <v>-0.69168423268824997</v>
      </c>
      <c r="P2064" s="24">
        <f t="shared" ca="1" si="406"/>
        <v>-0.28630073439338244</v>
      </c>
      <c r="Q2064" s="22">
        <f t="shared" ca="1" si="407"/>
        <v>133.93650216159645</v>
      </c>
      <c r="R2064" s="22">
        <f t="shared" ca="1" si="408"/>
        <v>454.30887716938207</v>
      </c>
      <c r="S2064" s="25">
        <f t="shared" ca="1" si="402"/>
        <v>8528092.2182692327</v>
      </c>
      <c r="T2064" s="22">
        <f t="shared" ca="1" si="403"/>
        <v>0</v>
      </c>
      <c r="U2064" s="22">
        <f t="shared" ca="1" si="410"/>
        <v>-98960.342014468566</v>
      </c>
      <c r="AA2064" s="26">
        <f t="shared" ca="1" si="411"/>
        <v>133.93650216159645</v>
      </c>
      <c r="AB2064" s="26">
        <f t="shared" ca="1" si="411"/>
        <v>454.30887716938207</v>
      </c>
      <c r="AC2064" s="26">
        <f t="shared" ca="1" si="404"/>
        <v>0</v>
      </c>
      <c r="AD2064" s="26">
        <f t="shared" ca="1" si="412"/>
        <v>0</v>
      </c>
      <c r="AE2064" s="27">
        <f t="shared" ca="1" si="413"/>
        <v>98960.342014468566</v>
      </c>
    </row>
    <row r="2065" spans="12:31" x14ac:dyDescent="0.2">
      <c r="L2065" s="21">
        <v>2060</v>
      </c>
      <c r="M2065" s="22">
        <f t="shared" ca="1" si="405"/>
        <v>0.40267317017493914</v>
      </c>
      <c r="N2065" s="22">
        <f t="shared" ca="1" si="405"/>
        <v>-1.8757646814269915E-2</v>
      </c>
      <c r="O2065" s="22">
        <f t="shared" ca="1" si="409"/>
        <v>0.40267317017493914</v>
      </c>
      <c r="P2065" s="24">
        <f t="shared" ca="1" si="406"/>
        <v>0.2379773621135115</v>
      </c>
      <c r="Q2065" s="22">
        <f t="shared" ca="1" si="407"/>
        <v>195.01443437395025</v>
      </c>
      <c r="R2065" s="22">
        <f t="shared" ca="1" si="408"/>
        <v>495.49109992086636</v>
      </c>
      <c r="S2065" s="25">
        <f t="shared" ca="1" si="402"/>
        <v>10677153.575097255</v>
      </c>
      <c r="T2065" s="22">
        <f t="shared" ca="1" si="403"/>
        <v>677153.57509725541</v>
      </c>
      <c r="U2065" s="22">
        <f t="shared" ca="1" si="410"/>
        <v>582414.46052137204</v>
      </c>
      <c r="AA2065" s="26">
        <f t="shared" ca="1" si="411"/>
        <v>195.01443437395025</v>
      </c>
      <c r="AB2065" s="26">
        <f t="shared" ca="1" si="411"/>
        <v>495.49109992086636</v>
      </c>
      <c r="AC2065" s="26">
        <f t="shared" ca="1" si="404"/>
        <v>20.014434373950252</v>
      </c>
      <c r="AD2065" s="26">
        <f t="shared" ca="1" si="412"/>
        <v>15.491099920866361</v>
      </c>
      <c r="AE2065" s="27">
        <f t="shared" ca="1" si="413"/>
        <v>94739.114575883315</v>
      </c>
    </row>
    <row r="2066" spans="12:31" x14ac:dyDescent="0.2">
      <c r="L2066" s="21">
        <v>2061</v>
      </c>
      <c r="M2066" s="22">
        <f t="shared" ca="1" si="405"/>
        <v>0.90079760566532607</v>
      </c>
      <c r="N2066" s="22">
        <f t="shared" ca="1" si="405"/>
        <v>-8.7344592714433955E-2</v>
      </c>
      <c r="O2066" s="22">
        <f t="shared" ca="1" si="409"/>
        <v>0.90079760566532607</v>
      </c>
      <c r="P2066" s="24">
        <f t="shared" ca="1" si="406"/>
        <v>0.49702163003144983</v>
      </c>
      <c r="Q2066" s="22">
        <f t="shared" ca="1" si="407"/>
        <v>231.38580300444215</v>
      </c>
      <c r="R2066" s="22">
        <f t="shared" ca="1" si="408"/>
        <v>517.1966766223353</v>
      </c>
      <c r="S2066" s="25">
        <f t="shared" ca="1" si="402"/>
        <v>11927361.573234223</v>
      </c>
      <c r="T2066" s="22">
        <f t="shared" ca="1" si="403"/>
        <v>1927361.5732342228</v>
      </c>
      <c r="U2066" s="22">
        <f t="shared" ca="1" si="410"/>
        <v>1849123.310805751</v>
      </c>
      <c r="AA2066" s="26">
        <f t="shared" ca="1" si="411"/>
        <v>231.38580300444215</v>
      </c>
      <c r="AB2066" s="26">
        <f t="shared" ca="1" si="411"/>
        <v>517.1966766223353</v>
      </c>
      <c r="AC2066" s="26">
        <f t="shared" ca="1" si="404"/>
        <v>56.385803004442153</v>
      </c>
      <c r="AD2066" s="26">
        <f t="shared" ca="1" si="412"/>
        <v>37.196676622335303</v>
      </c>
      <c r="AE2066" s="27">
        <f t="shared" ca="1" si="413"/>
        <v>78238.262428471819</v>
      </c>
    </row>
    <row r="2067" spans="12:31" x14ac:dyDescent="0.2">
      <c r="L2067" s="21">
        <v>2062</v>
      </c>
      <c r="M2067" s="22">
        <f t="shared" ca="1" si="405"/>
        <v>0.52274889161311933</v>
      </c>
      <c r="N2067" s="22">
        <f t="shared" ca="1" si="405"/>
        <v>0.95680438431675485</v>
      </c>
      <c r="O2067" s="22">
        <f t="shared" ca="1" si="409"/>
        <v>0.52274889161311933</v>
      </c>
      <c r="P2067" s="24">
        <f t="shared" ca="1" si="406"/>
        <v>1.0730651127174253</v>
      </c>
      <c r="Q2067" s="22">
        <f t="shared" ca="1" si="407"/>
        <v>203.22163952440991</v>
      </c>
      <c r="R2067" s="22">
        <f t="shared" ca="1" si="408"/>
        <v>568.93311093652312</v>
      </c>
      <c r="S2067" s="25">
        <f t="shared" ca="1" si="402"/>
        <v>11677742.928983994</v>
      </c>
      <c r="T2067" s="22">
        <f t="shared" ca="1" si="403"/>
        <v>1677742.9289839938</v>
      </c>
      <c r="U2067" s="22">
        <f t="shared" ca="1" si="410"/>
        <v>1567538.355140151</v>
      </c>
      <c r="AA2067" s="26">
        <f t="shared" ca="1" si="411"/>
        <v>203.22163952440991</v>
      </c>
      <c r="AB2067" s="26">
        <f t="shared" ca="1" si="411"/>
        <v>568.93311093652312</v>
      </c>
      <c r="AC2067" s="26">
        <f t="shared" ca="1" si="404"/>
        <v>28.221639524409909</v>
      </c>
      <c r="AD2067" s="26">
        <f t="shared" ca="1" si="412"/>
        <v>88.933110936523121</v>
      </c>
      <c r="AE2067" s="27">
        <f t="shared" ca="1" si="413"/>
        <v>110204.57384384284</v>
      </c>
    </row>
    <row r="2068" spans="12:31" x14ac:dyDescent="0.2">
      <c r="L2068" s="21">
        <v>2063</v>
      </c>
      <c r="M2068" s="22">
        <f t="shared" ca="1" si="405"/>
        <v>-0.91636615291379953</v>
      </c>
      <c r="N2068" s="22">
        <f t="shared" ca="1" si="405"/>
        <v>2.4059330912500215E-2</v>
      </c>
      <c r="O2068" s="22">
        <f t="shared" ca="1" si="409"/>
        <v>-0.91636615291379953</v>
      </c>
      <c r="P2068" s="24">
        <f t="shared" ca="1" si="406"/>
        <v>-0.55607390343723306</v>
      </c>
      <c r="Q2068" s="22">
        <f t="shared" ca="1" si="407"/>
        <v>123.99354023089596</v>
      </c>
      <c r="R2068" s="22">
        <f t="shared" ca="1" si="408"/>
        <v>434.47037798378244</v>
      </c>
      <c r="S2068" s="25">
        <f t="shared" ca="1" si="402"/>
        <v>8040568.8662383407</v>
      </c>
      <c r="T2068" s="22">
        <f t="shared" ca="1" si="403"/>
        <v>0</v>
      </c>
      <c r="U2068" s="22">
        <f t="shared" ca="1" si="410"/>
        <v>-83248.132968957798</v>
      </c>
      <c r="AA2068" s="26">
        <f t="shared" ca="1" si="411"/>
        <v>123.99354023089596</v>
      </c>
      <c r="AB2068" s="26">
        <f t="shared" ca="1" si="411"/>
        <v>434.47037798378244</v>
      </c>
      <c r="AC2068" s="26">
        <f t="shared" ca="1" si="404"/>
        <v>0</v>
      </c>
      <c r="AD2068" s="26">
        <f t="shared" ca="1" si="412"/>
        <v>0</v>
      </c>
      <c r="AE2068" s="27">
        <f t="shared" ca="1" si="413"/>
        <v>83248.132968957798</v>
      </c>
    </row>
    <row r="2069" spans="12:31" x14ac:dyDescent="0.2">
      <c r="L2069" s="21">
        <v>2064</v>
      </c>
      <c r="M2069" s="22">
        <f t="shared" ca="1" si="405"/>
        <v>-0.8822396821789712</v>
      </c>
      <c r="N2069" s="22">
        <f t="shared" ca="1" si="405"/>
        <v>-1.0248228103829982</v>
      </c>
      <c r="O2069" s="22">
        <f t="shared" ca="1" si="409"/>
        <v>-0.8822396821789712</v>
      </c>
      <c r="P2069" s="24">
        <f t="shared" ca="1" si="406"/>
        <v>-1.3515365460898208</v>
      </c>
      <c r="Q2069" s="22">
        <f t="shared" ca="1" si="407"/>
        <v>125.4548019766917</v>
      </c>
      <c r="R2069" s="22">
        <f t="shared" ca="1" si="408"/>
        <v>380.87549968438753</v>
      </c>
      <c r="S2069" s="25">
        <f t="shared" ca="1" si="402"/>
        <v>7519875.1096723676</v>
      </c>
      <c r="T2069" s="22">
        <f t="shared" ca="1" si="403"/>
        <v>0</v>
      </c>
      <c r="U2069" s="22">
        <f t="shared" ca="1" si="410"/>
        <v>-72460.544013556995</v>
      </c>
      <c r="AA2069" s="26">
        <f t="shared" ca="1" si="411"/>
        <v>125.4548019766917</v>
      </c>
      <c r="AB2069" s="26">
        <f t="shared" ca="1" si="411"/>
        <v>380.87549968438753</v>
      </c>
      <c r="AC2069" s="26">
        <f t="shared" ca="1" si="404"/>
        <v>0</v>
      </c>
      <c r="AD2069" s="26">
        <f t="shared" ca="1" si="412"/>
        <v>0</v>
      </c>
      <c r="AE2069" s="27">
        <f t="shared" ca="1" si="413"/>
        <v>72460.544013556995</v>
      </c>
    </row>
    <row r="2070" spans="12:31" x14ac:dyDescent="0.2">
      <c r="L2070" s="21">
        <v>2065</v>
      </c>
      <c r="M2070" s="22">
        <f t="shared" ca="1" si="405"/>
        <v>0.29546166508183497</v>
      </c>
      <c r="N2070" s="22">
        <f t="shared" ca="1" si="405"/>
        <v>-0.69796901044515181</v>
      </c>
      <c r="O2070" s="22">
        <f t="shared" ca="1" si="409"/>
        <v>0.29546166508183497</v>
      </c>
      <c r="P2070" s="24">
        <f t="shared" ca="1" si="406"/>
        <v>-0.35824316773577641</v>
      </c>
      <c r="Q2070" s="22">
        <f t="shared" ca="1" si="407"/>
        <v>187.96699950767584</v>
      </c>
      <c r="R2070" s="22">
        <f t="shared" ca="1" si="408"/>
        <v>448.931486099854</v>
      </c>
      <c r="S2070" s="25">
        <f t="shared" ca="1" si="402"/>
        <v>9990955.9294555001</v>
      </c>
      <c r="T2070" s="22">
        <f t="shared" ca="1" si="403"/>
        <v>0</v>
      </c>
      <c r="U2070" s="22">
        <f t="shared" ca="1" si="410"/>
        <v>229039.41114302567</v>
      </c>
      <c r="AA2070" s="26">
        <f t="shared" ca="1" si="411"/>
        <v>187.96699950767584</v>
      </c>
      <c r="AB2070" s="26">
        <f t="shared" ca="1" si="411"/>
        <v>448.931486099854</v>
      </c>
      <c r="AC2070" s="26">
        <f t="shared" ca="1" si="404"/>
        <v>12.966999507675837</v>
      </c>
      <c r="AD2070" s="26">
        <f t="shared" ca="1" si="412"/>
        <v>0</v>
      </c>
      <c r="AE2070" s="27">
        <f t="shared" ca="1" si="413"/>
        <v>-229039.41114302567</v>
      </c>
    </row>
    <row r="2071" spans="12:31" x14ac:dyDescent="0.2">
      <c r="L2071" s="21">
        <v>2066</v>
      </c>
      <c r="M2071" s="22">
        <f t="shared" ca="1" si="405"/>
        <v>-1.0890497336638019</v>
      </c>
      <c r="N2071" s="22">
        <f t="shared" ca="1" si="405"/>
        <v>-0.35089083973505408</v>
      </c>
      <c r="O2071" s="22">
        <f t="shared" ca="1" si="409"/>
        <v>-1.0890497336638019</v>
      </c>
      <c r="P2071" s="24">
        <f t="shared" ca="1" si="406"/>
        <v>-0.95640469990889776</v>
      </c>
      <c r="Q2071" s="22">
        <f t="shared" ca="1" si="407"/>
        <v>116.8562855845626</v>
      </c>
      <c r="R2071" s="22">
        <f t="shared" ca="1" si="408"/>
        <v>406.6162740457512</v>
      </c>
      <c r="S2071" s="25">
        <f t="shared" ca="1" si="402"/>
        <v>7547916.8226142954</v>
      </c>
      <c r="T2071" s="22">
        <f t="shared" ca="1" si="403"/>
        <v>0</v>
      </c>
      <c r="U2071" s="22">
        <f t="shared" ca="1" si="410"/>
        <v>-68814.534189405385</v>
      </c>
      <c r="AA2071" s="26">
        <f t="shared" ca="1" si="411"/>
        <v>116.8562855845626</v>
      </c>
      <c r="AB2071" s="26">
        <f t="shared" ca="1" si="411"/>
        <v>406.6162740457512</v>
      </c>
      <c r="AC2071" s="26">
        <f t="shared" ca="1" si="404"/>
        <v>0</v>
      </c>
      <c r="AD2071" s="26">
        <f t="shared" ca="1" si="412"/>
        <v>0</v>
      </c>
      <c r="AE2071" s="27">
        <f t="shared" ca="1" si="413"/>
        <v>68814.534189405385</v>
      </c>
    </row>
    <row r="2072" spans="12:31" x14ac:dyDescent="0.2">
      <c r="L2072" s="21">
        <v>2067</v>
      </c>
      <c r="M2072" s="22">
        <f t="shared" ca="1" si="405"/>
        <v>1.6755633396575886</v>
      </c>
      <c r="N2072" s="22">
        <f t="shared" ca="1" si="405"/>
        <v>-1.3782262476168368</v>
      </c>
      <c r="O2072" s="22">
        <f t="shared" ca="1" si="409"/>
        <v>1.6755633396575886</v>
      </c>
      <c r="P2072" s="24">
        <f t="shared" ca="1" si="406"/>
        <v>-2.2327536784520818E-2</v>
      </c>
      <c r="Q2072" s="22">
        <f t="shared" ca="1" si="407"/>
        <v>301.89342451935084</v>
      </c>
      <c r="R2072" s="22">
        <f t="shared" ca="1" si="408"/>
        <v>474.59742494390707</v>
      </c>
      <c r="S2072" s="25">
        <f t="shared" ca="1" si="402"/>
        <v>13463369.51889714</v>
      </c>
      <c r="T2072" s="22">
        <f t="shared" ca="1" si="403"/>
        <v>3463369.5188971404</v>
      </c>
      <c r="U2072" s="22">
        <f t="shared" ca="1" si="410"/>
        <v>3497193.504308736</v>
      </c>
      <c r="AA2072" s="26">
        <f t="shared" ca="1" si="411"/>
        <v>301.89342451935084</v>
      </c>
      <c r="AB2072" s="26">
        <f t="shared" ca="1" si="411"/>
        <v>474.59742494390707</v>
      </c>
      <c r="AC2072" s="26">
        <f t="shared" ca="1" si="404"/>
        <v>126.89342451935084</v>
      </c>
      <c r="AD2072" s="26">
        <f t="shared" ca="1" si="412"/>
        <v>0</v>
      </c>
      <c r="AE2072" s="27">
        <f t="shared" ca="1" si="413"/>
        <v>-33823.985411595553</v>
      </c>
    </row>
    <row r="2073" spans="12:31" x14ac:dyDescent="0.2">
      <c r="L2073" s="21">
        <v>2068</v>
      </c>
      <c r="M2073" s="22">
        <f t="shared" ca="1" si="405"/>
        <v>1.0759943574900643</v>
      </c>
      <c r="N2073" s="22">
        <f t="shared" ca="1" si="405"/>
        <v>-0.48628824368319085</v>
      </c>
      <c r="O2073" s="22">
        <f t="shared" ca="1" si="409"/>
        <v>1.0759943574900643</v>
      </c>
      <c r="P2073" s="24">
        <f t="shared" ca="1" si="406"/>
        <v>0.29622048804975198</v>
      </c>
      <c r="Q2073" s="22">
        <f t="shared" ca="1" si="407"/>
        <v>245.73012574162664</v>
      </c>
      <c r="R2073" s="22">
        <f t="shared" ca="1" si="408"/>
        <v>500.29057493760769</v>
      </c>
      <c r="S2073" s="25">
        <f t="shared" ca="1" si="402"/>
        <v>12153485.482099062</v>
      </c>
      <c r="T2073" s="22">
        <f t="shared" ca="1" si="403"/>
        <v>2153485.4820990618</v>
      </c>
      <c r="U2073" s="22">
        <f t="shared" ca="1" si="410"/>
        <v>2088884.2227502926</v>
      </c>
      <c r="AA2073" s="26">
        <f t="shared" ca="1" si="411"/>
        <v>245.73012574162664</v>
      </c>
      <c r="AB2073" s="26">
        <f t="shared" ca="1" si="411"/>
        <v>500.29057493760769</v>
      </c>
      <c r="AC2073" s="26">
        <f t="shared" ca="1" si="404"/>
        <v>70.730125741626637</v>
      </c>
      <c r="AD2073" s="26">
        <f t="shared" ca="1" si="412"/>
        <v>20.290574937607687</v>
      </c>
      <c r="AE2073" s="27">
        <f t="shared" ca="1" si="413"/>
        <v>64601.259348769207</v>
      </c>
    </row>
    <row r="2074" spans="12:31" x14ac:dyDescent="0.2">
      <c r="L2074" s="21">
        <v>2069</v>
      </c>
      <c r="M2074" s="22">
        <f t="shared" ca="1" si="405"/>
        <v>-0.41986668191548304</v>
      </c>
      <c r="N2074" s="22">
        <f t="shared" ca="1" si="405"/>
        <v>-0.19807154867426177</v>
      </c>
      <c r="O2074" s="22">
        <f t="shared" ca="1" si="409"/>
        <v>-0.41986668191548304</v>
      </c>
      <c r="P2074" s="24">
        <f t="shared" ca="1" si="406"/>
        <v>-0.41762892151574899</v>
      </c>
      <c r="Q2074" s="22">
        <f t="shared" ca="1" si="407"/>
        <v>147.03703281584399</v>
      </c>
      <c r="R2074" s="22">
        <f t="shared" ca="1" si="408"/>
        <v>444.54064137946932</v>
      </c>
      <c r="S2074" s="25">
        <f t="shared" ca="1" si="402"/>
        <v>8794062.2916554995</v>
      </c>
      <c r="T2074" s="22">
        <f t="shared" ca="1" si="403"/>
        <v>0</v>
      </c>
      <c r="U2074" s="22">
        <f t="shared" ca="1" si="410"/>
        <v>-111340.57105736405</v>
      </c>
      <c r="AA2074" s="26">
        <f t="shared" ca="1" si="411"/>
        <v>147.03703281584399</v>
      </c>
      <c r="AB2074" s="26">
        <f t="shared" ca="1" si="411"/>
        <v>444.54064137946932</v>
      </c>
      <c r="AC2074" s="26">
        <f t="shared" ca="1" si="404"/>
        <v>0</v>
      </c>
      <c r="AD2074" s="26">
        <f t="shared" ca="1" si="412"/>
        <v>0</v>
      </c>
      <c r="AE2074" s="27">
        <f t="shared" ca="1" si="413"/>
        <v>111340.57105736405</v>
      </c>
    </row>
    <row r="2075" spans="12:31" x14ac:dyDescent="0.2">
      <c r="L2075" s="21">
        <v>2070</v>
      </c>
      <c r="M2075" s="22">
        <f t="shared" ca="1" si="405"/>
        <v>-0.46666069360260337</v>
      </c>
      <c r="N2075" s="22">
        <f t="shared" ca="1" si="405"/>
        <v>-0.96429542219057374</v>
      </c>
      <c r="O2075" s="22">
        <f t="shared" ca="1" si="409"/>
        <v>-0.46666069360260337</v>
      </c>
      <c r="P2075" s="24">
        <f t="shared" ca="1" si="406"/>
        <v>-1.0437165464526406</v>
      </c>
      <c r="Q2075" s="22">
        <f t="shared" ca="1" si="407"/>
        <v>144.69375282400813</v>
      </c>
      <c r="R2075" s="22">
        <f t="shared" ca="1" si="408"/>
        <v>400.7826014881154</v>
      </c>
      <c r="S2075" s="25">
        <f t="shared" ca="1" si="402"/>
        <v>8269502.1707038861</v>
      </c>
      <c r="T2075" s="22">
        <f t="shared" ca="1" si="403"/>
        <v>0</v>
      </c>
      <c r="U2075" s="22">
        <f t="shared" ca="1" si="410"/>
        <v>-98579.935173422797</v>
      </c>
      <c r="AA2075" s="26">
        <f t="shared" ca="1" si="411"/>
        <v>144.69375282400813</v>
      </c>
      <c r="AB2075" s="26">
        <f t="shared" ca="1" si="411"/>
        <v>400.7826014881154</v>
      </c>
      <c r="AC2075" s="26">
        <f t="shared" ca="1" si="404"/>
        <v>0</v>
      </c>
      <c r="AD2075" s="26">
        <f t="shared" ca="1" si="412"/>
        <v>0</v>
      </c>
      <c r="AE2075" s="27">
        <f t="shared" ca="1" si="413"/>
        <v>98579.935173422797</v>
      </c>
    </row>
    <row r="2076" spans="12:31" x14ac:dyDescent="0.2">
      <c r="L2076" s="21">
        <v>2071</v>
      </c>
      <c r="M2076" s="22">
        <f t="shared" ca="1" si="405"/>
        <v>0.13781029872086609</v>
      </c>
      <c r="N2076" s="22">
        <f t="shared" ca="1" si="405"/>
        <v>0.370597838746692</v>
      </c>
      <c r="O2076" s="22">
        <f t="shared" ca="1" si="409"/>
        <v>0.13781029872086609</v>
      </c>
      <c r="P2076" s="24">
        <f t="shared" ca="1" si="406"/>
        <v>0.37506614958407392</v>
      </c>
      <c r="Q2076" s="22">
        <f t="shared" ca="1" si="407"/>
        <v>178.06391489764371</v>
      </c>
      <c r="R2076" s="22">
        <f t="shared" ca="1" si="408"/>
        <v>506.86193357717019</v>
      </c>
      <c r="S2076" s="25">
        <f t="shared" ca="1" si="402"/>
        <v>10319727.946847845</v>
      </c>
      <c r="T2076" s="22">
        <f t="shared" ca="1" si="403"/>
        <v>319727.94684784487</v>
      </c>
      <c r="U2076" s="22">
        <f t="shared" ca="1" si="410"/>
        <v>211283.64195791521</v>
      </c>
      <c r="AA2076" s="26">
        <f t="shared" ca="1" si="411"/>
        <v>178.06391489764371</v>
      </c>
      <c r="AB2076" s="26">
        <f t="shared" ca="1" si="411"/>
        <v>506.86193357717019</v>
      </c>
      <c r="AC2076" s="26">
        <f t="shared" ca="1" si="404"/>
        <v>3.0639148976437127</v>
      </c>
      <c r="AD2076" s="26">
        <f t="shared" ca="1" si="412"/>
        <v>26.861933577170191</v>
      </c>
      <c r="AE2076" s="27">
        <f t="shared" ca="1" si="413"/>
        <v>108444.30488992966</v>
      </c>
    </row>
    <row r="2077" spans="12:31" x14ac:dyDescent="0.2">
      <c r="L2077" s="21">
        <v>2072</v>
      </c>
      <c r="M2077" s="22">
        <f t="shared" ca="1" si="405"/>
        <v>1.1202530202850285</v>
      </c>
      <c r="N2077" s="22">
        <f t="shared" ca="1" si="405"/>
        <v>0.43627271614682661</v>
      </c>
      <c r="O2077" s="22">
        <f t="shared" ca="1" si="409"/>
        <v>1.1202530202850285</v>
      </c>
      <c r="P2077" s="24">
        <f t="shared" ca="1" si="406"/>
        <v>1.0424730555294408</v>
      </c>
      <c r="Q2077" s="22">
        <f t="shared" ca="1" si="407"/>
        <v>249.49240747409536</v>
      </c>
      <c r="R2077" s="22">
        <f t="shared" ca="1" si="408"/>
        <v>566.05975663838763</v>
      </c>
      <c r="S2077" s="25">
        <f t="shared" ca="1" si="402"/>
        <v>12948665.882440191</v>
      </c>
      <c r="T2077" s="22">
        <f t="shared" ca="1" si="403"/>
        <v>2948665.8824401908</v>
      </c>
      <c r="U2077" s="22">
        <f t="shared" ca="1" si="410"/>
        <v>2867988.0065131593</v>
      </c>
      <c r="AA2077" s="26">
        <f t="shared" ca="1" si="411"/>
        <v>249.49240747409536</v>
      </c>
      <c r="AB2077" s="26">
        <f t="shared" ca="1" si="411"/>
        <v>566.05975663838763</v>
      </c>
      <c r="AC2077" s="26">
        <f t="shared" ca="1" si="404"/>
        <v>74.492407474095359</v>
      </c>
      <c r="AD2077" s="26">
        <f t="shared" ca="1" si="412"/>
        <v>86.059756638387626</v>
      </c>
      <c r="AE2077" s="27">
        <f t="shared" ca="1" si="413"/>
        <v>80677.875927031506</v>
      </c>
    </row>
    <row r="2078" spans="12:31" x14ac:dyDescent="0.2">
      <c r="L2078" s="21">
        <v>2073</v>
      </c>
      <c r="M2078" s="22">
        <f t="shared" ca="1" si="405"/>
        <v>-2.2544085705562633</v>
      </c>
      <c r="N2078" s="22">
        <f t="shared" ca="1" si="405"/>
        <v>-1.0128048703236248</v>
      </c>
      <c r="O2078" s="22">
        <f t="shared" ca="1" si="409"/>
        <v>-2.2544085705562633</v>
      </c>
      <c r="P2078" s="24">
        <f t="shared" ca="1" si="406"/>
        <v>-2.2029008134650669</v>
      </c>
      <c r="Q2078" s="22">
        <f t="shared" ca="1" si="407"/>
        <v>78.324569464587711</v>
      </c>
      <c r="R2078" s="22">
        <f t="shared" ca="1" si="408"/>
        <v>330.81694293850006</v>
      </c>
      <c r="S2078" s="25">
        <f t="shared" ca="1" si="402"/>
        <v>5669953.4400866348</v>
      </c>
      <c r="T2078" s="22">
        <f t="shared" ca="1" si="403"/>
        <v>0</v>
      </c>
      <c r="U2078" s="22">
        <f t="shared" ca="1" si="410"/>
        <v>-8175.7682793887216</v>
      </c>
      <c r="AA2078" s="26">
        <f t="shared" ca="1" si="411"/>
        <v>78.324569464587711</v>
      </c>
      <c r="AB2078" s="26">
        <f t="shared" ca="1" si="411"/>
        <v>330.81694293850006</v>
      </c>
      <c r="AC2078" s="26">
        <f t="shared" ca="1" si="404"/>
        <v>0</v>
      </c>
      <c r="AD2078" s="26">
        <f t="shared" ca="1" si="412"/>
        <v>0</v>
      </c>
      <c r="AE2078" s="27">
        <f t="shared" ca="1" si="413"/>
        <v>8175.7682793887216</v>
      </c>
    </row>
    <row r="2079" spans="12:31" x14ac:dyDescent="0.2">
      <c r="L2079" s="21">
        <v>2074</v>
      </c>
      <c r="M2079" s="22">
        <f t="shared" ca="1" si="405"/>
        <v>-1.1855554945362585</v>
      </c>
      <c r="N2079" s="22">
        <f t="shared" ca="1" si="405"/>
        <v>0.47410331441436798</v>
      </c>
      <c r="O2079" s="22">
        <f t="shared" ca="1" si="409"/>
        <v>-1.1855554945362585</v>
      </c>
      <c r="P2079" s="24">
        <f t="shared" ca="1" si="406"/>
        <v>-0.37443479955074976</v>
      </c>
      <c r="Q2079" s="22">
        <f t="shared" ca="1" si="407"/>
        <v>113.04806852393067</v>
      </c>
      <c r="R2079" s="22">
        <f t="shared" ca="1" si="408"/>
        <v>447.73003199855646</v>
      </c>
      <c r="S2079" s="25">
        <f t="shared" ca="1" si="402"/>
        <v>7871791.7861647513</v>
      </c>
      <c r="T2079" s="22">
        <f t="shared" ca="1" si="403"/>
        <v>0</v>
      </c>
      <c r="U2079" s="22">
        <f t="shared" ca="1" si="410"/>
        <v>-74086.044207348779</v>
      </c>
      <c r="AA2079" s="26">
        <f t="shared" ca="1" si="411"/>
        <v>113.04806852393067</v>
      </c>
      <c r="AB2079" s="26">
        <f t="shared" ca="1" si="411"/>
        <v>447.73003199855646</v>
      </c>
      <c r="AC2079" s="26">
        <f t="shared" ca="1" si="404"/>
        <v>0</v>
      </c>
      <c r="AD2079" s="26">
        <f t="shared" ca="1" si="412"/>
        <v>0</v>
      </c>
      <c r="AE2079" s="27">
        <f t="shared" ca="1" si="413"/>
        <v>74086.044207348779</v>
      </c>
    </row>
    <row r="2080" spans="12:31" x14ac:dyDescent="0.2">
      <c r="L2080" s="21">
        <v>2075</v>
      </c>
      <c r="M2080" s="22">
        <f t="shared" ca="1" si="405"/>
        <v>-0.31029407635560652</v>
      </c>
      <c r="N2080" s="22">
        <f t="shared" ca="1" si="405"/>
        <v>0.20106484534277039</v>
      </c>
      <c r="O2080" s="22">
        <f t="shared" ca="1" si="409"/>
        <v>-0.31029407635560652</v>
      </c>
      <c r="P2080" s="24">
        <f t="shared" ca="1" si="406"/>
        <v>-3.804967871960388E-2</v>
      </c>
      <c r="Q2080" s="22">
        <f t="shared" ca="1" si="407"/>
        <v>152.67358975882462</v>
      </c>
      <c r="R2080" s="22">
        <f t="shared" ca="1" si="408"/>
        <v>473.3640632538731</v>
      </c>
      <c r="S2080" s="25">
        <f t="shared" ca="1" si="402"/>
        <v>9254678.1078657284</v>
      </c>
      <c r="T2080" s="22">
        <f t="shared" ca="1" si="403"/>
        <v>0</v>
      </c>
      <c r="U2080" s="22">
        <f t="shared" ca="1" si="410"/>
        <v>-124321.30022069789</v>
      </c>
      <c r="AA2080" s="26">
        <f t="shared" ca="1" si="411"/>
        <v>152.67358975882462</v>
      </c>
      <c r="AB2080" s="26">
        <f t="shared" ca="1" si="411"/>
        <v>473.3640632538731</v>
      </c>
      <c r="AC2080" s="26">
        <f t="shared" ca="1" si="404"/>
        <v>0</v>
      </c>
      <c r="AD2080" s="26">
        <f t="shared" ca="1" si="412"/>
        <v>0</v>
      </c>
      <c r="AE2080" s="27">
        <f t="shared" ca="1" si="413"/>
        <v>124321.30022069789</v>
      </c>
    </row>
    <row r="2081" spans="12:31" x14ac:dyDescent="0.2">
      <c r="L2081" s="21">
        <v>2076</v>
      </c>
      <c r="M2081" s="22">
        <f t="shared" ca="1" si="405"/>
        <v>-1.3131007491849644</v>
      </c>
      <c r="N2081" s="22">
        <f t="shared" ca="1" si="405"/>
        <v>0.56414594231653725</v>
      </c>
      <c r="O2081" s="22">
        <f t="shared" ca="1" si="409"/>
        <v>-1.3131007491849644</v>
      </c>
      <c r="P2081" s="24">
        <f t="shared" ca="1" si="406"/>
        <v>-0.38431524903606612</v>
      </c>
      <c r="Q2081" s="22">
        <f t="shared" ca="1" si="407"/>
        <v>108.20473161867218</v>
      </c>
      <c r="R2081" s="22">
        <f t="shared" ca="1" si="408"/>
        <v>446.99846152938073</v>
      </c>
      <c r="S2081" s="25">
        <f t="shared" ca="1" si="402"/>
        <v>7727938.5174047928</v>
      </c>
      <c r="T2081" s="22">
        <f t="shared" ca="1" si="403"/>
        <v>0</v>
      </c>
      <c r="U2081" s="22">
        <f t="shared" ca="1" si="410"/>
        <v>-68502.497142313863</v>
      </c>
      <c r="AA2081" s="26">
        <f t="shared" ca="1" si="411"/>
        <v>108.20473161867218</v>
      </c>
      <c r="AB2081" s="26">
        <f t="shared" ca="1" si="411"/>
        <v>446.99846152938073</v>
      </c>
      <c r="AC2081" s="26">
        <f t="shared" ca="1" si="404"/>
        <v>0</v>
      </c>
      <c r="AD2081" s="26">
        <f t="shared" ca="1" si="412"/>
        <v>0</v>
      </c>
      <c r="AE2081" s="27">
        <f t="shared" ca="1" si="413"/>
        <v>68502.497142313863</v>
      </c>
    </row>
    <row r="2082" spans="12:31" x14ac:dyDescent="0.2">
      <c r="L2082" s="21">
        <v>2077</v>
      </c>
      <c r="M2082" s="22">
        <f t="shared" ca="1" si="405"/>
        <v>-1.006117449812957</v>
      </c>
      <c r="N2082" s="22">
        <f t="shared" ca="1" si="405"/>
        <v>0.61588516585106023</v>
      </c>
      <c r="O2082" s="22">
        <f t="shared" ca="1" si="409"/>
        <v>-1.006117449812957</v>
      </c>
      <c r="P2082" s="24">
        <f t="shared" ca="1" si="406"/>
        <v>-0.15145856227573112</v>
      </c>
      <c r="Q2082" s="22">
        <f t="shared" ca="1" si="407"/>
        <v>120.23120898151925</v>
      </c>
      <c r="R2082" s="22">
        <f t="shared" ca="1" si="408"/>
        <v>464.56186473502754</v>
      </c>
      <c r="S2082" s="25">
        <f t="shared" ca="1" si="402"/>
        <v>8250198.6002949178</v>
      </c>
      <c r="T2082" s="22">
        <f t="shared" ca="1" si="403"/>
        <v>0</v>
      </c>
      <c r="U2082" s="22">
        <f t="shared" ca="1" si="410"/>
        <v>-86016.439614958887</v>
      </c>
      <c r="AA2082" s="26">
        <f t="shared" ca="1" si="411"/>
        <v>120.23120898151925</v>
      </c>
      <c r="AB2082" s="26">
        <f t="shared" ca="1" si="411"/>
        <v>464.56186473502754</v>
      </c>
      <c r="AC2082" s="26">
        <f t="shared" ca="1" si="404"/>
        <v>0</v>
      </c>
      <c r="AD2082" s="26">
        <f t="shared" ca="1" si="412"/>
        <v>0</v>
      </c>
      <c r="AE2082" s="27">
        <f t="shared" ca="1" si="413"/>
        <v>86016.439614958887</v>
      </c>
    </row>
    <row r="2083" spans="12:31" x14ac:dyDescent="0.2">
      <c r="L2083" s="21">
        <v>2078</v>
      </c>
      <c r="M2083" s="22">
        <f t="shared" ca="1" si="405"/>
        <v>0.72709141716356962</v>
      </c>
      <c r="N2083" s="22">
        <f t="shared" ca="1" si="405"/>
        <v>0.82179080139642668</v>
      </c>
      <c r="O2083" s="22">
        <f t="shared" ca="1" si="409"/>
        <v>0.72709141716356962</v>
      </c>
      <c r="P2083" s="24">
        <f t="shared" ca="1" si="406"/>
        <v>1.0960950074791671</v>
      </c>
      <c r="Q2083" s="22">
        <f t="shared" ca="1" si="407"/>
        <v>217.99034378547299</v>
      </c>
      <c r="R2083" s="22">
        <f t="shared" ca="1" si="408"/>
        <v>571.10580910609679</v>
      </c>
      <c r="S2083" s="25">
        <f t="shared" ca="1" si="402"/>
        <v>12115783.577610034</v>
      </c>
      <c r="T2083" s="22">
        <f t="shared" ca="1" si="403"/>
        <v>2115783.5776100345</v>
      </c>
      <c r="U2083" s="22">
        <f t="shared" ca="1" si="410"/>
        <v>2014138.3441595954</v>
      </c>
      <c r="AA2083" s="26">
        <f t="shared" ca="1" si="411"/>
        <v>217.99034378547299</v>
      </c>
      <c r="AB2083" s="26">
        <f t="shared" ca="1" si="411"/>
        <v>571.10580910609679</v>
      </c>
      <c r="AC2083" s="26">
        <f t="shared" ca="1" si="404"/>
        <v>42.990343785472987</v>
      </c>
      <c r="AD2083" s="26">
        <f t="shared" ca="1" si="412"/>
        <v>91.105809106096785</v>
      </c>
      <c r="AE2083" s="27">
        <f t="shared" ca="1" si="413"/>
        <v>101645.23345043906</v>
      </c>
    </row>
    <row r="2084" spans="12:31" x14ac:dyDescent="0.2">
      <c r="L2084" s="21">
        <v>2079</v>
      </c>
      <c r="M2084" s="22">
        <f t="shared" ca="1" si="405"/>
        <v>8.8665480099844998E-2</v>
      </c>
      <c r="N2084" s="22">
        <f t="shared" ca="1" si="405"/>
        <v>1.2406691864839121</v>
      </c>
      <c r="O2084" s="22">
        <f t="shared" ca="1" si="409"/>
        <v>8.8665480099844998E-2</v>
      </c>
      <c r="P2084" s="24">
        <f t="shared" ca="1" si="406"/>
        <v>1.0218503785484072</v>
      </c>
      <c r="Q2084" s="22">
        <f t="shared" ca="1" si="407"/>
        <v>175.08480819682606</v>
      </c>
      <c r="R2084" s="22">
        <f t="shared" ca="1" si="408"/>
        <v>564.13096795496222</v>
      </c>
      <c r="S2084" s="25">
        <f t="shared" ca="1" si="402"/>
        <v>10836255.442982269</v>
      </c>
      <c r="T2084" s="22">
        <f t="shared" ca="1" si="403"/>
        <v>836255.44298226945</v>
      </c>
      <c r="U2084" s="22">
        <f t="shared" ca="1" si="410"/>
        <v>709929.4541973467</v>
      </c>
      <c r="AA2084" s="26">
        <f t="shared" ca="1" si="411"/>
        <v>175.08480819682606</v>
      </c>
      <c r="AB2084" s="26">
        <f t="shared" ca="1" si="411"/>
        <v>564.13096795496222</v>
      </c>
      <c r="AC2084" s="26">
        <f t="shared" ca="1" si="404"/>
        <v>8.4808196826060112E-2</v>
      </c>
      <c r="AD2084" s="26">
        <f t="shared" ca="1" si="412"/>
        <v>84.130967954962216</v>
      </c>
      <c r="AE2084" s="27">
        <f t="shared" ca="1" si="413"/>
        <v>126325.98878492275</v>
      </c>
    </row>
    <row r="2085" spans="12:31" x14ac:dyDescent="0.2">
      <c r="L2085" s="21">
        <v>2080</v>
      </c>
      <c r="M2085" s="22">
        <f t="shared" ca="1" si="405"/>
        <v>-0.75181950987339941</v>
      </c>
      <c r="N2085" s="22">
        <f t="shared" ca="1" si="405"/>
        <v>0.77137182891289335</v>
      </c>
      <c r="O2085" s="22">
        <f t="shared" ca="1" si="409"/>
        <v>-0.75181950987339941</v>
      </c>
      <c r="P2085" s="24">
        <f t="shared" ca="1" si="406"/>
        <v>0.12914853520442604</v>
      </c>
      <c r="Q2085" s="22">
        <f t="shared" ca="1" si="407"/>
        <v>131.19969686530737</v>
      </c>
      <c r="R2085" s="22">
        <f t="shared" ca="1" si="408"/>
        <v>486.64620441786195</v>
      </c>
      <c r="S2085" s="25">
        <f t="shared" ca="1" si="402"/>
        <v>8790098.5911667421</v>
      </c>
      <c r="T2085" s="22">
        <f t="shared" ca="1" si="403"/>
        <v>0</v>
      </c>
      <c r="U2085" s="22">
        <f t="shared" ca="1" si="410"/>
        <v>-34050.273554114101</v>
      </c>
      <c r="AA2085" s="26">
        <f t="shared" ca="1" si="411"/>
        <v>131.19969686530737</v>
      </c>
      <c r="AB2085" s="26">
        <f t="shared" ca="1" si="411"/>
        <v>486.64620441786195</v>
      </c>
      <c r="AC2085" s="26">
        <f t="shared" ca="1" si="404"/>
        <v>0</v>
      </c>
      <c r="AD2085" s="26">
        <f t="shared" ca="1" si="412"/>
        <v>6.6462044178619522</v>
      </c>
      <c r="AE2085" s="27">
        <f t="shared" ca="1" si="413"/>
        <v>34050.273554114101</v>
      </c>
    </row>
    <row r="2086" spans="12:31" x14ac:dyDescent="0.2">
      <c r="L2086" s="21">
        <v>2081</v>
      </c>
      <c r="M2086" s="22">
        <f t="shared" ca="1" si="405"/>
        <v>0.54417543711776906</v>
      </c>
      <c r="N2086" s="22">
        <f t="shared" ca="1" si="405"/>
        <v>0.82286100991121203</v>
      </c>
      <c r="O2086" s="22">
        <f t="shared" ca="1" si="409"/>
        <v>0.54417543711776906</v>
      </c>
      <c r="P2086" s="24">
        <f t="shared" ca="1" si="406"/>
        <v>0.98219031785727851</v>
      </c>
      <c r="Q2086" s="22">
        <f t="shared" ca="1" si="407"/>
        <v>204.72205455907078</v>
      </c>
      <c r="R2086" s="22">
        <f t="shared" ca="1" si="408"/>
        <v>560.44011265542883</v>
      </c>
      <c r="S2086" s="25">
        <f t="shared" ca="1" si="402"/>
        <v>11630907.990946159</v>
      </c>
      <c r="T2086" s="22">
        <f t="shared" ca="1" si="403"/>
        <v>1630907.9909461588</v>
      </c>
      <c r="U2086" s="22">
        <f t="shared" ca="1" si="410"/>
        <v>1524012.3990144266</v>
      </c>
      <c r="AA2086" s="26">
        <f t="shared" ca="1" si="411"/>
        <v>204.72205455907078</v>
      </c>
      <c r="AB2086" s="26">
        <f t="shared" ca="1" si="411"/>
        <v>560.44011265542883</v>
      </c>
      <c r="AC2086" s="26">
        <f t="shared" ca="1" si="404"/>
        <v>29.722054559070784</v>
      </c>
      <c r="AD2086" s="26">
        <f t="shared" ca="1" si="412"/>
        <v>80.440112655428834</v>
      </c>
      <c r="AE2086" s="27">
        <f t="shared" ca="1" si="413"/>
        <v>106895.59193173214</v>
      </c>
    </row>
    <row r="2087" spans="12:31" x14ac:dyDescent="0.2">
      <c r="L2087" s="21">
        <v>2082</v>
      </c>
      <c r="M2087" s="22">
        <f t="shared" ca="1" si="405"/>
        <v>-0.62859563256943329</v>
      </c>
      <c r="N2087" s="22">
        <f t="shared" ca="1" si="405"/>
        <v>-0.45671459246822721</v>
      </c>
      <c r="O2087" s="22">
        <f t="shared" ca="1" si="409"/>
        <v>-0.62859563256943329</v>
      </c>
      <c r="P2087" s="24">
        <f t="shared" ca="1" si="406"/>
        <v>-0.74999001666141074</v>
      </c>
      <c r="Q2087" s="22">
        <f t="shared" ca="1" si="407"/>
        <v>136.86910021427411</v>
      </c>
      <c r="R2087" s="22">
        <f t="shared" ca="1" si="408"/>
        <v>420.74760938339688</v>
      </c>
      <c r="S2087" s="25">
        <f t="shared" ca="1" si="402"/>
        <v>8258761.8013817258</v>
      </c>
      <c r="T2087" s="22">
        <f t="shared" ca="1" si="403"/>
        <v>0</v>
      </c>
      <c r="U2087" s="22">
        <f t="shared" ca="1" si="410"/>
        <v>-94460.39109062549</v>
      </c>
      <c r="AA2087" s="26">
        <f t="shared" ca="1" si="411"/>
        <v>136.86910021427411</v>
      </c>
      <c r="AB2087" s="26">
        <f t="shared" ca="1" si="411"/>
        <v>420.74760938339688</v>
      </c>
      <c r="AC2087" s="26">
        <f t="shared" ca="1" si="404"/>
        <v>0</v>
      </c>
      <c r="AD2087" s="26">
        <f t="shared" ca="1" si="412"/>
        <v>0</v>
      </c>
      <c r="AE2087" s="27">
        <f t="shared" ca="1" si="413"/>
        <v>94460.39109062549</v>
      </c>
    </row>
    <row r="2088" spans="12:31" x14ac:dyDescent="0.2">
      <c r="L2088" s="21">
        <v>2083</v>
      </c>
      <c r="M2088" s="22">
        <f t="shared" ca="1" si="405"/>
        <v>0.30535705306600902</v>
      </c>
      <c r="N2088" s="22">
        <f t="shared" ca="1" si="405"/>
        <v>1.1342357263143097</v>
      </c>
      <c r="O2088" s="22">
        <f t="shared" ca="1" si="409"/>
        <v>0.30535705306600902</v>
      </c>
      <c r="P2088" s="24">
        <f t="shared" ca="1" si="406"/>
        <v>1.0748846863284554</v>
      </c>
      <c r="Q2088" s="22">
        <f t="shared" ca="1" si="407"/>
        <v>188.6066508584241</v>
      </c>
      <c r="R2088" s="22">
        <f t="shared" ca="1" si="408"/>
        <v>569.10447293728328</v>
      </c>
      <c r="S2088" s="25">
        <f t="shared" ca="1" si="402"/>
        <v>11268594.894165773</v>
      </c>
      <c r="T2088" s="22">
        <f t="shared" ca="1" si="403"/>
        <v>1268594.8941657729</v>
      </c>
      <c r="U2088" s="22">
        <f t="shared" ca="1" si="410"/>
        <v>1149270.1801727763</v>
      </c>
      <c r="AA2088" s="26">
        <f t="shared" ca="1" si="411"/>
        <v>188.6066508584241</v>
      </c>
      <c r="AB2088" s="26">
        <f t="shared" ca="1" si="411"/>
        <v>569.10447293728328</v>
      </c>
      <c r="AC2088" s="26">
        <f t="shared" ca="1" si="404"/>
        <v>13.606650858424103</v>
      </c>
      <c r="AD2088" s="26">
        <f t="shared" ca="1" si="412"/>
        <v>89.104472937283276</v>
      </c>
      <c r="AE2088" s="27">
        <f t="shared" ca="1" si="413"/>
        <v>119324.71399299649</v>
      </c>
    </row>
    <row r="2089" spans="12:31" x14ac:dyDescent="0.2">
      <c r="L2089" s="21">
        <v>2084</v>
      </c>
      <c r="M2089" s="22">
        <f t="shared" ca="1" si="405"/>
        <v>0.37837345813395423</v>
      </c>
      <c r="N2089" s="22">
        <f t="shared" ca="1" si="405"/>
        <v>-1.2959652399480768</v>
      </c>
      <c r="O2089" s="22">
        <f t="shared" ca="1" si="409"/>
        <v>0.37837345813395423</v>
      </c>
      <c r="P2089" s="24">
        <f t="shared" ca="1" si="406"/>
        <v>-0.77195424399098045</v>
      </c>
      <c r="Q2089" s="22">
        <f t="shared" ca="1" si="407"/>
        <v>193.39430912659935</v>
      </c>
      <c r="R2089" s="22">
        <f t="shared" ca="1" si="408"/>
        <v>419.22086359622392</v>
      </c>
      <c r="S2089" s="25">
        <f t="shared" ca="1" si="402"/>
        <v>9832134.2762373388</v>
      </c>
      <c r="T2089" s="22">
        <f t="shared" ca="1" si="403"/>
        <v>0</v>
      </c>
      <c r="U2089" s="22">
        <f t="shared" ca="1" si="410"/>
        <v>391899.13724296284</v>
      </c>
      <c r="AA2089" s="26">
        <f t="shared" ca="1" si="411"/>
        <v>193.39430912659935</v>
      </c>
      <c r="AB2089" s="26">
        <f t="shared" ca="1" si="411"/>
        <v>419.22086359622392</v>
      </c>
      <c r="AC2089" s="26">
        <f t="shared" ca="1" si="404"/>
        <v>18.394309126599353</v>
      </c>
      <c r="AD2089" s="26">
        <f t="shared" ca="1" si="412"/>
        <v>0</v>
      </c>
      <c r="AE2089" s="27">
        <f t="shared" ca="1" si="413"/>
        <v>-391899.13724296284</v>
      </c>
    </row>
    <row r="2090" spans="12:31" x14ac:dyDescent="0.2">
      <c r="L2090" s="21">
        <v>2085</v>
      </c>
      <c r="M2090" s="22">
        <f t="shared" ca="1" si="405"/>
        <v>1.9652987901867687</v>
      </c>
      <c r="N2090" s="22">
        <f t="shared" ca="1" si="405"/>
        <v>-0.13161109084780714</v>
      </c>
      <c r="O2090" s="22">
        <f t="shared" ca="1" si="409"/>
        <v>1.9652987901867687</v>
      </c>
      <c r="P2090" s="24">
        <f t="shared" ca="1" si="406"/>
        <v>1.1302792295912814</v>
      </c>
      <c r="Q2090" s="22">
        <f t="shared" ca="1" si="407"/>
        <v>333.46708679269557</v>
      </c>
      <c r="R2090" s="22">
        <f t="shared" ca="1" si="408"/>
        <v>574.34614261945524</v>
      </c>
      <c r="S2090" s="25">
        <f t="shared" ca="1" si="402"/>
        <v>15396723.813374143</v>
      </c>
      <c r="T2090" s="22">
        <f t="shared" ca="1" si="403"/>
        <v>5396723.8133741431</v>
      </c>
      <c r="U2090" s="22">
        <f t="shared" ca="1" si="410"/>
        <v>5365852.9541131575</v>
      </c>
      <c r="AA2090" s="26">
        <f t="shared" ca="1" si="411"/>
        <v>333.46708679269557</v>
      </c>
      <c r="AB2090" s="26">
        <f t="shared" ca="1" si="411"/>
        <v>574.34614261945524</v>
      </c>
      <c r="AC2090" s="26">
        <f t="shared" ca="1" si="404"/>
        <v>158.46708679269557</v>
      </c>
      <c r="AD2090" s="26">
        <f t="shared" ca="1" si="412"/>
        <v>94.346142619455236</v>
      </c>
      <c r="AE2090" s="27">
        <f t="shared" ca="1" si="413"/>
        <v>30870.859260985628</v>
      </c>
    </row>
    <row r="2091" spans="12:31" x14ac:dyDescent="0.2">
      <c r="L2091" s="21">
        <v>2086</v>
      </c>
      <c r="M2091" s="22">
        <f t="shared" ca="1" si="405"/>
        <v>-0.25816587661955798</v>
      </c>
      <c r="N2091" s="22">
        <f t="shared" ca="1" si="405"/>
        <v>-1.0404551218205025</v>
      </c>
      <c r="O2091" s="22">
        <f t="shared" ca="1" si="409"/>
        <v>-0.25816587661955798</v>
      </c>
      <c r="P2091" s="24">
        <f t="shared" ca="1" si="406"/>
        <v>-0.9722466387045785</v>
      </c>
      <c r="Q2091" s="22">
        <f t="shared" ca="1" si="407"/>
        <v>155.43048050173147</v>
      </c>
      <c r="R2091" s="22">
        <f t="shared" ca="1" si="408"/>
        <v>405.5515375309235</v>
      </c>
      <c r="S2091" s="25">
        <f t="shared" ca="1" si="402"/>
        <v>8621385.467146825</v>
      </c>
      <c r="T2091" s="22">
        <f t="shared" ca="1" si="403"/>
        <v>0</v>
      </c>
      <c r="U2091" s="22">
        <f t="shared" ca="1" si="410"/>
        <v>-111686.94840202061</v>
      </c>
      <c r="AA2091" s="26">
        <f t="shared" ca="1" si="411"/>
        <v>155.43048050173147</v>
      </c>
      <c r="AB2091" s="26">
        <f t="shared" ca="1" si="411"/>
        <v>405.5515375309235</v>
      </c>
      <c r="AC2091" s="26">
        <f t="shared" ca="1" si="404"/>
        <v>0</v>
      </c>
      <c r="AD2091" s="26">
        <f t="shared" ca="1" si="412"/>
        <v>0</v>
      </c>
      <c r="AE2091" s="27">
        <f t="shared" ca="1" si="413"/>
        <v>111686.94840202061</v>
      </c>
    </row>
    <row r="2092" spans="12:31" x14ac:dyDescent="0.2">
      <c r="L2092" s="21">
        <v>2087</v>
      </c>
      <c r="M2092" s="22">
        <f t="shared" ca="1" si="405"/>
        <v>1.0348250065518028</v>
      </c>
      <c r="N2092" s="22">
        <f t="shared" ca="1" si="405"/>
        <v>-0.16630878917384209</v>
      </c>
      <c r="O2092" s="22">
        <f t="shared" ca="1" si="409"/>
        <v>1.0348250065518028</v>
      </c>
      <c r="P2092" s="24">
        <f t="shared" ca="1" si="406"/>
        <v>0.5195960323197657</v>
      </c>
      <c r="Q2092" s="22">
        <f t="shared" ca="1" si="407"/>
        <v>242.28140635075658</v>
      </c>
      <c r="R2092" s="22">
        <f t="shared" ca="1" si="408"/>
        <v>519.13266096485586</v>
      </c>
      <c r="S2092" s="25">
        <f t="shared" ca="1" si="402"/>
        <v>12254017.136004193</v>
      </c>
      <c r="T2092" s="22">
        <f t="shared" ca="1" si="403"/>
        <v>2254017.1360041928</v>
      </c>
      <c r="U2092" s="22">
        <f t="shared" ca="1" si="410"/>
        <v>2182000.2774080355</v>
      </c>
      <c r="AA2092" s="26">
        <f t="shared" ca="1" si="411"/>
        <v>242.28140635075658</v>
      </c>
      <c r="AB2092" s="26">
        <f t="shared" ca="1" si="411"/>
        <v>519.13266096485586</v>
      </c>
      <c r="AC2092" s="26">
        <f t="shared" ca="1" si="404"/>
        <v>67.281406350756583</v>
      </c>
      <c r="AD2092" s="26">
        <f t="shared" ca="1" si="412"/>
        <v>39.132660964855859</v>
      </c>
      <c r="AE2092" s="27">
        <f t="shared" ca="1" si="413"/>
        <v>72016.858596157283</v>
      </c>
    </row>
    <row r="2093" spans="12:31" x14ac:dyDescent="0.2">
      <c r="L2093" s="21">
        <v>2088</v>
      </c>
      <c r="M2093" s="22">
        <f t="shared" ca="1" si="405"/>
        <v>0.60914573298166974</v>
      </c>
      <c r="N2093" s="22">
        <f t="shared" ca="1" si="405"/>
        <v>-2.3454188644698655</v>
      </c>
      <c r="O2093" s="22">
        <f t="shared" ca="1" si="409"/>
        <v>0.60914573298166974</v>
      </c>
      <c r="P2093" s="24">
        <f t="shared" ca="1" si="406"/>
        <v>-1.4445114485004222</v>
      </c>
      <c r="Q2093" s="22">
        <f t="shared" ca="1" si="407"/>
        <v>209.33972535195699</v>
      </c>
      <c r="R2093" s="22">
        <f t="shared" ca="1" si="408"/>
        <v>375.05942646017303</v>
      </c>
      <c r="S2093" s="25">
        <f t="shared" ca="1" si="402"/>
        <v>9817587.3056018613</v>
      </c>
      <c r="T2093" s="22">
        <f t="shared" ca="1" si="403"/>
        <v>0</v>
      </c>
      <c r="U2093" s="22">
        <f t="shared" ca="1" si="410"/>
        <v>860385.12397787219</v>
      </c>
      <c r="AA2093" s="26">
        <f t="shared" ca="1" si="411"/>
        <v>209.33972535195699</v>
      </c>
      <c r="AB2093" s="26">
        <f t="shared" ca="1" si="411"/>
        <v>375.05942646017303</v>
      </c>
      <c r="AC2093" s="26">
        <f t="shared" ca="1" si="404"/>
        <v>34.339725351956986</v>
      </c>
      <c r="AD2093" s="26">
        <f t="shared" ca="1" si="412"/>
        <v>0</v>
      </c>
      <c r="AE2093" s="27">
        <f t="shared" ca="1" si="413"/>
        <v>-860385.12397787219</v>
      </c>
    </row>
    <row r="2094" spans="12:31" x14ac:dyDescent="0.2">
      <c r="L2094" s="21">
        <v>2089</v>
      </c>
      <c r="M2094" s="22">
        <f t="shared" ca="1" si="405"/>
        <v>-1.1639469168201031</v>
      </c>
      <c r="N2094" s="22">
        <f t="shared" ca="1" si="405"/>
        <v>0.2287731440603944</v>
      </c>
      <c r="O2094" s="22">
        <f t="shared" ca="1" si="409"/>
        <v>-1.1639469168201031</v>
      </c>
      <c r="P2094" s="24">
        <f t="shared" ca="1" si="406"/>
        <v>-0.55194342906019367</v>
      </c>
      <c r="Q2094" s="22">
        <f t="shared" ca="1" si="407"/>
        <v>113.88983614249337</v>
      </c>
      <c r="R2094" s="22">
        <f t="shared" ca="1" si="408"/>
        <v>434.76749453715371</v>
      </c>
      <c r="S2094" s="25">
        <f t="shared" ref="S2094:S2157" ca="1" si="414">SUMPRODUCT(Q2094:R2094,$C$19:$D$19)</f>
        <v>7759587.2903930731</v>
      </c>
      <c r="T2094" s="22">
        <f t="shared" ref="T2094:T2157" ca="1" si="415">MAX(S2094-$C$7,0)</f>
        <v>0</v>
      </c>
      <c r="U2094" s="22">
        <f t="shared" ca="1" si="410"/>
        <v>-72022.825368448277</v>
      </c>
      <c r="AA2094" s="26">
        <f t="shared" ca="1" si="411"/>
        <v>113.88983614249337</v>
      </c>
      <c r="AB2094" s="26">
        <f t="shared" ca="1" si="411"/>
        <v>434.76749453715371</v>
      </c>
      <c r="AC2094" s="26">
        <f t="shared" ref="AC2094:AC2157" ca="1" si="416">MAX(AA2094-$X$10,0)</f>
        <v>0</v>
      </c>
      <c r="AD2094" s="26">
        <f t="shared" ca="1" si="412"/>
        <v>0</v>
      </c>
      <c r="AE2094" s="27">
        <f t="shared" ca="1" si="413"/>
        <v>72022.825368448277</v>
      </c>
    </row>
    <row r="2095" spans="12:31" x14ac:dyDescent="0.2">
      <c r="L2095" s="21">
        <v>2090</v>
      </c>
      <c r="M2095" s="22">
        <f t="shared" ref="M2095:N2158" ca="1" si="417">_xlfn.NORM.S.INV(RAND())</f>
        <v>1.6365527718010133</v>
      </c>
      <c r="N2095" s="22">
        <f t="shared" ca="1" si="417"/>
        <v>-1.2965221267966891</v>
      </c>
      <c r="O2095" s="22">
        <f t="shared" ca="1" si="409"/>
        <v>1.6365527718010133</v>
      </c>
      <c r="P2095" s="24">
        <f t="shared" ca="1" si="406"/>
        <v>1.6833361912836908E-2</v>
      </c>
      <c r="Q2095" s="22">
        <f t="shared" ca="1" si="407"/>
        <v>297.87716350895897</v>
      </c>
      <c r="R2095" s="22">
        <f t="shared" ca="1" si="408"/>
        <v>477.6834859065201</v>
      </c>
      <c r="S2095" s="25">
        <f t="shared" ca="1" si="414"/>
        <v>13382788.382817052</v>
      </c>
      <c r="T2095" s="22">
        <f t="shared" ca="1" si="415"/>
        <v>3382788.3828170523</v>
      </c>
      <c r="U2095" s="22">
        <f t="shared" ca="1" si="410"/>
        <v>3381055.9887975883</v>
      </c>
      <c r="AA2095" s="26">
        <f t="shared" ca="1" si="411"/>
        <v>297.87716350895897</v>
      </c>
      <c r="AB2095" s="26">
        <f t="shared" ca="1" si="411"/>
        <v>477.6834859065201</v>
      </c>
      <c r="AC2095" s="26">
        <f t="shared" ca="1" si="416"/>
        <v>122.87716350895897</v>
      </c>
      <c r="AD2095" s="26">
        <f t="shared" ca="1" si="412"/>
        <v>0</v>
      </c>
      <c r="AE2095" s="27">
        <f t="shared" ca="1" si="413"/>
        <v>1732.3940194640309</v>
      </c>
    </row>
    <row r="2096" spans="12:31" x14ac:dyDescent="0.2">
      <c r="L2096" s="21">
        <v>2091</v>
      </c>
      <c r="M2096" s="22">
        <f t="shared" ca="1" si="417"/>
        <v>0.9954814627060965</v>
      </c>
      <c r="N2096" s="22">
        <f t="shared" ca="1" si="417"/>
        <v>0.17612129914937127</v>
      </c>
      <c r="O2096" s="22">
        <f t="shared" ca="1" si="409"/>
        <v>0.9954814627060965</v>
      </c>
      <c r="P2096" s="24">
        <f t="shared" ca="1" si="406"/>
        <v>0.76160140514625563</v>
      </c>
      <c r="Q2096" s="22">
        <f t="shared" ca="1" si="407"/>
        <v>239.03087171752887</v>
      </c>
      <c r="R2096" s="22">
        <f t="shared" ca="1" si="408"/>
        <v>540.34791535147178</v>
      </c>
      <c r="S2096" s="25">
        <f t="shared" ca="1" si="414"/>
        <v>12384996.899667604</v>
      </c>
      <c r="T2096" s="22">
        <f t="shared" ca="1" si="415"/>
        <v>2384996.8996676039</v>
      </c>
      <c r="U2096" s="22">
        <f t="shared" ca="1" si="410"/>
        <v>2305023.0972224944</v>
      </c>
      <c r="AA2096" s="26">
        <f t="shared" ca="1" si="411"/>
        <v>239.03087171752887</v>
      </c>
      <c r="AB2096" s="26">
        <f t="shared" ca="1" si="411"/>
        <v>540.34791535147178</v>
      </c>
      <c r="AC2096" s="26">
        <f t="shared" ca="1" si="416"/>
        <v>64.030871717528868</v>
      </c>
      <c r="AD2096" s="26">
        <f t="shared" ca="1" si="412"/>
        <v>60.347915351471784</v>
      </c>
      <c r="AE2096" s="27">
        <f t="shared" ca="1" si="413"/>
        <v>79973.802445109468</v>
      </c>
    </row>
    <row r="2097" spans="12:31" x14ac:dyDescent="0.2">
      <c r="L2097" s="21">
        <v>2092</v>
      </c>
      <c r="M2097" s="22">
        <f t="shared" ca="1" si="417"/>
        <v>-0.24510606161942342</v>
      </c>
      <c r="N2097" s="22">
        <f t="shared" ca="1" si="417"/>
        <v>-1.418398742446231</v>
      </c>
      <c r="O2097" s="22">
        <f t="shared" ca="1" si="409"/>
        <v>-0.24510606161942342</v>
      </c>
      <c r="P2097" s="24">
        <f t="shared" ca="1" si="406"/>
        <v>-1.2583970055159726</v>
      </c>
      <c r="Q2097" s="22">
        <f t="shared" ca="1" si="407"/>
        <v>156.12893506918815</v>
      </c>
      <c r="R2097" s="22">
        <f t="shared" ca="1" si="408"/>
        <v>386.79230268705027</v>
      </c>
      <c r="S2097" s="25">
        <f t="shared" ca="1" si="414"/>
        <v>8444390.3130410928</v>
      </c>
      <c r="T2097" s="22">
        <f t="shared" ca="1" si="415"/>
        <v>0</v>
      </c>
      <c r="U2097" s="22">
        <f t="shared" ca="1" si="410"/>
        <v>-108120.10179053684</v>
      </c>
      <c r="AA2097" s="26">
        <f t="shared" ca="1" si="411"/>
        <v>156.12893506918815</v>
      </c>
      <c r="AB2097" s="26">
        <f t="shared" ca="1" si="411"/>
        <v>386.79230268705027</v>
      </c>
      <c r="AC2097" s="26">
        <f t="shared" ca="1" si="416"/>
        <v>0</v>
      </c>
      <c r="AD2097" s="26">
        <f t="shared" ca="1" si="412"/>
        <v>0</v>
      </c>
      <c r="AE2097" s="27">
        <f t="shared" ca="1" si="413"/>
        <v>108120.10179053684</v>
      </c>
    </row>
    <row r="2098" spans="12:31" x14ac:dyDescent="0.2">
      <c r="L2098" s="21">
        <v>2093</v>
      </c>
      <c r="M2098" s="22">
        <f t="shared" ca="1" si="417"/>
        <v>0.72522883619293643</v>
      </c>
      <c r="N2098" s="22">
        <f t="shared" ca="1" si="417"/>
        <v>0.54614275634717702</v>
      </c>
      <c r="O2098" s="22">
        <f t="shared" ca="1" si="409"/>
        <v>0.72522883619293643</v>
      </c>
      <c r="P2098" s="24">
        <f t="shared" ca="1" si="406"/>
        <v>0.88025200925144387</v>
      </c>
      <c r="Q2098" s="22">
        <f t="shared" ca="1" si="407"/>
        <v>217.85099456291331</v>
      </c>
      <c r="R2098" s="22">
        <f t="shared" ca="1" si="408"/>
        <v>551.06392139430591</v>
      </c>
      <c r="S2098" s="25">
        <f t="shared" ca="1" si="414"/>
        <v>11901786.289175112</v>
      </c>
      <c r="T2098" s="22">
        <f t="shared" ca="1" si="415"/>
        <v>1901786.2891751118</v>
      </c>
      <c r="U2098" s="22">
        <f t="shared" ca="1" si="410"/>
        <v>1805665.2662081844</v>
      </c>
      <c r="AA2098" s="26">
        <f t="shared" ca="1" si="411"/>
        <v>217.85099456291331</v>
      </c>
      <c r="AB2098" s="26">
        <f t="shared" ca="1" si="411"/>
        <v>551.06392139430591</v>
      </c>
      <c r="AC2098" s="26">
        <f t="shared" ca="1" si="416"/>
        <v>42.850994562913314</v>
      </c>
      <c r="AD2098" s="26">
        <f t="shared" ca="1" si="412"/>
        <v>71.063921394305908</v>
      </c>
      <c r="AE2098" s="27">
        <f t="shared" ca="1" si="413"/>
        <v>96121.022966927383</v>
      </c>
    </row>
    <row r="2099" spans="12:31" x14ac:dyDescent="0.2">
      <c r="L2099" s="21">
        <v>2094</v>
      </c>
      <c r="M2099" s="22">
        <f t="shared" ca="1" si="417"/>
        <v>-1.5053003063244039</v>
      </c>
      <c r="N2099" s="22">
        <f t="shared" ca="1" si="417"/>
        <v>1.264866677509874</v>
      </c>
      <c r="O2099" s="22">
        <f t="shared" ca="1" si="409"/>
        <v>-1.5053003063244039</v>
      </c>
      <c r="P2099" s="24">
        <f t="shared" ca="1" si="406"/>
        <v>4.0844444201544094E-2</v>
      </c>
      <c r="Q2099" s="22">
        <f t="shared" ca="1" si="407"/>
        <v>101.29533695849138</v>
      </c>
      <c r="R2099" s="22">
        <f t="shared" ca="1" si="408"/>
        <v>479.58558651841594</v>
      </c>
      <c r="S2099" s="25">
        <f t="shared" ca="1" si="414"/>
        <v>7875238.4024848957</v>
      </c>
      <c r="T2099" s="22">
        <f t="shared" ca="1" si="415"/>
        <v>0</v>
      </c>
      <c r="U2099" s="22">
        <f t="shared" ca="1" si="410"/>
        <v>-68331.322869384894</v>
      </c>
      <c r="AA2099" s="26">
        <f t="shared" ca="1" si="411"/>
        <v>101.29533695849138</v>
      </c>
      <c r="AB2099" s="26">
        <f t="shared" ca="1" si="411"/>
        <v>479.58558651841594</v>
      </c>
      <c r="AC2099" s="26">
        <f t="shared" ca="1" si="416"/>
        <v>0</v>
      </c>
      <c r="AD2099" s="26">
        <f t="shared" ca="1" si="412"/>
        <v>0</v>
      </c>
      <c r="AE2099" s="27">
        <f t="shared" ca="1" si="413"/>
        <v>68331.322869384894</v>
      </c>
    </row>
    <row r="2100" spans="12:31" x14ac:dyDescent="0.2">
      <c r="L2100" s="21">
        <v>2095</v>
      </c>
      <c r="M2100" s="22">
        <f t="shared" ca="1" si="417"/>
        <v>-0.78797689336943999</v>
      </c>
      <c r="N2100" s="22">
        <f t="shared" ca="1" si="417"/>
        <v>0.54071441103783924</v>
      </c>
      <c r="O2100" s="22">
        <f t="shared" ca="1" si="409"/>
        <v>-0.78797689336943999</v>
      </c>
      <c r="P2100" s="24">
        <f t="shared" ca="1" si="406"/>
        <v>-7.3167957163090935E-2</v>
      </c>
      <c r="Q2100" s="22">
        <f t="shared" ca="1" si="407"/>
        <v>129.58113957368855</v>
      </c>
      <c r="R2100" s="22">
        <f t="shared" ca="1" si="408"/>
        <v>470.62068768398507</v>
      </c>
      <c r="S2100" s="25">
        <f t="shared" ca="1" si="414"/>
        <v>8576608.5308365058</v>
      </c>
      <c r="T2100" s="22">
        <f t="shared" ca="1" si="415"/>
        <v>0</v>
      </c>
      <c r="U2100" s="22">
        <f t="shared" ca="1" si="410"/>
        <v>-97872.198423885246</v>
      </c>
      <c r="AA2100" s="26">
        <f t="shared" ca="1" si="411"/>
        <v>129.58113957368855</v>
      </c>
      <c r="AB2100" s="26">
        <f t="shared" ca="1" si="411"/>
        <v>470.62068768398507</v>
      </c>
      <c r="AC2100" s="26">
        <f t="shared" ca="1" si="416"/>
        <v>0</v>
      </c>
      <c r="AD2100" s="26">
        <f t="shared" ca="1" si="412"/>
        <v>0</v>
      </c>
      <c r="AE2100" s="27">
        <f t="shared" ca="1" si="413"/>
        <v>97872.198423885246</v>
      </c>
    </row>
    <row r="2101" spans="12:31" x14ac:dyDescent="0.2">
      <c r="L2101" s="21">
        <v>2096</v>
      </c>
      <c r="M2101" s="22">
        <f t="shared" ca="1" si="417"/>
        <v>-1.9251513578616384</v>
      </c>
      <c r="N2101" s="22">
        <f t="shared" ca="1" si="417"/>
        <v>-0.28535784630493588</v>
      </c>
      <c r="O2101" s="22">
        <f t="shared" ca="1" si="409"/>
        <v>-1.9251513578616384</v>
      </c>
      <c r="P2101" s="24">
        <f t="shared" ca="1" si="406"/>
        <v>-1.4298311885334034</v>
      </c>
      <c r="Q2101" s="22">
        <f t="shared" ca="1" si="407"/>
        <v>87.698062928599413</v>
      </c>
      <c r="R2101" s="22">
        <f t="shared" ca="1" si="408"/>
        <v>375.97181501501359</v>
      </c>
      <c r="S2101" s="25">
        <f t="shared" ca="1" si="414"/>
        <v>6406830.6984137315</v>
      </c>
      <c r="T2101" s="22">
        <f t="shared" ca="1" si="415"/>
        <v>0</v>
      </c>
      <c r="U2101" s="22">
        <f t="shared" ca="1" si="410"/>
        <v>-29118.674634669733</v>
      </c>
      <c r="AA2101" s="26">
        <f t="shared" ca="1" si="411"/>
        <v>87.698062928599413</v>
      </c>
      <c r="AB2101" s="26">
        <f t="shared" ca="1" si="411"/>
        <v>375.97181501501359</v>
      </c>
      <c r="AC2101" s="26">
        <f t="shared" ca="1" si="416"/>
        <v>0</v>
      </c>
      <c r="AD2101" s="26">
        <f t="shared" ca="1" si="412"/>
        <v>0</v>
      </c>
      <c r="AE2101" s="27">
        <f t="shared" ca="1" si="413"/>
        <v>29118.674634669733</v>
      </c>
    </row>
    <row r="2102" spans="12:31" x14ac:dyDescent="0.2">
      <c r="L2102" s="21">
        <v>2097</v>
      </c>
      <c r="M2102" s="22">
        <f t="shared" ca="1" si="417"/>
        <v>-0.91427813155351723</v>
      </c>
      <c r="N2102" s="22">
        <f t="shared" ca="1" si="417"/>
        <v>0.73240860930083174</v>
      </c>
      <c r="O2102" s="22">
        <f t="shared" ca="1" si="409"/>
        <v>-0.91427813155351723</v>
      </c>
      <c r="P2102" s="24">
        <f t="shared" ca="1" si="406"/>
        <v>-3.1018429459316321E-3</v>
      </c>
      <c r="Q2102" s="22">
        <f t="shared" ca="1" si="407"/>
        <v>124.08245638033773</v>
      </c>
      <c r="R2102" s="22">
        <f t="shared" ca="1" si="408"/>
        <v>476.1099996512022</v>
      </c>
      <c r="S2102" s="25">
        <f t="shared" ca="1" si="414"/>
        <v>8479535.5248462372</v>
      </c>
      <c r="T2102" s="22">
        <f t="shared" ca="1" si="415"/>
        <v>0</v>
      </c>
      <c r="U2102" s="22">
        <f t="shared" ca="1" si="410"/>
        <v>-92997.826391018054</v>
      </c>
      <c r="AA2102" s="26">
        <f t="shared" ca="1" si="411"/>
        <v>124.08245638033773</v>
      </c>
      <c r="AB2102" s="26">
        <f t="shared" ca="1" si="411"/>
        <v>476.1099996512022</v>
      </c>
      <c r="AC2102" s="26">
        <f t="shared" ca="1" si="416"/>
        <v>0</v>
      </c>
      <c r="AD2102" s="26">
        <f t="shared" ca="1" si="412"/>
        <v>0</v>
      </c>
      <c r="AE2102" s="27">
        <f t="shared" ca="1" si="413"/>
        <v>92997.826391018054</v>
      </c>
    </row>
    <row r="2103" spans="12:31" x14ac:dyDescent="0.2">
      <c r="L2103" s="21">
        <v>2098</v>
      </c>
      <c r="M2103" s="22">
        <f t="shared" ca="1" si="417"/>
        <v>-0.96652892748698538</v>
      </c>
      <c r="N2103" s="22">
        <f t="shared" ca="1" si="417"/>
        <v>-0.87925164261537803</v>
      </c>
      <c r="O2103" s="22">
        <f t="shared" ca="1" si="409"/>
        <v>-0.96652892748698538</v>
      </c>
      <c r="P2103" s="24">
        <f t="shared" ca="1" si="406"/>
        <v>-1.2910380718118319</v>
      </c>
      <c r="Q2103" s="22">
        <f t="shared" ca="1" si="407"/>
        <v>121.87645987869463</v>
      </c>
      <c r="R2103" s="22">
        <f t="shared" ca="1" si="408"/>
        <v>384.70834991780845</v>
      </c>
      <c r="S2103" s="25">
        <f t="shared" ca="1" si="414"/>
        <v>7459435.2227076041</v>
      </c>
      <c r="T2103" s="22">
        <f t="shared" ca="1" si="415"/>
        <v>0</v>
      </c>
      <c r="U2103" s="22">
        <f t="shared" ca="1" si="410"/>
        <v>-69348.878375867964</v>
      </c>
      <c r="AA2103" s="26">
        <f t="shared" ca="1" si="411"/>
        <v>121.87645987869463</v>
      </c>
      <c r="AB2103" s="26">
        <f t="shared" ca="1" si="411"/>
        <v>384.70834991780845</v>
      </c>
      <c r="AC2103" s="26">
        <f t="shared" ca="1" si="416"/>
        <v>0</v>
      </c>
      <c r="AD2103" s="26">
        <f t="shared" ca="1" si="412"/>
        <v>0</v>
      </c>
      <c r="AE2103" s="27">
        <f t="shared" ca="1" si="413"/>
        <v>69348.878375867964</v>
      </c>
    </row>
    <row r="2104" spans="12:31" x14ac:dyDescent="0.2">
      <c r="L2104" s="21">
        <v>2099</v>
      </c>
      <c r="M2104" s="22">
        <f t="shared" ca="1" si="417"/>
        <v>-1.5493241308210175</v>
      </c>
      <c r="N2104" s="22">
        <f t="shared" ca="1" si="417"/>
        <v>-0.34481117222715574</v>
      </c>
      <c r="O2104" s="22">
        <f t="shared" ca="1" si="409"/>
        <v>-1.5493241308210175</v>
      </c>
      <c r="P2104" s="24">
        <f t="shared" ca="1" si="406"/>
        <v>-1.2403873370626288</v>
      </c>
      <c r="Q2104" s="22">
        <f t="shared" ca="1" si="407"/>
        <v>99.775873092593898</v>
      </c>
      <c r="R2104" s="22">
        <f t="shared" ca="1" si="408"/>
        <v>387.94694973425726</v>
      </c>
      <c r="S2104" s="25">
        <f t="shared" ca="1" si="414"/>
        <v>6871957.9267320391</v>
      </c>
      <c r="T2104" s="22">
        <f t="shared" ca="1" si="415"/>
        <v>0</v>
      </c>
      <c r="U2104" s="22">
        <f t="shared" ca="1" si="410"/>
        <v>-45394.874202192645</v>
      </c>
      <c r="AA2104" s="26">
        <f t="shared" ca="1" si="411"/>
        <v>99.775873092593898</v>
      </c>
      <c r="AB2104" s="26">
        <f t="shared" ca="1" si="411"/>
        <v>387.94694973425726</v>
      </c>
      <c r="AC2104" s="26">
        <f t="shared" ca="1" si="416"/>
        <v>0</v>
      </c>
      <c r="AD2104" s="26">
        <f t="shared" ca="1" si="412"/>
        <v>0</v>
      </c>
      <c r="AE2104" s="27">
        <f t="shared" ca="1" si="413"/>
        <v>45394.874202192645</v>
      </c>
    </row>
    <row r="2105" spans="12:31" x14ac:dyDescent="0.2">
      <c r="L2105" s="21">
        <v>2100</v>
      </c>
      <c r="M2105" s="22">
        <f t="shared" ca="1" si="417"/>
        <v>-0.54277218984085251</v>
      </c>
      <c r="N2105" s="22">
        <f t="shared" ca="1" si="417"/>
        <v>0.68072993743260501</v>
      </c>
      <c r="O2105" s="22">
        <f t="shared" ca="1" si="409"/>
        <v>-0.54277218984085251</v>
      </c>
      <c r="P2105" s="24">
        <f t="shared" ca="1" si="406"/>
        <v>0.18968628429022877</v>
      </c>
      <c r="Q2105" s="22">
        <f t="shared" ca="1" si="407"/>
        <v>140.96185887377598</v>
      </c>
      <c r="R2105" s="22">
        <f t="shared" ca="1" si="408"/>
        <v>491.54664822828886</v>
      </c>
      <c r="S2105" s="25">
        <f t="shared" ca="1" si="414"/>
        <v>9115957.5145417564</v>
      </c>
      <c r="T2105" s="22">
        <f t="shared" ca="1" si="415"/>
        <v>0</v>
      </c>
      <c r="U2105" s="22">
        <f t="shared" ca="1" si="410"/>
        <v>5031.9205054527265</v>
      </c>
      <c r="AA2105" s="26">
        <f t="shared" ca="1" si="411"/>
        <v>140.96185887377598</v>
      </c>
      <c r="AB2105" s="26">
        <f t="shared" ca="1" si="411"/>
        <v>491.54664822828886</v>
      </c>
      <c r="AC2105" s="26">
        <f t="shared" ca="1" si="416"/>
        <v>0</v>
      </c>
      <c r="AD2105" s="26">
        <f t="shared" ca="1" si="412"/>
        <v>11.546648228288859</v>
      </c>
      <c r="AE2105" s="27">
        <f t="shared" ca="1" si="413"/>
        <v>-5031.9205054527265</v>
      </c>
    </row>
    <row r="2106" spans="12:31" x14ac:dyDescent="0.2">
      <c r="L2106" s="21">
        <v>2101</v>
      </c>
      <c r="M2106" s="22">
        <f t="shared" ca="1" si="417"/>
        <v>-0.40902014202735104</v>
      </c>
      <c r="N2106" s="22">
        <f t="shared" ca="1" si="417"/>
        <v>1.0074334863231225</v>
      </c>
      <c r="O2106" s="22">
        <f t="shared" ca="1" si="409"/>
        <v>-0.40902014202735104</v>
      </c>
      <c r="P2106" s="24">
        <f t="shared" ca="1" si="406"/>
        <v>0.5280219388433347</v>
      </c>
      <c r="Q2106" s="22">
        <f t="shared" ca="1" si="407"/>
        <v>147.58558479130909</v>
      </c>
      <c r="R2106" s="22">
        <f t="shared" ca="1" si="408"/>
        <v>519.85712384296244</v>
      </c>
      <c r="S2106" s="25">
        <f t="shared" ca="1" si="414"/>
        <v>9598953.8452839609</v>
      </c>
      <c r="T2106" s="22">
        <f t="shared" ca="1" si="415"/>
        <v>0</v>
      </c>
      <c r="U2106" s="22">
        <f t="shared" ca="1" si="410"/>
        <v>286452.66830247937</v>
      </c>
      <c r="AA2106" s="26">
        <f t="shared" ca="1" si="411"/>
        <v>147.58558479130909</v>
      </c>
      <c r="AB2106" s="26">
        <f t="shared" ca="1" si="411"/>
        <v>519.85712384296244</v>
      </c>
      <c r="AC2106" s="26">
        <f t="shared" ca="1" si="416"/>
        <v>0</v>
      </c>
      <c r="AD2106" s="26">
        <f t="shared" ca="1" si="412"/>
        <v>39.857123842962437</v>
      </c>
      <c r="AE2106" s="27">
        <f t="shared" ca="1" si="413"/>
        <v>-286452.66830247937</v>
      </c>
    </row>
    <row r="2107" spans="12:31" x14ac:dyDescent="0.2">
      <c r="L2107" s="21">
        <v>2102</v>
      </c>
      <c r="M2107" s="22">
        <f t="shared" ca="1" si="417"/>
        <v>0.9391961684938217</v>
      </c>
      <c r="N2107" s="22">
        <f t="shared" ca="1" si="417"/>
        <v>-1.7326817835950785</v>
      </c>
      <c r="O2107" s="22">
        <f t="shared" ca="1" si="409"/>
        <v>0.9391961684938217</v>
      </c>
      <c r="P2107" s="24">
        <f t="shared" ca="1" si="406"/>
        <v>-0.76028034163804459</v>
      </c>
      <c r="Q2107" s="22">
        <f t="shared" ca="1" si="407"/>
        <v>234.4562980450163</v>
      </c>
      <c r="R2107" s="22">
        <f t="shared" ca="1" si="408"/>
        <v>420.03163207432345</v>
      </c>
      <c r="S2107" s="25">
        <f t="shared" ca="1" si="414"/>
        <v>10995213.755832827</v>
      </c>
      <c r="T2107" s="22">
        <f t="shared" ca="1" si="415"/>
        <v>995213.75583282672</v>
      </c>
      <c r="U2107" s="22">
        <f t="shared" ca="1" si="410"/>
        <v>1571781.2258227682</v>
      </c>
      <c r="AA2107" s="26">
        <f t="shared" ca="1" si="411"/>
        <v>234.4562980450163</v>
      </c>
      <c r="AB2107" s="26">
        <f t="shared" ca="1" si="411"/>
        <v>420.03163207432345</v>
      </c>
      <c r="AC2107" s="26">
        <f t="shared" ca="1" si="416"/>
        <v>59.456298045016297</v>
      </c>
      <c r="AD2107" s="26">
        <f t="shared" ca="1" si="412"/>
        <v>0</v>
      </c>
      <c r="AE2107" s="27">
        <f t="shared" ca="1" si="413"/>
        <v>-576567.46998994134</v>
      </c>
    </row>
    <row r="2108" spans="12:31" x14ac:dyDescent="0.2">
      <c r="L2108" s="21">
        <v>2103</v>
      </c>
      <c r="M2108" s="22">
        <f t="shared" ca="1" si="417"/>
        <v>0.38462880164405328</v>
      </c>
      <c r="N2108" s="22">
        <f t="shared" ca="1" si="417"/>
        <v>1.4147785343125345</v>
      </c>
      <c r="O2108" s="22">
        <f t="shared" ca="1" si="409"/>
        <v>0.38462880164405328</v>
      </c>
      <c r="P2108" s="24">
        <f t="shared" ca="1" si="406"/>
        <v>1.343096368812474</v>
      </c>
      <c r="Q2108" s="22">
        <f t="shared" ca="1" si="407"/>
        <v>193.81007826580091</v>
      </c>
      <c r="R2108" s="22">
        <f t="shared" ca="1" si="408"/>
        <v>594.93677096631734</v>
      </c>
      <c r="S2108" s="25">
        <f t="shared" ca="1" si="414"/>
        <v>11685679.013946727</v>
      </c>
      <c r="T2108" s="22">
        <f t="shared" ca="1" si="415"/>
        <v>1685679.0139467269</v>
      </c>
      <c r="U2108" s="22">
        <f t="shared" ca="1" si="410"/>
        <v>1562352.565144504</v>
      </c>
      <c r="AA2108" s="26">
        <f t="shared" ca="1" si="411"/>
        <v>193.81007826580091</v>
      </c>
      <c r="AB2108" s="26">
        <f t="shared" ca="1" si="411"/>
        <v>594.93677096631734</v>
      </c>
      <c r="AC2108" s="26">
        <f t="shared" ca="1" si="416"/>
        <v>18.810078265800911</v>
      </c>
      <c r="AD2108" s="26">
        <f t="shared" ca="1" si="412"/>
        <v>114.93677096631734</v>
      </c>
      <c r="AE2108" s="27">
        <f t="shared" ca="1" si="413"/>
        <v>123326.44880222296</v>
      </c>
    </row>
    <row r="2109" spans="12:31" x14ac:dyDescent="0.2">
      <c r="L2109" s="21">
        <v>2104</v>
      </c>
      <c r="M2109" s="22">
        <f t="shared" ca="1" si="417"/>
        <v>-1.2497550706250384</v>
      </c>
      <c r="N2109" s="22">
        <f t="shared" ca="1" si="417"/>
        <v>-0.88073304174894707</v>
      </c>
      <c r="O2109" s="22">
        <f t="shared" ca="1" si="409"/>
        <v>-1.2497550706250384</v>
      </c>
      <c r="P2109" s="24">
        <f t="shared" ca="1" si="406"/>
        <v>-1.4698517618845157</v>
      </c>
      <c r="Q2109" s="22">
        <f t="shared" ca="1" si="407"/>
        <v>110.583680868741</v>
      </c>
      <c r="R2109" s="22">
        <f t="shared" ca="1" si="408"/>
        <v>373.48971454794656</v>
      </c>
      <c r="S2109" s="25">
        <f t="shared" ca="1" si="414"/>
        <v>7024311.1265588347</v>
      </c>
      <c r="T2109" s="22">
        <f t="shared" ca="1" si="415"/>
        <v>0</v>
      </c>
      <c r="U2109" s="22">
        <f t="shared" ca="1" si="410"/>
        <v>-54125.530271708791</v>
      </c>
      <c r="AA2109" s="26">
        <f t="shared" ca="1" si="411"/>
        <v>110.583680868741</v>
      </c>
      <c r="AB2109" s="26">
        <f t="shared" ca="1" si="411"/>
        <v>373.48971454794656</v>
      </c>
      <c r="AC2109" s="26">
        <f t="shared" ca="1" si="416"/>
        <v>0</v>
      </c>
      <c r="AD2109" s="26">
        <f t="shared" ca="1" si="412"/>
        <v>0</v>
      </c>
      <c r="AE2109" s="27">
        <f t="shared" ca="1" si="413"/>
        <v>54125.530271708791</v>
      </c>
    </row>
    <row r="2110" spans="12:31" x14ac:dyDescent="0.2">
      <c r="L2110" s="21">
        <v>2105</v>
      </c>
      <c r="M2110" s="22">
        <f t="shared" ca="1" si="417"/>
        <v>-0.5286678094997812</v>
      </c>
      <c r="N2110" s="22">
        <f t="shared" ca="1" si="417"/>
        <v>0.64917507602910396</v>
      </c>
      <c r="O2110" s="22">
        <f t="shared" ca="1" si="409"/>
        <v>-0.5286678094997812</v>
      </c>
      <c r="P2110" s="24">
        <f t="shared" ca="1" si="406"/>
        <v>0.17395865360016827</v>
      </c>
      <c r="Q2110" s="22">
        <f t="shared" ca="1" si="407"/>
        <v>141.64608319668685</v>
      </c>
      <c r="R2110" s="22">
        <f t="shared" ca="1" si="408"/>
        <v>490.26879431019807</v>
      </c>
      <c r="S2110" s="25">
        <f t="shared" ca="1" si="414"/>
        <v>9121802.0692839362</v>
      </c>
      <c r="T2110" s="22">
        <f t="shared" ca="1" si="415"/>
        <v>0</v>
      </c>
      <c r="U2110" s="22">
        <f t="shared" ca="1" si="410"/>
        <v>-8769.652686748479</v>
      </c>
      <c r="AA2110" s="26">
        <f t="shared" ca="1" si="411"/>
        <v>141.64608319668685</v>
      </c>
      <c r="AB2110" s="26">
        <f t="shared" ca="1" si="411"/>
        <v>490.26879431019807</v>
      </c>
      <c r="AC2110" s="26">
        <f t="shared" ca="1" si="416"/>
        <v>0</v>
      </c>
      <c r="AD2110" s="26">
        <f t="shared" ca="1" si="412"/>
        <v>10.268794310198075</v>
      </c>
      <c r="AE2110" s="27">
        <f t="shared" ca="1" si="413"/>
        <v>8769.652686748479</v>
      </c>
    </row>
    <row r="2111" spans="12:31" x14ac:dyDescent="0.2">
      <c r="L2111" s="21">
        <v>2106</v>
      </c>
      <c r="M2111" s="22">
        <f t="shared" ca="1" si="417"/>
        <v>0.68011429898038533</v>
      </c>
      <c r="N2111" s="22">
        <f t="shared" ca="1" si="417"/>
        <v>0.34678086538207176</v>
      </c>
      <c r="O2111" s="22">
        <f t="shared" ca="1" si="409"/>
        <v>0.68011429898038533</v>
      </c>
      <c r="P2111" s="24">
        <f t="shared" ca="1" si="406"/>
        <v>0.69668989173108731</v>
      </c>
      <c r="Q2111" s="22">
        <f t="shared" ca="1" si="407"/>
        <v>214.5028199153694</v>
      </c>
      <c r="R2111" s="22">
        <f t="shared" ca="1" si="408"/>
        <v>534.57383661365645</v>
      </c>
      <c r="S2111" s="25">
        <f t="shared" ca="1" si="414"/>
        <v>11634793.245764703</v>
      </c>
      <c r="T2111" s="22">
        <f t="shared" ca="1" si="415"/>
        <v>1634793.2457647026</v>
      </c>
      <c r="U2111" s="22">
        <f t="shared" ca="1" si="410"/>
        <v>1541210.2495049229</v>
      </c>
      <c r="AA2111" s="26">
        <f t="shared" ca="1" si="411"/>
        <v>214.5028199153694</v>
      </c>
      <c r="AB2111" s="26">
        <f t="shared" ca="1" si="411"/>
        <v>534.57383661365645</v>
      </c>
      <c r="AC2111" s="26">
        <f t="shared" ca="1" si="416"/>
        <v>39.5028199153694</v>
      </c>
      <c r="AD2111" s="26">
        <f t="shared" ca="1" si="412"/>
        <v>54.573836613656454</v>
      </c>
      <c r="AE2111" s="27">
        <f t="shared" ca="1" si="413"/>
        <v>93582.996259779669</v>
      </c>
    </row>
    <row r="2112" spans="12:31" x14ac:dyDescent="0.2">
      <c r="L2112" s="21">
        <v>2107</v>
      </c>
      <c r="M2112" s="22">
        <f t="shared" ca="1" si="417"/>
        <v>0.17024717403423062</v>
      </c>
      <c r="N2112" s="22">
        <f t="shared" ca="1" si="417"/>
        <v>-0.63089758316375322</v>
      </c>
      <c r="O2112" s="22">
        <f t="shared" ca="1" si="409"/>
        <v>0.17024717403423062</v>
      </c>
      <c r="P2112" s="24">
        <f t="shared" ca="1" si="406"/>
        <v>-0.38455156054605144</v>
      </c>
      <c r="Q2112" s="22">
        <f t="shared" ca="1" si="407"/>
        <v>180.05792019787162</v>
      </c>
      <c r="R2112" s="22">
        <f t="shared" ca="1" si="408"/>
        <v>446.98097914361125</v>
      </c>
      <c r="S2112" s="25">
        <f t="shared" ca="1" si="414"/>
        <v>9748123.2235070877</v>
      </c>
      <c r="T2112" s="22">
        <f t="shared" ca="1" si="415"/>
        <v>0</v>
      </c>
      <c r="U2112" s="22">
        <f t="shared" ca="1" si="410"/>
        <v>2194.4499640008435</v>
      </c>
      <c r="AA2112" s="26">
        <f t="shared" ca="1" si="411"/>
        <v>180.05792019787162</v>
      </c>
      <c r="AB2112" s="26">
        <f t="shared" ca="1" si="411"/>
        <v>446.98097914361125</v>
      </c>
      <c r="AC2112" s="26">
        <f t="shared" ca="1" si="416"/>
        <v>5.0579201978716242</v>
      </c>
      <c r="AD2112" s="26">
        <f t="shared" ca="1" si="412"/>
        <v>0</v>
      </c>
      <c r="AE2112" s="27">
        <f t="shared" ca="1" si="413"/>
        <v>-2194.4499640008435</v>
      </c>
    </row>
    <row r="2113" spans="12:31" x14ac:dyDescent="0.2">
      <c r="L2113" s="21">
        <v>2108</v>
      </c>
      <c r="M2113" s="22">
        <f t="shared" ca="1" si="417"/>
        <v>1.2994344654837784</v>
      </c>
      <c r="N2113" s="22">
        <f t="shared" ca="1" si="417"/>
        <v>-0.83077533087503286</v>
      </c>
      <c r="O2113" s="22">
        <f t="shared" ca="1" si="409"/>
        <v>1.2994344654837784</v>
      </c>
      <c r="P2113" s="24">
        <f t="shared" ca="1" si="406"/>
        <v>0.16809184064451177</v>
      </c>
      <c r="Q2113" s="22">
        <f t="shared" ca="1" si="407"/>
        <v>265.32192678330739</v>
      </c>
      <c r="R2113" s="22">
        <f t="shared" ca="1" si="408"/>
        <v>489.79297293425594</v>
      </c>
      <c r="S2113" s="25">
        <f t="shared" ca="1" si="414"/>
        <v>12594331.879589908</v>
      </c>
      <c r="T2113" s="22">
        <f t="shared" ca="1" si="415"/>
        <v>2594331.8795899078</v>
      </c>
      <c r="U2113" s="22">
        <f t="shared" ca="1" si="410"/>
        <v>2544830.9099002718</v>
      </c>
      <c r="AA2113" s="26">
        <f t="shared" ca="1" si="411"/>
        <v>265.32192678330739</v>
      </c>
      <c r="AB2113" s="26">
        <f t="shared" ca="1" si="411"/>
        <v>489.79297293425594</v>
      </c>
      <c r="AC2113" s="26">
        <f t="shared" ca="1" si="416"/>
        <v>90.32192678330739</v>
      </c>
      <c r="AD2113" s="26">
        <f t="shared" ca="1" si="412"/>
        <v>9.7929729342559426</v>
      </c>
      <c r="AE2113" s="27">
        <f t="shared" ca="1" si="413"/>
        <v>49500.969689636026</v>
      </c>
    </row>
    <row r="2114" spans="12:31" x14ac:dyDescent="0.2">
      <c r="L2114" s="21">
        <v>2109</v>
      </c>
      <c r="M2114" s="22">
        <f t="shared" ca="1" si="417"/>
        <v>0.64007158573994105</v>
      </c>
      <c r="N2114" s="22">
        <f t="shared" ca="1" si="417"/>
        <v>-1.0701723730854811</v>
      </c>
      <c r="O2114" s="22">
        <f t="shared" ca="1" si="409"/>
        <v>0.64007158573994105</v>
      </c>
      <c r="P2114" s="24">
        <f t="shared" ca="1" si="406"/>
        <v>-0.43195075212865924</v>
      </c>
      <c r="Q2114" s="22">
        <f t="shared" ca="1" si="407"/>
        <v>211.57418163949134</v>
      </c>
      <c r="R2114" s="22">
        <f t="shared" ca="1" si="408"/>
        <v>443.48816180855925</v>
      </c>
      <c r="S2114" s="25">
        <f t="shared" ca="1" si="414"/>
        <v>10597685.751416534</v>
      </c>
      <c r="T2114" s="22">
        <f t="shared" ca="1" si="415"/>
        <v>597685.75141653419</v>
      </c>
      <c r="U2114" s="22">
        <f t="shared" ca="1" si="410"/>
        <v>908741.70858872298</v>
      </c>
      <c r="AA2114" s="26">
        <f t="shared" ca="1" si="411"/>
        <v>211.57418163949134</v>
      </c>
      <c r="AB2114" s="26">
        <f t="shared" ca="1" si="411"/>
        <v>443.48816180855925</v>
      </c>
      <c r="AC2114" s="26">
        <f t="shared" ca="1" si="416"/>
        <v>36.574181639491343</v>
      </c>
      <c r="AD2114" s="26">
        <f t="shared" ca="1" si="412"/>
        <v>0</v>
      </c>
      <c r="AE2114" s="27">
        <f t="shared" ca="1" si="413"/>
        <v>-311055.95717218879</v>
      </c>
    </row>
    <row r="2115" spans="12:31" x14ac:dyDescent="0.2">
      <c r="L2115" s="21">
        <v>2110</v>
      </c>
      <c r="M2115" s="22">
        <f t="shared" ca="1" si="417"/>
        <v>-0.41299609580321628</v>
      </c>
      <c r="N2115" s="22">
        <f t="shared" ca="1" si="417"/>
        <v>0.91199242187526763</v>
      </c>
      <c r="O2115" s="22">
        <f t="shared" ca="1" si="409"/>
        <v>-0.41299609580321628</v>
      </c>
      <c r="P2115" s="24">
        <f t="shared" ca="1" si="406"/>
        <v>0.45119844692638256</v>
      </c>
      <c r="Q2115" s="22">
        <f t="shared" ca="1" si="407"/>
        <v>147.3842680580326</v>
      </c>
      <c r="R2115" s="22">
        <f t="shared" ca="1" si="408"/>
        <v>513.28904653779318</v>
      </c>
      <c r="S2115" s="25">
        <f t="shared" ca="1" si="414"/>
        <v>9524446.6350649092</v>
      </c>
      <c r="T2115" s="22">
        <f t="shared" ca="1" si="415"/>
        <v>0</v>
      </c>
      <c r="U2115" s="22">
        <f t="shared" ca="1" si="410"/>
        <v>219669.84681051341</v>
      </c>
      <c r="AA2115" s="26">
        <f t="shared" ca="1" si="411"/>
        <v>147.3842680580326</v>
      </c>
      <c r="AB2115" s="26">
        <f t="shared" ca="1" si="411"/>
        <v>513.28904653779318</v>
      </c>
      <c r="AC2115" s="26">
        <f t="shared" ca="1" si="416"/>
        <v>0</v>
      </c>
      <c r="AD2115" s="26">
        <f t="shared" ca="1" si="412"/>
        <v>33.289046537793183</v>
      </c>
      <c r="AE2115" s="27">
        <f t="shared" ca="1" si="413"/>
        <v>-219669.84681051341</v>
      </c>
    </row>
    <row r="2116" spans="12:31" x14ac:dyDescent="0.2">
      <c r="L2116" s="21">
        <v>2111</v>
      </c>
      <c r="M2116" s="22">
        <f t="shared" ca="1" si="417"/>
        <v>0.47430345037835092</v>
      </c>
      <c r="N2116" s="22">
        <f t="shared" ca="1" si="417"/>
        <v>0.29481451927818653</v>
      </c>
      <c r="O2116" s="22">
        <f t="shared" ca="1" si="409"/>
        <v>0.47430345037835092</v>
      </c>
      <c r="P2116" s="24">
        <f t="shared" ca="1" si="406"/>
        <v>0.52711902014777379</v>
      </c>
      <c r="Q2116" s="22">
        <f t="shared" ca="1" si="407"/>
        <v>199.86961441211668</v>
      </c>
      <c r="R2116" s="22">
        <f t="shared" ca="1" si="408"/>
        <v>519.77944218546349</v>
      </c>
      <c r="S2116" s="25">
        <f t="shared" ca="1" si="414"/>
        <v>11068261.931027927</v>
      </c>
      <c r="T2116" s="22">
        <f t="shared" ca="1" si="415"/>
        <v>1068261.9310279265</v>
      </c>
      <c r="U2116" s="22">
        <f t="shared" ca="1" si="410"/>
        <v>969737.1383555528</v>
      </c>
      <c r="AA2116" s="26">
        <f t="shared" ca="1" si="411"/>
        <v>199.86961441211668</v>
      </c>
      <c r="AB2116" s="26">
        <f t="shared" ca="1" si="411"/>
        <v>519.77944218546349</v>
      </c>
      <c r="AC2116" s="26">
        <f t="shared" ca="1" si="416"/>
        <v>24.869614412116675</v>
      </c>
      <c r="AD2116" s="26">
        <f t="shared" ca="1" si="412"/>
        <v>39.779442185463495</v>
      </c>
      <c r="AE2116" s="27">
        <f t="shared" ca="1" si="413"/>
        <v>98524.792672373704</v>
      </c>
    </row>
    <row r="2117" spans="12:31" x14ac:dyDescent="0.2">
      <c r="L2117" s="21">
        <v>2112</v>
      </c>
      <c r="M2117" s="22">
        <f t="shared" ca="1" si="417"/>
        <v>0.87192527179176105</v>
      </c>
      <c r="N2117" s="22">
        <f t="shared" ca="1" si="417"/>
        <v>-0.31053047577572973</v>
      </c>
      <c r="O2117" s="22">
        <f t="shared" ca="1" si="409"/>
        <v>0.87192527179176105</v>
      </c>
      <c r="P2117" s="24">
        <f t="shared" ca="1" si="406"/>
        <v>0.30509367919244301</v>
      </c>
      <c r="Q2117" s="22">
        <f t="shared" ca="1" si="407"/>
        <v>229.10357549243011</v>
      </c>
      <c r="R2117" s="22">
        <f t="shared" ca="1" si="408"/>
        <v>501.02583230383408</v>
      </c>
      <c r="S2117" s="25">
        <f t="shared" ca="1" si="414"/>
        <v>11693687.109904937</v>
      </c>
      <c r="T2117" s="22">
        <f t="shared" ca="1" si="415"/>
        <v>1693687.1099049374</v>
      </c>
      <c r="U2117" s="22">
        <f t="shared" ca="1" si="410"/>
        <v>1618559.1834268237</v>
      </c>
      <c r="AA2117" s="26">
        <f t="shared" ca="1" si="411"/>
        <v>229.10357549243011</v>
      </c>
      <c r="AB2117" s="26">
        <f t="shared" ca="1" si="411"/>
        <v>501.02583230383408</v>
      </c>
      <c r="AC2117" s="26">
        <f t="shared" ca="1" si="416"/>
        <v>54.10357549243011</v>
      </c>
      <c r="AD2117" s="26">
        <f t="shared" ca="1" si="412"/>
        <v>21.025832303834079</v>
      </c>
      <c r="AE2117" s="27">
        <f t="shared" ca="1" si="413"/>
        <v>75127.926478113746</v>
      </c>
    </row>
    <row r="2118" spans="12:31" x14ac:dyDescent="0.2">
      <c r="L2118" s="21">
        <v>2113</v>
      </c>
      <c r="M2118" s="22">
        <f t="shared" ca="1" si="417"/>
        <v>-0.1678144237983224</v>
      </c>
      <c r="N2118" s="22">
        <f t="shared" ca="1" si="417"/>
        <v>-0.61056107607596433</v>
      </c>
      <c r="O2118" s="22">
        <f t="shared" ca="1" si="409"/>
        <v>-0.1678144237983224</v>
      </c>
      <c r="P2118" s="24">
        <f t="shared" ref="P2118:P2181" ca="1" si="418">($D$16 * M2118) + (SQRT(1 - $D$16^2) * N2118)</f>
        <v>-0.58077024270206268</v>
      </c>
      <c r="Q2118" s="22">
        <f t="shared" ref="Q2118:Q2181" ca="1" si="419">$C$12*EXP(($C$6-$C$15-0.5*$C$13^2)*$C$8+$C$13*SQRT($C$8)*O2118)</f>
        <v>160.32731453150552</v>
      </c>
      <c r="R2118" s="22">
        <f t="shared" ref="R2118:R2181" ca="1" si="420">$D$12*EXP(($C$6-$D$15-0.5*$D$13^2)*$C$8+$D$13*SQRT($C$8)*P2118)</f>
        <v>432.69813294224792</v>
      </c>
      <c r="S2118" s="25">
        <f t="shared" ca="1" si="414"/>
        <v>9043625.2594975159</v>
      </c>
      <c r="T2118" s="22">
        <f t="shared" ca="1" si="415"/>
        <v>0</v>
      </c>
      <c r="U2118" s="22">
        <f t="shared" ca="1" si="410"/>
        <v>-123452.17991034174</v>
      </c>
      <c r="AA2118" s="26">
        <f t="shared" ca="1" si="411"/>
        <v>160.32731453150552</v>
      </c>
      <c r="AB2118" s="26">
        <f t="shared" ca="1" si="411"/>
        <v>432.69813294224792</v>
      </c>
      <c r="AC2118" s="26">
        <f t="shared" ca="1" si="416"/>
        <v>0</v>
      </c>
      <c r="AD2118" s="26">
        <f t="shared" ca="1" si="412"/>
        <v>0</v>
      </c>
      <c r="AE2118" s="27">
        <f t="shared" ca="1" si="413"/>
        <v>123452.17991034174</v>
      </c>
    </row>
    <row r="2119" spans="12:31" x14ac:dyDescent="0.2">
      <c r="L2119" s="21">
        <v>2114</v>
      </c>
      <c r="M2119" s="22">
        <f t="shared" ca="1" si="417"/>
        <v>0.74495379563903308</v>
      </c>
      <c r="N2119" s="22">
        <f t="shared" ca="1" si="417"/>
        <v>0.44548200005423089</v>
      </c>
      <c r="O2119" s="22">
        <f t="shared" ref="O2119:O2182" ca="1" si="421">M2119</f>
        <v>0.74495379563903308</v>
      </c>
      <c r="P2119" s="24">
        <f t="shared" ca="1" si="418"/>
        <v>0.81423035375410846</v>
      </c>
      <c r="Q2119" s="22">
        <f t="shared" ca="1" si="419"/>
        <v>219.33125442431623</v>
      </c>
      <c r="R2119" s="22">
        <f t="shared" ca="1" si="420"/>
        <v>545.07517325218987</v>
      </c>
      <c r="S2119" s="25">
        <f t="shared" ca="1" si="414"/>
        <v>11880634.177932378</v>
      </c>
      <c r="T2119" s="22">
        <f t="shared" ca="1" si="415"/>
        <v>1880634.1779323779</v>
      </c>
      <c r="U2119" s="22">
        <f t="shared" ref="U2119:U2182" ca="1" si="422">T2119-AE2119</f>
        <v>1787108.5628184727</v>
      </c>
      <c r="AA2119" s="26">
        <f t="shared" ref="AA2119:AB2182" ca="1" si="423">Q2119</f>
        <v>219.33125442431623</v>
      </c>
      <c r="AB2119" s="26">
        <f t="shared" ca="1" si="423"/>
        <v>545.07517325218987</v>
      </c>
      <c r="AC2119" s="26">
        <f t="shared" ca="1" si="416"/>
        <v>44.331254424316228</v>
      </c>
      <c r="AD2119" s="26">
        <f t="shared" ref="AD2119:AD2182" ca="1" si="424">MAX(AB2119-$Y$10,0)</f>
        <v>65.07517325218987</v>
      </c>
      <c r="AE2119" s="27">
        <f t="shared" ref="AE2119:AE2182" ca="1" si="425">T2119-$AL$7-SUMPRODUCT($AH$17:$AK$17,AA2119:AD2119)</f>
        <v>93525.615113905165</v>
      </c>
    </row>
    <row r="2120" spans="12:31" x14ac:dyDescent="0.2">
      <c r="L2120" s="21">
        <v>2115</v>
      </c>
      <c r="M2120" s="22">
        <f t="shared" ca="1" si="417"/>
        <v>-1.1466001809693971</v>
      </c>
      <c r="N2120" s="22">
        <f t="shared" ca="1" si="417"/>
        <v>0.20990804169994642</v>
      </c>
      <c r="O2120" s="22">
        <f t="shared" ca="1" si="421"/>
        <v>-1.1466001809693971</v>
      </c>
      <c r="P2120" s="24">
        <f t="shared" ca="1" si="418"/>
        <v>-0.55575443697172289</v>
      </c>
      <c r="Q2120" s="22">
        <f t="shared" ca="1" si="419"/>
        <v>114.5701158977355</v>
      </c>
      <c r="R2120" s="22">
        <f t="shared" ca="1" si="420"/>
        <v>434.49335085186061</v>
      </c>
      <c r="S2120" s="25">
        <f t="shared" ca="1" si="414"/>
        <v>7775841.8224417297</v>
      </c>
      <c r="T2120" s="22">
        <f t="shared" ca="1" si="415"/>
        <v>0</v>
      </c>
      <c r="U2120" s="22">
        <f t="shared" ca="1" si="422"/>
        <v>-72719.723759983084</v>
      </c>
      <c r="AA2120" s="26">
        <f t="shared" ca="1" si="423"/>
        <v>114.5701158977355</v>
      </c>
      <c r="AB2120" s="26">
        <f t="shared" ca="1" si="423"/>
        <v>434.49335085186061</v>
      </c>
      <c r="AC2120" s="26">
        <f t="shared" ca="1" si="416"/>
        <v>0</v>
      </c>
      <c r="AD2120" s="26">
        <f t="shared" ca="1" si="424"/>
        <v>0</v>
      </c>
      <c r="AE2120" s="27">
        <f t="shared" ca="1" si="425"/>
        <v>72719.723759983084</v>
      </c>
    </row>
    <row r="2121" spans="12:31" x14ac:dyDescent="0.2">
      <c r="L2121" s="21">
        <v>2116</v>
      </c>
      <c r="M2121" s="22">
        <f t="shared" ca="1" si="417"/>
        <v>-0.12087425735101191</v>
      </c>
      <c r="N2121" s="22">
        <f t="shared" ca="1" si="417"/>
        <v>-0.41254831288343008</v>
      </c>
      <c r="O2121" s="22">
        <f t="shared" ca="1" si="421"/>
        <v>-0.12087425735101191</v>
      </c>
      <c r="P2121" s="24">
        <f t="shared" ca="1" si="418"/>
        <v>-0.39711365861863002</v>
      </c>
      <c r="Q2121" s="22">
        <f t="shared" ca="1" si="419"/>
        <v>162.9319514547222</v>
      </c>
      <c r="R2121" s="22">
        <f t="shared" ca="1" si="420"/>
        <v>446.05261552483876</v>
      </c>
      <c r="S2121" s="25">
        <f t="shared" ca="1" si="414"/>
        <v>9256844.126935238</v>
      </c>
      <c r="T2121" s="22">
        <f t="shared" ca="1" si="415"/>
        <v>0</v>
      </c>
      <c r="U2121" s="22">
        <f t="shared" ca="1" si="422"/>
        <v>-129458.71000647231</v>
      </c>
      <c r="AA2121" s="26">
        <f t="shared" ca="1" si="423"/>
        <v>162.9319514547222</v>
      </c>
      <c r="AB2121" s="26">
        <f t="shared" ca="1" si="423"/>
        <v>446.05261552483876</v>
      </c>
      <c r="AC2121" s="26">
        <f t="shared" ca="1" si="416"/>
        <v>0</v>
      </c>
      <c r="AD2121" s="26">
        <f t="shared" ca="1" si="424"/>
        <v>0</v>
      </c>
      <c r="AE2121" s="27">
        <f t="shared" ca="1" si="425"/>
        <v>129458.71000647231</v>
      </c>
    </row>
    <row r="2122" spans="12:31" x14ac:dyDescent="0.2">
      <c r="L2122" s="21">
        <v>2117</v>
      </c>
      <c r="M2122" s="22">
        <f t="shared" ca="1" si="417"/>
        <v>1.1507200524878531</v>
      </c>
      <c r="N2122" s="22">
        <f t="shared" ca="1" si="417"/>
        <v>0.40991751387291503</v>
      </c>
      <c r="O2122" s="22">
        <f t="shared" ca="1" si="421"/>
        <v>1.1507200524878531</v>
      </c>
      <c r="P2122" s="24">
        <f t="shared" ca="1" si="418"/>
        <v>1.0410587603933876</v>
      </c>
      <c r="Q2122" s="22">
        <f t="shared" ca="1" si="419"/>
        <v>252.11573036895368</v>
      </c>
      <c r="R2122" s="22">
        <f t="shared" ca="1" si="420"/>
        <v>565.92727069930254</v>
      </c>
      <c r="S2122" s="25">
        <f t="shared" ca="1" si="414"/>
        <v>13021039.757984329</v>
      </c>
      <c r="T2122" s="22">
        <f t="shared" ca="1" si="415"/>
        <v>3021039.757984329</v>
      </c>
      <c r="U2122" s="22">
        <f t="shared" ca="1" si="422"/>
        <v>2942027.3835123423</v>
      </c>
      <c r="AA2122" s="26">
        <f t="shared" ca="1" si="423"/>
        <v>252.11573036895368</v>
      </c>
      <c r="AB2122" s="26">
        <f t="shared" ca="1" si="423"/>
        <v>565.92727069930254</v>
      </c>
      <c r="AC2122" s="26">
        <f t="shared" ca="1" si="416"/>
        <v>77.115730368953677</v>
      </c>
      <c r="AD2122" s="26">
        <f t="shared" ca="1" si="424"/>
        <v>85.927270699302539</v>
      </c>
      <c r="AE2122" s="27">
        <f t="shared" ca="1" si="425"/>
        <v>79012.374471986666</v>
      </c>
    </row>
    <row r="2123" spans="12:31" x14ac:dyDescent="0.2">
      <c r="L2123" s="21">
        <v>2118</v>
      </c>
      <c r="M2123" s="22">
        <f t="shared" ca="1" si="417"/>
        <v>4.1991099664187966E-2</v>
      </c>
      <c r="N2123" s="22">
        <f t="shared" ca="1" si="417"/>
        <v>1.2165208833913244</v>
      </c>
      <c r="O2123" s="22">
        <f t="shared" ca="1" si="421"/>
        <v>4.1991099664187966E-2</v>
      </c>
      <c r="P2123" s="24">
        <f t="shared" ca="1" si="418"/>
        <v>0.97376612779500127</v>
      </c>
      <c r="Q2123" s="22">
        <f t="shared" ca="1" si="419"/>
        <v>172.30161665387737</v>
      </c>
      <c r="R2123" s="22">
        <f t="shared" ca="1" si="420"/>
        <v>559.65925309776583</v>
      </c>
      <c r="S2123" s="25">
        <f t="shared" ca="1" si="414"/>
        <v>10711125.148044506</v>
      </c>
      <c r="T2123" s="22">
        <f t="shared" ca="1" si="415"/>
        <v>711125.14804450609</v>
      </c>
      <c r="U2123" s="22">
        <f t="shared" ca="1" si="422"/>
        <v>664887.8297124519</v>
      </c>
      <c r="AA2123" s="26">
        <f t="shared" ca="1" si="423"/>
        <v>172.30161665387737</v>
      </c>
      <c r="AB2123" s="26">
        <f t="shared" ca="1" si="423"/>
        <v>559.65925309776583</v>
      </c>
      <c r="AC2123" s="26">
        <f t="shared" ca="1" si="416"/>
        <v>0</v>
      </c>
      <c r="AD2123" s="26">
        <f t="shared" ca="1" si="424"/>
        <v>79.659253097765827</v>
      </c>
      <c r="AE2123" s="27">
        <f t="shared" ca="1" si="425"/>
        <v>46237.318332054187</v>
      </c>
    </row>
    <row r="2124" spans="12:31" x14ac:dyDescent="0.2">
      <c r="L2124" s="21">
        <v>2119</v>
      </c>
      <c r="M2124" s="22">
        <f t="shared" ca="1" si="417"/>
        <v>0.43708788094748885</v>
      </c>
      <c r="N2124" s="22">
        <f t="shared" ca="1" si="417"/>
        <v>0.80869076742788493</v>
      </c>
      <c r="O2124" s="22">
        <f t="shared" ca="1" si="421"/>
        <v>0.43708788094748885</v>
      </c>
      <c r="P2124" s="24">
        <f t="shared" ca="1" si="418"/>
        <v>0.90398145406039809</v>
      </c>
      <c r="Q2124" s="22">
        <f t="shared" ca="1" si="419"/>
        <v>197.33220252066803</v>
      </c>
      <c r="R2124" s="22">
        <f t="shared" ca="1" si="420"/>
        <v>553.23242899507591</v>
      </c>
      <c r="S2124" s="25">
        <f t="shared" ca="1" si="414"/>
        <v>11347569.191202529</v>
      </c>
      <c r="T2124" s="22">
        <f t="shared" ca="1" si="415"/>
        <v>1347569.1912025288</v>
      </c>
      <c r="U2124" s="22">
        <f t="shared" ca="1" si="422"/>
        <v>1238104.1778342112</v>
      </c>
      <c r="AA2124" s="26">
        <f t="shared" ca="1" si="423"/>
        <v>197.33220252066803</v>
      </c>
      <c r="AB2124" s="26">
        <f t="shared" ca="1" si="423"/>
        <v>553.23242899507591</v>
      </c>
      <c r="AC2124" s="26">
        <f t="shared" ca="1" si="416"/>
        <v>22.332202520668034</v>
      </c>
      <c r="AD2124" s="26">
        <f t="shared" ca="1" si="424"/>
        <v>73.232428995075907</v>
      </c>
      <c r="AE2124" s="27">
        <f t="shared" ca="1" si="425"/>
        <v>109465.01336831762</v>
      </c>
    </row>
    <row r="2125" spans="12:31" x14ac:dyDescent="0.2">
      <c r="L2125" s="21">
        <v>2120</v>
      </c>
      <c r="M2125" s="22">
        <f t="shared" ca="1" si="417"/>
        <v>0.23304761416454439</v>
      </c>
      <c r="N2125" s="22">
        <f t="shared" ca="1" si="417"/>
        <v>0.72731184814006788</v>
      </c>
      <c r="O2125" s="22">
        <f t="shared" ca="1" si="421"/>
        <v>0.23304761416454439</v>
      </c>
      <c r="P2125" s="24">
        <f t="shared" ca="1" si="418"/>
        <v>0.71261471261590204</v>
      </c>
      <c r="Q2125" s="22">
        <f t="shared" ca="1" si="419"/>
        <v>183.98216467182237</v>
      </c>
      <c r="R2125" s="22">
        <f t="shared" ca="1" si="420"/>
        <v>535.98466113934455</v>
      </c>
      <c r="S2125" s="25">
        <f t="shared" ca="1" si="414"/>
        <v>10791401.724304911</v>
      </c>
      <c r="T2125" s="22">
        <f t="shared" ca="1" si="415"/>
        <v>791401.72430491075</v>
      </c>
      <c r="U2125" s="22">
        <f t="shared" ca="1" si="422"/>
        <v>678478.25319098355</v>
      </c>
      <c r="AA2125" s="26">
        <f t="shared" ca="1" si="423"/>
        <v>183.98216467182237</v>
      </c>
      <c r="AB2125" s="26">
        <f t="shared" ca="1" si="423"/>
        <v>535.98466113934455</v>
      </c>
      <c r="AC2125" s="26">
        <f t="shared" ca="1" si="416"/>
        <v>8.9821646718223747</v>
      </c>
      <c r="AD2125" s="26">
        <f t="shared" ca="1" si="424"/>
        <v>55.984661139344553</v>
      </c>
      <c r="AE2125" s="27">
        <f t="shared" ca="1" si="425"/>
        <v>112923.47111392714</v>
      </c>
    </row>
    <row r="2126" spans="12:31" x14ac:dyDescent="0.2">
      <c r="L2126" s="21">
        <v>2121</v>
      </c>
      <c r="M2126" s="22">
        <f t="shared" ca="1" si="417"/>
        <v>-0.12687553204546001</v>
      </c>
      <c r="N2126" s="22">
        <f t="shared" ca="1" si="417"/>
        <v>-0.42004704188128755</v>
      </c>
      <c r="O2126" s="22">
        <f t="shared" ca="1" si="421"/>
        <v>-0.12687553204546001</v>
      </c>
      <c r="P2126" s="24">
        <f t="shared" ca="1" si="418"/>
        <v>-0.40671810223844235</v>
      </c>
      <c r="Q2126" s="22">
        <f t="shared" ca="1" si="419"/>
        <v>162.59660522430974</v>
      </c>
      <c r="R2126" s="22">
        <f t="shared" ca="1" si="420"/>
        <v>445.34412922497961</v>
      </c>
      <c r="S2126" s="25">
        <f t="shared" ca="1" si="414"/>
        <v>9239988.5082333777</v>
      </c>
      <c r="T2126" s="22">
        <f t="shared" ca="1" si="415"/>
        <v>0</v>
      </c>
      <c r="U2126" s="22">
        <f t="shared" ca="1" si="422"/>
        <v>-128919.65469996416</v>
      </c>
      <c r="AA2126" s="26">
        <f t="shared" ca="1" si="423"/>
        <v>162.59660522430974</v>
      </c>
      <c r="AB2126" s="26">
        <f t="shared" ca="1" si="423"/>
        <v>445.34412922497961</v>
      </c>
      <c r="AC2126" s="26">
        <f t="shared" ca="1" si="416"/>
        <v>0</v>
      </c>
      <c r="AD2126" s="26">
        <f t="shared" ca="1" si="424"/>
        <v>0</v>
      </c>
      <c r="AE2126" s="27">
        <f t="shared" ca="1" si="425"/>
        <v>128919.65469996416</v>
      </c>
    </row>
    <row r="2127" spans="12:31" x14ac:dyDescent="0.2">
      <c r="L2127" s="21">
        <v>2122</v>
      </c>
      <c r="M2127" s="22">
        <f t="shared" ca="1" si="417"/>
        <v>-0.67962779962855213</v>
      </c>
      <c r="N2127" s="22">
        <f t="shared" ca="1" si="417"/>
        <v>-0.84798907072049268</v>
      </c>
      <c r="O2127" s="22">
        <f t="shared" ca="1" si="421"/>
        <v>-0.67962779962855213</v>
      </c>
      <c r="P2127" s="24">
        <f t="shared" ca="1" si="418"/>
        <v>-1.0867255923388148</v>
      </c>
      <c r="Q2127" s="22">
        <f t="shared" ca="1" si="419"/>
        <v>134.49203263085508</v>
      </c>
      <c r="R2127" s="22">
        <f t="shared" ca="1" si="420"/>
        <v>397.9398287105891</v>
      </c>
      <c r="S2127" s="25">
        <f t="shared" ca="1" si="414"/>
        <v>7952852.258058778</v>
      </c>
      <c r="T2127" s="22">
        <f t="shared" ca="1" si="415"/>
        <v>0</v>
      </c>
      <c r="U2127" s="22">
        <f t="shared" ca="1" si="422"/>
        <v>-86517.369416114438</v>
      </c>
      <c r="AA2127" s="26">
        <f t="shared" ca="1" si="423"/>
        <v>134.49203263085508</v>
      </c>
      <c r="AB2127" s="26">
        <f t="shared" ca="1" si="423"/>
        <v>397.9398287105891</v>
      </c>
      <c r="AC2127" s="26">
        <f t="shared" ca="1" si="416"/>
        <v>0</v>
      </c>
      <c r="AD2127" s="26">
        <f t="shared" ca="1" si="424"/>
        <v>0</v>
      </c>
      <c r="AE2127" s="27">
        <f t="shared" ca="1" si="425"/>
        <v>86517.369416114438</v>
      </c>
    </row>
    <row r="2128" spans="12:31" x14ac:dyDescent="0.2">
      <c r="L2128" s="21">
        <v>2123</v>
      </c>
      <c r="M2128" s="22">
        <f t="shared" ca="1" si="417"/>
        <v>1.7396544676292776</v>
      </c>
      <c r="N2128" s="22">
        <f t="shared" ca="1" si="417"/>
        <v>-0.35296431987358001</v>
      </c>
      <c r="O2128" s="22">
        <f t="shared" ca="1" si="421"/>
        <v>1.7396544676292776</v>
      </c>
      <c r="P2128" s="24">
        <f t="shared" ca="1" si="418"/>
        <v>0.81634888811501649</v>
      </c>
      <c r="Q2128" s="22">
        <f t="shared" ca="1" si="419"/>
        <v>308.60971199602307</v>
      </c>
      <c r="R2128" s="22">
        <f t="shared" ca="1" si="420"/>
        <v>545.26632855211858</v>
      </c>
      <c r="S2128" s="25">
        <f t="shared" ca="1" si="414"/>
        <v>14392969.537787484</v>
      </c>
      <c r="T2128" s="22">
        <f t="shared" ca="1" si="415"/>
        <v>4392969.537787484</v>
      </c>
      <c r="U2128" s="22">
        <f t="shared" ca="1" si="422"/>
        <v>4354809.4816747215</v>
      </c>
      <c r="AA2128" s="26">
        <f t="shared" ca="1" si="423"/>
        <v>308.60971199602307</v>
      </c>
      <c r="AB2128" s="26">
        <f t="shared" ca="1" si="423"/>
        <v>545.26632855211858</v>
      </c>
      <c r="AC2128" s="26">
        <f t="shared" ca="1" si="416"/>
        <v>133.60971199602307</v>
      </c>
      <c r="AD2128" s="26">
        <f t="shared" ca="1" si="424"/>
        <v>65.26632855211858</v>
      </c>
      <c r="AE2128" s="27">
        <f t="shared" ca="1" si="425"/>
        <v>38160.056112762541</v>
      </c>
    </row>
    <row r="2129" spans="12:31" x14ac:dyDescent="0.2">
      <c r="L2129" s="21">
        <v>2124</v>
      </c>
      <c r="M2129" s="22">
        <f t="shared" ca="1" si="417"/>
        <v>-3.0381298611321865</v>
      </c>
      <c r="N2129" s="22">
        <f t="shared" ca="1" si="417"/>
        <v>-1.4386154765824617</v>
      </c>
      <c r="O2129" s="22">
        <f t="shared" ca="1" si="421"/>
        <v>-3.0381298611321865</v>
      </c>
      <c r="P2129" s="24">
        <f t="shared" ca="1" si="418"/>
        <v>-3.0261288732125062</v>
      </c>
      <c r="Q2129" s="22">
        <f t="shared" ca="1" si="419"/>
        <v>59.847471270010736</v>
      </c>
      <c r="R2129" s="22">
        <f t="shared" ca="1" si="420"/>
        <v>288.67877666250655</v>
      </c>
      <c r="S2129" s="25">
        <f t="shared" ca="1" si="414"/>
        <v>4708722.1341465553</v>
      </c>
      <c r="T2129" s="22">
        <f t="shared" ca="1" si="415"/>
        <v>0</v>
      </c>
      <c r="U2129" s="22">
        <f t="shared" ca="1" si="422"/>
        <v>22244.224636488943</v>
      </c>
      <c r="AA2129" s="26">
        <f t="shared" ca="1" si="423"/>
        <v>59.847471270010736</v>
      </c>
      <c r="AB2129" s="26">
        <f t="shared" ca="1" si="423"/>
        <v>288.67877666250655</v>
      </c>
      <c r="AC2129" s="26">
        <f t="shared" ca="1" si="416"/>
        <v>0</v>
      </c>
      <c r="AD2129" s="26">
        <f t="shared" ca="1" si="424"/>
        <v>0</v>
      </c>
      <c r="AE2129" s="27">
        <f t="shared" ca="1" si="425"/>
        <v>-22244.224636488943</v>
      </c>
    </row>
    <row r="2130" spans="12:31" x14ac:dyDescent="0.2">
      <c r="L2130" s="21">
        <v>2125</v>
      </c>
      <c r="M2130" s="22">
        <f t="shared" ca="1" si="417"/>
        <v>1.1345343164829651</v>
      </c>
      <c r="N2130" s="22">
        <f t="shared" ca="1" si="417"/>
        <v>-2.3117958191860775E-2</v>
      </c>
      <c r="O2130" s="22">
        <f t="shared" ca="1" si="421"/>
        <v>1.1345343164829651</v>
      </c>
      <c r="P2130" s="24">
        <f t="shared" ca="1" si="418"/>
        <v>0.69365793820688759</v>
      </c>
      <c r="Q2130" s="22">
        <f t="shared" ca="1" si="419"/>
        <v>250.71866317576394</v>
      </c>
      <c r="R2130" s="22">
        <f t="shared" ca="1" si="420"/>
        <v>534.30564847546918</v>
      </c>
      <c r="S2130" s="25">
        <f t="shared" ca="1" si="414"/>
        <v>12650299.178495999</v>
      </c>
      <c r="T2130" s="22">
        <f t="shared" ca="1" si="415"/>
        <v>2650299.1784959994</v>
      </c>
      <c r="U2130" s="22">
        <f t="shared" ca="1" si="422"/>
        <v>2579272.0311005814</v>
      </c>
      <c r="AA2130" s="26">
        <f t="shared" ca="1" si="423"/>
        <v>250.71866317576394</v>
      </c>
      <c r="AB2130" s="26">
        <f t="shared" ca="1" si="423"/>
        <v>534.30564847546918</v>
      </c>
      <c r="AC2130" s="26">
        <f t="shared" ca="1" si="416"/>
        <v>75.718663175763936</v>
      </c>
      <c r="AD2130" s="26">
        <f t="shared" ca="1" si="424"/>
        <v>54.305648475469184</v>
      </c>
      <c r="AE2130" s="27">
        <f t="shared" ca="1" si="425"/>
        <v>71027.147395418026</v>
      </c>
    </row>
    <row r="2131" spans="12:31" x14ac:dyDescent="0.2">
      <c r="L2131" s="21">
        <v>2126</v>
      </c>
      <c r="M2131" s="22">
        <f t="shared" ca="1" si="417"/>
        <v>-0.1719878227987697</v>
      </c>
      <c r="N2131" s="22">
        <f t="shared" ca="1" si="417"/>
        <v>-2.5793485067837123</v>
      </c>
      <c r="O2131" s="22">
        <f t="shared" ca="1" si="421"/>
        <v>-0.1719878227987697</v>
      </c>
      <c r="P2131" s="24">
        <f t="shared" ca="1" si="418"/>
        <v>-2.1166794300061227</v>
      </c>
      <c r="Q2131" s="22">
        <f t="shared" ca="1" si="419"/>
        <v>160.09776452081587</v>
      </c>
      <c r="R2131" s="22">
        <f t="shared" ca="1" si="420"/>
        <v>335.57164668189364</v>
      </c>
      <c r="S2131" s="25">
        <f t="shared" ca="1" si="414"/>
        <v>8019090.9433159102</v>
      </c>
      <c r="T2131" s="22">
        <f t="shared" ca="1" si="415"/>
        <v>0</v>
      </c>
      <c r="U2131" s="22">
        <f t="shared" ca="1" si="422"/>
        <v>-100685.77729526197</v>
      </c>
      <c r="AA2131" s="26">
        <f t="shared" ca="1" si="423"/>
        <v>160.09776452081587</v>
      </c>
      <c r="AB2131" s="26">
        <f t="shared" ca="1" si="423"/>
        <v>335.57164668189364</v>
      </c>
      <c r="AC2131" s="26">
        <f t="shared" ca="1" si="416"/>
        <v>0</v>
      </c>
      <c r="AD2131" s="26">
        <f t="shared" ca="1" si="424"/>
        <v>0</v>
      </c>
      <c r="AE2131" s="27">
        <f t="shared" ca="1" si="425"/>
        <v>100685.77729526197</v>
      </c>
    </row>
    <row r="2132" spans="12:31" x14ac:dyDescent="0.2">
      <c r="L2132" s="21">
        <v>2127</v>
      </c>
      <c r="M2132" s="22">
        <f t="shared" ca="1" si="417"/>
        <v>0.65916598454351927</v>
      </c>
      <c r="N2132" s="22">
        <f t="shared" ca="1" si="417"/>
        <v>1.1513671235344007</v>
      </c>
      <c r="O2132" s="22">
        <f t="shared" ca="1" si="421"/>
        <v>0.65916598454351927</v>
      </c>
      <c r="P2132" s="24">
        <f t="shared" ca="1" si="418"/>
        <v>1.3101612358930825</v>
      </c>
      <c r="Q2132" s="22">
        <f t="shared" ca="1" si="419"/>
        <v>212.96568383360781</v>
      </c>
      <c r="R2132" s="22">
        <f t="shared" ca="1" si="420"/>
        <v>591.70258204669767</v>
      </c>
      <c r="S2132" s="25">
        <f t="shared" ca="1" si="414"/>
        <v>12190395.563046869</v>
      </c>
      <c r="T2132" s="22">
        <f t="shared" ca="1" si="415"/>
        <v>2190395.5630468689</v>
      </c>
      <c r="U2132" s="22">
        <f t="shared" ca="1" si="422"/>
        <v>2079865.2513771425</v>
      </c>
      <c r="AA2132" s="26">
        <f t="shared" ca="1" si="423"/>
        <v>212.96568383360781</v>
      </c>
      <c r="AB2132" s="26">
        <f t="shared" ca="1" si="423"/>
        <v>591.70258204669767</v>
      </c>
      <c r="AC2132" s="26">
        <f t="shared" ca="1" si="416"/>
        <v>37.965683833607812</v>
      </c>
      <c r="AD2132" s="26">
        <f t="shared" ca="1" si="424"/>
        <v>111.70258204669767</v>
      </c>
      <c r="AE2132" s="27">
        <f t="shared" ca="1" si="425"/>
        <v>110530.31166972639</v>
      </c>
    </row>
    <row r="2133" spans="12:31" x14ac:dyDescent="0.2">
      <c r="L2133" s="21">
        <v>2128</v>
      </c>
      <c r="M2133" s="22">
        <f t="shared" ca="1" si="417"/>
        <v>-0.36654892418221408</v>
      </c>
      <c r="N2133" s="22">
        <f t="shared" ca="1" si="417"/>
        <v>1.20665585405346</v>
      </c>
      <c r="O2133" s="22">
        <f t="shared" ca="1" si="421"/>
        <v>-0.36654892418221408</v>
      </c>
      <c r="P2133" s="24">
        <f t="shared" ca="1" si="418"/>
        <v>0.70981731408927895</v>
      </c>
      <c r="Q2133" s="22">
        <f t="shared" ca="1" si="419"/>
        <v>149.75328736703008</v>
      </c>
      <c r="R2133" s="22">
        <f t="shared" ca="1" si="420"/>
        <v>535.73656245678103</v>
      </c>
      <c r="S2133" s="25">
        <f t="shared" ca="1" si="414"/>
        <v>9826353.581858132</v>
      </c>
      <c r="T2133" s="22">
        <f t="shared" ca="1" si="415"/>
        <v>0</v>
      </c>
      <c r="U2133" s="22">
        <f t="shared" ca="1" si="422"/>
        <v>446032.39675290452</v>
      </c>
      <c r="AA2133" s="26">
        <f t="shared" ca="1" si="423"/>
        <v>149.75328736703008</v>
      </c>
      <c r="AB2133" s="26">
        <f t="shared" ca="1" si="423"/>
        <v>535.73656245678103</v>
      </c>
      <c r="AC2133" s="26">
        <f t="shared" ca="1" si="416"/>
        <v>0</v>
      </c>
      <c r="AD2133" s="26">
        <f t="shared" ca="1" si="424"/>
        <v>55.73656245678103</v>
      </c>
      <c r="AE2133" s="27">
        <f t="shared" ca="1" si="425"/>
        <v>-446032.39675290452</v>
      </c>
    </row>
    <row r="2134" spans="12:31" x14ac:dyDescent="0.2">
      <c r="L2134" s="21">
        <v>2129</v>
      </c>
      <c r="M2134" s="22">
        <f t="shared" ca="1" si="417"/>
        <v>0.36492166370224854</v>
      </c>
      <c r="N2134" s="22">
        <f t="shared" ca="1" si="417"/>
        <v>2.3549073429144469</v>
      </c>
      <c r="O2134" s="22">
        <f t="shared" ca="1" si="421"/>
        <v>0.36492166370224854</v>
      </c>
      <c r="P2134" s="24">
        <f t="shared" ca="1" si="418"/>
        <v>2.0629067849881002</v>
      </c>
      <c r="Q2134" s="22">
        <f t="shared" ca="1" si="419"/>
        <v>192.50323783534668</v>
      </c>
      <c r="R2134" s="22">
        <f t="shared" ca="1" si="420"/>
        <v>670.20881120747447</v>
      </c>
      <c r="S2134" s="25">
        <f t="shared" ca="1" si="414"/>
        <v>12437934.800531026</v>
      </c>
      <c r="T2134" s="22">
        <f t="shared" ca="1" si="415"/>
        <v>2437934.800531026</v>
      </c>
      <c r="U2134" s="22">
        <f t="shared" ca="1" si="422"/>
        <v>2292724.789880007</v>
      </c>
      <c r="AA2134" s="26">
        <f t="shared" ca="1" si="423"/>
        <v>192.50323783534668</v>
      </c>
      <c r="AB2134" s="26">
        <f t="shared" ca="1" si="423"/>
        <v>670.20881120747447</v>
      </c>
      <c r="AC2134" s="26">
        <f t="shared" ca="1" si="416"/>
        <v>17.503237835346681</v>
      </c>
      <c r="AD2134" s="26">
        <f t="shared" ca="1" si="424"/>
        <v>190.20881120747447</v>
      </c>
      <c r="AE2134" s="27">
        <f t="shared" ca="1" si="425"/>
        <v>145210.01065101894</v>
      </c>
    </row>
    <row r="2135" spans="12:31" x14ac:dyDescent="0.2">
      <c r="L2135" s="21">
        <v>2130</v>
      </c>
      <c r="M2135" s="22">
        <f t="shared" ca="1" si="417"/>
        <v>-6.7109671878479452E-2</v>
      </c>
      <c r="N2135" s="22">
        <f t="shared" ca="1" si="417"/>
        <v>0.10037238977212178</v>
      </c>
      <c r="O2135" s="22">
        <f t="shared" ca="1" si="421"/>
        <v>-6.7109671878479452E-2</v>
      </c>
      <c r="P2135" s="24">
        <f t="shared" ca="1" si="418"/>
        <v>3.6073947698787669E-2</v>
      </c>
      <c r="Q2135" s="22">
        <f t="shared" ca="1" si="419"/>
        <v>165.96729486908785</v>
      </c>
      <c r="R2135" s="22">
        <f t="shared" ca="1" si="420"/>
        <v>479.20707721859782</v>
      </c>
      <c r="S2135" s="25">
        <f t="shared" ca="1" si="414"/>
        <v>9689716.9805343542</v>
      </c>
      <c r="T2135" s="22">
        <f t="shared" ca="1" si="415"/>
        <v>0</v>
      </c>
      <c r="U2135" s="22">
        <f t="shared" ca="1" si="422"/>
        <v>-140535.49090407661</v>
      </c>
      <c r="AA2135" s="26">
        <f t="shared" ca="1" si="423"/>
        <v>165.96729486908785</v>
      </c>
      <c r="AB2135" s="26">
        <f t="shared" ca="1" si="423"/>
        <v>479.20707721859782</v>
      </c>
      <c r="AC2135" s="26">
        <f t="shared" ca="1" si="416"/>
        <v>0</v>
      </c>
      <c r="AD2135" s="26">
        <f t="shared" ca="1" si="424"/>
        <v>0</v>
      </c>
      <c r="AE2135" s="27">
        <f t="shared" ca="1" si="425"/>
        <v>140535.49090407661</v>
      </c>
    </row>
    <row r="2136" spans="12:31" x14ac:dyDescent="0.2">
      <c r="L2136" s="21">
        <v>2131</v>
      </c>
      <c r="M2136" s="22">
        <f t="shared" ca="1" si="417"/>
        <v>0.68922951395000376</v>
      </c>
      <c r="N2136" s="22">
        <f t="shared" ca="1" si="417"/>
        <v>0.61805361228971711</v>
      </c>
      <c r="O2136" s="22">
        <f t="shared" ca="1" si="421"/>
        <v>0.68922951395000376</v>
      </c>
      <c r="P2136" s="24">
        <f t="shared" ca="1" si="418"/>
        <v>0.91367478649086398</v>
      </c>
      <c r="Q2136" s="22">
        <f t="shared" ca="1" si="419"/>
        <v>215.17513152918832</v>
      </c>
      <c r="R2136" s="22">
        <f t="shared" ca="1" si="420"/>
        <v>554.12070400756022</v>
      </c>
      <c r="S2136" s="25">
        <f t="shared" ca="1" si="414"/>
        <v>11858587.567744963</v>
      </c>
      <c r="T2136" s="22">
        <f t="shared" ca="1" si="415"/>
        <v>1858587.5677449629</v>
      </c>
      <c r="U2136" s="22">
        <f t="shared" ca="1" si="422"/>
        <v>1759949.7747918274</v>
      </c>
      <c r="AA2136" s="26">
        <f t="shared" ca="1" si="423"/>
        <v>215.17513152918832</v>
      </c>
      <c r="AB2136" s="26">
        <f t="shared" ca="1" si="423"/>
        <v>554.12070400756022</v>
      </c>
      <c r="AC2136" s="26">
        <f t="shared" ca="1" si="416"/>
        <v>40.17513152918832</v>
      </c>
      <c r="AD2136" s="26">
        <f t="shared" ca="1" si="424"/>
        <v>74.120704007560221</v>
      </c>
      <c r="AE2136" s="27">
        <f t="shared" ca="1" si="425"/>
        <v>98637.792953135446</v>
      </c>
    </row>
    <row r="2137" spans="12:31" x14ac:dyDescent="0.2">
      <c r="L2137" s="21">
        <v>2132</v>
      </c>
      <c r="M2137" s="22">
        <f t="shared" ca="1" si="417"/>
        <v>-0.98102922810443582</v>
      </c>
      <c r="N2137" s="22">
        <f t="shared" ca="1" si="417"/>
        <v>2.4204979720061508</v>
      </c>
      <c r="O2137" s="22">
        <f t="shared" ca="1" si="421"/>
        <v>-0.98102922810443582</v>
      </c>
      <c r="P2137" s="24">
        <f t="shared" ca="1" si="418"/>
        <v>1.2697107478533147</v>
      </c>
      <c r="Q2137" s="22">
        <f t="shared" ca="1" si="419"/>
        <v>121.2712482372139</v>
      </c>
      <c r="R2137" s="22">
        <f t="shared" ca="1" si="420"/>
        <v>587.75444192571786</v>
      </c>
      <c r="S2137" s="25">
        <f t="shared" ca="1" si="414"/>
        <v>9570747.0181993544</v>
      </c>
      <c r="T2137" s="22">
        <f t="shared" ca="1" si="415"/>
        <v>0</v>
      </c>
      <c r="U2137" s="22">
        <f t="shared" ca="1" si="422"/>
        <v>1008559.3623223585</v>
      </c>
      <c r="AA2137" s="26">
        <f t="shared" ca="1" si="423"/>
        <v>121.2712482372139</v>
      </c>
      <c r="AB2137" s="26">
        <f t="shared" ca="1" si="423"/>
        <v>587.75444192571786</v>
      </c>
      <c r="AC2137" s="26">
        <f t="shared" ca="1" si="416"/>
        <v>0</v>
      </c>
      <c r="AD2137" s="26">
        <f t="shared" ca="1" si="424"/>
        <v>107.75444192571786</v>
      </c>
      <c r="AE2137" s="27">
        <f t="shared" ca="1" si="425"/>
        <v>-1008559.3623223585</v>
      </c>
    </row>
    <row r="2138" spans="12:31" x14ac:dyDescent="0.2">
      <c r="L2138" s="21">
        <v>2133</v>
      </c>
      <c r="M2138" s="22">
        <f t="shared" ca="1" si="417"/>
        <v>0.45100353944584665</v>
      </c>
      <c r="N2138" s="22">
        <f t="shared" ca="1" si="417"/>
        <v>-1.0550050639959141</v>
      </c>
      <c r="O2138" s="22">
        <f t="shared" ca="1" si="421"/>
        <v>0.45100353944584665</v>
      </c>
      <c r="P2138" s="24">
        <f t="shared" ca="1" si="418"/>
        <v>-0.53873564423193088</v>
      </c>
      <c r="Q2138" s="22">
        <f t="shared" ca="1" si="419"/>
        <v>198.2771997272641</v>
      </c>
      <c r="R2138" s="22">
        <f t="shared" ca="1" si="420"/>
        <v>435.71893169466847</v>
      </c>
      <c r="S2138" s="25">
        <f t="shared" ca="1" si="414"/>
        <v>10142364.143954728</v>
      </c>
      <c r="T2138" s="22">
        <f t="shared" ca="1" si="415"/>
        <v>142364.1439547278</v>
      </c>
      <c r="U2138" s="22">
        <f t="shared" ca="1" si="422"/>
        <v>528403.72705876362</v>
      </c>
      <c r="AA2138" s="26">
        <f t="shared" ca="1" si="423"/>
        <v>198.2771997272641</v>
      </c>
      <c r="AB2138" s="26">
        <f t="shared" ca="1" si="423"/>
        <v>435.71893169466847</v>
      </c>
      <c r="AC2138" s="26">
        <f t="shared" ca="1" si="416"/>
        <v>23.277199727264104</v>
      </c>
      <c r="AD2138" s="26">
        <f t="shared" ca="1" si="424"/>
        <v>0</v>
      </c>
      <c r="AE2138" s="27">
        <f t="shared" ca="1" si="425"/>
        <v>-386039.58310403582</v>
      </c>
    </row>
    <row r="2139" spans="12:31" x14ac:dyDescent="0.2">
      <c r="L2139" s="21">
        <v>2134</v>
      </c>
      <c r="M2139" s="22">
        <f t="shared" ca="1" si="417"/>
        <v>-1.3356998533011624</v>
      </c>
      <c r="N2139" s="22">
        <f t="shared" ca="1" si="417"/>
        <v>2.6345365578782469</v>
      </c>
      <c r="O2139" s="22">
        <f t="shared" ca="1" si="421"/>
        <v>-1.3356998533011624</v>
      </c>
      <c r="P2139" s="24">
        <f t="shared" ca="1" si="418"/>
        <v>1.2139288264930312</v>
      </c>
      <c r="Q2139" s="22">
        <f t="shared" ca="1" si="419"/>
        <v>107.36846494519068</v>
      </c>
      <c r="R2139" s="22">
        <f t="shared" ca="1" si="420"/>
        <v>582.35306552109682</v>
      </c>
      <c r="S2139" s="25">
        <f t="shared" ca="1" si="414"/>
        <v>9123211.3301210087</v>
      </c>
      <c r="T2139" s="22">
        <f t="shared" ca="1" si="415"/>
        <v>0</v>
      </c>
      <c r="U2139" s="22">
        <f t="shared" ca="1" si="422"/>
        <v>968995.11586402822</v>
      </c>
      <c r="AA2139" s="26">
        <f t="shared" ca="1" si="423"/>
        <v>107.36846494519068</v>
      </c>
      <c r="AB2139" s="26">
        <f t="shared" ca="1" si="423"/>
        <v>582.35306552109682</v>
      </c>
      <c r="AC2139" s="26">
        <f t="shared" ca="1" si="416"/>
        <v>0</v>
      </c>
      <c r="AD2139" s="26">
        <f t="shared" ca="1" si="424"/>
        <v>102.35306552109682</v>
      </c>
      <c r="AE2139" s="27">
        <f t="shared" ca="1" si="425"/>
        <v>-968995.11586402822</v>
      </c>
    </row>
    <row r="2140" spans="12:31" x14ac:dyDescent="0.2">
      <c r="L2140" s="21">
        <v>2135</v>
      </c>
      <c r="M2140" s="22">
        <f t="shared" ca="1" si="417"/>
        <v>-0.55745878708033114</v>
      </c>
      <c r="N2140" s="22">
        <f t="shared" ca="1" si="417"/>
        <v>-0.23439994176603099</v>
      </c>
      <c r="O2140" s="22">
        <f t="shared" ca="1" si="421"/>
        <v>-0.55745878708033114</v>
      </c>
      <c r="P2140" s="24">
        <f t="shared" ca="1" si="418"/>
        <v>-0.53222921471345219</v>
      </c>
      <c r="Q2140" s="22">
        <f t="shared" ca="1" si="419"/>
        <v>140.25290274235826</v>
      </c>
      <c r="R2140" s="22">
        <f t="shared" ca="1" si="420"/>
        <v>436.1883946272763</v>
      </c>
      <c r="S2140" s="25">
        <f t="shared" ca="1" si="414"/>
        <v>8515757.8717927393</v>
      </c>
      <c r="T2140" s="22">
        <f t="shared" ca="1" si="415"/>
        <v>0</v>
      </c>
      <c r="U2140" s="22">
        <f t="shared" ca="1" si="422"/>
        <v>-101821.4080842667</v>
      </c>
      <c r="AA2140" s="26">
        <f t="shared" ca="1" si="423"/>
        <v>140.25290274235826</v>
      </c>
      <c r="AB2140" s="26">
        <f t="shared" ca="1" si="423"/>
        <v>436.1883946272763</v>
      </c>
      <c r="AC2140" s="26">
        <f t="shared" ca="1" si="416"/>
        <v>0</v>
      </c>
      <c r="AD2140" s="26">
        <f t="shared" ca="1" si="424"/>
        <v>0</v>
      </c>
      <c r="AE2140" s="27">
        <f t="shared" ca="1" si="425"/>
        <v>101821.4080842667</v>
      </c>
    </row>
    <row r="2141" spans="12:31" x14ac:dyDescent="0.2">
      <c r="L2141" s="21">
        <v>2136</v>
      </c>
      <c r="M2141" s="22">
        <f t="shared" ca="1" si="417"/>
        <v>0.58129609504255975</v>
      </c>
      <c r="N2141" s="22">
        <f t="shared" ca="1" si="417"/>
        <v>-0.42114579431165616</v>
      </c>
      <c r="O2141" s="22">
        <f t="shared" ca="1" si="421"/>
        <v>0.58129609504255975</v>
      </c>
      <c r="P2141" s="24">
        <f t="shared" ca="1" si="418"/>
        <v>3.6642790999278696E-2</v>
      </c>
      <c r="Q2141" s="22">
        <f t="shared" ca="1" si="419"/>
        <v>207.3477330399956</v>
      </c>
      <c r="R2141" s="22">
        <f t="shared" ca="1" si="420"/>
        <v>479.25219571348572</v>
      </c>
      <c r="S2141" s="25">
        <f t="shared" ca="1" si="414"/>
        <v>10853725.073087353</v>
      </c>
      <c r="T2141" s="22">
        <f t="shared" ca="1" si="415"/>
        <v>853725.07308735326</v>
      </c>
      <c r="U2141" s="22">
        <f t="shared" ca="1" si="422"/>
        <v>778990.29559612076</v>
      </c>
      <c r="AA2141" s="26">
        <f t="shared" ca="1" si="423"/>
        <v>207.3477330399956</v>
      </c>
      <c r="AB2141" s="26">
        <f t="shared" ca="1" si="423"/>
        <v>479.25219571348572</v>
      </c>
      <c r="AC2141" s="26">
        <f t="shared" ca="1" si="416"/>
        <v>32.347733039995603</v>
      </c>
      <c r="AD2141" s="26">
        <f t="shared" ca="1" si="424"/>
        <v>0</v>
      </c>
      <c r="AE2141" s="27">
        <f t="shared" ca="1" si="425"/>
        <v>74734.777491232497</v>
      </c>
    </row>
    <row r="2142" spans="12:31" x14ac:dyDescent="0.2">
      <c r="L2142" s="21">
        <v>2137</v>
      </c>
      <c r="M2142" s="22">
        <f t="shared" ca="1" si="417"/>
        <v>0.39280011325507147</v>
      </c>
      <c r="N2142" s="22">
        <f t="shared" ca="1" si="417"/>
        <v>-6.5979888513095566E-2</v>
      </c>
      <c r="O2142" s="22">
        <f t="shared" ca="1" si="421"/>
        <v>0.39280011325507147</v>
      </c>
      <c r="P2142" s="24">
        <f t="shared" ca="1" si="418"/>
        <v>0.19500759070866727</v>
      </c>
      <c r="Q2142" s="22">
        <f t="shared" ca="1" si="419"/>
        <v>194.35454132536245</v>
      </c>
      <c r="R2142" s="22">
        <f t="shared" ca="1" si="420"/>
        <v>491.97975258725023</v>
      </c>
      <c r="S2142" s="25">
        <f t="shared" ca="1" si="414"/>
        <v>10621792.759606097</v>
      </c>
      <c r="T2142" s="22">
        <f t="shared" ca="1" si="415"/>
        <v>621792.75960609689</v>
      </c>
      <c r="U2142" s="22">
        <f t="shared" ca="1" si="422"/>
        <v>527627.0192576492</v>
      </c>
      <c r="AA2142" s="26">
        <f t="shared" ca="1" si="423"/>
        <v>194.35454132536245</v>
      </c>
      <c r="AB2142" s="26">
        <f t="shared" ca="1" si="423"/>
        <v>491.97975258725023</v>
      </c>
      <c r="AC2142" s="26">
        <f t="shared" ca="1" si="416"/>
        <v>19.354541325362447</v>
      </c>
      <c r="AD2142" s="26">
        <f t="shared" ca="1" si="424"/>
        <v>11.979752587250232</v>
      </c>
      <c r="AE2142" s="27">
        <f t="shared" ca="1" si="425"/>
        <v>94165.740348447696</v>
      </c>
    </row>
    <row r="2143" spans="12:31" x14ac:dyDescent="0.2">
      <c r="L2143" s="21">
        <v>2138</v>
      </c>
      <c r="M2143" s="22">
        <f t="shared" ca="1" si="417"/>
        <v>0.11586865233958756</v>
      </c>
      <c r="N2143" s="22">
        <f t="shared" ca="1" si="417"/>
        <v>1.3953625554037139</v>
      </c>
      <c r="O2143" s="22">
        <f t="shared" ca="1" si="421"/>
        <v>0.11586865233958756</v>
      </c>
      <c r="P2143" s="24">
        <f t="shared" ca="1" si="418"/>
        <v>1.1593893513593998</v>
      </c>
      <c r="Q2143" s="22">
        <f t="shared" ca="1" si="419"/>
        <v>176.72762281754169</v>
      </c>
      <c r="R2143" s="22">
        <f t="shared" ca="1" si="420"/>
        <v>577.11999052202282</v>
      </c>
      <c r="S2143" s="25">
        <f t="shared" ca="1" si="414"/>
        <v>11018599.03903548</v>
      </c>
      <c r="T2143" s="22">
        <f t="shared" ca="1" si="415"/>
        <v>1018599.0390354805</v>
      </c>
      <c r="U2143" s="22">
        <f t="shared" ca="1" si="422"/>
        <v>889656.5510364431</v>
      </c>
      <c r="AA2143" s="26">
        <f t="shared" ca="1" si="423"/>
        <v>176.72762281754169</v>
      </c>
      <c r="AB2143" s="26">
        <f t="shared" ca="1" si="423"/>
        <v>577.11999052202282</v>
      </c>
      <c r="AC2143" s="26">
        <f t="shared" ca="1" si="416"/>
        <v>1.7276228175416861</v>
      </c>
      <c r="AD2143" s="26">
        <f t="shared" ca="1" si="424"/>
        <v>97.119990522022817</v>
      </c>
      <c r="AE2143" s="27">
        <f t="shared" ca="1" si="425"/>
        <v>128942.48799903737</v>
      </c>
    </row>
    <row r="2144" spans="12:31" x14ac:dyDescent="0.2">
      <c r="L2144" s="21">
        <v>2139</v>
      </c>
      <c r="M2144" s="22">
        <f t="shared" ca="1" si="417"/>
        <v>0.73988649218616565</v>
      </c>
      <c r="N2144" s="22">
        <f t="shared" ca="1" si="417"/>
        <v>0.36089468748268505</v>
      </c>
      <c r="O2144" s="22">
        <f t="shared" ca="1" si="421"/>
        <v>0.73988649218616565</v>
      </c>
      <c r="P2144" s="24">
        <f t="shared" ca="1" si="418"/>
        <v>0.74517518835932894</v>
      </c>
      <c r="Q2144" s="22">
        <f t="shared" ca="1" si="419"/>
        <v>218.9500212336479</v>
      </c>
      <c r="R2144" s="22">
        <f t="shared" ca="1" si="420"/>
        <v>538.88088499038838</v>
      </c>
      <c r="S2144" s="25">
        <f t="shared" ca="1" si="414"/>
        <v>11804986.133516964</v>
      </c>
      <c r="T2144" s="22">
        <f t="shared" ca="1" si="415"/>
        <v>1804986.1335169636</v>
      </c>
      <c r="U2144" s="22">
        <f t="shared" ca="1" si="422"/>
        <v>1712957.9562844294</v>
      </c>
      <c r="AA2144" s="26">
        <f t="shared" ca="1" si="423"/>
        <v>218.9500212336479</v>
      </c>
      <c r="AB2144" s="26">
        <f t="shared" ca="1" si="423"/>
        <v>538.88088499038838</v>
      </c>
      <c r="AC2144" s="26">
        <f t="shared" ca="1" si="416"/>
        <v>43.950021233647902</v>
      </c>
      <c r="AD2144" s="26">
        <f t="shared" ca="1" si="424"/>
        <v>58.880884990388381</v>
      </c>
      <c r="AE2144" s="27">
        <f t="shared" ca="1" si="425"/>
        <v>92028.177232534159</v>
      </c>
    </row>
    <row r="2145" spans="12:31" x14ac:dyDescent="0.2">
      <c r="L2145" s="21">
        <v>2140</v>
      </c>
      <c r="M2145" s="22">
        <f t="shared" ca="1" si="417"/>
        <v>-1.3639339313064733</v>
      </c>
      <c r="N2145" s="22">
        <f t="shared" ca="1" si="417"/>
        <v>0.47016337272984104</v>
      </c>
      <c r="O2145" s="22">
        <f t="shared" ca="1" si="421"/>
        <v>-1.3639339313064733</v>
      </c>
      <c r="P2145" s="24">
        <f t="shared" ca="1" si="418"/>
        <v>-0.48939511712059702</v>
      </c>
      <c r="Q2145" s="22">
        <f t="shared" ca="1" si="419"/>
        <v>106.33275488474708</v>
      </c>
      <c r="R2145" s="22">
        <f t="shared" ca="1" si="420"/>
        <v>439.29168464392058</v>
      </c>
      <c r="S2145" s="25">
        <f t="shared" ca="1" si="414"/>
        <v>7594519.8402868938</v>
      </c>
      <c r="T2145" s="22">
        <f t="shared" ca="1" si="415"/>
        <v>0</v>
      </c>
      <c r="U2145" s="22">
        <f t="shared" ca="1" si="422"/>
        <v>-64623.851448294765</v>
      </c>
      <c r="AA2145" s="26">
        <f t="shared" ca="1" si="423"/>
        <v>106.33275488474708</v>
      </c>
      <c r="AB2145" s="26">
        <f t="shared" ca="1" si="423"/>
        <v>439.29168464392058</v>
      </c>
      <c r="AC2145" s="26">
        <f t="shared" ca="1" si="416"/>
        <v>0</v>
      </c>
      <c r="AD2145" s="26">
        <f t="shared" ca="1" si="424"/>
        <v>0</v>
      </c>
      <c r="AE2145" s="27">
        <f t="shared" ca="1" si="425"/>
        <v>64623.851448294765</v>
      </c>
    </row>
    <row r="2146" spans="12:31" x14ac:dyDescent="0.2">
      <c r="L2146" s="21">
        <v>2141</v>
      </c>
      <c r="M2146" s="22">
        <f t="shared" ca="1" si="417"/>
        <v>-1.1446173520210894</v>
      </c>
      <c r="N2146" s="22">
        <f t="shared" ca="1" si="417"/>
        <v>0.72174403642652252</v>
      </c>
      <c r="O2146" s="22">
        <f t="shared" ca="1" si="421"/>
        <v>-1.1446173520210894</v>
      </c>
      <c r="P2146" s="24">
        <f t="shared" ca="1" si="418"/>
        <v>-0.1558928739412988</v>
      </c>
      <c r="Q2146" s="22">
        <f t="shared" ca="1" si="419"/>
        <v>114.64813400501667</v>
      </c>
      <c r="R2146" s="22">
        <f t="shared" ca="1" si="420"/>
        <v>464.22104188672665</v>
      </c>
      <c r="S2146" s="25">
        <f t="shared" ca="1" si="414"/>
        <v>8089641.1930097267</v>
      </c>
      <c r="T2146" s="22">
        <f t="shared" ca="1" si="415"/>
        <v>0</v>
      </c>
      <c r="U2146" s="22">
        <f t="shared" ca="1" si="422"/>
        <v>-79696.554057763744</v>
      </c>
      <c r="AA2146" s="26">
        <f t="shared" ca="1" si="423"/>
        <v>114.64813400501667</v>
      </c>
      <c r="AB2146" s="26">
        <f t="shared" ca="1" si="423"/>
        <v>464.22104188672665</v>
      </c>
      <c r="AC2146" s="26">
        <f t="shared" ca="1" si="416"/>
        <v>0</v>
      </c>
      <c r="AD2146" s="26">
        <f t="shared" ca="1" si="424"/>
        <v>0</v>
      </c>
      <c r="AE2146" s="27">
        <f t="shared" ca="1" si="425"/>
        <v>79696.554057763744</v>
      </c>
    </row>
    <row r="2147" spans="12:31" x14ac:dyDescent="0.2">
      <c r="L2147" s="21">
        <v>2142</v>
      </c>
      <c r="M2147" s="22">
        <f t="shared" ca="1" si="417"/>
        <v>-0.70948118319407449</v>
      </c>
      <c r="N2147" s="22">
        <f t="shared" ca="1" si="417"/>
        <v>-9.8122846945533332E-2</v>
      </c>
      <c r="O2147" s="22">
        <f t="shared" ca="1" si="421"/>
        <v>-0.70948118319407449</v>
      </c>
      <c r="P2147" s="24">
        <f t="shared" ca="1" si="418"/>
        <v>-0.52145610715093349</v>
      </c>
      <c r="Q2147" s="22">
        <f t="shared" ca="1" si="419"/>
        <v>133.12065380127652</v>
      </c>
      <c r="R2147" s="22">
        <f t="shared" ca="1" si="420"/>
        <v>436.96682653465854</v>
      </c>
      <c r="S2147" s="25">
        <f t="shared" ca="1" si="414"/>
        <v>8323372.8193205837</v>
      </c>
      <c r="T2147" s="22">
        <f t="shared" ca="1" si="415"/>
        <v>0</v>
      </c>
      <c r="U2147" s="22">
        <f t="shared" ca="1" si="422"/>
        <v>-94029.21396939893</v>
      </c>
      <c r="AA2147" s="26">
        <f t="shared" ca="1" si="423"/>
        <v>133.12065380127652</v>
      </c>
      <c r="AB2147" s="26">
        <f t="shared" ca="1" si="423"/>
        <v>436.96682653465854</v>
      </c>
      <c r="AC2147" s="26">
        <f t="shared" ca="1" si="416"/>
        <v>0</v>
      </c>
      <c r="AD2147" s="26">
        <f t="shared" ca="1" si="424"/>
        <v>0</v>
      </c>
      <c r="AE2147" s="27">
        <f t="shared" ca="1" si="425"/>
        <v>94029.21396939893</v>
      </c>
    </row>
    <row r="2148" spans="12:31" x14ac:dyDescent="0.2">
      <c r="L2148" s="21">
        <v>2143</v>
      </c>
      <c r="M2148" s="22">
        <f t="shared" ca="1" si="417"/>
        <v>-0.26031502810275581</v>
      </c>
      <c r="N2148" s="22">
        <f t="shared" ca="1" si="417"/>
        <v>-3.3016978695378021E-2</v>
      </c>
      <c r="O2148" s="22">
        <f t="shared" ca="1" si="421"/>
        <v>-0.26031502810275581</v>
      </c>
      <c r="P2148" s="24">
        <f t="shared" ca="1" si="418"/>
        <v>-0.18900208139880995</v>
      </c>
      <c r="Q2148" s="22">
        <f t="shared" ca="1" si="419"/>
        <v>155.31584107955379</v>
      </c>
      <c r="R2148" s="22">
        <f t="shared" ca="1" si="420"/>
        <v>461.68414679052944</v>
      </c>
      <c r="S2148" s="25">
        <f t="shared" ca="1" si="414"/>
        <v>9206544.0461332239</v>
      </c>
      <c r="T2148" s="22">
        <f t="shared" ca="1" si="415"/>
        <v>0</v>
      </c>
      <c r="U2148" s="22">
        <f t="shared" ca="1" si="422"/>
        <v>-124567.96316359419</v>
      </c>
      <c r="AA2148" s="26">
        <f t="shared" ca="1" si="423"/>
        <v>155.31584107955379</v>
      </c>
      <c r="AB2148" s="26">
        <f t="shared" ca="1" si="423"/>
        <v>461.68414679052944</v>
      </c>
      <c r="AC2148" s="26">
        <f t="shared" ca="1" si="416"/>
        <v>0</v>
      </c>
      <c r="AD2148" s="26">
        <f t="shared" ca="1" si="424"/>
        <v>0</v>
      </c>
      <c r="AE2148" s="27">
        <f t="shared" ca="1" si="425"/>
        <v>124567.96316359419</v>
      </c>
    </row>
    <row r="2149" spans="12:31" x14ac:dyDescent="0.2">
      <c r="L2149" s="21">
        <v>2144</v>
      </c>
      <c r="M2149" s="22">
        <f t="shared" ca="1" si="417"/>
        <v>0.96000725498339023</v>
      </c>
      <c r="N2149" s="22">
        <f t="shared" ca="1" si="417"/>
        <v>0.893429980434018</v>
      </c>
      <c r="O2149" s="22">
        <f t="shared" ca="1" si="421"/>
        <v>0.96000725498339023</v>
      </c>
      <c r="P2149" s="24">
        <f t="shared" ca="1" si="418"/>
        <v>1.2979892930353243</v>
      </c>
      <c r="Q2149" s="22">
        <f t="shared" ca="1" si="419"/>
        <v>236.13742309227146</v>
      </c>
      <c r="R2149" s="22">
        <f t="shared" ca="1" si="420"/>
        <v>590.51176710006553</v>
      </c>
      <c r="S2149" s="25">
        <f t="shared" ca="1" si="414"/>
        <v>12829456.405251376</v>
      </c>
      <c r="T2149" s="22">
        <f t="shared" ca="1" si="415"/>
        <v>2829456.4052513763</v>
      </c>
      <c r="U2149" s="22">
        <f t="shared" ca="1" si="422"/>
        <v>2733643.1809367482</v>
      </c>
      <c r="AA2149" s="26">
        <f t="shared" ca="1" si="423"/>
        <v>236.13742309227146</v>
      </c>
      <c r="AB2149" s="26">
        <f t="shared" ca="1" si="423"/>
        <v>590.51176710006553</v>
      </c>
      <c r="AC2149" s="26">
        <f t="shared" ca="1" si="416"/>
        <v>61.137423092271462</v>
      </c>
      <c r="AD2149" s="26">
        <f t="shared" ca="1" si="424"/>
        <v>110.51176710006553</v>
      </c>
      <c r="AE2149" s="27">
        <f t="shared" ca="1" si="425"/>
        <v>95813.224314628169</v>
      </c>
    </row>
    <row r="2150" spans="12:31" x14ac:dyDescent="0.2">
      <c r="L2150" s="21">
        <v>2145</v>
      </c>
      <c r="M2150" s="22">
        <f t="shared" ca="1" si="417"/>
        <v>-1.0181520061800677</v>
      </c>
      <c r="N2150" s="22">
        <f t="shared" ca="1" si="417"/>
        <v>0.15977612456927412</v>
      </c>
      <c r="O2150" s="22">
        <f t="shared" ca="1" si="421"/>
        <v>-1.0181520061800677</v>
      </c>
      <c r="P2150" s="24">
        <f t="shared" ca="1" si="418"/>
        <v>-0.51422515547755188</v>
      </c>
      <c r="Q2150" s="22">
        <f t="shared" ca="1" si="419"/>
        <v>119.73548330217355</v>
      </c>
      <c r="R2150" s="22">
        <f t="shared" ca="1" si="420"/>
        <v>437.4900920544888</v>
      </c>
      <c r="S2150" s="25">
        <f t="shared" ca="1" si="414"/>
        <v>7952493.464405667</v>
      </c>
      <c r="T2150" s="22">
        <f t="shared" ca="1" si="415"/>
        <v>0</v>
      </c>
      <c r="U2150" s="22">
        <f t="shared" ca="1" si="422"/>
        <v>-79188.215005773178</v>
      </c>
      <c r="AA2150" s="26">
        <f t="shared" ca="1" si="423"/>
        <v>119.73548330217355</v>
      </c>
      <c r="AB2150" s="26">
        <f t="shared" ca="1" si="423"/>
        <v>437.4900920544888</v>
      </c>
      <c r="AC2150" s="26">
        <f t="shared" ca="1" si="416"/>
        <v>0</v>
      </c>
      <c r="AD2150" s="26">
        <f t="shared" ca="1" si="424"/>
        <v>0</v>
      </c>
      <c r="AE2150" s="27">
        <f t="shared" ca="1" si="425"/>
        <v>79188.215005773178</v>
      </c>
    </row>
    <row r="2151" spans="12:31" x14ac:dyDescent="0.2">
      <c r="L2151" s="21">
        <v>2146</v>
      </c>
      <c r="M2151" s="22">
        <f t="shared" ca="1" si="417"/>
        <v>-8.0268833195919348E-3</v>
      </c>
      <c r="N2151" s="22">
        <f t="shared" ca="1" si="417"/>
        <v>0.44644814339561084</v>
      </c>
      <c r="O2151" s="22">
        <f t="shared" ca="1" si="421"/>
        <v>-8.0268833195919348E-3</v>
      </c>
      <c r="P2151" s="24">
        <f t="shared" ca="1" si="418"/>
        <v>0.34265869767272777</v>
      </c>
      <c r="Q2151" s="22">
        <f t="shared" ca="1" si="419"/>
        <v>169.36813739630804</v>
      </c>
      <c r="R2151" s="22">
        <f t="shared" ca="1" si="420"/>
        <v>504.15056435943768</v>
      </c>
      <c r="S2151" s="25">
        <f t="shared" ca="1" si="414"/>
        <v>10046799.502925016</v>
      </c>
      <c r="T2151" s="22">
        <f t="shared" ca="1" si="415"/>
        <v>46799.502925015986</v>
      </c>
      <c r="U2151" s="22">
        <f t="shared" ca="1" si="422"/>
        <v>101864.48266556204</v>
      </c>
      <c r="AA2151" s="26">
        <f t="shared" ca="1" si="423"/>
        <v>169.36813739630804</v>
      </c>
      <c r="AB2151" s="26">
        <f t="shared" ca="1" si="423"/>
        <v>504.15056435943768</v>
      </c>
      <c r="AC2151" s="26">
        <f t="shared" ca="1" si="416"/>
        <v>0</v>
      </c>
      <c r="AD2151" s="26">
        <f t="shared" ca="1" si="424"/>
        <v>24.150564359437681</v>
      </c>
      <c r="AE2151" s="27">
        <f t="shared" ca="1" si="425"/>
        <v>-55064.979740546056</v>
      </c>
    </row>
    <row r="2152" spans="12:31" x14ac:dyDescent="0.2">
      <c r="L2152" s="21">
        <v>2147</v>
      </c>
      <c r="M2152" s="22">
        <f t="shared" ca="1" si="417"/>
        <v>4.5389888708827458E-2</v>
      </c>
      <c r="N2152" s="22">
        <f t="shared" ca="1" si="417"/>
        <v>0.18219466763002878</v>
      </c>
      <c r="O2152" s="22">
        <f t="shared" ca="1" si="421"/>
        <v>4.5389888708827458E-2</v>
      </c>
      <c r="P2152" s="24">
        <f t="shared" ca="1" si="418"/>
        <v>0.17036500722392781</v>
      </c>
      <c r="Q2152" s="22">
        <f t="shared" ca="1" si="419"/>
        <v>172.50278421210589</v>
      </c>
      <c r="R2152" s="22">
        <f t="shared" ca="1" si="420"/>
        <v>489.9772807702372</v>
      </c>
      <c r="S2152" s="25">
        <f t="shared" ca="1" si="414"/>
        <v>9986375.1435096189</v>
      </c>
      <c r="T2152" s="22">
        <f t="shared" ca="1" si="415"/>
        <v>0</v>
      </c>
      <c r="U2152" s="22">
        <f t="shared" ca="1" si="422"/>
        <v>-46236.060928689956</v>
      </c>
      <c r="AA2152" s="26">
        <f t="shared" ca="1" si="423"/>
        <v>172.50278421210589</v>
      </c>
      <c r="AB2152" s="26">
        <f t="shared" ca="1" si="423"/>
        <v>489.9772807702372</v>
      </c>
      <c r="AC2152" s="26">
        <f t="shared" ca="1" si="416"/>
        <v>0</v>
      </c>
      <c r="AD2152" s="26">
        <f t="shared" ca="1" si="424"/>
        <v>9.9772807702372006</v>
      </c>
      <c r="AE2152" s="27">
        <f t="shared" ca="1" si="425"/>
        <v>46236.060928689956</v>
      </c>
    </row>
    <row r="2153" spans="12:31" x14ac:dyDescent="0.2">
      <c r="L2153" s="21">
        <v>2148</v>
      </c>
      <c r="M2153" s="22">
        <f t="shared" ca="1" si="417"/>
        <v>1.7748607670594232</v>
      </c>
      <c r="N2153" s="22">
        <f t="shared" ca="1" si="417"/>
        <v>-1.4174849372172325</v>
      </c>
      <c r="O2153" s="22">
        <f t="shared" ca="1" si="421"/>
        <v>1.7748607670594232</v>
      </c>
      <c r="P2153" s="24">
        <f t="shared" ca="1" si="418"/>
        <v>9.384349743142506E-3</v>
      </c>
      <c r="Q2153" s="22">
        <f t="shared" ca="1" si="419"/>
        <v>312.36244966032621</v>
      </c>
      <c r="R2153" s="22">
        <f t="shared" ca="1" si="420"/>
        <v>477.09492757331401</v>
      </c>
      <c r="S2153" s="25">
        <f t="shared" ca="1" si="414"/>
        <v>13783916.39037253</v>
      </c>
      <c r="T2153" s="22">
        <f t="shared" ca="1" si="415"/>
        <v>3783916.3903725296</v>
      </c>
      <c r="U2153" s="22">
        <f t="shared" ca="1" si="422"/>
        <v>3797481.3231224073</v>
      </c>
      <c r="AA2153" s="26">
        <f t="shared" ca="1" si="423"/>
        <v>312.36244966032621</v>
      </c>
      <c r="AB2153" s="26">
        <f t="shared" ca="1" si="423"/>
        <v>477.09492757331401</v>
      </c>
      <c r="AC2153" s="26">
        <f t="shared" ca="1" si="416"/>
        <v>137.36244966032621</v>
      </c>
      <c r="AD2153" s="26">
        <f t="shared" ca="1" si="424"/>
        <v>0</v>
      </c>
      <c r="AE2153" s="27">
        <f t="shared" ca="1" si="425"/>
        <v>-13564.932749877684</v>
      </c>
    </row>
    <row r="2154" spans="12:31" x14ac:dyDescent="0.2">
      <c r="L2154" s="21">
        <v>2149</v>
      </c>
      <c r="M2154" s="22">
        <f t="shared" ca="1" si="417"/>
        <v>0.58083800961907606</v>
      </c>
      <c r="N2154" s="22">
        <f t="shared" ca="1" si="417"/>
        <v>-0.2154200042763551</v>
      </c>
      <c r="O2154" s="22">
        <f t="shared" ca="1" si="421"/>
        <v>0.58083800961907606</v>
      </c>
      <c r="P2154" s="24">
        <f t="shared" ca="1" si="418"/>
        <v>0.19657465820844311</v>
      </c>
      <c r="Q2154" s="22">
        <f t="shared" ca="1" si="419"/>
        <v>207.31512665937328</v>
      </c>
      <c r="R2154" s="22">
        <f t="shared" ca="1" si="420"/>
        <v>492.10736988454369</v>
      </c>
      <c r="S2154" s="25">
        <f t="shared" ca="1" si="414"/>
        <v>10987556.182538044</v>
      </c>
      <c r="T2154" s="22">
        <f t="shared" ca="1" si="415"/>
        <v>987556.18253804371</v>
      </c>
      <c r="U2154" s="22">
        <f t="shared" ca="1" si="422"/>
        <v>901399.92226821615</v>
      </c>
      <c r="AA2154" s="26">
        <f t="shared" ca="1" si="423"/>
        <v>207.31512665937328</v>
      </c>
      <c r="AB2154" s="26">
        <f t="shared" ca="1" si="423"/>
        <v>492.10736988454369</v>
      </c>
      <c r="AC2154" s="26">
        <f t="shared" ca="1" si="416"/>
        <v>32.315126659373277</v>
      </c>
      <c r="AD2154" s="26">
        <f t="shared" ca="1" si="424"/>
        <v>12.107369884543687</v>
      </c>
      <c r="AE2154" s="27">
        <f t="shared" ca="1" si="425"/>
        <v>86156.260269827559</v>
      </c>
    </row>
    <row r="2155" spans="12:31" x14ac:dyDescent="0.2">
      <c r="L2155" s="21">
        <v>2150</v>
      </c>
      <c r="M2155" s="22">
        <f t="shared" ca="1" si="417"/>
        <v>-1.9607261568920034</v>
      </c>
      <c r="N2155" s="22">
        <f t="shared" ca="1" si="417"/>
        <v>1.4952947266126355</v>
      </c>
      <c r="O2155" s="22">
        <f t="shared" ca="1" si="421"/>
        <v>-1.9607261568920034</v>
      </c>
      <c r="P2155" s="24">
        <f t="shared" ca="1" si="418"/>
        <v>-6.5374350046408791E-2</v>
      </c>
      <c r="Q2155" s="22">
        <f t="shared" ca="1" si="419"/>
        <v>86.63349335880244</v>
      </c>
      <c r="R2155" s="22">
        <f t="shared" ca="1" si="420"/>
        <v>471.22813405269522</v>
      </c>
      <c r="S2155" s="25">
        <f t="shared" ca="1" si="414"/>
        <v>7375373.8674031589</v>
      </c>
      <c r="T2155" s="22">
        <f t="shared" ca="1" si="415"/>
        <v>0</v>
      </c>
      <c r="U2155" s="22">
        <f t="shared" ca="1" si="422"/>
        <v>-50005.053290959157</v>
      </c>
      <c r="AA2155" s="26">
        <f t="shared" ca="1" si="423"/>
        <v>86.63349335880244</v>
      </c>
      <c r="AB2155" s="26">
        <f t="shared" ca="1" si="423"/>
        <v>471.22813405269522</v>
      </c>
      <c r="AC2155" s="26">
        <f t="shared" ca="1" si="416"/>
        <v>0</v>
      </c>
      <c r="AD2155" s="26">
        <f t="shared" ca="1" si="424"/>
        <v>0</v>
      </c>
      <c r="AE2155" s="27">
        <f t="shared" ca="1" si="425"/>
        <v>50005.053290959157</v>
      </c>
    </row>
    <row r="2156" spans="12:31" x14ac:dyDescent="0.2">
      <c r="L2156" s="21">
        <v>2151</v>
      </c>
      <c r="M2156" s="22">
        <f t="shared" ca="1" si="417"/>
        <v>1.0764712289511242</v>
      </c>
      <c r="N2156" s="22">
        <f t="shared" ca="1" si="417"/>
        <v>-2.3104690935030328</v>
      </c>
      <c r="O2156" s="22">
        <f t="shared" ca="1" si="421"/>
        <v>1.0764712289511242</v>
      </c>
      <c r="P2156" s="24">
        <f t="shared" ca="1" si="418"/>
        <v>-1.1241521308540054</v>
      </c>
      <c r="Q2156" s="22">
        <f t="shared" ca="1" si="419"/>
        <v>245.77035909815396</v>
      </c>
      <c r="R2156" s="22">
        <f t="shared" ca="1" si="420"/>
        <v>395.48245639753287</v>
      </c>
      <c r="S2156" s="25">
        <f t="shared" ca="1" si="414"/>
        <v>11056018.065080833</v>
      </c>
      <c r="T2156" s="22">
        <f t="shared" ca="1" si="415"/>
        <v>1056018.0650808327</v>
      </c>
      <c r="U2156" s="22">
        <f t="shared" ca="1" si="422"/>
        <v>1902622.5899947565</v>
      </c>
      <c r="AA2156" s="26">
        <f t="shared" ca="1" si="423"/>
        <v>245.77035909815396</v>
      </c>
      <c r="AB2156" s="26">
        <f t="shared" ca="1" si="423"/>
        <v>395.48245639753287</v>
      </c>
      <c r="AC2156" s="26">
        <f t="shared" ca="1" si="416"/>
        <v>70.770359098153961</v>
      </c>
      <c r="AD2156" s="26">
        <f t="shared" ca="1" si="424"/>
        <v>0</v>
      </c>
      <c r="AE2156" s="27">
        <f t="shared" ca="1" si="425"/>
        <v>-846604.5249139237</v>
      </c>
    </row>
    <row r="2157" spans="12:31" x14ac:dyDescent="0.2">
      <c r="L2157" s="21">
        <v>2152</v>
      </c>
      <c r="M2157" s="22">
        <f t="shared" ca="1" si="417"/>
        <v>-0.98496539286598828</v>
      </c>
      <c r="N2157" s="22">
        <f t="shared" ca="1" si="417"/>
        <v>2.4562445199771532</v>
      </c>
      <c r="O2157" s="22">
        <f t="shared" ca="1" si="421"/>
        <v>-0.98496539286598828</v>
      </c>
      <c r="P2157" s="24">
        <f t="shared" ca="1" si="418"/>
        <v>1.2950811055713445</v>
      </c>
      <c r="Q2157" s="22">
        <f t="shared" ca="1" si="419"/>
        <v>121.10748037127</v>
      </c>
      <c r="R2157" s="22">
        <f t="shared" ca="1" si="420"/>
        <v>590.22760593286637</v>
      </c>
      <c r="S2157" s="25">
        <f t="shared" ca="1" si="414"/>
        <v>9592065.8984676749</v>
      </c>
      <c r="T2157" s="22">
        <f t="shared" ca="1" si="415"/>
        <v>0</v>
      </c>
      <c r="U2157" s="22">
        <f t="shared" ca="1" si="422"/>
        <v>1033973.7708397345</v>
      </c>
      <c r="AA2157" s="26">
        <f t="shared" ca="1" si="423"/>
        <v>121.10748037127</v>
      </c>
      <c r="AB2157" s="26">
        <f t="shared" ca="1" si="423"/>
        <v>590.22760593286637</v>
      </c>
      <c r="AC2157" s="26">
        <f t="shared" ca="1" si="416"/>
        <v>0</v>
      </c>
      <c r="AD2157" s="26">
        <f t="shared" ca="1" si="424"/>
        <v>110.22760593286637</v>
      </c>
      <c r="AE2157" s="27">
        <f t="shared" ca="1" si="425"/>
        <v>-1033973.7708397345</v>
      </c>
    </row>
    <row r="2158" spans="12:31" x14ac:dyDescent="0.2">
      <c r="L2158" s="21">
        <v>2153</v>
      </c>
      <c r="M2158" s="22">
        <f t="shared" ca="1" si="417"/>
        <v>1.3400573965705216</v>
      </c>
      <c r="N2158" s="22">
        <f t="shared" ca="1" si="417"/>
        <v>-1.4083933465956233</v>
      </c>
      <c r="O2158" s="22">
        <f t="shared" ca="1" si="421"/>
        <v>1.3400573965705216</v>
      </c>
      <c r="P2158" s="24">
        <f t="shared" ca="1" si="418"/>
        <v>-0.25627532708534972</v>
      </c>
      <c r="Q2158" s="22">
        <f t="shared" ca="1" si="419"/>
        <v>269.04813672972494</v>
      </c>
      <c r="R2158" s="22">
        <f t="shared" ca="1" si="420"/>
        <v>456.57215550023875</v>
      </c>
      <c r="S2158" s="25">
        <f t="shared" ref="S2158:S2221" ca="1" si="426">SUMPRODUCT(Q2158:R2158,$C$19:$D$19)</f>
        <v>12350884.842519909</v>
      </c>
      <c r="T2158" s="22">
        <f t="shared" ref="T2158:T2221" ca="1" si="427">MAX(S2158-$C$7,0)</f>
        <v>2350884.8425199091</v>
      </c>
      <c r="U2158" s="22">
        <f t="shared" ca="1" si="422"/>
        <v>2557438.6787939062</v>
      </c>
      <c r="AA2158" s="26">
        <f t="shared" ca="1" si="423"/>
        <v>269.04813672972494</v>
      </c>
      <c r="AB2158" s="26">
        <f t="shared" ca="1" si="423"/>
        <v>456.57215550023875</v>
      </c>
      <c r="AC2158" s="26">
        <f t="shared" ref="AC2158:AC2221" ca="1" si="428">MAX(AA2158-$X$10,0)</f>
        <v>94.048136729724945</v>
      </c>
      <c r="AD2158" s="26">
        <f t="shared" ca="1" si="424"/>
        <v>0</v>
      </c>
      <c r="AE2158" s="27">
        <f t="shared" ca="1" si="425"/>
        <v>-206553.83627399709</v>
      </c>
    </row>
    <row r="2159" spans="12:31" x14ac:dyDescent="0.2">
      <c r="L2159" s="21">
        <v>2154</v>
      </c>
      <c r="M2159" s="22">
        <f t="shared" ref="M2159:N2222" ca="1" si="429">_xlfn.NORM.S.INV(RAND())</f>
        <v>0.12611633502978964</v>
      </c>
      <c r="N2159" s="22">
        <f t="shared" ca="1" si="429"/>
        <v>-1.2011529247960031</v>
      </c>
      <c r="O2159" s="22">
        <f t="shared" ca="1" si="421"/>
        <v>0.12611633502978964</v>
      </c>
      <c r="P2159" s="24">
        <f t="shared" ca="1" si="418"/>
        <v>-0.85634838988564699</v>
      </c>
      <c r="Q2159" s="22">
        <f t="shared" ca="1" si="419"/>
        <v>177.35047539967218</v>
      </c>
      <c r="R2159" s="22">
        <f t="shared" ca="1" si="420"/>
        <v>413.40594094617222</v>
      </c>
      <c r="S2159" s="25">
        <f t="shared" ca="1" si="426"/>
        <v>9320061.7402857579</v>
      </c>
      <c r="T2159" s="22">
        <f t="shared" ca="1" si="427"/>
        <v>0</v>
      </c>
      <c r="U2159" s="22">
        <f t="shared" ca="1" si="422"/>
        <v>-67832.841278822278</v>
      </c>
      <c r="AA2159" s="26">
        <f t="shared" ca="1" si="423"/>
        <v>177.35047539967218</v>
      </c>
      <c r="AB2159" s="26">
        <f t="shared" ca="1" si="423"/>
        <v>413.40594094617222</v>
      </c>
      <c r="AC2159" s="26">
        <f t="shared" ca="1" si="428"/>
        <v>2.3504753996721774</v>
      </c>
      <c r="AD2159" s="26">
        <f t="shared" ca="1" si="424"/>
        <v>0</v>
      </c>
      <c r="AE2159" s="27">
        <f t="shared" ca="1" si="425"/>
        <v>67832.841278822278</v>
      </c>
    </row>
    <row r="2160" spans="12:31" x14ac:dyDescent="0.2">
      <c r="L2160" s="21">
        <v>2155</v>
      </c>
      <c r="M2160" s="22">
        <f t="shared" ca="1" si="429"/>
        <v>0.50723126412538544</v>
      </c>
      <c r="N2160" s="22">
        <f t="shared" ca="1" si="429"/>
        <v>0.96445912674618905</v>
      </c>
      <c r="O2160" s="22">
        <f t="shared" ca="1" si="421"/>
        <v>0.50723126412538544</v>
      </c>
      <c r="P2160" s="24">
        <f t="shared" ca="1" si="418"/>
        <v>1.0692928435625946</v>
      </c>
      <c r="Q2160" s="22">
        <f t="shared" ca="1" si="419"/>
        <v>202.14187281608284</v>
      </c>
      <c r="R2160" s="22">
        <f t="shared" ca="1" si="420"/>
        <v>568.57801426289041</v>
      </c>
      <c r="S2160" s="25">
        <f t="shared" ca="1" si="426"/>
        <v>11643659.925346235</v>
      </c>
      <c r="T2160" s="22">
        <f t="shared" ca="1" si="427"/>
        <v>1643659.9253462348</v>
      </c>
      <c r="U2160" s="22">
        <f t="shared" ca="1" si="422"/>
        <v>1532884.5017595475</v>
      </c>
      <c r="AA2160" s="26">
        <f t="shared" ca="1" si="423"/>
        <v>202.14187281608284</v>
      </c>
      <c r="AB2160" s="26">
        <f t="shared" ca="1" si="423"/>
        <v>568.57801426289041</v>
      </c>
      <c r="AC2160" s="26">
        <f t="shared" ca="1" si="428"/>
        <v>27.141872816082838</v>
      </c>
      <c r="AD2160" s="26">
        <f t="shared" ca="1" si="424"/>
        <v>88.578014262890406</v>
      </c>
      <c r="AE2160" s="27">
        <f t="shared" ca="1" si="425"/>
        <v>110775.42358668731</v>
      </c>
    </row>
    <row r="2161" spans="12:31" x14ac:dyDescent="0.2">
      <c r="L2161" s="21">
        <v>2156</v>
      </c>
      <c r="M2161" s="22">
        <f t="shared" ca="1" si="429"/>
        <v>-0.34982397592868453</v>
      </c>
      <c r="N2161" s="22">
        <f t="shared" ca="1" si="429"/>
        <v>0.91912176143736823</v>
      </c>
      <c r="O2161" s="22">
        <f t="shared" ca="1" si="421"/>
        <v>-0.34982397592868453</v>
      </c>
      <c r="P2161" s="24">
        <f t="shared" ca="1" si="418"/>
        <v>0.49637691026774466</v>
      </c>
      <c r="Q2161" s="22">
        <f t="shared" ca="1" si="419"/>
        <v>150.61562941260195</v>
      </c>
      <c r="R2161" s="22">
        <f t="shared" ca="1" si="420"/>
        <v>517.14149152322136</v>
      </c>
      <c r="S2161" s="25">
        <f t="shared" ca="1" si="426"/>
        <v>9655687.3819699474</v>
      </c>
      <c r="T2161" s="22">
        <f t="shared" ca="1" si="427"/>
        <v>0</v>
      </c>
      <c r="U2161" s="22">
        <f t="shared" ca="1" si="422"/>
        <v>255360.59174400958</v>
      </c>
      <c r="AA2161" s="26">
        <f t="shared" ca="1" si="423"/>
        <v>150.61562941260195</v>
      </c>
      <c r="AB2161" s="26">
        <f t="shared" ca="1" si="423"/>
        <v>517.14149152322136</v>
      </c>
      <c r="AC2161" s="26">
        <f t="shared" ca="1" si="428"/>
        <v>0</v>
      </c>
      <c r="AD2161" s="26">
        <f t="shared" ca="1" si="424"/>
        <v>37.141491523221362</v>
      </c>
      <c r="AE2161" s="27">
        <f t="shared" ca="1" si="425"/>
        <v>-255360.59174400958</v>
      </c>
    </row>
    <row r="2162" spans="12:31" x14ac:dyDescent="0.2">
      <c r="L2162" s="21">
        <v>2157</v>
      </c>
      <c r="M2162" s="22">
        <f t="shared" ca="1" si="429"/>
        <v>-1.1660503276037664</v>
      </c>
      <c r="N2162" s="22">
        <f t="shared" ca="1" si="429"/>
        <v>-0.70526844135062416</v>
      </c>
      <c r="O2162" s="22">
        <f t="shared" ca="1" si="421"/>
        <v>-1.1660503276037664</v>
      </c>
      <c r="P2162" s="24">
        <f t="shared" ca="1" si="418"/>
        <v>-1.2806942746829912</v>
      </c>
      <c r="Q2162" s="22">
        <f t="shared" ca="1" si="419"/>
        <v>113.80762262218589</v>
      </c>
      <c r="R2162" s="22">
        <f t="shared" ca="1" si="420"/>
        <v>385.36752639285169</v>
      </c>
      <c r="S2162" s="25">
        <f t="shared" ca="1" si="426"/>
        <v>7239465.1445404943</v>
      </c>
      <c r="T2162" s="22">
        <f t="shared" ca="1" si="427"/>
        <v>0</v>
      </c>
      <c r="U2162" s="22">
        <f t="shared" ca="1" si="422"/>
        <v>-60482.104660989688</v>
      </c>
      <c r="AA2162" s="26">
        <f t="shared" ca="1" si="423"/>
        <v>113.80762262218589</v>
      </c>
      <c r="AB2162" s="26">
        <f t="shared" ca="1" si="423"/>
        <v>385.36752639285169</v>
      </c>
      <c r="AC2162" s="26">
        <f t="shared" ca="1" si="428"/>
        <v>0</v>
      </c>
      <c r="AD2162" s="26">
        <f t="shared" ca="1" si="424"/>
        <v>0</v>
      </c>
      <c r="AE2162" s="27">
        <f t="shared" ca="1" si="425"/>
        <v>60482.104660989688</v>
      </c>
    </row>
    <row r="2163" spans="12:31" x14ac:dyDescent="0.2">
      <c r="L2163" s="21">
        <v>2158</v>
      </c>
      <c r="M2163" s="22">
        <f t="shared" ca="1" si="429"/>
        <v>-1.0423795177689319</v>
      </c>
      <c r="N2163" s="22">
        <f t="shared" ca="1" si="429"/>
        <v>-0.89878297928604511</v>
      </c>
      <c r="O2163" s="22">
        <f t="shared" ca="1" si="421"/>
        <v>-1.0423795177689319</v>
      </c>
      <c r="P2163" s="24">
        <f t="shared" ca="1" si="418"/>
        <v>-1.3538280645596459</v>
      </c>
      <c r="Q2163" s="22">
        <f t="shared" ca="1" si="419"/>
        <v>118.74369778595992</v>
      </c>
      <c r="R2163" s="22">
        <f t="shared" ca="1" si="420"/>
        <v>380.73107469842887</v>
      </c>
      <c r="S2163" s="25">
        <f t="shared" ca="1" si="426"/>
        <v>7329658.4193345523</v>
      </c>
      <c r="T2163" s="22">
        <f t="shared" ca="1" si="427"/>
        <v>0</v>
      </c>
      <c r="U2163" s="22">
        <f t="shared" ca="1" si="422"/>
        <v>-64925.236619870528</v>
      </c>
      <c r="AA2163" s="26">
        <f t="shared" ca="1" si="423"/>
        <v>118.74369778595992</v>
      </c>
      <c r="AB2163" s="26">
        <f t="shared" ca="1" si="423"/>
        <v>380.73107469842887</v>
      </c>
      <c r="AC2163" s="26">
        <f t="shared" ca="1" si="428"/>
        <v>0</v>
      </c>
      <c r="AD2163" s="26">
        <f t="shared" ca="1" si="424"/>
        <v>0</v>
      </c>
      <c r="AE2163" s="27">
        <f t="shared" ca="1" si="425"/>
        <v>64925.236619870528</v>
      </c>
    </row>
    <row r="2164" spans="12:31" x14ac:dyDescent="0.2">
      <c r="L2164" s="21">
        <v>2159</v>
      </c>
      <c r="M2164" s="22">
        <f t="shared" ca="1" si="429"/>
        <v>0.59746131177388473</v>
      </c>
      <c r="N2164" s="22">
        <f t="shared" ca="1" si="429"/>
        <v>1.025510581796828</v>
      </c>
      <c r="O2164" s="22">
        <f t="shared" ca="1" si="421"/>
        <v>0.59746131177388473</v>
      </c>
      <c r="P2164" s="24">
        <f t="shared" ca="1" si="418"/>
        <v>1.1734385361742745</v>
      </c>
      <c r="Q2164" s="22">
        <f t="shared" ca="1" si="419"/>
        <v>208.50165774204962</v>
      </c>
      <c r="R2164" s="22">
        <f t="shared" ca="1" si="420"/>
        <v>578.46349943249845</v>
      </c>
      <c r="S2164" s="25">
        <f t="shared" ca="1" si="426"/>
        <v>11926104.013442401</v>
      </c>
      <c r="T2164" s="22">
        <f t="shared" ca="1" si="427"/>
        <v>1926104.0134424008</v>
      </c>
      <c r="U2164" s="22">
        <f t="shared" ca="1" si="422"/>
        <v>1816508.9548201067</v>
      </c>
      <c r="AA2164" s="26">
        <f t="shared" ca="1" si="423"/>
        <v>208.50165774204962</v>
      </c>
      <c r="AB2164" s="26">
        <f t="shared" ca="1" si="423"/>
        <v>578.46349943249845</v>
      </c>
      <c r="AC2164" s="26">
        <f t="shared" ca="1" si="428"/>
        <v>33.501657742049616</v>
      </c>
      <c r="AD2164" s="26">
        <f t="shared" ca="1" si="424"/>
        <v>98.463499432498452</v>
      </c>
      <c r="AE2164" s="27">
        <f t="shared" ca="1" si="425"/>
        <v>109595.05862229411</v>
      </c>
    </row>
    <row r="2165" spans="12:31" x14ac:dyDescent="0.2">
      <c r="L2165" s="21">
        <v>2160</v>
      </c>
      <c r="M2165" s="22">
        <f t="shared" ca="1" si="429"/>
        <v>0.49568578298832339</v>
      </c>
      <c r="N2165" s="22">
        <f t="shared" ca="1" si="429"/>
        <v>-1.1496745895212306E-2</v>
      </c>
      <c r="O2165" s="22">
        <f t="shared" ca="1" si="421"/>
        <v>0.49568578298832339</v>
      </c>
      <c r="P2165" s="24">
        <f t="shared" ca="1" si="418"/>
        <v>0.30197640663603598</v>
      </c>
      <c r="Q2165" s="22">
        <f t="shared" ca="1" si="419"/>
        <v>201.34222478190097</v>
      </c>
      <c r="R2165" s="22">
        <f t="shared" ca="1" si="420"/>
        <v>500.76740335906891</v>
      </c>
      <c r="S2165" s="25">
        <f t="shared" ca="1" si="426"/>
        <v>10910384.598427251</v>
      </c>
      <c r="T2165" s="22">
        <f t="shared" ca="1" si="427"/>
        <v>910384.59842725098</v>
      </c>
      <c r="U2165" s="22">
        <f t="shared" ca="1" si="422"/>
        <v>818096.32520559232</v>
      </c>
      <c r="AA2165" s="26">
        <f t="shared" ca="1" si="423"/>
        <v>201.34222478190097</v>
      </c>
      <c r="AB2165" s="26">
        <f t="shared" ca="1" si="423"/>
        <v>500.76740335906891</v>
      </c>
      <c r="AC2165" s="26">
        <f t="shared" ca="1" si="428"/>
        <v>26.342224781900967</v>
      </c>
      <c r="AD2165" s="26">
        <f t="shared" ca="1" si="424"/>
        <v>20.767403359068908</v>
      </c>
      <c r="AE2165" s="27">
        <f t="shared" ca="1" si="425"/>
        <v>92288.273221658659</v>
      </c>
    </row>
    <row r="2166" spans="12:31" x14ac:dyDescent="0.2">
      <c r="L2166" s="21">
        <v>2161</v>
      </c>
      <c r="M2166" s="22">
        <f t="shared" ca="1" si="429"/>
        <v>0.23475436145054365</v>
      </c>
      <c r="N2166" s="22">
        <f t="shared" ca="1" si="429"/>
        <v>0.36131820580489482</v>
      </c>
      <c r="O2166" s="22">
        <f t="shared" ca="1" si="421"/>
        <v>0.23475436145054365</v>
      </c>
      <c r="P2166" s="24">
        <f t="shared" ca="1" si="418"/>
        <v>0.42864951954113972</v>
      </c>
      <c r="Q2166" s="22">
        <f t="shared" ca="1" si="419"/>
        <v>184.09000052239099</v>
      </c>
      <c r="R2166" s="22">
        <f t="shared" ca="1" si="420"/>
        <v>511.37701070517221</v>
      </c>
      <c r="S2166" s="25">
        <f t="shared" ca="1" si="426"/>
        <v>10536496.460900206</v>
      </c>
      <c r="T2166" s="22">
        <f t="shared" ca="1" si="427"/>
        <v>536496.46090020612</v>
      </c>
      <c r="U2166" s="22">
        <f t="shared" ca="1" si="422"/>
        <v>430528.82061683276</v>
      </c>
      <c r="AA2166" s="26">
        <f t="shared" ca="1" si="423"/>
        <v>184.09000052239099</v>
      </c>
      <c r="AB2166" s="26">
        <f t="shared" ca="1" si="423"/>
        <v>511.37701070517221</v>
      </c>
      <c r="AC2166" s="26">
        <f t="shared" ca="1" si="428"/>
        <v>9.0900005223909943</v>
      </c>
      <c r="AD2166" s="26">
        <f t="shared" ca="1" si="424"/>
        <v>31.377010705172211</v>
      </c>
      <c r="AE2166" s="27">
        <f t="shared" ca="1" si="425"/>
        <v>105967.64028337336</v>
      </c>
    </row>
    <row r="2167" spans="12:31" x14ac:dyDescent="0.2">
      <c r="L2167" s="21">
        <v>2162</v>
      </c>
      <c r="M2167" s="22">
        <f t="shared" ca="1" si="429"/>
        <v>-0.29615782124390655</v>
      </c>
      <c r="N2167" s="22">
        <f t="shared" ca="1" si="429"/>
        <v>-3.907548262434235E-2</v>
      </c>
      <c r="O2167" s="22">
        <f t="shared" ca="1" si="421"/>
        <v>-0.29615782124390655</v>
      </c>
      <c r="P2167" s="24">
        <f t="shared" ca="1" si="418"/>
        <v>-0.21620364246148849</v>
      </c>
      <c r="Q2167" s="22">
        <f t="shared" ca="1" si="419"/>
        <v>153.41634127845256</v>
      </c>
      <c r="R2167" s="22">
        <f t="shared" ca="1" si="420"/>
        <v>459.6102848862937</v>
      </c>
      <c r="S2167" s="25">
        <f t="shared" ca="1" si="426"/>
        <v>9131395.69024566</v>
      </c>
      <c r="T2167" s="22">
        <f t="shared" ca="1" si="427"/>
        <v>0</v>
      </c>
      <c r="U2167" s="22">
        <f t="shared" ca="1" si="422"/>
        <v>-121964.02264215262</v>
      </c>
      <c r="AA2167" s="26">
        <f t="shared" ca="1" si="423"/>
        <v>153.41634127845256</v>
      </c>
      <c r="AB2167" s="26">
        <f t="shared" ca="1" si="423"/>
        <v>459.6102848862937</v>
      </c>
      <c r="AC2167" s="26">
        <f t="shared" ca="1" si="428"/>
        <v>0</v>
      </c>
      <c r="AD2167" s="26">
        <f t="shared" ca="1" si="424"/>
        <v>0</v>
      </c>
      <c r="AE2167" s="27">
        <f t="shared" ca="1" si="425"/>
        <v>121964.02264215262</v>
      </c>
    </row>
    <row r="2168" spans="12:31" x14ac:dyDescent="0.2">
      <c r="L2168" s="21">
        <v>2163</v>
      </c>
      <c r="M2168" s="22">
        <f t="shared" ca="1" si="429"/>
        <v>1.1315817937983206</v>
      </c>
      <c r="N2168" s="22">
        <f t="shared" ca="1" si="429"/>
        <v>0.10759096642296812</v>
      </c>
      <c r="O2168" s="22">
        <f t="shared" ca="1" si="421"/>
        <v>1.1315817937983206</v>
      </c>
      <c r="P2168" s="24">
        <f t="shared" ca="1" si="418"/>
        <v>0.79360199095699702</v>
      </c>
      <c r="Q2168" s="22">
        <f t="shared" ca="1" si="419"/>
        <v>250.46465318704335</v>
      </c>
      <c r="R2168" s="22">
        <f t="shared" ca="1" si="420"/>
        <v>543.21737612163213</v>
      </c>
      <c r="S2168" s="25">
        <f t="shared" ca="1" si="426"/>
        <v>12736569.654820234</v>
      </c>
      <c r="T2168" s="22">
        <f t="shared" ca="1" si="427"/>
        <v>2736569.6548202336</v>
      </c>
      <c r="U2168" s="22">
        <f t="shared" ca="1" si="422"/>
        <v>2662890.0010929517</v>
      </c>
      <c r="AA2168" s="26">
        <f t="shared" ca="1" si="423"/>
        <v>250.46465318704335</v>
      </c>
      <c r="AB2168" s="26">
        <f t="shared" ca="1" si="423"/>
        <v>543.21737612163213</v>
      </c>
      <c r="AC2168" s="26">
        <f t="shared" ca="1" si="428"/>
        <v>75.464653187043353</v>
      </c>
      <c r="AD2168" s="26">
        <f t="shared" ca="1" si="424"/>
        <v>63.217376121632128</v>
      </c>
      <c r="AE2168" s="27">
        <f t="shared" ca="1" si="425"/>
        <v>73679.653727281839</v>
      </c>
    </row>
    <row r="2169" spans="12:31" x14ac:dyDescent="0.2">
      <c r="L2169" s="21">
        <v>2164</v>
      </c>
      <c r="M2169" s="22">
        <f t="shared" ca="1" si="429"/>
        <v>-1.4875840550100181</v>
      </c>
      <c r="N2169" s="22">
        <f t="shared" ca="1" si="429"/>
        <v>1.9144312012421509</v>
      </c>
      <c r="O2169" s="22">
        <f t="shared" ca="1" si="421"/>
        <v>-1.4875840550100181</v>
      </c>
      <c r="P2169" s="24">
        <f t="shared" ca="1" si="418"/>
        <v>0.55783810658213429</v>
      </c>
      <c r="Q2169" s="22">
        <f t="shared" ca="1" si="419"/>
        <v>101.91331589703415</v>
      </c>
      <c r="R2169" s="22">
        <f t="shared" ca="1" si="420"/>
        <v>522.42885834540016</v>
      </c>
      <c r="S2169" s="25">
        <f t="shared" ca="1" si="426"/>
        <v>8341697.9095692905</v>
      </c>
      <c r="T2169" s="22">
        <f t="shared" ca="1" si="427"/>
        <v>0</v>
      </c>
      <c r="U2169" s="22">
        <f t="shared" ca="1" si="422"/>
        <v>363743.20940620825</v>
      </c>
      <c r="AA2169" s="26">
        <f t="shared" ca="1" si="423"/>
        <v>101.91331589703415</v>
      </c>
      <c r="AB2169" s="26">
        <f t="shared" ca="1" si="423"/>
        <v>522.42885834540016</v>
      </c>
      <c r="AC2169" s="26">
        <f t="shared" ca="1" si="428"/>
        <v>0</v>
      </c>
      <c r="AD2169" s="26">
        <f t="shared" ca="1" si="424"/>
        <v>42.428858345400158</v>
      </c>
      <c r="AE2169" s="27">
        <f t="shared" ca="1" si="425"/>
        <v>-363743.20940620825</v>
      </c>
    </row>
    <row r="2170" spans="12:31" x14ac:dyDescent="0.2">
      <c r="L2170" s="21">
        <v>2165</v>
      </c>
      <c r="M2170" s="22">
        <f t="shared" ca="1" si="429"/>
        <v>0.95578969501829603</v>
      </c>
      <c r="N2170" s="22">
        <f t="shared" ca="1" si="429"/>
        <v>1.22520027217908</v>
      </c>
      <c r="O2170" s="22">
        <f t="shared" ca="1" si="421"/>
        <v>0.95578969501829603</v>
      </c>
      <c r="P2170" s="24">
        <f t="shared" ca="1" si="418"/>
        <v>1.553726382474361</v>
      </c>
      <c r="Q2170" s="22">
        <f t="shared" ca="1" si="419"/>
        <v>235.79575636659911</v>
      </c>
      <c r="R2170" s="22">
        <f t="shared" ca="1" si="420"/>
        <v>616.0425455193888</v>
      </c>
      <c r="S2170" s="25">
        <f t="shared" ca="1" si="426"/>
        <v>13087463.039650267</v>
      </c>
      <c r="T2170" s="22">
        <f t="shared" ca="1" si="427"/>
        <v>3087463.039650267</v>
      </c>
      <c r="U2170" s="22">
        <f t="shared" ca="1" si="422"/>
        <v>2984290.4064241773</v>
      </c>
      <c r="AA2170" s="26">
        <f t="shared" ca="1" si="423"/>
        <v>235.79575636659911</v>
      </c>
      <c r="AB2170" s="26">
        <f t="shared" ca="1" si="423"/>
        <v>616.0425455193888</v>
      </c>
      <c r="AC2170" s="26">
        <f t="shared" ca="1" si="428"/>
        <v>60.795756366599107</v>
      </c>
      <c r="AD2170" s="26">
        <f t="shared" ca="1" si="424"/>
        <v>136.0425455193888</v>
      </c>
      <c r="AE2170" s="27">
        <f t="shared" ca="1" si="425"/>
        <v>103172.63322608965</v>
      </c>
    </row>
    <row r="2171" spans="12:31" x14ac:dyDescent="0.2">
      <c r="L2171" s="21">
        <v>2166</v>
      </c>
      <c r="M2171" s="22">
        <f t="shared" ca="1" si="429"/>
        <v>-1.4031957036302229</v>
      </c>
      <c r="N2171" s="22">
        <f t="shared" ca="1" si="429"/>
        <v>-6.2271530130949028E-2</v>
      </c>
      <c r="O2171" s="22">
        <f t="shared" ca="1" si="421"/>
        <v>-1.4031957036302229</v>
      </c>
      <c r="P2171" s="24">
        <f t="shared" ca="1" si="418"/>
        <v>-0.9286831632060899</v>
      </c>
      <c r="Q2171" s="22">
        <f t="shared" ca="1" si="419"/>
        <v>104.90910143777619</v>
      </c>
      <c r="R2171" s="22">
        <f t="shared" ca="1" si="420"/>
        <v>408.4861682109489</v>
      </c>
      <c r="S2171" s="25">
        <f t="shared" ca="1" si="426"/>
        <v>7231586.1294145575</v>
      </c>
      <c r="T2171" s="22">
        <f t="shared" ca="1" si="427"/>
        <v>0</v>
      </c>
      <c r="U2171" s="22">
        <f t="shared" ca="1" si="422"/>
        <v>-55893.042898482643</v>
      </c>
      <c r="AA2171" s="26">
        <f t="shared" ca="1" si="423"/>
        <v>104.90910143777619</v>
      </c>
      <c r="AB2171" s="26">
        <f t="shared" ca="1" si="423"/>
        <v>408.4861682109489</v>
      </c>
      <c r="AC2171" s="26">
        <f t="shared" ca="1" si="428"/>
        <v>0</v>
      </c>
      <c r="AD2171" s="26">
        <f t="shared" ca="1" si="424"/>
        <v>0</v>
      </c>
      <c r="AE2171" s="27">
        <f t="shared" ca="1" si="425"/>
        <v>55893.042898482643</v>
      </c>
    </row>
    <row r="2172" spans="12:31" x14ac:dyDescent="0.2">
      <c r="L2172" s="21">
        <v>2167</v>
      </c>
      <c r="M2172" s="22">
        <f t="shared" ca="1" si="429"/>
        <v>0.65719400385232107</v>
      </c>
      <c r="N2172" s="22">
        <f t="shared" ca="1" si="429"/>
        <v>-0.61795500025330874</v>
      </c>
      <c r="O2172" s="22">
        <f t="shared" ca="1" si="421"/>
        <v>0.65719400385232107</v>
      </c>
      <c r="P2172" s="24">
        <f t="shared" ca="1" si="418"/>
        <v>-6.9023513817658255E-2</v>
      </c>
      <c r="Q2172" s="22">
        <f t="shared" ca="1" si="419"/>
        <v>212.8215532103155</v>
      </c>
      <c r="R2172" s="22">
        <f t="shared" ca="1" si="420"/>
        <v>470.94361476557611</v>
      </c>
      <c r="S2172" s="25">
        <f t="shared" ca="1" si="426"/>
        <v>10920547.40314042</v>
      </c>
      <c r="T2172" s="22">
        <f t="shared" ca="1" si="427"/>
        <v>920547.40314042009</v>
      </c>
      <c r="U2172" s="22">
        <f t="shared" ca="1" si="422"/>
        <v>938226.58971449209</v>
      </c>
      <c r="AA2172" s="26">
        <f t="shared" ca="1" si="423"/>
        <v>212.8215532103155</v>
      </c>
      <c r="AB2172" s="26">
        <f t="shared" ca="1" si="423"/>
        <v>470.94361476557611</v>
      </c>
      <c r="AC2172" s="26">
        <f t="shared" ca="1" si="428"/>
        <v>37.8215532103155</v>
      </c>
      <c r="AD2172" s="26">
        <f t="shared" ca="1" si="424"/>
        <v>0</v>
      </c>
      <c r="AE2172" s="27">
        <f t="shared" ca="1" si="425"/>
        <v>-17679.186574071995</v>
      </c>
    </row>
    <row r="2173" spans="12:31" x14ac:dyDescent="0.2">
      <c r="L2173" s="21">
        <v>2168</v>
      </c>
      <c r="M2173" s="22">
        <f t="shared" ca="1" si="429"/>
        <v>-0.68571969363108098</v>
      </c>
      <c r="N2173" s="22">
        <f t="shared" ca="1" si="429"/>
        <v>-0.92675658966831398</v>
      </c>
      <c r="O2173" s="22">
        <f t="shared" ca="1" si="421"/>
        <v>-0.68571969363108098</v>
      </c>
      <c r="P2173" s="24">
        <f t="shared" ca="1" si="418"/>
        <v>-1.1518910009085304</v>
      </c>
      <c r="Q2173" s="22">
        <f t="shared" ca="1" si="419"/>
        <v>134.21104590372133</v>
      </c>
      <c r="R2173" s="22">
        <f t="shared" ca="1" si="420"/>
        <v>393.670958908096</v>
      </c>
      <c r="S2173" s="25">
        <f t="shared" ca="1" si="426"/>
        <v>7900205.1799954986</v>
      </c>
      <c r="T2173" s="22">
        <f t="shared" ca="1" si="427"/>
        <v>0</v>
      </c>
      <c r="U2173" s="22">
        <f t="shared" ca="1" si="422"/>
        <v>-85213.932380244252</v>
      </c>
      <c r="AA2173" s="26">
        <f t="shared" ca="1" si="423"/>
        <v>134.21104590372133</v>
      </c>
      <c r="AB2173" s="26">
        <f t="shared" ca="1" si="423"/>
        <v>393.670958908096</v>
      </c>
      <c r="AC2173" s="26">
        <f t="shared" ca="1" si="428"/>
        <v>0</v>
      </c>
      <c r="AD2173" s="26">
        <f t="shared" ca="1" si="424"/>
        <v>0</v>
      </c>
      <c r="AE2173" s="27">
        <f t="shared" ca="1" si="425"/>
        <v>85213.932380244252</v>
      </c>
    </row>
    <row r="2174" spans="12:31" x14ac:dyDescent="0.2">
      <c r="L2174" s="21">
        <v>2169</v>
      </c>
      <c r="M2174" s="22">
        <f t="shared" ca="1" si="429"/>
        <v>-1.6804069055740203</v>
      </c>
      <c r="N2174" s="22">
        <f t="shared" ca="1" si="429"/>
        <v>0.76008523667488037</v>
      </c>
      <c r="O2174" s="22">
        <f t="shared" ca="1" si="421"/>
        <v>-1.6804069055740203</v>
      </c>
      <c r="P2174" s="24">
        <f t="shared" ca="1" si="418"/>
        <v>-0.46211881716338288</v>
      </c>
      <c r="Q2174" s="22">
        <f t="shared" ca="1" si="419"/>
        <v>95.385245308615708</v>
      </c>
      <c r="R2174" s="22">
        <f t="shared" ca="1" si="420"/>
        <v>441.27932312169384</v>
      </c>
      <c r="S2174" s="25">
        <f t="shared" ca="1" si="426"/>
        <v>7307532.192549251</v>
      </c>
      <c r="T2174" s="22">
        <f t="shared" ca="1" si="427"/>
        <v>0</v>
      </c>
      <c r="U2174" s="22">
        <f t="shared" ca="1" si="422"/>
        <v>-52847.108897181577</v>
      </c>
      <c r="AA2174" s="26">
        <f t="shared" ca="1" si="423"/>
        <v>95.385245308615708</v>
      </c>
      <c r="AB2174" s="26">
        <f t="shared" ca="1" si="423"/>
        <v>441.27932312169384</v>
      </c>
      <c r="AC2174" s="26">
        <f t="shared" ca="1" si="428"/>
        <v>0</v>
      </c>
      <c r="AD2174" s="26">
        <f t="shared" ca="1" si="424"/>
        <v>0</v>
      </c>
      <c r="AE2174" s="27">
        <f t="shared" ca="1" si="425"/>
        <v>52847.108897181577</v>
      </c>
    </row>
    <row r="2175" spans="12:31" x14ac:dyDescent="0.2">
      <c r="L2175" s="21">
        <v>2170</v>
      </c>
      <c r="M2175" s="22">
        <f t="shared" ca="1" si="429"/>
        <v>0.24832889090515906</v>
      </c>
      <c r="N2175" s="22">
        <f t="shared" ca="1" si="429"/>
        <v>0.38446649319776721</v>
      </c>
      <c r="O2175" s="22">
        <f t="shared" ca="1" si="421"/>
        <v>0.24832889090515906</v>
      </c>
      <c r="P2175" s="24">
        <f t="shared" ca="1" si="418"/>
        <v>0.45519233127914072</v>
      </c>
      <c r="Q2175" s="22">
        <f t="shared" ca="1" si="419"/>
        <v>184.94992107965433</v>
      </c>
      <c r="R2175" s="22">
        <f t="shared" ca="1" si="420"/>
        <v>513.62845238240948</v>
      </c>
      <c r="S2175" s="25">
        <f t="shared" ca="1" si="426"/>
        <v>10584275.318790138</v>
      </c>
      <c r="T2175" s="22">
        <f t="shared" ca="1" si="427"/>
        <v>584275.31879013777</v>
      </c>
      <c r="U2175" s="22">
        <f t="shared" ca="1" si="422"/>
        <v>478211.17976503551</v>
      </c>
      <c r="AA2175" s="26">
        <f t="shared" ca="1" si="423"/>
        <v>184.94992107965433</v>
      </c>
      <c r="AB2175" s="26">
        <f t="shared" ca="1" si="423"/>
        <v>513.62845238240948</v>
      </c>
      <c r="AC2175" s="26">
        <f t="shared" ca="1" si="428"/>
        <v>9.9499210796543309</v>
      </c>
      <c r="AD2175" s="26">
        <f t="shared" ca="1" si="424"/>
        <v>33.628452382409478</v>
      </c>
      <c r="AE2175" s="27">
        <f t="shared" ca="1" si="425"/>
        <v>106064.13902510225</v>
      </c>
    </row>
    <row r="2176" spans="12:31" x14ac:dyDescent="0.2">
      <c r="L2176" s="21">
        <v>2171</v>
      </c>
      <c r="M2176" s="22">
        <f t="shared" ca="1" si="429"/>
        <v>-0.20307860570950231</v>
      </c>
      <c r="N2176" s="22">
        <f t="shared" ca="1" si="429"/>
        <v>0.60912693760697656</v>
      </c>
      <c r="O2176" s="22">
        <f t="shared" ca="1" si="421"/>
        <v>-0.20307860570950231</v>
      </c>
      <c r="P2176" s="24">
        <f t="shared" ca="1" si="418"/>
        <v>0.34700233045207174</v>
      </c>
      <c r="Q2176" s="22">
        <f t="shared" ca="1" si="419"/>
        <v>158.39798668502328</v>
      </c>
      <c r="R2176" s="22">
        <f t="shared" ca="1" si="420"/>
        <v>504.51313093576437</v>
      </c>
      <c r="S2176" s="25">
        <f t="shared" ca="1" si="426"/>
        <v>9742141.2280781679</v>
      </c>
      <c r="T2176" s="22">
        <f t="shared" ca="1" si="427"/>
        <v>0</v>
      </c>
      <c r="U2176" s="22">
        <f t="shared" ca="1" si="422"/>
        <v>117826.10707350544</v>
      </c>
      <c r="AA2176" s="26">
        <f t="shared" ca="1" si="423"/>
        <v>158.39798668502328</v>
      </c>
      <c r="AB2176" s="26">
        <f t="shared" ca="1" si="423"/>
        <v>504.51313093576437</v>
      </c>
      <c r="AC2176" s="26">
        <f t="shared" ca="1" si="428"/>
        <v>0</v>
      </c>
      <c r="AD2176" s="26">
        <f t="shared" ca="1" si="424"/>
        <v>24.513130935764366</v>
      </c>
      <c r="AE2176" s="27">
        <f t="shared" ca="1" si="425"/>
        <v>-117826.10707350544</v>
      </c>
    </row>
    <row r="2177" spans="12:31" x14ac:dyDescent="0.2">
      <c r="L2177" s="21">
        <v>2172</v>
      </c>
      <c r="M2177" s="22">
        <f t="shared" ca="1" si="429"/>
        <v>-0.44242813642239626</v>
      </c>
      <c r="N2177" s="22">
        <f t="shared" ca="1" si="429"/>
        <v>-1.3514234311825333</v>
      </c>
      <c r="O2177" s="22">
        <f t="shared" ca="1" si="421"/>
        <v>-0.44242813642239626</v>
      </c>
      <c r="P2177" s="24">
        <f t="shared" ca="1" si="418"/>
        <v>-1.3300113592725173</v>
      </c>
      <c r="Q2177" s="22">
        <f t="shared" ca="1" si="419"/>
        <v>145.90253427271361</v>
      </c>
      <c r="R2177" s="22">
        <f t="shared" ca="1" si="420"/>
        <v>382.2348208837434</v>
      </c>
      <c r="S2177" s="25">
        <f t="shared" ca="1" si="426"/>
        <v>8109072.8511835597</v>
      </c>
      <c r="T2177" s="22">
        <f t="shared" ca="1" si="427"/>
        <v>0</v>
      </c>
      <c r="U2177" s="22">
        <f t="shared" ca="1" si="422"/>
        <v>-95632.550522512814</v>
      </c>
      <c r="AA2177" s="26">
        <f t="shared" ca="1" si="423"/>
        <v>145.90253427271361</v>
      </c>
      <c r="AB2177" s="26">
        <f t="shared" ca="1" si="423"/>
        <v>382.2348208837434</v>
      </c>
      <c r="AC2177" s="26">
        <f t="shared" ca="1" si="428"/>
        <v>0</v>
      </c>
      <c r="AD2177" s="26">
        <f t="shared" ca="1" si="424"/>
        <v>0</v>
      </c>
      <c r="AE2177" s="27">
        <f t="shared" ca="1" si="425"/>
        <v>95632.550522512814</v>
      </c>
    </row>
    <row r="2178" spans="12:31" x14ac:dyDescent="0.2">
      <c r="L2178" s="21">
        <v>2173</v>
      </c>
      <c r="M2178" s="22">
        <f t="shared" ca="1" si="429"/>
        <v>0.48797476998956657</v>
      </c>
      <c r="N2178" s="22">
        <f t="shared" ca="1" si="429"/>
        <v>0.95683174548726513</v>
      </c>
      <c r="O2178" s="22">
        <f t="shared" ca="1" si="421"/>
        <v>0.48797476998956657</v>
      </c>
      <c r="P2178" s="24">
        <f t="shared" ca="1" si="418"/>
        <v>1.0512735706745153</v>
      </c>
      <c r="Q2178" s="22">
        <f t="shared" ca="1" si="419"/>
        <v>200.80991732296124</v>
      </c>
      <c r="R2178" s="22">
        <f t="shared" ca="1" si="420"/>
        <v>566.88485360103084</v>
      </c>
      <c r="S2178" s="25">
        <f t="shared" ca="1" si="426"/>
        <v>11588460.290733028</v>
      </c>
      <c r="T2178" s="22">
        <f t="shared" ca="1" si="427"/>
        <v>1588460.2907330282</v>
      </c>
      <c r="U2178" s="22">
        <f t="shared" ca="1" si="422"/>
        <v>1477332.0626718623</v>
      </c>
      <c r="AA2178" s="26">
        <f t="shared" ca="1" si="423"/>
        <v>200.80991732296124</v>
      </c>
      <c r="AB2178" s="26">
        <f t="shared" ca="1" si="423"/>
        <v>566.88485360103084</v>
      </c>
      <c r="AC2178" s="26">
        <f t="shared" ca="1" si="428"/>
        <v>25.80991732296124</v>
      </c>
      <c r="AD2178" s="26">
        <f t="shared" ca="1" si="424"/>
        <v>86.884853601030841</v>
      </c>
      <c r="AE2178" s="27">
        <f t="shared" ca="1" si="425"/>
        <v>111128.22806116589</v>
      </c>
    </row>
    <row r="2179" spans="12:31" x14ac:dyDescent="0.2">
      <c r="L2179" s="21">
        <v>2174</v>
      </c>
      <c r="M2179" s="22">
        <f t="shared" ca="1" si="429"/>
        <v>0.4107655615082017</v>
      </c>
      <c r="N2179" s="22">
        <f t="shared" ca="1" si="429"/>
        <v>0.26813686350701788</v>
      </c>
      <c r="O2179" s="22">
        <f t="shared" ca="1" si="421"/>
        <v>0.4107655615082017</v>
      </c>
      <c r="P2179" s="24">
        <f t="shared" ca="1" si="418"/>
        <v>0.46648689450256658</v>
      </c>
      <c r="Q2179" s="22">
        <f t="shared" ca="1" si="419"/>
        <v>195.55698221249503</v>
      </c>
      <c r="R2179" s="22">
        <f t="shared" ca="1" si="420"/>
        <v>514.5894953108492</v>
      </c>
      <c r="S2179" s="25">
        <f t="shared" ca="1" si="426"/>
        <v>10892598.315699257</v>
      </c>
      <c r="T2179" s="22">
        <f t="shared" ca="1" si="427"/>
        <v>892598.31569925696</v>
      </c>
      <c r="U2179" s="22">
        <f t="shared" ca="1" si="422"/>
        <v>792849.40372093942</v>
      </c>
      <c r="AA2179" s="26">
        <f t="shared" ca="1" si="423"/>
        <v>195.55698221249503</v>
      </c>
      <c r="AB2179" s="26">
        <f t="shared" ca="1" si="423"/>
        <v>514.5894953108492</v>
      </c>
      <c r="AC2179" s="26">
        <f t="shared" ca="1" si="428"/>
        <v>20.556982212495029</v>
      </c>
      <c r="AD2179" s="26">
        <f t="shared" ca="1" si="424"/>
        <v>34.589495310849202</v>
      </c>
      <c r="AE2179" s="27">
        <f t="shared" ca="1" si="425"/>
        <v>99748.911978317541</v>
      </c>
    </row>
    <row r="2180" spans="12:31" x14ac:dyDescent="0.2">
      <c r="L2180" s="21">
        <v>2175</v>
      </c>
      <c r="M2180" s="22">
        <f t="shared" ca="1" si="429"/>
        <v>-0.86265406251066812</v>
      </c>
      <c r="N2180" s="22">
        <f t="shared" ca="1" si="429"/>
        <v>0.25275239992755683</v>
      </c>
      <c r="O2180" s="22">
        <f t="shared" ca="1" si="421"/>
        <v>-0.86265406251066812</v>
      </c>
      <c r="P2180" s="24">
        <f t="shared" ca="1" si="418"/>
        <v>-0.3442756603925996</v>
      </c>
      <c r="Q2180" s="22">
        <f t="shared" ca="1" si="419"/>
        <v>126.30120363117724</v>
      </c>
      <c r="R2180" s="22">
        <f t="shared" ca="1" si="420"/>
        <v>449.97049518586977</v>
      </c>
      <c r="S2180" s="25">
        <f t="shared" ca="1" si="426"/>
        <v>8267927.9742397293</v>
      </c>
      <c r="T2180" s="22">
        <f t="shared" ca="1" si="427"/>
        <v>0</v>
      </c>
      <c r="U2180" s="22">
        <f t="shared" ca="1" si="422"/>
        <v>-89419.966057586775</v>
      </c>
      <c r="AA2180" s="26">
        <f t="shared" ca="1" si="423"/>
        <v>126.30120363117724</v>
      </c>
      <c r="AB2180" s="26">
        <f t="shared" ca="1" si="423"/>
        <v>449.97049518586977</v>
      </c>
      <c r="AC2180" s="26">
        <f t="shared" ca="1" si="428"/>
        <v>0</v>
      </c>
      <c r="AD2180" s="26">
        <f t="shared" ca="1" si="424"/>
        <v>0</v>
      </c>
      <c r="AE2180" s="27">
        <f t="shared" ca="1" si="425"/>
        <v>89419.966057586775</v>
      </c>
    </row>
    <row r="2181" spans="12:31" x14ac:dyDescent="0.2">
      <c r="L2181" s="21">
        <v>2176</v>
      </c>
      <c r="M2181" s="22">
        <f t="shared" ca="1" si="429"/>
        <v>0.59154436335970939</v>
      </c>
      <c r="N2181" s="22">
        <f t="shared" ca="1" si="429"/>
        <v>-0.21475511397248453</v>
      </c>
      <c r="O2181" s="22">
        <f t="shared" ca="1" si="421"/>
        <v>0.59154436335970939</v>
      </c>
      <c r="P2181" s="24">
        <f t="shared" ca="1" si="418"/>
        <v>0.2038082761642295</v>
      </c>
      <c r="Q2181" s="22">
        <f t="shared" ca="1" si="419"/>
        <v>208.07854389036308</v>
      </c>
      <c r="R2181" s="22">
        <f t="shared" ca="1" si="420"/>
        <v>492.69688334282</v>
      </c>
      <c r="S2181" s="25">
        <f t="shared" ca="1" si="426"/>
        <v>11015201.228308668</v>
      </c>
      <c r="T2181" s="22">
        <f t="shared" ca="1" si="427"/>
        <v>1015201.2283086684</v>
      </c>
      <c r="U2181" s="22">
        <f t="shared" ca="1" si="422"/>
        <v>929353.8209264708</v>
      </c>
      <c r="AA2181" s="26">
        <f t="shared" ca="1" si="423"/>
        <v>208.07854389036308</v>
      </c>
      <c r="AB2181" s="26">
        <f t="shared" ca="1" si="423"/>
        <v>492.69688334282</v>
      </c>
      <c r="AC2181" s="26">
        <f t="shared" ca="1" si="428"/>
        <v>33.078543890363079</v>
      </c>
      <c r="AD2181" s="26">
        <f t="shared" ca="1" si="424"/>
        <v>12.696883342820001</v>
      </c>
      <c r="AE2181" s="27">
        <f t="shared" ca="1" si="425"/>
        <v>85847.407382197562</v>
      </c>
    </row>
    <row r="2182" spans="12:31" x14ac:dyDescent="0.2">
      <c r="L2182" s="21">
        <v>2177</v>
      </c>
      <c r="M2182" s="22">
        <f t="shared" ca="1" si="429"/>
        <v>0.76786151322889218</v>
      </c>
      <c r="N2182" s="22">
        <f t="shared" ca="1" si="429"/>
        <v>-1.1783874834893346</v>
      </c>
      <c r="O2182" s="22">
        <f t="shared" ca="1" si="421"/>
        <v>0.76786151322889218</v>
      </c>
      <c r="P2182" s="24">
        <f t="shared" ref="P2182:P2245" ca="1" si="430">($D$16 * M2182) + (SQRT(1 - $D$16^2) * N2182)</f>
        <v>-0.43606955249208351</v>
      </c>
      <c r="Q2182" s="22">
        <f t="shared" ref="Q2182:Q2245" ca="1" si="431">$C$12*EXP(($C$6-$C$15-0.5*$C$13^2)*$C$8+$C$13*SQRT($C$8)*O2182)</f>
        <v>221.06299248732952</v>
      </c>
      <c r="R2182" s="22">
        <f t="shared" ref="R2182:R2245" ca="1" si="432">$D$12*EXP(($C$6-$D$15-0.5*$D$13^2)*$C$8+$D$13*SQRT($C$8)*P2182)</f>
        <v>443.18594191867595</v>
      </c>
      <c r="S2182" s="25">
        <f t="shared" ca="1" si="426"/>
        <v>10861324.265950292</v>
      </c>
      <c r="T2182" s="22">
        <f t="shared" ca="1" si="427"/>
        <v>861324.26595029235</v>
      </c>
      <c r="U2182" s="22">
        <f t="shared" ca="1" si="422"/>
        <v>1181508.2568081738</v>
      </c>
      <c r="AA2182" s="26">
        <f t="shared" ca="1" si="423"/>
        <v>221.06299248732952</v>
      </c>
      <c r="AB2182" s="26">
        <f t="shared" ca="1" si="423"/>
        <v>443.18594191867595</v>
      </c>
      <c r="AC2182" s="26">
        <f t="shared" ca="1" si="428"/>
        <v>46.062992487329524</v>
      </c>
      <c r="AD2182" s="26">
        <f t="shared" ca="1" si="424"/>
        <v>0</v>
      </c>
      <c r="AE2182" s="27">
        <f t="shared" ca="1" si="425"/>
        <v>-320183.99085788161</v>
      </c>
    </row>
    <row r="2183" spans="12:31" x14ac:dyDescent="0.2">
      <c r="L2183" s="21">
        <v>2178</v>
      </c>
      <c r="M2183" s="22">
        <f t="shared" ca="1" si="429"/>
        <v>0.66942849439160113</v>
      </c>
      <c r="N2183" s="22">
        <f t="shared" ca="1" si="429"/>
        <v>-0.68939755371205258</v>
      </c>
      <c r="O2183" s="22">
        <f t="shared" ref="O2183:O2246" ca="1" si="433">M2183</f>
        <v>0.66942849439160113</v>
      </c>
      <c r="P2183" s="24">
        <f t="shared" ca="1" si="430"/>
        <v>-0.11698860304070346</v>
      </c>
      <c r="Q2183" s="22">
        <f t="shared" ca="1" si="431"/>
        <v>213.71734045248323</v>
      </c>
      <c r="R2183" s="22">
        <f t="shared" ca="1" si="432"/>
        <v>467.21978555000697</v>
      </c>
      <c r="S2183" s="25">
        <f t="shared" ca="1" si="426"/>
        <v>10906701.970978096</v>
      </c>
      <c r="T2183" s="22">
        <f t="shared" ca="1" si="427"/>
        <v>906701.97097809613</v>
      </c>
      <c r="U2183" s="22">
        <f t="shared" ref="U2183:U2246" ca="1" si="434">T2183-AE2183</f>
        <v>964833.41590567294</v>
      </c>
      <c r="AA2183" s="26">
        <f t="shared" ref="AA2183:AB2246" ca="1" si="435">Q2183</f>
        <v>213.71734045248323</v>
      </c>
      <c r="AB2183" s="26">
        <f t="shared" ca="1" si="435"/>
        <v>467.21978555000697</v>
      </c>
      <c r="AC2183" s="26">
        <f t="shared" ca="1" si="428"/>
        <v>38.717340452483228</v>
      </c>
      <c r="AD2183" s="26">
        <f t="shared" ref="AD2183:AD2246" ca="1" si="436">MAX(AB2183-$Y$10,0)</f>
        <v>0</v>
      </c>
      <c r="AE2183" s="27">
        <f t="shared" ref="AE2183:AE2246" ca="1" si="437">T2183-$AL$7-SUMPRODUCT($AH$17:$AK$17,AA2183:AD2183)</f>
        <v>-58131.444927576813</v>
      </c>
    </row>
    <row r="2184" spans="12:31" x14ac:dyDescent="0.2">
      <c r="L2184" s="21">
        <v>2179</v>
      </c>
      <c r="M2184" s="22">
        <f t="shared" ca="1" si="429"/>
        <v>-0.94424538293790361</v>
      </c>
      <c r="N2184" s="22">
        <f t="shared" ca="1" si="429"/>
        <v>0.75569843329908926</v>
      </c>
      <c r="O2184" s="22">
        <f t="shared" ca="1" si="433"/>
        <v>-0.94424538293790361</v>
      </c>
      <c r="P2184" s="24">
        <f t="shared" ca="1" si="430"/>
        <v>-3.7613651355670186E-3</v>
      </c>
      <c r="Q2184" s="22">
        <f t="shared" ca="1" si="431"/>
        <v>122.81242005815777</v>
      </c>
      <c r="R2184" s="22">
        <f t="shared" ca="1" si="432"/>
        <v>476.05803221390431</v>
      </c>
      <c r="S2184" s="25">
        <f t="shared" ca="1" si="426"/>
        <v>8443279.9208614249</v>
      </c>
      <c r="T2184" s="22">
        <f t="shared" ca="1" si="427"/>
        <v>0</v>
      </c>
      <c r="U2184" s="22">
        <f t="shared" ca="1" si="434"/>
        <v>-91566.104991168773</v>
      </c>
      <c r="AA2184" s="26">
        <f t="shared" ca="1" si="435"/>
        <v>122.81242005815777</v>
      </c>
      <c r="AB2184" s="26">
        <f t="shared" ca="1" si="435"/>
        <v>476.05803221390431</v>
      </c>
      <c r="AC2184" s="26">
        <f t="shared" ca="1" si="428"/>
        <v>0</v>
      </c>
      <c r="AD2184" s="26">
        <f t="shared" ca="1" si="436"/>
        <v>0</v>
      </c>
      <c r="AE2184" s="27">
        <f t="shared" ca="1" si="437"/>
        <v>91566.104991168773</v>
      </c>
    </row>
    <row r="2185" spans="12:31" x14ac:dyDescent="0.2">
      <c r="L2185" s="21">
        <v>2180</v>
      </c>
      <c r="M2185" s="22">
        <f t="shared" ca="1" si="429"/>
        <v>0.74725511506362452</v>
      </c>
      <c r="N2185" s="22">
        <f t="shared" ca="1" si="429"/>
        <v>-0.38653564466360746</v>
      </c>
      <c r="O2185" s="22">
        <f t="shared" ca="1" si="433"/>
        <v>0.74725511506362452</v>
      </c>
      <c r="P2185" s="24">
        <f t="shared" ca="1" si="430"/>
        <v>0.16769870266413522</v>
      </c>
      <c r="Q2185" s="22">
        <f t="shared" ca="1" si="431"/>
        <v>219.50461086393079</v>
      </c>
      <c r="R2185" s="22">
        <f t="shared" ca="1" si="432"/>
        <v>489.76110442770704</v>
      </c>
      <c r="S2185" s="25">
        <f t="shared" ca="1" si="426"/>
        <v>11305706.544883231</v>
      </c>
      <c r="T2185" s="22">
        <f t="shared" ca="1" si="427"/>
        <v>1305706.5448832307</v>
      </c>
      <c r="U2185" s="22">
        <f t="shared" ca="1" si="434"/>
        <v>1227773.6697708832</v>
      </c>
      <c r="AA2185" s="26">
        <f t="shared" ca="1" si="435"/>
        <v>219.50461086393079</v>
      </c>
      <c r="AB2185" s="26">
        <f t="shared" ca="1" si="435"/>
        <v>489.76110442770704</v>
      </c>
      <c r="AC2185" s="26">
        <f t="shared" ca="1" si="428"/>
        <v>44.504610863930793</v>
      </c>
      <c r="AD2185" s="26">
        <f t="shared" ca="1" si="436"/>
        <v>9.7611044277070391</v>
      </c>
      <c r="AE2185" s="27">
        <f t="shared" ca="1" si="437"/>
        <v>77932.875112347538</v>
      </c>
    </row>
    <row r="2186" spans="12:31" x14ac:dyDescent="0.2">
      <c r="L2186" s="21">
        <v>2181</v>
      </c>
      <c r="M2186" s="22">
        <f t="shared" ca="1" si="429"/>
        <v>-1.0237176347375074</v>
      </c>
      <c r="N2186" s="22">
        <f t="shared" ca="1" si="429"/>
        <v>0.68839998232291078</v>
      </c>
      <c r="O2186" s="22">
        <f t="shared" ca="1" si="433"/>
        <v>-1.0237176347375074</v>
      </c>
      <c r="P2186" s="24">
        <f t="shared" ca="1" si="430"/>
        <v>-0.106024147434715</v>
      </c>
      <c r="Q2186" s="22">
        <f t="shared" ca="1" si="431"/>
        <v>119.50691646410033</v>
      </c>
      <c r="R2186" s="22">
        <f t="shared" ca="1" si="432"/>
        <v>468.06842009195901</v>
      </c>
      <c r="S2186" s="25">
        <f t="shared" ca="1" si="426"/>
        <v>8266588.6565414872</v>
      </c>
      <c r="T2186" s="22">
        <f t="shared" ca="1" si="427"/>
        <v>0</v>
      </c>
      <c r="U2186" s="22">
        <f t="shared" ca="1" si="434"/>
        <v>-86019.478811936453</v>
      </c>
      <c r="AA2186" s="26">
        <f t="shared" ca="1" si="435"/>
        <v>119.50691646410033</v>
      </c>
      <c r="AB2186" s="26">
        <f t="shared" ca="1" si="435"/>
        <v>468.06842009195901</v>
      </c>
      <c r="AC2186" s="26">
        <f t="shared" ca="1" si="428"/>
        <v>0</v>
      </c>
      <c r="AD2186" s="26">
        <f t="shared" ca="1" si="436"/>
        <v>0</v>
      </c>
      <c r="AE2186" s="27">
        <f t="shared" ca="1" si="437"/>
        <v>86019.478811936453</v>
      </c>
    </row>
    <row r="2187" spans="12:31" x14ac:dyDescent="0.2">
      <c r="L2187" s="21">
        <v>2182</v>
      </c>
      <c r="M2187" s="22">
        <f t="shared" ca="1" si="429"/>
        <v>0.23230083340919819</v>
      </c>
      <c r="N2187" s="22">
        <f t="shared" ca="1" si="429"/>
        <v>1.4225050607854455</v>
      </c>
      <c r="O2187" s="22">
        <f t="shared" ca="1" si="433"/>
        <v>0.23230083340919819</v>
      </c>
      <c r="P2187" s="24">
        <f t="shared" ca="1" si="430"/>
        <v>1.2535626377917972</v>
      </c>
      <c r="Q2187" s="22">
        <f t="shared" ca="1" si="431"/>
        <v>183.93500137557757</v>
      </c>
      <c r="R2187" s="22">
        <f t="shared" ca="1" si="432"/>
        <v>586.18568490395762</v>
      </c>
      <c r="S2187" s="25">
        <f t="shared" ca="1" si="426"/>
        <v>11316282.717841774</v>
      </c>
      <c r="T2187" s="22">
        <f t="shared" ca="1" si="427"/>
        <v>1316282.7178417742</v>
      </c>
      <c r="U2187" s="22">
        <f t="shared" ca="1" si="434"/>
        <v>1189276.2333103968</v>
      </c>
      <c r="AA2187" s="26">
        <f t="shared" ca="1" si="435"/>
        <v>183.93500137557757</v>
      </c>
      <c r="AB2187" s="26">
        <f t="shared" ca="1" si="435"/>
        <v>586.18568490395762</v>
      </c>
      <c r="AC2187" s="26">
        <f t="shared" ca="1" si="428"/>
        <v>8.9350013755775706</v>
      </c>
      <c r="AD2187" s="26">
        <f t="shared" ca="1" si="436"/>
        <v>106.18568490395762</v>
      </c>
      <c r="AE2187" s="27">
        <f t="shared" ca="1" si="437"/>
        <v>127006.48453137744</v>
      </c>
    </row>
    <row r="2188" spans="12:31" x14ac:dyDescent="0.2">
      <c r="L2188" s="21">
        <v>2183</v>
      </c>
      <c r="M2188" s="22">
        <f t="shared" ca="1" si="429"/>
        <v>0.79540734441579308</v>
      </c>
      <c r="N2188" s="22">
        <f t="shared" ca="1" si="429"/>
        <v>1.7122072072619756</v>
      </c>
      <c r="O2188" s="22">
        <f t="shared" ca="1" si="433"/>
        <v>0.79540734441579308</v>
      </c>
      <c r="P2188" s="24">
        <f t="shared" ca="1" si="430"/>
        <v>1.8324038625043642</v>
      </c>
      <c r="Q2188" s="22">
        <f t="shared" ca="1" si="431"/>
        <v>223.1634700882687</v>
      </c>
      <c r="R2188" s="22">
        <f t="shared" ca="1" si="432"/>
        <v>645.1219097744422</v>
      </c>
      <c r="S2188" s="25">
        <f t="shared" ca="1" si="426"/>
        <v>13037078.310197642</v>
      </c>
      <c r="T2188" s="22">
        <f t="shared" ca="1" si="427"/>
        <v>3037078.3101976421</v>
      </c>
      <c r="U2188" s="22">
        <f t="shared" ca="1" si="434"/>
        <v>2917923.5150918728</v>
      </c>
      <c r="AA2188" s="26">
        <f t="shared" ca="1" si="435"/>
        <v>223.1634700882687</v>
      </c>
      <c r="AB2188" s="26">
        <f t="shared" ca="1" si="435"/>
        <v>645.1219097744422</v>
      </c>
      <c r="AC2188" s="26">
        <f t="shared" ca="1" si="428"/>
        <v>48.163470088268696</v>
      </c>
      <c r="AD2188" s="26">
        <f t="shared" ca="1" si="436"/>
        <v>165.1219097744422</v>
      </c>
      <c r="AE2188" s="27">
        <f t="shared" ca="1" si="437"/>
        <v>119154.7951057693</v>
      </c>
    </row>
    <row r="2189" spans="12:31" x14ac:dyDescent="0.2">
      <c r="L2189" s="21">
        <v>2184</v>
      </c>
      <c r="M2189" s="22">
        <f t="shared" ca="1" si="429"/>
        <v>-1.1275454014261193</v>
      </c>
      <c r="N2189" s="22">
        <f t="shared" ca="1" si="429"/>
        <v>0.64759984359650602</v>
      </c>
      <c r="O2189" s="22">
        <f t="shared" ca="1" si="433"/>
        <v>-1.1275454014261193</v>
      </c>
      <c r="P2189" s="24">
        <f t="shared" ca="1" si="430"/>
        <v>-0.20292759370268254</v>
      </c>
      <c r="Q2189" s="22">
        <f t="shared" ca="1" si="431"/>
        <v>115.32206346895302</v>
      </c>
      <c r="R2189" s="22">
        <f t="shared" ca="1" si="432"/>
        <v>460.62129171343673</v>
      </c>
      <c r="S2189" s="25">
        <f t="shared" ca="1" si="426"/>
        <v>8070858.1603602646</v>
      </c>
      <c r="T2189" s="22">
        <f t="shared" ca="1" si="427"/>
        <v>0</v>
      </c>
      <c r="U2189" s="22">
        <f t="shared" ca="1" si="434"/>
        <v>-79615.619200921064</v>
      </c>
      <c r="AA2189" s="26">
        <f t="shared" ca="1" si="435"/>
        <v>115.32206346895302</v>
      </c>
      <c r="AB2189" s="26">
        <f t="shared" ca="1" si="435"/>
        <v>460.62129171343673</v>
      </c>
      <c r="AC2189" s="26">
        <f t="shared" ca="1" si="428"/>
        <v>0</v>
      </c>
      <c r="AD2189" s="26">
        <f t="shared" ca="1" si="436"/>
        <v>0</v>
      </c>
      <c r="AE2189" s="27">
        <f t="shared" ca="1" si="437"/>
        <v>79615.619200921064</v>
      </c>
    </row>
    <row r="2190" spans="12:31" x14ac:dyDescent="0.2">
      <c r="L2190" s="21">
        <v>2185</v>
      </c>
      <c r="M2190" s="22">
        <f t="shared" ca="1" si="429"/>
        <v>-1.1888428725207667</v>
      </c>
      <c r="N2190" s="22">
        <f t="shared" ca="1" si="429"/>
        <v>0.20150745981482582</v>
      </c>
      <c r="O2190" s="22">
        <f t="shared" ca="1" si="433"/>
        <v>-1.1888428725207667</v>
      </c>
      <c r="P2190" s="24">
        <f t="shared" ca="1" si="430"/>
        <v>-0.58879448836986281</v>
      </c>
      <c r="Q2190" s="22">
        <f t="shared" ca="1" si="431"/>
        <v>112.92055427453147</v>
      </c>
      <c r="R2190" s="22">
        <f t="shared" ca="1" si="432"/>
        <v>432.12385892095597</v>
      </c>
      <c r="S2190" s="25">
        <f t="shared" ca="1" si="426"/>
        <v>7704622.4343007365</v>
      </c>
      <c r="T2190" s="22">
        <f t="shared" ca="1" si="427"/>
        <v>0</v>
      </c>
      <c r="U2190" s="22">
        <f t="shared" ca="1" si="434"/>
        <v>-70326.655704540142</v>
      </c>
      <c r="AA2190" s="26">
        <f t="shared" ca="1" si="435"/>
        <v>112.92055427453147</v>
      </c>
      <c r="AB2190" s="26">
        <f t="shared" ca="1" si="435"/>
        <v>432.12385892095597</v>
      </c>
      <c r="AC2190" s="26">
        <f t="shared" ca="1" si="428"/>
        <v>0</v>
      </c>
      <c r="AD2190" s="26">
        <f t="shared" ca="1" si="436"/>
        <v>0</v>
      </c>
      <c r="AE2190" s="27">
        <f t="shared" ca="1" si="437"/>
        <v>70326.655704540142</v>
      </c>
    </row>
    <row r="2191" spans="12:31" x14ac:dyDescent="0.2">
      <c r="L2191" s="21">
        <v>2186</v>
      </c>
      <c r="M2191" s="22">
        <f t="shared" ca="1" si="429"/>
        <v>-1.5687143440768445</v>
      </c>
      <c r="N2191" s="22">
        <f t="shared" ca="1" si="429"/>
        <v>-7.5286211343663853E-2</v>
      </c>
      <c r="O2191" s="22">
        <f t="shared" ca="1" si="433"/>
        <v>-1.5687143440768445</v>
      </c>
      <c r="P2191" s="24">
        <f t="shared" ca="1" si="430"/>
        <v>-1.042644289582519</v>
      </c>
      <c r="Q2191" s="22">
        <f t="shared" ca="1" si="431"/>
        <v>99.11387860804733</v>
      </c>
      <c r="R2191" s="22">
        <f t="shared" ca="1" si="432"/>
        <v>400.8537334067359</v>
      </c>
      <c r="S2191" s="25">
        <f t="shared" ca="1" si="426"/>
        <v>6988632.8722704798</v>
      </c>
      <c r="T2191" s="22">
        <f t="shared" ca="1" si="427"/>
        <v>0</v>
      </c>
      <c r="U2191" s="22">
        <f t="shared" ca="1" si="434"/>
        <v>-47646.126463964232</v>
      </c>
      <c r="AA2191" s="26">
        <f t="shared" ca="1" si="435"/>
        <v>99.11387860804733</v>
      </c>
      <c r="AB2191" s="26">
        <f t="shared" ca="1" si="435"/>
        <v>400.8537334067359</v>
      </c>
      <c r="AC2191" s="26">
        <f t="shared" ca="1" si="428"/>
        <v>0</v>
      </c>
      <c r="AD2191" s="26">
        <f t="shared" ca="1" si="436"/>
        <v>0</v>
      </c>
      <c r="AE2191" s="27">
        <f t="shared" ca="1" si="437"/>
        <v>47646.126463964232</v>
      </c>
    </row>
    <row r="2192" spans="12:31" x14ac:dyDescent="0.2">
      <c r="L2192" s="21">
        <v>2187</v>
      </c>
      <c r="M2192" s="22">
        <f t="shared" ca="1" si="429"/>
        <v>1.2652357364472233</v>
      </c>
      <c r="N2192" s="22">
        <f t="shared" ca="1" si="429"/>
        <v>-0.97557533073749436</v>
      </c>
      <c r="O2192" s="22">
        <f t="shared" ca="1" si="433"/>
        <v>1.2652357364472233</v>
      </c>
      <c r="P2192" s="24">
        <f t="shared" ca="1" si="430"/>
        <v>3.3869701492034054E-2</v>
      </c>
      <c r="Q2192" s="22">
        <f t="shared" ca="1" si="431"/>
        <v>262.22502750260406</v>
      </c>
      <c r="R2192" s="22">
        <f t="shared" ca="1" si="432"/>
        <v>479.03228487848293</v>
      </c>
      <c r="S2192" s="25">
        <f t="shared" ca="1" si="426"/>
        <v>12394459.733414479</v>
      </c>
      <c r="T2192" s="22">
        <f t="shared" ca="1" si="427"/>
        <v>2394459.7334144786</v>
      </c>
      <c r="U2192" s="22">
        <f t="shared" ca="1" si="434"/>
        <v>2356145.782220263</v>
      </c>
      <c r="AA2192" s="26">
        <f t="shared" ca="1" si="435"/>
        <v>262.22502750260406</v>
      </c>
      <c r="AB2192" s="26">
        <f t="shared" ca="1" si="435"/>
        <v>479.03228487848293</v>
      </c>
      <c r="AC2192" s="26">
        <f t="shared" ca="1" si="428"/>
        <v>87.225027502604064</v>
      </c>
      <c r="AD2192" s="26">
        <f t="shared" ca="1" si="436"/>
        <v>0</v>
      </c>
      <c r="AE2192" s="27">
        <f t="shared" ca="1" si="437"/>
        <v>38313.951194215566</v>
      </c>
    </row>
    <row r="2193" spans="12:31" x14ac:dyDescent="0.2">
      <c r="L2193" s="21">
        <v>2188</v>
      </c>
      <c r="M2193" s="22">
        <f t="shared" ca="1" si="429"/>
        <v>0.52082568351302727</v>
      </c>
      <c r="N2193" s="22">
        <f t="shared" ca="1" si="429"/>
        <v>-2.0690384981624752</v>
      </c>
      <c r="O2193" s="22">
        <f t="shared" ca="1" si="433"/>
        <v>0.52082568351302727</v>
      </c>
      <c r="P2193" s="24">
        <f t="shared" ca="1" si="430"/>
        <v>-1.2846672044952114</v>
      </c>
      <c r="Q2193" s="22">
        <f t="shared" ca="1" si="431"/>
        <v>203.08750399020374</v>
      </c>
      <c r="R2193" s="22">
        <f t="shared" ca="1" si="432"/>
        <v>385.11421103600469</v>
      </c>
      <c r="S2193" s="25">
        <f t="shared" ca="1" si="426"/>
        <v>9747181.59727595</v>
      </c>
      <c r="T2193" s="22">
        <f t="shared" ca="1" si="427"/>
        <v>0</v>
      </c>
      <c r="U2193" s="22">
        <f t="shared" ca="1" si="434"/>
        <v>678373.86119224329</v>
      </c>
      <c r="AA2193" s="26">
        <f t="shared" ca="1" si="435"/>
        <v>203.08750399020374</v>
      </c>
      <c r="AB2193" s="26">
        <f t="shared" ca="1" si="435"/>
        <v>385.11421103600469</v>
      </c>
      <c r="AC2193" s="26">
        <f t="shared" ca="1" si="428"/>
        <v>28.087503990203743</v>
      </c>
      <c r="AD2193" s="26">
        <f t="shared" ca="1" si="436"/>
        <v>0</v>
      </c>
      <c r="AE2193" s="27">
        <f t="shared" ca="1" si="437"/>
        <v>-678373.86119224329</v>
      </c>
    </row>
    <row r="2194" spans="12:31" x14ac:dyDescent="0.2">
      <c r="L2194" s="21">
        <v>2189</v>
      </c>
      <c r="M2194" s="22">
        <f t="shared" ca="1" si="429"/>
        <v>-0.47773908347310323</v>
      </c>
      <c r="N2194" s="22">
        <f t="shared" ca="1" si="429"/>
        <v>-0.68019725383176088</v>
      </c>
      <c r="O2194" s="22">
        <f t="shared" ca="1" si="433"/>
        <v>-0.47773908347310323</v>
      </c>
      <c r="P2194" s="24">
        <f t="shared" ca="1" si="430"/>
        <v>-0.8294101089713819</v>
      </c>
      <c r="Q2194" s="22">
        <f t="shared" ca="1" si="431"/>
        <v>144.14447536465778</v>
      </c>
      <c r="R2194" s="22">
        <f t="shared" ca="1" si="432"/>
        <v>415.2532237554841</v>
      </c>
      <c r="S2194" s="25">
        <f t="shared" ca="1" si="426"/>
        <v>8405738.6497084312</v>
      </c>
      <c r="T2194" s="22">
        <f t="shared" ca="1" si="427"/>
        <v>0</v>
      </c>
      <c r="U2194" s="22">
        <f t="shared" ca="1" si="434"/>
        <v>-101319.61682730314</v>
      </c>
      <c r="AA2194" s="26">
        <f t="shared" ca="1" si="435"/>
        <v>144.14447536465778</v>
      </c>
      <c r="AB2194" s="26">
        <f t="shared" ca="1" si="435"/>
        <v>415.2532237554841</v>
      </c>
      <c r="AC2194" s="26">
        <f t="shared" ca="1" si="428"/>
        <v>0</v>
      </c>
      <c r="AD2194" s="26">
        <f t="shared" ca="1" si="436"/>
        <v>0</v>
      </c>
      <c r="AE2194" s="27">
        <f t="shared" ca="1" si="437"/>
        <v>101319.61682730314</v>
      </c>
    </row>
    <row r="2195" spans="12:31" x14ac:dyDescent="0.2">
      <c r="L2195" s="21">
        <v>2190</v>
      </c>
      <c r="M2195" s="22">
        <f t="shared" ca="1" si="429"/>
        <v>-0.59450649670168743</v>
      </c>
      <c r="N2195" s="22">
        <f t="shared" ca="1" si="429"/>
        <v>1.0804746950863449</v>
      </c>
      <c r="O2195" s="22">
        <f t="shared" ca="1" si="433"/>
        <v>-0.59450649670168743</v>
      </c>
      <c r="P2195" s="24">
        <f t="shared" ca="1" si="430"/>
        <v>0.46855592706328231</v>
      </c>
      <c r="Q2195" s="22">
        <f t="shared" ca="1" si="431"/>
        <v>138.48032522153457</v>
      </c>
      <c r="R2195" s="22">
        <f t="shared" ca="1" si="432"/>
        <v>514.76574196956233</v>
      </c>
      <c r="S2195" s="25">
        <f t="shared" ca="1" si="426"/>
        <v>9289564.291904062</v>
      </c>
      <c r="T2195" s="22">
        <f t="shared" ca="1" si="427"/>
        <v>0</v>
      </c>
      <c r="U2195" s="22">
        <f t="shared" ca="1" si="434"/>
        <v>244688.21287405869</v>
      </c>
      <c r="AA2195" s="26">
        <f t="shared" ca="1" si="435"/>
        <v>138.48032522153457</v>
      </c>
      <c r="AB2195" s="26">
        <f t="shared" ca="1" si="435"/>
        <v>514.76574196956233</v>
      </c>
      <c r="AC2195" s="26">
        <f t="shared" ca="1" si="428"/>
        <v>0</v>
      </c>
      <c r="AD2195" s="26">
        <f t="shared" ca="1" si="436"/>
        <v>34.765741969562328</v>
      </c>
      <c r="AE2195" s="27">
        <f t="shared" ca="1" si="437"/>
        <v>-244688.21287405869</v>
      </c>
    </row>
    <row r="2196" spans="12:31" x14ac:dyDescent="0.2">
      <c r="L2196" s="21">
        <v>2191</v>
      </c>
      <c r="M2196" s="22">
        <f t="shared" ca="1" si="429"/>
        <v>-0.74381113333766247</v>
      </c>
      <c r="N2196" s="22">
        <f t="shared" ca="1" si="429"/>
        <v>-0.48672255812766857</v>
      </c>
      <c r="O2196" s="22">
        <f t="shared" ca="1" si="433"/>
        <v>-0.74381113333766247</v>
      </c>
      <c r="P2196" s="24">
        <f t="shared" ca="1" si="430"/>
        <v>-0.84563173296982797</v>
      </c>
      <c r="Q2196" s="22">
        <f t="shared" ca="1" si="431"/>
        <v>131.56091159652172</v>
      </c>
      <c r="R2196" s="22">
        <f t="shared" ca="1" si="432"/>
        <v>414.13984542494734</v>
      </c>
      <c r="S2196" s="25">
        <f t="shared" ca="1" si="426"/>
        <v>8040243.5720152967</v>
      </c>
      <c r="T2196" s="22">
        <f t="shared" ca="1" si="427"/>
        <v>0</v>
      </c>
      <c r="U2196" s="22">
        <f t="shared" ca="1" si="434"/>
        <v>-86995.36867140574</v>
      </c>
      <c r="AA2196" s="26">
        <f t="shared" ca="1" si="435"/>
        <v>131.56091159652172</v>
      </c>
      <c r="AB2196" s="26">
        <f t="shared" ca="1" si="435"/>
        <v>414.13984542494734</v>
      </c>
      <c r="AC2196" s="26">
        <f t="shared" ca="1" si="428"/>
        <v>0</v>
      </c>
      <c r="AD2196" s="26">
        <f t="shared" ca="1" si="436"/>
        <v>0</v>
      </c>
      <c r="AE2196" s="27">
        <f t="shared" ca="1" si="437"/>
        <v>86995.36867140574</v>
      </c>
    </row>
    <row r="2197" spans="12:31" x14ac:dyDescent="0.2">
      <c r="L2197" s="21">
        <v>2192</v>
      </c>
      <c r="M2197" s="22">
        <f t="shared" ca="1" si="429"/>
        <v>1.2196556613904015</v>
      </c>
      <c r="N2197" s="22">
        <f t="shared" ca="1" si="429"/>
        <v>-0.63485858296223541</v>
      </c>
      <c r="O2197" s="22">
        <f t="shared" ca="1" si="433"/>
        <v>1.2196556613904015</v>
      </c>
      <c r="P2197" s="24">
        <f t="shared" ca="1" si="430"/>
        <v>0.27062872032840579</v>
      </c>
      <c r="Q2197" s="22">
        <f t="shared" ca="1" si="431"/>
        <v>258.1536009005124</v>
      </c>
      <c r="R2197" s="22">
        <f t="shared" ca="1" si="432"/>
        <v>498.17600787536304</v>
      </c>
      <c r="S2197" s="25">
        <f t="shared" ca="1" si="426"/>
        <v>12480643.864670163</v>
      </c>
      <c r="T2197" s="22">
        <f t="shared" ca="1" si="427"/>
        <v>2480643.864670163</v>
      </c>
      <c r="U2197" s="22">
        <f t="shared" ca="1" si="434"/>
        <v>2424346.3751921607</v>
      </c>
      <c r="AA2197" s="26">
        <f t="shared" ca="1" si="435"/>
        <v>258.1536009005124</v>
      </c>
      <c r="AB2197" s="26">
        <f t="shared" ca="1" si="435"/>
        <v>498.17600787536304</v>
      </c>
      <c r="AC2197" s="26">
        <f t="shared" ca="1" si="428"/>
        <v>83.153600900512401</v>
      </c>
      <c r="AD2197" s="26">
        <f t="shared" ca="1" si="436"/>
        <v>18.176007875363041</v>
      </c>
      <c r="AE2197" s="27">
        <f t="shared" ca="1" si="437"/>
        <v>56297.489478002302</v>
      </c>
    </row>
    <row r="2198" spans="12:31" x14ac:dyDescent="0.2">
      <c r="L2198" s="21">
        <v>2193</v>
      </c>
      <c r="M2198" s="22">
        <f t="shared" ca="1" si="429"/>
        <v>0.70608871786031746</v>
      </c>
      <c r="N2198" s="22">
        <f t="shared" ca="1" si="429"/>
        <v>0.67914181144698016</v>
      </c>
      <c r="O2198" s="22">
        <f t="shared" ca="1" si="433"/>
        <v>0.70608871786031746</v>
      </c>
      <c r="P2198" s="24">
        <f t="shared" ca="1" si="430"/>
        <v>0.9718255813259189</v>
      </c>
      <c r="Q2198" s="22">
        <f t="shared" ca="1" si="431"/>
        <v>216.4241750562347</v>
      </c>
      <c r="R2198" s="22">
        <f t="shared" ca="1" si="432"/>
        <v>559.47953315007533</v>
      </c>
      <c r="S2198" s="25">
        <f t="shared" ca="1" si="426"/>
        <v>11949879.420710295</v>
      </c>
      <c r="T2198" s="22">
        <f t="shared" ca="1" si="427"/>
        <v>1949879.4207102954</v>
      </c>
      <c r="U2198" s="22">
        <f t="shared" ca="1" si="434"/>
        <v>1850516.7641153932</v>
      </c>
      <c r="AA2198" s="26">
        <f t="shared" ca="1" si="435"/>
        <v>216.4241750562347</v>
      </c>
      <c r="AB2198" s="26">
        <f t="shared" ca="1" si="435"/>
        <v>559.47953315007533</v>
      </c>
      <c r="AC2198" s="26">
        <f t="shared" ca="1" si="428"/>
        <v>41.424175056234702</v>
      </c>
      <c r="AD2198" s="26">
        <f t="shared" ca="1" si="436"/>
        <v>79.479533150075326</v>
      </c>
      <c r="AE2198" s="27">
        <f t="shared" ca="1" si="437"/>
        <v>99362.656594902277</v>
      </c>
    </row>
    <row r="2199" spans="12:31" x14ac:dyDescent="0.2">
      <c r="L2199" s="21">
        <v>2194</v>
      </c>
      <c r="M2199" s="22">
        <f t="shared" ca="1" si="429"/>
        <v>4.4326469041036654E-2</v>
      </c>
      <c r="N2199" s="22">
        <f t="shared" ca="1" si="429"/>
        <v>2.0959533537364434</v>
      </c>
      <c r="O2199" s="22">
        <f t="shared" ca="1" si="433"/>
        <v>4.4326469041036654E-2</v>
      </c>
      <c r="P2199" s="24">
        <f t="shared" ca="1" si="430"/>
        <v>1.6601329047940103</v>
      </c>
      <c r="Q2199" s="22">
        <f t="shared" ca="1" si="431"/>
        <v>172.4398172846887</v>
      </c>
      <c r="R2199" s="22">
        <f t="shared" ca="1" si="432"/>
        <v>626.98783013458819</v>
      </c>
      <c r="S2199" s="25">
        <f t="shared" ca="1" si="426"/>
        <v>11420749.217881631</v>
      </c>
      <c r="T2199" s="22">
        <f t="shared" ca="1" si="427"/>
        <v>1420749.2178816311</v>
      </c>
      <c r="U2199" s="22">
        <f t="shared" ca="1" si="434"/>
        <v>1351622.9080439543</v>
      </c>
      <c r="AA2199" s="26">
        <f t="shared" ca="1" si="435"/>
        <v>172.4398172846887</v>
      </c>
      <c r="AB2199" s="26">
        <f t="shared" ca="1" si="435"/>
        <v>626.98783013458819</v>
      </c>
      <c r="AC2199" s="26">
        <f t="shared" ca="1" si="428"/>
        <v>0</v>
      </c>
      <c r="AD2199" s="26">
        <f t="shared" ca="1" si="436"/>
        <v>146.98783013458819</v>
      </c>
      <c r="AE2199" s="27">
        <f t="shared" ca="1" si="437"/>
        <v>69126.309837676818</v>
      </c>
    </row>
    <row r="2200" spans="12:31" x14ac:dyDescent="0.2">
      <c r="L2200" s="21">
        <v>2195</v>
      </c>
      <c r="M2200" s="22">
        <f t="shared" ca="1" si="429"/>
        <v>-0.91714310744203265</v>
      </c>
      <c r="N2200" s="22">
        <f t="shared" ca="1" si="429"/>
        <v>-1.361282109836798</v>
      </c>
      <c r="O2200" s="22">
        <f t="shared" ca="1" si="433"/>
        <v>-0.91714310744203265</v>
      </c>
      <c r="P2200" s="24">
        <f t="shared" ca="1" si="430"/>
        <v>-1.6354649529723848</v>
      </c>
      <c r="Q2200" s="22">
        <f t="shared" ca="1" si="431"/>
        <v>123.96047072383386</v>
      </c>
      <c r="R2200" s="22">
        <f t="shared" ca="1" si="432"/>
        <v>363.39129540102635</v>
      </c>
      <c r="S2200" s="25">
        <f t="shared" ca="1" si="426"/>
        <v>7294588.0742063187</v>
      </c>
      <c r="T2200" s="22">
        <f t="shared" ca="1" si="427"/>
        <v>0</v>
      </c>
      <c r="U2200" s="22">
        <f t="shared" ca="1" si="434"/>
        <v>-66738.046062865527</v>
      </c>
      <c r="AA2200" s="26">
        <f t="shared" ca="1" si="435"/>
        <v>123.96047072383386</v>
      </c>
      <c r="AB2200" s="26">
        <f t="shared" ca="1" si="435"/>
        <v>363.39129540102635</v>
      </c>
      <c r="AC2200" s="26">
        <f t="shared" ca="1" si="428"/>
        <v>0</v>
      </c>
      <c r="AD2200" s="26">
        <f t="shared" ca="1" si="436"/>
        <v>0</v>
      </c>
      <c r="AE2200" s="27">
        <f t="shared" ca="1" si="437"/>
        <v>66738.046062865527</v>
      </c>
    </row>
    <row r="2201" spans="12:31" x14ac:dyDescent="0.2">
      <c r="L2201" s="21">
        <v>2196</v>
      </c>
      <c r="M2201" s="22">
        <f t="shared" ca="1" si="429"/>
        <v>1.0981721080570013</v>
      </c>
      <c r="N2201" s="22">
        <f t="shared" ca="1" si="429"/>
        <v>-0.48909904361011658</v>
      </c>
      <c r="O2201" s="22">
        <f t="shared" ca="1" si="433"/>
        <v>1.0981721080570013</v>
      </c>
      <c r="P2201" s="24">
        <f t="shared" ca="1" si="430"/>
        <v>0.30794293102325382</v>
      </c>
      <c r="Q2201" s="22">
        <f t="shared" ca="1" si="431"/>
        <v>247.60823679372726</v>
      </c>
      <c r="R2201" s="22">
        <f t="shared" ca="1" si="432"/>
        <v>501.26215838177461</v>
      </c>
      <c r="S2201" s="25">
        <f t="shared" ca="1" si="426"/>
        <v>12216478.346323784</v>
      </c>
      <c r="T2201" s="22">
        <f t="shared" ca="1" si="427"/>
        <v>2216478.3463237844</v>
      </c>
      <c r="U2201" s="22">
        <f t="shared" ca="1" si="434"/>
        <v>2152770.9192459695</v>
      </c>
      <c r="AA2201" s="26">
        <f t="shared" ca="1" si="435"/>
        <v>247.60823679372726</v>
      </c>
      <c r="AB2201" s="26">
        <f t="shared" ca="1" si="435"/>
        <v>501.26215838177461</v>
      </c>
      <c r="AC2201" s="26">
        <f t="shared" ca="1" si="428"/>
        <v>72.608236793727258</v>
      </c>
      <c r="AD2201" s="26">
        <f t="shared" ca="1" si="436"/>
        <v>21.262158381774611</v>
      </c>
      <c r="AE2201" s="27">
        <f t="shared" ca="1" si="437"/>
        <v>63707.427077814704</v>
      </c>
    </row>
    <row r="2202" spans="12:31" x14ac:dyDescent="0.2">
      <c r="L2202" s="21">
        <v>2197</v>
      </c>
      <c r="M2202" s="22">
        <f t="shared" ca="1" si="429"/>
        <v>-0.63705597450212759</v>
      </c>
      <c r="N2202" s="22">
        <f t="shared" ca="1" si="429"/>
        <v>0.71747918130464927</v>
      </c>
      <c r="O2202" s="22">
        <f t="shared" ca="1" si="433"/>
        <v>-0.63705597450212759</v>
      </c>
      <c r="P2202" s="24">
        <f t="shared" ca="1" si="430"/>
        <v>0.15916496215867831</v>
      </c>
      <c r="Q2202" s="22">
        <f t="shared" ca="1" si="431"/>
        <v>136.4721338177024</v>
      </c>
      <c r="R2202" s="22">
        <f t="shared" ca="1" si="432"/>
        <v>489.06985410019297</v>
      </c>
      <c r="S2202" s="25">
        <f t="shared" ca="1" si="426"/>
        <v>8963753.6693643779</v>
      </c>
      <c r="T2202" s="22">
        <f t="shared" ca="1" si="427"/>
        <v>0</v>
      </c>
      <c r="U2202" s="22">
        <f t="shared" ca="1" si="434"/>
        <v>-15217.734907009057</v>
      </c>
      <c r="AA2202" s="26">
        <f t="shared" ca="1" si="435"/>
        <v>136.4721338177024</v>
      </c>
      <c r="AB2202" s="26">
        <f t="shared" ca="1" si="435"/>
        <v>489.06985410019297</v>
      </c>
      <c r="AC2202" s="26">
        <f t="shared" ca="1" si="428"/>
        <v>0</v>
      </c>
      <c r="AD2202" s="26">
        <f t="shared" ca="1" si="436"/>
        <v>9.0698541001929698</v>
      </c>
      <c r="AE2202" s="27">
        <f t="shared" ca="1" si="437"/>
        <v>15217.734907009057</v>
      </c>
    </row>
    <row r="2203" spans="12:31" x14ac:dyDescent="0.2">
      <c r="L2203" s="21">
        <v>2198</v>
      </c>
      <c r="M2203" s="22">
        <f t="shared" ca="1" si="429"/>
        <v>1.0877113914845467</v>
      </c>
      <c r="N2203" s="22">
        <f t="shared" ca="1" si="429"/>
        <v>0.31282261397464362</v>
      </c>
      <c r="O2203" s="22">
        <f t="shared" ca="1" si="433"/>
        <v>1.0877113914845467</v>
      </c>
      <c r="P2203" s="24">
        <f t="shared" ca="1" si="430"/>
        <v>0.92591766664546682</v>
      </c>
      <c r="Q2203" s="22">
        <f t="shared" ca="1" si="431"/>
        <v>246.72059469108191</v>
      </c>
      <c r="R2203" s="22">
        <f t="shared" ca="1" si="432"/>
        <v>555.24465232595696</v>
      </c>
      <c r="S2203" s="25">
        <f t="shared" ca="1" si="426"/>
        <v>12757364.127204522</v>
      </c>
      <c r="T2203" s="22">
        <f t="shared" ca="1" si="427"/>
        <v>2757364.1272045225</v>
      </c>
      <c r="U2203" s="22">
        <f t="shared" ca="1" si="434"/>
        <v>2677993.3448776864</v>
      </c>
      <c r="AA2203" s="26">
        <f t="shared" ca="1" si="435"/>
        <v>246.72059469108191</v>
      </c>
      <c r="AB2203" s="26">
        <f t="shared" ca="1" si="435"/>
        <v>555.24465232595696</v>
      </c>
      <c r="AC2203" s="26">
        <f t="shared" ca="1" si="428"/>
        <v>71.720594691081914</v>
      </c>
      <c r="AD2203" s="26">
        <f t="shared" ca="1" si="436"/>
        <v>75.244652325956963</v>
      </c>
      <c r="AE2203" s="27">
        <f t="shared" ca="1" si="437"/>
        <v>79370.782326836139</v>
      </c>
    </row>
    <row r="2204" spans="12:31" x14ac:dyDescent="0.2">
      <c r="L2204" s="21">
        <v>2199</v>
      </c>
      <c r="M2204" s="22">
        <f t="shared" ca="1" si="429"/>
        <v>1.7907281532306476</v>
      </c>
      <c r="N2204" s="22">
        <f t="shared" ca="1" si="429"/>
        <v>-1.3226857530442302</v>
      </c>
      <c r="O2204" s="22">
        <f t="shared" ca="1" si="433"/>
        <v>1.7907281532306476</v>
      </c>
      <c r="P2204" s="24">
        <f t="shared" ca="1" si="430"/>
        <v>9.316711417776502E-2</v>
      </c>
      <c r="Q2204" s="22">
        <f t="shared" ca="1" si="431"/>
        <v>314.06868383066768</v>
      </c>
      <c r="R2204" s="22">
        <f t="shared" ca="1" si="432"/>
        <v>483.75673950066545</v>
      </c>
      <c r="S2204" s="25">
        <f t="shared" ca="1" si="426"/>
        <v>13901721.395396691</v>
      </c>
      <c r="T2204" s="22">
        <f t="shared" ca="1" si="427"/>
        <v>3901721.3953966908</v>
      </c>
      <c r="U2204" s="22">
        <f t="shared" ca="1" si="434"/>
        <v>3884169.5246881447</v>
      </c>
      <c r="AA2204" s="26">
        <f t="shared" ca="1" si="435"/>
        <v>314.06868383066768</v>
      </c>
      <c r="AB2204" s="26">
        <f t="shared" ca="1" si="435"/>
        <v>483.75673950066545</v>
      </c>
      <c r="AC2204" s="26">
        <f t="shared" ca="1" si="428"/>
        <v>139.06868383066768</v>
      </c>
      <c r="AD2204" s="26">
        <f t="shared" ca="1" si="436"/>
        <v>3.7567395006654465</v>
      </c>
      <c r="AE2204" s="27">
        <f t="shared" ca="1" si="437"/>
        <v>17551.870708546136</v>
      </c>
    </row>
    <row r="2205" spans="12:31" x14ac:dyDescent="0.2">
      <c r="L2205" s="21">
        <v>2200</v>
      </c>
      <c r="M2205" s="22">
        <f t="shared" ca="1" si="429"/>
        <v>0.28873196808257839</v>
      </c>
      <c r="N2205" s="22">
        <f t="shared" ca="1" si="429"/>
        <v>0.59080258283803744</v>
      </c>
      <c r="O2205" s="22">
        <f t="shared" ca="1" si="433"/>
        <v>0.28873196808257839</v>
      </c>
      <c r="P2205" s="24">
        <f t="shared" ca="1" si="430"/>
        <v>0.64123058417487189</v>
      </c>
      <c r="Q2205" s="22">
        <f t="shared" ca="1" si="431"/>
        <v>187.53322252894597</v>
      </c>
      <c r="R2205" s="22">
        <f t="shared" ca="1" si="432"/>
        <v>529.68946416334165</v>
      </c>
      <c r="S2205" s="25">
        <f t="shared" ca="1" si="426"/>
        <v>10825264.114429049</v>
      </c>
      <c r="T2205" s="22">
        <f t="shared" ca="1" si="427"/>
        <v>825264.11442904919</v>
      </c>
      <c r="U2205" s="22">
        <f t="shared" ca="1" si="434"/>
        <v>716307.27684606938</v>
      </c>
      <c r="AA2205" s="26">
        <f t="shared" ca="1" si="435"/>
        <v>187.53322252894597</v>
      </c>
      <c r="AB2205" s="26">
        <f t="shared" ca="1" si="435"/>
        <v>529.68946416334165</v>
      </c>
      <c r="AC2205" s="26">
        <f t="shared" ca="1" si="428"/>
        <v>12.53322252894597</v>
      </c>
      <c r="AD2205" s="26">
        <f t="shared" ca="1" si="436"/>
        <v>49.689464163341654</v>
      </c>
      <c r="AE2205" s="27">
        <f t="shared" ca="1" si="437"/>
        <v>108956.83758297982</v>
      </c>
    </row>
    <row r="2206" spans="12:31" x14ac:dyDescent="0.2">
      <c r="L2206" s="21">
        <v>2201</v>
      </c>
      <c r="M2206" s="22">
        <f t="shared" ca="1" si="429"/>
        <v>0.34687029439408035</v>
      </c>
      <c r="N2206" s="22">
        <f t="shared" ca="1" si="429"/>
        <v>1.1671692179730613</v>
      </c>
      <c r="O2206" s="22">
        <f t="shared" ca="1" si="433"/>
        <v>0.34687029439408035</v>
      </c>
      <c r="P2206" s="24">
        <f t="shared" ca="1" si="430"/>
        <v>1.1265733997627498</v>
      </c>
      <c r="Q2206" s="22">
        <f t="shared" ca="1" si="431"/>
        <v>191.31393037774953</v>
      </c>
      <c r="R2206" s="22">
        <f t="shared" ca="1" si="432"/>
        <v>573.9939791606065</v>
      </c>
      <c r="S2206" s="25">
        <f t="shared" ca="1" si="426"/>
        <v>11395969.983923038</v>
      </c>
      <c r="T2206" s="22">
        <f t="shared" ca="1" si="427"/>
        <v>1395969.9839230385</v>
      </c>
      <c r="U2206" s="22">
        <f t="shared" ca="1" si="434"/>
        <v>1276956.9842093412</v>
      </c>
      <c r="AA2206" s="26">
        <f t="shared" ca="1" si="435"/>
        <v>191.31393037774953</v>
      </c>
      <c r="AB2206" s="26">
        <f t="shared" ca="1" si="435"/>
        <v>573.9939791606065</v>
      </c>
      <c r="AC2206" s="26">
        <f t="shared" ca="1" si="428"/>
        <v>16.313930377749529</v>
      </c>
      <c r="AD2206" s="26">
        <f t="shared" ca="1" si="436"/>
        <v>93.9939791606065</v>
      </c>
      <c r="AE2206" s="27">
        <f t="shared" ca="1" si="437"/>
        <v>119012.99971369724</v>
      </c>
    </row>
    <row r="2207" spans="12:31" x14ac:dyDescent="0.2">
      <c r="L2207" s="21">
        <v>2202</v>
      </c>
      <c r="M2207" s="22">
        <f t="shared" ca="1" si="429"/>
        <v>-0.17815472483884351</v>
      </c>
      <c r="N2207" s="22">
        <f t="shared" ca="1" si="429"/>
        <v>-0.13324678519626584</v>
      </c>
      <c r="O2207" s="22">
        <f t="shared" ca="1" si="433"/>
        <v>-0.17815472483884351</v>
      </c>
      <c r="P2207" s="24">
        <f t="shared" ca="1" si="430"/>
        <v>-0.2155241377854541</v>
      </c>
      <c r="Q2207" s="22">
        <f t="shared" ca="1" si="431"/>
        <v>159.75916710586054</v>
      </c>
      <c r="R2207" s="22">
        <f t="shared" ca="1" si="432"/>
        <v>459.66197707225302</v>
      </c>
      <c r="S2207" s="25">
        <f t="shared" ca="1" si="426"/>
        <v>9310285.104353942</v>
      </c>
      <c r="T2207" s="22">
        <f t="shared" ca="1" si="427"/>
        <v>0</v>
      </c>
      <c r="U2207" s="22">
        <f t="shared" ca="1" si="434"/>
        <v>-129066.16797159112</v>
      </c>
      <c r="AA2207" s="26">
        <f t="shared" ca="1" si="435"/>
        <v>159.75916710586054</v>
      </c>
      <c r="AB2207" s="26">
        <f t="shared" ca="1" si="435"/>
        <v>459.66197707225302</v>
      </c>
      <c r="AC2207" s="26">
        <f t="shared" ca="1" si="428"/>
        <v>0</v>
      </c>
      <c r="AD2207" s="26">
        <f t="shared" ca="1" si="436"/>
        <v>0</v>
      </c>
      <c r="AE2207" s="27">
        <f t="shared" ca="1" si="437"/>
        <v>129066.16797159112</v>
      </c>
    </row>
    <row r="2208" spans="12:31" x14ac:dyDescent="0.2">
      <c r="L2208" s="21">
        <v>2203</v>
      </c>
      <c r="M2208" s="22">
        <f t="shared" ca="1" si="429"/>
        <v>9.9910947609669606E-2</v>
      </c>
      <c r="N2208" s="22">
        <f t="shared" ca="1" si="429"/>
        <v>0.11360070078872575</v>
      </c>
      <c r="O2208" s="22">
        <f t="shared" ca="1" si="433"/>
        <v>9.9910947609669606E-2</v>
      </c>
      <c r="P2208" s="24">
        <f t="shared" ca="1" si="430"/>
        <v>0.15114359911059555</v>
      </c>
      <c r="Q2208" s="22">
        <f t="shared" ca="1" si="431"/>
        <v>175.76206842739924</v>
      </c>
      <c r="R2208" s="22">
        <f t="shared" ca="1" si="432"/>
        <v>488.42099693727619</v>
      </c>
      <c r="S2208" s="25">
        <f t="shared" ca="1" si="426"/>
        <v>10061706.729938142</v>
      </c>
      <c r="T2208" s="22">
        <f t="shared" ca="1" si="427"/>
        <v>61706.729938142002</v>
      </c>
      <c r="U2208" s="22">
        <f t="shared" ca="1" si="434"/>
        <v>-43003.906795139279</v>
      </c>
      <c r="AA2208" s="26">
        <f t="shared" ca="1" si="435"/>
        <v>175.76206842739924</v>
      </c>
      <c r="AB2208" s="26">
        <f t="shared" ca="1" si="435"/>
        <v>488.42099693727619</v>
      </c>
      <c r="AC2208" s="26">
        <f t="shared" ca="1" si="428"/>
        <v>0.76206842739924241</v>
      </c>
      <c r="AD2208" s="26">
        <f t="shared" ca="1" si="436"/>
        <v>8.4209969372761861</v>
      </c>
      <c r="AE2208" s="27">
        <f t="shared" ca="1" si="437"/>
        <v>104710.63673328128</v>
      </c>
    </row>
    <row r="2209" spans="12:31" x14ac:dyDescent="0.2">
      <c r="L2209" s="21">
        <v>2204</v>
      </c>
      <c r="M2209" s="22">
        <f t="shared" ca="1" si="429"/>
        <v>-1.3526819746020948</v>
      </c>
      <c r="N2209" s="22">
        <f t="shared" ca="1" si="429"/>
        <v>-2.1214531134839376</v>
      </c>
      <c r="O2209" s="22">
        <f t="shared" ca="1" si="433"/>
        <v>-1.3526819746020948</v>
      </c>
      <c r="P2209" s="24">
        <f t="shared" ca="1" si="430"/>
        <v>-2.5006875691591199</v>
      </c>
      <c r="Q2209" s="22">
        <f t="shared" ca="1" si="431"/>
        <v>106.7443073395723</v>
      </c>
      <c r="R2209" s="22">
        <f t="shared" ca="1" si="432"/>
        <v>314.9075706437016</v>
      </c>
      <c r="S2209" s="25">
        <f t="shared" ca="1" si="426"/>
        <v>6302297.5892613744</v>
      </c>
      <c r="T2209" s="22">
        <f t="shared" ca="1" si="427"/>
        <v>0</v>
      </c>
      <c r="U2209" s="22">
        <f t="shared" ca="1" si="434"/>
        <v>-36256.925094821083</v>
      </c>
      <c r="AA2209" s="26">
        <f t="shared" ca="1" si="435"/>
        <v>106.7443073395723</v>
      </c>
      <c r="AB2209" s="26">
        <f t="shared" ca="1" si="435"/>
        <v>314.9075706437016</v>
      </c>
      <c r="AC2209" s="26">
        <f t="shared" ca="1" si="428"/>
        <v>0</v>
      </c>
      <c r="AD2209" s="26">
        <f t="shared" ca="1" si="436"/>
        <v>0</v>
      </c>
      <c r="AE2209" s="27">
        <f t="shared" ca="1" si="437"/>
        <v>36256.925094821083</v>
      </c>
    </row>
    <row r="2210" spans="12:31" x14ac:dyDescent="0.2">
      <c r="L2210" s="21">
        <v>2205</v>
      </c>
      <c r="M2210" s="22">
        <f t="shared" ca="1" si="429"/>
        <v>-0.87888324604771584</v>
      </c>
      <c r="N2210" s="22">
        <f t="shared" ca="1" si="429"/>
        <v>-0.56979571547330321</v>
      </c>
      <c r="O2210" s="22">
        <f t="shared" ca="1" si="433"/>
        <v>-0.87888324604771584</v>
      </c>
      <c r="P2210" s="24">
        <f t="shared" ca="1" si="430"/>
        <v>-0.99505611889880607</v>
      </c>
      <c r="Q2210" s="22">
        <f t="shared" ca="1" si="431"/>
        <v>125.59944813420819</v>
      </c>
      <c r="R2210" s="22">
        <f t="shared" ca="1" si="432"/>
        <v>404.02340780306025</v>
      </c>
      <c r="S2210" s="25">
        <f t="shared" ca="1" si="426"/>
        <v>7766578.6432293439</v>
      </c>
      <c r="T2210" s="22">
        <f t="shared" ca="1" si="427"/>
        <v>0</v>
      </c>
      <c r="U2210" s="22">
        <f t="shared" ca="1" si="434"/>
        <v>-77986.937756095547</v>
      </c>
      <c r="AA2210" s="26">
        <f t="shared" ca="1" si="435"/>
        <v>125.59944813420819</v>
      </c>
      <c r="AB2210" s="26">
        <f t="shared" ca="1" si="435"/>
        <v>404.02340780306025</v>
      </c>
      <c r="AC2210" s="26">
        <f t="shared" ca="1" si="428"/>
        <v>0</v>
      </c>
      <c r="AD2210" s="26">
        <f t="shared" ca="1" si="436"/>
        <v>0</v>
      </c>
      <c r="AE2210" s="27">
        <f t="shared" ca="1" si="437"/>
        <v>77986.937756095547</v>
      </c>
    </row>
    <row r="2211" spans="12:31" x14ac:dyDescent="0.2">
      <c r="L2211" s="21">
        <v>2206</v>
      </c>
      <c r="M2211" s="22">
        <f t="shared" ca="1" si="429"/>
        <v>-0.8737987734482453</v>
      </c>
      <c r="N2211" s="22">
        <f t="shared" ca="1" si="429"/>
        <v>1.2068042435378457</v>
      </c>
      <c r="O2211" s="22">
        <f t="shared" ca="1" si="433"/>
        <v>-0.8737987734482453</v>
      </c>
      <c r="P2211" s="24">
        <f t="shared" ca="1" si="430"/>
        <v>0.39174898833700278</v>
      </c>
      <c r="Q2211" s="22">
        <f t="shared" ca="1" si="431"/>
        <v>125.81888203445733</v>
      </c>
      <c r="R2211" s="22">
        <f t="shared" ca="1" si="432"/>
        <v>508.26338364292758</v>
      </c>
      <c r="S2211" s="25">
        <f t="shared" ca="1" si="426"/>
        <v>8865392.1123900376</v>
      </c>
      <c r="T2211" s="22">
        <f t="shared" ca="1" si="427"/>
        <v>0</v>
      </c>
      <c r="U2211" s="22">
        <f t="shared" ca="1" si="434"/>
        <v>192504.09271355794</v>
      </c>
      <c r="AA2211" s="26">
        <f t="shared" ca="1" si="435"/>
        <v>125.81888203445733</v>
      </c>
      <c r="AB2211" s="26">
        <f t="shared" ca="1" si="435"/>
        <v>508.26338364292758</v>
      </c>
      <c r="AC2211" s="26">
        <f t="shared" ca="1" si="428"/>
        <v>0</v>
      </c>
      <c r="AD2211" s="26">
        <f t="shared" ca="1" si="436"/>
        <v>28.263383642927579</v>
      </c>
      <c r="AE2211" s="27">
        <f t="shared" ca="1" si="437"/>
        <v>-192504.09271355794</v>
      </c>
    </row>
    <row r="2212" spans="12:31" x14ac:dyDescent="0.2">
      <c r="L2212" s="21">
        <v>2207</v>
      </c>
      <c r="M2212" s="22">
        <f t="shared" ca="1" si="429"/>
        <v>-0.92078941784712787</v>
      </c>
      <c r="N2212" s="22">
        <f t="shared" ca="1" si="429"/>
        <v>0.94230420656992508</v>
      </c>
      <c r="O2212" s="22">
        <f t="shared" ca="1" si="433"/>
        <v>-0.92078941784712787</v>
      </c>
      <c r="P2212" s="24">
        <f t="shared" ca="1" si="430"/>
        <v>0.15628046288768627</v>
      </c>
      <c r="Q2212" s="22">
        <f t="shared" ca="1" si="431"/>
        <v>123.80539063884447</v>
      </c>
      <c r="R2212" s="22">
        <f t="shared" ca="1" si="432"/>
        <v>488.83642448580753</v>
      </c>
      <c r="S2212" s="25">
        <f t="shared" ca="1" si="426"/>
        <v>8605143.375443263</v>
      </c>
      <c r="T2212" s="22">
        <f t="shared" ca="1" si="427"/>
        <v>0</v>
      </c>
      <c r="U2212" s="22">
        <f t="shared" ca="1" si="434"/>
        <v>-3440.0015034086828</v>
      </c>
      <c r="AA2212" s="26">
        <f t="shared" ca="1" si="435"/>
        <v>123.80539063884447</v>
      </c>
      <c r="AB2212" s="26">
        <f t="shared" ca="1" si="435"/>
        <v>488.83642448580753</v>
      </c>
      <c r="AC2212" s="26">
        <f t="shared" ca="1" si="428"/>
        <v>0</v>
      </c>
      <c r="AD2212" s="26">
        <f t="shared" ca="1" si="436"/>
        <v>8.8364244858075267</v>
      </c>
      <c r="AE2212" s="27">
        <f t="shared" ca="1" si="437"/>
        <v>3440.0015034086828</v>
      </c>
    </row>
    <row r="2213" spans="12:31" x14ac:dyDescent="0.2">
      <c r="L2213" s="21">
        <v>2208</v>
      </c>
      <c r="M2213" s="22">
        <f t="shared" ca="1" si="429"/>
        <v>-2.6137924360851463E-2</v>
      </c>
      <c r="N2213" s="22">
        <f t="shared" ca="1" si="429"/>
        <v>0.27779681905835635</v>
      </c>
      <c r="O2213" s="22">
        <f t="shared" ca="1" si="433"/>
        <v>-2.6137924360851463E-2</v>
      </c>
      <c r="P2213" s="24">
        <f t="shared" ca="1" si="430"/>
        <v>0.19995251552052951</v>
      </c>
      <c r="Q2213" s="22">
        <f t="shared" ca="1" si="431"/>
        <v>168.31831306394781</v>
      </c>
      <c r="R2213" s="22">
        <f t="shared" ca="1" si="432"/>
        <v>492.38256508926753</v>
      </c>
      <c r="S2213" s="25">
        <f t="shared" ca="1" si="426"/>
        <v>9893928.3739977852</v>
      </c>
      <c r="T2213" s="22">
        <f t="shared" ca="1" si="427"/>
        <v>0</v>
      </c>
      <c r="U2213" s="22">
        <f t="shared" ca="1" si="434"/>
        <v>-17019.724332741491</v>
      </c>
      <c r="AA2213" s="26">
        <f t="shared" ca="1" si="435"/>
        <v>168.31831306394781</v>
      </c>
      <c r="AB2213" s="26">
        <f t="shared" ca="1" si="435"/>
        <v>492.38256508926753</v>
      </c>
      <c r="AC2213" s="26">
        <f t="shared" ca="1" si="428"/>
        <v>0</v>
      </c>
      <c r="AD2213" s="26">
        <f t="shared" ca="1" si="436"/>
        <v>12.38256508926753</v>
      </c>
      <c r="AE2213" s="27">
        <f t="shared" ca="1" si="437"/>
        <v>17019.724332741491</v>
      </c>
    </row>
    <row r="2214" spans="12:31" x14ac:dyDescent="0.2">
      <c r="L2214" s="21">
        <v>2209</v>
      </c>
      <c r="M2214" s="22">
        <f t="shared" ca="1" si="429"/>
        <v>-1.3546932493532091</v>
      </c>
      <c r="N2214" s="22">
        <f t="shared" ca="1" si="429"/>
        <v>-0.2046022340650672</v>
      </c>
      <c r="O2214" s="22">
        <f t="shared" ca="1" si="433"/>
        <v>-1.3546932493532091</v>
      </c>
      <c r="P2214" s="24">
        <f t="shared" ca="1" si="430"/>
        <v>-1.0091060353905703</v>
      </c>
      <c r="Q2214" s="22">
        <f t="shared" ca="1" si="431"/>
        <v>106.67062605760644</v>
      </c>
      <c r="R2214" s="22">
        <f t="shared" ca="1" si="432"/>
        <v>403.08499546517464</v>
      </c>
      <c r="S2214" s="25">
        <f t="shared" ca="1" si="426"/>
        <v>7224501.5859537385</v>
      </c>
      <c r="T2214" s="22">
        <f t="shared" ca="1" si="427"/>
        <v>0</v>
      </c>
      <c r="U2214" s="22">
        <f t="shared" ca="1" si="434"/>
        <v>-56610.35495054652</v>
      </c>
      <c r="AA2214" s="26">
        <f t="shared" ca="1" si="435"/>
        <v>106.67062605760644</v>
      </c>
      <c r="AB2214" s="26">
        <f t="shared" ca="1" si="435"/>
        <v>403.08499546517464</v>
      </c>
      <c r="AC2214" s="26">
        <f t="shared" ca="1" si="428"/>
        <v>0</v>
      </c>
      <c r="AD2214" s="26">
        <f t="shared" ca="1" si="436"/>
        <v>0</v>
      </c>
      <c r="AE2214" s="27">
        <f t="shared" ca="1" si="437"/>
        <v>56610.35495054652</v>
      </c>
    </row>
    <row r="2215" spans="12:31" x14ac:dyDescent="0.2">
      <c r="L2215" s="21">
        <v>2210</v>
      </c>
      <c r="M2215" s="22">
        <f t="shared" ca="1" si="429"/>
        <v>-0.39828024500986636</v>
      </c>
      <c r="N2215" s="22">
        <f t="shared" ca="1" si="429"/>
        <v>-1.7144405365444564</v>
      </c>
      <c r="O2215" s="22">
        <f t="shared" ca="1" si="433"/>
        <v>-0.39828024500986636</v>
      </c>
      <c r="P2215" s="24">
        <f t="shared" ca="1" si="430"/>
        <v>-1.5850362623917089</v>
      </c>
      <c r="Q2215" s="22">
        <f t="shared" ca="1" si="431"/>
        <v>148.1307597984738</v>
      </c>
      <c r="R2215" s="22">
        <f t="shared" ca="1" si="432"/>
        <v>366.43697451414425</v>
      </c>
      <c r="S2215" s="25">
        <f t="shared" ca="1" si="426"/>
        <v>8006133.0708707459</v>
      </c>
      <c r="T2215" s="22">
        <f t="shared" ca="1" si="427"/>
        <v>0</v>
      </c>
      <c r="U2215" s="22">
        <f t="shared" ca="1" si="434"/>
        <v>-94462.043593005394</v>
      </c>
      <c r="AA2215" s="26">
        <f t="shared" ca="1" si="435"/>
        <v>148.1307597984738</v>
      </c>
      <c r="AB2215" s="26">
        <f t="shared" ca="1" si="435"/>
        <v>366.43697451414425</v>
      </c>
      <c r="AC2215" s="26">
        <f t="shared" ca="1" si="428"/>
        <v>0</v>
      </c>
      <c r="AD2215" s="26">
        <f t="shared" ca="1" si="436"/>
        <v>0</v>
      </c>
      <c r="AE2215" s="27">
        <f t="shared" ca="1" si="437"/>
        <v>94462.043593005394</v>
      </c>
    </row>
    <row r="2216" spans="12:31" x14ac:dyDescent="0.2">
      <c r="L2216" s="21">
        <v>2211</v>
      </c>
      <c r="M2216" s="22">
        <f t="shared" ca="1" si="429"/>
        <v>-0.60664369679975461</v>
      </c>
      <c r="N2216" s="22">
        <f t="shared" ca="1" si="429"/>
        <v>0.26472265237898446</v>
      </c>
      <c r="O2216" s="22">
        <f t="shared" ca="1" si="433"/>
        <v>-0.60664369679975461</v>
      </c>
      <c r="P2216" s="24">
        <f t="shared" ca="1" si="430"/>
        <v>-0.17436496237607188</v>
      </c>
      <c r="Q2216" s="22">
        <f t="shared" ca="1" si="431"/>
        <v>137.90449685277406</v>
      </c>
      <c r="R2216" s="22">
        <f t="shared" ca="1" si="432"/>
        <v>462.80395852091237</v>
      </c>
      <c r="S2216" s="25">
        <f t="shared" ca="1" si="426"/>
        <v>8728709.7357225046</v>
      </c>
      <c r="T2216" s="22">
        <f t="shared" ca="1" si="427"/>
        <v>0</v>
      </c>
      <c r="U2216" s="22">
        <f t="shared" ca="1" si="434"/>
        <v>-105364.66324526339</v>
      </c>
      <c r="AA2216" s="26">
        <f t="shared" ca="1" si="435"/>
        <v>137.90449685277406</v>
      </c>
      <c r="AB2216" s="26">
        <f t="shared" ca="1" si="435"/>
        <v>462.80395852091237</v>
      </c>
      <c r="AC2216" s="26">
        <f t="shared" ca="1" si="428"/>
        <v>0</v>
      </c>
      <c r="AD2216" s="26">
        <f t="shared" ca="1" si="436"/>
        <v>0</v>
      </c>
      <c r="AE2216" s="27">
        <f t="shared" ca="1" si="437"/>
        <v>105364.66324526339</v>
      </c>
    </row>
    <row r="2217" spans="12:31" x14ac:dyDescent="0.2">
      <c r="L2217" s="21">
        <v>2212</v>
      </c>
      <c r="M2217" s="22">
        <f t="shared" ca="1" si="429"/>
        <v>0.10499505478833671</v>
      </c>
      <c r="N2217" s="22">
        <f t="shared" ca="1" si="429"/>
        <v>1.7457298866511926</v>
      </c>
      <c r="O2217" s="22">
        <f t="shared" ca="1" si="433"/>
        <v>0.10499505478833671</v>
      </c>
      <c r="P2217" s="24">
        <f t="shared" ca="1" si="430"/>
        <v>1.4254346626460215</v>
      </c>
      <c r="Q2217" s="22">
        <f t="shared" ca="1" si="431"/>
        <v>176.06911899531519</v>
      </c>
      <c r="R2217" s="22">
        <f t="shared" ca="1" si="432"/>
        <v>603.09984105891226</v>
      </c>
      <c r="S2217" s="25">
        <f t="shared" ca="1" si="426"/>
        <v>11272404.021889791</v>
      </c>
      <c r="T2217" s="22">
        <f t="shared" ca="1" si="427"/>
        <v>1272404.0218897909</v>
      </c>
      <c r="U2217" s="22">
        <f t="shared" ca="1" si="434"/>
        <v>1135779.7328458829</v>
      </c>
      <c r="AA2217" s="26">
        <f t="shared" ca="1" si="435"/>
        <v>176.06911899531519</v>
      </c>
      <c r="AB2217" s="26">
        <f t="shared" ca="1" si="435"/>
        <v>603.09984105891226</v>
      </c>
      <c r="AC2217" s="26">
        <f t="shared" ca="1" si="428"/>
        <v>1.0691189953151934</v>
      </c>
      <c r="AD2217" s="26">
        <f t="shared" ca="1" si="436"/>
        <v>123.09984105891226</v>
      </c>
      <c r="AE2217" s="27">
        <f t="shared" ca="1" si="437"/>
        <v>136624.28904390801</v>
      </c>
    </row>
    <row r="2218" spans="12:31" x14ac:dyDescent="0.2">
      <c r="L2218" s="21">
        <v>2213</v>
      </c>
      <c r="M2218" s="22">
        <f t="shared" ca="1" si="429"/>
        <v>-3.1860211527801149E-2</v>
      </c>
      <c r="N2218" s="22">
        <f t="shared" ca="1" si="429"/>
        <v>-3.9686035061486574E-2</v>
      </c>
      <c r="O2218" s="22">
        <f t="shared" ca="1" si="433"/>
        <v>-3.1860211527801149E-2</v>
      </c>
      <c r="P2218" s="24">
        <f t="shared" ca="1" si="430"/>
        <v>-5.0892512798110648E-2</v>
      </c>
      <c r="Q2218" s="22">
        <f t="shared" ca="1" si="431"/>
        <v>167.98796978624196</v>
      </c>
      <c r="R2218" s="22">
        <f t="shared" ca="1" si="432"/>
        <v>472.3589547196222</v>
      </c>
      <c r="S2218" s="25">
        <f t="shared" ca="1" si="426"/>
        <v>9674752.2978206314</v>
      </c>
      <c r="T2218" s="22">
        <f t="shared" ca="1" si="427"/>
        <v>0</v>
      </c>
      <c r="U2218" s="22">
        <f t="shared" ca="1" si="434"/>
        <v>-141207.1458017322</v>
      </c>
      <c r="AA2218" s="26">
        <f t="shared" ca="1" si="435"/>
        <v>167.98796978624196</v>
      </c>
      <c r="AB2218" s="26">
        <f t="shared" ca="1" si="435"/>
        <v>472.3589547196222</v>
      </c>
      <c r="AC2218" s="26">
        <f t="shared" ca="1" si="428"/>
        <v>0</v>
      </c>
      <c r="AD2218" s="26">
        <f t="shared" ca="1" si="436"/>
        <v>0</v>
      </c>
      <c r="AE2218" s="27">
        <f t="shared" ca="1" si="437"/>
        <v>141207.1458017322</v>
      </c>
    </row>
    <row r="2219" spans="12:31" x14ac:dyDescent="0.2">
      <c r="L2219" s="21">
        <v>2214</v>
      </c>
      <c r="M2219" s="22">
        <f t="shared" ca="1" si="429"/>
        <v>0.67581740451972805</v>
      </c>
      <c r="N2219" s="22">
        <f t="shared" ca="1" si="429"/>
        <v>-0.80602438126888099</v>
      </c>
      <c r="O2219" s="22">
        <f t="shared" ca="1" si="433"/>
        <v>0.67581740451972805</v>
      </c>
      <c r="P2219" s="24">
        <f t="shared" ca="1" si="430"/>
        <v>-0.20380996949393454</v>
      </c>
      <c r="Q2219" s="22">
        <f t="shared" ca="1" si="431"/>
        <v>214.1866224533027</v>
      </c>
      <c r="R2219" s="22">
        <f t="shared" ca="1" si="432"/>
        <v>460.55402748422841</v>
      </c>
      <c r="S2219" s="25">
        <f t="shared" ca="1" si="426"/>
        <v>10850026.766231649</v>
      </c>
      <c r="T2219" s="22">
        <f t="shared" ca="1" si="427"/>
        <v>850026.76623164862</v>
      </c>
      <c r="U2219" s="22">
        <f t="shared" ca="1" si="434"/>
        <v>979864.83163392346</v>
      </c>
      <c r="AA2219" s="26">
        <f t="shared" ca="1" si="435"/>
        <v>214.1866224533027</v>
      </c>
      <c r="AB2219" s="26">
        <f t="shared" ca="1" si="435"/>
        <v>460.55402748422841</v>
      </c>
      <c r="AC2219" s="26">
        <f t="shared" ca="1" si="428"/>
        <v>39.186622453302704</v>
      </c>
      <c r="AD2219" s="26">
        <f t="shared" ca="1" si="436"/>
        <v>0</v>
      </c>
      <c r="AE2219" s="27">
        <f t="shared" ca="1" si="437"/>
        <v>-129838.06540227483</v>
      </c>
    </row>
    <row r="2220" spans="12:31" x14ac:dyDescent="0.2">
      <c r="L2220" s="21">
        <v>2215</v>
      </c>
      <c r="M2220" s="22">
        <f t="shared" ca="1" si="429"/>
        <v>6.7606540362845677E-2</v>
      </c>
      <c r="N2220" s="22">
        <f t="shared" ca="1" si="429"/>
        <v>-0.23527278031366117</v>
      </c>
      <c r="O2220" s="22">
        <f t="shared" ca="1" si="433"/>
        <v>6.7606540362845677E-2</v>
      </c>
      <c r="P2220" s="24">
        <f t="shared" ca="1" si="430"/>
        <v>-0.14082267782619912</v>
      </c>
      <c r="Q2220" s="22">
        <f t="shared" ca="1" si="431"/>
        <v>173.82354141904256</v>
      </c>
      <c r="R2220" s="22">
        <f t="shared" ca="1" si="432"/>
        <v>465.38036299430092</v>
      </c>
      <c r="S2220" s="25">
        <f t="shared" ca="1" si="426"/>
        <v>9765687.3025269005</v>
      </c>
      <c r="T2220" s="22">
        <f t="shared" ca="1" si="427"/>
        <v>0</v>
      </c>
      <c r="U2220" s="22">
        <f t="shared" ca="1" si="434"/>
        <v>-146112.94796738133</v>
      </c>
      <c r="AA2220" s="26">
        <f t="shared" ca="1" si="435"/>
        <v>173.82354141904256</v>
      </c>
      <c r="AB2220" s="26">
        <f t="shared" ca="1" si="435"/>
        <v>465.38036299430092</v>
      </c>
      <c r="AC2220" s="26">
        <f t="shared" ca="1" si="428"/>
        <v>0</v>
      </c>
      <c r="AD2220" s="26">
        <f t="shared" ca="1" si="436"/>
        <v>0</v>
      </c>
      <c r="AE2220" s="27">
        <f t="shared" ca="1" si="437"/>
        <v>146112.94796738133</v>
      </c>
    </row>
    <row r="2221" spans="12:31" x14ac:dyDescent="0.2">
      <c r="L2221" s="21">
        <v>2216</v>
      </c>
      <c r="M2221" s="22">
        <f t="shared" ca="1" si="429"/>
        <v>-1.7564957664553795</v>
      </c>
      <c r="N2221" s="22">
        <f t="shared" ca="1" si="429"/>
        <v>8.7710867025208153E-2</v>
      </c>
      <c r="O2221" s="22">
        <f t="shared" ca="1" si="433"/>
        <v>-1.7564957664553795</v>
      </c>
      <c r="P2221" s="24">
        <f t="shared" ca="1" si="430"/>
        <v>-1.033492317740677</v>
      </c>
      <c r="Q2221" s="22">
        <f t="shared" ca="1" si="431"/>
        <v>92.925822383814221</v>
      </c>
      <c r="R2221" s="22">
        <f t="shared" ca="1" si="432"/>
        <v>401.4613755064612</v>
      </c>
      <c r="S2221" s="25">
        <f t="shared" ca="1" si="426"/>
        <v>6821006.4118468147</v>
      </c>
      <c r="T2221" s="22">
        <f t="shared" ca="1" si="427"/>
        <v>0</v>
      </c>
      <c r="U2221" s="22">
        <f t="shared" ca="1" si="434"/>
        <v>-40869.792131667054</v>
      </c>
      <c r="AA2221" s="26">
        <f t="shared" ca="1" si="435"/>
        <v>92.925822383814221</v>
      </c>
      <c r="AB2221" s="26">
        <f t="shared" ca="1" si="435"/>
        <v>401.4613755064612</v>
      </c>
      <c r="AC2221" s="26">
        <f t="shared" ca="1" si="428"/>
        <v>0</v>
      </c>
      <c r="AD2221" s="26">
        <f t="shared" ca="1" si="436"/>
        <v>0</v>
      </c>
      <c r="AE2221" s="27">
        <f t="shared" ca="1" si="437"/>
        <v>40869.792131667054</v>
      </c>
    </row>
    <row r="2222" spans="12:31" x14ac:dyDescent="0.2">
      <c r="L2222" s="21">
        <v>2217</v>
      </c>
      <c r="M2222" s="22">
        <f t="shared" ca="1" si="429"/>
        <v>-0.15365624822745444</v>
      </c>
      <c r="N2222" s="22">
        <f t="shared" ca="1" si="429"/>
        <v>-1.2254637267718234</v>
      </c>
      <c r="O2222" s="22">
        <f t="shared" ca="1" si="433"/>
        <v>-0.15365624822745444</v>
      </c>
      <c r="P2222" s="24">
        <f t="shared" ca="1" si="430"/>
        <v>-1.0507752919442377</v>
      </c>
      <c r="Q2222" s="22">
        <f t="shared" ca="1" si="431"/>
        <v>161.108513578963</v>
      </c>
      <c r="R2222" s="22">
        <f t="shared" ca="1" si="432"/>
        <v>400.31464981069757</v>
      </c>
      <c r="S2222" s="25">
        <f t="shared" ref="S2222:S2285" ca="1" si="438">SUMPRODUCT(Q2222:R2222,$C$19:$D$19)</f>
        <v>8726147.3441290148</v>
      </c>
      <c r="T2222" s="22">
        <f t="shared" ref="T2222:T2285" ca="1" si="439">MAX(S2222-$C$7,0)</f>
        <v>0</v>
      </c>
      <c r="U2222" s="22">
        <f t="shared" ca="1" si="434"/>
        <v>-116820.30335522979</v>
      </c>
      <c r="AA2222" s="26">
        <f t="shared" ca="1" si="435"/>
        <v>161.108513578963</v>
      </c>
      <c r="AB2222" s="26">
        <f t="shared" ca="1" si="435"/>
        <v>400.31464981069757</v>
      </c>
      <c r="AC2222" s="26">
        <f t="shared" ref="AC2222:AC2285" ca="1" si="440">MAX(AA2222-$X$10,0)</f>
        <v>0</v>
      </c>
      <c r="AD2222" s="26">
        <f t="shared" ca="1" si="436"/>
        <v>0</v>
      </c>
      <c r="AE2222" s="27">
        <f t="shared" ca="1" si="437"/>
        <v>116820.30335522979</v>
      </c>
    </row>
    <row r="2223" spans="12:31" x14ac:dyDescent="0.2">
      <c r="L2223" s="21">
        <v>2218</v>
      </c>
      <c r="M2223" s="22">
        <f t="shared" ref="M2223:N2286" ca="1" si="441">_xlfn.NORM.S.INV(RAND())</f>
        <v>0.89436016400719276</v>
      </c>
      <c r="N2223" s="22">
        <f t="shared" ca="1" si="441"/>
        <v>-0.31428397588978063</v>
      </c>
      <c r="O2223" s="22">
        <f t="shared" ca="1" si="433"/>
        <v>0.89436016400719276</v>
      </c>
      <c r="P2223" s="24">
        <f t="shared" ca="1" si="430"/>
        <v>0.31624324530447789</v>
      </c>
      <c r="Q2223" s="22">
        <f t="shared" ca="1" si="431"/>
        <v>230.87499090704978</v>
      </c>
      <c r="R2223" s="22">
        <f t="shared" ca="1" si="432"/>
        <v>501.95124860575663</v>
      </c>
      <c r="S2223" s="25">
        <f t="shared" ca="1" si="438"/>
        <v>11753195.982209966</v>
      </c>
      <c r="T2223" s="22">
        <f t="shared" ca="1" si="439"/>
        <v>1753195.9822099656</v>
      </c>
      <c r="U2223" s="22">
        <f t="shared" ca="1" si="434"/>
        <v>1678908.5817740755</v>
      </c>
      <c r="AA2223" s="26">
        <f t="shared" ca="1" si="435"/>
        <v>230.87499090704978</v>
      </c>
      <c r="AB2223" s="26">
        <f t="shared" ca="1" si="435"/>
        <v>501.95124860575663</v>
      </c>
      <c r="AC2223" s="26">
        <f t="shared" ca="1" si="440"/>
        <v>55.874990907049778</v>
      </c>
      <c r="AD2223" s="26">
        <f t="shared" ca="1" si="436"/>
        <v>21.951248605756632</v>
      </c>
      <c r="AE2223" s="27">
        <f t="shared" ca="1" si="437"/>
        <v>74287.400435890071</v>
      </c>
    </row>
    <row r="2224" spans="12:31" x14ac:dyDescent="0.2">
      <c r="L2224" s="21">
        <v>2219</v>
      </c>
      <c r="M2224" s="22">
        <f t="shared" ca="1" si="441"/>
        <v>-0.10242698857071549</v>
      </c>
      <c r="N2224" s="22">
        <f t="shared" ca="1" si="441"/>
        <v>0.2174495479228013</v>
      </c>
      <c r="O2224" s="22">
        <f t="shared" ca="1" si="433"/>
        <v>-0.10242698857071549</v>
      </c>
      <c r="P2224" s="24">
        <f t="shared" ca="1" si="430"/>
        <v>0.10510003704607854</v>
      </c>
      <c r="Q2224" s="22">
        <f t="shared" ca="1" si="431"/>
        <v>163.96710619779978</v>
      </c>
      <c r="R2224" s="22">
        <f t="shared" ca="1" si="432"/>
        <v>484.71309879930124</v>
      </c>
      <c r="S2224" s="25">
        <f t="shared" ca="1" si="438"/>
        <v>9691189.7936840095</v>
      </c>
      <c r="T2224" s="22">
        <f t="shared" ca="1" si="439"/>
        <v>0</v>
      </c>
      <c r="U2224" s="22">
        <f t="shared" ca="1" si="434"/>
        <v>-90400.123870315612</v>
      </c>
      <c r="AA2224" s="26">
        <f t="shared" ca="1" si="435"/>
        <v>163.96710619779978</v>
      </c>
      <c r="AB2224" s="26">
        <f t="shared" ca="1" si="435"/>
        <v>484.71309879930124</v>
      </c>
      <c r="AC2224" s="26">
        <f t="shared" ca="1" si="440"/>
        <v>0</v>
      </c>
      <c r="AD2224" s="26">
        <f t="shared" ca="1" si="436"/>
        <v>4.7130987993012354</v>
      </c>
      <c r="AE2224" s="27">
        <f t="shared" ca="1" si="437"/>
        <v>90400.123870315612</v>
      </c>
    </row>
    <row r="2225" spans="12:31" x14ac:dyDescent="0.2">
      <c r="L2225" s="21">
        <v>2220</v>
      </c>
      <c r="M2225" s="22">
        <f t="shared" ca="1" si="441"/>
        <v>-0.38795916573159683</v>
      </c>
      <c r="N2225" s="22">
        <f t="shared" ca="1" si="441"/>
        <v>-0.77062832500447231</v>
      </c>
      <c r="O2225" s="22">
        <f t="shared" ca="1" si="433"/>
        <v>-0.38795916573159683</v>
      </c>
      <c r="P2225" s="24">
        <f t="shared" ca="1" si="430"/>
        <v>-0.84352133710985966</v>
      </c>
      <c r="Q2225" s="22">
        <f t="shared" ca="1" si="431"/>
        <v>148.65657241603347</v>
      </c>
      <c r="R2225" s="22">
        <f t="shared" ca="1" si="432"/>
        <v>414.28452428581039</v>
      </c>
      <c r="S2225" s="25">
        <f t="shared" ca="1" si="438"/>
        <v>8522455.8867578935</v>
      </c>
      <c r="T2225" s="22">
        <f t="shared" ca="1" si="439"/>
        <v>0</v>
      </c>
      <c r="U2225" s="22">
        <f t="shared" ca="1" si="434"/>
        <v>-106138.84535002615</v>
      </c>
      <c r="AA2225" s="26">
        <f t="shared" ca="1" si="435"/>
        <v>148.65657241603347</v>
      </c>
      <c r="AB2225" s="26">
        <f t="shared" ca="1" si="435"/>
        <v>414.28452428581039</v>
      </c>
      <c r="AC2225" s="26">
        <f t="shared" ca="1" si="440"/>
        <v>0</v>
      </c>
      <c r="AD2225" s="26">
        <f t="shared" ca="1" si="436"/>
        <v>0</v>
      </c>
      <c r="AE2225" s="27">
        <f t="shared" ca="1" si="437"/>
        <v>106138.84535002615</v>
      </c>
    </row>
    <row r="2226" spans="12:31" x14ac:dyDescent="0.2">
      <c r="L2226" s="21">
        <v>2221</v>
      </c>
      <c r="M2226" s="22">
        <f t="shared" ca="1" si="441"/>
        <v>-1.2901791644053269</v>
      </c>
      <c r="N2226" s="22">
        <f t="shared" ca="1" si="441"/>
        <v>-1.4449377187505612</v>
      </c>
      <c r="O2226" s="22">
        <f t="shared" ca="1" si="433"/>
        <v>-1.2901791644053269</v>
      </c>
      <c r="P2226" s="24">
        <f t="shared" ca="1" si="430"/>
        <v>-1.9346111951806102</v>
      </c>
      <c r="Q2226" s="22">
        <f t="shared" ca="1" si="431"/>
        <v>109.0595853038194</v>
      </c>
      <c r="R2226" s="22">
        <f t="shared" ca="1" si="432"/>
        <v>345.83756041789678</v>
      </c>
      <c r="S2226" s="25">
        <f t="shared" ca="1" si="438"/>
        <v>6691606.7278731875</v>
      </c>
      <c r="T2226" s="22">
        <f t="shared" ca="1" si="439"/>
        <v>0</v>
      </c>
      <c r="U2226" s="22">
        <f t="shared" ca="1" si="434"/>
        <v>-46013.26090569701</v>
      </c>
      <c r="AA2226" s="26">
        <f t="shared" ca="1" si="435"/>
        <v>109.0595853038194</v>
      </c>
      <c r="AB2226" s="26">
        <f t="shared" ca="1" si="435"/>
        <v>345.83756041789678</v>
      </c>
      <c r="AC2226" s="26">
        <f t="shared" ca="1" si="440"/>
        <v>0</v>
      </c>
      <c r="AD2226" s="26">
        <f t="shared" ca="1" si="436"/>
        <v>0</v>
      </c>
      <c r="AE2226" s="27">
        <f t="shared" ca="1" si="437"/>
        <v>46013.26090569701</v>
      </c>
    </row>
    <row r="2227" spans="12:31" x14ac:dyDescent="0.2">
      <c r="L2227" s="21">
        <v>2222</v>
      </c>
      <c r="M2227" s="22">
        <f t="shared" ca="1" si="441"/>
        <v>-1.4903877351464736</v>
      </c>
      <c r="N2227" s="22">
        <f t="shared" ca="1" si="441"/>
        <v>-1.1478548849391368</v>
      </c>
      <c r="O2227" s="22">
        <f t="shared" ca="1" si="433"/>
        <v>-1.4903877351464736</v>
      </c>
      <c r="P2227" s="24">
        <f t="shared" ca="1" si="430"/>
        <v>-1.8288284676222828</v>
      </c>
      <c r="Q2227" s="22">
        <f t="shared" ca="1" si="431"/>
        <v>101.81526730085957</v>
      </c>
      <c r="R2227" s="22">
        <f t="shared" ca="1" si="432"/>
        <v>351.94575042909122</v>
      </c>
      <c r="S2227" s="25">
        <f t="shared" ca="1" si="438"/>
        <v>6551937.0419633035</v>
      </c>
      <c r="T2227" s="22">
        <f t="shared" ca="1" si="439"/>
        <v>0</v>
      </c>
      <c r="U2227" s="22">
        <f t="shared" ca="1" si="434"/>
        <v>-39331.005465436232</v>
      </c>
      <c r="AA2227" s="26">
        <f t="shared" ca="1" si="435"/>
        <v>101.81526730085957</v>
      </c>
      <c r="AB2227" s="26">
        <f t="shared" ca="1" si="435"/>
        <v>351.94575042909122</v>
      </c>
      <c r="AC2227" s="26">
        <f t="shared" ca="1" si="440"/>
        <v>0</v>
      </c>
      <c r="AD2227" s="26">
        <f t="shared" ca="1" si="436"/>
        <v>0</v>
      </c>
      <c r="AE2227" s="27">
        <f t="shared" ca="1" si="437"/>
        <v>39331.005465436232</v>
      </c>
    </row>
    <row r="2228" spans="12:31" x14ac:dyDescent="0.2">
      <c r="L2228" s="21">
        <v>2223</v>
      </c>
      <c r="M2228" s="22">
        <f t="shared" ca="1" si="441"/>
        <v>-1.0945055240511037</v>
      </c>
      <c r="N2228" s="22">
        <f t="shared" ca="1" si="441"/>
        <v>-0.31897133576381803</v>
      </c>
      <c r="O2228" s="22">
        <f t="shared" ca="1" si="433"/>
        <v>-1.0945055240511037</v>
      </c>
      <c r="P2228" s="24">
        <f t="shared" ca="1" si="430"/>
        <v>-0.93496806282793343</v>
      </c>
      <c r="Q2228" s="22">
        <f t="shared" ca="1" si="431"/>
        <v>116.63761313502567</v>
      </c>
      <c r="R2228" s="22">
        <f t="shared" ca="1" si="432"/>
        <v>408.06148202672949</v>
      </c>
      <c r="S2228" s="25">
        <f t="shared" ca="1" si="438"/>
        <v>7556916.8607348306</v>
      </c>
      <c r="T2228" s="22">
        <f t="shared" ca="1" si="439"/>
        <v>0</v>
      </c>
      <c r="U2228" s="22">
        <f t="shared" ca="1" si="434"/>
        <v>-68905.034799388348</v>
      </c>
      <c r="AA2228" s="26">
        <f t="shared" ca="1" si="435"/>
        <v>116.63761313502567</v>
      </c>
      <c r="AB2228" s="26">
        <f t="shared" ca="1" si="435"/>
        <v>408.06148202672949</v>
      </c>
      <c r="AC2228" s="26">
        <f t="shared" ca="1" si="440"/>
        <v>0</v>
      </c>
      <c r="AD2228" s="26">
        <f t="shared" ca="1" si="436"/>
        <v>0</v>
      </c>
      <c r="AE2228" s="27">
        <f t="shared" ca="1" si="437"/>
        <v>68905.034799388348</v>
      </c>
    </row>
    <row r="2229" spans="12:31" x14ac:dyDescent="0.2">
      <c r="L2229" s="21">
        <v>2224</v>
      </c>
      <c r="M2229" s="22">
        <f t="shared" ca="1" si="441"/>
        <v>1.4065659721521195</v>
      </c>
      <c r="N2229" s="22">
        <f t="shared" ca="1" si="441"/>
        <v>0.30219505028877214</v>
      </c>
      <c r="O2229" s="22">
        <f t="shared" ca="1" si="433"/>
        <v>1.4065659721521195</v>
      </c>
      <c r="P2229" s="24">
        <f t="shared" ca="1" si="430"/>
        <v>1.1176496382659442</v>
      </c>
      <c r="Q2229" s="22">
        <f t="shared" ca="1" si="431"/>
        <v>275.26206501147988</v>
      </c>
      <c r="R2229" s="22">
        <f t="shared" ca="1" si="432"/>
        <v>573.14684361808736</v>
      </c>
      <c r="S2229" s="25">
        <f t="shared" ca="1" si="438"/>
        <v>13747543.958797583</v>
      </c>
      <c r="T2229" s="22">
        <f t="shared" ca="1" si="439"/>
        <v>3747543.9587975834</v>
      </c>
      <c r="U2229" s="22">
        <f t="shared" ca="1" si="434"/>
        <v>3680878.4204542935</v>
      </c>
      <c r="AA2229" s="26">
        <f t="shared" ca="1" si="435"/>
        <v>275.26206501147988</v>
      </c>
      <c r="AB2229" s="26">
        <f t="shared" ca="1" si="435"/>
        <v>573.14684361808736</v>
      </c>
      <c r="AC2229" s="26">
        <f t="shared" ca="1" si="440"/>
        <v>100.26206501147988</v>
      </c>
      <c r="AD2229" s="26">
        <f t="shared" ca="1" si="436"/>
        <v>93.14684361808736</v>
      </c>
      <c r="AE2229" s="27">
        <f t="shared" ca="1" si="437"/>
        <v>66665.538343289867</v>
      </c>
    </row>
    <row r="2230" spans="12:31" x14ac:dyDescent="0.2">
      <c r="L2230" s="21">
        <v>2225</v>
      </c>
      <c r="M2230" s="22">
        <f t="shared" ca="1" si="441"/>
        <v>-0.99961820383369304</v>
      </c>
      <c r="N2230" s="22">
        <f t="shared" ca="1" si="441"/>
        <v>0.23663874493754358</v>
      </c>
      <c r="O2230" s="22">
        <f t="shared" ca="1" si="433"/>
        <v>-0.99961820383369304</v>
      </c>
      <c r="P2230" s="24">
        <f t="shared" ca="1" si="430"/>
        <v>-0.44273881440347457</v>
      </c>
      <c r="Q2230" s="22">
        <f t="shared" ca="1" si="431"/>
        <v>120.49977791470214</v>
      </c>
      <c r="R2230" s="22">
        <f t="shared" ca="1" si="432"/>
        <v>442.69701677811202</v>
      </c>
      <c r="S2230" s="25">
        <f t="shared" ca="1" si="438"/>
        <v>8028562.8852737648</v>
      </c>
      <c r="T2230" s="22">
        <f t="shared" ca="1" si="439"/>
        <v>0</v>
      </c>
      <c r="U2230" s="22">
        <f t="shared" ca="1" si="434"/>
        <v>-81249.306775309931</v>
      </c>
      <c r="AA2230" s="26">
        <f t="shared" ca="1" si="435"/>
        <v>120.49977791470214</v>
      </c>
      <c r="AB2230" s="26">
        <f t="shared" ca="1" si="435"/>
        <v>442.69701677811202</v>
      </c>
      <c r="AC2230" s="26">
        <f t="shared" ca="1" si="440"/>
        <v>0</v>
      </c>
      <c r="AD2230" s="26">
        <f t="shared" ca="1" si="436"/>
        <v>0</v>
      </c>
      <c r="AE2230" s="27">
        <f t="shared" ca="1" si="437"/>
        <v>81249.306775309931</v>
      </c>
    </row>
    <row r="2231" spans="12:31" x14ac:dyDescent="0.2">
      <c r="L2231" s="21">
        <v>2226</v>
      </c>
      <c r="M2231" s="22">
        <f t="shared" ca="1" si="441"/>
        <v>-0.36184528938931559</v>
      </c>
      <c r="N2231" s="22">
        <f t="shared" ca="1" si="441"/>
        <v>-1.1055331846474683</v>
      </c>
      <c r="O2231" s="22">
        <f t="shared" ca="1" si="433"/>
        <v>-0.36184528938931559</v>
      </c>
      <c r="P2231" s="24">
        <f t="shared" ca="1" si="430"/>
        <v>-1.0879646699517747</v>
      </c>
      <c r="Q2231" s="22">
        <f t="shared" ca="1" si="431"/>
        <v>149.99530758049764</v>
      </c>
      <c r="R2231" s="22">
        <f t="shared" ca="1" si="432"/>
        <v>397.85822880120833</v>
      </c>
      <c r="S2231" s="25">
        <f t="shared" ca="1" si="438"/>
        <v>8387918.012842698</v>
      </c>
      <c r="T2231" s="22">
        <f t="shared" ca="1" si="439"/>
        <v>0</v>
      </c>
      <c r="U2231" s="22">
        <f t="shared" ca="1" si="434"/>
        <v>-103828.39653100638</v>
      </c>
      <c r="AA2231" s="26">
        <f t="shared" ca="1" si="435"/>
        <v>149.99530758049764</v>
      </c>
      <c r="AB2231" s="26">
        <f t="shared" ca="1" si="435"/>
        <v>397.85822880120833</v>
      </c>
      <c r="AC2231" s="26">
        <f t="shared" ca="1" si="440"/>
        <v>0</v>
      </c>
      <c r="AD2231" s="26">
        <f t="shared" ca="1" si="436"/>
        <v>0</v>
      </c>
      <c r="AE2231" s="27">
        <f t="shared" ca="1" si="437"/>
        <v>103828.39653100638</v>
      </c>
    </row>
    <row r="2232" spans="12:31" x14ac:dyDescent="0.2">
      <c r="L2232" s="21">
        <v>2227</v>
      </c>
      <c r="M2232" s="22">
        <f t="shared" ca="1" si="441"/>
        <v>-0.70588783693220947</v>
      </c>
      <c r="N2232" s="22">
        <f t="shared" ca="1" si="441"/>
        <v>-0.9456153334268369</v>
      </c>
      <c r="O2232" s="22">
        <f t="shared" ca="1" si="433"/>
        <v>-0.70588783693220947</v>
      </c>
      <c r="P2232" s="24">
        <f t="shared" ca="1" si="430"/>
        <v>-1.1792291095427156</v>
      </c>
      <c r="Q2232" s="22">
        <f t="shared" ca="1" si="431"/>
        <v>133.28497871015111</v>
      </c>
      <c r="R2232" s="22">
        <f t="shared" ca="1" si="432"/>
        <v>391.89375204081381</v>
      </c>
      <c r="S2232" s="25">
        <f t="shared" ca="1" si="438"/>
        <v>7855537.3402638398</v>
      </c>
      <c r="T2232" s="22">
        <f t="shared" ca="1" si="439"/>
        <v>0</v>
      </c>
      <c r="U2232" s="22">
        <f t="shared" ca="1" si="434"/>
        <v>-83766.870621469337</v>
      </c>
      <c r="AA2232" s="26">
        <f t="shared" ca="1" si="435"/>
        <v>133.28497871015111</v>
      </c>
      <c r="AB2232" s="26">
        <f t="shared" ca="1" si="435"/>
        <v>391.89375204081381</v>
      </c>
      <c r="AC2232" s="26">
        <f t="shared" ca="1" si="440"/>
        <v>0</v>
      </c>
      <c r="AD2232" s="26">
        <f t="shared" ca="1" si="436"/>
        <v>0</v>
      </c>
      <c r="AE2232" s="27">
        <f t="shared" ca="1" si="437"/>
        <v>83766.870621469337</v>
      </c>
    </row>
    <row r="2233" spans="12:31" x14ac:dyDescent="0.2">
      <c r="L2233" s="21">
        <v>2228</v>
      </c>
      <c r="M2233" s="22">
        <f t="shared" ca="1" si="441"/>
        <v>-0.24502004124215918</v>
      </c>
      <c r="N2233" s="22">
        <f t="shared" ca="1" si="441"/>
        <v>2.3266698653364386E-2</v>
      </c>
      <c r="O2233" s="22">
        <f t="shared" ca="1" si="433"/>
        <v>-0.24502004124215918</v>
      </c>
      <c r="P2233" s="24">
        <f t="shared" ca="1" si="430"/>
        <v>-0.13557423773319344</v>
      </c>
      <c r="Q2233" s="22">
        <f t="shared" ca="1" si="431"/>
        <v>156.13354593127715</v>
      </c>
      <c r="R2233" s="22">
        <f t="shared" ca="1" si="432"/>
        <v>465.7847947298693</v>
      </c>
      <c r="S2233" s="25">
        <f t="shared" ca="1" si="438"/>
        <v>9272519.2628541403</v>
      </c>
      <c r="T2233" s="22">
        <f t="shared" ca="1" si="439"/>
        <v>0</v>
      </c>
      <c r="U2233" s="22">
        <f t="shared" ca="1" si="434"/>
        <v>-126432.37009436486</v>
      </c>
      <c r="AA2233" s="26">
        <f t="shared" ca="1" si="435"/>
        <v>156.13354593127715</v>
      </c>
      <c r="AB2233" s="26">
        <f t="shared" ca="1" si="435"/>
        <v>465.7847947298693</v>
      </c>
      <c r="AC2233" s="26">
        <f t="shared" ca="1" si="440"/>
        <v>0</v>
      </c>
      <c r="AD2233" s="26">
        <f t="shared" ca="1" si="436"/>
        <v>0</v>
      </c>
      <c r="AE2233" s="27">
        <f t="shared" ca="1" si="437"/>
        <v>126432.37009436486</v>
      </c>
    </row>
    <row r="2234" spans="12:31" x14ac:dyDescent="0.2">
      <c r="L2234" s="21">
        <v>2229</v>
      </c>
      <c r="M2234" s="22">
        <f t="shared" ca="1" si="441"/>
        <v>0.87266623768484419</v>
      </c>
      <c r="N2234" s="22">
        <f t="shared" ca="1" si="441"/>
        <v>-1.3410767910931622</v>
      </c>
      <c r="O2234" s="22">
        <f t="shared" ca="1" si="433"/>
        <v>0.87266623768484419</v>
      </c>
      <c r="P2234" s="24">
        <f t="shared" ca="1" si="430"/>
        <v>-0.49703083495887168</v>
      </c>
      <c r="Q2234" s="22">
        <f t="shared" ca="1" si="431"/>
        <v>229.16186310994939</v>
      </c>
      <c r="R2234" s="22">
        <f t="shared" ca="1" si="432"/>
        <v>438.73687149228721</v>
      </c>
      <c r="S2234" s="25">
        <f t="shared" ca="1" si="438"/>
        <v>11042413.153907713</v>
      </c>
      <c r="T2234" s="22">
        <f t="shared" ca="1" si="439"/>
        <v>1042413.1539077125</v>
      </c>
      <c r="U2234" s="22">
        <f t="shared" ca="1" si="434"/>
        <v>1415290.7329549389</v>
      </c>
      <c r="AA2234" s="26">
        <f t="shared" ca="1" si="435"/>
        <v>229.16186310994939</v>
      </c>
      <c r="AB2234" s="26">
        <f t="shared" ca="1" si="435"/>
        <v>438.73687149228721</v>
      </c>
      <c r="AC2234" s="26">
        <f t="shared" ca="1" si="440"/>
        <v>54.161863109949394</v>
      </c>
      <c r="AD2234" s="26">
        <f t="shared" ca="1" si="436"/>
        <v>0</v>
      </c>
      <c r="AE2234" s="27">
        <f t="shared" ca="1" si="437"/>
        <v>-372877.57904722623</v>
      </c>
    </row>
    <row r="2235" spans="12:31" x14ac:dyDescent="0.2">
      <c r="L2235" s="21">
        <v>2230</v>
      </c>
      <c r="M2235" s="22">
        <f t="shared" ca="1" si="441"/>
        <v>-0.47874286162404239</v>
      </c>
      <c r="N2235" s="22">
        <f t="shared" ca="1" si="441"/>
        <v>0.95840542791715555</v>
      </c>
      <c r="O2235" s="22">
        <f t="shared" ca="1" si="433"/>
        <v>-0.47874286162404239</v>
      </c>
      <c r="P2235" s="24">
        <f t="shared" ca="1" si="430"/>
        <v>0.44610374892581223</v>
      </c>
      <c r="Q2235" s="22">
        <f t="shared" ca="1" si="431"/>
        <v>144.09481019877111</v>
      </c>
      <c r="R2235" s="22">
        <f t="shared" ca="1" si="432"/>
        <v>512.85641752339279</v>
      </c>
      <c r="S2235" s="25">
        <f t="shared" ca="1" si="438"/>
        <v>9427418.8416492492</v>
      </c>
      <c r="T2235" s="22">
        <f t="shared" ca="1" si="439"/>
        <v>0</v>
      </c>
      <c r="U2235" s="22">
        <f t="shared" ca="1" si="434"/>
        <v>218933.17978518194</v>
      </c>
      <c r="AA2235" s="26">
        <f t="shared" ca="1" si="435"/>
        <v>144.09481019877111</v>
      </c>
      <c r="AB2235" s="26">
        <f t="shared" ca="1" si="435"/>
        <v>512.85641752339279</v>
      </c>
      <c r="AC2235" s="26">
        <f t="shared" ca="1" si="440"/>
        <v>0</v>
      </c>
      <c r="AD2235" s="26">
        <f t="shared" ca="1" si="436"/>
        <v>32.856417523392793</v>
      </c>
      <c r="AE2235" s="27">
        <f t="shared" ca="1" si="437"/>
        <v>-218933.17978518194</v>
      </c>
    </row>
    <row r="2236" spans="12:31" x14ac:dyDescent="0.2">
      <c r="L2236" s="21">
        <v>2231</v>
      </c>
      <c r="M2236" s="22">
        <f t="shared" ca="1" si="441"/>
        <v>-3.3771320129548116E-2</v>
      </c>
      <c r="N2236" s="22">
        <f t="shared" ca="1" si="441"/>
        <v>-1.0059953320755883</v>
      </c>
      <c r="O2236" s="22">
        <f t="shared" ca="1" si="433"/>
        <v>-3.3771320129548116E-2</v>
      </c>
      <c r="P2236" s="24">
        <f t="shared" ca="1" si="430"/>
        <v>-0.80465282106163194</v>
      </c>
      <c r="Q2236" s="22">
        <f t="shared" ca="1" si="431"/>
        <v>167.87778742795143</v>
      </c>
      <c r="R2236" s="22">
        <f t="shared" ca="1" si="432"/>
        <v>416.95822397001803</v>
      </c>
      <c r="S2236" s="25">
        <f t="shared" ca="1" si="438"/>
        <v>9090943.7305528671</v>
      </c>
      <c r="T2236" s="22">
        <f t="shared" ca="1" si="439"/>
        <v>0</v>
      </c>
      <c r="U2236" s="22">
        <f t="shared" ca="1" si="434"/>
        <v>-128244.43821769988</v>
      </c>
      <c r="AA2236" s="26">
        <f t="shared" ca="1" si="435"/>
        <v>167.87778742795143</v>
      </c>
      <c r="AB2236" s="26">
        <f t="shared" ca="1" si="435"/>
        <v>416.95822397001803</v>
      </c>
      <c r="AC2236" s="26">
        <f t="shared" ca="1" si="440"/>
        <v>0</v>
      </c>
      <c r="AD2236" s="26">
        <f t="shared" ca="1" si="436"/>
        <v>0</v>
      </c>
      <c r="AE2236" s="27">
        <f t="shared" ca="1" si="437"/>
        <v>128244.43821769988</v>
      </c>
    </row>
    <row r="2237" spans="12:31" x14ac:dyDescent="0.2">
      <c r="L2237" s="21">
        <v>2232</v>
      </c>
      <c r="M2237" s="22">
        <f t="shared" ca="1" si="441"/>
        <v>0.89521544463517833</v>
      </c>
      <c r="N2237" s="22">
        <f t="shared" ca="1" si="441"/>
        <v>-1.8821439923010559</v>
      </c>
      <c r="O2237" s="22">
        <f t="shared" ca="1" si="433"/>
        <v>0.89521544463517833</v>
      </c>
      <c r="P2237" s="24">
        <f t="shared" ca="1" si="430"/>
        <v>-0.90426938482206698</v>
      </c>
      <c r="Q2237" s="22">
        <f t="shared" ca="1" si="431"/>
        <v>230.94279255794785</v>
      </c>
      <c r="R2237" s="22">
        <f t="shared" ca="1" si="432"/>
        <v>410.14006482259026</v>
      </c>
      <c r="S2237" s="25">
        <f t="shared" ca="1" si="438"/>
        <v>10792737.600614769</v>
      </c>
      <c r="T2237" s="22">
        <f t="shared" ca="1" si="439"/>
        <v>792737.60061476938</v>
      </c>
      <c r="U2237" s="22">
        <f t="shared" ca="1" si="434"/>
        <v>1473099.9372165659</v>
      </c>
      <c r="AA2237" s="26">
        <f t="shared" ca="1" si="435"/>
        <v>230.94279255794785</v>
      </c>
      <c r="AB2237" s="26">
        <f t="shared" ca="1" si="435"/>
        <v>410.14006482259026</v>
      </c>
      <c r="AC2237" s="26">
        <f t="shared" ca="1" si="440"/>
        <v>55.942792557947854</v>
      </c>
      <c r="AD2237" s="26">
        <f t="shared" ca="1" si="436"/>
        <v>0</v>
      </c>
      <c r="AE2237" s="27">
        <f t="shared" ca="1" si="437"/>
        <v>-680362.33660179644</v>
      </c>
    </row>
    <row r="2238" spans="12:31" x14ac:dyDescent="0.2">
      <c r="L2238" s="21">
        <v>2233</v>
      </c>
      <c r="M2238" s="22">
        <f t="shared" ca="1" si="441"/>
        <v>0.11821233535308216</v>
      </c>
      <c r="N2238" s="22">
        <f t="shared" ca="1" si="441"/>
        <v>1.1682071164810279</v>
      </c>
      <c r="O2238" s="22">
        <f t="shared" ca="1" si="433"/>
        <v>0.11821233535308216</v>
      </c>
      <c r="P2238" s="24">
        <f t="shared" ca="1" si="430"/>
        <v>0.98395086065711879</v>
      </c>
      <c r="Q2238" s="22">
        <f t="shared" ca="1" si="431"/>
        <v>176.86987830229944</v>
      </c>
      <c r="R2238" s="22">
        <f t="shared" ca="1" si="432"/>
        <v>560.60343942125803</v>
      </c>
      <c r="S2238" s="25">
        <f t="shared" ca="1" si="438"/>
        <v>10849472.490117682</v>
      </c>
      <c r="T2238" s="22">
        <f t="shared" ca="1" si="439"/>
        <v>849472.49011768214</v>
      </c>
      <c r="U2238" s="22">
        <f t="shared" ca="1" si="434"/>
        <v>725242.10184437304</v>
      </c>
      <c r="AA2238" s="26">
        <f t="shared" ca="1" si="435"/>
        <v>176.86987830229944</v>
      </c>
      <c r="AB2238" s="26">
        <f t="shared" ca="1" si="435"/>
        <v>560.60343942125803</v>
      </c>
      <c r="AC2238" s="26">
        <f t="shared" ca="1" si="440"/>
        <v>1.8698783022994405</v>
      </c>
      <c r="AD2238" s="26">
        <f t="shared" ca="1" si="436"/>
        <v>80.603439421258031</v>
      </c>
      <c r="AE2238" s="27">
        <f t="shared" ca="1" si="437"/>
        <v>124230.3882733091</v>
      </c>
    </row>
    <row r="2239" spans="12:31" x14ac:dyDescent="0.2">
      <c r="L2239" s="21">
        <v>2234</v>
      </c>
      <c r="M2239" s="22">
        <f t="shared" ca="1" si="441"/>
        <v>-1.2176914986657814</v>
      </c>
      <c r="N2239" s="22">
        <f t="shared" ca="1" si="441"/>
        <v>0.4658085492794044</v>
      </c>
      <c r="O2239" s="22">
        <f t="shared" ca="1" si="433"/>
        <v>-1.2176914986657814</v>
      </c>
      <c r="P2239" s="24">
        <f t="shared" ca="1" si="430"/>
        <v>-0.40105279358845686</v>
      </c>
      <c r="Q2239" s="22">
        <f t="shared" ca="1" si="431"/>
        <v>111.80769502981511</v>
      </c>
      <c r="R2239" s="22">
        <f t="shared" ca="1" si="432"/>
        <v>445.76190304391037</v>
      </c>
      <c r="S2239" s="25">
        <f t="shared" ca="1" si="438"/>
        <v>7816285.0365546104</v>
      </c>
      <c r="T2239" s="22">
        <f t="shared" ca="1" si="439"/>
        <v>0</v>
      </c>
      <c r="U2239" s="22">
        <f t="shared" ca="1" si="434"/>
        <v>-72243.395552971284</v>
      </c>
      <c r="AA2239" s="26">
        <f t="shared" ca="1" si="435"/>
        <v>111.80769502981511</v>
      </c>
      <c r="AB2239" s="26">
        <f t="shared" ca="1" si="435"/>
        <v>445.76190304391037</v>
      </c>
      <c r="AC2239" s="26">
        <f t="shared" ca="1" si="440"/>
        <v>0</v>
      </c>
      <c r="AD2239" s="26">
        <f t="shared" ca="1" si="436"/>
        <v>0</v>
      </c>
      <c r="AE2239" s="27">
        <f t="shared" ca="1" si="437"/>
        <v>72243.395552971284</v>
      </c>
    </row>
    <row r="2240" spans="12:31" x14ac:dyDescent="0.2">
      <c r="L2240" s="21">
        <v>2235</v>
      </c>
      <c r="M2240" s="22">
        <f t="shared" ca="1" si="441"/>
        <v>0.3134726146674145</v>
      </c>
      <c r="N2240" s="22">
        <f t="shared" ca="1" si="441"/>
        <v>-1.7969961080950054</v>
      </c>
      <c r="O2240" s="22">
        <f t="shared" ca="1" si="433"/>
        <v>0.3134726146674145</v>
      </c>
      <c r="P2240" s="24">
        <f t="shared" ca="1" si="430"/>
        <v>-1.2028675177596835</v>
      </c>
      <c r="Q2240" s="22">
        <f t="shared" ca="1" si="431"/>
        <v>189.13287614541707</v>
      </c>
      <c r="R2240" s="22">
        <f t="shared" ca="1" si="432"/>
        <v>390.36352603064739</v>
      </c>
      <c r="S2240" s="25">
        <f t="shared" ca="1" si="438"/>
        <v>9409828.6913100835</v>
      </c>
      <c r="T2240" s="22">
        <f t="shared" ca="1" si="439"/>
        <v>0</v>
      </c>
      <c r="U2240" s="22">
        <f t="shared" ca="1" si="434"/>
        <v>276118.81412483443</v>
      </c>
      <c r="AA2240" s="26">
        <f t="shared" ca="1" si="435"/>
        <v>189.13287614541707</v>
      </c>
      <c r="AB2240" s="26">
        <f t="shared" ca="1" si="435"/>
        <v>390.36352603064739</v>
      </c>
      <c r="AC2240" s="26">
        <f t="shared" ca="1" si="440"/>
        <v>14.132876145417072</v>
      </c>
      <c r="AD2240" s="26">
        <f t="shared" ca="1" si="436"/>
        <v>0</v>
      </c>
      <c r="AE2240" s="27">
        <f t="shared" ca="1" si="437"/>
        <v>-276118.81412483443</v>
      </c>
    </row>
    <row r="2241" spans="12:31" x14ac:dyDescent="0.2">
      <c r="L2241" s="21">
        <v>2236</v>
      </c>
      <c r="M2241" s="22">
        <f t="shared" ca="1" si="441"/>
        <v>1.8374407714741148</v>
      </c>
      <c r="N2241" s="22">
        <f t="shared" ca="1" si="441"/>
        <v>-0.94030317160191534</v>
      </c>
      <c r="O2241" s="22">
        <f t="shared" ca="1" si="433"/>
        <v>1.8374407714741148</v>
      </c>
      <c r="P2241" s="24">
        <f t="shared" ca="1" si="430"/>
        <v>0.42026814780206201</v>
      </c>
      <c r="Q2241" s="22">
        <f t="shared" ca="1" si="431"/>
        <v>319.14603129417003</v>
      </c>
      <c r="R2241" s="22">
        <f t="shared" ca="1" si="432"/>
        <v>510.66812959437306</v>
      </c>
      <c r="S2241" s="25">
        <f t="shared" ca="1" si="438"/>
        <v>14326571.442337692</v>
      </c>
      <c r="T2241" s="22">
        <f t="shared" ca="1" si="439"/>
        <v>4326571.4423376918</v>
      </c>
      <c r="U2241" s="22">
        <f t="shared" ca="1" si="434"/>
        <v>4304637.4824689236</v>
      </c>
      <c r="AA2241" s="26">
        <f t="shared" ca="1" si="435"/>
        <v>319.14603129417003</v>
      </c>
      <c r="AB2241" s="26">
        <f t="shared" ca="1" si="435"/>
        <v>510.66812959437306</v>
      </c>
      <c r="AC2241" s="26">
        <f t="shared" ca="1" si="440"/>
        <v>144.14603129417003</v>
      </c>
      <c r="AD2241" s="26">
        <f t="shared" ca="1" si="436"/>
        <v>30.668129594373056</v>
      </c>
      <c r="AE2241" s="27">
        <f t="shared" ca="1" si="437"/>
        <v>21933.959868768696</v>
      </c>
    </row>
    <row r="2242" spans="12:31" x14ac:dyDescent="0.2">
      <c r="L2242" s="21">
        <v>2237</v>
      </c>
      <c r="M2242" s="22">
        <f t="shared" ca="1" si="441"/>
        <v>-1.1679344439785413</v>
      </c>
      <c r="N2242" s="22">
        <f t="shared" ca="1" si="441"/>
        <v>-0.78738058805040967</v>
      </c>
      <c r="O2242" s="22">
        <f t="shared" ca="1" si="433"/>
        <v>-1.1679344439785413</v>
      </c>
      <c r="P2242" s="24">
        <f t="shared" ca="1" si="430"/>
        <v>-1.3458250555203557</v>
      </c>
      <c r="Q2242" s="22">
        <f t="shared" ca="1" si="431"/>
        <v>113.73403079225564</v>
      </c>
      <c r="R2242" s="22">
        <f t="shared" ca="1" si="432"/>
        <v>381.23570994045167</v>
      </c>
      <c r="S2242" s="25">
        <f t="shared" ca="1" si="438"/>
        <v>7194086.1894124579</v>
      </c>
      <c r="T2242" s="22">
        <f t="shared" ca="1" si="439"/>
        <v>0</v>
      </c>
      <c r="U2242" s="22">
        <f t="shared" ca="1" si="434"/>
        <v>-59442.261857027275</v>
      </c>
      <c r="AA2242" s="26">
        <f t="shared" ca="1" si="435"/>
        <v>113.73403079225564</v>
      </c>
      <c r="AB2242" s="26">
        <f t="shared" ca="1" si="435"/>
        <v>381.23570994045167</v>
      </c>
      <c r="AC2242" s="26">
        <f t="shared" ca="1" si="440"/>
        <v>0</v>
      </c>
      <c r="AD2242" s="26">
        <f t="shared" ca="1" si="436"/>
        <v>0</v>
      </c>
      <c r="AE2242" s="27">
        <f t="shared" ca="1" si="437"/>
        <v>59442.261857027275</v>
      </c>
    </row>
    <row r="2243" spans="12:31" x14ac:dyDescent="0.2">
      <c r="L2243" s="21">
        <v>2238</v>
      </c>
      <c r="M2243" s="22">
        <f t="shared" ca="1" si="441"/>
        <v>1.638004417499916</v>
      </c>
      <c r="N2243" s="22">
        <f t="shared" ca="1" si="441"/>
        <v>-5.0064418570000692E-2</v>
      </c>
      <c r="O2243" s="22">
        <f t="shared" ca="1" si="433"/>
        <v>1.638004417499916</v>
      </c>
      <c r="P2243" s="24">
        <f t="shared" ca="1" si="430"/>
        <v>0.98848499852232719</v>
      </c>
      <c r="Q2243" s="22">
        <f t="shared" ca="1" si="431"/>
        <v>298.02565345345062</v>
      </c>
      <c r="R2243" s="22">
        <f t="shared" ca="1" si="432"/>
        <v>561.02429368614946</v>
      </c>
      <c r="S2243" s="25">
        <f t="shared" ca="1" si="438"/>
        <v>14260541.970222343</v>
      </c>
      <c r="T2243" s="22">
        <f t="shared" ca="1" si="439"/>
        <v>4260541.9702223428</v>
      </c>
      <c r="U2243" s="22">
        <f t="shared" ca="1" si="434"/>
        <v>4211400.4926394913</v>
      </c>
      <c r="AA2243" s="26">
        <f t="shared" ca="1" si="435"/>
        <v>298.02565345345062</v>
      </c>
      <c r="AB2243" s="26">
        <f t="shared" ca="1" si="435"/>
        <v>561.02429368614946</v>
      </c>
      <c r="AC2243" s="26">
        <f t="shared" ca="1" si="440"/>
        <v>123.02565345345062</v>
      </c>
      <c r="AD2243" s="26">
        <f t="shared" ca="1" si="436"/>
        <v>81.024293686149463</v>
      </c>
      <c r="AE2243" s="27">
        <f t="shared" ca="1" si="437"/>
        <v>49141.477582850959</v>
      </c>
    </row>
    <row r="2244" spans="12:31" x14ac:dyDescent="0.2">
      <c r="L2244" s="21">
        <v>2239</v>
      </c>
      <c r="M2244" s="22">
        <f t="shared" ca="1" si="441"/>
        <v>0.93357366351721927</v>
      </c>
      <c r="N2244" s="22">
        <f t="shared" ca="1" si="441"/>
        <v>-0.38877812830510733</v>
      </c>
      <c r="O2244" s="22">
        <f t="shared" ca="1" si="433"/>
        <v>0.93357366351721927</v>
      </c>
      <c r="P2244" s="24">
        <f t="shared" ca="1" si="430"/>
        <v>0.28282476227044806</v>
      </c>
      <c r="Q2244" s="22">
        <f t="shared" ca="1" si="431"/>
        <v>234.00416771316671</v>
      </c>
      <c r="R2244" s="22">
        <f t="shared" ca="1" si="432"/>
        <v>499.18261129112932</v>
      </c>
      <c r="S2244" s="25">
        <f t="shared" ca="1" si="438"/>
        <v>11812161.319312438</v>
      </c>
      <c r="T2244" s="22">
        <f t="shared" ca="1" si="439"/>
        <v>1812161.3193124384</v>
      </c>
      <c r="U2244" s="22">
        <f t="shared" ca="1" si="434"/>
        <v>1740591.4146475929</v>
      </c>
      <c r="AA2244" s="26">
        <f t="shared" ca="1" si="435"/>
        <v>234.00416771316671</v>
      </c>
      <c r="AB2244" s="26">
        <f t="shared" ca="1" si="435"/>
        <v>499.18261129112932</v>
      </c>
      <c r="AC2244" s="26">
        <f t="shared" ca="1" si="440"/>
        <v>59.004167713166709</v>
      </c>
      <c r="AD2244" s="26">
        <f t="shared" ca="1" si="436"/>
        <v>19.182611291129319</v>
      </c>
      <c r="AE2244" s="27">
        <f t="shared" ca="1" si="437"/>
        <v>71569.904664845439</v>
      </c>
    </row>
    <row r="2245" spans="12:31" x14ac:dyDescent="0.2">
      <c r="L2245" s="21">
        <v>2240</v>
      </c>
      <c r="M2245" s="22">
        <f t="shared" ca="1" si="441"/>
        <v>0.24239981464353713</v>
      </c>
      <c r="N2245" s="22">
        <f t="shared" ca="1" si="441"/>
        <v>-0.65096746872866751</v>
      </c>
      <c r="O2245" s="22">
        <f t="shared" ca="1" si="433"/>
        <v>0.24239981464353713</v>
      </c>
      <c r="P2245" s="24">
        <f t="shared" ca="1" si="430"/>
        <v>-0.35492261540531994</v>
      </c>
      <c r="Q2245" s="22">
        <f t="shared" ca="1" si="431"/>
        <v>184.57383242626352</v>
      </c>
      <c r="R2245" s="22">
        <f t="shared" ca="1" si="432"/>
        <v>449.17827636694943</v>
      </c>
      <c r="S2245" s="25">
        <f t="shared" ca="1" si="438"/>
        <v>9898133.7130400427</v>
      </c>
      <c r="T2245" s="22">
        <f t="shared" ca="1" si="439"/>
        <v>0</v>
      </c>
      <c r="U2245" s="22">
        <f t="shared" ca="1" si="434"/>
        <v>131466.85528460733</v>
      </c>
      <c r="AA2245" s="26">
        <f t="shared" ca="1" si="435"/>
        <v>184.57383242626352</v>
      </c>
      <c r="AB2245" s="26">
        <f t="shared" ca="1" si="435"/>
        <v>449.17827636694943</v>
      </c>
      <c r="AC2245" s="26">
        <f t="shared" ca="1" si="440"/>
        <v>9.5738324262635217</v>
      </c>
      <c r="AD2245" s="26">
        <f t="shared" ca="1" si="436"/>
        <v>0</v>
      </c>
      <c r="AE2245" s="27">
        <f t="shared" ca="1" si="437"/>
        <v>-131466.85528460733</v>
      </c>
    </row>
    <row r="2246" spans="12:31" x14ac:dyDescent="0.2">
      <c r="L2246" s="21">
        <v>2241</v>
      </c>
      <c r="M2246" s="22">
        <f t="shared" ca="1" si="441"/>
        <v>-4.1965666612119555E-2</v>
      </c>
      <c r="N2246" s="22">
        <f t="shared" ca="1" si="441"/>
        <v>-0.22130833305769568</v>
      </c>
      <c r="O2246" s="22">
        <f t="shared" ca="1" si="433"/>
        <v>-4.1965666612119555E-2</v>
      </c>
      <c r="P2246" s="24">
        <f t="shared" ref="P2246:P2309" ca="1" si="442">($D$16 * M2246) + (SQRT(1 - $D$16^2) * N2246)</f>
        <v>-0.19867880303180979</v>
      </c>
      <c r="Q2246" s="22">
        <f t="shared" ref="Q2246:Q2309" ca="1" si="443">$C$12*EXP(($C$6-$C$15-0.5*$C$13^2)*$C$8+$C$13*SQRT($C$8)*O2246)</f>
        <v>167.40617222394116</v>
      </c>
      <c r="R2246" s="22">
        <f t="shared" ref="R2246:R2309" ca="1" si="444">$D$12*EXP(($C$6-$D$15-0.5*$D$13^2)*$C$8+$D$13*SQRT($C$8)*P2246)</f>
        <v>460.9453180724206</v>
      </c>
      <c r="S2246" s="25">
        <f t="shared" ca="1" si="438"/>
        <v>9538755.5746278912</v>
      </c>
      <c r="T2246" s="22">
        <f t="shared" ca="1" si="439"/>
        <v>0</v>
      </c>
      <c r="U2246" s="22">
        <f t="shared" ca="1" si="434"/>
        <v>-137911.60072441271</v>
      </c>
      <c r="AA2246" s="26">
        <f t="shared" ca="1" si="435"/>
        <v>167.40617222394116</v>
      </c>
      <c r="AB2246" s="26">
        <f t="shared" ca="1" si="435"/>
        <v>460.9453180724206</v>
      </c>
      <c r="AC2246" s="26">
        <f t="shared" ca="1" si="440"/>
        <v>0</v>
      </c>
      <c r="AD2246" s="26">
        <f t="shared" ca="1" si="436"/>
        <v>0</v>
      </c>
      <c r="AE2246" s="27">
        <f t="shared" ca="1" si="437"/>
        <v>137911.60072441271</v>
      </c>
    </row>
    <row r="2247" spans="12:31" x14ac:dyDescent="0.2">
      <c r="L2247" s="21">
        <v>2242</v>
      </c>
      <c r="M2247" s="22">
        <f t="shared" ca="1" si="441"/>
        <v>1.2476157928136404</v>
      </c>
      <c r="N2247" s="22">
        <f t="shared" ca="1" si="441"/>
        <v>-0.52745361158285586</v>
      </c>
      <c r="O2247" s="22">
        <f t="shared" ref="O2247:O2310" ca="1" si="445">M2247</f>
        <v>1.2476157928136404</v>
      </c>
      <c r="P2247" s="24">
        <f t="shared" ca="1" si="442"/>
        <v>0.37181431656976777</v>
      </c>
      <c r="Q2247" s="22">
        <f t="shared" ca="1" si="443"/>
        <v>260.64357287521563</v>
      </c>
      <c r="R2247" s="22">
        <f t="shared" ca="1" si="444"/>
        <v>506.58921210269904</v>
      </c>
      <c r="S2247" s="25">
        <f t="shared" ca="1" si="438"/>
        <v>12638844.103365805</v>
      </c>
      <c r="T2247" s="22">
        <f t="shared" ca="1" si="439"/>
        <v>2638844.103365805</v>
      </c>
      <c r="U2247" s="22">
        <f t="shared" ref="U2247:U2310" ca="1" si="446">T2247-AE2247</f>
        <v>2581736.9793161131</v>
      </c>
      <c r="AA2247" s="26">
        <f t="shared" ref="AA2247:AB2310" ca="1" si="447">Q2247</f>
        <v>260.64357287521563</v>
      </c>
      <c r="AB2247" s="26">
        <f t="shared" ca="1" si="447"/>
        <v>506.58921210269904</v>
      </c>
      <c r="AC2247" s="26">
        <f t="shared" ca="1" si="440"/>
        <v>85.643572875215625</v>
      </c>
      <c r="AD2247" s="26">
        <f t="shared" ref="AD2247:AD2310" ca="1" si="448">MAX(AB2247-$Y$10,0)</f>
        <v>26.589212102699037</v>
      </c>
      <c r="AE2247" s="27">
        <f t="shared" ref="AE2247:AE2310" ca="1" si="449">T2247-$AL$7-SUMPRODUCT($AH$17:$AK$17,AA2247:AD2247)</f>
        <v>57107.124049691949</v>
      </c>
    </row>
    <row r="2248" spans="12:31" x14ac:dyDescent="0.2">
      <c r="L2248" s="21">
        <v>2243</v>
      </c>
      <c r="M2248" s="22">
        <f t="shared" ca="1" si="441"/>
        <v>-0.15513643535578764</v>
      </c>
      <c r="N2248" s="22">
        <f t="shared" ca="1" si="441"/>
        <v>0.77446764872311358</v>
      </c>
      <c r="O2248" s="22">
        <f t="shared" ca="1" si="445"/>
        <v>-0.15513643535578764</v>
      </c>
      <c r="P2248" s="24">
        <f t="shared" ca="1" si="442"/>
        <v>0.50584245524189453</v>
      </c>
      <c r="Q2248" s="22">
        <f t="shared" ca="1" si="443"/>
        <v>161.02666413171772</v>
      </c>
      <c r="R2248" s="22">
        <f t="shared" ca="1" si="444"/>
        <v>517.95229112605955</v>
      </c>
      <c r="S2248" s="25">
        <f t="shared" ca="1" si="438"/>
        <v>9956923.657638995</v>
      </c>
      <c r="T2248" s="22">
        <f t="shared" ca="1" si="439"/>
        <v>0</v>
      </c>
      <c r="U2248" s="22">
        <f t="shared" ca="1" si="446"/>
        <v>251994.70216839184</v>
      </c>
      <c r="AA2248" s="26">
        <f t="shared" ca="1" si="447"/>
        <v>161.02666413171772</v>
      </c>
      <c r="AB2248" s="26">
        <f t="shared" ca="1" si="447"/>
        <v>517.95229112605955</v>
      </c>
      <c r="AC2248" s="26">
        <f t="shared" ca="1" si="440"/>
        <v>0</v>
      </c>
      <c r="AD2248" s="26">
        <f t="shared" ca="1" si="448"/>
        <v>37.952291126059549</v>
      </c>
      <c r="AE2248" s="27">
        <f t="shared" ca="1" si="449"/>
        <v>-251994.70216839184</v>
      </c>
    </row>
    <row r="2249" spans="12:31" x14ac:dyDescent="0.2">
      <c r="L2249" s="21">
        <v>2244</v>
      </c>
      <c r="M2249" s="22">
        <f t="shared" ca="1" si="441"/>
        <v>-0.16305657779990479</v>
      </c>
      <c r="N2249" s="22">
        <f t="shared" ca="1" si="441"/>
        <v>-0.84383726372332934</v>
      </c>
      <c r="O2249" s="22">
        <f t="shared" ca="1" si="445"/>
        <v>-0.16305657779990479</v>
      </c>
      <c r="P2249" s="24">
        <f t="shared" ca="1" si="442"/>
        <v>-0.75946123340892657</v>
      </c>
      <c r="Q2249" s="22">
        <f t="shared" ca="1" si="443"/>
        <v>160.58941248033909</v>
      </c>
      <c r="R2249" s="22">
        <f t="shared" ca="1" si="444"/>
        <v>420.08857909582042</v>
      </c>
      <c r="S2249" s="25">
        <f t="shared" ca="1" si="438"/>
        <v>8918821.5862045642</v>
      </c>
      <c r="T2249" s="22">
        <f t="shared" ca="1" si="439"/>
        <v>0</v>
      </c>
      <c r="U2249" s="22">
        <f t="shared" ca="1" si="446"/>
        <v>-120822.7988418059</v>
      </c>
      <c r="AA2249" s="26">
        <f t="shared" ca="1" si="447"/>
        <v>160.58941248033909</v>
      </c>
      <c r="AB2249" s="26">
        <f t="shared" ca="1" si="447"/>
        <v>420.08857909582042</v>
      </c>
      <c r="AC2249" s="26">
        <f t="shared" ca="1" si="440"/>
        <v>0</v>
      </c>
      <c r="AD2249" s="26">
        <f t="shared" ca="1" si="448"/>
        <v>0</v>
      </c>
      <c r="AE2249" s="27">
        <f t="shared" ca="1" si="449"/>
        <v>120822.7988418059</v>
      </c>
    </row>
    <row r="2250" spans="12:31" x14ac:dyDescent="0.2">
      <c r="L2250" s="21">
        <v>2245</v>
      </c>
      <c r="M2250" s="22">
        <f t="shared" ca="1" si="441"/>
        <v>-0.84105339766397169</v>
      </c>
      <c r="N2250" s="22">
        <f t="shared" ca="1" si="441"/>
        <v>-1.4200072604589162</v>
      </c>
      <c r="O2250" s="22">
        <f t="shared" ca="1" si="445"/>
        <v>-0.84105339766397169</v>
      </c>
      <c r="P2250" s="24">
        <f t="shared" ca="1" si="442"/>
        <v>-1.6334711066305476</v>
      </c>
      <c r="Q2250" s="22">
        <f t="shared" ca="1" si="443"/>
        <v>127.24130980178938</v>
      </c>
      <c r="R2250" s="22">
        <f t="shared" ca="1" si="444"/>
        <v>363.51123322200004</v>
      </c>
      <c r="S2250" s="25">
        <f t="shared" ca="1" si="438"/>
        <v>7388095.8956397185</v>
      </c>
      <c r="T2250" s="22">
        <f t="shared" ca="1" si="439"/>
        <v>0</v>
      </c>
      <c r="U2250" s="22">
        <f t="shared" ca="1" si="446"/>
        <v>-70433.244438031135</v>
      </c>
      <c r="AA2250" s="26">
        <f t="shared" ca="1" si="447"/>
        <v>127.24130980178938</v>
      </c>
      <c r="AB2250" s="26">
        <f t="shared" ca="1" si="447"/>
        <v>363.51123322200004</v>
      </c>
      <c r="AC2250" s="26">
        <f t="shared" ca="1" si="440"/>
        <v>0</v>
      </c>
      <c r="AD2250" s="26">
        <f t="shared" ca="1" si="448"/>
        <v>0</v>
      </c>
      <c r="AE2250" s="27">
        <f t="shared" ca="1" si="449"/>
        <v>70433.244438031135</v>
      </c>
    </row>
    <row r="2251" spans="12:31" x14ac:dyDescent="0.2">
      <c r="L2251" s="21">
        <v>2246</v>
      </c>
      <c r="M2251" s="22">
        <f t="shared" ca="1" si="441"/>
        <v>-0.29439967825966074</v>
      </c>
      <c r="N2251" s="22">
        <f t="shared" ca="1" si="441"/>
        <v>-0.90823881380675286</v>
      </c>
      <c r="O2251" s="22">
        <f t="shared" ca="1" si="445"/>
        <v>-0.29439967825966074</v>
      </c>
      <c r="P2251" s="24">
        <f t="shared" ca="1" si="442"/>
        <v>-0.89200506774505106</v>
      </c>
      <c r="Q2251" s="22">
        <f t="shared" ca="1" si="443"/>
        <v>153.50897046884933</v>
      </c>
      <c r="R2251" s="22">
        <f t="shared" ca="1" si="444"/>
        <v>410.9734287595582</v>
      </c>
      <c r="S2251" s="25">
        <f t="shared" ca="1" si="438"/>
        <v>8624188.711900793</v>
      </c>
      <c r="T2251" s="22">
        <f t="shared" ca="1" si="439"/>
        <v>0</v>
      </c>
      <c r="U2251" s="22">
        <f t="shared" ca="1" si="446"/>
        <v>-110795.60242362873</v>
      </c>
      <c r="AA2251" s="26">
        <f t="shared" ca="1" si="447"/>
        <v>153.50897046884933</v>
      </c>
      <c r="AB2251" s="26">
        <f t="shared" ca="1" si="447"/>
        <v>410.9734287595582</v>
      </c>
      <c r="AC2251" s="26">
        <f t="shared" ca="1" si="440"/>
        <v>0</v>
      </c>
      <c r="AD2251" s="26">
        <f t="shared" ca="1" si="448"/>
        <v>0</v>
      </c>
      <c r="AE2251" s="27">
        <f t="shared" ca="1" si="449"/>
        <v>110795.60242362873</v>
      </c>
    </row>
    <row r="2252" spans="12:31" x14ac:dyDescent="0.2">
      <c r="L2252" s="21">
        <v>2247</v>
      </c>
      <c r="M2252" s="22">
        <f t="shared" ca="1" si="441"/>
        <v>-0.23743986640518874</v>
      </c>
      <c r="N2252" s="22">
        <f t="shared" ca="1" si="441"/>
        <v>1.2172329223405232</v>
      </c>
      <c r="O2252" s="22">
        <f t="shared" ca="1" si="445"/>
        <v>-0.23743986640518874</v>
      </c>
      <c r="P2252" s="24">
        <f t="shared" ca="1" si="442"/>
        <v>0.79904129722767492</v>
      </c>
      <c r="Q2252" s="22">
        <f t="shared" ca="1" si="443"/>
        <v>156.54039342668256</v>
      </c>
      <c r="R2252" s="22">
        <f t="shared" ca="1" si="444"/>
        <v>543.70662625881539</v>
      </c>
      <c r="S2252" s="25">
        <f t="shared" ca="1" si="438"/>
        <v>10100735.638816364</v>
      </c>
      <c r="T2252" s="22">
        <f t="shared" ca="1" si="439"/>
        <v>100735.63881636411</v>
      </c>
      <c r="U2252" s="22">
        <f t="shared" ca="1" si="446"/>
        <v>519756.59989934694</v>
      </c>
      <c r="AA2252" s="26">
        <f t="shared" ca="1" si="447"/>
        <v>156.54039342668256</v>
      </c>
      <c r="AB2252" s="26">
        <f t="shared" ca="1" si="447"/>
        <v>543.70662625881539</v>
      </c>
      <c r="AC2252" s="26">
        <f t="shared" ca="1" si="440"/>
        <v>0</v>
      </c>
      <c r="AD2252" s="26">
        <f t="shared" ca="1" si="448"/>
        <v>63.70662625881539</v>
      </c>
      <c r="AE2252" s="27">
        <f t="shared" ca="1" si="449"/>
        <v>-419020.96108298283</v>
      </c>
    </row>
    <row r="2253" spans="12:31" x14ac:dyDescent="0.2">
      <c r="L2253" s="21">
        <v>2248</v>
      </c>
      <c r="M2253" s="22">
        <f t="shared" ca="1" si="441"/>
        <v>0.94454108340544984</v>
      </c>
      <c r="N2253" s="22">
        <f t="shared" ca="1" si="441"/>
        <v>-2.0108231405014902</v>
      </c>
      <c r="O2253" s="22">
        <f t="shared" ca="1" si="445"/>
        <v>0.94454108340544984</v>
      </c>
      <c r="P2253" s="24">
        <f t="shared" ca="1" si="442"/>
        <v>-0.97354406662367154</v>
      </c>
      <c r="Q2253" s="22">
        <f t="shared" ca="1" si="443"/>
        <v>234.88691606617422</v>
      </c>
      <c r="R2253" s="22">
        <f t="shared" ca="1" si="444"/>
        <v>405.46446103346477</v>
      </c>
      <c r="S2253" s="25">
        <f t="shared" ca="1" si="438"/>
        <v>10854628.786501464</v>
      </c>
      <c r="T2253" s="22">
        <f t="shared" ca="1" si="439"/>
        <v>854628.7865014635</v>
      </c>
      <c r="U2253" s="22">
        <f t="shared" ca="1" si="446"/>
        <v>1587532.7002223586</v>
      </c>
      <c r="AA2253" s="26">
        <f t="shared" ca="1" si="447"/>
        <v>234.88691606617422</v>
      </c>
      <c r="AB2253" s="26">
        <f t="shared" ca="1" si="447"/>
        <v>405.46446103346477</v>
      </c>
      <c r="AC2253" s="26">
        <f t="shared" ca="1" si="440"/>
        <v>59.886916066174223</v>
      </c>
      <c r="AD2253" s="26">
        <f t="shared" ca="1" si="448"/>
        <v>0</v>
      </c>
      <c r="AE2253" s="27">
        <f t="shared" ca="1" si="449"/>
        <v>-732903.91372089519</v>
      </c>
    </row>
    <row r="2254" spans="12:31" x14ac:dyDescent="0.2">
      <c r="L2254" s="21">
        <v>2249</v>
      </c>
      <c r="M2254" s="22">
        <f t="shared" ca="1" si="441"/>
        <v>0.16168469208176284</v>
      </c>
      <c r="N2254" s="22">
        <f t="shared" ca="1" si="441"/>
        <v>2.0051477032779945</v>
      </c>
      <c r="O2254" s="22">
        <f t="shared" ca="1" si="445"/>
        <v>0.16168469208176284</v>
      </c>
      <c r="P2254" s="24">
        <f t="shared" ca="1" si="442"/>
        <v>1.6630290674445127</v>
      </c>
      <c r="Q2254" s="22">
        <f t="shared" ca="1" si="443"/>
        <v>179.529396208078</v>
      </c>
      <c r="R2254" s="22">
        <f t="shared" ca="1" si="444"/>
        <v>627.28844083752654</v>
      </c>
      <c r="S2254" s="25">
        <f t="shared" ca="1" si="438"/>
        <v>11623244.99943769</v>
      </c>
      <c r="T2254" s="22">
        <f t="shared" ca="1" si="439"/>
        <v>1623244.9994376898</v>
      </c>
      <c r="U2254" s="22">
        <f t="shared" ca="1" si="446"/>
        <v>1481997.077475928</v>
      </c>
      <c r="AA2254" s="26">
        <f t="shared" ca="1" si="447"/>
        <v>179.529396208078</v>
      </c>
      <c r="AB2254" s="26">
        <f t="shared" ca="1" si="447"/>
        <v>627.28844083752654</v>
      </c>
      <c r="AC2254" s="26">
        <f t="shared" ca="1" si="440"/>
        <v>4.5293962080779977</v>
      </c>
      <c r="AD2254" s="26">
        <f t="shared" ca="1" si="448"/>
        <v>147.28844083752654</v>
      </c>
      <c r="AE2254" s="27">
        <f t="shared" ca="1" si="449"/>
        <v>141247.92196176178</v>
      </c>
    </row>
    <row r="2255" spans="12:31" x14ac:dyDescent="0.2">
      <c r="L2255" s="21">
        <v>2250</v>
      </c>
      <c r="M2255" s="22">
        <f t="shared" ca="1" si="441"/>
        <v>-1.2116216211341706</v>
      </c>
      <c r="N2255" s="22">
        <f t="shared" ca="1" si="441"/>
        <v>0.3646218747210313</v>
      </c>
      <c r="O2255" s="22">
        <f t="shared" ca="1" si="445"/>
        <v>-1.2116216211341706</v>
      </c>
      <c r="P2255" s="24">
        <f t="shared" ca="1" si="442"/>
        <v>-0.47604949179458594</v>
      </c>
      <c r="Q2255" s="22">
        <f t="shared" ca="1" si="443"/>
        <v>112.04093081678479</v>
      </c>
      <c r="R2255" s="22">
        <f t="shared" ca="1" si="444"/>
        <v>440.26306635648371</v>
      </c>
      <c r="S2255" s="25">
        <f t="shared" ca="1" si="438"/>
        <v>7765204.3542550169</v>
      </c>
      <c r="T2255" s="22">
        <f t="shared" ca="1" si="439"/>
        <v>0</v>
      </c>
      <c r="U2255" s="22">
        <f t="shared" ca="1" si="446"/>
        <v>-71229.714741352014</v>
      </c>
      <c r="AA2255" s="26">
        <f t="shared" ca="1" si="447"/>
        <v>112.04093081678479</v>
      </c>
      <c r="AB2255" s="26">
        <f t="shared" ca="1" si="447"/>
        <v>440.26306635648371</v>
      </c>
      <c r="AC2255" s="26">
        <f t="shared" ca="1" si="440"/>
        <v>0</v>
      </c>
      <c r="AD2255" s="26">
        <f t="shared" ca="1" si="448"/>
        <v>0</v>
      </c>
      <c r="AE2255" s="27">
        <f t="shared" ca="1" si="449"/>
        <v>71229.714741352014</v>
      </c>
    </row>
    <row r="2256" spans="12:31" x14ac:dyDescent="0.2">
      <c r="L2256" s="21">
        <v>2251</v>
      </c>
      <c r="M2256" s="22">
        <f t="shared" ca="1" si="441"/>
        <v>0.87631116500770567</v>
      </c>
      <c r="N2256" s="22">
        <f t="shared" ca="1" si="441"/>
        <v>1.2433928919114914</v>
      </c>
      <c r="O2256" s="22">
        <f t="shared" ca="1" si="445"/>
        <v>0.87631116500770567</v>
      </c>
      <c r="P2256" s="24">
        <f t="shared" ca="1" si="442"/>
        <v>1.518040093901091</v>
      </c>
      <c r="Q2256" s="22">
        <f t="shared" ca="1" si="443"/>
        <v>229.44880499914953</v>
      </c>
      <c r="R2256" s="22">
        <f t="shared" ca="1" si="444"/>
        <v>612.41470271692458</v>
      </c>
      <c r="S2256" s="25">
        <f t="shared" ca="1" si="438"/>
        <v>12870972.412844889</v>
      </c>
      <c r="T2256" s="22">
        <f t="shared" ca="1" si="439"/>
        <v>2870972.4128448889</v>
      </c>
      <c r="U2256" s="22">
        <f t="shared" ca="1" si="446"/>
        <v>2764875.5589554738</v>
      </c>
      <c r="AA2256" s="26">
        <f t="shared" ca="1" si="447"/>
        <v>229.44880499914953</v>
      </c>
      <c r="AB2256" s="26">
        <f t="shared" ca="1" si="447"/>
        <v>612.41470271692458</v>
      </c>
      <c r="AC2256" s="26">
        <f t="shared" ca="1" si="440"/>
        <v>54.44880499914953</v>
      </c>
      <c r="AD2256" s="26">
        <f t="shared" ca="1" si="448"/>
        <v>132.41470271692458</v>
      </c>
      <c r="AE2256" s="27">
        <f t="shared" ca="1" si="449"/>
        <v>106096.85388941504</v>
      </c>
    </row>
    <row r="2257" spans="12:31" x14ac:dyDescent="0.2">
      <c r="L2257" s="21">
        <v>2252</v>
      </c>
      <c r="M2257" s="22">
        <f t="shared" ca="1" si="441"/>
        <v>-0.31123155778353151</v>
      </c>
      <c r="N2257" s="22">
        <f t="shared" ca="1" si="441"/>
        <v>2.3734140113510014</v>
      </c>
      <c r="O2257" s="22">
        <f t="shared" ca="1" si="445"/>
        <v>-0.31123155778353151</v>
      </c>
      <c r="P2257" s="24">
        <f t="shared" ca="1" si="442"/>
        <v>1.6531874398703872</v>
      </c>
      <c r="Q2257" s="22">
        <f t="shared" ca="1" si="443"/>
        <v>152.62445965494024</v>
      </c>
      <c r="R2257" s="22">
        <f t="shared" ca="1" si="444"/>
        <v>626.26750407106056</v>
      </c>
      <c r="S2257" s="25">
        <f t="shared" ca="1" si="438"/>
        <v>10856030.534250466</v>
      </c>
      <c r="T2257" s="22">
        <f t="shared" ca="1" si="439"/>
        <v>856030.53425046615</v>
      </c>
      <c r="U2257" s="22">
        <f t="shared" ca="1" si="446"/>
        <v>1366424.1945738122</v>
      </c>
      <c r="AA2257" s="26">
        <f t="shared" ca="1" si="447"/>
        <v>152.62445965494024</v>
      </c>
      <c r="AB2257" s="26">
        <f t="shared" ca="1" si="447"/>
        <v>626.26750407106056</v>
      </c>
      <c r="AC2257" s="26">
        <f t="shared" ca="1" si="440"/>
        <v>0</v>
      </c>
      <c r="AD2257" s="26">
        <f t="shared" ca="1" si="448"/>
        <v>146.26750407106056</v>
      </c>
      <c r="AE2257" s="27">
        <f t="shared" ca="1" si="449"/>
        <v>-510393.66032334615</v>
      </c>
    </row>
    <row r="2258" spans="12:31" x14ac:dyDescent="0.2">
      <c r="L2258" s="21">
        <v>2253</v>
      </c>
      <c r="M2258" s="22">
        <f t="shared" ca="1" si="441"/>
        <v>0.46284633670646214</v>
      </c>
      <c r="N2258" s="22">
        <f t="shared" ca="1" si="441"/>
        <v>4.103407491202575E-2</v>
      </c>
      <c r="O2258" s="22">
        <f t="shared" ca="1" si="445"/>
        <v>0.46284633670646214</v>
      </c>
      <c r="P2258" s="24">
        <f t="shared" ca="1" si="442"/>
        <v>0.32228811904258992</v>
      </c>
      <c r="Q2258" s="22">
        <f t="shared" ca="1" si="443"/>
        <v>199.08499484805228</v>
      </c>
      <c r="R2258" s="22">
        <f t="shared" ca="1" si="444"/>
        <v>502.45368874754445</v>
      </c>
      <c r="S2258" s="25">
        <f t="shared" ca="1" si="438"/>
        <v>10864591.450589295</v>
      </c>
      <c r="T2258" s="22">
        <f t="shared" ca="1" si="439"/>
        <v>864591.45058929548</v>
      </c>
      <c r="U2258" s="22">
        <f t="shared" ca="1" si="446"/>
        <v>770429.94101321395</v>
      </c>
      <c r="AA2258" s="26">
        <f t="shared" ca="1" si="447"/>
        <v>199.08499484805228</v>
      </c>
      <c r="AB2258" s="26">
        <f t="shared" ca="1" si="447"/>
        <v>502.45368874754445</v>
      </c>
      <c r="AC2258" s="26">
        <f t="shared" ca="1" si="440"/>
        <v>24.084994848052276</v>
      </c>
      <c r="AD2258" s="26">
        <f t="shared" ca="1" si="448"/>
        <v>22.453688747544447</v>
      </c>
      <c r="AE2258" s="27">
        <f t="shared" ca="1" si="449"/>
        <v>94161.509576081531</v>
      </c>
    </row>
    <row r="2259" spans="12:31" x14ac:dyDescent="0.2">
      <c r="L2259" s="21">
        <v>2254</v>
      </c>
      <c r="M2259" s="22">
        <f t="shared" ca="1" si="441"/>
        <v>0.11229250522468806</v>
      </c>
      <c r="N2259" s="22">
        <f t="shared" ca="1" si="441"/>
        <v>1.5670845040096195</v>
      </c>
      <c r="O2259" s="22">
        <f t="shared" ca="1" si="445"/>
        <v>0.11229250522468806</v>
      </c>
      <c r="P2259" s="24">
        <f t="shared" ca="1" si="442"/>
        <v>1.2908831580127629</v>
      </c>
      <c r="Q2259" s="22">
        <f t="shared" ca="1" si="443"/>
        <v>176.51078041095056</v>
      </c>
      <c r="R2259" s="22">
        <f t="shared" ca="1" si="444"/>
        <v>589.81766248241365</v>
      </c>
      <c r="S2259" s="25">
        <f t="shared" ca="1" si="438"/>
        <v>11145598.861735769</v>
      </c>
      <c r="T2259" s="22">
        <f t="shared" ca="1" si="439"/>
        <v>1145598.8617357686</v>
      </c>
      <c r="U2259" s="22">
        <f t="shared" ca="1" si="446"/>
        <v>1012967.0668307188</v>
      </c>
      <c r="AA2259" s="26">
        <f t="shared" ca="1" si="447"/>
        <v>176.51078041095056</v>
      </c>
      <c r="AB2259" s="26">
        <f t="shared" ca="1" si="447"/>
        <v>589.81766248241365</v>
      </c>
      <c r="AC2259" s="26">
        <f t="shared" ca="1" si="440"/>
        <v>1.5107804109505594</v>
      </c>
      <c r="AD2259" s="26">
        <f t="shared" ca="1" si="448"/>
        <v>109.81766248241365</v>
      </c>
      <c r="AE2259" s="27">
        <f t="shared" ca="1" si="449"/>
        <v>132631.79490504984</v>
      </c>
    </row>
    <row r="2260" spans="12:31" x14ac:dyDescent="0.2">
      <c r="L2260" s="21">
        <v>2255</v>
      </c>
      <c r="M2260" s="22">
        <f t="shared" ca="1" si="441"/>
        <v>-0.63455586457906765</v>
      </c>
      <c r="N2260" s="22">
        <f t="shared" ca="1" si="441"/>
        <v>-1.7748714753260779E-2</v>
      </c>
      <c r="O2260" s="22">
        <f t="shared" ca="1" si="445"/>
        <v>-0.63455586457906765</v>
      </c>
      <c r="P2260" s="24">
        <f t="shared" ca="1" si="442"/>
        <v>-0.41186215269997478</v>
      </c>
      <c r="Q2260" s="22">
        <f t="shared" ca="1" si="443"/>
        <v>136.58932109413115</v>
      </c>
      <c r="R2260" s="22">
        <f t="shared" ca="1" si="444"/>
        <v>444.9651334412269</v>
      </c>
      <c r="S2260" s="25">
        <f t="shared" ca="1" si="438"/>
        <v>8504743.0592557192</v>
      </c>
      <c r="T2260" s="22">
        <f t="shared" ca="1" si="439"/>
        <v>0</v>
      </c>
      <c r="U2260" s="22">
        <f t="shared" ca="1" si="446"/>
        <v>-99760.243589906517</v>
      </c>
      <c r="AA2260" s="26">
        <f t="shared" ca="1" si="447"/>
        <v>136.58932109413115</v>
      </c>
      <c r="AB2260" s="26">
        <f t="shared" ca="1" si="447"/>
        <v>444.9651334412269</v>
      </c>
      <c r="AC2260" s="26">
        <f t="shared" ca="1" si="440"/>
        <v>0</v>
      </c>
      <c r="AD2260" s="26">
        <f t="shared" ca="1" si="448"/>
        <v>0</v>
      </c>
      <c r="AE2260" s="27">
        <f t="shared" ca="1" si="449"/>
        <v>99760.243589906517</v>
      </c>
    </row>
    <row r="2261" spans="12:31" x14ac:dyDescent="0.2">
      <c r="L2261" s="21">
        <v>2256</v>
      </c>
      <c r="M2261" s="22">
        <f t="shared" ca="1" si="441"/>
        <v>-1.133691327117873</v>
      </c>
      <c r="N2261" s="22">
        <f t="shared" ca="1" si="441"/>
        <v>0.69885277697039627</v>
      </c>
      <c r="O2261" s="22">
        <f t="shared" ca="1" si="445"/>
        <v>-1.133691327117873</v>
      </c>
      <c r="P2261" s="24">
        <f t="shared" ca="1" si="442"/>
        <v>-0.16686698787921894</v>
      </c>
      <c r="Q2261" s="22">
        <f t="shared" ca="1" si="443"/>
        <v>115.07899277915672</v>
      </c>
      <c r="R2261" s="22">
        <f t="shared" ca="1" si="444"/>
        <v>463.37864213464042</v>
      </c>
      <c r="S2261" s="25">
        <f t="shared" ca="1" si="438"/>
        <v>8092926.045819629</v>
      </c>
      <c r="T2261" s="22">
        <f t="shared" ca="1" si="439"/>
        <v>0</v>
      </c>
      <c r="U2261" s="22">
        <f t="shared" ca="1" si="446"/>
        <v>-79982.945909272414</v>
      </c>
      <c r="AA2261" s="26">
        <f t="shared" ca="1" si="447"/>
        <v>115.07899277915672</v>
      </c>
      <c r="AB2261" s="26">
        <f t="shared" ca="1" si="447"/>
        <v>463.37864213464042</v>
      </c>
      <c r="AC2261" s="26">
        <f t="shared" ca="1" si="440"/>
        <v>0</v>
      </c>
      <c r="AD2261" s="26">
        <f t="shared" ca="1" si="448"/>
        <v>0</v>
      </c>
      <c r="AE2261" s="27">
        <f t="shared" ca="1" si="449"/>
        <v>79982.945909272414</v>
      </c>
    </row>
    <row r="2262" spans="12:31" x14ac:dyDescent="0.2">
      <c r="L2262" s="21">
        <v>2257</v>
      </c>
      <c r="M2262" s="22">
        <f t="shared" ca="1" si="441"/>
        <v>-0.68214808221473344</v>
      </c>
      <c r="N2262" s="22">
        <f t="shared" ca="1" si="441"/>
        <v>1.9948281840267064</v>
      </c>
      <c r="O2262" s="22">
        <f t="shared" ca="1" si="445"/>
        <v>-0.68214808221473344</v>
      </c>
      <c r="P2262" s="24">
        <f t="shared" ca="1" si="442"/>
        <v>1.1256791163503421</v>
      </c>
      <c r="Q2262" s="22">
        <f t="shared" ca="1" si="443"/>
        <v>134.3757141014211</v>
      </c>
      <c r="R2262" s="22">
        <f t="shared" ca="1" si="444"/>
        <v>573.90902812823754</v>
      </c>
      <c r="S2262" s="25">
        <f t="shared" ca="1" si="438"/>
        <v>9794090.7619439438</v>
      </c>
      <c r="T2262" s="22">
        <f t="shared" ca="1" si="439"/>
        <v>0</v>
      </c>
      <c r="U2262" s="22">
        <f t="shared" ca="1" si="446"/>
        <v>852659.25632090622</v>
      </c>
      <c r="AA2262" s="26">
        <f t="shared" ca="1" si="447"/>
        <v>134.3757141014211</v>
      </c>
      <c r="AB2262" s="26">
        <f t="shared" ca="1" si="447"/>
        <v>573.90902812823754</v>
      </c>
      <c r="AC2262" s="26">
        <f t="shared" ca="1" si="440"/>
        <v>0</v>
      </c>
      <c r="AD2262" s="26">
        <f t="shared" ca="1" si="448"/>
        <v>93.909028128237537</v>
      </c>
      <c r="AE2262" s="27">
        <f t="shared" ca="1" si="449"/>
        <v>-852659.25632090622</v>
      </c>
    </row>
    <row r="2263" spans="12:31" x14ac:dyDescent="0.2">
      <c r="L2263" s="21">
        <v>2258</v>
      </c>
      <c r="M2263" s="22">
        <f t="shared" ca="1" si="441"/>
        <v>1.5546131496698916</v>
      </c>
      <c r="N2263" s="22">
        <f t="shared" ca="1" si="441"/>
        <v>1.2071609628375208</v>
      </c>
      <c r="O2263" s="22">
        <f t="shared" ca="1" si="445"/>
        <v>1.5546131496698916</v>
      </c>
      <c r="P2263" s="24">
        <f t="shared" ca="1" si="442"/>
        <v>1.9153028690291272</v>
      </c>
      <c r="Q2263" s="22">
        <f t="shared" ca="1" si="443"/>
        <v>289.61435096491277</v>
      </c>
      <c r="R2263" s="22">
        <f t="shared" ca="1" si="444"/>
        <v>654.03425837768464</v>
      </c>
      <c r="S2263" s="25">
        <f t="shared" ca="1" si="438"/>
        <v>14998963.416746307</v>
      </c>
      <c r="T2263" s="22">
        <f t="shared" ca="1" si="439"/>
        <v>4998963.4167463072</v>
      </c>
      <c r="U2263" s="22">
        <f t="shared" ca="1" si="446"/>
        <v>4918562.6066632299</v>
      </c>
      <c r="AA2263" s="26">
        <f t="shared" ca="1" si="447"/>
        <v>289.61435096491277</v>
      </c>
      <c r="AB2263" s="26">
        <f t="shared" ca="1" si="447"/>
        <v>654.03425837768464</v>
      </c>
      <c r="AC2263" s="26">
        <f t="shared" ca="1" si="440"/>
        <v>114.61435096491277</v>
      </c>
      <c r="AD2263" s="26">
        <f t="shared" ca="1" si="448"/>
        <v>174.03425837768464</v>
      </c>
      <c r="AE2263" s="27">
        <f t="shared" ca="1" si="449"/>
        <v>80400.810083077289</v>
      </c>
    </row>
    <row r="2264" spans="12:31" x14ac:dyDescent="0.2">
      <c r="L2264" s="21">
        <v>2259</v>
      </c>
      <c r="M2264" s="22">
        <f t="shared" ca="1" si="441"/>
        <v>0.86220822894839155</v>
      </c>
      <c r="N2264" s="22">
        <f t="shared" ca="1" si="441"/>
        <v>-0.66714606619251404</v>
      </c>
      <c r="O2264" s="22">
        <f t="shared" ca="1" si="445"/>
        <v>0.86220822894839155</v>
      </c>
      <c r="P2264" s="24">
        <f t="shared" ca="1" si="442"/>
        <v>2.1266281788971608E-2</v>
      </c>
      <c r="Q2264" s="22">
        <f t="shared" ca="1" si="443"/>
        <v>228.34056104046809</v>
      </c>
      <c r="R2264" s="22">
        <f t="shared" ca="1" si="444"/>
        <v>478.03408252616276</v>
      </c>
      <c r="S2264" s="25">
        <f t="shared" ca="1" si="438"/>
        <v>11431233.14837512</v>
      </c>
      <c r="T2264" s="22">
        <f t="shared" ca="1" si="439"/>
        <v>1431233.14837512</v>
      </c>
      <c r="U2264" s="22">
        <f t="shared" ca="1" si="446"/>
        <v>1382580.1137747546</v>
      </c>
      <c r="AA2264" s="26">
        <f t="shared" ca="1" si="447"/>
        <v>228.34056104046809</v>
      </c>
      <c r="AB2264" s="26">
        <f t="shared" ca="1" si="447"/>
        <v>478.03408252616276</v>
      </c>
      <c r="AC2264" s="26">
        <f t="shared" ca="1" si="440"/>
        <v>53.340561040468089</v>
      </c>
      <c r="AD2264" s="26">
        <f t="shared" ca="1" si="448"/>
        <v>0</v>
      </c>
      <c r="AE2264" s="27">
        <f t="shared" ca="1" si="449"/>
        <v>48653.034600365441</v>
      </c>
    </row>
    <row r="2265" spans="12:31" x14ac:dyDescent="0.2">
      <c r="L2265" s="21">
        <v>2260</v>
      </c>
      <c r="M2265" s="22">
        <f t="shared" ca="1" si="441"/>
        <v>-1.1854119244159886</v>
      </c>
      <c r="N2265" s="22">
        <f t="shared" ca="1" si="441"/>
        <v>-0.47406683010103828</v>
      </c>
      <c r="O2265" s="22">
        <f t="shared" ca="1" si="445"/>
        <v>-1.1854119244159886</v>
      </c>
      <c r="P2265" s="24">
        <f t="shared" ca="1" si="442"/>
        <v>-1.11277949531649</v>
      </c>
      <c r="Q2265" s="22">
        <f t="shared" ca="1" si="443"/>
        <v>113.05364075212557</v>
      </c>
      <c r="R2265" s="22">
        <f t="shared" ca="1" si="444"/>
        <v>396.22755787458163</v>
      </c>
      <c r="S2265" s="25">
        <f t="shared" ca="1" si="438"/>
        <v>7332099.5323096309</v>
      </c>
      <c r="T2265" s="22">
        <f t="shared" ca="1" si="439"/>
        <v>0</v>
      </c>
      <c r="U2265" s="22">
        <f t="shared" ca="1" si="446"/>
        <v>-62156.180707833468</v>
      </c>
      <c r="AA2265" s="26">
        <f t="shared" ca="1" si="447"/>
        <v>113.05364075212557</v>
      </c>
      <c r="AB2265" s="26">
        <f t="shared" ca="1" si="447"/>
        <v>396.22755787458163</v>
      </c>
      <c r="AC2265" s="26">
        <f t="shared" ca="1" si="440"/>
        <v>0</v>
      </c>
      <c r="AD2265" s="26">
        <f t="shared" ca="1" si="448"/>
        <v>0</v>
      </c>
      <c r="AE2265" s="27">
        <f t="shared" ca="1" si="449"/>
        <v>62156.180707833468</v>
      </c>
    </row>
    <row r="2266" spans="12:31" x14ac:dyDescent="0.2">
      <c r="L2266" s="21">
        <v>2261</v>
      </c>
      <c r="M2266" s="22">
        <f t="shared" ca="1" si="441"/>
        <v>1.1851276666097126</v>
      </c>
      <c r="N2266" s="22">
        <f t="shared" ca="1" si="441"/>
        <v>-1.6128632021922282</v>
      </c>
      <c r="O2266" s="22">
        <f t="shared" ca="1" si="445"/>
        <v>1.1851276666097126</v>
      </c>
      <c r="P2266" s="24">
        <f t="shared" ca="1" si="442"/>
        <v>-0.51269957936605215</v>
      </c>
      <c r="Q2266" s="22">
        <f t="shared" ca="1" si="443"/>
        <v>255.11153219295892</v>
      </c>
      <c r="R2266" s="22">
        <f t="shared" ca="1" si="444"/>
        <v>437.60056990595854</v>
      </c>
      <c r="S2266" s="25">
        <f t="shared" ca="1" si="438"/>
        <v>11760155.235955875</v>
      </c>
      <c r="T2266" s="22">
        <f t="shared" ca="1" si="439"/>
        <v>1760155.2359558754</v>
      </c>
      <c r="U2266" s="22">
        <f t="shared" ca="1" si="446"/>
        <v>2161314.977917186</v>
      </c>
      <c r="AA2266" s="26">
        <f t="shared" ca="1" si="447"/>
        <v>255.11153219295892</v>
      </c>
      <c r="AB2266" s="26">
        <f t="shared" ca="1" si="447"/>
        <v>437.60056990595854</v>
      </c>
      <c r="AC2266" s="26">
        <f t="shared" ca="1" si="440"/>
        <v>80.111532192958919</v>
      </c>
      <c r="AD2266" s="26">
        <f t="shared" ca="1" si="448"/>
        <v>0</v>
      </c>
      <c r="AE2266" s="27">
        <f t="shared" ca="1" si="449"/>
        <v>-401159.74196131062</v>
      </c>
    </row>
    <row r="2267" spans="12:31" x14ac:dyDescent="0.2">
      <c r="L2267" s="21">
        <v>2262</v>
      </c>
      <c r="M2267" s="22">
        <f t="shared" ca="1" si="441"/>
        <v>1.8171215305913342</v>
      </c>
      <c r="N2267" s="22">
        <f t="shared" ca="1" si="441"/>
        <v>-0.60772873379723191</v>
      </c>
      <c r="O2267" s="22">
        <f t="shared" ca="1" si="445"/>
        <v>1.8171215305913342</v>
      </c>
      <c r="P2267" s="24">
        <f t="shared" ca="1" si="442"/>
        <v>0.66653136408763136</v>
      </c>
      <c r="Q2267" s="22">
        <f t="shared" ca="1" si="443"/>
        <v>316.92745690177509</v>
      </c>
      <c r="R2267" s="22">
        <f t="shared" ca="1" si="444"/>
        <v>531.91217592597889</v>
      </c>
      <c r="S2267" s="25">
        <f t="shared" ca="1" si="438"/>
        <v>14486869.661220223</v>
      </c>
      <c r="T2267" s="22">
        <f t="shared" ca="1" si="439"/>
        <v>4486869.6612202227</v>
      </c>
      <c r="U2267" s="22">
        <f t="shared" ca="1" si="446"/>
        <v>4457611.2804162167</v>
      </c>
      <c r="AA2267" s="26">
        <f t="shared" ca="1" si="447"/>
        <v>316.92745690177509</v>
      </c>
      <c r="AB2267" s="26">
        <f t="shared" ca="1" si="447"/>
        <v>531.91217592597889</v>
      </c>
      <c r="AC2267" s="26">
        <f t="shared" ca="1" si="440"/>
        <v>141.92745690177509</v>
      </c>
      <c r="AD2267" s="26">
        <f t="shared" ca="1" si="448"/>
        <v>51.912175925978886</v>
      </c>
      <c r="AE2267" s="27">
        <f t="shared" ca="1" si="449"/>
        <v>29258.38080400601</v>
      </c>
    </row>
    <row r="2268" spans="12:31" x14ac:dyDescent="0.2">
      <c r="L2268" s="21">
        <v>2263</v>
      </c>
      <c r="M2268" s="22">
        <f t="shared" ca="1" si="441"/>
        <v>-1.9172360069946293</v>
      </c>
      <c r="N2268" s="22">
        <f t="shared" ca="1" si="441"/>
        <v>0.27596213022988286</v>
      </c>
      <c r="O2268" s="22">
        <f t="shared" ca="1" si="445"/>
        <v>-1.9172360069946293</v>
      </c>
      <c r="P2268" s="24">
        <f t="shared" ca="1" si="442"/>
        <v>-0.98771020059330306</v>
      </c>
      <c r="Q2268" s="22">
        <f t="shared" ca="1" si="443"/>
        <v>87.936701901337145</v>
      </c>
      <c r="R2268" s="22">
        <f t="shared" ca="1" si="444"/>
        <v>404.514920731676</v>
      </c>
      <c r="S2268" s="25">
        <f t="shared" ca="1" si="438"/>
        <v>6712729.5831712261</v>
      </c>
      <c r="T2268" s="22">
        <f t="shared" ca="1" si="439"/>
        <v>0</v>
      </c>
      <c r="U2268" s="22">
        <f t="shared" ca="1" si="446"/>
        <v>-36000.514142552856</v>
      </c>
      <c r="AA2268" s="26">
        <f t="shared" ca="1" si="447"/>
        <v>87.936701901337145</v>
      </c>
      <c r="AB2268" s="26">
        <f t="shared" ca="1" si="447"/>
        <v>404.514920731676</v>
      </c>
      <c r="AC2268" s="26">
        <f t="shared" ca="1" si="440"/>
        <v>0</v>
      </c>
      <c r="AD2268" s="26">
        <f t="shared" ca="1" si="448"/>
        <v>0</v>
      </c>
      <c r="AE2268" s="27">
        <f t="shared" ca="1" si="449"/>
        <v>36000.514142552856</v>
      </c>
    </row>
    <row r="2269" spans="12:31" x14ac:dyDescent="0.2">
      <c r="L2269" s="21">
        <v>2264</v>
      </c>
      <c r="M2269" s="22">
        <f t="shared" ca="1" si="441"/>
        <v>-0.85558249170184686</v>
      </c>
      <c r="N2269" s="22">
        <f t="shared" ca="1" si="441"/>
        <v>1.7172506320569425</v>
      </c>
      <c r="O2269" s="22">
        <f t="shared" ca="1" si="445"/>
        <v>-0.85558249170184686</v>
      </c>
      <c r="P2269" s="24">
        <f t="shared" ca="1" si="442"/>
        <v>0.80071112513311649</v>
      </c>
      <c r="Q2269" s="22">
        <f t="shared" ca="1" si="443"/>
        <v>126.60820594775795</v>
      </c>
      <c r="R2269" s="22">
        <f t="shared" ca="1" si="444"/>
        <v>543.8569109153492</v>
      </c>
      <c r="S2269" s="25">
        <f t="shared" ca="1" si="438"/>
        <v>9260677.6750537492</v>
      </c>
      <c r="T2269" s="22">
        <f t="shared" ca="1" si="439"/>
        <v>0</v>
      </c>
      <c r="U2269" s="22">
        <f t="shared" ca="1" si="446"/>
        <v>554748.74014056765</v>
      </c>
      <c r="AA2269" s="26">
        <f t="shared" ca="1" si="447"/>
        <v>126.60820594775795</v>
      </c>
      <c r="AB2269" s="26">
        <f t="shared" ca="1" si="447"/>
        <v>543.8569109153492</v>
      </c>
      <c r="AC2269" s="26">
        <f t="shared" ca="1" si="440"/>
        <v>0</v>
      </c>
      <c r="AD2269" s="26">
        <f t="shared" ca="1" si="448"/>
        <v>63.856910915349204</v>
      </c>
      <c r="AE2269" s="27">
        <f t="shared" ca="1" si="449"/>
        <v>-554748.74014056765</v>
      </c>
    </row>
    <row r="2270" spans="12:31" x14ac:dyDescent="0.2">
      <c r="L2270" s="21">
        <v>2265</v>
      </c>
      <c r="M2270" s="22">
        <f t="shared" ca="1" si="441"/>
        <v>-0.16434230783250892</v>
      </c>
      <c r="N2270" s="22">
        <f t="shared" ca="1" si="441"/>
        <v>0.14910150082813481</v>
      </c>
      <c r="O2270" s="22">
        <f t="shared" ca="1" si="445"/>
        <v>-0.16434230783250892</v>
      </c>
      <c r="P2270" s="24">
        <f t="shared" ca="1" si="442"/>
        <v>1.3032810786403684E-2</v>
      </c>
      <c r="Q2270" s="22">
        <f t="shared" ca="1" si="443"/>
        <v>160.51854257869869</v>
      </c>
      <c r="R2270" s="22">
        <f t="shared" ca="1" si="444"/>
        <v>477.38310763615505</v>
      </c>
      <c r="S2270" s="25">
        <f t="shared" ca="1" si="438"/>
        <v>9517390.1144700274</v>
      </c>
      <c r="T2270" s="22">
        <f t="shared" ca="1" si="439"/>
        <v>0</v>
      </c>
      <c r="U2270" s="22">
        <f t="shared" ca="1" si="446"/>
        <v>-134022.02391973004</v>
      </c>
      <c r="AA2270" s="26">
        <f t="shared" ca="1" si="447"/>
        <v>160.51854257869869</v>
      </c>
      <c r="AB2270" s="26">
        <f t="shared" ca="1" si="447"/>
        <v>477.38310763615505</v>
      </c>
      <c r="AC2270" s="26">
        <f t="shared" ca="1" si="440"/>
        <v>0</v>
      </c>
      <c r="AD2270" s="26">
        <f t="shared" ca="1" si="448"/>
        <v>0</v>
      </c>
      <c r="AE2270" s="27">
        <f t="shared" ca="1" si="449"/>
        <v>134022.02391973004</v>
      </c>
    </row>
    <row r="2271" spans="12:31" x14ac:dyDescent="0.2">
      <c r="L2271" s="21">
        <v>2266</v>
      </c>
      <c r="M2271" s="22">
        <f t="shared" ca="1" si="441"/>
        <v>-0.19521726298054679</v>
      </c>
      <c r="N2271" s="22">
        <f t="shared" ca="1" si="441"/>
        <v>0.8879986813132269</v>
      </c>
      <c r="O2271" s="22">
        <f t="shared" ca="1" si="445"/>
        <v>-0.19521726298054679</v>
      </c>
      <c r="P2271" s="24">
        <f t="shared" ca="1" si="442"/>
        <v>0.5691188030740858</v>
      </c>
      <c r="Q2271" s="22">
        <f t="shared" ca="1" si="443"/>
        <v>158.82606532569648</v>
      </c>
      <c r="R2271" s="22">
        <f t="shared" ca="1" si="444"/>
        <v>523.40516634581809</v>
      </c>
      <c r="S2271" s="25">
        <f t="shared" ca="1" si="438"/>
        <v>9952204.2584647983</v>
      </c>
      <c r="T2271" s="22">
        <f t="shared" ca="1" si="439"/>
        <v>0</v>
      </c>
      <c r="U2271" s="22">
        <f t="shared" ca="1" si="446"/>
        <v>310085.09506592981</v>
      </c>
      <c r="AA2271" s="26">
        <f t="shared" ca="1" si="447"/>
        <v>158.82606532569648</v>
      </c>
      <c r="AB2271" s="26">
        <f t="shared" ca="1" si="447"/>
        <v>523.40516634581809</v>
      </c>
      <c r="AC2271" s="26">
        <f t="shared" ca="1" si="440"/>
        <v>0</v>
      </c>
      <c r="AD2271" s="26">
        <f t="shared" ca="1" si="448"/>
        <v>43.405166345818088</v>
      </c>
      <c r="AE2271" s="27">
        <f t="shared" ca="1" si="449"/>
        <v>-310085.09506592981</v>
      </c>
    </row>
    <row r="2272" spans="12:31" x14ac:dyDescent="0.2">
      <c r="L2272" s="21">
        <v>2267</v>
      </c>
      <c r="M2272" s="22">
        <f t="shared" ca="1" si="441"/>
        <v>-8.5474242568924497E-2</v>
      </c>
      <c r="N2272" s="22">
        <f t="shared" ca="1" si="441"/>
        <v>-1.6150660802893619</v>
      </c>
      <c r="O2272" s="22">
        <f t="shared" ca="1" si="445"/>
        <v>-8.5474242568924497E-2</v>
      </c>
      <c r="P2272" s="24">
        <f t="shared" ca="1" si="442"/>
        <v>-1.3114288425552707</v>
      </c>
      <c r="Q2272" s="22">
        <f t="shared" ca="1" si="443"/>
        <v>164.92419492260561</v>
      </c>
      <c r="R2272" s="22">
        <f t="shared" ca="1" si="444"/>
        <v>383.41221290113577</v>
      </c>
      <c r="S2272" s="25">
        <f t="shared" ca="1" si="438"/>
        <v>8656265.3284635302</v>
      </c>
      <c r="T2272" s="22">
        <f t="shared" ca="1" si="439"/>
        <v>0</v>
      </c>
      <c r="U2272" s="22">
        <f t="shared" ca="1" si="446"/>
        <v>-117168.29591600422</v>
      </c>
      <c r="AA2272" s="26">
        <f t="shared" ca="1" si="447"/>
        <v>164.92419492260561</v>
      </c>
      <c r="AB2272" s="26">
        <f t="shared" ca="1" si="447"/>
        <v>383.41221290113577</v>
      </c>
      <c r="AC2272" s="26">
        <f t="shared" ca="1" si="440"/>
        <v>0</v>
      </c>
      <c r="AD2272" s="26">
        <f t="shared" ca="1" si="448"/>
        <v>0</v>
      </c>
      <c r="AE2272" s="27">
        <f t="shared" ca="1" si="449"/>
        <v>117168.29591600422</v>
      </c>
    </row>
    <row r="2273" spans="12:31" x14ac:dyDescent="0.2">
      <c r="L2273" s="21">
        <v>2268</v>
      </c>
      <c r="M2273" s="22">
        <f t="shared" ca="1" si="441"/>
        <v>1.8443718528345536</v>
      </c>
      <c r="N2273" s="22">
        <f t="shared" ca="1" si="441"/>
        <v>-1.0208722229929155</v>
      </c>
      <c r="O2273" s="22">
        <f t="shared" ca="1" si="445"/>
        <v>1.8443718528345536</v>
      </c>
      <c r="P2273" s="24">
        <f t="shared" ca="1" si="442"/>
        <v>0.36186866064044509</v>
      </c>
      <c r="Q2273" s="22">
        <f t="shared" ca="1" si="443"/>
        <v>319.9063544832938</v>
      </c>
      <c r="R2273" s="22">
        <f t="shared" ca="1" si="444"/>
        <v>505.75601018081306</v>
      </c>
      <c r="S2273" s="25">
        <f t="shared" ca="1" si="438"/>
        <v>14296461.374076538</v>
      </c>
      <c r="T2273" s="22">
        <f t="shared" ca="1" si="439"/>
        <v>4296461.3740765378</v>
      </c>
      <c r="U2273" s="22">
        <f t="shared" ca="1" si="446"/>
        <v>4276374.524278474</v>
      </c>
      <c r="AA2273" s="26">
        <f t="shared" ca="1" si="447"/>
        <v>319.9063544832938</v>
      </c>
      <c r="AB2273" s="26">
        <f t="shared" ca="1" si="447"/>
        <v>505.75601018081306</v>
      </c>
      <c r="AC2273" s="26">
        <f t="shared" ca="1" si="440"/>
        <v>144.9063544832938</v>
      </c>
      <c r="AD2273" s="26">
        <f t="shared" ca="1" si="448"/>
        <v>25.756010180813064</v>
      </c>
      <c r="AE2273" s="27">
        <f t="shared" ca="1" si="449"/>
        <v>20086.849798063748</v>
      </c>
    </row>
    <row r="2274" spans="12:31" x14ac:dyDescent="0.2">
      <c r="L2274" s="21">
        <v>2269</v>
      </c>
      <c r="M2274" s="22">
        <f t="shared" ca="1" si="441"/>
        <v>-0.73833341199512614</v>
      </c>
      <c r="N2274" s="22">
        <f t="shared" ca="1" si="441"/>
        <v>0.3130312263824756</v>
      </c>
      <c r="O2274" s="22">
        <f t="shared" ca="1" si="445"/>
        <v>-0.73833341199512614</v>
      </c>
      <c r="P2274" s="24">
        <f t="shared" ca="1" si="442"/>
        <v>-0.21934759241996779</v>
      </c>
      <c r="Q2274" s="22">
        <f t="shared" ca="1" si="443"/>
        <v>131.80855468684717</v>
      </c>
      <c r="R2274" s="22">
        <f t="shared" ca="1" si="444"/>
        <v>459.37118979245531</v>
      </c>
      <c r="S2274" s="25">
        <f t="shared" ca="1" si="438"/>
        <v>8521321.7520892862</v>
      </c>
      <c r="T2274" s="22">
        <f t="shared" ca="1" si="439"/>
        <v>0</v>
      </c>
      <c r="U2274" s="22">
        <f t="shared" ca="1" si="446"/>
        <v>-97754.900141234742</v>
      </c>
      <c r="AA2274" s="26">
        <f t="shared" ca="1" si="447"/>
        <v>131.80855468684717</v>
      </c>
      <c r="AB2274" s="26">
        <f t="shared" ca="1" si="447"/>
        <v>459.37118979245531</v>
      </c>
      <c r="AC2274" s="26">
        <f t="shared" ca="1" si="440"/>
        <v>0</v>
      </c>
      <c r="AD2274" s="26">
        <f t="shared" ca="1" si="448"/>
        <v>0</v>
      </c>
      <c r="AE2274" s="27">
        <f t="shared" ca="1" si="449"/>
        <v>97754.900141234742</v>
      </c>
    </row>
    <row r="2275" spans="12:31" x14ac:dyDescent="0.2">
      <c r="L2275" s="21">
        <v>2270</v>
      </c>
      <c r="M2275" s="22">
        <f t="shared" ca="1" si="441"/>
        <v>-0.14878008066677503</v>
      </c>
      <c r="N2275" s="22">
        <f t="shared" ca="1" si="441"/>
        <v>-2.207239757955533</v>
      </c>
      <c r="O2275" s="22">
        <f t="shared" ca="1" si="445"/>
        <v>-0.14878008066677503</v>
      </c>
      <c r="P2275" s="24">
        <f t="shared" ca="1" si="442"/>
        <v>-1.8123236184219849</v>
      </c>
      <c r="Q2275" s="22">
        <f t="shared" ca="1" si="443"/>
        <v>161.37844389192051</v>
      </c>
      <c r="R2275" s="22">
        <f t="shared" ca="1" si="444"/>
        <v>352.90846797410899</v>
      </c>
      <c r="S2275" s="25">
        <f t="shared" ca="1" si="438"/>
        <v>8236825.6466576308</v>
      </c>
      <c r="T2275" s="22">
        <f t="shared" ca="1" si="439"/>
        <v>0</v>
      </c>
      <c r="U2275" s="22">
        <f t="shared" ca="1" si="446"/>
        <v>-106135.29283093201</v>
      </c>
      <c r="AA2275" s="26">
        <f t="shared" ca="1" si="447"/>
        <v>161.37844389192051</v>
      </c>
      <c r="AB2275" s="26">
        <f t="shared" ca="1" si="447"/>
        <v>352.90846797410899</v>
      </c>
      <c r="AC2275" s="26">
        <f t="shared" ca="1" si="440"/>
        <v>0</v>
      </c>
      <c r="AD2275" s="26">
        <f t="shared" ca="1" si="448"/>
        <v>0</v>
      </c>
      <c r="AE2275" s="27">
        <f t="shared" ca="1" si="449"/>
        <v>106135.29283093201</v>
      </c>
    </row>
    <row r="2276" spans="12:31" x14ac:dyDescent="0.2">
      <c r="L2276" s="21">
        <v>2271</v>
      </c>
      <c r="M2276" s="22">
        <f t="shared" ca="1" si="441"/>
        <v>0.61151584133580816</v>
      </c>
      <c r="N2276" s="22">
        <f t="shared" ca="1" si="441"/>
        <v>-1.2177506060566807</v>
      </c>
      <c r="O2276" s="22">
        <f t="shared" ca="1" si="445"/>
        <v>0.61151584133580816</v>
      </c>
      <c r="P2276" s="24">
        <f t="shared" ca="1" si="442"/>
        <v>-0.5647968895781279</v>
      </c>
      <c r="Q2276" s="22">
        <f t="shared" ca="1" si="443"/>
        <v>209.51013239213424</v>
      </c>
      <c r="R2276" s="22">
        <f t="shared" ca="1" si="444"/>
        <v>433.84357626273879</v>
      </c>
      <c r="S2276" s="25">
        <f t="shared" ca="1" si="438"/>
        <v>10438554.268988058</v>
      </c>
      <c r="T2276" s="22">
        <f t="shared" ca="1" si="439"/>
        <v>438554.26898805797</v>
      </c>
      <c r="U2276" s="22">
        <f t="shared" ca="1" si="446"/>
        <v>851658.73199146264</v>
      </c>
      <c r="AA2276" s="26">
        <f t="shared" ca="1" si="447"/>
        <v>209.51013239213424</v>
      </c>
      <c r="AB2276" s="26">
        <f t="shared" ca="1" si="447"/>
        <v>433.84357626273879</v>
      </c>
      <c r="AC2276" s="26">
        <f t="shared" ca="1" si="440"/>
        <v>34.510132392134238</v>
      </c>
      <c r="AD2276" s="26">
        <f t="shared" ca="1" si="448"/>
        <v>0</v>
      </c>
      <c r="AE2276" s="27">
        <f t="shared" ca="1" si="449"/>
        <v>-413104.46300340467</v>
      </c>
    </row>
    <row r="2277" spans="12:31" x14ac:dyDescent="0.2">
      <c r="L2277" s="21">
        <v>2272</v>
      </c>
      <c r="M2277" s="22">
        <f t="shared" ca="1" si="441"/>
        <v>-0.44741063951805665</v>
      </c>
      <c r="N2277" s="22">
        <f t="shared" ca="1" si="441"/>
        <v>0.20929226841962861</v>
      </c>
      <c r="O2277" s="22">
        <f t="shared" ca="1" si="445"/>
        <v>-0.44741063951805665</v>
      </c>
      <c r="P2277" s="24">
        <f t="shared" ca="1" si="442"/>
        <v>-0.11765161514741398</v>
      </c>
      <c r="Q2277" s="22">
        <f t="shared" ca="1" si="443"/>
        <v>145.65317242832725</v>
      </c>
      <c r="R2277" s="22">
        <f t="shared" ca="1" si="444"/>
        <v>467.16851863968026</v>
      </c>
      <c r="S2277" s="25">
        <f t="shared" ca="1" si="438"/>
        <v>8992336.3147208337</v>
      </c>
      <c r="T2277" s="22">
        <f t="shared" ca="1" si="439"/>
        <v>0</v>
      </c>
      <c r="U2277" s="22">
        <f t="shared" ca="1" si="446"/>
        <v>-115037.84180899186</v>
      </c>
      <c r="AA2277" s="26">
        <f t="shared" ca="1" si="447"/>
        <v>145.65317242832725</v>
      </c>
      <c r="AB2277" s="26">
        <f t="shared" ca="1" si="447"/>
        <v>467.16851863968026</v>
      </c>
      <c r="AC2277" s="26">
        <f t="shared" ca="1" si="440"/>
        <v>0</v>
      </c>
      <c r="AD2277" s="26">
        <f t="shared" ca="1" si="448"/>
        <v>0</v>
      </c>
      <c r="AE2277" s="27">
        <f t="shared" ca="1" si="449"/>
        <v>115037.84180899186</v>
      </c>
    </row>
    <row r="2278" spans="12:31" x14ac:dyDescent="0.2">
      <c r="L2278" s="21">
        <v>2273</v>
      </c>
      <c r="M2278" s="22">
        <f t="shared" ca="1" si="441"/>
        <v>-0.98173604390871338</v>
      </c>
      <c r="N2278" s="22">
        <f t="shared" ca="1" si="441"/>
        <v>0.93649948534004557</v>
      </c>
      <c r="O2278" s="22">
        <f t="shared" ca="1" si="445"/>
        <v>-0.98173604390871338</v>
      </c>
      <c r="P2278" s="24">
        <f t="shared" ca="1" si="442"/>
        <v>0.11352960319999394</v>
      </c>
      <c r="Q2278" s="22">
        <f t="shared" ca="1" si="443"/>
        <v>121.24182419146501</v>
      </c>
      <c r="R2278" s="22">
        <f t="shared" ca="1" si="444"/>
        <v>485.38982229905002</v>
      </c>
      <c r="S2278" s="25">
        <f t="shared" ca="1" si="438"/>
        <v>8496933.7299542557</v>
      </c>
      <c r="T2278" s="22">
        <f t="shared" ca="1" si="439"/>
        <v>0</v>
      </c>
      <c r="U2278" s="22">
        <f t="shared" ca="1" si="446"/>
        <v>-35736.795013106428</v>
      </c>
      <c r="AA2278" s="26">
        <f t="shared" ca="1" si="447"/>
        <v>121.24182419146501</v>
      </c>
      <c r="AB2278" s="26">
        <f t="shared" ca="1" si="447"/>
        <v>485.38982229905002</v>
      </c>
      <c r="AC2278" s="26">
        <f t="shared" ca="1" si="440"/>
        <v>0</v>
      </c>
      <c r="AD2278" s="26">
        <f t="shared" ca="1" si="448"/>
        <v>5.3898222990500244</v>
      </c>
      <c r="AE2278" s="27">
        <f t="shared" ca="1" si="449"/>
        <v>35736.795013106428</v>
      </c>
    </row>
    <row r="2279" spans="12:31" x14ac:dyDescent="0.2">
      <c r="L2279" s="21">
        <v>2274</v>
      </c>
      <c r="M2279" s="22">
        <f t="shared" ca="1" si="441"/>
        <v>1.1144534871351461</v>
      </c>
      <c r="N2279" s="22">
        <f t="shared" ca="1" si="441"/>
        <v>-1.1103306654690945</v>
      </c>
      <c r="O2279" s="22">
        <f t="shared" ca="1" si="445"/>
        <v>1.1144534871351461</v>
      </c>
      <c r="P2279" s="24">
        <f t="shared" ca="1" si="442"/>
        <v>-0.16565929270937862</v>
      </c>
      <c r="Q2279" s="22">
        <f t="shared" ca="1" si="443"/>
        <v>248.99614770711688</v>
      </c>
      <c r="R2279" s="22">
        <f t="shared" ca="1" si="444"/>
        <v>463.47127285366145</v>
      </c>
      <c r="S2279" s="25">
        <f t="shared" ca="1" si="438"/>
        <v>11859379.563280791</v>
      </c>
      <c r="T2279" s="22">
        <f t="shared" ca="1" si="439"/>
        <v>1859379.563280791</v>
      </c>
      <c r="U2279" s="22">
        <f t="shared" ca="1" si="446"/>
        <v>1979570.7750434957</v>
      </c>
      <c r="AA2279" s="26">
        <f t="shared" ca="1" si="447"/>
        <v>248.99614770711688</v>
      </c>
      <c r="AB2279" s="26">
        <f t="shared" ca="1" si="447"/>
        <v>463.47127285366145</v>
      </c>
      <c r="AC2279" s="26">
        <f t="shared" ca="1" si="440"/>
        <v>73.996147707116876</v>
      </c>
      <c r="AD2279" s="26">
        <f t="shared" ca="1" si="448"/>
        <v>0</v>
      </c>
      <c r="AE2279" s="27">
        <f t="shared" ca="1" si="449"/>
        <v>-120191.21176270465</v>
      </c>
    </row>
    <row r="2280" spans="12:31" x14ac:dyDescent="0.2">
      <c r="L2280" s="21">
        <v>2275</v>
      </c>
      <c r="M2280" s="22">
        <f t="shared" ca="1" si="441"/>
        <v>1.3739996001860466</v>
      </c>
      <c r="N2280" s="22">
        <f t="shared" ca="1" si="441"/>
        <v>0.18402827181182865</v>
      </c>
      <c r="O2280" s="22">
        <f t="shared" ca="1" si="445"/>
        <v>1.3739996001860466</v>
      </c>
      <c r="P2280" s="24">
        <f t="shared" ca="1" si="442"/>
        <v>1.0051933803032307</v>
      </c>
      <c r="Q2280" s="22">
        <f t="shared" ca="1" si="443"/>
        <v>272.20164400550459</v>
      </c>
      <c r="R2280" s="22">
        <f t="shared" ca="1" si="444"/>
        <v>562.57787853214131</v>
      </c>
      <c r="S2280" s="25">
        <f t="shared" ca="1" si="438"/>
        <v>13550707.148920683</v>
      </c>
      <c r="T2280" s="22">
        <f t="shared" ca="1" si="439"/>
        <v>3550707.1489206832</v>
      </c>
      <c r="U2280" s="22">
        <f t="shared" ca="1" si="446"/>
        <v>3485100.6458530556</v>
      </c>
      <c r="AA2280" s="26">
        <f t="shared" ca="1" si="447"/>
        <v>272.20164400550459</v>
      </c>
      <c r="AB2280" s="26">
        <f t="shared" ca="1" si="447"/>
        <v>562.57787853214131</v>
      </c>
      <c r="AC2280" s="26">
        <f t="shared" ca="1" si="440"/>
        <v>97.20164400550459</v>
      </c>
      <c r="AD2280" s="26">
        <f t="shared" ca="1" si="448"/>
        <v>82.577878532141312</v>
      </c>
      <c r="AE2280" s="27">
        <f t="shared" ca="1" si="449"/>
        <v>65606.503067627549</v>
      </c>
    </row>
    <row r="2281" spans="12:31" x14ac:dyDescent="0.2">
      <c r="L2281" s="21">
        <v>2276</v>
      </c>
      <c r="M2281" s="22">
        <f t="shared" ca="1" si="441"/>
        <v>-0.7082299585553179</v>
      </c>
      <c r="N2281" s="22">
        <f t="shared" ca="1" si="441"/>
        <v>0.50745557880153958</v>
      </c>
      <c r="O2281" s="22">
        <f t="shared" ca="1" si="445"/>
        <v>-0.7082299585553179</v>
      </c>
      <c r="P2281" s="24">
        <f t="shared" ca="1" si="442"/>
        <v>-4.9046869464270115E-2</v>
      </c>
      <c r="Q2281" s="22">
        <f t="shared" ca="1" si="443"/>
        <v>133.17784971347635</v>
      </c>
      <c r="R2281" s="22">
        <f t="shared" ca="1" si="444"/>
        <v>472.50326741993092</v>
      </c>
      <c r="S2281" s="25">
        <f t="shared" ca="1" si="438"/>
        <v>8697474.0273392424</v>
      </c>
      <c r="T2281" s="22">
        <f t="shared" ca="1" si="439"/>
        <v>0</v>
      </c>
      <c r="U2281" s="22">
        <f t="shared" ca="1" si="446"/>
        <v>-102328.99091359717</v>
      </c>
      <c r="AA2281" s="26">
        <f t="shared" ca="1" si="447"/>
        <v>133.17784971347635</v>
      </c>
      <c r="AB2281" s="26">
        <f t="shared" ca="1" si="447"/>
        <v>472.50326741993092</v>
      </c>
      <c r="AC2281" s="26">
        <f t="shared" ca="1" si="440"/>
        <v>0</v>
      </c>
      <c r="AD2281" s="26">
        <f t="shared" ca="1" si="448"/>
        <v>0</v>
      </c>
      <c r="AE2281" s="27">
        <f t="shared" ca="1" si="449"/>
        <v>102328.99091359717</v>
      </c>
    </row>
    <row r="2282" spans="12:31" x14ac:dyDescent="0.2">
      <c r="L2282" s="21">
        <v>2277</v>
      </c>
      <c r="M2282" s="22">
        <f t="shared" ca="1" si="441"/>
        <v>1.7479974765637813</v>
      </c>
      <c r="N2282" s="22">
        <f t="shared" ca="1" si="441"/>
        <v>-0.48436158625927578</v>
      </c>
      <c r="O2282" s="22">
        <f t="shared" ca="1" si="445"/>
        <v>1.7479974765637813</v>
      </c>
      <c r="P2282" s="24">
        <f t="shared" ca="1" si="442"/>
        <v>0.71925005880294202</v>
      </c>
      <c r="Q2282" s="22">
        <f t="shared" ca="1" si="443"/>
        <v>309.49492012568072</v>
      </c>
      <c r="R2282" s="22">
        <f t="shared" ca="1" si="444"/>
        <v>536.57360341368872</v>
      </c>
      <c r="S2282" s="25">
        <f t="shared" ca="1" si="438"/>
        <v>14326742.675076175</v>
      </c>
      <c r="T2282" s="22">
        <f t="shared" ca="1" si="439"/>
        <v>4326742.6750761755</v>
      </c>
      <c r="U2282" s="22">
        <f t="shared" ca="1" si="446"/>
        <v>4291565.6282162331</v>
      </c>
      <c r="AA2282" s="26">
        <f t="shared" ca="1" si="447"/>
        <v>309.49492012568072</v>
      </c>
      <c r="AB2282" s="26">
        <f t="shared" ca="1" si="447"/>
        <v>536.57360341368872</v>
      </c>
      <c r="AC2282" s="26">
        <f t="shared" ca="1" si="440"/>
        <v>134.49492012568072</v>
      </c>
      <c r="AD2282" s="26">
        <f t="shared" ca="1" si="448"/>
        <v>56.573603413688716</v>
      </c>
      <c r="AE2282" s="27">
        <f t="shared" ca="1" si="449"/>
        <v>35177.046859941911</v>
      </c>
    </row>
    <row r="2283" spans="12:31" x14ac:dyDescent="0.2">
      <c r="L2283" s="21">
        <v>2278</v>
      </c>
      <c r="M2283" s="22">
        <f t="shared" ca="1" si="441"/>
        <v>0.40919582380167163</v>
      </c>
      <c r="N2283" s="22">
        <f t="shared" ca="1" si="441"/>
        <v>-0.50287778212691359</v>
      </c>
      <c r="O2283" s="22">
        <f t="shared" ca="1" si="445"/>
        <v>0.40919582380167163</v>
      </c>
      <c r="P2283" s="24">
        <f t="shared" ca="1" si="442"/>
        <v>-0.13496383864905159</v>
      </c>
      <c r="Q2283" s="22">
        <f t="shared" ca="1" si="443"/>
        <v>195.45162254808056</v>
      </c>
      <c r="R2283" s="22">
        <f t="shared" ca="1" si="444"/>
        <v>465.83185337363318</v>
      </c>
      <c r="S2283" s="25">
        <f t="shared" ca="1" si="438"/>
        <v>10378558.209869351</v>
      </c>
      <c r="T2283" s="22">
        <f t="shared" ca="1" si="439"/>
        <v>378558.20986935124</v>
      </c>
      <c r="U2283" s="22">
        <f t="shared" ca="1" si="446"/>
        <v>440221.28776254645</v>
      </c>
      <c r="AA2283" s="26">
        <f t="shared" ca="1" si="447"/>
        <v>195.45162254808056</v>
      </c>
      <c r="AB2283" s="26">
        <f t="shared" ca="1" si="447"/>
        <v>465.83185337363318</v>
      </c>
      <c r="AC2283" s="26">
        <f t="shared" ca="1" si="440"/>
        <v>20.451622548080564</v>
      </c>
      <c r="AD2283" s="26">
        <f t="shared" ca="1" si="448"/>
        <v>0</v>
      </c>
      <c r="AE2283" s="27">
        <f t="shared" ca="1" si="449"/>
        <v>-61663.077893195208</v>
      </c>
    </row>
    <row r="2284" spans="12:31" x14ac:dyDescent="0.2">
      <c r="L2284" s="21">
        <v>2279</v>
      </c>
      <c r="M2284" s="22">
        <f t="shared" ca="1" si="441"/>
        <v>-2.5279362728841774</v>
      </c>
      <c r="N2284" s="22">
        <f t="shared" ca="1" si="441"/>
        <v>0.57003430136041344</v>
      </c>
      <c r="O2284" s="22">
        <f t="shared" ca="1" si="445"/>
        <v>-2.5279362728841774</v>
      </c>
      <c r="P2284" s="24">
        <f t="shared" ca="1" si="442"/>
        <v>-1.1417623368868761</v>
      </c>
      <c r="Q2284" s="22">
        <f t="shared" ca="1" si="443"/>
        <v>71.30422383587991</v>
      </c>
      <c r="R2284" s="22">
        <f t="shared" ca="1" si="444"/>
        <v>394.33145142619162</v>
      </c>
      <c r="S2284" s="25">
        <f t="shared" ca="1" si="438"/>
        <v>6138314.4396666121</v>
      </c>
      <c r="T2284" s="22">
        <f t="shared" ca="1" si="439"/>
        <v>0</v>
      </c>
      <c r="U2284" s="22">
        <f t="shared" ca="1" si="446"/>
        <v>-15048.227970356063</v>
      </c>
      <c r="AA2284" s="26">
        <f t="shared" ca="1" si="447"/>
        <v>71.30422383587991</v>
      </c>
      <c r="AB2284" s="26">
        <f t="shared" ca="1" si="447"/>
        <v>394.33145142619162</v>
      </c>
      <c r="AC2284" s="26">
        <f t="shared" ca="1" si="440"/>
        <v>0</v>
      </c>
      <c r="AD2284" s="26">
        <f t="shared" ca="1" si="448"/>
        <v>0</v>
      </c>
      <c r="AE2284" s="27">
        <f t="shared" ca="1" si="449"/>
        <v>15048.227970356063</v>
      </c>
    </row>
    <row r="2285" spans="12:31" x14ac:dyDescent="0.2">
      <c r="L2285" s="21">
        <v>2280</v>
      </c>
      <c r="M2285" s="22">
        <f t="shared" ca="1" si="441"/>
        <v>-2.9291540584696398</v>
      </c>
      <c r="N2285" s="22">
        <f t="shared" ca="1" si="441"/>
        <v>1.7866306599529045</v>
      </c>
      <c r="O2285" s="22">
        <f t="shared" ca="1" si="445"/>
        <v>-2.9291540584696398</v>
      </c>
      <c r="P2285" s="24">
        <f t="shared" ca="1" si="442"/>
        <v>-0.44595018356394034</v>
      </c>
      <c r="Q2285" s="22">
        <f t="shared" ca="1" si="443"/>
        <v>62.1289493026675</v>
      </c>
      <c r="R2285" s="22">
        <f t="shared" ca="1" si="444"/>
        <v>442.46178298787981</v>
      </c>
      <c r="S2285" s="25">
        <f t="shared" ca="1" si="438"/>
        <v>6384826.2057713605</v>
      </c>
      <c r="T2285" s="22">
        <f t="shared" ca="1" si="439"/>
        <v>0</v>
      </c>
      <c r="U2285" s="22">
        <f t="shared" ca="1" si="446"/>
        <v>-15946.454959563067</v>
      </c>
      <c r="AA2285" s="26">
        <f t="shared" ca="1" si="447"/>
        <v>62.1289493026675</v>
      </c>
      <c r="AB2285" s="26">
        <f t="shared" ca="1" si="447"/>
        <v>442.46178298787981</v>
      </c>
      <c r="AC2285" s="26">
        <f t="shared" ca="1" si="440"/>
        <v>0</v>
      </c>
      <c r="AD2285" s="26">
        <f t="shared" ca="1" si="448"/>
        <v>0</v>
      </c>
      <c r="AE2285" s="27">
        <f t="shared" ca="1" si="449"/>
        <v>15946.454959563067</v>
      </c>
    </row>
    <row r="2286" spans="12:31" x14ac:dyDescent="0.2">
      <c r="L2286" s="21">
        <v>2281</v>
      </c>
      <c r="M2286" s="22">
        <f t="shared" ca="1" si="441"/>
        <v>0.8115947928678573</v>
      </c>
      <c r="N2286" s="22">
        <f t="shared" ca="1" si="441"/>
        <v>1.4736714626823004</v>
      </c>
      <c r="O2286" s="22">
        <f t="shared" ca="1" si="445"/>
        <v>0.8115947928678573</v>
      </c>
      <c r="P2286" s="24">
        <f t="shared" ca="1" si="442"/>
        <v>1.6567862052585727</v>
      </c>
      <c r="Q2286" s="22">
        <f t="shared" ca="1" si="443"/>
        <v>224.40712477367288</v>
      </c>
      <c r="R2286" s="22">
        <f t="shared" ca="1" si="444"/>
        <v>626.64063482471579</v>
      </c>
      <c r="S2286" s="25">
        <f t="shared" ref="S2286:S2349" ca="1" si="450">SUMPRODUCT(Q2286:R2286,$C$19:$D$19)</f>
        <v>12878326.668618806</v>
      </c>
      <c r="T2286" s="22">
        <f t="shared" ref="T2286:T2349" ca="1" si="451">MAX(S2286-$C$7,0)</f>
        <v>2878326.6686188057</v>
      </c>
      <c r="U2286" s="22">
        <f t="shared" ca="1" si="446"/>
        <v>2765117.6831518286</v>
      </c>
      <c r="AA2286" s="26">
        <f t="shared" ca="1" si="447"/>
        <v>224.40712477367288</v>
      </c>
      <c r="AB2286" s="26">
        <f t="shared" ca="1" si="447"/>
        <v>626.64063482471579</v>
      </c>
      <c r="AC2286" s="26">
        <f t="shared" ref="AC2286:AC2349" ca="1" si="452">MAX(AA2286-$X$10,0)</f>
        <v>49.407124773672876</v>
      </c>
      <c r="AD2286" s="26">
        <f t="shared" ca="1" si="448"/>
        <v>146.64063482471579</v>
      </c>
      <c r="AE2286" s="27">
        <f t="shared" ca="1" si="449"/>
        <v>113208.98546697712</v>
      </c>
    </row>
    <row r="2287" spans="12:31" x14ac:dyDescent="0.2">
      <c r="L2287" s="21">
        <v>2282</v>
      </c>
      <c r="M2287" s="22">
        <f t="shared" ref="M2287:N2350" ca="1" si="453">_xlfn.NORM.S.INV(RAND())</f>
        <v>-0.36913008654441015</v>
      </c>
      <c r="N2287" s="22">
        <f t="shared" ca="1" si="453"/>
        <v>-1.1462777992118596</v>
      </c>
      <c r="O2287" s="22">
        <f t="shared" ca="1" si="445"/>
        <v>-0.36913008654441015</v>
      </c>
      <c r="P2287" s="24">
        <f t="shared" ca="1" si="442"/>
        <v>-1.1242661221782595</v>
      </c>
      <c r="Q2287" s="22">
        <f t="shared" ca="1" si="443"/>
        <v>149.62064255839428</v>
      </c>
      <c r="R2287" s="22">
        <f t="shared" ca="1" si="444"/>
        <v>395.47499511967175</v>
      </c>
      <c r="S2287" s="25">
        <f t="shared" ca="1" si="450"/>
        <v>8352402.1263013296</v>
      </c>
      <c r="T2287" s="22">
        <f t="shared" ca="1" si="451"/>
        <v>0</v>
      </c>
      <c r="U2287" s="22">
        <f t="shared" ca="1" si="446"/>
        <v>-102857.25420677397</v>
      </c>
      <c r="AA2287" s="26">
        <f t="shared" ca="1" si="447"/>
        <v>149.62064255839428</v>
      </c>
      <c r="AB2287" s="26">
        <f t="shared" ca="1" si="447"/>
        <v>395.47499511967175</v>
      </c>
      <c r="AC2287" s="26">
        <f t="shared" ca="1" si="452"/>
        <v>0</v>
      </c>
      <c r="AD2287" s="26">
        <f t="shared" ca="1" si="448"/>
        <v>0</v>
      </c>
      <c r="AE2287" s="27">
        <f t="shared" ca="1" si="449"/>
        <v>102857.25420677397</v>
      </c>
    </row>
    <row r="2288" spans="12:31" x14ac:dyDescent="0.2">
      <c r="L2288" s="21">
        <v>2283</v>
      </c>
      <c r="M2288" s="22">
        <f t="shared" ca="1" si="453"/>
        <v>0.39059510038426615</v>
      </c>
      <c r="N2288" s="22">
        <f t="shared" ca="1" si="453"/>
        <v>-4.0056744702566829E-2</v>
      </c>
      <c r="O2288" s="22">
        <f t="shared" ca="1" si="445"/>
        <v>0.39059510038426615</v>
      </c>
      <c r="P2288" s="24">
        <f t="shared" ca="1" si="442"/>
        <v>0.21381338688419466</v>
      </c>
      <c r="Q2288" s="22">
        <f t="shared" ca="1" si="443"/>
        <v>194.20746850232103</v>
      </c>
      <c r="R2288" s="22">
        <f t="shared" ca="1" si="444"/>
        <v>493.51342741694538</v>
      </c>
      <c r="S2288" s="25">
        <f t="shared" ca="1" si="450"/>
        <v>10633733.345532686</v>
      </c>
      <c r="T2288" s="22">
        <f t="shared" ca="1" si="451"/>
        <v>633733.34553268552</v>
      </c>
      <c r="U2288" s="22">
        <f t="shared" ca="1" si="446"/>
        <v>539046.95954087586</v>
      </c>
      <c r="AA2288" s="26">
        <f t="shared" ca="1" si="447"/>
        <v>194.20746850232103</v>
      </c>
      <c r="AB2288" s="26">
        <f t="shared" ca="1" si="447"/>
        <v>493.51342741694538</v>
      </c>
      <c r="AC2288" s="26">
        <f t="shared" ca="1" si="452"/>
        <v>19.207468502321035</v>
      </c>
      <c r="AD2288" s="26">
        <f t="shared" ca="1" si="448"/>
        <v>13.513427416945376</v>
      </c>
      <c r="AE2288" s="27">
        <f t="shared" ca="1" si="449"/>
        <v>94686.385991809657</v>
      </c>
    </row>
    <row r="2289" spans="12:31" x14ac:dyDescent="0.2">
      <c r="L2289" s="21">
        <v>2284</v>
      </c>
      <c r="M2289" s="22">
        <f t="shared" ca="1" si="453"/>
        <v>1.0018960911480694</v>
      </c>
      <c r="N2289" s="22">
        <f t="shared" ca="1" si="453"/>
        <v>-1.1091635298330149</v>
      </c>
      <c r="O2289" s="22">
        <f t="shared" ca="1" si="445"/>
        <v>1.0018960911480694</v>
      </c>
      <c r="P2289" s="24">
        <f t="shared" ca="1" si="442"/>
        <v>-0.23535448914567192</v>
      </c>
      <c r="Q2289" s="22">
        <f t="shared" ca="1" si="443"/>
        <v>239.55785249764435</v>
      </c>
      <c r="R2289" s="22">
        <f t="shared" ca="1" si="444"/>
        <v>458.15580434481666</v>
      </c>
      <c r="S2289" s="25">
        <f t="shared" ca="1" si="450"/>
        <v>11538276.837671131</v>
      </c>
      <c r="T2289" s="22">
        <f t="shared" ca="1" si="451"/>
        <v>1538276.8376711309</v>
      </c>
      <c r="U2289" s="22">
        <f t="shared" ca="1" si="446"/>
        <v>1709557.9250771694</v>
      </c>
      <c r="AA2289" s="26">
        <f t="shared" ca="1" si="447"/>
        <v>239.55785249764435</v>
      </c>
      <c r="AB2289" s="26">
        <f t="shared" ca="1" si="447"/>
        <v>458.15580434481666</v>
      </c>
      <c r="AC2289" s="26">
        <f t="shared" ca="1" si="452"/>
        <v>64.557852497644348</v>
      </c>
      <c r="AD2289" s="26">
        <f t="shared" ca="1" si="448"/>
        <v>0</v>
      </c>
      <c r="AE2289" s="27">
        <f t="shared" ca="1" si="449"/>
        <v>-171281.08740603854</v>
      </c>
    </row>
    <row r="2290" spans="12:31" x14ac:dyDescent="0.2">
      <c r="L2290" s="21">
        <v>2285</v>
      </c>
      <c r="M2290" s="22">
        <f t="shared" ca="1" si="453"/>
        <v>-0.31971689128041736</v>
      </c>
      <c r="N2290" s="22">
        <f t="shared" ca="1" si="453"/>
        <v>0.38595143502925483</v>
      </c>
      <c r="O2290" s="22">
        <f t="shared" ca="1" si="445"/>
        <v>-0.31971689128041736</v>
      </c>
      <c r="P2290" s="24">
        <f t="shared" ca="1" si="442"/>
        <v>0.10002929419910392</v>
      </c>
      <c r="Q2290" s="22">
        <f t="shared" ca="1" si="443"/>
        <v>152.1804917145322</v>
      </c>
      <c r="R2290" s="22">
        <f t="shared" ca="1" si="444"/>
        <v>484.30647536514317</v>
      </c>
      <c r="S2290" s="25">
        <f t="shared" ca="1" si="450"/>
        <v>9355511.5408066474</v>
      </c>
      <c r="T2290" s="22">
        <f t="shared" ca="1" si="451"/>
        <v>0</v>
      </c>
      <c r="U2290" s="22">
        <f t="shared" ca="1" si="446"/>
        <v>-81373.151914725691</v>
      </c>
      <c r="AA2290" s="26">
        <f t="shared" ca="1" si="447"/>
        <v>152.1804917145322</v>
      </c>
      <c r="AB2290" s="26">
        <f t="shared" ca="1" si="447"/>
        <v>484.30647536514317</v>
      </c>
      <c r="AC2290" s="26">
        <f t="shared" ca="1" si="452"/>
        <v>0</v>
      </c>
      <c r="AD2290" s="26">
        <f t="shared" ca="1" si="448"/>
        <v>4.3064753651431715</v>
      </c>
      <c r="AE2290" s="27">
        <f t="shared" ca="1" si="449"/>
        <v>81373.151914725691</v>
      </c>
    </row>
    <row r="2291" spans="12:31" x14ac:dyDescent="0.2">
      <c r="L2291" s="21">
        <v>2286</v>
      </c>
      <c r="M2291" s="22">
        <f t="shared" ca="1" si="453"/>
        <v>0.18781254563690861</v>
      </c>
      <c r="N2291" s="22">
        <f t="shared" ca="1" si="453"/>
        <v>0.57604813880988914</v>
      </c>
      <c r="O2291" s="22">
        <f t="shared" ca="1" si="445"/>
        <v>0.18781254563690861</v>
      </c>
      <c r="P2291" s="24">
        <f t="shared" ca="1" si="442"/>
        <v>0.56643584509855205</v>
      </c>
      <c r="Q2291" s="22">
        <f t="shared" ca="1" si="443"/>
        <v>181.1470275760845</v>
      </c>
      <c r="R2291" s="22">
        <f t="shared" ca="1" si="444"/>
        <v>523.17279972463518</v>
      </c>
      <c r="S2291" s="25">
        <f t="shared" ca="1" si="450"/>
        <v>10577389.408097971</v>
      </c>
      <c r="T2291" s="22">
        <f t="shared" ca="1" si="451"/>
        <v>577389.40809797123</v>
      </c>
      <c r="U2291" s="22">
        <f t="shared" ca="1" si="446"/>
        <v>466292.71297166671</v>
      </c>
      <c r="AA2291" s="26">
        <f t="shared" ca="1" si="447"/>
        <v>181.1470275760845</v>
      </c>
      <c r="AB2291" s="26">
        <f t="shared" ca="1" si="447"/>
        <v>523.17279972463518</v>
      </c>
      <c r="AC2291" s="26">
        <f t="shared" ca="1" si="452"/>
        <v>6.147027576084497</v>
      </c>
      <c r="AD2291" s="26">
        <f t="shared" ca="1" si="448"/>
        <v>43.172799724635183</v>
      </c>
      <c r="AE2291" s="27">
        <f t="shared" ca="1" si="449"/>
        <v>111096.69512630452</v>
      </c>
    </row>
    <row r="2292" spans="12:31" x14ac:dyDescent="0.2">
      <c r="L2292" s="21">
        <v>2287</v>
      </c>
      <c r="M2292" s="22">
        <f t="shared" ca="1" si="453"/>
        <v>0.40221815672624511</v>
      </c>
      <c r="N2292" s="22">
        <f t="shared" ca="1" si="453"/>
        <v>0.37213949932462564</v>
      </c>
      <c r="O2292" s="22">
        <f t="shared" ca="1" si="445"/>
        <v>0.40221815672624511</v>
      </c>
      <c r="P2292" s="24">
        <f t="shared" ca="1" si="442"/>
        <v>0.54212257811362163</v>
      </c>
      <c r="Q2292" s="22">
        <f t="shared" ca="1" si="443"/>
        <v>194.98397310089317</v>
      </c>
      <c r="R2292" s="22">
        <f t="shared" ca="1" si="444"/>
        <v>521.07176490768472</v>
      </c>
      <c r="S2292" s="25">
        <f t="shared" ca="1" si="450"/>
        <v>10944433.595413264</v>
      </c>
      <c r="T2292" s="22">
        <f t="shared" ca="1" si="451"/>
        <v>944433.59541326389</v>
      </c>
      <c r="U2292" s="22">
        <f t="shared" ca="1" si="446"/>
        <v>842514.28515870415</v>
      </c>
      <c r="AA2292" s="26">
        <f t="shared" ca="1" si="447"/>
        <v>194.98397310089317</v>
      </c>
      <c r="AB2292" s="26">
        <f t="shared" ca="1" si="447"/>
        <v>521.07176490768472</v>
      </c>
      <c r="AC2292" s="26">
        <f t="shared" ca="1" si="452"/>
        <v>19.983973100893166</v>
      </c>
      <c r="AD2292" s="26">
        <f t="shared" ca="1" si="448"/>
        <v>41.071764907684724</v>
      </c>
      <c r="AE2292" s="27">
        <f t="shared" ca="1" si="449"/>
        <v>101919.31025455974</v>
      </c>
    </row>
    <row r="2293" spans="12:31" x14ac:dyDescent="0.2">
      <c r="L2293" s="21">
        <v>2288</v>
      </c>
      <c r="M2293" s="22">
        <f t="shared" ca="1" si="453"/>
        <v>-0.39523097777865956</v>
      </c>
      <c r="N2293" s="22">
        <f t="shared" ca="1" si="453"/>
        <v>0.59688075096096582</v>
      </c>
      <c r="O2293" s="22">
        <f t="shared" ca="1" si="445"/>
        <v>-0.39523097777865956</v>
      </c>
      <c r="P2293" s="24">
        <f t="shared" ca="1" si="442"/>
        <v>0.21693309955395104</v>
      </c>
      <c r="Q2293" s="22">
        <f t="shared" ca="1" si="443"/>
        <v>148.28591239857474</v>
      </c>
      <c r="R2293" s="22">
        <f t="shared" ca="1" si="444"/>
        <v>493.76831224466662</v>
      </c>
      <c r="S2293" s="25">
        <f t="shared" ca="1" si="450"/>
        <v>9345182.733771719</v>
      </c>
      <c r="T2293" s="22">
        <f t="shared" ca="1" si="451"/>
        <v>0</v>
      </c>
      <c r="U2293" s="22">
        <f t="shared" ca="1" si="446"/>
        <v>19510.444132377801</v>
      </c>
      <c r="AA2293" s="26">
        <f t="shared" ca="1" si="447"/>
        <v>148.28591239857474</v>
      </c>
      <c r="AB2293" s="26">
        <f t="shared" ca="1" si="447"/>
        <v>493.76831224466662</v>
      </c>
      <c r="AC2293" s="26">
        <f t="shared" ca="1" si="452"/>
        <v>0</v>
      </c>
      <c r="AD2293" s="26">
        <f t="shared" ca="1" si="448"/>
        <v>13.768312244666618</v>
      </c>
      <c r="AE2293" s="27">
        <f t="shared" ca="1" si="449"/>
        <v>-19510.444132377801</v>
      </c>
    </row>
    <row r="2294" spans="12:31" x14ac:dyDescent="0.2">
      <c r="L2294" s="21">
        <v>2289</v>
      </c>
      <c r="M2294" s="22">
        <f t="shared" ca="1" si="453"/>
        <v>-0.63124119715929206</v>
      </c>
      <c r="N2294" s="22">
        <f t="shared" ca="1" si="453"/>
        <v>0.41034660285371144</v>
      </c>
      <c r="O2294" s="22">
        <f t="shared" ca="1" si="445"/>
        <v>-0.63124119715929206</v>
      </c>
      <c r="P2294" s="24">
        <f t="shared" ca="1" si="442"/>
        <v>-7.6382389629191472E-2</v>
      </c>
      <c r="Q2294" s="22">
        <f t="shared" ca="1" si="443"/>
        <v>136.74484416249689</v>
      </c>
      <c r="R2294" s="22">
        <f t="shared" ca="1" si="444"/>
        <v>470.37037774848687</v>
      </c>
      <c r="S2294" s="25">
        <f t="shared" ca="1" si="450"/>
        <v>8775413.8277207278</v>
      </c>
      <c r="T2294" s="22">
        <f t="shared" ca="1" si="451"/>
        <v>0</v>
      </c>
      <c r="U2294" s="22">
        <f t="shared" ca="1" si="446"/>
        <v>-105821.95073437368</v>
      </c>
      <c r="AA2294" s="26">
        <f t="shared" ca="1" si="447"/>
        <v>136.74484416249689</v>
      </c>
      <c r="AB2294" s="26">
        <f t="shared" ca="1" si="447"/>
        <v>470.37037774848687</v>
      </c>
      <c r="AC2294" s="26">
        <f t="shared" ca="1" si="452"/>
        <v>0</v>
      </c>
      <c r="AD2294" s="26">
        <f t="shared" ca="1" si="448"/>
        <v>0</v>
      </c>
      <c r="AE2294" s="27">
        <f t="shared" ca="1" si="449"/>
        <v>105821.95073437368</v>
      </c>
    </row>
    <row r="2295" spans="12:31" x14ac:dyDescent="0.2">
      <c r="L2295" s="21">
        <v>2290</v>
      </c>
      <c r="M2295" s="22">
        <f t="shared" ca="1" si="453"/>
        <v>-1.0929496237826106</v>
      </c>
      <c r="N2295" s="22">
        <f t="shared" ca="1" si="453"/>
        <v>-1.3604517647854757</v>
      </c>
      <c r="O2295" s="22">
        <f t="shared" ca="1" si="445"/>
        <v>-1.0929496237826106</v>
      </c>
      <c r="P2295" s="24">
        <f t="shared" ca="1" si="442"/>
        <v>-1.7450968770027757</v>
      </c>
      <c r="Q2295" s="22">
        <f t="shared" ca="1" si="443"/>
        <v>116.6999331222726</v>
      </c>
      <c r="R2295" s="22">
        <f t="shared" ca="1" si="444"/>
        <v>356.85704639304913</v>
      </c>
      <c r="S2295" s="25">
        <f t="shared" ca="1" si="450"/>
        <v>7021944.2798240017</v>
      </c>
      <c r="T2295" s="22">
        <f t="shared" ca="1" si="451"/>
        <v>0</v>
      </c>
      <c r="U2295" s="22">
        <f t="shared" ca="1" si="446"/>
        <v>-57107.678027294576</v>
      </c>
      <c r="AA2295" s="26">
        <f t="shared" ca="1" si="447"/>
        <v>116.6999331222726</v>
      </c>
      <c r="AB2295" s="26">
        <f t="shared" ca="1" si="447"/>
        <v>356.85704639304913</v>
      </c>
      <c r="AC2295" s="26">
        <f t="shared" ca="1" si="452"/>
        <v>0</v>
      </c>
      <c r="AD2295" s="26">
        <f t="shared" ca="1" si="448"/>
        <v>0</v>
      </c>
      <c r="AE2295" s="27">
        <f t="shared" ca="1" si="449"/>
        <v>57107.678027294576</v>
      </c>
    </row>
    <row r="2296" spans="12:31" x14ac:dyDescent="0.2">
      <c r="L2296" s="21">
        <v>2291</v>
      </c>
      <c r="M2296" s="22">
        <f t="shared" ca="1" si="453"/>
        <v>0.47189137638968681</v>
      </c>
      <c r="N2296" s="22">
        <f t="shared" ca="1" si="453"/>
        <v>-0.44827096628894797</v>
      </c>
      <c r="O2296" s="22">
        <f t="shared" ca="1" si="445"/>
        <v>0.47189137638968681</v>
      </c>
      <c r="P2296" s="24">
        <f t="shared" ca="1" si="442"/>
        <v>-5.3108862117904942E-2</v>
      </c>
      <c r="Q2296" s="22">
        <f t="shared" ca="1" si="443"/>
        <v>199.70417134503339</v>
      </c>
      <c r="R2296" s="22">
        <f t="shared" ca="1" si="444"/>
        <v>472.18571439054978</v>
      </c>
      <c r="S2296" s="25">
        <f t="shared" ca="1" si="450"/>
        <v>10564732.548121393</v>
      </c>
      <c r="T2296" s="22">
        <f t="shared" ca="1" si="451"/>
        <v>564732.54812139273</v>
      </c>
      <c r="U2296" s="22">
        <f t="shared" ca="1" si="446"/>
        <v>560961.64338184055</v>
      </c>
      <c r="AA2296" s="26">
        <f t="shared" ca="1" si="447"/>
        <v>199.70417134503339</v>
      </c>
      <c r="AB2296" s="26">
        <f t="shared" ca="1" si="447"/>
        <v>472.18571439054978</v>
      </c>
      <c r="AC2296" s="26">
        <f t="shared" ca="1" si="452"/>
        <v>24.704171345033387</v>
      </c>
      <c r="AD2296" s="26">
        <f t="shared" ca="1" si="448"/>
        <v>0</v>
      </c>
      <c r="AE2296" s="27">
        <f t="shared" ca="1" si="449"/>
        <v>3770.9047395521775</v>
      </c>
    </row>
    <row r="2297" spans="12:31" x14ac:dyDescent="0.2">
      <c r="L2297" s="21">
        <v>2292</v>
      </c>
      <c r="M2297" s="22">
        <f t="shared" ca="1" si="453"/>
        <v>-0.48721486692706911</v>
      </c>
      <c r="N2297" s="22">
        <f t="shared" ca="1" si="453"/>
        <v>0.84732356335235359</v>
      </c>
      <c r="O2297" s="22">
        <f t="shared" ca="1" si="445"/>
        <v>-0.48721486692706911</v>
      </c>
      <c r="P2297" s="24">
        <f t="shared" ca="1" si="442"/>
        <v>0.35427895486417088</v>
      </c>
      <c r="Q2297" s="22">
        <f t="shared" ca="1" si="443"/>
        <v>143.67631150556977</v>
      </c>
      <c r="R2297" s="22">
        <f t="shared" ca="1" si="444"/>
        <v>505.1211010992061</v>
      </c>
      <c r="S2297" s="25">
        <f t="shared" ca="1" si="450"/>
        <v>9334569.9086354896</v>
      </c>
      <c r="T2297" s="22">
        <f t="shared" ca="1" si="451"/>
        <v>0</v>
      </c>
      <c r="U2297" s="22">
        <f t="shared" ca="1" si="446"/>
        <v>140484.89680714262</v>
      </c>
      <c r="AA2297" s="26">
        <f t="shared" ca="1" si="447"/>
        <v>143.67631150556977</v>
      </c>
      <c r="AB2297" s="26">
        <f t="shared" ca="1" si="447"/>
        <v>505.1211010992061</v>
      </c>
      <c r="AC2297" s="26">
        <f t="shared" ca="1" si="452"/>
        <v>0</v>
      </c>
      <c r="AD2297" s="26">
        <f t="shared" ca="1" si="448"/>
        <v>25.121101099206101</v>
      </c>
      <c r="AE2297" s="27">
        <f t="shared" ca="1" si="449"/>
        <v>-140484.89680714262</v>
      </c>
    </row>
    <row r="2298" spans="12:31" x14ac:dyDescent="0.2">
      <c r="L2298" s="21">
        <v>2293</v>
      </c>
      <c r="M2298" s="22">
        <f t="shared" ca="1" si="453"/>
        <v>0.63349218978947919</v>
      </c>
      <c r="N2298" s="22">
        <f t="shared" ca="1" si="453"/>
        <v>0.65065144629015836</v>
      </c>
      <c r="O2298" s="22">
        <f t="shared" ca="1" si="445"/>
        <v>0.63349218978947919</v>
      </c>
      <c r="P2298" s="24">
        <f t="shared" ca="1" si="442"/>
        <v>0.9040994824643922</v>
      </c>
      <c r="Q2298" s="22">
        <f t="shared" ca="1" si="443"/>
        <v>211.09681806880715</v>
      </c>
      <c r="R2298" s="22">
        <f t="shared" ca="1" si="444"/>
        <v>553.24323628231127</v>
      </c>
      <c r="S2298" s="25">
        <f t="shared" ca="1" si="450"/>
        <v>11734715.933169905</v>
      </c>
      <c r="T2298" s="22">
        <f t="shared" ca="1" si="451"/>
        <v>1734715.9331699051</v>
      </c>
      <c r="U2298" s="22">
        <f t="shared" ca="1" si="446"/>
        <v>1633792.1977350265</v>
      </c>
      <c r="AA2298" s="26">
        <f t="shared" ca="1" si="447"/>
        <v>211.09681806880715</v>
      </c>
      <c r="AB2298" s="26">
        <f t="shared" ca="1" si="447"/>
        <v>553.24323628231127</v>
      </c>
      <c r="AC2298" s="26">
        <f t="shared" ca="1" si="452"/>
        <v>36.096818068807153</v>
      </c>
      <c r="AD2298" s="26">
        <f t="shared" ca="1" si="448"/>
        <v>73.243236282311273</v>
      </c>
      <c r="AE2298" s="27">
        <f t="shared" ca="1" si="449"/>
        <v>100923.73543487862</v>
      </c>
    </row>
    <row r="2299" spans="12:31" x14ac:dyDescent="0.2">
      <c r="L2299" s="21">
        <v>2294</v>
      </c>
      <c r="M2299" s="22">
        <f t="shared" ca="1" si="453"/>
        <v>-0.61930232658952433</v>
      </c>
      <c r="N2299" s="22">
        <f t="shared" ca="1" si="453"/>
        <v>-0.35822377026542701</v>
      </c>
      <c r="O2299" s="22">
        <f t="shared" ca="1" si="445"/>
        <v>-0.61930232658952433</v>
      </c>
      <c r="P2299" s="24">
        <f t="shared" ca="1" si="442"/>
        <v>-0.66745594498480509</v>
      </c>
      <c r="Q2299" s="22">
        <f t="shared" ca="1" si="443"/>
        <v>137.30648092351547</v>
      </c>
      <c r="R2299" s="22">
        <f t="shared" ca="1" si="444"/>
        <v>426.53446744325856</v>
      </c>
      <c r="S2299" s="25">
        <f t="shared" ca="1" si="450"/>
        <v>8331717.9183476437</v>
      </c>
      <c r="T2299" s="22">
        <f t="shared" ca="1" si="451"/>
        <v>0</v>
      </c>
      <c r="U2299" s="22">
        <f t="shared" ca="1" si="446"/>
        <v>-96290.45451896076</v>
      </c>
      <c r="AA2299" s="26">
        <f t="shared" ca="1" si="447"/>
        <v>137.30648092351547</v>
      </c>
      <c r="AB2299" s="26">
        <f t="shared" ca="1" si="447"/>
        <v>426.53446744325856</v>
      </c>
      <c r="AC2299" s="26">
        <f t="shared" ca="1" si="452"/>
        <v>0</v>
      </c>
      <c r="AD2299" s="26">
        <f t="shared" ca="1" si="448"/>
        <v>0</v>
      </c>
      <c r="AE2299" s="27">
        <f t="shared" ca="1" si="449"/>
        <v>96290.45451896076</v>
      </c>
    </row>
    <row r="2300" spans="12:31" x14ac:dyDescent="0.2">
      <c r="L2300" s="21">
        <v>2295</v>
      </c>
      <c r="M2300" s="22">
        <f t="shared" ca="1" si="453"/>
        <v>-0.66703998947410026</v>
      </c>
      <c r="N2300" s="22">
        <f t="shared" ca="1" si="453"/>
        <v>0.50753562151568055</v>
      </c>
      <c r="O2300" s="22">
        <f t="shared" ca="1" si="445"/>
        <v>-0.66703998947410026</v>
      </c>
      <c r="P2300" s="24">
        <f t="shared" ca="1" si="442"/>
        <v>-2.3147196487835975E-2</v>
      </c>
      <c r="Q2300" s="22">
        <f t="shared" ca="1" si="443"/>
        <v>135.07450653806671</v>
      </c>
      <c r="R2300" s="22">
        <f t="shared" ca="1" si="444"/>
        <v>474.53304541526614</v>
      </c>
      <c r="S2300" s="25">
        <f t="shared" ca="1" si="450"/>
        <v>8772080.3568801805</v>
      </c>
      <c r="T2300" s="22">
        <f t="shared" ca="1" si="451"/>
        <v>0</v>
      </c>
      <c r="U2300" s="22">
        <f t="shared" ca="1" si="446"/>
        <v>-104919.53670357424</v>
      </c>
      <c r="AA2300" s="26">
        <f t="shared" ca="1" si="447"/>
        <v>135.07450653806671</v>
      </c>
      <c r="AB2300" s="26">
        <f t="shared" ca="1" si="447"/>
        <v>474.53304541526614</v>
      </c>
      <c r="AC2300" s="26">
        <f t="shared" ca="1" si="452"/>
        <v>0</v>
      </c>
      <c r="AD2300" s="26">
        <f t="shared" ca="1" si="448"/>
        <v>0</v>
      </c>
      <c r="AE2300" s="27">
        <f t="shared" ca="1" si="449"/>
        <v>104919.53670357424</v>
      </c>
    </row>
    <row r="2301" spans="12:31" x14ac:dyDescent="0.2">
      <c r="L2301" s="21">
        <v>2296</v>
      </c>
      <c r="M2301" s="22">
        <f t="shared" ca="1" si="453"/>
        <v>4.9053324393481444E-2</v>
      </c>
      <c r="N2301" s="22">
        <f t="shared" ca="1" si="453"/>
        <v>0.16096133878757804</v>
      </c>
      <c r="O2301" s="22">
        <f t="shared" ca="1" si="445"/>
        <v>4.9053324393481444E-2</v>
      </c>
      <c r="P2301" s="24">
        <f t="shared" ca="1" si="442"/>
        <v>0.15612646673229214</v>
      </c>
      <c r="Q2301" s="22">
        <f t="shared" ca="1" si="443"/>
        <v>172.71987869975558</v>
      </c>
      <c r="R2301" s="22">
        <f t="shared" ca="1" si="444"/>
        <v>488.82396539958495</v>
      </c>
      <c r="S2301" s="25">
        <f t="shared" ca="1" si="450"/>
        <v>9980390.3545981757</v>
      </c>
      <c r="T2301" s="22">
        <f t="shared" ca="1" si="451"/>
        <v>0</v>
      </c>
      <c r="U2301" s="22">
        <f t="shared" ca="1" si="446"/>
        <v>-58244.916422212526</v>
      </c>
      <c r="AA2301" s="26">
        <f t="shared" ca="1" si="447"/>
        <v>172.71987869975558</v>
      </c>
      <c r="AB2301" s="26">
        <f t="shared" ca="1" si="447"/>
        <v>488.82396539958495</v>
      </c>
      <c r="AC2301" s="26">
        <f t="shared" ca="1" si="452"/>
        <v>0</v>
      </c>
      <c r="AD2301" s="26">
        <f t="shared" ca="1" si="448"/>
        <v>8.8239653995849494</v>
      </c>
      <c r="AE2301" s="27">
        <f t="shared" ca="1" si="449"/>
        <v>58244.916422212526</v>
      </c>
    </row>
    <row r="2302" spans="12:31" x14ac:dyDescent="0.2">
      <c r="L2302" s="21">
        <v>2297</v>
      </c>
      <c r="M2302" s="22">
        <f t="shared" ca="1" si="453"/>
        <v>-1.058273217003509</v>
      </c>
      <c r="N2302" s="22">
        <f t="shared" ca="1" si="453"/>
        <v>-1.1549227435202838</v>
      </c>
      <c r="O2302" s="22">
        <f t="shared" ca="1" si="445"/>
        <v>-1.058273217003509</v>
      </c>
      <c r="P2302" s="24">
        <f t="shared" ca="1" si="442"/>
        <v>-1.5632793518001271</v>
      </c>
      <c r="Q2302" s="22">
        <f t="shared" ca="1" si="443"/>
        <v>118.09753460349569</v>
      </c>
      <c r="R2302" s="22">
        <f t="shared" ca="1" si="444"/>
        <v>367.75886955227872</v>
      </c>
      <c r="S2302" s="25">
        <f t="shared" ca="1" si="450"/>
        <v>7175514.9486280773</v>
      </c>
      <c r="T2302" s="22">
        <f t="shared" ca="1" si="451"/>
        <v>0</v>
      </c>
      <c r="U2302" s="22">
        <f t="shared" ca="1" si="446"/>
        <v>-61196.531914241205</v>
      </c>
      <c r="AA2302" s="26">
        <f t="shared" ca="1" si="447"/>
        <v>118.09753460349569</v>
      </c>
      <c r="AB2302" s="26">
        <f t="shared" ca="1" si="447"/>
        <v>367.75886955227872</v>
      </c>
      <c r="AC2302" s="26">
        <f t="shared" ca="1" si="452"/>
        <v>0</v>
      </c>
      <c r="AD2302" s="26">
        <f t="shared" ca="1" si="448"/>
        <v>0</v>
      </c>
      <c r="AE2302" s="27">
        <f t="shared" ca="1" si="449"/>
        <v>61196.531914241205</v>
      </c>
    </row>
    <row r="2303" spans="12:31" x14ac:dyDescent="0.2">
      <c r="L2303" s="21">
        <v>2298</v>
      </c>
      <c r="M2303" s="22">
        <f t="shared" ca="1" si="453"/>
        <v>0.55893759838569645</v>
      </c>
      <c r="N2303" s="22">
        <f t="shared" ca="1" si="453"/>
        <v>0.25253525654187881</v>
      </c>
      <c r="O2303" s="22">
        <f t="shared" ca="1" si="445"/>
        <v>0.55893759838569645</v>
      </c>
      <c r="P2303" s="24">
        <f t="shared" ca="1" si="442"/>
        <v>0.54728061258740657</v>
      </c>
      <c r="Q2303" s="22">
        <f t="shared" ca="1" si="443"/>
        <v>205.76222985294791</v>
      </c>
      <c r="R2303" s="22">
        <f t="shared" ca="1" si="444"/>
        <v>521.51679098520003</v>
      </c>
      <c r="S2303" s="25">
        <f t="shared" ca="1" si="450"/>
        <v>11252161.382112056</v>
      </c>
      <c r="T2303" s="22">
        <f t="shared" ca="1" si="451"/>
        <v>1252161.382112056</v>
      </c>
      <c r="U2303" s="22">
        <f t="shared" ca="1" si="446"/>
        <v>1156808.0260802372</v>
      </c>
      <c r="AA2303" s="26">
        <f t="shared" ca="1" si="447"/>
        <v>205.76222985294791</v>
      </c>
      <c r="AB2303" s="26">
        <f t="shared" ca="1" si="447"/>
        <v>521.51679098520003</v>
      </c>
      <c r="AC2303" s="26">
        <f t="shared" ca="1" si="452"/>
        <v>30.762229852947911</v>
      </c>
      <c r="AD2303" s="26">
        <f t="shared" ca="1" si="448"/>
        <v>41.516790985200032</v>
      </c>
      <c r="AE2303" s="27">
        <f t="shared" ca="1" si="449"/>
        <v>95353.356031818897</v>
      </c>
    </row>
    <row r="2304" spans="12:31" x14ac:dyDescent="0.2">
      <c r="L2304" s="21">
        <v>2299</v>
      </c>
      <c r="M2304" s="22">
        <f t="shared" ca="1" si="453"/>
        <v>0.81267311111826412</v>
      </c>
      <c r="N2304" s="22">
        <f t="shared" ca="1" si="453"/>
        <v>-0.71492474235678638</v>
      </c>
      <c r="O2304" s="22">
        <f t="shared" ca="1" si="445"/>
        <v>0.81267311111826412</v>
      </c>
      <c r="P2304" s="24">
        <f t="shared" ca="1" si="442"/>
        <v>-4.7015761600802786E-2</v>
      </c>
      <c r="Q2304" s="22">
        <f t="shared" ca="1" si="443"/>
        <v>224.49021596143967</v>
      </c>
      <c r="R2304" s="22">
        <f t="shared" ca="1" si="444"/>
        <v>472.66213273603086</v>
      </c>
      <c r="S2304" s="25">
        <f t="shared" ca="1" si="450"/>
        <v>11266660.367742836</v>
      </c>
      <c r="T2304" s="22">
        <f t="shared" ca="1" si="451"/>
        <v>1266660.3677428365</v>
      </c>
      <c r="U2304" s="22">
        <f t="shared" ca="1" si="446"/>
        <v>1273171.0224308446</v>
      </c>
      <c r="AA2304" s="26">
        <f t="shared" ca="1" si="447"/>
        <v>224.49021596143967</v>
      </c>
      <c r="AB2304" s="26">
        <f t="shared" ca="1" si="447"/>
        <v>472.66213273603086</v>
      </c>
      <c r="AC2304" s="26">
        <f t="shared" ca="1" si="452"/>
        <v>49.490215961439674</v>
      </c>
      <c r="AD2304" s="26">
        <f t="shared" ca="1" si="448"/>
        <v>0</v>
      </c>
      <c r="AE2304" s="27">
        <f t="shared" ca="1" si="449"/>
        <v>-6510.6546880081296</v>
      </c>
    </row>
    <row r="2305" spans="12:31" x14ac:dyDescent="0.2">
      <c r="L2305" s="21">
        <v>2300</v>
      </c>
      <c r="M2305" s="22">
        <f t="shared" ca="1" si="453"/>
        <v>0.1486564961429257</v>
      </c>
      <c r="N2305" s="22">
        <f t="shared" ca="1" si="453"/>
        <v>-0.48828103178128734</v>
      </c>
      <c r="O2305" s="22">
        <f t="shared" ca="1" si="445"/>
        <v>0.1486564961429257</v>
      </c>
      <c r="P2305" s="24">
        <f t="shared" ca="1" si="442"/>
        <v>-0.28702505261172645</v>
      </c>
      <c r="Q2305" s="22">
        <f t="shared" ca="1" si="443"/>
        <v>178.72819804196379</v>
      </c>
      <c r="R2305" s="22">
        <f t="shared" ca="1" si="444"/>
        <v>454.25441776477919</v>
      </c>
      <c r="S2305" s="25">
        <f t="shared" ca="1" si="450"/>
        <v>9786974.279554354</v>
      </c>
      <c r="T2305" s="22">
        <f t="shared" ca="1" si="451"/>
        <v>0</v>
      </c>
      <c r="U2305" s="22">
        <f t="shared" ca="1" si="446"/>
        <v>-37705.769781898736</v>
      </c>
      <c r="AA2305" s="26">
        <f t="shared" ca="1" si="447"/>
        <v>178.72819804196379</v>
      </c>
      <c r="AB2305" s="26">
        <f t="shared" ca="1" si="447"/>
        <v>454.25441776477919</v>
      </c>
      <c r="AC2305" s="26">
        <f t="shared" ca="1" si="452"/>
        <v>3.7281980419637932</v>
      </c>
      <c r="AD2305" s="26">
        <f t="shared" ca="1" si="448"/>
        <v>0</v>
      </c>
      <c r="AE2305" s="27">
        <f t="shared" ca="1" si="449"/>
        <v>37705.769781898736</v>
      </c>
    </row>
    <row r="2306" spans="12:31" x14ac:dyDescent="0.2">
      <c r="L2306" s="21">
        <v>2301</v>
      </c>
      <c r="M2306" s="22">
        <f t="shared" ca="1" si="453"/>
        <v>0.60159543797996395</v>
      </c>
      <c r="N2306" s="22">
        <f t="shared" ca="1" si="453"/>
        <v>1.6627899502218179E-3</v>
      </c>
      <c r="O2306" s="22">
        <f t="shared" ca="1" si="445"/>
        <v>0.60159543797996395</v>
      </c>
      <c r="P2306" s="24">
        <f t="shared" ca="1" si="442"/>
        <v>0.37865926722755971</v>
      </c>
      <c r="Q2306" s="22">
        <f t="shared" ca="1" si="443"/>
        <v>208.79779459458578</v>
      </c>
      <c r="R2306" s="22">
        <f t="shared" ca="1" si="444"/>
        <v>507.16344831341445</v>
      </c>
      <c r="S2306" s="25">
        <f t="shared" ca="1" si="450"/>
        <v>11187063.653631773</v>
      </c>
      <c r="T2306" s="22">
        <f t="shared" ca="1" si="451"/>
        <v>1187063.6536317728</v>
      </c>
      <c r="U2306" s="22">
        <f t="shared" ca="1" si="446"/>
        <v>1097612.8133818991</v>
      </c>
      <c r="AA2306" s="26">
        <f t="shared" ca="1" si="447"/>
        <v>208.79779459458578</v>
      </c>
      <c r="AB2306" s="26">
        <f t="shared" ca="1" si="447"/>
        <v>507.16344831341445</v>
      </c>
      <c r="AC2306" s="26">
        <f t="shared" ca="1" si="452"/>
        <v>33.797794594585781</v>
      </c>
      <c r="AD2306" s="26">
        <f t="shared" ca="1" si="448"/>
        <v>27.163448313414449</v>
      </c>
      <c r="AE2306" s="27">
        <f t="shared" ca="1" si="449"/>
        <v>89450.840249873814</v>
      </c>
    </row>
    <row r="2307" spans="12:31" x14ac:dyDescent="0.2">
      <c r="L2307" s="21">
        <v>2302</v>
      </c>
      <c r="M2307" s="22">
        <f t="shared" ca="1" si="453"/>
        <v>-1.2330490884662073</v>
      </c>
      <c r="N2307" s="22">
        <f t="shared" ca="1" si="453"/>
        <v>-4.7761729353758435E-2</v>
      </c>
      <c r="O2307" s="22">
        <f t="shared" ca="1" si="445"/>
        <v>-1.2330490884662073</v>
      </c>
      <c r="P2307" s="24">
        <f t="shared" ca="1" si="442"/>
        <v>-0.81065463659189774</v>
      </c>
      <c r="Q2307" s="22">
        <f t="shared" ca="1" si="443"/>
        <v>111.21974375250149</v>
      </c>
      <c r="R2307" s="22">
        <f t="shared" ca="1" si="444"/>
        <v>416.54424546588018</v>
      </c>
      <c r="S2307" s="25">
        <f t="shared" ca="1" si="450"/>
        <v>7493493.535806193</v>
      </c>
      <c r="T2307" s="22">
        <f t="shared" ca="1" si="451"/>
        <v>0</v>
      </c>
      <c r="U2307" s="22">
        <f t="shared" ca="1" si="446"/>
        <v>-64814.753686211829</v>
      </c>
      <c r="AA2307" s="26">
        <f t="shared" ca="1" si="447"/>
        <v>111.21974375250149</v>
      </c>
      <c r="AB2307" s="26">
        <f t="shared" ca="1" si="447"/>
        <v>416.54424546588018</v>
      </c>
      <c r="AC2307" s="26">
        <f t="shared" ca="1" si="452"/>
        <v>0</v>
      </c>
      <c r="AD2307" s="26">
        <f t="shared" ca="1" si="448"/>
        <v>0</v>
      </c>
      <c r="AE2307" s="27">
        <f t="shared" ca="1" si="449"/>
        <v>64814.753686211829</v>
      </c>
    </row>
    <row r="2308" spans="12:31" x14ac:dyDescent="0.2">
      <c r="L2308" s="21">
        <v>2303</v>
      </c>
      <c r="M2308" s="22">
        <f t="shared" ca="1" si="453"/>
        <v>0.70657994555580905</v>
      </c>
      <c r="N2308" s="22">
        <f t="shared" ca="1" si="453"/>
        <v>8.2337335725171781E-2</v>
      </c>
      <c r="O2308" s="22">
        <f t="shared" ca="1" si="445"/>
        <v>0.70657994555580905</v>
      </c>
      <c r="P2308" s="24">
        <f t="shared" ca="1" si="442"/>
        <v>0.50734248695036332</v>
      </c>
      <c r="Q2308" s="22">
        <f t="shared" ca="1" si="443"/>
        <v>216.4606770188532</v>
      </c>
      <c r="R2308" s="22">
        <f t="shared" ca="1" si="444"/>
        <v>518.08089747174358</v>
      </c>
      <c r="S2308" s="25">
        <f t="shared" ca="1" si="450"/>
        <v>11516965.283714931</v>
      </c>
      <c r="T2308" s="22">
        <f t="shared" ca="1" si="451"/>
        <v>1516965.2837149315</v>
      </c>
      <c r="U2308" s="22">
        <f t="shared" ca="1" si="446"/>
        <v>1429214.8009629883</v>
      </c>
      <c r="AA2308" s="26">
        <f t="shared" ca="1" si="447"/>
        <v>216.4606770188532</v>
      </c>
      <c r="AB2308" s="26">
        <f t="shared" ca="1" si="447"/>
        <v>518.08089747174358</v>
      </c>
      <c r="AC2308" s="26">
        <f t="shared" ca="1" si="452"/>
        <v>41.460677018853204</v>
      </c>
      <c r="AD2308" s="26">
        <f t="shared" ca="1" si="448"/>
        <v>38.080897471743583</v>
      </c>
      <c r="AE2308" s="27">
        <f t="shared" ca="1" si="449"/>
        <v>87750.482751943171</v>
      </c>
    </row>
    <row r="2309" spans="12:31" x14ac:dyDescent="0.2">
      <c r="L2309" s="21">
        <v>2304</v>
      </c>
      <c r="M2309" s="22">
        <f t="shared" ca="1" si="453"/>
        <v>-2.6528164358506669E-2</v>
      </c>
      <c r="N2309" s="22">
        <f t="shared" ca="1" si="453"/>
        <v>0.42140040814973295</v>
      </c>
      <c r="O2309" s="22">
        <f t="shared" ca="1" si="445"/>
        <v>-2.6528164358506669E-2</v>
      </c>
      <c r="P2309" s="24">
        <f t="shared" ca="1" si="442"/>
        <v>0.31154618037367243</v>
      </c>
      <c r="Q2309" s="22">
        <f t="shared" ca="1" si="443"/>
        <v>168.29576418070911</v>
      </c>
      <c r="R2309" s="22">
        <f t="shared" ca="1" si="444"/>
        <v>501.5611830594238</v>
      </c>
      <c r="S2309" s="25">
        <f t="shared" ca="1" si="450"/>
        <v>9989504.6180620603</v>
      </c>
      <c r="T2309" s="22">
        <f t="shared" ca="1" si="451"/>
        <v>0</v>
      </c>
      <c r="U2309" s="22">
        <f t="shared" ca="1" si="446"/>
        <v>76646.208046886924</v>
      </c>
      <c r="AA2309" s="26">
        <f t="shared" ca="1" si="447"/>
        <v>168.29576418070911</v>
      </c>
      <c r="AB2309" s="26">
        <f t="shared" ca="1" si="447"/>
        <v>501.5611830594238</v>
      </c>
      <c r="AC2309" s="26">
        <f t="shared" ca="1" si="452"/>
        <v>0</v>
      </c>
      <c r="AD2309" s="26">
        <f t="shared" ca="1" si="448"/>
        <v>21.561183059423797</v>
      </c>
      <c r="AE2309" s="27">
        <f t="shared" ca="1" si="449"/>
        <v>-76646.208046886924</v>
      </c>
    </row>
    <row r="2310" spans="12:31" x14ac:dyDescent="0.2">
      <c r="L2310" s="21">
        <v>2305</v>
      </c>
      <c r="M2310" s="22">
        <f t="shared" ca="1" si="453"/>
        <v>-1.1255131242403313</v>
      </c>
      <c r="N2310" s="22">
        <f t="shared" ca="1" si="453"/>
        <v>-1.368491719200948</v>
      </c>
      <c r="O2310" s="22">
        <f t="shared" ca="1" si="445"/>
        <v>-1.1255131242403313</v>
      </c>
      <c r="P2310" s="24">
        <f t="shared" ref="P2310:P2373" ca="1" si="454">($D$16 * M2310) + (SQRT(1 - $D$16^2) * N2310)</f>
        <v>-1.7717845811931305</v>
      </c>
      <c r="Q2310" s="22">
        <f t="shared" ref="Q2310:Q2373" ca="1" si="455">$C$12*EXP(($C$6-$C$15-0.5*$C$13^2)*$C$8+$C$13*SQRT($C$8)*O2310)</f>
        <v>115.40255271145558</v>
      </c>
      <c r="R2310" s="22">
        <f t="shared" ref="R2310:R2373" ca="1" si="456">$D$12*EXP(($C$6-$D$15-0.5*$D$13^2)*$C$8+$D$13*SQRT($C$8)*P2310)</f>
        <v>355.28427721585069</v>
      </c>
      <c r="S2310" s="25">
        <f t="shared" ca="1" si="450"/>
        <v>6968978.7709172554</v>
      </c>
      <c r="T2310" s="22">
        <f t="shared" ca="1" si="451"/>
        <v>0</v>
      </c>
      <c r="U2310" s="22">
        <f t="shared" ca="1" si="446"/>
        <v>-55292.93330445711</v>
      </c>
      <c r="AA2310" s="26">
        <f t="shared" ca="1" si="447"/>
        <v>115.40255271145558</v>
      </c>
      <c r="AB2310" s="26">
        <f t="shared" ca="1" si="447"/>
        <v>355.28427721585069</v>
      </c>
      <c r="AC2310" s="26">
        <f t="shared" ca="1" si="452"/>
        <v>0</v>
      </c>
      <c r="AD2310" s="26">
        <f t="shared" ca="1" si="448"/>
        <v>0</v>
      </c>
      <c r="AE2310" s="27">
        <f t="shared" ca="1" si="449"/>
        <v>55292.93330445711</v>
      </c>
    </row>
    <row r="2311" spans="12:31" x14ac:dyDescent="0.2">
      <c r="L2311" s="21">
        <v>2306</v>
      </c>
      <c r="M2311" s="22">
        <f t="shared" ca="1" si="453"/>
        <v>1.3950715294378202</v>
      </c>
      <c r="N2311" s="22">
        <f t="shared" ca="1" si="453"/>
        <v>-0.23353573967143246</v>
      </c>
      <c r="O2311" s="22">
        <f t="shared" ref="O2311:O2374" ca="1" si="457">M2311</f>
        <v>1.3950715294378202</v>
      </c>
      <c r="P2311" s="24">
        <f t="shared" ca="1" si="454"/>
        <v>0.69321243867779336</v>
      </c>
      <c r="Q2311" s="22">
        <f t="shared" ca="1" si="455"/>
        <v>274.17796677236396</v>
      </c>
      <c r="R2311" s="22">
        <f t="shared" ca="1" si="456"/>
        <v>534.26625363988774</v>
      </c>
      <c r="S2311" s="25">
        <f t="shared" ca="1" si="450"/>
        <v>13309514.940358633</v>
      </c>
      <c r="T2311" s="22">
        <f t="shared" ca="1" si="451"/>
        <v>3309514.9403586332</v>
      </c>
      <c r="U2311" s="22">
        <f t="shared" ref="U2311:U2374" ca="1" si="458">T2311-AE2311</f>
        <v>3253061.0450211284</v>
      </c>
      <c r="AA2311" s="26">
        <f t="shared" ref="AA2311:AB2374" ca="1" si="459">Q2311</f>
        <v>274.17796677236396</v>
      </c>
      <c r="AB2311" s="26">
        <f t="shared" ca="1" si="459"/>
        <v>534.26625363988774</v>
      </c>
      <c r="AC2311" s="26">
        <f t="shared" ca="1" si="452"/>
        <v>99.177966772363959</v>
      </c>
      <c r="AD2311" s="26">
        <f t="shared" ref="AD2311:AD2374" ca="1" si="460">MAX(AB2311-$Y$10,0)</f>
        <v>54.266253639887736</v>
      </c>
      <c r="AE2311" s="27">
        <f t="shared" ref="AE2311:AE2374" ca="1" si="461">T2311-$AL$7-SUMPRODUCT($AH$17:$AK$17,AA2311:AD2311)</f>
        <v>56453.8953375048</v>
      </c>
    </row>
    <row r="2312" spans="12:31" x14ac:dyDescent="0.2">
      <c r="L2312" s="21">
        <v>2307</v>
      </c>
      <c r="M2312" s="22">
        <f t="shared" ca="1" si="453"/>
        <v>-0.92531063060840801</v>
      </c>
      <c r="N2312" s="22">
        <f t="shared" ca="1" si="453"/>
        <v>-1.1461621120042673</v>
      </c>
      <c r="O2312" s="22">
        <f t="shared" ca="1" si="457"/>
        <v>-0.92531063060840801</v>
      </c>
      <c r="P2312" s="24">
        <f t="shared" ca="1" si="454"/>
        <v>-1.4730527967127438</v>
      </c>
      <c r="Q2312" s="22">
        <f t="shared" ca="1" si="455"/>
        <v>123.61336975337827</v>
      </c>
      <c r="R2312" s="22">
        <f t="shared" ca="1" si="456"/>
        <v>373.29189359226871</v>
      </c>
      <c r="S2312" s="25">
        <f t="shared" ca="1" si="450"/>
        <v>7388606.3593596499</v>
      </c>
      <c r="T2312" s="22">
        <f t="shared" ca="1" si="451"/>
        <v>0</v>
      </c>
      <c r="U2312" s="22">
        <f t="shared" ca="1" si="458"/>
        <v>-68644.587491173123</v>
      </c>
      <c r="AA2312" s="26">
        <f t="shared" ca="1" si="459"/>
        <v>123.61336975337827</v>
      </c>
      <c r="AB2312" s="26">
        <f t="shared" ca="1" si="459"/>
        <v>373.29189359226871</v>
      </c>
      <c r="AC2312" s="26">
        <f t="shared" ca="1" si="452"/>
        <v>0</v>
      </c>
      <c r="AD2312" s="26">
        <f t="shared" ca="1" si="460"/>
        <v>0</v>
      </c>
      <c r="AE2312" s="27">
        <f t="shared" ca="1" si="461"/>
        <v>68644.587491173123</v>
      </c>
    </row>
    <row r="2313" spans="12:31" x14ac:dyDescent="0.2">
      <c r="L2313" s="21">
        <v>2308</v>
      </c>
      <c r="M2313" s="22">
        <f t="shared" ca="1" si="453"/>
        <v>-0.19352023694476708</v>
      </c>
      <c r="N2313" s="22">
        <f t="shared" ca="1" si="453"/>
        <v>-0.27202613103274242</v>
      </c>
      <c r="O2313" s="22">
        <f t="shared" ca="1" si="457"/>
        <v>-0.19352023694476708</v>
      </c>
      <c r="P2313" s="24">
        <f t="shared" ca="1" si="454"/>
        <v>-0.33324383311524103</v>
      </c>
      <c r="Q2313" s="22">
        <f t="shared" ca="1" si="455"/>
        <v>158.91862627084095</v>
      </c>
      <c r="R2313" s="22">
        <f t="shared" ca="1" si="456"/>
        <v>450.79282553558699</v>
      </c>
      <c r="S2313" s="25">
        <f t="shared" ca="1" si="450"/>
        <v>9193684.330747528</v>
      </c>
      <c r="T2313" s="22">
        <f t="shared" ca="1" si="451"/>
        <v>0</v>
      </c>
      <c r="U2313" s="22">
        <f t="shared" ca="1" si="458"/>
        <v>-126071.09724377445</v>
      </c>
      <c r="AA2313" s="26">
        <f t="shared" ca="1" si="459"/>
        <v>158.91862627084095</v>
      </c>
      <c r="AB2313" s="26">
        <f t="shared" ca="1" si="459"/>
        <v>450.79282553558699</v>
      </c>
      <c r="AC2313" s="26">
        <f t="shared" ca="1" si="452"/>
        <v>0</v>
      </c>
      <c r="AD2313" s="26">
        <f t="shared" ca="1" si="460"/>
        <v>0</v>
      </c>
      <c r="AE2313" s="27">
        <f t="shared" ca="1" si="461"/>
        <v>126071.09724377445</v>
      </c>
    </row>
    <row r="2314" spans="12:31" x14ac:dyDescent="0.2">
      <c r="L2314" s="21">
        <v>2309</v>
      </c>
      <c r="M2314" s="22">
        <f t="shared" ca="1" si="453"/>
        <v>-0.75382210559653207</v>
      </c>
      <c r="N2314" s="22">
        <f t="shared" ca="1" si="453"/>
        <v>-0.63182079785670109</v>
      </c>
      <c r="O2314" s="22">
        <f t="shared" ca="1" si="457"/>
        <v>-0.75382210559653207</v>
      </c>
      <c r="P2314" s="24">
        <f t="shared" ca="1" si="454"/>
        <v>-0.96491382612306076</v>
      </c>
      <c r="Q2314" s="22">
        <f t="shared" ca="1" si="455"/>
        <v>131.10952567321144</v>
      </c>
      <c r="R2314" s="22">
        <f t="shared" ca="1" si="456"/>
        <v>406.04402874863456</v>
      </c>
      <c r="S2314" s="25">
        <f t="shared" ca="1" si="450"/>
        <v>7942691.1522225458</v>
      </c>
      <c r="T2314" s="22">
        <f t="shared" ca="1" si="451"/>
        <v>0</v>
      </c>
      <c r="U2314" s="22">
        <f t="shared" ca="1" si="458"/>
        <v>-84614.531055104802</v>
      </c>
      <c r="AA2314" s="26">
        <f t="shared" ca="1" si="459"/>
        <v>131.10952567321144</v>
      </c>
      <c r="AB2314" s="26">
        <f t="shared" ca="1" si="459"/>
        <v>406.04402874863456</v>
      </c>
      <c r="AC2314" s="26">
        <f t="shared" ca="1" si="452"/>
        <v>0</v>
      </c>
      <c r="AD2314" s="26">
        <f t="shared" ca="1" si="460"/>
        <v>0</v>
      </c>
      <c r="AE2314" s="27">
        <f t="shared" ca="1" si="461"/>
        <v>84614.531055104802</v>
      </c>
    </row>
    <row r="2315" spans="12:31" x14ac:dyDescent="0.2">
      <c r="L2315" s="21">
        <v>2310</v>
      </c>
      <c r="M2315" s="22">
        <f t="shared" ca="1" si="453"/>
        <v>0.22716967852476563</v>
      </c>
      <c r="N2315" s="22">
        <f t="shared" ca="1" si="453"/>
        <v>0.14162788661741732</v>
      </c>
      <c r="O2315" s="22">
        <f t="shared" ca="1" si="457"/>
        <v>0.22716967852476563</v>
      </c>
      <c r="P2315" s="24">
        <f t="shared" ca="1" si="454"/>
        <v>0.25279707173988497</v>
      </c>
      <c r="Q2315" s="22">
        <f t="shared" ca="1" si="455"/>
        <v>183.61126759867273</v>
      </c>
      <c r="R2315" s="22">
        <f t="shared" ca="1" si="456"/>
        <v>496.70792054853013</v>
      </c>
      <c r="S2315" s="25">
        <f t="shared" ca="1" si="450"/>
        <v>10369274.045529172</v>
      </c>
      <c r="T2315" s="22">
        <f t="shared" ca="1" si="451"/>
        <v>369274.04552917182</v>
      </c>
      <c r="U2315" s="22">
        <f t="shared" ca="1" si="458"/>
        <v>267115.83486493211</v>
      </c>
      <c r="AA2315" s="26">
        <f t="shared" ca="1" si="459"/>
        <v>183.61126759867273</v>
      </c>
      <c r="AB2315" s="26">
        <f t="shared" ca="1" si="459"/>
        <v>496.70792054853013</v>
      </c>
      <c r="AC2315" s="26">
        <f t="shared" ca="1" si="452"/>
        <v>8.6112675986727254</v>
      </c>
      <c r="AD2315" s="26">
        <f t="shared" ca="1" si="460"/>
        <v>16.707920548530126</v>
      </c>
      <c r="AE2315" s="27">
        <f t="shared" ca="1" si="461"/>
        <v>102158.21066423968</v>
      </c>
    </row>
    <row r="2316" spans="12:31" x14ac:dyDescent="0.2">
      <c r="L2316" s="21">
        <v>2311</v>
      </c>
      <c r="M2316" s="22">
        <f t="shared" ca="1" si="453"/>
        <v>-2.2429086124942108</v>
      </c>
      <c r="N2316" s="22">
        <f t="shared" ca="1" si="453"/>
        <v>-1.8356154030115654</v>
      </c>
      <c r="O2316" s="22">
        <f t="shared" ca="1" si="457"/>
        <v>-2.2429086124942108</v>
      </c>
      <c r="P2316" s="24">
        <f t="shared" ca="1" si="454"/>
        <v>-2.8364919139700926</v>
      </c>
      <c r="Q2316" s="22">
        <f t="shared" ca="1" si="455"/>
        <v>78.634413294086613</v>
      </c>
      <c r="R2316" s="22">
        <f t="shared" ca="1" si="456"/>
        <v>297.88304815028471</v>
      </c>
      <c r="S2316" s="25">
        <f t="shared" ca="1" si="450"/>
        <v>5333452.5437144116</v>
      </c>
      <c r="T2316" s="22">
        <f t="shared" ca="1" si="451"/>
        <v>0</v>
      </c>
      <c r="U2316" s="22">
        <f t="shared" ca="1" si="458"/>
        <v>-889.4372647862765</v>
      </c>
      <c r="AA2316" s="26">
        <f t="shared" ca="1" si="459"/>
        <v>78.634413294086613</v>
      </c>
      <c r="AB2316" s="26">
        <f t="shared" ca="1" si="459"/>
        <v>297.88304815028471</v>
      </c>
      <c r="AC2316" s="26">
        <f t="shared" ca="1" si="452"/>
        <v>0</v>
      </c>
      <c r="AD2316" s="26">
        <f t="shared" ca="1" si="460"/>
        <v>0</v>
      </c>
      <c r="AE2316" s="27">
        <f t="shared" ca="1" si="461"/>
        <v>889.4372647862765</v>
      </c>
    </row>
    <row r="2317" spans="12:31" x14ac:dyDescent="0.2">
      <c r="L2317" s="21">
        <v>2312</v>
      </c>
      <c r="M2317" s="22">
        <f t="shared" ca="1" si="453"/>
        <v>1.2462596542951814</v>
      </c>
      <c r="N2317" s="22">
        <f t="shared" ca="1" si="453"/>
        <v>0.37834651763891758</v>
      </c>
      <c r="O2317" s="22">
        <f t="shared" ca="1" si="457"/>
        <v>1.2462596542951814</v>
      </c>
      <c r="P2317" s="24">
        <f t="shared" ca="1" si="454"/>
        <v>1.0764006405243574</v>
      </c>
      <c r="Q2317" s="22">
        <f t="shared" ca="1" si="455"/>
        <v>260.52225048567493</v>
      </c>
      <c r="R2317" s="22">
        <f t="shared" ca="1" si="456"/>
        <v>569.2472803828058</v>
      </c>
      <c r="S2317" s="25">
        <f t="shared" ca="1" si="450"/>
        <v>13292214.632128779</v>
      </c>
      <c r="T2317" s="22">
        <f t="shared" ca="1" si="451"/>
        <v>3292214.6321287788</v>
      </c>
      <c r="U2317" s="22">
        <f t="shared" ca="1" si="458"/>
        <v>3217491.121039459</v>
      </c>
      <c r="AA2317" s="26">
        <f t="shared" ca="1" si="459"/>
        <v>260.52225048567493</v>
      </c>
      <c r="AB2317" s="26">
        <f t="shared" ca="1" si="459"/>
        <v>569.2472803828058</v>
      </c>
      <c r="AC2317" s="26">
        <f t="shared" ca="1" si="452"/>
        <v>85.522250485674931</v>
      </c>
      <c r="AD2317" s="26">
        <f t="shared" ca="1" si="460"/>
        <v>89.247280382805798</v>
      </c>
      <c r="AE2317" s="27">
        <f t="shared" ca="1" si="461"/>
        <v>74723.511089319829</v>
      </c>
    </row>
    <row r="2318" spans="12:31" x14ac:dyDescent="0.2">
      <c r="L2318" s="21">
        <v>2313</v>
      </c>
      <c r="M2318" s="22">
        <f t="shared" ca="1" si="453"/>
        <v>0.42938944745735397</v>
      </c>
      <c r="N2318" s="22">
        <f t="shared" ca="1" si="453"/>
        <v>1.2417754747582308</v>
      </c>
      <c r="O2318" s="22">
        <f t="shared" ca="1" si="457"/>
        <v>0.42938944745735397</v>
      </c>
      <c r="P2318" s="24">
        <f t="shared" ca="1" si="454"/>
        <v>1.2364387374651289</v>
      </c>
      <c r="Q2318" s="22">
        <f t="shared" ca="1" si="455"/>
        <v>196.81134670687493</v>
      </c>
      <c r="R2318" s="22">
        <f t="shared" ca="1" si="456"/>
        <v>584.5267058286571</v>
      </c>
      <c r="S2318" s="25">
        <f t="shared" ca="1" si="450"/>
        <v>11660950.377199892</v>
      </c>
      <c r="T2318" s="22">
        <f t="shared" ca="1" si="451"/>
        <v>1660950.377199892</v>
      </c>
      <c r="U2318" s="22">
        <f t="shared" ca="1" si="458"/>
        <v>1542401.23751329</v>
      </c>
      <c r="AA2318" s="26">
        <f t="shared" ca="1" si="459"/>
        <v>196.81134670687493</v>
      </c>
      <c r="AB2318" s="26">
        <f t="shared" ca="1" si="459"/>
        <v>584.5267058286571</v>
      </c>
      <c r="AC2318" s="26">
        <f t="shared" ca="1" si="452"/>
        <v>21.811346706874929</v>
      </c>
      <c r="AD2318" s="26">
        <f t="shared" ca="1" si="460"/>
        <v>104.5267058286571</v>
      </c>
      <c r="AE2318" s="27">
        <f t="shared" ca="1" si="461"/>
        <v>118549.13968660193</v>
      </c>
    </row>
    <row r="2319" spans="12:31" x14ac:dyDescent="0.2">
      <c r="L2319" s="21">
        <v>2314</v>
      </c>
      <c r="M2319" s="22">
        <f t="shared" ca="1" si="453"/>
        <v>0.1275193640285095</v>
      </c>
      <c r="N2319" s="22">
        <f t="shared" ca="1" si="453"/>
        <v>-1.4764008996688096</v>
      </c>
      <c r="O2319" s="22">
        <f t="shared" ca="1" si="457"/>
        <v>0.1275193640285095</v>
      </c>
      <c r="P2319" s="24">
        <f t="shared" ca="1" si="454"/>
        <v>-1.0698313861290814</v>
      </c>
      <c r="Q2319" s="22">
        <f t="shared" ca="1" si="455"/>
        <v>177.43592195970319</v>
      </c>
      <c r="R2319" s="22">
        <f t="shared" ca="1" si="456"/>
        <v>399.05407398171235</v>
      </c>
      <c r="S2319" s="25">
        <f t="shared" ca="1" si="450"/>
        <v>9172028.0571392439</v>
      </c>
      <c r="T2319" s="22">
        <f t="shared" ca="1" si="451"/>
        <v>0</v>
      </c>
      <c r="U2319" s="22">
        <f t="shared" ca="1" si="458"/>
        <v>-62051.059525875782</v>
      </c>
      <c r="AA2319" s="26">
        <f t="shared" ca="1" si="459"/>
        <v>177.43592195970319</v>
      </c>
      <c r="AB2319" s="26">
        <f t="shared" ca="1" si="459"/>
        <v>399.05407398171235</v>
      </c>
      <c r="AC2319" s="26">
        <f t="shared" ca="1" si="452"/>
        <v>2.4359219597031938</v>
      </c>
      <c r="AD2319" s="26">
        <f t="shared" ca="1" si="460"/>
        <v>0</v>
      </c>
      <c r="AE2319" s="27">
        <f t="shared" ca="1" si="461"/>
        <v>62051.059525875782</v>
      </c>
    </row>
    <row r="2320" spans="12:31" x14ac:dyDescent="0.2">
      <c r="L2320" s="21">
        <v>2315</v>
      </c>
      <c r="M2320" s="22">
        <f t="shared" ca="1" si="453"/>
        <v>0.5327841969382715</v>
      </c>
      <c r="N2320" s="22">
        <f t="shared" ca="1" si="453"/>
        <v>-3.5683076076708504</v>
      </c>
      <c r="O2320" s="22">
        <f t="shared" ca="1" si="457"/>
        <v>0.5327841969382715</v>
      </c>
      <c r="P2320" s="24">
        <f t="shared" ca="1" si="454"/>
        <v>-2.4447964947302574</v>
      </c>
      <c r="Q2320" s="22">
        <f t="shared" ca="1" si="455"/>
        <v>203.92299769940655</v>
      </c>
      <c r="R2320" s="22">
        <f t="shared" ca="1" si="456"/>
        <v>317.83410816648905</v>
      </c>
      <c r="S2320" s="25">
        <f t="shared" ca="1" si="450"/>
        <v>9065443.9711130522</v>
      </c>
      <c r="T2320" s="22">
        <f t="shared" ca="1" si="451"/>
        <v>0</v>
      </c>
      <c r="U2320" s="22">
        <f t="shared" ca="1" si="458"/>
        <v>717977.57947186241</v>
      </c>
      <c r="AA2320" s="26">
        <f t="shared" ca="1" si="459"/>
        <v>203.92299769940655</v>
      </c>
      <c r="AB2320" s="26">
        <f t="shared" ca="1" si="459"/>
        <v>317.83410816648905</v>
      </c>
      <c r="AC2320" s="26">
        <f t="shared" ca="1" si="452"/>
        <v>28.922997699406551</v>
      </c>
      <c r="AD2320" s="26">
        <f t="shared" ca="1" si="460"/>
        <v>0</v>
      </c>
      <c r="AE2320" s="27">
        <f t="shared" ca="1" si="461"/>
        <v>-717977.57947186241</v>
      </c>
    </row>
    <row r="2321" spans="12:31" x14ac:dyDescent="0.2">
      <c r="L2321" s="21">
        <v>2316</v>
      </c>
      <c r="M2321" s="22">
        <f t="shared" ca="1" si="453"/>
        <v>-0.38070631316128373</v>
      </c>
      <c r="N2321" s="22">
        <f t="shared" ca="1" si="453"/>
        <v>1.7218566114985443</v>
      </c>
      <c r="O2321" s="22">
        <f t="shared" ca="1" si="457"/>
        <v>-0.38070631316128373</v>
      </c>
      <c r="P2321" s="24">
        <f t="shared" ca="1" si="454"/>
        <v>1.1021750385938678</v>
      </c>
      <c r="Q2321" s="22">
        <f t="shared" ca="1" si="455"/>
        <v>149.02718891869347</v>
      </c>
      <c r="R2321" s="22">
        <f t="shared" ca="1" si="456"/>
        <v>571.6807976605686</v>
      </c>
      <c r="S2321" s="25">
        <f t="shared" ca="1" si="450"/>
        <v>10182704.619093902</v>
      </c>
      <c r="T2321" s="22">
        <f t="shared" ca="1" si="451"/>
        <v>182704.61909390241</v>
      </c>
      <c r="U2321" s="22">
        <f t="shared" ca="1" si="458"/>
        <v>813548.96035041404</v>
      </c>
      <c r="AA2321" s="26">
        <f t="shared" ca="1" si="459"/>
        <v>149.02718891869347</v>
      </c>
      <c r="AB2321" s="26">
        <f t="shared" ca="1" si="459"/>
        <v>571.6807976605686</v>
      </c>
      <c r="AC2321" s="26">
        <f t="shared" ca="1" si="452"/>
        <v>0</v>
      </c>
      <c r="AD2321" s="26">
        <f t="shared" ca="1" si="460"/>
        <v>91.680797660568601</v>
      </c>
      <c r="AE2321" s="27">
        <f t="shared" ca="1" si="461"/>
        <v>-630844.34125651163</v>
      </c>
    </row>
    <row r="2322" spans="12:31" x14ac:dyDescent="0.2">
      <c r="L2322" s="21">
        <v>2317</v>
      </c>
      <c r="M2322" s="22">
        <f t="shared" ca="1" si="453"/>
        <v>0.82212011769670901</v>
      </c>
      <c r="N2322" s="22">
        <f t="shared" ca="1" si="453"/>
        <v>-9.9930193053945335E-2</v>
      </c>
      <c r="O2322" s="22">
        <f t="shared" ca="1" si="457"/>
        <v>0.82212011769670901</v>
      </c>
      <c r="P2322" s="24">
        <f t="shared" ca="1" si="454"/>
        <v>0.43786774036446147</v>
      </c>
      <c r="Q2322" s="22">
        <f t="shared" ca="1" si="455"/>
        <v>225.21948382465069</v>
      </c>
      <c r="R2322" s="22">
        <f t="shared" ca="1" si="456"/>
        <v>512.15780734720829</v>
      </c>
      <c r="S2322" s="25">
        <f t="shared" ca="1" si="450"/>
        <v>11701159.582794964</v>
      </c>
      <c r="T2322" s="22">
        <f t="shared" ca="1" si="451"/>
        <v>1701159.5827949643</v>
      </c>
      <c r="U2322" s="22">
        <f t="shared" ca="1" si="458"/>
        <v>1620504.2418119838</v>
      </c>
      <c r="AA2322" s="26">
        <f t="shared" ca="1" si="459"/>
        <v>225.21948382465069</v>
      </c>
      <c r="AB2322" s="26">
        <f t="shared" ca="1" si="459"/>
        <v>512.15780734720829</v>
      </c>
      <c r="AC2322" s="26">
        <f t="shared" ca="1" si="452"/>
        <v>50.219483824650695</v>
      </c>
      <c r="AD2322" s="26">
        <f t="shared" ca="1" si="460"/>
        <v>32.157807347208291</v>
      </c>
      <c r="AE2322" s="27">
        <f t="shared" ca="1" si="461"/>
        <v>80655.340982980561</v>
      </c>
    </row>
    <row r="2323" spans="12:31" x14ac:dyDescent="0.2">
      <c r="L2323" s="21">
        <v>2318</v>
      </c>
      <c r="M2323" s="22">
        <f t="shared" ca="1" si="453"/>
        <v>1.0271924020536878</v>
      </c>
      <c r="N2323" s="22">
        <f t="shared" ca="1" si="453"/>
        <v>0.10002263839385465</v>
      </c>
      <c r="O2323" s="22">
        <f t="shared" ca="1" si="457"/>
        <v>1.0271924020536878</v>
      </c>
      <c r="P2323" s="24">
        <f t="shared" ca="1" si="454"/>
        <v>0.72222718145641573</v>
      </c>
      <c r="Q2323" s="22">
        <f t="shared" ca="1" si="455"/>
        <v>241.64736885645721</v>
      </c>
      <c r="R2323" s="22">
        <f t="shared" ca="1" si="456"/>
        <v>536.8380581323612</v>
      </c>
      <c r="S2323" s="25">
        <f t="shared" ca="1" si="450"/>
        <v>12421777.242849274</v>
      </c>
      <c r="T2323" s="22">
        <f t="shared" ca="1" si="451"/>
        <v>2421777.2428492736</v>
      </c>
      <c r="U2323" s="22">
        <f t="shared" ca="1" si="458"/>
        <v>2344410.1972426614</v>
      </c>
      <c r="AA2323" s="26">
        <f t="shared" ca="1" si="459"/>
        <v>241.64736885645721</v>
      </c>
      <c r="AB2323" s="26">
        <f t="shared" ca="1" si="459"/>
        <v>536.8380581323612</v>
      </c>
      <c r="AC2323" s="26">
        <f t="shared" ca="1" si="452"/>
        <v>66.647368856457206</v>
      </c>
      <c r="AD2323" s="26">
        <f t="shared" ca="1" si="460"/>
        <v>56.838058132361198</v>
      </c>
      <c r="AE2323" s="27">
        <f t="shared" ca="1" si="461"/>
        <v>77367.045606612228</v>
      </c>
    </row>
    <row r="2324" spans="12:31" x14ac:dyDescent="0.2">
      <c r="L2324" s="21">
        <v>2319</v>
      </c>
      <c r="M2324" s="22">
        <f t="shared" ca="1" si="453"/>
        <v>-1.1184648344698387</v>
      </c>
      <c r="N2324" s="22">
        <f t="shared" ca="1" si="453"/>
        <v>1.5081371365888478</v>
      </c>
      <c r="O2324" s="22">
        <f t="shared" ca="1" si="457"/>
        <v>-1.1184648344698387</v>
      </c>
      <c r="P2324" s="24">
        <f t="shared" ca="1" si="454"/>
        <v>0.47295469935338552</v>
      </c>
      <c r="Q2324" s="22">
        <f t="shared" ca="1" si="455"/>
        <v>115.6821388903824</v>
      </c>
      <c r="R2324" s="22">
        <f t="shared" ca="1" si="456"/>
        <v>515.14064375188877</v>
      </c>
      <c r="S2324" s="25">
        <f t="shared" ca="1" si="450"/>
        <v>8652454.6091270708</v>
      </c>
      <c r="T2324" s="22">
        <f t="shared" ca="1" si="451"/>
        <v>0</v>
      </c>
      <c r="U2324" s="22">
        <f t="shared" ca="1" si="458"/>
        <v>273997.34811807686</v>
      </c>
      <c r="AA2324" s="26">
        <f t="shared" ca="1" si="459"/>
        <v>115.6821388903824</v>
      </c>
      <c r="AB2324" s="26">
        <f t="shared" ca="1" si="459"/>
        <v>515.14064375188877</v>
      </c>
      <c r="AC2324" s="26">
        <f t="shared" ca="1" si="452"/>
        <v>0</v>
      </c>
      <c r="AD2324" s="26">
        <f t="shared" ca="1" si="460"/>
        <v>35.140643751888774</v>
      </c>
      <c r="AE2324" s="27">
        <f t="shared" ca="1" si="461"/>
        <v>-273997.34811807686</v>
      </c>
    </row>
    <row r="2325" spans="12:31" x14ac:dyDescent="0.2">
      <c r="L2325" s="21">
        <v>2320</v>
      </c>
      <c r="M2325" s="22">
        <f t="shared" ca="1" si="453"/>
        <v>-0.71449961564389131</v>
      </c>
      <c r="N2325" s="22">
        <f t="shared" ca="1" si="453"/>
        <v>-0.45540180538008501</v>
      </c>
      <c r="O2325" s="22">
        <f t="shared" ca="1" si="457"/>
        <v>-0.71449961564389131</v>
      </c>
      <c r="P2325" s="24">
        <f t="shared" ca="1" si="454"/>
        <v>-0.80285282627378307</v>
      </c>
      <c r="Q2325" s="22">
        <f t="shared" ca="1" si="455"/>
        <v>132.89149822189617</v>
      </c>
      <c r="R2325" s="22">
        <f t="shared" ca="1" si="456"/>
        <v>417.08245977341562</v>
      </c>
      <c r="S2325" s="25">
        <f t="shared" ca="1" si="450"/>
        <v>8108501.4903482199</v>
      </c>
      <c r="T2325" s="22">
        <f t="shared" ca="1" si="451"/>
        <v>0</v>
      </c>
      <c r="U2325" s="22">
        <f t="shared" ca="1" si="458"/>
        <v>-89164.704205127549</v>
      </c>
      <c r="AA2325" s="26">
        <f t="shared" ca="1" si="459"/>
        <v>132.89149822189617</v>
      </c>
      <c r="AB2325" s="26">
        <f t="shared" ca="1" si="459"/>
        <v>417.08245977341562</v>
      </c>
      <c r="AC2325" s="26">
        <f t="shared" ca="1" si="452"/>
        <v>0</v>
      </c>
      <c r="AD2325" s="26">
        <f t="shared" ca="1" si="460"/>
        <v>0</v>
      </c>
      <c r="AE2325" s="27">
        <f t="shared" ca="1" si="461"/>
        <v>89164.704205127549</v>
      </c>
    </row>
    <row r="2326" spans="12:31" x14ac:dyDescent="0.2">
      <c r="L2326" s="21">
        <v>2321</v>
      </c>
      <c r="M2326" s="22">
        <f t="shared" ca="1" si="453"/>
        <v>2.494238683847334</v>
      </c>
      <c r="N2326" s="22">
        <f t="shared" ca="1" si="453"/>
        <v>0.2091584801665177</v>
      </c>
      <c r="O2326" s="22">
        <f t="shared" ca="1" si="457"/>
        <v>2.494238683847334</v>
      </c>
      <c r="P2326" s="24">
        <f t="shared" ca="1" si="454"/>
        <v>1.7274599759967617</v>
      </c>
      <c r="Q2326" s="22">
        <f t="shared" ca="1" si="455"/>
        <v>399.86876964916854</v>
      </c>
      <c r="R2326" s="22">
        <f t="shared" ca="1" si="456"/>
        <v>634.01352159972487</v>
      </c>
      <c r="S2326" s="25">
        <f t="shared" ca="1" si="450"/>
        <v>17889239.798403636</v>
      </c>
      <c r="T2326" s="22">
        <f t="shared" ca="1" si="451"/>
        <v>7889239.7984036356</v>
      </c>
      <c r="U2326" s="22">
        <f t="shared" ca="1" si="458"/>
        <v>7882883.5539900949</v>
      </c>
      <c r="AA2326" s="26">
        <f t="shared" ca="1" si="459"/>
        <v>399.86876964916854</v>
      </c>
      <c r="AB2326" s="26">
        <f t="shared" ca="1" si="459"/>
        <v>634.01352159972487</v>
      </c>
      <c r="AC2326" s="26">
        <f t="shared" ca="1" si="452"/>
        <v>224.86876964916854</v>
      </c>
      <c r="AD2326" s="26">
        <f t="shared" ca="1" si="460"/>
        <v>154.01352159972487</v>
      </c>
      <c r="AE2326" s="27">
        <f t="shared" ca="1" si="461"/>
        <v>6356.2444135406986</v>
      </c>
    </row>
    <row r="2327" spans="12:31" x14ac:dyDescent="0.2">
      <c r="L2327" s="21">
        <v>2322</v>
      </c>
      <c r="M2327" s="22">
        <f t="shared" ca="1" si="453"/>
        <v>-0.35979881585393192</v>
      </c>
      <c r="N2327" s="22">
        <f t="shared" ca="1" si="453"/>
        <v>0.5462265586627213</v>
      </c>
      <c r="O2327" s="22">
        <f t="shared" ca="1" si="457"/>
        <v>-0.35979881585393192</v>
      </c>
      <c r="P2327" s="24">
        <f t="shared" ca="1" si="454"/>
        <v>0.1997092443992137</v>
      </c>
      <c r="Q2327" s="22">
        <f t="shared" ca="1" si="455"/>
        <v>150.10072863544116</v>
      </c>
      <c r="R2327" s="22">
        <f t="shared" ca="1" si="456"/>
        <v>492.36274056524616</v>
      </c>
      <c r="S2327" s="25">
        <f t="shared" ca="1" si="450"/>
        <v>9381478.534376245</v>
      </c>
      <c r="T2327" s="22">
        <f t="shared" ca="1" si="451"/>
        <v>0</v>
      </c>
      <c r="U2327" s="22">
        <f t="shared" ca="1" si="458"/>
        <v>3142.0846613028552</v>
      </c>
      <c r="AA2327" s="26">
        <f t="shared" ca="1" si="459"/>
        <v>150.10072863544116</v>
      </c>
      <c r="AB2327" s="26">
        <f t="shared" ca="1" si="459"/>
        <v>492.36274056524616</v>
      </c>
      <c r="AC2327" s="26">
        <f t="shared" ca="1" si="452"/>
        <v>0</v>
      </c>
      <c r="AD2327" s="26">
        <f t="shared" ca="1" si="460"/>
        <v>12.362740565246156</v>
      </c>
      <c r="AE2327" s="27">
        <f t="shared" ca="1" si="461"/>
        <v>-3142.0846613028552</v>
      </c>
    </row>
    <row r="2328" spans="12:31" x14ac:dyDescent="0.2">
      <c r="L2328" s="21">
        <v>2323</v>
      </c>
      <c r="M2328" s="22">
        <f t="shared" ca="1" si="453"/>
        <v>6.1647275086333317E-2</v>
      </c>
      <c r="N2328" s="22">
        <f t="shared" ca="1" si="453"/>
        <v>-2.0573098742542893E-2</v>
      </c>
      <c r="O2328" s="22">
        <f t="shared" ca="1" si="457"/>
        <v>6.1647275086333317E-2</v>
      </c>
      <c r="P2328" s="24">
        <f t="shared" ca="1" si="454"/>
        <v>2.2647315690276813E-2</v>
      </c>
      <c r="Q2328" s="22">
        <f t="shared" ca="1" si="455"/>
        <v>173.46827995052422</v>
      </c>
      <c r="R2328" s="22">
        <f t="shared" ca="1" si="456"/>
        <v>478.14336012019288</v>
      </c>
      <c r="S2328" s="25">
        <f t="shared" ca="1" si="450"/>
        <v>9889479.7964287028</v>
      </c>
      <c r="T2328" s="22">
        <f t="shared" ca="1" si="451"/>
        <v>0</v>
      </c>
      <c r="U2328" s="22">
        <f t="shared" ca="1" si="458"/>
        <v>-148673.75023699069</v>
      </c>
      <c r="AA2328" s="26">
        <f t="shared" ca="1" si="459"/>
        <v>173.46827995052422</v>
      </c>
      <c r="AB2328" s="26">
        <f t="shared" ca="1" si="459"/>
        <v>478.14336012019288</v>
      </c>
      <c r="AC2328" s="26">
        <f t="shared" ca="1" si="452"/>
        <v>0</v>
      </c>
      <c r="AD2328" s="26">
        <f t="shared" ca="1" si="460"/>
        <v>0</v>
      </c>
      <c r="AE2328" s="27">
        <f t="shared" ca="1" si="461"/>
        <v>148673.75023699069</v>
      </c>
    </row>
    <row r="2329" spans="12:31" x14ac:dyDescent="0.2">
      <c r="L2329" s="21">
        <v>2324</v>
      </c>
      <c r="M2329" s="22">
        <f t="shared" ca="1" si="453"/>
        <v>-5.4173605728355938E-2</v>
      </c>
      <c r="N2329" s="22">
        <f t="shared" ca="1" si="453"/>
        <v>0.68436265048134615</v>
      </c>
      <c r="O2329" s="22">
        <f t="shared" ca="1" si="457"/>
        <v>-5.4173605728355938E-2</v>
      </c>
      <c r="P2329" s="24">
        <f t="shared" ca="1" si="454"/>
        <v>0.49899990597357291</v>
      </c>
      <c r="Q2329" s="22">
        <f t="shared" ca="1" si="455"/>
        <v>166.70601589102111</v>
      </c>
      <c r="R2329" s="22">
        <f t="shared" ca="1" si="456"/>
        <v>517.36604486596866</v>
      </c>
      <c r="S2329" s="25">
        <f t="shared" ca="1" si="450"/>
        <v>10110470.637108814</v>
      </c>
      <c r="T2329" s="22">
        <f t="shared" ca="1" si="451"/>
        <v>110470.63710881397</v>
      </c>
      <c r="U2329" s="22">
        <f t="shared" ca="1" si="458"/>
        <v>239665.27025976893</v>
      </c>
      <c r="AA2329" s="26">
        <f t="shared" ca="1" si="459"/>
        <v>166.70601589102111</v>
      </c>
      <c r="AB2329" s="26">
        <f t="shared" ca="1" si="459"/>
        <v>517.36604486596866</v>
      </c>
      <c r="AC2329" s="26">
        <f t="shared" ca="1" si="452"/>
        <v>0</v>
      </c>
      <c r="AD2329" s="26">
        <f t="shared" ca="1" si="460"/>
        <v>37.366044865968661</v>
      </c>
      <c r="AE2329" s="27">
        <f t="shared" ca="1" si="461"/>
        <v>-129194.63315095496</v>
      </c>
    </row>
    <row r="2330" spans="12:31" x14ac:dyDescent="0.2">
      <c r="L2330" s="21">
        <v>2325</v>
      </c>
      <c r="M2330" s="22">
        <f t="shared" ca="1" si="453"/>
        <v>-0.37813027834728874</v>
      </c>
      <c r="N2330" s="22">
        <f t="shared" ca="1" si="453"/>
        <v>-1.7024073681769309</v>
      </c>
      <c r="O2330" s="22">
        <f t="shared" ca="1" si="457"/>
        <v>-0.37813027834728874</v>
      </c>
      <c r="P2330" s="24">
        <f t="shared" ca="1" si="454"/>
        <v>-1.5630253124607345</v>
      </c>
      <c r="Q2330" s="22">
        <f t="shared" ca="1" si="455"/>
        <v>149.15904503305924</v>
      </c>
      <c r="R2330" s="22">
        <f t="shared" ca="1" si="456"/>
        <v>367.77433247370556</v>
      </c>
      <c r="S2330" s="25">
        <f t="shared" ca="1" si="450"/>
        <v>8049064.5812289417</v>
      </c>
      <c r="T2330" s="22">
        <f t="shared" ca="1" si="451"/>
        <v>0</v>
      </c>
      <c r="U2330" s="22">
        <f t="shared" ca="1" si="458"/>
        <v>-95921.428820493515</v>
      </c>
      <c r="AA2330" s="26">
        <f t="shared" ca="1" si="459"/>
        <v>149.15904503305924</v>
      </c>
      <c r="AB2330" s="26">
        <f t="shared" ca="1" si="459"/>
        <v>367.77433247370556</v>
      </c>
      <c r="AC2330" s="26">
        <f t="shared" ca="1" si="452"/>
        <v>0</v>
      </c>
      <c r="AD2330" s="26">
        <f t="shared" ca="1" si="460"/>
        <v>0</v>
      </c>
      <c r="AE2330" s="27">
        <f t="shared" ca="1" si="461"/>
        <v>95921.428820493515</v>
      </c>
    </row>
    <row r="2331" spans="12:31" x14ac:dyDescent="0.2">
      <c r="L2331" s="21">
        <v>2326</v>
      </c>
      <c r="M2331" s="22">
        <f t="shared" ca="1" si="453"/>
        <v>0.91929672706807231</v>
      </c>
      <c r="N2331" s="22">
        <f t="shared" ca="1" si="453"/>
        <v>-0.57791786544729673</v>
      </c>
      <c r="O2331" s="22">
        <f t="shared" ca="1" si="457"/>
        <v>0.91929672706807231</v>
      </c>
      <c r="P2331" s="24">
        <f t="shared" ca="1" si="454"/>
        <v>0.12656723603045517</v>
      </c>
      <c r="Q2331" s="22">
        <f t="shared" ca="1" si="455"/>
        <v>232.86001052565777</v>
      </c>
      <c r="R2331" s="22">
        <f t="shared" ca="1" si="456"/>
        <v>486.43834141165928</v>
      </c>
      <c r="S2331" s="25">
        <f t="shared" ca="1" si="450"/>
        <v>11646404.470637459</v>
      </c>
      <c r="T2331" s="22">
        <f t="shared" ca="1" si="451"/>
        <v>1646404.4706374593</v>
      </c>
      <c r="U2331" s="22">
        <f t="shared" ca="1" si="458"/>
        <v>1577692.0855072499</v>
      </c>
      <c r="AA2331" s="26">
        <f t="shared" ca="1" si="459"/>
        <v>232.86001052565777</v>
      </c>
      <c r="AB2331" s="26">
        <f t="shared" ca="1" si="459"/>
        <v>486.43834141165928</v>
      </c>
      <c r="AC2331" s="26">
        <f t="shared" ca="1" si="452"/>
        <v>57.860010525657771</v>
      </c>
      <c r="AD2331" s="26">
        <f t="shared" ca="1" si="460"/>
        <v>6.4383414116592803</v>
      </c>
      <c r="AE2331" s="27">
        <f t="shared" ca="1" si="461"/>
        <v>68712.385130209383</v>
      </c>
    </row>
    <row r="2332" spans="12:31" x14ac:dyDescent="0.2">
      <c r="L2332" s="21">
        <v>2327</v>
      </c>
      <c r="M2332" s="22">
        <f t="shared" ca="1" si="453"/>
        <v>1.2027655679686877</v>
      </c>
      <c r="N2332" s="22">
        <f t="shared" ca="1" si="453"/>
        <v>0.27781328470974059</v>
      </c>
      <c r="O2332" s="22">
        <f t="shared" ca="1" si="457"/>
        <v>1.2027655679686877</v>
      </c>
      <c r="P2332" s="24">
        <f t="shared" ca="1" si="454"/>
        <v>0.9708227300182104</v>
      </c>
      <c r="Q2332" s="22">
        <f t="shared" ca="1" si="455"/>
        <v>256.66100351265425</v>
      </c>
      <c r="R2332" s="22">
        <f t="shared" ca="1" si="456"/>
        <v>559.38667864148715</v>
      </c>
      <c r="S2332" s="25">
        <f t="shared" ca="1" si="450"/>
        <v>13080285.26228888</v>
      </c>
      <c r="T2332" s="22">
        <f t="shared" ca="1" si="451"/>
        <v>3080285.2622888796</v>
      </c>
      <c r="U2332" s="22">
        <f t="shared" ca="1" si="458"/>
        <v>3005925.3727474678</v>
      </c>
      <c r="AA2332" s="26">
        <f t="shared" ca="1" si="459"/>
        <v>256.66100351265425</v>
      </c>
      <c r="AB2332" s="26">
        <f t="shared" ca="1" si="459"/>
        <v>559.38667864148715</v>
      </c>
      <c r="AC2332" s="26">
        <f t="shared" ca="1" si="452"/>
        <v>81.661003512654247</v>
      </c>
      <c r="AD2332" s="26">
        <f t="shared" ca="1" si="460"/>
        <v>79.386678641487151</v>
      </c>
      <c r="AE2332" s="27">
        <f t="shared" ca="1" si="461"/>
        <v>74359.889541411772</v>
      </c>
    </row>
    <row r="2333" spans="12:31" x14ac:dyDescent="0.2">
      <c r="L2333" s="21">
        <v>2328</v>
      </c>
      <c r="M2333" s="22">
        <f t="shared" ca="1" si="453"/>
        <v>0.12503948182186617</v>
      </c>
      <c r="N2333" s="22">
        <f t="shared" ca="1" si="453"/>
        <v>0.30855774751445886</v>
      </c>
      <c r="O2333" s="22">
        <f t="shared" ca="1" si="457"/>
        <v>0.12503948182186617</v>
      </c>
      <c r="P2333" s="24">
        <f t="shared" ca="1" si="454"/>
        <v>0.31873855418208713</v>
      </c>
      <c r="Q2333" s="22">
        <f t="shared" ca="1" si="455"/>
        <v>177.28492134393144</v>
      </c>
      <c r="R2333" s="22">
        <f t="shared" ca="1" si="456"/>
        <v>502.15859372766454</v>
      </c>
      <c r="S2333" s="25">
        <f t="shared" ca="1" si="450"/>
        <v>10248523.797802044</v>
      </c>
      <c r="T2333" s="22">
        <f t="shared" ca="1" si="451"/>
        <v>248523.79780204408</v>
      </c>
      <c r="U2333" s="22">
        <f t="shared" ca="1" si="458"/>
        <v>140912.63357411532</v>
      </c>
      <c r="AA2333" s="26">
        <f t="shared" ca="1" si="459"/>
        <v>177.28492134393144</v>
      </c>
      <c r="AB2333" s="26">
        <f t="shared" ca="1" si="459"/>
        <v>502.15859372766454</v>
      </c>
      <c r="AC2333" s="26">
        <f t="shared" ca="1" si="452"/>
        <v>2.284921343931444</v>
      </c>
      <c r="AD2333" s="26">
        <f t="shared" ca="1" si="460"/>
        <v>22.158593727664538</v>
      </c>
      <c r="AE2333" s="27">
        <f t="shared" ca="1" si="461"/>
        <v>107611.16422792876</v>
      </c>
    </row>
    <row r="2334" spans="12:31" x14ac:dyDescent="0.2">
      <c r="L2334" s="21">
        <v>2329</v>
      </c>
      <c r="M2334" s="22">
        <f t="shared" ca="1" si="453"/>
        <v>-8.3799613535024145E-2</v>
      </c>
      <c r="N2334" s="22">
        <f t="shared" ca="1" si="453"/>
        <v>1.1821872807287113</v>
      </c>
      <c r="O2334" s="22">
        <f t="shared" ca="1" si="457"/>
        <v>-8.3799613535024145E-2</v>
      </c>
      <c r="P2334" s="24">
        <f t="shared" ca="1" si="454"/>
        <v>0.86812206594039676</v>
      </c>
      <c r="Q2334" s="22">
        <f t="shared" ca="1" si="455"/>
        <v>165.01904087844551</v>
      </c>
      <c r="R2334" s="22">
        <f t="shared" ca="1" si="456"/>
        <v>549.95871556653708</v>
      </c>
      <c r="S2334" s="25">
        <f t="shared" ca="1" si="450"/>
        <v>10404672.647988573</v>
      </c>
      <c r="T2334" s="22">
        <f t="shared" ca="1" si="451"/>
        <v>404672.64798857272</v>
      </c>
      <c r="U2334" s="22">
        <f t="shared" ca="1" si="458"/>
        <v>574063.09381649166</v>
      </c>
      <c r="AA2334" s="26">
        <f t="shared" ca="1" si="459"/>
        <v>165.01904087844551</v>
      </c>
      <c r="AB2334" s="26">
        <f t="shared" ca="1" si="459"/>
        <v>549.95871556653708</v>
      </c>
      <c r="AC2334" s="26">
        <f t="shared" ca="1" si="452"/>
        <v>0</v>
      </c>
      <c r="AD2334" s="26">
        <f t="shared" ca="1" si="460"/>
        <v>69.95871556653708</v>
      </c>
      <c r="AE2334" s="27">
        <f t="shared" ca="1" si="461"/>
        <v>-169390.44582791894</v>
      </c>
    </row>
    <row r="2335" spans="12:31" x14ac:dyDescent="0.2">
      <c r="L2335" s="21">
        <v>2330</v>
      </c>
      <c r="M2335" s="22">
        <f t="shared" ca="1" si="453"/>
        <v>0.96062081865448179</v>
      </c>
      <c r="N2335" s="22">
        <f t="shared" ca="1" si="453"/>
        <v>-1.0177136138527936</v>
      </c>
      <c r="O2335" s="22">
        <f t="shared" ca="1" si="457"/>
        <v>0.96062081865448179</v>
      </c>
      <c r="P2335" s="24">
        <f t="shared" ca="1" si="454"/>
        <v>-0.19002415375857551</v>
      </c>
      <c r="Q2335" s="22">
        <f t="shared" ca="1" si="455"/>
        <v>236.18716943733824</v>
      </c>
      <c r="R2335" s="22">
        <f t="shared" ca="1" si="456"/>
        <v>461.60605449988708</v>
      </c>
      <c r="S2335" s="25">
        <f t="shared" ca="1" si="450"/>
        <v>11479665.493506894</v>
      </c>
      <c r="T2335" s="22">
        <f t="shared" ca="1" si="451"/>
        <v>1479665.4935068935</v>
      </c>
      <c r="U2335" s="22">
        <f t="shared" ca="1" si="458"/>
        <v>1611889.1054176267</v>
      </c>
      <c r="AA2335" s="26">
        <f t="shared" ca="1" si="459"/>
        <v>236.18716943733824</v>
      </c>
      <c r="AB2335" s="26">
        <f t="shared" ca="1" si="459"/>
        <v>461.60605449988708</v>
      </c>
      <c r="AC2335" s="26">
        <f t="shared" ca="1" si="452"/>
        <v>61.187169437338241</v>
      </c>
      <c r="AD2335" s="26">
        <f t="shared" ca="1" si="460"/>
        <v>0</v>
      </c>
      <c r="AE2335" s="27">
        <f t="shared" ca="1" si="461"/>
        <v>-132223.61191073316</v>
      </c>
    </row>
    <row r="2336" spans="12:31" x14ac:dyDescent="0.2">
      <c r="L2336" s="21">
        <v>2331</v>
      </c>
      <c r="M2336" s="22">
        <f t="shared" ca="1" si="453"/>
        <v>0.2804711305177443</v>
      </c>
      <c r="N2336" s="22">
        <f t="shared" ca="1" si="453"/>
        <v>-1.2738562265620521</v>
      </c>
      <c r="O2336" s="22">
        <f t="shared" ca="1" si="457"/>
        <v>0.2804711305177443</v>
      </c>
      <c r="P2336" s="24">
        <f t="shared" ca="1" si="454"/>
        <v>-0.81614718778858508</v>
      </c>
      <c r="Q2336" s="22">
        <f t="shared" ca="1" si="455"/>
        <v>187.00212096291915</v>
      </c>
      <c r="R2336" s="22">
        <f t="shared" ca="1" si="456"/>
        <v>416.16575394348217</v>
      </c>
      <c r="S2336" s="25">
        <f t="shared" ca="1" si="450"/>
        <v>9620375.070070941</v>
      </c>
      <c r="T2336" s="22">
        <f t="shared" ca="1" si="451"/>
        <v>0</v>
      </c>
      <c r="U2336" s="22">
        <f t="shared" ca="1" si="458"/>
        <v>208903.72261165181</v>
      </c>
      <c r="AA2336" s="26">
        <f t="shared" ca="1" si="459"/>
        <v>187.00212096291915</v>
      </c>
      <c r="AB2336" s="26">
        <f t="shared" ca="1" si="459"/>
        <v>416.16575394348217</v>
      </c>
      <c r="AC2336" s="26">
        <f t="shared" ca="1" si="452"/>
        <v>12.00212096291915</v>
      </c>
      <c r="AD2336" s="26">
        <f t="shared" ca="1" si="460"/>
        <v>0</v>
      </c>
      <c r="AE2336" s="27">
        <f t="shared" ca="1" si="461"/>
        <v>-208903.72261165181</v>
      </c>
    </row>
    <row r="2337" spans="12:31" x14ac:dyDescent="0.2">
      <c r="L2337" s="21">
        <v>2332</v>
      </c>
      <c r="M2337" s="22">
        <f t="shared" ca="1" si="453"/>
        <v>0.59461236604239065</v>
      </c>
      <c r="N2337" s="22">
        <f t="shared" ca="1" si="453"/>
        <v>1.1056293681447102</v>
      </c>
      <c r="O2337" s="22">
        <f t="shared" ca="1" si="457"/>
        <v>0.59461236604239065</v>
      </c>
      <c r="P2337" s="24">
        <f t="shared" ca="1" si="454"/>
        <v>1.2340479684988872</v>
      </c>
      <c r="Q2337" s="22">
        <f t="shared" ca="1" si="455"/>
        <v>208.29782577391379</v>
      </c>
      <c r="R2337" s="22">
        <f t="shared" ca="1" si="456"/>
        <v>584.29545977185251</v>
      </c>
      <c r="S2337" s="25">
        <f t="shared" ca="1" si="450"/>
        <v>11981503.274439465</v>
      </c>
      <c r="T2337" s="22">
        <f t="shared" ca="1" si="451"/>
        <v>1981503.2744394653</v>
      </c>
      <c r="U2337" s="22">
        <f t="shared" ca="1" si="458"/>
        <v>1870149.0356267742</v>
      </c>
      <c r="AA2337" s="26">
        <f t="shared" ca="1" si="459"/>
        <v>208.29782577391379</v>
      </c>
      <c r="AB2337" s="26">
        <f t="shared" ca="1" si="459"/>
        <v>584.29545977185251</v>
      </c>
      <c r="AC2337" s="26">
        <f t="shared" ca="1" si="452"/>
        <v>33.297825773913786</v>
      </c>
      <c r="AD2337" s="26">
        <f t="shared" ca="1" si="460"/>
        <v>104.29545977185251</v>
      </c>
      <c r="AE2337" s="27">
        <f t="shared" ca="1" si="461"/>
        <v>111354.23881269107</v>
      </c>
    </row>
    <row r="2338" spans="12:31" x14ac:dyDescent="0.2">
      <c r="L2338" s="21">
        <v>2333</v>
      </c>
      <c r="M2338" s="22">
        <f t="shared" ca="1" si="453"/>
        <v>0.23805741461740479</v>
      </c>
      <c r="N2338" s="22">
        <f t="shared" ca="1" si="453"/>
        <v>1.4712321034505909</v>
      </c>
      <c r="O2338" s="22">
        <f t="shared" ca="1" si="457"/>
        <v>0.23805741461740479</v>
      </c>
      <c r="P2338" s="24">
        <f t="shared" ca="1" si="454"/>
        <v>1.2951221958477954</v>
      </c>
      <c r="Q2338" s="22">
        <f t="shared" ca="1" si="455"/>
        <v>184.29887386038627</v>
      </c>
      <c r="R2338" s="22">
        <f t="shared" ca="1" si="456"/>
        <v>590.23161994191094</v>
      </c>
      <c r="S2338" s="25">
        <f t="shared" ca="1" si="450"/>
        <v>11368923.575437453</v>
      </c>
      <c r="T2338" s="22">
        <f t="shared" ca="1" si="451"/>
        <v>1368923.5754374526</v>
      </c>
      <c r="U2338" s="22">
        <f t="shared" ca="1" si="458"/>
        <v>1241010.3062632384</v>
      </c>
      <c r="AA2338" s="26">
        <f t="shared" ca="1" si="459"/>
        <v>184.29887386038627</v>
      </c>
      <c r="AB2338" s="26">
        <f t="shared" ca="1" si="459"/>
        <v>590.23161994191094</v>
      </c>
      <c r="AC2338" s="26">
        <f t="shared" ca="1" si="452"/>
        <v>9.2988738603862657</v>
      </c>
      <c r="AD2338" s="26">
        <f t="shared" ca="1" si="460"/>
        <v>110.23161994191094</v>
      </c>
      <c r="AE2338" s="27">
        <f t="shared" ca="1" si="461"/>
        <v>127913.26917421422</v>
      </c>
    </row>
    <row r="2339" spans="12:31" x14ac:dyDescent="0.2">
      <c r="L2339" s="21">
        <v>2334</v>
      </c>
      <c r="M2339" s="22">
        <f t="shared" ca="1" si="453"/>
        <v>0.91739145619658469</v>
      </c>
      <c r="N2339" s="22">
        <f t="shared" ca="1" si="453"/>
        <v>0.62481118796692636</v>
      </c>
      <c r="O2339" s="22">
        <f t="shared" ca="1" si="457"/>
        <v>0.91739145619658469</v>
      </c>
      <c r="P2339" s="24">
        <f t="shared" ca="1" si="454"/>
        <v>1.0620573019111559</v>
      </c>
      <c r="Q2339" s="22">
        <f t="shared" ca="1" si="455"/>
        <v>232.70774534902432</v>
      </c>
      <c r="R2339" s="22">
        <f t="shared" ca="1" si="456"/>
        <v>567.89752796835796</v>
      </c>
      <c r="S2339" s="25">
        <f t="shared" ca="1" si="450"/>
        <v>12495978.271888195</v>
      </c>
      <c r="T2339" s="22">
        <f t="shared" ca="1" si="451"/>
        <v>2495978.2718881946</v>
      </c>
      <c r="U2339" s="22">
        <f t="shared" ca="1" si="458"/>
        <v>2404366.933906896</v>
      </c>
      <c r="AA2339" s="26">
        <f t="shared" ca="1" si="459"/>
        <v>232.70774534902432</v>
      </c>
      <c r="AB2339" s="26">
        <f t="shared" ca="1" si="459"/>
        <v>567.89752796835796</v>
      </c>
      <c r="AC2339" s="26">
        <f t="shared" ca="1" si="452"/>
        <v>57.707745349024322</v>
      </c>
      <c r="AD2339" s="26">
        <f t="shared" ca="1" si="460"/>
        <v>87.897527968357963</v>
      </c>
      <c r="AE2339" s="27">
        <f t="shared" ca="1" si="461"/>
        <v>91611.337981298566</v>
      </c>
    </row>
    <row r="2340" spans="12:31" x14ac:dyDescent="0.2">
      <c r="L2340" s="21">
        <v>2335</v>
      </c>
      <c r="M2340" s="22">
        <f t="shared" ca="1" si="453"/>
        <v>0.23404323694906268</v>
      </c>
      <c r="N2340" s="22">
        <f t="shared" ca="1" si="453"/>
        <v>-0.73193902125897914</v>
      </c>
      <c r="O2340" s="22">
        <f t="shared" ca="1" si="457"/>
        <v>0.23404323694906268</v>
      </c>
      <c r="P2340" s="24">
        <f t="shared" ca="1" si="454"/>
        <v>-0.42322509881585368</v>
      </c>
      <c r="Q2340" s="22">
        <f t="shared" ca="1" si="455"/>
        <v>184.04506251536878</v>
      </c>
      <c r="R2340" s="22">
        <f t="shared" ca="1" si="456"/>
        <v>444.12909373794298</v>
      </c>
      <c r="S2340" s="25">
        <f t="shared" ca="1" si="450"/>
        <v>9830340.2283682581</v>
      </c>
      <c r="T2340" s="22">
        <f t="shared" ca="1" si="451"/>
        <v>0</v>
      </c>
      <c r="U2340" s="22">
        <f t="shared" ca="1" si="458"/>
        <v>117440.85883619508</v>
      </c>
      <c r="AA2340" s="26">
        <f t="shared" ca="1" si="459"/>
        <v>184.04506251536878</v>
      </c>
      <c r="AB2340" s="26">
        <f t="shared" ca="1" si="459"/>
        <v>444.12909373794298</v>
      </c>
      <c r="AC2340" s="26">
        <f t="shared" ca="1" si="452"/>
        <v>9.0450625153687838</v>
      </c>
      <c r="AD2340" s="26">
        <f t="shared" ca="1" si="460"/>
        <v>0</v>
      </c>
      <c r="AE2340" s="27">
        <f t="shared" ca="1" si="461"/>
        <v>-117440.85883619508</v>
      </c>
    </row>
    <row r="2341" spans="12:31" x14ac:dyDescent="0.2">
      <c r="L2341" s="21">
        <v>2336</v>
      </c>
      <c r="M2341" s="22">
        <f t="shared" ca="1" si="453"/>
        <v>-1.202916733585091</v>
      </c>
      <c r="N2341" s="22">
        <f t="shared" ca="1" si="453"/>
        <v>0.87022555166493376</v>
      </c>
      <c r="O2341" s="22">
        <f t="shared" ca="1" si="457"/>
        <v>-1.202916733585091</v>
      </c>
      <c r="P2341" s="24">
        <f t="shared" ca="1" si="454"/>
        <v>-7.6825094191963705E-2</v>
      </c>
      <c r="Q2341" s="22">
        <f t="shared" ca="1" si="455"/>
        <v>112.37626664747656</v>
      </c>
      <c r="R2341" s="22">
        <f t="shared" ca="1" si="456"/>
        <v>470.3359144898202</v>
      </c>
      <c r="S2341" s="25">
        <f t="shared" ca="1" si="450"/>
        <v>8089856.9212760404</v>
      </c>
      <c r="T2341" s="22">
        <f t="shared" ca="1" si="451"/>
        <v>0</v>
      </c>
      <c r="U2341" s="22">
        <f t="shared" ca="1" si="458"/>
        <v>-78574.173857954855</v>
      </c>
      <c r="AA2341" s="26">
        <f t="shared" ca="1" si="459"/>
        <v>112.37626664747656</v>
      </c>
      <c r="AB2341" s="26">
        <f t="shared" ca="1" si="459"/>
        <v>470.3359144898202</v>
      </c>
      <c r="AC2341" s="26">
        <f t="shared" ca="1" si="452"/>
        <v>0</v>
      </c>
      <c r="AD2341" s="26">
        <f t="shared" ca="1" si="460"/>
        <v>0</v>
      </c>
      <c r="AE2341" s="27">
        <f t="shared" ca="1" si="461"/>
        <v>78574.173857954855</v>
      </c>
    </row>
    <row r="2342" spans="12:31" x14ac:dyDescent="0.2">
      <c r="L2342" s="21">
        <v>2337</v>
      </c>
      <c r="M2342" s="22">
        <f t="shared" ca="1" si="453"/>
        <v>-0.34369225523187474</v>
      </c>
      <c r="N2342" s="22">
        <f t="shared" ca="1" si="453"/>
        <v>1.3567481903048983</v>
      </c>
      <c r="O2342" s="22">
        <f t="shared" ca="1" si="457"/>
        <v>-0.34369225523187474</v>
      </c>
      <c r="P2342" s="24">
        <f t="shared" ca="1" si="454"/>
        <v>0.84104656133763744</v>
      </c>
      <c r="Q2342" s="22">
        <f t="shared" ca="1" si="455"/>
        <v>150.93302477898982</v>
      </c>
      <c r="R2342" s="22">
        <f t="shared" ca="1" si="456"/>
        <v>547.49975129384211</v>
      </c>
      <c r="S2342" s="25">
        <f t="shared" ca="1" si="450"/>
        <v>9982827.1837976892</v>
      </c>
      <c r="T2342" s="22">
        <f t="shared" ca="1" si="451"/>
        <v>0</v>
      </c>
      <c r="U2342" s="22">
        <f t="shared" ca="1" si="458"/>
        <v>564722.30746226036</v>
      </c>
      <c r="AA2342" s="26">
        <f t="shared" ca="1" si="459"/>
        <v>150.93302477898982</v>
      </c>
      <c r="AB2342" s="26">
        <f t="shared" ca="1" si="459"/>
        <v>547.49975129384211</v>
      </c>
      <c r="AC2342" s="26">
        <f t="shared" ca="1" si="452"/>
        <v>0</v>
      </c>
      <c r="AD2342" s="26">
        <f t="shared" ca="1" si="460"/>
        <v>67.49975129384211</v>
      </c>
      <c r="AE2342" s="27">
        <f t="shared" ca="1" si="461"/>
        <v>-564722.30746226036</v>
      </c>
    </row>
    <row r="2343" spans="12:31" x14ac:dyDescent="0.2">
      <c r="L2343" s="21">
        <v>2338</v>
      </c>
      <c r="M2343" s="22">
        <f t="shared" ca="1" si="453"/>
        <v>-0.64066298585979042</v>
      </c>
      <c r="N2343" s="22">
        <f t="shared" ca="1" si="453"/>
        <v>-1.0705180664262572</v>
      </c>
      <c r="O2343" s="22">
        <f t="shared" ca="1" si="457"/>
        <v>-0.64066298585979042</v>
      </c>
      <c r="P2343" s="24">
        <f t="shared" ca="1" si="454"/>
        <v>-1.2355895808295787</v>
      </c>
      <c r="Q2343" s="22">
        <f t="shared" ca="1" si="455"/>
        <v>136.30324006021883</v>
      </c>
      <c r="R2343" s="22">
        <f t="shared" ca="1" si="456"/>
        <v>388.25512746217771</v>
      </c>
      <c r="S2343" s="25">
        <f t="shared" ca="1" si="450"/>
        <v>7902264.7500717798</v>
      </c>
      <c r="T2343" s="22">
        <f t="shared" ca="1" si="451"/>
        <v>0</v>
      </c>
      <c r="U2343" s="22">
        <f t="shared" ca="1" si="458"/>
        <v>-86297.477632184222</v>
      </c>
      <c r="AA2343" s="26">
        <f t="shared" ca="1" si="459"/>
        <v>136.30324006021883</v>
      </c>
      <c r="AB2343" s="26">
        <f t="shared" ca="1" si="459"/>
        <v>388.25512746217771</v>
      </c>
      <c r="AC2343" s="26">
        <f t="shared" ca="1" si="452"/>
        <v>0</v>
      </c>
      <c r="AD2343" s="26">
        <f t="shared" ca="1" si="460"/>
        <v>0</v>
      </c>
      <c r="AE2343" s="27">
        <f t="shared" ca="1" si="461"/>
        <v>86297.477632184222</v>
      </c>
    </row>
    <row r="2344" spans="12:31" x14ac:dyDescent="0.2">
      <c r="L2344" s="21">
        <v>2339</v>
      </c>
      <c r="M2344" s="22">
        <f t="shared" ca="1" si="453"/>
        <v>1.0360235117768646</v>
      </c>
      <c r="N2344" s="22">
        <f t="shared" ca="1" si="453"/>
        <v>-0.23344082070050437</v>
      </c>
      <c r="O2344" s="22">
        <f t="shared" ca="1" si="457"/>
        <v>1.0360235117768646</v>
      </c>
      <c r="P2344" s="24">
        <f t="shared" ca="1" si="454"/>
        <v>0.46806540654795359</v>
      </c>
      <c r="Q2344" s="22">
        <f t="shared" ca="1" si="455"/>
        <v>242.38111672545014</v>
      </c>
      <c r="R2344" s="22">
        <f t="shared" ca="1" si="456"/>
        <v>514.7239524409847</v>
      </c>
      <c r="S2344" s="25">
        <f t="shared" ca="1" si="450"/>
        <v>12210608.70957261</v>
      </c>
      <c r="T2344" s="22">
        <f t="shared" ca="1" si="451"/>
        <v>2210608.7095726095</v>
      </c>
      <c r="U2344" s="22">
        <f t="shared" ca="1" si="458"/>
        <v>2139887.9600802967</v>
      </c>
      <c r="AA2344" s="26">
        <f t="shared" ca="1" si="459"/>
        <v>242.38111672545014</v>
      </c>
      <c r="AB2344" s="26">
        <f t="shared" ca="1" si="459"/>
        <v>514.7239524409847</v>
      </c>
      <c r="AC2344" s="26">
        <f t="shared" ca="1" si="452"/>
        <v>67.381116725450141</v>
      </c>
      <c r="AD2344" s="26">
        <f t="shared" ca="1" si="460"/>
        <v>34.723952440984704</v>
      </c>
      <c r="AE2344" s="27">
        <f t="shared" ca="1" si="461"/>
        <v>70720.749492313014</v>
      </c>
    </row>
    <row r="2345" spans="12:31" x14ac:dyDescent="0.2">
      <c r="L2345" s="21">
        <v>2340</v>
      </c>
      <c r="M2345" s="22">
        <f t="shared" ca="1" si="453"/>
        <v>-0.99733712968629984</v>
      </c>
      <c r="N2345" s="22">
        <f t="shared" ca="1" si="453"/>
        <v>-0.89611910931237904</v>
      </c>
      <c r="O2345" s="22">
        <f t="shared" ca="1" si="457"/>
        <v>-0.99733712968629984</v>
      </c>
      <c r="P2345" s="24">
        <f t="shared" ca="1" si="454"/>
        <v>-1.3234995907594675</v>
      </c>
      <c r="Q2345" s="22">
        <f t="shared" ca="1" si="455"/>
        <v>120.59418110965086</v>
      </c>
      <c r="R2345" s="22">
        <f t="shared" ca="1" si="456"/>
        <v>382.64699578339196</v>
      </c>
      <c r="S2345" s="25">
        <f t="shared" ca="1" si="450"/>
        <v>7401772.9942426775</v>
      </c>
      <c r="T2345" s="22">
        <f t="shared" ca="1" si="451"/>
        <v>0</v>
      </c>
      <c r="U2345" s="22">
        <f t="shared" ca="1" si="458"/>
        <v>-67437.781335637206</v>
      </c>
      <c r="AA2345" s="26">
        <f t="shared" ca="1" si="459"/>
        <v>120.59418110965086</v>
      </c>
      <c r="AB2345" s="26">
        <f t="shared" ca="1" si="459"/>
        <v>382.64699578339196</v>
      </c>
      <c r="AC2345" s="26">
        <f t="shared" ca="1" si="452"/>
        <v>0</v>
      </c>
      <c r="AD2345" s="26">
        <f t="shared" ca="1" si="460"/>
        <v>0</v>
      </c>
      <c r="AE2345" s="27">
        <f t="shared" ca="1" si="461"/>
        <v>67437.781335637206</v>
      </c>
    </row>
    <row r="2346" spans="12:31" x14ac:dyDescent="0.2">
      <c r="L2346" s="21">
        <v>2341</v>
      </c>
      <c r="M2346" s="22">
        <f t="shared" ca="1" si="453"/>
        <v>-1.1655987899381359</v>
      </c>
      <c r="N2346" s="22">
        <f t="shared" ca="1" si="453"/>
        <v>-0.50642160278245252</v>
      </c>
      <c r="O2346" s="22">
        <f t="shared" ca="1" si="457"/>
        <v>-1.1655987899381359</v>
      </c>
      <c r="P2346" s="24">
        <f t="shared" ca="1" si="454"/>
        <v>-1.1255491521827268</v>
      </c>
      <c r="Q2346" s="22">
        <f t="shared" ca="1" si="455"/>
        <v>113.82526633485233</v>
      </c>
      <c r="R2346" s="22">
        <f t="shared" ca="1" si="456"/>
        <v>395.39102437204872</v>
      </c>
      <c r="S2346" s="25">
        <f t="shared" ca="1" si="450"/>
        <v>7345027.5562711926</v>
      </c>
      <c r="T2346" s="22">
        <f t="shared" ca="1" si="451"/>
        <v>0</v>
      </c>
      <c r="U2346" s="22">
        <f t="shared" ca="1" si="458"/>
        <v>-62824.84954988549</v>
      </c>
      <c r="AA2346" s="26">
        <f t="shared" ca="1" si="459"/>
        <v>113.82526633485233</v>
      </c>
      <c r="AB2346" s="26">
        <f t="shared" ca="1" si="459"/>
        <v>395.39102437204872</v>
      </c>
      <c r="AC2346" s="26">
        <f t="shared" ca="1" si="452"/>
        <v>0</v>
      </c>
      <c r="AD2346" s="26">
        <f t="shared" ca="1" si="460"/>
        <v>0</v>
      </c>
      <c r="AE2346" s="27">
        <f t="shared" ca="1" si="461"/>
        <v>62824.84954988549</v>
      </c>
    </row>
    <row r="2347" spans="12:31" x14ac:dyDescent="0.2">
      <c r="L2347" s="21">
        <v>2342</v>
      </c>
      <c r="M2347" s="22">
        <f t="shared" ca="1" si="453"/>
        <v>0.91165084391068818</v>
      </c>
      <c r="N2347" s="22">
        <f t="shared" ca="1" si="453"/>
        <v>0.14122562043455938</v>
      </c>
      <c r="O2347" s="22">
        <f t="shared" ca="1" si="457"/>
        <v>0.91165084391068818</v>
      </c>
      <c r="P2347" s="24">
        <f t="shared" ca="1" si="454"/>
        <v>0.68184001273013695</v>
      </c>
      <c r="Q2347" s="22">
        <f t="shared" ca="1" si="455"/>
        <v>232.24956955205832</v>
      </c>
      <c r="R2347" s="22">
        <f t="shared" ca="1" si="456"/>
        <v>533.2615904423717</v>
      </c>
      <c r="S2347" s="25">
        <f t="shared" ca="1" si="450"/>
        <v>12120041.387681715</v>
      </c>
      <c r="T2347" s="22">
        <f t="shared" ca="1" si="451"/>
        <v>2120041.3876817152</v>
      </c>
      <c r="U2347" s="22">
        <f t="shared" ca="1" si="458"/>
        <v>2037841.9432357554</v>
      </c>
      <c r="AA2347" s="26">
        <f t="shared" ca="1" si="459"/>
        <v>232.24956955205832</v>
      </c>
      <c r="AB2347" s="26">
        <f t="shared" ca="1" si="459"/>
        <v>533.2615904423717</v>
      </c>
      <c r="AC2347" s="26">
        <f t="shared" ca="1" si="452"/>
        <v>57.249569552058318</v>
      </c>
      <c r="AD2347" s="26">
        <f t="shared" ca="1" si="460"/>
        <v>53.261590442371698</v>
      </c>
      <c r="AE2347" s="27">
        <f t="shared" ca="1" si="461"/>
        <v>82199.444445959758</v>
      </c>
    </row>
    <row r="2348" spans="12:31" x14ac:dyDescent="0.2">
      <c r="L2348" s="21">
        <v>2343</v>
      </c>
      <c r="M2348" s="22">
        <f t="shared" ca="1" si="453"/>
        <v>1.5382205558271229</v>
      </c>
      <c r="N2348" s="22">
        <f t="shared" ca="1" si="453"/>
        <v>-1.5353594338885335</v>
      </c>
      <c r="O2348" s="22">
        <f t="shared" ca="1" si="457"/>
        <v>1.5382205558271229</v>
      </c>
      <c r="P2348" s="24">
        <f t="shared" ca="1" si="454"/>
        <v>-0.23085419071621371</v>
      </c>
      <c r="Q2348" s="22">
        <f t="shared" ca="1" si="455"/>
        <v>287.98903707032707</v>
      </c>
      <c r="R2348" s="22">
        <f t="shared" ca="1" si="456"/>
        <v>458.49718157032106</v>
      </c>
      <c r="S2348" s="25">
        <f t="shared" ca="1" si="450"/>
        <v>12903643.201563563</v>
      </c>
      <c r="T2348" s="22">
        <f t="shared" ca="1" si="451"/>
        <v>2903643.2015635632</v>
      </c>
      <c r="U2348" s="22">
        <f t="shared" ca="1" si="458"/>
        <v>3101330.2265513698</v>
      </c>
      <c r="AA2348" s="26">
        <f t="shared" ca="1" si="459"/>
        <v>287.98903707032707</v>
      </c>
      <c r="AB2348" s="26">
        <f t="shared" ca="1" si="459"/>
        <v>458.49718157032106</v>
      </c>
      <c r="AC2348" s="26">
        <f t="shared" ca="1" si="452"/>
        <v>112.98903707032707</v>
      </c>
      <c r="AD2348" s="26">
        <f t="shared" ca="1" si="460"/>
        <v>0</v>
      </c>
      <c r="AE2348" s="27">
        <f t="shared" ca="1" si="461"/>
        <v>-197687.02498780657</v>
      </c>
    </row>
    <row r="2349" spans="12:31" x14ac:dyDescent="0.2">
      <c r="L2349" s="21">
        <v>2344</v>
      </c>
      <c r="M2349" s="22">
        <f t="shared" ca="1" si="453"/>
        <v>1.0311667808933782</v>
      </c>
      <c r="N2349" s="22">
        <f t="shared" ca="1" si="453"/>
        <v>2.2446435684162935</v>
      </c>
      <c r="O2349" s="22">
        <f t="shared" ca="1" si="457"/>
        <v>1.0311667808933782</v>
      </c>
      <c r="P2349" s="24">
        <f t="shared" ca="1" si="454"/>
        <v>2.3949506293693643</v>
      </c>
      <c r="Q2349" s="22">
        <f t="shared" ca="1" si="455"/>
        <v>241.97731164011748</v>
      </c>
      <c r="R2349" s="22">
        <f t="shared" ca="1" si="456"/>
        <v>708.071548708916</v>
      </c>
      <c r="S2349" s="25">
        <f t="shared" ca="1" si="450"/>
        <v>14225924.02226368</v>
      </c>
      <c r="T2349" s="22">
        <f t="shared" ca="1" si="451"/>
        <v>4225924.0222636797</v>
      </c>
      <c r="U2349" s="22">
        <f t="shared" ca="1" si="458"/>
        <v>4100825.1058022254</v>
      </c>
      <c r="AA2349" s="26">
        <f t="shared" ca="1" si="459"/>
        <v>241.97731164011748</v>
      </c>
      <c r="AB2349" s="26">
        <f t="shared" ca="1" si="459"/>
        <v>708.071548708916</v>
      </c>
      <c r="AC2349" s="26">
        <f t="shared" ca="1" si="452"/>
        <v>66.977311640117478</v>
      </c>
      <c r="AD2349" s="26">
        <f t="shared" ca="1" si="460"/>
        <v>228.071548708916</v>
      </c>
      <c r="AE2349" s="27">
        <f t="shared" ca="1" si="461"/>
        <v>125098.91646145424</v>
      </c>
    </row>
    <row r="2350" spans="12:31" x14ac:dyDescent="0.2">
      <c r="L2350" s="21">
        <v>2345</v>
      </c>
      <c r="M2350" s="22">
        <f t="shared" ca="1" si="453"/>
        <v>0.83077678472989669</v>
      </c>
      <c r="N2350" s="22">
        <f t="shared" ca="1" si="453"/>
        <v>1.6719803163445306</v>
      </c>
      <c r="O2350" s="22">
        <f t="shared" ca="1" si="457"/>
        <v>0.83077678472989669</v>
      </c>
      <c r="P2350" s="24">
        <f t="shared" ca="1" si="454"/>
        <v>1.8232614444155217</v>
      </c>
      <c r="Q2350" s="22">
        <f t="shared" ca="1" si="455"/>
        <v>225.88982077985753</v>
      </c>
      <c r="R2350" s="22">
        <f t="shared" ca="1" si="456"/>
        <v>644.14648759771194</v>
      </c>
      <c r="S2350" s="25">
        <f t="shared" ref="S2350:S2413" ca="1" si="462">SUMPRODUCT(Q2350:R2350,$C$19:$D$19)</f>
        <v>13103513.46368725</v>
      </c>
      <c r="T2350" s="22">
        <f t="shared" ref="T2350:T2413" ca="1" si="463">MAX(S2350-$C$7,0)</f>
        <v>3103513.4636872504</v>
      </c>
      <c r="U2350" s="22">
        <f t="shared" ca="1" si="458"/>
        <v>2986324.103266113</v>
      </c>
      <c r="AA2350" s="26">
        <f t="shared" ca="1" si="459"/>
        <v>225.88982077985753</v>
      </c>
      <c r="AB2350" s="26">
        <f t="shared" ca="1" si="459"/>
        <v>644.14648759771194</v>
      </c>
      <c r="AC2350" s="26">
        <f t="shared" ref="AC2350:AC2413" ca="1" si="464">MAX(AA2350-$X$10,0)</f>
        <v>50.88982077985753</v>
      </c>
      <c r="AD2350" s="26">
        <f t="shared" ca="1" si="460"/>
        <v>164.14648759771194</v>
      </c>
      <c r="AE2350" s="27">
        <f t="shared" ca="1" si="461"/>
        <v>117189.36042113742</v>
      </c>
    </row>
    <row r="2351" spans="12:31" x14ac:dyDescent="0.2">
      <c r="L2351" s="21">
        <v>2346</v>
      </c>
      <c r="M2351" s="22">
        <f t="shared" ref="M2351:N2414" ca="1" si="465">_xlfn.NORM.S.INV(RAND())</f>
        <v>0.57742584946424957</v>
      </c>
      <c r="N2351" s="22">
        <f t="shared" ca="1" si="465"/>
        <v>4.6499382964836154E-4</v>
      </c>
      <c r="O2351" s="22">
        <f t="shared" ca="1" si="457"/>
        <v>0.57742584946424957</v>
      </c>
      <c r="P2351" s="24">
        <f t="shared" ca="1" si="454"/>
        <v>0.3625655050978695</v>
      </c>
      <c r="Q2351" s="22">
        <f t="shared" ca="1" si="455"/>
        <v>207.0724114297991</v>
      </c>
      <c r="R2351" s="22">
        <f t="shared" ca="1" si="456"/>
        <v>505.81434397640976</v>
      </c>
      <c r="S2351" s="25">
        <f t="shared" ca="1" si="462"/>
        <v>11124408.018143818</v>
      </c>
      <c r="T2351" s="22">
        <f t="shared" ca="1" si="463"/>
        <v>1124408.0181438178</v>
      </c>
      <c r="U2351" s="22">
        <f t="shared" ca="1" si="458"/>
        <v>1034263.8372295221</v>
      </c>
      <c r="AA2351" s="26">
        <f t="shared" ca="1" si="459"/>
        <v>207.0724114297991</v>
      </c>
      <c r="AB2351" s="26">
        <f t="shared" ca="1" si="459"/>
        <v>505.81434397640976</v>
      </c>
      <c r="AC2351" s="26">
        <f t="shared" ca="1" si="464"/>
        <v>32.072411429799104</v>
      </c>
      <c r="AD2351" s="26">
        <f t="shared" ca="1" si="460"/>
        <v>25.814343976409759</v>
      </c>
      <c r="AE2351" s="27">
        <f t="shared" ca="1" si="461"/>
        <v>90144.180914295721</v>
      </c>
    </row>
    <row r="2352" spans="12:31" x14ac:dyDescent="0.2">
      <c r="L2352" s="21">
        <v>2347</v>
      </c>
      <c r="M2352" s="22">
        <f t="shared" ca="1" si="465"/>
        <v>0.53202480390283036</v>
      </c>
      <c r="N2352" s="22">
        <f t="shared" ca="1" si="465"/>
        <v>2.6009472927984185</v>
      </c>
      <c r="O2352" s="22">
        <f t="shared" ca="1" si="457"/>
        <v>0.53202480390283036</v>
      </c>
      <c r="P2352" s="24">
        <f t="shared" ca="1" si="454"/>
        <v>2.3593418656196716</v>
      </c>
      <c r="Q2352" s="22">
        <f t="shared" ca="1" si="455"/>
        <v>203.86983987664968</v>
      </c>
      <c r="R2352" s="22">
        <f t="shared" ca="1" si="456"/>
        <v>703.91078364101952</v>
      </c>
      <c r="S2352" s="25">
        <f t="shared" ca="1" si="462"/>
        <v>13110804.991776802</v>
      </c>
      <c r="T2352" s="22">
        <f t="shared" ca="1" si="463"/>
        <v>3110804.9917768016</v>
      </c>
      <c r="U2352" s="22">
        <f t="shared" ca="1" si="458"/>
        <v>2963215.8912455142</v>
      </c>
      <c r="AA2352" s="26">
        <f t="shared" ca="1" si="459"/>
        <v>203.86983987664968</v>
      </c>
      <c r="AB2352" s="26">
        <f t="shared" ca="1" si="459"/>
        <v>703.91078364101952</v>
      </c>
      <c r="AC2352" s="26">
        <f t="shared" ca="1" si="464"/>
        <v>28.869839876649678</v>
      </c>
      <c r="AD2352" s="26">
        <f t="shared" ca="1" si="460"/>
        <v>223.91078364101952</v>
      </c>
      <c r="AE2352" s="27">
        <f t="shared" ca="1" si="461"/>
        <v>147589.10053128749</v>
      </c>
    </row>
    <row r="2353" spans="12:31" x14ac:dyDescent="0.2">
      <c r="L2353" s="21">
        <v>2348</v>
      </c>
      <c r="M2353" s="22">
        <f t="shared" ca="1" si="465"/>
        <v>-0.22608963915900365</v>
      </c>
      <c r="N2353" s="22">
        <f t="shared" ca="1" si="465"/>
        <v>1.91492901676404</v>
      </c>
      <c r="O2353" s="22">
        <f t="shared" ca="1" si="457"/>
        <v>-0.22608963915900365</v>
      </c>
      <c r="P2353" s="24">
        <f t="shared" ca="1" si="454"/>
        <v>1.3495265870220234</v>
      </c>
      <c r="Q2353" s="22">
        <f t="shared" ca="1" si="455"/>
        <v>157.1515723749925</v>
      </c>
      <c r="R2353" s="22">
        <f t="shared" ca="1" si="456"/>
        <v>595.57026996250272</v>
      </c>
      <c r="S2353" s="25">
        <f t="shared" ca="1" si="462"/>
        <v>10661555.481786992</v>
      </c>
      <c r="T2353" s="22">
        <f t="shared" ca="1" si="463"/>
        <v>661555.4817869924</v>
      </c>
      <c r="U2353" s="22">
        <f t="shared" ca="1" si="458"/>
        <v>1048188.9362557699</v>
      </c>
      <c r="AA2353" s="26">
        <f t="shared" ca="1" si="459"/>
        <v>157.1515723749925</v>
      </c>
      <c r="AB2353" s="26">
        <f t="shared" ca="1" si="459"/>
        <v>595.57026996250272</v>
      </c>
      <c r="AC2353" s="26">
        <f t="shared" ca="1" si="464"/>
        <v>0</v>
      </c>
      <c r="AD2353" s="26">
        <f t="shared" ca="1" si="460"/>
        <v>115.57026996250272</v>
      </c>
      <c r="AE2353" s="27">
        <f t="shared" ca="1" si="461"/>
        <v>-386633.45446877752</v>
      </c>
    </row>
    <row r="2354" spans="12:31" x14ac:dyDescent="0.2">
      <c r="L2354" s="21">
        <v>2349</v>
      </c>
      <c r="M2354" s="22">
        <f t="shared" ca="1" si="465"/>
        <v>0.14539796641145689</v>
      </c>
      <c r="N2354" s="22">
        <f t="shared" ca="1" si="465"/>
        <v>-7.7313250237740203E-2</v>
      </c>
      <c r="O2354" s="22">
        <f t="shared" ca="1" si="457"/>
        <v>0.14539796641145689</v>
      </c>
      <c r="P2354" s="24">
        <f t="shared" ca="1" si="454"/>
        <v>3.0992602231585051E-2</v>
      </c>
      <c r="Q2354" s="22">
        <f t="shared" ca="1" si="455"/>
        <v>178.52836704975979</v>
      </c>
      <c r="R2354" s="22">
        <f t="shared" ca="1" si="456"/>
        <v>478.80423254496952</v>
      </c>
      <c r="S2354" s="25">
        <f t="shared" ca="1" si="462"/>
        <v>10038686.590241518</v>
      </c>
      <c r="T2354" s="22">
        <f t="shared" ca="1" si="463"/>
        <v>38686.590241517872</v>
      </c>
      <c r="U2354" s="22">
        <f t="shared" ca="1" si="458"/>
        <v>-49138.268856980838</v>
      </c>
      <c r="AA2354" s="26">
        <f t="shared" ca="1" si="459"/>
        <v>178.52836704975979</v>
      </c>
      <c r="AB2354" s="26">
        <f t="shared" ca="1" si="459"/>
        <v>478.80423254496952</v>
      </c>
      <c r="AC2354" s="26">
        <f t="shared" ca="1" si="464"/>
        <v>3.5283670497597939</v>
      </c>
      <c r="AD2354" s="26">
        <f t="shared" ca="1" si="460"/>
        <v>0</v>
      </c>
      <c r="AE2354" s="27">
        <f t="shared" ca="1" si="461"/>
        <v>87824.859098498709</v>
      </c>
    </row>
    <row r="2355" spans="12:31" x14ac:dyDescent="0.2">
      <c r="L2355" s="21">
        <v>2350</v>
      </c>
      <c r="M2355" s="22">
        <f t="shared" ca="1" si="465"/>
        <v>2.2206734213755666</v>
      </c>
      <c r="N2355" s="22">
        <f t="shared" ca="1" si="465"/>
        <v>-1.1849095333681581</v>
      </c>
      <c r="O2355" s="22">
        <f t="shared" ca="1" si="457"/>
        <v>2.2206734213755666</v>
      </c>
      <c r="P2355" s="24">
        <f t="shared" ca="1" si="454"/>
        <v>0.47016006352549411</v>
      </c>
      <c r="Q2355" s="22">
        <f t="shared" ca="1" si="455"/>
        <v>364.02325336011666</v>
      </c>
      <c r="R2355" s="22">
        <f t="shared" ca="1" si="456"/>
        <v>514.90242886791577</v>
      </c>
      <c r="S2355" s="25">
        <f t="shared" ca="1" si="462"/>
        <v>15632813.097373253</v>
      </c>
      <c r="T2355" s="22">
        <f t="shared" ca="1" si="463"/>
        <v>5632813.0973732527</v>
      </c>
      <c r="U2355" s="22">
        <f t="shared" ca="1" si="458"/>
        <v>5637551.0180612383</v>
      </c>
      <c r="AA2355" s="26">
        <f t="shared" ca="1" si="459"/>
        <v>364.02325336011666</v>
      </c>
      <c r="AB2355" s="26">
        <f t="shared" ca="1" si="459"/>
        <v>514.90242886791577</v>
      </c>
      <c r="AC2355" s="26">
        <f t="shared" ca="1" si="464"/>
        <v>189.02325336011666</v>
      </c>
      <c r="AD2355" s="26">
        <f t="shared" ca="1" si="460"/>
        <v>34.902428867915773</v>
      </c>
      <c r="AE2355" s="27">
        <f t="shared" ca="1" si="461"/>
        <v>-4737.9206879856065</v>
      </c>
    </row>
    <row r="2356" spans="12:31" x14ac:dyDescent="0.2">
      <c r="L2356" s="21">
        <v>2351</v>
      </c>
      <c r="M2356" s="22">
        <f t="shared" ca="1" si="465"/>
        <v>-2.6505779924149957</v>
      </c>
      <c r="N2356" s="22">
        <f t="shared" ca="1" si="465"/>
        <v>-0.83686845112262465</v>
      </c>
      <c r="O2356" s="22">
        <f t="shared" ca="1" si="457"/>
        <v>-2.6505779924149957</v>
      </c>
      <c r="P2356" s="24">
        <f t="shared" ca="1" si="454"/>
        <v>-2.3143877507711865</v>
      </c>
      <c r="Q2356" s="22">
        <f t="shared" ca="1" si="455"/>
        <v>68.36431640485074</v>
      </c>
      <c r="R2356" s="22">
        <f t="shared" ca="1" si="456"/>
        <v>324.76869775167648</v>
      </c>
      <c r="S2356" s="25">
        <f t="shared" ca="1" si="462"/>
        <v>5326493.3385046655</v>
      </c>
      <c r="T2356" s="22">
        <f t="shared" ca="1" si="463"/>
        <v>0</v>
      </c>
      <c r="U2356" s="22">
        <f t="shared" ca="1" si="458"/>
        <v>4359.7723786699935</v>
      </c>
      <c r="AA2356" s="26">
        <f t="shared" ca="1" si="459"/>
        <v>68.36431640485074</v>
      </c>
      <c r="AB2356" s="26">
        <f t="shared" ca="1" si="459"/>
        <v>324.76869775167648</v>
      </c>
      <c r="AC2356" s="26">
        <f t="shared" ca="1" si="464"/>
        <v>0</v>
      </c>
      <c r="AD2356" s="26">
        <f t="shared" ca="1" si="460"/>
        <v>0</v>
      </c>
      <c r="AE2356" s="27">
        <f t="shared" ca="1" si="461"/>
        <v>-4359.7723786699935</v>
      </c>
    </row>
    <row r="2357" spans="12:31" x14ac:dyDescent="0.2">
      <c r="L2357" s="21">
        <v>2352</v>
      </c>
      <c r="M2357" s="22">
        <f t="shared" ca="1" si="465"/>
        <v>-0.81118883285620591</v>
      </c>
      <c r="N2357" s="22">
        <f t="shared" ca="1" si="465"/>
        <v>-4.5441136899034194E-2</v>
      </c>
      <c r="O2357" s="22">
        <f t="shared" ca="1" si="457"/>
        <v>-0.81118883285620591</v>
      </c>
      <c r="P2357" s="24">
        <f t="shared" ca="1" si="454"/>
        <v>-0.54422601374429846</v>
      </c>
      <c r="Q2357" s="22">
        <f t="shared" ca="1" si="455"/>
        <v>128.55261443130391</v>
      </c>
      <c r="R2357" s="22">
        <f t="shared" ca="1" si="456"/>
        <v>435.32317434727395</v>
      </c>
      <c r="S2357" s="25">
        <f t="shared" ca="1" si="462"/>
        <v>8177699.9260875285</v>
      </c>
      <c r="T2357" s="22">
        <f t="shared" ca="1" si="463"/>
        <v>0</v>
      </c>
      <c r="U2357" s="22">
        <f t="shared" ca="1" si="458"/>
        <v>-88542.01928383045</v>
      </c>
      <c r="AA2357" s="26">
        <f t="shared" ca="1" si="459"/>
        <v>128.55261443130391</v>
      </c>
      <c r="AB2357" s="26">
        <f t="shared" ca="1" si="459"/>
        <v>435.32317434727395</v>
      </c>
      <c r="AC2357" s="26">
        <f t="shared" ca="1" si="464"/>
        <v>0</v>
      </c>
      <c r="AD2357" s="26">
        <f t="shared" ca="1" si="460"/>
        <v>0</v>
      </c>
      <c r="AE2357" s="27">
        <f t="shared" ca="1" si="461"/>
        <v>88542.01928383045</v>
      </c>
    </row>
    <row r="2358" spans="12:31" x14ac:dyDescent="0.2">
      <c r="L2358" s="21">
        <v>2353</v>
      </c>
      <c r="M2358" s="22">
        <f t="shared" ca="1" si="465"/>
        <v>0.64597107311052149</v>
      </c>
      <c r="N2358" s="22">
        <f t="shared" ca="1" si="465"/>
        <v>0.36209099393359079</v>
      </c>
      <c r="O2358" s="22">
        <f t="shared" ca="1" si="457"/>
        <v>0.64597107311052149</v>
      </c>
      <c r="P2358" s="24">
        <f t="shared" ca="1" si="454"/>
        <v>0.68719630999267323</v>
      </c>
      <c r="Q2358" s="22">
        <f t="shared" ca="1" si="455"/>
        <v>212.00313275695746</v>
      </c>
      <c r="R2358" s="22">
        <f t="shared" ca="1" si="456"/>
        <v>533.73454104219616</v>
      </c>
      <c r="S2358" s="25">
        <f t="shared" ca="1" si="462"/>
        <v>11555709.546064429</v>
      </c>
      <c r="T2358" s="22">
        <f t="shared" ca="1" si="463"/>
        <v>1555709.546064429</v>
      </c>
      <c r="U2358" s="22">
        <f t="shared" ca="1" si="458"/>
        <v>1460809.843968194</v>
      </c>
      <c r="AA2358" s="26">
        <f t="shared" ca="1" si="459"/>
        <v>212.00313275695746</v>
      </c>
      <c r="AB2358" s="26">
        <f t="shared" ca="1" si="459"/>
        <v>533.73454104219616</v>
      </c>
      <c r="AC2358" s="26">
        <f t="shared" ca="1" si="464"/>
        <v>37.003132756957456</v>
      </c>
      <c r="AD2358" s="26">
        <f t="shared" ca="1" si="460"/>
        <v>53.734541042196156</v>
      </c>
      <c r="AE2358" s="27">
        <f t="shared" ca="1" si="461"/>
        <v>94899.702096235007</v>
      </c>
    </row>
    <row r="2359" spans="12:31" x14ac:dyDescent="0.2">
      <c r="L2359" s="21">
        <v>2354</v>
      </c>
      <c r="M2359" s="22">
        <f t="shared" ca="1" si="465"/>
        <v>0.16595842871240193</v>
      </c>
      <c r="N2359" s="22">
        <f t="shared" ca="1" si="465"/>
        <v>-0.24539231268032435</v>
      </c>
      <c r="O2359" s="22">
        <f t="shared" ca="1" si="457"/>
        <v>0.16595842871240193</v>
      </c>
      <c r="P2359" s="24">
        <f t="shared" ca="1" si="454"/>
        <v>-8.7010331078781269E-2</v>
      </c>
      <c r="Q2359" s="22">
        <f t="shared" ca="1" si="455"/>
        <v>179.79300078662453</v>
      </c>
      <c r="R2359" s="22">
        <f t="shared" ca="1" si="456"/>
        <v>469.54372046256077</v>
      </c>
      <c r="S2359" s="25">
        <f t="shared" ca="1" si="462"/>
        <v>9977176.8740068711</v>
      </c>
      <c r="T2359" s="22">
        <f t="shared" ca="1" si="463"/>
        <v>0</v>
      </c>
      <c r="U2359" s="22">
        <f t="shared" ca="1" si="458"/>
        <v>-10648.089055744873</v>
      </c>
      <c r="AA2359" s="26">
        <f t="shared" ca="1" si="459"/>
        <v>179.79300078662453</v>
      </c>
      <c r="AB2359" s="26">
        <f t="shared" ca="1" si="459"/>
        <v>469.54372046256077</v>
      </c>
      <c r="AC2359" s="26">
        <f t="shared" ca="1" si="464"/>
        <v>4.7930007866245319</v>
      </c>
      <c r="AD2359" s="26">
        <f t="shared" ca="1" si="460"/>
        <v>0</v>
      </c>
      <c r="AE2359" s="27">
        <f t="shared" ca="1" si="461"/>
        <v>10648.089055744873</v>
      </c>
    </row>
    <row r="2360" spans="12:31" x14ac:dyDescent="0.2">
      <c r="L2360" s="21">
        <v>2355</v>
      </c>
      <c r="M2360" s="22">
        <f t="shared" ca="1" si="465"/>
        <v>1.2079055819096032</v>
      </c>
      <c r="N2360" s="22">
        <f t="shared" ca="1" si="465"/>
        <v>1.3848234424247574</v>
      </c>
      <c r="O2360" s="22">
        <f t="shared" ca="1" si="457"/>
        <v>1.2079055819096032</v>
      </c>
      <c r="P2360" s="24">
        <f t="shared" ca="1" si="454"/>
        <v>1.8361862491568728</v>
      </c>
      <c r="Q2360" s="22">
        <f t="shared" ca="1" si="455"/>
        <v>257.11431675566678</v>
      </c>
      <c r="R2360" s="22">
        <f t="shared" ca="1" si="456"/>
        <v>645.52589171116063</v>
      </c>
      <c r="S2360" s="25">
        <f t="shared" ca="1" si="462"/>
        <v>13995942.755452223</v>
      </c>
      <c r="T2360" s="22">
        <f t="shared" ca="1" si="463"/>
        <v>3995942.7554522231</v>
      </c>
      <c r="U2360" s="22">
        <f t="shared" ca="1" si="458"/>
        <v>3897749.6525324685</v>
      </c>
      <c r="AA2360" s="26">
        <f t="shared" ca="1" si="459"/>
        <v>257.11431675566678</v>
      </c>
      <c r="AB2360" s="26">
        <f t="shared" ca="1" si="459"/>
        <v>645.52589171116063</v>
      </c>
      <c r="AC2360" s="26">
        <f t="shared" ca="1" si="464"/>
        <v>82.114316755666778</v>
      </c>
      <c r="AD2360" s="26">
        <f t="shared" ca="1" si="460"/>
        <v>165.52589171116063</v>
      </c>
      <c r="AE2360" s="27">
        <f t="shared" ca="1" si="461"/>
        <v>98193.102919754572</v>
      </c>
    </row>
    <row r="2361" spans="12:31" x14ac:dyDescent="0.2">
      <c r="L2361" s="21">
        <v>2356</v>
      </c>
      <c r="M2361" s="22">
        <f t="shared" ca="1" si="465"/>
        <v>2.5151704271188802</v>
      </c>
      <c r="N2361" s="22">
        <f t="shared" ca="1" si="465"/>
        <v>-0.74979806686572159</v>
      </c>
      <c r="O2361" s="22">
        <f t="shared" ca="1" si="457"/>
        <v>2.5151704271188802</v>
      </c>
      <c r="P2361" s="24">
        <f t="shared" ca="1" si="454"/>
        <v>0.99375468148499624</v>
      </c>
      <c r="Q2361" s="22">
        <f t="shared" ca="1" si="455"/>
        <v>402.75263681761481</v>
      </c>
      <c r="R2361" s="22">
        <f t="shared" ca="1" si="456"/>
        <v>561.51381752694658</v>
      </c>
      <c r="S2361" s="25">
        <f t="shared" ca="1" si="462"/>
        <v>17210386.477355149</v>
      </c>
      <c r="T2361" s="22">
        <f t="shared" ca="1" si="463"/>
        <v>7210386.4773551486</v>
      </c>
      <c r="U2361" s="22">
        <f t="shared" ca="1" si="458"/>
        <v>7226116.6114524798</v>
      </c>
      <c r="AA2361" s="26">
        <f t="shared" ca="1" si="459"/>
        <v>402.75263681761481</v>
      </c>
      <c r="AB2361" s="26">
        <f t="shared" ca="1" si="459"/>
        <v>561.51381752694658</v>
      </c>
      <c r="AC2361" s="26">
        <f t="shared" ca="1" si="464"/>
        <v>227.75263681761481</v>
      </c>
      <c r="AD2361" s="26">
        <f t="shared" ca="1" si="460"/>
        <v>81.513817526946582</v>
      </c>
      <c r="AE2361" s="27">
        <f t="shared" ca="1" si="461"/>
        <v>-15730.134097331204</v>
      </c>
    </row>
    <row r="2362" spans="12:31" x14ac:dyDescent="0.2">
      <c r="L2362" s="21">
        <v>2357</v>
      </c>
      <c r="M2362" s="22">
        <f t="shared" ca="1" si="465"/>
        <v>-0.10123165307674746</v>
      </c>
      <c r="N2362" s="22">
        <f t="shared" ca="1" si="465"/>
        <v>0.3393281292160289</v>
      </c>
      <c r="O2362" s="22">
        <f t="shared" ca="1" si="457"/>
        <v>-0.10123165307674746</v>
      </c>
      <c r="P2362" s="24">
        <f t="shared" ca="1" si="454"/>
        <v>0.20076885731689145</v>
      </c>
      <c r="Q2362" s="22">
        <f t="shared" ca="1" si="455"/>
        <v>164.03440799193334</v>
      </c>
      <c r="R2362" s="22">
        <f t="shared" ca="1" si="456"/>
        <v>492.44909582513458</v>
      </c>
      <c r="S2362" s="25">
        <f t="shared" ca="1" si="462"/>
        <v>9774170.9063562416</v>
      </c>
      <c r="T2362" s="22">
        <f t="shared" ca="1" si="463"/>
        <v>0</v>
      </c>
      <c r="U2362" s="22">
        <f t="shared" ca="1" si="458"/>
        <v>-11552.320908070164</v>
      </c>
      <c r="AA2362" s="26">
        <f t="shared" ca="1" si="459"/>
        <v>164.03440799193334</v>
      </c>
      <c r="AB2362" s="26">
        <f t="shared" ca="1" si="459"/>
        <v>492.44909582513458</v>
      </c>
      <c r="AC2362" s="26">
        <f t="shared" ca="1" si="464"/>
        <v>0</v>
      </c>
      <c r="AD2362" s="26">
        <f t="shared" ca="1" si="460"/>
        <v>12.449095825134577</v>
      </c>
      <c r="AE2362" s="27">
        <f t="shared" ca="1" si="461"/>
        <v>11552.320908070164</v>
      </c>
    </row>
    <row r="2363" spans="12:31" x14ac:dyDescent="0.2">
      <c r="L2363" s="21">
        <v>2358</v>
      </c>
      <c r="M2363" s="22">
        <f t="shared" ca="1" si="465"/>
        <v>1.4205622329871417</v>
      </c>
      <c r="N2363" s="22">
        <f t="shared" ca="1" si="465"/>
        <v>-1.1721866065172026</v>
      </c>
      <c r="O2363" s="22">
        <f t="shared" ca="1" si="457"/>
        <v>1.4205622329871417</v>
      </c>
      <c r="P2363" s="24">
        <f t="shared" ca="1" si="454"/>
        <v>-2.181908492410578E-2</v>
      </c>
      <c r="Q2363" s="22">
        <f t="shared" ca="1" si="455"/>
        <v>276.58791138145074</v>
      </c>
      <c r="R2363" s="22">
        <f t="shared" ca="1" si="456"/>
        <v>474.6373652860064</v>
      </c>
      <c r="S2363" s="25">
        <f t="shared" ca="1" si="462"/>
        <v>12752247.755151551</v>
      </c>
      <c r="T2363" s="22">
        <f t="shared" ca="1" si="463"/>
        <v>2752247.7551515512</v>
      </c>
      <c r="U2363" s="22">
        <f t="shared" ca="1" si="458"/>
        <v>2769935.5822950886</v>
      </c>
      <c r="AA2363" s="26">
        <f t="shared" ca="1" si="459"/>
        <v>276.58791138145074</v>
      </c>
      <c r="AB2363" s="26">
        <f t="shared" ca="1" si="459"/>
        <v>474.6373652860064</v>
      </c>
      <c r="AC2363" s="26">
        <f t="shared" ca="1" si="464"/>
        <v>101.58791138145074</v>
      </c>
      <c r="AD2363" s="26">
        <f t="shared" ca="1" si="460"/>
        <v>0</v>
      </c>
      <c r="AE2363" s="27">
        <f t="shared" ca="1" si="461"/>
        <v>-17687.827143537346</v>
      </c>
    </row>
    <row r="2364" spans="12:31" x14ac:dyDescent="0.2">
      <c r="L2364" s="21">
        <v>2359</v>
      </c>
      <c r="M2364" s="22">
        <f t="shared" ca="1" si="465"/>
        <v>-1.8577374066902632</v>
      </c>
      <c r="N2364" s="22">
        <f t="shared" ca="1" si="465"/>
        <v>0.82888000132350392</v>
      </c>
      <c r="O2364" s="22">
        <f t="shared" ca="1" si="457"/>
        <v>-1.8577374066902632</v>
      </c>
      <c r="P2364" s="24">
        <f t="shared" ca="1" si="454"/>
        <v>-0.5197760161068582</v>
      </c>
      <c r="Q2364" s="22">
        <f t="shared" ca="1" si="455"/>
        <v>89.751427848147884</v>
      </c>
      <c r="R2364" s="22">
        <f t="shared" ca="1" si="456"/>
        <v>437.08834994703028</v>
      </c>
      <c r="S2364" s="25">
        <f t="shared" ca="1" si="462"/>
        <v>7105190.7323789932</v>
      </c>
      <c r="T2364" s="22">
        <f t="shared" ca="1" si="463"/>
        <v>0</v>
      </c>
      <c r="U2364" s="22">
        <f t="shared" ca="1" si="458"/>
        <v>-45578.200370637001</v>
      </c>
      <c r="AA2364" s="26">
        <f t="shared" ca="1" si="459"/>
        <v>89.751427848147884</v>
      </c>
      <c r="AB2364" s="26">
        <f t="shared" ca="1" si="459"/>
        <v>437.08834994703028</v>
      </c>
      <c r="AC2364" s="26">
        <f t="shared" ca="1" si="464"/>
        <v>0</v>
      </c>
      <c r="AD2364" s="26">
        <f t="shared" ca="1" si="460"/>
        <v>0</v>
      </c>
      <c r="AE2364" s="27">
        <f t="shared" ca="1" si="461"/>
        <v>45578.200370637001</v>
      </c>
    </row>
    <row r="2365" spans="12:31" x14ac:dyDescent="0.2">
      <c r="L2365" s="21">
        <v>2360</v>
      </c>
      <c r="M2365" s="22">
        <f t="shared" ca="1" si="465"/>
        <v>1.727951481427239</v>
      </c>
      <c r="N2365" s="22">
        <f t="shared" ca="1" si="465"/>
        <v>0.28079909178291257</v>
      </c>
      <c r="O2365" s="22">
        <f t="shared" ca="1" si="457"/>
        <v>1.727951481427239</v>
      </c>
      <c r="P2365" s="24">
        <f t="shared" ca="1" si="454"/>
        <v>1.3025827677299227</v>
      </c>
      <c r="Q2365" s="22">
        <f t="shared" ca="1" si="455"/>
        <v>307.37226928765807</v>
      </c>
      <c r="R2365" s="22">
        <f t="shared" ca="1" si="456"/>
        <v>590.96087766412859</v>
      </c>
      <c r="S2365" s="25">
        <f t="shared" ca="1" si="462"/>
        <v>14837145.387505766</v>
      </c>
      <c r="T2365" s="22">
        <f t="shared" ca="1" si="463"/>
        <v>4837145.387505766</v>
      </c>
      <c r="U2365" s="22">
        <f t="shared" ca="1" si="458"/>
        <v>4785425.0431245491</v>
      </c>
      <c r="AA2365" s="26">
        <f t="shared" ca="1" si="459"/>
        <v>307.37226928765807</v>
      </c>
      <c r="AB2365" s="26">
        <f t="shared" ca="1" si="459"/>
        <v>590.96087766412859</v>
      </c>
      <c r="AC2365" s="26">
        <f t="shared" ca="1" si="464"/>
        <v>132.37226928765807</v>
      </c>
      <c r="AD2365" s="26">
        <f t="shared" ca="1" si="460"/>
        <v>110.96087766412859</v>
      </c>
      <c r="AE2365" s="27">
        <f t="shared" ca="1" si="461"/>
        <v>51720.344381216913</v>
      </c>
    </row>
    <row r="2366" spans="12:31" x14ac:dyDescent="0.2">
      <c r="L2366" s="21">
        <v>2361</v>
      </c>
      <c r="M2366" s="22">
        <f t="shared" ca="1" si="465"/>
        <v>-1.2057422779561866</v>
      </c>
      <c r="N2366" s="22">
        <f t="shared" ca="1" si="465"/>
        <v>0.47286356146473779</v>
      </c>
      <c r="O2366" s="22">
        <f t="shared" ca="1" si="457"/>
        <v>-1.2057422779561866</v>
      </c>
      <c r="P2366" s="24">
        <f t="shared" ca="1" si="454"/>
        <v>-0.38806293346105719</v>
      </c>
      <c r="Q2366" s="22">
        <f t="shared" ca="1" si="455"/>
        <v>112.26730915877953</v>
      </c>
      <c r="R2366" s="22">
        <f t="shared" ca="1" si="456"/>
        <v>446.72128742837799</v>
      </c>
      <c r="S2366" s="25">
        <f t="shared" ca="1" si="462"/>
        <v>7839264.7337508202</v>
      </c>
      <c r="T2366" s="22">
        <f t="shared" ca="1" si="463"/>
        <v>0</v>
      </c>
      <c r="U2366" s="22">
        <f t="shared" ca="1" si="458"/>
        <v>-72979.508094594814</v>
      </c>
      <c r="AA2366" s="26">
        <f t="shared" ca="1" si="459"/>
        <v>112.26730915877953</v>
      </c>
      <c r="AB2366" s="26">
        <f t="shared" ca="1" si="459"/>
        <v>446.72128742837799</v>
      </c>
      <c r="AC2366" s="26">
        <f t="shared" ca="1" si="464"/>
        <v>0</v>
      </c>
      <c r="AD2366" s="26">
        <f t="shared" ca="1" si="460"/>
        <v>0</v>
      </c>
      <c r="AE2366" s="27">
        <f t="shared" ca="1" si="461"/>
        <v>72979.508094594814</v>
      </c>
    </row>
    <row r="2367" spans="12:31" x14ac:dyDescent="0.2">
      <c r="L2367" s="21">
        <v>2362</v>
      </c>
      <c r="M2367" s="22">
        <f t="shared" ca="1" si="465"/>
        <v>0.32455602657719423</v>
      </c>
      <c r="N2367" s="22">
        <f t="shared" ca="1" si="465"/>
        <v>-0.37240174977709217</v>
      </c>
      <c r="O2367" s="22">
        <f t="shared" ca="1" si="457"/>
        <v>0.32455602657719423</v>
      </c>
      <c r="P2367" s="24">
        <f t="shared" ca="1" si="454"/>
        <v>-8.6441344947946031E-2</v>
      </c>
      <c r="Q2367" s="22">
        <f t="shared" ca="1" si="455"/>
        <v>189.85391390091144</v>
      </c>
      <c r="R2367" s="22">
        <f t="shared" ca="1" si="456"/>
        <v>469.58794023008534</v>
      </c>
      <c r="S2367" s="25">
        <f t="shared" ca="1" si="462"/>
        <v>10260533.140557583</v>
      </c>
      <c r="T2367" s="22">
        <f t="shared" ca="1" si="463"/>
        <v>260533.14055758342</v>
      </c>
      <c r="U2367" s="22">
        <f t="shared" ca="1" si="458"/>
        <v>278479.66973867355</v>
      </c>
      <c r="AA2367" s="26">
        <f t="shared" ca="1" si="459"/>
        <v>189.85391390091144</v>
      </c>
      <c r="AB2367" s="26">
        <f t="shared" ca="1" si="459"/>
        <v>469.58794023008534</v>
      </c>
      <c r="AC2367" s="26">
        <f t="shared" ca="1" si="464"/>
        <v>14.853913900911436</v>
      </c>
      <c r="AD2367" s="26">
        <f t="shared" ca="1" si="460"/>
        <v>0</v>
      </c>
      <c r="AE2367" s="27">
        <f t="shared" ca="1" si="461"/>
        <v>-17946.529181090125</v>
      </c>
    </row>
    <row r="2368" spans="12:31" x14ac:dyDescent="0.2">
      <c r="L2368" s="21">
        <v>2363</v>
      </c>
      <c r="M2368" s="22">
        <f t="shared" ca="1" si="465"/>
        <v>0.29144222393331126</v>
      </c>
      <c r="N2368" s="22">
        <f t="shared" ca="1" si="465"/>
        <v>-0.88471370954288553</v>
      </c>
      <c r="O2368" s="22">
        <f t="shared" ca="1" si="457"/>
        <v>0.29144222393331126</v>
      </c>
      <c r="P2368" s="24">
        <f t="shared" ca="1" si="454"/>
        <v>-0.50620119380779738</v>
      </c>
      <c r="Q2368" s="22">
        <f t="shared" ca="1" si="455"/>
        <v>187.70779732796672</v>
      </c>
      <c r="R2368" s="22">
        <f t="shared" ca="1" si="456"/>
        <v>438.07147697773769</v>
      </c>
      <c r="S2368" s="25">
        <f t="shared" ca="1" si="462"/>
        <v>9869833.0669484138</v>
      </c>
      <c r="T2368" s="22">
        <f t="shared" ca="1" si="463"/>
        <v>0</v>
      </c>
      <c r="U2368" s="22">
        <f t="shared" ca="1" si="458"/>
        <v>224107.15621095983</v>
      </c>
      <c r="AA2368" s="26">
        <f t="shared" ca="1" si="459"/>
        <v>187.70779732796672</v>
      </c>
      <c r="AB2368" s="26">
        <f t="shared" ca="1" si="459"/>
        <v>438.07147697773769</v>
      </c>
      <c r="AC2368" s="26">
        <f t="shared" ca="1" si="464"/>
        <v>12.707797327966716</v>
      </c>
      <c r="AD2368" s="26">
        <f t="shared" ca="1" si="460"/>
        <v>0</v>
      </c>
      <c r="AE2368" s="27">
        <f t="shared" ca="1" si="461"/>
        <v>-224107.15621095983</v>
      </c>
    </row>
    <row r="2369" spans="12:31" x14ac:dyDescent="0.2">
      <c r="L2369" s="21">
        <v>2364</v>
      </c>
      <c r="M2369" s="22">
        <f t="shared" ca="1" si="465"/>
        <v>0.70503281220553182</v>
      </c>
      <c r="N2369" s="22">
        <f t="shared" ca="1" si="465"/>
        <v>-0.88260705538806272</v>
      </c>
      <c r="O2369" s="22">
        <f t="shared" ca="1" si="457"/>
        <v>0.70503281220553182</v>
      </c>
      <c r="P2369" s="24">
        <f t="shared" ca="1" si="454"/>
        <v>-0.24512652114758443</v>
      </c>
      <c r="Q2369" s="22">
        <f t="shared" ca="1" si="455"/>
        <v>216.34573405092752</v>
      </c>
      <c r="R2369" s="22">
        <f t="shared" ca="1" si="456"/>
        <v>457.41540639596116</v>
      </c>
      <c r="S2369" s="25">
        <f t="shared" ca="1" si="462"/>
        <v>10877837.639886446</v>
      </c>
      <c r="T2369" s="22">
        <f t="shared" ca="1" si="463"/>
        <v>877837.6398864463</v>
      </c>
      <c r="U2369" s="22">
        <f t="shared" ca="1" si="458"/>
        <v>1042642.3866899731</v>
      </c>
      <c r="AA2369" s="26">
        <f t="shared" ca="1" si="459"/>
        <v>216.34573405092752</v>
      </c>
      <c r="AB2369" s="26">
        <f t="shared" ca="1" si="459"/>
        <v>457.41540639596116</v>
      </c>
      <c r="AC2369" s="26">
        <f t="shared" ca="1" si="464"/>
        <v>41.345734050927518</v>
      </c>
      <c r="AD2369" s="26">
        <f t="shared" ca="1" si="460"/>
        <v>0</v>
      </c>
      <c r="AE2369" s="27">
        <f t="shared" ca="1" si="461"/>
        <v>-164804.74680352677</v>
      </c>
    </row>
    <row r="2370" spans="12:31" x14ac:dyDescent="0.2">
      <c r="L2370" s="21">
        <v>2365</v>
      </c>
      <c r="M2370" s="22">
        <f t="shared" ca="1" si="465"/>
        <v>-0.10409243853198533</v>
      </c>
      <c r="N2370" s="22">
        <f t="shared" ca="1" si="465"/>
        <v>-0.16936712677685092</v>
      </c>
      <c r="O2370" s="22">
        <f t="shared" ca="1" si="457"/>
        <v>-0.10409243853198533</v>
      </c>
      <c r="P2370" s="24">
        <f t="shared" ca="1" si="454"/>
        <v>-0.19719741689275744</v>
      </c>
      <c r="Q2370" s="22">
        <f t="shared" ca="1" si="455"/>
        <v>163.87338126287878</v>
      </c>
      <c r="R2370" s="22">
        <f t="shared" ca="1" si="456"/>
        <v>461.05834689791374</v>
      </c>
      <c r="S2370" s="25">
        <f t="shared" ca="1" si="462"/>
        <v>9440605.326533556</v>
      </c>
      <c r="T2370" s="22">
        <f t="shared" ca="1" si="463"/>
        <v>0</v>
      </c>
      <c r="U2370" s="22">
        <f t="shared" ca="1" si="458"/>
        <v>-133988.75619688089</v>
      </c>
      <c r="AA2370" s="26">
        <f t="shared" ca="1" si="459"/>
        <v>163.87338126287878</v>
      </c>
      <c r="AB2370" s="26">
        <f t="shared" ca="1" si="459"/>
        <v>461.05834689791374</v>
      </c>
      <c r="AC2370" s="26">
        <f t="shared" ca="1" si="464"/>
        <v>0</v>
      </c>
      <c r="AD2370" s="26">
        <f t="shared" ca="1" si="460"/>
        <v>0</v>
      </c>
      <c r="AE2370" s="27">
        <f t="shared" ca="1" si="461"/>
        <v>133988.75619688089</v>
      </c>
    </row>
    <row r="2371" spans="12:31" x14ac:dyDescent="0.2">
      <c r="L2371" s="21">
        <v>2366</v>
      </c>
      <c r="M2371" s="22">
        <f t="shared" ca="1" si="465"/>
        <v>-0.38253479578973415</v>
      </c>
      <c r="N2371" s="22">
        <f t="shared" ca="1" si="465"/>
        <v>2.0313677312884901</v>
      </c>
      <c r="O2371" s="22">
        <f t="shared" ca="1" si="457"/>
        <v>-0.38253479578973415</v>
      </c>
      <c r="P2371" s="24">
        <f t="shared" ca="1" si="454"/>
        <v>1.3420752911200882</v>
      </c>
      <c r="Q2371" s="22">
        <f t="shared" ca="1" si="455"/>
        <v>148.93366751383067</v>
      </c>
      <c r="R2371" s="22">
        <f t="shared" ca="1" si="456"/>
        <v>594.8362373761164</v>
      </c>
      <c r="S2371" s="25">
        <f t="shared" ca="1" si="462"/>
        <v>10422790.303330343</v>
      </c>
      <c r="T2371" s="22">
        <f t="shared" ca="1" si="463"/>
        <v>422790.30333034322</v>
      </c>
      <c r="U2371" s="22">
        <f t="shared" ca="1" si="458"/>
        <v>1049886.4728352502</v>
      </c>
      <c r="AA2371" s="26">
        <f t="shared" ca="1" si="459"/>
        <v>148.93366751383067</v>
      </c>
      <c r="AB2371" s="26">
        <f t="shared" ca="1" si="459"/>
        <v>594.8362373761164</v>
      </c>
      <c r="AC2371" s="26">
        <f t="shared" ca="1" si="464"/>
        <v>0</v>
      </c>
      <c r="AD2371" s="26">
        <f t="shared" ca="1" si="460"/>
        <v>114.8362373761164</v>
      </c>
      <c r="AE2371" s="27">
        <f t="shared" ca="1" si="461"/>
        <v>-627096.16950490687</v>
      </c>
    </row>
    <row r="2372" spans="12:31" x14ac:dyDescent="0.2">
      <c r="L2372" s="21">
        <v>2367</v>
      </c>
      <c r="M2372" s="22">
        <f t="shared" ca="1" si="465"/>
        <v>1.3753801359432705</v>
      </c>
      <c r="N2372" s="22">
        <f t="shared" ca="1" si="465"/>
        <v>-1.5651782149502493</v>
      </c>
      <c r="O2372" s="22">
        <f t="shared" ca="1" si="457"/>
        <v>1.3753801359432705</v>
      </c>
      <c r="P2372" s="24">
        <f t="shared" ca="1" si="454"/>
        <v>-0.3562223731418459</v>
      </c>
      <c r="Q2372" s="22">
        <f t="shared" ca="1" si="455"/>
        <v>272.33068636802034</v>
      </c>
      <c r="R2372" s="22">
        <f t="shared" ca="1" si="456"/>
        <v>449.08165954854269</v>
      </c>
      <c r="S2372" s="25">
        <f t="shared" ca="1" si="462"/>
        <v>12364668.19468382</v>
      </c>
      <c r="T2372" s="22">
        <f t="shared" ca="1" si="463"/>
        <v>2364668.19468382</v>
      </c>
      <c r="U2372" s="22">
        <f t="shared" ca="1" si="458"/>
        <v>2653511.0124579938</v>
      </c>
      <c r="AA2372" s="26">
        <f t="shared" ca="1" si="459"/>
        <v>272.33068636802034</v>
      </c>
      <c r="AB2372" s="26">
        <f t="shared" ca="1" si="459"/>
        <v>449.08165954854269</v>
      </c>
      <c r="AC2372" s="26">
        <f t="shared" ca="1" si="464"/>
        <v>97.330686368020338</v>
      </c>
      <c r="AD2372" s="26">
        <f t="shared" ca="1" si="460"/>
        <v>0</v>
      </c>
      <c r="AE2372" s="27">
        <f t="shared" ca="1" si="461"/>
        <v>-288842.8177741738</v>
      </c>
    </row>
    <row r="2373" spans="12:31" x14ac:dyDescent="0.2">
      <c r="L2373" s="21">
        <v>2368</v>
      </c>
      <c r="M2373" s="22">
        <f t="shared" ca="1" si="465"/>
        <v>0.43853849000848361</v>
      </c>
      <c r="N2373" s="22">
        <f t="shared" ca="1" si="465"/>
        <v>-0.32705844927396749</v>
      </c>
      <c r="O2373" s="22">
        <f t="shared" ca="1" si="457"/>
        <v>0.43853849000848361</v>
      </c>
      <c r="P2373" s="24">
        <f t="shared" ca="1" si="454"/>
        <v>2.0370077188543279E-2</v>
      </c>
      <c r="Q2373" s="22">
        <f t="shared" ca="1" si="455"/>
        <v>197.43050115301648</v>
      </c>
      <c r="R2373" s="22">
        <f t="shared" ca="1" si="456"/>
        <v>477.96318156701773</v>
      </c>
      <c r="S2373" s="25">
        <f t="shared" ca="1" si="462"/>
        <v>10561360.900605997</v>
      </c>
      <c r="T2373" s="22">
        <f t="shared" ca="1" si="463"/>
        <v>561360.90060599707</v>
      </c>
      <c r="U2373" s="22">
        <f t="shared" ca="1" si="458"/>
        <v>494280.24543799349</v>
      </c>
      <c r="AA2373" s="26">
        <f t="shared" ca="1" si="459"/>
        <v>197.43050115301648</v>
      </c>
      <c r="AB2373" s="26">
        <f t="shared" ca="1" si="459"/>
        <v>477.96318156701773</v>
      </c>
      <c r="AC2373" s="26">
        <f t="shared" ca="1" si="464"/>
        <v>22.430501153016479</v>
      </c>
      <c r="AD2373" s="26">
        <f t="shared" ca="1" si="460"/>
        <v>0</v>
      </c>
      <c r="AE2373" s="27">
        <f t="shared" ca="1" si="461"/>
        <v>67080.655168003577</v>
      </c>
    </row>
    <row r="2374" spans="12:31" x14ac:dyDescent="0.2">
      <c r="L2374" s="21">
        <v>2369</v>
      </c>
      <c r="M2374" s="22">
        <f t="shared" ca="1" si="465"/>
        <v>0.83115789349791069</v>
      </c>
      <c r="N2374" s="22">
        <f t="shared" ca="1" si="465"/>
        <v>-0.21964090916423046</v>
      </c>
      <c r="O2374" s="22">
        <f t="shared" ca="1" si="457"/>
        <v>0.83115789349791069</v>
      </c>
      <c r="P2374" s="24">
        <f t="shared" ref="P2374:P2437" ca="1" si="466">($D$16 * M2374) + (SQRT(1 - $D$16^2) * N2374)</f>
        <v>0.35030620265769641</v>
      </c>
      <c r="Q2374" s="22">
        <f t="shared" ref="Q2374:Q2437" ca="1" si="467">$C$12*EXP(($C$6-$C$15-0.5*$C$13^2)*$C$8+$C$13*SQRT($C$8)*O2374)</f>
        <v>225.91937809571783</v>
      </c>
      <c r="R2374" s="22">
        <f t="shared" ref="R2374:R2437" ca="1" si="468">$D$12*EXP(($C$6-$D$15-0.5*$D$13^2)*$C$8+$D$13*SQRT($C$8)*P2374)</f>
        <v>504.78908242871751</v>
      </c>
      <c r="S2374" s="25">
        <f t="shared" ca="1" si="462"/>
        <v>11643600.235313211</v>
      </c>
      <c r="T2374" s="22">
        <f t="shared" ca="1" si="463"/>
        <v>1643600.2353132106</v>
      </c>
      <c r="U2374" s="22">
        <f t="shared" ca="1" si="458"/>
        <v>1565442.2182857178</v>
      </c>
      <c r="AA2374" s="26">
        <f t="shared" ca="1" si="459"/>
        <v>225.91937809571783</v>
      </c>
      <c r="AB2374" s="26">
        <f t="shared" ca="1" si="459"/>
        <v>504.78908242871751</v>
      </c>
      <c r="AC2374" s="26">
        <f t="shared" ca="1" si="464"/>
        <v>50.919378095717832</v>
      </c>
      <c r="AD2374" s="26">
        <f t="shared" ca="1" si="460"/>
        <v>24.789082428717506</v>
      </c>
      <c r="AE2374" s="27">
        <f t="shared" ca="1" si="461"/>
        <v>78158.017027492868</v>
      </c>
    </row>
    <row r="2375" spans="12:31" x14ac:dyDescent="0.2">
      <c r="L2375" s="21">
        <v>2370</v>
      </c>
      <c r="M2375" s="22">
        <f t="shared" ca="1" si="465"/>
        <v>0.65608506692822188</v>
      </c>
      <c r="N2375" s="22">
        <f t="shared" ca="1" si="465"/>
        <v>0.50973178538398978</v>
      </c>
      <c r="O2375" s="22">
        <f t="shared" ref="O2375:O2438" ca="1" si="469">M2375</f>
        <v>0.65608506692822188</v>
      </c>
      <c r="P2375" s="24">
        <f t="shared" ca="1" si="466"/>
        <v>0.80852316460322526</v>
      </c>
      <c r="Q2375" s="22">
        <f t="shared" ca="1" si="467"/>
        <v>212.74054467796043</v>
      </c>
      <c r="R2375" s="22">
        <f t="shared" ca="1" si="468"/>
        <v>544.56054709240266</v>
      </c>
      <c r="S2375" s="25">
        <f t="shared" ca="1" si="462"/>
        <v>11689922.289877456</v>
      </c>
      <c r="T2375" s="22">
        <f t="shared" ca="1" si="463"/>
        <v>1689922.2898774557</v>
      </c>
      <c r="U2375" s="22">
        <f t="shared" ref="U2375:U2438" ca="1" si="470">T2375-AE2375</f>
        <v>1592449.5999847562</v>
      </c>
      <c r="AA2375" s="26">
        <f t="shared" ref="AA2375:AB2438" ca="1" si="471">Q2375</f>
        <v>212.74054467796043</v>
      </c>
      <c r="AB2375" s="26">
        <f t="shared" ca="1" si="471"/>
        <v>544.56054709240266</v>
      </c>
      <c r="AC2375" s="26">
        <f t="shared" ca="1" si="464"/>
        <v>37.740544677960429</v>
      </c>
      <c r="AD2375" s="26">
        <f t="shared" ref="AD2375:AD2438" ca="1" si="472">MAX(AB2375-$Y$10,0)</f>
        <v>64.560547092402658</v>
      </c>
      <c r="AE2375" s="27">
        <f t="shared" ref="AE2375:AE2438" ca="1" si="473">T2375-$AL$7-SUMPRODUCT($AH$17:$AK$17,AA2375:AD2375)</f>
        <v>97472.689892699476</v>
      </c>
    </row>
    <row r="2376" spans="12:31" x14ac:dyDescent="0.2">
      <c r="L2376" s="21">
        <v>2371</v>
      </c>
      <c r="M2376" s="22">
        <f t="shared" ca="1" si="465"/>
        <v>0.34166975345103484</v>
      </c>
      <c r="N2376" s="22">
        <f t="shared" ca="1" si="465"/>
        <v>-0.96082580384961647</v>
      </c>
      <c r="O2376" s="22">
        <f t="shared" ca="1" si="469"/>
        <v>0.34166975345103484</v>
      </c>
      <c r="P2376" s="24">
        <f t="shared" ca="1" si="466"/>
        <v>-0.5339709313585479</v>
      </c>
      <c r="Q2376" s="22">
        <f t="shared" ca="1" si="467"/>
        <v>190.97266011033042</v>
      </c>
      <c r="R2376" s="22">
        <f t="shared" ca="1" si="468"/>
        <v>436.06267377914139</v>
      </c>
      <c r="S2376" s="25">
        <f t="shared" ca="1" si="462"/>
        <v>9940578.2035352308</v>
      </c>
      <c r="T2376" s="22">
        <f t="shared" ca="1" si="463"/>
        <v>0</v>
      </c>
      <c r="U2376" s="22">
        <f t="shared" ca="1" si="470"/>
        <v>318400.76762927423</v>
      </c>
      <c r="AA2376" s="26">
        <f t="shared" ca="1" si="471"/>
        <v>190.97266011033042</v>
      </c>
      <c r="AB2376" s="26">
        <f t="shared" ca="1" si="471"/>
        <v>436.06267377914139</v>
      </c>
      <c r="AC2376" s="26">
        <f t="shared" ca="1" si="464"/>
        <v>15.972660110330423</v>
      </c>
      <c r="AD2376" s="26">
        <f t="shared" ca="1" si="472"/>
        <v>0</v>
      </c>
      <c r="AE2376" s="27">
        <f t="shared" ca="1" si="473"/>
        <v>-318400.76762927423</v>
      </c>
    </row>
    <row r="2377" spans="12:31" x14ac:dyDescent="0.2">
      <c r="L2377" s="21">
        <v>2372</v>
      </c>
      <c r="M2377" s="22">
        <f t="shared" ca="1" si="465"/>
        <v>0.64110395160866473</v>
      </c>
      <c r="N2377" s="22">
        <f t="shared" ca="1" si="465"/>
        <v>0.19779496787089898</v>
      </c>
      <c r="O2377" s="22">
        <f t="shared" ca="1" si="469"/>
        <v>0.64110395160866473</v>
      </c>
      <c r="P2377" s="24">
        <f t="shared" ca="1" si="466"/>
        <v>0.55618958021426823</v>
      </c>
      <c r="Q2377" s="22">
        <f t="shared" ca="1" si="467"/>
        <v>211.6491821555573</v>
      </c>
      <c r="R2377" s="22">
        <f t="shared" ca="1" si="468"/>
        <v>522.28633628264549</v>
      </c>
      <c r="S2377" s="25">
        <f t="shared" ca="1" si="462"/>
        <v>11425757.080764651</v>
      </c>
      <c r="T2377" s="22">
        <f t="shared" ca="1" si="463"/>
        <v>1425757.0807646513</v>
      </c>
      <c r="U2377" s="22">
        <f t="shared" ca="1" si="470"/>
        <v>1333842.5818424812</v>
      </c>
      <c r="AA2377" s="26">
        <f t="shared" ca="1" si="471"/>
        <v>211.6491821555573</v>
      </c>
      <c r="AB2377" s="26">
        <f t="shared" ca="1" si="471"/>
        <v>522.28633628264549</v>
      </c>
      <c r="AC2377" s="26">
        <f t="shared" ca="1" si="464"/>
        <v>36.649182155557298</v>
      </c>
      <c r="AD2377" s="26">
        <f t="shared" ca="1" si="472"/>
        <v>42.286336282645493</v>
      </c>
      <c r="AE2377" s="27">
        <f t="shared" ca="1" si="473"/>
        <v>91914.49892217014</v>
      </c>
    </row>
    <row r="2378" spans="12:31" x14ac:dyDescent="0.2">
      <c r="L2378" s="21">
        <v>2373</v>
      </c>
      <c r="M2378" s="22">
        <f t="shared" ca="1" si="465"/>
        <v>-1.0362271390699196</v>
      </c>
      <c r="N2378" s="22">
        <f t="shared" ca="1" si="465"/>
        <v>-0.28518783507075623</v>
      </c>
      <c r="O2378" s="22">
        <f t="shared" ca="1" si="469"/>
        <v>-1.0362271390699196</v>
      </c>
      <c r="P2378" s="24">
        <f t="shared" ca="1" si="466"/>
        <v>-0.87210104858147053</v>
      </c>
      <c r="Q2378" s="22">
        <f t="shared" ca="1" si="467"/>
        <v>118.99477271378461</v>
      </c>
      <c r="R2378" s="22">
        <f t="shared" ca="1" si="468"/>
        <v>412.32951825294839</v>
      </c>
      <c r="S2378" s="25">
        <f t="shared" ca="1" si="462"/>
        <v>7667933.0294936011</v>
      </c>
      <c r="T2378" s="22">
        <f t="shared" ca="1" si="463"/>
        <v>0</v>
      </c>
      <c r="U2378" s="22">
        <f t="shared" ca="1" si="470"/>
        <v>-72529.075252700015</v>
      </c>
      <c r="AA2378" s="26">
        <f t="shared" ca="1" si="471"/>
        <v>118.99477271378461</v>
      </c>
      <c r="AB2378" s="26">
        <f t="shared" ca="1" si="471"/>
        <v>412.32951825294839</v>
      </c>
      <c r="AC2378" s="26">
        <f t="shared" ca="1" si="464"/>
        <v>0</v>
      </c>
      <c r="AD2378" s="26">
        <f t="shared" ca="1" si="472"/>
        <v>0</v>
      </c>
      <c r="AE2378" s="27">
        <f t="shared" ca="1" si="473"/>
        <v>72529.075252700015</v>
      </c>
    </row>
    <row r="2379" spans="12:31" x14ac:dyDescent="0.2">
      <c r="L2379" s="21">
        <v>2374</v>
      </c>
      <c r="M2379" s="22">
        <f t="shared" ca="1" si="465"/>
        <v>0.82532704247434219</v>
      </c>
      <c r="N2379" s="22">
        <f t="shared" ca="1" si="465"/>
        <v>-0.2044670910843524</v>
      </c>
      <c r="O2379" s="22">
        <f t="shared" ca="1" si="469"/>
        <v>0.82532704247434219</v>
      </c>
      <c r="P2379" s="24">
        <f t="shared" ca="1" si="466"/>
        <v>0.35846603707667851</v>
      </c>
      <c r="Q2379" s="22">
        <f t="shared" ca="1" si="467"/>
        <v>225.46758270724195</v>
      </c>
      <c r="R2379" s="22">
        <f t="shared" ca="1" si="468"/>
        <v>505.47126855321835</v>
      </c>
      <c r="S2379" s="25">
        <f t="shared" ca="1" si="462"/>
        <v>11638047.327537064</v>
      </c>
      <c r="T2379" s="22">
        <f t="shared" ca="1" si="463"/>
        <v>1638047.3275370635</v>
      </c>
      <c r="U2379" s="22">
        <f t="shared" ca="1" si="470"/>
        <v>1559417.8837345494</v>
      </c>
      <c r="AA2379" s="26">
        <f t="shared" ca="1" si="471"/>
        <v>225.46758270724195</v>
      </c>
      <c r="AB2379" s="26">
        <f t="shared" ca="1" si="471"/>
        <v>505.47126855321835</v>
      </c>
      <c r="AC2379" s="26">
        <f t="shared" ca="1" si="464"/>
        <v>50.467582707241945</v>
      </c>
      <c r="AD2379" s="26">
        <f t="shared" ca="1" si="472"/>
        <v>25.471268553218351</v>
      </c>
      <c r="AE2379" s="27">
        <f t="shared" ca="1" si="473"/>
        <v>78629.443802514113</v>
      </c>
    </row>
    <row r="2380" spans="12:31" x14ac:dyDescent="0.2">
      <c r="L2380" s="21">
        <v>2375</v>
      </c>
      <c r="M2380" s="22">
        <f t="shared" ca="1" si="465"/>
        <v>-6.3487077475941969E-2</v>
      </c>
      <c r="N2380" s="22">
        <f t="shared" ca="1" si="465"/>
        <v>-0.42791155240912837</v>
      </c>
      <c r="O2380" s="22">
        <f t="shared" ca="1" si="469"/>
        <v>-6.3487077475941969E-2</v>
      </c>
      <c r="P2380" s="24">
        <f t="shared" ca="1" si="466"/>
        <v>-0.37308114608362003</v>
      </c>
      <c r="Q2380" s="22">
        <f t="shared" ca="1" si="467"/>
        <v>166.17383445288829</v>
      </c>
      <c r="R2380" s="22">
        <f t="shared" ca="1" si="468"/>
        <v>447.83035272428111</v>
      </c>
      <c r="S2380" s="25">
        <f t="shared" ca="1" si="462"/>
        <v>9366633.6344022267</v>
      </c>
      <c r="T2380" s="22">
        <f t="shared" ca="1" si="463"/>
        <v>0</v>
      </c>
      <c r="U2380" s="22">
        <f t="shared" ca="1" si="470"/>
        <v>-133494.57001127949</v>
      </c>
      <c r="AA2380" s="26">
        <f t="shared" ca="1" si="471"/>
        <v>166.17383445288829</v>
      </c>
      <c r="AB2380" s="26">
        <f t="shared" ca="1" si="471"/>
        <v>447.83035272428111</v>
      </c>
      <c r="AC2380" s="26">
        <f t="shared" ca="1" si="464"/>
        <v>0</v>
      </c>
      <c r="AD2380" s="26">
        <f t="shared" ca="1" si="472"/>
        <v>0</v>
      </c>
      <c r="AE2380" s="27">
        <f t="shared" ca="1" si="473"/>
        <v>133494.57001127949</v>
      </c>
    </row>
    <row r="2381" spans="12:31" x14ac:dyDescent="0.2">
      <c r="L2381" s="21">
        <v>2376</v>
      </c>
      <c r="M2381" s="22">
        <f t="shared" ca="1" si="465"/>
        <v>-0.67954974957049741</v>
      </c>
      <c r="N2381" s="22">
        <f t="shared" ca="1" si="465"/>
        <v>0.74453515401342607</v>
      </c>
      <c r="O2381" s="22">
        <f t="shared" ca="1" si="469"/>
        <v>-0.67954974957049741</v>
      </c>
      <c r="P2381" s="24">
        <f t="shared" ca="1" si="466"/>
        <v>0.15358097188435982</v>
      </c>
      <c r="Q2381" s="22">
        <f t="shared" ca="1" si="467"/>
        <v>134.49563647985423</v>
      </c>
      <c r="R2381" s="22">
        <f t="shared" ca="1" si="468"/>
        <v>488.61806768793753</v>
      </c>
      <c r="S2381" s="25">
        <f t="shared" ca="1" si="462"/>
        <v>8903442.8920455016</v>
      </c>
      <c r="T2381" s="22">
        <f t="shared" ca="1" si="463"/>
        <v>0</v>
      </c>
      <c r="U2381" s="22">
        <f t="shared" ca="1" si="470"/>
        <v>-17617.505942882766</v>
      </c>
      <c r="AA2381" s="26">
        <f t="shared" ca="1" si="471"/>
        <v>134.49563647985423</v>
      </c>
      <c r="AB2381" s="26">
        <f t="shared" ca="1" si="471"/>
        <v>488.61806768793753</v>
      </c>
      <c r="AC2381" s="26">
        <f t="shared" ca="1" si="464"/>
        <v>0</v>
      </c>
      <c r="AD2381" s="26">
        <f t="shared" ca="1" si="472"/>
        <v>8.6180676879375255</v>
      </c>
      <c r="AE2381" s="27">
        <f t="shared" ca="1" si="473"/>
        <v>17617.505942882766</v>
      </c>
    </row>
    <row r="2382" spans="12:31" x14ac:dyDescent="0.2">
      <c r="L2382" s="21">
        <v>2377</v>
      </c>
      <c r="M2382" s="22">
        <f t="shared" ca="1" si="465"/>
        <v>-0.10038855298045883</v>
      </c>
      <c r="N2382" s="22">
        <f t="shared" ca="1" si="465"/>
        <v>-0.86050994878675824</v>
      </c>
      <c r="O2382" s="22">
        <f t="shared" ca="1" si="469"/>
        <v>-0.10038855298045883</v>
      </c>
      <c r="P2382" s="24">
        <f t="shared" ca="1" si="466"/>
        <v>-0.73313598792589429</v>
      </c>
      <c r="Q2382" s="22">
        <f t="shared" ca="1" si="467"/>
        <v>164.0818942477957</v>
      </c>
      <c r="R2382" s="22">
        <f t="shared" ca="1" si="468"/>
        <v>421.92291156572901</v>
      </c>
      <c r="S2382" s="25">
        <f t="shared" ca="1" si="462"/>
        <v>9036250.6614914909</v>
      </c>
      <c r="T2382" s="22">
        <f t="shared" ca="1" si="463"/>
        <v>0</v>
      </c>
      <c r="U2382" s="22">
        <f t="shared" ca="1" si="470"/>
        <v>-125151.90064421773</v>
      </c>
      <c r="AA2382" s="26">
        <f t="shared" ca="1" si="471"/>
        <v>164.0818942477957</v>
      </c>
      <c r="AB2382" s="26">
        <f t="shared" ca="1" si="471"/>
        <v>421.92291156572901</v>
      </c>
      <c r="AC2382" s="26">
        <f t="shared" ca="1" si="464"/>
        <v>0</v>
      </c>
      <c r="AD2382" s="26">
        <f t="shared" ca="1" si="472"/>
        <v>0</v>
      </c>
      <c r="AE2382" s="27">
        <f t="shared" ca="1" si="473"/>
        <v>125151.90064421773</v>
      </c>
    </row>
    <row r="2383" spans="12:31" x14ac:dyDescent="0.2">
      <c r="L2383" s="21">
        <v>2378</v>
      </c>
      <c r="M2383" s="22">
        <f t="shared" ca="1" si="465"/>
        <v>0.1598493458883507</v>
      </c>
      <c r="N2383" s="22">
        <f t="shared" ca="1" si="465"/>
        <v>-1.9416591471367397</v>
      </c>
      <c r="O2383" s="22">
        <f t="shared" ca="1" si="469"/>
        <v>0.1598493458883507</v>
      </c>
      <c r="P2383" s="24">
        <f t="shared" ca="1" si="466"/>
        <v>-1.4118947238979545</v>
      </c>
      <c r="Q2383" s="22">
        <f t="shared" ca="1" si="467"/>
        <v>179.41631049835399</v>
      </c>
      <c r="R2383" s="22">
        <f t="shared" ca="1" si="468"/>
        <v>377.08959212269571</v>
      </c>
      <c r="S2383" s="25">
        <f t="shared" ca="1" si="462"/>
        <v>8997480.9232228138</v>
      </c>
      <c r="T2383" s="22">
        <f t="shared" ca="1" si="463"/>
        <v>0</v>
      </c>
      <c r="U2383" s="22">
        <f t="shared" ca="1" si="470"/>
        <v>-46.743505572987488</v>
      </c>
      <c r="AA2383" s="26">
        <f t="shared" ca="1" si="471"/>
        <v>179.41631049835399</v>
      </c>
      <c r="AB2383" s="26">
        <f t="shared" ca="1" si="471"/>
        <v>377.08959212269571</v>
      </c>
      <c r="AC2383" s="26">
        <f t="shared" ca="1" si="464"/>
        <v>4.4163104983539938</v>
      </c>
      <c r="AD2383" s="26">
        <f t="shared" ca="1" si="472"/>
        <v>0</v>
      </c>
      <c r="AE2383" s="27">
        <f t="shared" ca="1" si="473"/>
        <v>46.743505572987488</v>
      </c>
    </row>
    <row r="2384" spans="12:31" x14ac:dyDescent="0.2">
      <c r="L2384" s="21">
        <v>2379</v>
      </c>
      <c r="M2384" s="22">
        <f t="shared" ca="1" si="465"/>
        <v>0.70277860999611019</v>
      </c>
      <c r="N2384" s="22">
        <f t="shared" ca="1" si="465"/>
        <v>-1.5471425392392237</v>
      </c>
      <c r="O2384" s="22">
        <f t="shared" ca="1" si="469"/>
        <v>0.70277860999611019</v>
      </c>
      <c r="P2384" s="24">
        <f t="shared" ca="1" si="466"/>
        <v>-0.76408064630464967</v>
      </c>
      <c r="Q2384" s="22">
        <f t="shared" ca="1" si="467"/>
        <v>216.17836924137606</v>
      </c>
      <c r="R2384" s="22">
        <f t="shared" ca="1" si="468"/>
        <v>419.76752372724161</v>
      </c>
      <c r="S2384" s="25">
        <f t="shared" ca="1" si="462"/>
        <v>10478506.570037957</v>
      </c>
      <c r="T2384" s="22">
        <f t="shared" ca="1" si="463"/>
        <v>478506.57003795728</v>
      </c>
      <c r="U2384" s="22">
        <f t="shared" ca="1" si="470"/>
        <v>1046557.7170041301</v>
      </c>
      <c r="AA2384" s="26">
        <f t="shared" ca="1" si="471"/>
        <v>216.17836924137606</v>
      </c>
      <c r="AB2384" s="26">
        <f t="shared" ca="1" si="471"/>
        <v>419.76752372724161</v>
      </c>
      <c r="AC2384" s="26">
        <f t="shared" ca="1" si="464"/>
        <v>41.17836924137606</v>
      </c>
      <c r="AD2384" s="26">
        <f t="shared" ca="1" si="472"/>
        <v>0</v>
      </c>
      <c r="AE2384" s="27">
        <f t="shared" ca="1" si="473"/>
        <v>-568051.14696617285</v>
      </c>
    </row>
    <row r="2385" spans="12:31" x14ac:dyDescent="0.2">
      <c r="L2385" s="21">
        <v>2380</v>
      </c>
      <c r="M2385" s="22">
        <f t="shared" ca="1" si="465"/>
        <v>0.29438222509188378</v>
      </c>
      <c r="N2385" s="22">
        <f t="shared" ca="1" si="465"/>
        <v>-1.1657360504686882</v>
      </c>
      <c r="O2385" s="22">
        <f t="shared" ca="1" si="469"/>
        <v>0.29438222509188378</v>
      </c>
      <c r="P2385" s="24">
        <f t="shared" ca="1" si="466"/>
        <v>-0.7232171649875796</v>
      </c>
      <c r="Q2385" s="22">
        <f t="shared" ca="1" si="467"/>
        <v>187.89735439869128</v>
      </c>
      <c r="R2385" s="22">
        <f t="shared" ca="1" si="468"/>
        <v>422.61612674261909</v>
      </c>
      <c r="S2385" s="25">
        <f t="shared" ca="1" si="462"/>
        <v>9713160.051498536</v>
      </c>
      <c r="T2385" s="22">
        <f t="shared" ca="1" si="463"/>
        <v>0</v>
      </c>
      <c r="U2385" s="22">
        <f t="shared" ca="1" si="470"/>
        <v>233136.68397280487</v>
      </c>
      <c r="AA2385" s="26">
        <f t="shared" ca="1" si="471"/>
        <v>187.89735439869128</v>
      </c>
      <c r="AB2385" s="26">
        <f t="shared" ca="1" si="471"/>
        <v>422.61612674261909</v>
      </c>
      <c r="AC2385" s="26">
        <f t="shared" ca="1" si="464"/>
        <v>12.897354398691277</v>
      </c>
      <c r="AD2385" s="26">
        <f t="shared" ca="1" si="472"/>
        <v>0</v>
      </c>
      <c r="AE2385" s="27">
        <f t="shared" ca="1" si="473"/>
        <v>-233136.68397280487</v>
      </c>
    </row>
    <row r="2386" spans="12:31" x14ac:dyDescent="0.2">
      <c r="L2386" s="21">
        <v>2381</v>
      </c>
      <c r="M2386" s="22">
        <f t="shared" ca="1" si="465"/>
        <v>1.0154599004524469</v>
      </c>
      <c r="N2386" s="22">
        <f t="shared" ca="1" si="465"/>
        <v>0.6589231461390932</v>
      </c>
      <c r="O2386" s="22">
        <f t="shared" ca="1" si="469"/>
        <v>1.0154599004524469</v>
      </c>
      <c r="P2386" s="24">
        <f t="shared" ca="1" si="466"/>
        <v>1.1501393295595652</v>
      </c>
      <c r="Q2386" s="22">
        <f t="shared" ca="1" si="467"/>
        <v>240.67598850917571</v>
      </c>
      <c r="R2386" s="22">
        <f t="shared" ca="1" si="468"/>
        <v>576.23712458027649</v>
      </c>
      <c r="S2386" s="25">
        <f t="shared" ca="1" si="462"/>
        <v>12807444.984751461</v>
      </c>
      <c r="T2386" s="22">
        <f t="shared" ca="1" si="463"/>
        <v>2807444.9847514611</v>
      </c>
      <c r="U2386" s="22">
        <f t="shared" ca="1" si="470"/>
        <v>2718445.2229238464</v>
      </c>
      <c r="AA2386" s="26">
        <f t="shared" ca="1" si="471"/>
        <v>240.67598850917571</v>
      </c>
      <c r="AB2386" s="26">
        <f t="shared" ca="1" si="471"/>
        <v>576.23712458027649</v>
      </c>
      <c r="AC2386" s="26">
        <f t="shared" ca="1" si="464"/>
        <v>65.67598850917571</v>
      </c>
      <c r="AD2386" s="26">
        <f t="shared" ca="1" si="472"/>
        <v>96.237124580276486</v>
      </c>
      <c r="AE2386" s="27">
        <f t="shared" ca="1" si="473"/>
        <v>88999.761827614624</v>
      </c>
    </row>
    <row r="2387" spans="12:31" x14ac:dyDescent="0.2">
      <c r="L2387" s="21">
        <v>2382</v>
      </c>
      <c r="M2387" s="22">
        <f t="shared" ca="1" si="465"/>
        <v>0.40499497756596342</v>
      </c>
      <c r="N2387" s="22">
        <f t="shared" ca="1" si="465"/>
        <v>1.7286129138395168</v>
      </c>
      <c r="O2387" s="22">
        <f t="shared" ca="1" si="469"/>
        <v>0.40499497756596342</v>
      </c>
      <c r="P2387" s="24">
        <f t="shared" ca="1" si="466"/>
        <v>1.6002856747242018</v>
      </c>
      <c r="Q2387" s="22">
        <f t="shared" ca="1" si="467"/>
        <v>195.16994391076244</v>
      </c>
      <c r="R2387" s="22">
        <f t="shared" ca="1" si="468"/>
        <v>620.80805962748104</v>
      </c>
      <c r="S2387" s="25">
        <f t="shared" ca="1" si="462"/>
        <v>11995098.563898075</v>
      </c>
      <c r="T2387" s="22">
        <f t="shared" ca="1" si="463"/>
        <v>1995098.5638980754</v>
      </c>
      <c r="U2387" s="22">
        <f t="shared" ca="1" si="470"/>
        <v>1865373.5967327715</v>
      </c>
      <c r="AA2387" s="26">
        <f t="shared" ca="1" si="471"/>
        <v>195.16994391076244</v>
      </c>
      <c r="AB2387" s="26">
        <f t="shared" ca="1" si="471"/>
        <v>620.80805962748104</v>
      </c>
      <c r="AC2387" s="26">
        <f t="shared" ca="1" si="464"/>
        <v>20.169943910762441</v>
      </c>
      <c r="AD2387" s="26">
        <f t="shared" ca="1" si="472"/>
        <v>140.80805962748104</v>
      </c>
      <c r="AE2387" s="27">
        <f t="shared" ca="1" si="473"/>
        <v>129724.96716530388</v>
      </c>
    </row>
    <row r="2388" spans="12:31" x14ac:dyDescent="0.2">
      <c r="L2388" s="21">
        <v>2383</v>
      </c>
      <c r="M2388" s="22">
        <f t="shared" ca="1" si="465"/>
        <v>0.7233366207568297</v>
      </c>
      <c r="N2388" s="22">
        <f t="shared" ca="1" si="465"/>
        <v>-0.6114105386135128</v>
      </c>
      <c r="O2388" s="22">
        <f t="shared" ca="1" si="469"/>
        <v>0.7233366207568297</v>
      </c>
      <c r="P2388" s="24">
        <f t="shared" ca="1" si="466"/>
        <v>-2.2437242147407443E-2</v>
      </c>
      <c r="Q2388" s="22">
        <f t="shared" ca="1" si="467"/>
        <v>217.70951944936428</v>
      </c>
      <c r="R2388" s="22">
        <f t="shared" ca="1" si="468"/>
        <v>474.58880771595386</v>
      </c>
      <c r="S2388" s="25">
        <f t="shared" ca="1" si="462"/>
        <v>11096196.150355853</v>
      </c>
      <c r="T2388" s="22">
        <f t="shared" ca="1" si="463"/>
        <v>1096196.1503558531</v>
      </c>
      <c r="U2388" s="22">
        <f t="shared" ca="1" si="470"/>
        <v>1077855.7991178415</v>
      </c>
      <c r="AA2388" s="26">
        <f t="shared" ca="1" si="471"/>
        <v>217.70951944936428</v>
      </c>
      <c r="AB2388" s="26">
        <f t="shared" ca="1" si="471"/>
        <v>474.58880771595386</v>
      </c>
      <c r="AC2388" s="26">
        <f t="shared" ca="1" si="464"/>
        <v>42.709519449364279</v>
      </c>
      <c r="AD2388" s="26">
        <f t="shared" ca="1" si="472"/>
        <v>0</v>
      </c>
      <c r="AE2388" s="27">
        <f t="shared" ca="1" si="473"/>
        <v>18340.351238011615</v>
      </c>
    </row>
    <row r="2389" spans="12:31" x14ac:dyDescent="0.2">
      <c r="L2389" s="21">
        <v>2384</v>
      </c>
      <c r="M2389" s="22">
        <f t="shared" ca="1" si="465"/>
        <v>-1.3716622005484573</v>
      </c>
      <c r="N2389" s="22">
        <f t="shared" ca="1" si="465"/>
        <v>-0.51146388732954562</v>
      </c>
      <c r="O2389" s="22">
        <f t="shared" ca="1" si="469"/>
        <v>-1.3716622005484573</v>
      </c>
      <c r="P2389" s="24">
        <f t="shared" ca="1" si="466"/>
        <v>-1.2587339975134153</v>
      </c>
      <c r="Q2389" s="22">
        <f t="shared" ca="1" si="467"/>
        <v>106.05100465610026</v>
      </c>
      <c r="R2389" s="22">
        <f t="shared" ca="1" si="468"/>
        <v>386.77073003255816</v>
      </c>
      <c r="S2389" s="25">
        <f t="shared" ca="1" si="462"/>
        <v>7036072.9411215018</v>
      </c>
      <c r="T2389" s="22">
        <f t="shared" ca="1" si="463"/>
        <v>0</v>
      </c>
      <c r="U2389" s="22">
        <f t="shared" ca="1" si="470"/>
        <v>-52136.77126278574</v>
      </c>
      <c r="AA2389" s="26">
        <f t="shared" ca="1" si="471"/>
        <v>106.05100465610026</v>
      </c>
      <c r="AB2389" s="26">
        <f t="shared" ca="1" si="471"/>
        <v>386.77073003255816</v>
      </c>
      <c r="AC2389" s="26">
        <f t="shared" ca="1" si="464"/>
        <v>0</v>
      </c>
      <c r="AD2389" s="26">
        <f t="shared" ca="1" si="472"/>
        <v>0</v>
      </c>
      <c r="AE2389" s="27">
        <f t="shared" ca="1" si="473"/>
        <v>52136.77126278574</v>
      </c>
    </row>
    <row r="2390" spans="12:31" x14ac:dyDescent="0.2">
      <c r="L2390" s="21">
        <v>2385</v>
      </c>
      <c r="M2390" s="22">
        <f t="shared" ca="1" si="465"/>
        <v>-1.5014685551860409</v>
      </c>
      <c r="N2390" s="22">
        <f t="shared" ca="1" si="465"/>
        <v>1.1418092916982021</v>
      </c>
      <c r="O2390" s="22">
        <f t="shared" ca="1" si="469"/>
        <v>-1.5014685551860409</v>
      </c>
      <c r="P2390" s="24">
        <f t="shared" ca="1" si="466"/>
        <v>-5.2589075532796237E-2</v>
      </c>
      <c r="Q2390" s="22">
        <f t="shared" ca="1" si="467"/>
        <v>101.42867786853306</v>
      </c>
      <c r="R2390" s="22">
        <f t="shared" ca="1" si="468"/>
        <v>472.22633766061728</v>
      </c>
      <c r="S2390" s="25">
        <f t="shared" ca="1" si="462"/>
        <v>7801848.035666002</v>
      </c>
      <c r="T2390" s="22">
        <f t="shared" ca="1" si="463"/>
        <v>0</v>
      </c>
      <c r="U2390" s="22">
        <f t="shared" ca="1" si="470"/>
        <v>-66774.812381108553</v>
      </c>
      <c r="AA2390" s="26">
        <f t="shared" ca="1" si="471"/>
        <v>101.42867786853306</v>
      </c>
      <c r="AB2390" s="26">
        <f t="shared" ca="1" si="471"/>
        <v>472.22633766061728</v>
      </c>
      <c r="AC2390" s="26">
        <f t="shared" ca="1" si="464"/>
        <v>0</v>
      </c>
      <c r="AD2390" s="26">
        <f t="shared" ca="1" si="472"/>
        <v>0</v>
      </c>
      <c r="AE2390" s="27">
        <f t="shared" ca="1" si="473"/>
        <v>66774.812381108553</v>
      </c>
    </row>
    <row r="2391" spans="12:31" x14ac:dyDescent="0.2">
      <c r="L2391" s="21">
        <v>2386</v>
      </c>
      <c r="M2391" s="22">
        <f t="shared" ca="1" si="465"/>
        <v>-0.37741488485509317</v>
      </c>
      <c r="N2391" s="22">
        <f t="shared" ca="1" si="465"/>
        <v>-0.638498643053936</v>
      </c>
      <c r="O2391" s="22">
        <f t="shared" ca="1" si="469"/>
        <v>-0.37741488485509317</v>
      </c>
      <c r="P2391" s="24">
        <f t="shared" ca="1" si="466"/>
        <v>-0.73400462479111916</v>
      </c>
      <c r="Q2391" s="22">
        <f t="shared" ca="1" si="467"/>
        <v>149.19568363489148</v>
      </c>
      <c r="R2391" s="22">
        <f t="shared" ca="1" si="468"/>
        <v>421.86225770679704</v>
      </c>
      <c r="S2391" s="25">
        <f t="shared" ca="1" si="462"/>
        <v>8617044.4177285247</v>
      </c>
      <c r="T2391" s="22">
        <f t="shared" ca="1" si="463"/>
        <v>0</v>
      </c>
      <c r="U2391" s="22">
        <f t="shared" ca="1" si="470"/>
        <v>-108497.67468260374</v>
      </c>
      <c r="AA2391" s="26">
        <f t="shared" ca="1" si="471"/>
        <v>149.19568363489148</v>
      </c>
      <c r="AB2391" s="26">
        <f t="shared" ca="1" si="471"/>
        <v>421.86225770679704</v>
      </c>
      <c r="AC2391" s="26">
        <f t="shared" ca="1" si="464"/>
        <v>0</v>
      </c>
      <c r="AD2391" s="26">
        <f t="shared" ca="1" si="472"/>
        <v>0</v>
      </c>
      <c r="AE2391" s="27">
        <f t="shared" ca="1" si="473"/>
        <v>108497.67468260374</v>
      </c>
    </row>
    <row r="2392" spans="12:31" x14ac:dyDescent="0.2">
      <c r="L2392" s="21">
        <v>2387</v>
      </c>
      <c r="M2392" s="22">
        <f t="shared" ca="1" si="465"/>
        <v>-2.2125511125059449E-2</v>
      </c>
      <c r="N2392" s="22">
        <f t="shared" ca="1" si="465"/>
        <v>-0.51354118997593035</v>
      </c>
      <c r="O2392" s="22">
        <f t="shared" ca="1" si="469"/>
        <v>-2.2125511125059449E-2</v>
      </c>
      <c r="P2392" s="24">
        <f t="shared" ca="1" si="466"/>
        <v>-0.41382451982961221</v>
      </c>
      <c r="Q2392" s="22">
        <f t="shared" ca="1" si="467"/>
        <v>168.5503339931881</v>
      </c>
      <c r="R2392" s="22">
        <f t="shared" ca="1" si="468"/>
        <v>444.82063804629121</v>
      </c>
      <c r="S2392" s="25">
        <f t="shared" ca="1" si="462"/>
        <v>9401908.2192216869</v>
      </c>
      <c r="T2392" s="22">
        <f t="shared" ca="1" si="463"/>
        <v>0</v>
      </c>
      <c r="U2392" s="22">
        <f t="shared" ca="1" si="470"/>
        <v>-135453.55471218418</v>
      </c>
      <c r="AA2392" s="26">
        <f t="shared" ca="1" si="471"/>
        <v>168.5503339931881</v>
      </c>
      <c r="AB2392" s="26">
        <f t="shared" ca="1" si="471"/>
        <v>444.82063804629121</v>
      </c>
      <c r="AC2392" s="26">
        <f t="shared" ca="1" si="464"/>
        <v>0</v>
      </c>
      <c r="AD2392" s="26">
        <f t="shared" ca="1" si="472"/>
        <v>0</v>
      </c>
      <c r="AE2392" s="27">
        <f t="shared" ca="1" si="473"/>
        <v>135453.55471218418</v>
      </c>
    </row>
    <row r="2393" spans="12:31" x14ac:dyDescent="0.2">
      <c r="L2393" s="21">
        <v>2388</v>
      </c>
      <c r="M2393" s="22">
        <f t="shared" ca="1" si="465"/>
        <v>-1.3412277827414265</v>
      </c>
      <c r="N2393" s="22">
        <f t="shared" ca="1" si="465"/>
        <v>-2.5143066974526502</v>
      </c>
      <c r="O2393" s="22">
        <f t="shared" ca="1" si="469"/>
        <v>-1.3412277827414265</v>
      </c>
      <c r="P2393" s="24">
        <f t="shared" ca="1" si="466"/>
        <v>-2.7994569762552652</v>
      </c>
      <c r="Q2393" s="22">
        <f t="shared" ca="1" si="467"/>
        <v>107.1648928836412</v>
      </c>
      <c r="R2393" s="22">
        <f t="shared" ca="1" si="468"/>
        <v>299.71455014105339</v>
      </c>
      <c r="S2393" s="25">
        <f t="shared" ca="1" si="462"/>
        <v>6154870.3726807451</v>
      </c>
      <c r="T2393" s="22">
        <f t="shared" ca="1" si="463"/>
        <v>0</v>
      </c>
      <c r="U2393" s="22">
        <f t="shared" ca="1" si="470"/>
        <v>-33205.967166144954</v>
      </c>
      <c r="AA2393" s="26">
        <f t="shared" ca="1" si="471"/>
        <v>107.1648928836412</v>
      </c>
      <c r="AB2393" s="26">
        <f t="shared" ca="1" si="471"/>
        <v>299.71455014105339</v>
      </c>
      <c r="AC2393" s="26">
        <f t="shared" ca="1" si="464"/>
        <v>0</v>
      </c>
      <c r="AD2393" s="26">
        <f t="shared" ca="1" si="472"/>
        <v>0</v>
      </c>
      <c r="AE2393" s="27">
        <f t="shared" ca="1" si="473"/>
        <v>33205.967166144954</v>
      </c>
    </row>
    <row r="2394" spans="12:31" x14ac:dyDescent="0.2">
      <c r="L2394" s="21">
        <v>2389</v>
      </c>
      <c r="M2394" s="22">
        <f t="shared" ca="1" si="465"/>
        <v>-1.1297933909065363</v>
      </c>
      <c r="N2394" s="22">
        <f t="shared" ca="1" si="465"/>
        <v>0.84099815482115725</v>
      </c>
      <c r="O2394" s="22">
        <f t="shared" ca="1" si="469"/>
        <v>-1.1297933909065363</v>
      </c>
      <c r="P2394" s="24">
        <f t="shared" ca="1" si="466"/>
        <v>-5.3719122602750136E-2</v>
      </c>
      <c r="Q2394" s="22">
        <f t="shared" ca="1" si="467"/>
        <v>115.23309623612774</v>
      </c>
      <c r="R2394" s="22">
        <f t="shared" ca="1" si="468"/>
        <v>472.13802470601314</v>
      </c>
      <c r="S2394" s="25">
        <f t="shared" ca="1" si="462"/>
        <v>8189074.9749358688</v>
      </c>
      <c r="T2394" s="22">
        <f t="shared" ca="1" si="463"/>
        <v>0</v>
      </c>
      <c r="U2394" s="22">
        <f t="shared" ca="1" si="470"/>
        <v>-82185.260411775758</v>
      </c>
      <c r="AA2394" s="26">
        <f t="shared" ca="1" si="471"/>
        <v>115.23309623612774</v>
      </c>
      <c r="AB2394" s="26">
        <f t="shared" ca="1" si="471"/>
        <v>472.13802470601314</v>
      </c>
      <c r="AC2394" s="26">
        <f t="shared" ca="1" si="464"/>
        <v>0</v>
      </c>
      <c r="AD2394" s="26">
        <f t="shared" ca="1" si="472"/>
        <v>0</v>
      </c>
      <c r="AE2394" s="27">
        <f t="shared" ca="1" si="473"/>
        <v>82185.260411775758</v>
      </c>
    </row>
    <row r="2395" spans="12:31" x14ac:dyDescent="0.2">
      <c r="L2395" s="21">
        <v>2390</v>
      </c>
      <c r="M2395" s="22">
        <f t="shared" ca="1" si="465"/>
        <v>0.22904011505350602</v>
      </c>
      <c r="N2395" s="22">
        <f t="shared" ca="1" si="465"/>
        <v>1.8742365444084557</v>
      </c>
      <c r="O2395" s="22">
        <f t="shared" ca="1" si="469"/>
        <v>0.22904011505350602</v>
      </c>
      <c r="P2395" s="24">
        <f t="shared" ca="1" si="466"/>
        <v>1.6033256842787669</v>
      </c>
      <c r="Q2395" s="22">
        <f t="shared" ca="1" si="467"/>
        <v>183.72921075108758</v>
      </c>
      <c r="R2395" s="22">
        <f t="shared" ca="1" si="468"/>
        <v>621.1204947466706</v>
      </c>
      <c r="S2395" s="25">
        <f t="shared" ca="1" si="462"/>
        <v>11676682.973833682</v>
      </c>
      <c r="T2395" s="22">
        <f t="shared" ca="1" si="463"/>
        <v>1676682.973833682</v>
      </c>
      <c r="U2395" s="22">
        <f t="shared" ca="1" si="470"/>
        <v>1539768.7734809199</v>
      </c>
      <c r="AA2395" s="26">
        <f t="shared" ca="1" si="471"/>
        <v>183.72921075108758</v>
      </c>
      <c r="AB2395" s="26">
        <f t="shared" ca="1" si="471"/>
        <v>621.1204947466706</v>
      </c>
      <c r="AC2395" s="26">
        <f t="shared" ca="1" si="464"/>
        <v>8.729210751087578</v>
      </c>
      <c r="AD2395" s="26">
        <f t="shared" ca="1" si="472"/>
        <v>141.1204947466706</v>
      </c>
      <c r="AE2395" s="27">
        <f t="shared" ca="1" si="473"/>
        <v>136914.20035276213</v>
      </c>
    </row>
    <row r="2396" spans="12:31" x14ac:dyDescent="0.2">
      <c r="L2396" s="21">
        <v>2391</v>
      </c>
      <c r="M2396" s="22">
        <f t="shared" ca="1" si="465"/>
        <v>-0.27569473116643578</v>
      </c>
      <c r="N2396" s="22">
        <f t="shared" ca="1" si="465"/>
        <v>-0.2321964060534677</v>
      </c>
      <c r="O2396" s="22">
        <f t="shared" ca="1" si="469"/>
        <v>-0.27569473116643578</v>
      </c>
      <c r="P2396" s="24">
        <f t="shared" ca="1" si="466"/>
        <v>-0.35377025192949174</v>
      </c>
      <c r="Q2396" s="22">
        <f t="shared" ca="1" si="467"/>
        <v>154.4979252060204</v>
      </c>
      <c r="R2396" s="22">
        <f t="shared" ca="1" si="468"/>
        <v>449.26395409343945</v>
      </c>
      <c r="S2396" s="25">
        <f t="shared" ca="1" si="462"/>
        <v>9053357.4277503137</v>
      </c>
      <c r="T2396" s="22">
        <f t="shared" ca="1" si="463"/>
        <v>0</v>
      </c>
      <c r="U2396" s="22">
        <f t="shared" ca="1" si="470"/>
        <v>-120775.20222155965</v>
      </c>
      <c r="AA2396" s="26">
        <f t="shared" ca="1" si="471"/>
        <v>154.4979252060204</v>
      </c>
      <c r="AB2396" s="26">
        <f t="shared" ca="1" si="471"/>
        <v>449.26395409343945</v>
      </c>
      <c r="AC2396" s="26">
        <f t="shared" ca="1" si="464"/>
        <v>0</v>
      </c>
      <c r="AD2396" s="26">
        <f t="shared" ca="1" si="472"/>
        <v>0</v>
      </c>
      <c r="AE2396" s="27">
        <f t="shared" ca="1" si="473"/>
        <v>120775.20222155965</v>
      </c>
    </row>
    <row r="2397" spans="12:31" x14ac:dyDescent="0.2">
      <c r="L2397" s="21">
        <v>2392</v>
      </c>
      <c r="M2397" s="22">
        <f t="shared" ca="1" si="465"/>
        <v>1.7504122386751575</v>
      </c>
      <c r="N2397" s="22">
        <f t="shared" ca="1" si="465"/>
        <v>0.89106377011046689</v>
      </c>
      <c r="O2397" s="22">
        <f t="shared" ca="1" si="469"/>
        <v>1.7504122386751575</v>
      </c>
      <c r="P2397" s="24">
        <f t="shared" ca="1" si="466"/>
        <v>1.7919458151370371</v>
      </c>
      <c r="Q2397" s="22">
        <f t="shared" ca="1" si="467"/>
        <v>309.75160417953532</v>
      </c>
      <c r="R2397" s="22">
        <f t="shared" ca="1" si="468"/>
        <v>640.81652702662655</v>
      </c>
      <c r="S2397" s="25">
        <f t="shared" ca="1" si="462"/>
        <v>15426634.442613274</v>
      </c>
      <c r="T2397" s="22">
        <f t="shared" ca="1" si="463"/>
        <v>5426634.4426132739</v>
      </c>
      <c r="U2397" s="22">
        <f t="shared" ca="1" si="470"/>
        <v>5362434.006458492</v>
      </c>
      <c r="AA2397" s="26">
        <f t="shared" ca="1" si="471"/>
        <v>309.75160417953532</v>
      </c>
      <c r="AB2397" s="26">
        <f t="shared" ca="1" si="471"/>
        <v>640.81652702662655</v>
      </c>
      <c r="AC2397" s="26">
        <f t="shared" ca="1" si="464"/>
        <v>134.75160417953532</v>
      </c>
      <c r="AD2397" s="26">
        <f t="shared" ca="1" si="472"/>
        <v>160.81652702662655</v>
      </c>
      <c r="AE2397" s="27">
        <f t="shared" ca="1" si="473"/>
        <v>64200.436154781841</v>
      </c>
    </row>
    <row r="2398" spans="12:31" x14ac:dyDescent="0.2">
      <c r="L2398" s="21">
        <v>2393</v>
      </c>
      <c r="M2398" s="22">
        <f t="shared" ca="1" si="465"/>
        <v>-0.63925146404496869</v>
      </c>
      <c r="N2398" s="22">
        <f t="shared" ca="1" si="465"/>
        <v>0.42038562995550915</v>
      </c>
      <c r="O2398" s="22">
        <f t="shared" ca="1" si="469"/>
        <v>-0.63925146404496869</v>
      </c>
      <c r="P2398" s="24">
        <f t="shared" ca="1" si="466"/>
        <v>-7.3588617264484346E-2</v>
      </c>
      <c r="Q2398" s="22">
        <f t="shared" ca="1" si="467"/>
        <v>136.36930788162374</v>
      </c>
      <c r="R2398" s="22">
        <f t="shared" ca="1" si="468"/>
        <v>470.58792303598875</v>
      </c>
      <c r="S2398" s="25">
        <f t="shared" ca="1" si="462"/>
        <v>8767134.8082787301</v>
      </c>
      <c r="T2398" s="22">
        <f t="shared" ca="1" si="463"/>
        <v>0</v>
      </c>
      <c r="U2398" s="22">
        <f t="shared" ca="1" si="470"/>
        <v>-105452.58491283248</v>
      </c>
      <c r="AA2398" s="26">
        <f t="shared" ca="1" si="471"/>
        <v>136.36930788162374</v>
      </c>
      <c r="AB2398" s="26">
        <f t="shared" ca="1" si="471"/>
        <v>470.58792303598875</v>
      </c>
      <c r="AC2398" s="26">
        <f t="shared" ca="1" si="464"/>
        <v>0</v>
      </c>
      <c r="AD2398" s="26">
        <f t="shared" ca="1" si="472"/>
        <v>0</v>
      </c>
      <c r="AE2398" s="27">
        <f t="shared" ca="1" si="473"/>
        <v>105452.58491283248</v>
      </c>
    </row>
    <row r="2399" spans="12:31" x14ac:dyDescent="0.2">
      <c r="L2399" s="21">
        <v>2394</v>
      </c>
      <c r="M2399" s="22">
        <f t="shared" ca="1" si="465"/>
        <v>-0.39653638777692757</v>
      </c>
      <c r="N2399" s="22">
        <f t="shared" ca="1" si="465"/>
        <v>0.24890892348887633</v>
      </c>
      <c r="O2399" s="22">
        <f t="shared" ca="1" si="469"/>
        <v>-0.39653638777692757</v>
      </c>
      <c r="P2399" s="24">
        <f t="shared" ca="1" si="466"/>
        <v>-5.4886150546922446E-2</v>
      </c>
      <c r="Q2399" s="22">
        <f t="shared" ca="1" si="467"/>
        <v>148.21947073563157</v>
      </c>
      <c r="R2399" s="22">
        <f t="shared" ca="1" si="468"/>
        <v>472.0468390387062</v>
      </c>
      <c r="S2399" s="25">
        <f t="shared" ca="1" si="462"/>
        <v>9115630.0449482072</v>
      </c>
      <c r="T2399" s="22">
        <f t="shared" ca="1" si="463"/>
        <v>0</v>
      </c>
      <c r="U2399" s="22">
        <f t="shared" ca="1" si="470"/>
        <v>-119037.10065383767</v>
      </c>
      <c r="AA2399" s="26">
        <f t="shared" ca="1" si="471"/>
        <v>148.21947073563157</v>
      </c>
      <c r="AB2399" s="26">
        <f t="shared" ca="1" si="471"/>
        <v>472.0468390387062</v>
      </c>
      <c r="AC2399" s="26">
        <f t="shared" ca="1" si="464"/>
        <v>0</v>
      </c>
      <c r="AD2399" s="26">
        <f t="shared" ca="1" si="472"/>
        <v>0</v>
      </c>
      <c r="AE2399" s="27">
        <f t="shared" ca="1" si="473"/>
        <v>119037.10065383767</v>
      </c>
    </row>
    <row r="2400" spans="12:31" x14ac:dyDescent="0.2">
      <c r="L2400" s="21">
        <v>2395</v>
      </c>
      <c r="M2400" s="22">
        <f t="shared" ca="1" si="465"/>
        <v>1.1448882494347874</v>
      </c>
      <c r="N2400" s="22">
        <f t="shared" ca="1" si="465"/>
        <v>0.22689722598510015</v>
      </c>
      <c r="O2400" s="22">
        <f t="shared" ca="1" si="469"/>
        <v>1.1448882494347874</v>
      </c>
      <c r="P2400" s="24">
        <f t="shared" ca="1" si="466"/>
        <v>0.89486446034218847</v>
      </c>
      <c r="Q2400" s="22">
        <f t="shared" ca="1" si="467"/>
        <v>251.61146506673467</v>
      </c>
      <c r="R2400" s="22">
        <f t="shared" ca="1" si="468"/>
        <v>552.39826785523712</v>
      </c>
      <c r="S2400" s="25">
        <f t="shared" ca="1" si="462"/>
        <v>12865049.81840504</v>
      </c>
      <c r="T2400" s="22">
        <f t="shared" ca="1" si="463"/>
        <v>2865049.8184050396</v>
      </c>
      <c r="U2400" s="22">
        <f t="shared" ca="1" si="470"/>
        <v>2789511.8579341364</v>
      </c>
      <c r="AA2400" s="26">
        <f t="shared" ca="1" si="471"/>
        <v>251.61146506673467</v>
      </c>
      <c r="AB2400" s="26">
        <f t="shared" ca="1" si="471"/>
        <v>552.39826785523712</v>
      </c>
      <c r="AC2400" s="26">
        <f t="shared" ca="1" si="464"/>
        <v>76.611465066734667</v>
      </c>
      <c r="AD2400" s="26">
        <f t="shared" ca="1" si="472"/>
        <v>72.398267855237123</v>
      </c>
      <c r="AE2400" s="27">
        <f t="shared" ca="1" si="473"/>
        <v>75537.960470903199</v>
      </c>
    </row>
    <row r="2401" spans="12:31" x14ac:dyDescent="0.2">
      <c r="L2401" s="21">
        <v>2396</v>
      </c>
      <c r="M2401" s="22">
        <f t="shared" ca="1" si="465"/>
        <v>0.67774984375015312</v>
      </c>
      <c r="N2401" s="22">
        <f t="shared" ca="1" si="465"/>
        <v>-0.42524472194159529</v>
      </c>
      <c r="O2401" s="22">
        <f t="shared" ca="1" si="469"/>
        <v>0.67774984375015312</v>
      </c>
      <c r="P2401" s="24">
        <f t="shared" ca="1" si="466"/>
        <v>9.3953332892812436E-2</v>
      </c>
      <c r="Q2401" s="22">
        <f t="shared" ca="1" si="467"/>
        <v>214.32876799337879</v>
      </c>
      <c r="R2401" s="22">
        <f t="shared" ca="1" si="468"/>
        <v>483.81969257604845</v>
      </c>
      <c r="S2401" s="25">
        <f t="shared" ca="1" si="462"/>
        <v>11097894.316019963</v>
      </c>
      <c r="T2401" s="22">
        <f t="shared" ca="1" si="463"/>
        <v>1097894.3160199635</v>
      </c>
      <c r="U2401" s="22">
        <f t="shared" ca="1" si="470"/>
        <v>1018411.8607285316</v>
      </c>
      <c r="AA2401" s="26">
        <f t="shared" ca="1" si="471"/>
        <v>214.32876799337879</v>
      </c>
      <c r="AB2401" s="26">
        <f t="shared" ca="1" si="471"/>
        <v>483.81969257604845</v>
      </c>
      <c r="AC2401" s="26">
        <f t="shared" ca="1" si="464"/>
        <v>39.32876799337879</v>
      </c>
      <c r="AD2401" s="26">
        <f t="shared" ca="1" si="472"/>
        <v>3.8196925760484532</v>
      </c>
      <c r="AE2401" s="27">
        <f t="shared" ca="1" si="473"/>
        <v>79482.455291431863</v>
      </c>
    </row>
    <row r="2402" spans="12:31" x14ac:dyDescent="0.2">
      <c r="L2402" s="21">
        <v>2397</v>
      </c>
      <c r="M2402" s="22">
        <f t="shared" ca="1" si="465"/>
        <v>-0.28334572667992647</v>
      </c>
      <c r="N2402" s="22">
        <f t="shared" ca="1" si="465"/>
        <v>0.73018089980386902</v>
      </c>
      <c r="O2402" s="22">
        <f t="shared" ca="1" si="469"/>
        <v>-0.28334572667992647</v>
      </c>
      <c r="P2402" s="24">
        <f t="shared" ca="1" si="466"/>
        <v>0.39092977711532306</v>
      </c>
      <c r="Q2402" s="22">
        <f t="shared" ca="1" si="467"/>
        <v>154.09263946491399</v>
      </c>
      <c r="R2402" s="22">
        <f t="shared" ca="1" si="468"/>
        <v>508.19447502131044</v>
      </c>
      <c r="S2402" s="25">
        <f t="shared" ca="1" si="462"/>
        <v>9659671.3236478269</v>
      </c>
      <c r="T2402" s="22">
        <f t="shared" ca="1" si="463"/>
        <v>0</v>
      </c>
      <c r="U2402" s="22">
        <f t="shared" ca="1" si="470"/>
        <v>160195.98843373865</v>
      </c>
      <c r="AA2402" s="26">
        <f t="shared" ca="1" si="471"/>
        <v>154.09263946491399</v>
      </c>
      <c r="AB2402" s="26">
        <f t="shared" ca="1" si="471"/>
        <v>508.19447502131044</v>
      </c>
      <c r="AC2402" s="26">
        <f t="shared" ca="1" si="464"/>
        <v>0</v>
      </c>
      <c r="AD2402" s="26">
        <f t="shared" ca="1" si="472"/>
        <v>28.194475021310438</v>
      </c>
      <c r="AE2402" s="27">
        <f t="shared" ca="1" si="473"/>
        <v>-160195.98843373865</v>
      </c>
    </row>
    <row r="2403" spans="12:31" x14ac:dyDescent="0.2">
      <c r="L2403" s="21">
        <v>2398</v>
      </c>
      <c r="M2403" s="22">
        <f t="shared" ca="1" si="465"/>
        <v>0.32062800291795335</v>
      </c>
      <c r="N2403" s="22">
        <f t="shared" ca="1" si="465"/>
        <v>0.42449939078748966</v>
      </c>
      <c r="O2403" s="22">
        <f t="shared" ca="1" si="469"/>
        <v>0.32062800291795335</v>
      </c>
      <c r="P2403" s="24">
        <f t="shared" ca="1" si="466"/>
        <v>0.53172119158982933</v>
      </c>
      <c r="Q2403" s="22">
        <f t="shared" ca="1" si="467"/>
        <v>189.59806012574666</v>
      </c>
      <c r="R2403" s="22">
        <f t="shared" ca="1" si="468"/>
        <v>520.17550638750629</v>
      </c>
      <c r="S2403" s="25">
        <f t="shared" ca="1" si="462"/>
        <v>10783597.912569586</v>
      </c>
      <c r="T2403" s="22">
        <f t="shared" ca="1" si="463"/>
        <v>783597.91256958619</v>
      </c>
      <c r="U2403" s="22">
        <f t="shared" ca="1" si="470"/>
        <v>678586.23566177487</v>
      </c>
      <c r="AA2403" s="26">
        <f t="shared" ca="1" si="471"/>
        <v>189.59806012574666</v>
      </c>
      <c r="AB2403" s="26">
        <f t="shared" ca="1" si="471"/>
        <v>520.17550638750629</v>
      </c>
      <c r="AC2403" s="26">
        <f t="shared" ca="1" si="464"/>
        <v>14.598060125746656</v>
      </c>
      <c r="AD2403" s="26">
        <f t="shared" ca="1" si="472"/>
        <v>40.175506387506289</v>
      </c>
      <c r="AE2403" s="27">
        <f t="shared" ca="1" si="473"/>
        <v>105011.67690781137</v>
      </c>
    </row>
    <row r="2404" spans="12:31" x14ac:dyDescent="0.2">
      <c r="L2404" s="21">
        <v>2399</v>
      </c>
      <c r="M2404" s="22">
        <f t="shared" ca="1" si="465"/>
        <v>-1.1015017650000711</v>
      </c>
      <c r="N2404" s="22">
        <f t="shared" ca="1" si="465"/>
        <v>-1.6546436907663178</v>
      </c>
      <c r="O2404" s="22">
        <f t="shared" ca="1" si="469"/>
        <v>-1.1015017650000711</v>
      </c>
      <c r="P2404" s="24">
        <f t="shared" ca="1" si="466"/>
        <v>-1.9795780239817358</v>
      </c>
      <c r="Q2404" s="22">
        <f t="shared" ca="1" si="467"/>
        <v>116.35779690651653</v>
      </c>
      <c r="R2404" s="22">
        <f t="shared" ca="1" si="468"/>
        <v>343.27326755780325</v>
      </c>
      <c r="S2404" s="25">
        <f t="shared" ca="1" si="462"/>
        <v>6869938.9239583258</v>
      </c>
      <c r="T2404" s="22">
        <f t="shared" ca="1" si="463"/>
        <v>0</v>
      </c>
      <c r="U2404" s="22">
        <f t="shared" ca="1" si="470"/>
        <v>-53577.085193694686</v>
      </c>
      <c r="AA2404" s="26">
        <f t="shared" ca="1" si="471"/>
        <v>116.35779690651653</v>
      </c>
      <c r="AB2404" s="26">
        <f t="shared" ca="1" si="471"/>
        <v>343.27326755780325</v>
      </c>
      <c r="AC2404" s="26">
        <f t="shared" ca="1" si="464"/>
        <v>0</v>
      </c>
      <c r="AD2404" s="26">
        <f t="shared" ca="1" si="472"/>
        <v>0</v>
      </c>
      <c r="AE2404" s="27">
        <f t="shared" ca="1" si="473"/>
        <v>53577.085193694686</v>
      </c>
    </row>
    <row r="2405" spans="12:31" x14ac:dyDescent="0.2">
      <c r="L2405" s="21">
        <v>2400</v>
      </c>
      <c r="M2405" s="22">
        <f t="shared" ca="1" si="465"/>
        <v>1.0802191318467542</v>
      </c>
      <c r="N2405" s="22">
        <f t="shared" ca="1" si="465"/>
        <v>-4.6650513456840272E-2</v>
      </c>
      <c r="O2405" s="22">
        <f t="shared" ca="1" si="469"/>
        <v>1.0802191318467542</v>
      </c>
      <c r="P2405" s="24">
        <f t="shared" ca="1" si="466"/>
        <v>0.64126036525152186</v>
      </c>
      <c r="Q2405" s="22">
        <f t="shared" ca="1" si="467"/>
        <v>246.08679681936289</v>
      </c>
      <c r="R2405" s="22">
        <f t="shared" ca="1" si="468"/>
        <v>529.69207500833159</v>
      </c>
      <c r="S2405" s="25">
        <f t="shared" ca="1" si="462"/>
        <v>12471700.883204177</v>
      </c>
      <c r="T2405" s="22">
        <f t="shared" ca="1" si="463"/>
        <v>2471700.883204177</v>
      </c>
      <c r="U2405" s="22">
        <f t="shared" ca="1" si="470"/>
        <v>2399090.0985126058</v>
      </c>
      <c r="AA2405" s="26">
        <f t="shared" ca="1" si="471"/>
        <v>246.08679681936289</v>
      </c>
      <c r="AB2405" s="26">
        <f t="shared" ca="1" si="471"/>
        <v>529.69207500833159</v>
      </c>
      <c r="AC2405" s="26">
        <f t="shared" ca="1" si="464"/>
        <v>71.086796819362888</v>
      </c>
      <c r="AD2405" s="26">
        <f t="shared" ca="1" si="472"/>
        <v>49.692075008331585</v>
      </c>
      <c r="AE2405" s="27">
        <f t="shared" ca="1" si="473"/>
        <v>72610.784691571258</v>
      </c>
    </row>
    <row r="2406" spans="12:31" x14ac:dyDescent="0.2">
      <c r="L2406" s="21">
        <v>2401</v>
      </c>
      <c r="M2406" s="22">
        <f t="shared" ca="1" si="465"/>
        <v>-0.11168325122853606</v>
      </c>
      <c r="N2406" s="22">
        <f t="shared" ca="1" si="465"/>
        <v>-0.44755164669070685</v>
      </c>
      <c r="O2406" s="22">
        <f t="shared" ca="1" si="469"/>
        <v>-0.11168325122853606</v>
      </c>
      <c r="P2406" s="24">
        <f t="shared" ca="1" si="466"/>
        <v>-0.41860898368244592</v>
      </c>
      <c r="Q2406" s="22">
        <f t="shared" ca="1" si="467"/>
        <v>163.44687844935726</v>
      </c>
      <c r="R2406" s="22">
        <f t="shared" ca="1" si="468"/>
        <v>444.46853923824506</v>
      </c>
      <c r="S2406" s="25">
        <f t="shared" ca="1" si="462"/>
        <v>9254718.5565343127</v>
      </c>
      <c r="T2406" s="22">
        <f t="shared" ca="1" si="463"/>
        <v>0</v>
      </c>
      <c r="U2406" s="22">
        <f t="shared" ca="1" si="470"/>
        <v>-129667.18615414517</v>
      </c>
      <c r="AA2406" s="26">
        <f t="shared" ca="1" si="471"/>
        <v>163.44687844935726</v>
      </c>
      <c r="AB2406" s="26">
        <f t="shared" ca="1" si="471"/>
        <v>444.46853923824506</v>
      </c>
      <c r="AC2406" s="26">
        <f t="shared" ca="1" si="464"/>
        <v>0</v>
      </c>
      <c r="AD2406" s="26">
        <f t="shared" ca="1" si="472"/>
        <v>0</v>
      </c>
      <c r="AE2406" s="27">
        <f t="shared" ca="1" si="473"/>
        <v>129667.18615414517</v>
      </c>
    </row>
    <row r="2407" spans="12:31" x14ac:dyDescent="0.2">
      <c r="L2407" s="21">
        <v>2402</v>
      </c>
      <c r="M2407" s="22">
        <f t="shared" ca="1" si="465"/>
        <v>0.21827312244864067</v>
      </c>
      <c r="N2407" s="22">
        <f t="shared" ca="1" si="465"/>
        <v>-0.54885780543075058</v>
      </c>
      <c r="O2407" s="22">
        <f t="shared" ca="1" si="469"/>
        <v>0.21827312244864067</v>
      </c>
      <c r="P2407" s="24">
        <f t="shared" ca="1" si="466"/>
        <v>-0.29053363736544924</v>
      </c>
      <c r="Q2407" s="22">
        <f t="shared" ca="1" si="467"/>
        <v>183.05131770956527</v>
      </c>
      <c r="R2407" s="22">
        <f t="shared" ca="1" si="468"/>
        <v>453.99070975012523</v>
      </c>
      <c r="S2407" s="25">
        <f t="shared" ca="1" si="462"/>
        <v>9905767.5709583685</v>
      </c>
      <c r="T2407" s="22">
        <f t="shared" ca="1" si="463"/>
        <v>0</v>
      </c>
      <c r="U2407" s="22">
        <f t="shared" ca="1" si="470"/>
        <v>86596.376262092526</v>
      </c>
      <c r="AA2407" s="26">
        <f t="shared" ca="1" si="471"/>
        <v>183.05131770956527</v>
      </c>
      <c r="AB2407" s="26">
        <f t="shared" ca="1" si="471"/>
        <v>453.99070975012523</v>
      </c>
      <c r="AC2407" s="26">
        <f t="shared" ca="1" si="464"/>
        <v>8.0513177095652679</v>
      </c>
      <c r="AD2407" s="26">
        <f t="shared" ca="1" si="472"/>
        <v>0</v>
      </c>
      <c r="AE2407" s="27">
        <f t="shared" ca="1" si="473"/>
        <v>-86596.376262092526</v>
      </c>
    </row>
    <row r="2408" spans="12:31" x14ac:dyDescent="0.2">
      <c r="L2408" s="21">
        <v>2403</v>
      </c>
      <c r="M2408" s="22">
        <f t="shared" ca="1" si="465"/>
        <v>-1.3188522142737755</v>
      </c>
      <c r="N2408" s="22">
        <f t="shared" ca="1" si="465"/>
        <v>0.81185773595181954</v>
      </c>
      <c r="O2408" s="22">
        <f t="shared" ca="1" si="469"/>
        <v>-1.3188522142737755</v>
      </c>
      <c r="P2408" s="24">
        <f t="shared" ca="1" si="466"/>
        <v>-0.19500508069977929</v>
      </c>
      <c r="Q2408" s="22">
        <f t="shared" ca="1" si="467"/>
        <v>107.99128611000896</v>
      </c>
      <c r="R2408" s="22">
        <f t="shared" ca="1" si="468"/>
        <v>461.22567162482238</v>
      </c>
      <c r="S2408" s="25">
        <f t="shared" ca="1" si="462"/>
        <v>7871066.47281262</v>
      </c>
      <c r="T2408" s="22">
        <f t="shared" ca="1" si="463"/>
        <v>0</v>
      </c>
      <c r="U2408" s="22">
        <f t="shared" ca="1" si="470"/>
        <v>-71561.167301653128</v>
      </c>
      <c r="AA2408" s="26">
        <f t="shared" ca="1" si="471"/>
        <v>107.99128611000896</v>
      </c>
      <c r="AB2408" s="26">
        <f t="shared" ca="1" si="471"/>
        <v>461.22567162482238</v>
      </c>
      <c r="AC2408" s="26">
        <f t="shared" ca="1" si="464"/>
        <v>0</v>
      </c>
      <c r="AD2408" s="26">
        <f t="shared" ca="1" si="472"/>
        <v>0</v>
      </c>
      <c r="AE2408" s="27">
        <f t="shared" ca="1" si="473"/>
        <v>71561.167301653128</v>
      </c>
    </row>
    <row r="2409" spans="12:31" x14ac:dyDescent="0.2">
      <c r="L2409" s="21">
        <v>2404</v>
      </c>
      <c r="M2409" s="22">
        <f t="shared" ca="1" si="465"/>
        <v>-0.53328068595592615</v>
      </c>
      <c r="N2409" s="22">
        <f t="shared" ca="1" si="465"/>
        <v>0.38389858760529794</v>
      </c>
      <c r="O2409" s="22">
        <f t="shared" ca="1" si="469"/>
        <v>-0.53328068595592615</v>
      </c>
      <c r="P2409" s="24">
        <f t="shared" ca="1" si="466"/>
        <v>-3.5532162806464151E-2</v>
      </c>
      <c r="Q2409" s="22">
        <f t="shared" ca="1" si="467"/>
        <v>141.42194104846592</v>
      </c>
      <c r="R2409" s="22">
        <f t="shared" ca="1" si="468"/>
        <v>473.56134017374882</v>
      </c>
      <c r="S2409" s="25">
        <f t="shared" ca="1" si="462"/>
        <v>8940372.1061019991</v>
      </c>
      <c r="T2409" s="22">
        <f t="shared" ca="1" si="463"/>
        <v>0</v>
      </c>
      <c r="U2409" s="22">
        <f t="shared" ca="1" si="470"/>
        <v>-111789.65355034609</v>
      </c>
      <c r="AA2409" s="26">
        <f t="shared" ca="1" si="471"/>
        <v>141.42194104846592</v>
      </c>
      <c r="AB2409" s="26">
        <f t="shared" ca="1" si="471"/>
        <v>473.56134017374882</v>
      </c>
      <c r="AC2409" s="26">
        <f t="shared" ca="1" si="464"/>
        <v>0</v>
      </c>
      <c r="AD2409" s="26">
        <f t="shared" ca="1" si="472"/>
        <v>0</v>
      </c>
      <c r="AE2409" s="27">
        <f t="shared" ca="1" si="473"/>
        <v>111789.65355034609</v>
      </c>
    </row>
    <row r="2410" spans="12:31" x14ac:dyDescent="0.2">
      <c r="L2410" s="21">
        <v>2405</v>
      </c>
      <c r="M2410" s="22">
        <f t="shared" ca="1" si="465"/>
        <v>-0.93053963855054211</v>
      </c>
      <c r="N2410" s="22">
        <f t="shared" ca="1" si="465"/>
        <v>0.53675462285658504</v>
      </c>
      <c r="O2410" s="22">
        <f t="shared" ca="1" si="469"/>
        <v>-0.93053963855054211</v>
      </c>
      <c r="P2410" s="24">
        <f t="shared" ca="1" si="466"/>
        <v>-0.16567753204577057</v>
      </c>
      <c r="Q2410" s="22">
        <f t="shared" ca="1" si="467"/>
        <v>123.39165940496339</v>
      </c>
      <c r="R2410" s="22">
        <f t="shared" ca="1" si="468"/>
        <v>463.46987375130908</v>
      </c>
      <c r="S2410" s="25">
        <f t="shared" ca="1" si="462"/>
        <v>8327617.895809982</v>
      </c>
      <c r="T2410" s="22">
        <f t="shared" ca="1" si="463"/>
        <v>0</v>
      </c>
      <c r="U2410" s="22">
        <f t="shared" ca="1" si="470"/>
        <v>-89296.190849130973</v>
      </c>
      <c r="AA2410" s="26">
        <f t="shared" ca="1" si="471"/>
        <v>123.39165940496339</v>
      </c>
      <c r="AB2410" s="26">
        <f t="shared" ca="1" si="471"/>
        <v>463.46987375130908</v>
      </c>
      <c r="AC2410" s="26">
        <f t="shared" ca="1" si="464"/>
        <v>0</v>
      </c>
      <c r="AD2410" s="26">
        <f t="shared" ca="1" si="472"/>
        <v>0</v>
      </c>
      <c r="AE2410" s="27">
        <f t="shared" ca="1" si="473"/>
        <v>89296.190849130973</v>
      </c>
    </row>
    <row r="2411" spans="12:31" x14ac:dyDescent="0.2">
      <c r="L2411" s="21">
        <v>2406</v>
      </c>
      <c r="M2411" s="22">
        <f t="shared" ca="1" si="465"/>
        <v>0.62387859782690447</v>
      </c>
      <c r="N2411" s="22">
        <f t="shared" ca="1" si="465"/>
        <v>1.5252618940934188</v>
      </c>
      <c r="O2411" s="22">
        <f t="shared" ca="1" si="469"/>
        <v>0.62387859782690447</v>
      </c>
      <c r="P2411" s="24">
        <f t="shared" ca="1" si="466"/>
        <v>1.5792156140006366</v>
      </c>
      <c r="Q2411" s="22">
        <f t="shared" ca="1" si="467"/>
        <v>210.40124644033187</v>
      </c>
      <c r="R2411" s="22">
        <f t="shared" ca="1" si="468"/>
        <v>618.6469122020776</v>
      </c>
      <c r="S2411" s="25">
        <f t="shared" ca="1" si="462"/>
        <v>12400719.181111429</v>
      </c>
      <c r="T2411" s="22">
        <f t="shared" ca="1" si="463"/>
        <v>2400719.1811114289</v>
      </c>
      <c r="U2411" s="22">
        <f t="shared" ca="1" si="470"/>
        <v>2281053.9661321454</v>
      </c>
      <c r="AA2411" s="26">
        <f t="shared" ca="1" si="471"/>
        <v>210.40124644033187</v>
      </c>
      <c r="AB2411" s="26">
        <f t="shared" ca="1" si="471"/>
        <v>618.6469122020776</v>
      </c>
      <c r="AC2411" s="26">
        <f t="shared" ca="1" si="464"/>
        <v>35.401246440331875</v>
      </c>
      <c r="AD2411" s="26">
        <f t="shared" ca="1" si="472"/>
        <v>138.6469122020776</v>
      </c>
      <c r="AE2411" s="27">
        <f t="shared" ca="1" si="473"/>
        <v>119665.21497928351</v>
      </c>
    </row>
    <row r="2412" spans="12:31" x14ac:dyDescent="0.2">
      <c r="L2412" s="21">
        <v>2407</v>
      </c>
      <c r="M2412" s="22">
        <f t="shared" ca="1" si="465"/>
        <v>1.0794603511560212</v>
      </c>
      <c r="N2412" s="22">
        <f t="shared" ca="1" si="465"/>
        <v>-0.13356563548617173</v>
      </c>
      <c r="O2412" s="22">
        <f t="shared" ca="1" si="469"/>
        <v>1.0794603511560212</v>
      </c>
      <c r="P2412" s="24">
        <f t="shared" ca="1" si="466"/>
        <v>0.57309492016454022</v>
      </c>
      <c r="Q2412" s="22">
        <f t="shared" ca="1" si="467"/>
        <v>246.02269962830778</v>
      </c>
      <c r="R2412" s="22">
        <f t="shared" ca="1" si="468"/>
        <v>523.74972119501535</v>
      </c>
      <c r="S2412" s="25">
        <f t="shared" ca="1" si="462"/>
        <v>12407610.845714908</v>
      </c>
      <c r="T2412" s="22">
        <f t="shared" ca="1" si="463"/>
        <v>2407610.8457149081</v>
      </c>
      <c r="U2412" s="22">
        <f t="shared" ca="1" si="470"/>
        <v>2336623.8303441331</v>
      </c>
      <c r="AA2412" s="26">
        <f t="shared" ca="1" si="471"/>
        <v>246.02269962830778</v>
      </c>
      <c r="AB2412" s="26">
        <f t="shared" ca="1" si="471"/>
        <v>523.74972119501535</v>
      </c>
      <c r="AC2412" s="26">
        <f t="shared" ca="1" si="464"/>
        <v>71.022699628307777</v>
      </c>
      <c r="AD2412" s="26">
        <f t="shared" ca="1" si="472"/>
        <v>43.749721195015354</v>
      </c>
      <c r="AE2412" s="27">
        <f t="shared" ca="1" si="473"/>
        <v>70987.015370775014</v>
      </c>
    </row>
    <row r="2413" spans="12:31" x14ac:dyDescent="0.2">
      <c r="L2413" s="21">
        <v>2408</v>
      </c>
      <c r="M2413" s="22">
        <f t="shared" ca="1" si="465"/>
        <v>-0.8395619874438599</v>
      </c>
      <c r="N2413" s="22">
        <f t="shared" ca="1" si="465"/>
        <v>1.4309295557588741</v>
      </c>
      <c r="O2413" s="22">
        <f t="shared" ca="1" si="469"/>
        <v>-0.8395619874438599</v>
      </c>
      <c r="P2413" s="24">
        <f t="shared" ca="1" si="466"/>
        <v>0.58777353986090264</v>
      </c>
      <c r="Q2413" s="22">
        <f t="shared" ca="1" si="467"/>
        <v>127.30647675461577</v>
      </c>
      <c r="R2413" s="22">
        <f t="shared" ca="1" si="468"/>
        <v>525.02367875878736</v>
      </c>
      <c r="S2413" s="25">
        <f t="shared" ca="1" si="462"/>
        <v>9082901.7141358946</v>
      </c>
      <c r="T2413" s="22">
        <f t="shared" ca="1" si="463"/>
        <v>0</v>
      </c>
      <c r="U2413" s="22">
        <f t="shared" ca="1" si="470"/>
        <v>361830.60506772069</v>
      </c>
      <c r="AA2413" s="26">
        <f t="shared" ca="1" si="471"/>
        <v>127.30647675461577</v>
      </c>
      <c r="AB2413" s="26">
        <f t="shared" ca="1" si="471"/>
        <v>525.02367875878736</v>
      </c>
      <c r="AC2413" s="26">
        <f t="shared" ca="1" si="464"/>
        <v>0</v>
      </c>
      <c r="AD2413" s="26">
        <f t="shared" ca="1" si="472"/>
        <v>45.023678758787355</v>
      </c>
      <c r="AE2413" s="27">
        <f t="shared" ca="1" si="473"/>
        <v>-361830.60506772069</v>
      </c>
    </row>
    <row r="2414" spans="12:31" x14ac:dyDescent="0.2">
      <c r="L2414" s="21">
        <v>2409</v>
      </c>
      <c r="M2414" s="22">
        <f t="shared" ca="1" si="465"/>
        <v>1.8478433713293163E-2</v>
      </c>
      <c r="N2414" s="22">
        <f t="shared" ca="1" si="465"/>
        <v>0.5934600082524899</v>
      </c>
      <c r="O2414" s="22">
        <f t="shared" ca="1" si="469"/>
        <v>1.8478433713293163E-2</v>
      </c>
      <c r="P2414" s="24">
        <f t="shared" ca="1" si="466"/>
        <v>0.4737775709822552</v>
      </c>
      <c r="Q2414" s="22">
        <f t="shared" ca="1" si="467"/>
        <v>170.91635910678193</v>
      </c>
      <c r="R2414" s="22">
        <f t="shared" ca="1" si="468"/>
        <v>515.21080636699219</v>
      </c>
      <c r="S2414" s="25">
        <f t="shared" ref="S2414:S2477" ca="1" si="474">SUMPRODUCT(Q2414:R2414,$C$19:$D$19)</f>
        <v>10206265.857703306</v>
      </c>
      <c r="T2414" s="22">
        <f t="shared" ref="T2414:T2477" ca="1" si="475">MAX(S2414-$C$7,0)</f>
        <v>206265.85770330578</v>
      </c>
      <c r="U2414" s="22">
        <f t="shared" ca="1" si="470"/>
        <v>212970.99339154508</v>
      </c>
      <c r="AA2414" s="26">
        <f t="shared" ca="1" si="471"/>
        <v>170.91635910678193</v>
      </c>
      <c r="AB2414" s="26">
        <f t="shared" ca="1" si="471"/>
        <v>515.21080636699219</v>
      </c>
      <c r="AC2414" s="26">
        <f t="shared" ref="AC2414:AC2477" ca="1" si="476">MAX(AA2414-$X$10,0)</f>
        <v>0</v>
      </c>
      <c r="AD2414" s="26">
        <f t="shared" ca="1" si="472"/>
        <v>35.210806366992188</v>
      </c>
      <c r="AE2414" s="27">
        <f t="shared" ca="1" si="473"/>
        <v>-6705.1356882393011</v>
      </c>
    </row>
    <row r="2415" spans="12:31" x14ac:dyDescent="0.2">
      <c r="L2415" s="21">
        <v>2410</v>
      </c>
      <c r="M2415" s="22">
        <f t="shared" ref="M2415:N2478" ca="1" si="477">_xlfn.NORM.S.INV(RAND())</f>
        <v>-1.0650433256032961</v>
      </c>
      <c r="N2415" s="22">
        <f t="shared" ca="1" si="477"/>
        <v>-0.28982188398813175</v>
      </c>
      <c r="O2415" s="22">
        <f t="shared" ca="1" si="469"/>
        <v>-1.0650433256032961</v>
      </c>
      <c r="P2415" s="24">
        <f t="shared" ca="1" si="466"/>
        <v>-0.89378564707704344</v>
      </c>
      <c r="Q2415" s="22">
        <f t="shared" ca="1" si="467"/>
        <v>117.82336277082621</v>
      </c>
      <c r="R2415" s="22">
        <f t="shared" ca="1" si="468"/>
        <v>410.8523328792707</v>
      </c>
      <c r="S2415" s="25">
        <f t="shared" ca="1" si="474"/>
        <v>7619511.4676306071</v>
      </c>
      <c r="T2415" s="22">
        <f t="shared" ca="1" si="475"/>
        <v>0</v>
      </c>
      <c r="U2415" s="22">
        <f t="shared" ca="1" si="470"/>
        <v>-70877.295665942424</v>
      </c>
      <c r="AA2415" s="26">
        <f t="shared" ca="1" si="471"/>
        <v>117.82336277082621</v>
      </c>
      <c r="AB2415" s="26">
        <f t="shared" ca="1" si="471"/>
        <v>410.8523328792707</v>
      </c>
      <c r="AC2415" s="26">
        <f t="shared" ca="1" si="476"/>
        <v>0</v>
      </c>
      <c r="AD2415" s="26">
        <f t="shared" ca="1" si="472"/>
        <v>0</v>
      </c>
      <c r="AE2415" s="27">
        <f t="shared" ca="1" si="473"/>
        <v>70877.295665942424</v>
      </c>
    </row>
    <row r="2416" spans="12:31" x14ac:dyDescent="0.2">
      <c r="L2416" s="21">
        <v>2411</v>
      </c>
      <c r="M2416" s="22">
        <f t="shared" ca="1" si="477"/>
        <v>0.70083339963821667</v>
      </c>
      <c r="N2416" s="22">
        <f t="shared" ca="1" si="477"/>
        <v>-1.4034253999725381</v>
      </c>
      <c r="O2416" s="22">
        <f t="shared" ca="1" si="469"/>
        <v>0.70083339963821667</v>
      </c>
      <c r="P2416" s="24">
        <f t="shared" ca="1" si="466"/>
        <v>-0.65337393877068828</v>
      </c>
      <c r="Q2416" s="22">
        <f t="shared" ca="1" si="467"/>
        <v>216.03404981875875</v>
      </c>
      <c r="R2416" s="22">
        <f t="shared" ca="1" si="468"/>
        <v>427.52974257039114</v>
      </c>
      <c r="S2416" s="25">
        <f t="shared" ca="1" si="474"/>
        <v>10555812.174426697</v>
      </c>
      <c r="T2416" s="22">
        <f t="shared" ca="1" si="475"/>
        <v>555812.17442669719</v>
      </c>
      <c r="U2416" s="22">
        <f t="shared" ca="1" si="470"/>
        <v>1040611.204470975</v>
      </c>
      <c r="AA2416" s="26">
        <f t="shared" ca="1" si="471"/>
        <v>216.03404981875875</v>
      </c>
      <c r="AB2416" s="26">
        <f t="shared" ca="1" si="471"/>
        <v>427.52974257039114</v>
      </c>
      <c r="AC2416" s="26">
        <f t="shared" ca="1" si="476"/>
        <v>41.034049818758746</v>
      </c>
      <c r="AD2416" s="26">
        <f t="shared" ca="1" si="472"/>
        <v>0</v>
      </c>
      <c r="AE2416" s="27">
        <f t="shared" ca="1" si="473"/>
        <v>-484799.03004427778</v>
      </c>
    </row>
    <row r="2417" spans="12:31" x14ac:dyDescent="0.2">
      <c r="L2417" s="21">
        <v>2412</v>
      </c>
      <c r="M2417" s="22">
        <f t="shared" ca="1" si="477"/>
        <v>0.22443887502856474</v>
      </c>
      <c r="N2417" s="22">
        <f t="shared" ca="1" si="477"/>
        <v>-0.16700147171916729</v>
      </c>
      <c r="O2417" s="22">
        <f t="shared" ca="1" si="469"/>
        <v>0.22443887502856474</v>
      </c>
      <c r="P2417" s="24">
        <f t="shared" ca="1" si="466"/>
        <v>1.0723619990254452E-2</v>
      </c>
      <c r="Q2417" s="22">
        <f t="shared" ca="1" si="467"/>
        <v>183.43920867804641</v>
      </c>
      <c r="R2417" s="22">
        <f t="shared" ca="1" si="468"/>
        <v>477.2006919567828</v>
      </c>
      <c r="S2417" s="25">
        <f t="shared" ca="1" si="474"/>
        <v>10159961.322700307</v>
      </c>
      <c r="T2417" s="22">
        <f t="shared" ca="1" si="475"/>
        <v>159961.32270030677</v>
      </c>
      <c r="U2417" s="22">
        <f t="shared" ca="1" si="470"/>
        <v>92364.784643253515</v>
      </c>
      <c r="AA2417" s="26">
        <f t="shared" ca="1" si="471"/>
        <v>183.43920867804641</v>
      </c>
      <c r="AB2417" s="26">
        <f t="shared" ca="1" si="471"/>
        <v>477.2006919567828</v>
      </c>
      <c r="AC2417" s="26">
        <f t="shared" ca="1" si="476"/>
        <v>8.4392086780464126</v>
      </c>
      <c r="AD2417" s="26">
        <f t="shared" ca="1" si="472"/>
        <v>0</v>
      </c>
      <c r="AE2417" s="27">
        <f t="shared" ca="1" si="473"/>
        <v>67596.538057053258</v>
      </c>
    </row>
    <row r="2418" spans="12:31" x14ac:dyDescent="0.2">
      <c r="L2418" s="21">
        <v>2413</v>
      </c>
      <c r="M2418" s="22">
        <f t="shared" ca="1" si="477"/>
        <v>1.1528673862966217</v>
      </c>
      <c r="N2418" s="22">
        <f t="shared" ca="1" si="477"/>
        <v>-1.8519750852422856</v>
      </c>
      <c r="O2418" s="22">
        <f t="shared" ca="1" si="469"/>
        <v>1.1528673862966217</v>
      </c>
      <c r="P2418" s="24">
        <f t="shared" ca="1" si="466"/>
        <v>-0.71915586209196758</v>
      </c>
      <c r="Q2418" s="22">
        <f t="shared" ca="1" si="467"/>
        <v>252.30166084349784</v>
      </c>
      <c r="R2418" s="22">
        <f t="shared" ca="1" si="468"/>
        <v>422.90029509172865</v>
      </c>
      <c r="S2418" s="25">
        <f t="shared" ca="1" si="474"/>
        <v>11527058.992748972</v>
      </c>
      <c r="T2418" s="22">
        <f t="shared" ca="1" si="475"/>
        <v>1527058.992748972</v>
      </c>
      <c r="U2418" s="22">
        <f t="shared" ca="1" si="470"/>
        <v>2083969.7054627887</v>
      </c>
      <c r="AA2418" s="26">
        <f t="shared" ca="1" si="471"/>
        <v>252.30166084349784</v>
      </c>
      <c r="AB2418" s="26">
        <f t="shared" ca="1" si="471"/>
        <v>422.90029509172865</v>
      </c>
      <c r="AC2418" s="26">
        <f t="shared" ca="1" si="476"/>
        <v>77.301660843497842</v>
      </c>
      <c r="AD2418" s="26">
        <f t="shared" ca="1" si="472"/>
        <v>0</v>
      </c>
      <c r="AE2418" s="27">
        <f t="shared" ca="1" si="473"/>
        <v>-556910.71271381667</v>
      </c>
    </row>
    <row r="2419" spans="12:31" x14ac:dyDescent="0.2">
      <c r="L2419" s="21">
        <v>2414</v>
      </c>
      <c r="M2419" s="22">
        <f t="shared" ca="1" si="477"/>
        <v>0.21484685440530185</v>
      </c>
      <c r="N2419" s="22">
        <f t="shared" ca="1" si="477"/>
        <v>-0.73783912170718735</v>
      </c>
      <c r="O2419" s="22">
        <f t="shared" ca="1" si="469"/>
        <v>0.21484685440530185</v>
      </c>
      <c r="P2419" s="24">
        <f t="shared" ca="1" si="466"/>
        <v>-0.4398614593414002</v>
      </c>
      <c r="Q2419" s="22">
        <f t="shared" ca="1" si="467"/>
        <v>182.8361239005755</v>
      </c>
      <c r="R2419" s="22">
        <f t="shared" ca="1" si="468"/>
        <v>442.90789015626814</v>
      </c>
      <c r="S2419" s="25">
        <f t="shared" ca="1" si="474"/>
        <v>9783546.6364543848</v>
      </c>
      <c r="T2419" s="22">
        <f t="shared" ca="1" si="475"/>
        <v>0</v>
      </c>
      <c r="U2419" s="22">
        <f t="shared" ca="1" si="470"/>
        <v>82980.504663793137</v>
      </c>
      <c r="AA2419" s="26">
        <f t="shared" ca="1" si="471"/>
        <v>182.8361239005755</v>
      </c>
      <c r="AB2419" s="26">
        <f t="shared" ca="1" si="471"/>
        <v>442.90789015626814</v>
      </c>
      <c r="AC2419" s="26">
        <f t="shared" ca="1" si="476"/>
        <v>7.836123900575501</v>
      </c>
      <c r="AD2419" s="26">
        <f t="shared" ca="1" si="472"/>
        <v>0</v>
      </c>
      <c r="AE2419" s="27">
        <f t="shared" ca="1" si="473"/>
        <v>-82980.504663793137</v>
      </c>
    </row>
    <row r="2420" spans="12:31" x14ac:dyDescent="0.2">
      <c r="L2420" s="21">
        <v>2415</v>
      </c>
      <c r="M2420" s="22">
        <f t="shared" ca="1" si="477"/>
        <v>-1.8091649209330565</v>
      </c>
      <c r="N2420" s="22">
        <f t="shared" ca="1" si="477"/>
        <v>0.13161823020300931</v>
      </c>
      <c r="O2420" s="22">
        <f t="shared" ca="1" si="469"/>
        <v>-1.8091649209330565</v>
      </c>
      <c r="P2420" s="24">
        <f t="shared" ca="1" si="466"/>
        <v>-1.0323351837647095</v>
      </c>
      <c r="Q2420" s="22">
        <f t="shared" ca="1" si="467"/>
        <v>91.260634694445756</v>
      </c>
      <c r="R2420" s="22">
        <f t="shared" ca="1" si="468"/>
        <v>401.5382685922508</v>
      </c>
      <c r="S2420" s="25">
        <f t="shared" ca="1" si="474"/>
        <v>6774990.6577223986</v>
      </c>
      <c r="T2420" s="22">
        <f t="shared" ca="1" si="475"/>
        <v>0</v>
      </c>
      <c r="U2420" s="22">
        <f t="shared" ca="1" si="470"/>
        <v>-39026.225316399592</v>
      </c>
      <c r="AA2420" s="26">
        <f t="shared" ca="1" si="471"/>
        <v>91.260634694445756</v>
      </c>
      <c r="AB2420" s="26">
        <f t="shared" ca="1" si="471"/>
        <v>401.5382685922508</v>
      </c>
      <c r="AC2420" s="26">
        <f t="shared" ca="1" si="476"/>
        <v>0</v>
      </c>
      <c r="AD2420" s="26">
        <f t="shared" ca="1" si="472"/>
        <v>0</v>
      </c>
      <c r="AE2420" s="27">
        <f t="shared" ca="1" si="473"/>
        <v>39026.225316399592</v>
      </c>
    </row>
    <row r="2421" spans="12:31" x14ac:dyDescent="0.2">
      <c r="L2421" s="21">
        <v>2416</v>
      </c>
      <c r="M2421" s="22">
        <f t="shared" ca="1" si="477"/>
        <v>-0.80669707213315356</v>
      </c>
      <c r="N2421" s="22">
        <f t="shared" ca="1" si="477"/>
        <v>5.0109815167581504E-3</v>
      </c>
      <c r="O2421" s="22">
        <f t="shared" ca="1" si="469"/>
        <v>-0.80669707213315356</v>
      </c>
      <c r="P2421" s="24">
        <f t="shared" ca="1" si="466"/>
        <v>-0.50211635410971611</v>
      </c>
      <c r="Q2421" s="22">
        <f t="shared" ca="1" si="467"/>
        <v>128.75100608988572</v>
      </c>
      <c r="R2421" s="22">
        <f t="shared" ca="1" si="468"/>
        <v>438.36774521884718</v>
      </c>
      <c r="S2421" s="25">
        <f t="shared" ca="1" si="474"/>
        <v>8215191.494619363</v>
      </c>
      <c r="T2421" s="22">
        <f t="shared" ca="1" si="475"/>
        <v>0</v>
      </c>
      <c r="U2421" s="22">
        <f t="shared" ca="1" si="470"/>
        <v>-89469.388898674864</v>
      </c>
      <c r="AA2421" s="26">
        <f t="shared" ca="1" si="471"/>
        <v>128.75100608988572</v>
      </c>
      <c r="AB2421" s="26">
        <f t="shared" ca="1" si="471"/>
        <v>438.36774521884718</v>
      </c>
      <c r="AC2421" s="26">
        <f t="shared" ca="1" si="476"/>
        <v>0</v>
      </c>
      <c r="AD2421" s="26">
        <f t="shared" ca="1" si="472"/>
        <v>0</v>
      </c>
      <c r="AE2421" s="27">
        <f t="shared" ca="1" si="473"/>
        <v>89469.388898674864</v>
      </c>
    </row>
    <row r="2422" spans="12:31" x14ac:dyDescent="0.2">
      <c r="L2422" s="21">
        <v>2417</v>
      </c>
      <c r="M2422" s="22">
        <f t="shared" ca="1" si="477"/>
        <v>-0.82817868175355525</v>
      </c>
      <c r="N2422" s="22">
        <f t="shared" ca="1" si="477"/>
        <v>-0.97213026158565008</v>
      </c>
      <c r="O2422" s="22">
        <f t="shared" ca="1" si="469"/>
        <v>-0.82817868175355525</v>
      </c>
      <c r="P2422" s="24">
        <f t="shared" ca="1" si="466"/>
        <v>-1.2765886177147752</v>
      </c>
      <c r="Q2422" s="22">
        <f t="shared" ca="1" si="467"/>
        <v>127.80496942200588</v>
      </c>
      <c r="R2422" s="22">
        <f t="shared" ca="1" si="468"/>
        <v>385.62947954479245</v>
      </c>
      <c r="S2422" s="25">
        <f t="shared" ca="1" si="474"/>
        <v>7635788.3347964752</v>
      </c>
      <c r="T2422" s="22">
        <f t="shared" ca="1" si="475"/>
        <v>0</v>
      </c>
      <c r="U2422" s="22">
        <f t="shared" ca="1" si="470"/>
        <v>-76189.389643468021</v>
      </c>
      <c r="AA2422" s="26">
        <f t="shared" ca="1" si="471"/>
        <v>127.80496942200588</v>
      </c>
      <c r="AB2422" s="26">
        <f t="shared" ca="1" si="471"/>
        <v>385.62947954479245</v>
      </c>
      <c r="AC2422" s="26">
        <f t="shared" ca="1" si="476"/>
        <v>0</v>
      </c>
      <c r="AD2422" s="26">
        <f t="shared" ca="1" si="472"/>
        <v>0</v>
      </c>
      <c r="AE2422" s="27">
        <f t="shared" ca="1" si="473"/>
        <v>76189.389643468021</v>
      </c>
    </row>
    <row r="2423" spans="12:31" x14ac:dyDescent="0.2">
      <c r="L2423" s="21">
        <v>2418</v>
      </c>
      <c r="M2423" s="22">
        <f t="shared" ca="1" si="477"/>
        <v>0.89547766887605851</v>
      </c>
      <c r="N2423" s="22">
        <f t="shared" ca="1" si="477"/>
        <v>1.1171292157520276</v>
      </c>
      <c r="O2423" s="22">
        <f t="shared" ca="1" si="469"/>
        <v>0.89547766887605851</v>
      </c>
      <c r="P2423" s="24">
        <f t="shared" ca="1" si="466"/>
        <v>1.4317285847644436</v>
      </c>
      <c r="Q2423" s="22">
        <f t="shared" ca="1" si="467"/>
        <v>230.96358415156919</v>
      </c>
      <c r="R2423" s="22">
        <f t="shared" ca="1" si="468"/>
        <v>603.72841314021434</v>
      </c>
      <c r="S2423" s="25">
        <f t="shared" ca="1" si="474"/>
        <v>12822515.285709549</v>
      </c>
      <c r="T2423" s="22">
        <f t="shared" ca="1" si="475"/>
        <v>2822515.2857095487</v>
      </c>
      <c r="U2423" s="22">
        <f t="shared" ca="1" si="470"/>
        <v>2719790.4419191452</v>
      </c>
      <c r="AA2423" s="26">
        <f t="shared" ca="1" si="471"/>
        <v>230.96358415156919</v>
      </c>
      <c r="AB2423" s="26">
        <f t="shared" ca="1" si="471"/>
        <v>603.72841314021434</v>
      </c>
      <c r="AC2423" s="26">
        <f t="shared" ca="1" si="476"/>
        <v>55.963584151569194</v>
      </c>
      <c r="AD2423" s="26">
        <f t="shared" ca="1" si="472"/>
        <v>123.72841314021434</v>
      </c>
      <c r="AE2423" s="27">
        <f t="shared" ca="1" si="473"/>
        <v>102724.84379040357</v>
      </c>
    </row>
    <row r="2424" spans="12:31" x14ac:dyDescent="0.2">
      <c r="L2424" s="21">
        <v>2419</v>
      </c>
      <c r="M2424" s="22">
        <f t="shared" ca="1" si="477"/>
        <v>-1.6507088152279725</v>
      </c>
      <c r="N2424" s="22">
        <f t="shared" ca="1" si="477"/>
        <v>1.4333308260714701</v>
      </c>
      <c r="O2424" s="22">
        <f t="shared" ca="1" si="469"/>
        <v>-1.6507088152279725</v>
      </c>
      <c r="P2424" s="24">
        <f t="shared" ca="1" si="466"/>
        <v>8.0833533649865119E-2</v>
      </c>
      <c r="Q2424" s="22">
        <f t="shared" ca="1" si="467"/>
        <v>96.362744858864573</v>
      </c>
      <c r="R2424" s="22">
        <f t="shared" ca="1" si="468"/>
        <v>482.77025264525992</v>
      </c>
      <c r="S2424" s="25">
        <f t="shared" ca="1" si="474"/>
        <v>7769925.4481691681</v>
      </c>
      <c r="T2424" s="22">
        <f t="shared" ca="1" si="475"/>
        <v>0</v>
      </c>
      <c r="U2424" s="22">
        <f t="shared" ca="1" si="470"/>
        <v>-34651.336537767638</v>
      </c>
      <c r="AA2424" s="26">
        <f t="shared" ca="1" si="471"/>
        <v>96.362744858864573</v>
      </c>
      <c r="AB2424" s="26">
        <f t="shared" ca="1" si="471"/>
        <v>482.77025264525992</v>
      </c>
      <c r="AC2424" s="26">
        <f t="shared" ca="1" si="476"/>
        <v>0</v>
      </c>
      <c r="AD2424" s="26">
        <f t="shared" ca="1" si="472"/>
        <v>2.7702526452599159</v>
      </c>
      <c r="AE2424" s="27">
        <f t="shared" ca="1" si="473"/>
        <v>34651.336537767638</v>
      </c>
    </row>
    <row r="2425" spans="12:31" x14ac:dyDescent="0.2">
      <c r="L2425" s="21">
        <v>2420</v>
      </c>
      <c r="M2425" s="22">
        <f t="shared" ca="1" si="477"/>
        <v>-0.37096530638160108</v>
      </c>
      <c r="N2425" s="22">
        <f t="shared" ca="1" si="477"/>
        <v>1.2418882705318823</v>
      </c>
      <c r="O2425" s="22">
        <f t="shared" ca="1" si="469"/>
        <v>-0.37096530638160108</v>
      </c>
      <c r="P2425" s="24">
        <f t="shared" ca="1" si="466"/>
        <v>0.73448603908243237</v>
      </c>
      <c r="Q2425" s="22">
        <f t="shared" ca="1" si="467"/>
        <v>149.52640288285238</v>
      </c>
      <c r="R2425" s="22">
        <f t="shared" ca="1" si="468"/>
        <v>537.92837376446744</v>
      </c>
      <c r="S2425" s="25">
        <f t="shared" ca="1" si="474"/>
        <v>9842948.6100591905</v>
      </c>
      <c r="T2425" s="22">
        <f t="shared" ca="1" si="475"/>
        <v>0</v>
      </c>
      <c r="U2425" s="22">
        <f t="shared" ca="1" si="470"/>
        <v>468646.98403510154</v>
      </c>
      <c r="AA2425" s="26">
        <f t="shared" ca="1" si="471"/>
        <v>149.52640288285238</v>
      </c>
      <c r="AB2425" s="26">
        <f t="shared" ca="1" si="471"/>
        <v>537.92837376446744</v>
      </c>
      <c r="AC2425" s="26">
        <f t="shared" ca="1" si="476"/>
        <v>0</v>
      </c>
      <c r="AD2425" s="26">
        <f t="shared" ca="1" si="472"/>
        <v>57.928373764467437</v>
      </c>
      <c r="AE2425" s="27">
        <f t="shared" ca="1" si="473"/>
        <v>-468646.98403510154</v>
      </c>
    </row>
    <row r="2426" spans="12:31" x14ac:dyDescent="0.2">
      <c r="L2426" s="21">
        <v>2421</v>
      </c>
      <c r="M2426" s="22">
        <f t="shared" ca="1" si="477"/>
        <v>1.4433930689160839E-2</v>
      </c>
      <c r="N2426" s="22">
        <f t="shared" ca="1" si="477"/>
        <v>0.59105536380497437</v>
      </c>
      <c r="O2426" s="22">
        <f t="shared" ca="1" si="469"/>
        <v>1.4433930689160839E-2</v>
      </c>
      <c r="P2426" s="24">
        <f t="shared" ca="1" si="466"/>
        <v>0.46936782867410365</v>
      </c>
      <c r="Q2426" s="22">
        <f t="shared" ca="1" si="467"/>
        <v>170.67920082479793</v>
      </c>
      <c r="R2426" s="22">
        <f t="shared" ca="1" si="468"/>
        <v>514.83491877583742</v>
      </c>
      <c r="S2426" s="25">
        <f t="shared" ca="1" si="474"/>
        <v>10195657.387399996</v>
      </c>
      <c r="T2426" s="22">
        <f t="shared" ca="1" si="475"/>
        <v>195657.3873999957</v>
      </c>
      <c r="U2426" s="22">
        <f t="shared" ca="1" si="470"/>
        <v>209401.27040288498</v>
      </c>
      <c r="AA2426" s="26">
        <f t="shared" ca="1" si="471"/>
        <v>170.67920082479793</v>
      </c>
      <c r="AB2426" s="26">
        <f t="shared" ca="1" si="471"/>
        <v>514.83491877583742</v>
      </c>
      <c r="AC2426" s="26">
        <f t="shared" ca="1" si="476"/>
        <v>0</v>
      </c>
      <c r="AD2426" s="26">
        <f t="shared" ca="1" si="472"/>
        <v>34.834918775837423</v>
      </c>
      <c r="AE2426" s="27">
        <f t="shared" ca="1" si="473"/>
        <v>-13743.883002889284</v>
      </c>
    </row>
    <row r="2427" spans="12:31" x14ac:dyDescent="0.2">
      <c r="L2427" s="21">
        <v>2422</v>
      </c>
      <c r="M2427" s="22">
        <f t="shared" ca="1" si="477"/>
        <v>-1.0544890047858486</v>
      </c>
      <c r="N2427" s="22">
        <f t="shared" ca="1" si="477"/>
        <v>1.6451207136621391</v>
      </c>
      <c r="O2427" s="22">
        <f t="shared" ca="1" si="469"/>
        <v>-1.0544890047858486</v>
      </c>
      <c r="P2427" s="24">
        <f t="shared" ca="1" si="466"/>
        <v>0.61976776669249101</v>
      </c>
      <c r="Q2427" s="22">
        <f t="shared" ca="1" si="467"/>
        <v>118.25106325537386</v>
      </c>
      <c r="R2427" s="22">
        <f t="shared" ca="1" si="468"/>
        <v>527.81120628174972</v>
      </c>
      <c r="S2427" s="25">
        <f t="shared" ca="1" si="474"/>
        <v>8857500.4608599022</v>
      </c>
      <c r="T2427" s="22">
        <f t="shared" ca="1" si="475"/>
        <v>0</v>
      </c>
      <c r="U2427" s="22">
        <f t="shared" ca="1" si="470"/>
        <v>400391.46429700986</v>
      </c>
      <c r="AA2427" s="26">
        <f t="shared" ca="1" si="471"/>
        <v>118.25106325537386</v>
      </c>
      <c r="AB2427" s="26">
        <f t="shared" ca="1" si="471"/>
        <v>527.81120628174972</v>
      </c>
      <c r="AC2427" s="26">
        <f t="shared" ca="1" si="476"/>
        <v>0</v>
      </c>
      <c r="AD2427" s="26">
        <f t="shared" ca="1" si="472"/>
        <v>47.811206281749719</v>
      </c>
      <c r="AE2427" s="27">
        <f t="shared" ca="1" si="473"/>
        <v>-400391.46429700986</v>
      </c>
    </row>
    <row r="2428" spans="12:31" x14ac:dyDescent="0.2">
      <c r="L2428" s="21">
        <v>2423</v>
      </c>
      <c r="M2428" s="22">
        <f t="shared" ca="1" si="477"/>
        <v>1.1558579484277927</v>
      </c>
      <c r="N2428" s="22">
        <f t="shared" ca="1" si="477"/>
        <v>-0.49712708927320104</v>
      </c>
      <c r="O2428" s="22">
        <f t="shared" ca="1" si="469"/>
        <v>1.1558579484277927</v>
      </c>
      <c r="P2428" s="24">
        <f t="shared" ca="1" si="466"/>
        <v>0.33787543285979715</v>
      </c>
      <c r="Q2428" s="22">
        <f t="shared" ca="1" si="467"/>
        <v>252.56083212894217</v>
      </c>
      <c r="R2428" s="22">
        <f t="shared" ca="1" si="468"/>
        <v>503.75160278025538</v>
      </c>
      <c r="S2428" s="25">
        <f t="shared" ca="1" si="474"/>
        <v>12381829.778144233</v>
      </c>
      <c r="T2428" s="22">
        <f t="shared" ca="1" si="475"/>
        <v>2381829.7781442329</v>
      </c>
      <c r="U2428" s="22">
        <f t="shared" ca="1" si="470"/>
        <v>2320499.7272335375</v>
      </c>
      <c r="AA2428" s="26">
        <f t="shared" ca="1" si="471"/>
        <v>252.56083212894217</v>
      </c>
      <c r="AB2428" s="26">
        <f t="shared" ca="1" si="471"/>
        <v>503.75160278025538</v>
      </c>
      <c r="AC2428" s="26">
        <f t="shared" ca="1" si="476"/>
        <v>77.560832128942167</v>
      </c>
      <c r="AD2428" s="26">
        <f t="shared" ca="1" si="472"/>
        <v>23.751602780255382</v>
      </c>
      <c r="AE2428" s="27">
        <f t="shared" ca="1" si="473"/>
        <v>61330.050910695456</v>
      </c>
    </row>
    <row r="2429" spans="12:31" x14ac:dyDescent="0.2">
      <c r="L2429" s="21">
        <v>2424</v>
      </c>
      <c r="M2429" s="22">
        <f t="shared" ca="1" si="477"/>
        <v>-0.21575221176740422</v>
      </c>
      <c r="N2429" s="22">
        <f t="shared" ca="1" si="477"/>
        <v>1.150266323720567</v>
      </c>
      <c r="O2429" s="22">
        <f t="shared" ca="1" si="469"/>
        <v>-0.21575221176740422</v>
      </c>
      <c r="P2429" s="24">
        <f t="shared" ca="1" si="466"/>
        <v>0.76049179097098563</v>
      </c>
      <c r="Q2429" s="22">
        <f t="shared" ca="1" si="467"/>
        <v>157.71029088725601</v>
      </c>
      <c r="R2429" s="22">
        <f t="shared" ca="1" si="468"/>
        <v>540.24868971654371</v>
      </c>
      <c r="S2429" s="25">
        <f t="shared" ca="1" si="474"/>
        <v>10097384.724776674</v>
      </c>
      <c r="T2429" s="22">
        <f t="shared" ca="1" si="475"/>
        <v>97384.724776674062</v>
      </c>
      <c r="U2429" s="22">
        <f t="shared" ca="1" si="470"/>
        <v>483170.81578678836</v>
      </c>
      <c r="AA2429" s="26">
        <f t="shared" ca="1" si="471"/>
        <v>157.71029088725601</v>
      </c>
      <c r="AB2429" s="26">
        <f t="shared" ca="1" si="471"/>
        <v>540.24868971654371</v>
      </c>
      <c r="AC2429" s="26">
        <f t="shared" ca="1" si="476"/>
        <v>0</v>
      </c>
      <c r="AD2429" s="26">
        <f t="shared" ca="1" si="472"/>
        <v>60.248689716543709</v>
      </c>
      <c r="AE2429" s="27">
        <f t="shared" ca="1" si="473"/>
        <v>-385786.09101011429</v>
      </c>
    </row>
    <row r="2430" spans="12:31" x14ac:dyDescent="0.2">
      <c r="L2430" s="21">
        <v>2425</v>
      </c>
      <c r="M2430" s="22">
        <f t="shared" ca="1" si="477"/>
        <v>0.71138351907668917</v>
      </c>
      <c r="N2430" s="22">
        <f t="shared" ca="1" si="477"/>
        <v>0.42768319879358557</v>
      </c>
      <c r="O2430" s="22">
        <f t="shared" ca="1" si="469"/>
        <v>0.71138351907668917</v>
      </c>
      <c r="P2430" s="24">
        <f t="shared" ca="1" si="466"/>
        <v>0.77931093825331277</v>
      </c>
      <c r="Q2430" s="22">
        <f t="shared" ca="1" si="467"/>
        <v>216.81794375935837</v>
      </c>
      <c r="R2430" s="22">
        <f t="shared" ca="1" si="468"/>
        <v>541.93403340538953</v>
      </c>
      <c r="S2430" s="25">
        <f t="shared" ca="1" si="474"/>
        <v>11777039.480780933</v>
      </c>
      <c r="T2430" s="22">
        <f t="shared" ca="1" si="475"/>
        <v>1777039.4807809331</v>
      </c>
      <c r="U2430" s="22">
        <f t="shared" ca="1" si="470"/>
        <v>1682833.1026124321</v>
      </c>
      <c r="AA2430" s="26">
        <f t="shared" ca="1" si="471"/>
        <v>216.81794375935837</v>
      </c>
      <c r="AB2430" s="26">
        <f t="shared" ca="1" si="471"/>
        <v>541.93403340538953</v>
      </c>
      <c r="AC2430" s="26">
        <f t="shared" ca="1" si="476"/>
        <v>41.817943759358371</v>
      </c>
      <c r="AD2430" s="26">
        <f t="shared" ca="1" si="472"/>
        <v>61.934033405389528</v>
      </c>
      <c r="AE2430" s="27">
        <f t="shared" ca="1" si="473"/>
        <v>94206.37816850096</v>
      </c>
    </row>
    <row r="2431" spans="12:31" x14ac:dyDescent="0.2">
      <c r="L2431" s="21">
        <v>2426</v>
      </c>
      <c r="M2431" s="22">
        <f t="shared" ca="1" si="477"/>
        <v>0.51794037020319572</v>
      </c>
      <c r="N2431" s="22">
        <f t="shared" ca="1" si="477"/>
        <v>0.66724766677852898</v>
      </c>
      <c r="O2431" s="22">
        <f t="shared" ca="1" si="469"/>
        <v>0.51794037020319572</v>
      </c>
      <c r="P2431" s="24">
        <f t="shared" ca="1" si="466"/>
        <v>0.84454213514727239</v>
      </c>
      <c r="Q2431" s="22">
        <f t="shared" ca="1" si="467"/>
        <v>202.88643176719188</v>
      </c>
      <c r="R2431" s="22">
        <f t="shared" ca="1" si="468"/>
        <v>547.81659590628476</v>
      </c>
      <c r="S2431" s="25">
        <f t="shared" ca="1" si="474"/>
        <v>11446974.246719578</v>
      </c>
      <c r="T2431" s="22">
        <f t="shared" ca="1" si="475"/>
        <v>1446974.2467195783</v>
      </c>
      <c r="U2431" s="22">
        <f t="shared" ca="1" si="470"/>
        <v>1342473.1464078242</v>
      </c>
      <c r="AA2431" s="26">
        <f t="shared" ca="1" si="471"/>
        <v>202.88643176719188</v>
      </c>
      <c r="AB2431" s="26">
        <f t="shared" ca="1" si="471"/>
        <v>547.81659590628476</v>
      </c>
      <c r="AC2431" s="26">
        <f t="shared" ca="1" si="476"/>
        <v>27.88643176719188</v>
      </c>
      <c r="AD2431" s="26">
        <f t="shared" ca="1" si="472"/>
        <v>67.816595906284761</v>
      </c>
      <c r="AE2431" s="27">
        <f t="shared" ca="1" si="473"/>
        <v>104501.10031175404</v>
      </c>
    </row>
    <row r="2432" spans="12:31" x14ac:dyDescent="0.2">
      <c r="L2432" s="21">
        <v>2427</v>
      </c>
      <c r="M2432" s="22">
        <f t="shared" ca="1" si="477"/>
        <v>-2.3003549334306053</v>
      </c>
      <c r="N2432" s="22">
        <f t="shared" ca="1" si="477"/>
        <v>-1.5728362694144005</v>
      </c>
      <c r="O2432" s="22">
        <f t="shared" ca="1" si="469"/>
        <v>-2.3003549334306053</v>
      </c>
      <c r="P2432" s="24">
        <f t="shared" ca="1" si="466"/>
        <v>-2.667874066260616</v>
      </c>
      <c r="Q2432" s="22">
        <f t="shared" ca="1" si="467"/>
        <v>77.098770207695509</v>
      </c>
      <c r="R2432" s="22">
        <f t="shared" ca="1" si="468"/>
        <v>306.31332353704022</v>
      </c>
      <c r="S2432" s="25">
        <f t="shared" ca="1" si="474"/>
        <v>5378639.4780152384</v>
      </c>
      <c r="T2432" s="22">
        <f t="shared" ca="1" si="475"/>
        <v>0</v>
      </c>
      <c r="U2432" s="22">
        <f t="shared" ca="1" si="470"/>
        <v>-1126.6387988060014</v>
      </c>
      <c r="AA2432" s="26">
        <f t="shared" ca="1" si="471"/>
        <v>77.098770207695509</v>
      </c>
      <c r="AB2432" s="26">
        <f t="shared" ca="1" si="471"/>
        <v>306.31332353704022</v>
      </c>
      <c r="AC2432" s="26">
        <f t="shared" ca="1" si="476"/>
        <v>0</v>
      </c>
      <c r="AD2432" s="26">
        <f t="shared" ca="1" si="472"/>
        <v>0</v>
      </c>
      <c r="AE2432" s="27">
        <f t="shared" ca="1" si="473"/>
        <v>1126.6387988060014</v>
      </c>
    </row>
    <row r="2433" spans="12:31" x14ac:dyDescent="0.2">
      <c r="L2433" s="21">
        <v>2428</v>
      </c>
      <c r="M2433" s="22">
        <f t="shared" ca="1" si="477"/>
        <v>1.0825972706084541</v>
      </c>
      <c r="N2433" s="22">
        <f t="shared" ca="1" si="477"/>
        <v>0.13181868059672927</v>
      </c>
      <c r="O2433" s="22">
        <f t="shared" ca="1" si="469"/>
        <v>1.0825972706084541</v>
      </c>
      <c r="P2433" s="24">
        <f t="shared" ca="1" si="466"/>
        <v>0.78174388546459972</v>
      </c>
      <c r="Q2433" s="22">
        <f t="shared" ca="1" si="467"/>
        <v>246.28779576798959</v>
      </c>
      <c r="R2433" s="22">
        <f t="shared" ca="1" si="468"/>
        <v>542.15229877837317</v>
      </c>
      <c r="S2433" s="25">
        <f t="shared" ca="1" si="474"/>
        <v>12607960.637199238</v>
      </c>
      <c r="T2433" s="22">
        <f t="shared" ca="1" si="475"/>
        <v>2607960.6371992379</v>
      </c>
      <c r="U2433" s="22">
        <f t="shared" ca="1" si="470"/>
        <v>2531986.391577471</v>
      </c>
      <c r="AA2433" s="26">
        <f t="shared" ca="1" si="471"/>
        <v>246.28779576798959</v>
      </c>
      <c r="AB2433" s="26">
        <f t="shared" ca="1" si="471"/>
        <v>542.15229877837317</v>
      </c>
      <c r="AC2433" s="26">
        <f t="shared" ca="1" si="476"/>
        <v>71.287795767989593</v>
      </c>
      <c r="AD2433" s="26">
        <f t="shared" ca="1" si="472"/>
        <v>62.152298778373165</v>
      </c>
      <c r="AE2433" s="27">
        <f t="shared" ca="1" si="473"/>
        <v>75974.245621766895</v>
      </c>
    </row>
    <row r="2434" spans="12:31" x14ac:dyDescent="0.2">
      <c r="L2434" s="21">
        <v>2429</v>
      </c>
      <c r="M2434" s="22">
        <f t="shared" ca="1" si="477"/>
        <v>0.6969710202828423</v>
      </c>
      <c r="N2434" s="22">
        <f t="shared" ca="1" si="477"/>
        <v>0.22298675408658661</v>
      </c>
      <c r="O2434" s="22">
        <f t="shared" ca="1" si="469"/>
        <v>0.6969710202828423</v>
      </c>
      <c r="P2434" s="24">
        <f t="shared" ca="1" si="466"/>
        <v>0.61085281617444764</v>
      </c>
      <c r="Q2434" s="22">
        <f t="shared" ca="1" si="467"/>
        <v>215.74777693911108</v>
      </c>
      <c r="R2434" s="22">
        <f t="shared" ca="1" si="468"/>
        <v>527.03299867366468</v>
      </c>
      <c r="S2434" s="25">
        <f t="shared" ca="1" si="474"/>
        <v>11590755.884071279</v>
      </c>
      <c r="T2434" s="22">
        <f t="shared" ca="1" si="475"/>
        <v>1590755.8840712793</v>
      </c>
      <c r="U2434" s="22">
        <f t="shared" ca="1" si="470"/>
        <v>1500056.739141284</v>
      </c>
      <c r="AA2434" s="26">
        <f t="shared" ca="1" si="471"/>
        <v>215.74777693911108</v>
      </c>
      <c r="AB2434" s="26">
        <f t="shared" ca="1" si="471"/>
        <v>527.03299867366468</v>
      </c>
      <c r="AC2434" s="26">
        <f t="shared" ca="1" si="476"/>
        <v>40.747776939111077</v>
      </c>
      <c r="AD2434" s="26">
        <f t="shared" ca="1" si="472"/>
        <v>47.032998673664679</v>
      </c>
      <c r="AE2434" s="27">
        <f t="shared" ca="1" si="473"/>
        <v>90699.144929995295</v>
      </c>
    </row>
    <row r="2435" spans="12:31" x14ac:dyDescent="0.2">
      <c r="L2435" s="21">
        <v>2430</v>
      </c>
      <c r="M2435" s="22">
        <f t="shared" ca="1" si="477"/>
        <v>0.36223167839089543</v>
      </c>
      <c r="N2435" s="22">
        <f t="shared" ca="1" si="477"/>
        <v>-0.57422212807663742</v>
      </c>
      <c r="O2435" s="22">
        <f t="shared" ca="1" si="469"/>
        <v>0.36223167839089543</v>
      </c>
      <c r="P2435" s="24">
        <f t="shared" ca="1" si="466"/>
        <v>-0.21998612146107521</v>
      </c>
      <c r="Q2435" s="22">
        <f t="shared" ca="1" si="467"/>
        <v>192.32554152728559</v>
      </c>
      <c r="R2435" s="22">
        <f t="shared" ca="1" si="468"/>
        <v>459.32264532414501</v>
      </c>
      <c r="S2435" s="25">
        <f t="shared" ca="1" si="474"/>
        <v>10222429.544951905</v>
      </c>
      <c r="T2435" s="22">
        <f t="shared" ca="1" si="475"/>
        <v>222429.54495190457</v>
      </c>
      <c r="U2435" s="22">
        <f t="shared" ca="1" si="470"/>
        <v>351890.2041239721</v>
      </c>
      <c r="AA2435" s="26">
        <f t="shared" ca="1" si="471"/>
        <v>192.32554152728559</v>
      </c>
      <c r="AB2435" s="26">
        <f t="shared" ca="1" si="471"/>
        <v>459.32264532414501</v>
      </c>
      <c r="AC2435" s="26">
        <f t="shared" ca="1" si="476"/>
        <v>17.325541527285594</v>
      </c>
      <c r="AD2435" s="26">
        <f t="shared" ca="1" si="472"/>
        <v>0</v>
      </c>
      <c r="AE2435" s="27">
        <f t="shared" ca="1" si="473"/>
        <v>-129460.65917206754</v>
      </c>
    </row>
    <row r="2436" spans="12:31" x14ac:dyDescent="0.2">
      <c r="L2436" s="21">
        <v>2431</v>
      </c>
      <c r="M2436" s="22">
        <f t="shared" ca="1" si="477"/>
        <v>-1.3466630352492956</v>
      </c>
      <c r="N2436" s="22">
        <f t="shared" ca="1" si="477"/>
        <v>-0.43554980902889578</v>
      </c>
      <c r="O2436" s="22">
        <f t="shared" ca="1" si="469"/>
        <v>-1.3466630352492956</v>
      </c>
      <c r="P2436" s="24">
        <f t="shared" ca="1" si="466"/>
        <v>-1.1839308363311831</v>
      </c>
      <c r="Q2436" s="22">
        <f t="shared" ca="1" si="467"/>
        <v>106.96511007889639</v>
      </c>
      <c r="R2436" s="22">
        <f t="shared" ca="1" si="468"/>
        <v>391.58890986672162</v>
      </c>
      <c r="S2436" s="25">
        <f t="shared" ca="1" si="474"/>
        <v>7112279.9184213849</v>
      </c>
      <c r="T2436" s="22">
        <f t="shared" ca="1" si="475"/>
        <v>0</v>
      </c>
      <c r="U2436" s="22">
        <f t="shared" ca="1" si="470"/>
        <v>-54275.230605310993</v>
      </c>
      <c r="AA2436" s="26">
        <f t="shared" ca="1" si="471"/>
        <v>106.96511007889639</v>
      </c>
      <c r="AB2436" s="26">
        <f t="shared" ca="1" si="471"/>
        <v>391.58890986672162</v>
      </c>
      <c r="AC2436" s="26">
        <f t="shared" ca="1" si="476"/>
        <v>0</v>
      </c>
      <c r="AD2436" s="26">
        <f t="shared" ca="1" si="472"/>
        <v>0</v>
      </c>
      <c r="AE2436" s="27">
        <f t="shared" ca="1" si="473"/>
        <v>54275.230605310993</v>
      </c>
    </row>
    <row r="2437" spans="12:31" x14ac:dyDescent="0.2">
      <c r="L2437" s="21">
        <v>2432</v>
      </c>
      <c r="M2437" s="22">
        <f t="shared" ca="1" si="477"/>
        <v>1.0185901013029413</v>
      </c>
      <c r="N2437" s="22">
        <f t="shared" ca="1" si="477"/>
        <v>0.43572684813857787</v>
      </c>
      <c r="O2437" s="22">
        <f t="shared" ca="1" si="469"/>
        <v>1.0185901013029413</v>
      </c>
      <c r="P2437" s="24">
        <f t="shared" ca="1" si="466"/>
        <v>0.97827757818547023</v>
      </c>
      <c r="Q2437" s="22">
        <f t="shared" ca="1" si="467"/>
        <v>240.93476768472652</v>
      </c>
      <c r="R2437" s="22">
        <f t="shared" ca="1" si="468"/>
        <v>560.07729547879535</v>
      </c>
      <c r="S2437" s="25">
        <f t="shared" ca="1" si="474"/>
        <v>12645334.008967873</v>
      </c>
      <c r="T2437" s="22">
        <f t="shared" ca="1" si="475"/>
        <v>2645334.0089678727</v>
      </c>
      <c r="U2437" s="22">
        <f t="shared" ca="1" si="470"/>
        <v>2561018.8142127548</v>
      </c>
      <c r="AA2437" s="26">
        <f t="shared" ca="1" si="471"/>
        <v>240.93476768472652</v>
      </c>
      <c r="AB2437" s="26">
        <f t="shared" ca="1" si="471"/>
        <v>560.07729547879535</v>
      </c>
      <c r="AC2437" s="26">
        <f t="shared" ca="1" si="476"/>
        <v>65.934767684726523</v>
      </c>
      <c r="AD2437" s="26">
        <f t="shared" ca="1" si="472"/>
        <v>80.077295478795349</v>
      </c>
      <c r="AE2437" s="27">
        <f t="shared" ca="1" si="473"/>
        <v>84315.194755117875</v>
      </c>
    </row>
    <row r="2438" spans="12:31" x14ac:dyDescent="0.2">
      <c r="L2438" s="21">
        <v>2433</v>
      </c>
      <c r="M2438" s="22">
        <f t="shared" ca="1" si="477"/>
        <v>0.8620076986996299</v>
      </c>
      <c r="N2438" s="22">
        <f t="shared" ca="1" si="477"/>
        <v>0.61911707511874992</v>
      </c>
      <c r="O2438" s="22">
        <f t="shared" ca="1" si="469"/>
        <v>0.8620076986996299</v>
      </c>
      <c r="P2438" s="24">
        <f t="shared" ref="P2438:P2501" ca="1" si="478">($D$16 * M2438) + (SQRT(1 - $D$16^2) * N2438)</f>
        <v>1.0228820185986236</v>
      </c>
      <c r="Q2438" s="22">
        <f t="shared" ref="Q2438:Q2501" ca="1" si="479">$C$12*EXP(($C$6-$C$15-0.5*$C$13^2)*$C$8+$C$13*SQRT($C$8)*O2438)</f>
        <v>228.32484153111483</v>
      </c>
      <c r="R2438" s="22">
        <f t="shared" ref="R2438:R2501" ca="1" si="480">$D$12*EXP(($C$6-$D$15-0.5*$D$13^2)*$C$8+$D$13*SQRT($C$8)*P2438)</f>
        <v>564.22729838533519</v>
      </c>
      <c r="S2438" s="25">
        <f t="shared" ca="1" si="474"/>
        <v>12334268.435846969</v>
      </c>
      <c r="T2438" s="22">
        <f t="shared" ca="1" si="475"/>
        <v>2334268.4358469695</v>
      </c>
      <c r="U2438" s="22">
        <f t="shared" ca="1" si="470"/>
        <v>2240963.914210299</v>
      </c>
      <c r="AA2438" s="26">
        <f t="shared" ca="1" si="471"/>
        <v>228.32484153111483</v>
      </c>
      <c r="AB2438" s="26">
        <f t="shared" ca="1" si="471"/>
        <v>564.22729838533519</v>
      </c>
      <c r="AC2438" s="26">
        <f t="shared" ca="1" si="476"/>
        <v>53.324841531114828</v>
      </c>
      <c r="AD2438" s="26">
        <f t="shared" ca="1" si="472"/>
        <v>84.227298385335189</v>
      </c>
      <c r="AE2438" s="27">
        <f t="shared" ca="1" si="473"/>
        <v>93304.521636670455</v>
      </c>
    </row>
    <row r="2439" spans="12:31" x14ac:dyDescent="0.2">
      <c r="L2439" s="21">
        <v>2434</v>
      </c>
      <c r="M2439" s="22">
        <f t="shared" ca="1" si="477"/>
        <v>0.8727884963656769</v>
      </c>
      <c r="N2439" s="22">
        <f t="shared" ca="1" si="477"/>
        <v>-0.52245444180884815</v>
      </c>
      <c r="O2439" s="22">
        <f t="shared" ref="O2439:O2502" ca="1" si="481">M2439</f>
        <v>0.8727884963656769</v>
      </c>
      <c r="P2439" s="24">
        <f t="shared" ca="1" si="478"/>
        <v>0.140588806186698</v>
      </c>
      <c r="Q2439" s="22">
        <f t="shared" ca="1" si="479"/>
        <v>229.1714819376129</v>
      </c>
      <c r="R2439" s="22">
        <f t="shared" ca="1" si="480"/>
        <v>487.56851918797054</v>
      </c>
      <c r="S2439" s="25">
        <f t="shared" ca="1" si="474"/>
        <v>11554536.947250105</v>
      </c>
      <c r="T2439" s="22">
        <f t="shared" ca="1" si="475"/>
        <v>1554536.9472501054</v>
      </c>
      <c r="U2439" s="22">
        <f t="shared" ref="U2439:U2502" ca="1" si="482">T2439-AE2439</f>
        <v>1483218.5375071478</v>
      </c>
      <c r="AA2439" s="26">
        <f t="shared" ref="AA2439:AB2502" ca="1" si="483">Q2439</f>
        <v>229.1714819376129</v>
      </c>
      <c r="AB2439" s="26">
        <f t="shared" ca="1" si="483"/>
        <v>487.56851918797054</v>
      </c>
      <c r="AC2439" s="26">
        <f t="shared" ca="1" si="476"/>
        <v>54.171481937612896</v>
      </c>
      <c r="AD2439" s="26">
        <f t="shared" ref="AD2439:AD2502" ca="1" si="484">MAX(AB2439-$Y$10,0)</f>
        <v>7.5685191879705371</v>
      </c>
      <c r="AE2439" s="27">
        <f t="shared" ref="AE2439:AE2502" ca="1" si="485">T2439-$AL$7-SUMPRODUCT($AH$17:$AK$17,AA2439:AD2439)</f>
        <v>71318.40974295768</v>
      </c>
    </row>
    <row r="2440" spans="12:31" x14ac:dyDescent="0.2">
      <c r="L2440" s="21">
        <v>2435</v>
      </c>
      <c r="M2440" s="22">
        <f t="shared" ca="1" si="477"/>
        <v>-1.7973755975194079</v>
      </c>
      <c r="N2440" s="22">
        <f t="shared" ca="1" si="477"/>
        <v>0.53264546591699713</v>
      </c>
      <c r="O2440" s="22">
        <f t="shared" ca="1" si="481"/>
        <v>-1.7973755975194079</v>
      </c>
      <c r="P2440" s="24">
        <f t="shared" ca="1" si="478"/>
        <v>-0.71262011961640248</v>
      </c>
      <c r="Q2440" s="22">
        <f t="shared" ca="1" si="479"/>
        <v>91.630754675961796</v>
      </c>
      <c r="R2440" s="22">
        <f t="shared" ca="1" si="480"/>
        <v>423.35800058110044</v>
      </c>
      <c r="S2440" s="25">
        <f t="shared" ca="1" si="474"/>
        <v>7014112.1220697882</v>
      </c>
      <c r="T2440" s="22">
        <f t="shared" ca="1" si="475"/>
        <v>0</v>
      </c>
      <c r="U2440" s="22">
        <f t="shared" ca="1" si="482"/>
        <v>-44496.844217634643</v>
      </c>
      <c r="AA2440" s="26">
        <f t="shared" ca="1" si="483"/>
        <v>91.630754675961796</v>
      </c>
      <c r="AB2440" s="26">
        <f t="shared" ca="1" si="483"/>
        <v>423.35800058110044</v>
      </c>
      <c r="AC2440" s="26">
        <f t="shared" ca="1" si="476"/>
        <v>0</v>
      </c>
      <c r="AD2440" s="26">
        <f t="shared" ca="1" si="484"/>
        <v>0</v>
      </c>
      <c r="AE2440" s="27">
        <f t="shared" ca="1" si="485"/>
        <v>44496.844217634643</v>
      </c>
    </row>
    <row r="2441" spans="12:31" x14ac:dyDescent="0.2">
      <c r="L2441" s="21">
        <v>2436</v>
      </c>
      <c r="M2441" s="22">
        <f t="shared" ca="1" si="477"/>
        <v>-1.3730258058785996</v>
      </c>
      <c r="N2441" s="22">
        <f t="shared" ca="1" si="477"/>
        <v>-6.4014072287393073E-2</v>
      </c>
      <c r="O2441" s="22">
        <f t="shared" ca="1" si="481"/>
        <v>-1.3730258058785996</v>
      </c>
      <c r="P2441" s="24">
        <f t="shared" ca="1" si="478"/>
        <v>-0.91111550694725807</v>
      </c>
      <c r="Q2441" s="22">
        <f t="shared" ca="1" si="479"/>
        <v>106.0013691099996</v>
      </c>
      <c r="R2441" s="22">
        <f t="shared" ca="1" si="480"/>
        <v>409.67560398291295</v>
      </c>
      <c r="S2441" s="25">
        <f t="shared" ca="1" si="474"/>
        <v>7274766.1775838621</v>
      </c>
      <c r="T2441" s="22">
        <f t="shared" ca="1" si="475"/>
        <v>0</v>
      </c>
      <c r="U2441" s="22">
        <f t="shared" ca="1" si="482"/>
        <v>-57389.667155575153</v>
      </c>
      <c r="AA2441" s="26">
        <f t="shared" ca="1" si="483"/>
        <v>106.0013691099996</v>
      </c>
      <c r="AB2441" s="26">
        <f t="shared" ca="1" si="483"/>
        <v>409.67560398291295</v>
      </c>
      <c r="AC2441" s="26">
        <f t="shared" ca="1" si="476"/>
        <v>0</v>
      </c>
      <c r="AD2441" s="26">
        <f t="shared" ca="1" si="484"/>
        <v>0</v>
      </c>
      <c r="AE2441" s="27">
        <f t="shared" ca="1" si="485"/>
        <v>57389.667155575153</v>
      </c>
    </row>
    <row r="2442" spans="12:31" x14ac:dyDescent="0.2">
      <c r="L2442" s="21">
        <v>2437</v>
      </c>
      <c r="M2442" s="22">
        <f t="shared" ca="1" si="477"/>
        <v>0.73256937651277521</v>
      </c>
      <c r="N2442" s="22">
        <f t="shared" ca="1" si="477"/>
        <v>0.30094659652199274</v>
      </c>
      <c r="O2442" s="22">
        <f t="shared" ca="1" si="481"/>
        <v>0.73256937651277521</v>
      </c>
      <c r="P2442" s="24">
        <f t="shared" ca="1" si="478"/>
        <v>0.69389779934010254</v>
      </c>
      <c r="Q2442" s="22">
        <f t="shared" ca="1" si="479"/>
        <v>218.40069477453474</v>
      </c>
      <c r="R2442" s="22">
        <f t="shared" ca="1" si="480"/>
        <v>534.32686022818746</v>
      </c>
      <c r="S2442" s="25">
        <f t="shared" ca="1" si="474"/>
        <v>11741804.884582229</v>
      </c>
      <c r="T2442" s="22">
        <f t="shared" ca="1" si="475"/>
        <v>1741804.884582229</v>
      </c>
      <c r="U2442" s="22">
        <f t="shared" ca="1" si="482"/>
        <v>1650710.6118567288</v>
      </c>
      <c r="AA2442" s="26">
        <f t="shared" ca="1" si="483"/>
        <v>218.40069477453474</v>
      </c>
      <c r="AB2442" s="26">
        <f t="shared" ca="1" si="483"/>
        <v>534.32686022818746</v>
      </c>
      <c r="AC2442" s="26">
        <f t="shared" ca="1" si="476"/>
        <v>43.400694774534742</v>
      </c>
      <c r="AD2442" s="26">
        <f t="shared" ca="1" si="484"/>
        <v>54.326860228187456</v>
      </c>
      <c r="AE2442" s="27">
        <f t="shared" ca="1" si="485"/>
        <v>91094.272725500166</v>
      </c>
    </row>
    <row r="2443" spans="12:31" x14ac:dyDescent="0.2">
      <c r="L2443" s="21">
        <v>2438</v>
      </c>
      <c r="M2443" s="22">
        <f t="shared" ca="1" si="477"/>
        <v>0.26297408395538319</v>
      </c>
      <c r="N2443" s="22">
        <f t="shared" ca="1" si="477"/>
        <v>0.57343563392116115</v>
      </c>
      <c r="O2443" s="22">
        <f t="shared" ca="1" si="481"/>
        <v>0.26297408395538319</v>
      </c>
      <c r="P2443" s="24">
        <f t="shared" ca="1" si="478"/>
        <v>0.61154799430243645</v>
      </c>
      <c r="Q2443" s="22">
        <f t="shared" ca="1" si="479"/>
        <v>185.88217127130406</v>
      </c>
      <c r="R2443" s="22">
        <f t="shared" ca="1" si="480"/>
        <v>527.09364118540759</v>
      </c>
      <c r="S2443" s="25">
        <f t="shared" ca="1" si="474"/>
        <v>10751630.438711971</v>
      </c>
      <c r="T2443" s="22">
        <f t="shared" ca="1" si="475"/>
        <v>751630.43871197104</v>
      </c>
      <c r="U2443" s="22">
        <f t="shared" ca="1" si="482"/>
        <v>642375.41945688101</v>
      </c>
      <c r="AA2443" s="26">
        <f t="shared" ca="1" si="483"/>
        <v>185.88217127130406</v>
      </c>
      <c r="AB2443" s="26">
        <f t="shared" ca="1" si="483"/>
        <v>527.09364118540759</v>
      </c>
      <c r="AC2443" s="26">
        <f t="shared" ca="1" si="476"/>
        <v>10.88217127130406</v>
      </c>
      <c r="AD2443" s="26">
        <f t="shared" ca="1" si="484"/>
        <v>47.093641185407591</v>
      </c>
      <c r="AE2443" s="27">
        <f t="shared" ca="1" si="485"/>
        <v>109255.0192550901</v>
      </c>
    </row>
    <row r="2444" spans="12:31" x14ac:dyDescent="0.2">
      <c r="L2444" s="21">
        <v>2439</v>
      </c>
      <c r="M2444" s="22">
        <f t="shared" ca="1" si="477"/>
        <v>-9.0240612478414667E-2</v>
      </c>
      <c r="N2444" s="22">
        <f t="shared" ca="1" si="477"/>
        <v>0.45324815084495684</v>
      </c>
      <c r="O2444" s="22">
        <f t="shared" ca="1" si="481"/>
        <v>-9.0240612478414667E-2</v>
      </c>
      <c r="P2444" s="24">
        <f t="shared" ca="1" si="478"/>
        <v>0.29638412925438501</v>
      </c>
      <c r="Q2444" s="22">
        <f t="shared" ca="1" si="479"/>
        <v>164.65454033465474</v>
      </c>
      <c r="R2444" s="22">
        <f t="shared" ca="1" si="480"/>
        <v>500.30412493335058</v>
      </c>
      <c r="S2444" s="25">
        <f t="shared" ca="1" si="474"/>
        <v>9873944.2026812024</v>
      </c>
      <c r="T2444" s="22">
        <f t="shared" ca="1" si="475"/>
        <v>0</v>
      </c>
      <c r="U2444" s="22">
        <f t="shared" ca="1" si="482"/>
        <v>67891.885945533344</v>
      </c>
      <c r="AA2444" s="26">
        <f t="shared" ca="1" si="483"/>
        <v>164.65454033465474</v>
      </c>
      <c r="AB2444" s="26">
        <f t="shared" ca="1" si="483"/>
        <v>500.30412493335058</v>
      </c>
      <c r="AC2444" s="26">
        <f t="shared" ca="1" si="476"/>
        <v>0</v>
      </c>
      <c r="AD2444" s="26">
        <f t="shared" ca="1" si="484"/>
        <v>20.304124933350579</v>
      </c>
      <c r="AE2444" s="27">
        <f t="shared" ca="1" si="485"/>
        <v>-67891.885945533344</v>
      </c>
    </row>
    <row r="2445" spans="12:31" x14ac:dyDescent="0.2">
      <c r="L2445" s="21">
        <v>2440</v>
      </c>
      <c r="M2445" s="22">
        <f t="shared" ca="1" si="477"/>
        <v>0.57084427584475472</v>
      </c>
      <c r="N2445" s="22">
        <f t="shared" ca="1" si="477"/>
        <v>-1.7041093926858975</v>
      </c>
      <c r="O2445" s="22">
        <f t="shared" ca="1" si="481"/>
        <v>0.57084427584475472</v>
      </c>
      <c r="P2445" s="24">
        <f t="shared" ca="1" si="478"/>
        <v>-0.96908518839737479</v>
      </c>
      <c r="Q2445" s="22">
        <f t="shared" ca="1" si="479"/>
        <v>206.60505050093639</v>
      </c>
      <c r="R2445" s="22">
        <f t="shared" ca="1" si="480"/>
        <v>405.7637956574124</v>
      </c>
      <c r="S2445" s="25">
        <f t="shared" ca="1" si="474"/>
        <v>10062536.916066326</v>
      </c>
      <c r="T2445" s="22">
        <f t="shared" ca="1" si="475"/>
        <v>62536.916066326201</v>
      </c>
      <c r="U2445" s="22">
        <f t="shared" ca="1" si="482"/>
        <v>774678.03093996795</v>
      </c>
      <c r="AA2445" s="26">
        <f t="shared" ca="1" si="483"/>
        <v>206.60505050093639</v>
      </c>
      <c r="AB2445" s="26">
        <f t="shared" ca="1" si="483"/>
        <v>405.7637956574124</v>
      </c>
      <c r="AC2445" s="26">
        <f t="shared" ca="1" si="476"/>
        <v>31.605050500936386</v>
      </c>
      <c r="AD2445" s="26">
        <f t="shared" ca="1" si="484"/>
        <v>0</v>
      </c>
      <c r="AE2445" s="27">
        <f t="shared" ca="1" si="485"/>
        <v>-712141.11487364175</v>
      </c>
    </row>
    <row r="2446" spans="12:31" x14ac:dyDescent="0.2">
      <c r="L2446" s="21">
        <v>2441</v>
      </c>
      <c r="M2446" s="22">
        <f t="shared" ca="1" si="477"/>
        <v>-2.3903561295138688E-2</v>
      </c>
      <c r="N2446" s="22">
        <f t="shared" ca="1" si="477"/>
        <v>9.7068475892215109E-2</v>
      </c>
      <c r="O2446" s="22">
        <f t="shared" ca="1" si="481"/>
        <v>-2.3903561295138688E-2</v>
      </c>
      <c r="P2446" s="24">
        <f t="shared" ca="1" si="478"/>
        <v>6.0602865995312317E-2</v>
      </c>
      <c r="Q2446" s="22">
        <f t="shared" ca="1" si="479"/>
        <v>168.44747741748083</v>
      </c>
      <c r="R2446" s="22">
        <f t="shared" ca="1" si="480"/>
        <v>481.15648082387776</v>
      </c>
      <c r="S2446" s="25">
        <f t="shared" ca="1" si="474"/>
        <v>9779888.4020206109</v>
      </c>
      <c r="T2446" s="22">
        <f t="shared" ca="1" si="475"/>
        <v>0</v>
      </c>
      <c r="U2446" s="22">
        <f t="shared" ca="1" si="482"/>
        <v>-131693.18921223446</v>
      </c>
      <c r="AA2446" s="26">
        <f t="shared" ca="1" si="483"/>
        <v>168.44747741748083</v>
      </c>
      <c r="AB2446" s="26">
        <f t="shared" ca="1" si="483"/>
        <v>481.15648082387776</v>
      </c>
      <c r="AC2446" s="26">
        <f t="shared" ca="1" si="476"/>
        <v>0</v>
      </c>
      <c r="AD2446" s="26">
        <f t="shared" ca="1" si="484"/>
        <v>1.1564808238777573</v>
      </c>
      <c r="AE2446" s="27">
        <f t="shared" ca="1" si="485"/>
        <v>131693.18921223446</v>
      </c>
    </row>
    <row r="2447" spans="12:31" x14ac:dyDescent="0.2">
      <c r="L2447" s="21">
        <v>2442</v>
      </c>
      <c r="M2447" s="22">
        <f t="shared" ca="1" si="477"/>
        <v>0.13271748603230199</v>
      </c>
      <c r="N2447" s="22">
        <f t="shared" ca="1" si="477"/>
        <v>-0.86635477829612184</v>
      </c>
      <c r="O2447" s="22">
        <f t="shared" ca="1" si="481"/>
        <v>0.13271748603230199</v>
      </c>
      <c r="P2447" s="24">
        <f t="shared" ca="1" si="478"/>
        <v>-0.59146692756222607</v>
      </c>
      <c r="Q2447" s="22">
        <f t="shared" ca="1" si="479"/>
        <v>177.75285430975282</v>
      </c>
      <c r="R2447" s="22">
        <f t="shared" ca="1" si="480"/>
        <v>431.93276876110025</v>
      </c>
      <c r="S2447" s="25">
        <f t="shared" ca="1" si="474"/>
        <v>9525574.0396354832</v>
      </c>
      <c r="T2447" s="22">
        <f t="shared" ca="1" si="475"/>
        <v>0</v>
      </c>
      <c r="U2447" s="22">
        <f t="shared" ca="1" si="482"/>
        <v>-60562.710804682691</v>
      </c>
      <c r="AA2447" s="26">
        <f t="shared" ca="1" si="483"/>
        <v>177.75285430975282</v>
      </c>
      <c r="AB2447" s="26">
        <f t="shared" ca="1" si="483"/>
        <v>431.93276876110025</v>
      </c>
      <c r="AC2447" s="26">
        <f t="shared" ca="1" si="476"/>
        <v>2.75285430975282</v>
      </c>
      <c r="AD2447" s="26">
        <f t="shared" ca="1" si="484"/>
        <v>0</v>
      </c>
      <c r="AE2447" s="27">
        <f t="shared" ca="1" si="485"/>
        <v>60562.710804682691</v>
      </c>
    </row>
    <row r="2448" spans="12:31" x14ac:dyDescent="0.2">
      <c r="L2448" s="21">
        <v>2443</v>
      </c>
      <c r="M2448" s="22">
        <f t="shared" ca="1" si="477"/>
        <v>-4.6591102778061728E-2</v>
      </c>
      <c r="N2448" s="22">
        <f t="shared" ca="1" si="477"/>
        <v>1.1941582001429869</v>
      </c>
      <c r="O2448" s="22">
        <f t="shared" ca="1" si="481"/>
        <v>-4.6591102778061728E-2</v>
      </c>
      <c r="P2448" s="24">
        <f t="shared" ca="1" si="478"/>
        <v>0.90078489234644576</v>
      </c>
      <c r="Q2448" s="22">
        <f t="shared" ca="1" si="479"/>
        <v>167.14054636071609</v>
      </c>
      <c r="R2448" s="22">
        <f t="shared" ca="1" si="480"/>
        <v>552.93981564695696</v>
      </c>
      <c r="S2448" s="25">
        <f t="shared" ca="1" si="474"/>
        <v>10495573.030182019</v>
      </c>
      <c r="T2448" s="22">
        <f t="shared" ca="1" si="475"/>
        <v>495573.03018201888</v>
      </c>
      <c r="U2448" s="22">
        <f t="shared" ca="1" si="482"/>
        <v>602104.95771456277</v>
      </c>
      <c r="AA2448" s="26">
        <f t="shared" ca="1" si="483"/>
        <v>167.14054636071609</v>
      </c>
      <c r="AB2448" s="26">
        <f t="shared" ca="1" si="483"/>
        <v>552.93981564695696</v>
      </c>
      <c r="AC2448" s="26">
        <f t="shared" ca="1" si="476"/>
        <v>0</v>
      </c>
      <c r="AD2448" s="26">
        <f t="shared" ca="1" si="484"/>
        <v>72.939815646956959</v>
      </c>
      <c r="AE2448" s="27">
        <f t="shared" ca="1" si="485"/>
        <v>-106531.92753254384</v>
      </c>
    </row>
    <row r="2449" spans="12:31" x14ac:dyDescent="0.2">
      <c r="L2449" s="21">
        <v>2444</v>
      </c>
      <c r="M2449" s="22">
        <f t="shared" ca="1" si="477"/>
        <v>0.66186852427853815</v>
      </c>
      <c r="N2449" s="22">
        <f t="shared" ca="1" si="477"/>
        <v>0.29379801832191521</v>
      </c>
      <c r="O2449" s="22">
        <f t="shared" ca="1" si="481"/>
        <v>0.66186852427853815</v>
      </c>
      <c r="P2449" s="24">
        <f t="shared" ca="1" si="478"/>
        <v>0.64398178602739731</v>
      </c>
      <c r="Q2449" s="22">
        <f t="shared" ca="1" si="479"/>
        <v>213.16336904683197</v>
      </c>
      <c r="R2449" s="22">
        <f t="shared" ca="1" si="480"/>
        <v>529.93071062876447</v>
      </c>
      <c r="S2449" s="25">
        <f t="shared" ca="1" si="474"/>
        <v>11548461.31966953</v>
      </c>
      <c r="T2449" s="22">
        <f t="shared" ca="1" si="475"/>
        <v>1548461.3196695298</v>
      </c>
      <c r="U2449" s="22">
        <f t="shared" ca="1" si="482"/>
        <v>1455346.7066952211</v>
      </c>
      <c r="AA2449" s="26">
        <f t="shared" ca="1" si="483"/>
        <v>213.16336904683197</v>
      </c>
      <c r="AB2449" s="26">
        <f t="shared" ca="1" si="483"/>
        <v>529.93071062876447</v>
      </c>
      <c r="AC2449" s="26">
        <f t="shared" ca="1" si="476"/>
        <v>38.163369046831974</v>
      </c>
      <c r="AD2449" s="26">
        <f t="shared" ca="1" si="484"/>
        <v>49.930710628764473</v>
      </c>
      <c r="AE2449" s="27">
        <f t="shared" ca="1" si="485"/>
        <v>93114.612974308664</v>
      </c>
    </row>
    <row r="2450" spans="12:31" x14ac:dyDescent="0.2">
      <c r="L2450" s="21">
        <v>2445</v>
      </c>
      <c r="M2450" s="22">
        <f t="shared" ca="1" si="477"/>
        <v>0.33689160003268137</v>
      </c>
      <c r="N2450" s="22">
        <f t="shared" ca="1" si="477"/>
        <v>1.0878538343366084</v>
      </c>
      <c r="O2450" s="22">
        <f t="shared" ca="1" si="481"/>
        <v>0.33689160003268137</v>
      </c>
      <c r="P2450" s="24">
        <f t="shared" ca="1" si="478"/>
        <v>1.0585432312055176</v>
      </c>
      <c r="Q2450" s="22">
        <f t="shared" ca="1" si="479"/>
        <v>190.65964442093818</v>
      </c>
      <c r="R2450" s="22">
        <f t="shared" ca="1" si="480"/>
        <v>567.56733146171018</v>
      </c>
      <c r="S2450" s="25">
        <f t="shared" ca="1" si="474"/>
        <v>11310208.650209585</v>
      </c>
      <c r="T2450" s="22">
        <f t="shared" ca="1" si="475"/>
        <v>1310208.6502095852</v>
      </c>
      <c r="U2450" s="22">
        <f t="shared" ca="1" si="482"/>
        <v>1192588.6413344033</v>
      </c>
      <c r="AA2450" s="26">
        <f t="shared" ca="1" si="483"/>
        <v>190.65964442093818</v>
      </c>
      <c r="AB2450" s="26">
        <f t="shared" ca="1" si="483"/>
        <v>567.56733146171018</v>
      </c>
      <c r="AC2450" s="26">
        <f t="shared" ca="1" si="476"/>
        <v>15.659644420938179</v>
      </c>
      <c r="AD2450" s="26">
        <f t="shared" ca="1" si="484"/>
        <v>87.567331461710182</v>
      </c>
      <c r="AE2450" s="27">
        <f t="shared" ca="1" si="485"/>
        <v>117620.00887518178</v>
      </c>
    </row>
    <row r="2451" spans="12:31" x14ac:dyDescent="0.2">
      <c r="L2451" s="21">
        <v>2446</v>
      </c>
      <c r="M2451" s="22">
        <f t="shared" ca="1" si="477"/>
        <v>-0.65312460685516316</v>
      </c>
      <c r="N2451" s="22">
        <f t="shared" ca="1" si="477"/>
        <v>1.2452816438580543</v>
      </c>
      <c r="O2451" s="22">
        <f t="shared" ca="1" si="481"/>
        <v>-0.65312460685516316</v>
      </c>
      <c r="P2451" s="24">
        <f t="shared" ca="1" si="478"/>
        <v>0.56013802209062025</v>
      </c>
      <c r="Q2451" s="22">
        <f t="shared" ca="1" si="479"/>
        <v>135.72134721132934</v>
      </c>
      <c r="R2451" s="22">
        <f t="shared" ca="1" si="480"/>
        <v>522.62776072989323</v>
      </c>
      <c r="S2451" s="25">
        <f t="shared" ca="1" si="474"/>
        <v>9294397.0288589001</v>
      </c>
      <c r="T2451" s="22">
        <f t="shared" ca="1" si="475"/>
        <v>0</v>
      </c>
      <c r="U2451" s="22">
        <f t="shared" ca="1" si="482"/>
        <v>327980.98040719598</v>
      </c>
      <c r="AA2451" s="26">
        <f t="shared" ca="1" si="483"/>
        <v>135.72134721132934</v>
      </c>
      <c r="AB2451" s="26">
        <f t="shared" ca="1" si="483"/>
        <v>522.62776072989323</v>
      </c>
      <c r="AC2451" s="26">
        <f t="shared" ca="1" si="476"/>
        <v>0</v>
      </c>
      <c r="AD2451" s="26">
        <f t="shared" ca="1" si="484"/>
        <v>42.627760729893225</v>
      </c>
      <c r="AE2451" s="27">
        <f t="shared" ca="1" si="485"/>
        <v>-327980.98040719598</v>
      </c>
    </row>
    <row r="2452" spans="12:31" x14ac:dyDescent="0.2">
      <c r="L2452" s="21">
        <v>2447</v>
      </c>
      <c r="M2452" s="22">
        <f t="shared" ca="1" si="477"/>
        <v>-1.0131127433740381</v>
      </c>
      <c r="N2452" s="22">
        <f t="shared" ca="1" si="477"/>
        <v>-0.68220174764151853</v>
      </c>
      <c r="O2452" s="22">
        <f t="shared" ca="1" si="481"/>
        <v>-1.0131127433740381</v>
      </c>
      <c r="P2452" s="24">
        <f t="shared" ca="1" si="478"/>
        <v>-1.166796393463013</v>
      </c>
      <c r="Q2452" s="22">
        <f t="shared" ca="1" si="479"/>
        <v>119.94281064816268</v>
      </c>
      <c r="R2452" s="22">
        <f t="shared" ca="1" si="480"/>
        <v>392.70098622877731</v>
      </c>
      <c r="S2452" s="25">
        <f t="shared" ca="1" si="474"/>
        <v>7488843.6874550823</v>
      </c>
      <c r="T2452" s="22">
        <f t="shared" ca="1" si="475"/>
        <v>0</v>
      </c>
      <c r="U2452" s="22">
        <f t="shared" ca="1" si="482"/>
        <v>-69039.752740568831</v>
      </c>
      <c r="AA2452" s="26">
        <f t="shared" ca="1" si="483"/>
        <v>119.94281064816268</v>
      </c>
      <c r="AB2452" s="26">
        <f t="shared" ca="1" si="483"/>
        <v>392.70098622877731</v>
      </c>
      <c r="AC2452" s="26">
        <f t="shared" ca="1" si="476"/>
        <v>0</v>
      </c>
      <c r="AD2452" s="26">
        <f t="shared" ca="1" si="484"/>
        <v>0</v>
      </c>
      <c r="AE2452" s="27">
        <f t="shared" ca="1" si="485"/>
        <v>69039.752740568831</v>
      </c>
    </row>
    <row r="2453" spans="12:31" x14ac:dyDescent="0.2">
      <c r="L2453" s="21">
        <v>2448</v>
      </c>
      <c r="M2453" s="22">
        <f t="shared" ca="1" si="477"/>
        <v>0.7611204244451556</v>
      </c>
      <c r="N2453" s="22">
        <f t="shared" ca="1" si="477"/>
        <v>-0.62814462040101049</v>
      </c>
      <c r="O2453" s="22">
        <f t="shared" ca="1" si="481"/>
        <v>0.7611204244451556</v>
      </c>
      <c r="P2453" s="24">
        <f t="shared" ca="1" si="478"/>
        <v>-1.1769000531945017E-2</v>
      </c>
      <c r="Q2453" s="22">
        <f t="shared" ca="1" si="479"/>
        <v>220.55197634083262</v>
      </c>
      <c r="R2453" s="22">
        <f t="shared" ca="1" si="480"/>
        <v>475.42751823846203</v>
      </c>
      <c r="S2453" s="25">
        <f t="shared" ca="1" si="474"/>
        <v>11184911.716927091</v>
      </c>
      <c r="T2453" s="22">
        <f t="shared" ca="1" si="475"/>
        <v>1184911.7169270907</v>
      </c>
      <c r="U2453" s="22">
        <f t="shared" ca="1" si="482"/>
        <v>1159350.0626628532</v>
      </c>
      <c r="AA2453" s="26">
        <f t="shared" ca="1" si="483"/>
        <v>220.55197634083262</v>
      </c>
      <c r="AB2453" s="26">
        <f t="shared" ca="1" si="483"/>
        <v>475.42751823846203</v>
      </c>
      <c r="AC2453" s="26">
        <f t="shared" ca="1" si="476"/>
        <v>45.551976340832624</v>
      </c>
      <c r="AD2453" s="26">
        <f t="shared" ca="1" si="484"/>
        <v>0</v>
      </c>
      <c r="AE2453" s="27">
        <f t="shared" ca="1" si="485"/>
        <v>25561.654264237499</v>
      </c>
    </row>
    <row r="2454" spans="12:31" x14ac:dyDescent="0.2">
      <c r="L2454" s="21">
        <v>2449</v>
      </c>
      <c r="M2454" s="22">
        <f t="shared" ca="1" si="477"/>
        <v>-0.43212349963498264</v>
      </c>
      <c r="N2454" s="22">
        <f t="shared" ca="1" si="477"/>
        <v>0.56619686511511824</v>
      </c>
      <c r="O2454" s="22">
        <f t="shared" ca="1" si="481"/>
        <v>-0.43212349963498264</v>
      </c>
      <c r="P2454" s="24">
        <f t="shared" ca="1" si="478"/>
        <v>0.1698948291079822</v>
      </c>
      <c r="Q2454" s="22">
        <f t="shared" ca="1" si="479"/>
        <v>146.41961093469408</v>
      </c>
      <c r="R2454" s="22">
        <f t="shared" ca="1" si="480"/>
        <v>489.93915314597672</v>
      </c>
      <c r="S2454" s="25">
        <f t="shared" ca="1" si="474"/>
        <v>9252568.8235378563</v>
      </c>
      <c r="T2454" s="22">
        <f t="shared" ca="1" si="475"/>
        <v>0</v>
      </c>
      <c r="U2454" s="22">
        <f t="shared" ca="1" si="482"/>
        <v>-17468.634211179073</v>
      </c>
      <c r="AA2454" s="26">
        <f t="shared" ca="1" si="483"/>
        <v>146.41961093469408</v>
      </c>
      <c r="AB2454" s="26">
        <f t="shared" ca="1" si="483"/>
        <v>489.93915314597672</v>
      </c>
      <c r="AC2454" s="26">
        <f t="shared" ca="1" si="476"/>
        <v>0</v>
      </c>
      <c r="AD2454" s="26">
        <f t="shared" ca="1" si="484"/>
        <v>9.939153145976718</v>
      </c>
      <c r="AE2454" s="27">
        <f t="shared" ca="1" si="485"/>
        <v>17468.634211179073</v>
      </c>
    </row>
    <row r="2455" spans="12:31" x14ac:dyDescent="0.2">
      <c r="L2455" s="21">
        <v>2450</v>
      </c>
      <c r="M2455" s="22">
        <f t="shared" ca="1" si="477"/>
        <v>-0.86615178331519616</v>
      </c>
      <c r="N2455" s="22">
        <f t="shared" ca="1" si="477"/>
        <v>-1.2651881484640197</v>
      </c>
      <c r="O2455" s="22">
        <f t="shared" ca="1" si="481"/>
        <v>-0.86615178331519616</v>
      </c>
      <c r="P2455" s="24">
        <f t="shared" ca="1" si="478"/>
        <v>-1.5286415351761604</v>
      </c>
      <c r="Q2455" s="22">
        <f t="shared" ca="1" si="479"/>
        <v>126.14963026995542</v>
      </c>
      <c r="R2455" s="22">
        <f t="shared" ca="1" si="480"/>
        <v>369.87322215709969</v>
      </c>
      <c r="S2455" s="25">
        <f t="shared" ca="1" si="474"/>
        <v>7424086.4185813256</v>
      </c>
      <c r="T2455" s="22">
        <f t="shared" ca="1" si="475"/>
        <v>0</v>
      </c>
      <c r="U2455" s="22">
        <f t="shared" ca="1" si="482"/>
        <v>-70687.378048169368</v>
      </c>
      <c r="AA2455" s="26">
        <f t="shared" ca="1" si="483"/>
        <v>126.14963026995542</v>
      </c>
      <c r="AB2455" s="26">
        <f t="shared" ca="1" si="483"/>
        <v>369.87322215709969</v>
      </c>
      <c r="AC2455" s="26">
        <f t="shared" ca="1" si="476"/>
        <v>0</v>
      </c>
      <c r="AD2455" s="26">
        <f t="shared" ca="1" si="484"/>
        <v>0</v>
      </c>
      <c r="AE2455" s="27">
        <f t="shared" ca="1" si="485"/>
        <v>70687.378048169368</v>
      </c>
    </row>
    <row r="2456" spans="12:31" x14ac:dyDescent="0.2">
      <c r="L2456" s="21">
        <v>2451</v>
      </c>
      <c r="M2456" s="22">
        <f t="shared" ca="1" si="477"/>
        <v>0.69063333613377398</v>
      </c>
      <c r="N2456" s="22">
        <f t="shared" ca="1" si="477"/>
        <v>0.53158904777109028</v>
      </c>
      <c r="O2456" s="22">
        <f t="shared" ca="1" si="481"/>
        <v>0.69063333613377398</v>
      </c>
      <c r="P2456" s="24">
        <f t="shared" ca="1" si="478"/>
        <v>0.84721677687534502</v>
      </c>
      <c r="Q2456" s="22">
        <f t="shared" ca="1" si="479"/>
        <v>215.27886043963989</v>
      </c>
      <c r="R2456" s="22">
        <f t="shared" ca="1" si="480"/>
        <v>548.05915369139962</v>
      </c>
      <c r="S2456" s="25">
        <f t="shared" ca="1" si="474"/>
        <v>11797967.046835044</v>
      </c>
      <c r="T2456" s="22">
        <f t="shared" ca="1" si="475"/>
        <v>1797967.0468350444</v>
      </c>
      <c r="U2456" s="22">
        <f t="shared" ca="1" si="482"/>
        <v>1701090.5692264996</v>
      </c>
      <c r="AA2456" s="26">
        <f t="shared" ca="1" si="483"/>
        <v>215.27886043963989</v>
      </c>
      <c r="AB2456" s="26">
        <f t="shared" ca="1" si="483"/>
        <v>548.05915369139962</v>
      </c>
      <c r="AC2456" s="26">
        <f t="shared" ca="1" si="476"/>
        <v>40.278860439639885</v>
      </c>
      <c r="AD2456" s="26">
        <f t="shared" ca="1" si="484"/>
        <v>68.059153691399615</v>
      </c>
      <c r="AE2456" s="27">
        <f t="shared" ca="1" si="485"/>
        <v>96876.477608544752</v>
      </c>
    </row>
    <row r="2457" spans="12:31" x14ac:dyDescent="0.2">
      <c r="L2457" s="21">
        <v>2452</v>
      </c>
      <c r="M2457" s="22">
        <f t="shared" ca="1" si="477"/>
        <v>-0.25537085697642919</v>
      </c>
      <c r="N2457" s="22">
        <f t="shared" ca="1" si="477"/>
        <v>0.21120455842010671</v>
      </c>
      <c r="O2457" s="22">
        <f t="shared" ca="1" si="481"/>
        <v>-0.25537085697642919</v>
      </c>
      <c r="P2457" s="24">
        <f t="shared" ca="1" si="478"/>
        <v>4.2989544178528849E-3</v>
      </c>
      <c r="Q2457" s="22">
        <f t="shared" ca="1" si="479"/>
        <v>155.57969822788019</v>
      </c>
      <c r="R2457" s="22">
        <f t="shared" ca="1" si="480"/>
        <v>476.69353895535295</v>
      </c>
      <c r="S2457" s="25">
        <f t="shared" ca="1" si="474"/>
        <v>9371291.6301015448</v>
      </c>
      <c r="T2457" s="22">
        <f t="shared" ca="1" si="475"/>
        <v>0</v>
      </c>
      <c r="U2457" s="22">
        <f t="shared" ca="1" si="482"/>
        <v>-128341.45054043829</v>
      </c>
      <c r="AA2457" s="26">
        <f t="shared" ca="1" si="483"/>
        <v>155.57969822788019</v>
      </c>
      <c r="AB2457" s="26">
        <f t="shared" ca="1" si="483"/>
        <v>476.69353895535295</v>
      </c>
      <c r="AC2457" s="26">
        <f t="shared" ca="1" si="476"/>
        <v>0</v>
      </c>
      <c r="AD2457" s="26">
        <f t="shared" ca="1" si="484"/>
        <v>0</v>
      </c>
      <c r="AE2457" s="27">
        <f t="shared" ca="1" si="485"/>
        <v>128341.45054043829</v>
      </c>
    </row>
    <row r="2458" spans="12:31" x14ac:dyDescent="0.2">
      <c r="L2458" s="21">
        <v>2453</v>
      </c>
      <c r="M2458" s="22">
        <f t="shared" ca="1" si="477"/>
        <v>-1.7791900984434763</v>
      </c>
      <c r="N2458" s="22">
        <f t="shared" ca="1" si="477"/>
        <v>0.97276890189544329</v>
      </c>
      <c r="O2458" s="22">
        <f t="shared" ca="1" si="481"/>
        <v>-1.7791900984434763</v>
      </c>
      <c r="P2458" s="24">
        <f t="shared" ca="1" si="478"/>
        <v>-0.35844479587213607</v>
      </c>
      <c r="Q2458" s="22">
        <f t="shared" ca="1" si="479"/>
        <v>92.204625167729176</v>
      </c>
      <c r="R2458" s="22">
        <f t="shared" ca="1" si="480"/>
        <v>448.91650505018009</v>
      </c>
      <c r="S2458" s="25">
        <f t="shared" ca="1" si="474"/>
        <v>7298152.4564021956</v>
      </c>
      <c r="T2458" s="22">
        <f t="shared" ca="1" si="475"/>
        <v>0</v>
      </c>
      <c r="U2458" s="22">
        <f t="shared" ca="1" si="482"/>
        <v>-51061.709520791395</v>
      </c>
      <c r="AA2458" s="26">
        <f t="shared" ca="1" si="483"/>
        <v>92.204625167729176</v>
      </c>
      <c r="AB2458" s="26">
        <f t="shared" ca="1" si="483"/>
        <v>448.91650505018009</v>
      </c>
      <c r="AC2458" s="26">
        <f t="shared" ca="1" si="476"/>
        <v>0</v>
      </c>
      <c r="AD2458" s="26">
        <f t="shared" ca="1" si="484"/>
        <v>0</v>
      </c>
      <c r="AE2458" s="27">
        <f t="shared" ca="1" si="485"/>
        <v>51061.709520791395</v>
      </c>
    </row>
    <row r="2459" spans="12:31" x14ac:dyDescent="0.2">
      <c r="L2459" s="21">
        <v>2454</v>
      </c>
      <c r="M2459" s="22">
        <f t="shared" ca="1" si="477"/>
        <v>-0.94170197656523824</v>
      </c>
      <c r="N2459" s="22">
        <f t="shared" ca="1" si="477"/>
        <v>1.5666544739990209</v>
      </c>
      <c r="O2459" s="22">
        <f t="shared" ca="1" si="481"/>
        <v>-0.94170197656523824</v>
      </c>
      <c r="P2459" s="24">
        <f t="shared" ca="1" si="478"/>
        <v>0.62940647555436013</v>
      </c>
      <c r="Q2459" s="22">
        <f t="shared" ca="1" si="479"/>
        <v>122.9197049697451</v>
      </c>
      <c r="R2459" s="22">
        <f t="shared" ca="1" si="480"/>
        <v>528.65388536610328</v>
      </c>
      <c r="S2459" s="25">
        <f t="shared" ca="1" si="474"/>
        <v>8997606.2907467876</v>
      </c>
      <c r="T2459" s="22">
        <f t="shared" ca="1" si="475"/>
        <v>0</v>
      </c>
      <c r="U2459" s="22">
        <f t="shared" ca="1" si="482"/>
        <v>403769.79764053726</v>
      </c>
      <c r="AA2459" s="26">
        <f t="shared" ca="1" si="483"/>
        <v>122.9197049697451</v>
      </c>
      <c r="AB2459" s="26">
        <f t="shared" ca="1" si="483"/>
        <v>528.65388536610328</v>
      </c>
      <c r="AC2459" s="26">
        <f t="shared" ca="1" si="476"/>
        <v>0</v>
      </c>
      <c r="AD2459" s="26">
        <f t="shared" ca="1" si="484"/>
        <v>48.653885366103282</v>
      </c>
      <c r="AE2459" s="27">
        <f t="shared" ca="1" si="485"/>
        <v>-403769.79764053726</v>
      </c>
    </row>
    <row r="2460" spans="12:31" x14ac:dyDescent="0.2">
      <c r="L2460" s="21">
        <v>2455</v>
      </c>
      <c r="M2460" s="22">
        <f t="shared" ca="1" si="477"/>
        <v>-0.2338955972468181</v>
      </c>
      <c r="N2460" s="22">
        <f t="shared" ca="1" si="477"/>
        <v>0.80298721988739385</v>
      </c>
      <c r="O2460" s="22">
        <f t="shared" ca="1" si="481"/>
        <v>-0.2338955972468181</v>
      </c>
      <c r="P2460" s="24">
        <f t="shared" ca="1" si="478"/>
        <v>0.47865003460700517</v>
      </c>
      <c r="Q2460" s="22">
        <f t="shared" ca="1" si="479"/>
        <v>156.73098704134856</v>
      </c>
      <c r="R2460" s="22">
        <f t="shared" ca="1" si="480"/>
        <v>515.62645560015142</v>
      </c>
      <c r="S2460" s="25">
        <f t="shared" ca="1" si="474"/>
        <v>9811758.4012294263</v>
      </c>
      <c r="T2460" s="22">
        <f t="shared" ca="1" si="475"/>
        <v>0</v>
      </c>
      <c r="U2460" s="22">
        <f t="shared" ca="1" si="482"/>
        <v>233068.22253765643</v>
      </c>
      <c r="AA2460" s="26">
        <f t="shared" ca="1" si="483"/>
        <v>156.73098704134856</v>
      </c>
      <c r="AB2460" s="26">
        <f t="shared" ca="1" si="483"/>
        <v>515.62645560015142</v>
      </c>
      <c r="AC2460" s="26">
        <f t="shared" ca="1" si="476"/>
        <v>0</v>
      </c>
      <c r="AD2460" s="26">
        <f t="shared" ca="1" si="484"/>
        <v>35.626455600151417</v>
      </c>
      <c r="AE2460" s="27">
        <f t="shared" ca="1" si="485"/>
        <v>-233068.22253765643</v>
      </c>
    </row>
    <row r="2461" spans="12:31" x14ac:dyDescent="0.2">
      <c r="L2461" s="21">
        <v>2456</v>
      </c>
      <c r="M2461" s="22">
        <f t="shared" ca="1" si="477"/>
        <v>0.26856295324432394</v>
      </c>
      <c r="N2461" s="22">
        <f t="shared" ca="1" si="477"/>
        <v>-0.81420737663240073</v>
      </c>
      <c r="O2461" s="22">
        <f t="shared" ca="1" si="481"/>
        <v>0.26856295324432394</v>
      </c>
      <c r="P2461" s="24">
        <f t="shared" ca="1" si="478"/>
        <v>-0.4656424110688836</v>
      </c>
      <c r="Q2461" s="22">
        <f t="shared" ca="1" si="479"/>
        <v>186.23917223082537</v>
      </c>
      <c r="R2461" s="22">
        <f t="shared" ca="1" si="480"/>
        <v>441.02205197232399</v>
      </c>
      <c r="S2461" s="25">
        <f t="shared" ca="1" si="474"/>
        <v>9859466.1935602482</v>
      </c>
      <c r="T2461" s="22">
        <f t="shared" ca="1" si="475"/>
        <v>0</v>
      </c>
      <c r="U2461" s="22">
        <f t="shared" ca="1" si="482"/>
        <v>181216.89709386643</v>
      </c>
      <c r="AA2461" s="26">
        <f t="shared" ca="1" si="483"/>
        <v>186.23917223082537</v>
      </c>
      <c r="AB2461" s="26">
        <f t="shared" ca="1" si="483"/>
        <v>441.02205197232399</v>
      </c>
      <c r="AC2461" s="26">
        <f t="shared" ca="1" si="476"/>
        <v>11.239172230825375</v>
      </c>
      <c r="AD2461" s="26">
        <f t="shared" ca="1" si="484"/>
        <v>0</v>
      </c>
      <c r="AE2461" s="27">
        <f t="shared" ca="1" si="485"/>
        <v>-181216.89709386643</v>
      </c>
    </row>
    <row r="2462" spans="12:31" x14ac:dyDescent="0.2">
      <c r="L2462" s="21">
        <v>2457</v>
      </c>
      <c r="M2462" s="22">
        <f t="shared" ca="1" si="477"/>
        <v>9.6108799351771523E-2</v>
      </c>
      <c r="N2462" s="22">
        <f t="shared" ca="1" si="477"/>
        <v>0.93895009693317755</v>
      </c>
      <c r="O2462" s="22">
        <f t="shared" ca="1" si="481"/>
        <v>9.6108799351771523E-2</v>
      </c>
      <c r="P2462" s="24">
        <f t="shared" ca="1" si="478"/>
        <v>0.7915405906179741</v>
      </c>
      <c r="Q2462" s="22">
        <f t="shared" ca="1" si="479"/>
        <v>175.53279075512637</v>
      </c>
      <c r="R2462" s="22">
        <f t="shared" ca="1" si="480"/>
        <v>543.03207408126229</v>
      </c>
      <c r="S2462" s="25">
        <f t="shared" ca="1" si="474"/>
        <v>10627693.210972436</v>
      </c>
      <c r="T2462" s="22">
        <f t="shared" ca="1" si="475"/>
        <v>627693.21097243577</v>
      </c>
      <c r="U2462" s="22">
        <f t="shared" ca="1" si="482"/>
        <v>507551.9234317615</v>
      </c>
      <c r="AA2462" s="26">
        <f t="shared" ca="1" si="483"/>
        <v>175.53279075512637</v>
      </c>
      <c r="AB2462" s="26">
        <f t="shared" ca="1" si="483"/>
        <v>543.03207408126229</v>
      </c>
      <c r="AC2462" s="26">
        <f t="shared" ca="1" si="476"/>
        <v>0.53279075512637064</v>
      </c>
      <c r="AD2462" s="26">
        <f t="shared" ca="1" si="484"/>
        <v>63.032074081262294</v>
      </c>
      <c r="AE2462" s="27">
        <f t="shared" ca="1" si="485"/>
        <v>120141.28754067427</v>
      </c>
    </row>
    <row r="2463" spans="12:31" x14ac:dyDescent="0.2">
      <c r="L2463" s="21">
        <v>2458</v>
      </c>
      <c r="M2463" s="22">
        <f t="shared" ca="1" si="477"/>
        <v>0.4205859702761256</v>
      </c>
      <c r="N2463" s="22">
        <f t="shared" ca="1" si="477"/>
        <v>0.25606917692679887</v>
      </c>
      <c r="O2463" s="22">
        <f t="shared" ca="1" si="481"/>
        <v>0.4205859702761256</v>
      </c>
      <c r="P2463" s="24">
        <f t="shared" ca="1" si="478"/>
        <v>0.46324865472899579</v>
      </c>
      <c r="Q2463" s="22">
        <f t="shared" ca="1" si="479"/>
        <v>196.21741128777361</v>
      </c>
      <c r="R2463" s="22">
        <f t="shared" ca="1" si="480"/>
        <v>514.3137730493919</v>
      </c>
      <c r="S2463" s="25">
        <f t="shared" ca="1" si="474"/>
        <v>10908278.139693344</v>
      </c>
      <c r="T2463" s="22">
        <f t="shared" ca="1" si="475"/>
        <v>908278.13969334401</v>
      </c>
      <c r="U2463" s="22">
        <f t="shared" ca="1" si="482"/>
        <v>809016.37337467773</v>
      </c>
      <c r="AA2463" s="26">
        <f t="shared" ca="1" si="483"/>
        <v>196.21741128777361</v>
      </c>
      <c r="AB2463" s="26">
        <f t="shared" ca="1" si="483"/>
        <v>514.3137730493919</v>
      </c>
      <c r="AC2463" s="26">
        <f t="shared" ca="1" si="476"/>
        <v>21.217411287773615</v>
      </c>
      <c r="AD2463" s="26">
        <f t="shared" ca="1" si="484"/>
        <v>34.313773049391898</v>
      </c>
      <c r="AE2463" s="27">
        <f t="shared" ca="1" si="485"/>
        <v>99261.766318666283</v>
      </c>
    </row>
    <row r="2464" spans="12:31" x14ac:dyDescent="0.2">
      <c r="L2464" s="21">
        <v>2459</v>
      </c>
      <c r="M2464" s="22">
        <f t="shared" ca="1" si="477"/>
        <v>-0.58688427768326235</v>
      </c>
      <c r="N2464" s="22">
        <f t="shared" ca="1" si="477"/>
        <v>1.2464927347754793</v>
      </c>
      <c r="O2464" s="22">
        <f t="shared" ca="1" si="481"/>
        <v>-0.58688427768326235</v>
      </c>
      <c r="P2464" s="24">
        <f t="shared" ca="1" si="478"/>
        <v>0.60263195773547573</v>
      </c>
      <c r="Q2464" s="22">
        <f t="shared" ca="1" si="479"/>
        <v>138.84317664842348</v>
      </c>
      <c r="R2464" s="22">
        <f t="shared" ca="1" si="480"/>
        <v>526.3163969539462</v>
      </c>
      <c r="S2464" s="25">
        <f t="shared" ca="1" si="474"/>
        <v>9420840.9138716348</v>
      </c>
      <c r="T2464" s="22">
        <f t="shared" ca="1" si="475"/>
        <v>0</v>
      </c>
      <c r="U2464" s="22">
        <f t="shared" ca="1" si="482"/>
        <v>362122.97748413793</v>
      </c>
      <c r="AA2464" s="26">
        <f t="shared" ca="1" si="483"/>
        <v>138.84317664842348</v>
      </c>
      <c r="AB2464" s="26">
        <f t="shared" ca="1" si="483"/>
        <v>526.3163969539462</v>
      </c>
      <c r="AC2464" s="26">
        <f t="shared" ca="1" si="476"/>
        <v>0</v>
      </c>
      <c r="AD2464" s="26">
        <f t="shared" ca="1" si="484"/>
        <v>46.316396953946196</v>
      </c>
      <c r="AE2464" s="27">
        <f t="shared" ca="1" si="485"/>
        <v>-362122.97748413793</v>
      </c>
    </row>
    <row r="2465" spans="12:31" x14ac:dyDescent="0.2">
      <c r="L2465" s="21">
        <v>2460</v>
      </c>
      <c r="M2465" s="22">
        <f t="shared" ca="1" si="477"/>
        <v>0.13316591333007918</v>
      </c>
      <c r="N2465" s="22">
        <f t="shared" ca="1" si="477"/>
        <v>0.32567621166194405</v>
      </c>
      <c r="O2465" s="22">
        <f t="shared" ca="1" si="481"/>
        <v>0.13316591333007918</v>
      </c>
      <c r="P2465" s="24">
        <f t="shared" ca="1" si="478"/>
        <v>0.33716789843289008</v>
      </c>
      <c r="Q2465" s="22">
        <f t="shared" ca="1" si="479"/>
        <v>177.78022167796328</v>
      </c>
      <c r="R2465" s="22">
        <f t="shared" ca="1" si="480"/>
        <v>503.6926157030353</v>
      </c>
      <c r="S2465" s="25">
        <f t="shared" ca="1" si="474"/>
        <v>10278530.270940188</v>
      </c>
      <c r="T2465" s="22">
        <f t="shared" ca="1" si="475"/>
        <v>278530.27094018832</v>
      </c>
      <c r="U2465" s="22">
        <f t="shared" ca="1" si="482"/>
        <v>170797.1132112784</v>
      </c>
      <c r="AA2465" s="26">
        <f t="shared" ca="1" si="483"/>
        <v>177.78022167796328</v>
      </c>
      <c r="AB2465" s="26">
        <f t="shared" ca="1" si="483"/>
        <v>503.6926157030353</v>
      </c>
      <c r="AC2465" s="26">
        <f t="shared" ca="1" si="476"/>
        <v>2.7802216779632829</v>
      </c>
      <c r="AD2465" s="26">
        <f t="shared" ca="1" si="484"/>
        <v>23.692615703035301</v>
      </c>
      <c r="AE2465" s="27">
        <f t="shared" ca="1" si="485"/>
        <v>107733.15772890992</v>
      </c>
    </row>
    <row r="2466" spans="12:31" x14ac:dyDescent="0.2">
      <c r="L2466" s="21">
        <v>2461</v>
      </c>
      <c r="M2466" s="22">
        <f t="shared" ca="1" si="477"/>
        <v>-1.279918683845273</v>
      </c>
      <c r="N2466" s="22">
        <f t="shared" ca="1" si="477"/>
        <v>-5.0420752971010577E-2</v>
      </c>
      <c r="O2466" s="22">
        <f t="shared" ca="1" si="481"/>
        <v>-1.279918683845273</v>
      </c>
      <c r="P2466" s="24">
        <f t="shared" ca="1" si="478"/>
        <v>-0.84212549297675376</v>
      </c>
      <c r="Q2466" s="22">
        <f t="shared" ca="1" si="479"/>
        <v>109.4444319113158</v>
      </c>
      <c r="R2466" s="22">
        <f t="shared" ca="1" si="480"/>
        <v>414.38024459469244</v>
      </c>
      <c r="S2466" s="25">
        <f t="shared" ca="1" si="474"/>
        <v>7420892.2603239445</v>
      </c>
      <c r="T2466" s="22">
        <f t="shared" ca="1" si="475"/>
        <v>0</v>
      </c>
      <c r="U2466" s="22">
        <f t="shared" ca="1" si="482"/>
        <v>-62328.7430975608</v>
      </c>
      <c r="AA2466" s="26">
        <f t="shared" ca="1" si="483"/>
        <v>109.4444319113158</v>
      </c>
      <c r="AB2466" s="26">
        <f t="shared" ca="1" si="483"/>
        <v>414.38024459469244</v>
      </c>
      <c r="AC2466" s="26">
        <f t="shared" ca="1" si="476"/>
        <v>0</v>
      </c>
      <c r="AD2466" s="26">
        <f t="shared" ca="1" si="484"/>
        <v>0</v>
      </c>
      <c r="AE2466" s="27">
        <f t="shared" ca="1" si="485"/>
        <v>62328.7430975608</v>
      </c>
    </row>
    <row r="2467" spans="12:31" x14ac:dyDescent="0.2">
      <c r="L2467" s="21">
        <v>2462</v>
      </c>
      <c r="M2467" s="22">
        <f t="shared" ca="1" si="477"/>
        <v>-0.89316543028924922</v>
      </c>
      <c r="N2467" s="22">
        <f t="shared" ca="1" si="477"/>
        <v>0.59005906165883637</v>
      </c>
      <c r="O2467" s="22">
        <f t="shared" ca="1" si="481"/>
        <v>-0.89316543028924922</v>
      </c>
      <c r="P2467" s="24">
        <f t="shared" ca="1" si="478"/>
        <v>-0.10072023001444835</v>
      </c>
      <c r="Q2467" s="22">
        <f t="shared" ca="1" si="479"/>
        <v>124.98510777708977</v>
      </c>
      <c r="R2467" s="22">
        <f t="shared" ca="1" si="480"/>
        <v>468.47948936727073</v>
      </c>
      <c r="S2467" s="25">
        <f t="shared" ca="1" si="474"/>
        <v>8424933.2680239417</v>
      </c>
      <c r="T2467" s="22">
        <f t="shared" ca="1" si="475"/>
        <v>0</v>
      </c>
      <c r="U2467" s="22">
        <f t="shared" ca="1" si="482"/>
        <v>-92238.40300099054</v>
      </c>
      <c r="AA2467" s="26">
        <f t="shared" ca="1" si="483"/>
        <v>124.98510777708977</v>
      </c>
      <c r="AB2467" s="26">
        <f t="shared" ca="1" si="483"/>
        <v>468.47948936727073</v>
      </c>
      <c r="AC2467" s="26">
        <f t="shared" ca="1" si="476"/>
        <v>0</v>
      </c>
      <c r="AD2467" s="26">
        <f t="shared" ca="1" si="484"/>
        <v>0</v>
      </c>
      <c r="AE2467" s="27">
        <f t="shared" ca="1" si="485"/>
        <v>92238.40300099054</v>
      </c>
    </row>
    <row r="2468" spans="12:31" x14ac:dyDescent="0.2">
      <c r="L2468" s="21">
        <v>2463</v>
      </c>
      <c r="M2468" s="22">
        <f t="shared" ca="1" si="477"/>
        <v>0.70159134423500769</v>
      </c>
      <c r="N2468" s="22">
        <f t="shared" ca="1" si="477"/>
        <v>-0.76271511465157571</v>
      </c>
      <c r="O2468" s="22">
        <f t="shared" ca="1" si="481"/>
        <v>0.70159134423500769</v>
      </c>
      <c r="P2468" s="24">
        <f t="shared" ca="1" si="478"/>
        <v>-0.15391343561330573</v>
      </c>
      <c r="Q2468" s="22">
        <f t="shared" ca="1" si="479"/>
        <v>216.09027193044582</v>
      </c>
      <c r="R2468" s="22">
        <f t="shared" ca="1" si="480"/>
        <v>464.3731513478574</v>
      </c>
      <c r="S2468" s="25">
        <f t="shared" ca="1" si="474"/>
        <v>10943585.638568517</v>
      </c>
      <c r="T2468" s="22">
        <f t="shared" ca="1" si="475"/>
        <v>943585.63856851682</v>
      </c>
      <c r="U2468" s="22">
        <f t="shared" ca="1" si="482"/>
        <v>1033688.2155850251</v>
      </c>
      <c r="AA2468" s="26">
        <f t="shared" ca="1" si="483"/>
        <v>216.09027193044582</v>
      </c>
      <c r="AB2468" s="26">
        <f t="shared" ca="1" si="483"/>
        <v>464.3731513478574</v>
      </c>
      <c r="AC2468" s="26">
        <f t="shared" ca="1" si="476"/>
        <v>41.090271930445823</v>
      </c>
      <c r="AD2468" s="26">
        <f t="shared" ca="1" si="484"/>
        <v>0</v>
      </c>
      <c r="AE2468" s="27">
        <f t="shared" ca="1" si="485"/>
        <v>-90102.577016508323</v>
      </c>
    </row>
    <row r="2469" spans="12:31" x14ac:dyDescent="0.2">
      <c r="L2469" s="21">
        <v>2464</v>
      </c>
      <c r="M2469" s="22">
        <f t="shared" ca="1" si="477"/>
        <v>1.2313065178400806</v>
      </c>
      <c r="N2469" s="22">
        <f t="shared" ca="1" si="477"/>
        <v>-0.33015616088208355</v>
      </c>
      <c r="O2469" s="22">
        <f t="shared" ca="1" si="481"/>
        <v>1.2313065178400806</v>
      </c>
      <c r="P2469" s="24">
        <f t="shared" ca="1" si="478"/>
        <v>0.5152391788631443</v>
      </c>
      <c r="Q2469" s="22">
        <f t="shared" ca="1" si="479"/>
        <v>259.18825664711648</v>
      </c>
      <c r="R2469" s="22">
        <f t="shared" ca="1" si="480"/>
        <v>518.75845300577748</v>
      </c>
      <c r="S2469" s="25">
        <f t="shared" ca="1" si="474"/>
        <v>12725481.504810181</v>
      </c>
      <c r="T2469" s="22">
        <f t="shared" ca="1" si="475"/>
        <v>2725481.5048101805</v>
      </c>
      <c r="U2469" s="22">
        <f t="shared" ca="1" si="482"/>
        <v>2664064.2324371138</v>
      </c>
      <c r="AA2469" s="26">
        <f t="shared" ca="1" si="483"/>
        <v>259.18825664711648</v>
      </c>
      <c r="AB2469" s="26">
        <f t="shared" ca="1" si="483"/>
        <v>518.75845300577748</v>
      </c>
      <c r="AC2469" s="26">
        <f t="shared" ca="1" si="476"/>
        <v>84.188256647116475</v>
      </c>
      <c r="AD2469" s="26">
        <f t="shared" ca="1" si="484"/>
        <v>38.758453005777483</v>
      </c>
      <c r="AE2469" s="27">
        <f t="shared" ca="1" si="485"/>
        <v>61417.272373066749</v>
      </c>
    </row>
    <row r="2470" spans="12:31" x14ac:dyDescent="0.2">
      <c r="L2470" s="21">
        <v>2465</v>
      </c>
      <c r="M2470" s="22">
        <f t="shared" ca="1" si="477"/>
        <v>-1.7121694155530508E-2</v>
      </c>
      <c r="N2470" s="22">
        <f t="shared" ca="1" si="477"/>
        <v>0.21119205674729005</v>
      </c>
      <c r="O2470" s="22">
        <f t="shared" ca="1" si="481"/>
        <v>-1.7121694155530508E-2</v>
      </c>
      <c r="P2470" s="24">
        <f t="shared" ca="1" si="478"/>
        <v>0.15373637098025125</v>
      </c>
      <c r="Q2470" s="22">
        <f t="shared" ca="1" si="479"/>
        <v>168.84013180269514</v>
      </c>
      <c r="R2470" s="22">
        <f t="shared" ca="1" si="480"/>
        <v>488.6306349850629</v>
      </c>
      <c r="S2470" s="25">
        <f t="shared" ca="1" si="474"/>
        <v>9869273.1419416107</v>
      </c>
      <c r="T2470" s="22">
        <f t="shared" ca="1" si="475"/>
        <v>0</v>
      </c>
      <c r="U2470" s="22">
        <f t="shared" ca="1" si="482"/>
        <v>-55880.407507820724</v>
      </c>
      <c r="AA2470" s="26">
        <f t="shared" ca="1" si="483"/>
        <v>168.84013180269514</v>
      </c>
      <c r="AB2470" s="26">
        <f t="shared" ca="1" si="483"/>
        <v>488.6306349850629</v>
      </c>
      <c r="AC2470" s="26">
        <f t="shared" ca="1" si="476"/>
        <v>0</v>
      </c>
      <c r="AD2470" s="26">
        <f t="shared" ca="1" si="484"/>
        <v>8.6306349850628976</v>
      </c>
      <c r="AE2470" s="27">
        <f t="shared" ca="1" si="485"/>
        <v>55880.407507820724</v>
      </c>
    </row>
    <row r="2471" spans="12:31" x14ac:dyDescent="0.2">
      <c r="L2471" s="21">
        <v>2466</v>
      </c>
      <c r="M2471" s="22">
        <f t="shared" ca="1" si="477"/>
        <v>-0.57412365304245716</v>
      </c>
      <c r="N2471" s="22">
        <f t="shared" ca="1" si="477"/>
        <v>0.53486913167255135</v>
      </c>
      <c r="O2471" s="22">
        <f t="shared" ca="1" si="481"/>
        <v>-0.57412365304245716</v>
      </c>
      <c r="P2471" s="24">
        <f t="shared" ca="1" si="478"/>
        <v>5.6424001295078352E-2</v>
      </c>
      <c r="Q2471" s="22">
        <f t="shared" ca="1" si="479"/>
        <v>139.45276842761092</v>
      </c>
      <c r="R2471" s="22">
        <f t="shared" ca="1" si="480"/>
        <v>480.8238114961307</v>
      </c>
      <c r="S2471" s="25">
        <f t="shared" ca="1" si="474"/>
        <v>8961128.1347500049</v>
      </c>
      <c r="T2471" s="22">
        <f t="shared" ca="1" si="475"/>
        <v>0</v>
      </c>
      <c r="U2471" s="22">
        <f t="shared" ca="1" si="482"/>
        <v>-102676.10634582772</v>
      </c>
      <c r="AA2471" s="26">
        <f t="shared" ca="1" si="483"/>
        <v>139.45276842761092</v>
      </c>
      <c r="AB2471" s="26">
        <f t="shared" ca="1" si="483"/>
        <v>480.8238114961307</v>
      </c>
      <c r="AC2471" s="26">
        <f t="shared" ca="1" si="476"/>
        <v>0</v>
      </c>
      <c r="AD2471" s="26">
        <f t="shared" ca="1" si="484"/>
        <v>0.82381149613070193</v>
      </c>
      <c r="AE2471" s="27">
        <f t="shared" ca="1" si="485"/>
        <v>102676.10634582772</v>
      </c>
    </row>
    <row r="2472" spans="12:31" x14ac:dyDescent="0.2">
      <c r="L2472" s="21">
        <v>2467</v>
      </c>
      <c r="M2472" s="22">
        <f t="shared" ca="1" si="477"/>
        <v>-0.50204666921977747</v>
      </c>
      <c r="N2472" s="22">
        <f t="shared" ca="1" si="477"/>
        <v>-2.346009199315279</v>
      </c>
      <c r="O2472" s="22">
        <f t="shared" ca="1" si="481"/>
        <v>-0.50204666921977747</v>
      </c>
      <c r="P2472" s="24">
        <f t="shared" ca="1" si="478"/>
        <v>-2.1419916600402646</v>
      </c>
      <c r="Q2472" s="22">
        <f t="shared" ca="1" si="479"/>
        <v>142.94657706849614</v>
      </c>
      <c r="R2472" s="22">
        <f t="shared" ca="1" si="480"/>
        <v>334.1687536320315</v>
      </c>
      <c r="S2472" s="25">
        <f t="shared" ca="1" si="474"/>
        <v>7522128.7295829281</v>
      </c>
      <c r="T2472" s="22">
        <f t="shared" ca="1" si="475"/>
        <v>0</v>
      </c>
      <c r="U2472" s="22">
        <f t="shared" ca="1" si="482"/>
        <v>-81188.630832240451</v>
      </c>
      <c r="AA2472" s="26">
        <f t="shared" ca="1" si="483"/>
        <v>142.94657706849614</v>
      </c>
      <c r="AB2472" s="26">
        <f t="shared" ca="1" si="483"/>
        <v>334.1687536320315</v>
      </c>
      <c r="AC2472" s="26">
        <f t="shared" ca="1" si="476"/>
        <v>0</v>
      </c>
      <c r="AD2472" s="26">
        <f t="shared" ca="1" si="484"/>
        <v>0</v>
      </c>
      <c r="AE2472" s="27">
        <f t="shared" ca="1" si="485"/>
        <v>81188.630832240451</v>
      </c>
    </row>
    <row r="2473" spans="12:31" x14ac:dyDescent="0.2">
      <c r="L2473" s="21">
        <v>2468</v>
      </c>
      <c r="M2473" s="22">
        <f t="shared" ca="1" si="477"/>
        <v>-0.49051732387916491</v>
      </c>
      <c r="N2473" s="22">
        <f t="shared" ca="1" si="477"/>
        <v>2.0890187443717969</v>
      </c>
      <c r="O2473" s="22">
        <f t="shared" ca="1" si="481"/>
        <v>-0.49051732387916491</v>
      </c>
      <c r="P2473" s="24">
        <f t="shared" ca="1" si="478"/>
        <v>1.3192394181116878</v>
      </c>
      <c r="Q2473" s="22">
        <f t="shared" ca="1" si="479"/>
        <v>143.51350672949948</v>
      </c>
      <c r="R2473" s="22">
        <f t="shared" ca="1" si="480"/>
        <v>592.59228893964223</v>
      </c>
      <c r="S2473" s="25">
        <f t="shared" ca="1" si="474"/>
        <v>10246865.154885396</v>
      </c>
      <c r="T2473" s="22">
        <f t="shared" ca="1" si="475"/>
        <v>246865.15488539636</v>
      </c>
      <c r="U2473" s="22">
        <f t="shared" ca="1" si="482"/>
        <v>1033052.3847239414</v>
      </c>
      <c r="AA2473" s="26">
        <f t="shared" ca="1" si="483"/>
        <v>143.51350672949948</v>
      </c>
      <c r="AB2473" s="26">
        <f t="shared" ca="1" si="483"/>
        <v>592.59228893964223</v>
      </c>
      <c r="AC2473" s="26">
        <f t="shared" ca="1" si="476"/>
        <v>0</v>
      </c>
      <c r="AD2473" s="26">
        <f t="shared" ca="1" si="484"/>
        <v>112.59228893964223</v>
      </c>
      <c r="AE2473" s="27">
        <f t="shared" ca="1" si="485"/>
        <v>-786187.22983854508</v>
      </c>
    </row>
    <row r="2474" spans="12:31" x14ac:dyDescent="0.2">
      <c r="L2474" s="21">
        <v>2469</v>
      </c>
      <c r="M2474" s="22">
        <f t="shared" ca="1" si="477"/>
        <v>0.14126066692511585</v>
      </c>
      <c r="N2474" s="22">
        <f t="shared" ca="1" si="477"/>
        <v>1.2078649159009591</v>
      </c>
      <c r="O2474" s="22">
        <f t="shared" ca="1" si="481"/>
        <v>0.14126066692511585</v>
      </c>
      <c r="P2474" s="24">
        <f t="shared" ca="1" si="478"/>
        <v>1.0292939333922517</v>
      </c>
      <c r="Q2474" s="22">
        <f t="shared" ca="1" si="479"/>
        <v>178.2749669544707</v>
      </c>
      <c r="R2474" s="22">
        <f t="shared" ca="1" si="480"/>
        <v>564.82638633900899</v>
      </c>
      <c r="S2474" s="25">
        <f t="shared" ca="1" si="474"/>
        <v>10933245.702431299</v>
      </c>
      <c r="T2474" s="22">
        <f t="shared" ca="1" si="475"/>
        <v>933245.70243129879</v>
      </c>
      <c r="U2474" s="22">
        <f t="shared" ca="1" si="482"/>
        <v>808705.3039362795</v>
      </c>
      <c r="AA2474" s="26">
        <f t="shared" ca="1" si="483"/>
        <v>178.2749669544707</v>
      </c>
      <c r="AB2474" s="26">
        <f t="shared" ca="1" si="483"/>
        <v>564.82638633900899</v>
      </c>
      <c r="AC2474" s="26">
        <f t="shared" ca="1" si="476"/>
        <v>3.274966954470699</v>
      </c>
      <c r="AD2474" s="26">
        <f t="shared" ca="1" si="484"/>
        <v>84.826386339008991</v>
      </c>
      <c r="AE2474" s="27">
        <f t="shared" ca="1" si="485"/>
        <v>124540.3984950193</v>
      </c>
    </row>
    <row r="2475" spans="12:31" x14ac:dyDescent="0.2">
      <c r="L2475" s="21">
        <v>2470</v>
      </c>
      <c r="M2475" s="22">
        <f t="shared" ca="1" si="477"/>
        <v>0.82509376101125798</v>
      </c>
      <c r="N2475" s="22">
        <f t="shared" ca="1" si="477"/>
        <v>1.0179435851250429</v>
      </c>
      <c r="O2475" s="22">
        <f t="shared" ca="1" si="481"/>
        <v>0.82509376101125798</v>
      </c>
      <c r="P2475" s="24">
        <f t="shared" ca="1" si="478"/>
        <v>1.3103329405792841</v>
      </c>
      <c r="Q2475" s="22">
        <f t="shared" ca="1" si="479"/>
        <v>225.44952602615697</v>
      </c>
      <c r="R2475" s="22">
        <f t="shared" ca="1" si="480"/>
        <v>591.71939755780022</v>
      </c>
      <c r="S2475" s="25">
        <f t="shared" ca="1" si="474"/>
        <v>12541592.498004343</v>
      </c>
      <c r="T2475" s="22">
        <f t="shared" ca="1" si="475"/>
        <v>2541592.4980043434</v>
      </c>
      <c r="U2475" s="22">
        <f t="shared" ca="1" si="482"/>
        <v>2438806.7498098877</v>
      </c>
      <c r="AA2475" s="26">
        <f t="shared" ca="1" si="483"/>
        <v>225.44952602615697</v>
      </c>
      <c r="AB2475" s="26">
        <f t="shared" ca="1" si="483"/>
        <v>591.71939755780022</v>
      </c>
      <c r="AC2475" s="26">
        <f t="shared" ca="1" si="476"/>
        <v>50.449526026156974</v>
      </c>
      <c r="AD2475" s="26">
        <f t="shared" ca="1" si="484"/>
        <v>111.71939755780022</v>
      </c>
      <c r="AE2475" s="27">
        <f t="shared" ca="1" si="485"/>
        <v>102785.74819445563</v>
      </c>
    </row>
    <row r="2476" spans="12:31" x14ac:dyDescent="0.2">
      <c r="L2476" s="21">
        <v>2471</v>
      </c>
      <c r="M2476" s="22">
        <f t="shared" ca="1" si="477"/>
        <v>2.1661184764067367</v>
      </c>
      <c r="N2476" s="22">
        <f t="shared" ca="1" si="477"/>
        <v>-0.67713972136457867</v>
      </c>
      <c r="O2476" s="22">
        <f t="shared" ca="1" si="481"/>
        <v>2.1661184764067367</v>
      </c>
      <c r="P2476" s="24">
        <f t="shared" ca="1" si="478"/>
        <v>0.83139029216986993</v>
      </c>
      <c r="Q2476" s="22">
        <f t="shared" ca="1" si="479"/>
        <v>357.26874836973349</v>
      </c>
      <c r="R2476" s="22">
        <f t="shared" ca="1" si="480"/>
        <v>546.62544303226889</v>
      </c>
      <c r="S2476" s="25">
        <f t="shared" ca="1" si="474"/>
        <v>15775410.560524408</v>
      </c>
      <c r="T2476" s="22">
        <f t="shared" ca="1" si="475"/>
        <v>5775410.5605244078</v>
      </c>
      <c r="U2476" s="22">
        <f t="shared" ca="1" si="482"/>
        <v>5767074.8294787677</v>
      </c>
      <c r="AA2476" s="26">
        <f t="shared" ca="1" si="483"/>
        <v>357.26874836973349</v>
      </c>
      <c r="AB2476" s="26">
        <f t="shared" ca="1" si="483"/>
        <v>546.62544303226889</v>
      </c>
      <c r="AC2476" s="26">
        <f t="shared" ca="1" si="476"/>
        <v>182.26874836973349</v>
      </c>
      <c r="AD2476" s="26">
        <f t="shared" ca="1" si="484"/>
        <v>66.62544303226889</v>
      </c>
      <c r="AE2476" s="27">
        <f t="shared" ca="1" si="485"/>
        <v>8335.7310456400737</v>
      </c>
    </row>
    <row r="2477" spans="12:31" x14ac:dyDescent="0.2">
      <c r="L2477" s="21">
        <v>2472</v>
      </c>
      <c r="M2477" s="22">
        <f t="shared" ca="1" si="477"/>
        <v>-1.492168922811326</v>
      </c>
      <c r="N2477" s="22">
        <f t="shared" ca="1" si="477"/>
        <v>0.50748395062716922</v>
      </c>
      <c r="O2477" s="22">
        <f t="shared" ca="1" si="481"/>
        <v>-1.492168922811326</v>
      </c>
      <c r="P2477" s="24">
        <f t="shared" ca="1" si="478"/>
        <v>-0.54076814349662539</v>
      </c>
      <c r="Q2477" s="22">
        <f t="shared" ca="1" si="479"/>
        <v>101.75302569572391</v>
      </c>
      <c r="R2477" s="22">
        <f t="shared" ca="1" si="480"/>
        <v>435.57238296076883</v>
      </c>
      <c r="S2477" s="25">
        <f t="shared" ca="1" si="474"/>
        <v>7426761.2947071437</v>
      </c>
      <c r="T2477" s="22">
        <f t="shared" ca="1" si="475"/>
        <v>0</v>
      </c>
      <c r="U2477" s="22">
        <f t="shared" ca="1" si="482"/>
        <v>-58642.541952812404</v>
      </c>
      <c r="AA2477" s="26">
        <f t="shared" ca="1" si="483"/>
        <v>101.75302569572391</v>
      </c>
      <c r="AB2477" s="26">
        <f t="shared" ca="1" si="483"/>
        <v>435.57238296076883</v>
      </c>
      <c r="AC2477" s="26">
        <f t="shared" ca="1" si="476"/>
        <v>0</v>
      </c>
      <c r="AD2477" s="26">
        <f t="shared" ca="1" si="484"/>
        <v>0</v>
      </c>
      <c r="AE2477" s="27">
        <f t="shared" ca="1" si="485"/>
        <v>58642.541952812404</v>
      </c>
    </row>
    <row r="2478" spans="12:31" x14ac:dyDescent="0.2">
      <c r="L2478" s="21">
        <v>2473</v>
      </c>
      <c r="M2478" s="22">
        <f t="shared" ca="1" si="477"/>
        <v>0.39052060192958216</v>
      </c>
      <c r="N2478" s="22">
        <f t="shared" ca="1" si="477"/>
        <v>0.26429594716391019</v>
      </c>
      <c r="O2478" s="22">
        <f t="shared" ca="1" si="481"/>
        <v>0.39052060192958216</v>
      </c>
      <c r="P2478" s="24">
        <f t="shared" ca="1" si="478"/>
        <v>0.45079648266147015</v>
      </c>
      <c r="Q2478" s="22">
        <f t="shared" ca="1" si="479"/>
        <v>194.20250145134401</v>
      </c>
      <c r="R2478" s="22">
        <f t="shared" ca="1" si="480"/>
        <v>513.25489948041684</v>
      </c>
      <c r="S2478" s="25">
        <f t="shared" ref="S2478:S2541" ca="1" si="486">SUMPRODUCT(Q2478:R2478,$C$19:$D$19)</f>
        <v>10840523.79216262</v>
      </c>
      <c r="T2478" s="22">
        <f t="shared" ref="T2478:T2541" ca="1" si="487">MAX(S2478-$C$7,0)</f>
        <v>840523.79216261953</v>
      </c>
      <c r="U2478" s="22">
        <f t="shared" ca="1" si="482"/>
        <v>740307.71334108326</v>
      </c>
      <c r="AA2478" s="26">
        <f t="shared" ca="1" si="483"/>
        <v>194.20250145134401</v>
      </c>
      <c r="AB2478" s="26">
        <f t="shared" ca="1" si="483"/>
        <v>513.25489948041684</v>
      </c>
      <c r="AC2478" s="26">
        <f t="shared" ref="AC2478:AC2541" ca="1" si="488">MAX(AA2478-$X$10,0)</f>
        <v>19.202501451344006</v>
      </c>
      <c r="AD2478" s="26">
        <f t="shared" ca="1" si="484"/>
        <v>33.254899480416839</v>
      </c>
      <c r="AE2478" s="27">
        <f t="shared" ca="1" si="485"/>
        <v>100216.07882153627</v>
      </c>
    </row>
    <row r="2479" spans="12:31" x14ac:dyDescent="0.2">
      <c r="L2479" s="21">
        <v>2474</v>
      </c>
      <c r="M2479" s="22">
        <f t="shared" ref="M2479:N2542" ca="1" si="489">_xlfn.NORM.S.INV(RAND())</f>
        <v>0.50391648718333637</v>
      </c>
      <c r="N2479" s="22">
        <f t="shared" ca="1" si="489"/>
        <v>1.3922335065727374</v>
      </c>
      <c r="O2479" s="22">
        <f t="shared" ca="1" si="481"/>
        <v>0.50391648718333637</v>
      </c>
      <c r="P2479" s="24">
        <f t="shared" ca="1" si="478"/>
        <v>1.4003641920683387</v>
      </c>
      <c r="Q2479" s="22">
        <f t="shared" ca="1" si="479"/>
        <v>201.91196460518634</v>
      </c>
      <c r="R2479" s="22">
        <f t="shared" ca="1" si="480"/>
        <v>600.602549331506</v>
      </c>
      <c r="S2479" s="25">
        <f t="shared" ca="1" si="486"/>
        <v>11972876.542861477</v>
      </c>
      <c r="T2479" s="22">
        <f t="shared" ca="1" si="487"/>
        <v>1972876.5428614765</v>
      </c>
      <c r="U2479" s="22">
        <f t="shared" ca="1" si="482"/>
        <v>1852993.1617365885</v>
      </c>
      <c r="AA2479" s="26">
        <f t="shared" ca="1" si="483"/>
        <v>201.91196460518634</v>
      </c>
      <c r="AB2479" s="26">
        <f t="shared" ca="1" si="483"/>
        <v>600.602549331506</v>
      </c>
      <c r="AC2479" s="26">
        <f t="shared" ca="1" si="488"/>
        <v>26.911964605186341</v>
      </c>
      <c r="AD2479" s="26">
        <f t="shared" ca="1" si="484"/>
        <v>120.602549331506</v>
      </c>
      <c r="AE2479" s="27">
        <f t="shared" ca="1" si="485"/>
        <v>119883.38112488808</v>
      </c>
    </row>
    <row r="2480" spans="12:31" x14ac:dyDescent="0.2">
      <c r="L2480" s="21">
        <v>2475</v>
      </c>
      <c r="M2480" s="22">
        <f t="shared" ca="1" si="489"/>
        <v>1.1358210680697873</v>
      </c>
      <c r="N2480" s="22">
        <f t="shared" ca="1" si="489"/>
        <v>-0.80998613698526423</v>
      </c>
      <c r="O2480" s="22">
        <f t="shared" ca="1" si="481"/>
        <v>1.1358210680697873</v>
      </c>
      <c r="P2480" s="24">
        <f t="shared" ca="1" si="478"/>
        <v>8.165227326424207E-2</v>
      </c>
      <c r="Q2480" s="22">
        <f t="shared" ca="1" si="479"/>
        <v>250.82944494220206</v>
      </c>
      <c r="R2480" s="22">
        <f t="shared" ca="1" si="480"/>
        <v>482.8356761822817</v>
      </c>
      <c r="S2480" s="25">
        <f t="shared" ca="1" si="486"/>
        <v>12113905.890627515</v>
      </c>
      <c r="T2480" s="22">
        <f t="shared" ca="1" si="487"/>
        <v>2113905.8906275146</v>
      </c>
      <c r="U2480" s="22">
        <f t="shared" ca="1" si="482"/>
        <v>2057356.4885789899</v>
      </c>
      <c r="AA2480" s="26">
        <f t="shared" ca="1" si="483"/>
        <v>250.82944494220206</v>
      </c>
      <c r="AB2480" s="26">
        <f t="shared" ca="1" si="483"/>
        <v>482.8356761822817</v>
      </c>
      <c r="AC2480" s="26">
        <f t="shared" ca="1" si="488"/>
        <v>75.829444942202059</v>
      </c>
      <c r="AD2480" s="26">
        <f t="shared" ca="1" si="484"/>
        <v>2.835676182281702</v>
      </c>
      <c r="AE2480" s="27">
        <f t="shared" ca="1" si="485"/>
        <v>56549.402048524702</v>
      </c>
    </row>
    <row r="2481" spans="12:31" x14ac:dyDescent="0.2">
      <c r="L2481" s="21">
        <v>2476</v>
      </c>
      <c r="M2481" s="22">
        <f t="shared" ca="1" si="489"/>
        <v>-0.24216050749571189</v>
      </c>
      <c r="N2481" s="22">
        <f t="shared" ca="1" si="489"/>
        <v>-6.3891846172473635E-2</v>
      </c>
      <c r="O2481" s="22">
        <f t="shared" ca="1" si="481"/>
        <v>-0.24216050749571189</v>
      </c>
      <c r="P2481" s="24">
        <f t="shared" ca="1" si="478"/>
        <v>-0.20165959123737981</v>
      </c>
      <c r="Q2481" s="22">
        <f t="shared" ca="1" si="479"/>
        <v>156.28690011307464</v>
      </c>
      <c r="R2481" s="22">
        <f t="shared" ca="1" si="480"/>
        <v>460.71796978245305</v>
      </c>
      <c r="S2481" s="25">
        <f t="shared" ca="1" si="486"/>
        <v>9223720.8166391067</v>
      </c>
      <c r="T2481" s="22">
        <f t="shared" ca="1" si="487"/>
        <v>0</v>
      </c>
      <c r="U2481" s="22">
        <f t="shared" ca="1" si="482"/>
        <v>-125429.51770274941</v>
      </c>
      <c r="AA2481" s="26">
        <f t="shared" ca="1" si="483"/>
        <v>156.28690011307464</v>
      </c>
      <c r="AB2481" s="26">
        <f t="shared" ca="1" si="483"/>
        <v>460.71796978245305</v>
      </c>
      <c r="AC2481" s="26">
        <f t="shared" ca="1" si="488"/>
        <v>0</v>
      </c>
      <c r="AD2481" s="26">
        <f t="shared" ca="1" si="484"/>
        <v>0</v>
      </c>
      <c r="AE2481" s="27">
        <f t="shared" ca="1" si="485"/>
        <v>125429.51770274941</v>
      </c>
    </row>
    <row r="2482" spans="12:31" x14ac:dyDescent="0.2">
      <c r="L2482" s="21">
        <v>2477</v>
      </c>
      <c r="M2482" s="22">
        <f t="shared" ca="1" si="489"/>
        <v>-0.27423605306401505</v>
      </c>
      <c r="N2482" s="22">
        <f t="shared" ca="1" si="489"/>
        <v>1.6816562606139589</v>
      </c>
      <c r="O2482" s="22">
        <f t="shared" ca="1" si="481"/>
        <v>-0.27423605306401505</v>
      </c>
      <c r="P2482" s="24">
        <f t="shared" ca="1" si="478"/>
        <v>1.1376528803113235</v>
      </c>
      <c r="Q2482" s="22">
        <f t="shared" ca="1" si="479"/>
        <v>154.57531467074443</v>
      </c>
      <c r="R2482" s="22">
        <f t="shared" ca="1" si="480"/>
        <v>575.04750035531788</v>
      </c>
      <c r="S2482" s="25">
        <f t="shared" ca="1" si="486"/>
        <v>10373996.596636433</v>
      </c>
      <c r="T2482" s="22">
        <f t="shared" ca="1" si="487"/>
        <v>373996.59663643315</v>
      </c>
      <c r="U2482" s="22">
        <f t="shared" ca="1" si="482"/>
        <v>841694.40206713846</v>
      </c>
      <c r="AA2482" s="26">
        <f t="shared" ca="1" si="483"/>
        <v>154.57531467074443</v>
      </c>
      <c r="AB2482" s="26">
        <f t="shared" ca="1" si="483"/>
        <v>575.04750035531788</v>
      </c>
      <c r="AC2482" s="26">
        <f t="shared" ca="1" si="488"/>
        <v>0</v>
      </c>
      <c r="AD2482" s="26">
        <f t="shared" ca="1" si="484"/>
        <v>95.047500355317879</v>
      </c>
      <c r="AE2482" s="27">
        <f t="shared" ca="1" si="485"/>
        <v>-467697.80543070531</v>
      </c>
    </row>
    <row r="2483" spans="12:31" x14ac:dyDescent="0.2">
      <c r="L2483" s="21">
        <v>2478</v>
      </c>
      <c r="M2483" s="22">
        <f t="shared" ca="1" si="489"/>
        <v>1.816196147748202</v>
      </c>
      <c r="N2483" s="22">
        <f t="shared" ca="1" si="489"/>
        <v>1.4467965265301777</v>
      </c>
      <c r="O2483" s="22">
        <f t="shared" ca="1" si="481"/>
        <v>1.816196147748202</v>
      </c>
      <c r="P2483" s="24">
        <f t="shared" ca="1" si="478"/>
        <v>2.2660148333279917</v>
      </c>
      <c r="Q2483" s="22">
        <f t="shared" ca="1" si="479"/>
        <v>316.82678615193652</v>
      </c>
      <c r="R2483" s="22">
        <f t="shared" ca="1" si="480"/>
        <v>693.12147668457158</v>
      </c>
      <c r="S2483" s="25">
        <f t="shared" ca="1" si="486"/>
        <v>16173834.89162783</v>
      </c>
      <c r="T2483" s="22">
        <f t="shared" ca="1" si="487"/>
        <v>6173834.8916278295</v>
      </c>
      <c r="U2483" s="22">
        <f t="shared" ca="1" si="482"/>
        <v>6099383.6032210356</v>
      </c>
      <c r="AA2483" s="26">
        <f t="shared" ca="1" si="483"/>
        <v>316.82678615193652</v>
      </c>
      <c r="AB2483" s="26">
        <f t="shared" ca="1" si="483"/>
        <v>693.12147668457158</v>
      </c>
      <c r="AC2483" s="26">
        <f t="shared" ca="1" si="488"/>
        <v>141.82678615193652</v>
      </c>
      <c r="AD2483" s="26">
        <f t="shared" ca="1" si="484"/>
        <v>213.12147668457158</v>
      </c>
      <c r="AE2483" s="27">
        <f t="shared" ca="1" si="485"/>
        <v>74451.288406793959</v>
      </c>
    </row>
    <row r="2484" spans="12:31" x14ac:dyDescent="0.2">
      <c r="L2484" s="21">
        <v>2479</v>
      </c>
      <c r="M2484" s="22">
        <f t="shared" ca="1" si="489"/>
        <v>-1.5004834338560891</v>
      </c>
      <c r="N2484" s="22">
        <f t="shared" ca="1" si="489"/>
        <v>-0.13808577662014238</v>
      </c>
      <c r="O2484" s="22">
        <f t="shared" ca="1" si="481"/>
        <v>-1.5004834338560891</v>
      </c>
      <c r="P2484" s="24">
        <f t="shared" ca="1" si="478"/>
        <v>-1.0487532057128179</v>
      </c>
      <c r="Q2484" s="22">
        <f t="shared" ca="1" si="479"/>
        <v>101.46298740960643</v>
      </c>
      <c r="R2484" s="22">
        <f t="shared" ca="1" si="480"/>
        <v>400.44864589862522</v>
      </c>
      <c r="S2484" s="25">
        <f t="shared" ca="1" si="486"/>
        <v>7050438.9862927031</v>
      </c>
      <c r="T2484" s="22">
        <f t="shared" ca="1" si="487"/>
        <v>0</v>
      </c>
      <c r="U2484" s="22">
        <f t="shared" ca="1" si="482"/>
        <v>-50178.135396605794</v>
      </c>
      <c r="AA2484" s="26">
        <f t="shared" ca="1" si="483"/>
        <v>101.46298740960643</v>
      </c>
      <c r="AB2484" s="26">
        <f t="shared" ca="1" si="483"/>
        <v>400.44864589862522</v>
      </c>
      <c r="AC2484" s="26">
        <f t="shared" ca="1" si="488"/>
        <v>0</v>
      </c>
      <c r="AD2484" s="26">
        <f t="shared" ca="1" si="484"/>
        <v>0</v>
      </c>
      <c r="AE2484" s="27">
        <f t="shared" ca="1" si="485"/>
        <v>50178.135396605794</v>
      </c>
    </row>
    <row r="2485" spans="12:31" x14ac:dyDescent="0.2">
      <c r="L2485" s="21">
        <v>2480</v>
      </c>
      <c r="M2485" s="22">
        <f t="shared" ca="1" si="489"/>
        <v>-0.71062093188690245</v>
      </c>
      <c r="N2485" s="22">
        <f t="shared" ca="1" si="489"/>
        <v>0.53058336635000358</v>
      </c>
      <c r="O2485" s="22">
        <f t="shared" ca="1" si="481"/>
        <v>-0.71062093188690245</v>
      </c>
      <c r="P2485" s="24">
        <f t="shared" ca="1" si="478"/>
        <v>-3.2534744175050256E-2</v>
      </c>
      <c r="Q2485" s="22">
        <f t="shared" ca="1" si="479"/>
        <v>133.06857505038568</v>
      </c>
      <c r="R2485" s="22">
        <f t="shared" ca="1" si="480"/>
        <v>473.79633032577186</v>
      </c>
      <c r="S2485" s="25">
        <f t="shared" ca="1" si="486"/>
        <v>8707955.3277414851</v>
      </c>
      <c r="T2485" s="22">
        <f t="shared" ca="1" si="487"/>
        <v>0</v>
      </c>
      <c r="U2485" s="22">
        <f t="shared" ca="1" si="482"/>
        <v>-102506.51825026603</v>
      </c>
      <c r="AA2485" s="26">
        <f t="shared" ca="1" si="483"/>
        <v>133.06857505038568</v>
      </c>
      <c r="AB2485" s="26">
        <f t="shared" ca="1" si="483"/>
        <v>473.79633032577186</v>
      </c>
      <c r="AC2485" s="26">
        <f t="shared" ca="1" si="488"/>
        <v>0</v>
      </c>
      <c r="AD2485" s="26">
        <f t="shared" ca="1" si="484"/>
        <v>0</v>
      </c>
      <c r="AE2485" s="27">
        <f t="shared" ca="1" si="485"/>
        <v>102506.51825026603</v>
      </c>
    </row>
    <row r="2486" spans="12:31" x14ac:dyDescent="0.2">
      <c r="L2486" s="21">
        <v>2481</v>
      </c>
      <c r="M2486" s="22">
        <f t="shared" ca="1" si="489"/>
        <v>-0.79484288368737466</v>
      </c>
      <c r="N2486" s="22">
        <f t="shared" ca="1" si="489"/>
        <v>-5.3503401217799194E-2</v>
      </c>
      <c r="O2486" s="22">
        <f t="shared" ca="1" si="481"/>
        <v>-0.79484288368737466</v>
      </c>
      <c r="P2486" s="24">
        <f t="shared" ca="1" si="478"/>
        <v>-0.54025153914151336</v>
      </c>
      <c r="Q2486" s="22">
        <f t="shared" ca="1" si="479"/>
        <v>129.27605222075678</v>
      </c>
      <c r="R2486" s="22">
        <f t="shared" ca="1" si="480"/>
        <v>435.60962686953826</v>
      </c>
      <c r="S2486" s="25">
        <f t="shared" ca="1" si="486"/>
        <v>8201044.1451897388</v>
      </c>
      <c r="T2486" s="22">
        <f t="shared" ca="1" si="487"/>
        <v>0</v>
      </c>
      <c r="U2486" s="22">
        <f t="shared" ca="1" si="482"/>
        <v>-89417.083236240258</v>
      </c>
      <c r="AA2486" s="26">
        <f t="shared" ca="1" si="483"/>
        <v>129.27605222075678</v>
      </c>
      <c r="AB2486" s="26">
        <f t="shared" ca="1" si="483"/>
        <v>435.60962686953826</v>
      </c>
      <c r="AC2486" s="26">
        <f t="shared" ca="1" si="488"/>
        <v>0</v>
      </c>
      <c r="AD2486" s="26">
        <f t="shared" ca="1" si="484"/>
        <v>0</v>
      </c>
      <c r="AE2486" s="27">
        <f t="shared" ca="1" si="485"/>
        <v>89417.083236240258</v>
      </c>
    </row>
    <row r="2487" spans="12:31" x14ac:dyDescent="0.2">
      <c r="L2487" s="21">
        <v>2482</v>
      </c>
      <c r="M2487" s="22">
        <f t="shared" ca="1" si="489"/>
        <v>-0.64392137510691116</v>
      </c>
      <c r="N2487" s="22">
        <f t="shared" ca="1" si="489"/>
        <v>-9.658446357117087E-2</v>
      </c>
      <c r="O2487" s="22">
        <f t="shared" ca="1" si="481"/>
        <v>-0.64392137510691116</v>
      </c>
      <c r="P2487" s="24">
        <f t="shared" ca="1" si="478"/>
        <v>-0.47913414837024271</v>
      </c>
      <c r="Q2487" s="22">
        <f t="shared" ca="1" si="479"/>
        <v>136.15084979182714</v>
      </c>
      <c r="R2487" s="22">
        <f t="shared" ca="1" si="480"/>
        <v>440.0383542319388</v>
      </c>
      <c r="S2487" s="25">
        <f t="shared" ca="1" si="486"/>
        <v>8440771.6235057786</v>
      </c>
      <c r="T2487" s="22">
        <f t="shared" ca="1" si="487"/>
        <v>0</v>
      </c>
      <c r="U2487" s="22">
        <f t="shared" ca="1" si="482"/>
        <v>-98128.290921621141</v>
      </c>
      <c r="AA2487" s="26">
        <f t="shared" ca="1" si="483"/>
        <v>136.15084979182714</v>
      </c>
      <c r="AB2487" s="26">
        <f t="shared" ca="1" si="483"/>
        <v>440.0383542319388</v>
      </c>
      <c r="AC2487" s="26">
        <f t="shared" ca="1" si="488"/>
        <v>0</v>
      </c>
      <c r="AD2487" s="26">
        <f t="shared" ca="1" si="484"/>
        <v>0</v>
      </c>
      <c r="AE2487" s="27">
        <f t="shared" ca="1" si="485"/>
        <v>98128.290921621141</v>
      </c>
    </row>
    <row r="2488" spans="12:31" x14ac:dyDescent="0.2">
      <c r="L2488" s="21">
        <v>2483</v>
      </c>
      <c r="M2488" s="22">
        <f t="shared" ca="1" si="489"/>
        <v>0.73874314690845355</v>
      </c>
      <c r="N2488" s="22">
        <f t="shared" ca="1" si="489"/>
        <v>-0.67639244549371491</v>
      </c>
      <c r="O2488" s="22">
        <f t="shared" ca="1" si="481"/>
        <v>0.73874314690845355</v>
      </c>
      <c r="P2488" s="24">
        <f t="shared" ca="1" si="478"/>
        <v>-6.3381050098946345E-2</v>
      </c>
      <c r="Q2488" s="22">
        <f t="shared" ca="1" si="479"/>
        <v>218.86409453221955</v>
      </c>
      <c r="R2488" s="22">
        <f t="shared" ca="1" si="480"/>
        <v>471.38362094934337</v>
      </c>
      <c r="S2488" s="25">
        <f t="shared" ca="1" si="486"/>
        <v>11095063.724847967</v>
      </c>
      <c r="T2488" s="22">
        <f t="shared" ca="1" si="487"/>
        <v>1095063.7248479668</v>
      </c>
      <c r="U2488" s="22">
        <f t="shared" ca="1" si="482"/>
        <v>1111779.6634758334</v>
      </c>
      <c r="AA2488" s="26">
        <f t="shared" ca="1" si="483"/>
        <v>218.86409453221955</v>
      </c>
      <c r="AB2488" s="26">
        <f t="shared" ca="1" si="483"/>
        <v>471.38362094934337</v>
      </c>
      <c r="AC2488" s="26">
        <f t="shared" ca="1" si="488"/>
        <v>43.864094532219553</v>
      </c>
      <c r="AD2488" s="26">
        <f t="shared" ca="1" si="484"/>
        <v>0</v>
      </c>
      <c r="AE2488" s="27">
        <f t="shared" ca="1" si="485"/>
        <v>-16715.938627866679</v>
      </c>
    </row>
    <row r="2489" spans="12:31" x14ac:dyDescent="0.2">
      <c r="L2489" s="21">
        <v>2484</v>
      </c>
      <c r="M2489" s="22">
        <f t="shared" ca="1" si="489"/>
        <v>-0.24071493437390737</v>
      </c>
      <c r="N2489" s="22">
        <f t="shared" ca="1" si="489"/>
        <v>0.51906250494792505</v>
      </c>
      <c r="O2489" s="22">
        <f t="shared" ca="1" si="481"/>
        <v>-0.24071493437390737</v>
      </c>
      <c r="P2489" s="24">
        <f t="shared" ca="1" si="478"/>
        <v>0.25325193029583437</v>
      </c>
      <c r="Q2489" s="22">
        <f t="shared" ca="1" si="479"/>
        <v>156.36448218836139</v>
      </c>
      <c r="R2489" s="22">
        <f t="shared" ca="1" si="480"/>
        <v>496.74531542385398</v>
      </c>
      <c r="S2489" s="25">
        <f t="shared" ca="1" si="486"/>
        <v>9603540.9064451829</v>
      </c>
      <c r="T2489" s="22">
        <f t="shared" ca="1" si="487"/>
        <v>0</v>
      </c>
      <c r="U2489" s="22">
        <f t="shared" ca="1" si="482"/>
        <v>40851.559593065409</v>
      </c>
      <c r="AA2489" s="26">
        <f t="shared" ca="1" si="483"/>
        <v>156.36448218836139</v>
      </c>
      <c r="AB2489" s="26">
        <f t="shared" ca="1" si="483"/>
        <v>496.74531542385398</v>
      </c>
      <c r="AC2489" s="26">
        <f t="shared" ca="1" si="488"/>
        <v>0</v>
      </c>
      <c r="AD2489" s="26">
        <f t="shared" ca="1" si="484"/>
        <v>16.745315423853981</v>
      </c>
      <c r="AE2489" s="27">
        <f t="shared" ca="1" si="485"/>
        <v>-40851.559593065409</v>
      </c>
    </row>
    <row r="2490" spans="12:31" x14ac:dyDescent="0.2">
      <c r="L2490" s="21">
        <v>2485</v>
      </c>
      <c r="M2490" s="22">
        <f t="shared" ca="1" si="489"/>
        <v>0.5775299154917054</v>
      </c>
      <c r="N2490" s="22">
        <f t="shared" ca="1" si="489"/>
        <v>-0.20623235138366891</v>
      </c>
      <c r="O2490" s="22">
        <f t="shared" ca="1" si="481"/>
        <v>0.5775299154917054</v>
      </c>
      <c r="P2490" s="24">
        <f t="shared" ca="1" si="478"/>
        <v>0.20165492423624273</v>
      </c>
      <c r="Q2490" s="22">
        <f t="shared" ca="1" si="479"/>
        <v>207.07980969602019</v>
      </c>
      <c r="R2490" s="22">
        <f t="shared" ca="1" si="480"/>
        <v>492.52131923701097</v>
      </c>
      <c r="S2490" s="25">
        <f t="shared" ca="1" si="486"/>
        <v>10985278.557275046</v>
      </c>
      <c r="T2490" s="22">
        <f t="shared" ca="1" si="487"/>
        <v>985278.55727504566</v>
      </c>
      <c r="U2490" s="22">
        <f t="shared" ca="1" si="482"/>
        <v>898860.34060120571</v>
      </c>
      <c r="AA2490" s="26">
        <f t="shared" ca="1" si="483"/>
        <v>207.07980969602019</v>
      </c>
      <c r="AB2490" s="26">
        <f t="shared" ca="1" si="483"/>
        <v>492.52131923701097</v>
      </c>
      <c r="AC2490" s="26">
        <f t="shared" ca="1" si="488"/>
        <v>32.079809696020192</v>
      </c>
      <c r="AD2490" s="26">
        <f t="shared" ca="1" si="484"/>
        <v>12.521319237010971</v>
      </c>
      <c r="AE2490" s="27">
        <f t="shared" ca="1" si="485"/>
        <v>86418.216673839954</v>
      </c>
    </row>
    <row r="2491" spans="12:31" x14ac:dyDescent="0.2">
      <c r="L2491" s="21">
        <v>2486</v>
      </c>
      <c r="M2491" s="22">
        <f t="shared" ca="1" si="489"/>
        <v>1.3306099147539585</v>
      </c>
      <c r="N2491" s="22">
        <f t="shared" ca="1" si="489"/>
        <v>-0.41276835896836267</v>
      </c>
      <c r="O2491" s="22">
        <f t="shared" ca="1" si="481"/>
        <v>1.3306099147539585</v>
      </c>
      <c r="P2491" s="24">
        <f t="shared" ca="1" si="478"/>
        <v>0.51319110458874817</v>
      </c>
      <c r="Q2491" s="22">
        <f t="shared" ca="1" si="479"/>
        <v>268.17690653760866</v>
      </c>
      <c r="R2491" s="22">
        <f t="shared" ca="1" si="480"/>
        <v>518.58263814841644</v>
      </c>
      <c r="S2491" s="25">
        <f t="shared" ca="1" si="486"/>
        <v>12976381.47109618</v>
      </c>
      <c r="T2491" s="22">
        <f t="shared" ca="1" si="487"/>
        <v>2976381.4710961804</v>
      </c>
      <c r="U2491" s="22">
        <f t="shared" ca="1" si="482"/>
        <v>2920593.0690366649</v>
      </c>
      <c r="AA2491" s="26">
        <f t="shared" ca="1" si="483"/>
        <v>268.17690653760866</v>
      </c>
      <c r="AB2491" s="26">
        <f t="shared" ca="1" si="483"/>
        <v>518.58263814841644</v>
      </c>
      <c r="AC2491" s="26">
        <f t="shared" ca="1" si="488"/>
        <v>93.176906537608659</v>
      </c>
      <c r="AD2491" s="26">
        <f t="shared" ca="1" si="484"/>
        <v>38.582638148416436</v>
      </c>
      <c r="AE2491" s="27">
        <f t="shared" ca="1" si="485"/>
        <v>55788.402059515473</v>
      </c>
    </row>
    <row r="2492" spans="12:31" x14ac:dyDescent="0.2">
      <c r="L2492" s="21">
        <v>2487</v>
      </c>
      <c r="M2492" s="22">
        <f t="shared" ca="1" si="489"/>
        <v>0.33826678569465202</v>
      </c>
      <c r="N2492" s="22">
        <f t="shared" ca="1" si="489"/>
        <v>1.2045049372029577</v>
      </c>
      <c r="O2492" s="22">
        <f t="shared" ca="1" si="481"/>
        <v>0.33826678569465202</v>
      </c>
      <c r="P2492" s="24">
        <f t="shared" ca="1" si="478"/>
        <v>1.1502537072012753</v>
      </c>
      <c r="Q2492" s="22">
        <f t="shared" ca="1" si="479"/>
        <v>190.74967988708138</v>
      </c>
      <c r="R2492" s="22">
        <f t="shared" ca="1" si="480"/>
        <v>576.24803307363732</v>
      </c>
      <c r="S2492" s="25">
        <f t="shared" ca="1" si="486"/>
        <v>11403731.38174282</v>
      </c>
      <c r="T2492" s="22">
        <f t="shared" ca="1" si="487"/>
        <v>1403731.3817428201</v>
      </c>
      <c r="U2492" s="22">
        <f t="shared" ca="1" si="482"/>
        <v>1283737.1062667875</v>
      </c>
      <c r="AA2492" s="26">
        <f t="shared" ca="1" si="483"/>
        <v>190.74967988708138</v>
      </c>
      <c r="AB2492" s="26">
        <f t="shared" ca="1" si="483"/>
        <v>576.24803307363732</v>
      </c>
      <c r="AC2492" s="26">
        <f t="shared" ca="1" si="488"/>
        <v>15.749679887081385</v>
      </c>
      <c r="AD2492" s="26">
        <f t="shared" ca="1" si="484"/>
        <v>96.248033073637316</v>
      </c>
      <c r="AE2492" s="27">
        <f t="shared" ca="1" si="485"/>
        <v>119994.27547603264</v>
      </c>
    </row>
    <row r="2493" spans="12:31" x14ac:dyDescent="0.2">
      <c r="L2493" s="21">
        <v>2488</v>
      </c>
      <c r="M2493" s="22">
        <f t="shared" ca="1" si="489"/>
        <v>-0.72262291389884892</v>
      </c>
      <c r="N2493" s="22">
        <f t="shared" ca="1" si="489"/>
        <v>1.2672741461502055</v>
      </c>
      <c r="O2493" s="22">
        <f t="shared" ca="1" si="481"/>
        <v>-0.72262291389884892</v>
      </c>
      <c r="P2493" s="24">
        <f t="shared" ca="1" si="478"/>
        <v>0.53367140104825872</v>
      </c>
      <c r="Q2493" s="22">
        <f t="shared" ca="1" si="479"/>
        <v>132.52140159374861</v>
      </c>
      <c r="R2493" s="22">
        <f t="shared" ca="1" si="480"/>
        <v>520.34343300379248</v>
      </c>
      <c r="S2493" s="25">
        <f t="shared" ca="1" si="486"/>
        <v>9180476.6347587761</v>
      </c>
      <c r="T2493" s="22">
        <f t="shared" ca="1" si="487"/>
        <v>0</v>
      </c>
      <c r="U2493" s="22">
        <f t="shared" ca="1" si="482"/>
        <v>308253.13011741702</v>
      </c>
      <c r="AA2493" s="26">
        <f t="shared" ca="1" si="483"/>
        <v>132.52140159374861</v>
      </c>
      <c r="AB2493" s="26">
        <f t="shared" ca="1" si="483"/>
        <v>520.34343300379248</v>
      </c>
      <c r="AC2493" s="26">
        <f t="shared" ca="1" si="488"/>
        <v>0</v>
      </c>
      <c r="AD2493" s="26">
        <f t="shared" ca="1" si="484"/>
        <v>40.343433003792484</v>
      </c>
      <c r="AE2493" s="27">
        <f t="shared" ca="1" si="485"/>
        <v>-308253.13011741702</v>
      </c>
    </row>
    <row r="2494" spans="12:31" x14ac:dyDescent="0.2">
      <c r="L2494" s="21">
        <v>2489</v>
      </c>
      <c r="M2494" s="22">
        <f t="shared" ca="1" si="489"/>
        <v>-0.69864360333523245</v>
      </c>
      <c r="N2494" s="22">
        <f t="shared" ca="1" si="489"/>
        <v>-0.13984897520655415</v>
      </c>
      <c r="O2494" s="22">
        <f t="shared" ca="1" si="481"/>
        <v>-0.69864360333523245</v>
      </c>
      <c r="P2494" s="24">
        <f t="shared" ca="1" si="478"/>
        <v>-0.54715429297721829</v>
      </c>
      <c r="Q2494" s="22">
        <f t="shared" ca="1" si="479"/>
        <v>133.61687683528066</v>
      </c>
      <c r="R2494" s="22">
        <f t="shared" ca="1" si="480"/>
        <v>435.11224484561774</v>
      </c>
      <c r="S2494" s="25">
        <f t="shared" ca="1" si="486"/>
        <v>8317885.8933261866</v>
      </c>
      <c r="T2494" s="22">
        <f t="shared" ca="1" si="487"/>
        <v>0</v>
      </c>
      <c r="U2494" s="22">
        <f t="shared" ca="1" si="482"/>
        <v>-94154.090678248729</v>
      </c>
      <c r="AA2494" s="26">
        <f t="shared" ca="1" si="483"/>
        <v>133.61687683528066</v>
      </c>
      <c r="AB2494" s="26">
        <f t="shared" ca="1" si="483"/>
        <v>435.11224484561774</v>
      </c>
      <c r="AC2494" s="26">
        <f t="shared" ca="1" si="488"/>
        <v>0</v>
      </c>
      <c r="AD2494" s="26">
        <f t="shared" ca="1" si="484"/>
        <v>0</v>
      </c>
      <c r="AE2494" s="27">
        <f t="shared" ca="1" si="485"/>
        <v>94154.090678248729</v>
      </c>
    </row>
    <row r="2495" spans="12:31" x14ac:dyDescent="0.2">
      <c r="L2495" s="21">
        <v>2490</v>
      </c>
      <c r="M2495" s="22">
        <f t="shared" ca="1" si="489"/>
        <v>0.84476497641041792</v>
      </c>
      <c r="N2495" s="22">
        <f t="shared" ca="1" si="489"/>
        <v>1.3205291016331702</v>
      </c>
      <c r="O2495" s="22">
        <f t="shared" ca="1" si="481"/>
        <v>0.84476497641041792</v>
      </c>
      <c r="P2495" s="24">
        <f t="shared" ca="1" si="478"/>
        <v>1.5583257041743499</v>
      </c>
      <c r="Q2495" s="22">
        <f t="shared" ca="1" si="479"/>
        <v>226.97722858642419</v>
      </c>
      <c r="R2495" s="22">
        <f t="shared" ca="1" si="480"/>
        <v>616.51166999356121</v>
      </c>
      <c r="S2495" s="25">
        <f t="shared" ca="1" si="486"/>
        <v>12844421.038265584</v>
      </c>
      <c r="T2495" s="22">
        <f t="shared" ca="1" si="487"/>
        <v>2844421.038265584</v>
      </c>
      <c r="U2495" s="22">
        <f t="shared" ca="1" si="482"/>
        <v>2735643.025220139</v>
      </c>
      <c r="AA2495" s="26">
        <f t="shared" ca="1" si="483"/>
        <v>226.97722858642419</v>
      </c>
      <c r="AB2495" s="26">
        <f t="shared" ca="1" si="483"/>
        <v>616.51166999356121</v>
      </c>
      <c r="AC2495" s="26">
        <f t="shared" ca="1" si="488"/>
        <v>51.977228586424189</v>
      </c>
      <c r="AD2495" s="26">
        <f t="shared" ca="1" si="484"/>
        <v>136.51166999356121</v>
      </c>
      <c r="AE2495" s="27">
        <f t="shared" ca="1" si="485"/>
        <v>108778.01304544508</v>
      </c>
    </row>
    <row r="2496" spans="12:31" x14ac:dyDescent="0.2">
      <c r="L2496" s="21">
        <v>2491</v>
      </c>
      <c r="M2496" s="22">
        <f t="shared" ca="1" si="489"/>
        <v>0.21377302061336367</v>
      </c>
      <c r="N2496" s="22">
        <f t="shared" ca="1" si="489"/>
        <v>-1.4423489301579866</v>
      </c>
      <c r="O2496" s="22">
        <f t="shared" ca="1" si="481"/>
        <v>0.21377302061336367</v>
      </c>
      <c r="P2496" s="24">
        <f t="shared" ca="1" si="478"/>
        <v>-0.98920716928154928</v>
      </c>
      <c r="Q2496" s="22">
        <f t="shared" ca="1" si="479"/>
        <v>182.76873164375206</v>
      </c>
      <c r="R2496" s="22">
        <f t="shared" ca="1" si="480"/>
        <v>404.41471057271917</v>
      </c>
      <c r="S2496" s="25">
        <f t="shared" ca="1" si="486"/>
        <v>9378166.1925822627</v>
      </c>
      <c r="T2496" s="22">
        <f t="shared" ca="1" si="487"/>
        <v>0</v>
      </c>
      <c r="U2496" s="22">
        <f t="shared" ca="1" si="482"/>
        <v>89964.824609334057</v>
      </c>
      <c r="AA2496" s="26">
        <f t="shared" ca="1" si="483"/>
        <v>182.76873164375206</v>
      </c>
      <c r="AB2496" s="26">
        <f t="shared" ca="1" si="483"/>
        <v>404.41471057271917</v>
      </c>
      <c r="AC2496" s="26">
        <f t="shared" ca="1" si="488"/>
        <v>7.7687316437520622</v>
      </c>
      <c r="AD2496" s="26">
        <f t="shared" ca="1" si="484"/>
        <v>0</v>
      </c>
      <c r="AE2496" s="27">
        <f t="shared" ca="1" si="485"/>
        <v>-89964.824609334057</v>
      </c>
    </row>
    <row r="2497" spans="12:31" x14ac:dyDescent="0.2">
      <c r="L2497" s="21">
        <v>2492</v>
      </c>
      <c r="M2497" s="22">
        <f t="shared" ca="1" si="489"/>
        <v>-0.59186939547862127</v>
      </c>
      <c r="N2497" s="22">
        <f t="shared" ca="1" si="489"/>
        <v>-0.14579193969404725</v>
      </c>
      <c r="O2497" s="22">
        <f t="shared" ca="1" si="481"/>
        <v>-0.59186939547862127</v>
      </c>
      <c r="P2497" s="24">
        <f t="shared" ca="1" si="478"/>
        <v>-0.48480614626368657</v>
      </c>
      <c r="Q2497" s="22">
        <f t="shared" ca="1" si="479"/>
        <v>138.60575552242901</v>
      </c>
      <c r="R2497" s="22">
        <f t="shared" ca="1" si="480"/>
        <v>439.62545787788332</v>
      </c>
      <c r="S2497" s="25">
        <f t="shared" ca="1" si="486"/>
        <v>8505470.6832556315</v>
      </c>
      <c r="T2497" s="22">
        <f t="shared" ca="1" si="487"/>
        <v>0</v>
      </c>
      <c r="U2497" s="22">
        <f t="shared" ca="1" si="482"/>
        <v>-100776.75247980515</v>
      </c>
      <c r="AA2497" s="26">
        <f t="shared" ca="1" si="483"/>
        <v>138.60575552242901</v>
      </c>
      <c r="AB2497" s="26">
        <f t="shared" ca="1" si="483"/>
        <v>439.62545787788332</v>
      </c>
      <c r="AC2497" s="26">
        <f t="shared" ca="1" si="488"/>
        <v>0</v>
      </c>
      <c r="AD2497" s="26">
        <f t="shared" ca="1" si="484"/>
        <v>0</v>
      </c>
      <c r="AE2497" s="27">
        <f t="shared" ca="1" si="485"/>
        <v>100776.75247980515</v>
      </c>
    </row>
    <row r="2498" spans="12:31" x14ac:dyDescent="0.2">
      <c r="L2498" s="21">
        <v>2493</v>
      </c>
      <c r="M2498" s="22">
        <f t="shared" ca="1" si="489"/>
        <v>-4.0708365336754267E-2</v>
      </c>
      <c r="N2498" s="22">
        <f t="shared" ca="1" si="489"/>
        <v>-1.6658383557364476</v>
      </c>
      <c r="O2498" s="22">
        <f t="shared" ca="1" si="481"/>
        <v>-4.0708365336754267E-2</v>
      </c>
      <c r="P2498" s="24">
        <f t="shared" ca="1" si="478"/>
        <v>-1.3228898777207256</v>
      </c>
      <c r="Q2498" s="22">
        <f t="shared" ca="1" si="479"/>
        <v>167.4784484614724</v>
      </c>
      <c r="R2498" s="22">
        <f t="shared" ca="1" si="480"/>
        <v>382.68561149051652</v>
      </c>
      <c r="S2498" s="25">
        <f t="shared" ca="1" si="486"/>
        <v>8720469.5934832748</v>
      </c>
      <c r="T2498" s="22">
        <f t="shared" ca="1" si="487"/>
        <v>0</v>
      </c>
      <c r="U2498" s="22">
        <f t="shared" ca="1" si="482"/>
        <v>-119855.10732905293</v>
      </c>
      <c r="AA2498" s="26">
        <f t="shared" ca="1" si="483"/>
        <v>167.4784484614724</v>
      </c>
      <c r="AB2498" s="26">
        <f t="shared" ca="1" si="483"/>
        <v>382.68561149051652</v>
      </c>
      <c r="AC2498" s="26">
        <f t="shared" ca="1" si="488"/>
        <v>0</v>
      </c>
      <c r="AD2498" s="26">
        <f t="shared" ca="1" si="484"/>
        <v>0</v>
      </c>
      <c r="AE2498" s="27">
        <f t="shared" ca="1" si="485"/>
        <v>119855.10732905293</v>
      </c>
    </row>
    <row r="2499" spans="12:31" x14ac:dyDescent="0.2">
      <c r="L2499" s="21">
        <v>2494</v>
      </c>
      <c r="M2499" s="22">
        <f t="shared" ca="1" si="489"/>
        <v>-0.36546828305698686</v>
      </c>
      <c r="N2499" s="22">
        <f t="shared" ca="1" si="489"/>
        <v>-0.2066378608220345</v>
      </c>
      <c r="O2499" s="22">
        <f t="shared" ca="1" si="481"/>
        <v>-0.36546828305698686</v>
      </c>
      <c r="P2499" s="24">
        <f t="shared" ca="1" si="478"/>
        <v>-0.39017774325270371</v>
      </c>
      <c r="Q2499" s="22">
        <f t="shared" ca="1" si="479"/>
        <v>149.80885595985896</v>
      </c>
      <c r="R2499" s="22">
        <f t="shared" ca="1" si="480"/>
        <v>446.56495457806767</v>
      </c>
      <c r="S2499" s="25">
        <f t="shared" ca="1" si="486"/>
        <v>8893219.2657666206</v>
      </c>
      <c r="T2499" s="22">
        <f t="shared" ca="1" si="487"/>
        <v>0</v>
      </c>
      <c r="U2499" s="22">
        <f t="shared" ca="1" si="482"/>
        <v>-114908.13257655152</v>
      </c>
      <c r="AA2499" s="26">
        <f t="shared" ca="1" si="483"/>
        <v>149.80885595985896</v>
      </c>
      <c r="AB2499" s="26">
        <f t="shared" ca="1" si="483"/>
        <v>446.56495457806767</v>
      </c>
      <c r="AC2499" s="26">
        <f t="shared" ca="1" si="488"/>
        <v>0</v>
      </c>
      <c r="AD2499" s="26">
        <f t="shared" ca="1" si="484"/>
        <v>0</v>
      </c>
      <c r="AE2499" s="27">
        <f t="shared" ca="1" si="485"/>
        <v>114908.13257655152</v>
      </c>
    </row>
    <row r="2500" spans="12:31" x14ac:dyDescent="0.2">
      <c r="L2500" s="21">
        <v>2495</v>
      </c>
      <c r="M2500" s="22">
        <f t="shared" ca="1" si="489"/>
        <v>-1.660301453612036</v>
      </c>
      <c r="N2500" s="22">
        <f t="shared" ca="1" si="489"/>
        <v>1.7432419188982409</v>
      </c>
      <c r="O2500" s="22">
        <f t="shared" ca="1" si="481"/>
        <v>-1.660301453612036</v>
      </c>
      <c r="P2500" s="24">
        <f t="shared" ca="1" si="478"/>
        <v>0.31617504356153425</v>
      </c>
      <c r="Q2500" s="22">
        <f t="shared" ca="1" si="479"/>
        <v>96.045917057388763</v>
      </c>
      <c r="R2500" s="22">
        <f t="shared" ca="1" si="480"/>
        <v>501.94558265429527</v>
      </c>
      <c r="S2500" s="25">
        <f t="shared" ca="1" si="486"/>
        <v>7962012.6932019796</v>
      </c>
      <c r="T2500" s="22">
        <f t="shared" ca="1" si="487"/>
        <v>0</v>
      </c>
      <c r="U2500" s="22">
        <f t="shared" ca="1" si="482"/>
        <v>161330.51191392247</v>
      </c>
      <c r="AA2500" s="26">
        <f t="shared" ca="1" si="483"/>
        <v>96.045917057388763</v>
      </c>
      <c r="AB2500" s="26">
        <f t="shared" ca="1" si="483"/>
        <v>501.94558265429527</v>
      </c>
      <c r="AC2500" s="26">
        <f t="shared" ca="1" si="488"/>
        <v>0</v>
      </c>
      <c r="AD2500" s="26">
        <f t="shared" ca="1" si="484"/>
        <v>21.945582654295265</v>
      </c>
      <c r="AE2500" s="27">
        <f t="shared" ca="1" si="485"/>
        <v>-161330.51191392247</v>
      </c>
    </row>
    <row r="2501" spans="12:31" x14ac:dyDescent="0.2">
      <c r="L2501" s="21">
        <v>2496</v>
      </c>
      <c r="M2501" s="22">
        <f t="shared" ca="1" si="489"/>
        <v>0.78202274714836872</v>
      </c>
      <c r="N2501" s="22">
        <f t="shared" ca="1" si="489"/>
        <v>0.21417393463782289</v>
      </c>
      <c r="O2501" s="22">
        <f t="shared" ca="1" si="481"/>
        <v>0.78202274714836872</v>
      </c>
      <c r="P2501" s="24">
        <f t="shared" ca="1" si="478"/>
        <v>0.65734000491167</v>
      </c>
      <c r="Q2501" s="22">
        <f t="shared" ca="1" si="479"/>
        <v>222.14036096065814</v>
      </c>
      <c r="R2501" s="22">
        <f t="shared" ca="1" si="480"/>
        <v>531.10362446443537</v>
      </c>
      <c r="S2501" s="25">
        <f t="shared" ca="1" si="486"/>
        <v>11813170.861127997</v>
      </c>
      <c r="T2501" s="22">
        <f t="shared" ca="1" si="487"/>
        <v>1813170.8611279968</v>
      </c>
      <c r="U2501" s="22">
        <f t="shared" ca="1" si="482"/>
        <v>1725300.306311598</v>
      </c>
      <c r="AA2501" s="26">
        <f t="shared" ca="1" si="483"/>
        <v>222.14036096065814</v>
      </c>
      <c r="AB2501" s="26">
        <f t="shared" ca="1" si="483"/>
        <v>531.10362446443537</v>
      </c>
      <c r="AC2501" s="26">
        <f t="shared" ca="1" si="488"/>
        <v>47.140360960658143</v>
      </c>
      <c r="AD2501" s="26">
        <f t="shared" ca="1" si="484"/>
        <v>51.10362446443537</v>
      </c>
      <c r="AE2501" s="27">
        <f t="shared" ca="1" si="485"/>
        <v>87870.55481639877</v>
      </c>
    </row>
    <row r="2502" spans="12:31" x14ac:dyDescent="0.2">
      <c r="L2502" s="21">
        <v>2497</v>
      </c>
      <c r="M2502" s="22">
        <f t="shared" ca="1" si="489"/>
        <v>-0.41677669312132526</v>
      </c>
      <c r="N2502" s="22">
        <f t="shared" ca="1" si="489"/>
        <v>-1.9261270616983375</v>
      </c>
      <c r="O2502" s="22">
        <f t="shared" ca="1" si="481"/>
        <v>-0.41677669312132526</v>
      </c>
      <c r="P2502" s="24">
        <f t="shared" ref="P2502:P2565" ca="1" si="490">($D$16 * M2502) + (SQRT(1 - $D$16^2) * N2502)</f>
        <v>-1.7615000071604459</v>
      </c>
      <c r="Q2502" s="22">
        <f t="shared" ref="Q2502:Q2565" ca="1" si="491">$C$12*EXP(($C$6-$C$15-0.5*$C$13^2)*$C$8+$C$13*SQRT($C$8)*O2502)</f>
        <v>147.19309762723211</v>
      </c>
      <c r="R2502" s="22">
        <f t="shared" ref="R2502:R2565" ca="1" si="492">$D$12*EXP(($C$6-$D$15-0.5*$D$13^2)*$C$8+$D$13*SQRT($C$8)*P2502)</f>
        <v>355.88954876622392</v>
      </c>
      <c r="S2502" s="25">
        <f t="shared" ca="1" si="486"/>
        <v>7869209.7692500716</v>
      </c>
      <c r="T2502" s="22">
        <f t="shared" ca="1" si="487"/>
        <v>0</v>
      </c>
      <c r="U2502" s="22">
        <f t="shared" ca="1" si="482"/>
        <v>-90969.455384944071</v>
      </c>
      <c r="AA2502" s="26">
        <f t="shared" ca="1" si="483"/>
        <v>147.19309762723211</v>
      </c>
      <c r="AB2502" s="26">
        <f t="shared" ca="1" si="483"/>
        <v>355.88954876622392</v>
      </c>
      <c r="AC2502" s="26">
        <f t="shared" ca="1" si="488"/>
        <v>0</v>
      </c>
      <c r="AD2502" s="26">
        <f t="shared" ca="1" si="484"/>
        <v>0</v>
      </c>
      <c r="AE2502" s="27">
        <f t="shared" ca="1" si="485"/>
        <v>90969.455384944071</v>
      </c>
    </row>
    <row r="2503" spans="12:31" x14ac:dyDescent="0.2">
      <c r="L2503" s="21">
        <v>2498</v>
      </c>
      <c r="M2503" s="22">
        <f t="shared" ca="1" si="489"/>
        <v>-0.81393244662653619</v>
      </c>
      <c r="N2503" s="22">
        <f t="shared" ca="1" si="489"/>
        <v>-2.5251047353450553</v>
      </c>
      <c r="O2503" s="22">
        <f t="shared" ref="O2503:O2566" ca="1" si="493">M2503</f>
        <v>-0.81393244662653619</v>
      </c>
      <c r="P2503" s="24">
        <f t="shared" ca="1" si="490"/>
        <v>-2.4771086118802912</v>
      </c>
      <c r="Q2503" s="22">
        <f t="shared" ca="1" si="491"/>
        <v>128.43158517973791</v>
      </c>
      <c r="R2503" s="22">
        <f t="shared" ca="1" si="492"/>
        <v>316.13889842531489</v>
      </c>
      <c r="S2503" s="25">
        <f t="shared" ca="1" si="486"/>
        <v>6925007.2453780212</v>
      </c>
      <c r="T2503" s="22">
        <f t="shared" ca="1" si="487"/>
        <v>0</v>
      </c>
      <c r="U2503" s="22">
        <f t="shared" ref="U2503:U2566" ca="1" si="494">T2503-AE2503</f>
        <v>-60784.862364440807</v>
      </c>
      <c r="AA2503" s="26">
        <f t="shared" ref="AA2503:AB2566" ca="1" si="495">Q2503</f>
        <v>128.43158517973791</v>
      </c>
      <c r="AB2503" s="26">
        <f t="shared" ca="1" si="495"/>
        <v>316.13889842531489</v>
      </c>
      <c r="AC2503" s="26">
        <f t="shared" ca="1" si="488"/>
        <v>0</v>
      </c>
      <c r="AD2503" s="26">
        <f t="shared" ref="AD2503:AD2566" ca="1" si="496">MAX(AB2503-$Y$10,0)</f>
        <v>0</v>
      </c>
      <c r="AE2503" s="27">
        <f t="shared" ref="AE2503:AE2566" ca="1" si="497">T2503-$AL$7-SUMPRODUCT($AH$17:$AK$17,AA2503:AD2503)</f>
        <v>60784.862364440807</v>
      </c>
    </row>
    <row r="2504" spans="12:31" x14ac:dyDescent="0.2">
      <c r="L2504" s="21">
        <v>2499</v>
      </c>
      <c r="M2504" s="22">
        <f t="shared" ca="1" si="489"/>
        <v>0.10187777260407864</v>
      </c>
      <c r="N2504" s="22">
        <f t="shared" ca="1" si="489"/>
        <v>-2.3009640531697739</v>
      </c>
      <c r="O2504" s="22">
        <f t="shared" ca="1" si="493"/>
        <v>0.10187777260407864</v>
      </c>
      <c r="P2504" s="24">
        <f t="shared" ca="1" si="490"/>
        <v>-1.7280853007970727</v>
      </c>
      <c r="Q2504" s="22">
        <f t="shared" ca="1" si="491"/>
        <v>175.88078968468835</v>
      </c>
      <c r="R2504" s="22">
        <f t="shared" ca="1" si="492"/>
        <v>357.86321010911826</v>
      </c>
      <c r="S2504" s="25">
        <f t="shared" ca="1" si="486"/>
        <v>8696538.2127178442</v>
      </c>
      <c r="T2504" s="22">
        <f t="shared" ca="1" si="487"/>
        <v>0</v>
      </c>
      <c r="U2504" s="22">
        <f t="shared" ca="1" si="494"/>
        <v>-97197.310234153643</v>
      </c>
      <c r="AA2504" s="26">
        <f t="shared" ca="1" si="495"/>
        <v>175.88078968468835</v>
      </c>
      <c r="AB2504" s="26">
        <f t="shared" ca="1" si="495"/>
        <v>357.86321010911826</v>
      </c>
      <c r="AC2504" s="26">
        <f t="shared" ca="1" si="488"/>
        <v>0.88078968468835228</v>
      </c>
      <c r="AD2504" s="26">
        <f t="shared" ca="1" si="496"/>
        <v>0</v>
      </c>
      <c r="AE2504" s="27">
        <f t="shared" ca="1" si="497"/>
        <v>97197.310234153643</v>
      </c>
    </row>
    <row r="2505" spans="12:31" x14ac:dyDescent="0.2">
      <c r="L2505" s="21">
        <v>2500</v>
      </c>
      <c r="M2505" s="22">
        <f t="shared" ca="1" si="489"/>
        <v>1.7100252002485021</v>
      </c>
      <c r="N2505" s="22">
        <f t="shared" ca="1" si="489"/>
        <v>1.6963505869544551</v>
      </c>
      <c r="O2505" s="22">
        <f t="shared" ca="1" si="493"/>
        <v>1.7100252002485021</v>
      </c>
      <c r="P2505" s="24">
        <f t="shared" ca="1" si="490"/>
        <v>2.3937693769015871</v>
      </c>
      <c r="Q2505" s="22">
        <f t="shared" ca="1" si="491"/>
        <v>305.48640622001625</v>
      </c>
      <c r="R2505" s="22">
        <f t="shared" ca="1" si="492"/>
        <v>707.93312970856164</v>
      </c>
      <c r="S2505" s="25">
        <f t="shared" ca="1" si="486"/>
        <v>16010221.83569956</v>
      </c>
      <c r="T2505" s="22">
        <f t="shared" ca="1" si="487"/>
        <v>6010221.8356995601</v>
      </c>
      <c r="U2505" s="22">
        <f t="shared" ca="1" si="494"/>
        <v>5924584.5631383033</v>
      </c>
      <c r="AA2505" s="26">
        <f t="shared" ca="1" si="495"/>
        <v>305.48640622001625</v>
      </c>
      <c r="AB2505" s="26">
        <f t="shared" ca="1" si="495"/>
        <v>707.93312970856164</v>
      </c>
      <c r="AC2505" s="26">
        <f t="shared" ca="1" si="488"/>
        <v>130.48640622001625</v>
      </c>
      <c r="AD2505" s="26">
        <f t="shared" ca="1" si="496"/>
        <v>227.93312970856164</v>
      </c>
      <c r="AE2505" s="27">
        <f t="shared" ca="1" si="497"/>
        <v>85637.272561256774</v>
      </c>
    </row>
    <row r="2506" spans="12:31" x14ac:dyDescent="0.2">
      <c r="L2506" s="21">
        <v>2501</v>
      </c>
      <c r="M2506" s="22">
        <f t="shared" ca="1" si="489"/>
        <v>1.5045803309060048</v>
      </c>
      <c r="N2506" s="22">
        <f t="shared" ca="1" si="489"/>
        <v>0.16979464469247868</v>
      </c>
      <c r="O2506" s="22">
        <f t="shared" ca="1" si="493"/>
        <v>1.5045803309060048</v>
      </c>
      <c r="P2506" s="24">
        <f t="shared" ca="1" si="490"/>
        <v>1.0760179379162249</v>
      </c>
      <c r="Q2506" s="22">
        <f t="shared" ca="1" si="491"/>
        <v>284.6821423063592</v>
      </c>
      <c r="R2506" s="22">
        <f t="shared" ca="1" si="492"/>
        <v>569.21122526484396</v>
      </c>
      <c r="S2506" s="25">
        <f t="shared" ca="1" si="486"/>
        <v>13971164.540596303</v>
      </c>
      <c r="T2506" s="22">
        <f t="shared" ca="1" si="487"/>
        <v>3971164.5405963026</v>
      </c>
      <c r="U2506" s="22">
        <f t="shared" ca="1" si="494"/>
        <v>3911448.2325965259</v>
      </c>
      <c r="AA2506" s="26">
        <f t="shared" ca="1" si="495"/>
        <v>284.6821423063592</v>
      </c>
      <c r="AB2506" s="26">
        <f t="shared" ca="1" si="495"/>
        <v>569.21122526484396</v>
      </c>
      <c r="AC2506" s="26">
        <f t="shared" ca="1" si="488"/>
        <v>109.6821423063592</v>
      </c>
      <c r="AD2506" s="26">
        <f t="shared" ca="1" si="496"/>
        <v>89.211225264843961</v>
      </c>
      <c r="AE2506" s="27">
        <f t="shared" ca="1" si="497"/>
        <v>59716.307999776676</v>
      </c>
    </row>
    <row r="2507" spans="12:31" x14ac:dyDescent="0.2">
      <c r="L2507" s="21">
        <v>2502</v>
      </c>
      <c r="M2507" s="22">
        <f t="shared" ca="1" si="489"/>
        <v>0.50888267379895769</v>
      </c>
      <c r="N2507" s="22">
        <f t="shared" ca="1" si="489"/>
        <v>1.2159411303940038</v>
      </c>
      <c r="O2507" s="22">
        <f t="shared" ca="1" si="493"/>
        <v>0.50888267379895769</v>
      </c>
      <c r="P2507" s="24">
        <f t="shared" ca="1" si="490"/>
        <v>1.2661828707504958</v>
      </c>
      <c r="Q2507" s="22">
        <f t="shared" ca="1" si="491"/>
        <v>202.25650992015781</v>
      </c>
      <c r="R2507" s="22">
        <f t="shared" ca="1" si="492"/>
        <v>587.41135760412101</v>
      </c>
      <c r="S2507" s="25">
        <f t="shared" ca="1" si="486"/>
        <v>11844294.396341395</v>
      </c>
      <c r="T2507" s="22">
        <f t="shared" ca="1" si="487"/>
        <v>1844294.3963413946</v>
      </c>
      <c r="U2507" s="22">
        <f t="shared" ca="1" si="494"/>
        <v>1728317.7534153685</v>
      </c>
      <c r="AA2507" s="26">
        <f t="shared" ca="1" si="495"/>
        <v>202.25650992015781</v>
      </c>
      <c r="AB2507" s="26">
        <f t="shared" ca="1" si="495"/>
        <v>587.41135760412101</v>
      </c>
      <c r="AC2507" s="26">
        <f t="shared" ca="1" si="488"/>
        <v>27.256509920157811</v>
      </c>
      <c r="AD2507" s="26">
        <f t="shared" ca="1" si="496"/>
        <v>107.41135760412101</v>
      </c>
      <c r="AE2507" s="27">
        <f t="shared" ca="1" si="497"/>
        <v>115976.64292602614</v>
      </c>
    </row>
    <row r="2508" spans="12:31" x14ac:dyDescent="0.2">
      <c r="L2508" s="21">
        <v>2503</v>
      </c>
      <c r="M2508" s="22">
        <f t="shared" ca="1" si="489"/>
        <v>-0.38927987860080215</v>
      </c>
      <c r="N2508" s="22">
        <f t="shared" ca="1" si="489"/>
        <v>1.1724780539101129</v>
      </c>
      <c r="O2508" s="22">
        <f t="shared" ca="1" si="493"/>
        <v>-0.38927987860080215</v>
      </c>
      <c r="P2508" s="24">
        <f t="shared" ca="1" si="490"/>
        <v>0.66894114586079367</v>
      </c>
      <c r="Q2508" s="22">
        <f t="shared" ca="1" si="491"/>
        <v>148.58918403089513</v>
      </c>
      <c r="R2508" s="22">
        <f t="shared" ca="1" si="492"/>
        <v>532.12436476902178</v>
      </c>
      <c r="S2508" s="25">
        <f t="shared" ca="1" si="486"/>
        <v>9755758.2680895962</v>
      </c>
      <c r="T2508" s="22">
        <f t="shared" ca="1" si="487"/>
        <v>0</v>
      </c>
      <c r="U2508" s="22">
        <f t="shared" ca="1" si="494"/>
        <v>410481.83556438744</v>
      </c>
      <c r="AA2508" s="26">
        <f t="shared" ca="1" si="495"/>
        <v>148.58918403089513</v>
      </c>
      <c r="AB2508" s="26">
        <f t="shared" ca="1" si="495"/>
        <v>532.12436476902178</v>
      </c>
      <c r="AC2508" s="26">
        <f t="shared" ca="1" si="488"/>
        <v>0</v>
      </c>
      <c r="AD2508" s="26">
        <f t="shared" ca="1" si="496"/>
        <v>52.124364769021781</v>
      </c>
      <c r="AE2508" s="27">
        <f t="shared" ca="1" si="497"/>
        <v>-410481.83556438744</v>
      </c>
    </row>
    <row r="2509" spans="12:31" x14ac:dyDescent="0.2">
      <c r="L2509" s="21">
        <v>2504</v>
      </c>
      <c r="M2509" s="22">
        <f t="shared" ca="1" si="489"/>
        <v>-0.30519190933305662</v>
      </c>
      <c r="N2509" s="22">
        <f t="shared" ca="1" si="489"/>
        <v>2.6456714222490949</v>
      </c>
      <c r="O2509" s="22">
        <f t="shared" ca="1" si="493"/>
        <v>-0.30519190933305662</v>
      </c>
      <c r="P2509" s="24">
        <f t="shared" ca="1" si="490"/>
        <v>1.8690099724224161</v>
      </c>
      <c r="Q2509" s="22">
        <f t="shared" ca="1" si="491"/>
        <v>152.9412537737249</v>
      </c>
      <c r="R2509" s="22">
        <f t="shared" ca="1" si="492"/>
        <v>649.04230571593871</v>
      </c>
      <c r="S2509" s="25">
        <f t="shared" ca="1" si="486"/>
        <v>11103663.622124067</v>
      </c>
      <c r="T2509" s="22">
        <f t="shared" ca="1" si="487"/>
        <v>1103663.6221240666</v>
      </c>
      <c r="U2509" s="22">
        <f t="shared" ca="1" si="494"/>
        <v>1598419.7574393265</v>
      </c>
      <c r="AA2509" s="26">
        <f t="shared" ca="1" si="495"/>
        <v>152.9412537737249</v>
      </c>
      <c r="AB2509" s="26">
        <f t="shared" ca="1" si="495"/>
        <v>649.04230571593871</v>
      </c>
      <c r="AC2509" s="26">
        <f t="shared" ca="1" si="488"/>
        <v>0</v>
      </c>
      <c r="AD2509" s="26">
        <f t="shared" ca="1" si="496"/>
        <v>169.04230571593871</v>
      </c>
      <c r="AE2509" s="27">
        <f t="shared" ca="1" si="497"/>
        <v>-494756.13531526003</v>
      </c>
    </row>
    <row r="2510" spans="12:31" x14ac:dyDescent="0.2">
      <c r="L2510" s="21">
        <v>2505</v>
      </c>
      <c r="M2510" s="22">
        <f t="shared" ca="1" si="489"/>
        <v>0.9852505913805607</v>
      </c>
      <c r="N2510" s="22">
        <f t="shared" ca="1" si="489"/>
        <v>9.1238415919269955E-2</v>
      </c>
      <c r="O2510" s="22">
        <f t="shared" ca="1" si="493"/>
        <v>0.9852505913805607</v>
      </c>
      <c r="P2510" s="24">
        <f t="shared" ca="1" si="490"/>
        <v>0.68907708513685073</v>
      </c>
      <c r="Q2510" s="22">
        <f t="shared" ca="1" si="491"/>
        <v>238.1927731213222</v>
      </c>
      <c r="R2510" s="22">
        <f t="shared" ca="1" si="492"/>
        <v>533.90070930152172</v>
      </c>
      <c r="S2510" s="25">
        <f t="shared" ca="1" si="486"/>
        <v>12293851.629523888</v>
      </c>
      <c r="T2510" s="22">
        <f t="shared" ca="1" si="487"/>
        <v>2293851.6295238882</v>
      </c>
      <c r="U2510" s="22">
        <f t="shared" ca="1" si="494"/>
        <v>2215162.4726062897</v>
      </c>
      <c r="AA2510" s="26">
        <f t="shared" ca="1" si="495"/>
        <v>238.1927731213222</v>
      </c>
      <c r="AB2510" s="26">
        <f t="shared" ca="1" si="495"/>
        <v>533.90070930152172</v>
      </c>
      <c r="AC2510" s="26">
        <f t="shared" ca="1" si="488"/>
        <v>63.192773121322205</v>
      </c>
      <c r="AD2510" s="26">
        <f t="shared" ca="1" si="496"/>
        <v>53.900709301521715</v>
      </c>
      <c r="AE2510" s="27">
        <f t="shared" ca="1" si="497"/>
        <v>78689.156917598564</v>
      </c>
    </row>
    <row r="2511" spans="12:31" x14ac:dyDescent="0.2">
      <c r="L2511" s="21">
        <v>2506</v>
      </c>
      <c r="M2511" s="22">
        <f t="shared" ca="1" si="489"/>
        <v>1.8826523153492607</v>
      </c>
      <c r="N2511" s="22">
        <f t="shared" ca="1" si="489"/>
        <v>-0.83616916649711581</v>
      </c>
      <c r="O2511" s="22">
        <f t="shared" ca="1" si="493"/>
        <v>1.8826523153492607</v>
      </c>
      <c r="P2511" s="24">
        <f t="shared" ca="1" si="490"/>
        <v>0.52972765301457558</v>
      </c>
      <c r="Q2511" s="22">
        <f t="shared" ca="1" si="491"/>
        <v>324.13837672119098</v>
      </c>
      <c r="R2511" s="22">
        <f t="shared" ca="1" si="492"/>
        <v>520.00390484555635</v>
      </c>
      <c r="S2511" s="25">
        <f t="shared" ca="1" si="486"/>
        <v>14564803.807237569</v>
      </c>
      <c r="T2511" s="22">
        <f t="shared" ca="1" si="487"/>
        <v>4564803.8072375692</v>
      </c>
      <c r="U2511" s="22">
        <f t="shared" ca="1" si="494"/>
        <v>4543355.273237234</v>
      </c>
      <c r="AA2511" s="26">
        <f t="shared" ca="1" si="495"/>
        <v>324.13837672119098</v>
      </c>
      <c r="AB2511" s="26">
        <f t="shared" ca="1" si="495"/>
        <v>520.00390484555635</v>
      </c>
      <c r="AC2511" s="26">
        <f t="shared" ca="1" si="488"/>
        <v>149.13837672119098</v>
      </c>
      <c r="AD2511" s="26">
        <f t="shared" ca="1" si="496"/>
        <v>40.003904845556349</v>
      </c>
      <c r="AE2511" s="27">
        <f t="shared" ca="1" si="497"/>
        <v>21448.534000335261</v>
      </c>
    </row>
    <row r="2512" spans="12:31" x14ac:dyDescent="0.2">
      <c r="L2512" s="21">
        <v>2507</v>
      </c>
      <c r="M2512" s="22">
        <f t="shared" ca="1" si="489"/>
        <v>-1.2270254887329033</v>
      </c>
      <c r="N2512" s="22">
        <f t="shared" ca="1" si="489"/>
        <v>7.446619075185025E-2</v>
      </c>
      <c r="O2512" s="22">
        <f t="shared" ca="1" si="493"/>
        <v>-1.2270254887329033</v>
      </c>
      <c r="P2512" s="24">
        <f t="shared" ca="1" si="490"/>
        <v>-0.71168511383226474</v>
      </c>
      <c r="Q2512" s="22">
        <f t="shared" ca="1" si="491"/>
        <v>111.4499823384495</v>
      </c>
      <c r="R2512" s="22">
        <f t="shared" ca="1" si="492"/>
        <v>423.42352059208451</v>
      </c>
      <c r="S2512" s="25">
        <f t="shared" ca="1" si="486"/>
        <v>7572075.9462387525</v>
      </c>
      <c r="T2512" s="22">
        <f t="shared" ca="1" si="487"/>
        <v>0</v>
      </c>
      <c r="U2512" s="22">
        <f t="shared" ca="1" si="494"/>
        <v>-66666.444611541694</v>
      </c>
      <c r="AA2512" s="26">
        <f t="shared" ca="1" si="495"/>
        <v>111.4499823384495</v>
      </c>
      <c r="AB2512" s="26">
        <f t="shared" ca="1" si="495"/>
        <v>423.42352059208451</v>
      </c>
      <c r="AC2512" s="26">
        <f t="shared" ca="1" si="488"/>
        <v>0</v>
      </c>
      <c r="AD2512" s="26">
        <f t="shared" ca="1" si="496"/>
        <v>0</v>
      </c>
      <c r="AE2512" s="27">
        <f t="shared" ca="1" si="497"/>
        <v>66666.444611541694</v>
      </c>
    </row>
    <row r="2513" spans="12:31" x14ac:dyDescent="0.2">
      <c r="L2513" s="21">
        <v>2508</v>
      </c>
      <c r="M2513" s="22">
        <f t="shared" ca="1" si="489"/>
        <v>0.78925878196157062</v>
      </c>
      <c r="N2513" s="22">
        <f t="shared" ca="1" si="489"/>
        <v>0.55631274346130311</v>
      </c>
      <c r="O2513" s="22">
        <f t="shared" ca="1" si="493"/>
        <v>0.78925878196157062</v>
      </c>
      <c r="P2513" s="24">
        <f t="shared" ca="1" si="490"/>
        <v>0.92833661901936604</v>
      </c>
      <c r="Q2513" s="22">
        <f t="shared" ca="1" si="491"/>
        <v>222.69289451295819</v>
      </c>
      <c r="R2513" s="22">
        <f t="shared" ca="1" si="492"/>
        <v>555.46699198208262</v>
      </c>
      <c r="S2513" s="25">
        <f t="shared" ca="1" si="486"/>
        <v>12084083.817871548</v>
      </c>
      <c r="T2513" s="22">
        <f t="shared" ca="1" si="487"/>
        <v>2084083.8178715482</v>
      </c>
      <c r="U2513" s="22">
        <f t="shared" ca="1" si="494"/>
        <v>1989735.7394230878</v>
      </c>
      <c r="AA2513" s="26">
        <f t="shared" ca="1" si="495"/>
        <v>222.69289451295819</v>
      </c>
      <c r="AB2513" s="26">
        <f t="shared" ca="1" si="495"/>
        <v>555.46699198208262</v>
      </c>
      <c r="AC2513" s="26">
        <f t="shared" ca="1" si="488"/>
        <v>47.69289451295819</v>
      </c>
      <c r="AD2513" s="26">
        <f t="shared" ca="1" si="496"/>
        <v>75.466991982082618</v>
      </c>
      <c r="AE2513" s="27">
        <f t="shared" ca="1" si="497"/>
        <v>94348.078448460437</v>
      </c>
    </row>
    <row r="2514" spans="12:31" x14ac:dyDescent="0.2">
      <c r="L2514" s="21">
        <v>2509</v>
      </c>
      <c r="M2514" s="22">
        <f t="shared" ca="1" si="489"/>
        <v>-0.85798207612134447</v>
      </c>
      <c r="N2514" s="22">
        <f t="shared" ca="1" si="489"/>
        <v>-0.49416246108148548</v>
      </c>
      <c r="O2514" s="22">
        <f t="shared" ca="1" si="493"/>
        <v>-0.85798207612134447</v>
      </c>
      <c r="P2514" s="24">
        <f t="shared" ca="1" si="490"/>
        <v>-0.92304222321718354</v>
      </c>
      <c r="Q2514" s="22">
        <f t="shared" ca="1" si="491"/>
        <v>126.50394780314416</v>
      </c>
      <c r="R2514" s="22">
        <f t="shared" ca="1" si="492"/>
        <v>408.86771681769022</v>
      </c>
      <c r="S2514" s="25">
        <f t="shared" ca="1" si="486"/>
        <v>7842789.4120118357</v>
      </c>
      <c r="T2514" s="22">
        <f t="shared" ca="1" si="487"/>
        <v>0</v>
      </c>
      <c r="U2514" s="22">
        <f t="shared" ca="1" si="494"/>
        <v>-80120.715190296236</v>
      </c>
      <c r="AA2514" s="26">
        <f t="shared" ca="1" si="495"/>
        <v>126.50394780314416</v>
      </c>
      <c r="AB2514" s="26">
        <f t="shared" ca="1" si="495"/>
        <v>408.86771681769022</v>
      </c>
      <c r="AC2514" s="26">
        <f t="shared" ca="1" si="488"/>
        <v>0</v>
      </c>
      <c r="AD2514" s="26">
        <f t="shared" ca="1" si="496"/>
        <v>0</v>
      </c>
      <c r="AE2514" s="27">
        <f t="shared" ca="1" si="497"/>
        <v>80120.715190296236</v>
      </c>
    </row>
    <row r="2515" spans="12:31" x14ac:dyDescent="0.2">
      <c r="L2515" s="21">
        <v>2510</v>
      </c>
      <c r="M2515" s="22">
        <f t="shared" ca="1" si="489"/>
        <v>-0.38011256018327555</v>
      </c>
      <c r="N2515" s="22">
        <f t="shared" ca="1" si="489"/>
        <v>-1.2620541970951062</v>
      </c>
      <c r="O2515" s="22">
        <f t="shared" ca="1" si="493"/>
        <v>-0.38011256018327555</v>
      </c>
      <c r="P2515" s="24">
        <f t="shared" ca="1" si="490"/>
        <v>-1.2213217658205164</v>
      </c>
      <c r="Q2515" s="22">
        <f t="shared" ca="1" si="491"/>
        <v>149.05757023278633</v>
      </c>
      <c r="R2515" s="22">
        <f t="shared" ca="1" si="492"/>
        <v>389.17304958716585</v>
      </c>
      <c r="S2515" s="25">
        <f t="shared" ca="1" si="486"/>
        <v>8270512.6655781586</v>
      </c>
      <c r="T2515" s="22">
        <f t="shared" ca="1" si="487"/>
        <v>0</v>
      </c>
      <c r="U2515" s="22">
        <f t="shared" ca="1" si="494"/>
        <v>-100767.31416564513</v>
      </c>
      <c r="AA2515" s="26">
        <f t="shared" ca="1" si="495"/>
        <v>149.05757023278633</v>
      </c>
      <c r="AB2515" s="26">
        <f t="shared" ca="1" si="495"/>
        <v>389.17304958716585</v>
      </c>
      <c r="AC2515" s="26">
        <f t="shared" ca="1" si="488"/>
        <v>0</v>
      </c>
      <c r="AD2515" s="26">
        <f t="shared" ca="1" si="496"/>
        <v>0</v>
      </c>
      <c r="AE2515" s="27">
        <f t="shared" ca="1" si="497"/>
        <v>100767.31416564513</v>
      </c>
    </row>
    <row r="2516" spans="12:31" x14ac:dyDescent="0.2">
      <c r="L2516" s="21">
        <v>2511</v>
      </c>
      <c r="M2516" s="22">
        <f t="shared" ca="1" si="489"/>
        <v>-0.60120842468216351</v>
      </c>
      <c r="N2516" s="22">
        <f t="shared" ca="1" si="489"/>
        <v>-0.21335114619482737</v>
      </c>
      <c r="O2516" s="22">
        <f t="shared" ca="1" si="493"/>
        <v>-0.60120842468216351</v>
      </c>
      <c r="P2516" s="24">
        <f t="shared" ca="1" si="490"/>
        <v>-0.54327936161602064</v>
      </c>
      <c r="Q2516" s="22">
        <f t="shared" ca="1" si="491"/>
        <v>138.16206725718953</v>
      </c>
      <c r="R2516" s="22">
        <f t="shared" ca="1" si="492"/>
        <v>435.39138536261066</v>
      </c>
      <c r="S2516" s="25">
        <f t="shared" ca="1" si="486"/>
        <v>8448613.5085085407</v>
      </c>
      <c r="T2516" s="22">
        <f t="shared" ca="1" si="487"/>
        <v>0</v>
      </c>
      <c r="U2516" s="22">
        <f t="shared" ca="1" si="494"/>
        <v>-99299.508237421862</v>
      </c>
      <c r="AA2516" s="26">
        <f t="shared" ca="1" si="495"/>
        <v>138.16206725718953</v>
      </c>
      <c r="AB2516" s="26">
        <f t="shared" ca="1" si="495"/>
        <v>435.39138536261066</v>
      </c>
      <c r="AC2516" s="26">
        <f t="shared" ca="1" si="488"/>
        <v>0</v>
      </c>
      <c r="AD2516" s="26">
        <f t="shared" ca="1" si="496"/>
        <v>0</v>
      </c>
      <c r="AE2516" s="27">
        <f t="shared" ca="1" si="497"/>
        <v>99299.508237421862</v>
      </c>
    </row>
    <row r="2517" spans="12:31" x14ac:dyDescent="0.2">
      <c r="L2517" s="21">
        <v>2512</v>
      </c>
      <c r="M2517" s="22">
        <f t="shared" ca="1" si="489"/>
        <v>-1.5181711522547763</v>
      </c>
      <c r="N2517" s="22">
        <f t="shared" ca="1" si="489"/>
        <v>0.6626413098135695</v>
      </c>
      <c r="O2517" s="22">
        <f t="shared" ca="1" si="493"/>
        <v>-1.5181711522547763</v>
      </c>
      <c r="P2517" s="24">
        <f t="shared" ca="1" si="490"/>
        <v>-0.43624210155852072</v>
      </c>
      <c r="Q2517" s="22">
        <f t="shared" ca="1" si="491"/>
        <v>100.84872704237814</v>
      </c>
      <c r="R2517" s="22">
        <f t="shared" ca="1" si="492"/>
        <v>443.17328550454414</v>
      </c>
      <c r="S2517" s="25">
        <f t="shared" ca="1" si="486"/>
        <v>7481006.8856362207</v>
      </c>
      <c r="T2517" s="22">
        <f t="shared" ca="1" si="487"/>
        <v>0</v>
      </c>
      <c r="U2517" s="22">
        <f t="shared" ca="1" si="494"/>
        <v>-59393.262179056765</v>
      </c>
      <c r="AA2517" s="26">
        <f t="shared" ca="1" si="495"/>
        <v>100.84872704237814</v>
      </c>
      <c r="AB2517" s="26">
        <f t="shared" ca="1" si="495"/>
        <v>443.17328550454414</v>
      </c>
      <c r="AC2517" s="26">
        <f t="shared" ca="1" si="488"/>
        <v>0</v>
      </c>
      <c r="AD2517" s="26">
        <f t="shared" ca="1" si="496"/>
        <v>0</v>
      </c>
      <c r="AE2517" s="27">
        <f t="shared" ca="1" si="497"/>
        <v>59393.262179056765</v>
      </c>
    </row>
    <row r="2518" spans="12:31" x14ac:dyDescent="0.2">
      <c r="L2518" s="21">
        <v>2513</v>
      </c>
      <c r="M2518" s="22">
        <f t="shared" ca="1" si="489"/>
        <v>-2.5678912400940122</v>
      </c>
      <c r="N2518" s="22">
        <f t="shared" ca="1" si="489"/>
        <v>-0.49638726766844921</v>
      </c>
      <c r="O2518" s="22">
        <f t="shared" ca="1" si="493"/>
        <v>-2.5678912400940122</v>
      </c>
      <c r="P2518" s="24">
        <f t="shared" ca="1" si="490"/>
        <v>-1.9973539332872239</v>
      </c>
      <c r="Q2518" s="22">
        <f t="shared" ca="1" si="491"/>
        <v>70.332815573555663</v>
      </c>
      <c r="R2518" s="22">
        <f t="shared" ca="1" si="492"/>
        <v>342.26482446244779</v>
      </c>
      <c r="S2518" s="25">
        <f t="shared" ca="1" si="486"/>
        <v>5565237.9983126158</v>
      </c>
      <c r="T2518" s="22">
        <f t="shared" ca="1" si="487"/>
        <v>0</v>
      </c>
      <c r="U2518" s="22">
        <f t="shared" ca="1" si="494"/>
        <v>-1895.5251364758587</v>
      </c>
      <c r="AA2518" s="26">
        <f t="shared" ca="1" si="495"/>
        <v>70.332815573555663</v>
      </c>
      <c r="AB2518" s="26">
        <f t="shared" ca="1" si="495"/>
        <v>342.26482446244779</v>
      </c>
      <c r="AC2518" s="26">
        <f t="shared" ca="1" si="488"/>
        <v>0</v>
      </c>
      <c r="AD2518" s="26">
        <f t="shared" ca="1" si="496"/>
        <v>0</v>
      </c>
      <c r="AE2518" s="27">
        <f t="shared" ca="1" si="497"/>
        <v>1895.5251364758587</v>
      </c>
    </row>
    <row r="2519" spans="12:31" x14ac:dyDescent="0.2">
      <c r="L2519" s="21">
        <v>2514</v>
      </c>
      <c r="M2519" s="22">
        <f t="shared" ca="1" si="489"/>
        <v>1.3897153181472708</v>
      </c>
      <c r="N2519" s="22">
        <f t="shared" ca="1" si="489"/>
        <v>-0.70036901112619632</v>
      </c>
      <c r="O2519" s="22">
        <f t="shared" ca="1" si="493"/>
        <v>1.3897153181472708</v>
      </c>
      <c r="P2519" s="24">
        <f t="shared" ca="1" si="490"/>
        <v>0.32628295912130501</v>
      </c>
      <c r="Q2519" s="22">
        <f t="shared" ca="1" si="491"/>
        <v>273.67425512943061</v>
      </c>
      <c r="R2519" s="22">
        <f t="shared" ca="1" si="492"/>
        <v>502.78600938052716</v>
      </c>
      <c r="S2519" s="25">
        <f t="shared" ca="1" si="486"/>
        <v>12965375.656056017</v>
      </c>
      <c r="T2519" s="22">
        <f t="shared" ca="1" si="487"/>
        <v>2965375.6560560167</v>
      </c>
      <c r="U2519" s="22">
        <f t="shared" ca="1" si="494"/>
        <v>2917421.9543020544</v>
      </c>
      <c r="AA2519" s="26">
        <f t="shared" ca="1" si="495"/>
        <v>273.67425512943061</v>
      </c>
      <c r="AB2519" s="26">
        <f t="shared" ca="1" si="495"/>
        <v>502.78600938052716</v>
      </c>
      <c r="AC2519" s="26">
        <f t="shared" ca="1" si="488"/>
        <v>98.674255129430605</v>
      </c>
      <c r="AD2519" s="26">
        <f t="shared" ca="1" si="496"/>
        <v>22.786009380527162</v>
      </c>
      <c r="AE2519" s="27">
        <f t="shared" ca="1" si="497"/>
        <v>47953.701753962319</v>
      </c>
    </row>
    <row r="2520" spans="12:31" x14ac:dyDescent="0.2">
      <c r="L2520" s="21">
        <v>2515</v>
      </c>
      <c r="M2520" s="22">
        <f t="shared" ca="1" si="489"/>
        <v>0.16799372567035087</v>
      </c>
      <c r="N2520" s="22">
        <f t="shared" ca="1" si="489"/>
        <v>0.13679575345592981</v>
      </c>
      <c r="O2520" s="22">
        <f t="shared" ca="1" si="493"/>
        <v>0.16799372567035087</v>
      </c>
      <c r="P2520" s="24">
        <f t="shared" ca="1" si="490"/>
        <v>0.21191435812626341</v>
      </c>
      <c r="Q2520" s="22">
        <f t="shared" ca="1" si="491"/>
        <v>179.91867416305237</v>
      </c>
      <c r="R2520" s="22">
        <f t="shared" ca="1" si="492"/>
        <v>493.35833857434636</v>
      </c>
      <c r="S2520" s="25">
        <f t="shared" ca="1" si="486"/>
        <v>10230335.385053005</v>
      </c>
      <c r="T2520" s="22">
        <f t="shared" ca="1" si="487"/>
        <v>230335.38505300507</v>
      </c>
      <c r="U2520" s="22">
        <f t="shared" ca="1" si="494"/>
        <v>126822.73176137375</v>
      </c>
      <c r="AA2520" s="26">
        <f t="shared" ca="1" si="495"/>
        <v>179.91867416305237</v>
      </c>
      <c r="AB2520" s="26">
        <f t="shared" ca="1" si="495"/>
        <v>493.35833857434636</v>
      </c>
      <c r="AC2520" s="26">
        <f t="shared" ca="1" si="488"/>
        <v>4.9186741630523727</v>
      </c>
      <c r="AD2520" s="26">
        <f t="shared" ca="1" si="496"/>
        <v>13.358338574346362</v>
      </c>
      <c r="AE2520" s="27">
        <f t="shared" ca="1" si="497"/>
        <v>103512.65329163132</v>
      </c>
    </row>
    <row r="2521" spans="12:31" x14ac:dyDescent="0.2">
      <c r="L2521" s="21">
        <v>2516</v>
      </c>
      <c r="M2521" s="22">
        <f t="shared" ca="1" si="489"/>
        <v>0.33293564541044052</v>
      </c>
      <c r="N2521" s="22">
        <f t="shared" ca="1" si="489"/>
        <v>-0.76655658329553211</v>
      </c>
      <c r="O2521" s="22">
        <f t="shared" ca="1" si="493"/>
        <v>0.33293564541044052</v>
      </c>
      <c r="P2521" s="24">
        <f t="shared" ca="1" si="490"/>
        <v>-0.38815276015272515</v>
      </c>
      <c r="Q2521" s="22">
        <f t="shared" ca="1" si="491"/>
        <v>190.400879037349</v>
      </c>
      <c r="R2521" s="22">
        <f t="shared" ca="1" si="492"/>
        <v>446.71464606698521</v>
      </c>
      <c r="S2521" s="25">
        <f t="shared" ca="1" si="486"/>
        <v>10036154.836846318</v>
      </c>
      <c r="T2521" s="22">
        <f t="shared" ca="1" si="487"/>
        <v>36154.836846318096</v>
      </c>
      <c r="U2521" s="22">
        <f t="shared" ca="1" si="494"/>
        <v>299499.82166639029</v>
      </c>
      <c r="AA2521" s="26">
        <f t="shared" ca="1" si="495"/>
        <v>190.400879037349</v>
      </c>
      <c r="AB2521" s="26">
        <f t="shared" ca="1" si="495"/>
        <v>446.71464606698521</v>
      </c>
      <c r="AC2521" s="26">
        <f t="shared" ca="1" si="488"/>
        <v>15.400879037349</v>
      </c>
      <c r="AD2521" s="26">
        <f t="shared" ca="1" si="496"/>
        <v>0</v>
      </c>
      <c r="AE2521" s="27">
        <f t="shared" ca="1" si="497"/>
        <v>-263344.98482007219</v>
      </c>
    </row>
    <row r="2522" spans="12:31" x14ac:dyDescent="0.2">
      <c r="L2522" s="21">
        <v>2517</v>
      </c>
      <c r="M2522" s="22">
        <f t="shared" ca="1" si="489"/>
        <v>0.46622067201277612</v>
      </c>
      <c r="N2522" s="22">
        <f t="shared" ca="1" si="489"/>
        <v>1.1213852160106839</v>
      </c>
      <c r="O2522" s="22">
        <f t="shared" ca="1" si="493"/>
        <v>0.46622067201277612</v>
      </c>
      <c r="P2522" s="24">
        <f t="shared" ca="1" si="490"/>
        <v>1.1657820387163731</v>
      </c>
      <c r="Q2522" s="22">
        <f t="shared" ca="1" si="491"/>
        <v>199.31575952025759</v>
      </c>
      <c r="R2522" s="22">
        <f t="shared" ca="1" si="492"/>
        <v>577.7309292299235</v>
      </c>
      <c r="S2522" s="25">
        <f t="shared" ca="1" si="486"/>
        <v>11660136.126378661</v>
      </c>
      <c r="T2522" s="22">
        <f t="shared" ca="1" si="487"/>
        <v>1660136.126378661</v>
      </c>
      <c r="U2522" s="22">
        <f t="shared" ca="1" si="494"/>
        <v>1545044.0583939806</v>
      </c>
      <c r="AA2522" s="26">
        <f t="shared" ca="1" si="495"/>
        <v>199.31575952025759</v>
      </c>
      <c r="AB2522" s="26">
        <f t="shared" ca="1" si="495"/>
        <v>577.7309292299235</v>
      </c>
      <c r="AC2522" s="26">
        <f t="shared" ca="1" si="488"/>
        <v>24.315759520257586</v>
      </c>
      <c r="AD2522" s="26">
        <f t="shared" ca="1" si="496"/>
        <v>97.730929229923504</v>
      </c>
      <c r="AE2522" s="27">
        <f t="shared" ca="1" si="497"/>
        <v>115092.06798468041</v>
      </c>
    </row>
    <row r="2523" spans="12:31" x14ac:dyDescent="0.2">
      <c r="L2523" s="21">
        <v>2518</v>
      </c>
      <c r="M2523" s="22">
        <f t="shared" ca="1" si="489"/>
        <v>0.43996754164023666</v>
      </c>
      <c r="N2523" s="22">
        <f t="shared" ca="1" si="489"/>
        <v>0.96717895914894603</v>
      </c>
      <c r="O2523" s="22">
        <f t="shared" ca="1" si="493"/>
        <v>0.43996754164023666</v>
      </c>
      <c r="P2523" s="24">
        <f t="shared" ca="1" si="490"/>
        <v>1.0292183638530674</v>
      </c>
      <c r="Q2523" s="22">
        <f t="shared" ca="1" si="491"/>
        <v>197.52738685429662</v>
      </c>
      <c r="R2523" s="22">
        <f t="shared" ca="1" si="492"/>
        <v>564.81932190579982</v>
      </c>
      <c r="S2523" s="25">
        <f t="shared" ca="1" si="486"/>
        <v>11474511.195785707</v>
      </c>
      <c r="T2523" s="22">
        <f t="shared" ca="1" si="487"/>
        <v>1474511.1957857069</v>
      </c>
      <c r="U2523" s="22">
        <f t="shared" ca="1" si="494"/>
        <v>1361923.6003859539</v>
      </c>
      <c r="AA2523" s="26">
        <f t="shared" ca="1" si="495"/>
        <v>197.52738685429662</v>
      </c>
      <c r="AB2523" s="26">
        <f t="shared" ca="1" si="495"/>
        <v>564.81932190579982</v>
      </c>
      <c r="AC2523" s="26">
        <f t="shared" ca="1" si="488"/>
        <v>22.527386854296623</v>
      </c>
      <c r="AD2523" s="26">
        <f t="shared" ca="1" si="496"/>
        <v>84.819321905799825</v>
      </c>
      <c r="AE2523" s="27">
        <f t="shared" ca="1" si="497"/>
        <v>112587.59539975296</v>
      </c>
    </row>
    <row r="2524" spans="12:31" x14ac:dyDescent="0.2">
      <c r="L2524" s="21">
        <v>2519</v>
      </c>
      <c r="M2524" s="22">
        <f t="shared" ca="1" si="489"/>
        <v>-0.37069596346120542</v>
      </c>
      <c r="N2524" s="22">
        <f t="shared" ca="1" si="489"/>
        <v>-0.99631774769987702</v>
      </c>
      <c r="O2524" s="22">
        <f t="shared" ca="1" si="493"/>
        <v>-0.37069596346120542</v>
      </c>
      <c r="P2524" s="24">
        <f t="shared" ca="1" si="490"/>
        <v>-1.0084594901657715</v>
      </c>
      <c r="Q2524" s="22">
        <f t="shared" ca="1" si="491"/>
        <v>149.5402300912844</v>
      </c>
      <c r="R2524" s="22">
        <f t="shared" ca="1" si="492"/>
        <v>403.12813118660694</v>
      </c>
      <c r="S2524" s="25">
        <f t="shared" ca="1" si="486"/>
        <v>8430361.2608047482</v>
      </c>
      <c r="T2524" s="22">
        <f t="shared" ca="1" si="487"/>
        <v>0</v>
      </c>
      <c r="U2524" s="22">
        <f t="shared" ca="1" si="494"/>
        <v>-104541.04000668711</v>
      </c>
      <c r="AA2524" s="26">
        <f t="shared" ca="1" si="495"/>
        <v>149.5402300912844</v>
      </c>
      <c r="AB2524" s="26">
        <f t="shared" ca="1" si="495"/>
        <v>403.12813118660694</v>
      </c>
      <c r="AC2524" s="26">
        <f t="shared" ca="1" si="488"/>
        <v>0</v>
      </c>
      <c r="AD2524" s="26">
        <f t="shared" ca="1" si="496"/>
        <v>0</v>
      </c>
      <c r="AE2524" s="27">
        <f t="shared" ca="1" si="497"/>
        <v>104541.04000668711</v>
      </c>
    </row>
    <row r="2525" spans="12:31" x14ac:dyDescent="0.2">
      <c r="L2525" s="21">
        <v>2520</v>
      </c>
      <c r="M2525" s="22">
        <f t="shared" ca="1" si="489"/>
        <v>1.1174972973097519</v>
      </c>
      <c r="N2525" s="22">
        <f t="shared" ca="1" si="489"/>
        <v>0.6810816912438058</v>
      </c>
      <c r="O2525" s="22">
        <f t="shared" ca="1" si="493"/>
        <v>1.1174972973097519</v>
      </c>
      <c r="P2525" s="24">
        <f t="shared" ca="1" si="490"/>
        <v>1.2314016559694581</v>
      </c>
      <c r="Q2525" s="22">
        <f t="shared" ca="1" si="491"/>
        <v>249.25648003780407</v>
      </c>
      <c r="R2525" s="22">
        <f t="shared" ca="1" si="492"/>
        <v>584.03960305107466</v>
      </c>
      <c r="S2525" s="25">
        <f t="shared" ca="1" si="486"/>
        <v>13130496.82488434</v>
      </c>
      <c r="T2525" s="22">
        <f t="shared" ca="1" si="487"/>
        <v>3130496.8248843402</v>
      </c>
      <c r="U2525" s="22">
        <f t="shared" ca="1" si="494"/>
        <v>3044639.0545529299</v>
      </c>
      <c r="AA2525" s="26">
        <f t="shared" ca="1" si="495"/>
        <v>249.25648003780407</v>
      </c>
      <c r="AB2525" s="26">
        <f t="shared" ca="1" si="495"/>
        <v>584.03960305107466</v>
      </c>
      <c r="AC2525" s="26">
        <f t="shared" ca="1" si="488"/>
        <v>74.256480037804067</v>
      </c>
      <c r="AD2525" s="26">
        <f t="shared" ca="1" si="496"/>
        <v>104.03960305107466</v>
      </c>
      <c r="AE2525" s="27">
        <f t="shared" ca="1" si="497"/>
        <v>85857.770331410225</v>
      </c>
    </row>
    <row r="2526" spans="12:31" x14ac:dyDescent="0.2">
      <c r="L2526" s="21">
        <v>2521</v>
      </c>
      <c r="M2526" s="22">
        <f t="shared" ca="1" si="489"/>
        <v>0.67763733428337602</v>
      </c>
      <c r="N2526" s="22">
        <f t="shared" ca="1" si="489"/>
        <v>0.32308635180365497</v>
      </c>
      <c r="O2526" s="22">
        <f t="shared" ca="1" si="493"/>
        <v>0.67763733428337602</v>
      </c>
      <c r="P2526" s="24">
        <f t="shared" ca="1" si="490"/>
        <v>0.67668287654579884</v>
      </c>
      <c r="Q2526" s="22">
        <f t="shared" ca="1" si="491"/>
        <v>214.32048948436639</v>
      </c>
      <c r="R2526" s="22">
        <f t="shared" ca="1" si="492"/>
        <v>532.80662138606692</v>
      </c>
      <c r="S2526" s="25">
        <f t="shared" ca="1" si="486"/>
        <v>11611142.528690167</v>
      </c>
      <c r="T2526" s="22">
        <f t="shared" ca="1" si="487"/>
        <v>1611142.5286901668</v>
      </c>
      <c r="U2526" s="22">
        <f t="shared" ca="1" si="494"/>
        <v>1517941.0824089434</v>
      </c>
      <c r="AA2526" s="26">
        <f t="shared" ca="1" si="495"/>
        <v>214.32048948436639</v>
      </c>
      <c r="AB2526" s="26">
        <f t="shared" ca="1" si="495"/>
        <v>532.80662138606692</v>
      </c>
      <c r="AC2526" s="26">
        <f t="shared" ca="1" si="488"/>
        <v>39.320489484366391</v>
      </c>
      <c r="AD2526" s="26">
        <f t="shared" ca="1" si="496"/>
        <v>52.806621386066922</v>
      </c>
      <c r="AE2526" s="27">
        <f t="shared" ca="1" si="497"/>
        <v>93201.446281223325</v>
      </c>
    </row>
    <row r="2527" spans="12:31" x14ac:dyDescent="0.2">
      <c r="L2527" s="21">
        <v>2522</v>
      </c>
      <c r="M2527" s="22">
        <f t="shared" ca="1" si="489"/>
        <v>-0.54699949477334564</v>
      </c>
      <c r="N2527" s="22">
        <f t="shared" ca="1" si="489"/>
        <v>1.0970082997592747</v>
      </c>
      <c r="O2527" s="22">
        <f t="shared" ca="1" si="493"/>
        <v>-0.54699949477334564</v>
      </c>
      <c r="P2527" s="24">
        <f t="shared" ca="1" si="490"/>
        <v>0.51123213251610955</v>
      </c>
      <c r="Q2527" s="22">
        <f t="shared" ca="1" si="491"/>
        <v>140.75743054971076</v>
      </c>
      <c r="R2527" s="22">
        <f t="shared" ca="1" si="492"/>
        <v>518.41452793354961</v>
      </c>
      <c r="S2527" s="25">
        <f t="shared" ca="1" si="486"/>
        <v>9391838.5139962342</v>
      </c>
      <c r="T2527" s="22">
        <f t="shared" ca="1" si="487"/>
        <v>0</v>
      </c>
      <c r="U2527" s="22">
        <f t="shared" ca="1" si="494"/>
        <v>279367.90876686265</v>
      </c>
      <c r="AA2527" s="26">
        <f t="shared" ca="1" si="495"/>
        <v>140.75743054971076</v>
      </c>
      <c r="AB2527" s="26">
        <f t="shared" ca="1" si="495"/>
        <v>518.41452793354961</v>
      </c>
      <c r="AC2527" s="26">
        <f t="shared" ca="1" si="488"/>
        <v>0</v>
      </c>
      <c r="AD2527" s="26">
        <f t="shared" ca="1" si="496"/>
        <v>38.414527933549607</v>
      </c>
      <c r="AE2527" s="27">
        <f t="shared" ca="1" si="497"/>
        <v>-279367.90876686265</v>
      </c>
    </row>
    <row r="2528" spans="12:31" x14ac:dyDescent="0.2">
      <c r="L2528" s="21">
        <v>2523</v>
      </c>
      <c r="M2528" s="22">
        <f t="shared" ca="1" si="489"/>
        <v>1.051882509976215</v>
      </c>
      <c r="N2528" s="22">
        <f t="shared" ca="1" si="489"/>
        <v>1.5406260998817183</v>
      </c>
      <c r="O2528" s="22">
        <f t="shared" ca="1" si="493"/>
        <v>1.051882509976215</v>
      </c>
      <c r="P2528" s="24">
        <f t="shared" ca="1" si="490"/>
        <v>1.8596563476998422</v>
      </c>
      <c r="Q2528" s="22">
        <f t="shared" ca="1" si="491"/>
        <v>243.70438630799924</v>
      </c>
      <c r="R2528" s="22">
        <f t="shared" ca="1" si="492"/>
        <v>648.03830247626559</v>
      </c>
      <c r="S2528" s="25">
        <f t="shared" ca="1" si="486"/>
        <v>13645217.420764539</v>
      </c>
      <c r="T2528" s="22">
        <f t="shared" ca="1" si="487"/>
        <v>3645217.4207645394</v>
      </c>
      <c r="U2528" s="22">
        <f t="shared" ca="1" si="494"/>
        <v>3537996.8356755311</v>
      </c>
      <c r="AA2528" s="26">
        <f t="shared" ca="1" si="495"/>
        <v>243.70438630799924</v>
      </c>
      <c r="AB2528" s="26">
        <f t="shared" ca="1" si="495"/>
        <v>648.03830247626559</v>
      </c>
      <c r="AC2528" s="26">
        <f t="shared" ca="1" si="488"/>
        <v>68.704386307999243</v>
      </c>
      <c r="AD2528" s="26">
        <f t="shared" ca="1" si="496"/>
        <v>168.03830247626559</v>
      </c>
      <c r="AE2528" s="27">
        <f t="shared" ca="1" si="497"/>
        <v>107220.58508900832</v>
      </c>
    </row>
    <row r="2529" spans="12:31" x14ac:dyDescent="0.2">
      <c r="L2529" s="21">
        <v>2524</v>
      </c>
      <c r="M2529" s="22">
        <f t="shared" ca="1" si="489"/>
        <v>1.7536010160091156</v>
      </c>
      <c r="N2529" s="22">
        <f t="shared" ca="1" si="489"/>
        <v>-0.21058724443878032</v>
      </c>
      <c r="O2529" s="22">
        <f t="shared" ca="1" si="493"/>
        <v>1.7536010160091156</v>
      </c>
      <c r="P2529" s="24">
        <f t="shared" ca="1" si="490"/>
        <v>0.93598041771419849</v>
      </c>
      <c r="Q2529" s="22">
        <f t="shared" ca="1" si="491"/>
        <v>310.09089060307747</v>
      </c>
      <c r="R2529" s="22">
        <f t="shared" ca="1" si="492"/>
        <v>556.17016229941862</v>
      </c>
      <c r="S2529" s="25">
        <f t="shared" ca="1" si="486"/>
        <v>14548911.303199839</v>
      </c>
      <c r="T2529" s="22">
        <f t="shared" ca="1" si="487"/>
        <v>4548911.3031998388</v>
      </c>
      <c r="U2529" s="22">
        <f t="shared" ca="1" si="494"/>
        <v>4508618.1602450842</v>
      </c>
      <c r="AA2529" s="26">
        <f t="shared" ca="1" si="495"/>
        <v>310.09089060307747</v>
      </c>
      <c r="AB2529" s="26">
        <f t="shared" ca="1" si="495"/>
        <v>556.17016229941862</v>
      </c>
      <c r="AC2529" s="26">
        <f t="shared" ca="1" si="488"/>
        <v>135.09089060307747</v>
      </c>
      <c r="AD2529" s="26">
        <f t="shared" ca="1" si="496"/>
        <v>76.170162299418621</v>
      </c>
      <c r="AE2529" s="27">
        <f t="shared" ca="1" si="497"/>
        <v>40293.142954754643</v>
      </c>
    </row>
    <row r="2530" spans="12:31" x14ac:dyDescent="0.2">
      <c r="L2530" s="21">
        <v>2525</v>
      </c>
      <c r="M2530" s="22">
        <f t="shared" ca="1" si="489"/>
        <v>-0.97818937369946135</v>
      </c>
      <c r="N2530" s="22">
        <f t="shared" ca="1" si="489"/>
        <v>0.43388505351716689</v>
      </c>
      <c r="O2530" s="22">
        <f t="shared" ca="1" si="493"/>
        <v>-0.97818937369946135</v>
      </c>
      <c r="P2530" s="24">
        <f t="shared" ca="1" si="490"/>
        <v>-0.27568170527685554</v>
      </c>
      <c r="Q2530" s="22">
        <f t="shared" ca="1" si="491"/>
        <v>121.38954057899539</v>
      </c>
      <c r="R2530" s="22">
        <f t="shared" ca="1" si="492"/>
        <v>455.10804137199409</v>
      </c>
      <c r="S2530" s="25">
        <f t="shared" ca="1" si="486"/>
        <v>8183673.5916614346</v>
      </c>
      <c r="T2530" s="22">
        <f t="shared" ca="1" si="487"/>
        <v>0</v>
      </c>
      <c r="U2530" s="22">
        <f t="shared" ca="1" si="494"/>
        <v>-85120.25503276079</v>
      </c>
      <c r="AA2530" s="26">
        <f t="shared" ca="1" si="495"/>
        <v>121.38954057899539</v>
      </c>
      <c r="AB2530" s="26">
        <f t="shared" ca="1" si="495"/>
        <v>455.10804137199409</v>
      </c>
      <c r="AC2530" s="26">
        <f t="shared" ca="1" si="488"/>
        <v>0</v>
      </c>
      <c r="AD2530" s="26">
        <f t="shared" ca="1" si="496"/>
        <v>0</v>
      </c>
      <c r="AE2530" s="27">
        <f t="shared" ca="1" si="497"/>
        <v>85120.25503276079</v>
      </c>
    </row>
    <row r="2531" spans="12:31" x14ac:dyDescent="0.2">
      <c r="L2531" s="21">
        <v>2526</v>
      </c>
      <c r="M2531" s="22">
        <f t="shared" ca="1" si="489"/>
        <v>-0.344023231102561</v>
      </c>
      <c r="N2531" s="22">
        <f t="shared" ca="1" si="489"/>
        <v>0.47794411144220705</v>
      </c>
      <c r="O2531" s="22">
        <f t="shared" ca="1" si="493"/>
        <v>-0.344023231102561</v>
      </c>
      <c r="P2531" s="24">
        <f t="shared" ca="1" si="490"/>
        <v>0.15642647648892063</v>
      </c>
      <c r="Q2531" s="22">
        <f t="shared" ca="1" si="491"/>
        <v>150.91587545858204</v>
      </c>
      <c r="R2531" s="22">
        <f t="shared" ca="1" si="492"/>
        <v>488.84823803536312</v>
      </c>
      <c r="S2531" s="25">
        <f t="shared" ca="1" si="486"/>
        <v>9367559.8172310852</v>
      </c>
      <c r="T2531" s="22">
        <f t="shared" ca="1" si="487"/>
        <v>0</v>
      </c>
      <c r="U2531" s="22">
        <f t="shared" ca="1" si="494"/>
        <v>-33624.239622717083</v>
      </c>
      <c r="AA2531" s="26">
        <f t="shared" ca="1" si="495"/>
        <v>150.91587545858204</v>
      </c>
      <c r="AB2531" s="26">
        <f t="shared" ca="1" si="495"/>
        <v>488.84823803536312</v>
      </c>
      <c r="AC2531" s="26">
        <f t="shared" ca="1" si="488"/>
        <v>0</v>
      </c>
      <c r="AD2531" s="26">
        <f t="shared" ca="1" si="496"/>
        <v>8.8482380353631243</v>
      </c>
      <c r="AE2531" s="27">
        <f t="shared" ca="1" si="497"/>
        <v>33624.239622717083</v>
      </c>
    </row>
    <row r="2532" spans="12:31" x14ac:dyDescent="0.2">
      <c r="L2532" s="21">
        <v>2527</v>
      </c>
      <c r="M2532" s="22">
        <f t="shared" ca="1" si="489"/>
        <v>1.5754234152368891</v>
      </c>
      <c r="N2532" s="22">
        <f t="shared" ca="1" si="489"/>
        <v>-1.2363031442731016</v>
      </c>
      <c r="O2532" s="22">
        <f t="shared" ca="1" si="493"/>
        <v>1.5754234152368891</v>
      </c>
      <c r="P2532" s="24">
        <f t="shared" ca="1" si="490"/>
        <v>2.5387130079026932E-2</v>
      </c>
      <c r="Q2532" s="22">
        <f t="shared" ca="1" si="491"/>
        <v>291.69089430897293</v>
      </c>
      <c r="R2532" s="22">
        <f t="shared" ca="1" si="492"/>
        <v>478.36022839828013</v>
      </c>
      <c r="S2532" s="25">
        <f t="shared" ca="1" si="486"/>
        <v>13215936.480250474</v>
      </c>
      <c r="T2532" s="22">
        <f t="shared" ca="1" si="487"/>
        <v>3215936.4802504741</v>
      </c>
      <c r="U2532" s="22">
        <f t="shared" ca="1" si="494"/>
        <v>3203113.5412863628</v>
      </c>
      <c r="AA2532" s="26">
        <f t="shared" ca="1" si="495"/>
        <v>291.69089430897293</v>
      </c>
      <c r="AB2532" s="26">
        <f t="shared" ca="1" si="495"/>
        <v>478.36022839828013</v>
      </c>
      <c r="AC2532" s="26">
        <f t="shared" ca="1" si="488"/>
        <v>116.69089430897293</v>
      </c>
      <c r="AD2532" s="26">
        <f t="shared" ca="1" si="496"/>
        <v>0</v>
      </c>
      <c r="AE2532" s="27">
        <f t="shared" ca="1" si="497"/>
        <v>12822.938964111265</v>
      </c>
    </row>
    <row r="2533" spans="12:31" x14ac:dyDescent="0.2">
      <c r="L2533" s="21">
        <v>2528</v>
      </c>
      <c r="M2533" s="22">
        <f t="shared" ca="1" si="489"/>
        <v>-0.16295081981786166</v>
      </c>
      <c r="N2533" s="22">
        <f t="shared" ca="1" si="489"/>
        <v>-0.10790660968867163</v>
      </c>
      <c r="O2533" s="22">
        <f t="shared" ca="1" si="493"/>
        <v>-0.16295081981786166</v>
      </c>
      <c r="P2533" s="24">
        <f t="shared" ca="1" si="490"/>
        <v>-0.18625222142415371</v>
      </c>
      <c r="Q2533" s="22">
        <f t="shared" ca="1" si="491"/>
        <v>160.59524329085576</v>
      </c>
      <c r="R2533" s="22">
        <f t="shared" ca="1" si="492"/>
        <v>461.89431772866169</v>
      </c>
      <c r="S2533" s="25">
        <f t="shared" ca="1" si="486"/>
        <v>9357193.2892841138</v>
      </c>
      <c r="T2533" s="22">
        <f t="shared" ca="1" si="487"/>
        <v>0</v>
      </c>
      <c r="U2533" s="22">
        <f t="shared" ca="1" si="494"/>
        <v>-130518.11632462463</v>
      </c>
      <c r="AA2533" s="26">
        <f t="shared" ca="1" si="495"/>
        <v>160.59524329085576</v>
      </c>
      <c r="AB2533" s="26">
        <f t="shared" ca="1" si="495"/>
        <v>461.89431772866169</v>
      </c>
      <c r="AC2533" s="26">
        <f t="shared" ca="1" si="488"/>
        <v>0</v>
      </c>
      <c r="AD2533" s="26">
        <f t="shared" ca="1" si="496"/>
        <v>0</v>
      </c>
      <c r="AE2533" s="27">
        <f t="shared" ca="1" si="497"/>
        <v>130518.11632462463</v>
      </c>
    </row>
    <row r="2534" spans="12:31" x14ac:dyDescent="0.2">
      <c r="L2534" s="21">
        <v>2529</v>
      </c>
      <c r="M2534" s="22">
        <f t="shared" ca="1" si="489"/>
        <v>0.50948741674714115</v>
      </c>
      <c r="N2534" s="22">
        <f t="shared" ca="1" si="489"/>
        <v>-1.8508364340073724</v>
      </c>
      <c r="O2534" s="22">
        <f t="shared" ca="1" si="493"/>
        <v>0.50948741674714115</v>
      </c>
      <c r="P2534" s="24">
        <f t="shared" ca="1" si="490"/>
        <v>-1.1218436558174456</v>
      </c>
      <c r="Q2534" s="22">
        <f t="shared" ca="1" si="491"/>
        <v>202.298506061171</v>
      </c>
      <c r="R2534" s="22">
        <f t="shared" ca="1" si="492"/>
        <v>395.63358743447952</v>
      </c>
      <c r="S2534" s="25">
        <f t="shared" ca="1" si="486"/>
        <v>9835260.6569162197</v>
      </c>
      <c r="T2534" s="22">
        <f t="shared" ca="1" si="487"/>
        <v>0</v>
      </c>
      <c r="U2534" s="22">
        <f t="shared" ca="1" si="494"/>
        <v>653261.10570789827</v>
      </c>
      <c r="AA2534" s="26">
        <f t="shared" ca="1" si="495"/>
        <v>202.298506061171</v>
      </c>
      <c r="AB2534" s="26">
        <f t="shared" ca="1" si="495"/>
        <v>395.63358743447952</v>
      </c>
      <c r="AC2534" s="26">
        <f t="shared" ca="1" si="488"/>
        <v>27.298506061170997</v>
      </c>
      <c r="AD2534" s="26">
        <f t="shared" ca="1" si="496"/>
        <v>0</v>
      </c>
      <c r="AE2534" s="27">
        <f t="shared" ca="1" si="497"/>
        <v>-653261.10570789827</v>
      </c>
    </row>
    <row r="2535" spans="12:31" x14ac:dyDescent="0.2">
      <c r="L2535" s="21">
        <v>2530</v>
      </c>
      <c r="M2535" s="22">
        <f t="shared" ca="1" si="489"/>
        <v>8.8307154559520151E-2</v>
      </c>
      <c r="N2535" s="22">
        <f t="shared" ca="1" si="489"/>
        <v>-0.83314560423843553</v>
      </c>
      <c r="O2535" s="22">
        <f t="shared" ca="1" si="493"/>
        <v>8.8307154559520151E-2</v>
      </c>
      <c r="P2535" s="24">
        <f t="shared" ca="1" si="490"/>
        <v>-0.59346100879956176</v>
      </c>
      <c r="Q2535" s="22">
        <f t="shared" ca="1" si="491"/>
        <v>175.06327093459728</v>
      </c>
      <c r="R2535" s="22">
        <f t="shared" ca="1" si="492"/>
        <v>431.79023897792445</v>
      </c>
      <c r="S2535" s="25">
        <f t="shared" ca="1" si="486"/>
        <v>9448454.3371056095</v>
      </c>
      <c r="T2535" s="22">
        <f t="shared" ca="1" si="487"/>
        <v>0</v>
      </c>
      <c r="U2535" s="22">
        <f t="shared" ca="1" si="494"/>
        <v>-137824.92670064967</v>
      </c>
      <c r="AA2535" s="26">
        <f t="shared" ca="1" si="495"/>
        <v>175.06327093459728</v>
      </c>
      <c r="AB2535" s="26">
        <f t="shared" ca="1" si="495"/>
        <v>431.79023897792445</v>
      </c>
      <c r="AC2535" s="26">
        <f t="shared" ca="1" si="488"/>
        <v>6.3270934597284167E-2</v>
      </c>
      <c r="AD2535" s="26">
        <f t="shared" ca="1" si="496"/>
        <v>0</v>
      </c>
      <c r="AE2535" s="27">
        <f t="shared" ca="1" si="497"/>
        <v>137824.92670064967</v>
      </c>
    </row>
    <row r="2536" spans="12:31" x14ac:dyDescent="0.2">
      <c r="L2536" s="21">
        <v>2531</v>
      </c>
      <c r="M2536" s="22">
        <f t="shared" ca="1" si="489"/>
        <v>-0.28028203410378894</v>
      </c>
      <c r="N2536" s="22">
        <f t="shared" ca="1" si="489"/>
        <v>-1.644867356019706</v>
      </c>
      <c r="O2536" s="22">
        <f t="shared" ca="1" si="493"/>
        <v>-0.28028203410378894</v>
      </c>
      <c r="P2536" s="24">
        <f t="shared" ca="1" si="490"/>
        <v>-1.4568356456201088</v>
      </c>
      <c r="Q2536" s="22">
        <f t="shared" ca="1" si="491"/>
        <v>154.25480048774847</v>
      </c>
      <c r="R2536" s="22">
        <f t="shared" ca="1" si="492"/>
        <v>374.29517872759874</v>
      </c>
      <c r="S2536" s="25">
        <f t="shared" ca="1" si="486"/>
        <v>8260698.5435372014</v>
      </c>
      <c r="T2536" s="22">
        <f t="shared" ca="1" si="487"/>
        <v>0</v>
      </c>
      <c r="U2536" s="22">
        <f t="shared" ca="1" si="494"/>
        <v>-103128.84443074989</v>
      </c>
      <c r="AA2536" s="26">
        <f t="shared" ca="1" si="495"/>
        <v>154.25480048774847</v>
      </c>
      <c r="AB2536" s="26">
        <f t="shared" ca="1" si="495"/>
        <v>374.29517872759874</v>
      </c>
      <c r="AC2536" s="26">
        <f t="shared" ca="1" si="488"/>
        <v>0</v>
      </c>
      <c r="AD2536" s="26">
        <f t="shared" ca="1" si="496"/>
        <v>0</v>
      </c>
      <c r="AE2536" s="27">
        <f t="shared" ca="1" si="497"/>
        <v>103128.84443074989</v>
      </c>
    </row>
    <row r="2537" spans="12:31" x14ac:dyDescent="0.2">
      <c r="L2537" s="21">
        <v>2532</v>
      </c>
      <c r="M2537" s="22">
        <f t="shared" ca="1" si="489"/>
        <v>-0.31080719858865546</v>
      </c>
      <c r="N2537" s="22">
        <f t="shared" ca="1" si="489"/>
        <v>-0.53121279131745913</v>
      </c>
      <c r="O2537" s="22">
        <f t="shared" ca="1" si="493"/>
        <v>-0.31080719858865546</v>
      </c>
      <c r="P2537" s="24">
        <f t="shared" ca="1" si="490"/>
        <v>-0.60866924977155823</v>
      </c>
      <c r="Q2537" s="22">
        <f t="shared" ca="1" si="491"/>
        <v>152.64669686875004</v>
      </c>
      <c r="R2537" s="22">
        <f t="shared" ca="1" si="492"/>
        <v>430.70475446506072</v>
      </c>
      <c r="S2537" s="25">
        <f t="shared" ca="1" si="486"/>
        <v>8806767.0588582791</v>
      </c>
      <c r="T2537" s="22">
        <f t="shared" ca="1" si="487"/>
        <v>0</v>
      </c>
      <c r="U2537" s="22">
        <f t="shared" ca="1" si="494"/>
        <v>-114404.61762031721</v>
      </c>
      <c r="AA2537" s="26">
        <f t="shared" ca="1" si="495"/>
        <v>152.64669686875004</v>
      </c>
      <c r="AB2537" s="26">
        <f t="shared" ca="1" si="495"/>
        <v>430.70475446506072</v>
      </c>
      <c r="AC2537" s="26">
        <f t="shared" ca="1" si="488"/>
        <v>0</v>
      </c>
      <c r="AD2537" s="26">
        <f t="shared" ca="1" si="496"/>
        <v>0</v>
      </c>
      <c r="AE2537" s="27">
        <f t="shared" ca="1" si="497"/>
        <v>114404.61762031721</v>
      </c>
    </row>
    <row r="2538" spans="12:31" x14ac:dyDescent="0.2">
      <c r="L2538" s="21">
        <v>2533</v>
      </c>
      <c r="M2538" s="22">
        <f t="shared" ca="1" si="489"/>
        <v>1.1963619162802779</v>
      </c>
      <c r="N2538" s="22">
        <f t="shared" ca="1" si="489"/>
        <v>1.3739069180794374</v>
      </c>
      <c r="O2538" s="22">
        <f t="shared" ca="1" si="493"/>
        <v>1.1963619162802779</v>
      </c>
      <c r="P2538" s="24">
        <f t="shared" ca="1" si="490"/>
        <v>1.8204434375486993</v>
      </c>
      <c r="Q2538" s="22">
        <f t="shared" ca="1" si="491"/>
        <v>256.097364212868</v>
      </c>
      <c r="R2538" s="22">
        <f t="shared" ca="1" si="492"/>
        <v>643.84612648496397</v>
      </c>
      <c r="S2538" s="25">
        <f t="shared" ca="1" si="486"/>
        <v>13949740.784752816</v>
      </c>
      <c r="T2538" s="22">
        <f t="shared" ca="1" si="487"/>
        <v>3949740.784752816</v>
      </c>
      <c r="U2538" s="22">
        <f t="shared" ca="1" si="494"/>
        <v>3851386.6635291586</v>
      </c>
      <c r="AA2538" s="26">
        <f t="shared" ca="1" si="495"/>
        <v>256.097364212868</v>
      </c>
      <c r="AB2538" s="26">
        <f t="shared" ca="1" si="495"/>
        <v>643.84612648496397</v>
      </c>
      <c r="AC2538" s="26">
        <f t="shared" ca="1" si="488"/>
        <v>81.097364212868001</v>
      </c>
      <c r="AD2538" s="26">
        <f t="shared" ca="1" si="496"/>
        <v>163.84612648496397</v>
      </c>
      <c r="AE2538" s="27">
        <f t="shared" ca="1" si="497"/>
        <v>98354.121223657392</v>
      </c>
    </row>
    <row r="2539" spans="12:31" x14ac:dyDescent="0.2">
      <c r="L2539" s="21">
        <v>2534</v>
      </c>
      <c r="M2539" s="22">
        <f t="shared" ca="1" si="489"/>
        <v>-0.94774220383236685</v>
      </c>
      <c r="N2539" s="22">
        <f t="shared" ca="1" si="489"/>
        <v>8.7520573242574548E-2</v>
      </c>
      <c r="O2539" s="22">
        <f t="shared" ca="1" si="493"/>
        <v>-0.94774220383236685</v>
      </c>
      <c r="P2539" s="24">
        <f t="shared" ca="1" si="490"/>
        <v>-0.5263316328397486</v>
      </c>
      <c r="Q2539" s="22">
        <f t="shared" ca="1" si="491"/>
        <v>122.6650714639327</v>
      </c>
      <c r="R2539" s="22">
        <f t="shared" ca="1" si="492"/>
        <v>436.61436397343914</v>
      </c>
      <c r="S2539" s="25">
        <f t="shared" ca="1" si="486"/>
        <v>8025688.2425924493</v>
      </c>
      <c r="T2539" s="22">
        <f t="shared" ca="1" si="487"/>
        <v>0</v>
      </c>
      <c r="U2539" s="22">
        <f t="shared" ca="1" si="494"/>
        <v>-82260.023359933868</v>
      </c>
      <c r="AA2539" s="26">
        <f t="shared" ca="1" si="495"/>
        <v>122.6650714639327</v>
      </c>
      <c r="AB2539" s="26">
        <f t="shared" ca="1" si="495"/>
        <v>436.61436397343914</v>
      </c>
      <c r="AC2539" s="26">
        <f t="shared" ca="1" si="488"/>
        <v>0</v>
      </c>
      <c r="AD2539" s="26">
        <f t="shared" ca="1" si="496"/>
        <v>0</v>
      </c>
      <c r="AE2539" s="27">
        <f t="shared" ca="1" si="497"/>
        <v>82260.023359933868</v>
      </c>
    </row>
    <row r="2540" spans="12:31" x14ac:dyDescent="0.2">
      <c r="L2540" s="21">
        <v>2535</v>
      </c>
      <c r="M2540" s="22">
        <f t="shared" ca="1" si="489"/>
        <v>0.19972005053353203</v>
      </c>
      <c r="N2540" s="22">
        <f t="shared" ca="1" si="489"/>
        <v>-4.4991240746651916E-2</v>
      </c>
      <c r="O2540" s="22">
        <f t="shared" ca="1" si="493"/>
        <v>0.19972005053353203</v>
      </c>
      <c r="P2540" s="24">
        <f t="shared" ca="1" si="490"/>
        <v>9.0239728557519328E-2</v>
      </c>
      <c r="Q2540" s="22">
        <f t="shared" ca="1" si="491"/>
        <v>181.88907380520484</v>
      </c>
      <c r="R2540" s="22">
        <f t="shared" ca="1" si="492"/>
        <v>483.52241373353718</v>
      </c>
      <c r="S2540" s="25">
        <f t="shared" ca="1" si="486"/>
        <v>10182638.918009687</v>
      </c>
      <c r="T2540" s="22">
        <f t="shared" ca="1" si="487"/>
        <v>182638.91800968722</v>
      </c>
      <c r="U2540" s="22">
        <f t="shared" ca="1" si="494"/>
        <v>83102.938019618116</v>
      </c>
      <c r="AA2540" s="26">
        <f t="shared" ca="1" si="495"/>
        <v>181.88907380520484</v>
      </c>
      <c r="AB2540" s="26">
        <f t="shared" ca="1" si="495"/>
        <v>483.52241373353718</v>
      </c>
      <c r="AC2540" s="26">
        <f t="shared" ca="1" si="488"/>
        <v>6.8890738052048448</v>
      </c>
      <c r="AD2540" s="26">
        <f t="shared" ca="1" si="496"/>
        <v>3.5224137335371779</v>
      </c>
      <c r="AE2540" s="27">
        <f t="shared" ca="1" si="497"/>
        <v>99535.9799900691</v>
      </c>
    </row>
    <row r="2541" spans="12:31" x14ac:dyDescent="0.2">
      <c r="L2541" s="21">
        <v>2536</v>
      </c>
      <c r="M2541" s="22">
        <f t="shared" ca="1" si="489"/>
        <v>0.94382322231151372</v>
      </c>
      <c r="N2541" s="22">
        <f t="shared" ca="1" si="489"/>
        <v>-0.53685525511264109</v>
      </c>
      <c r="O2541" s="22">
        <f t="shared" ca="1" si="493"/>
        <v>0.94382322231151372</v>
      </c>
      <c r="P2541" s="24">
        <f t="shared" ca="1" si="490"/>
        <v>0.17393158672787812</v>
      </c>
      <c r="Q2541" s="22">
        <f t="shared" ca="1" si="491"/>
        <v>234.82903497542938</v>
      </c>
      <c r="R2541" s="22">
        <f t="shared" ca="1" si="492"/>
        <v>490.26659802041775</v>
      </c>
      <c r="S2541" s="25">
        <f t="shared" ca="1" si="486"/>
        <v>11741897.285889141</v>
      </c>
      <c r="T2541" s="22">
        <f t="shared" ca="1" si="487"/>
        <v>1741897.2858891413</v>
      </c>
      <c r="U2541" s="22">
        <f t="shared" ca="1" si="494"/>
        <v>1673335.443578575</v>
      </c>
      <c r="AA2541" s="26">
        <f t="shared" ca="1" si="495"/>
        <v>234.82903497542938</v>
      </c>
      <c r="AB2541" s="26">
        <f t="shared" ca="1" si="495"/>
        <v>490.26659802041775</v>
      </c>
      <c r="AC2541" s="26">
        <f t="shared" ca="1" si="488"/>
        <v>59.82903497542938</v>
      </c>
      <c r="AD2541" s="26">
        <f t="shared" ca="1" si="496"/>
        <v>10.266598020417746</v>
      </c>
      <c r="AE2541" s="27">
        <f t="shared" ca="1" si="497"/>
        <v>68561.842310566222</v>
      </c>
    </row>
    <row r="2542" spans="12:31" x14ac:dyDescent="0.2">
      <c r="L2542" s="21">
        <v>2537</v>
      </c>
      <c r="M2542" s="22">
        <f t="shared" ca="1" si="489"/>
        <v>-0.8434112897964986</v>
      </c>
      <c r="N2542" s="22">
        <f t="shared" ca="1" si="489"/>
        <v>-0.49202793801906547</v>
      </c>
      <c r="O2542" s="22">
        <f t="shared" ca="1" si="493"/>
        <v>-0.8434112897964986</v>
      </c>
      <c r="P2542" s="24">
        <f t="shared" ca="1" si="490"/>
        <v>-0.91224000314228548</v>
      </c>
      <c r="Q2542" s="22">
        <f t="shared" ca="1" si="491"/>
        <v>127.13835010005366</v>
      </c>
      <c r="R2542" s="22">
        <f t="shared" ca="1" si="492"/>
        <v>409.59936519761465</v>
      </c>
      <c r="S2542" s="25">
        <f t="shared" ref="S2542:S2605" ca="1" si="498">SUMPRODUCT(Q2542:R2542,$C$19:$D$19)</f>
        <v>7868296.674114706</v>
      </c>
      <c r="T2542" s="22">
        <f t="shared" ref="T2542:T2605" ca="1" si="499">MAX(S2542-$C$7,0)</f>
        <v>0</v>
      </c>
      <c r="U2542" s="22">
        <f t="shared" ca="1" si="494"/>
        <v>-80999.430644445354</v>
      </c>
      <c r="AA2542" s="26">
        <f t="shared" ca="1" si="495"/>
        <v>127.13835010005366</v>
      </c>
      <c r="AB2542" s="26">
        <f t="shared" ca="1" si="495"/>
        <v>409.59936519761465</v>
      </c>
      <c r="AC2542" s="26">
        <f t="shared" ref="AC2542:AC2605" ca="1" si="500">MAX(AA2542-$X$10,0)</f>
        <v>0</v>
      </c>
      <c r="AD2542" s="26">
        <f t="shared" ca="1" si="496"/>
        <v>0</v>
      </c>
      <c r="AE2542" s="27">
        <f t="shared" ca="1" si="497"/>
        <v>80999.430644445354</v>
      </c>
    </row>
    <row r="2543" spans="12:31" x14ac:dyDescent="0.2">
      <c r="L2543" s="21">
        <v>2538</v>
      </c>
      <c r="M2543" s="22">
        <f t="shared" ref="M2543:N2606" ca="1" si="501">_xlfn.NORM.S.INV(RAND())</f>
        <v>-1.9076866864074582</v>
      </c>
      <c r="N2543" s="22">
        <f t="shared" ca="1" si="501"/>
        <v>-1.695263973302906</v>
      </c>
      <c r="O2543" s="22">
        <f t="shared" ca="1" si="493"/>
        <v>-1.9076866864074582</v>
      </c>
      <c r="P2543" s="24">
        <f t="shared" ca="1" si="490"/>
        <v>-2.516910740990892</v>
      </c>
      <c r="Q2543" s="22">
        <f t="shared" ca="1" si="491"/>
        <v>88.225467676412308</v>
      </c>
      <c r="R2543" s="22">
        <f t="shared" ca="1" si="492"/>
        <v>314.06315895725379</v>
      </c>
      <c r="S2543" s="25">
        <f t="shared" ca="1" si="498"/>
        <v>5772733.7323152954</v>
      </c>
      <c r="T2543" s="22">
        <f t="shared" ca="1" si="499"/>
        <v>0</v>
      </c>
      <c r="U2543" s="22">
        <f t="shared" ca="1" si="494"/>
        <v>-15360.415991241345</v>
      </c>
      <c r="AA2543" s="26">
        <f t="shared" ca="1" si="495"/>
        <v>88.225467676412308</v>
      </c>
      <c r="AB2543" s="26">
        <f t="shared" ca="1" si="495"/>
        <v>314.06315895725379</v>
      </c>
      <c r="AC2543" s="26">
        <f t="shared" ca="1" si="500"/>
        <v>0</v>
      </c>
      <c r="AD2543" s="26">
        <f t="shared" ca="1" si="496"/>
        <v>0</v>
      </c>
      <c r="AE2543" s="27">
        <f t="shared" ca="1" si="497"/>
        <v>15360.415991241345</v>
      </c>
    </row>
    <row r="2544" spans="12:31" x14ac:dyDescent="0.2">
      <c r="L2544" s="21">
        <v>2539</v>
      </c>
      <c r="M2544" s="22">
        <f t="shared" ca="1" si="501"/>
        <v>0.22567404411740816</v>
      </c>
      <c r="N2544" s="22">
        <f t="shared" ca="1" si="501"/>
        <v>0.60365329052542749</v>
      </c>
      <c r="O2544" s="22">
        <f t="shared" ca="1" si="493"/>
        <v>0.22567404411740816</v>
      </c>
      <c r="P2544" s="24">
        <f t="shared" ca="1" si="490"/>
        <v>0.61168421031707376</v>
      </c>
      <c r="Q2544" s="22">
        <f t="shared" ca="1" si="491"/>
        <v>183.51701262818688</v>
      </c>
      <c r="R2544" s="22">
        <f t="shared" ca="1" si="492"/>
        <v>527.10552454203207</v>
      </c>
      <c r="S2544" s="25">
        <f t="shared" ca="1" si="498"/>
        <v>10685251.46932894</v>
      </c>
      <c r="T2544" s="22">
        <f t="shared" ca="1" si="499"/>
        <v>685251.46932893991</v>
      </c>
      <c r="U2544" s="22">
        <f t="shared" ca="1" si="494"/>
        <v>574524.96514418838</v>
      </c>
      <c r="AA2544" s="26">
        <f t="shared" ca="1" si="495"/>
        <v>183.51701262818688</v>
      </c>
      <c r="AB2544" s="26">
        <f t="shared" ca="1" si="495"/>
        <v>527.10552454203207</v>
      </c>
      <c r="AC2544" s="26">
        <f t="shared" ca="1" si="500"/>
        <v>8.5170126281868761</v>
      </c>
      <c r="AD2544" s="26">
        <f t="shared" ca="1" si="496"/>
        <v>47.105524542032072</v>
      </c>
      <c r="AE2544" s="27">
        <f t="shared" ca="1" si="497"/>
        <v>110726.50418475154</v>
      </c>
    </row>
    <row r="2545" spans="12:31" x14ac:dyDescent="0.2">
      <c r="L2545" s="21">
        <v>2540</v>
      </c>
      <c r="M2545" s="22">
        <f t="shared" ca="1" si="501"/>
        <v>-0.54988049312085352</v>
      </c>
      <c r="N2545" s="22">
        <f t="shared" ca="1" si="501"/>
        <v>1.3028474999382957</v>
      </c>
      <c r="O2545" s="22">
        <f t="shared" ca="1" si="493"/>
        <v>-0.54988049312085352</v>
      </c>
      <c r="P2545" s="24">
        <f t="shared" ca="1" si="490"/>
        <v>0.66973249682990255</v>
      </c>
      <c r="Q2545" s="22">
        <f t="shared" ca="1" si="491"/>
        <v>140.61827819509105</v>
      </c>
      <c r="R2545" s="22">
        <f t="shared" ca="1" si="492"/>
        <v>532.19406416474283</v>
      </c>
      <c r="S2545" s="25">
        <f t="shared" ca="1" si="498"/>
        <v>9532362.9268644042</v>
      </c>
      <c r="T2545" s="22">
        <f t="shared" ca="1" si="499"/>
        <v>0</v>
      </c>
      <c r="U2545" s="22">
        <f t="shared" ca="1" si="494"/>
        <v>420102.98511533509</v>
      </c>
      <c r="AA2545" s="26">
        <f t="shared" ca="1" si="495"/>
        <v>140.61827819509105</v>
      </c>
      <c r="AB2545" s="26">
        <f t="shared" ca="1" si="495"/>
        <v>532.19406416474283</v>
      </c>
      <c r="AC2545" s="26">
        <f t="shared" ca="1" si="500"/>
        <v>0</v>
      </c>
      <c r="AD2545" s="26">
        <f t="shared" ca="1" si="496"/>
        <v>52.194064164742827</v>
      </c>
      <c r="AE2545" s="27">
        <f t="shared" ca="1" si="497"/>
        <v>-420102.98511533509</v>
      </c>
    </row>
    <row r="2546" spans="12:31" x14ac:dyDescent="0.2">
      <c r="L2546" s="21">
        <v>2541</v>
      </c>
      <c r="M2546" s="22">
        <f t="shared" ca="1" si="501"/>
        <v>-1.5834000159255373</v>
      </c>
      <c r="N2546" s="22">
        <f t="shared" ca="1" si="501"/>
        <v>-0.55056897862410459</v>
      </c>
      <c r="O2546" s="22">
        <f t="shared" ca="1" si="493"/>
        <v>-1.5834000159255373</v>
      </c>
      <c r="P2546" s="24">
        <f t="shared" ca="1" si="490"/>
        <v>-1.4220063493440298</v>
      </c>
      <c r="Q2546" s="22">
        <f t="shared" ca="1" si="491"/>
        <v>98.615424798139856</v>
      </c>
      <c r="R2546" s="22">
        <f t="shared" ca="1" si="492"/>
        <v>376.4590407842752</v>
      </c>
      <c r="S2546" s="25">
        <f t="shared" ca="1" si="498"/>
        <v>6718912.1799748689</v>
      </c>
      <c r="T2546" s="22">
        <f t="shared" ca="1" si="499"/>
        <v>0</v>
      </c>
      <c r="U2546" s="22">
        <f t="shared" ca="1" si="494"/>
        <v>-41435.286061872757</v>
      </c>
      <c r="AA2546" s="26">
        <f t="shared" ca="1" si="495"/>
        <v>98.615424798139856</v>
      </c>
      <c r="AB2546" s="26">
        <f t="shared" ca="1" si="495"/>
        <v>376.4590407842752</v>
      </c>
      <c r="AC2546" s="26">
        <f t="shared" ca="1" si="500"/>
        <v>0</v>
      </c>
      <c r="AD2546" s="26">
        <f t="shared" ca="1" si="496"/>
        <v>0</v>
      </c>
      <c r="AE2546" s="27">
        <f t="shared" ca="1" si="497"/>
        <v>41435.286061872757</v>
      </c>
    </row>
    <row r="2547" spans="12:31" x14ac:dyDescent="0.2">
      <c r="L2547" s="21">
        <v>2542</v>
      </c>
      <c r="M2547" s="22">
        <f t="shared" ca="1" si="501"/>
        <v>-0.19799325821424618</v>
      </c>
      <c r="N2547" s="22">
        <f t="shared" ca="1" si="501"/>
        <v>0.69765797166411125</v>
      </c>
      <c r="O2547" s="22">
        <f t="shared" ca="1" si="493"/>
        <v>-0.19799325821424618</v>
      </c>
      <c r="P2547" s="24">
        <f t="shared" ca="1" si="490"/>
        <v>0.41914018402628839</v>
      </c>
      <c r="Q2547" s="22">
        <f t="shared" ca="1" si="491"/>
        <v>158.67477033822317</v>
      </c>
      <c r="R2547" s="22">
        <f t="shared" ca="1" si="492"/>
        <v>510.5728035311368</v>
      </c>
      <c r="S2547" s="25">
        <f t="shared" ca="1" si="498"/>
        <v>9813441.3189835344</v>
      </c>
      <c r="T2547" s="22">
        <f t="shared" ca="1" si="499"/>
        <v>0</v>
      </c>
      <c r="U2547" s="22">
        <f t="shared" ca="1" si="494"/>
        <v>179337.79913359095</v>
      </c>
      <c r="AA2547" s="26">
        <f t="shared" ca="1" si="495"/>
        <v>158.67477033822317</v>
      </c>
      <c r="AB2547" s="26">
        <f t="shared" ca="1" si="495"/>
        <v>510.5728035311368</v>
      </c>
      <c r="AC2547" s="26">
        <f t="shared" ca="1" si="500"/>
        <v>0</v>
      </c>
      <c r="AD2547" s="26">
        <f t="shared" ca="1" si="496"/>
        <v>30.572803531136799</v>
      </c>
      <c r="AE2547" s="27">
        <f t="shared" ca="1" si="497"/>
        <v>-179337.79913359095</v>
      </c>
    </row>
    <row r="2548" spans="12:31" x14ac:dyDescent="0.2">
      <c r="L2548" s="21">
        <v>2543</v>
      </c>
      <c r="M2548" s="22">
        <f t="shared" ca="1" si="501"/>
        <v>0.26529621310596885</v>
      </c>
      <c r="N2548" s="22">
        <f t="shared" ca="1" si="501"/>
        <v>0.61664599133250264</v>
      </c>
      <c r="O2548" s="22">
        <f t="shared" ca="1" si="493"/>
        <v>0.26529621310596885</v>
      </c>
      <c r="P2548" s="24">
        <f t="shared" ca="1" si="490"/>
        <v>0.64665682138708891</v>
      </c>
      <c r="Q2548" s="22">
        <f t="shared" ca="1" si="491"/>
        <v>186.03041905586028</v>
      </c>
      <c r="R2548" s="22">
        <f t="shared" ca="1" si="492"/>
        <v>530.16538358657931</v>
      </c>
      <c r="S2548" s="25">
        <f t="shared" ca="1" si="498"/>
        <v>10787996.873767205</v>
      </c>
      <c r="T2548" s="22">
        <f t="shared" ca="1" si="499"/>
        <v>787996.87376720458</v>
      </c>
      <c r="U2548" s="22">
        <f t="shared" ca="1" si="494"/>
        <v>677973.94657778624</v>
      </c>
      <c r="AA2548" s="26">
        <f t="shared" ca="1" si="495"/>
        <v>186.03041905586028</v>
      </c>
      <c r="AB2548" s="26">
        <f t="shared" ca="1" si="495"/>
        <v>530.16538358657931</v>
      </c>
      <c r="AC2548" s="26">
        <f t="shared" ca="1" si="500"/>
        <v>11.030419055860278</v>
      </c>
      <c r="AD2548" s="26">
        <f t="shared" ca="1" si="496"/>
        <v>50.16538358657931</v>
      </c>
      <c r="AE2548" s="27">
        <f t="shared" ca="1" si="497"/>
        <v>110022.92718941835</v>
      </c>
    </row>
    <row r="2549" spans="12:31" x14ac:dyDescent="0.2">
      <c r="L2549" s="21">
        <v>2544</v>
      </c>
      <c r="M2549" s="22">
        <f t="shared" ca="1" si="501"/>
        <v>-0.20106688896763564</v>
      </c>
      <c r="N2549" s="22">
        <f t="shared" ca="1" si="501"/>
        <v>-0.97868906125086974</v>
      </c>
      <c r="O2549" s="22">
        <f t="shared" ca="1" si="493"/>
        <v>-0.20106688896763564</v>
      </c>
      <c r="P2549" s="24">
        <f t="shared" ca="1" si="490"/>
        <v>-0.88832661494164955</v>
      </c>
      <c r="Q2549" s="22">
        <f t="shared" ca="1" si="491"/>
        <v>158.50742198889358</v>
      </c>
      <c r="R2549" s="22">
        <f t="shared" ca="1" si="492"/>
        <v>411.22371065136872</v>
      </c>
      <c r="S2549" s="25">
        <f t="shared" ca="1" si="498"/>
        <v>8767358.6265313569</v>
      </c>
      <c r="T2549" s="22">
        <f t="shared" ca="1" si="499"/>
        <v>0</v>
      </c>
      <c r="U2549" s="22">
        <f t="shared" ca="1" si="494"/>
        <v>-116440.99807613285</v>
      </c>
      <c r="AA2549" s="26">
        <f t="shared" ca="1" si="495"/>
        <v>158.50742198889358</v>
      </c>
      <c r="AB2549" s="26">
        <f t="shared" ca="1" si="495"/>
        <v>411.22371065136872</v>
      </c>
      <c r="AC2549" s="26">
        <f t="shared" ca="1" si="500"/>
        <v>0</v>
      </c>
      <c r="AD2549" s="26">
        <f t="shared" ca="1" si="496"/>
        <v>0</v>
      </c>
      <c r="AE2549" s="27">
        <f t="shared" ca="1" si="497"/>
        <v>116440.99807613285</v>
      </c>
    </row>
    <row r="2550" spans="12:31" x14ac:dyDescent="0.2">
      <c r="L2550" s="21">
        <v>2545</v>
      </c>
      <c r="M2550" s="22">
        <f t="shared" ca="1" si="501"/>
        <v>-0.18252201700649748</v>
      </c>
      <c r="N2550" s="22">
        <f t="shared" ca="1" si="501"/>
        <v>0.27231274241102837</v>
      </c>
      <c r="O2550" s="22">
        <f t="shared" ca="1" si="493"/>
        <v>-0.18252201700649748</v>
      </c>
      <c r="P2550" s="24">
        <f t="shared" ca="1" si="490"/>
        <v>9.7586073569547932E-2</v>
      </c>
      <c r="Q2550" s="22">
        <f t="shared" ca="1" si="491"/>
        <v>159.51981157089827</v>
      </c>
      <c r="R2550" s="22">
        <f t="shared" ca="1" si="492"/>
        <v>484.11067502329576</v>
      </c>
      <c r="S2550" s="25">
        <f t="shared" ca="1" si="498"/>
        <v>9559826.1573447026</v>
      </c>
      <c r="T2550" s="22">
        <f t="shared" ca="1" si="499"/>
        <v>0</v>
      </c>
      <c r="U2550" s="22">
        <f t="shared" ca="1" si="494"/>
        <v>-91574.787524259475</v>
      </c>
      <c r="AA2550" s="26">
        <f t="shared" ca="1" si="495"/>
        <v>159.51981157089827</v>
      </c>
      <c r="AB2550" s="26">
        <f t="shared" ca="1" si="495"/>
        <v>484.11067502329576</v>
      </c>
      <c r="AC2550" s="26">
        <f t="shared" ca="1" si="500"/>
        <v>0</v>
      </c>
      <c r="AD2550" s="26">
        <f t="shared" ca="1" si="496"/>
        <v>4.1106750232957552</v>
      </c>
      <c r="AE2550" s="27">
        <f t="shared" ca="1" si="497"/>
        <v>91574.787524259475</v>
      </c>
    </row>
    <row r="2551" spans="12:31" x14ac:dyDescent="0.2">
      <c r="L2551" s="21">
        <v>2546</v>
      </c>
      <c r="M2551" s="22">
        <f t="shared" ca="1" si="501"/>
        <v>-0.49450649906698446</v>
      </c>
      <c r="N2551" s="22">
        <f t="shared" ca="1" si="501"/>
        <v>0.55564465699618937</v>
      </c>
      <c r="O2551" s="22">
        <f t="shared" ca="1" si="493"/>
        <v>-0.49450649906698446</v>
      </c>
      <c r="P2551" s="24">
        <f t="shared" ca="1" si="490"/>
        <v>0.12254562986374207</v>
      </c>
      <c r="Q2551" s="22">
        <f t="shared" ca="1" si="491"/>
        <v>143.3170940557925</v>
      </c>
      <c r="R2551" s="22">
        <f t="shared" ca="1" si="492"/>
        <v>486.1146724169235</v>
      </c>
      <c r="S2551" s="25">
        <f t="shared" ca="1" si="498"/>
        <v>9125244.046934966</v>
      </c>
      <c r="T2551" s="22">
        <f t="shared" ca="1" si="499"/>
        <v>0</v>
      </c>
      <c r="U2551" s="22">
        <f t="shared" ca="1" si="494"/>
        <v>-53018.111875455477</v>
      </c>
      <c r="AA2551" s="26">
        <f t="shared" ca="1" si="495"/>
        <v>143.3170940557925</v>
      </c>
      <c r="AB2551" s="26">
        <f t="shared" ca="1" si="495"/>
        <v>486.1146724169235</v>
      </c>
      <c r="AC2551" s="26">
        <f t="shared" ca="1" si="500"/>
        <v>0</v>
      </c>
      <c r="AD2551" s="26">
        <f t="shared" ca="1" si="496"/>
        <v>6.1146724169234972</v>
      </c>
      <c r="AE2551" s="27">
        <f t="shared" ca="1" si="497"/>
        <v>53018.111875455477</v>
      </c>
    </row>
    <row r="2552" spans="12:31" x14ac:dyDescent="0.2">
      <c r="L2552" s="21">
        <v>2547</v>
      </c>
      <c r="M2552" s="22">
        <f t="shared" ca="1" si="501"/>
        <v>-0.22719553439154841</v>
      </c>
      <c r="N2552" s="22">
        <f t="shared" ca="1" si="501"/>
        <v>-0.15890689101979033</v>
      </c>
      <c r="O2552" s="22">
        <f t="shared" ca="1" si="493"/>
        <v>-0.22719553439154841</v>
      </c>
      <c r="P2552" s="24">
        <f t="shared" ca="1" si="490"/>
        <v>-0.26627017621503957</v>
      </c>
      <c r="Q2552" s="22">
        <f t="shared" ca="1" si="491"/>
        <v>157.09191814358644</v>
      </c>
      <c r="R2552" s="22">
        <f t="shared" ca="1" si="492"/>
        <v>455.81750686209108</v>
      </c>
      <c r="S2552" s="25">
        <f t="shared" ca="1" si="498"/>
        <v>9194989.6612898037</v>
      </c>
      <c r="T2552" s="22">
        <f t="shared" ca="1" si="499"/>
        <v>0</v>
      </c>
      <c r="U2552" s="22">
        <f t="shared" ca="1" si="494"/>
        <v>-125193.66671289626</v>
      </c>
      <c r="AA2552" s="26">
        <f t="shared" ca="1" si="495"/>
        <v>157.09191814358644</v>
      </c>
      <c r="AB2552" s="26">
        <f t="shared" ca="1" si="495"/>
        <v>455.81750686209108</v>
      </c>
      <c r="AC2552" s="26">
        <f t="shared" ca="1" si="500"/>
        <v>0</v>
      </c>
      <c r="AD2552" s="26">
        <f t="shared" ca="1" si="496"/>
        <v>0</v>
      </c>
      <c r="AE2552" s="27">
        <f t="shared" ca="1" si="497"/>
        <v>125193.66671289626</v>
      </c>
    </row>
    <row r="2553" spans="12:31" x14ac:dyDescent="0.2">
      <c r="L2553" s="21">
        <v>2548</v>
      </c>
      <c r="M2553" s="22">
        <f t="shared" ca="1" si="501"/>
        <v>0.34055268270917749</v>
      </c>
      <c r="N2553" s="22">
        <f t="shared" ca="1" si="501"/>
        <v>1.7434274335450342</v>
      </c>
      <c r="O2553" s="22">
        <f t="shared" ca="1" si="493"/>
        <v>0.34055268270917749</v>
      </c>
      <c r="P2553" s="24">
        <f t="shared" ca="1" si="490"/>
        <v>1.5714003395262417</v>
      </c>
      <c r="Q2553" s="22">
        <f t="shared" ca="1" si="491"/>
        <v>190.89943507675625</v>
      </c>
      <c r="R2553" s="22">
        <f t="shared" ca="1" si="492"/>
        <v>617.8472169342574</v>
      </c>
      <c r="S2553" s="25">
        <f t="shared" ca="1" si="498"/>
        <v>11843984.843393117</v>
      </c>
      <c r="T2553" s="22">
        <f t="shared" ca="1" si="499"/>
        <v>1843984.8433931172</v>
      </c>
      <c r="U2553" s="22">
        <f t="shared" ca="1" si="494"/>
        <v>1712437.86879045</v>
      </c>
      <c r="AA2553" s="26">
        <f t="shared" ca="1" si="495"/>
        <v>190.89943507675625</v>
      </c>
      <c r="AB2553" s="26">
        <f t="shared" ca="1" si="495"/>
        <v>617.8472169342574</v>
      </c>
      <c r="AC2553" s="26">
        <f t="shared" ca="1" si="500"/>
        <v>15.899435076756248</v>
      </c>
      <c r="AD2553" s="26">
        <f t="shared" ca="1" si="496"/>
        <v>137.8472169342574</v>
      </c>
      <c r="AE2553" s="27">
        <f t="shared" ca="1" si="497"/>
        <v>131546.97460266715</v>
      </c>
    </row>
    <row r="2554" spans="12:31" x14ac:dyDescent="0.2">
      <c r="L2554" s="21">
        <v>2549</v>
      </c>
      <c r="M2554" s="22">
        <f t="shared" ca="1" si="501"/>
        <v>0.2896367916782987</v>
      </c>
      <c r="N2554" s="22">
        <f t="shared" ca="1" si="501"/>
        <v>1.2176114217707668</v>
      </c>
      <c r="O2554" s="22">
        <f t="shared" ca="1" si="493"/>
        <v>0.2896367916782987</v>
      </c>
      <c r="P2554" s="24">
        <f t="shared" ca="1" si="490"/>
        <v>1.1299567763202791</v>
      </c>
      <c r="Q2554" s="22">
        <f t="shared" ca="1" si="491"/>
        <v>187.59148656549928</v>
      </c>
      <c r="R2554" s="22">
        <f t="shared" ca="1" si="492"/>
        <v>574.31549143969107</v>
      </c>
      <c r="S2554" s="25">
        <f t="shared" ca="1" si="498"/>
        <v>11294672.40051955</v>
      </c>
      <c r="T2554" s="22">
        <f t="shared" ca="1" si="499"/>
        <v>1294672.4005195498</v>
      </c>
      <c r="U2554" s="22">
        <f t="shared" ca="1" si="494"/>
        <v>1173258.7087882338</v>
      </c>
      <c r="AA2554" s="26">
        <f t="shared" ca="1" si="495"/>
        <v>187.59148656549928</v>
      </c>
      <c r="AB2554" s="26">
        <f t="shared" ca="1" si="495"/>
        <v>574.31549143969107</v>
      </c>
      <c r="AC2554" s="26">
        <f t="shared" ca="1" si="500"/>
        <v>12.591486565499281</v>
      </c>
      <c r="AD2554" s="26">
        <f t="shared" ca="1" si="496"/>
        <v>94.315491439691073</v>
      </c>
      <c r="AE2554" s="27">
        <f t="shared" ca="1" si="497"/>
        <v>121413.69173131592</v>
      </c>
    </row>
    <row r="2555" spans="12:31" x14ac:dyDescent="0.2">
      <c r="L2555" s="21">
        <v>2550</v>
      </c>
      <c r="M2555" s="22">
        <f t="shared" ca="1" si="501"/>
        <v>0.82559278083122423</v>
      </c>
      <c r="N2555" s="22">
        <f t="shared" ca="1" si="501"/>
        <v>-0.2837897973534258</v>
      </c>
      <c r="O2555" s="22">
        <f t="shared" ca="1" si="493"/>
        <v>0.82559278083122423</v>
      </c>
      <c r="P2555" s="24">
        <f t="shared" ca="1" si="490"/>
        <v>0.29685621678636764</v>
      </c>
      <c r="Q2555" s="22">
        <f t="shared" ca="1" si="491"/>
        <v>225.4881534107362</v>
      </c>
      <c r="R2555" s="22">
        <f t="shared" ca="1" si="492"/>
        <v>500.34321729154794</v>
      </c>
      <c r="S2555" s="25">
        <f t="shared" ca="1" si="498"/>
        <v>11584873.501253087</v>
      </c>
      <c r="T2555" s="22">
        <f t="shared" ca="1" si="499"/>
        <v>1584873.5012530871</v>
      </c>
      <c r="U2555" s="22">
        <f t="shared" ca="1" si="494"/>
        <v>1507692.4205062489</v>
      </c>
      <c r="AA2555" s="26">
        <f t="shared" ca="1" si="495"/>
        <v>225.4881534107362</v>
      </c>
      <c r="AB2555" s="26">
        <f t="shared" ca="1" si="495"/>
        <v>500.34321729154794</v>
      </c>
      <c r="AC2555" s="26">
        <f t="shared" ca="1" si="500"/>
        <v>50.488153410736203</v>
      </c>
      <c r="AD2555" s="26">
        <f t="shared" ca="1" si="496"/>
        <v>20.343217291547944</v>
      </c>
      <c r="AE2555" s="27">
        <f t="shared" ca="1" si="497"/>
        <v>77181.080746838124</v>
      </c>
    </row>
    <row r="2556" spans="12:31" x14ac:dyDescent="0.2">
      <c r="L2556" s="21">
        <v>2551</v>
      </c>
      <c r="M2556" s="22">
        <f t="shared" ca="1" si="501"/>
        <v>0.89429623819468695</v>
      </c>
      <c r="N2556" s="22">
        <f t="shared" ca="1" si="501"/>
        <v>-1.4976378761667526</v>
      </c>
      <c r="O2556" s="22">
        <f t="shared" ca="1" si="493"/>
        <v>0.89429623819468695</v>
      </c>
      <c r="P2556" s="24">
        <f t="shared" ca="1" si="490"/>
        <v>-0.60539267745143244</v>
      </c>
      <c r="Q2556" s="22">
        <f t="shared" ca="1" si="491"/>
        <v>230.86992404171599</v>
      </c>
      <c r="R2556" s="22">
        <f t="shared" ca="1" si="492"/>
        <v>430.93838815938904</v>
      </c>
      <c r="S2556" s="25">
        <f t="shared" ca="1" si="498"/>
        <v>11008696.708891686</v>
      </c>
      <c r="T2556" s="22">
        <f t="shared" ca="1" si="499"/>
        <v>1008696.7088916861</v>
      </c>
      <c r="U2556" s="22">
        <f t="shared" ca="1" si="494"/>
        <v>1466185.6170780757</v>
      </c>
      <c r="AA2556" s="26">
        <f t="shared" ca="1" si="495"/>
        <v>230.86992404171599</v>
      </c>
      <c r="AB2556" s="26">
        <f t="shared" ca="1" si="495"/>
        <v>430.93838815938904</v>
      </c>
      <c r="AC2556" s="26">
        <f t="shared" ca="1" si="500"/>
        <v>55.86992404171599</v>
      </c>
      <c r="AD2556" s="26">
        <f t="shared" ca="1" si="496"/>
        <v>0</v>
      </c>
      <c r="AE2556" s="27">
        <f t="shared" ca="1" si="497"/>
        <v>-457488.90818638972</v>
      </c>
    </row>
    <row r="2557" spans="12:31" x14ac:dyDescent="0.2">
      <c r="L2557" s="21">
        <v>2552</v>
      </c>
      <c r="M2557" s="22">
        <f t="shared" ca="1" si="501"/>
        <v>0.8503812612070184</v>
      </c>
      <c r="N2557" s="22">
        <f t="shared" ca="1" si="501"/>
        <v>1.3438567693802905</v>
      </c>
      <c r="O2557" s="22">
        <f t="shared" ca="1" si="493"/>
        <v>0.8503812612070184</v>
      </c>
      <c r="P2557" s="24">
        <f t="shared" ca="1" si="490"/>
        <v>1.5800162291177089</v>
      </c>
      <c r="Q2557" s="22">
        <f t="shared" ca="1" si="491"/>
        <v>227.41529620291521</v>
      </c>
      <c r="R2557" s="22">
        <f t="shared" ca="1" si="492"/>
        <v>618.72889329396253</v>
      </c>
      <c r="S2557" s="25">
        <f t="shared" ca="1" si="498"/>
        <v>12879979.558140885</v>
      </c>
      <c r="T2557" s="22">
        <f t="shared" ca="1" si="499"/>
        <v>2879979.5581408851</v>
      </c>
      <c r="U2557" s="22">
        <f t="shared" ca="1" si="494"/>
        <v>2770852.7630515755</v>
      </c>
      <c r="AA2557" s="26">
        <f t="shared" ca="1" si="495"/>
        <v>227.41529620291521</v>
      </c>
      <c r="AB2557" s="26">
        <f t="shared" ca="1" si="495"/>
        <v>618.72889329396253</v>
      </c>
      <c r="AC2557" s="26">
        <f t="shared" ca="1" si="500"/>
        <v>52.415296202915215</v>
      </c>
      <c r="AD2557" s="26">
        <f t="shared" ca="1" si="496"/>
        <v>138.72889329396253</v>
      </c>
      <c r="AE2557" s="27">
        <f t="shared" ca="1" si="497"/>
        <v>109126.79508930957</v>
      </c>
    </row>
    <row r="2558" spans="12:31" x14ac:dyDescent="0.2">
      <c r="L2558" s="21">
        <v>2553</v>
      </c>
      <c r="M2558" s="22">
        <f t="shared" ca="1" si="501"/>
        <v>0.75338213709260005</v>
      </c>
      <c r="N2558" s="22">
        <f t="shared" ca="1" si="501"/>
        <v>-0.54006691720212852</v>
      </c>
      <c r="O2558" s="22">
        <f t="shared" ca="1" si="493"/>
        <v>0.75338213709260005</v>
      </c>
      <c r="P2558" s="24">
        <f t="shared" ca="1" si="490"/>
        <v>5.1971885291456799E-2</v>
      </c>
      <c r="Q2558" s="22">
        <f t="shared" ca="1" si="491"/>
        <v>219.96682254380002</v>
      </c>
      <c r="R2558" s="22">
        <f t="shared" ca="1" si="492"/>
        <v>480.46964234563086</v>
      </c>
      <c r="S2558" s="25">
        <f t="shared" ca="1" si="498"/>
        <v>11221309.907353472</v>
      </c>
      <c r="T2558" s="22">
        <f t="shared" ca="1" si="499"/>
        <v>1221309.907353472</v>
      </c>
      <c r="U2558" s="22">
        <f t="shared" ca="1" si="494"/>
        <v>1146265.0848937209</v>
      </c>
      <c r="AA2558" s="26">
        <f t="shared" ca="1" si="495"/>
        <v>219.96682254380002</v>
      </c>
      <c r="AB2558" s="26">
        <f t="shared" ca="1" si="495"/>
        <v>480.46964234563086</v>
      </c>
      <c r="AC2558" s="26">
        <f t="shared" ca="1" si="500"/>
        <v>44.966822543800021</v>
      </c>
      <c r="AD2558" s="26">
        <f t="shared" ca="1" si="496"/>
        <v>0.46964234563085938</v>
      </c>
      <c r="AE2558" s="27">
        <f t="shared" ca="1" si="497"/>
        <v>75044.822459751042</v>
      </c>
    </row>
    <row r="2559" spans="12:31" x14ac:dyDescent="0.2">
      <c r="L2559" s="21">
        <v>2554</v>
      </c>
      <c r="M2559" s="22">
        <f t="shared" ca="1" si="501"/>
        <v>-1.3707389126123897</v>
      </c>
      <c r="N2559" s="22">
        <f t="shared" ca="1" si="501"/>
        <v>0.7709098727082031</v>
      </c>
      <c r="O2559" s="22">
        <f t="shared" ca="1" si="493"/>
        <v>-1.3707389126123897</v>
      </c>
      <c r="P2559" s="24">
        <f t="shared" ca="1" si="490"/>
        <v>-0.25944236993763226</v>
      </c>
      <c r="Q2559" s="22">
        <f t="shared" ca="1" si="491"/>
        <v>106.08462574384586</v>
      </c>
      <c r="R2559" s="22">
        <f t="shared" ca="1" si="492"/>
        <v>456.33289674818627</v>
      </c>
      <c r="S2559" s="25">
        <f t="shared" ca="1" si="498"/>
        <v>7766168.9303799467</v>
      </c>
      <c r="T2559" s="22">
        <f t="shared" ca="1" si="499"/>
        <v>0</v>
      </c>
      <c r="U2559" s="22">
        <f t="shared" ca="1" si="494"/>
        <v>-68295.917885544244</v>
      </c>
      <c r="AA2559" s="26">
        <f t="shared" ca="1" si="495"/>
        <v>106.08462574384586</v>
      </c>
      <c r="AB2559" s="26">
        <f t="shared" ca="1" si="495"/>
        <v>456.33289674818627</v>
      </c>
      <c r="AC2559" s="26">
        <f t="shared" ca="1" si="500"/>
        <v>0</v>
      </c>
      <c r="AD2559" s="26">
        <f t="shared" ca="1" si="496"/>
        <v>0</v>
      </c>
      <c r="AE2559" s="27">
        <f t="shared" ca="1" si="497"/>
        <v>68295.917885544244</v>
      </c>
    </row>
    <row r="2560" spans="12:31" x14ac:dyDescent="0.2">
      <c r="L2560" s="21">
        <v>2555</v>
      </c>
      <c r="M2560" s="22">
        <f t="shared" ca="1" si="501"/>
        <v>0.81521320398705122</v>
      </c>
      <c r="N2560" s="22">
        <f t="shared" ca="1" si="501"/>
        <v>0.5244991305609551</v>
      </c>
      <c r="O2560" s="22">
        <f t="shared" ca="1" si="493"/>
        <v>0.81521320398705122</v>
      </c>
      <c r="P2560" s="24">
        <f t="shared" ca="1" si="490"/>
        <v>0.91984067822099658</v>
      </c>
      <c r="Q2560" s="22">
        <f t="shared" ca="1" si="491"/>
        <v>224.68606767203289</v>
      </c>
      <c r="R2560" s="22">
        <f t="shared" ca="1" si="492"/>
        <v>554.68647435049718</v>
      </c>
      <c r="S2560" s="25">
        <f t="shared" ca="1" si="498"/>
        <v>12131946.474944131</v>
      </c>
      <c r="T2560" s="22">
        <f t="shared" ca="1" si="499"/>
        <v>2131946.4749441314</v>
      </c>
      <c r="U2560" s="22">
        <f t="shared" ca="1" si="494"/>
        <v>2039054.1522035552</v>
      </c>
      <c r="AA2560" s="26">
        <f t="shared" ca="1" si="495"/>
        <v>224.68606767203289</v>
      </c>
      <c r="AB2560" s="26">
        <f t="shared" ca="1" si="495"/>
        <v>554.68647435049718</v>
      </c>
      <c r="AC2560" s="26">
        <f t="shared" ca="1" si="500"/>
        <v>49.686067672032891</v>
      </c>
      <c r="AD2560" s="26">
        <f t="shared" ca="1" si="496"/>
        <v>74.686474350497178</v>
      </c>
      <c r="AE2560" s="27">
        <f t="shared" ca="1" si="497"/>
        <v>92892.32274057623</v>
      </c>
    </row>
    <row r="2561" spans="12:31" x14ac:dyDescent="0.2">
      <c r="L2561" s="21">
        <v>2556</v>
      </c>
      <c r="M2561" s="22">
        <f t="shared" ca="1" si="501"/>
        <v>0.33910194211596578</v>
      </c>
      <c r="N2561" s="22">
        <f t="shared" ca="1" si="501"/>
        <v>2.6498988415398794</v>
      </c>
      <c r="O2561" s="22">
        <f t="shared" ca="1" si="493"/>
        <v>0.33910194211596578</v>
      </c>
      <c r="P2561" s="24">
        <f t="shared" ca="1" si="490"/>
        <v>2.2764501139975559</v>
      </c>
      <c r="Q2561" s="22">
        <f t="shared" ca="1" si="491"/>
        <v>190.80437957946293</v>
      </c>
      <c r="R2561" s="22">
        <f t="shared" ca="1" si="492"/>
        <v>694.31961476627123</v>
      </c>
      <c r="S2561" s="25">
        <f t="shared" ca="1" si="498"/>
        <v>12642895.746995393</v>
      </c>
      <c r="T2561" s="22">
        <f t="shared" ca="1" si="499"/>
        <v>2642895.7469953932</v>
      </c>
      <c r="U2561" s="22">
        <f t="shared" ca="1" si="494"/>
        <v>2489881.3796881433</v>
      </c>
      <c r="AA2561" s="26">
        <f t="shared" ca="1" si="495"/>
        <v>190.80437957946293</v>
      </c>
      <c r="AB2561" s="26">
        <f t="shared" ca="1" si="495"/>
        <v>694.31961476627123</v>
      </c>
      <c r="AC2561" s="26">
        <f t="shared" ca="1" si="500"/>
        <v>15.804379579462932</v>
      </c>
      <c r="AD2561" s="26">
        <f t="shared" ca="1" si="496"/>
        <v>214.31961476627123</v>
      </c>
      <c r="AE2561" s="27">
        <f t="shared" ca="1" si="497"/>
        <v>153014.36730724992</v>
      </c>
    </row>
    <row r="2562" spans="12:31" x14ac:dyDescent="0.2">
      <c r="L2562" s="21">
        <v>2557</v>
      </c>
      <c r="M2562" s="22">
        <f t="shared" ca="1" si="501"/>
        <v>1.4408969265562426</v>
      </c>
      <c r="N2562" s="22">
        <f t="shared" ca="1" si="501"/>
        <v>-7.0315699108453991E-2</v>
      </c>
      <c r="O2562" s="22">
        <f t="shared" ca="1" si="493"/>
        <v>1.4408969265562426</v>
      </c>
      <c r="P2562" s="24">
        <f t="shared" ca="1" si="490"/>
        <v>0.84907319190534614</v>
      </c>
      <c r="Q2562" s="22">
        <f t="shared" ca="1" si="491"/>
        <v>278.52557610013207</v>
      </c>
      <c r="R2562" s="22">
        <f t="shared" ca="1" si="492"/>
        <v>548.22757130936418</v>
      </c>
      <c r="S2562" s="25">
        <f t="shared" ca="1" si="498"/>
        <v>13578103.551248267</v>
      </c>
      <c r="T2562" s="22">
        <f t="shared" ca="1" si="499"/>
        <v>3578103.5512482673</v>
      </c>
      <c r="U2562" s="22">
        <f t="shared" ca="1" si="494"/>
        <v>3520439.9487128705</v>
      </c>
      <c r="AA2562" s="26">
        <f t="shared" ca="1" si="495"/>
        <v>278.52557610013207</v>
      </c>
      <c r="AB2562" s="26">
        <f t="shared" ca="1" si="495"/>
        <v>548.22757130936418</v>
      </c>
      <c r="AC2562" s="26">
        <f t="shared" ca="1" si="500"/>
        <v>103.52557610013207</v>
      </c>
      <c r="AD2562" s="26">
        <f t="shared" ca="1" si="496"/>
        <v>68.22757130936418</v>
      </c>
      <c r="AE2562" s="27">
        <f t="shared" ca="1" si="497"/>
        <v>57663.602535396814</v>
      </c>
    </row>
    <row r="2563" spans="12:31" x14ac:dyDescent="0.2">
      <c r="L2563" s="21">
        <v>2558</v>
      </c>
      <c r="M2563" s="22">
        <f t="shared" ca="1" si="501"/>
        <v>0.32372571863401239</v>
      </c>
      <c r="N2563" s="22">
        <f t="shared" ca="1" si="501"/>
        <v>0.83367901819369483</v>
      </c>
      <c r="O2563" s="22">
        <f t="shared" ca="1" si="493"/>
        <v>0.32372571863401239</v>
      </c>
      <c r="P2563" s="24">
        <f t="shared" ca="1" si="490"/>
        <v>0.85233333038626802</v>
      </c>
      <c r="Q2563" s="22">
        <f t="shared" ca="1" si="491"/>
        <v>189.79980261818659</v>
      </c>
      <c r="R2563" s="22">
        <f t="shared" ca="1" si="492"/>
        <v>548.52346273669514</v>
      </c>
      <c r="S2563" s="25">
        <f t="shared" ca="1" si="498"/>
        <v>11086413.786424208</v>
      </c>
      <c r="T2563" s="22">
        <f t="shared" ca="1" si="499"/>
        <v>1086413.7864242084</v>
      </c>
      <c r="U2563" s="22">
        <f t="shared" ca="1" si="494"/>
        <v>973591.35190900927</v>
      </c>
      <c r="AA2563" s="26">
        <f t="shared" ca="1" si="495"/>
        <v>189.79980261818659</v>
      </c>
      <c r="AB2563" s="26">
        <f t="shared" ca="1" si="495"/>
        <v>548.52346273669514</v>
      </c>
      <c r="AC2563" s="26">
        <f t="shared" ca="1" si="500"/>
        <v>14.79980261818659</v>
      </c>
      <c r="AD2563" s="26">
        <f t="shared" ca="1" si="496"/>
        <v>68.523462736695137</v>
      </c>
      <c r="AE2563" s="27">
        <f t="shared" ca="1" si="497"/>
        <v>112822.43451519916</v>
      </c>
    </row>
    <row r="2564" spans="12:31" x14ac:dyDescent="0.2">
      <c r="L2564" s="21">
        <v>2559</v>
      </c>
      <c r="M2564" s="22">
        <f t="shared" ca="1" si="501"/>
        <v>-0.78979837695790023</v>
      </c>
      <c r="N2564" s="22">
        <f t="shared" ca="1" si="501"/>
        <v>-0.4077435540516306</v>
      </c>
      <c r="O2564" s="22">
        <f t="shared" ca="1" si="493"/>
        <v>-0.78979837695790023</v>
      </c>
      <c r="P2564" s="24">
        <f t="shared" ca="1" si="490"/>
        <v>-0.8129694317375421</v>
      </c>
      <c r="Q2564" s="22">
        <f t="shared" ca="1" si="491"/>
        <v>129.50013262883766</v>
      </c>
      <c r="R2564" s="22">
        <f t="shared" ca="1" si="492"/>
        <v>416.38469106024809</v>
      </c>
      <c r="S2564" s="25">
        <f t="shared" ca="1" si="498"/>
        <v>8005829.060951178</v>
      </c>
      <c r="T2564" s="22">
        <f t="shared" ca="1" si="499"/>
        <v>0</v>
      </c>
      <c r="U2564" s="22">
        <f t="shared" ca="1" si="494"/>
        <v>-85212.039869553817</v>
      </c>
      <c r="AA2564" s="26">
        <f t="shared" ca="1" si="495"/>
        <v>129.50013262883766</v>
      </c>
      <c r="AB2564" s="26">
        <f t="shared" ca="1" si="495"/>
        <v>416.38469106024809</v>
      </c>
      <c r="AC2564" s="26">
        <f t="shared" ca="1" si="500"/>
        <v>0</v>
      </c>
      <c r="AD2564" s="26">
        <f t="shared" ca="1" si="496"/>
        <v>0</v>
      </c>
      <c r="AE2564" s="27">
        <f t="shared" ca="1" si="497"/>
        <v>85212.039869553817</v>
      </c>
    </row>
    <row r="2565" spans="12:31" x14ac:dyDescent="0.2">
      <c r="L2565" s="21">
        <v>2560</v>
      </c>
      <c r="M2565" s="22">
        <f t="shared" ca="1" si="501"/>
        <v>-0.93814861096744306</v>
      </c>
      <c r="N2565" s="22">
        <f t="shared" ca="1" si="501"/>
        <v>-0.79444536087706541</v>
      </c>
      <c r="O2565" s="22">
        <f t="shared" ca="1" si="493"/>
        <v>-0.93814861096744306</v>
      </c>
      <c r="P2565" s="24">
        <f t="shared" ca="1" si="490"/>
        <v>-1.2071887607996714</v>
      </c>
      <c r="Q2565" s="22">
        <f t="shared" ca="1" si="491"/>
        <v>123.06974851283775</v>
      </c>
      <c r="R2565" s="22">
        <f t="shared" ca="1" si="492"/>
        <v>390.0844381874353</v>
      </c>
      <c r="S2565" s="25">
        <f t="shared" ca="1" si="498"/>
        <v>7549340.2697646683</v>
      </c>
      <c r="T2565" s="22">
        <f t="shared" ca="1" si="499"/>
        <v>0</v>
      </c>
      <c r="U2565" s="22">
        <f t="shared" ca="1" si="494"/>
        <v>-71928.715061924479</v>
      </c>
      <c r="AA2565" s="26">
        <f t="shared" ca="1" si="495"/>
        <v>123.06974851283775</v>
      </c>
      <c r="AB2565" s="26">
        <f t="shared" ca="1" si="495"/>
        <v>390.0844381874353</v>
      </c>
      <c r="AC2565" s="26">
        <f t="shared" ca="1" si="500"/>
        <v>0</v>
      </c>
      <c r="AD2565" s="26">
        <f t="shared" ca="1" si="496"/>
        <v>0</v>
      </c>
      <c r="AE2565" s="27">
        <f t="shared" ca="1" si="497"/>
        <v>71928.715061924479</v>
      </c>
    </row>
    <row r="2566" spans="12:31" x14ac:dyDescent="0.2">
      <c r="L2566" s="21">
        <v>2561</v>
      </c>
      <c r="M2566" s="22">
        <f t="shared" ca="1" si="501"/>
        <v>0.59645808337135175</v>
      </c>
      <c r="N2566" s="22">
        <f t="shared" ca="1" si="501"/>
        <v>8.0728811014604329E-2</v>
      </c>
      <c r="O2566" s="22">
        <f t="shared" ca="1" si="493"/>
        <v>0.59645808337135175</v>
      </c>
      <c r="P2566" s="24">
        <f t="shared" ref="P2566:P2629" ca="1" si="502">($D$16 * M2566) + (SQRT(1 - $D$16^2) * N2566)</f>
        <v>0.43701335011747233</v>
      </c>
      <c r="Q2566" s="22">
        <f t="shared" ref="Q2566:Q2629" ca="1" si="503">$C$12*EXP(($C$6-$C$15-0.5*$C$13^2)*$C$8+$C$13*SQRT($C$8)*O2566)</f>
        <v>208.42985756376146</v>
      </c>
      <c r="R2566" s="22">
        <f t="shared" ref="R2566:R2629" ca="1" si="504">$D$12*EXP(($C$6-$D$15-0.5*$D$13^2)*$C$8+$D$13*SQRT($C$8)*P2566)</f>
        <v>512.08538915785346</v>
      </c>
      <c r="S2566" s="25">
        <f t="shared" ca="1" si="498"/>
        <v>11228309.784130465</v>
      </c>
      <c r="T2566" s="22">
        <f t="shared" ca="1" si="499"/>
        <v>1228309.7841304652</v>
      </c>
      <c r="U2566" s="22">
        <f t="shared" ca="1" si="494"/>
        <v>1137252.6556874658</v>
      </c>
      <c r="AA2566" s="26">
        <f t="shared" ca="1" si="495"/>
        <v>208.42985756376146</v>
      </c>
      <c r="AB2566" s="26">
        <f t="shared" ca="1" si="495"/>
        <v>512.08538915785346</v>
      </c>
      <c r="AC2566" s="26">
        <f t="shared" ca="1" si="500"/>
        <v>33.429857563761459</v>
      </c>
      <c r="AD2566" s="26">
        <f t="shared" ca="1" si="496"/>
        <v>32.085389157853456</v>
      </c>
      <c r="AE2566" s="27">
        <f t="shared" ca="1" si="497"/>
        <v>91057.128442999441</v>
      </c>
    </row>
    <row r="2567" spans="12:31" x14ac:dyDescent="0.2">
      <c r="L2567" s="21">
        <v>2562</v>
      </c>
      <c r="M2567" s="22">
        <f t="shared" ca="1" si="501"/>
        <v>-0.42723658028731365</v>
      </c>
      <c r="N2567" s="22">
        <f t="shared" ca="1" si="501"/>
        <v>0.11674696789106528</v>
      </c>
      <c r="O2567" s="22">
        <f t="shared" ref="O2567:O2630" ca="1" si="505">M2567</f>
        <v>-0.42723658028731365</v>
      </c>
      <c r="P2567" s="24">
        <f t="shared" ca="1" si="502"/>
        <v>-0.1770712470698857</v>
      </c>
      <c r="Q2567" s="22">
        <f t="shared" ca="1" si="503"/>
        <v>146.66547200527432</v>
      </c>
      <c r="R2567" s="22">
        <f t="shared" ca="1" si="504"/>
        <v>462.59670993513316</v>
      </c>
      <c r="S2567" s="25">
        <f t="shared" ca="1" si="498"/>
        <v>8972878.4553843699</v>
      </c>
      <c r="T2567" s="22">
        <f t="shared" ca="1" si="499"/>
        <v>0</v>
      </c>
      <c r="U2567" s="22">
        <f t="shared" ref="U2567:U2630" ca="1" si="506">T2567-AE2567</f>
        <v>-115109.86331080063</v>
      </c>
      <c r="AA2567" s="26">
        <f t="shared" ref="AA2567:AB2630" ca="1" si="507">Q2567</f>
        <v>146.66547200527432</v>
      </c>
      <c r="AB2567" s="26">
        <f t="shared" ca="1" si="507"/>
        <v>462.59670993513316</v>
      </c>
      <c r="AC2567" s="26">
        <f t="shared" ca="1" si="500"/>
        <v>0</v>
      </c>
      <c r="AD2567" s="26">
        <f t="shared" ref="AD2567:AD2630" ca="1" si="508">MAX(AB2567-$Y$10,0)</f>
        <v>0</v>
      </c>
      <c r="AE2567" s="27">
        <f t="shared" ref="AE2567:AE2630" ca="1" si="509">T2567-$AL$7-SUMPRODUCT($AH$17:$AK$17,AA2567:AD2567)</f>
        <v>115109.86331080063</v>
      </c>
    </row>
    <row r="2568" spans="12:31" x14ac:dyDescent="0.2">
      <c r="L2568" s="21">
        <v>2563</v>
      </c>
      <c r="M2568" s="22">
        <f t="shared" ca="1" si="501"/>
        <v>-7.7547028044984895E-2</v>
      </c>
      <c r="N2568" s="22">
        <f t="shared" ca="1" si="501"/>
        <v>0.26811999001995024</v>
      </c>
      <c r="O2568" s="22">
        <f t="shared" ca="1" si="505"/>
        <v>-7.7547028044984895E-2</v>
      </c>
      <c r="P2568" s="24">
        <f t="shared" ca="1" si="502"/>
        <v>0.16016868460609143</v>
      </c>
      <c r="Q2568" s="22">
        <f t="shared" ca="1" si="503"/>
        <v>165.37365080418533</v>
      </c>
      <c r="R2568" s="22">
        <f t="shared" ca="1" si="504"/>
        <v>489.15110700448054</v>
      </c>
      <c r="S2568" s="25">
        <f t="shared" ca="1" si="498"/>
        <v>9777258.2169330493</v>
      </c>
      <c r="T2568" s="22">
        <f t="shared" ca="1" si="499"/>
        <v>0</v>
      </c>
      <c r="U2568" s="22">
        <f t="shared" ca="1" si="506"/>
        <v>-46695.608602041786</v>
      </c>
      <c r="AA2568" s="26">
        <f t="shared" ca="1" si="507"/>
        <v>165.37365080418533</v>
      </c>
      <c r="AB2568" s="26">
        <f t="shared" ca="1" si="507"/>
        <v>489.15110700448054</v>
      </c>
      <c r="AC2568" s="26">
        <f t="shared" ca="1" si="500"/>
        <v>0</v>
      </c>
      <c r="AD2568" s="26">
        <f t="shared" ca="1" si="508"/>
        <v>9.1511070044805365</v>
      </c>
      <c r="AE2568" s="27">
        <f t="shared" ca="1" si="509"/>
        <v>46695.608602041786</v>
      </c>
    </row>
    <row r="2569" spans="12:31" x14ac:dyDescent="0.2">
      <c r="L2569" s="21">
        <v>2564</v>
      </c>
      <c r="M2569" s="22">
        <f t="shared" ca="1" si="501"/>
        <v>0.25172884806717122</v>
      </c>
      <c r="N2569" s="22">
        <f t="shared" ca="1" si="501"/>
        <v>-0.90992219916484474</v>
      </c>
      <c r="O2569" s="22">
        <f t="shared" ca="1" si="505"/>
        <v>0.25172884806717122</v>
      </c>
      <c r="P2569" s="24">
        <f t="shared" ca="1" si="502"/>
        <v>-0.55074467077540989</v>
      </c>
      <c r="Q2569" s="22">
        <f t="shared" ca="1" si="503"/>
        <v>185.16593018840925</v>
      </c>
      <c r="R2569" s="22">
        <f t="shared" ca="1" si="504"/>
        <v>434.85376260281487</v>
      </c>
      <c r="S2569" s="25">
        <f t="shared" ca="1" si="498"/>
        <v>9764632.7646403983</v>
      </c>
      <c r="T2569" s="22">
        <f t="shared" ca="1" si="499"/>
        <v>0</v>
      </c>
      <c r="U2569" s="22">
        <f t="shared" ca="1" si="506"/>
        <v>151802.81695258542</v>
      </c>
      <c r="AA2569" s="26">
        <f t="shared" ca="1" si="507"/>
        <v>185.16593018840925</v>
      </c>
      <c r="AB2569" s="26">
        <f t="shared" ca="1" si="507"/>
        <v>434.85376260281487</v>
      </c>
      <c r="AC2569" s="26">
        <f t="shared" ca="1" si="500"/>
        <v>10.165930188409249</v>
      </c>
      <c r="AD2569" s="26">
        <f t="shared" ca="1" si="508"/>
        <v>0</v>
      </c>
      <c r="AE2569" s="27">
        <f t="shared" ca="1" si="509"/>
        <v>-151802.81695258542</v>
      </c>
    </row>
    <row r="2570" spans="12:31" x14ac:dyDescent="0.2">
      <c r="L2570" s="21">
        <v>2565</v>
      </c>
      <c r="M2570" s="22">
        <f t="shared" ca="1" si="501"/>
        <v>1.7445282852063189</v>
      </c>
      <c r="N2570" s="22">
        <f t="shared" ca="1" si="501"/>
        <v>-0.17217390456682596</v>
      </c>
      <c r="O2570" s="22">
        <f t="shared" ca="1" si="505"/>
        <v>1.7445282852063189</v>
      </c>
      <c r="P2570" s="24">
        <f t="shared" ca="1" si="502"/>
        <v>0.96020564580093781</v>
      </c>
      <c r="Q2570" s="22">
        <f t="shared" ca="1" si="503"/>
        <v>309.12652475914172</v>
      </c>
      <c r="R2570" s="22">
        <f t="shared" ca="1" si="504"/>
        <v>558.4045821642718</v>
      </c>
      <c r="S2570" s="25">
        <f t="shared" ca="1" si="498"/>
        <v>14545216.453423444</v>
      </c>
      <c r="T2570" s="22">
        <f t="shared" ca="1" si="499"/>
        <v>4545216.4534234442</v>
      </c>
      <c r="U2570" s="22">
        <f t="shared" ca="1" si="506"/>
        <v>4503699.1620113477</v>
      </c>
      <c r="AA2570" s="26">
        <f t="shared" ca="1" si="507"/>
        <v>309.12652475914172</v>
      </c>
      <c r="AB2570" s="26">
        <f t="shared" ca="1" si="507"/>
        <v>558.4045821642718</v>
      </c>
      <c r="AC2570" s="26">
        <f t="shared" ca="1" si="500"/>
        <v>134.12652475914172</v>
      </c>
      <c r="AD2570" s="26">
        <f t="shared" ca="1" si="508"/>
        <v>78.404582164271801</v>
      </c>
      <c r="AE2570" s="27">
        <f t="shared" ca="1" si="509"/>
        <v>41517.291412096471</v>
      </c>
    </row>
    <row r="2571" spans="12:31" x14ac:dyDescent="0.2">
      <c r="L2571" s="21">
        <v>2566</v>
      </c>
      <c r="M2571" s="22">
        <f t="shared" ca="1" si="501"/>
        <v>0.23419709609087835</v>
      </c>
      <c r="N2571" s="22">
        <f t="shared" ca="1" si="501"/>
        <v>-0.4771127329551651</v>
      </c>
      <c r="O2571" s="22">
        <f t="shared" ca="1" si="505"/>
        <v>0.23419709609087835</v>
      </c>
      <c r="P2571" s="24">
        <f t="shared" ca="1" si="502"/>
        <v>-0.2246699155818257</v>
      </c>
      <c r="Q2571" s="22">
        <f t="shared" ca="1" si="503"/>
        <v>184.05478438798372</v>
      </c>
      <c r="R2571" s="22">
        <f t="shared" ca="1" si="504"/>
        <v>458.96671448345245</v>
      </c>
      <c r="S2571" s="25">
        <f t="shared" ca="1" si="498"/>
        <v>9986141.5286368746</v>
      </c>
      <c r="T2571" s="22">
        <f t="shared" ca="1" si="499"/>
        <v>0</v>
      </c>
      <c r="U2571" s="22">
        <f t="shared" ca="1" si="506"/>
        <v>114281.52115841192</v>
      </c>
      <c r="AA2571" s="26">
        <f t="shared" ca="1" si="507"/>
        <v>184.05478438798372</v>
      </c>
      <c r="AB2571" s="26">
        <f t="shared" ca="1" si="507"/>
        <v>458.96671448345245</v>
      </c>
      <c r="AC2571" s="26">
        <f t="shared" ca="1" si="500"/>
        <v>9.054784387983716</v>
      </c>
      <c r="AD2571" s="26">
        <f t="shared" ca="1" si="508"/>
        <v>0</v>
      </c>
      <c r="AE2571" s="27">
        <f t="shared" ca="1" si="509"/>
        <v>-114281.52115841192</v>
      </c>
    </row>
    <row r="2572" spans="12:31" x14ac:dyDescent="0.2">
      <c r="L2572" s="21">
        <v>2567</v>
      </c>
      <c r="M2572" s="22">
        <f t="shared" ca="1" si="501"/>
        <v>0.57276798943555529</v>
      </c>
      <c r="N2572" s="22">
        <f t="shared" ca="1" si="501"/>
        <v>-0.9978741095853958</v>
      </c>
      <c r="O2572" s="22">
        <f t="shared" ca="1" si="505"/>
        <v>0.57276798943555529</v>
      </c>
      <c r="P2572" s="24">
        <f t="shared" ca="1" si="502"/>
        <v>-0.41786257283892325</v>
      </c>
      <c r="Q2572" s="22">
        <f t="shared" ca="1" si="503"/>
        <v>206.74154518775222</v>
      </c>
      <c r="R2572" s="22">
        <f t="shared" ca="1" si="504"/>
        <v>444.52345083596595</v>
      </c>
      <c r="S2572" s="25">
        <f t="shared" ca="1" si="498"/>
        <v>10472653.579251811</v>
      </c>
      <c r="T2572" s="22">
        <f t="shared" ca="1" si="499"/>
        <v>472653.57925181091</v>
      </c>
      <c r="U2572" s="22">
        <f t="shared" ca="1" si="506"/>
        <v>769617.87028716877</v>
      </c>
      <c r="AA2572" s="26">
        <f t="shared" ca="1" si="507"/>
        <v>206.74154518775222</v>
      </c>
      <c r="AB2572" s="26">
        <f t="shared" ca="1" si="507"/>
        <v>444.52345083596595</v>
      </c>
      <c r="AC2572" s="26">
        <f t="shared" ca="1" si="500"/>
        <v>31.741545187752223</v>
      </c>
      <c r="AD2572" s="26">
        <f t="shared" ca="1" si="508"/>
        <v>0</v>
      </c>
      <c r="AE2572" s="27">
        <f t="shared" ca="1" si="509"/>
        <v>-296964.29103535786</v>
      </c>
    </row>
    <row r="2573" spans="12:31" x14ac:dyDescent="0.2">
      <c r="L2573" s="21">
        <v>2568</v>
      </c>
      <c r="M2573" s="22">
        <f t="shared" ca="1" si="501"/>
        <v>0.15637171645986472</v>
      </c>
      <c r="N2573" s="22">
        <f t="shared" ca="1" si="501"/>
        <v>-1.4017251847038834</v>
      </c>
      <c r="O2573" s="22">
        <f t="shared" ca="1" si="505"/>
        <v>0.15637171645986472</v>
      </c>
      <c r="P2573" s="24">
        <f t="shared" ca="1" si="502"/>
        <v>-0.99357566370575823</v>
      </c>
      <c r="Q2573" s="22">
        <f t="shared" ca="1" si="503"/>
        <v>179.20223006593486</v>
      </c>
      <c r="R2573" s="22">
        <f t="shared" ca="1" si="504"/>
        <v>404.12241648788421</v>
      </c>
      <c r="S2573" s="25">
        <f t="shared" ca="1" si="498"/>
        <v>9274819.4746199585</v>
      </c>
      <c r="T2573" s="22">
        <f t="shared" ca="1" si="499"/>
        <v>0</v>
      </c>
      <c r="U2573" s="22">
        <f t="shared" ca="1" si="506"/>
        <v>-12464.210057601158</v>
      </c>
      <c r="AA2573" s="26">
        <f t="shared" ca="1" si="507"/>
        <v>179.20223006593486</v>
      </c>
      <c r="AB2573" s="26">
        <f t="shared" ca="1" si="507"/>
        <v>404.12241648788421</v>
      </c>
      <c r="AC2573" s="26">
        <f t="shared" ca="1" si="500"/>
        <v>4.2022300659348559</v>
      </c>
      <c r="AD2573" s="26">
        <f t="shared" ca="1" si="508"/>
        <v>0</v>
      </c>
      <c r="AE2573" s="27">
        <f t="shared" ca="1" si="509"/>
        <v>12464.210057601158</v>
      </c>
    </row>
    <row r="2574" spans="12:31" x14ac:dyDescent="0.2">
      <c r="L2574" s="21">
        <v>2569</v>
      </c>
      <c r="M2574" s="22">
        <f t="shared" ca="1" si="501"/>
        <v>2.3585855842063315</v>
      </c>
      <c r="N2574" s="22">
        <f t="shared" ca="1" si="501"/>
        <v>2.3226993437627543E-2</v>
      </c>
      <c r="O2574" s="22">
        <f t="shared" ca="1" si="505"/>
        <v>2.3585855842063315</v>
      </c>
      <c r="P2574" s="24">
        <f t="shared" ca="1" si="502"/>
        <v>1.4975651028428927</v>
      </c>
      <c r="Q2574" s="22">
        <f t="shared" ca="1" si="503"/>
        <v>381.67324632869304</v>
      </c>
      <c r="R2574" s="22">
        <f t="shared" ca="1" si="504"/>
        <v>610.34288299079128</v>
      </c>
      <c r="S2574" s="25">
        <f t="shared" ca="1" si="498"/>
        <v>17129502.439779665</v>
      </c>
      <c r="T2574" s="22">
        <f t="shared" ca="1" si="499"/>
        <v>7129502.4397796653</v>
      </c>
      <c r="U2574" s="22">
        <f t="shared" ca="1" si="506"/>
        <v>7118478.0088769821</v>
      </c>
      <c r="AA2574" s="26">
        <f t="shared" ca="1" si="507"/>
        <v>381.67324632869304</v>
      </c>
      <c r="AB2574" s="26">
        <f t="shared" ca="1" si="507"/>
        <v>610.34288299079128</v>
      </c>
      <c r="AC2574" s="26">
        <f t="shared" ca="1" si="500"/>
        <v>206.67324632869304</v>
      </c>
      <c r="AD2574" s="26">
        <f t="shared" ca="1" si="508"/>
        <v>130.34288299079128</v>
      </c>
      <c r="AE2574" s="27">
        <f t="shared" ca="1" si="509"/>
        <v>11024.430902683176</v>
      </c>
    </row>
    <row r="2575" spans="12:31" x14ac:dyDescent="0.2">
      <c r="L2575" s="21">
        <v>2570</v>
      </c>
      <c r="M2575" s="22">
        <f t="shared" ca="1" si="501"/>
        <v>1.607782668759187</v>
      </c>
      <c r="N2575" s="22">
        <f t="shared" ca="1" si="501"/>
        <v>-2.9590338581862876</v>
      </c>
      <c r="O2575" s="22">
        <f t="shared" ca="1" si="505"/>
        <v>1.607782668759187</v>
      </c>
      <c r="P2575" s="24">
        <f t="shared" ca="1" si="502"/>
        <v>-1.2959771974312457</v>
      </c>
      <c r="Q2575" s="22">
        <f t="shared" ca="1" si="503"/>
        <v>294.94946351177606</v>
      </c>
      <c r="R2575" s="22">
        <f t="shared" ca="1" si="504"/>
        <v>384.39399339580706</v>
      </c>
      <c r="S2575" s="25">
        <f t="shared" ca="1" si="498"/>
        <v>12322606.853798969</v>
      </c>
      <c r="T2575" s="22">
        <f t="shared" ca="1" si="499"/>
        <v>2322606.8537989687</v>
      </c>
      <c r="U2575" s="22">
        <f t="shared" ca="1" si="506"/>
        <v>3318538.1212484487</v>
      </c>
      <c r="AA2575" s="26">
        <f t="shared" ca="1" si="507"/>
        <v>294.94946351177606</v>
      </c>
      <c r="AB2575" s="26">
        <f t="shared" ca="1" si="507"/>
        <v>384.39399339580706</v>
      </c>
      <c r="AC2575" s="26">
        <f t="shared" ca="1" si="500"/>
        <v>119.94946351177606</v>
      </c>
      <c r="AD2575" s="26">
        <f t="shared" ca="1" si="508"/>
        <v>0</v>
      </c>
      <c r="AE2575" s="27">
        <f t="shared" ca="1" si="509"/>
        <v>-995931.26744948002</v>
      </c>
    </row>
    <row r="2576" spans="12:31" x14ac:dyDescent="0.2">
      <c r="L2576" s="21">
        <v>2571</v>
      </c>
      <c r="M2576" s="22">
        <f t="shared" ca="1" si="501"/>
        <v>2.0558084555849208</v>
      </c>
      <c r="N2576" s="22">
        <f t="shared" ca="1" si="501"/>
        <v>0.3863902055881609</v>
      </c>
      <c r="O2576" s="22">
        <f t="shared" ca="1" si="505"/>
        <v>2.0558084555849208</v>
      </c>
      <c r="P2576" s="24">
        <f t="shared" ca="1" si="502"/>
        <v>1.5904727804132304</v>
      </c>
      <c r="Q2576" s="22">
        <f t="shared" ca="1" si="503"/>
        <v>343.99164429491242</v>
      </c>
      <c r="R2576" s="22">
        <f t="shared" ca="1" si="504"/>
        <v>619.80061744063175</v>
      </c>
      <c r="S2576" s="25">
        <f t="shared" ca="1" si="498"/>
        <v>16169107.126297049</v>
      </c>
      <c r="T2576" s="22">
        <f t="shared" ca="1" si="499"/>
        <v>6169107.1262970492</v>
      </c>
      <c r="U2576" s="22">
        <f t="shared" ca="1" si="506"/>
        <v>6132044.3792136516</v>
      </c>
      <c r="AA2576" s="26">
        <f t="shared" ca="1" si="507"/>
        <v>343.99164429491242</v>
      </c>
      <c r="AB2576" s="26">
        <f t="shared" ca="1" si="507"/>
        <v>619.80061744063175</v>
      </c>
      <c r="AC2576" s="26">
        <f t="shared" ca="1" si="500"/>
        <v>168.99164429491242</v>
      </c>
      <c r="AD2576" s="26">
        <f t="shared" ca="1" si="508"/>
        <v>139.80061744063175</v>
      </c>
      <c r="AE2576" s="27">
        <f t="shared" ca="1" si="509"/>
        <v>37062.747083397582</v>
      </c>
    </row>
    <row r="2577" spans="12:31" x14ac:dyDescent="0.2">
      <c r="L2577" s="21">
        <v>2572</v>
      </c>
      <c r="M2577" s="22">
        <f t="shared" ca="1" si="501"/>
        <v>-9.1677482255307058E-2</v>
      </c>
      <c r="N2577" s="22">
        <f t="shared" ca="1" si="501"/>
        <v>1.4104422688890448</v>
      </c>
      <c r="O2577" s="22">
        <f t="shared" ca="1" si="505"/>
        <v>-9.1677482255307058E-2</v>
      </c>
      <c r="P2577" s="24">
        <f t="shared" ca="1" si="502"/>
        <v>1.0409454427919287</v>
      </c>
      <c r="Q2577" s="22">
        <f t="shared" ca="1" si="503"/>
        <v>164.57333679012632</v>
      </c>
      <c r="R2577" s="22">
        <f t="shared" ca="1" si="504"/>
        <v>565.91665686724753</v>
      </c>
      <c r="S2577" s="25">
        <f t="shared" ca="1" si="498"/>
        <v>10559411.481147259</v>
      </c>
      <c r="T2577" s="22">
        <f t="shared" ca="1" si="499"/>
        <v>559411.48114725947</v>
      </c>
      <c r="U2577" s="22">
        <f t="shared" ca="1" si="506"/>
        <v>737365.04031731642</v>
      </c>
      <c r="AA2577" s="26">
        <f t="shared" ca="1" si="507"/>
        <v>164.57333679012632</v>
      </c>
      <c r="AB2577" s="26">
        <f t="shared" ca="1" si="507"/>
        <v>565.91665686724753</v>
      </c>
      <c r="AC2577" s="26">
        <f t="shared" ca="1" si="500"/>
        <v>0</v>
      </c>
      <c r="AD2577" s="26">
        <f t="shared" ca="1" si="508"/>
        <v>85.916656867247525</v>
      </c>
      <c r="AE2577" s="27">
        <f t="shared" ca="1" si="509"/>
        <v>-177953.55917005695</v>
      </c>
    </row>
    <row r="2578" spans="12:31" x14ac:dyDescent="0.2">
      <c r="L2578" s="21">
        <v>2573</v>
      </c>
      <c r="M2578" s="22">
        <f t="shared" ca="1" si="501"/>
        <v>1.3760516954277286</v>
      </c>
      <c r="N2578" s="22">
        <f t="shared" ca="1" si="501"/>
        <v>1.6862185207440894</v>
      </c>
      <c r="O2578" s="22">
        <f t="shared" ca="1" si="505"/>
        <v>1.3760516954277286</v>
      </c>
      <c r="P2578" s="24">
        <f t="shared" ca="1" si="502"/>
        <v>2.1763861232553392</v>
      </c>
      <c r="Q2578" s="22">
        <f t="shared" ca="1" si="503"/>
        <v>272.3934809411615</v>
      </c>
      <c r="R2578" s="22">
        <f t="shared" ca="1" si="504"/>
        <v>682.91542984297382</v>
      </c>
      <c r="S2578" s="25">
        <f t="shared" ca="1" si="498"/>
        <v>14817479.432717631</v>
      </c>
      <c r="T2578" s="22">
        <f t="shared" ca="1" si="499"/>
        <v>4817479.4327176306</v>
      </c>
      <c r="U2578" s="22">
        <f t="shared" ca="1" si="506"/>
        <v>4718303.6085381182</v>
      </c>
      <c r="AA2578" s="26">
        <f t="shared" ca="1" si="507"/>
        <v>272.3934809411615</v>
      </c>
      <c r="AB2578" s="26">
        <f t="shared" ca="1" si="507"/>
        <v>682.91542984297382</v>
      </c>
      <c r="AC2578" s="26">
        <f t="shared" ca="1" si="500"/>
        <v>97.393480941161499</v>
      </c>
      <c r="AD2578" s="26">
        <f t="shared" ca="1" si="508"/>
        <v>202.91542984297382</v>
      </c>
      <c r="AE2578" s="27">
        <f t="shared" ca="1" si="509"/>
        <v>99175.824179512449</v>
      </c>
    </row>
    <row r="2579" spans="12:31" x14ac:dyDescent="0.2">
      <c r="L2579" s="21">
        <v>2574</v>
      </c>
      <c r="M2579" s="22">
        <f t="shared" ca="1" si="501"/>
        <v>0.45126958499421571</v>
      </c>
      <c r="N2579" s="22">
        <f t="shared" ca="1" si="501"/>
        <v>-1.6745045971483372</v>
      </c>
      <c r="O2579" s="22">
        <f t="shared" ca="1" si="505"/>
        <v>0.45126958499421571</v>
      </c>
      <c r="P2579" s="24">
        <f t="shared" ca="1" si="502"/>
        <v>-1.0210348961928291</v>
      </c>
      <c r="Q2579" s="22">
        <f t="shared" ca="1" si="503"/>
        <v>198.29531060865537</v>
      </c>
      <c r="R2579" s="22">
        <f t="shared" ca="1" si="504"/>
        <v>402.28996230304591</v>
      </c>
      <c r="S2579" s="25">
        <f t="shared" ca="1" si="498"/>
        <v>9792470.9285546988</v>
      </c>
      <c r="T2579" s="22">
        <f t="shared" ca="1" si="499"/>
        <v>0</v>
      </c>
      <c r="U2579" s="22">
        <f t="shared" ca="1" si="506"/>
        <v>536671.63036697777</v>
      </c>
      <c r="AA2579" s="26">
        <f t="shared" ca="1" si="507"/>
        <v>198.29531060865537</v>
      </c>
      <c r="AB2579" s="26">
        <f t="shared" ca="1" si="507"/>
        <v>402.28996230304591</v>
      </c>
      <c r="AC2579" s="26">
        <f t="shared" ca="1" si="500"/>
        <v>23.29531060865537</v>
      </c>
      <c r="AD2579" s="26">
        <f t="shared" ca="1" si="508"/>
        <v>0</v>
      </c>
      <c r="AE2579" s="27">
        <f t="shared" ca="1" si="509"/>
        <v>-536671.63036697777</v>
      </c>
    </row>
    <row r="2580" spans="12:31" x14ac:dyDescent="0.2">
      <c r="L2580" s="21">
        <v>2575</v>
      </c>
      <c r="M2580" s="22">
        <f t="shared" ca="1" si="501"/>
        <v>-0.17445319520688518</v>
      </c>
      <c r="N2580" s="22">
        <f t="shared" ca="1" si="501"/>
        <v>2.8675650078051818</v>
      </c>
      <c r="O2580" s="22">
        <f t="shared" ca="1" si="505"/>
        <v>-0.17445319520688518</v>
      </c>
      <c r="P2580" s="24">
        <f t="shared" ca="1" si="502"/>
        <v>2.123829463268351</v>
      </c>
      <c r="Q2580" s="22">
        <f t="shared" ca="1" si="503"/>
        <v>159.96231577162601</v>
      </c>
      <c r="R2580" s="22">
        <f t="shared" ca="1" si="504"/>
        <v>677.00082849231922</v>
      </c>
      <c r="S2580" s="25">
        <f t="shared" ca="1" si="498"/>
        <v>11594143.07912307</v>
      </c>
      <c r="T2580" s="22">
        <f t="shared" ca="1" si="499"/>
        <v>1594143.0791230705</v>
      </c>
      <c r="U2580" s="22">
        <f t="shared" ca="1" si="506"/>
        <v>1875805.7125525593</v>
      </c>
      <c r="AA2580" s="26">
        <f t="shared" ca="1" si="507"/>
        <v>159.96231577162601</v>
      </c>
      <c r="AB2580" s="26">
        <f t="shared" ca="1" si="507"/>
        <v>677.00082849231922</v>
      </c>
      <c r="AC2580" s="26">
        <f t="shared" ca="1" si="500"/>
        <v>0</v>
      </c>
      <c r="AD2580" s="26">
        <f t="shared" ca="1" si="508"/>
        <v>197.00082849231922</v>
      </c>
      <c r="AE2580" s="27">
        <f t="shared" ca="1" si="509"/>
        <v>-281662.63342948887</v>
      </c>
    </row>
    <row r="2581" spans="12:31" x14ac:dyDescent="0.2">
      <c r="L2581" s="21">
        <v>2576</v>
      </c>
      <c r="M2581" s="22">
        <f t="shared" ca="1" si="501"/>
        <v>-0.30126553872414946</v>
      </c>
      <c r="N2581" s="22">
        <f t="shared" ca="1" si="501"/>
        <v>-1.4530978409413373</v>
      </c>
      <c r="O2581" s="22">
        <f t="shared" ca="1" si="505"/>
        <v>-0.30126553872414946</v>
      </c>
      <c r="P2581" s="24">
        <f t="shared" ca="1" si="502"/>
        <v>-1.3206479544964922</v>
      </c>
      <c r="Q2581" s="22">
        <f t="shared" ca="1" si="503"/>
        <v>153.14755397795315</v>
      </c>
      <c r="R2581" s="22">
        <f t="shared" ca="1" si="504"/>
        <v>382.82763548858446</v>
      </c>
      <c r="S2581" s="25">
        <f t="shared" ca="1" si="498"/>
        <v>8319002.1979434295</v>
      </c>
      <c r="T2581" s="22">
        <f t="shared" ca="1" si="499"/>
        <v>0</v>
      </c>
      <c r="U2581" s="22">
        <f t="shared" ca="1" si="506"/>
        <v>-103868.59941209725</v>
      </c>
      <c r="AA2581" s="26">
        <f t="shared" ca="1" si="507"/>
        <v>153.14755397795315</v>
      </c>
      <c r="AB2581" s="26">
        <f t="shared" ca="1" si="507"/>
        <v>382.82763548858446</v>
      </c>
      <c r="AC2581" s="26">
        <f t="shared" ca="1" si="500"/>
        <v>0</v>
      </c>
      <c r="AD2581" s="26">
        <f t="shared" ca="1" si="508"/>
        <v>0</v>
      </c>
      <c r="AE2581" s="27">
        <f t="shared" ca="1" si="509"/>
        <v>103868.59941209725</v>
      </c>
    </row>
    <row r="2582" spans="12:31" x14ac:dyDescent="0.2">
      <c r="L2582" s="21">
        <v>2577</v>
      </c>
      <c r="M2582" s="22">
        <f t="shared" ca="1" si="501"/>
        <v>0.67585572530647364</v>
      </c>
      <c r="N2582" s="22">
        <f t="shared" ca="1" si="501"/>
        <v>0.51788022155160673</v>
      </c>
      <c r="O2582" s="22">
        <f t="shared" ca="1" si="505"/>
        <v>0.67585572530647364</v>
      </c>
      <c r="P2582" s="24">
        <f t="shared" ca="1" si="502"/>
        <v>0.82727075606919875</v>
      </c>
      <c r="Q2582" s="22">
        <f t="shared" ca="1" si="503"/>
        <v>214.18944032098011</v>
      </c>
      <c r="R2582" s="22">
        <f t="shared" ca="1" si="504"/>
        <v>546.25287258940944</v>
      </c>
      <c r="S2582" s="25">
        <f t="shared" ca="1" si="498"/>
        <v>11748401.293427508</v>
      </c>
      <c r="T2582" s="22">
        <f t="shared" ca="1" si="499"/>
        <v>1748401.2934275083</v>
      </c>
      <c r="U2582" s="22">
        <f t="shared" ca="1" si="506"/>
        <v>1651354.2317171812</v>
      </c>
      <c r="AA2582" s="26">
        <f t="shared" ca="1" si="507"/>
        <v>214.18944032098011</v>
      </c>
      <c r="AB2582" s="26">
        <f t="shared" ca="1" si="507"/>
        <v>546.25287258940944</v>
      </c>
      <c r="AC2582" s="26">
        <f t="shared" ca="1" si="500"/>
        <v>39.189440320980111</v>
      </c>
      <c r="AD2582" s="26">
        <f t="shared" ca="1" si="508"/>
        <v>66.252872589409435</v>
      </c>
      <c r="AE2582" s="27">
        <f t="shared" ca="1" si="509"/>
        <v>97047.061710327165</v>
      </c>
    </row>
    <row r="2583" spans="12:31" x14ac:dyDescent="0.2">
      <c r="L2583" s="21">
        <v>2578</v>
      </c>
      <c r="M2583" s="22">
        <f t="shared" ca="1" si="501"/>
        <v>0.53632362260962141</v>
      </c>
      <c r="N2583" s="22">
        <f t="shared" ca="1" si="501"/>
        <v>-0.93303929235570882</v>
      </c>
      <c r="O2583" s="22">
        <f t="shared" ca="1" si="505"/>
        <v>0.53632362260962141</v>
      </c>
      <c r="P2583" s="24">
        <f t="shared" ca="1" si="502"/>
        <v>-0.39022977762820521</v>
      </c>
      <c r="Q2583" s="22">
        <f t="shared" ca="1" si="503"/>
        <v>204.17094185290654</v>
      </c>
      <c r="R2583" s="22">
        <f t="shared" ca="1" si="504"/>
        <v>446.5611087363805</v>
      </c>
      <c r="S2583" s="25">
        <f t="shared" ca="1" si="498"/>
        <v>10421732.084794767</v>
      </c>
      <c r="T2583" s="22">
        <f t="shared" ca="1" si="499"/>
        <v>421732.0847947672</v>
      </c>
      <c r="U2583" s="22">
        <f t="shared" ca="1" si="506"/>
        <v>695269.71614878543</v>
      </c>
      <c r="AA2583" s="26">
        <f t="shared" ca="1" si="507"/>
        <v>204.17094185290654</v>
      </c>
      <c r="AB2583" s="26">
        <f t="shared" ca="1" si="507"/>
        <v>446.5611087363805</v>
      </c>
      <c r="AC2583" s="26">
        <f t="shared" ca="1" si="500"/>
        <v>29.170941852906537</v>
      </c>
      <c r="AD2583" s="26">
        <f t="shared" ca="1" si="508"/>
        <v>0</v>
      </c>
      <c r="AE2583" s="27">
        <f t="shared" ca="1" si="509"/>
        <v>-273537.63135401823</v>
      </c>
    </row>
    <row r="2584" spans="12:31" x14ac:dyDescent="0.2">
      <c r="L2584" s="21">
        <v>2579</v>
      </c>
      <c r="M2584" s="22">
        <f t="shared" ca="1" si="501"/>
        <v>1.1869541023047085</v>
      </c>
      <c r="N2584" s="22">
        <f t="shared" ca="1" si="501"/>
        <v>1.5411054215452031</v>
      </c>
      <c r="O2584" s="22">
        <f t="shared" ca="1" si="505"/>
        <v>1.1869541023047085</v>
      </c>
      <c r="P2584" s="24">
        <f t="shared" ca="1" si="502"/>
        <v>1.944756341497047</v>
      </c>
      <c r="Q2584" s="22">
        <f t="shared" ca="1" si="503"/>
        <v>255.27154753491493</v>
      </c>
      <c r="R2584" s="22">
        <f t="shared" ca="1" si="504"/>
        <v>657.23031352455246</v>
      </c>
      <c r="S2584" s="25">
        <f t="shared" ca="1" si="498"/>
        <v>14066813.519951098</v>
      </c>
      <c r="T2584" s="22">
        <f t="shared" ca="1" si="499"/>
        <v>4066813.5199510977</v>
      </c>
      <c r="U2584" s="22">
        <f t="shared" ca="1" si="506"/>
        <v>3964199.8853000654</v>
      </c>
      <c r="AA2584" s="26">
        <f t="shared" ca="1" si="507"/>
        <v>255.27154753491493</v>
      </c>
      <c r="AB2584" s="26">
        <f t="shared" ca="1" si="507"/>
        <v>657.23031352455246</v>
      </c>
      <c r="AC2584" s="26">
        <f t="shared" ca="1" si="500"/>
        <v>80.27154753491493</v>
      </c>
      <c r="AD2584" s="26">
        <f t="shared" ca="1" si="508"/>
        <v>177.23031352455246</v>
      </c>
      <c r="AE2584" s="27">
        <f t="shared" ca="1" si="509"/>
        <v>102613.63465103228</v>
      </c>
    </row>
    <row r="2585" spans="12:31" x14ac:dyDescent="0.2">
      <c r="L2585" s="21">
        <v>2580</v>
      </c>
      <c r="M2585" s="22">
        <f t="shared" ca="1" si="501"/>
        <v>0.78683585738592399</v>
      </c>
      <c r="N2585" s="22">
        <f t="shared" ca="1" si="501"/>
        <v>1.6676720796413025</v>
      </c>
      <c r="O2585" s="22">
        <f t="shared" ca="1" si="505"/>
        <v>0.78683585738592399</v>
      </c>
      <c r="P2585" s="24">
        <f t="shared" ca="1" si="502"/>
        <v>1.7923432541292426</v>
      </c>
      <c r="Q2585" s="22">
        <f t="shared" ca="1" si="503"/>
        <v>222.50773048522444</v>
      </c>
      <c r="R2585" s="22">
        <f t="shared" ca="1" si="504"/>
        <v>640.85868082842251</v>
      </c>
      <c r="S2585" s="25">
        <f t="shared" ca="1" si="498"/>
        <v>12973953.058227066</v>
      </c>
      <c r="T2585" s="22">
        <f t="shared" ca="1" si="499"/>
        <v>2973953.058227066</v>
      </c>
      <c r="U2585" s="22">
        <f t="shared" ca="1" si="506"/>
        <v>2855584.7042408641</v>
      </c>
      <c r="AA2585" s="26">
        <f t="shared" ca="1" si="507"/>
        <v>222.50773048522444</v>
      </c>
      <c r="AB2585" s="26">
        <f t="shared" ca="1" si="507"/>
        <v>640.85868082842251</v>
      </c>
      <c r="AC2585" s="26">
        <f t="shared" ca="1" si="500"/>
        <v>47.507730485224442</v>
      </c>
      <c r="AD2585" s="26">
        <f t="shared" ca="1" si="508"/>
        <v>160.85868082842251</v>
      </c>
      <c r="AE2585" s="27">
        <f t="shared" ca="1" si="509"/>
        <v>118368.35398620181</v>
      </c>
    </row>
    <row r="2586" spans="12:31" x14ac:dyDescent="0.2">
      <c r="L2586" s="21">
        <v>2581</v>
      </c>
      <c r="M2586" s="22">
        <f t="shared" ca="1" si="501"/>
        <v>-1.10038685857593</v>
      </c>
      <c r="N2586" s="22">
        <f t="shared" ca="1" si="501"/>
        <v>0.85451958468495204</v>
      </c>
      <c r="O2586" s="22">
        <f t="shared" ca="1" si="505"/>
        <v>-1.10038685857593</v>
      </c>
      <c r="P2586" s="24">
        <f t="shared" ca="1" si="502"/>
        <v>-2.4742725584568137E-2</v>
      </c>
      <c r="Q2586" s="22">
        <f t="shared" ca="1" si="503"/>
        <v>116.40234283398962</v>
      </c>
      <c r="R2586" s="22">
        <f t="shared" ca="1" si="504"/>
        <v>474.40775087791508</v>
      </c>
      <c r="S2586" s="25">
        <f t="shared" ca="1" si="498"/>
        <v>8245743.1205084249</v>
      </c>
      <c r="T2586" s="22">
        <f t="shared" ca="1" si="499"/>
        <v>0</v>
      </c>
      <c r="U2586" s="22">
        <f t="shared" ca="1" si="506"/>
        <v>-84018.299150052597</v>
      </c>
      <c r="AA2586" s="26">
        <f t="shared" ca="1" si="507"/>
        <v>116.40234283398962</v>
      </c>
      <c r="AB2586" s="26">
        <f t="shared" ca="1" si="507"/>
        <v>474.40775087791508</v>
      </c>
      <c r="AC2586" s="26">
        <f t="shared" ca="1" si="500"/>
        <v>0</v>
      </c>
      <c r="AD2586" s="26">
        <f t="shared" ca="1" si="508"/>
        <v>0</v>
      </c>
      <c r="AE2586" s="27">
        <f t="shared" ca="1" si="509"/>
        <v>84018.299150052597</v>
      </c>
    </row>
    <row r="2587" spans="12:31" x14ac:dyDescent="0.2">
      <c r="L2587" s="21">
        <v>2582</v>
      </c>
      <c r="M2587" s="22">
        <f t="shared" ca="1" si="501"/>
        <v>0.96273247088074998</v>
      </c>
      <c r="N2587" s="22">
        <f t="shared" ca="1" si="501"/>
        <v>0.74790753954589317</v>
      </c>
      <c r="O2587" s="22">
        <f t="shared" ca="1" si="505"/>
        <v>0.96273247088074998</v>
      </c>
      <c r="P2587" s="24">
        <f t="shared" ca="1" si="502"/>
        <v>1.186365892934792</v>
      </c>
      <c r="Q2587" s="22">
        <f t="shared" ca="1" si="503"/>
        <v>236.35845750413768</v>
      </c>
      <c r="R2587" s="22">
        <f t="shared" ca="1" si="504"/>
        <v>579.70249190989489</v>
      </c>
      <c r="S2587" s="25">
        <f t="shared" ca="1" si="498"/>
        <v>12722368.628300861</v>
      </c>
      <c r="T2587" s="22">
        <f t="shared" ca="1" si="499"/>
        <v>2722368.6283008605</v>
      </c>
      <c r="U2587" s="22">
        <f t="shared" ca="1" si="506"/>
        <v>2629718.6578654991</v>
      </c>
      <c r="AA2587" s="26">
        <f t="shared" ca="1" si="507"/>
        <v>236.35845750413768</v>
      </c>
      <c r="AB2587" s="26">
        <f t="shared" ca="1" si="507"/>
        <v>579.70249190989489</v>
      </c>
      <c r="AC2587" s="26">
        <f t="shared" ca="1" si="500"/>
        <v>61.358457504137675</v>
      </c>
      <c r="AD2587" s="26">
        <f t="shared" ca="1" si="508"/>
        <v>99.702491909894889</v>
      </c>
      <c r="AE2587" s="27">
        <f t="shared" ca="1" si="509"/>
        <v>92649.970435361378</v>
      </c>
    </row>
    <row r="2588" spans="12:31" x14ac:dyDescent="0.2">
      <c r="L2588" s="21">
        <v>2583</v>
      </c>
      <c r="M2588" s="22">
        <f t="shared" ca="1" si="501"/>
        <v>1.458525892180301</v>
      </c>
      <c r="N2588" s="22">
        <f t="shared" ca="1" si="501"/>
        <v>0.50514523417510504</v>
      </c>
      <c r="O2588" s="22">
        <f t="shared" ca="1" si="505"/>
        <v>1.458525892180301</v>
      </c>
      <c r="P2588" s="24">
        <f t="shared" ca="1" si="502"/>
        <v>1.3083002382583997</v>
      </c>
      <c r="Q2588" s="22">
        <f t="shared" ca="1" si="503"/>
        <v>280.21639769789658</v>
      </c>
      <c r="R2588" s="22">
        <f t="shared" ca="1" si="504"/>
        <v>591.52036009562573</v>
      </c>
      <c r="S2588" s="25">
        <f t="shared" ca="1" si="498"/>
        <v>14079441.084991805</v>
      </c>
      <c r="T2588" s="22">
        <f t="shared" ca="1" si="499"/>
        <v>4079441.0849918053</v>
      </c>
      <c r="U2588" s="22">
        <f t="shared" ca="1" si="506"/>
        <v>4010707.2677925997</v>
      </c>
      <c r="AA2588" s="26">
        <f t="shared" ca="1" si="507"/>
        <v>280.21639769789658</v>
      </c>
      <c r="AB2588" s="26">
        <f t="shared" ca="1" si="507"/>
        <v>591.52036009562573</v>
      </c>
      <c r="AC2588" s="26">
        <f t="shared" ca="1" si="500"/>
        <v>105.21639769789658</v>
      </c>
      <c r="AD2588" s="26">
        <f t="shared" ca="1" si="508"/>
        <v>111.52036009562573</v>
      </c>
      <c r="AE2588" s="27">
        <f t="shared" ca="1" si="509"/>
        <v>68733.817199205514</v>
      </c>
    </row>
    <row r="2589" spans="12:31" x14ac:dyDescent="0.2">
      <c r="L2589" s="21">
        <v>2584</v>
      </c>
      <c r="M2589" s="22">
        <f t="shared" ca="1" si="501"/>
        <v>1.276995572163673</v>
      </c>
      <c r="N2589" s="22">
        <f t="shared" ca="1" si="501"/>
        <v>-1.914037873534824</v>
      </c>
      <c r="O2589" s="22">
        <f t="shared" ca="1" si="505"/>
        <v>1.276995572163673</v>
      </c>
      <c r="P2589" s="24">
        <f t="shared" ca="1" si="502"/>
        <v>-0.68962815144556466</v>
      </c>
      <c r="Q2589" s="22">
        <f t="shared" ca="1" si="503"/>
        <v>263.28585155920666</v>
      </c>
      <c r="R2589" s="22">
        <f t="shared" ca="1" si="504"/>
        <v>424.97209446711832</v>
      </c>
      <c r="S2589" s="25">
        <f t="shared" ca="1" si="498"/>
        <v>11857629.068346107</v>
      </c>
      <c r="T2589" s="22">
        <f t="shared" ca="1" si="499"/>
        <v>1857629.0683461074</v>
      </c>
      <c r="U2589" s="22">
        <f t="shared" ca="1" si="506"/>
        <v>2399161.3958653612</v>
      </c>
      <c r="AA2589" s="26">
        <f t="shared" ca="1" si="507"/>
        <v>263.28585155920666</v>
      </c>
      <c r="AB2589" s="26">
        <f t="shared" ca="1" si="507"/>
        <v>424.97209446711832</v>
      </c>
      <c r="AC2589" s="26">
        <f t="shared" ca="1" si="500"/>
        <v>88.285851559206662</v>
      </c>
      <c r="AD2589" s="26">
        <f t="shared" ca="1" si="508"/>
        <v>0</v>
      </c>
      <c r="AE2589" s="27">
        <f t="shared" ca="1" si="509"/>
        <v>-541532.32751925383</v>
      </c>
    </row>
    <row r="2590" spans="12:31" x14ac:dyDescent="0.2">
      <c r="L2590" s="21">
        <v>2585</v>
      </c>
      <c r="M2590" s="22">
        <f t="shared" ca="1" si="501"/>
        <v>-0.55849410196157501</v>
      </c>
      <c r="N2590" s="22">
        <f t="shared" ca="1" si="501"/>
        <v>0.55787667799039453</v>
      </c>
      <c r="O2590" s="22">
        <f t="shared" ca="1" si="505"/>
        <v>-0.55849410196157501</v>
      </c>
      <c r="P2590" s="24">
        <f t="shared" ca="1" si="502"/>
        <v>8.4146262502016345E-2</v>
      </c>
      <c r="Q2590" s="22">
        <f t="shared" ca="1" si="503"/>
        <v>140.20306043783535</v>
      </c>
      <c r="R2590" s="22">
        <f t="shared" ca="1" si="504"/>
        <v>483.03501957782373</v>
      </c>
      <c r="S2590" s="25">
        <f t="shared" ca="1" si="498"/>
        <v>9005402.7286058031</v>
      </c>
      <c r="T2590" s="22">
        <f t="shared" ca="1" si="499"/>
        <v>0</v>
      </c>
      <c r="U2590" s="22">
        <f t="shared" ca="1" si="506"/>
        <v>-80955.943887099158</v>
      </c>
      <c r="AA2590" s="26">
        <f t="shared" ca="1" si="507"/>
        <v>140.20306043783535</v>
      </c>
      <c r="AB2590" s="26">
        <f t="shared" ca="1" si="507"/>
        <v>483.03501957782373</v>
      </c>
      <c r="AC2590" s="26">
        <f t="shared" ca="1" si="500"/>
        <v>0</v>
      </c>
      <c r="AD2590" s="26">
        <f t="shared" ca="1" si="508"/>
        <v>3.0350195778237321</v>
      </c>
      <c r="AE2590" s="27">
        <f t="shared" ca="1" si="509"/>
        <v>80955.943887099158</v>
      </c>
    </row>
    <row r="2591" spans="12:31" x14ac:dyDescent="0.2">
      <c r="L2591" s="21">
        <v>2586</v>
      </c>
      <c r="M2591" s="22">
        <f t="shared" ca="1" si="501"/>
        <v>-0.95679062127244874</v>
      </c>
      <c r="N2591" s="22">
        <f t="shared" ca="1" si="501"/>
        <v>-0.31087006002474632</v>
      </c>
      <c r="O2591" s="22">
        <f t="shared" ca="1" si="505"/>
        <v>-0.95679062127244874</v>
      </c>
      <c r="P2591" s="24">
        <f t="shared" ca="1" si="502"/>
        <v>-0.84227401643571986</v>
      </c>
      <c r="Q2591" s="22">
        <f t="shared" ca="1" si="503"/>
        <v>122.28461046614198</v>
      </c>
      <c r="R2591" s="22">
        <f t="shared" ca="1" si="504"/>
        <v>414.37005851550686</v>
      </c>
      <c r="S2591" s="25">
        <f t="shared" ca="1" si="498"/>
        <v>7781825.6304465234</v>
      </c>
      <c r="T2591" s="22">
        <f t="shared" ca="1" si="499"/>
        <v>0</v>
      </c>
      <c r="U2591" s="22">
        <f t="shared" ca="1" si="506"/>
        <v>-76679.446870099055</v>
      </c>
      <c r="AA2591" s="26">
        <f t="shared" ca="1" si="507"/>
        <v>122.28461046614198</v>
      </c>
      <c r="AB2591" s="26">
        <f t="shared" ca="1" si="507"/>
        <v>414.37005851550686</v>
      </c>
      <c r="AC2591" s="26">
        <f t="shared" ca="1" si="500"/>
        <v>0</v>
      </c>
      <c r="AD2591" s="26">
        <f t="shared" ca="1" si="508"/>
        <v>0</v>
      </c>
      <c r="AE2591" s="27">
        <f t="shared" ca="1" si="509"/>
        <v>76679.446870099055</v>
      </c>
    </row>
    <row r="2592" spans="12:31" x14ac:dyDescent="0.2">
      <c r="L2592" s="21">
        <v>2587</v>
      </c>
      <c r="M2592" s="22">
        <f t="shared" ca="1" si="501"/>
        <v>-0.65110841998390523</v>
      </c>
      <c r="N2592" s="22">
        <f t="shared" ca="1" si="501"/>
        <v>0.80028904642223986</v>
      </c>
      <c r="O2592" s="22">
        <f t="shared" ca="1" si="505"/>
        <v>-0.65110841998390523</v>
      </c>
      <c r="P2592" s="24">
        <f t="shared" ca="1" si="502"/>
        <v>0.21484255866220375</v>
      </c>
      <c r="Q2592" s="22">
        <f t="shared" ca="1" si="503"/>
        <v>135.81532392166108</v>
      </c>
      <c r="R2592" s="22">
        <f t="shared" ca="1" si="504"/>
        <v>493.5974976243424</v>
      </c>
      <c r="S2592" s="25">
        <f t="shared" ca="1" si="498"/>
        <v>8992744.2481276225</v>
      </c>
      <c r="T2592" s="22">
        <f t="shared" ca="1" si="499"/>
        <v>0</v>
      </c>
      <c r="U2592" s="22">
        <f t="shared" ca="1" si="506"/>
        <v>31707.712379761739</v>
      </c>
      <c r="AA2592" s="26">
        <f t="shared" ca="1" si="507"/>
        <v>135.81532392166108</v>
      </c>
      <c r="AB2592" s="26">
        <f t="shared" ca="1" si="507"/>
        <v>493.5974976243424</v>
      </c>
      <c r="AC2592" s="26">
        <f t="shared" ca="1" si="500"/>
        <v>0</v>
      </c>
      <c r="AD2592" s="26">
        <f t="shared" ca="1" si="508"/>
        <v>13.597497624342395</v>
      </c>
      <c r="AE2592" s="27">
        <f t="shared" ca="1" si="509"/>
        <v>-31707.712379761739</v>
      </c>
    </row>
    <row r="2593" spans="12:31" x14ac:dyDescent="0.2">
      <c r="L2593" s="21">
        <v>2588</v>
      </c>
      <c r="M2593" s="22">
        <f t="shared" ca="1" si="501"/>
        <v>-0.13280085061855859</v>
      </c>
      <c r="N2593" s="22">
        <f t="shared" ca="1" si="501"/>
        <v>1.0631837578144461</v>
      </c>
      <c r="O2593" s="22">
        <f t="shared" ca="1" si="505"/>
        <v>-0.13280085061855859</v>
      </c>
      <c r="P2593" s="24">
        <f t="shared" ca="1" si="502"/>
        <v>0.7447050122809945</v>
      </c>
      <c r="Q2593" s="22">
        <f t="shared" ca="1" si="503"/>
        <v>162.26618052520081</v>
      </c>
      <c r="R2593" s="22">
        <f t="shared" ca="1" si="504"/>
        <v>538.83895210967614</v>
      </c>
      <c r="S2593" s="25">
        <f t="shared" ca="1" si="498"/>
        <v>10210710.360021222</v>
      </c>
      <c r="T2593" s="22">
        <f t="shared" ca="1" si="499"/>
        <v>210710.36002122238</v>
      </c>
      <c r="U2593" s="22">
        <f t="shared" ca="1" si="506"/>
        <v>463695.91667092306</v>
      </c>
      <c r="AA2593" s="26">
        <f t="shared" ca="1" si="507"/>
        <v>162.26618052520081</v>
      </c>
      <c r="AB2593" s="26">
        <f t="shared" ca="1" si="507"/>
        <v>538.83895210967614</v>
      </c>
      <c r="AC2593" s="26">
        <f t="shared" ca="1" si="500"/>
        <v>0</v>
      </c>
      <c r="AD2593" s="26">
        <f t="shared" ca="1" si="508"/>
        <v>58.838952109676143</v>
      </c>
      <c r="AE2593" s="27">
        <f t="shared" ca="1" si="509"/>
        <v>-252985.55664970068</v>
      </c>
    </row>
    <row r="2594" spans="12:31" x14ac:dyDescent="0.2">
      <c r="L2594" s="21">
        <v>2589</v>
      </c>
      <c r="M2594" s="22">
        <f t="shared" ca="1" si="501"/>
        <v>-0.10993487204476642</v>
      </c>
      <c r="N2594" s="22">
        <f t="shared" ca="1" si="501"/>
        <v>-0.55114697047192729</v>
      </c>
      <c r="O2594" s="22">
        <f t="shared" ca="1" si="505"/>
        <v>-0.10993487204476642</v>
      </c>
      <c r="P2594" s="24">
        <f t="shared" ca="1" si="502"/>
        <v>-0.4981922946699614</v>
      </c>
      <c r="Q2594" s="22">
        <f t="shared" ca="1" si="503"/>
        <v>163.54501563174142</v>
      </c>
      <c r="R2594" s="22">
        <f t="shared" ca="1" si="504"/>
        <v>438.65254096216341</v>
      </c>
      <c r="S2594" s="25">
        <f t="shared" ca="1" si="498"/>
        <v>9196514.6838987023</v>
      </c>
      <c r="T2594" s="22">
        <f t="shared" ca="1" si="499"/>
        <v>0</v>
      </c>
      <c r="U2594" s="22">
        <f t="shared" ca="1" si="506"/>
        <v>-128428.98420643702</v>
      </c>
      <c r="AA2594" s="26">
        <f t="shared" ca="1" si="507"/>
        <v>163.54501563174142</v>
      </c>
      <c r="AB2594" s="26">
        <f t="shared" ca="1" si="507"/>
        <v>438.65254096216341</v>
      </c>
      <c r="AC2594" s="26">
        <f t="shared" ca="1" si="500"/>
        <v>0</v>
      </c>
      <c r="AD2594" s="26">
        <f t="shared" ca="1" si="508"/>
        <v>0</v>
      </c>
      <c r="AE2594" s="27">
        <f t="shared" ca="1" si="509"/>
        <v>128428.98420643702</v>
      </c>
    </row>
    <row r="2595" spans="12:31" x14ac:dyDescent="0.2">
      <c r="L2595" s="21">
        <v>2590</v>
      </c>
      <c r="M2595" s="22">
        <f t="shared" ca="1" si="501"/>
        <v>0.86520787179631442</v>
      </c>
      <c r="N2595" s="22">
        <f t="shared" ca="1" si="501"/>
        <v>0.18611238844537431</v>
      </c>
      <c r="O2595" s="22">
        <f t="shared" ca="1" si="505"/>
        <v>0.86520787179631442</v>
      </c>
      <c r="P2595" s="24">
        <f t="shared" ca="1" si="502"/>
        <v>0.68766542013370247</v>
      </c>
      <c r="Q2595" s="22">
        <f t="shared" ca="1" si="503"/>
        <v>228.57583140922728</v>
      </c>
      <c r="R2595" s="22">
        <f t="shared" ca="1" si="504"/>
        <v>533.77598252430334</v>
      </c>
      <c r="S2595" s="25">
        <f t="shared" ca="1" si="498"/>
        <v>12022135.076384399</v>
      </c>
      <c r="T2595" s="22">
        <f t="shared" ca="1" si="499"/>
        <v>2022135.0763843991</v>
      </c>
      <c r="U2595" s="22">
        <f t="shared" ca="1" si="506"/>
        <v>1937511.1771271434</v>
      </c>
      <c r="AA2595" s="26">
        <f t="shared" ca="1" si="507"/>
        <v>228.57583140922728</v>
      </c>
      <c r="AB2595" s="26">
        <f t="shared" ca="1" si="507"/>
        <v>533.77598252430334</v>
      </c>
      <c r="AC2595" s="26">
        <f t="shared" ca="1" si="500"/>
        <v>53.575831409227277</v>
      </c>
      <c r="AD2595" s="26">
        <f t="shared" ca="1" si="508"/>
        <v>53.775982524303345</v>
      </c>
      <c r="AE2595" s="27">
        <f t="shared" ca="1" si="509"/>
        <v>84623.899257255718</v>
      </c>
    </row>
    <row r="2596" spans="12:31" x14ac:dyDescent="0.2">
      <c r="L2596" s="21">
        <v>2591</v>
      </c>
      <c r="M2596" s="22">
        <f t="shared" ca="1" si="501"/>
        <v>-0.44624498827762427</v>
      </c>
      <c r="N2596" s="22">
        <f t="shared" ca="1" si="501"/>
        <v>1.1783041832961216</v>
      </c>
      <c r="O2596" s="22">
        <f t="shared" ca="1" si="505"/>
        <v>-0.44624498827762427</v>
      </c>
      <c r="P2596" s="24">
        <f t="shared" ca="1" si="502"/>
        <v>0.63774588654705033</v>
      </c>
      <c r="Q2596" s="22">
        <f t="shared" ca="1" si="503"/>
        <v>145.71147214708074</v>
      </c>
      <c r="R2596" s="22">
        <f t="shared" ca="1" si="504"/>
        <v>529.38405680930543</v>
      </c>
      <c r="S2596" s="25">
        <f t="shared" ca="1" si="498"/>
        <v>9646118.8573067561</v>
      </c>
      <c r="T2596" s="22">
        <f t="shared" ca="1" si="499"/>
        <v>0</v>
      </c>
      <c r="U2596" s="22">
        <f t="shared" ca="1" si="506"/>
        <v>385741.85105356987</v>
      </c>
      <c r="AA2596" s="26">
        <f t="shared" ca="1" si="507"/>
        <v>145.71147214708074</v>
      </c>
      <c r="AB2596" s="26">
        <f t="shared" ca="1" si="507"/>
        <v>529.38405680930543</v>
      </c>
      <c r="AC2596" s="26">
        <f t="shared" ca="1" si="500"/>
        <v>0</v>
      </c>
      <c r="AD2596" s="26">
        <f t="shared" ca="1" si="508"/>
        <v>49.384056809305434</v>
      </c>
      <c r="AE2596" s="27">
        <f t="shared" ca="1" si="509"/>
        <v>-385741.85105356987</v>
      </c>
    </row>
    <row r="2597" spans="12:31" x14ac:dyDescent="0.2">
      <c r="L2597" s="21">
        <v>2592</v>
      </c>
      <c r="M2597" s="22">
        <f t="shared" ca="1" si="501"/>
        <v>0.66823455640575224</v>
      </c>
      <c r="N2597" s="22">
        <f t="shared" ca="1" si="501"/>
        <v>-0.85409794657361793</v>
      </c>
      <c r="O2597" s="22">
        <f t="shared" ca="1" si="505"/>
        <v>0.66823455640575224</v>
      </c>
      <c r="P2597" s="24">
        <f t="shared" ca="1" si="502"/>
        <v>-0.24600616653364193</v>
      </c>
      <c r="Q2597" s="22">
        <f t="shared" ca="1" si="503"/>
        <v>213.6297567086005</v>
      </c>
      <c r="R2597" s="22">
        <f t="shared" ca="1" si="504"/>
        <v>457.34881699744608</v>
      </c>
      <c r="S2597" s="25">
        <f t="shared" ca="1" si="498"/>
        <v>10800771.798899658</v>
      </c>
      <c r="T2597" s="22">
        <f t="shared" ca="1" si="499"/>
        <v>800771.79889965802</v>
      </c>
      <c r="U2597" s="22">
        <f t="shared" ca="1" si="506"/>
        <v>964604.0415616316</v>
      </c>
      <c r="AA2597" s="26">
        <f t="shared" ca="1" si="507"/>
        <v>213.6297567086005</v>
      </c>
      <c r="AB2597" s="26">
        <f t="shared" ca="1" si="507"/>
        <v>457.34881699744608</v>
      </c>
      <c r="AC2597" s="26">
        <f t="shared" ca="1" si="500"/>
        <v>38.629756708600496</v>
      </c>
      <c r="AD2597" s="26">
        <f t="shared" ca="1" si="508"/>
        <v>0</v>
      </c>
      <c r="AE2597" s="27">
        <f t="shared" ca="1" si="509"/>
        <v>-163832.24266197358</v>
      </c>
    </row>
    <row r="2598" spans="12:31" x14ac:dyDescent="0.2">
      <c r="L2598" s="21">
        <v>2593</v>
      </c>
      <c r="M2598" s="22">
        <f t="shared" ca="1" si="501"/>
        <v>-0.54071200806892405</v>
      </c>
      <c r="N2598" s="22">
        <f t="shared" ca="1" si="501"/>
        <v>-1.1251278634999069</v>
      </c>
      <c r="O2598" s="22">
        <f t="shared" ca="1" si="505"/>
        <v>-0.54071200806892405</v>
      </c>
      <c r="P2598" s="24">
        <f t="shared" ca="1" si="502"/>
        <v>-1.2154231800897106</v>
      </c>
      <c r="Q2598" s="22">
        <f t="shared" ca="1" si="503"/>
        <v>141.06159482468581</v>
      </c>
      <c r="R2598" s="22">
        <f t="shared" ca="1" si="504"/>
        <v>389.55316978941545</v>
      </c>
      <c r="S2598" s="25">
        <f t="shared" ca="1" si="498"/>
        <v>8049666.2490131687</v>
      </c>
      <c r="T2598" s="22">
        <f t="shared" ca="1" si="499"/>
        <v>0</v>
      </c>
      <c r="U2598" s="22">
        <f t="shared" ca="1" si="506"/>
        <v>-91917.313774936134</v>
      </c>
      <c r="AA2598" s="26">
        <f t="shared" ca="1" si="507"/>
        <v>141.06159482468581</v>
      </c>
      <c r="AB2598" s="26">
        <f t="shared" ca="1" si="507"/>
        <v>389.55316978941545</v>
      </c>
      <c r="AC2598" s="26">
        <f t="shared" ca="1" si="500"/>
        <v>0</v>
      </c>
      <c r="AD2598" s="26">
        <f t="shared" ca="1" si="508"/>
        <v>0</v>
      </c>
      <c r="AE2598" s="27">
        <f t="shared" ca="1" si="509"/>
        <v>91917.313774936134</v>
      </c>
    </row>
    <row r="2599" spans="12:31" x14ac:dyDescent="0.2">
      <c r="L2599" s="21">
        <v>2594</v>
      </c>
      <c r="M2599" s="22">
        <f t="shared" ca="1" si="501"/>
        <v>-0.28948261043641138</v>
      </c>
      <c r="N2599" s="22">
        <f t="shared" ca="1" si="501"/>
        <v>0.86177118314379353</v>
      </c>
      <c r="O2599" s="22">
        <f t="shared" ca="1" si="505"/>
        <v>-0.28948261043641138</v>
      </c>
      <c r="P2599" s="24">
        <f t="shared" ca="1" si="502"/>
        <v>0.4895627697006526</v>
      </c>
      <c r="Q2599" s="22">
        <f t="shared" ca="1" si="503"/>
        <v>153.76832721815359</v>
      </c>
      <c r="R2599" s="22">
        <f t="shared" ca="1" si="504"/>
        <v>516.55859175005412</v>
      </c>
      <c r="S2599" s="25">
        <f t="shared" ca="1" si="498"/>
        <v>9738224.9834441096</v>
      </c>
      <c r="T2599" s="22">
        <f t="shared" ca="1" si="499"/>
        <v>0</v>
      </c>
      <c r="U2599" s="22">
        <f t="shared" ca="1" si="506"/>
        <v>245889.65622320748</v>
      </c>
      <c r="AA2599" s="26">
        <f t="shared" ca="1" si="507"/>
        <v>153.76832721815359</v>
      </c>
      <c r="AB2599" s="26">
        <f t="shared" ca="1" si="507"/>
        <v>516.55859175005412</v>
      </c>
      <c r="AC2599" s="26">
        <f t="shared" ca="1" si="500"/>
        <v>0</v>
      </c>
      <c r="AD2599" s="26">
        <f t="shared" ca="1" si="508"/>
        <v>36.55859175005412</v>
      </c>
      <c r="AE2599" s="27">
        <f t="shared" ca="1" si="509"/>
        <v>-245889.65622320748</v>
      </c>
    </row>
    <row r="2600" spans="12:31" x14ac:dyDescent="0.2">
      <c r="L2600" s="21">
        <v>2595</v>
      </c>
      <c r="M2600" s="22">
        <f t="shared" ca="1" si="501"/>
        <v>-0.38653316700115398</v>
      </c>
      <c r="N2600" s="22">
        <f t="shared" ca="1" si="501"/>
        <v>-0.11658703624914236</v>
      </c>
      <c r="O2600" s="22">
        <f t="shared" ca="1" si="505"/>
        <v>-0.38653316700115398</v>
      </c>
      <c r="P2600" s="24">
        <f t="shared" ca="1" si="502"/>
        <v>-0.33325959865951449</v>
      </c>
      <c r="Q2600" s="22">
        <f t="shared" ca="1" si="503"/>
        <v>148.72936724757005</v>
      </c>
      <c r="R2600" s="22">
        <f t="shared" ca="1" si="504"/>
        <v>450.79164927461926</v>
      </c>
      <c r="S2600" s="25">
        <f t="shared" ca="1" si="498"/>
        <v>8907170.4159637336</v>
      </c>
      <c r="T2600" s="22">
        <f t="shared" ca="1" si="499"/>
        <v>0</v>
      </c>
      <c r="U2600" s="22">
        <f t="shared" ca="1" si="506"/>
        <v>-114681.02261120873</v>
      </c>
      <c r="AA2600" s="26">
        <f t="shared" ca="1" si="507"/>
        <v>148.72936724757005</v>
      </c>
      <c r="AB2600" s="26">
        <f t="shared" ca="1" si="507"/>
        <v>450.79164927461926</v>
      </c>
      <c r="AC2600" s="26">
        <f t="shared" ca="1" si="500"/>
        <v>0</v>
      </c>
      <c r="AD2600" s="26">
        <f t="shared" ca="1" si="508"/>
        <v>0</v>
      </c>
      <c r="AE2600" s="27">
        <f t="shared" ca="1" si="509"/>
        <v>114681.02261120873</v>
      </c>
    </row>
    <row r="2601" spans="12:31" x14ac:dyDescent="0.2">
      <c r="L2601" s="21">
        <v>2596</v>
      </c>
      <c r="M2601" s="22">
        <f t="shared" ca="1" si="501"/>
        <v>0.76839820835936667</v>
      </c>
      <c r="N2601" s="22">
        <f t="shared" ca="1" si="501"/>
        <v>4.7380546480915173E-3</v>
      </c>
      <c r="O2601" s="22">
        <f t="shared" ca="1" si="505"/>
        <v>0.76839820835936667</v>
      </c>
      <c r="P2601" s="24">
        <f t="shared" ca="1" si="502"/>
        <v>0.48568507706861008</v>
      </c>
      <c r="Q2601" s="22">
        <f t="shared" ca="1" si="503"/>
        <v>221.10372814103488</v>
      </c>
      <c r="R2601" s="22">
        <f t="shared" ca="1" si="504"/>
        <v>516.22717694587391</v>
      </c>
      <c r="S2601" s="25">
        <f t="shared" ca="1" si="498"/>
        <v>11628087.896616269</v>
      </c>
      <c r="T2601" s="22">
        <f t="shared" ca="1" si="499"/>
        <v>1628087.8966162689</v>
      </c>
      <c r="U2601" s="22">
        <f t="shared" ca="1" si="506"/>
        <v>1543738.5078993102</v>
      </c>
      <c r="AA2601" s="26">
        <f t="shared" ca="1" si="507"/>
        <v>221.10372814103488</v>
      </c>
      <c r="AB2601" s="26">
        <f t="shared" ca="1" si="507"/>
        <v>516.22717694587391</v>
      </c>
      <c r="AC2601" s="26">
        <f t="shared" ca="1" si="500"/>
        <v>46.103728141034878</v>
      </c>
      <c r="AD2601" s="26">
        <f t="shared" ca="1" si="508"/>
        <v>36.227176945873907</v>
      </c>
      <c r="AE2601" s="27">
        <f t="shared" ca="1" si="509"/>
        <v>84349.388716958696</v>
      </c>
    </row>
    <row r="2602" spans="12:31" x14ac:dyDescent="0.2">
      <c r="L2602" s="21">
        <v>2597</v>
      </c>
      <c r="M2602" s="22">
        <f t="shared" ca="1" si="501"/>
        <v>-1.8721752469444657</v>
      </c>
      <c r="N2602" s="22">
        <f t="shared" ca="1" si="501"/>
        <v>-0.47103343630187638</v>
      </c>
      <c r="O2602" s="22">
        <f t="shared" ca="1" si="505"/>
        <v>-1.8721752469444657</v>
      </c>
      <c r="P2602" s="24">
        <f t="shared" ca="1" si="502"/>
        <v>-1.5412048490127388</v>
      </c>
      <c r="Q2602" s="22">
        <f t="shared" ca="1" si="503"/>
        <v>89.307657083629095</v>
      </c>
      <c r="R2602" s="22">
        <f t="shared" ca="1" si="504"/>
        <v>369.1049343403501</v>
      </c>
      <c r="S2602" s="25">
        <f t="shared" ca="1" si="498"/>
        <v>6380110.6236330327</v>
      </c>
      <c r="T2602" s="22">
        <f t="shared" ca="1" si="499"/>
        <v>0</v>
      </c>
      <c r="U2602" s="22">
        <f t="shared" ca="1" si="506"/>
        <v>-29326.466088647896</v>
      </c>
      <c r="AA2602" s="26">
        <f t="shared" ca="1" si="507"/>
        <v>89.307657083629095</v>
      </c>
      <c r="AB2602" s="26">
        <f t="shared" ca="1" si="507"/>
        <v>369.1049343403501</v>
      </c>
      <c r="AC2602" s="26">
        <f t="shared" ca="1" si="500"/>
        <v>0</v>
      </c>
      <c r="AD2602" s="26">
        <f t="shared" ca="1" si="508"/>
        <v>0</v>
      </c>
      <c r="AE2602" s="27">
        <f t="shared" ca="1" si="509"/>
        <v>29326.466088647896</v>
      </c>
    </row>
    <row r="2603" spans="12:31" x14ac:dyDescent="0.2">
      <c r="L2603" s="21">
        <v>2598</v>
      </c>
      <c r="M2603" s="22">
        <f t="shared" ca="1" si="501"/>
        <v>-0.5850683963259794</v>
      </c>
      <c r="N2603" s="22">
        <f t="shared" ca="1" si="501"/>
        <v>0.73750817574302729</v>
      </c>
      <c r="O2603" s="22">
        <f t="shared" ca="1" si="505"/>
        <v>-0.5850683963259794</v>
      </c>
      <c r="P2603" s="24">
        <f t="shared" ca="1" si="502"/>
        <v>0.20737391894486007</v>
      </c>
      <c r="Q2603" s="22">
        <f t="shared" ca="1" si="503"/>
        <v>138.92976079311646</v>
      </c>
      <c r="R2603" s="22">
        <f t="shared" ca="1" si="504"/>
        <v>492.98773000842334</v>
      </c>
      <c r="S2603" s="25">
        <f t="shared" ca="1" si="498"/>
        <v>9073924.3999291435</v>
      </c>
      <c r="T2603" s="22">
        <f t="shared" ca="1" si="499"/>
        <v>0</v>
      </c>
      <c r="U2603" s="22">
        <f t="shared" ca="1" si="506"/>
        <v>22005.438767125364</v>
      </c>
      <c r="AA2603" s="26">
        <f t="shared" ca="1" si="507"/>
        <v>138.92976079311646</v>
      </c>
      <c r="AB2603" s="26">
        <f t="shared" ca="1" si="507"/>
        <v>492.98773000842334</v>
      </c>
      <c r="AC2603" s="26">
        <f t="shared" ca="1" si="500"/>
        <v>0</v>
      </c>
      <c r="AD2603" s="26">
        <f t="shared" ca="1" si="508"/>
        <v>12.987730008423341</v>
      </c>
      <c r="AE2603" s="27">
        <f t="shared" ca="1" si="509"/>
        <v>-22005.438767125364</v>
      </c>
    </row>
    <row r="2604" spans="12:31" x14ac:dyDescent="0.2">
      <c r="L2604" s="21">
        <v>2599</v>
      </c>
      <c r="M2604" s="22">
        <f t="shared" ca="1" si="501"/>
        <v>-0.97217934366282333</v>
      </c>
      <c r="N2604" s="22">
        <f t="shared" ca="1" si="501"/>
        <v>1.0294685241800148</v>
      </c>
      <c r="O2604" s="22">
        <f t="shared" ca="1" si="505"/>
        <v>-0.97217934366282333</v>
      </c>
      <c r="P2604" s="24">
        <f t="shared" ca="1" si="502"/>
        <v>0.19192853088250428</v>
      </c>
      <c r="Q2604" s="22">
        <f t="shared" ca="1" si="503"/>
        <v>121.64026521649045</v>
      </c>
      <c r="R2604" s="22">
        <f t="shared" ca="1" si="504"/>
        <v>491.7290995391632</v>
      </c>
      <c r="S2604" s="25">
        <f t="shared" ca="1" si="498"/>
        <v>8574585.3987267874</v>
      </c>
      <c r="T2604" s="22">
        <f t="shared" ca="1" si="499"/>
        <v>0</v>
      </c>
      <c r="U2604" s="22">
        <f t="shared" ca="1" si="506"/>
        <v>28491.446258242882</v>
      </c>
      <c r="AA2604" s="26">
        <f t="shared" ca="1" si="507"/>
        <v>121.64026521649045</v>
      </c>
      <c r="AB2604" s="26">
        <f t="shared" ca="1" si="507"/>
        <v>491.7290995391632</v>
      </c>
      <c r="AC2604" s="26">
        <f t="shared" ca="1" si="500"/>
        <v>0</v>
      </c>
      <c r="AD2604" s="26">
        <f t="shared" ca="1" si="508"/>
        <v>11.729099539163201</v>
      </c>
      <c r="AE2604" s="27">
        <f t="shared" ca="1" si="509"/>
        <v>-28491.446258242882</v>
      </c>
    </row>
    <row r="2605" spans="12:31" x14ac:dyDescent="0.2">
      <c r="L2605" s="21">
        <v>2600</v>
      </c>
      <c r="M2605" s="22">
        <f t="shared" ca="1" si="501"/>
        <v>1.1793131408302584</v>
      </c>
      <c r="N2605" s="22">
        <f t="shared" ca="1" si="501"/>
        <v>-1.1642252389105245</v>
      </c>
      <c r="O2605" s="22">
        <f t="shared" ca="1" si="505"/>
        <v>1.1793131408302584</v>
      </c>
      <c r="P2605" s="24">
        <f t="shared" ca="1" si="502"/>
        <v>-0.16694769923406516</v>
      </c>
      <c r="Q2605" s="22">
        <f t="shared" ca="1" si="503"/>
        <v>254.6027850626638</v>
      </c>
      <c r="R2605" s="22">
        <f t="shared" ca="1" si="504"/>
        <v>463.37245220036215</v>
      </c>
      <c r="S2605" s="25">
        <f t="shared" ca="1" si="498"/>
        <v>12015991.154356178</v>
      </c>
      <c r="T2605" s="22">
        <f t="shared" ca="1" si="499"/>
        <v>2015991.1543561779</v>
      </c>
      <c r="U2605" s="22">
        <f t="shared" ca="1" si="506"/>
        <v>2140721.3935187268</v>
      </c>
      <c r="AA2605" s="26">
        <f t="shared" ca="1" si="507"/>
        <v>254.6027850626638</v>
      </c>
      <c r="AB2605" s="26">
        <f t="shared" ca="1" si="507"/>
        <v>463.37245220036215</v>
      </c>
      <c r="AC2605" s="26">
        <f t="shared" ca="1" si="500"/>
        <v>79.602785062663798</v>
      </c>
      <c r="AD2605" s="26">
        <f t="shared" ca="1" si="508"/>
        <v>0</v>
      </c>
      <c r="AE2605" s="27">
        <f t="shared" ca="1" si="509"/>
        <v>-124730.23916254891</v>
      </c>
    </row>
    <row r="2606" spans="12:31" x14ac:dyDescent="0.2">
      <c r="L2606" s="21">
        <v>2601</v>
      </c>
      <c r="M2606" s="22">
        <f t="shared" ca="1" si="501"/>
        <v>-6.5554995536948615E-2</v>
      </c>
      <c r="N2606" s="22">
        <f t="shared" ca="1" si="501"/>
        <v>0.76220274158456769</v>
      </c>
      <c r="O2606" s="22">
        <f t="shared" ca="1" si="505"/>
        <v>-6.5554995536948615E-2</v>
      </c>
      <c r="P2606" s="24">
        <f t="shared" ca="1" si="502"/>
        <v>0.55248252311257628</v>
      </c>
      <c r="Q2606" s="22">
        <f t="shared" ca="1" si="503"/>
        <v>166.05590214604459</v>
      </c>
      <c r="R2606" s="22">
        <f t="shared" ca="1" si="504"/>
        <v>521.96598755357968</v>
      </c>
      <c r="S2606" s="25">
        <f t="shared" ref="S2606:S2669" ca="1" si="510">SUMPRODUCT(Q2606:R2606,$C$19:$D$19)</f>
        <v>10140407.338079104</v>
      </c>
      <c r="T2606" s="22">
        <f t="shared" ref="T2606:T2669" ca="1" si="511">MAX(S2606-$C$7,0)</f>
        <v>140407.3380791042</v>
      </c>
      <c r="U2606" s="22">
        <f t="shared" ca="1" si="506"/>
        <v>287320.83216322196</v>
      </c>
      <c r="AA2606" s="26">
        <f t="shared" ca="1" si="507"/>
        <v>166.05590214604459</v>
      </c>
      <c r="AB2606" s="26">
        <f t="shared" ca="1" si="507"/>
        <v>521.96598755357968</v>
      </c>
      <c r="AC2606" s="26">
        <f t="shared" ref="AC2606:AC2669" ca="1" si="512">MAX(AA2606-$X$10,0)</f>
        <v>0</v>
      </c>
      <c r="AD2606" s="26">
        <f t="shared" ca="1" si="508"/>
        <v>41.96598755357968</v>
      </c>
      <c r="AE2606" s="27">
        <f t="shared" ca="1" si="509"/>
        <v>-146913.49408411776</v>
      </c>
    </row>
    <row r="2607" spans="12:31" x14ac:dyDescent="0.2">
      <c r="L2607" s="21">
        <v>2602</v>
      </c>
      <c r="M2607" s="22">
        <f t="shared" ref="M2607:N2670" ca="1" si="513">_xlfn.NORM.S.INV(RAND())</f>
        <v>-1.1301473837417035</v>
      </c>
      <c r="N2607" s="22">
        <f t="shared" ca="1" si="513"/>
        <v>-9.084509008897812E-2</v>
      </c>
      <c r="O2607" s="22">
        <f t="shared" ca="1" si="505"/>
        <v>-1.1301473837417035</v>
      </c>
      <c r="P2607" s="24">
        <f t="shared" ca="1" si="502"/>
        <v>-0.77966053919735989</v>
      </c>
      <c r="Q2607" s="22">
        <f t="shared" ca="1" si="503"/>
        <v>115.21909274589164</v>
      </c>
      <c r="R2607" s="22">
        <f t="shared" ca="1" si="504"/>
        <v>418.68650858445824</v>
      </c>
      <c r="S2607" s="25">
        <f t="shared" ca="1" si="510"/>
        <v>7628402.4328112723</v>
      </c>
      <c r="T2607" s="22">
        <f t="shared" ca="1" si="511"/>
        <v>0</v>
      </c>
      <c r="U2607" s="22">
        <f t="shared" ca="1" si="506"/>
        <v>-69781.809307863819</v>
      </c>
      <c r="AA2607" s="26">
        <f t="shared" ca="1" si="507"/>
        <v>115.21909274589164</v>
      </c>
      <c r="AB2607" s="26">
        <f t="shared" ca="1" si="507"/>
        <v>418.68650858445824</v>
      </c>
      <c r="AC2607" s="26">
        <f t="shared" ca="1" si="512"/>
        <v>0</v>
      </c>
      <c r="AD2607" s="26">
        <f t="shared" ca="1" si="508"/>
        <v>0</v>
      </c>
      <c r="AE2607" s="27">
        <f t="shared" ca="1" si="509"/>
        <v>69781.809307863819</v>
      </c>
    </row>
    <row r="2608" spans="12:31" x14ac:dyDescent="0.2">
      <c r="L2608" s="21">
        <v>2603</v>
      </c>
      <c r="M2608" s="22">
        <f t="shared" ca="1" si="513"/>
        <v>0.17849105690546835</v>
      </c>
      <c r="N2608" s="22">
        <f t="shared" ca="1" si="513"/>
        <v>-0.77027518745207968</v>
      </c>
      <c r="O2608" s="22">
        <f t="shared" ca="1" si="505"/>
        <v>0.17849105690546835</v>
      </c>
      <c r="P2608" s="24">
        <f t="shared" ca="1" si="502"/>
        <v>-0.48792765476606309</v>
      </c>
      <c r="Q2608" s="22">
        <f t="shared" ca="1" si="503"/>
        <v>180.56824860608575</v>
      </c>
      <c r="R2608" s="22">
        <f t="shared" ca="1" si="504"/>
        <v>439.39839116991669</v>
      </c>
      <c r="S2608" s="25">
        <f t="shared" ca="1" si="510"/>
        <v>9682991.950548986</v>
      </c>
      <c r="T2608" s="22">
        <f t="shared" ca="1" si="511"/>
        <v>0</v>
      </c>
      <c r="U2608" s="22">
        <f t="shared" ca="1" si="506"/>
        <v>18617.970232328051</v>
      </c>
      <c r="AA2608" s="26">
        <f t="shared" ca="1" si="507"/>
        <v>180.56824860608575</v>
      </c>
      <c r="AB2608" s="26">
        <f t="shared" ca="1" si="507"/>
        <v>439.39839116991669</v>
      </c>
      <c r="AC2608" s="26">
        <f t="shared" ca="1" si="512"/>
        <v>5.5682486060857457</v>
      </c>
      <c r="AD2608" s="26">
        <f t="shared" ca="1" si="508"/>
        <v>0</v>
      </c>
      <c r="AE2608" s="27">
        <f t="shared" ca="1" si="509"/>
        <v>-18617.970232328051</v>
      </c>
    </row>
    <row r="2609" spans="12:31" x14ac:dyDescent="0.2">
      <c r="L2609" s="21">
        <v>2604</v>
      </c>
      <c r="M2609" s="22">
        <f t="shared" ca="1" si="513"/>
        <v>0.14865455292595359</v>
      </c>
      <c r="N2609" s="22">
        <f t="shared" ca="1" si="513"/>
        <v>-0.17645141235183684</v>
      </c>
      <c r="O2609" s="22">
        <f t="shared" ca="1" si="505"/>
        <v>0.14865455292595359</v>
      </c>
      <c r="P2609" s="24">
        <f t="shared" ca="1" si="502"/>
        <v>-4.4173414965359536E-2</v>
      </c>
      <c r="Q2609" s="22">
        <f t="shared" ca="1" si="503"/>
        <v>178.72807880656563</v>
      </c>
      <c r="R2609" s="22">
        <f t="shared" ca="1" si="504"/>
        <v>472.8845396561984</v>
      </c>
      <c r="S2609" s="25">
        <f t="shared" ca="1" si="510"/>
        <v>9982251.8645592853</v>
      </c>
      <c r="T2609" s="22">
        <f t="shared" ca="1" si="511"/>
        <v>0</v>
      </c>
      <c r="U2609" s="22">
        <f t="shared" ca="1" si="506"/>
        <v>-42026.869690019084</v>
      </c>
      <c r="AA2609" s="26">
        <f t="shared" ca="1" si="507"/>
        <v>178.72807880656563</v>
      </c>
      <c r="AB2609" s="26">
        <f t="shared" ca="1" si="507"/>
        <v>472.8845396561984</v>
      </c>
      <c r="AC2609" s="26">
        <f t="shared" ca="1" si="512"/>
        <v>3.7280788065656338</v>
      </c>
      <c r="AD2609" s="26">
        <f t="shared" ca="1" si="508"/>
        <v>0</v>
      </c>
      <c r="AE2609" s="27">
        <f t="shared" ca="1" si="509"/>
        <v>42026.869690019084</v>
      </c>
    </row>
    <row r="2610" spans="12:31" x14ac:dyDescent="0.2">
      <c r="L2610" s="21">
        <v>2605</v>
      </c>
      <c r="M2610" s="22">
        <f t="shared" ca="1" si="513"/>
        <v>0.57228250623441235</v>
      </c>
      <c r="N2610" s="22">
        <f t="shared" ca="1" si="513"/>
        <v>-0.32294732001706128</v>
      </c>
      <c r="O2610" s="22">
        <f t="shared" ca="1" si="505"/>
        <v>0.57228250623441235</v>
      </c>
      <c r="P2610" s="24">
        <f t="shared" ca="1" si="502"/>
        <v>0.10746577013709407</v>
      </c>
      <c r="Q2610" s="22">
        <f t="shared" ca="1" si="503"/>
        <v>206.70708983090697</v>
      </c>
      <c r="R2610" s="22">
        <f t="shared" ca="1" si="504"/>
        <v>484.90292397716655</v>
      </c>
      <c r="S2610" s="25">
        <f t="shared" ca="1" si="510"/>
        <v>10894942.400994102</v>
      </c>
      <c r="T2610" s="22">
        <f t="shared" ca="1" si="511"/>
        <v>894942.40099410154</v>
      </c>
      <c r="U2610" s="22">
        <f t="shared" ca="1" si="506"/>
        <v>810425.5844309025</v>
      </c>
      <c r="AA2610" s="26">
        <f t="shared" ca="1" si="507"/>
        <v>206.70708983090697</v>
      </c>
      <c r="AB2610" s="26">
        <f t="shared" ca="1" si="507"/>
        <v>484.90292397716655</v>
      </c>
      <c r="AC2610" s="26">
        <f t="shared" ca="1" si="512"/>
        <v>31.707089830906966</v>
      </c>
      <c r="AD2610" s="26">
        <f t="shared" ca="1" si="508"/>
        <v>4.9029239771665516</v>
      </c>
      <c r="AE2610" s="27">
        <f t="shared" ca="1" si="509"/>
        <v>84516.816563199041</v>
      </c>
    </row>
    <row r="2611" spans="12:31" x14ac:dyDescent="0.2">
      <c r="L2611" s="21">
        <v>2606</v>
      </c>
      <c r="M2611" s="22">
        <f t="shared" ca="1" si="513"/>
        <v>-0.91242196914861673</v>
      </c>
      <c r="N2611" s="22">
        <f t="shared" ca="1" si="513"/>
        <v>0.82323767157877215</v>
      </c>
      <c r="O2611" s="22">
        <f t="shared" ca="1" si="505"/>
        <v>-0.91242196914861673</v>
      </c>
      <c r="P2611" s="24">
        <f t="shared" ca="1" si="502"/>
        <v>6.880013555981912E-2</v>
      </c>
      <c r="Q2611" s="22">
        <f t="shared" ca="1" si="503"/>
        <v>124.16155259821238</v>
      </c>
      <c r="R2611" s="22">
        <f t="shared" ca="1" si="504"/>
        <v>481.80971437800832</v>
      </c>
      <c r="S2611" s="25">
        <f t="shared" ca="1" si="510"/>
        <v>8541503.9620668199</v>
      </c>
      <c r="T2611" s="22">
        <f t="shared" ca="1" si="511"/>
        <v>0</v>
      </c>
      <c r="U2611" s="22">
        <f t="shared" ca="1" si="506"/>
        <v>-75524.981407628482</v>
      </c>
      <c r="AA2611" s="26">
        <f t="shared" ca="1" si="507"/>
        <v>124.16155259821238</v>
      </c>
      <c r="AB2611" s="26">
        <f t="shared" ca="1" si="507"/>
        <v>481.80971437800832</v>
      </c>
      <c r="AC2611" s="26">
        <f t="shared" ca="1" si="512"/>
        <v>0</v>
      </c>
      <c r="AD2611" s="26">
        <f t="shared" ca="1" si="508"/>
        <v>1.8097143780083229</v>
      </c>
      <c r="AE2611" s="27">
        <f t="shared" ca="1" si="509"/>
        <v>75524.981407628482</v>
      </c>
    </row>
    <row r="2612" spans="12:31" x14ac:dyDescent="0.2">
      <c r="L2612" s="21">
        <v>2607</v>
      </c>
      <c r="M2612" s="22">
        <f t="shared" ca="1" si="513"/>
        <v>-0.56301722071203286</v>
      </c>
      <c r="N2612" s="22">
        <f t="shared" ca="1" si="513"/>
        <v>-1.0077108037732023</v>
      </c>
      <c r="O2612" s="22">
        <f t="shared" ca="1" si="505"/>
        <v>-0.56301722071203286</v>
      </c>
      <c r="P2612" s="24">
        <f t="shared" ca="1" si="502"/>
        <v>-1.1379702401470977</v>
      </c>
      <c r="Q2612" s="22">
        <f t="shared" ca="1" si="503"/>
        <v>139.98551533560916</v>
      </c>
      <c r="R2612" s="22">
        <f t="shared" ca="1" si="504"/>
        <v>394.57901993865971</v>
      </c>
      <c r="S2612" s="25">
        <f t="shared" ca="1" si="510"/>
        <v>8072090.0072036888</v>
      </c>
      <c r="T2612" s="22">
        <f t="shared" ca="1" si="511"/>
        <v>0</v>
      </c>
      <c r="U2612" s="22">
        <f t="shared" ca="1" si="506"/>
        <v>-91879.225110521133</v>
      </c>
      <c r="AA2612" s="26">
        <f t="shared" ca="1" si="507"/>
        <v>139.98551533560916</v>
      </c>
      <c r="AB2612" s="26">
        <f t="shared" ca="1" si="507"/>
        <v>394.57901993865971</v>
      </c>
      <c r="AC2612" s="26">
        <f t="shared" ca="1" si="512"/>
        <v>0</v>
      </c>
      <c r="AD2612" s="26">
        <f t="shared" ca="1" si="508"/>
        <v>0</v>
      </c>
      <c r="AE2612" s="27">
        <f t="shared" ca="1" si="509"/>
        <v>91879.225110521133</v>
      </c>
    </row>
    <row r="2613" spans="12:31" x14ac:dyDescent="0.2">
      <c r="L2613" s="21">
        <v>2608</v>
      </c>
      <c r="M2613" s="22">
        <f t="shared" ca="1" si="513"/>
        <v>-0.53721477397363548</v>
      </c>
      <c r="N2613" s="22">
        <f t="shared" ca="1" si="513"/>
        <v>1.094786566206605</v>
      </c>
      <c r="O2613" s="22">
        <f t="shared" ca="1" si="505"/>
        <v>-0.53721477397363548</v>
      </c>
      <c r="P2613" s="24">
        <f t="shared" ca="1" si="502"/>
        <v>0.51563953326708689</v>
      </c>
      <c r="Q2613" s="22">
        <f t="shared" ca="1" si="503"/>
        <v>141.23106185391921</v>
      </c>
      <c r="R2613" s="22">
        <f t="shared" ca="1" si="504"/>
        <v>518.79282798732777</v>
      </c>
      <c r="S2613" s="25">
        <f t="shared" ca="1" si="510"/>
        <v>9409121.4201716706</v>
      </c>
      <c r="T2613" s="22">
        <f t="shared" ca="1" si="511"/>
        <v>0</v>
      </c>
      <c r="U2613" s="22">
        <f t="shared" ca="1" si="506"/>
        <v>282697.90851518122</v>
      </c>
      <c r="AA2613" s="26">
        <f t="shared" ca="1" si="507"/>
        <v>141.23106185391921</v>
      </c>
      <c r="AB2613" s="26">
        <f t="shared" ca="1" si="507"/>
        <v>518.79282798732777</v>
      </c>
      <c r="AC2613" s="26">
        <f t="shared" ca="1" si="512"/>
        <v>0</v>
      </c>
      <c r="AD2613" s="26">
        <f t="shared" ca="1" si="508"/>
        <v>38.792827987327769</v>
      </c>
      <c r="AE2613" s="27">
        <f t="shared" ca="1" si="509"/>
        <v>-282697.90851518122</v>
      </c>
    </row>
    <row r="2614" spans="12:31" x14ac:dyDescent="0.2">
      <c r="L2614" s="21">
        <v>2609</v>
      </c>
      <c r="M2614" s="22">
        <f t="shared" ca="1" si="513"/>
        <v>1.0257277990488949</v>
      </c>
      <c r="N2614" s="22">
        <f t="shared" ca="1" si="513"/>
        <v>-0.43361840454334871</v>
      </c>
      <c r="O2614" s="22">
        <f t="shared" ca="1" si="505"/>
        <v>1.0257277990488949</v>
      </c>
      <c r="P2614" s="24">
        <f t="shared" ca="1" si="502"/>
        <v>0.30570891934225708</v>
      </c>
      <c r="Q2614" s="22">
        <f t="shared" ca="1" si="503"/>
        <v>241.52589472849908</v>
      </c>
      <c r="R2614" s="22">
        <f t="shared" ca="1" si="504"/>
        <v>501.07685285988913</v>
      </c>
      <c r="S2614" s="25">
        <f t="shared" ca="1" si="510"/>
        <v>12043512.679653294</v>
      </c>
      <c r="T2614" s="22">
        <f t="shared" ca="1" si="511"/>
        <v>2043512.6796532944</v>
      </c>
      <c r="U2614" s="22">
        <f t="shared" ca="1" si="506"/>
        <v>1976081.5509648754</v>
      </c>
      <c r="AA2614" s="26">
        <f t="shared" ca="1" si="507"/>
        <v>241.52589472849908</v>
      </c>
      <c r="AB2614" s="26">
        <f t="shared" ca="1" si="507"/>
        <v>501.07685285988913</v>
      </c>
      <c r="AC2614" s="26">
        <f t="shared" ca="1" si="512"/>
        <v>66.525894728499082</v>
      </c>
      <c r="AD2614" s="26">
        <f t="shared" ca="1" si="508"/>
        <v>21.076852859889129</v>
      </c>
      <c r="AE2614" s="27">
        <f t="shared" ca="1" si="509"/>
        <v>67431.128688419005</v>
      </c>
    </row>
    <row r="2615" spans="12:31" x14ac:dyDescent="0.2">
      <c r="L2615" s="21">
        <v>2610</v>
      </c>
      <c r="M2615" s="22">
        <f t="shared" ca="1" si="513"/>
        <v>-1.1184303247611114</v>
      </c>
      <c r="N2615" s="22">
        <f t="shared" ca="1" si="513"/>
        <v>-1.5658797916547993</v>
      </c>
      <c r="O2615" s="22">
        <f t="shared" ca="1" si="505"/>
        <v>-1.1184303247611114</v>
      </c>
      <c r="P2615" s="24">
        <f t="shared" ca="1" si="502"/>
        <v>-1.9210675342313852</v>
      </c>
      <c r="Q2615" s="22">
        <f t="shared" ca="1" si="503"/>
        <v>115.68350946017503</v>
      </c>
      <c r="R2615" s="22">
        <f t="shared" ca="1" si="504"/>
        <v>346.61365269996298</v>
      </c>
      <c r="S2615" s="25">
        <f t="shared" ca="1" si="510"/>
        <v>6885993.2266022135</v>
      </c>
      <c r="T2615" s="22">
        <f t="shared" ca="1" si="511"/>
        <v>0</v>
      </c>
      <c r="U2615" s="22">
        <f t="shared" ca="1" si="506"/>
        <v>-53597.510059479275</v>
      </c>
      <c r="AA2615" s="26">
        <f t="shared" ca="1" si="507"/>
        <v>115.68350946017503</v>
      </c>
      <c r="AB2615" s="26">
        <f t="shared" ca="1" si="507"/>
        <v>346.61365269996298</v>
      </c>
      <c r="AC2615" s="26">
        <f t="shared" ca="1" si="512"/>
        <v>0</v>
      </c>
      <c r="AD2615" s="26">
        <f t="shared" ca="1" si="508"/>
        <v>0</v>
      </c>
      <c r="AE2615" s="27">
        <f t="shared" ca="1" si="509"/>
        <v>53597.510059479275</v>
      </c>
    </row>
    <row r="2616" spans="12:31" x14ac:dyDescent="0.2">
      <c r="L2616" s="21">
        <v>2611</v>
      </c>
      <c r="M2616" s="22">
        <f t="shared" ca="1" si="513"/>
        <v>0.99135419574595129</v>
      </c>
      <c r="N2616" s="22">
        <f t="shared" ca="1" si="513"/>
        <v>-3.5292665079640975E-2</v>
      </c>
      <c r="O2616" s="22">
        <f t="shared" ca="1" si="505"/>
        <v>0.99135419574595129</v>
      </c>
      <c r="P2616" s="24">
        <f t="shared" ca="1" si="502"/>
        <v>0.59436332325910668</v>
      </c>
      <c r="Q2616" s="22">
        <f t="shared" ca="1" si="503"/>
        <v>238.69241753461702</v>
      </c>
      <c r="R2616" s="22">
        <f t="shared" ca="1" si="504"/>
        <v>525.59661352228909</v>
      </c>
      <c r="S2616" s="25">
        <f t="shared" ca="1" si="510"/>
        <v>12220857.099178996</v>
      </c>
      <c r="T2616" s="22">
        <f t="shared" ca="1" si="511"/>
        <v>2220857.0991789959</v>
      </c>
      <c r="U2616" s="22">
        <f t="shared" ca="1" si="506"/>
        <v>2144802.8186419923</v>
      </c>
      <c r="AA2616" s="26">
        <f t="shared" ca="1" si="507"/>
        <v>238.69241753461702</v>
      </c>
      <c r="AB2616" s="26">
        <f t="shared" ca="1" si="507"/>
        <v>525.59661352228909</v>
      </c>
      <c r="AC2616" s="26">
        <f t="shared" ca="1" si="512"/>
        <v>63.692417534617022</v>
      </c>
      <c r="AD2616" s="26">
        <f t="shared" ca="1" si="508"/>
        <v>45.59661352228909</v>
      </c>
      <c r="AE2616" s="27">
        <f t="shared" ca="1" si="509"/>
        <v>76054.280537003884</v>
      </c>
    </row>
    <row r="2617" spans="12:31" x14ac:dyDescent="0.2">
      <c r="L2617" s="21">
        <v>2612</v>
      </c>
      <c r="M2617" s="22">
        <f t="shared" ca="1" si="513"/>
        <v>-0.40072285668087981</v>
      </c>
      <c r="N2617" s="22">
        <f t="shared" ca="1" si="513"/>
        <v>0.25319634030460442</v>
      </c>
      <c r="O2617" s="22">
        <f t="shared" ca="1" si="505"/>
        <v>-0.40072285668087981</v>
      </c>
      <c r="P2617" s="24">
        <f t="shared" ca="1" si="502"/>
        <v>-5.4173167933838057E-2</v>
      </c>
      <c r="Q2617" s="22">
        <f t="shared" ca="1" si="503"/>
        <v>148.00659211615266</v>
      </c>
      <c r="R2617" s="22">
        <f t="shared" ca="1" si="504"/>
        <v>472.10254580462447</v>
      </c>
      <c r="S2617" s="25">
        <f t="shared" ca="1" si="510"/>
        <v>9110228.2422460541</v>
      </c>
      <c r="T2617" s="22">
        <f t="shared" ca="1" si="511"/>
        <v>0</v>
      </c>
      <c r="U2617" s="22">
        <f t="shared" ca="1" si="506"/>
        <v>-118812.05021467031</v>
      </c>
      <c r="AA2617" s="26">
        <f t="shared" ca="1" si="507"/>
        <v>148.00659211615266</v>
      </c>
      <c r="AB2617" s="26">
        <f t="shared" ca="1" si="507"/>
        <v>472.10254580462447</v>
      </c>
      <c r="AC2617" s="26">
        <f t="shared" ca="1" si="512"/>
        <v>0</v>
      </c>
      <c r="AD2617" s="26">
        <f t="shared" ca="1" si="508"/>
        <v>0</v>
      </c>
      <c r="AE2617" s="27">
        <f t="shared" ca="1" si="509"/>
        <v>118812.05021467031</v>
      </c>
    </row>
    <row r="2618" spans="12:31" x14ac:dyDescent="0.2">
      <c r="L2618" s="21">
        <v>2613</v>
      </c>
      <c r="M2618" s="22">
        <f t="shared" ca="1" si="513"/>
        <v>0.89213796563283831</v>
      </c>
      <c r="N2618" s="22">
        <f t="shared" ca="1" si="513"/>
        <v>-0.28891470915813533</v>
      </c>
      <c r="O2618" s="22">
        <f t="shared" ca="1" si="505"/>
        <v>0.89213796563283831</v>
      </c>
      <c r="P2618" s="24">
        <f t="shared" ca="1" si="502"/>
        <v>0.33460690210749983</v>
      </c>
      <c r="Q2618" s="22">
        <f t="shared" ca="1" si="503"/>
        <v>230.69892103732607</v>
      </c>
      <c r="R2618" s="22">
        <f t="shared" ca="1" si="504"/>
        <v>503.47916342700739</v>
      </c>
      <c r="S2618" s="25">
        <f t="shared" ca="1" si="510"/>
        <v>11764260.852769427</v>
      </c>
      <c r="T2618" s="22">
        <f t="shared" ca="1" si="511"/>
        <v>1764260.852769427</v>
      </c>
      <c r="U2618" s="22">
        <f t="shared" ca="1" si="506"/>
        <v>1689436.4194553399</v>
      </c>
      <c r="AA2618" s="26">
        <f t="shared" ca="1" si="507"/>
        <v>230.69892103732607</v>
      </c>
      <c r="AB2618" s="26">
        <f t="shared" ca="1" si="507"/>
        <v>503.47916342700739</v>
      </c>
      <c r="AC2618" s="26">
        <f t="shared" ca="1" si="512"/>
        <v>55.698921037326073</v>
      </c>
      <c r="AD2618" s="26">
        <f t="shared" ca="1" si="508"/>
        <v>23.479163427007393</v>
      </c>
      <c r="AE2618" s="27">
        <f t="shared" ca="1" si="509"/>
        <v>74824.433314087102</v>
      </c>
    </row>
    <row r="2619" spans="12:31" x14ac:dyDescent="0.2">
      <c r="L2619" s="21">
        <v>2614</v>
      </c>
      <c r="M2619" s="22">
        <f t="shared" ca="1" si="513"/>
        <v>1.6900804297454917</v>
      </c>
      <c r="N2619" s="22">
        <f t="shared" ca="1" si="513"/>
        <v>-1.0862249086498885</v>
      </c>
      <c r="O2619" s="22">
        <f t="shared" ca="1" si="505"/>
        <v>1.6900804297454917</v>
      </c>
      <c r="P2619" s="24">
        <f t="shared" ca="1" si="502"/>
        <v>0.21418922989901523</v>
      </c>
      <c r="Q2619" s="22">
        <f t="shared" ca="1" si="503"/>
        <v>303.40179108710146</v>
      </c>
      <c r="R2619" s="22">
        <f t="shared" ca="1" si="504"/>
        <v>493.54412733757579</v>
      </c>
      <c r="S2619" s="25">
        <f t="shared" ca="1" si="510"/>
        <v>13704381.104539588</v>
      </c>
      <c r="T2619" s="22">
        <f t="shared" ca="1" si="511"/>
        <v>3704381.1045395881</v>
      </c>
      <c r="U2619" s="22">
        <f t="shared" ca="1" si="506"/>
        <v>3677467.8519360838</v>
      </c>
      <c r="AA2619" s="26">
        <f t="shared" ca="1" si="507"/>
        <v>303.40179108710146</v>
      </c>
      <c r="AB2619" s="26">
        <f t="shared" ca="1" si="507"/>
        <v>493.54412733757579</v>
      </c>
      <c r="AC2619" s="26">
        <f t="shared" ca="1" si="512"/>
        <v>128.40179108710146</v>
      </c>
      <c r="AD2619" s="26">
        <f t="shared" ca="1" si="508"/>
        <v>13.544127337575787</v>
      </c>
      <c r="AE2619" s="27">
        <f t="shared" ca="1" si="509"/>
        <v>26913.252603504341</v>
      </c>
    </row>
    <row r="2620" spans="12:31" x14ac:dyDescent="0.2">
      <c r="L2620" s="21">
        <v>2615</v>
      </c>
      <c r="M2620" s="22">
        <f t="shared" ca="1" si="513"/>
        <v>-1.3326939077891427</v>
      </c>
      <c r="N2620" s="22">
        <f t="shared" ca="1" si="513"/>
        <v>-6.7556628748856429E-2</v>
      </c>
      <c r="O2620" s="22">
        <f t="shared" ca="1" si="505"/>
        <v>-1.3326939077891427</v>
      </c>
      <c r="P2620" s="24">
        <f t="shared" ca="1" si="502"/>
        <v>-0.88857535796960219</v>
      </c>
      <c r="Q2620" s="22">
        <f t="shared" ca="1" si="503"/>
        <v>107.47932445112515</v>
      </c>
      <c r="R2620" s="22">
        <f t="shared" ca="1" si="504"/>
        <v>411.20678137428928</v>
      </c>
      <c r="S2620" s="25">
        <f t="shared" ca="1" si="510"/>
        <v>7332373.1272820365</v>
      </c>
      <c r="T2620" s="22">
        <f t="shared" ca="1" si="511"/>
        <v>0</v>
      </c>
      <c r="U2620" s="22">
        <f t="shared" ca="1" si="506"/>
        <v>-59396.623721247975</v>
      </c>
      <c r="AA2620" s="26">
        <f t="shared" ca="1" si="507"/>
        <v>107.47932445112515</v>
      </c>
      <c r="AB2620" s="26">
        <f t="shared" ca="1" si="507"/>
        <v>411.20678137428928</v>
      </c>
      <c r="AC2620" s="26">
        <f t="shared" ca="1" si="512"/>
        <v>0</v>
      </c>
      <c r="AD2620" s="26">
        <f t="shared" ca="1" si="508"/>
        <v>0</v>
      </c>
      <c r="AE2620" s="27">
        <f t="shared" ca="1" si="509"/>
        <v>59396.623721247975</v>
      </c>
    </row>
    <row r="2621" spans="12:31" x14ac:dyDescent="0.2">
      <c r="L2621" s="21">
        <v>2616</v>
      </c>
      <c r="M2621" s="22">
        <f t="shared" ca="1" si="513"/>
        <v>0.29958116510998017</v>
      </c>
      <c r="N2621" s="22">
        <f t="shared" ca="1" si="513"/>
        <v>1.1725918461575326</v>
      </c>
      <c r="O2621" s="22">
        <f t="shared" ca="1" si="505"/>
        <v>0.29958116510998017</v>
      </c>
      <c r="P2621" s="24">
        <f t="shared" ca="1" si="502"/>
        <v>1.101133370388278</v>
      </c>
      <c r="Q2621" s="22">
        <f t="shared" ca="1" si="503"/>
        <v>188.23302560407646</v>
      </c>
      <c r="R2621" s="22">
        <f t="shared" ca="1" si="504"/>
        <v>571.58224601840038</v>
      </c>
      <c r="S2621" s="25">
        <f t="shared" ca="1" si="510"/>
        <v>11284061.316700295</v>
      </c>
      <c r="T2621" s="22">
        <f t="shared" ca="1" si="511"/>
        <v>1284061.3167002946</v>
      </c>
      <c r="U2621" s="22">
        <f t="shared" ca="1" si="506"/>
        <v>1163811.0264242978</v>
      </c>
      <c r="AA2621" s="26">
        <f t="shared" ca="1" si="507"/>
        <v>188.23302560407646</v>
      </c>
      <c r="AB2621" s="26">
        <f t="shared" ca="1" si="507"/>
        <v>571.58224601840038</v>
      </c>
      <c r="AC2621" s="26">
        <f t="shared" ca="1" si="512"/>
        <v>13.23302560407646</v>
      </c>
      <c r="AD2621" s="26">
        <f t="shared" ca="1" si="508"/>
        <v>91.582246018400383</v>
      </c>
      <c r="AE2621" s="27">
        <f t="shared" ca="1" si="509"/>
        <v>120250.29027599678</v>
      </c>
    </row>
    <row r="2622" spans="12:31" x14ac:dyDescent="0.2">
      <c r="L2622" s="21">
        <v>2617</v>
      </c>
      <c r="M2622" s="22">
        <f t="shared" ca="1" si="513"/>
        <v>-0.51312820515466095</v>
      </c>
      <c r="N2622" s="22">
        <f t="shared" ca="1" si="513"/>
        <v>-0.14226431610681278</v>
      </c>
      <c r="O2622" s="22">
        <f t="shared" ca="1" si="505"/>
        <v>-0.51312820515466095</v>
      </c>
      <c r="P2622" s="24">
        <f t="shared" ca="1" si="502"/>
        <v>-0.43266664867181193</v>
      </c>
      <c r="Q2622" s="22">
        <f t="shared" ca="1" si="503"/>
        <v>142.40377832099665</v>
      </c>
      <c r="R2622" s="22">
        <f t="shared" ca="1" si="504"/>
        <v>443.43561759979286</v>
      </c>
      <c r="S2622" s="25">
        <f t="shared" ca="1" si="510"/>
        <v>8652201.5825108122</v>
      </c>
      <c r="T2622" s="22">
        <f t="shared" ca="1" si="511"/>
        <v>0</v>
      </c>
      <c r="U2622" s="22">
        <f t="shared" ca="1" si="506"/>
        <v>-105905.30856901343</v>
      </c>
      <c r="AA2622" s="26">
        <f t="shared" ca="1" si="507"/>
        <v>142.40377832099665</v>
      </c>
      <c r="AB2622" s="26">
        <f t="shared" ca="1" si="507"/>
        <v>443.43561759979286</v>
      </c>
      <c r="AC2622" s="26">
        <f t="shared" ca="1" si="512"/>
        <v>0</v>
      </c>
      <c r="AD2622" s="26">
        <f t="shared" ca="1" si="508"/>
        <v>0</v>
      </c>
      <c r="AE2622" s="27">
        <f t="shared" ca="1" si="509"/>
        <v>105905.30856901343</v>
      </c>
    </row>
    <row r="2623" spans="12:31" x14ac:dyDescent="0.2">
      <c r="L2623" s="21">
        <v>2618</v>
      </c>
      <c r="M2623" s="22">
        <f t="shared" ca="1" si="513"/>
        <v>3.5392106822787102E-2</v>
      </c>
      <c r="N2623" s="22">
        <f t="shared" ca="1" si="513"/>
        <v>-1.3188162523693037</v>
      </c>
      <c r="O2623" s="22">
        <f t="shared" ca="1" si="505"/>
        <v>3.5392106822787102E-2</v>
      </c>
      <c r="P2623" s="24">
        <f t="shared" ca="1" si="502"/>
        <v>-1.0048933854365343</v>
      </c>
      <c r="Q2623" s="22">
        <f t="shared" ca="1" si="503"/>
        <v>171.91170507734762</v>
      </c>
      <c r="R2623" s="22">
        <f t="shared" ca="1" si="504"/>
        <v>403.36613485863711</v>
      </c>
      <c r="S2623" s="25">
        <f t="shared" ca="1" si="510"/>
        <v>9061897.1489530951</v>
      </c>
      <c r="T2623" s="22">
        <f t="shared" ca="1" si="511"/>
        <v>0</v>
      </c>
      <c r="U2623" s="22">
        <f t="shared" ca="1" si="506"/>
        <v>-129603.57905891369</v>
      </c>
      <c r="AA2623" s="26">
        <f t="shared" ca="1" si="507"/>
        <v>171.91170507734762</v>
      </c>
      <c r="AB2623" s="26">
        <f t="shared" ca="1" si="507"/>
        <v>403.36613485863711</v>
      </c>
      <c r="AC2623" s="26">
        <f t="shared" ca="1" si="512"/>
        <v>0</v>
      </c>
      <c r="AD2623" s="26">
        <f t="shared" ca="1" si="508"/>
        <v>0</v>
      </c>
      <c r="AE2623" s="27">
        <f t="shared" ca="1" si="509"/>
        <v>129603.57905891369</v>
      </c>
    </row>
    <row r="2624" spans="12:31" x14ac:dyDescent="0.2">
      <c r="L2624" s="21">
        <v>2619</v>
      </c>
      <c r="M2624" s="22">
        <f t="shared" ca="1" si="513"/>
        <v>1.1708892766249079</v>
      </c>
      <c r="N2624" s="22">
        <f t="shared" ca="1" si="513"/>
        <v>-1.7719616695262297</v>
      </c>
      <c r="O2624" s="22">
        <f t="shared" ca="1" si="505"/>
        <v>1.1708892766249079</v>
      </c>
      <c r="P2624" s="24">
        <f t="shared" ca="1" si="502"/>
        <v>-0.6455367904585867</v>
      </c>
      <c r="Q2624" s="22">
        <f t="shared" ca="1" si="503"/>
        <v>253.86753064519252</v>
      </c>
      <c r="R2624" s="22">
        <f t="shared" ca="1" si="504"/>
        <v>428.08465490870179</v>
      </c>
      <c r="S2624" s="25">
        <f t="shared" ca="1" si="510"/>
        <v>11625430.579434536</v>
      </c>
      <c r="T2624" s="22">
        <f t="shared" ca="1" si="511"/>
        <v>1625430.5794345364</v>
      </c>
      <c r="U2624" s="22">
        <f t="shared" ca="1" si="506"/>
        <v>2127769.3218968278</v>
      </c>
      <c r="AA2624" s="26">
        <f t="shared" ca="1" si="507"/>
        <v>253.86753064519252</v>
      </c>
      <c r="AB2624" s="26">
        <f t="shared" ca="1" si="507"/>
        <v>428.08465490870179</v>
      </c>
      <c r="AC2624" s="26">
        <f t="shared" ca="1" si="512"/>
        <v>78.867530645192517</v>
      </c>
      <c r="AD2624" s="26">
        <f t="shared" ca="1" si="508"/>
        <v>0</v>
      </c>
      <c r="AE2624" s="27">
        <f t="shared" ca="1" si="509"/>
        <v>-502338.74246229115</v>
      </c>
    </row>
    <row r="2625" spans="12:31" x14ac:dyDescent="0.2">
      <c r="L2625" s="21">
        <v>2620</v>
      </c>
      <c r="M2625" s="22">
        <f t="shared" ca="1" si="513"/>
        <v>0.50509328128227915</v>
      </c>
      <c r="N2625" s="22">
        <f t="shared" ca="1" si="513"/>
        <v>1.5580556288836069</v>
      </c>
      <c r="O2625" s="22">
        <f t="shared" ca="1" si="505"/>
        <v>0.50509328128227915</v>
      </c>
      <c r="P2625" s="24">
        <f t="shared" ca="1" si="502"/>
        <v>1.5302446043836462</v>
      </c>
      <c r="Q2625" s="22">
        <f t="shared" ca="1" si="503"/>
        <v>201.99355541588736</v>
      </c>
      <c r="R2625" s="22">
        <f t="shared" ca="1" si="504"/>
        <v>613.65299441204888</v>
      </c>
      <c r="S2625" s="25">
        <f t="shared" ca="1" si="510"/>
        <v>12111965.478611017</v>
      </c>
      <c r="T2625" s="22">
        <f t="shared" ca="1" si="511"/>
        <v>2111965.4786110166</v>
      </c>
      <c r="U2625" s="22">
        <f t="shared" ca="1" si="506"/>
        <v>1988479.2826716497</v>
      </c>
      <c r="AA2625" s="26">
        <f t="shared" ca="1" si="507"/>
        <v>201.99355541588736</v>
      </c>
      <c r="AB2625" s="26">
        <f t="shared" ca="1" si="507"/>
        <v>613.65299441204888</v>
      </c>
      <c r="AC2625" s="26">
        <f t="shared" ca="1" si="512"/>
        <v>26.993555415887357</v>
      </c>
      <c r="AD2625" s="26">
        <f t="shared" ca="1" si="508"/>
        <v>133.65299441204888</v>
      </c>
      <c r="AE2625" s="27">
        <f t="shared" ca="1" si="509"/>
        <v>123486.19593936694</v>
      </c>
    </row>
    <row r="2626" spans="12:31" x14ac:dyDescent="0.2">
      <c r="L2626" s="21">
        <v>2621</v>
      </c>
      <c r="M2626" s="22">
        <f t="shared" ca="1" si="513"/>
        <v>-1.2536657433211673</v>
      </c>
      <c r="N2626" s="22">
        <f t="shared" ca="1" si="513"/>
        <v>-2.1435172058517191E-3</v>
      </c>
      <c r="O2626" s="22">
        <f t="shared" ca="1" si="505"/>
        <v>-1.2536657433211673</v>
      </c>
      <c r="P2626" s="24">
        <f t="shared" ca="1" si="502"/>
        <v>-0.78805944149224783</v>
      </c>
      <c r="Q2626" s="22">
        <f t="shared" ca="1" si="503"/>
        <v>110.43531227381094</v>
      </c>
      <c r="R2626" s="22">
        <f t="shared" ca="1" si="504"/>
        <v>418.10490380526761</v>
      </c>
      <c r="S2626" s="25">
        <f t="shared" ca="1" si="510"/>
        <v>7487795.7122018309</v>
      </c>
      <c r="T2626" s="22">
        <f t="shared" ca="1" si="511"/>
        <v>0</v>
      </c>
      <c r="U2626" s="22">
        <f t="shared" ca="1" si="506"/>
        <v>-64299.591570688586</v>
      </c>
      <c r="AA2626" s="26">
        <f t="shared" ca="1" si="507"/>
        <v>110.43531227381094</v>
      </c>
      <c r="AB2626" s="26">
        <f t="shared" ca="1" si="507"/>
        <v>418.10490380526761</v>
      </c>
      <c r="AC2626" s="26">
        <f t="shared" ca="1" si="512"/>
        <v>0</v>
      </c>
      <c r="AD2626" s="26">
        <f t="shared" ca="1" si="508"/>
        <v>0</v>
      </c>
      <c r="AE2626" s="27">
        <f t="shared" ca="1" si="509"/>
        <v>64299.591570688586</v>
      </c>
    </row>
    <row r="2627" spans="12:31" x14ac:dyDescent="0.2">
      <c r="L2627" s="21">
        <v>2622</v>
      </c>
      <c r="M2627" s="22">
        <f t="shared" ca="1" si="513"/>
        <v>-2.0906258782782641</v>
      </c>
      <c r="N2627" s="22">
        <f t="shared" ca="1" si="513"/>
        <v>0.17123349371195057</v>
      </c>
      <c r="O2627" s="22">
        <f t="shared" ca="1" si="505"/>
        <v>-2.0906258782782641</v>
      </c>
      <c r="P2627" s="24">
        <f t="shared" ca="1" si="502"/>
        <v>-1.1780355471565178</v>
      </c>
      <c r="Q2627" s="22">
        <f t="shared" ca="1" si="503"/>
        <v>82.854840088689656</v>
      </c>
      <c r="R2627" s="22">
        <f t="shared" ca="1" si="504"/>
        <v>391.97117587040572</v>
      </c>
      <c r="S2627" s="25">
        <f t="shared" ca="1" si="510"/>
        <v>6438354.2590873688</v>
      </c>
      <c r="T2627" s="22">
        <f t="shared" ca="1" si="511"/>
        <v>0</v>
      </c>
      <c r="U2627" s="22">
        <f t="shared" ca="1" si="506"/>
        <v>-27412.77636820887</v>
      </c>
      <c r="AA2627" s="26">
        <f t="shared" ca="1" si="507"/>
        <v>82.854840088689656</v>
      </c>
      <c r="AB2627" s="26">
        <f t="shared" ca="1" si="507"/>
        <v>391.97117587040572</v>
      </c>
      <c r="AC2627" s="26">
        <f t="shared" ca="1" si="512"/>
        <v>0</v>
      </c>
      <c r="AD2627" s="26">
        <f t="shared" ca="1" si="508"/>
        <v>0</v>
      </c>
      <c r="AE2627" s="27">
        <f t="shared" ca="1" si="509"/>
        <v>27412.77636820887</v>
      </c>
    </row>
    <row r="2628" spans="12:31" x14ac:dyDescent="0.2">
      <c r="L2628" s="21">
        <v>2623</v>
      </c>
      <c r="M2628" s="22">
        <f t="shared" ca="1" si="513"/>
        <v>-1.5017048401478181</v>
      </c>
      <c r="N2628" s="22">
        <f t="shared" ca="1" si="513"/>
        <v>2.0189669601968929</v>
      </c>
      <c r="O2628" s="22">
        <f t="shared" ca="1" si="505"/>
        <v>-1.5017048401478181</v>
      </c>
      <c r="P2628" s="24">
        <f t="shared" ca="1" si="502"/>
        <v>0.6303929580617682</v>
      </c>
      <c r="Q2628" s="22">
        <f t="shared" ca="1" si="503"/>
        <v>101.42045032457779</v>
      </c>
      <c r="R2628" s="22">
        <f t="shared" ca="1" si="504"/>
        <v>528.74020598783773</v>
      </c>
      <c r="S2628" s="25">
        <f t="shared" ca="1" si="510"/>
        <v>8393995.0613909923</v>
      </c>
      <c r="T2628" s="22">
        <f t="shared" ca="1" si="511"/>
        <v>0</v>
      </c>
      <c r="U2628" s="22">
        <f t="shared" ca="1" si="506"/>
        <v>428682.83573736611</v>
      </c>
      <c r="AA2628" s="26">
        <f t="shared" ca="1" si="507"/>
        <v>101.42045032457779</v>
      </c>
      <c r="AB2628" s="26">
        <f t="shared" ca="1" si="507"/>
        <v>528.74020598783773</v>
      </c>
      <c r="AC2628" s="26">
        <f t="shared" ca="1" si="512"/>
        <v>0</v>
      </c>
      <c r="AD2628" s="26">
        <f t="shared" ca="1" si="508"/>
        <v>48.740205987837726</v>
      </c>
      <c r="AE2628" s="27">
        <f t="shared" ca="1" si="509"/>
        <v>-428682.83573736611</v>
      </c>
    </row>
    <row r="2629" spans="12:31" x14ac:dyDescent="0.2">
      <c r="L2629" s="21">
        <v>2624</v>
      </c>
      <c r="M2629" s="22">
        <f t="shared" ca="1" si="513"/>
        <v>-1.1981079358142284</v>
      </c>
      <c r="N2629" s="22">
        <f t="shared" ca="1" si="513"/>
        <v>0.49092537560833643</v>
      </c>
      <c r="O2629" s="22">
        <f t="shared" ca="1" si="505"/>
        <v>-1.1981079358142284</v>
      </c>
      <c r="P2629" s="24">
        <f t="shared" ca="1" si="502"/>
        <v>-0.36920758252475216</v>
      </c>
      <c r="Q2629" s="22">
        <f t="shared" ca="1" si="503"/>
        <v>112.56194472730814</v>
      </c>
      <c r="R2629" s="22">
        <f t="shared" ca="1" si="504"/>
        <v>448.1175509298015</v>
      </c>
      <c r="S2629" s="25">
        <f t="shared" ca="1" si="510"/>
        <v>7862184.9306886308</v>
      </c>
      <c r="T2629" s="22">
        <f t="shared" ca="1" si="511"/>
        <v>0</v>
      </c>
      <c r="U2629" s="22">
        <f t="shared" ca="1" si="506"/>
        <v>-73632.453657843929</v>
      </c>
      <c r="AA2629" s="26">
        <f t="shared" ca="1" si="507"/>
        <v>112.56194472730814</v>
      </c>
      <c r="AB2629" s="26">
        <f t="shared" ca="1" si="507"/>
        <v>448.1175509298015</v>
      </c>
      <c r="AC2629" s="26">
        <f t="shared" ca="1" si="512"/>
        <v>0</v>
      </c>
      <c r="AD2629" s="26">
        <f t="shared" ca="1" si="508"/>
        <v>0</v>
      </c>
      <c r="AE2629" s="27">
        <f t="shared" ca="1" si="509"/>
        <v>73632.453657843929</v>
      </c>
    </row>
    <row r="2630" spans="12:31" x14ac:dyDescent="0.2">
      <c r="L2630" s="21">
        <v>2625</v>
      </c>
      <c r="M2630" s="22">
        <f t="shared" ca="1" si="513"/>
        <v>-0.15679021484567179</v>
      </c>
      <c r="N2630" s="22">
        <f t="shared" ca="1" si="513"/>
        <v>0.71786615227817641</v>
      </c>
      <c r="O2630" s="22">
        <f t="shared" ca="1" si="505"/>
        <v>-0.15679021484567179</v>
      </c>
      <c r="P2630" s="24">
        <f t="shared" ref="P2630:P2693" ca="1" si="514">($D$16 * M2630) + (SQRT(1 - $D$16^2) * N2630)</f>
        <v>0.46072384864589622</v>
      </c>
      <c r="Q2630" s="22">
        <f t="shared" ref="Q2630:Q2693" ca="1" si="515">$C$12*EXP(($C$6-$C$15-0.5*$C$13^2)*$C$8+$C$13*SQRT($C$8)*O2630)</f>
        <v>160.93526478443326</v>
      </c>
      <c r="R2630" s="22">
        <f t="shared" ref="R2630:R2693" ca="1" si="516">$D$12*EXP(($C$6-$D$15-0.5*$D$13^2)*$C$8+$D$13*SQRT($C$8)*P2630)</f>
        <v>514.09889911605819</v>
      </c>
      <c r="S2630" s="25">
        <f t="shared" ca="1" si="510"/>
        <v>9913962.4357432164</v>
      </c>
      <c r="T2630" s="22">
        <f t="shared" ca="1" si="511"/>
        <v>0</v>
      </c>
      <c r="U2630" s="22">
        <f t="shared" ca="1" si="506"/>
        <v>212784.36959668621</v>
      </c>
      <c r="AA2630" s="26">
        <f t="shared" ca="1" si="507"/>
        <v>160.93526478443326</v>
      </c>
      <c r="AB2630" s="26">
        <f t="shared" ca="1" si="507"/>
        <v>514.09889911605819</v>
      </c>
      <c r="AC2630" s="26">
        <f t="shared" ca="1" si="512"/>
        <v>0</v>
      </c>
      <c r="AD2630" s="26">
        <f t="shared" ca="1" si="508"/>
        <v>34.098899116058192</v>
      </c>
      <c r="AE2630" s="27">
        <f t="shared" ca="1" si="509"/>
        <v>-212784.36959668621</v>
      </c>
    </row>
    <row r="2631" spans="12:31" x14ac:dyDescent="0.2">
      <c r="L2631" s="21">
        <v>2626</v>
      </c>
      <c r="M2631" s="22">
        <f t="shared" ca="1" si="513"/>
        <v>0.6872837199178593</v>
      </c>
      <c r="N2631" s="22">
        <f t="shared" ca="1" si="513"/>
        <v>-1.2113482453009086</v>
      </c>
      <c r="O2631" s="22">
        <f t="shared" ref="O2631:O2694" ca="1" si="517">M2631</f>
        <v>0.6872837199178593</v>
      </c>
      <c r="P2631" s="24">
        <f t="shared" ca="1" si="514"/>
        <v>-0.51228362390041626</v>
      </c>
      <c r="Q2631" s="22">
        <f t="shared" ca="1" si="515"/>
        <v>215.03143877352309</v>
      </c>
      <c r="R2631" s="22">
        <f t="shared" ca="1" si="516"/>
        <v>437.6306970491782</v>
      </c>
      <c r="S2631" s="25">
        <f t="shared" ca="1" si="510"/>
        <v>10633498.961903408</v>
      </c>
      <c r="T2631" s="22">
        <f t="shared" ca="1" si="511"/>
        <v>633498.96190340817</v>
      </c>
      <c r="U2631" s="22">
        <f t="shared" ref="U2631:U2694" ca="1" si="518">T2631-AE2631</f>
        <v>1009456.4487908933</v>
      </c>
      <c r="AA2631" s="26">
        <f t="shared" ref="AA2631:AB2694" ca="1" si="519">Q2631</f>
        <v>215.03143877352309</v>
      </c>
      <c r="AB2631" s="26">
        <f t="shared" ca="1" si="519"/>
        <v>437.6306970491782</v>
      </c>
      <c r="AC2631" s="26">
        <f t="shared" ca="1" si="512"/>
        <v>40.031438773523092</v>
      </c>
      <c r="AD2631" s="26">
        <f t="shared" ref="AD2631:AD2694" ca="1" si="520">MAX(AB2631-$Y$10,0)</f>
        <v>0</v>
      </c>
      <c r="AE2631" s="27">
        <f t="shared" ref="AE2631:AE2694" ca="1" si="521">T2631-$AL$7-SUMPRODUCT($AH$17:$AK$17,AA2631:AD2631)</f>
        <v>-375957.48688748514</v>
      </c>
    </row>
    <row r="2632" spans="12:31" x14ac:dyDescent="0.2">
      <c r="L2632" s="21">
        <v>2627</v>
      </c>
      <c r="M2632" s="22">
        <f t="shared" ca="1" si="513"/>
        <v>-0.604166950936183</v>
      </c>
      <c r="N2632" s="22">
        <f t="shared" ca="1" si="513"/>
        <v>-1.0774263222421432</v>
      </c>
      <c r="O2632" s="22">
        <f t="shared" ca="1" si="517"/>
        <v>-0.604166950936183</v>
      </c>
      <c r="P2632" s="24">
        <f t="shared" ca="1" si="514"/>
        <v>-1.2180767695144969</v>
      </c>
      <c r="Q2632" s="22">
        <f t="shared" ca="1" si="515"/>
        <v>138.02180698042622</v>
      </c>
      <c r="R2632" s="22">
        <f t="shared" ca="1" si="516"/>
        <v>389.38211966537375</v>
      </c>
      <c r="S2632" s="25">
        <f t="shared" ca="1" si="510"/>
        <v>7962400.547008072</v>
      </c>
      <c r="T2632" s="22">
        <f t="shared" ca="1" si="511"/>
        <v>0</v>
      </c>
      <c r="U2632" s="22">
        <f t="shared" ca="1" si="518"/>
        <v>-88479.72267551595</v>
      </c>
      <c r="AA2632" s="26">
        <f t="shared" ca="1" si="519"/>
        <v>138.02180698042622</v>
      </c>
      <c r="AB2632" s="26">
        <f t="shared" ca="1" si="519"/>
        <v>389.38211966537375</v>
      </c>
      <c r="AC2632" s="26">
        <f t="shared" ca="1" si="512"/>
        <v>0</v>
      </c>
      <c r="AD2632" s="26">
        <f t="shared" ca="1" si="520"/>
        <v>0</v>
      </c>
      <c r="AE2632" s="27">
        <f t="shared" ca="1" si="521"/>
        <v>88479.72267551595</v>
      </c>
    </row>
    <row r="2633" spans="12:31" x14ac:dyDescent="0.2">
      <c r="L2633" s="21">
        <v>2628</v>
      </c>
      <c r="M2633" s="22">
        <f t="shared" ca="1" si="513"/>
        <v>0.24865010210439081</v>
      </c>
      <c r="N2633" s="22">
        <f t="shared" ca="1" si="513"/>
        <v>2.1619813207613747</v>
      </c>
      <c r="O2633" s="22">
        <f t="shared" ca="1" si="517"/>
        <v>0.24865010210439081</v>
      </c>
      <c r="P2633" s="24">
        <f t="shared" ca="1" si="514"/>
        <v>1.8397220750096661</v>
      </c>
      <c r="Q2633" s="22">
        <f t="shared" ca="1" si="515"/>
        <v>184.97031777245806</v>
      </c>
      <c r="R2633" s="22">
        <f t="shared" ca="1" si="516"/>
        <v>645.9037682283066</v>
      </c>
      <c r="S2633" s="25">
        <f t="shared" ca="1" si="510"/>
        <v>11971358.693695087</v>
      </c>
      <c r="T2633" s="22">
        <f t="shared" ca="1" si="511"/>
        <v>1971358.693695087</v>
      </c>
      <c r="U2633" s="22">
        <f t="shared" ca="1" si="518"/>
        <v>1828276.8452612883</v>
      </c>
      <c r="AA2633" s="26">
        <f t="shared" ca="1" si="519"/>
        <v>184.97031777245806</v>
      </c>
      <c r="AB2633" s="26">
        <f t="shared" ca="1" si="519"/>
        <v>645.9037682283066</v>
      </c>
      <c r="AC2633" s="26">
        <f t="shared" ca="1" si="512"/>
        <v>9.9703177724580598</v>
      </c>
      <c r="AD2633" s="26">
        <f t="shared" ca="1" si="520"/>
        <v>165.9037682283066</v>
      </c>
      <c r="AE2633" s="27">
        <f t="shared" ca="1" si="521"/>
        <v>143081.84843379864</v>
      </c>
    </row>
    <row r="2634" spans="12:31" x14ac:dyDescent="0.2">
      <c r="L2634" s="21">
        <v>2629</v>
      </c>
      <c r="M2634" s="22">
        <f t="shared" ca="1" si="513"/>
        <v>1.2076520379681268</v>
      </c>
      <c r="N2634" s="22">
        <f t="shared" ca="1" si="513"/>
        <v>-1.3455383748746048</v>
      </c>
      <c r="O2634" s="22">
        <f t="shared" ca="1" si="517"/>
        <v>1.2076520379681268</v>
      </c>
      <c r="P2634" s="24">
        <f t="shared" ca="1" si="514"/>
        <v>-0.29037812841139854</v>
      </c>
      <c r="Q2634" s="22">
        <f t="shared" ca="1" si="515"/>
        <v>257.09193719403947</v>
      </c>
      <c r="R2634" s="22">
        <f t="shared" ca="1" si="516"/>
        <v>454.00239468358131</v>
      </c>
      <c r="S2634" s="25">
        <f t="shared" ca="1" si="510"/>
        <v>11987764.191095302</v>
      </c>
      <c r="T2634" s="22">
        <f t="shared" ca="1" si="511"/>
        <v>1987764.1910953019</v>
      </c>
      <c r="U2634" s="22">
        <f t="shared" ca="1" si="518"/>
        <v>2214428.0820563883</v>
      </c>
      <c r="AA2634" s="26">
        <f t="shared" ca="1" si="519"/>
        <v>257.09193719403947</v>
      </c>
      <c r="AB2634" s="26">
        <f t="shared" ca="1" si="519"/>
        <v>454.00239468358131</v>
      </c>
      <c r="AC2634" s="26">
        <f t="shared" ca="1" si="512"/>
        <v>82.091937194039474</v>
      </c>
      <c r="AD2634" s="26">
        <f t="shared" ca="1" si="520"/>
        <v>0</v>
      </c>
      <c r="AE2634" s="27">
        <f t="shared" ca="1" si="521"/>
        <v>-226663.89096108638</v>
      </c>
    </row>
    <row r="2635" spans="12:31" x14ac:dyDescent="0.2">
      <c r="L2635" s="21">
        <v>2630</v>
      </c>
      <c r="M2635" s="22">
        <f t="shared" ca="1" si="513"/>
        <v>-1.8914745969346602</v>
      </c>
      <c r="N2635" s="22">
        <f t="shared" ca="1" si="513"/>
        <v>-0.22452409939098378</v>
      </c>
      <c r="O2635" s="22">
        <f t="shared" ca="1" si="517"/>
        <v>-1.8914745969346602</v>
      </c>
      <c r="P2635" s="24">
        <f t="shared" ca="1" si="514"/>
        <v>-1.3613293696857574</v>
      </c>
      <c r="Q2635" s="22">
        <f t="shared" ca="1" si="515"/>
        <v>88.717884753439705</v>
      </c>
      <c r="R2635" s="22">
        <f t="shared" ca="1" si="516"/>
        <v>380.25868123570211</v>
      </c>
      <c r="S2635" s="25">
        <f t="shared" ca="1" si="510"/>
        <v>6480440.9802098479</v>
      </c>
      <c r="T2635" s="22">
        <f t="shared" ca="1" si="511"/>
        <v>0</v>
      </c>
      <c r="U2635" s="22">
        <f t="shared" ca="1" si="518"/>
        <v>-31252.170354027825</v>
      </c>
      <c r="AA2635" s="26">
        <f t="shared" ca="1" si="519"/>
        <v>88.717884753439705</v>
      </c>
      <c r="AB2635" s="26">
        <f t="shared" ca="1" si="519"/>
        <v>380.25868123570211</v>
      </c>
      <c r="AC2635" s="26">
        <f t="shared" ca="1" si="512"/>
        <v>0</v>
      </c>
      <c r="AD2635" s="26">
        <f t="shared" ca="1" si="520"/>
        <v>0</v>
      </c>
      <c r="AE2635" s="27">
        <f t="shared" ca="1" si="521"/>
        <v>31252.170354027825</v>
      </c>
    </row>
    <row r="2636" spans="12:31" x14ac:dyDescent="0.2">
      <c r="L2636" s="21">
        <v>2631</v>
      </c>
      <c r="M2636" s="22">
        <f t="shared" ca="1" si="513"/>
        <v>-0.77408148004549016</v>
      </c>
      <c r="N2636" s="22">
        <f t="shared" ca="1" si="513"/>
        <v>0.39031013884971205</v>
      </c>
      <c r="O2636" s="22">
        <f t="shared" ca="1" si="517"/>
        <v>-0.77408148004549016</v>
      </c>
      <c r="P2636" s="24">
        <f t="shared" ca="1" si="514"/>
        <v>-0.18158656878707852</v>
      </c>
      <c r="Q2636" s="22">
        <f t="shared" ca="1" si="515"/>
        <v>130.20078115446287</v>
      </c>
      <c r="R2636" s="22">
        <f t="shared" ca="1" si="516"/>
        <v>462.25113100249825</v>
      </c>
      <c r="S2636" s="25">
        <f t="shared" ca="1" si="510"/>
        <v>8506301.9196693748</v>
      </c>
      <c r="T2636" s="22">
        <f t="shared" ca="1" si="511"/>
        <v>0</v>
      </c>
      <c r="U2636" s="22">
        <f t="shared" ca="1" si="518"/>
        <v>-96625.140110356791</v>
      </c>
      <c r="AA2636" s="26">
        <f t="shared" ca="1" si="519"/>
        <v>130.20078115446287</v>
      </c>
      <c r="AB2636" s="26">
        <f t="shared" ca="1" si="519"/>
        <v>462.25113100249825</v>
      </c>
      <c r="AC2636" s="26">
        <f t="shared" ca="1" si="512"/>
        <v>0</v>
      </c>
      <c r="AD2636" s="26">
        <f t="shared" ca="1" si="520"/>
        <v>0</v>
      </c>
      <c r="AE2636" s="27">
        <f t="shared" ca="1" si="521"/>
        <v>96625.140110356791</v>
      </c>
    </row>
    <row r="2637" spans="12:31" x14ac:dyDescent="0.2">
      <c r="L2637" s="21">
        <v>2632</v>
      </c>
      <c r="M2637" s="22">
        <f t="shared" ca="1" si="513"/>
        <v>-3.8527520807959653E-2</v>
      </c>
      <c r="N2637" s="22">
        <f t="shared" ca="1" si="513"/>
        <v>-0.24424208676243439</v>
      </c>
      <c r="O2637" s="22">
        <f t="shared" ca="1" si="517"/>
        <v>-3.8527520807959653E-2</v>
      </c>
      <c r="P2637" s="24">
        <f t="shared" ca="1" si="514"/>
        <v>-0.21438295227905299</v>
      </c>
      <c r="Q2637" s="22">
        <f t="shared" ca="1" si="515"/>
        <v>167.60388879660809</v>
      </c>
      <c r="R2637" s="22">
        <f t="shared" ca="1" si="516"/>
        <v>459.74880393930425</v>
      </c>
      <c r="S2637" s="25">
        <f t="shared" ca="1" si="510"/>
        <v>9531773.1080748141</v>
      </c>
      <c r="T2637" s="22">
        <f t="shared" ca="1" si="511"/>
        <v>0</v>
      </c>
      <c r="U2637" s="22">
        <f t="shared" ca="1" si="518"/>
        <v>-137855.31182588398</v>
      </c>
      <c r="AA2637" s="26">
        <f t="shared" ca="1" si="519"/>
        <v>167.60388879660809</v>
      </c>
      <c r="AB2637" s="26">
        <f t="shared" ca="1" si="519"/>
        <v>459.74880393930425</v>
      </c>
      <c r="AC2637" s="26">
        <f t="shared" ca="1" si="512"/>
        <v>0</v>
      </c>
      <c r="AD2637" s="26">
        <f t="shared" ca="1" si="520"/>
        <v>0</v>
      </c>
      <c r="AE2637" s="27">
        <f t="shared" ca="1" si="521"/>
        <v>137855.31182588398</v>
      </c>
    </row>
    <row r="2638" spans="12:31" x14ac:dyDescent="0.2">
      <c r="L2638" s="21">
        <v>2633</v>
      </c>
      <c r="M2638" s="22">
        <f t="shared" ca="1" si="513"/>
        <v>-1.2221297563933813</v>
      </c>
      <c r="N2638" s="22">
        <f t="shared" ca="1" si="513"/>
        <v>0.47425750318553306</v>
      </c>
      <c r="O2638" s="22">
        <f t="shared" ca="1" si="517"/>
        <v>-1.2221297563933813</v>
      </c>
      <c r="P2638" s="24">
        <f t="shared" ca="1" si="514"/>
        <v>-0.39725674678054385</v>
      </c>
      <c r="Q2638" s="22">
        <f t="shared" ca="1" si="515"/>
        <v>111.63746179043963</v>
      </c>
      <c r="R2638" s="22">
        <f t="shared" ca="1" si="516"/>
        <v>446.04205214391419</v>
      </c>
      <c r="S2638" s="25">
        <f t="shared" ca="1" si="510"/>
        <v>7814434.9411960896</v>
      </c>
      <c r="T2638" s="22">
        <f t="shared" ca="1" si="511"/>
        <v>0</v>
      </c>
      <c r="U2638" s="22">
        <f t="shared" ca="1" si="518"/>
        <v>-72118.031386325252</v>
      </c>
      <c r="AA2638" s="26">
        <f t="shared" ca="1" si="519"/>
        <v>111.63746179043963</v>
      </c>
      <c r="AB2638" s="26">
        <f t="shared" ca="1" si="519"/>
        <v>446.04205214391419</v>
      </c>
      <c r="AC2638" s="26">
        <f t="shared" ca="1" si="512"/>
        <v>0</v>
      </c>
      <c r="AD2638" s="26">
        <f t="shared" ca="1" si="520"/>
        <v>0</v>
      </c>
      <c r="AE2638" s="27">
        <f t="shared" ca="1" si="521"/>
        <v>72118.031386325252</v>
      </c>
    </row>
    <row r="2639" spans="12:31" x14ac:dyDescent="0.2">
      <c r="L2639" s="21">
        <v>2634</v>
      </c>
      <c r="M2639" s="22">
        <f t="shared" ca="1" si="513"/>
        <v>2.7966886713817098</v>
      </c>
      <c r="N2639" s="22">
        <f t="shared" ca="1" si="513"/>
        <v>1.4705498751450319</v>
      </c>
      <c r="O2639" s="22">
        <f t="shared" ca="1" si="517"/>
        <v>2.7966886713817098</v>
      </c>
      <c r="P2639" s="24">
        <f t="shared" ca="1" si="514"/>
        <v>2.8995499539455016</v>
      </c>
      <c r="Q2639" s="22">
        <f t="shared" ca="1" si="515"/>
        <v>443.62144821112628</v>
      </c>
      <c r="R2639" s="22">
        <f t="shared" ca="1" si="516"/>
        <v>769.74572732849208</v>
      </c>
      <c r="S2639" s="25">
        <f t="shared" ca="1" si="510"/>
        <v>20542222.594657704</v>
      </c>
      <c r="T2639" s="22">
        <f t="shared" ca="1" si="511"/>
        <v>10542222.594657704</v>
      </c>
      <c r="U2639" s="22">
        <f t="shared" ca="1" si="518"/>
        <v>10525027.441705795</v>
      </c>
      <c r="AA2639" s="26">
        <f t="shared" ca="1" si="519"/>
        <v>443.62144821112628</v>
      </c>
      <c r="AB2639" s="26">
        <f t="shared" ca="1" si="519"/>
        <v>769.74572732849208</v>
      </c>
      <c r="AC2639" s="26">
        <f t="shared" ca="1" si="512"/>
        <v>268.62144821112628</v>
      </c>
      <c r="AD2639" s="26">
        <f t="shared" ca="1" si="520"/>
        <v>289.74572732849208</v>
      </c>
      <c r="AE2639" s="27">
        <f t="shared" ca="1" si="521"/>
        <v>17195.152951909229</v>
      </c>
    </row>
    <row r="2640" spans="12:31" x14ac:dyDescent="0.2">
      <c r="L2640" s="21">
        <v>2635</v>
      </c>
      <c r="M2640" s="22">
        <f t="shared" ca="1" si="513"/>
        <v>-0.13440247341754069</v>
      </c>
      <c r="N2640" s="22">
        <f t="shared" ca="1" si="513"/>
        <v>0.56016201498037754</v>
      </c>
      <c r="O2640" s="22">
        <f t="shared" ca="1" si="517"/>
        <v>-0.13440247341754069</v>
      </c>
      <c r="P2640" s="24">
        <f t="shared" ca="1" si="514"/>
        <v>0.35194710732389067</v>
      </c>
      <c r="Q2640" s="22">
        <f t="shared" ca="1" si="515"/>
        <v>162.1769815549689</v>
      </c>
      <c r="R2640" s="22">
        <f t="shared" ca="1" si="516"/>
        <v>504.92619288200393</v>
      </c>
      <c r="S2640" s="25">
        <f t="shared" ca="1" si="510"/>
        <v>9852728.7211517803</v>
      </c>
      <c r="T2640" s="22">
        <f t="shared" ca="1" si="511"/>
        <v>0</v>
      </c>
      <c r="U2640" s="22">
        <f t="shared" ca="1" si="518"/>
        <v>117815.933476265</v>
      </c>
      <c r="AA2640" s="26">
        <f t="shared" ca="1" si="519"/>
        <v>162.1769815549689</v>
      </c>
      <c r="AB2640" s="26">
        <f t="shared" ca="1" si="519"/>
        <v>504.92619288200393</v>
      </c>
      <c r="AC2640" s="26">
        <f t="shared" ca="1" si="512"/>
        <v>0</v>
      </c>
      <c r="AD2640" s="26">
        <f t="shared" ca="1" si="520"/>
        <v>24.926192882003932</v>
      </c>
      <c r="AE2640" s="27">
        <f t="shared" ca="1" si="521"/>
        <v>-117815.933476265</v>
      </c>
    </row>
    <row r="2641" spans="12:31" x14ac:dyDescent="0.2">
      <c r="L2641" s="21">
        <v>2636</v>
      </c>
      <c r="M2641" s="22">
        <f t="shared" ca="1" si="513"/>
        <v>-0.65564111316325269</v>
      </c>
      <c r="N2641" s="22">
        <f t="shared" ca="1" si="513"/>
        <v>-0.1325102631884989</v>
      </c>
      <c r="O2641" s="22">
        <f t="shared" ca="1" si="517"/>
        <v>-0.65564111316325269</v>
      </c>
      <c r="P2641" s="24">
        <f t="shared" ca="1" si="514"/>
        <v>-0.51446462486194566</v>
      </c>
      <c r="Q2641" s="22">
        <f t="shared" ca="1" si="515"/>
        <v>135.60414128443233</v>
      </c>
      <c r="R2641" s="22">
        <f t="shared" ca="1" si="516"/>
        <v>437.47275290057343</v>
      </c>
      <c r="S2641" s="25">
        <f t="shared" ca="1" si="510"/>
        <v>8398506.6405394785</v>
      </c>
      <c r="T2641" s="22">
        <f t="shared" ca="1" si="511"/>
        <v>0</v>
      </c>
      <c r="U2641" s="22">
        <f t="shared" ca="1" si="518"/>
        <v>-96922.569099619112</v>
      </c>
      <c r="AA2641" s="26">
        <f t="shared" ca="1" si="519"/>
        <v>135.60414128443233</v>
      </c>
      <c r="AB2641" s="26">
        <f t="shared" ca="1" si="519"/>
        <v>437.47275290057343</v>
      </c>
      <c r="AC2641" s="26">
        <f t="shared" ca="1" si="512"/>
        <v>0</v>
      </c>
      <c r="AD2641" s="26">
        <f t="shared" ca="1" si="520"/>
        <v>0</v>
      </c>
      <c r="AE2641" s="27">
        <f t="shared" ca="1" si="521"/>
        <v>96922.569099619112</v>
      </c>
    </row>
    <row r="2642" spans="12:31" x14ac:dyDescent="0.2">
      <c r="L2642" s="21">
        <v>2637</v>
      </c>
      <c r="M2642" s="22">
        <f t="shared" ca="1" si="513"/>
        <v>0.74318610955374009</v>
      </c>
      <c r="N2642" s="22">
        <f t="shared" ca="1" si="513"/>
        <v>1.9074082823297134</v>
      </c>
      <c r="O2642" s="22">
        <f t="shared" ca="1" si="517"/>
        <v>0.74318610955374009</v>
      </c>
      <c r="P2642" s="24">
        <f t="shared" ca="1" si="514"/>
        <v>1.951669482203493</v>
      </c>
      <c r="Q2642" s="22">
        <f t="shared" ca="1" si="515"/>
        <v>219.19818910770994</v>
      </c>
      <c r="R2642" s="22">
        <f t="shared" ca="1" si="516"/>
        <v>657.98273251792216</v>
      </c>
      <c r="S2642" s="25">
        <f t="shared" ca="1" si="510"/>
        <v>13060389.683583448</v>
      </c>
      <c r="T2642" s="22">
        <f t="shared" ca="1" si="511"/>
        <v>3060389.6835834477</v>
      </c>
      <c r="U2642" s="22">
        <f t="shared" ca="1" si="518"/>
        <v>2935173.0866360907</v>
      </c>
      <c r="AA2642" s="26">
        <f t="shared" ca="1" si="519"/>
        <v>219.19818910770994</v>
      </c>
      <c r="AB2642" s="26">
        <f t="shared" ca="1" si="519"/>
        <v>657.98273251792216</v>
      </c>
      <c r="AC2642" s="26">
        <f t="shared" ca="1" si="512"/>
        <v>44.198189107709936</v>
      </c>
      <c r="AD2642" s="26">
        <f t="shared" ca="1" si="520"/>
        <v>177.98273251792216</v>
      </c>
      <c r="AE2642" s="27">
        <f t="shared" ca="1" si="521"/>
        <v>125216.59694735706</v>
      </c>
    </row>
    <row r="2643" spans="12:31" x14ac:dyDescent="0.2">
      <c r="L2643" s="21">
        <v>2638</v>
      </c>
      <c r="M2643" s="22">
        <f t="shared" ca="1" si="513"/>
        <v>-0.5531538843194822</v>
      </c>
      <c r="N2643" s="22">
        <f t="shared" ca="1" si="513"/>
        <v>-1.4814035256015023</v>
      </c>
      <c r="O2643" s="22">
        <f t="shared" ca="1" si="517"/>
        <v>-0.5531538843194822</v>
      </c>
      <c r="P2643" s="24">
        <f t="shared" ca="1" si="514"/>
        <v>-1.5006950544961457</v>
      </c>
      <c r="Q2643" s="22">
        <f t="shared" ca="1" si="515"/>
        <v>140.46034018620693</v>
      </c>
      <c r="R2643" s="22">
        <f t="shared" ca="1" si="516"/>
        <v>371.58798109341978</v>
      </c>
      <c r="S2643" s="25">
        <f t="shared" ca="1" si="510"/>
        <v>7844449.0631769923</v>
      </c>
      <c r="T2643" s="22">
        <f t="shared" ca="1" si="511"/>
        <v>0</v>
      </c>
      <c r="U2643" s="22">
        <f t="shared" ca="1" si="518"/>
        <v>-87081.646809803555</v>
      </c>
      <c r="AA2643" s="26">
        <f t="shared" ca="1" si="519"/>
        <v>140.46034018620693</v>
      </c>
      <c r="AB2643" s="26">
        <f t="shared" ca="1" si="519"/>
        <v>371.58798109341978</v>
      </c>
      <c r="AC2643" s="26">
        <f t="shared" ca="1" si="512"/>
        <v>0</v>
      </c>
      <c r="AD2643" s="26">
        <f t="shared" ca="1" si="520"/>
        <v>0</v>
      </c>
      <c r="AE2643" s="27">
        <f t="shared" ca="1" si="521"/>
        <v>87081.646809803555</v>
      </c>
    </row>
    <row r="2644" spans="12:31" x14ac:dyDescent="0.2">
      <c r="L2644" s="21">
        <v>2639</v>
      </c>
      <c r="M2644" s="22">
        <f t="shared" ca="1" si="513"/>
        <v>-1.0537462316261186</v>
      </c>
      <c r="N2644" s="22">
        <f t="shared" ca="1" si="513"/>
        <v>-1.9555148045613095</v>
      </c>
      <c r="O2644" s="22">
        <f t="shared" ca="1" si="517"/>
        <v>-1.0537462316261186</v>
      </c>
      <c r="P2644" s="24">
        <f t="shared" ca="1" si="514"/>
        <v>-2.1839406643742358</v>
      </c>
      <c r="Q2644" s="22">
        <f t="shared" ca="1" si="515"/>
        <v>118.28122160769466</v>
      </c>
      <c r="R2644" s="22">
        <f t="shared" ca="1" si="516"/>
        <v>331.85669401319967</v>
      </c>
      <c r="S2644" s="25">
        <f t="shared" ca="1" si="510"/>
        <v>6804353.2558115171</v>
      </c>
      <c r="T2644" s="22">
        <f t="shared" ca="1" si="511"/>
        <v>0</v>
      </c>
      <c r="U2644" s="22">
        <f t="shared" ca="1" si="518"/>
        <v>-53081.257960579474</v>
      </c>
      <c r="AA2644" s="26">
        <f t="shared" ca="1" si="519"/>
        <v>118.28122160769466</v>
      </c>
      <c r="AB2644" s="26">
        <f t="shared" ca="1" si="519"/>
        <v>331.85669401319967</v>
      </c>
      <c r="AC2644" s="26">
        <f t="shared" ca="1" si="512"/>
        <v>0</v>
      </c>
      <c r="AD2644" s="26">
        <f t="shared" ca="1" si="520"/>
        <v>0</v>
      </c>
      <c r="AE2644" s="27">
        <f t="shared" ca="1" si="521"/>
        <v>53081.257960579474</v>
      </c>
    </row>
    <row r="2645" spans="12:31" x14ac:dyDescent="0.2">
      <c r="L2645" s="21">
        <v>2640</v>
      </c>
      <c r="M2645" s="22">
        <f t="shared" ca="1" si="513"/>
        <v>0.97167110691874703</v>
      </c>
      <c r="N2645" s="22">
        <f t="shared" ca="1" si="513"/>
        <v>1.3210795987874036</v>
      </c>
      <c r="O2645" s="22">
        <f t="shared" ca="1" si="517"/>
        <v>0.97167110691874703</v>
      </c>
      <c r="P2645" s="24">
        <f t="shared" ca="1" si="514"/>
        <v>1.6383591596153431</v>
      </c>
      <c r="Q2645" s="22">
        <f t="shared" ca="1" si="515"/>
        <v>237.0848977935164</v>
      </c>
      <c r="R2645" s="22">
        <f t="shared" ca="1" si="516"/>
        <v>624.73240595427728</v>
      </c>
      <c r="S2645" s="25">
        <f t="shared" ca="1" si="510"/>
        <v>13214798.23537083</v>
      </c>
      <c r="T2645" s="22">
        <f t="shared" ca="1" si="511"/>
        <v>3214798.2353708297</v>
      </c>
      <c r="U2645" s="22">
        <f t="shared" ca="1" si="518"/>
        <v>3109993.1094485028</v>
      </c>
      <c r="AA2645" s="26">
        <f t="shared" ca="1" si="519"/>
        <v>237.0848977935164</v>
      </c>
      <c r="AB2645" s="26">
        <f t="shared" ca="1" si="519"/>
        <v>624.73240595427728</v>
      </c>
      <c r="AC2645" s="26">
        <f t="shared" ca="1" si="512"/>
        <v>62.084897793516404</v>
      </c>
      <c r="AD2645" s="26">
        <f t="shared" ca="1" si="520"/>
        <v>144.73240595427728</v>
      </c>
      <c r="AE2645" s="27">
        <f t="shared" ca="1" si="521"/>
        <v>104805.12592232693</v>
      </c>
    </row>
    <row r="2646" spans="12:31" x14ac:dyDescent="0.2">
      <c r="L2646" s="21">
        <v>2641</v>
      </c>
      <c r="M2646" s="22">
        <f t="shared" ca="1" si="513"/>
        <v>-0.36545824808012134</v>
      </c>
      <c r="N2646" s="22">
        <f t="shared" ca="1" si="513"/>
        <v>-0.38611199140657948</v>
      </c>
      <c r="O2646" s="22">
        <f t="shared" ca="1" si="517"/>
        <v>-0.36545824808012134</v>
      </c>
      <c r="P2646" s="24">
        <f t="shared" ca="1" si="514"/>
        <v>-0.52994587211130595</v>
      </c>
      <c r="Q2646" s="22">
        <f t="shared" ca="1" si="515"/>
        <v>149.80937207380052</v>
      </c>
      <c r="R2646" s="22">
        <f t="shared" ca="1" si="516"/>
        <v>436.35326610842048</v>
      </c>
      <c r="S2646" s="25">
        <f t="shared" ca="1" si="510"/>
        <v>8786194.8593195863</v>
      </c>
      <c r="T2646" s="22">
        <f t="shared" ca="1" si="511"/>
        <v>0</v>
      </c>
      <c r="U2646" s="22">
        <f t="shared" ca="1" si="518"/>
        <v>-112542.07259889849</v>
      </c>
      <c r="AA2646" s="26">
        <f t="shared" ca="1" si="519"/>
        <v>149.80937207380052</v>
      </c>
      <c r="AB2646" s="26">
        <f t="shared" ca="1" si="519"/>
        <v>436.35326610842048</v>
      </c>
      <c r="AC2646" s="26">
        <f t="shared" ca="1" si="512"/>
        <v>0</v>
      </c>
      <c r="AD2646" s="26">
        <f t="shared" ca="1" si="520"/>
        <v>0</v>
      </c>
      <c r="AE2646" s="27">
        <f t="shared" ca="1" si="521"/>
        <v>112542.07259889849</v>
      </c>
    </row>
    <row r="2647" spans="12:31" x14ac:dyDescent="0.2">
      <c r="L2647" s="21">
        <v>2642</v>
      </c>
      <c r="M2647" s="22">
        <f t="shared" ca="1" si="513"/>
        <v>-2.0712933955860326</v>
      </c>
      <c r="N2647" s="22">
        <f t="shared" ca="1" si="513"/>
        <v>-0.7132784633000242</v>
      </c>
      <c r="O2647" s="22">
        <f t="shared" ca="1" si="517"/>
        <v>-2.0712933955860326</v>
      </c>
      <c r="P2647" s="24">
        <f t="shared" ca="1" si="514"/>
        <v>-1.854766579359691</v>
      </c>
      <c r="Q2647" s="22">
        <f t="shared" ca="1" si="515"/>
        <v>83.406585231810666</v>
      </c>
      <c r="R2647" s="22">
        <f t="shared" ca="1" si="516"/>
        <v>350.43810053875728</v>
      </c>
      <c r="S2647" s="25">
        <f t="shared" ca="1" si="510"/>
        <v>6018518.5333953062</v>
      </c>
      <c r="T2647" s="22">
        <f t="shared" ca="1" si="511"/>
        <v>0</v>
      </c>
      <c r="U2647" s="22">
        <f t="shared" ca="1" si="518"/>
        <v>-18403.922678609146</v>
      </c>
      <c r="AA2647" s="26">
        <f t="shared" ca="1" si="519"/>
        <v>83.406585231810666</v>
      </c>
      <c r="AB2647" s="26">
        <f t="shared" ca="1" si="519"/>
        <v>350.43810053875728</v>
      </c>
      <c r="AC2647" s="26">
        <f t="shared" ca="1" si="512"/>
        <v>0</v>
      </c>
      <c r="AD2647" s="26">
        <f t="shared" ca="1" si="520"/>
        <v>0</v>
      </c>
      <c r="AE2647" s="27">
        <f t="shared" ca="1" si="521"/>
        <v>18403.922678609146</v>
      </c>
    </row>
    <row r="2648" spans="12:31" x14ac:dyDescent="0.2">
      <c r="L2648" s="21">
        <v>2643</v>
      </c>
      <c r="M2648" s="22">
        <f t="shared" ca="1" si="513"/>
        <v>-1.3585948255458113</v>
      </c>
      <c r="N2648" s="22">
        <f t="shared" ca="1" si="513"/>
        <v>-9.8589699220177254E-2</v>
      </c>
      <c r="O2648" s="22">
        <f t="shared" ca="1" si="517"/>
        <v>-1.3585948255458113</v>
      </c>
      <c r="P2648" s="24">
        <f t="shared" ca="1" si="514"/>
        <v>-0.92899084213711014</v>
      </c>
      <c r="Q2648" s="22">
        <f t="shared" ca="1" si="515"/>
        <v>106.52784023512437</v>
      </c>
      <c r="R2648" s="22">
        <f t="shared" ca="1" si="516"/>
        <v>408.46536730050826</v>
      </c>
      <c r="S2648" s="25">
        <f t="shared" ca="1" si="510"/>
        <v>7276883.7917751539</v>
      </c>
      <c r="T2648" s="22">
        <f t="shared" ca="1" si="511"/>
        <v>0</v>
      </c>
      <c r="U2648" s="22">
        <f t="shared" ca="1" si="518"/>
        <v>-57697.687801029999</v>
      </c>
      <c r="AA2648" s="26">
        <f t="shared" ca="1" si="519"/>
        <v>106.52784023512437</v>
      </c>
      <c r="AB2648" s="26">
        <f t="shared" ca="1" si="519"/>
        <v>408.46536730050826</v>
      </c>
      <c r="AC2648" s="26">
        <f t="shared" ca="1" si="512"/>
        <v>0</v>
      </c>
      <c r="AD2648" s="26">
        <f t="shared" ca="1" si="520"/>
        <v>0</v>
      </c>
      <c r="AE2648" s="27">
        <f t="shared" ca="1" si="521"/>
        <v>57697.687801029999</v>
      </c>
    </row>
    <row r="2649" spans="12:31" x14ac:dyDescent="0.2">
      <c r="L2649" s="21">
        <v>2644</v>
      </c>
      <c r="M2649" s="22">
        <f t="shared" ca="1" si="513"/>
        <v>-0.79924360571769471</v>
      </c>
      <c r="N2649" s="22">
        <f t="shared" ca="1" si="513"/>
        <v>-1.5544125447218426</v>
      </c>
      <c r="O2649" s="22">
        <f t="shared" ca="1" si="517"/>
        <v>-0.79924360571769471</v>
      </c>
      <c r="P2649" s="24">
        <f t="shared" ca="1" si="514"/>
        <v>-1.711919786441169</v>
      </c>
      <c r="Q2649" s="22">
        <f t="shared" ca="1" si="515"/>
        <v>129.08088585843404</v>
      </c>
      <c r="R2649" s="22">
        <f t="shared" ca="1" si="516"/>
        <v>358.82196144085663</v>
      </c>
      <c r="S2649" s="25">
        <f t="shared" ca="1" si="510"/>
        <v>7390668.1483905073</v>
      </c>
      <c r="T2649" s="22">
        <f t="shared" ca="1" si="511"/>
        <v>0</v>
      </c>
      <c r="U2649" s="22">
        <f t="shared" ca="1" si="518"/>
        <v>-71402.792781311437</v>
      </c>
      <c r="AA2649" s="26">
        <f t="shared" ca="1" si="519"/>
        <v>129.08088585843404</v>
      </c>
      <c r="AB2649" s="26">
        <f t="shared" ca="1" si="519"/>
        <v>358.82196144085663</v>
      </c>
      <c r="AC2649" s="26">
        <f t="shared" ca="1" si="512"/>
        <v>0</v>
      </c>
      <c r="AD2649" s="26">
        <f t="shared" ca="1" si="520"/>
        <v>0</v>
      </c>
      <c r="AE2649" s="27">
        <f t="shared" ca="1" si="521"/>
        <v>71402.792781311437</v>
      </c>
    </row>
    <row r="2650" spans="12:31" x14ac:dyDescent="0.2">
      <c r="L2650" s="21">
        <v>2645</v>
      </c>
      <c r="M2650" s="22">
        <f t="shared" ca="1" si="513"/>
        <v>4.9224518750218861E-2</v>
      </c>
      <c r="N2650" s="22">
        <f t="shared" ca="1" si="513"/>
        <v>1.2307173473560853</v>
      </c>
      <c r="O2650" s="22">
        <f t="shared" ca="1" si="517"/>
        <v>4.9224518750218861E-2</v>
      </c>
      <c r="P2650" s="24">
        <f t="shared" ca="1" si="514"/>
        <v>0.98935965662888115</v>
      </c>
      <c r="Q2650" s="22">
        <f t="shared" ca="1" si="515"/>
        <v>172.73003032345099</v>
      </c>
      <c r="R2650" s="22">
        <f t="shared" ca="1" si="516"/>
        <v>561.10551494511685</v>
      </c>
      <c r="S2650" s="25">
        <f t="shared" ca="1" si="510"/>
        <v>10738331.000289509</v>
      </c>
      <c r="T2650" s="22">
        <f t="shared" ca="1" si="511"/>
        <v>738331.00028950907</v>
      </c>
      <c r="U2650" s="22">
        <f t="shared" ca="1" si="518"/>
        <v>679163.77529150923</v>
      </c>
      <c r="AA2650" s="26">
        <f t="shared" ca="1" si="519"/>
        <v>172.73003032345099</v>
      </c>
      <c r="AB2650" s="26">
        <f t="shared" ca="1" si="519"/>
        <v>561.10551494511685</v>
      </c>
      <c r="AC2650" s="26">
        <f t="shared" ca="1" si="512"/>
        <v>0</v>
      </c>
      <c r="AD2650" s="26">
        <f t="shared" ca="1" si="520"/>
        <v>81.105514945116852</v>
      </c>
      <c r="AE2650" s="27">
        <f t="shared" ca="1" si="521"/>
        <v>59167.224997999845</v>
      </c>
    </row>
    <row r="2651" spans="12:31" x14ac:dyDescent="0.2">
      <c r="L2651" s="21">
        <v>2646</v>
      </c>
      <c r="M2651" s="22">
        <f t="shared" ca="1" si="513"/>
        <v>0.55311730830316319</v>
      </c>
      <c r="N2651" s="22">
        <f t="shared" ca="1" si="513"/>
        <v>-1.1342531815535439</v>
      </c>
      <c r="O2651" s="22">
        <f t="shared" ca="1" si="517"/>
        <v>0.55311730830316319</v>
      </c>
      <c r="P2651" s="24">
        <f t="shared" ca="1" si="514"/>
        <v>-0.53640090404880447</v>
      </c>
      <c r="Q2651" s="22">
        <f t="shared" ca="1" si="515"/>
        <v>205.35148943608331</v>
      </c>
      <c r="R2651" s="22">
        <f t="shared" ca="1" si="516"/>
        <v>435.88733367288268</v>
      </c>
      <c r="S2651" s="25">
        <f t="shared" ca="1" si="510"/>
        <v>10343044.211522948</v>
      </c>
      <c r="T2651" s="22">
        <f t="shared" ca="1" si="511"/>
        <v>343044.211522948</v>
      </c>
      <c r="U2651" s="22">
        <f t="shared" ca="1" si="518"/>
        <v>731670.90000425221</v>
      </c>
      <c r="AA2651" s="26">
        <f t="shared" ca="1" si="519"/>
        <v>205.35148943608331</v>
      </c>
      <c r="AB2651" s="26">
        <f t="shared" ca="1" si="519"/>
        <v>435.88733367288268</v>
      </c>
      <c r="AC2651" s="26">
        <f t="shared" ca="1" si="512"/>
        <v>30.351489436083313</v>
      </c>
      <c r="AD2651" s="26">
        <f t="shared" ca="1" si="520"/>
        <v>0</v>
      </c>
      <c r="AE2651" s="27">
        <f t="shared" ca="1" si="521"/>
        <v>-388626.68848130421</v>
      </c>
    </row>
    <row r="2652" spans="12:31" x14ac:dyDescent="0.2">
      <c r="L2652" s="21">
        <v>2647</v>
      </c>
      <c r="M2652" s="22">
        <f t="shared" ca="1" si="513"/>
        <v>0.76415292696137305</v>
      </c>
      <c r="N2652" s="22">
        <f t="shared" ca="1" si="513"/>
        <v>0.50629004550304313</v>
      </c>
      <c r="O2652" s="22">
        <f t="shared" ca="1" si="517"/>
        <v>0.76415292696137305</v>
      </c>
      <c r="P2652" s="24">
        <f t="shared" ca="1" si="514"/>
        <v>0.87363073709234063</v>
      </c>
      <c r="Q2652" s="22">
        <f t="shared" ca="1" si="515"/>
        <v>220.78171241458838</v>
      </c>
      <c r="R2652" s="22">
        <f t="shared" ca="1" si="516"/>
        <v>550.46035679068632</v>
      </c>
      <c r="S2652" s="25">
        <f t="shared" ca="1" si="510"/>
        <v>11977865.64955337</v>
      </c>
      <c r="T2652" s="22">
        <f t="shared" ca="1" si="511"/>
        <v>1977865.6495533697</v>
      </c>
      <c r="U2652" s="22">
        <f t="shared" ca="1" si="518"/>
        <v>1883732.8197381841</v>
      </c>
      <c r="AA2652" s="26">
        <f t="shared" ca="1" si="519"/>
        <v>220.78171241458838</v>
      </c>
      <c r="AB2652" s="26">
        <f t="shared" ca="1" si="519"/>
        <v>550.46035679068632</v>
      </c>
      <c r="AC2652" s="26">
        <f t="shared" ca="1" si="512"/>
        <v>45.781712414588384</v>
      </c>
      <c r="AD2652" s="26">
        <f t="shared" ca="1" si="520"/>
        <v>70.460356790686319</v>
      </c>
      <c r="AE2652" s="27">
        <f t="shared" ca="1" si="521"/>
        <v>94132.829815185629</v>
      </c>
    </row>
    <row r="2653" spans="12:31" x14ac:dyDescent="0.2">
      <c r="L2653" s="21">
        <v>2648</v>
      </c>
      <c r="M2653" s="22">
        <f t="shared" ca="1" si="513"/>
        <v>0.1935200239011127</v>
      </c>
      <c r="N2653" s="22">
        <f t="shared" ca="1" si="513"/>
        <v>-0.86310898327743268</v>
      </c>
      <c r="O2653" s="22">
        <f t="shared" ca="1" si="517"/>
        <v>0.1935200239011127</v>
      </c>
      <c r="P2653" s="24">
        <f t="shared" ca="1" si="514"/>
        <v>-0.55079934175282919</v>
      </c>
      <c r="Q2653" s="22">
        <f t="shared" ca="1" si="515"/>
        <v>181.5023249663445</v>
      </c>
      <c r="R2653" s="22">
        <f t="shared" ca="1" si="516"/>
        <v>434.84982785960852</v>
      </c>
      <c r="S2653" s="25">
        <f t="shared" ca="1" si="510"/>
        <v>9661578.2690280918</v>
      </c>
      <c r="T2653" s="22">
        <f t="shared" ca="1" si="511"/>
        <v>0</v>
      </c>
      <c r="U2653" s="22">
        <f t="shared" ca="1" si="518"/>
        <v>46516.316022914631</v>
      </c>
      <c r="AA2653" s="26">
        <f t="shared" ca="1" si="519"/>
        <v>181.5023249663445</v>
      </c>
      <c r="AB2653" s="26">
        <f t="shared" ca="1" si="519"/>
        <v>434.84982785960852</v>
      </c>
      <c r="AC2653" s="26">
        <f t="shared" ca="1" si="512"/>
        <v>6.5023249663445029</v>
      </c>
      <c r="AD2653" s="26">
        <f t="shared" ca="1" si="520"/>
        <v>0</v>
      </c>
      <c r="AE2653" s="27">
        <f t="shared" ca="1" si="521"/>
        <v>-46516.316022914631</v>
      </c>
    </row>
    <row r="2654" spans="12:31" x14ac:dyDescent="0.2">
      <c r="L2654" s="21">
        <v>2649</v>
      </c>
      <c r="M2654" s="22">
        <f t="shared" ca="1" si="513"/>
        <v>0.76507699039657728</v>
      </c>
      <c r="N2654" s="22">
        <f t="shared" ca="1" si="513"/>
        <v>0.20064847535880131</v>
      </c>
      <c r="O2654" s="22">
        <f t="shared" ca="1" si="517"/>
        <v>0.76507699039657728</v>
      </c>
      <c r="P2654" s="24">
        <f t="shared" ca="1" si="514"/>
        <v>0.63617677188993516</v>
      </c>
      <c r="Q2654" s="22">
        <f t="shared" ca="1" si="515"/>
        <v>220.85176509431938</v>
      </c>
      <c r="R2654" s="22">
        <f t="shared" ca="1" si="516"/>
        <v>529.24659329793508</v>
      </c>
      <c r="S2654" s="25">
        <f t="shared" ca="1" si="510"/>
        <v>11757472.721871028</v>
      </c>
      <c r="T2654" s="22">
        <f t="shared" ca="1" si="511"/>
        <v>1757472.7218710277</v>
      </c>
      <c r="U2654" s="22">
        <f t="shared" ca="1" si="518"/>
        <v>1669322.1532299505</v>
      </c>
      <c r="AA2654" s="26">
        <f t="shared" ca="1" si="519"/>
        <v>220.85176509431938</v>
      </c>
      <c r="AB2654" s="26">
        <f t="shared" ca="1" si="519"/>
        <v>529.24659329793508</v>
      </c>
      <c r="AC2654" s="26">
        <f t="shared" ca="1" si="512"/>
        <v>45.851765094319376</v>
      </c>
      <c r="AD2654" s="26">
        <f t="shared" ca="1" si="520"/>
        <v>49.246593297935078</v>
      </c>
      <c r="AE2654" s="27">
        <f t="shared" ca="1" si="521"/>
        <v>88150.568641077261</v>
      </c>
    </row>
    <row r="2655" spans="12:31" x14ac:dyDescent="0.2">
      <c r="L2655" s="21">
        <v>2650</v>
      </c>
      <c r="M2655" s="22">
        <f t="shared" ca="1" si="513"/>
        <v>-0.99853013806522584</v>
      </c>
      <c r="N2655" s="22">
        <f t="shared" ca="1" si="513"/>
        <v>1.1734803190901482</v>
      </c>
      <c r="O2655" s="22">
        <f t="shared" ca="1" si="517"/>
        <v>-0.99853013806522584</v>
      </c>
      <c r="P2655" s="24">
        <f t="shared" ca="1" si="514"/>
        <v>0.28755576396615101</v>
      </c>
      <c r="Q2655" s="22">
        <f t="shared" ca="1" si="515"/>
        <v>120.5447987439976</v>
      </c>
      <c r="R2655" s="22">
        <f t="shared" ca="1" si="516"/>
        <v>499.57363301129533</v>
      </c>
      <c r="S2655" s="25">
        <f t="shared" ca="1" si="510"/>
        <v>8626009.4723081216</v>
      </c>
      <c r="T2655" s="22">
        <f t="shared" ca="1" si="511"/>
        <v>0</v>
      </c>
      <c r="U2655" s="22">
        <f t="shared" ca="1" si="518"/>
        <v>109746.3142603297</v>
      </c>
      <c r="AA2655" s="26">
        <f t="shared" ca="1" si="519"/>
        <v>120.5447987439976</v>
      </c>
      <c r="AB2655" s="26">
        <f t="shared" ca="1" si="519"/>
        <v>499.57363301129533</v>
      </c>
      <c r="AC2655" s="26">
        <f t="shared" ca="1" si="512"/>
        <v>0</v>
      </c>
      <c r="AD2655" s="26">
        <f t="shared" ca="1" si="520"/>
        <v>19.573633011295328</v>
      </c>
      <c r="AE2655" s="27">
        <f t="shared" ca="1" si="521"/>
        <v>-109746.3142603297</v>
      </c>
    </row>
    <row r="2656" spans="12:31" x14ac:dyDescent="0.2">
      <c r="L2656" s="21">
        <v>2651</v>
      </c>
      <c r="M2656" s="22">
        <f t="shared" ca="1" si="513"/>
        <v>-0.61044191927366098</v>
      </c>
      <c r="N2656" s="22">
        <f t="shared" ca="1" si="513"/>
        <v>-0.71369220525797272</v>
      </c>
      <c r="O2656" s="22">
        <f t="shared" ca="1" si="517"/>
        <v>-0.61044191927366098</v>
      </c>
      <c r="P2656" s="24">
        <f t="shared" ca="1" si="514"/>
        <v>-0.9387368139463047</v>
      </c>
      <c r="Q2656" s="22">
        <f t="shared" ca="1" si="515"/>
        <v>137.72478915458458</v>
      </c>
      <c r="R2656" s="22">
        <f t="shared" ca="1" si="516"/>
        <v>407.80703000304828</v>
      </c>
      <c r="S2656" s="25">
        <f t="shared" ca="1" si="510"/>
        <v>8147178.9099405613</v>
      </c>
      <c r="T2656" s="22">
        <f t="shared" ca="1" si="511"/>
        <v>0</v>
      </c>
      <c r="U2656" s="22">
        <f t="shared" ca="1" si="518"/>
        <v>-92417.822797626257</v>
      </c>
      <c r="AA2656" s="26">
        <f t="shared" ca="1" si="519"/>
        <v>137.72478915458458</v>
      </c>
      <c r="AB2656" s="26">
        <f t="shared" ca="1" si="519"/>
        <v>407.80703000304828</v>
      </c>
      <c r="AC2656" s="26">
        <f t="shared" ca="1" si="512"/>
        <v>0</v>
      </c>
      <c r="AD2656" s="26">
        <f t="shared" ca="1" si="520"/>
        <v>0</v>
      </c>
      <c r="AE2656" s="27">
        <f t="shared" ca="1" si="521"/>
        <v>92417.822797626257</v>
      </c>
    </row>
    <row r="2657" spans="12:31" x14ac:dyDescent="0.2">
      <c r="L2657" s="21">
        <v>2652</v>
      </c>
      <c r="M2657" s="22">
        <f t="shared" ca="1" si="513"/>
        <v>-0.86498266340066021</v>
      </c>
      <c r="N2657" s="22">
        <f t="shared" ca="1" si="513"/>
        <v>-0.12773473099777788</v>
      </c>
      <c r="O2657" s="22">
        <f t="shared" ca="1" si="517"/>
        <v>-0.86498266340066021</v>
      </c>
      <c r="P2657" s="24">
        <f t="shared" ca="1" si="514"/>
        <v>-0.64205964303049801</v>
      </c>
      <c r="Q2657" s="22">
        <f t="shared" ca="1" si="515"/>
        <v>126.20027370787844</v>
      </c>
      <c r="R2657" s="22">
        <f t="shared" ca="1" si="516"/>
        <v>428.33108629876261</v>
      </c>
      <c r="S2657" s="25">
        <f t="shared" ca="1" si="510"/>
        <v>8038265.7427017558</v>
      </c>
      <c r="T2657" s="22">
        <f t="shared" ca="1" si="511"/>
        <v>0</v>
      </c>
      <c r="U2657" s="22">
        <f t="shared" ca="1" si="518"/>
        <v>-84292.045620921155</v>
      </c>
      <c r="AA2657" s="26">
        <f t="shared" ca="1" si="519"/>
        <v>126.20027370787844</v>
      </c>
      <c r="AB2657" s="26">
        <f t="shared" ca="1" si="519"/>
        <v>428.33108629876261</v>
      </c>
      <c r="AC2657" s="26">
        <f t="shared" ca="1" si="512"/>
        <v>0</v>
      </c>
      <c r="AD2657" s="26">
        <f t="shared" ca="1" si="520"/>
        <v>0</v>
      </c>
      <c r="AE2657" s="27">
        <f t="shared" ca="1" si="521"/>
        <v>84292.045620921155</v>
      </c>
    </row>
    <row r="2658" spans="12:31" x14ac:dyDescent="0.2">
      <c r="L2658" s="21">
        <v>2653</v>
      </c>
      <c r="M2658" s="22">
        <f t="shared" ca="1" si="513"/>
        <v>0.16316037962905663</v>
      </c>
      <c r="N2658" s="22">
        <f t="shared" ca="1" si="513"/>
        <v>-0.14777089011482072</v>
      </c>
      <c r="O2658" s="22">
        <f t="shared" ca="1" si="517"/>
        <v>0.16316037962905663</v>
      </c>
      <c r="P2658" s="24">
        <f t="shared" ca="1" si="514"/>
        <v>-1.273792246385938E-2</v>
      </c>
      <c r="Q2658" s="22">
        <f t="shared" ca="1" si="515"/>
        <v>179.62037307548445</v>
      </c>
      <c r="R2658" s="22">
        <f t="shared" ca="1" si="516"/>
        <v>475.35128285865557</v>
      </c>
      <c r="S2658" s="25">
        <f t="shared" ca="1" si="510"/>
        <v>10033197.797060899</v>
      </c>
      <c r="T2658" s="22">
        <f t="shared" ca="1" si="511"/>
        <v>33197.797060899436</v>
      </c>
      <c r="U2658" s="22">
        <f t="shared" ca="1" si="518"/>
        <v>-16955.139666783274</v>
      </c>
      <c r="AA2658" s="26">
        <f t="shared" ca="1" si="519"/>
        <v>179.62037307548445</v>
      </c>
      <c r="AB2658" s="26">
        <f t="shared" ca="1" si="519"/>
        <v>475.35128285865557</v>
      </c>
      <c r="AC2658" s="26">
        <f t="shared" ca="1" si="512"/>
        <v>4.6203730754844514</v>
      </c>
      <c r="AD2658" s="26">
        <f t="shared" ca="1" si="520"/>
        <v>0</v>
      </c>
      <c r="AE2658" s="27">
        <f t="shared" ca="1" si="521"/>
        <v>50152.936727682711</v>
      </c>
    </row>
    <row r="2659" spans="12:31" x14ac:dyDescent="0.2">
      <c r="L2659" s="21">
        <v>2654</v>
      </c>
      <c r="M2659" s="22">
        <f t="shared" ca="1" si="513"/>
        <v>1.4934279450045265</v>
      </c>
      <c r="N2659" s="22">
        <f t="shared" ca="1" si="513"/>
        <v>1.5488526034393875</v>
      </c>
      <c r="O2659" s="22">
        <f t="shared" ca="1" si="517"/>
        <v>1.4934279450045265</v>
      </c>
      <c r="P2659" s="24">
        <f t="shared" ca="1" si="514"/>
        <v>2.1430324652574435</v>
      </c>
      <c r="Q2659" s="22">
        <f t="shared" ca="1" si="515"/>
        <v>283.5942451214961</v>
      </c>
      <c r="R2659" s="22">
        <f t="shared" ca="1" si="516"/>
        <v>679.15592610361125</v>
      </c>
      <c r="S2659" s="25">
        <f t="shared" ca="1" si="510"/>
        <v>15093015.40174428</v>
      </c>
      <c r="T2659" s="22">
        <f t="shared" ca="1" si="511"/>
        <v>5093015.40174428</v>
      </c>
      <c r="U2659" s="22">
        <f t="shared" ca="1" si="518"/>
        <v>5001844.8555786749</v>
      </c>
      <c r="AA2659" s="26">
        <f t="shared" ca="1" si="519"/>
        <v>283.5942451214961</v>
      </c>
      <c r="AB2659" s="26">
        <f t="shared" ca="1" si="519"/>
        <v>679.15592610361125</v>
      </c>
      <c r="AC2659" s="26">
        <f t="shared" ca="1" si="512"/>
        <v>108.5942451214961</v>
      </c>
      <c r="AD2659" s="26">
        <f t="shared" ca="1" si="520"/>
        <v>199.15592610361125</v>
      </c>
      <c r="AE2659" s="27">
        <f t="shared" ca="1" si="521"/>
        <v>91170.546165605076</v>
      </c>
    </row>
    <row r="2660" spans="12:31" x14ac:dyDescent="0.2">
      <c r="L2660" s="21">
        <v>2655</v>
      </c>
      <c r="M2660" s="22">
        <f t="shared" ca="1" si="513"/>
        <v>0.47054731141950701</v>
      </c>
      <c r="N2660" s="22">
        <f t="shared" ca="1" si="513"/>
        <v>0.64859856412010364</v>
      </c>
      <c r="O2660" s="22">
        <f t="shared" ca="1" si="517"/>
        <v>0.47054731141950701</v>
      </c>
      <c r="P2660" s="24">
        <f t="shared" ca="1" si="514"/>
        <v>0.80028985361313221</v>
      </c>
      <c r="Q2660" s="22">
        <f t="shared" ca="1" si="515"/>
        <v>199.61204195781261</v>
      </c>
      <c r="R2660" s="22">
        <f t="shared" ca="1" si="516"/>
        <v>543.81899252443668</v>
      </c>
      <c r="S2660" s="25">
        <f t="shared" ca="1" si="510"/>
        <v>11313002.075410921</v>
      </c>
      <c r="T2660" s="22">
        <f t="shared" ca="1" si="511"/>
        <v>1313002.0754109211</v>
      </c>
      <c r="U2660" s="22">
        <f t="shared" ca="1" si="518"/>
        <v>1207587.5429741344</v>
      </c>
      <c r="AA2660" s="26">
        <f t="shared" ca="1" si="519"/>
        <v>199.61204195781261</v>
      </c>
      <c r="AB2660" s="26">
        <f t="shared" ca="1" si="519"/>
        <v>543.81899252443668</v>
      </c>
      <c r="AC2660" s="26">
        <f t="shared" ca="1" si="512"/>
        <v>24.612041957812608</v>
      </c>
      <c r="AD2660" s="26">
        <f t="shared" ca="1" si="520"/>
        <v>63.81899252443668</v>
      </c>
      <c r="AE2660" s="27">
        <f t="shared" ca="1" si="521"/>
        <v>105414.53243678669</v>
      </c>
    </row>
    <row r="2661" spans="12:31" x14ac:dyDescent="0.2">
      <c r="L2661" s="21">
        <v>2656</v>
      </c>
      <c r="M2661" s="22">
        <f t="shared" ca="1" si="513"/>
        <v>0.21814071679627267</v>
      </c>
      <c r="N2661" s="22">
        <f t="shared" ca="1" si="513"/>
        <v>1.4492343880206242</v>
      </c>
      <c r="O2661" s="22">
        <f t="shared" ca="1" si="517"/>
        <v>0.21814071679627267</v>
      </c>
      <c r="P2661" s="24">
        <f t="shared" ca="1" si="514"/>
        <v>1.2654971814296596</v>
      </c>
      <c r="Q2661" s="22">
        <f t="shared" ca="1" si="515"/>
        <v>183.04299699750032</v>
      </c>
      <c r="R2661" s="22">
        <f t="shared" ca="1" si="516"/>
        <v>587.3446979017308</v>
      </c>
      <c r="S2661" s="25">
        <f t="shared" ca="1" si="510"/>
        <v>11303350.112981655</v>
      </c>
      <c r="T2661" s="22">
        <f t="shared" ca="1" si="511"/>
        <v>1303350.1129816547</v>
      </c>
      <c r="U2661" s="22">
        <f t="shared" ca="1" si="518"/>
        <v>1175465.457249295</v>
      </c>
      <c r="AA2661" s="26">
        <f t="shared" ca="1" si="519"/>
        <v>183.04299699750032</v>
      </c>
      <c r="AB2661" s="26">
        <f t="shared" ca="1" si="519"/>
        <v>587.3446979017308</v>
      </c>
      <c r="AC2661" s="26">
        <f t="shared" ca="1" si="512"/>
        <v>8.0429969975003246</v>
      </c>
      <c r="AD2661" s="26">
        <f t="shared" ca="1" si="520"/>
        <v>107.3446979017308</v>
      </c>
      <c r="AE2661" s="27">
        <f t="shared" ca="1" si="521"/>
        <v>127884.65573235974</v>
      </c>
    </row>
    <row r="2662" spans="12:31" x14ac:dyDescent="0.2">
      <c r="L2662" s="21">
        <v>2657</v>
      </c>
      <c r="M2662" s="22">
        <f t="shared" ca="1" si="513"/>
        <v>-0.75423435838503106</v>
      </c>
      <c r="N2662" s="22">
        <f t="shared" ca="1" si="513"/>
        <v>-0.17089316389211309</v>
      </c>
      <c r="O2662" s="22">
        <f t="shared" ca="1" si="517"/>
        <v>-0.75423435838503106</v>
      </c>
      <c r="P2662" s="24">
        <f t="shared" ca="1" si="514"/>
        <v>-0.60620205507943681</v>
      </c>
      <c r="Q2662" s="22">
        <f t="shared" ca="1" si="515"/>
        <v>131.09097079557478</v>
      </c>
      <c r="R2662" s="22">
        <f t="shared" ca="1" si="516"/>
        <v>430.88066427091042</v>
      </c>
      <c r="S2662" s="25">
        <f t="shared" ca="1" si="510"/>
        <v>8202507.0397176547</v>
      </c>
      <c r="T2662" s="22">
        <f t="shared" ca="1" si="511"/>
        <v>0</v>
      </c>
      <c r="U2662" s="22">
        <f t="shared" ca="1" si="518"/>
        <v>-90349.870194978837</v>
      </c>
      <c r="AA2662" s="26">
        <f t="shared" ca="1" si="519"/>
        <v>131.09097079557478</v>
      </c>
      <c r="AB2662" s="26">
        <f t="shared" ca="1" si="519"/>
        <v>430.88066427091042</v>
      </c>
      <c r="AC2662" s="26">
        <f t="shared" ca="1" si="512"/>
        <v>0</v>
      </c>
      <c r="AD2662" s="26">
        <f t="shared" ca="1" si="520"/>
        <v>0</v>
      </c>
      <c r="AE2662" s="27">
        <f t="shared" ca="1" si="521"/>
        <v>90349.870194978837</v>
      </c>
    </row>
    <row r="2663" spans="12:31" x14ac:dyDescent="0.2">
      <c r="L2663" s="21">
        <v>2658</v>
      </c>
      <c r="M2663" s="22">
        <f t="shared" ca="1" si="513"/>
        <v>1.0245396233764166</v>
      </c>
      <c r="N2663" s="22">
        <f t="shared" ca="1" si="513"/>
        <v>-0.60574361178155722</v>
      </c>
      <c r="O2663" s="22">
        <f t="shared" ca="1" si="517"/>
        <v>1.0245396233764166</v>
      </c>
      <c r="P2663" s="24">
        <f t="shared" ca="1" si="514"/>
        <v>0.17091252616887637</v>
      </c>
      <c r="Q2663" s="22">
        <f t="shared" ca="1" si="515"/>
        <v>241.42739234029332</v>
      </c>
      <c r="R2663" s="22">
        <f t="shared" ca="1" si="516"/>
        <v>490.02168384661394</v>
      </c>
      <c r="S2663" s="25">
        <f t="shared" ca="1" si="510"/>
        <v>11924862.707904575</v>
      </c>
      <c r="T2663" s="22">
        <f t="shared" ca="1" si="511"/>
        <v>1924862.7079045754</v>
      </c>
      <c r="U2663" s="22">
        <f t="shared" ca="1" si="518"/>
        <v>1860465.3203050382</v>
      </c>
      <c r="AA2663" s="26">
        <f t="shared" ca="1" si="519"/>
        <v>241.42739234029332</v>
      </c>
      <c r="AB2663" s="26">
        <f t="shared" ca="1" si="519"/>
        <v>490.02168384661394</v>
      </c>
      <c r="AC2663" s="26">
        <f t="shared" ca="1" si="512"/>
        <v>66.427392340293324</v>
      </c>
      <c r="AD2663" s="26">
        <f t="shared" ca="1" si="520"/>
        <v>10.021683846613939</v>
      </c>
      <c r="AE2663" s="27">
        <f t="shared" ca="1" si="521"/>
        <v>64397.387599537149</v>
      </c>
    </row>
    <row r="2664" spans="12:31" x14ac:dyDescent="0.2">
      <c r="L2664" s="21">
        <v>2659</v>
      </c>
      <c r="M2664" s="22">
        <f t="shared" ca="1" si="513"/>
        <v>-0.46990207775877701</v>
      </c>
      <c r="N2664" s="22">
        <f t="shared" ca="1" si="513"/>
        <v>-0.37042658348796159</v>
      </c>
      <c r="O2664" s="22">
        <f t="shared" ca="1" si="517"/>
        <v>-0.46990207775877701</v>
      </c>
      <c r="P2664" s="24">
        <f t="shared" ca="1" si="514"/>
        <v>-0.58324482328193072</v>
      </c>
      <c r="Q2664" s="22">
        <f t="shared" ca="1" si="515"/>
        <v>144.53282555406415</v>
      </c>
      <c r="R2664" s="22">
        <f t="shared" ca="1" si="516"/>
        <v>432.52095241986075</v>
      </c>
      <c r="S2664" s="25">
        <f t="shared" ca="1" si="510"/>
        <v>8597658.6121941563</v>
      </c>
      <c r="T2664" s="22">
        <f t="shared" ca="1" si="511"/>
        <v>0</v>
      </c>
      <c r="U2664" s="22">
        <f t="shared" ca="1" si="518"/>
        <v>-105755.65231472903</v>
      </c>
      <c r="AA2664" s="26">
        <f t="shared" ca="1" si="519"/>
        <v>144.53282555406415</v>
      </c>
      <c r="AB2664" s="26">
        <f t="shared" ca="1" si="519"/>
        <v>432.52095241986075</v>
      </c>
      <c r="AC2664" s="26">
        <f t="shared" ca="1" si="512"/>
        <v>0</v>
      </c>
      <c r="AD2664" s="26">
        <f t="shared" ca="1" si="520"/>
        <v>0</v>
      </c>
      <c r="AE2664" s="27">
        <f t="shared" ca="1" si="521"/>
        <v>105755.65231472903</v>
      </c>
    </row>
    <row r="2665" spans="12:31" x14ac:dyDescent="0.2">
      <c r="L2665" s="21">
        <v>2660</v>
      </c>
      <c r="M2665" s="22">
        <f t="shared" ca="1" si="513"/>
        <v>0.23055372517858166</v>
      </c>
      <c r="N2665" s="22">
        <f t="shared" ca="1" si="513"/>
        <v>-6.3897736028705521E-2</v>
      </c>
      <c r="O2665" s="22">
        <f t="shared" ca="1" si="517"/>
        <v>0.23055372517858166</v>
      </c>
      <c r="P2665" s="24">
        <f t="shared" ca="1" si="514"/>
        <v>9.485646993640573E-2</v>
      </c>
      <c r="Q2665" s="22">
        <f t="shared" ca="1" si="515"/>
        <v>183.8247091426511</v>
      </c>
      <c r="R2665" s="22">
        <f t="shared" ca="1" si="516"/>
        <v>483.89201749311314</v>
      </c>
      <c r="S2665" s="25">
        <f t="shared" ca="1" si="510"/>
        <v>10240939.299035877</v>
      </c>
      <c r="T2665" s="22">
        <f t="shared" ca="1" si="511"/>
        <v>240939.29903587699</v>
      </c>
      <c r="U2665" s="22">
        <f t="shared" ca="1" si="518"/>
        <v>142501.38291433293</v>
      </c>
      <c r="AA2665" s="26">
        <f t="shared" ca="1" si="519"/>
        <v>183.8247091426511</v>
      </c>
      <c r="AB2665" s="26">
        <f t="shared" ca="1" si="519"/>
        <v>483.89201749311314</v>
      </c>
      <c r="AC2665" s="26">
        <f t="shared" ca="1" si="512"/>
        <v>8.824709142651102</v>
      </c>
      <c r="AD2665" s="26">
        <f t="shared" ca="1" si="520"/>
        <v>3.8920174931131442</v>
      </c>
      <c r="AE2665" s="27">
        <f t="shared" ca="1" si="521"/>
        <v>98437.916121544054</v>
      </c>
    </row>
    <row r="2666" spans="12:31" x14ac:dyDescent="0.2">
      <c r="L2666" s="21">
        <v>2661</v>
      </c>
      <c r="M2666" s="22">
        <f t="shared" ca="1" si="513"/>
        <v>-1.6949186903517608</v>
      </c>
      <c r="N2666" s="22">
        <f t="shared" ca="1" si="513"/>
        <v>1.2226052993892524</v>
      </c>
      <c r="O2666" s="22">
        <f t="shared" ca="1" si="517"/>
        <v>-1.6949186903517608</v>
      </c>
      <c r="P2666" s="24">
        <f t="shared" ca="1" si="514"/>
        <v>-0.11101111183844259</v>
      </c>
      <c r="Q2666" s="22">
        <f t="shared" ca="1" si="515"/>
        <v>94.911208996603591</v>
      </c>
      <c r="R2666" s="22">
        <f t="shared" ca="1" si="516"/>
        <v>467.68224462465741</v>
      </c>
      <c r="S2666" s="25">
        <f t="shared" ca="1" si="510"/>
        <v>7570958.6627221592</v>
      </c>
      <c r="T2666" s="22">
        <f t="shared" ca="1" si="511"/>
        <v>0</v>
      </c>
      <c r="U2666" s="22">
        <f t="shared" ca="1" si="518"/>
        <v>-58436.298545738042</v>
      </c>
      <c r="AA2666" s="26">
        <f t="shared" ca="1" si="519"/>
        <v>94.911208996603591</v>
      </c>
      <c r="AB2666" s="26">
        <f t="shared" ca="1" si="519"/>
        <v>467.68224462465741</v>
      </c>
      <c r="AC2666" s="26">
        <f t="shared" ca="1" si="512"/>
        <v>0</v>
      </c>
      <c r="AD2666" s="26">
        <f t="shared" ca="1" si="520"/>
        <v>0</v>
      </c>
      <c r="AE2666" s="27">
        <f t="shared" ca="1" si="521"/>
        <v>58436.298545738042</v>
      </c>
    </row>
    <row r="2667" spans="12:31" x14ac:dyDescent="0.2">
      <c r="L2667" s="21">
        <v>2662</v>
      </c>
      <c r="M2667" s="22">
        <f t="shared" ca="1" si="513"/>
        <v>1.3241642399474447</v>
      </c>
      <c r="N2667" s="22">
        <f t="shared" ca="1" si="513"/>
        <v>-1.2153182270716463</v>
      </c>
      <c r="O2667" s="22">
        <f t="shared" ca="1" si="517"/>
        <v>1.3241642399474447</v>
      </c>
      <c r="P2667" s="24">
        <f t="shared" ca="1" si="514"/>
        <v>-0.1158777960148496</v>
      </c>
      <c r="Q2667" s="22">
        <f t="shared" ca="1" si="515"/>
        <v>267.58411729566012</v>
      </c>
      <c r="R2667" s="22">
        <f t="shared" ca="1" si="516"/>
        <v>467.30569047337173</v>
      </c>
      <c r="S2667" s="25">
        <f t="shared" ca="1" si="510"/>
        <v>12422228.457661252</v>
      </c>
      <c r="T2667" s="22">
        <f t="shared" ca="1" si="511"/>
        <v>2422228.4576612525</v>
      </c>
      <c r="U2667" s="22">
        <f t="shared" ca="1" si="518"/>
        <v>2512877.0201496915</v>
      </c>
      <c r="AA2667" s="26">
        <f t="shared" ca="1" si="519"/>
        <v>267.58411729566012</v>
      </c>
      <c r="AB2667" s="26">
        <f t="shared" ca="1" si="519"/>
        <v>467.30569047337173</v>
      </c>
      <c r="AC2667" s="26">
        <f t="shared" ca="1" si="512"/>
        <v>92.584117295660121</v>
      </c>
      <c r="AD2667" s="26">
        <f t="shared" ca="1" si="520"/>
        <v>0</v>
      </c>
      <c r="AE2667" s="27">
        <f t="shared" ca="1" si="521"/>
        <v>-90648.562488439027</v>
      </c>
    </row>
    <row r="2668" spans="12:31" x14ac:dyDescent="0.2">
      <c r="L2668" s="21">
        <v>2663</v>
      </c>
      <c r="M2668" s="22">
        <f t="shared" ca="1" si="513"/>
        <v>0.2741925874529974</v>
      </c>
      <c r="N2668" s="22">
        <f t="shared" ca="1" si="513"/>
        <v>-0.42848510489998881</v>
      </c>
      <c r="O2668" s="22">
        <f t="shared" ca="1" si="517"/>
        <v>0.2741925874529974</v>
      </c>
      <c r="P2668" s="24">
        <f t="shared" ca="1" si="514"/>
        <v>-0.16171065413732164</v>
      </c>
      <c r="Q2668" s="22">
        <f t="shared" ca="1" si="515"/>
        <v>186.59947030744019</v>
      </c>
      <c r="R2668" s="22">
        <f t="shared" ca="1" si="516"/>
        <v>463.77426433102158</v>
      </c>
      <c r="S2668" s="25">
        <f t="shared" ca="1" si="510"/>
        <v>10108085.744822372</v>
      </c>
      <c r="T2668" s="22">
        <f t="shared" ca="1" si="511"/>
        <v>108085.74482237175</v>
      </c>
      <c r="U2668" s="22">
        <f t="shared" ca="1" si="518"/>
        <v>186298.41208094818</v>
      </c>
      <c r="AA2668" s="26">
        <f t="shared" ca="1" si="519"/>
        <v>186.59947030744019</v>
      </c>
      <c r="AB2668" s="26">
        <f t="shared" ca="1" si="519"/>
        <v>463.77426433102158</v>
      </c>
      <c r="AC2668" s="26">
        <f t="shared" ca="1" si="512"/>
        <v>11.599470307440185</v>
      </c>
      <c r="AD2668" s="26">
        <f t="shared" ca="1" si="520"/>
        <v>0</v>
      </c>
      <c r="AE2668" s="27">
        <f t="shared" ca="1" si="521"/>
        <v>-78212.667258576432</v>
      </c>
    </row>
    <row r="2669" spans="12:31" x14ac:dyDescent="0.2">
      <c r="L2669" s="21">
        <v>2664</v>
      </c>
      <c r="M2669" s="22">
        <f t="shared" ca="1" si="513"/>
        <v>7.4110360212123333E-2</v>
      </c>
      <c r="N2669" s="22">
        <f t="shared" ca="1" si="513"/>
        <v>0.81717876383073973</v>
      </c>
      <c r="O2669" s="22">
        <f t="shared" ca="1" si="517"/>
        <v>7.4110360212123333E-2</v>
      </c>
      <c r="P2669" s="24">
        <f t="shared" ca="1" si="514"/>
        <v>0.68290607996311692</v>
      </c>
      <c r="Q2669" s="22">
        <f t="shared" ca="1" si="515"/>
        <v>174.21209688595582</v>
      </c>
      <c r="R2669" s="22">
        <f t="shared" ca="1" si="516"/>
        <v>533.35568868259736</v>
      </c>
      <c r="S2669" s="25">
        <f t="shared" ca="1" si="510"/>
        <v>10489130.069010291</v>
      </c>
      <c r="T2669" s="22">
        <f t="shared" ca="1" si="511"/>
        <v>489130.06901029125</v>
      </c>
      <c r="U2669" s="22">
        <f t="shared" ca="1" si="518"/>
        <v>394401.94830524607</v>
      </c>
      <c r="AA2669" s="26">
        <f t="shared" ca="1" si="519"/>
        <v>174.21209688595582</v>
      </c>
      <c r="AB2669" s="26">
        <f t="shared" ca="1" si="519"/>
        <v>533.35568868259736</v>
      </c>
      <c r="AC2669" s="26">
        <f t="shared" ca="1" si="512"/>
        <v>0</v>
      </c>
      <c r="AD2669" s="26">
        <f t="shared" ca="1" si="520"/>
        <v>53.355688682597361</v>
      </c>
      <c r="AE2669" s="27">
        <f t="shared" ca="1" si="521"/>
        <v>94728.120705045178</v>
      </c>
    </row>
    <row r="2670" spans="12:31" x14ac:dyDescent="0.2">
      <c r="L2670" s="21">
        <v>2665</v>
      </c>
      <c r="M2670" s="22">
        <f t="shared" ca="1" si="513"/>
        <v>-0.88088347997360383</v>
      </c>
      <c r="N2670" s="22">
        <f t="shared" ca="1" si="513"/>
        <v>-0.44265104618653273</v>
      </c>
      <c r="O2670" s="22">
        <f t="shared" ca="1" si="517"/>
        <v>-0.88088347997360383</v>
      </c>
      <c r="P2670" s="24">
        <f t="shared" ca="1" si="514"/>
        <v>-0.89729056304488652</v>
      </c>
      <c r="Q2670" s="22">
        <f t="shared" ca="1" si="515"/>
        <v>125.51322766308296</v>
      </c>
      <c r="R2670" s="22">
        <f t="shared" ca="1" si="516"/>
        <v>410.61407037794601</v>
      </c>
      <c r="S2670" s="25">
        <f t="shared" ref="S2670:S2733" ca="1" si="522">SUMPRODUCT(Q2670:R2670,$C$19:$D$19)</f>
        <v>7833237.6211321969</v>
      </c>
      <c r="T2670" s="22">
        <f t="shared" ref="T2670:T2733" ca="1" si="523">MAX(S2670-$C$7,0)</f>
        <v>0</v>
      </c>
      <c r="U2670" s="22">
        <f t="shared" ca="1" si="518"/>
        <v>-79417.994869954739</v>
      </c>
      <c r="AA2670" s="26">
        <f t="shared" ca="1" si="519"/>
        <v>125.51322766308296</v>
      </c>
      <c r="AB2670" s="26">
        <f t="shared" ca="1" si="519"/>
        <v>410.61407037794601</v>
      </c>
      <c r="AC2670" s="26">
        <f t="shared" ref="AC2670:AC2733" ca="1" si="524">MAX(AA2670-$X$10,0)</f>
        <v>0</v>
      </c>
      <c r="AD2670" s="26">
        <f t="shared" ca="1" si="520"/>
        <v>0</v>
      </c>
      <c r="AE2670" s="27">
        <f t="shared" ca="1" si="521"/>
        <v>79417.994869954739</v>
      </c>
    </row>
    <row r="2671" spans="12:31" x14ac:dyDescent="0.2">
      <c r="L2671" s="21">
        <v>2666</v>
      </c>
      <c r="M2671" s="22">
        <f t="shared" ref="M2671:N2734" ca="1" si="525">_xlfn.NORM.S.INV(RAND())</f>
        <v>0.5419354948353553</v>
      </c>
      <c r="N2671" s="22">
        <f t="shared" ca="1" si="525"/>
        <v>0.2972014998091711</v>
      </c>
      <c r="O2671" s="22">
        <f t="shared" ca="1" si="517"/>
        <v>0.5419354948353553</v>
      </c>
      <c r="P2671" s="24">
        <f t="shared" ca="1" si="514"/>
        <v>0.57140172318587301</v>
      </c>
      <c r="Q2671" s="22">
        <f t="shared" ca="1" si="515"/>
        <v>204.56468328437035</v>
      </c>
      <c r="R2671" s="22">
        <f t="shared" ca="1" si="516"/>
        <v>523.60296760747826</v>
      </c>
      <c r="S2671" s="25">
        <f t="shared" ca="1" si="522"/>
        <v>11240356.071051512</v>
      </c>
      <c r="T2671" s="22">
        <f t="shared" ca="1" si="523"/>
        <v>1240356.0710515119</v>
      </c>
      <c r="U2671" s="22">
        <f t="shared" ca="1" si="518"/>
        <v>1143675.3215902308</v>
      </c>
      <c r="AA2671" s="26">
        <f t="shared" ca="1" si="519"/>
        <v>204.56468328437035</v>
      </c>
      <c r="AB2671" s="26">
        <f t="shared" ca="1" si="519"/>
        <v>523.60296760747826</v>
      </c>
      <c r="AC2671" s="26">
        <f t="shared" ca="1" si="524"/>
        <v>29.564683284370346</v>
      </c>
      <c r="AD2671" s="26">
        <f t="shared" ca="1" si="520"/>
        <v>43.602967607478263</v>
      </c>
      <c r="AE2671" s="27">
        <f t="shared" ca="1" si="521"/>
        <v>96680.749461280997</v>
      </c>
    </row>
    <row r="2672" spans="12:31" x14ac:dyDescent="0.2">
      <c r="L2672" s="21">
        <v>2667</v>
      </c>
      <c r="M2672" s="22">
        <f t="shared" ca="1" si="525"/>
        <v>-9.514222555232521E-2</v>
      </c>
      <c r="N2672" s="22">
        <f t="shared" ca="1" si="525"/>
        <v>-1.3317276697577451</v>
      </c>
      <c r="O2672" s="22">
        <f t="shared" ca="1" si="517"/>
        <v>-9.514222555232521E-2</v>
      </c>
      <c r="P2672" s="24">
        <f t="shared" ca="1" si="514"/>
        <v>-1.096829394862517</v>
      </c>
      <c r="Q2672" s="22">
        <f t="shared" ca="1" si="515"/>
        <v>164.377694270289</v>
      </c>
      <c r="R2672" s="22">
        <f t="shared" ca="1" si="516"/>
        <v>397.27492696806445</v>
      </c>
      <c r="S2672" s="25">
        <f t="shared" ca="1" si="522"/>
        <v>8786207.7919712383</v>
      </c>
      <c r="T2672" s="22">
        <f t="shared" ca="1" si="523"/>
        <v>0</v>
      </c>
      <c r="U2672" s="22">
        <f t="shared" ca="1" si="518"/>
        <v>-119770.19417768414</v>
      </c>
      <c r="AA2672" s="26">
        <f t="shared" ca="1" si="519"/>
        <v>164.377694270289</v>
      </c>
      <c r="AB2672" s="26">
        <f t="shared" ca="1" si="519"/>
        <v>397.27492696806445</v>
      </c>
      <c r="AC2672" s="26">
        <f t="shared" ca="1" si="524"/>
        <v>0</v>
      </c>
      <c r="AD2672" s="26">
        <f t="shared" ca="1" si="520"/>
        <v>0</v>
      </c>
      <c r="AE2672" s="27">
        <f t="shared" ca="1" si="521"/>
        <v>119770.19417768414</v>
      </c>
    </row>
    <row r="2673" spans="12:31" x14ac:dyDescent="0.2">
      <c r="L2673" s="21">
        <v>2668</v>
      </c>
      <c r="M2673" s="22">
        <f t="shared" ca="1" si="525"/>
        <v>0.80289903555893505</v>
      </c>
      <c r="N2673" s="22">
        <f t="shared" ca="1" si="525"/>
        <v>-0.26272097994356164</v>
      </c>
      <c r="O2673" s="22">
        <f t="shared" ca="1" si="517"/>
        <v>0.80289903555893505</v>
      </c>
      <c r="P2673" s="24">
        <f t="shared" ca="1" si="514"/>
        <v>0.29902944554082234</v>
      </c>
      <c r="Q2673" s="22">
        <f t="shared" ca="1" si="515"/>
        <v>223.73818514100728</v>
      </c>
      <c r="R2673" s="22">
        <f t="shared" ca="1" si="516"/>
        <v>500.52321619323391</v>
      </c>
      <c r="S2673" s="25">
        <f t="shared" ca="1" si="522"/>
        <v>11537554.64193232</v>
      </c>
      <c r="T2673" s="22">
        <f t="shared" ca="1" si="523"/>
        <v>1537554.6419323198</v>
      </c>
      <c r="U2673" s="22">
        <f t="shared" ca="1" si="518"/>
        <v>1459236.8882151966</v>
      </c>
      <c r="AA2673" s="26">
        <f t="shared" ca="1" si="519"/>
        <v>223.73818514100728</v>
      </c>
      <c r="AB2673" s="26">
        <f t="shared" ca="1" si="519"/>
        <v>500.52321619323391</v>
      </c>
      <c r="AC2673" s="26">
        <f t="shared" ca="1" si="524"/>
        <v>48.738185141007278</v>
      </c>
      <c r="AD2673" s="26">
        <f t="shared" ca="1" si="520"/>
        <v>20.523216193233907</v>
      </c>
      <c r="AE2673" s="27">
        <f t="shared" ca="1" si="521"/>
        <v>78317.753717123298</v>
      </c>
    </row>
    <row r="2674" spans="12:31" x14ac:dyDescent="0.2">
      <c r="L2674" s="21">
        <v>2669</v>
      </c>
      <c r="M2674" s="22">
        <f t="shared" ca="1" si="525"/>
        <v>-1.3579887424670596</v>
      </c>
      <c r="N2674" s="22">
        <f t="shared" ca="1" si="525"/>
        <v>2.8393254769374217E-2</v>
      </c>
      <c r="O2674" s="22">
        <f t="shared" ca="1" si="517"/>
        <v>-1.3579887424670596</v>
      </c>
      <c r="P2674" s="24">
        <f t="shared" ca="1" si="514"/>
        <v>-0.82971635909354513</v>
      </c>
      <c r="Q2674" s="22">
        <f t="shared" ca="1" si="515"/>
        <v>106.55000848687143</v>
      </c>
      <c r="R2674" s="22">
        <f t="shared" ca="1" si="516"/>
        <v>415.23217644705153</v>
      </c>
      <c r="S2674" s="25">
        <f t="shared" ca="1" si="522"/>
        <v>7348436.8121518455</v>
      </c>
      <c r="T2674" s="22">
        <f t="shared" ca="1" si="523"/>
        <v>0</v>
      </c>
      <c r="U2674" s="22">
        <f t="shared" ca="1" si="518"/>
        <v>-59290.727785660711</v>
      </c>
      <c r="AA2674" s="26">
        <f t="shared" ca="1" si="519"/>
        <v>106.55000848687143</v>
      </c>
      <c r="AB2674" s="26">
        <f t="shared" ca="1" si="519"/>
        <v>415.23217644705153</v>
      </c>
      <c r="AC2674" s="26">
        <f t="shared" ca="1" si="524"/>
        <v>0</v>
      </c>
      <c r="AD2674" s="26">
        <f t="shared" ca="1" si="520"/>
        <v>0</v>
      </c>
      <c r="AE2674" s="27">
        <f t="shared" ca="1" si="521"/>
        <v>59290.727785660711</v>
      </c>
    </row>
    <row r="2675" spans="12:31" x14ac:dyDescent="0.2">
      <c r="L2675" s="21">
        <v>2670</v>
      </c>
      <c r="M2675" s="22">
        <f t="shared" ca="1" si="525"/>
        <v>2.5190227547313362</v>
      </c>
      <c r="N2675" s="22">
        <f t="shared" ca="1" si="525"/>
        <v>-2.5659968247170002</v>
      </c>
      <c r="O2675" s="22">
        <f t="shared" ca="1" si="517"/>
        <v>2.5190227547313362</v>
      </c>
      <c r="P2675" s="24">
        <f t="shared" ca="1" si="514"/>
        <v>-0.41828415461228152</v>
      </c>
      <c r="Q2675" s="22">
        <f t="shared" ca="1" si="515"/>
        <v>403.28565227857592</v>
      </c>
      <c r="R2675" s="22">
        <f t="shared" ca="1" si="516"/>
        <v>444.49243527499306</v>
      </c>
      <c r="S2675" s="25">
        <f t="shared" ca="1" si="522"/>
        <v>15998755.677321475</v>
      </c>
      <c r="T2675" s="22">
        <f t="shared" ca="1" si="523"/>
        <v>5998755.677321475</v>
      </c>
      <c r="U2675" s="22">
        <f t="shared" ca="1" si="518"/>
        <v>6418055.8497830518</v>
      </c>
      <c r="AA2675" s="26">
        <f t="shared" ca="1" si="519"/>
        <v>403.28565227857592</v>
      </c>
      <c r="AB2675" s="26">
        <f t="shared" ca="1" si="519"/>
        <v>444.49243527499306</v>
      </c>
      <c r="AC2675" s="26">
        <f t="shared" ca="1" si="524"/>
        <v>228.28565227857592</v>
      </c>
      <c r="AD2675" s="26">
        <f t="shared" ca="1" si="520"/>
        <v>0</v>
      </c>
      <c r="AE2675" s="27">
        <f t="shared" ca="1" si="521"/>
        <v>-419300.17246157676</v>
      </c>
    </row>
    <row r="2676" spans="12:31" x14ac:dyDescent="0.2">
      <c r="L2676" s="21">
        <v>2671</v>
      </c>
      <c r="M2676" s="22">
        <f t="shared" ca="1" si="525"/>
        <v>-8.9691207182193949E-2</v>
      </c>
      <c r="N2676" s="22">
        <f t="shared" ca="1" si="525"/>
        <v>0.7411190652388383</v>
      </c>
      <c r="O2676" s="22">
        <f t="shared" ca="1" si="517"/>
        <v>-8.9691207182193949E-2</v>
      </c>
      <c r="P2676" s="24">
        <f t="shared" ca="1" si="514"/>
        <v>0.52092257711201873</v>
      </c>
      <c r="Q2676" s="22">
        <f t="shared" ca="1" si="515"/>
        <v>164.68560012290158</v>
      </c>
      <c r="R2676" s="22">
        <f t="shared" ca="1" si="516"/>
        <v>519.24665082922854</v>
      </c>
      <c r="S2676" s="25">
        <f t="shared" ca="1" si="522"/>
        <v>10073373.09824772</v>
      </c>
      <c r="T2676" s="22">
        <f t="shared" ca="1" si="523"/>
        <v>73373.098247719929</v>
      </c>
      <c r="U2676" s="22">
        <f t="shared" ca="1" si="518"/>
        <v>261109.77778629173</v>
      </c>
      <c r="AA2676" s="26">
        <f t="shared" ca="1" si="519"/>
        <v>164.68560012290158</v>
      </c>
      <c r="AB2676" s="26">
        <f t="shared" ca="1" si="519"/>
        <v>519.24665082922854</v>
      </c>
      <c r="AC2676" s="26">
        <f t="shared" ca="1" si="524"/>
        <v>0</v>
      </c>
      <c r="AD2676" s="26">
        <f t="shared" ca="1" si="520"/>
        <v>39.246650829228543</v>
      </c>
      <c r="AE2676" s="27">
        <f t="shared" ca="1" si="521"/>
        <v>-187736.6795385718</v>
      </c>
    </row>
    <row r="2677" spans="12:31" x14ac:dyDescent="0.2">
      <c r="L2677" s="21">
        <v>2672</v>
      </c>
      <c r="M2677" s="22">
        <f t="shared" ca="1" si="525"/>
        <v>0.69755806188975644</v>
      </c>
      <c r="N2677" s="22">
        <f t="shared" ca="1" si="525"/>
        <v>0.72360378255438529</v>
      </c>
      <c r="O2677" s="22">
        <f t="shared" ca="1" si="517"/>
        <v>0.69755806188975644</v>
      </c>
      <c r="P2677" s="24">
        <f t="shared" ca="1" si="514"/>
        <v>1.0011015110751194</v>
      </c>
      <c r="Q2677" s="22">
        <f t="shared" ca="1" si="515"/>
        <v>215.79126298868024</v>
      </c>
      <c r="R2677" s="22">
        <f t="shared" ca="1" si="516"/>
        <v>562.19700952523647</v>
      </c>
      <c r="S2677" s="25">
        <f t="shared" ca="1" si="522"/>
        <v>11960567.786559239</v>
      </c>
      <c r="T2677" s="22">
        <f t="shared" ca="1" si="523"/>
        <v>1960567.786559239</v>
      </c>
      <c r="U2677" s="22">
        <f t="shared" ca="1" si="518"/>
        <v>1860051.498182137</v>
      </c>
      <c r="AA2677" s="26">
        <f t="shared" ca="1" si="519"/>
        <v>215.79126298868024</v>
      </c>
      <c r="AB2677" s="26">
        <f t="shared" ca="1" si="519"/>
        <v>562.19700952523647</v>
      </c>
      <c r="AC2677" s="26">
        <f t="shared" ca="1" si="524"/>
        <v>40.791262988680245</v>
      </c>
      <c r="AD2677" s="26">
        <f t="shared" ca="1" si="520"/>
        <v>82.197009525236467</v>
      </c>
      <c r="AE2677" s="27">
        <f t="shared" ca="1" si="521"/>
        <v>100516.288377102</v>
      </c>
    </row>
    <row r="2678" spans="12:31" x14ac:dyDescent="0.2">
      <c r="L2678" s="21">
        <v>2673</v>
      </c>
      <c r="M2678" s="22">
        <f t="shared" ca="1" si="525"/>
        <v>1.2562006549681022</v>
      </c>
      <c r="N2678" s="22">
        <f t="shared" ca="1" si="525"/>
        <v>0.6326979878586102</v>
      </c>
      <c r="O2678" s="22">
        <f t="shared" ca="1" si="517"/>
        <v>1.2562006549681022</v>
      </c>
      <c r="P2678" s="24">
        <f t="shared" ca="1" si="514"/>
        <v>1.2807252404486253</v>
      </c>
      <c r="Q2678" s="22">
        <f t="shared" ca="1" si="515"/>
        <v>261.41290077254814</v>
      </c>
      <c r="R2678" s="22">
        <f t="shared" ca="1" si="516"/>
        <v>588.82688591572321</v>
      </c>
      <c r="S2678" s="25">
        <f t="shared" ca="1" si="522"/>
        <v>13522491.36209112</v>
      </c>
      <c r="T2678" s="22">
        <f t="shared" ca="1" si="523"/>
        <v>3522491.3620911203</v>
      </c>
      <c r="U2678" s="22">
        <f t="shared" ca="1" si="518"/>
        <v>3442839.4217279218</v>
      </c>
      <c r="AA2678" s="26">
        <f t="shared" ca="1" si="519"/>
        <v>261.41290077254814</v>
      </c>
      <c r="AB2678" s="26">
        <f t="shared" ca="1" si="519"/>
        <v>588.82688591572321</v>
      </c>
      <c r="AC2678" s="26">
        <f t="shared" ca="1" si="524"/>
        <v>86.412900772548142</v>
      </c>
      <c r="AD2678" s="26">
        <f t="shared" ca="1" si="520"/>
        <v>108.82688591572321</v>
      </c>
      <c r="AE2678" s="27">
        <f t="shared" ca="1" si="521"/>
        <v>79651.940363198519</v>
      </c>
    </row>
    <row r="2679" spans="12:31" x14ac:dyDescent="0.2">
      <c r="L2679" s="21">
        <v>2674</v>
      </c>
      <c r="M2679" s="22">
        <f t="shared" ca="1" si="525"/>
        <v>-0.99907998666546882</v>
      </c>
      <c r="N2679" s="22">
        <f t="shared" ca="1" si="525"/>
        <v>-0.13702772030058821</v>
      </c>
      <c r="O2679" s="22">
        <f t="shared" ca="1" si="517"/>
        <v>-0.99907998666546882</v>
      </c>
      <c r="P2679" s="24">
        <f t="shared" ca="1" si="514"/>
        <v>-0.73341258753143734</v>
      </c>
      <c r="Q2679" s="22">
        <f t="shared" ca="1" si="515"/>
        <v>120.52204559089499</v>
      </c>
      <c r="R2679" s="22">
        <f t="shared" ca="1" si="516"/>
        <v>421.90359664129085</v>
      </c>
      <c r="S2679" s="25">
        <f t="shared" ca="1" si="522"/>
        <v>7811232.3779187966</v>
      </c>
      <c r="T2679" s="22">
        <f t="shared" ca="1" si="523"/>
        <v>0</v>
      </c>
      <c r="U2679" s="22">
        <f t="shared" ca="1" si="518"/>
        <v>-76455.163980446174</v>
      </c>
      <c r="AA2679" s="26">
        <f t="shared" ca="1" si="519"/>
        <v>120.52204559089499</v>
      </c>
      <c r="AB2679" s="26">
        <f t="shared" ca="1" si="519"/>
        <v>421.90359664129085</v>
      </c>
      <c r="AC2679" s="26">
        <f t="shared" ca="1" si="524"/>
        <v>0</v>
      </c>
      <c r="AD2679" s="26">
        <f t="shared" ca="1" si="520"/>
        <v>0</v>
      </c>
      <c r="AE2679" s="27">
        <f t="shared" ca="1" si="521"/>
        <v>76455.163980446174</v>
      </c>
    </row>
    <row r="2680" spans="12:31" x14ac:dyDescent="0.2">
      <c r="L2680" s="21">
        <v>2675</v>
      </c>
      <c r="M2680" s="22">
        <f t="shared" ca="1" si="525"/>
        <v>-2.3684693116403994</v>
      </c>
      <c r="N2680" s="22">
        <f t="shared" ca="1" si="525"/>
        <v>-0.61467073309750941</v>
      </c>
      <c r="O2680" s="22">
        <f t="shared" ca="1" si="517"/>
        <v>-2.3684693116403994</v>
      </c>
      <c r="P2680" s="24">
        <f t="shared" ca="1" si="514"/>
        <v>-1.9643811811047462</v>
      </c>
      <c r="Q2680" s="22">
        <f t="shared" ca="1" si="515"/>
        <v>75.316763958884593</v>
      </c>
      <c r="R2680" s="22">
        <f t="shared" ca="1" si="516"/>
        <v>344.1377534849974</v>
      </c>
      <c r="S2680" s="25">
        <f t="shared" ca="1" si="522"/>
        <v>5725008.7010256592</v>
      </c>
      <c r="T2680" s="22">
        <f t="shared" ca="1" si="523"/>
        <v>0</v>
      </c>
      <c r="U2680" s="22">
        <f t="shared" ca="1" si="518"/>
        <v>-7900.769714229973</v>
      </c>
      <c r="AA2680" s="26">
        <f t="shared" ca="1" si="519"/>
        <v>75.316763958884593</v>
      </c>
      <c r="AB2680" s="26">
        <f t="shared" ca="1" si="519"/>
        <v>344.1377534849974</v>
      </c>
      <c r="AC2680" s="26">
        <f t="shared" ca="1" si="524"/>
        <v>0</v>
      </c>
      <c r="AD2680" s="26">
        <f t="shared" ca="1" si="520"/>
        <v>0</v>
      </c>
      <c r="AE2680" s="27">
        <f t="shared" ca="1" si="521"/>
        <v>7900.769714229973</v>
      </c>
    </row>
    <row r="2681" spans="12:31" x14ac:dyDescent="0.2">
      <c r="L2681" s="21">
        <v>2676</v>
      </c>
      <c r="M2681" s="22">
        <f t="shared" ca="1" si="525"/>
        <v>1.1946295668788205</v>
      </c>
      <c r="N2681" s="22">
        <f t="shared" ca="1" si="525"/>
        <v>-1.0058404981095009E-2</v>
      </c>
      <c r="O2681" s="22">
        <f t="shared" ca="1" si="517"/>
        <v>1.1946295668788205</v>
      </c>
      <c r="P2681" s="24">
        <f t="shared" ca="1" si="514"/>
        <v>0.7415248152941486</v>
      </c>
      <c r="Q2681" s="22">
        <f t="shared" ca="1" si="515"/>
        <v>255.94509838821025</v>
      </c>
      <c r="R2681" s="22">
        <f t="shared" ca="1" si="516"/>
        <v>538.55541036761963</v>
      </c>
      <c r="S2681" s="25">
        <f t="shared" ca="1" si="522"/>
        <v>12841802.087953085</v>
      </c>
      <c r="T2681" s="22">
        <f t="shared" ca="1" si="523"/>
        <v>2841802.0879530851</v>
      </c>
      <c r="U2681" s="22">
        <f t="shared" ca="1" si="518"/>
        <v>2772829.5017071581</v>
      </c>
      <c r="AA2681" s="26">
        <f t="shared" ca="1" si="519"/>
        <v>255.94509838821025</v>
      </c>
      <c r="AB2681" s="26">
        <f t="shared" ca="1" si="519"/>
        <v>538.55541036761963</v>
      </c>
      <c r="AC2681" s="26">
        <f t="shared" ca="1" si="524"/>
        <v>80.945098388210255</v>
      </c>
      <c r="AD2681" s="26">
        <f t="shared" ca="1" si="520"/>
        <v>58.555410367619629</v>
      </c>
      <c r="AE2681" s="27">
        <f t="shared" ca="1" si="521"/>
        <v>68972.586245927028</v>
      </c>
    </row>
    <row r="2682" spans="12:31" x14ac:dyDescent="0.2">
      <c r="L2682" s="21">
        <v>2677</v>
      </c>
      <c r="M2682" s="22">
        <f t="shared" ca="1" si="525"/>
        <v>-1.3941690095918735</v>
      </c>
      <c r="N2682" s="22">
        <f t="shared" ca="1" si="525"/>
        <v>0.16917146166437552</v>
      </c>
      <c r="O2682" s="22">
        <f t="shared" ca="1" si="517"/>
        <v>-1.3941690095918735</v>
      </c>
      <c r="P2682" s="24">
        <f t="shared" ca="1" si="514"/>
        <v>-0.74277320195632923</v>
      </c>
      <c r="Q2682" s="22">
        <f t="shared" ca="1" si="515"/>
        <v>105.23471761932947</v>
      </c>
      <c r="R2682" s="22">
        <f t="shared" ca="1" si="516"/>
        <v>421.2504668408418</v>
      </c>
      <c r="S2682" s="25">
        <f t="shared" ca="1" si="522"/>
        <v>7374537.1834460106</v>
      </c>
      <c r="T2682" s="22">
        <f t="shared" ca="1" si="523"/>
        <v>0</v>
      </c>
      <c r="U2682" s="22">
        <f t="shared" ca="1" si="518"/>
        <v>-59215.2484302753</v>
      </c>
      <c r="AA2682" s="26">
        <f t="shared" ca="1" si="519"/>
        <v>105.23471761932947</v>
      </c>
      <c r="AB2682" s="26">
        <f t="shared" ca="1" si="519"/>
        <v>421.2504668408418</v>
      </c>
      <c r="AC2682" s="26">
        <f t="shared" ca="1" si="524"/>
        <v>0</v>
      </c>
      <c r="AD2682" s="26">
        <f t="shared" ca="1" si="520"/>
        <v>0</v>
      </c>
      <c r="AE2682" s="27">
        <f t="shared" ca="1" si="521"/>
        <v>59215.2484302753</v>
      </c>
    </row>
    <row r="2683" spans="12:31" x14ac:dyDescent="0.2">
      <c r="L2683" s="21">
        <v>2678</v>
      </c>
      <c r="M2683" s="22">
        <f t="shared" ca="1" si="525"/>
        <v>0.52688258151299072</v>
      </c>
      <c r="N2683" s="22">
        <f t="shared" ca="1" si="525"/>
        <v>-0.69380548931957509</v>
      </c>
      <c r="O2683" s="22">
        <f t="shared" ca="1" si="517"/>
        <v>0.52688258151299072</v>
      </c>
      <c r="P2683" s="24">
        <f t="shared" ca="1" si="514"/>
        <v>-0.20983663662480112</v>
      </c>
      <c r="Q2683" s="22">
        <f t="shared" ca="1" si="515"/>
        <v>203.51024663396936</v>
      </c>
      <c r="R2683" s="22">
        <f t="shared" ca="1" si="516"/>
        <v>460.0948722915835</v>
      </c>
      <c r="S2683" s="25">
        <f t="shared" ca="1" si="522"/>
        <v>10545015.566214329</v>
      </c>
      <c r="T2683" s="22">
        <f t="shared" ca="1" si="523"/>
        <v>545015.56621432863</v>
      </c>
      <c r="U2683" s="22">
        <f t="shared" ca="1" si="518"/>
        <v>673145.61213510658</v>
      </c>
      <c r="AA2683" s="26">
        <f t="shared" ca="1" si="519"/>
        <v>203.51024663396936</v>
      </c>
      <c r="AB2683" s="26">
        <f t="shared" ca="1" si="519"/>
        <v>460.0948722915835</v>
      </c>
      <c r="AC2683" s="26">
        <f t="shared" ca="1" si="524"/>
        <v>28.510246633969359</v>
      </c>
      <c r="AD2683" s="26">
        <f t="shared" ca="1" si="520"/>
        <v>0</v>
      </c>
      <c r="AE2683" s="27">
        <f t="shared" ca="1" si="521"/>
        <v>-128130.04592077795</v>
      </c>
    </row>
    <row r="2684" spans="12:31" x14ac:dyDescent="0.2">
      <c r="L2684" s="21">
        <v>2679</v>
      </c>
      <c r="M2684" s="22">
        <f t="shared" ca="1" si="525"/>
        <v>0.25200027531031582</v>
      </c>
      <c r="N2684" s="22">
        <f t="shared" ca="1" si="525"/>
        <v>-1.2615232217823085</v>
      </c>
      <c r="O2684" s="22">
        <f t="shared" ca="1" si="517"/>
        <v>0.25200027531031582</v>
      </c>
      <c r="P2684" s="24">
        <f t="shared" ca="1" si="514"/>
        <v>-0.82440123079069683</v>
      </c>
      <c r="Q2684" s="22">
        <f t="shared" ca="1" si="515"/>
        <v>185.1831856162238</v>
      </c>
      <c r="R2684" s="22">
        <f t="shared" ca="1" si="516"/>
        <v>415.59761476060459</v>
      </c>
      <c r="S2684" s="25">
        <f t="shared" ca="1" si="522"/>
        <v>9563275.0110776387</v>
      </c>
      <c r="T2684" s="22">
        <f t="shared" ca="1" si="523"/>
        <v>0</v>
      </c>
      <c r="U2684" s="22">
        <f t="shared" ca="1" si="518"/>
        <v>156761.47581080598</v>
      </c>
      <c r="AA2684" s="26">
        <f t="shared" ca="1" si="519"/>
        <v>185.1831856162238</v>
      </c>
      <c r="AB2684" s="26">
        <f t="shared" ca="1" si="519"/>
        <v>415.59761476060459</v>
      </c>
      <c r="AC2684" s="26">
        <f t="shared" ca="1" si="524"/>
        <v>10.183185616223795</v>
      </c>
      <c r="AD2684" s="26">
        <f t="shared" ca="1" si="520"/>
        <v>0</v>
      </c>
      <c r="AE2684" s="27">
        <f t="shared" ca="1" si="521"/>
        <v>-156761.47581080598</v>
      </c>
    </row>
    <row r="2685" spans="12:31" x14ac:dyDescent="0.2">
      <c r="L2685" s="21">
        <v>2680</v>
      </c>
      <c r="M2685" s="22">
        <f t="shared" ca="1" si="525"/>
        <v>-0.30162094862401861</v>
      </c>
      <c r="N2685" s="22">
        <f t="shared" ca="1" si="525"/>
        <v>0.90361951803621621</v>
      </c>
      <c r="O2685" s="22">
        <f t="shared" ca="1" si="517"/>
        <v>-0.30162094862401861</v>
      </c>
      <c r="P2685" s="24">
        <f t="shared" ca="1" si="514"/>
        <v>0.51454020007606072</v>
      </c>
      <c r="Q2685" s="22">
        <f t="shared" ca="1" si="515"/>
        <v>153.12886850608413</v>
      </c>
      <c r="R2685" s="22">
        <f t="shared" ca="1" si="516"/>
        <v>518.6984431821985</v>
      </c>
      <c r="S2685" s="25">
        <f t="shared" ca="1" si="522"/>
        <v>9742674.6060898788</v>
      </c>
      <c r="T2685" s="22">
        <f t="shared" ca="1" si="523"/>
        <v>0</v>
      </c>
      <c r="U2685" s="22">
        <f t="shared" ca="1" si="518"/>
        <v>268435.33174164983</v>
      </c>
      <c r="AA2685" s="26">
        <f t="shared" ca="1" si="519"/>
        <v>153.12886850608413</v>
      </c>
      <c r="AB2685" s="26">
        <f t="shared" ca="1" si="519"/>
        <v>518.6984431821985</v>
      </c>
      <c r="AC2685" s="26">
        <f t="shared" ca="1" si="524"/>
        <v>0</v>
      </c>
      <c r="AD2685" s="26">
        <f t="shared" ca="1" si="520"/>
        <v>38.698443182198503</v>
      </c>
      <c r="AE2685" s="27">
        <f t="shared" ca="1" si="521"/>
        <v>-268435.33174164983</v>
      </c>
    </row>
    <row r="2686" spans="12:31" x14ac:dyDescent="0.2">
      <c r="L2686" s="21">
        <v>2681</v>
      </c>
      <c r="M2686" s="22">
        <f t="shared" ca="1" si="525"/>
        <v>0.37028130114987667</v>
      </c>
      <c r="N2686" s="22">
        <f t="shared" ca="1" si="525"/>
        <v>-0.29817369720551146</v>
      </c>
      <c r="O2686" s="22">
        <f t="shared" ca="1" si="517"/>
        <v>0.37028130114987667</v>
      </c>
      <c r="P2686" s="24">
        <f t="shared" ca="1" si="514"/>
        <v>4.9658476038300092E-5</v>
      </c>
      <c r="Q2686" s="22">
        <f t="shared" ca="1" si="515"/>
        <v>192.85777686438161</v>
      </c>
      <c r="R2686" s="22">
        <f t="shared" ca="1" si="516"/>
        <v>476.35840238281185</v>
      </c>
      <c r="S2686" s="25">
        <f t="shared" ca="1" si="522"/>
        <v>10415963.743649315</v>
      </c>
      <c r="T2686" s="22">
        <f t="shared" ca="1" si="523"/>
        <v>415963.74364931509</v>
      </c>
      <c r="U2686" s="22">
        <f t="shared" ca="1" si="518"/>
        <v>363237.81227101153</v>
      </c>
      <c r="AA2686" s="26">
        <f t="shared" ca="1" si="519"/>
        <v>192.85777686438161</v>
      </c>
      <c r="AB2686" s="26">
        <f t="shared" ca="1" si="519"/>
        <v>476.35840238281185</v>
      </c>
      <c r="AC2686" s="26">
        <f t="shared" ca="1" si="524"/>
        <v>17.857776864381606</v>
      </c>
      <c r="AD2686" s="26">
        <f t="shared" ca="1" si="520"/>
        <v>0</v>
      </c>
      <c r="AE2686" s="27">
        <f t="shared" ca="1" si="521"/>
        <v>52725.931378303561</v>
      </c>
    </row>
    <row r="2687" spans="12:31" x14ac:dyDescent="0.2">
      <c r="L2687" s="21">
        <v>2682</v>
      </c>
      <c r="M2687" s="22">
        <f t="shared" ca="1" si="525"/>
        <v>0.6353336270362856</v>
      </c>
      <c r="N2687" s="22">
        <f t="shared" ca="1" si="525"/>
        <v>-0.96450687787622613</v>
      </c>
      <c r="O2687" s="22">
        <f t="shared" ca="1" si="517"/>
        <v>0.6353336270362856</v>
      </c>
      <c r="P2687" s="24">
        <f t="shared" ca="1" si="514"/>
        <v>-0.35263047305241746</v>
      </c>
      <c r="Q2687" s="22">
        <f t="shared" ca="1" si="515"/>
        <v>211.23031364542769</v>
      </c>
      <c r="R2687" s="22">
        <f t="shared" ca="1" si="516"/>
        <v>449.34871223615562</v>
      </c>
      <c r="S2687" s="25">
        <f t="shared" ca="1" si="522"/>
        <v>10649447.160741519</v>
      </c>
      <c r="T2687" s="22">
        <f t="shared" ca="1" si="523"/>
        <v>649447.16074151918</v>
      </c>
      <c r="U2687" s="22">
        <f t="shared" ca="1" si="518"/>
        <v>897501.14693136478</v>
      </c>
      <c r="AA2687" s="26">
        <f t="shared" ca="1" si="519"/>
        <v>211.23031364542769</v>
      </c>
      <c r="AB2687" s="26">
        <f t="shared" ca="1" si="519"/>
        <v>449.34871223615562</v>
      </c>
      <c r="AC2687" s="26">
        <f t="shared" ca="1" si="524"/>
        <v>36.230313645427685</v>
      </c>
      <c r="AD2687" s="26">
        <f t="shared" ca="1" si="520"/>
        <v>0</v>
      </c>
      <c r="AE2687" s="27">
        <f t="shared" ca="1" si="521"/>
        <v>-248053.9861898456</v>
      </c>
    </row>
    <row r="2688" spans="12:31" x14ac:dyDescent="0.2">
      <c r="L2688" s="21">
        <v>2683</v>
      </c>
      <c r="M2688" s="22">
        <f t="shared" ca="1" si="525"/>
        <v>1.3650670140220367</v>
      </c>
      <c r="N2688" s="22">
        <f t="shared" ca="1" si="525"/>
        <v>-1.4528570896772499</v>
      </c>
      <c r="O2688" s="22">
        <f t="shared" ca="1" si="517"/>
        <v>1.3650670140220367</v>
      </c>
      <c r="P2688" s="24">
        <f t="shared" ca="1" si="514"/>
        <v>-0.27521583714485576</v>
      </c>
      <c r="Q2688" s="22">
        <f t="shared" ca="1" si="515"/>
        <v>271.36816783638358</v>
      </c>
      <c r="R2688" s="22">
        <f t="shared" ca="1" si="516"/>
        <v>455.14313372942183</v>
      </c>
      <c r="S2688" s="25">
        <f t="shared" ca="1" si="522"/>
        <v>12401140.470975233</v>
      </c>
      <c r="T2688" s="22">
        <f t="shared" ca="1" si="523"/>
        <v>2401140.4709752332</v>
      </c>
      <c r="U2688" s="22">
        <f t="shared" ca="1" si="518"/>
        <v>2624444.6457184078</v>
      </c>
      <c r="AA2688" s="26">
        <f t="shared" ca="1" si="519"/>
        <v>271.36816783638358</v>
      </c>
      <c r="AB2688" s="26">
        <f t="shared" ca="1" si="519"/>
        <v>455.14313372942183</v>
      </c>
      <c r="AC2688" s="26">
        <f t="shared" ca="1" si="524"/>
        <v>96.368167836383577</v>
      </c>
      <c r="AD2688" s="26">
        <f t="shared" ca="1" si="520"/>
        <v>0</v>
      </c>
      <c r="AE2688" s="27">
        <f t="shared" ca="1" si="521"/>
        <v>-223304.17474317458</v>
      </c>
    </row>
    <row r="2689" spans="12:31" x14ac:dyDescent="0.2">
      <c r="L2689" s="21">
        <v>2684</v>
      </c>
      <c r="M2689" s="22">
        <f t="shared" ca="1" si="525"/>
        <v>1.1942810568710551</v>
      </c>
      <c r="N2689" s="22">
        <f t="shared" ca="1" si="525"/>
        <v>-1.2066417269182794</v>
      </c>
      <c r="O2689" s="22">
        <f t="shared" ca="1" si="517"/>
        <v>1.1942810568710551</v>
      </c>
      <c r="P2689" s="24">
        <f t="shared" ca="1" si="514"/>
        <v>-0.19059269073085827</v>
      </c>
      <c r="Q2689" s="22">
        <f t="shared" ca="1" si="515"/>
        <v>255.91447684533472</v>
      </c>
      <c r="R2689" s="22">
        <f t="shared" ca="1" si="516"/>
        <v>461.56262067615609</v>
      </c>
      <c r="S2689" s="25">
        <f t="shared" ca="1" si="522"/>
        <v>12033902.64986459</v>
      </c>
      <c r="T2689" s="22">
        <f t="shared" ca="1" si="523"/>
        <v>2033902.6498645898</v>
      </c>
      <c r="U2689" s="22">
        <f t="shared" ca="1" si="518"/>
        <v>2178837.2102520652</v>
      </c>
      <c r="AA2689" s="26">
        <f t="shared" ca="1" si="519"/>
        <v>255.91447684533472</v>
      </c>
      <c r="AB2689" s="26">
        <f t="shared" ca="1" si="519"/>
        <v>461.56262067615609</v>
      </c>
      <c r="AC2689" s="26">
        <f t="shared" ca="1" si="524"/>
        <v>80.914476845334718</v>
      </c>
      <c r="AD2689" s="26">
        <f t="shared" ca="1" si="520"/>
        <v>0</v>
      </c>
      <c r="AE2689" s="27">
        <f t="shared" ca="1" si="521"/>
        <v>-144934.56038747565</v>
      </c>
    </row>
    <row r="2690" spans="12:31" x14ac:dyDescent="0.2">
      <c r="L2690" s="21">
        <v>2685</v>
      </c>
      <c r="M2690" s="22">
        <f t="shared" ca="1" si="525"/>
        <v>-0.55688326755254947</v>
      </c>
      <c r="N2690" s="22">
        <f t="shared" ca="1" si="525"/>
        <v>-1.4757826847506581</v>
      </c>
      <c r="O2690" s="22">
        <f t="shared" ca="1" si="517"/>
        <v>-0.55688326755254947</v>
      </c>
      <c r="P2690" s="24">
        <f t="shared" ca="1" si="514"/>
        <v>-1.498656884181913</v>
      </c>
      <c r="Q2690" s="22">
        <f t="shared" ca="1" si="515"/>
        <v>140.28061716320138</v>
      </c>
      <c r="R2690" s="22">
        <f t="shared" ca="1" si="516"/>
        <v>371.71335110665711</v>
      </c>
      <c r="S2690" s="25">
        <f t="shared" ca="1" si="522"/>
        <v>7840709.7396948766</v>
      </c>
      <c r="T2690" s="22">
        <f t="shared" ca="1" si="523"/>
        <v>0</v>
      </c>
      <c r="U2690" s="22">
        <f t="shared" ca="1" si="518"/>
        <v>-86909.80349465445</v>
      </c>
      <c r="AA2690" s="26">
        <f t="shared" ca="1" si="519"/>
        <v>140.28061716320138</v>
      </c>
      <c r="AB2690" s="26">
        <f t="shared" ca="1" si="519"/>
        <v>371.71335110665711</v>
      </c>
      <c r="AC2690" s="26">
        <f t="shared" ca="1" si="524"/>
        <v>0</v>
      </c>
      <c r="AD2690" s="26">
        <f t="shared" ca="1" si="520"/>
        <v>0</v>
      </c>
      <c r="AE2690" s="27">
        <f t="shared" ca="1" si="521"/>
        <v>86909.80349465445</v>
      </c>
    </row>
    <row r="2691" spans="12:31" x14ac:dyDescent="0.2">
      <c r="L2691" s="21">
        <v>2686</v>
      </c>
      <c r="M2691" s="22">
        <f t="shared" ca="1" si="525"/>
        <v>-0.95778995548704848</v>
      </c>
      <c r="N2691" s="22">
        <f t="shared" ca="1" si="525"/>
        <v>-0.60637959377789852</v>
      </c>
      <c r="O2691" s="22">
        <f t="shared" ca="1" si="517"/>
        <v>-0.95778995548704848</v>
      </c>
      <c r="P2691" s="24">
        <f t="shared" ca="1" si="514"/>
        <v>-1.0730436478467684</v>
      </c>
      <c r="Q2691" s="22">
        <f t="shared" ca="1" si="515"/>
        <v>122.24266364610007</v>
      </c>
      <c r="R2691" s="22">
        <f t="shared" ca="1" si="516"/>
        <v>398.84197161365989</v>
      </c>
      <c r="S2691" s="25">
        <f t="shared" ca="1" si="522"/>
        <v>7617880.7628554255</v>
      </c>
      <c r="T2691" s="22">
        <f t="shared" ca="1" si="523"/>
        <v>0</v>
      </c>
      <c r="U2691" s="22">
        <f t="shared" ca="1" si="518"/>
        <v>-73033.804793346266</v>
      </c>
      <c r="AA2691" s="26">
        <f t="shared" ca="1" si="519"/>
        <v>122.24266364610007</v>
      </c>
      <c r="AB2691" s="26">
        <f t="shared" ca="1" si="519"/>
        <v>398.84197161365989</v>
      </c>
      <c r="AC2691" s="26">
        <f t="shared" ca="1" si="524"/>
        <v>0</v>
      </c>
      <c r="AD2691" s="26">
        <f t="shared" ca="1" si="520"/>
        <v>0</v>
      </c>
      <c r="AE2691" s="27">
        <f t="shared" ca="1" si="521"/>
        <v>73033.804793346266</v>
      </c>
    </row>
    <row r="2692" spans="12:31" x14ac:dyDescent="0.2">
      <c r="L2692" s="21">
        <v>2687</v>
      </c>
      <c r="M2692" s="22">
        <f t="shared" ca="1" si="525"/>
        <v>1.4401292410177775</v>
      </c>
      <c r="N2692" s="22">
        <f t="shared" ca="1" si="525"/>
        <v>1.0637289607210703</v>
      </c>
      <c r="O2692" s="22">
        <f t="shared" ca="1" si="517"/>
        <v>1.4401292410177775</v>
      </c>
      <c r="P2692" s="24">
        <f t="shared" ca="1" si="514"/>
        <v>1.7317854393232921</v>
      </c>
      <c r="Q2692" s="22">
        <f t="shared" ca="1" si="515"/>
        <v>278.45217844411417</v>
      </c>
      <c r="R2692" s="22">
        <f t="shared" ca="1" si="516"/>
        <v>634.46757288286949</v>
      </c>
      <c r="S2692" s="25">
        <f t="shared" ca="1" si="522"/>
        <v>14480007.45244984</v>
      </c>
      <c r="T2692" s="22">
        <f t="shared" ca="1" si="523"/>
        <v>4480007.4524498396</v>
      </c>
      <c r="U2692" s="22">
        <f t="shared" ca="1" si="518"/>
        <v>4398155.468208625</v>
      </c>
      <c r="AA2692" s="26">
        <f t="shared" ca="1" si="519"/>
        <v>278.45217844411417</v>
      </c>
      <c r="AB2692" s="26">
        <f t="shared" ca="1" si="519"/>
        <v>634.46757288286949</v>
      </c>
      <c r="AC2692" s="26">
        <f t="shared" ca="1" si="524"/>
        <v>103.45217844411417</v>
      </c>
      <c r="AD2692" s="26">
        <f t="shared" ca="1" si="520"/>
        <v>154.46757288286949</v>
      </c>
      <c r="AE2692" s="27">
        <f t="shared" ca="1" si="521"/>
        <v>81851.984241214581</v>
      </c>
    </row>
    <row r="2693" spans="12:31" x14ac:dyDescent="0.2">
      <c r="L2693" s="21">
        <v>2688</v>
      </c>
      <c r="M2693" s="22">
        <f t="shared" ca="1" si="525"/>
        <v>1.3531054691833646</v>
      </c>
      <c r="N2693" s="22">
        <f t="shared" ca="1" si="525"/>
        <v>0.72783565076095524</v>
      </c>
      <c r="O2693" s="22">
        <f t="shared" ca="1" si="517"/>
        <v>1.3531054691833646</v>
      </c>
      <c r="P2693" s="24">
        <f t="shared" ca="1" si="514"/>
        <v>1.4156041638040571</v>
      </c>
      <c r="Q2693" s="22">
        <f t="shared" ca="1" si="515"/>
        <v>270.25606299507422</v>
      </c>
      <c r="R2693" s="22">
        <f t="shared" ca="1" si="516"/>
        <v>602.1193812333895</v>
      </c>
      <c r="S2693" s="25">
        <f t="shared" ca="1" si="522"/>
        <v>13910475.333383884</v>
      </c>
      <c r="T2693" s="22">
        <f t="shared" ca="1" si="523"/>
        <v>3910475.3333838843</v>
      </c>
      <c r="U2693" s="22">
        <f t="shared" ca="1" si="518"/>
        <v>3832591.5098973364</v>
      </c>
      <c r="AA2693" s="26">
        <f t="shared" ca="1" si="519"/>
        <v>270.25606299507422</v>
      </c>
      <c r="AB2693" s="26">
        <f t="shared" ca="1" si="519"/>
        <v>602.1193812333895</v>
      </c>
      <c r="AC2693" s="26">
        <f t="shared" ca="1" si="524"/>
        <v>95.256062995074217</v>
      </c>
      <c r="AD2693" s="26">
        <f t="shared" ca="1" si="520"/>
        <v>122.1193812333895</v>
      </c>
      <c r="AE2693" s="27">
        <f t="shared" ca="1" si="521"/>
        <v>77883.823486547917</v>
      </c>
    </row>
    <row r="2694" spans="12:31" x14ac:dyDescent="0.2">
      <c r="L2694" s="21">
        <v>2689</v>
      </c>
      <c r="M2694" s="22">
        <f t="shared" ca="1" si="525"/>
        <v>0.41876394133772166</v>
      </c>
      <c r="N2694" s="22">
        <f t="shared" ca="1" si="525"/>
        <v>0.25422404065714072</v>
      </c>
      <c r="O2694" s="22">
        <f t="shared" ca="1" si="517"/>
        <v>0.41876394133772166</v>
      </c>
      <c r="P2694" s="24">
        <f t="shared" ref="P2694:P2757" ca="1" si="526">($D$16 * M2694) + (SQRT(1 - $D$16^2) * N2694)</f>
        <v>0.46066875421962195</v>
      </c>
      <c r="Q2694" s="22">
        <f t="shared" ref="Q2694:Q2757" ca="1" si="527">$C$12*EXP(($C$6-$C$15-0.5*$C$13^2)*$C$8+$C$13*SQRT($C$8)*O2694)</f>
        <v>196.09471032593331</v>
      </c>
      <c r="R2694" s="22">
        <f t="shared" ref="R2694:R2757" ca="1" si="528">$D$12*EXP(($C$6-$D$15-0.5*$D$13^2)*$C$8+$D$13*SQRT($C$8)*P2694)</f>
        <v>514.09421129908458</v>
      </c>
      <c r="S2694" s="25">
        <f t="shared" ca="1" si="522"/>
        <v>10902526.587781597</v>
      </c>
      <c r="T2694" s="22">
        <f t="shared" ca="1" si="523"/>
        <v>902526.58778159693</v>
      </c>
      <c r="U2694" s="22">
        <f t="shared" ca="1" si="518"/>
        <v>803250.12170809577</v>
      </c>
      <c r="AA2694" s="26">
        <f t="shared" ca="1" si="519"/>
        <v>196.09471032593331</v>
      </c>
      <c r="AB2694" s="26">
        <f t="shared" ca="1" si="519"/>
        <v>514.09421129908458</v>
      </c>
      <c r="AC2694" s="26">
        <f t="shared" ca="1" si="524"/>
        <v>21.094710325933306</v>
      </c>
      <c r="AD2694" s="26">
        <f t="shared" ca="1" si="520"/>
        <v>34.094211299084577</v>
      </c>
      <c r="AE2694" s="27">
        <f t="shared" ca="1" si="521"/>
        <v>99276.466073501157</v>
      </c>
    </row>
    <row r="2695" spans="12:31" x14ac:dyDescent="0.2">
      <c r="L2695" s="21">
        <v>2690</v>
      </c>
      <c r="M2695" s="22">
        <f t="shared" ca="1" si="525"/>
        <v>0.26358522927025718</v>
      </c>
      <c r="N2695" s="22">
        <f t="shared" ca="1" si="525"/>
        <v>0.54361289485355935</v>
      </c>
      <c r="O2695" s="22">
        <f t="shared" ref="O2695:O2758" ca="1" si="529">M2695</f>
        <v>0.26358522927025718</v>
      </c>
      <c r="P2695" s="24">
        <f t="shared" ca="1" si="526"/>
        <v>0.58870540465985788</v>
      </c>
      <c r="Q2695" s="22">
        <f t="shared" ca="1" si="527"/>
        <v>185.92117613498613</v>
      </c>
      <c r="R2695" s="22">
        <f t="shared" ca="1" si="528"/>
        <v>525.10465984114069</v>
      </c>
      <c r="S2695" s="25">
        <f t="shared" ca="1" si="522"/>
        <v>10731878.675018376</v>
      </c>
      <c r="T2695" s="22">
        <f t="shared" ca="1" si="523"/>
        <v>731878.67501837574</v>
      </c>
      <c r="U2695" s="22">
        <f t="shared" ref="U2695:U2758" ca="1" si="530">T2695-AE2695</f>
        <v>623204.68156243407</v>
      </c>
      <c r="AA2695" s="26">
        <f t="shared" ref="AA2695:AB2758" ca="1" si="531">Q2695</f>
        <v>185.92117613498613</v>
      </c>
      <c r="AB2695" s="26">
        <f t="shared" ca="1" si="531"/>
        <v>525.10465984114069</v>
      </c>
      <c r="AC2695" s="26">
        <f t="shared" ca="1" si="524"/>
        <v>10.921176134986126</v>
      </c>
      <c r="AD2695" s="26">
        <f t="shared" ref="AD2695:AD2758" ca="1" si="532">MAX(AB2695-$Y$10,0)</f>
        <v>45.104659841140688</v>
      </c>
      <c r="AE2695" s="27">
        <f t="shared" ref="AE2695:AE2758" ca="1" si="533">T2695-$AL$7-SUMPRODUCT($AH$17:$AK$17,AA2695:AD2695)</f>
        <v>108673.99345594167</v>
      </c>
    </row>
    <row r="2696" spans="12:31" x14ac:dyDescent="0.2">
      <c r="L2696" s="21">
        <v>2691</v>
      </c>
      <c r="M2696" s="22">
        <f t="shared" ca="1" si="525"/>
        <v>0.24658940725582332</v>
      </c>
      <c r="N2696" s="22">
        <f t="shared" ca="1" si="525"/>
        <v>1.3720771309718811</v>
      </c>
      <c r="O2696" s="22">
        <f t="shared" ca="1" si="529"/>
        <v>0.24658940725582332</v>
      </c>
      <c r="P2696" s="24">
        <f t="shared" ca="1" si="526"/>
        <v>1.2232522040375107</v>
      </c>
      <c r="Q2696" s="22">
        <f t="shared" ca="1" si="527"/>
        <v>184.83950411372439</v>
      </c>
      <c r="R2696" s="22">
        <f t="shared" ca="1" si="528"/>
        <v>583.25238302531727</v>
      </c>
      <c r="S2696" s="25">
        <f t="shared" ca="1" si="522"/>
        <v>11310968.655541077</v>
      </c>
      <c r="T2696" s="22">
        <f t="shared" ca="1" si="523"/>
        <v>1310968.6555410773</v>
      </c>
      <c r="U2696" s="22">
        <f t="shared" ca="1" si="530"/>
        <v>1185344.8112688905</v>
      </c>
      <c r="AA2696" s="26">
        <f t="shared" ca="1" si="531"/>
        <v>184.83950411372439</v>
      </c>
      <c r="AB2696" s="26">
        <f t="shared" ca="1" si="531"/>
        <v>583.25238302531727</v>
      </c>
      <c r="AC2696" s="26">
        <f t="shared" ca="1" si="524"/>
        <v>9.8395041137243879</v>
      </c>
      <c r="AD2696" s="26">
        <f t="shared" ca="1" si="532"/>
        <v>103.25238302531727</v>
      </c>
      <c r="AE2696" s="27">
        <f t="shared" ca="1" si="533"/>
        <v>125623.84427218675</v>
      </c>
    </row>
    <row r="2697" spans="12:31" x14ac:dyDescent="0.2">
      <c r="L2697" s="21">
        <v>2692</v>
      </c>
      <c r="M2697" s="22">
        <f t="shared" ca="1" si="525"/>
        <v>-0.14182469805077413</v>
      </c>
      <c r="N2697" s="22">
        <f t="shared" ca="1" si="525"/>
        <v>-0.37990230343935344</v>
      </c>
      <c r="O2697" s="22">
        <f t="shared" ca="1" si="529"/>
        <v>-0.14182469805077413</v>
      </c>
      <c r="P2697" s="24">
        <f t="shared" ca="1" si="526"/>
        <v>-0.38483058754966609</v>
      </c>
      <c r="Q2697" s="22">
        <f t="shared" ca="1" si="527"/>
        <v>161.7642562660071</v>
      </c>
      <c r="R2697" s="22">
        <f t="shared" ca="1" si="528"/>
        <v>446.96033753503593</v>
      </c>
      <c r="S2697" s="25">
        <f t="shared" ca="1" si="522"/>
        <v>9233525.6157298349</v>
      </c>
      <c r="T2697" s="22">
        <f t="shared" ca="1" si="523"/>
        <v>0</v>
      </c>
      <c r="U2697" s="22">
        <f t="shared" ca="1" si="530"/>
        <v>-128363.80338864319</v>
      </c>
      <c r="AA2697" s="26">
        <f t="shared" ca="1" si="531"/>
        <v>161.7642562660071</v>
      </c>
      <c r="AB2697" s="26">
        <f t="shared" ca="1" si="531"/>
        <v>446.96033753503593</v>
      </c>
      <c r="AC2697" s="26">
        <f t="shared" ca="1" si="524"/>
        <v>0</v>
      </c>
      <c r="AD2697" s="26">
        <f t="shared" ca="1" si="532"/>
        <v>0</v>
      </c>
      <c r="AE2697" s="27">
        <f t="shared" ca="1" si="533"/>
        <v>128363.80338864319</v>
      </c>
    </row>
    <row r="2698" spans="12:31" x14ac:dyDescent="0.2">
      <c r="L2698" s="21">
        <v>2693</v>
      </c>
      <c r="M2698" s="22">
        <f t="shared" ca="1" si="525"/>
        <v>2.2621608262324968</v>
      </c>
      <c r="N2698" s="22">
        <f t="shared" ca="1" si="525"/>
        <v>-2.0053265826698583</v>
      </c>
      <c r="O2698" s="22">
        <f t="shared" ca="1" si="529"/>
        <v>2.2621608262324968</v>
      </c>
      <c r="P2698" s="24">
        <f t="shared" ca="1" si="526"/>
        <v>-0.14275669117652101</v>
      </c>
      <c r="Q2698" s="22">
        <f t="shared" ca="1" si="527"/>
        <v>369.24520584655744</v>
      </c>
      <c r="R2698" s="22">
        <f t="shared" ca="1" si="528"/>
        <v>465.23142129501014</v>
      </c>
      <c r="S2698" s="25">
        <f t="shared" ca="1" si="522"/>
        <v>15258992.456007797</v>
      </c>
      <c r="T2698" s="22">
        <f t="shared" ca="1" si="523"/>
        <v>5258992.4560077973</v>
      </c>
      <c r="U2698" s="22">
        <f t="shared" ca="1" si="530"/>
        <v>5434969.7532511409</v>
      </c>
      <c r="AA2698" s="26">
        <f t="shared" ca="1" si="531"/>
        <v>369.24520584655744</v>
      </c>
      <c r="AB2698" s="26">
        <f t="shared" ca="1" si="531"/>
        <v>465.23142129501014</v>
      </c>
      <c r="AC2698" s="26">
        <f t="shared" ca="1" si="524"/>
        <v>194.24520584655744</v>
      </c>
      <c r="AD2698" s="26">
        <f t="shared" ca="1" si="532"/>
        <v>0</v>
      </c>
      <c r="AE2698" s="27">
        <f t="shared" ca="1" si="533"/>
        <v>-175977.29724334367</v>
      </c>
    </row>
    <row r="2699" spans="12:31" x14ac:dyDescent="0.2">
      <c r="L2699" s="21">
        <v>2694</v>
      </c>
      <c r="M2699" s="22">
        <f t="shared" ca="1" si="525"/>
        <v>0.97946843497801706</v>
      </c>
      <c r="N2699" s="22">
        <f t="shared" ca="1" si="525"/>
        <v>1.0674937091452879</v>
      </c>
      <c r="O2699" s="22">
        <f t="shared" ca="1" si="529"/>
        <v>0.97946843497801706</v>
      </c>
      <c r="P2699" s="24">
        <f t="shared" ca="1" si="526"/>
        <v>1.4457575598923977</v>
      </c>
      <c r="Q2699" s="22">
        <f t="shared" ca="1" si="527"/>
        <v>237.72040736233652</v>
      </c>
      <c r="R2699" s="22">
        <f t="shared" ca="1" si="528"/>
        <v>605.13184115574779</v>
      </c>
      <c r="S2699" s="25">
        <f t="shared" ca="1" si="522"/>
        <v>13027214.373208728</v>
      </c>
      <c r="T2699" s="22">
        <f t="shared" ca="1" si="523"/>
        <v>3027214.3732087277</v>
      </c>
      <c r="U2699" s="22">
        <f t="shared" ca="1" si="530"/>
        <v>2928290.8987646764</v>
      </c>
      <c r="AA2699" s="26">
        <f t="shared" ca="1" si="531"/>
        <v>237.72040736233652</v>
      </c>
      <c r="AB2699" s="26">
        <f t="shared" ca="1" si="531"/>
        <v>605.13184115574779</v>
      </c>
      <c r="AC2699" s="26">
        <f t="shared" ca="1" si="524"/>
        <v>62.720407362336516</v>
      </c>
      <c r="AD2699" s="26">
        <f t="shared" ca="1" si="532"/>
        <v>125.13184115574779</v>
      </c>
      <c r="AE2699" s="27">
        <f t="shared" ca="1" si="533"/>
        <v>98923.474444051273</v>
      </c>
    </row>
    <row r="2700" spans="12:31" x14ac:dyDescent="0.2">
      <c r="L2700" s="21">
        <v>2695</v>
      </c>
      <c r="M2700" s="22">
        <f t="shared" ca="1" si="525"/>
        <v>1.6575602397348344</v>
      </c>
      <c r="N2700" s="22">
        <f t="shared" ca="1" si="525"/>
        <v>-0.58397409240768317</v>
      </c>
      <c r="O2700" s="22">
        <f t="shared" ca="1" si="529"/>
        <v>1.6575602397348344</v>
      </c>
      <c r="P2700" s="24">
        <f t="shared" ca="1" si="526"/>
        <v>0.58494306182836198</v>
      </c>
      <c r="Q2700" s="22">
        <f t="shared" ca="1" si="527"/>
        <v>300.0332636994176</v>
      </c>
      <c r="R2700" s="22">
        <f t="shared" ca="1" si="528"/>
        <v>524.77778061765719</v>
      </c>
      <c r="S2700" s="25">
        <f t="shared" ca="1" si="522"/>
        <v>13937056.005134508</v>
      </c>
      <c r="T2700" s="22">
        <f t="shared" ca="1" si="523"/>
        <v>3937056.005134508</v>
      </c>
      <c r="U2700" s="22">
        <f t="shared" ca="1" si="530"/>
        <v>3899307.9224968222</v>
      </c>
      <c r="AA2700" s="26">
        <f t="shared" ca="1" si="531"/>
        <v>300.0332636994176</v>
      </c>
      <c r="AB2700" s="26">
        <f t="shared" ca="1" si="531"/>
        <v>524.77778061765719</v>
      </c>
      <c r="AC2700" s="26">
        <f t="shared" ca="1" si="524"/>
        <v>125.0332636994176</v>
      </c>
      <c r="AD2700" s="26">
        <f t="shared" ca="1" si="532"/>
        <v>44.777780617657186</v>
      </c>
      <c r="AE2700" s="27">
        <f t="shared" ca="1" si="533"/>
        <v>37748.082637685817</v>
      </c>
    </row>
    <row r="2701" spans="12:31" x14ac:dyDescent="0.2">
      <c r="L2701" s="21">
        <v>2696</v>
      </c>
      <c r="M2701" s="22">
        <f t="shared" ca="1" si="525"/>
        <v>-0.33063859007283064</v>
      </c>
      <c r="N2701" s="22">
        <f t="shared" ca="1" si="525"/>
        <v>-0.55310061753542661</v>
      </c>
      <c r="O2701" s="22">
        <f t="shared" ca="1" si="529"/>
        <v>-0.33063859007283064</v>
      </c>
      <c r="P2701" s="24">
        <f t="shared" ca="1" si="526"/>
        <v>-0.63815517216838002</v>
      </c>
      <c r="Q2701" s="22">
        <f t="shared" ca="1" si="527"/>
        <v>151.6109491273821</v>
      </c>
      <c r="R2701" s="22">
        <f t="shared" ca="1" si="528"/>
        <v>428.6079719190343</v>
      </c>
      <c r="S2701" s="25">
        <f t="shared" ca="1" si="522"/>
        <v>8755665.4292190485</v>
      </c>
      <c r="T2701" s="22">
        <f t="shared" ca="1" si="523"/>
        <v>0</v>
      </c>
      <c r="U2701" s="22">
        <f t="shared" ca="1" si="530"/>
        <v>-112760.88816486928</v>
      </c>
      <c r="AA2701" s="26">
        <f t="shared" ca="1" si="531"/>
        <v>151.6109491273821</v>
      </c>
      <c r="AB2701" s="26">
        <f t="shared" ca="1" si="531"/>
        <v>428.6079719190343</v>
      </c>
      <c r="AC2701" s="26">
        <f t="shared" ca="1" si="524"/>
        <v>0</v>
      </c>
      <c r="AD2701" s="26">
        <f t="shared" ca="1" si="532"/>
        <v>0</v>
      </c>
      <c r="AE2701" s="27">
        <f t="shared" ca="1" si="533"/>
        <v>112760.88816486928</v>
      </c>
    </row>
    <row r="2702" spans="12:31" x14ac:dyDescent="0.2">
      <c r="L2702" s="21">
        <v>2697</v>
      </c>
      <c r="M2702" s="22">
        <f t="shared" ca="1" si="525"/>
        <v>1.287738702827897</v>
      </c>
      <c r="N2702" s="22">
        <f t="shared" ca="1" si="525"/>
        <v>0.33400925003886134</v>
      </c>
      <c r="O2702" s="22">
        <f t="shared" ca="1" si="529"/>
        <v>1.287738702827897</v>
      </c>
      <c r="P2702" s="24">
        <f t="shared" ca="1" si="526"/>
        <v>1.0678894510942514</v>
      </c>
      <c r="Q2702" s="22">
        <f t="shared" ca="1" si="527"/>
        <v>264.25871190386437</v>
      </c>
      <c r="R2702" s="22">
        <f t="shared" ca="1" si="528"/>
        <v>568.44596467321878</v>
      </c>
      <c r="S2702" s="25">
        <f t="shared" ca="1" si="522"/>
        <v>13388877.063017538</v>
      </c>
      <c r="T2702" s="22">
        <f t="shared" ca="1" si="523"/>
        <v>3388877.0630175378</v>
      </c>
      <c r="U2702" s="22">
        <f t="shared" ca="1" si="530"/>
        <v>3316697.2658841815</v>
      </c>
      <c r="AA2702" s="26">
        <f t="shared" ca="1" si="531"/>
        <v>264.25871190386437</v>
      </c>
      <c r="AB2702" s="26">
        <f t="shared" ca="1" si="531"/>
        <v>568.44596467321878</v>
      </c>
      <c r="AC2702" s="26">
        <f t="shared" ca="1" si="524"/>
        <v>89.258711903864366</v>
      </c>
      <c r="AD2702" s="26">
        <f t="shared" ca="1" si="532"/>
        <v>88.445964673218782</v>
      </c>
      <c r="AE2702" s="27">
        <f t="shared" ca="1" si="533"/>
        <v>72179.797133356333</v>
      </c>
    </row>
    <row r="2703" spans="12:31" x14ac:dyDescent="0.2">
      <c r="L2703" s="21">
        <v>2698</v>
      </c>
      <c r="M2703" s="22">
        <f t="shared" ca="1" si="525"/>
        <v>-0.91170820364696947</v>
      </c>
      <c r="N2703" s="22">
        <f t="shared" ca="1" si="525"/>
        <v>-0.14437051643943552</v>
      </c>
      <c r="O2703" s="22">
        <f t="shared" ca="1" si="529"/>
        <v>-0.91170820364696947</v>
      </c>
      <c r="P2703" s="24">
        <f t="shared" ca="1" si="526"/>
        <v>-0.68432523741034468</v>
      </c>
      <c r="Q2703" s="22">
        <f t="shared" ca="1" si="527"/>
        <v>124.19198154211394</v>
      </c>
      <c r="R2703" s="22">
        <f t="shared" ca="1" si="528"/>
        <v>425.34524484602218</v>
      </c>
      <c r="S2703" s="25">
        <f t="shared" ca="1" si="522"/>
        <v>7950498.9934771638</v>
      </c>
      <c r="T2703" s="22">
        <f t="shared" ca="1" si="523"/>
        <v>0</v>
      </c>
      <c r="U2703" s="22">
        <f t="shared" ca="1" si="530"/>
        <v>-81355.136108003033</v>
      </c>
      <c r="AA2703" s="26">
        <f t="shared" ca="1" si="531"/>
        <v>124.19198154211394</v>
      </c>
      <c r="AB2703" s="26">
        <f t="shared" ca="1" si="531"/>
        <v>425.34524484602218</v>
      </c>
      <c r="AC2703" s="26">
        <f t="shared" ca="1" si="524"/>
        <v>0</v>
      </c>
      <c r="AD2703" s="26">
        <f t="shared" ca="1" si="532"/>
        <v>0</v>
      </c>
      <c r="AE2703" s="27">
        <f t="shared" ca="1" si="533"/>
        <v>81355.136108003033</v>
      </c>
    </row>
    <row r="2704" spans="12:31" x14ac:dyDescent="0.2">
      <c r="L2704" s="21">
        <v>2699</v>
      </c>
      <c r="M2704" s="22">
        <f t="shared" ca="1" si="525"/>
        <v>-1.0881987172523213</v>
      </c>
      <c r="N2704" s="22">
        <f t="shared" ca="1" si="525"/>
        <v>0.63439149700951725</v>
      </c>
      <c r="O2704" s="22">
        <f t="shared" ca="1" si="529"/>
        <v>-1.0881987172523213</v>
      </c>
      <c r="P2704" s="24">
        <f t="shared" ca="1" si="526"/>
        <v>-0.18853315810881877</v>
      </c>
      <c r="Q2704" s="22">
        <f t="shared" ca="1" si="527"/>
        <v>116.89043194630716</v>
      </c>
      <c r="R2704" s="22">
        <f t="shared" ca="1" si="528"/>
        <v>461.71997968635225</v>
      </c>
      <c r="S2704" s="25">
        <f t="shared" ca="1" si="522"/>
        <v>8126473.9925386086</v>
      </c>
      <c r="T2704" s="22">
        <f t="shared" ca="1" si="523"/>
        <v>0</v>
      </c>
      <c r="U2704" s="22">
        <f t="shared" ca="1" si="530"/>
        <v>-81623.409042999963</v>
      </c>
      <c r="AA2704" s="26">
        <f t="shared" ca="1" si="531"/>
        <v>116.89043194630716</v>
      </c>
      <c r="AB2704" s="26">
        <f t="shared" ca="1" si="531"/>
        <v>461.71997968635225</v>
      </c>
      <c r="AC2704" s="26">
        <f t="shared" ca="1" si="524"/>
        <v>0</v>
      </c>
      <c r="AD2704" s="26">
        <f t="shared" ca="1" si="532"/>
        <v>0</v>
      </c>
      <c r="AE2704" s="27">
        <f t="shared" ca="1" si="533"/>
        <v>81623.409042999963</v>
      </c>
    </row>
    <row r="2705" spans="12:31" x14ac:dyDescent="0.2">
      <c r="L2705" s="21">
        <v>2700</v>
      </c>
      <c r="M2705" s="22">
        <f t="shared" ca="1" si="525"/>
        <v>-0.50371099095993377</v>
      </c>
      <c r="N2705" s="22">
        <f t="shared" ca="1" si="525"/>
        <v>0.16417093758605816</v>
      </c>
      <c r="O2705" s="22">
        <f t="shared" ca="1" si="529"/>
        <v>-0.50371099095993377</v>
      </c>
      <c r="P2705" s="24">
        <f t="shared" ca="1" si="526"/>
        <v>-0.18810776356780645</v>
      </c>
      <c r="Q2705" s="22">
        <f t="shared" ca="1" si="527"/>
        <v>142.86492297580881</v>
      </c>
      <c r="R2705" s="22">
        <f t="shared" ca="1" si="528"/>
        <v>461.75248872728656</v>
      </c>
      <c r="S2705" s="25">
        <f t="shared" ca="1" si="522"/>
        <v>8857165.4910732098</v>
      </c>
      <c r="T2705" s="22">
        <f t="shared" ca="1" si="523"/>
        <v>0</v>
      </c>
      <c r="U2705" s="22">
        <f t="shared" ca="1" si="530"/>
        <v>-110665.86227343051</v>
      </c>
      <c r="AA2705" s="26">
        <f t="shared" ca="1" si="531"/>
        <v>142.86492297580881</v>
      </c>
      <c r="AB2705" s="26">
        <f t="shared" ca="1" si="531"/>
        <v>461.75248872728656</v>
      </c>
      <c r="AC2705" s="26">
        <f t="shared" ca="1" si="524"/>
        <v>0</v>
      </c>
      <c r="AD2705" s="26">
        <f t="shared" ca="1" si="532"/>
        <v>0</v>
      </c>
      <c r="AE2705" s="27">
        <f t="shared" ca="1" si="533"/>
        <v>110665.86227343051</v>
      </c>
    </row>
    <row r="2706" spans="12:31" x14ac:dyDescent="0.2">
      <c r="L2706" s="21">
        <v>2701</v>
      </c>
      <c r="M2706" s="22">
        <f t="shared" ca="1" si="525"/>
        <v>-6.9653403607270489E-4</v>
      </c>
      <c r="N2706" s="22">
        <f t="shared" ca="1" si="525"/>
        <v>-2.8858886817791456</v>
      </c>
      <c r="O2706" s="22">
        <f t="shared" ca="1" si="529"/>
        <v>-6.9653403607270489E-4</v>
      </c>
      <c r="P2706" s="24">
        <f t="shared" ca="1" si="526"/>
        <v>-2.2479665496824648</v>
      </c>
      <c r="Q2706" s="22">
        <f t="shared" ca="1" si="527"/>
        <v>169.79490746119023</v>
      </c>
      <c r="R2706" s="22">
        <f t="shared" ca="1" si="528"/>
        <v>328.35864867687945</v>
      </c>
      <c r="S2706" s="25">
        <f t="shared" ca="1" si="522"/>
        <v>8216148.5634247977</v>
      </c>
      <c r="T2706" s="22">
        <f t="shared" ca="1" si="523"/>
        <v>0</v>
      </c>
      <c r="U2706" s="22">
        <f t="shared" ca="1" si="530"/>
        <v>-109853.81251808425</v>
      </c>
      <c r="AA2706" s="26">
        <f t="shared" ca="1" si="531"/>
        <v>169.79490746119023</v>
      </c>
      <c r="AB2706" s="26">
        <f t="shared" ca="1" si="531"/>
        <v>328.35864867687945</v>
      </c>
      <c r="AC2706" s="26">
        <f t="shared" ca="1" si="524"/>
        <v>0</v>
      </c>
      <c r="AD2706" s="26">
        <f t="shared" ca="1" si="532"/>
        <v>0</v>
      </c>
      <c r="AE2706" s="27">
        <f t="shared" ca="1" si="533"/>
        <v>109853.81251808425</v>
      </c>
    </row>
    <row r="2707" spans="12:31" x14ac:dyDescent="0.2">
      <c r="L2707" s="21">
        <v>2702</v>
      </c>
      <c r="M2707" s="22">
        <f t="shared" ca="1" si="525"/>
        <v>-1.1160402084649317</v>
      </c>
      <c r="N2707" s="22">
        <f t="shared" ca="1" si="525"/>
        <v>1.8702026551639215</v>
      </c>
      <c r="O2707" s="22">
        <f t="shared" ca="1" si="529"/>
        <v>-1.1160402084649317</v>
      </c>
      <c r="P2707" s="24">
        <f t="shared" ca="1" si="526"/>
        <v>0.75645216722391717</v>
      </c>
      <c r="Q2707" s="22">
        <f t="shared" ca="1" si="527"/>
        <v>115.77847360508484</v>
      </c>
      <c r="R2707" s="22">
        <f t="shared" ca="1" si="528"/>
        <v>539.88760612535725</v>
      </c>
      <c r="S2707" s="25">
        <f t="shared" ca="1" si="522"/>
        <v>8914561.0082337707</v>
      </c>
      <c r="T2707" s="22">
        <f t="shared" ca="1" si="523"/>
        <v>0</v>
      </c>
      <c r="U2707" s="22">
        <f t="shared" ca="1" si="530"/>
        <v>526359.42979130172</v>
      </c>
      <c r="AA2707" s="26">
        <f t="shared" ca="1" si="531"/>
        <v>115.77847360508484</v>
      </c>
      <c r="AB2707" s="26">
        <f t="shared" ca="1" si="531"/>
        <v>539.88760612535725</v>
      </c>
      <c r="AC2707" s="26">
        <f t="shared" ca="1" si="524"/>
        <v>0</v>
      </c>
      <c r="AD2707" s="26">
        <f t="shared" ca="1" si="532"/>
        <v>59.887606125357252</v>
      </c>
      <c r="AE2707" s="27">
        <f t="shared" ca="1" si="533"/>
        <v>-526359.42979130172</v>
      </c>
    </row>
    <row r="2708" spans="12:31" x14ac:dyDescent="0.2">
      <c r="L2708" s="21">
        <v>2703</v>
      </c>
      <c r="M2708" s="22">
        <f t="shared" ca="1" si="525"/>
        <v>0.41998673703074163</v>
      </c>
      <c r="N2708" s="22">
        <f t="shared" ca="1" si="525"/>
        <v>-0.46605792527962203</v>
      </c>
      <c r="O2708" s="22">
        <f t="shared" ca="1" si="529"/>
        <v>0.41998673703074163</v>
      </c>
      <c r="P2708" s="24">
        <f t="shared" ca="1" si="526"/>
        <v>-9.951969682346784E-2</v>
      </c>
      <c r="Q2708" s="22">
        <f t="shared" ca="1" si="527"/>
        <v>196.17704863058739</v>
      </c>
      <c r="R2708" s="22">
        <f t="shared" ca="1" si="528"/>
        <v>468.5725843313997</v>
      </c>
      <c r="S2708" s="25">
        <f t="shared" ca="1" si="522"/>
        <v>10427684.082356587</v>
      </c>
      <c r="T2708" s="22">
        <f t="shared" ca="1" si="523"/>
        <v>427684.08235658705</v>
      </c>
      <c r="U2708" s="22">
        <f t="shared" ca="1" si="530"/>
        <v>460433.93692593131</v>
      </c>
      <c r="AA2708" s="26">
        <f t="shared" ca="1" si="531"/>
        <v>196.17704863058739</v>
      </c>
      <c r="AB2708" s="26">
        <f t="shared" ca="1" si="531"/>
        <v>468.5725843313997</v>
      </c>
      <c r="AC2708" s="26">
        <f t="shared" ca="1" si="524"/>
        <v>21.177048630587393</v>
      </c>
      <c r="AD2708" s="26">
        <f t="shared" ca="1" si="532"/>
        <v>0</v>
      </c>
      <c r="AE2708" s="27">
        <f t="shared" ca="1" si="533"/>
        <v>-32749.854569344257</v>
      </c>
    </row>
    <row r="2709" spans="12:31" x14ac:dyDescent="0.2">
      <c r="L2709" s="21">
        <v>2704</v>
      </c>
      <c r="M2709" s="22">
        <f t="shared" ca="1" si="525"/>
        <v>0.34990361357093863</v>
      </c>
      <c r="N2709" s="22">
        <f t="shared" ca="1" si="525"/>
        <v>0.40568559479823341</v>
      </c>
      <c r="O2709" s="22">
        <f t="shared" ca="1" si="529"/>
        <v>0.34990361357093863</v>
      </c>
      <c r="P2709" s="24">
        <f t="shared" ca="1" si="526"/>
        <v>0.53543279643541408</v>
      </c>
      <c r="Q2709" s="22">
        <f t="shared" ca="1" si="527"/>
        <v>191.5132645864966</v>
      </c>
      <c r="R2709" s="22">
        <f t="shared" ca="1" si="528"/>
        <v>520.49514800551015</v>
      </c>
      <c r="S2709" s="25">
        <f t="shared" ca="1" si="522"/>
        <v>10840800.115036868</v>
      </c>
      <c r="T2709" s="22">
        <f t="shared" ca="1" si="523"/>
        <v>840800.11503686756</v>
      </c>
      <c r="U2709" s="22">
        <f t="shared" ca="1" si="530"/>
        <v>736887.80651430704</v>
      </c>
      <c r="AA2709" s="26">
        <f t="shared" ca="1" si="531"/>
        <v>191.5132645864966</v>
      </c>
      <c r="AB2709" s="26">
        <f t="shared" ca="1" si="531"/>
        <v>520.49514800551015</v>
      </c>
      <c r="AC2709" s="26">
        <f t="shared" ca="1" si="524"/>
        <v>16.513264586496604</v>
      </c>
      <c r="AD2709" s="26">
        <f t="shared" ca="1" si="532"/>
        <v>40.495148005510146</v>
      </c>
      <c r="AE2709" s="27">
        <f t="shared" ca="1" si="533"/>
        <v>103912.30852256052</v>
      </c>
    </row>
    <row r="2710" spans="12:31" x14ac:dyDescent="0.2">
      <c r="L2710" s="21">
        <v>2705</v>
      </c>
      <c r="M2710" s="22">
        <f t="shared" ca="1" si="525"/>
        <v>-5.2797508496122365E-2</v>
      </c>
      <c r="N2710" s="22">
        <f t="shared" ca="1" si="525"/>
        <v>-0.26962468970410569</v>
      </c>
      <c r="O2710" s="22">
        <f t="shared" ca="1" si="529"/>
        <v>-5.2797508496122365E-2</v>
      </c>
      <c r="P2710" s="24">
        <f t="shared" ca="1" si="526"/>
        <v>-0.2431020904397978</v>
      </c>
      <c r="Q2710" s="22">
        <f t="shared" ca="1" si="527"/>
        <v>166.78479189824898</v>
      </c>
      <c r="R2710" s="22">
        <f t="shared" ca="1" si="528"/>
        <v>457.56869319388164</v>
      </c>
      <c r="S2710" s="25">
        <f t="shared" ca="1" si="522"/>
        <v>9485889.8206532337</v>
      </c>
      <c r="T2710" s="22">
        <f t="shared" ca="1" si="523"/>
        <v>0</v>
      </c>
      <c r="U2710" s="22">
        <f t="shared" ca="1" si="530"/>
        <v>-136434.44801452686</v>
      </c>
      <c r="AA2710" s="26">
        <f t="shared" ca="1" si="531"/>
        <v>166.78479189824898</v>
      </c>
      <c r="AB2710" s="26">
        <f t="shared" ca="1" si="531"/>
        <v>457.56869319388164</v>
      </c>
      <c r="AC2710" s="26">
        <f t="shared" ca="1" si="524"/>
        <v>0</v>
      </c>
      <c r="AD2710" s="26">
        <f t="shared" ca="1" si="532"/>
        <v>0</v>
      </c>
      <c r="AE2710" s="27">
        <f t="shared" ca="1" si="533"/>
        <v>136434.44801452686</v>
      </c>
    </row>
    <row r="2711" spans="12:31" x14ac:dyDescent="0.2">
      <c r="L2711" s="21">
        <v>2706</v>
      </c>
      <c r="M2711" s="22">
        <f t="shared" ca="1" si="525"/>
        <v>-0.15663711581396056</v>
      </c>
      <c r="N2711" s="22">
        <f t="shared" ca="1" si="525"/>
        <v>1.466634452351282</v>
      </c>
      <c r="O2711" s="22">
        <f t="shared" ca="1" si="529"/>
        <v>-0.15663711581396056</v>
      </c>
      <c r="P2711" s="24">
        <f t="shared" ca="1" si="526"/>
        <v>1.0439605130037588</v>
      </c>
      <c r="Q2711" s="22">
        <f t="shared" ca="1" si="527"/>
        <v>160.94372392137876</v>
      </c>
      <c r="R2711" s="22">
        <f t="shared" ca="1" si="528"/>
        <v>566.19912961863179</v>
      </c>
      <c r="S2711" s="25">
        <f t="shared" ca="1" si="522"/>
        <v>10460314.905883826</v>
      </c>
      <c r="T2711" s="22">
        <f t="shared" ca="1" si="523"/>
        <v>460314.90588382632</v>
      </c>
      <c r="U2711" s="22">
        <f t="shared" ca="1" si="530"/>
        <v>744304.11138298723</v>
      </c>
      <c r="AA2711" s="26">
        <f t="shared" ca="1" si="531"/>
        <v>160.94372392137876</v>
      </c>
      <c r="AB2711" s="26">
        <f t="shared" ca="1" si="531"/>
        <v>566.19912961863179</v>
      </c>
      <c r="AC2711" s="26">
        <f t="shared" ca="1" si="524"/>
        <v>0</v>
      </c>
      <c r="AD2711" s="26">
        <f t="shared" ca="1" si="532"/>
        <v>86.199129618631787</v>
      </c>
      <c r="AE2711" s="27">
        <f t="shared" ca="1" si="533"/>
        <v>-283989.20549916092</v>
      </c>
    </row>
    <row r="2712" spans="12:31" x14ac:dyDescent="0.2">
      <c r="L2712" s="21">
        <v>2707</v>
      </c>
      <c r="M2712" s="22">
        <f t="shared" ca="1" si="525"/>
        <v>-0.48485366218889558</v>
      </c>
      <c r="N2712" s="22">
        <f t="shared" ca="1" si="525"/>
        <v>-0.69481362775866495</v>
      </c>
      <c r="O2712" s="22">
        <f t="shared" ca="1" si="529"/>
        <v>-0.48485366218889558</v>
      </c>
      <c r="P2712" s="24">
        <f t="shared" ca="1" si="526"/>
        <v>-0.84525611831647685</v>
      </c>
      <c r="Q2712" s="22">
        <f t="shared" ca="1" si="527"/>
        <v>143.7928275773464</v>
      </c>
      <c r="R2712" s="22">
        <f t="shared" ca="1" si="528"/>
        <v>414.16559211065152</v>
      </c>
      <c r="S2712" s="25">
        <f t="shared" ca="1" si="522"/>
        <v>8384450.4623236749</v>
      </c>
      <c r="T2712" s="22">
        <f t="shared" ca="1" si="523"/>
        <v>0</v>
      </c>
      <c r="U2712" s="22">
        <f t="shared" ca="1" si="530"/>
        <v>-100674.46940983989</v>
      </c>
      <c r="AA2712" s="26">
        <f t="shared" ca="1" si="531"/>
        <v>143.7928275773464</v>
      </c>
      <c r="AB2712" s="26">
        <f t="shared" ca="1" si="531"/>
        <v>414.16559211065152</v>
      </c>
      <c r="AC2712" s="26">
        <f t="shared" ca="1" si="524"/>
        <v>0</v>
      </c>
      <c r="AD2712" s="26">
        <f t="shared" ca="1" si="532"/>
        <v>0</v>
      </c>
      <c r="AE2712" s="27">
        <f t="shared" ca="1" si="533"/>
        <v>100674.46940983989</v>
      </c>
    </row>
    <row r="2713" spans="12:31" x14ac:dyDescent="0.2">
      <c r="L2713" s="21">
        <v>2708</v>
      </c>
      <c r="M2713" s="22">
        <f t="shared" ca="1" si="525"/>
        <v>-0.98075340166728064</v>
      </c>
      <c r="N2713" s="22">
        <f t="shared" ca="1" si="525"/>
        <v>0.57734547032883887</v>
      </c>
      <c r="O2713" s="22">
        <f t="shared" ca="1" si="529"/>
        <v>-0.98075340166728064</v>
      </c>
      <c r="P2713" s="24">
        <f t="shared" ca="1" si="526"/>
        <v>-0.16556310043073064</v>
      </c>
      <c r="Q2713" s="22">
        <f t="shared" ca="1" si="527"/>
        <v>121.28273255707128</v>
      </c>
      <c r="R2713" s="22">
        <f t="shared" ca="1" si="528"/>
        <v>463.47865163734656</v>
      </c>
      <c r="S2713" s="25">
        <f t="shared" ca="1" si="522"/>
        <v>8268411.1005023979</v>
      </c>
      <c r="T2713" s="22">
        <f t="shared" ca="1" si="523"/>
        <v>0</v>
      </c>
      <c r="U2713" s="22">
        <f t="shared" ca="1" si="530"/>
        <v>-86940.81537106866</v>
      </c>
      <c r="AA2713" s="26">
        <f t="shared" ca="1" si="531"/>
        <v>121.28273255707128</v>
      </c>
      <c r="AB2713" s="26">
        <f t="shared" ca="1" si="531"/>
        <v>463.47865163734656</v>
      </c>
      <c r="AC2713" s="26">
        <f t="shared" ca="1" si="524"/>
        <v>0</v>
      </c>
      <c r="AD2713" s="26">
        <f t="shared" ca="1" si="532"/>
        <v>0</v>
      </c>
      <c r="AE2713" s="27">
        <f t="shared" ca="1" si="533"/>
        <v>86940.81537106866</v>
      </c>
    </row>
    <row r="2714" spans="12:31" x14ac:dyDescent="0.2">
      <c r="L2714" s="21">
        <v>2709</v>
      </c>
      <c r="M2714" s="22">
        <f t="shared" ca="1" si="525"/>
        <v>-1.1282876608194967</v>
      </c>
      <c r="N2714" s="22">
        <f t="shared" ca="1" si="525"/>
        <v>9.1416505863992387E-2</v>
      </c>
      <c r="O2714" s="22">
        <f t="shared" ca="1" si="529"/>
        <v>-1.1282876608194967</v>
      </c>
      <c r="P2714" s="24">
        <f t="shared" ca="1" si="526"/>
        <v>-0.63654868501604134</v>
      </c>
      <c r="Q2714" s="22">
        <f t="shared" ca="1" si="527"/>
        <v>115.29267995358035</v>
      </c>
      <c r="R2714" s="22">
        <f t="shared" ca="1" si="528"/>
        <v>428.72194794948962</v>
      </c>
      <c r="S2714" s="25">
        <f t="shared" ca="1" si="522"/>
        <v>7735663.0333413221</v>
      </c>
      <c r="T2714" s="22">
        <f t="shared" ca="1" si="523"/>
        <v>0</v>
      </c>
      <c r="U2714" s="22">
        <f t="shared" ca="1" si="530"/>
        <v>-72189.856706205668</v>
      </c>
      <c r="AA2714" s="26">
        <f t="shared" ca="1" si="531"/>
        <v>115.29267995358035</v>
      </c>
      <c r="AB2714" s="26">
        <f t="shared" ca="1" si="531"/>
        <v>428.72194794948962</v>
      </c>
      <c r="AC2714" s="26">
        <f t="shared" ca="1" si="524"/>
        <v>0</v>
      </c>
      <c r="AD2714" s="26">
        <f t="shared" ca="1" si="532"/>
        <v>0</v>
      </c>
      <c r="AE2714" s="27">
        <f t="shared" ca="1" si="533"/>
        <v>72189.856706205668</v>
      </c>
    </row>
    <row r="2715" spans="12:31" x14ac:dyDescent="0.2">
      <c r="L2715" s="21">
        <v>2710</v>
      </c>
      <c r="M2715" s="22">
        <f t="shared" ca="1" si="525"/>
        <v>-1.2380313373405631</v>
      </c>
      <c r="N2715" s="22">
        <f t="shared" ca="1" si="525"/>
        <v>-0.13523684940172773</v>
      </c>
      <c r="O2715" s="22">
        <f t="shared" ca="1" si="529"/>
        <v>-1.2380313373405631</v>
      </c>
      <c r="P2715" s="24">
        <f t="shared" ca="1" si="526"/>
        <v>-0.8819054735768137</v>
      </c>
      <c r="Q2715" s="22">
        <f t="shared" ca="1" si="527"/>
        <v>111.02966791373802</v>
      </c>
      <c r="R2715" s="22">
        <f t="shared" ca="1" si="528"/>
        <v>411.66097035961963</v>
      </c>
      <c r="S2715" s="25">
        <f t="shared" ca="1" si="522"/>
        <v>7436962.4937080182</v>
      </c>
      <c r="T2715" s="22">
        <f t="shared" ca="1" si="523"/>
        <v>0</v>
      </c>
      <c r="U2715" s="22">
        <f t="shared" ca="1" si="530"/>
        <v>-63470.545928498323</v>
      </c>
      <c r="AA2715" s="26">
        <f t="shared" ca="1" si="531"/>
        <v>111.02966791373802</v>
      </c>
      <c r="AB2715" s="26">
        <f t="shared" ca="1" si="531"/>
        <v>411.66097035961963</v>
      </c>
      <c r="AC2715" s="26">
        <f t="shared" ca="1" si="524"/>
        <v>0</v>
      </c>
      <c r="AD2715" s="26">
        <f t="shared" ca="1" si="532"/>
        <v>0</v>
      </c>
      <c r="AE2715" s="27">
        <f t="shared" ca="1" si="533"/>
        <v>63470.545928498323</v>
      </c>
    </row>
    <row r="2716" spans="12:31" x14ac:dyDescent="0.2">
      <c r="L2716" s="21">
        <v>2711</v>
      </c>
      <c r="M2716" s="22">
        <f t="shared" ca="1" si="525"/>
        <v>-0.78162258544310226</v>
      </c>
      <c r="N2716" s="22">
        <f t="shared" ca="1" si="525"/>
        <v>-0.54184143068551549</v>
      </c>
      <c r="O2716" s="22">
        <f t="shared" ca="1" si="529"/>
        <v>-0.78162258544310226</v>
      </c>
      <c r="P2716" s="24">
        <f t="shared" ca="1" si="526"/>
        <v>-0.91227638676120981</v>
      </c>
      <c r="Q2716" s="22">
        <f t="shared" ca="1" si="527"/>
        <v>129.86413201014213</v>
      </c>
      <c r="R2716" s="22">
        <f t="shared" ca="1" si="528"/>
        <v>409.59689869176339</v>
      </c>
      <c r="S2716" s="25">
        <f t="shared" ca="1" si="522"/>
        <v>7944914.3559482396</v>
      </c>
      <c r="T2716" s="22">
        <f t="shared" ca="1" si="523"/>
        <v>0</v>
      </c>
      <c r="U2716" s="22">
        <f t="shared" ca="1" si="530"/>
        <v>-84045.804453002056</v>
      </c>
      <c r="AA2716" s="26">
        <f t="shared" ca="1" si="531"/>
        <v>129.86413201014213</v>
      </c>
      <c r="AB2716" s="26">
        <f t="shared" ca="1" si="531"/>
        <v>409.59689869176339</v>
      </c>
      <c r="AC2716" s="26">
        <f t="shared" ca="1" si="524"/>
        <v>0</v>
      </c>
      <c r="AD2716" s="26">
        <f t="shared" ca="1" si="532"/>
        <v>0</v>
      </c>
      <c r="AE2716" s="27">
        <f t="shared" ca="1" si="533"/>
        <v>84045.804453002056</v>
      </c>
    </row>
    <row r="2717" spans="12:31" x14ac:dyDescent="0.2">
      <c r="L2717" s="21">
        <v>2712</v>
      </c>
      <c r="M2717" s="22">
        <f t="shared" ca="1" si="525"/>
        <v>1.0995103213611834</v>
      </c>
      <c r="N2717" s="22">
        <f t="shared" ca="1" si="525"/>
        <v>-1.6994593153064419</v>
      </c>
      <c r="O2717" s="22">
        <f t="shared" ca="1" si="529"/>
        <v>1.0995103213611834</v>
      </c>
      <c r="P2717" s="24">
        <f t="shared" ca="1" si="526"/>
        <v>-0.63384602603600593</v>
      </c>
      <c r="Q2717" s="22">
        <f t="shared" ca="1" si="527"/>
        <v>247.72202078856594</v>
      </c>
      <c r="R2717" s="22">
        <f t="shared" ca="1" si="528"/>
        <v>428.91376287252268</v>
      </c>
      <c r="S2717" s="25">
        <f t="shared" ca="1" si="522"/>
        <v>11461321.84296268</v>
      </c>
      <c r="T2717" s="22">
        <f t="shared" ca="1" si="523"/>
        <v>1461321.8429626804</v>
      </c>
      <c r="U2717" s="22">
        <f t="shared" ca="1" si="530"/>
        <v>1950962.934859266</v>
      </c>
      <c r="AA2717" s="26">
        <f t="shared" ca="1" si="531"/>
        <v>247.72202078856594</v>
      </c>
      <c r="AB2717" s="26">
        <f t="shared" ca="1" si="531"/>
        <v>428.91376287252268</v>
      </c>
      <c r="AC2717" s="26">
        <f t="shared" ca="1" si="524"/>
        <v>72.722020788565942</v>
      </c>
      <c r="AD2717" s="26">
        <f t="shared" ca="1" si="532"/>
        <v>0</v>
      </c>
      <c r="AE2717" s="27">
        <f t="shared" ca="1" si="533"/>
        <v>-489641.09189658565</v>
      </c>
    </row>
    <row r="2718" spans="12:31" x14ac:dyDescent="0.2">
      <c r="L2718" s="21">
        <v>2713</v>
      </c>
      <c r="M2718" s="22">
        <f t="shared" ca="1" si="525"/>
        <v>-0.64080394224038661</v>
      </c>
      <c r="N2718" s="22">
        <f t="shared" ca="1" si="525"/>
        <v>1.9689939202697864</v>
      </c>
      <c r="O2718" s="22">
        <f t="shared" ca="1" si="529"/>
        <v>-0.64080394224038661</v>
      </c>
      <c r="P2718" s="24">
        <f t="shared" ca="1" si="526"/>
        <v>1.131493438853352</v>
      </c>
      <c r="Q2718" s="22">
        <f t="shared" ca="1" si="527"/>
        <v>136.29664420080411</v>
      </c>
      <c r="R2718" s="22">
        <f t="shared" ca="1" si="528"/>
        <v>574.46157540539275</v>
      </c>
      <c r="S2718" s="25">
        <f t="shared" ca="1" si="522"/>
        <v>9853895.2750375364</v>
      </c>
      <c r="T2718" s="22">
        <f t="shared" ca="1" si="523"/>
        <v>0</v>
      </c>
      <c r="U2718" s="22">
        <f t="shared" ca="1" si="530"/>
        <v>856149.10923105909</v>
      </c>
      <c r="AA2718" s="26">
        <f t="shared" ca="1" si="531"/>
        <v>136.29664420080411</v>
      </c>
      <c r="AB2718" s="26">
        <f t="shared" ca="1" si="531"/>
        <v>574.46157540539275</v>
      </c>
      <c r="AC2718" s="26">
        <f t="shared" ca="1" si="524"/>
        <v>0</v>
      </c>
      <c r="AD2718" s="26">
        <f t="shared" ca="1" si="532"/>
        <v>94.46157540539275</v>
      </c>
      <c r="AE2718" s="27">
        <f t="shared" ca="1" si="533"/>
        <v>-856149.10923105909</v>
      </c>
    </row>
    <row r="2719" spans="12:31" x14ac:dyDescent="0.2">
      <c r="L2719" s="21">
        <v>2714</v>
      </c>
      <c r="M2719" s="22">
        <f t="shared" ca="1" si="525"/>
        <v>3.446372409992355E-2</v>
      </c>
      <c r="N2719" s="22">
        <f t="shared" ca="1" si="525"/>
        <v>-1.2265821048236238</v>
      </c>
      <c r="O2719" s="22">
        <f t="shared" ca="1" si="529"/>
        <v>3.446372409992355E-2</v>
      </c>
      <c r="P2719" s="24">
        <f t="shared" ca="1" si="526"/>
        <v>-0.93364379539490738</v>
      </c>
      <c r="Q2719" s="22">
        <f t="shared" ca="1" si="527"/>
        <v>171.85692101054556</v>
      </c>
      <c r="R2719" s="22">
        <f t="shared" ca="1" si="528"/>
        <v>408.150929316126</v>
      </c>
      <c r="S2719" s="25">
        <f t="shared" ca="1" si="522"/>
        <v>9110510.9460661523</v>
      </c>
      <c r="T2719" s="22">
        <f t="shared" ca="1" si="523"/>
        <v>0</v>
      </c>
      <c r="U2719" s="22">
        <f t="shared" ca="1" si="530"/>
        <v>-130651.25280397339</v>
      </c>
      <c r="AA2719" s="26">
        <f t="shared" ca="1" si="531"/>
        <v>171.85692101054556</v>
      </c>
      <c r="AB2719" s="26">
        <f t="shared" ca="1" si="531"/>
        <v>408.150929316126</v>
      </c>
      <c r="AC2719" s="26">
        <f t="shared" ca="1" si="524"/>
        <v>0</v>
      </c>
      <c r="AD2719" s="26">
        <f t="shared" ca="1" si="532"/>
        <v>0</v>
      </c>
      <c r="AE2719" s="27">
        <f t="shared" ca="1" si="533"/>
        <v>130651.25280397339</v>
      </c>
    </row>
    <row r="2720" spans="12:31" x14ac:dyDescent="0.2">
      <c r="L2720" s="21">
        <v>2715</v>
      </c>
      <c r="M2720" s="22">
        <f t="shared" ca="1" si="525"/>
        <v>0.49103785653943677</v>
      </c>
      <c r="N2720" s="22">
        <f t="shared" ca="1" si="525"/>
        <v>-0.26542236306083056</v>
      </c>
      <c r="O2720" s="22">
        <f t="shared" ca="1" si="529"/>
        <v>0.49103785653943677</v>
      </c>
      <c r="P2720" s="24">
        <f t="shared" ca="1" si="526"/>
        <v>0.1013036610101378</v>
      </c>
      <c r="Q2720" s="22">
        <f t="shared" ca="1" si="527"/>
        <v>201.02119994456586</v>
      </c>
      <c r="R2720" s="22">
        <f t="shared" ca="1" si="528"/>
        <v>484.40863487900521</v>
      </c>
      <c r="S2720" s="25">
        <f t="shared" ca="1" si="522"/>
        <v>10729885.410843035</v>
      </c>
      <c r="T2720" s="22">
        <f t="shared" ca="1" si="523"/>
        <v>729885.41084303521</v>
      </c>
      <c r="U2720" s="22">
        <f t="shared" ca="1" si="530"/>
        <v>641977.48771573126</v>
      </c>
      <c r="AA2720" s="26">
        <f t="shared" ca="1" si="531"/>
        <v>201.02119994456586</v>
      </c>
      <c r="AB2720" s="26">
        <f t="shared" ca="1" si="531"/>
        <v>484.40863487900521</v>
      </c>
      <c r="AC2720" s="26">
        <f t="shared" ca="1" si="524"/>
        <v>26.021199944565865</v>
      </c>
      <c r="AD2720" s="26">
        <f t="shared" ca="1" si="532"/>
        <v>4.4086348790052057</v>
      </c>
      <c r="AE2720" s="27">
        <f t="shared" ca="1" si="533"/>
        <v>87907.923127303948</v>
      </c>
    </row>
    <row r="2721" spans="12:31" x14ac:dyDescent="0.2">
      <c r="L2721" s="21">
        <v>2716</v>
      </c>
      <c r="M2721" s="22">
        <f t="shared" ca="1" si="525"/>
        <v>-8.3923326120971132E-3</v>
      </c>
      <c r="N2721" s="22">
        <f t="shared" ca="1" si="525"/>
        <v>0.39391478689195231</v>
      </c>
      <c r="O2721" s="22">
        <f t="shared" ca="1" si="529"/>
        <v>-8.3923326120971132E-3</v>
      </c>
      <c r="P2721" s="24">
        <f t="shared" ca="1" si="526"/>
        <v>0.30151649192725566</v>
      </c>
      <c r="Q2721" s="22">
        <f t="shared" ca="1" si="527"/>
        <v>169.34688917541587</v>
      </c>
      <c r="R2721" s="22">
        <f t="shared" ca="1" si="528"/>
        <v>500.72928667521148</v>
      </c>
      <c r="S2721" s="25">
        <f t="shared" ca="1" si="522"/>
        <v>10010340.212763909</v>
      </c>
      <c r="T2721" s="22">
        <f t="shared" ca="1" si="523"/>
        <v>10340.21276390925</v>
      </c>
      <c r="U2721" s="22">
        <f t="shared" ca="1" si="530"/>
        <v>66984.185752817953</v>
      </c>
      <c r="AA2721" s="26">
        <f t="shared" ca="1" si="531"/>
        <v>169.34688917541587</v>
      </c>
      <c r="AB2721" s="26">
        <f t="shared" ca="1" si="531"/>
        <v>500.72928667521148</v>
      </c>
      <c r="AC2721" s="26">
        <f t="shared" ca="1" si="524"/>
        <v>0</v>
      </c>
      <c r="AD2721" s="26">
        <f t="shared" ca="1" si="532"/>
        <v>20.729286675211483</v>
      </c>
      <c r="AE2721" s="27">
        <f t="shared" ca="1" si="533"/>
        <v>-56643.972988908703</v>
      </c>
    </row>
    <row r="2722" spans="12:31" x14ac:dyDescent="0.2">
      <c r="L2722" s="21">
        <v>2717</v>
      </c>
      <c r="M2722" s="22">
        <f t="shared" ca="1" si="525"/>
        <v>-0.13242694454711723</v>
      </c>
      <c r="N2722" s="22">
        <f t="shared" ca="1" si="525"/>
        <v>1.3356810120239249</v>
      </c>
      <c r="O2722" s="22">
        <f t="shared" ca="1" si="529"/>
        <v>-0.13242694454711723</v>
      </c>
      <c r="P2722" s="24">
        <f t="shared" ca="1" si="526"/>
        <v>0.95716037026222922</v>
      </c>
      <c r="Q2722" s="22">
        <f t="shared" ca="1" si="527"/>
        <v>162.28701149001037</v>
      </c>
      <c r="R2722" s="22">
        <f t="shared" ca="1" si="528"/>
        <v>558.123207872649</v>
      </c>
      <c r="S2722" s="25">
        <f t="shared" ca="1" si="522"/>
        <v>10413433.653997218</v>
      </c>
      <c r="T2722" s="22">
        <f t="shared" ca="1" si="523"/>
        <v>413433.65399721824</v>
      </c>
      <c r="U2722" s="22">
        <f t="shared" ca="1" si="530"/>
        <v>660411.58799940161</v>
      </c>
      <c r="AA2722" s="26">
        <f t="shared" ca="1" si="531"/>
        <v>162.28701149001037</v>
      </c>
      <c r="AB2722" s="26">
        <f t="shared" ca="1" si="531"/>
        <v>558.123207872649</v>
      </c>
      <c r="AC2722" s="26">
        <f t="shared" ca="1" si="524"/>
        <v>0</v>
      </c>
      <c r="AD2722" s="26">
        <f t="shared" ca="1" si="532"/>
        <v>78.123207872649004</v>
      </c>
      <c r="AE2722" s="27">
        <f t="shared" ca="1" si="533"/>
        <v>-246977.93400218344</v>
      </c>
    </row>
    <row r="2723" spans="12:31" x14ac:dyDescent="0.2">
      <c r="L2723" s="21">
        <v>2718</v>
      </c>
      <c r="M2723" s="22">
        <f t="shared" ca="1" si="525"/>
        <v>1.5372170089816775</v>
      </c>
      <c r="N2723" s="22">
        <f t="shared" ca="1" si="525"/>
        <v>0.65730594660464281</v>
      </c>
      <c r="O2723" s="22">
        <f t="shared" ca="1" si="529"/>
        <v>1.5372170089816775</v>
      </c>
      <c r="P2723" s="24">
        <f t="shared" ca="1" si="526"/>
        <v>1.4761637513684343</v>
      </c>
      <c r="Q2723" s="22">
        <f t="shared" ca="1" si="527"/>
        <v>287.88983293561569</v>
      </c>
      <c r="R2723" s="22">
        <f t="shared" ca="1" si="528"/>
        <v>608.1848183705232</v>
      </c>
      <c r="S2723" s="25">
        <f t="shared" ca="1" si="522"/>
        <v>14469879.588643465</v>
      </c>
      <c r="T2723" s="22">
        <f t="shared" ca="1" si="523"/>
        <v>4469879.5886434652</v>
      </c>
      <c r="U2723" s="22">
        <f t="shared" ca="1" si="530"/>
        <v>4401243.8088607872</v>
      </c>
      <c r="AA2723" s="26">
        <f t="shared" ca="1" si="531"/>
        <v>287.88983293561569</v>
      </c>
      <c r="AB2723" s="26">
        <f t="shared" ca="1" si="531"/>
        <v>608.1848183705232</v>
      </c>
      <c r="AC2723" s="26">
        <f t="shared" ca="1" si="524"/>
        <v>112.88983293561569</v>
      </c>
      <c r="AD2723" s="26">
        <f t="shared" ca="1" si="532"/>
        <v>128.1848183705232</v>
      </c>
      <c r="AE2723" s="27">
        <f t="shared" ca="1" si="533"/>
        <v>68635.779782678001</v>
      </c>
    </row>
    <row r="2724" spans="12:31" x14ac:dyDescent="0.2">
      <c r="L2724" s="21">
        <v>2719</v>
      </c>
      <c r="M2724" s="22">
        <f t="shared" ca="1" si="525"/>
        <v>0.84675580014475182</v>
      </c>
      <c r="N2724" s="22">
        <f t="shared" ca="1" si="525"/>
        <v>-0.52412716932937164</v>
      </c>
      <c r="O2724" s="22">
        <f t="shared" ca="1" si="529"/>
        <v>0.84675580014475182</v>
      </c>
      <c r="P2724" s="24">
        <f t="shared" ca="1" si="526"/>
        <v>0.1229564912943017</v>
      </c>
      <c r="Q2724" s="22">
        <f t="shared" ca="1" si="527"/>
        <v>227.1324152877001</v>
      </c>
      <c r="R2724" s="22">
        <f t="shared" ca="1" si="528"/>
        <v>486.14772970011802</v>
      </c>
      <c r="S2724" s="25">
        <f t="shared" ca="1" si="522"/>
        <v>11482309.755776189</v>
      </c>
      <c r="T2724" s="22">
        <f t="shared" ca="1" si="523"/>
        <v>1482309.7557761893</v>
      </c>
      <c r="U2724" s="22">
        <f t="shared" ca="1" si="530"/>
        <v>1410123.3564082957</v>
      </c>
      <c r="AA2724" s="26">
        <f t="shared" ca="1" si="531"/>
        <v>227.1324152877001</v>
      </c>
      <c r="AB2724" s="26">
        <f t="shared" ca="1" si="531"/>
        <v>486.14772970011802</v>
      </c>
      <c r="AC2724" s="26">
        <f t="shared" ca="1" si="524"/>
        <v>52.132415287700098</v>
      </c>
      <c r="AD2724" s="26">
        <f t="shared" ca="1" si="532"/>
        <v>6.1477297001180204</v>
      </c>
      <c r="AE2724" s="27">
        <f t="shared" ca="1" si="533"/>
        <v>72186.39936789358</v>
      </c>
    </row>
    <row r="2725" spans="12:31" x14ac:dyDescent="0.2">
      <c r="L2725" s="21">
        <v>2720</v>
      </c>
      <c r="M2725" s="22">
        <f t="shared" ca="1" si="525"/>
        <v>-0.88769955196390493</v>
      </c>
      <c r="N2725" s="22">
        <f t="shared" ca="1" si="525"/>
        <v>0.88701123026881878</v>
      </c>
      <c r="O2725" s="22">
        <f t="shared" ca="1" si="529"/>
        <v>-0.88769955196390493</v>
      </c>
      <c r="P2725" s="24">
        <f t="shared" ca="1" si="526"/>
        <v>0.13397466556912496</v>
      </c>
      <c r="Q2725" s="22">
        <f t="shared" ca="1" si="527"/>
        <v>125.21986380411907</v>
      </c>
      <c r="R2725" s="22">
        <f t="shared" ca="1" si="528"/>
        <v>487.03507414775368</v>
      </c>
      <c r="S2725" s="25">
        <f t="shared" ca="1" si="522"/>
        <v>8626033.7776609734</v>
      </c>
      <c r="T2725" s="22">
        <f t="shared" ca="1" si="523"/>
        <v>0</v>
      </c>
      <c r="U2725" s="22">
        <f t="shared" ca="1" si="530"/>
        <v>-23398.60170951084</v>
      </c>
      <c r="AA2725" s="26">
        <f t="shared" ca="1" si="531"/>
        <v>125.21986380411907</v>
      </c>
      <c r="AB2725" s="26">
        <f t="shared" ca="1" si="531"/>
        <v>487.03507414775368</v>
      </c>
      <c r="AC2725" s="26">
        <f t="shared" ca="1" si="524"/>
        <v>0</v>
      </c>
      <c r="AD2725" s="26">
        <f t="shared" ca="1" si="532"/>
        <v>7.0350741477536758</v>
      </c>
      <c r="AE2725" s="27">
        <f t="shared" ca="1" si="533"/>
        <v>23398.60170951084</v>
      </c>
    </row>
    <row r="2726" spans="12:31" x14ac:dyDescent="0.2">
      <c r="L2726" s="21">
        <v>2721</v>
      </c>
      <c r="M2726" s="22">
        <f t="shared" ca="1" si="525"/>
        <v>-0.18933912916894977</v>
      </c>
      <c r="N2726" s="22">
        <f t="shared" ca="1" si="525"/>
        <v>1.9736144700809841</v>
      </c>
      <c r="O2726" s="22">
        <f t="shared" ca="1" si="529"/>
        <v>-0.18933912916894977</v>
      </c>
      <c r="P2726" s="24">
        <f t="shared" ca="1" si="526"/>
        <v>1.418283393490037</v>
      </c>
      <c r="Q2726" s="22">
        <f t="shared" ca="1" si="527"/>
        <v>159.14690680565442</v>
      </c>
      <c r="R2726" s="22">
        <f t="shared" ca="1" si="528"/>
        <v>602.38644018241439</v>
      </c>
      <c r="S2726" s="25">
        <f t="shared" ca="1" si="522"/>
        <v>10789107.391553458</v>
      </c>
      <c r="T2726" s="22">
        <f t="shared" ca="1" si="523"/>
        <v>789107.39155345783</v>
      </c>
      <c r="U2726" s="22">
        <f t="shared" ca="1" si="530"/>
        <v>1115497.4175656647</v>
      </c>
      <c r="AA2726" s="26">
        <f t="shared" ca="1" si="531"/>
        <v>159.14690680565442</v>
      </c>
      <c r="AB2726" s="26">
        <f t="shared" ca="1" si="531"/>
        <v>602.38644018241439</v>
      </c>
      <c r="AC2726" s="26">
        <f t="shared" ca="1" si="524"/>
        <v>0</v>
      </c>
      <c r="AD2726" s="26">
        <f t="shared" ca="1" si="532"/>
        <v>122.38644018241439</v>
      </c>
      <c r="AE2726" s="27">
        <f t="shared" ca="1" si="533"/>
        <v>-326390.02601220703</v>
      </c>
    </row>
    <row r="2727" spans="12:31" x14ac:dyDescent="0.2">
      <c r="L2727" s="21">
        <v>2722</v>
      </c>
      <c r="M2727" s="22">
        <f t="shared" ca="1" si="525"/>
        <v>-0.46860277444985693</v>
      </c>
      <c r="N2727" s="22">
        <f t="shared" ca="1" si="525"/>
        <v>0.57658671413056573</v>
      </c>
      <c r="O2727" s="22">
        <f t="shared" ca="1" si="529"/>
        <v>-0.46860277444985693</v>
      </c>
      <c r="P2727" s="24">
        <f t="shared" ca="1" si="526"/>
        <v>0.15510399516251794</v>
      </c>
      <c r="Q2727" s="22">
        <f t="shared" ca="1" si="527"/>
        <v>144.59731147152982</v>
      </c>
      <c r="R2727" s="22">
        <f t="shared" ca="1" si="528"/>
        <v>488.74125020938726</v>
      </c>
      <c r="S2727" s="25">
        <f t="shared" ca="1" si="522"/>
        <v>9188772.9886512719</v>
      </c>
      <c r="T2727" s="22">
        <f t="shared" ca="1" si="523"/>
        <v>0</v>
      </c>
      <c r="U2727" s="22">
        <f t="shared" ca="1" si="530"/>
        <v>-27652.690063299757</v>
      </c>
      <c r="AA2727" s="26">
        <f t="shared" ca="1" si="531"/>
        <v>144.59731147152982</v>
      </c>
      <c r="AB2727" s="26">
        <f t="shared" ca="1" si="531"/>
        <v>488.74125020938726</v>
      </c>
      <c r="AC2727" s="26">
        <f t="shared" ca="1" si="524"/>
        <v>0</v>
      </c>
      <c r="AD2727" s="26">
        <f t="shared" ca="1" si="532"/>
        <v>8.7412502093872604</v>
      </c>
      <c r="AE2727" s="27">
        <f t="shared" ca="1" si="533"/>
        <v>27652.690063299757</v>
      </c>
    </row>
    <row r="2728" spans="12:31" x14ac:dyDescent="0.2">
      <c r="L2728" s="21">
        <v>2723</v>
      </c>
      <c r="M2728" s="22">
        <f t="shared" ca="1" si="525"/>
        <v>1.618908448321132</v>
      </c>
      <c r="N2728" s="22">
        <f t="shared" ca="1" si="525"/>
        <v>-1.424795662186173</v>
      </c>
      <c r="O2728" s="22">
        <f t="shared" ca="1" si="529"/>
        <v>1.618908448321132</v>
      </c>
      <c r="P2728" s="24">
        <f t="shared" ca="1" si="526"/>
        <v>-9.4133845714593933E-2</v>
      </c>
      <c r="Q2728" s="22">
        <f t="shared" ca="1" si="527"/>
        <v>296.0782160171903</v>
      </c>
      <c r="R2728" s="22">
        <f t="shared" ca="1" si="528"/>
        <v>468.99045615276123</v>
      </c>
      <c r="S2728" s="25">
        <f t="shared" ca="1" si="522"/>
        <v>13241085.239364602</v>
      </c>
      <c r="T2728" s="22">
        <f t="shared" ca="1" si="523"/>
        <v>3241085.2393646017</v>
      </c>
      <c r="U2728" s="22">
        <f t="shared" ca="1" si="530"/>
        <v>3331371.1733733229</v>
      </c>
      <c r="AA2728" s="26">
        <f t="shared" ca="1" si="531"/>
        <v>296.0782160171903</v>
      </c>
      <c r="AB2728" s="26">
        <f t="shared" ca="1" si="531"/>
        <v>468.99045615276123</v>
      </c>
      <c r="AC2728" s="26">
        <f t="shared" ca="1" si="524"/>
        <v>121.0782160171903</v>
      </c>
      <c r="AD2728" s="26">
        <f t="shared" ca="1" si="532"/>
        <v>0</v>
      </c>
      <c r="AE2728" s="27">
        <f t="shared" ca="1" si="533"/>
        <v>-90285.934008721262</v>
      </c>
    </row>
    <row r="2729" spans="12:31" x14ac:dyDescent="0.2">
      <c r="L2729" s="21">
        <v>2724</v>
      </c>
      <c r="M2729" s="22">
        <f t="shared" ca="1" si="525"/>
        <v>-1.476967145568238</v>
      </c>
      <c r="N2729" s="22">
        <f t="shared" ca="1" si="525"/>
        <v>-0.79904065738539709</v>
      </c>
      <c r="O2729" s="22">
        <f t="shared" ca="1" si="529"/>
        <v>-1.476967145568238</v>
      </c>
      <c r="P2729" s="24">
        <f t="shared" ca="1" si="526"/>
        <v>-1.5487536372445958</v>
      </c>
      <c r="Q2729" s="22">
        <f t="shared" ca="1" si="527"/>
        <v>102.28546052261561</v>
      </c>
      <c r="R2729" s="22">
        <f t="shared" ca="1" si="528"/>
        <v>368.64406893427463</v>
      </c>
      <c r="S2729" s="25">
        <f t="shared" ca="1" si="522"/>
        <v>6740189.7095439732</v>
      </c>
      <c r="T2729" s="22">
        <f t="shared" ca="1" si="523"/>
        <v>0</v>
      </c>
      <c r="U2729" s="22">
        <f t="shared" ca="1" si="530"/>
        <v>-43726.561929476506</v>
      </c>
      <c r="AA2729" s="26">
        <f t="shared" ca="1" si="531"/>
        <v>102.28546052261561</v>
      </c>
      <c r="AB2729" s="26">
        <f t="shared" ca="1" si="531"/>
        <v>368.64406893427463</v>
      </c>
      <c r="AC2729" s="26">
        <f t="shared" ca="1" si="524"/>
        <v>0</v>
      </c>
      <c r="AD2729" s="26">
        <f t="shared" ca="1" si="532"/>
        <v>0</v>
      </c>
      <c r="AE2729" s="27">
        <f t="shared" ca="1" si="533"/>
        <v>43726.561929476506</v>
      </c>
    </row>
    <row r="2730" spans="12:31" x14ac:dyDescent="0.2">
      <c r="L2730" s="21">
        <v>2725</v>
      </c>
      <c r="M2730" s="22">
        <f t="shared" ca="1" si="525"/>
        <v>-0.45186993800150205</v>
      </c>
      <c r="N2730" s="22">
        <f t="shared" ca="1" si="525"/>
        <v>-4.5812506338890205E-3</v>
      </c>
      <c r="O2730" s="22">
        <f t="shared" ca="1" si="529"/>
        <v>-0.45186993800150205</v>
      </c>
      <c r="P2730" s="24">
        <f t="shared" ca="1" si="526"/>
        <v>-0.28701347217981737</v>
      </c>
      <c r="Q2730" s="22">
        <f t="shared" ca="1" si="527"/>
        <v>145.43035709497073</v>
      </c>
      <c r="R2730" s="22">
        <f t="shared" ca="1" si="528"/>
        <v>454.25528841280914</v>
      </c>
      <c r="S2730" s="25">
        <f t="shared" ca="1" si="522"/>
        <v>8850714.7139394525</v>
      </c>
      <c r="T2730" s="22">
        <f t="shared" ca="1" si="523"/>
        <v>0</v>
      </c>
      <c r="U2730" s="22">
        <f t="shared" ca="1" si="530"/>
        <v>-111796.03353369783</v>
      </c>
      <c r="AA2730" s="26">
        <f t="shared" ca="1" si="531"/>
        <v>145.43035709497073</v>
      </c>
      <c r="AB2730" s="26">
        <f t="shared" ca="1" si="531"/>
        <v>454.25528841280914</v>
      </c>
      <c r="AC2730" s="26">
        <f t="shared" ca="1" si="524"/>
        <v>0</v>
      </c>
      <c r="AD2730" s="26">
        <f t="shared" ca="1" si="532"/>
        <v>0</v>
      </c>
      <c r="AE2730" s="27">
        <f t="shared" ca="1" si="533"/>
        <v>111796.03353369783</v>
      </c>
    </row>
    <row r="2731" spans="12:31" x14ac:dyDescent="0.2">
      <c r="L2731" s="21">
        <v>2726</v>
      </c>
      <c r="M2731" s="22">
        <f t="shared" ca="1" si="525"/>
        <v>0.37096111255251857</v>
      </c>
      <c r="N2731" s="22">
        <f t="shared" ca="1" si="525"/>
        <v>0.35638021938046899</v>
      </c>
      <c r="O2731" s="22">
        <f t="shared" ca="1" si="529"/>
        <v>0.37096111255251857</v>
      </c>
      <c r="P2731" s="24">
        <f t="shared" ca="1" si="526"/>
        <v>0.51024256859113537</v>
      </c>
      <c r="Q2731" s="22">
        <f t="shared" ca="1" si="527"/>
        <v>192.90279290159265</v>
      </c>
      <c r="R2731" s="22">
        <f t="shared" ca="1" si="528"/>
        <v>518.32962870527081</v>
      </c>
      <c r="S2731" s="25">
        <f t="shared" ca="1" si="522"/>
        <v>10857171.898895631</v>
      </c>
      <c r="T2731" s="22">
        <f t="shared" ca="1" si="523"/>
        <v>857171.89889563061</v>
      </c>
      <c r="U2731" s="22">
        <f t="shared" ca="1" si="530"/>
        <v>754728.36725273205</v>
      </c>
      <c r="AA2731" s="26">
        <f t="shared" ca="1" si="531"/>
        <v>192.90279290159265</v>
      </c>
      <c r="AB2731" s="26">
        <f t="shared" ca="1" si="531"/>
        <v>518.32962870527081</v>
      </c>
      <c r="AC2731" s="26">
        <f t="shared" ca="1" si="524"/>
        <v>17.902792901592647</v>
      </c>
      <c r="AD2731" s="26">
        <f t="shared" ca="1" si="532"/>
        <v>38.329628705270807</v>
      </c>
      <c r="AE2731" s="27">
        <f t="shared" ca="1" si="533"/>
        <v>102443.53164289857</v>
      </c>
    </row>
    <row r="2732" spans="12:31" x14ac:dyDescent="0.2">
      <c r="L2732" s="21">
        <v>2727</v>
      </c>
      <c r="M2732" s="22">
        <f t="shared" ca="1" si="525"/>
        <v>-0.2740416810420786</v>
      </c>
      <c r="N2732" s="22">
        <f t="shared" ca="1" si="525"/>
        <v>0.65498639343970544</v>
      </c>
      <c r="O2732" s="22">
        <f t="shared" ca="1" si="529"/>
        <v>-0.2740416810420786</v>
      </c>
      <c r="P2732" s="24">
        <f t="shared" ca="1" si="526"/>
        <v>0.33820448002421011</v>
      </c>
      <c r="Q2732" s="22">
        <f t="shared" ca="1" si="527"/>
        <v>154.58562991132877</v>
      </c>
      <c r="R2732" s="22">
        <f t="shared" ca="1" si="528"/>
        <v>503.77903776404185</v>
      </c>
      <c r="S2732" s="25">
        <f t="shared" ca="1" si="522"/>
        <v>9627250.6156894285</v>
      </c>
      <c r="T2732" s="22">
        <f t="shared" ca="1" si="523"/>
        <v>0</v>
      </c>
      <c r="U2732" s="22">
        <f t="shared" ca="1" si="530"/>
        <v>114598.39655303289</v>
      </c>
      <c r="AA2732" s="26">
        <f t="shared" ca="1" si="531"/>
        <v>154.58562991132877</v>
      </c>
      <c r="AB2732" s="26">
        <f t="shared" ca="1" si="531"/>
        <v>503.77903776404185</v>
      </c>
      <c r="AC2732" s="26">
        <f t="shared" ca="1" si="524"/>
        <v>0</v>
      </c>
      <c r="AD2732" s="26">
        <f t="shared" ca="1" si="532"/>
        <v>23.779037764041846</v>
      </c>
      <c r="AE2732" s="27">
        <f t="shared" ca="1" si="533"/>
        <v>-114598.39655303289</v>
      </c>
    </row>
    <row r="2733" spans="12:31" x14ac:dyDescent="0.2">
      <c r="L2733" s="21">
        <v>2728</v>
      </c>
      <c r="M2733" s="22">
        <f t="shared" ca="1" si="525"/>
        <v>1.0119117842405008</v>
      </c>
      <c r="N2733" s="22">
        <f t="shared" ca="1" si="525"/>
        <v>-1.9108705245619755</v>
      </c>
      <c r="O2733" s="22">
        <f t="shared" ca="1" si="529"/>
        <v>1.0119117842405008</v>
      </c>
      <c r="P2733" s="24">
        <f t="shared" ca="1" si="526"/>
        <v>-0.85344119637090665</v>
      </c>
      <c r="Q2733" s="22">
        <f t="shared" ca="1" si="527"/>
        <v>240.38299560955022</v>
      </c>
      <c r="R2733" s="22">
        <f t="shared" ca="1" si="528"/>
        <v>413.60490445461966</v>
      </c>
      <c r="S2733" s="25">
        <f t="shared" ca="1" si="522"/>
        <v>11094495.679042656</v>
      </c>
      <c r="T2733" s="22">
        <f t="shared" ca="1" si="523"/>
        <v>1094495.679042656</v>
      </c>
      <c r="U2733" s="22">
        <f t="shared" ca="1" si="530"/>
        <v>1743596.5135654933</v>
      </c>
      <c r="AA2733" s="26">
        <f t="shared" ca="1" si="531"/>
        <v>240.38299560955022</v>
      </c>
      <c r="AB2733" s="26">
        <f t="shared" ca="1" si="531"/>
        <v>413.60490445461966</v>
      </c>
      <c r="AC2733" s="26">
        <f t="shared" ca="1" si="524"/>
        <v>65.382995609550221</v>
      </c>
      <c r="AD2733" s="26">
        <f t="shared" ca="1" si="532"/>
        <v>0</v>
      </c>
      <c r="AE2733" s="27">
        <f t="shared" ca="1" si="533"/>
        <v>-649100.83452283719</v>
      </c>
    </row>
    <row r="2734" spans="12:31" x14ac:dyDescent="0.2">
      <c r="L2734" s="21">
        <v>2729</v>
      </c>
      <c r="M2734" s="22">
        <f t="shared" ca="1" si="525"/>
        <v>-0.8838901937641741</v>
      </c>
      <c r="N2734" s="22">
        <f t="shared" ca="1" si="525"/>
        <v>0.53872915600438098</v>
      </c>
      <c r="O2734" s="22">
        <f t="shared" ca="1" si="529"/>
        <v>-0.8838901937641741</v>
      </c>
      <c r="P2734" s="24">
        <f t="shared" ca="1" si="526"/>
        <v>-0.13487785114365813</v>
      </c>
      <c r="Q2734" s="22">
        <f t="shared" ca="1" si="527"/>
        <v>125.38373402366544</v>
      </c>
      <c r="R2734" s="22">
        <f t="shared" ca="1" si="528"/>
        <v>465.83848295202955</v>
      </c>
      <c r="S2734" s="25">
        <f t="shared" ref="S2734:S2797" ca="1" si="534">SUMPRODUCT(Q2734:R2734,$C$19:$D$19)</f>
        <v>8408458.8115805984</v>
      </c>
      <c r="T2734" s="22">
        <f t="shared" ref="T2734:T2797" ca="1" si="535">MAX(S2734-$C$7,0)</f>
        <v>0</v>
      </c>
      <c r="U2734" s="22">
        <f t="shared" ca="1" si="530"/>
        <v>-92071.923697726539</v>
      </c>
      <c r="AA2734" s="26">
        <f t="shared" ca="1" si="531"/>
        <v>125.38373402366544</v>
      </c>
      <c r="AB2734" s="26">
        <f t="shared" ca="1" si="531"/>
        <v>465.83848295202955</v>
      </c>
      <c r="AC2734" s="26">
        <f t="shared" ref="AC2734:AC2797" ca="1" si="536">MAX(AA2734-$X$10,0)</f>
        <v>0</v>
      </c>
      <c r="AD2734" s="26">
        <f t="shared" ca="1" si="532"/>
        <v>0</v>
      </c>
      <c r="AE2734" s="27">
        <f t="shared" ca="1" si="533"/>
        <v>92071.923697726539</v>
      </c>
    </row>
    <row r="2735" spans="12:31" x14ac:dyDescent="0.2">
      <c r="L2735" s="21">
        <v>2730</v>
      </c>
      <c r="M2735" s="22">
        <f t="shared" ref="M2735:N2798" ca="1" si="537">_xlfn.NORM.S.INV(RAND())</f>
        <v>-0.91490210176541209</v>
      </c>
      <c r="N2735" s="22">
        <f t="shared" ca="1" si="537"/>
        <v>-0.20893570885094884</v>
      </c>
      <c r="O2735" s="22">
        <f t="shared" ca="1" si="529"/>
        <v>-0.91490210176541209</v>
      </c>
      <c r="P2735" s="24">
        <f t="shared" ca="1" si="526"/>
        <v>-0.73661204321561802</v>
      </c>
      <c r="Q2735" s="22">
        <f t="shared" ca="1" si="527"/>
        <v>124.05587860028687</v>
      </c>
      <c r="R2735" s="22">
        <f t="shared" ca="1" si="528"/>
        <v>421.68024320763715</v>
      </c>
      <c r="S2735" s="25">
        <f t="shared" ca="1" si="534"/>
        <v>7908255.5037853196</v>
      </c>
      <c r="T2735" s="22">
        <f t="shared" ca="1" si="535"/>
        <v>0</v>
      </c>
      <c r="U2735" s="22">
        <f t="shared" ca="1" si="530"/>
        <v>-80353.604763283132</v>
      </c>
      <c r="AA2735" s="26">
        <f t="shared" ca="1" si="531"/>
        <v>124.05587860028687</v>
      </c>
      <c r="AB2735" s="26">
        <f t="shared" ca="1" si="531"/>
        <v>421.68024320763715</v>
      </c>
      <c r="AC2735" s="26">
        <f t="shared" ca="1" si="536"/>
        <v>0</v>
      </c>
      <c r="AD2735" s="26">
        <f t="shared" ca="1" si="532"/>
        <v>0</v>
      </c>
      <c r="AE2735" s="27">
        <f t="shared" ca="1" si="533"/>
        <v>80353.604763283132</v>
      </c>
    </row>
    <row r="2736" spans="12:31" x14ac:dyDescent="0.2">
      <c r="L2736" s="21">
        <v>2731</v>
      </c>
      <c r="M2736" s="22">
        <f t="shared" ca="1" si="537"/>
        <v>0.34212866845228818</v>
      </c>
      <c r="N2736" s="22">
        <f t="shared" ca="1" si="537"/>
        <v>-7.1556461747158823E-2</v>
      </c>
      <c r="O2736" s="22">
        <f t="shared" ca="1" si="529"/>
        <v>0.34212866845228818</v>
      </c>
      <c r="P2736" s="24">
        <f t="shared" ca="1" si="526"/>
        <v>0.15887975148929592</v>
      </c>
      <c r="Q2736" s="22">
        <f t="shared" ca="1" si="527"/>
        <v>191.00275055763717</v>
      </c>
      <c r="R2736" s="22">
        <f t="shared" ca="1" si="528"/>
        <v>489.04676831235275</v>
      </c>
      <c r="S2736" s="25">
        <f t="shared" ca="1" si="534"/>
        <v>10496803.565629724</v>
      </c>
      <c r="T2736" s="22">
        <f t="shared" ca="1" si="535"/>
        <v>496803.56562972441</v>
      </c>
      <c r="U2736" s="22">
        <f t="shared" ca="1" si="530"/>
        <v>401378.30768978293</v>
      </c>
      <c r="AA2736" s="26">
        <f t="shared" ca="1" si="531"/>
        <v>191.00275055763717</v>
      </c>
      <c r="AB2736" s="26">
        <f t="shared" ca="1" si="531"/>
        <v>489.04676831235275</v>
      </c>
      <c r="AC2736" s="26">
        <f t="shared" ca="1" si="536"/>
        <v>16.002750557637171</v>
      </c>
      <c r="AD2736" s="26">
        <f t="shared" ca="1" si="532"/>
        <v>9.0467683123527536</v>
      </c>
      <c r="AE2736" s="27">
        <f t="shared" ca="1" si="533"/>
        <v>95425.257939941454</v>
      </c>
    </row>
    <row r="2737" spans="12:31" x14ac:dyDescent="0.2">
      <c r="L2737" s="21">
        <v>2732</v>
      </c>
      <c r="M2737" s="22">
        <f t="shared" ca="1" si="537"/>
        <v>-1.1408585417897346</v>
      </c>
      <c r="N2737" s="22">
        <f t="shared" ca="1" si="537"/>
        <v>1.3401963772641479</v>
      </c>
      <c r="O2737" s="22">
        <f t="shared" ca="1" si="529"/>
        <v>-1.1408585417897346</v>
      </c>
      <c r="P2737" s="24">
        <f t="shared" ca="1" si="526"/>
        <v>0.32811550624571983</v>
      </c>
      <c r="Q2737" s="22">
        <f t="shared" ca="1" si="527"/>
        <v>114.79617725764072</v>
      </c>
      <c r="R2737" s="22">
        <f t="shared" ca="1" si="528"/>
        <v>502.9385278670207</v>
      </c>
      <c r="S2737" s="25">
        <f t="shared" ca="1" si="534"/>
        <v>8499640.5612324532</v>
      </c>
      <c r="T2737" s="22">
        <f t="shared" ca="1" si="535"/>
        <v>0</v>
      </c>
      <c r="U2737" s="22">
        <f t="shared" ca="1" si="530"/>
        <v>150501.0916504357</v>
      </c>
      <c r="AA2737" s="26">
        <f t="shared" ca="1" si="531"/>
        <v>114.79617725764072</v>
      </c>
      <c r="AB2737" s="26">
        <f t="shared" ca="1" si="531"/>
        <v>502.9385278670207</v>
      </c>
      <c r="AC2737" s="26">
        <f t="shared" ca="1" si="536"/>
        <v>0</v>
      </c>
      <c r="AD2737" s="26">
        <f t="shared" ca="1" si="532"/>
        <v>22.938527867020696</v>
      </c>
      <c r="AE2737" s="27">
        <f t="shared" ca="1" si="533"/>
        <v>-150501.0916504357</v>
      </c>
    </row>
    <row r="2738" spans="12:31" x14ac:dyDescent="0.2">
      <c r="L2738" s="21">
        <v>2733</v>
      </c>
      <c r="M2738" s="22">
        <f t="shared" ca="1" si="537"/>
        <v>1.9225540188361858</v>
      </c>
      <c r="N2738" s="22">
        <f t="shared" ca="1" si="537"/>
        <v>0.39096833460299696</v>
      </c>
      <c r="O2738" s="22">
        <f t="shared" ca="1" si="529"/>
        <v>1.9225540188361858</v>
      </c>
      <c r="P2738" s="24">
        <f t="shared" ca="1" si="526"/>
        <v>1.51045138013713</v>
      </c>
      <c r="Q2738" s="22">
        <f t="shared" ca="1" si="527"/>
        <v>328.60923518049054</v>
      </c>
      <c r="R2738" s="22">
        <f t="shared" ca="1" si="528"/>
        <v>611.64599832421743</v>
      </c>
      <c r="S2738" s="25">
        <f t="shared" ca="1" si="534"/>
        <v>15651107.82923948</v>
      </c>
      <c r="T2738" s="22">
        <f t="shared" ca="1" si="535"/>
        <v>5651107.8292394802</v>
      </c>
      <c r="U2738" s="22">
        <f t="shared" ca="1" si="530"/>
        <v>5606779.4221762456</v>
      </c>
      <c r="AA2738" s="26">
        <f t="shared" ca="1" si="531"/>
        <v>328.60923518049054</v>
      </c>
      <c r="AB2738" s="26">
        <f t="shared" ca="1" si="531"/>
        <v>611.64599832421743</v>
      </c>
      <c r="AC2738" s="26">
        <f t="shared" ca="1" si="536"/>
        <v>153.60923518049054</v>
      </c>
      <c r="AD2738" s="26">
        <f t="shared" ca="1" si="532"/>
        <v>131.64599832421743</v>
      </c>
      <c r="AE2738" s="27">
        <f t="shared" ca="1" si="533"/>
        <v>44328.407063234597</v>
      </c>
    </row>
    <row r="2739" spans="12:31" x14ac:dyDescent="0.2">
      <c r="L2739" s="21">
        <v>2734</v>
      </c>
      <c r="M2739" s="22">
        <f t="shared" ca="1" si="537"/>
        <v>1.5602972559065647</v>
      </c>
      <c r="N2739" s="22">
        <f t="shared" ca="1" si="537"/>
        <v>-1.9614915960234485</v>
      </c>
      <c r="O2739" s="22">
        <f t="shared" ca="1" si="529"/>
        <v>1.5602972559065647</v>
      </c>
      <c r="P2739" s="24">
        <f t="shared" ca="1" si="526"/>
        <v>-0.54887774153719926</v>
      </c>
      <c r="Q2739" s="22">
        <f t="shared" ca="1" si="527"/>
        <v>290.18006513969959</v>
      </c>
      <c r="R2739" s="22">
        <f t="shared" ca="1" si="528"/>
        <v>434.98814936060433</v>
      </c>
      <c r="S2739" s="25">
        <f t="shared" ca="1" si="534"/>
        <v>12718828.853195928</v>
      </c>
      <c r="T2739" s="22">
        <f t="shared" ca="1" si="535"/>
        <v>2718828.853195928</v>
      </c>
      <c r="U2739" s="22">
        <f t="shared" ca="1" si="530"/>
        <v>3169746.0194918886</v>
      </c>
      <c r="AA2739" s="26">
        <f t="shared" ca="1" si="531"/>
        <v>290.18006513969959</v>
      </c>
      <c r="AB2739" s="26">
        <f t="shared" ca="1" si="531"/>
        <v>434.98814936060433</v>
      </c>
      <c r="AC2739" s="26">
        <f t="shared" ca="1" si="536"/>
        <v>115.18006513969959</v>
      </c>
      <c r="AD2739" s="26">
        <f t="shared" ca="1" si="532"/>
        <v>0</v>
      </c>
      <c r="AE2739" s="27">
        <f t="shared" ca="1" si="533"/>
        <v>-450917.16629596055</v>
      </c>
    </row>
    <row r="2740" spans="12:31" x14ac:dyDescent="0.2">
      <c r="L2740" s="21">
        <v>2735</v>
      </c>
      <c r="M2740" s="22">
        <f t="shared" ca="1" si="537"/>
        <v>-5.1793948956406467E-2</v>
      </c>
      <c r="N2740" s="22">
        <f t="shared" ca="1" si="537"/>
        <v>0.25908576484247314</v>
      </c>
      <c r="O2740" s="22">
        <f t="shared" ca="1" si="529"/>
        <v>-5.1793948956406467E-2</v>
      </c>
      <c r="P2740" s="24">
        <f t="shared" ca="1" si="526"/>
        <v>0.16928703034636985</v>
      </c>
      <c r="Q2740" s="22">
        <f t="shared" ca="1" si="527"/>
        <v>166.84226509945378</v>
      </c>
      <c r="R2740" s="22">
        <f t="shared" ca="1" si="528"/>
        <v>489.88987000231566</v>
      </c>
      <c r="S2740" s="25">
        <f t="shared" ca="1" si="534"/>
        <v>9826296.4274307135</v>
      </c>
      <c r="T2740" s="22">
        <f t="shared" ca="1" si="535"/>
        <v>0</v>
      </c>
      <c r="U2740" s="22">
        <f t="shared" ca="1" si="530"/>
        <v>-40800.363824386208</v>
      </c>
      <c r="AA2740" s="26">
        <f t="shared" ca="1" si="531"/>
        <v>166.84226509945378</v>
      </c>
      <c r="AB2740" s="26">
        <f t="shared" ca="1" si="531"/>
        <v>489.88987000231566</v>
      </c>
      <c r="AC2740" s="26">
        <f t="shared" ca="1" si="536"/>
        <v>0</v>
      </c>
      <c r="AD2740" s="26">
        <f t="shared" ca="1" si="532"/>
        <v>9.8898700023156607</v>
      </c>
      <c r="AE2740" s="27">
        <f t="shared" ca="1" si="533"/>
        <v>40800.363824386208</v>
      </c>
    </row>
    <row r="2741" spans="12:31" x14ac:dyDescent="0.2">
      <c r="L2741" s="21">
        <v>2736</v>
      </c>
      <c r="M2741" s="22">
        <f t="shared" ca="1" si="537"/>
        <v>-2.3780733481618155</v>
      </c>
      <c r="N2741" s="22">
        <f t="shared" ca="1" si="537"/>
        <v>-1.7186082821118023</v>
      </c>
      <c r="O2741" s="22">
        <f t="shared" ca="1" si="529"/>
        <v>-2.3780733481618155</v>
      </c>
      <c r="P2741" s="24">
        <f t="shared" ca="1" si="526"/>
        <v>-2.8301519117857108</v>
      </c>
      <c r="Q2741" s="22">
        <f t="shared" ca="1" si="527"/>
        <v>75.068838769310844</v>
      </c>
      <c r="R2741" s="22">
        <f t="shared" ca="1" si="528"/>
        <v>298.19578665973432</v>
      </c>
      <c r="S2741" s="25">
        <f t="shared" ca="1" si="534"/>
        <v>5236473.8442828171</v>
      </c>
      <c r="T2741" s="22">
        <f t="shared" ca="1" si="535"/>
        <v>0</v>
      </c>
      <c r="U2741" s="22">
        <f t="shared" ca="1" si="530"/>
        <v>3023.7692824770929</v>
      </c>
      <c r="AA2741" s="26">
        <f t="shared" ca="1" si="531"/>
        <v>75.068838769310844</v>
      </c>
      <c r="AB2741" s="26">
        <f t="shared" ca="1" si="531"/>
        <v>298.19578665973432</v>
      </c>
      <c r="AC2741" s="26">
        <f t="shared" ca="1" si="536"/>
        <v>0</v>
      </c>
      <c r="AD2741" s="26">
        <f t="shared" ca="1" si="532"/>
        <v>0</v>
      </c>
      <c r="AE2741" s="27">
        <f t="shared" ca="1" si="533"/>
        <v>-3023.7692824770929</v>
      </c>
    </row>
    <row r="2742" spans="12:31" x14ac:dyDescent="0.2">
      <c r="L2742" s="21">
        <v>2737</v>
      </c>
      <c r="M2742" s="22">
        <f t="shared" ca="1" si="537"/>
        <v>-0.54462838769326527</v>
      </c>
      <c r="N2742" s="22">
        <f t="shared" ca="1" si="537"/>
        <v>1.8500617094431815</v>
      </c>
      <c r="O2742" s="22">
        <f t="shared" ca="1" si="529"/>
        <v>-0.54462838769326527</v>
      </c>
      <c r="P2742" s="24">
        <f t="shared" ca="1" si="526"/>
        <v>1.0991973350364286</v>
      </c>
      <c r="Q2742" s="22">
        <f t="shared" ca="1" si="527"/>
        <v>140.87205842810201</v>
      </c>
      <c r="R2742" s="22">
        <f t="shared" ca="1" si="528"/>
        <v>571.39912393361715</v>
      </c>
      <c r="S2742" s="25">
        <f t="shared" ca="1" si="534"/>
        <v>9950446.155953547</v>
      </c>
      <c r="T2742" s="22">
        <f t="shared" ca="1" si="535"/>
        <v>0</v>
      </c>
      <c r="U2742" s="22">
        <f t="shared" ca="1" si="530"/>
        <v>819791.31426682917</v>
      </c>
      <c r="AA2742" s="26">
        <f t="shared" ca="1" si="531"/>
        <v>140.87205842810201</v>
      </c>
      <c r="AB2742" s="26">
        <f t="shared" ca="1" si="531"/>
        <v>571.39912393361715</v>
      </c>
      <c r="AC2742" s="26">
        <f t="shared" ca="1" si="536"/>
        <v>0</v>
      </c>
      <c r="AD2742" s="26">
        <f t="shared" ca="1" si="532"/>
        <v>91.399123933617147</v>
      </c>
      <c r="AE2742" s="27">
        <f t="shared" ca="1" si="533"/>
        <v>-819791.31426682917</v>
      </c>
    </row>
    <row r="2743" spans="12:31" x14ac:dyDescent="0.2">
      <c r="L2743" s="21">
        <v>2738</v>
      </c>
      <c r="M2743" s="22">
        <f t="shared" ca="1" si="537"/>
        <v>0.78345726146881767</v>
      </c>
      <c r="N2743" s="22">
        <f t="shared" ca="1" si="537"/>
        <v>-0.16415982240103194</v>
      </c>
      <c r="O2743" s="22">
        <f t="shared" ca="1" si="529"/>
        <v>0.78345726146881767</v>
      </c>
      <c r="P2743" s="24">
        <f t="shared" ca="1" si="526"/>
        <v>0.36359356826699096</v>
      </c>
      <c r="Q2743" s="22">
        <f t="shared" ca="1" si="527"/>
        <v>222.24978942071434</v>
      </c>
      <c r="R2743" s="22">
        <f t="shared" ca="1" si="528"/>
        <v>505.90041682549582</v>
      </c>
      <c r="S2743" s="25">
        <f t="shared" ca="1" si="534"/>
        <v>11552067.748096492</v>
      </c>
      <c r="T2743" s="22">
        <f t="shared" ca="1" si="535"/>
        <v>1552067.7480964921</v>
      </c>
      <c r="U2743" s="22">
        <f t="shared" ca="1" si="530"/>
        <v>1471320.7384841489</v>
      </c>
      <c r="AA2743" s="26">
        <f t="shared" ca="1" si="531"/>
        <v>222.24978942071434</v>
      </c>
      <c r="AB2743" s="26">
        <f t="shared" ca="1" si="531"/>
        <v>505.90041682549582</v>
      </c>
      <c r="AC2743" s="26">
        <f t="shared" ca="1" si="536"/>
        <v>47.249789420714336</v>
      </c>
      <c r="AD2743" s="26">
        <f t="shared" ca="1" si="532"/>
        <v>25.900416825495824</v>
      </c>
      <c r="AE2743" s="27">
        <f t="shared" ca="1" si="533"/>
        <v>80747.009612343274</v>
      </c>
    </row>
    <row r="2744" spans="12:31" x14ac:dyDescent="0.2">
      <c r="L2744" s="21">
        <v>2739</v>
      </c>
      <c r="M2744" s="22">
        <f t="shared" ca="1" si="537"/>
        <v>-1.8190117644656478</v>
      </c>
      <c r="N2744" s="22">
        <f t="shared" ca="1" si="537"/>
        <v>-1.5099131636370182</v>
      </c>
      <c r="O2744" s="22">
        <f t="shared" ca="1" si="529"/>
        <v>-1.8190117644656478</v>
      </c>
      <c r="P2744" s="24">
        <f t="shared" ca="1" si="526"/>
        <v>-2.316936218971227</v>
      </c>
      <c r="Q2744" s="22">
        <f t="shared" ca="1" si="527"/>
        <v>90.952643975279543</v>
      </c>
      <c r="R2744" s="22">
        <f t="shared" ca="1" si="528"/>
        <v>324.63174206063087</v>
      </c>
      <c r="S2744" s="25">
        <f t="shared" ca="1" si="534"/>
        <v>5960196.3635764429</v>
      </c>
      <c r="T2744" s="22">
        <f t="shared" ca="1" si="535"/>
        <v>0</v>
      </c>
      <c r="U2744" s="22">
        <f t="shared" ca="1" si="530"/>
        <v>-20858.27007645811</v>
      </c>
      <c r="AA2744" s="26">
        <f t="shared" ca="1" si="531"/>
        <v>90.952643975279543</v>
      </c>
      <c r="AB2744" s="26">
        <f t="shared" ca="1" si="531"/>
        <v>324.63174206063087</v>
      </c>
      <c r="AC2744" s="26">
        <f t="shared" ca="1" si="536"/>
        <v>0</v>
      </c>
      <c r="AD2744" s="26">
        <f t="shared" ca="1" si="532"/>
        <v>0</v>
      </c>
      <c r="AE2744" s="27">
        <f t="shared" ca="1" si="533"/>
        <v>20858.27007645811</v>
      </c>
    </row>
    <row r="2745" spans="12:31" x14ac:dyDescent="0.2">
      <c r="L2745" s="21">
        <v>2740</v>
      </c>
      <c r="M2745" s="22">
        <f t="shared" ca="1" si="537"/>
        <v>1.9723592314345442</v>
      </c>
      <c r="N2745" s="22">
        <f t="shared" ca="1" si="537"/>
        <v>0.78715604528099281</v>
      </c>
      <c r="O2745" s="22">
        <f t="shared" ca="1" si="529"/>
        <v>1.9723592314345442</v>
      </c>
      <c r="P2745" s="24">
        <f t="shared" ca="1" si="526"/>
        <v>1.8502437456064138</v>
      </c>
      <c r="Q2745" s="22">
        <f t="shared" ca="1" si="527"/>
        <v>334.27637322180846</v>
      </c>
      <c r="R2745" s="22">
        <f t="shared" ca="1" si="528"/>
        <v>647.02953650613767</v>
      </c>
      <c r="S2745" s="25">
        <f t="shared" ca="1" si="534"/>
        <v>16181346.663908144</v>
      </c>
      <c r="T2745" s="22">
        <f t="shared" ca="1" si="535"/>
        <v>6181346.6639081445</v>
      </c>
      <c r="U2745" s="22">
        <f t="shared" ca="1" si="530"/>
        <v>6130630.5054987324</v>
      </c>
      <c r="AA2745" s="26">
        <f t="shared" ca="1" si="531"/>
        <v>334.27637322180846</v>
      </c>
      <c r="AB2745" s="26">
        <f t="shared" ca="1" si="531"/>
        <v>647.02953650613767</v>
      </c>
      <c r="AC2745" s="26">
        <f t="shared" ca="1" si="536"/>
        <v>159.27637322180846</v>
      </c>
      <c r="AD2745" s="26">
        <f t="shared" ca="1" si="532"/>
        <v>167.02953650613767</v>
      </c>
      <c r="AE2745" s="27">
        <f t="shared" ca="1" si="533"/>
        <v>50716.158409412019</v>
      </c>
    </row>
    <row r="2746" spans="12:31" x14ac:dyDescent="0.2">
      <c r="L2746" s="21">
        <v>2741</v>
      </c>
      <c r="M2746" s="22">
        <f t="shared" ca="1" si="537"/>
        <v>0.40481934498187616</v>
      </c>
      <c r="N2746" s="22">
        <f t="shared" ca="1" si="537"/>
        <v>-2.0352387687837261</v>
      </c>
      <c r="O2746" s="22">
        <f t="shared" ca="1" si="529"/>
        <v>0.40481934498187616</v>
      </c>
      <c r="P2746" s="24">
        <f t="shared" ca="1" si="526"/>
        <v>-1.3311115691484365</v>
      </c>
      <c r="Q2746" s="22">
        <f t="shared" ca="1" si="527"/>
        <v>195.15817609353067</v>
      </c>
      <c r="R2746" s="22">
        <f t="shared" ca="1" si="528"/>
        <v>382.16522484278795</v>
      </c>
      <c r="S2746" s="25">
        <f t="shared" ca="1" si="534"/>
        <v>9493313.4821999986</v>
      </c>
      <c r="T2746" s="22">
        <f t="shared" ca="1" si="535"/>
        <v>0</v>
      </c>
      <c r="U2746" s="22">
        <f t="shared" ca="1" si="530"/>
        <v>451178.38625708479</v>
      </c>
      <c r="AA2746" s="26">
        <f t="shared" ca="1" si="531"/>
        <v>195.15817609353067</v>
      </c>
      <c r="AB2746" s="26">
        <f t="shared" ca="1" si="531"/>
        <v>382.16522484278795</v>
      </c>
      <c r="AC2746" s="26">
        <f t="shared" ca="1" si="536"/>
        <v>20.15817609353067</v>
      </c>
      <c r="AD2746" s="26">
        <f t="shared" ca="1" si="532"/>
        <v>0</v>
      </c>
      <c r="AE2746" s="27">
        <f t="shared" ca="1" si="533"/>
        <v>-451178.38625708479</v>
      </c>
    </row>
    <row r="2747" spans="12:31" x14ac:dyDescent="0.2">
      <c r="L2747" s="21">
        <v>2742</v>
      </c>
      <c r="M2747" s="22">
        <f t="shared" ca="1" si="537"/>
        <v>0.5351375701283313</v>
      </c>
      <c r="N2747" s="22">
        <f t="shared" ca="1" si="537"/>
        <v>0.92137900177621435</v>
      </c>
      <c r="O2747" s="22">
        <f t="shared" ca="1" si="529"/>
        <v>0.5351375701283313</v>
      </c>
      <c r="P2747" s="24">
        <f t="shared" ca="1" si="526"/>
        <v>1.0532469081906597</v>
      </c>
      <c r="Q2747" s="22">
        <f t="shared" ca="1" si="527"/>
        <v>204.08782283534617</v>
      </c>
      <c r="R2747" s="22">
        <f t="shared" ca="1" si="528"/>
        <v>567.07002991594914</v>
      </c>
      <c r="S2747" s="25">
        <f t="shared" ca="1" si="534"/>
        <v>11682569.456063241</v>
      </c>
      <c r="T2747" s="22">
        <f t="shared" ca="1" si="535"/>
        <v>1682569.4560632408</v>
      </c>
      <c r="U2747" s="22">
        <f t="shared" ca="1" si="530"/>
        <v>1573424.1284348655</v>
      </c>
      <c r="AA2747" s="26">
        <f t="shared" ca="1" si="531"/>
        <v>204.08782283534617</v>
      </c>
      <c r="AB2747" s="26">
        <f t="shared" ca="1" si="531"/>
        <v>567.07002991594914</v>
      </c>
      <c r="AC2747" s="26">
        <f t="shared" ca="1" si="536"/>
        <v>29.087822835346174</v>
      </c>
      <c r="AD2747" s="26">
        <f t="shared" ca="1" si="532"/>
        <v>87.070029915949135</v>
      </c>
      <c r="AE2747" s="27">
        <f t="shared" ca="1" si="533"/>
        <v>109145.32762837526</v>
      </c>
    </row>
    <row r="2748" spans="12:31" x14ac:dyDescent="0.2">
      <c r="L2748" s="21">
        <v>2743</v>
      </c>
      <c r="M2748" s="22">
        <f t="shared" ca="1" si="537"/>
        <v>4.5679829291696538E-4</v>
      </c>
      <c r="N2748" s="22">
        <f t="shared" ca="1" si="537"/>
        <v>0.76742156752833435</v>
      </c>
      <c r="O2748" s="22">
        <f t="shared" ca="1" si="529"/>
        <v>4.5679829291696538E-4</v>
      </c>
      <c r="P2748" s="24">
        <f t="shared" ca="1" si="526"/>
        <v>0.59795432819996541</v>
      </c>
      <c r="Q2748" s="22">
        <f t="shared" ca="1" si="527"/>
        <v>169.86215185598488</v>
      </c>
      <c r="R2748" s="22">
        <f t="shared" ca="1" si="528"/>
        <v>525.90908898151781</v>
      </c>
      <c r="S2748" s="25">
        <f t="shared" ca="1" si="534"/>
        <v>10288763.056590853</v>
      </c>
      <c r="T2748" s="22">
        <f t="shared" ca="1" si="535"/>
        <v>288763.05659085326</v>
      </c>
      <c r="U2748" s="22">
        <f t="shared" ca="1" si="530"/>
        <v>323293.83451505326</v>
      </c>
      <c r="AA2748" s="26">
        <f t="shared" ca="1" si="531"/>
        <v>169.86215185598488</v>
      </c>
      <c r="AB2748" s="26">
        <f t="shared" ca="1" si="531"/>
        <v>525.90908898151781</v>
      </c>
      <c r="AC2748" s="26">
        <f t="shared" ca="1" si="536"/>
        <v>0</v>
      </c>
      <c r="AD2748" s="26">
        <f t="shared" ca="1" si="532"/>
        <v>45.909088981517812</v>
      </c>
      <c r="AE2748" s="27">
        <f t="shared" ca="1" si="533"/>
        <v>-34530.777924199996</v>
      </c>
    </row>
    <row r="2749" spans="12:31" x14ac:dyDescent="0.2">
      <c r="L2749" s="21">
        <v>2744</v>
      </c>
      <c r="M2749" s="22">
        <f t="shared" ca="1" si="537"/>
        <v>-1.072863804892022</v>
      </c>
      <c r="N2749" s="22">
        <f t="shared" ca="1" si="537"/>
        <v>-4.4853490142202683E-2</v>
      </c>
      <c r="O2749" s="22">
        <f t="shared" ca="1" si="529"/>
        <v>-1.072863804892022</v>
      </c>
      <c r="P2749" s="24">
        <f t="shared" ca="1" si="526"/>
        <v>-0.70790987379975345</v>
      </c>
      <c r="Q2749" s="22">
        <f t="shared" ca="1" si="527"/>
        <v>117.50744585550014</v>
      </c>
      <c r="R2749" s="22">
        <f t="shared" ca="1" si="528"/>
        <v>423.68817158296952</v>
      </c>
      <c r="S2749" s="25">
        <f t="shared" ca="1" si="534"/>
        <v>7745173.7770976396</v>
      </c>
      <c r="T2749" s="22">
        <f t="shared" ca="1" si="535"/>
        <v>0</v>
      </c>
      <c r="U2749" s="22">
        <f t="shared" ca="1" si="530"/>
        <v>-73498.959828599734</v>
      </c>
      <c r="AA2749" s="26">
        <f t="shared" ca="1" si="531"/>
        <v>117.50744585550014</v>
      </c>
      <c r="AB2749" s="26">
        <f t="shared" ca="1" si="531"/>
        <v>423.68817158296952</v>
      </c>
      <c r="AC2749" s="26">
        <f t="shared" ca="1" si="536"/>
        <v>0</v>
      </c>
      <c r="AD2749" s="26">
        <f t="shared" ca="1" si="532"/>
        <v>0</v>
      </c>
      <c r="AE2749" s="27">
        <f t="shared" ca="1" si="533"/>
        <v>73498.959828599734</v>
      </c>
    </row>
    <row r="2750" spans="12:31" x14ac:dyDescent="0.2">
      <c r="L2750" s="21">
        <v>2745</v>
      </c>
      <c r="M2750" s="22">
        <f t="shared" ca="1" si="537"/>
        <v>-0.18899573957205298</v>
      </c>
      <c r="N2750" s="22">
        <f t="shared" ca="1" si="537"/>
        <v>1.8949266060373662</v>
      </c>
      <c r="O2750" s="22">
        <f t="shared" ca="1" si="529"/>
        <v>-0.18899573957205298</v>
      </c>
      <c r="P2750" s="24">
        <f t="shared" ca="1" si="526"/>
        <v>1.3572166967100447</v>
      </c>
      <c r="Q2750" s="22">
        <f t="shared" ca="1" si="527"/>
        <v>159.16566978995755</v>
      </c>
      <c r="R2750" s="22">
        <f t="shared" ca="1" si="528"/>
        <v>596.32877809499075</v>
      </c>
      <c r="S2750" s="25">
        <f t="shared" ca="1" si="534"/>
        <v>10726138.555145718</v>
      </c>
      <c r="T2750" s="22">
        <f t="shared" ca="1" si="535"/>
        <v>726138.55514571816</v>
      </c>
      <c r="U2750" s="22">
        <f t="shared" ca="1" si="530"/>
        <v>1053675.8675765861</v>
      </c>
      <c r="AA2750" s="26">
        <f t="shared" ca="1" si="531"/>
        <v>159.16566978995755</v>
      </c>
      <c r="AB2750" s="26">
        <f t="shared" ca="1" si="531"/>
        <v>596.32877809499075</v>
      </c>
      <c r="AC2750" s="26">
        <f t="shared" ca="1" si="536"/>
        <v>0</v>
      </c>
      <c r="AD2750" s="26">
        <f t="shared" ca="1" si="532"/>
        <v>116.32877809499075</v>
      </c>
      <c r="AE2750" s="27">
        <f t="shared" ca="1" si="533"/>
        <v>-327537.31243086804</v>
      </c>
    </row>
    <row r="2751" spans="12:31" x14ac:dyDescent="0.2">
      <c r="L2751" s="21">
        <v>2746</v>
      </c>
      <c r="M2751" s="22">
        <f t="shared" ca="1" si="537"/>
        <v>0.9211326066111345</v>
      </c>
      <c r="N2751" s="22">
        <f t="shared" ca="1" si="537"/>
        <v>0.41207880393102969</v>
      </c>
      <c r="O2751" s="22">
        <f t="shared" ca="1" si="529"/>
        <v>0.9211326066111345</v>
      </c>
      <c r="P2751" s="24">
        <f t="shared" ca="1" si="526"/>
        <v>0.89872807689295242</v>
      </c>
      <c r="Q2751" s="22">
        <f t="shared" ca="1" si="527"/>
        <v>233.00682434808911</v>
      </c>
      <c r="R2751" s="22">
        <f t="shared" ca="1" si="528"/>
        <v>552.7516165394311</v>
      </c>
      <c r="S2751" s="25">
        <f t="shared" ca="1" si="534"/>
        <v>12345628.331585888</v>
      </c>
      <c r="T2751" s="22">
        <f t="shared" ca="1" si="535"/>
        <v>2345628.3315858878</v>
      </c>
      <c r="U2751" s="22">
        <f t="shared" ca="1" si="530"/>
        <v>2258442.7310991944</v>
      </c>
      <c r="AA2751" s="26">
        <f t="shared" ca="1" si="531"/>
        <v>233.00682434808911</v>
      </c>
      <c r="AB2751" s="26">
        <f t="shared" ca="1" si="531"/>
        <v>552.7516165394311</v>
      </c>
      <c r="AC2751" s="26">
        <f t="shared" ca="1" si="536"/>
        <v>58.006824348089111</v>
      </c>
      <c r="AD2751" s="26">
        <f t="shared" ca="1" si="532"/>
        <v>72.751616539431097</v>
      </c>
      <c r="AE2751" s="27">
        <f t="shared" ca="1" si="533"/>
        <v>87185.600486693438</v>
      </c>
    </row>
    <row r="2752" spans="12:31" x14ac:dyDescent="0.2">
      <c r="L2752" s="21">
        <v>2747</v>
      </c>
      <c r="M2752" s="22">
        <f t="shared" ca="1" si="537"/>
        <v>-0.71159944304074396</v>
      </c>
      <c r="N2752" s="22">
        <f t="shared" ca="1" si="537"/>
        <v>-0.95372427744604127</v>
      </c>
      <c r="O2752" s="22">
        <f t="shared" ca="1" si="529"/>
        <v>-0.71159944304074396</v>
      </c>
      <c r="P2752" s="24">
        <f t="shared" ca="1" si="526"/>
        <v>-1.1891270873772883</v>
      </c>
      <c r="Q2752" s="22">
        <f t="shared" ca="1" si="527"/>
        <v>133.02388001137709</v>
      </c>
      <c r="R2752" s="22">
        <f t="shared" ca="1" si="528"/>
        <v>391.25228045385256</v>
      </c>
      <c r="S2752" s="25">
        <f t="shared" ca="1" si="534"/>
        <v>7841471.8618771834</v>
      </c>
      <c r="T2752" s="22">
        <f t="shared" ca="1" si="535"/>
        <v>0</v>
      </c>
      <c r="U2752" s="22">
        <f t="shared" ca="1" si="530"/>
        <v>-83326.34218731508</v>
      </c>
      <c r="AA2752" s="26">
        <f t="shared" ca="1" si="531"/>
        <v>133.02388001137709</v>
      </c>
      <c r="AB2752" s="26">
        <f t="shared" ca="1" si="531"/>
        <v>391.25228045385256</v>
      </c>
      <c r="AC2752" s="26">
        <f t="shared" ca="1" si="536"/>
        <v>0</v>
      </c>
      <c r="AD2752" s="26">
        <f t="shared" ca="1" si="532"/>
        <v>0</v>
      </c>
      <c r="AE2752" s="27">
        <f t="shared" ca="1" si="533"/>
        <v>83326.34218731508</v>
      </c>
    </row>
    <row r="2753" spans="12:31" x14ac:dyDescent="0.2">
      <c r="L2753" s="21">
        <v>2748</v>
      </c>
      <c r="M2753" s="22">
        <f t="shared" ca="1" si="537"/>
        <v>-0.60692428992236636</v>
      </c>
      <c r="N2753" s="22">
        <f t="shared" ca="1" si="537"/>
        <v>0.82128865255240791</v>
      </c>
      <c r="O2753" s="22">
        <f t="shared" ca="1" si="529"/>
        <v>-0.60692428992236636</v>
      </c>
      <c r="P2753" s="24">
        <f t="shared" ca="1" si="526"/>
        <v>0.25891253910785894</v>
      </c>
      <c r="Q2753" s="22">
        <f t="shared" ca="1" si="527"/>
        <v>137.89121295539908</v>
      </c>
      <c r="R2753" s="22">
        <f t="shared" ca="1" si="528"/>
        <v>497.21092153018674</v>
      </c>
      <c r="S2753" s="25">
        <f t="shared" ca="1" si="534"/>
        <v>9088990.0053593293</v>
      </c>
      <c r="T2753" s="22">
        <f t="shared" ca="1" si="535"/>
        <v>0</v>
      </c>
      <c r="U2753" s="22">
        <f t="shared" ca="1" si="530"/>
        <v>66251.567236551782</v>
      </c>
      <c r="AA2753" s="26">
        <f t="shared" ca="1" si="531"/>
        <v>137.89121295539908</v>
      </c>
      <c r="AB2753" s="26">
        <f t="shared" ca="1" si="531"/>
        <v>497.21092153018674</v>
      </c>
      <c r="AC2753" s="26">
        <f t="shared" ca="1" si="536"/>
        <v>0</v>
      </c>
      <c r="AD2753" s="26">
        <f t="shared" ca="1" si="532"/>
        <v>17.210921530186738</v>
      </c>
      <c r="AE2753" s="27">
        <f t="shared" ca="1" si="533"/>
        <v>-66251.567236551782</v>
      </c>
    </row>
    <row r="2754" spans="12:31" x14ac:dyDescent="0.2">
      <c r="L2754" s="21">
        <v>2749</v>
      </c>
      <c r="M2754" s="22">
        <f t="shared" ca="1" si="537"/>
        <v>1.2454757381213677</v>
      </c>
      <c r="N2754" s="22">
        <f t="shared" ca="1" si="537"/>
        <v>-1.3715519398231908</v>
      </c>
      <c r="O2754" s="22">
        <f t="shared" ca="1" si="529"/>
        <v>1.2454757381213677</v>
      </c>
      <c r="P2754" s="24">
        <f t="shared" ca="1" si="526"/>
        <v>-0.28691172080686811</v>
      </c>
      <c r="Q2754" s="22">
        <f t="shared" ca="1" si="527"/>
        <v>260.45214580972453</v>
      </c>
      <c r="R2754" s="22">
        <f t="shared" ca="1" si="528"/>
        <v>454.26293842655258</v>
      </c>
      <c r="S2754" s="25">
        <f t="shared" ca="1" si="534"/>
        <v>12084977.556464959</v>
      </c>
      <c r="T2754" s="22">
        <f t="shared" ca="1" si="535"/>
        <v>2084977.5564649589</v>
      </c>
      <c r="U2754" s="22">
        <f t="shared" ca="1" si="530"/>
        <v>2310935.8744665054</v>
      </c>
      <c r="AA2754" s="26">
        <f t="shared" ca="1" si="531"/>
        <v>260.45214580972453</v>
      </c>
      <c r="AB2754" s="26">
        <f t="shared" ca="1" si="531"/>
        <v>454.26293842655258</v>
      </c>
      <c r="AC2754" s="26">
        <f t="shared" ca="1" si="536"/>
        <v>85.452145809724527</v>
      </c>
      <c r="AD2754" s="26">
        <f t="shared" ca="1" si="532"/>
        <v>0</v>
      </c>
      <c r="AE2754" s="27">
        <f t="shared" ca="1" si="533"/>
        <v>-225958.31800154643</v>
      </c>
    </row>
    <row r="2755" spans="12:31" x14ac:dyDescent="0.2">
      <c r="L2755" s="21">
        <v>2750</v>
      </c>
      <c r="M2755" s="22">
        <f t="shared" ca="1" si="537"/>
        <v>1.0842256088964433</v>
      </c>
      <c r="N2755" s="22">
        <f t="shared" ca="1" si="537"/>
        <v>-3.1317288295501233E-2</v>
      </c>
      <c r="O2755" s="22">
        <f t="shared" ca="1" si="529"/>
        <v>1.0842256088964433</v>
      </c>
      <c r="P2755" s="24">
        <f t="shared" ca="1" si="526"/>
        <v>0.65571503145468246</v>
      </c>
      <c r="Q2755" s="22">
        <f t="shared" ca="1" si="527"/>
        <v>246.42551668436175</v>
      </c>
      <c r="R2755" s="22">
        <f t="shared" ca="1" si="528"/>
        <v>530.96080564933118</v>
      </c>
      <c r="S2755" s="25">
        <f t="shared" ca="1" si="534"/>
        <v>12494523.842947174</v>
      </c>
      <c r="T2755" s="22">
        <f t="shared" ca="1" si="535"/>
        <v>2494523.8429471739</v>
      </c>
      <c r="U2755" s="22">
        <f t="shared" ca="1" si="530"/>
        <v>2421768.1364577869</v>
      </c>
      <c r="AA2755" s="26">
        <f t="shared" ca="1" si="531"/>
        <v>246.42551668436175</v>
      </c>
      <c r="AB2755" s="26">
        <f t="shared" ca="1" si="531"/>
        <v>530.96080564933118</v>
      </c>
      <c r="AC2755" s="26">
        <f t="shared" ca="1" si="536"/>
        <v>71.425516684361753</v>
      </c>
      <c r="AD2755" s="26">
        <f t="shared" ca="1" si="532"/>
        <v>50.960805649331178</v>
      </c>
      <c r="AE2755" s="27">
        <f t="shared" ca="1" si="533"/>
        <v>72755.706489386968</v>
      </c>
    </row>
    <row r="2756" spans="12:31" x14ac:dyDescent="0.2">
      <c r="L2756" s="21">
        <v>2751</v>
      </c>
      <c r="M2756" s="22">
        <f t="shared" ca="1" si="537"/>
        <v>0.3538182174019136</v>
      </c>
      <c r="N2756" s="22">
        <f t="shared" ca="1" si="537"/>
        <v>0.78163994975957096</v>
      </c>
      <c r="O2756" s="22">
        <f t="shared" ca="1" si="529"/>
        <v>0.3538182174019136</v>
      </c>
      <c r="P2756" s="24">
        <f t="shared" ca="1" si="526"/>
        <v>0.83068150995672019</v>
      </c>
      <c r="Q2756" s="22">
        <f t="shared" ca="1" si="527"/>
        <v>191.77081931079016</v>
      </c>
      <c r="R2756" s="22">
        <f t="shared" ca="1" si="528"/>
        <v>546.56132274370236</v>
      </c>
      <c r="S2756" s="25">
        <f t="shared" ca="1" si="534"/>
        <v>11121267.682380285</v>
      </c>
      <c r="T2756" s="22">
        <f t="shared" ca="1" si="535"/>
        <v>1121267.6823802851</v>
      </c>
      <c r="U2756" s="22">
        <f t="shared" ca="1" si="530"/>
        <v>1010218.0443277004</v>
      </c>
      <c r="AA2756" s="26">
        <f t="shared" ca="1" si="531"/>
        <v>191.77081931079016</v>
      </c>
      <c r="AB2756" s="26">
        <f t="shared" ca="1" si="531"/>
        <v>546.56132274370236</v>
      </c>
      <c r="AC2756" s="26">
        <f t="shared" ca="1" si="536"/>
        <v>16.770819310790159</v>
      </c>
      <c r="AD2756" s="26">
        <f t="shared" ca="1" si="532"/>
        <v>66.561322743702362</v>
      </c>
      <c r="AE2756" s="27">
        <f t="shared" ca="1" si="533"/>
        <v>111049.63805258472</v>
      </c>
    </row>
    <row r="2757" spans="12:31" x14ac:dyDescent="0.2">
      <c r="L2757" s="21">
        <v>2752</v>
      </c>
      <c r="M2757" s="22">
        <f t="shared" ca="1" si="537"/>
        <v>-0.55128276174622359</v>
      </c>
      <c r="N2757" s="22">
        <f t="shared" ca="1" si="537"/>
        <v>-0.26339084761648124</v>
      </c>
      <c r="O2757" s="22">
        <f t="shared" ca="1" si="529"/>
        <v>-0.55128276174622359</v>
      </c>
      <c r="P2757" s="24">
        <f t="shared" ca="1" si="526"/>
        <v>-0.55093327646687129</v>
      </c>
      <c r="Q2757" s="22">
        <f t="shared" ca="1" si="527"/>
        <v>140.55059833719801</v>
      </c>
      <c r="R2757" s="22">
        <f t="shared" ca="1" si="528"/>
        <v>434.84018854994571</v>
      </c>
      <c r="S2757" s="25">
        <f t="shared" ca="1" si="534"/>
        <v>8509996.5804258641</v>
      </c>
      <c r="T2757" s="22">
        <f t="shared" ca="1" si="535"/>
        <v>0</v>
      </c>
      <c r="U2757" s="22">
        <f t="shared" ca="1" si="530"/>
        <v>-101841.72240476229</v>
      </c>
      <c r="AA2757" s="26">
        <f t="shared" ca="1" si="531"/>
        <v>140.55059833719801</v>
      </c>
      <c r="AB2757" s="26">
        <f t="shared" ca="1" si="531"/>
        <v>434.84018854994571</v>
      </c>
      <c r="AC2757" s="26">
        <f t="shared" ca="1" si="536"/>
        <v>0</v>
      </c>
      <c r="AD2757" s="26">
        <f t="shared" ca="1" si="532"/>
        <v>0</v>
      </c>
      <c r="AE2757" s="27">
        <f t="shared" ca="1" si="533"/>
        <v>101841.72240476229</v>
      </c>
    </row>
    <row r="2758" spans="12:31" x14ac:dyDescent="0.2">
      <c r="L2758" s="21">
        <v>2753</v>
      </c>
      <c r="M2758" s="22">
        <f t="shared" ca="1" si="537"/>
        <v>-1.5273371976946581</v>
      </c>
      <c r="N2758" s="22">
        <f t="shared" ca="1" si="537"/>
        <v>-2.7169490151108762E-2</v>
      </c>
      <c r="O2758" s="22">
        <f t="shared" ca="1" si="529"/>
        <v>-1.5273371976946581</v>
      </c>
      <c r="P2758" s="24">
        <f t="shared" ref="P2758:P2821" ca="1" si="538">($D$16 * M2758) + (SQRT(1 - $D$16^2) * N2758)</f>
        <v>-0.97921624809214047</v>
      </c>
      <c r="Q2758" s="22">
        <f t="shared" ref="Q2758:Q2821" ca="1" si="539">$C$12*EXP(($C$6-$C$15-0.5*$C$13^2)*$C$8+$C$13*SQRT($C$8)*O2758)</f>
        <v>100.53187226449312</v>
      </c>
      <c r="R2758" s="22">
        <f t="shared" ref="R2758:R2821" ca="1" si="540">$D$12*EXP(($C$6-$D$15-0.5*$D$13^2)*$C$8+$D$13*SQRT($C$8)*P2758)</f>
        <v>405.08399371303551</v>
      </c>
      <c r="S2758" s="25">
        <f t="shared" ca="1" si="534"/>
        <v>7072845.6064330563</v>
      </c>
      <c r="T2758" s="22">
        <f t="shared" ca="1" si="535"/>
        <v>0</v>
      </c>
      <c r="U2758" s="22">
        <f t="shared" ca="1" si="530"/>
        <v>-50211.589505640673</v>
      </c>
      <c r="AA2758" s="26">
        <f t="shared" ca="1" si="531"/>
        <v>100.53187226449312</v>
      </c>
      <c r="AB2758" s="26">
        <f t="shared" ca="1" si="531"/>
        <v>405.08399371303551</v>
      </c>
      <c r="AC2758" s="26">
        <f t="shared" ca="1" si="536"/>
        <v>0</v>
      </c>
      <c r="AD2758" s="26">
        <f t="shared" ca="1" si="532"/>
        <v>0</v>
      </c>
      <c r="AE2758" s="27">
        <f t="shared" ca="1" si="533"/>
        <v>50211.589505640673</v>
      </c>
    </row>
    <row r="2759" spans="12:31" x14ac:dyDescent="0.2">
      <c r="L2759" s="21">
        <v>2754</v>
      </c>
      <c r="M2759" s="22">
        <f t="shared" ca="1" si="537"/>
        <v>0.45049949301764181</v>
      </c>
      <c r="N2759" s="22">
        <f t="shared" ca="1" si="537"/>
        <v>-0.13297747681588315</v>
      </c>
      <c r="O2759" s="22">
        <f t="shared" ref="O2759:O2822" ca="1" si="541">M2759</f>
        <v>0.45049949301764181</v>
      </c>
      <c r="P2759" s="24">
        <f t="shared" ca="1" si="538"/>
        <v>0.17902311527765047</v>
      </c>
      <c r="Q2759" s="22">
        <f t="shared" ca="1" si="539"/>
        <v>198.24289162295327</v>
      </c>
      <c r="R2759" s="22">
        <f t="shared" ca="1" si="540"/>
        <v>490.67991360153411</v>
      </c>
      <c r="S2759" s="25">
        <f t="shared" ca="1" si="534"/>
        <v>10717500.48102548</v>
      </c>
      <c r="T2759" s="22">
        <f t="shared" ca="1" si="535"/>
        <v>717500.48102547973</v>
      </c>
      <c r="U2759" s="22">
        <f t="shared" ref="U2759:U2822" ca="1" si="542">T2759-AE2759</f>
        <v>626112.29995228432</v>
      </c>
      <c r="AA2759" s="26">
        <f t="shared" ref="AA2759:AB2822" ca="1" si="543">Q2759</f>
        <v>198.24289162295327</v>
      </c>
      <c r="AB2759" s="26">
        <f t="shared" ca="1" si="543"/>
        <v>490.67991360153411</v>
      </c>
      <c r="AC2759" s="26">
        <f t="shared" ca="1" si="536"/>
        <v>23.242891622953266</v>
      </c>
      <c r="AD2759" s="26">
        <f t="shared" ref="AD2759:AD2822" ca="1" si="544">MAX(AB2759-$Y$10,0)</f>
        <v>10.679913601534111</v>
      </c>
      <c r="AE2759" s="27">
        <f t="shared" ref="AE2759:AE2822" ca="1" si="545">T2759-$AL$7-SUMPRODUCT($AH$17:$AK$17,AA2759:AD2759)</f>
        <v>91388.181073195417</v>
      </c>
    </row>
    <row r="2760" spans="12:31" x14ac:dyDescent="0.2">
      <c r="L2760" s="21">
        <v>2755</v>
      </c>
      <c r="M2760" s="22">
        <f t="shared" ca="1" si="537"/>
        <v>0.36366098625975807</v>
      </c>
      <c r="N2760" s="22">
        <f t="shared" ca="1" si="537"/>
        <v>1.6700663409706817</v>
      </c>
      <c r="O2760" s="22">
        <f t="shared" ca="1" si="541"/>
        <v>0.36366098625975807</v>
      </c>
      <c r="P2760" s="24">
        <f t="shared" ca="1" si="538"/>
        <v>1.528761936448723</v>
      </c>
      <c r="Q2760" s="22">
        <f t="shared" ca="1" si="539"/>
        <v>192.41993898252065</v>
      </c>
      <c r="R2760" s="22">
        <f t="shared" ca="1" si="540"/>
        <v>613.50242673288903</v>
      </c>
      <c r="S2760" s="25">
        <f t="shared" ca="1" si="534"/>
        <v>11841196.281324659</v>
      </c>
      <c r="T2760" s="22">
        <f t="shared" ca="1" si="535"/>
        <v>1841196.2813246585</v>
      </c>
      <c r="U2760" s="22">
        <f t="shared" ca="1" si="542"/>
        <v>1711809.4710954749</v>
      </c>
      <c r="AA2760" s="26">
        <f t="shared" ca="1" si="543"/>
        <v>192.41993898252065</v>
      </c>
      <c r="AB2760" s="26">
        <f t="shared" ca="1" si="543"/>
        <v>613.50242673288903</v>
      </c>
      <c r="AC2760" s="26">
        <f t="shared" ca="1" si="536"/>
        <v>17.419938982520648</v>
      </c>
      <c r="AD2760" s="26">
        <f t="shared" ca="1" si="544"/>
        <v>133.50242673288903</v>
      </c>
      <c r="AE2760" s="27">
        <f t="shared" ca="1" si="545"/>
        <v>129386.81022918364</v>
      </c>
    </row>
    <row r="2761" spans="12:31" x14ac:dyDescent="0.2">
      <c r="L2761" s="21">
        <v>2756</v>
      </c>
      <c r="M2761" s="22">
        <f t="shared" ca="1" si="537"/>
        <v>-0.54208161063374738</v>
      </c>
      <c r="N2761" s="22">
        <f t="shared" ca="1" si="537"/>
        <v>-0.351588561440554</v>
      </c>
      <c r="O2761" s="22">
        <f t="shared" ca="1" si="541"/>
        <v>-0.54208161063374738</v>
      </c>
      <c r="P2761" s="24">
        <f t="shared" ca="1" si="538"/>
        <v>-0.6138500123077355</v>
      </c>
      <c r="Q2761" s="22">
        <f t="shared" ca="1" si="539"/>
        <v>140.99528280884354</v>
      </c>
      <c r="R2761" s="22">
        <f t="shared" ca="1" si="540"/>
        <v>430.3356022659321</v>
      </c>
      <c r="S2761" s="25">
        <f t="shared" ca="1" si="534"/>
        <v>8475283.1449705623</v>
      </c>
      <c r="T2761" s="22">
        <f t="shared" ca="1" si="535"/>
        <v>0</v>
      </c>
      <c r="U2761" s="22">
        <f t="shared" ca="1" si="542"/>
        <v>-101294.82922046579</v>
      </c>
      <c r="AA2761" s="26">
        <f t="shared" ca="1" si="543"/>
        <v>140.99528280884354</v>
      </c>
      <c r="AB2761" s="26">
        <f t="shared" ca="1" si="543"/>
        <v>430.3356022659321</v>
      </c>
      <c r="AC2761" s="26">
        <f t="shared" ca="1" si="536"/>
        <v>0</v>
      </c>
      <c r="AD2761" s="26">
        <f t="shared" ca="1" si="544"/>
        <v>0</v>
      </c>
      <c r="AE2761" s="27">
        <f t="shared" ca="1" si="545"/>
        <v>101294.82922046579</v>
      </c>
    </row>
    <row r="2762" spans="12:31" x14ac:dyDescent="0.2">
      <c r="L2762" s="21">
        <v>2757</v>
      </c>
      <c r="M2762" s="22">
        <f t="shared" ca="1" si="537"/>
        <v>-0.32685643189912122</v>
      </c>
      <c r="N2762" s="22">
        <f t="shared" ca="1" si="537"/>
        <v>-1.011004155433074</v>
      </c>
      <c r="O2762" s="22">
        <f t="shared" ca="1" si="541"/>
        <v>-0.32685643189912122</v>
      </c>
      <c r="P2762" s="24">
        <f t="shared" ca="1" si="538"/>
        <v>-0.99239792864530441</v>
      </c>
      <c r="Q2762" s="22">
        <f t="shared" ca="1" si="539"/>
        <v>151.80793869294715</v>
      </c>
      <c r="R2762" s="22">
        <f t="shared" ca="1" si="540"/>
        <v>404.20119742845839</v>
      </c>
      <c r="S2762" s="25">
        <f t="shared" ca="1" si="534"/>
        <v>8505372.57161339</v>
      </c>
      <c r="T2762" s="22">
        <f t="shared" ca="1" si="535"/>
        <v>0</v>
      </c>
      <c r="U2762" s="22">
        <f t="shared" ca="1" si="542"/>
        <v>-107324.63124890288</v>
      </c>
      <c r="AA2762" s="26">
        <f t="shared" ca="1" si="543"/>
        <v>151.80793869294715</v>
      </c>
      <c r="AB2762" s="26">
        <f t="shared" ca="1" si="543"/>
        <v>404.20119742845839</v>
      </c>
      <c r="AC2762" s="26">
        <f t="shared" ca="1" si="536"/>
        <v>0</v>
      </c>
      <c r="AD2762" s="26">
        <f t="shared" ca="1" si="544"/>
        <v>0</v>
      </c>
      <c r="AE2762" s="27">
        <f t="shared" ca="1" si="545"/>
        <v>107324.63124890288</v>
      </c>
    </row>
    <row r="2763" spans="12:31" x14ac:dyDescent="0.2">
      <c r="L2763" s="21">
        <v>2758</v>
      </c>
      <c r="M2763" s="22">
        <f t="shared" ca="1" si="537"/>
        <v>-0.32258937136913518</v>
      </c>
      <c r="N2763" s="22">
        <f t="shared" ca="1" si="537"/>
        <v>-1.3940803039039853</v>
      </c>
      <c r="O2763" s="22">
        <f t="shared" ca="1" si="541"/>
        <v>-0.32258937136913518</v>
      </c>
      <c r="P2763" s="24">
        <f t="shared" ca="1" si="538"/>
        <v>-1.2880609605608471</v>
      </c>
      <c r="Q2763" s="22">
        <f t="shared" ca="1" si="539"/>
        <v>152.03049115992397</v>
      </c>
      <c r="R2763" s="22">
        <f t="shared" ca="1" si="540"/>
        <v>384.89795586943404</v>
      </c>
      <c r="S2763" s="25">
        <f t="shared" ca="1" si="534"/>
        <v>8309293.7238581497</v>
      </c>
      <c r="T2763" s="22">
        <f t="shared" ca="1" si="535"/>
        <v>0</v>
      </c>
      <c r="U2763" s="22">
        <f t="shared" ca="1" si="542"/>
        <v>-103099.73195603036</v>
      </c>
      <c r="AA2763" s="26">
        <f t="shared" ca="1" si="543"/>
        <v>152.03049115992397</v>
      </c>
      <c r="AB2763" s="26">
        <f t="shared" ca="1" si="543"/>
        <v>384.89795586943404</v>
      </c>
      <c r="AC2763" s="26">
        <f t="shared" ca="1" si="536"/>
        <v>0</v>
      </c>
      <c r="AD2763" s="26">
        <f t="shared" ca="1" si="544"/>
        <v>0</v>
      </c>
      <c r="AE2763" s="27">
        <f t="shared" ca="1" si="545"/>
        <v>103099.73195603036</v>
      </c>
    </row>
    <row r="2764" spans="12:31" x14ac:dyDescent="0.2">
      <c r="L2764" s="21">
        <v>2759</v>
      </c>
      <c r="M2764" s="22">
        <f t="shared" ca="1" si="537"/>
        <v>-0.20621300978407836</v>
      </c>
      <c r="N2764" s="22">
        <f t="shared" ca="1" si="537"/>
        <v>1.3065563894220038</v>
      </c>
      <c r="O2764" s="22">
        <f t="shared" ca="1" si="541"/>
        <v>-0.20621300978407836</v>
      </c>
      <c r="P2764" s="24">
        <f t="shared" ca="1" si="538"/>
        <v>0.88819414782988171</v>
      </c>
      <c r="Q2764" s="22">
        <f t="shared" ca="1" si="539"/>
        <v>158.22762890491009</v>
      </c>
      <c r="R2764" s="22">
        <f t="shared" ca="1" si="540"/>
        <v>551.78876313649334</v>
      </c>
      <c r="S2764" s="25">
        <f t="shared" ca="1" si="534"/>
        <v>10232894.284744985</v>
      </c>
      <c r="T2764" s="22">
        <f t="shared" ca="1" si="535"/>
        <v>232894.2847449854</v>
      </c>
      <c r="U2764" s="22">
        <f t="shared" ca="1" si="542"/>
        <v>600324.93786345958</v>
      </c>
      <c r="AA2764" s="26">
        <f t="shared" ca="1" si="543"/>
        <v>158.22762890491009</v>
      </c>
      <c r="AB2764" s="26">
        <f t="shared" ca="1" si="543"/>
        <v>551.78876313649334</v>
      </c>
      <c r="AC2764" s="26">
        <f t="shared" ca="1" si="536"/>
        <v>0</v>
      </c>
      <c r="AD2764" s="26">
        <f t="shared" ca="1" si="544"/>
        <v>71.788763136493344</v>
      </c>
      <c r="AE2764" s="27">
        <f t="shared" ca="1" si="545"/>
        <v>-367430.65311847418</v>
      </c>
    </row>
    <row r="2765" spans="12:31" x14ac:dyDescent="0.2">
      <c r="L2765" s="21">
        <v>2760</v>
      </c>
      <c r="M2765" s="22">
        <f t="shared" ca="1" si="537"/>
        <v>-0.43046034996230143</v>
      </c>
      <c r="N2765" s="22">
        <f t="shared" ca="1" si="537"/>
        <v>1.0498323200508672</v>
      </c>
      <c r="O2765" s="22">
        <f t="shared" ca="1" si="541"/>
        <v>-0.43046034996230143</v>
      </c>
      <c r="P2765" s="24">
        <f t="shared" ca="1" si="538"/>
        <v>0.54759329034006554</v>
      </c>
      <c r="Q2765" s="22">
        <f t="shared" ca="1" si="539"/>
        <v>146.50323774951229</v>
      </c>
      <c r="R2765" s="22">
        <f t="shared" ca="1" si="540"/>
        <v>521.54378048299941</v>
      </c>
      <c r="S2765" s="25">
        <f t="shared" ca="1" si="534"/>
        <v>9586199.9460635856</v>
      </c>
      <c r="T2765" s="22">
        <f t="shared" ca="1" si="535"/>
        <v>0</v>
      </c>
      <c r="U2765" s="22">
        <f t="shared" ca="1" si="542"/>
        <v>304869.89890245808</v>
      </c>
      <c r="AA2765" s="26">
        <f t="shared" ca="1" si="543"/>
        <v>146.50323774951229</v>
      </c>
      <c r="AB2765" s="26">
        <f t="shared" ca="1" si="543"/>
        <v>521.54378048299941</v>
      </c>
      <c r="AC2765" s="26">
        <f t="shared" ca="1" si="536"/>
        <v>0</v>
      </c>
      <c r="AD2765" s="26">
        <f t="shared" ca="1" si="544"/>
        <v>41.543780482999409</v>
      </c>
      <c r="AE2765" s="27">
        <f t="shared" ca="1" si="545"/>
        <v>-304869.89890245808</v>
      </c>
    </row>
    <row r="2766" spans="12:31" x14ac:dyDescent="0.2">
      <c r="L2766" s="21">
        <v>2761</v>
      </c>
      <c r="M2766" s="22">
        <f t="shared" ca="1" si="537"/>
        <v>-0.54535792029973684</v>
      </c>
      <c r="N2766" s="22">
        <f t="shared" ca="1" si="537"/>
        <v>-9.3464220935400508E-2</v>
      </c>
      <c r="O2766" s="22">
        <f t="shared" ca="1" si="541"/>
        <v>-0.54535792029973684</v>
      </c>
      <c r="P2766" s="24">
        <f t="shared" ca="1" si="538"/>
        <v>-0.41487795719283088</v>
      </c>
      <c r="Q2766" s="22">
        <f t="shared" ca="1" si="539"/>
        <v>140.83678024887621</v>
      </c>
      <c r="R2766" s="22">
        <f t="shared" ca="1" si="540"/>
        <v>444.74308942599276</v>
      </c>
      <c r="S2766" s="25">
        <f t="shared" ca="1" si="534"/>
        <v>8621845.6504011564</v>
      </c>
      <c r="T2766" s="22">
        <f t="shared" ca="1" si="535"/>
        <v>0</v>
      </c>
      <c r="U2766" s="22">
        <f t="shared" ca="1" si="542"/>
        <v>-104456.6965351853</v>
      </c>
      <c r="AA2766" s="26">
        <f t="shared" ca="1" si="543"/>
        <v>140.83678024887621</v>
      </c>
      <c r="AB2766" s="26">
        <f t="shared" ca="1" si="543"/>
        <v>444.74308942599276</v>
      </c>
      <c r="AC2766" s="26">
        <f t="shared" ca="1" si="536"/>
        <v>0</v>
      </c>
      <c r="AD2766" s="26">
        <f t="shared" ca="1" si="544"/>
        <v>0</v>
      </c>
      <c r="AE2766" s="27">
        <f t="shared" ca="1" si="545"/>
        <v>104456.6965351853</v>
      </c>
    </row>
    <row r="2767" spans="12:31" x14ac:dyDescent="0.2">
      <c r="L2767" s="21">
        <v>2762</v>
      </c>
      <c r="M2767" s="22">
        <f t="shared" ca="1" si="537"/>
        <v>-1.3824015279604738</v>
      </c>
      <c r="N2767" s="22">
        <f t="shared" ca="1" si="537"/>
        <v>2.4217193321401127</v>
      </c>
      <c r="O2767" s="22">
        <f t="shared" ca="1" si="541"/>
        <v>-1.3824015279604738</v>
      </c>
      <c r="P2767" s="24">
        <f t="shared" ca="1" si="538"/>
        <v>1.0188921287471742</v>
      </c>
      <c r="Q2767" s="22">
        <f t="shared" ca="1" si="539"/>
        <v>105.66071909637068</v>
      </c>
      <c r="R2767" s="22">
        <f t="shared" ca="1" si="540"/>
        <v>563.85482958325781</v>
      </c>
      <c r="S2767" s="25">
        <f t="shared" ca="1" si="534"/>
        <v>8881294.4232434593</v>
      </c>
      <c r="T2767" s="22">
        <f t="shared" ca="1" si="535"/>
        <v>0</v>
      </c>
      <c r="U2767" s="22">
        <f t="shared" ca="1" si="542"/>
        <v>782184.13327496022</v>
      </c>
      <c r="AA2767" s="26">
        <f t="shared" ca="1" si="543"/>
        <v>105.66071909637068</v>
      </c>
      <c r="AB2767" s="26">
        <f t="shared" ca="1" si="543"/>
        <v>563.85482958325781</v>
      </c>
      <c r="AC2767" s="26">
        <f t="shared" ca="1" si="536"/>
        <v>0</v>
      </c>
      <c r="AD2767" s="26">
        <f t="shared" ca="1" si="544"/>
        <v>83.854829583257811</v>
      </c>
      <c r="AE2767" s="27">
        <f t="shared" ca="1" si="545"/>
        <v>-782184.13327496022</v>
      </c>
    </row>
    <row r="2768" spans="12:31" x14ac:dyDescent="0.2">
      <c r="L2768" s="21">
        <v>2763</v>
      </c>
      <c r="M2768" s="22">
        <f t="shared" ca="1" si="537"/>
        <v>1.6316707981867935</v>
      </c>
      <c r="N2768" s="22">
        <f t="shared" ca="1" si="537"/>
        <v>-1.3574264955522255</v>
      </c>
      <c r="O2768" s="22">
        <f t="shared" ca="1" si="541"/>
        <v>1.6316707981867935</v>
      </c>
      <c r="P2768" s="24">
        <f t="shared" ca="1" si="538"/>
        <v>-3.3661278399330641E-2</v>
      </c>
      <c r="Q2768" s="22">
        <f t="shared" ca="1" si="539"/>
        <v>297.37832529149858</v>
      </c>
      <c r="R2768" s="22">
        <f t="shared" ca="1" si="540"/>
        <v>473.70799917572793</v>
      </c>
      <c r="S2768" s="25">
        <f t="shared" ca="1" si="534"/>
        <v>13327090.997906338</v>
      </c>
      <c r="T2768" s="22">
        <f t="shared" ca="1" si="535"/>
        <v>3327090.9979063384</v>
      </c>
      <c r="U2768" s="22">
        <f t="shared" ca="1" si="542"/>
        <v>3367641.3543901579</v>
      </c>
      <c r="AA2768" s="26">
        <f t="shared" ca="1" si="543"/>
        <v>297.37832529149858</v>
      </c>
      <c r="AB2768" s="26">
        <f t="shared" ca="1" si="543"/>
        <v>473.70799917572793</v>
      </c>
      <c r="AC2768" s="26">
        <f t="shared" ca="1" si="536"/>
        <v>122.37832529149858</v>
      </c>
      <c r="AD2768" s="26">
        <f t="shared" ca="1" si="544"/>
        <v>0</v>
      </c>
      <c r="AE2768" s="27">
        <f t="shared" ca="1" si="545"/>
        <v>-40550.356483819429</v>
      </c>
    </row>
    <row r="2769" spans="12:31" x14ac:dyDescent="0.2">
      <c r="L2769" s="21">
        <v>2764</v>
      </c>
      <c r="M2769" s="22">
        <f t="shared" ca="1" si="537"/>
        <v>-1.6115572584309101</v>
      </c>
      <c r="N2769" s="22">
        <f t="shared" ca="1" si="537"/>
        <v>7.3300128828426472E-2</v>
      </c>
      <c r="O2769" s="22">
        <f t="shared" ca="1" si="541"/>
        <v>-1.6115572584309101</v>
      </c>
      <c r="P2769" s="24">
        <f t="shared" ca="1" si="538"/>
        <v>-0.95379945504761365</v>
      </c>
      <c r="Q2769" s="22">
        <f t="shared" ca="1" si="539"/>
        <v>97.66672560670483</v>
      </c>
      <c r="R2769" s="22">
        <f t="shared" ca="1" si="540"/>
        <v>406.79163997771127</v>
      </c>
      <c r="S2769" s="25">
        <f t="shared" ca="1" si="534"/>
        <v>7010182.9608556964</v>
      </c>
      <c r="T2769" s="22">
        <f t="shared" ca="1" si="535"/>
        <v>0</v>
      </c>
      <c r="U2769" s="22">
        <f t="shared" ca="1" si="542"/>
        <v>-47404.618836521491</v>
      </c>
      <c r="AA2769" s="26">
        <f t="shared" ca="1" si="543"/>
        <v>97.66672560670483</v>
      </c>
      <c r="AB2769" s="26">
        <f t="shared" ca="1" si="543"/>
        <v>406.79163997771127</v>
      </c>
      <c r="AC2769" s="26">
        <f t="shared" ca="1" si="536"/>
        <v>0</v>
      </c>
      <c r="AD2769" s="26">
        <f t="shared" ca="1" si="544"/>
        <v>0</v>
      </c>
      <c r="AE2769" s="27">
        <f t="shared" ca="1" si="545"/>
        <v>47404.618836521491</v>
      </c>
    </row>
    <row r="2770" spans="12:31" x14ac:dyDescent="0.2">
      <c r="L2770" s="21">
        <v>2765</v>
      </c>
      <c r="M2770" s="22">
        <f t="shared" ca="1" si="537"/>
        <v>0.39666783267926353</v>
      </c>
      <c r="N2770" s="22">
        <f t="shared" ca="1" si="537"/>
        <v>0.74718222052137129</v>
      </c>
      <c r="O2770" s="22">
        <f t="shared" ca="1" si="541"/>
        <v>0.39666783267926353</v>
      </c>
      <c r="P2770" s="24">
        <f t="shared" ca="1" si="538"/>
        <v>0.83072422224217835</v>
      </c>
      <c r="Q2770" s="22">
        <f t="shared" ca="1" si="539"/>
        <v>194.6127845896564</v>
      </c>
      <c r="R2770" s="22">
        <f t="shared" ca="1" si="540"/>
        <v>546.56518651604688</v>
      </c>
      <c r="S2770" s="25">
        <f t="shared" ca="1" si="534"/>
        <v>11201218.562153161</v>
      </c>
      <c r="T2770" s="22">
        <f t="shared" ca="1" si="535"/>
        <v>1201218.5621531606</v>
      </c>
      <c r="U2770" s="22">
        <f t="shared" ca="1" si="542"/>
        <v>1091931.9755237452</v>
      </c>
      <c r="AA2770" s="26">
        <f t="shared" ca="1" si="543"/>
        <v>194.6127845896564</v>
      </c>
      <c r="AB2770" s="26">
        <f t="shared" ca="1" si="543"/>
        <v>546.56518651604688</v>
      </c>
      <c r="AC2770" s="26">
        <f t="shared" ca="1" si="536"/>
        <v>19.6127845896564</v>
      </c>
      <c r="AD2770" s="26">
        <f t="shared" ca="1" si="544"/>
        <v>66.565186516046879</v>
      </c>
      <c r="AE2770" s="27">
        <f t="shared" ca="1" si="545"/>
        <v>109286.58662941551</v>
      </c>
    </row>
    <row r="2771" spans="12:31" x14ac:dyDescent="0.2">
      <c r="L2771" s="21">
        <v>2766</v>
      </c>
      <c r="M2771" s="22">
        <f t="shared" ca="1" si="537"/>
        <v>1.4248043391571874</v>
      </c>
      <c r="N2771" s="22">
        <f t="shared" ca="1" si="537"/>
        <v>0.14053627475163982</v>
      </c>
      <c r="O2771" s="22">
        <f t="shared" ca="1" si="541"/>
        <v>1.4248043391571874</v>
      </c>
      <c r="P2771" s="24">
        <f t="shared" ca="1" si="538"/>
        <v>1.0031902367776817</v>
      </c>
      <c r="Q2771" s="22">
        <f t="shared" ca="1" si="539"/>
        <v>276.99101991654027</v>
      </c>
      <c r="R2771" s="22">
        <f t="shared" ca="1" si="540"/>
        <v>562.39139477215394</v>
      </c>
      <c r="S2771" s="25">
        <f t="shared" ca="1" si="534"/>
        <v>13683420.098014997</v>
      </c>
      <c r="T2771" s="22">
        <f t="shared" ca="1" si="535"/>
        <v>3683420.0980149973</v>
      </c>
      <c r="U2771" s="22">
        <f t="shared" ca="1" si="542"/>
        <v>3620838.7776067276</v>
      </c>
      <c r="AA2771" s="26">
        <f t="shared" ca="1" si="543"/>
        <v>276.99101991654027</v>
      </c>
      <c r="AB2771" s="26">
        <f t="shared" ca="1" si="543"/>
        <v>562.39139477215394</v>
      </c>
      <c r="AC2771" s="26">
        <f t="shared" ca="1" si="536"/>
        <v>101.99101991654027</v>
      </c>
      <c r="AD2771" s="26">
        <f t="shared" ca="1" si="544"/>
        <v>82.391394772153944</v>
      </c>
      <c r="AE2771" s="27">
        <f t="shared" ca="1" si="545"/>
        <v>62581.320408269763</v>
      </c>
    </row>
    <row r="2772" spans="12:31" x14ac:dyDescent="0.2">
      <c r="L2772" s="21">
        <v>2767</v>
      </c>
      <c r="M2772" s="22">
        <f t="shared" ca="1" si="537"/>
        <v>0.72758770851482979</v>
      </c>
      <c r="N2772" s="22">
        <f t="shared" ca="1" si="537"/>
        <v>0.38860126738773304</v>
      </c>
      <c r="O2772" s="22">
        <f t="shared" ca="1" si="541"/>
        <v>0.72758770851482979</v>
      </c>
      <c r="P2772" s="24">
        <f t="shared" ca="1" si="538"/>
        <v>0.75903837922224315</v>
      </c>
      <c r="Q2772" s="22">
        <f t="shared" ca="1" si="539"/>
        <v>218.02748892051068</v>
      </c>
      <c r="R2772" s="22">
        <f t="shared" ca="1" si="540"/>
        <v>540.11874804673801</v>
      </c>
      <c r="S2772" s="25">
        <f t="shared" ca="1" si="534"/>
        <v>11792021.650492826</v>
      </c>
      <c r="T2772" s="22">
        <f t="shared" ca="1" si="535"/>
        <v>1792021.6504928265</v>
      </c>
      <c r="U2772" s="22">
        <f t="shared" ca="1" si="542"/>
        <v>1699074.2780129455</v>
      </c>
      <c r="AA2772" s="26">
        <f t="shared" ca="1" si="543"/>
        <v>218.02748892051068</v>
      </c>
      <c r="AB2772" s="26">
        <f t="shared" ca="1" si="543"/>
        <v>540.11874804673801</v>
      </c>
      <c r="AC2772" s="26">
        <f t="shared" ca="1" si="536"/>
        <v>43.027488920510677</v>
      </c>
      <c r="AD2772" s="26">
        <f t="shared" ca="1" si="544"/>
        <v>60.118748046738006</v>
      </c>
      <c r="AE2772" s="27">
        <f t="shared" ca="1" si="545"/>
        <v>92947.372479880927</v>
      </c>
    </row>
    <row r="2773" spans="12:31" x14ac:dyDescent="0.2">
      <c r="L2773" s="21">
        <v>2768</v>
      </c>
      <c r="M2773" s="22">
        <f t="shared" ca="1" si="537"/>
        <v>-1.1194165851297688</v>
      </c>
      <c r="N2773" s="22">
        <f t="shared" ca="1" si="537"/>
        <v>-0.61400816829023919</v>
      </c>
      <c r="O2773" s="22">
        <f t="shared" ca="1" si="541"/>
        <v>-1.1194165851297688</v>
      </c>
      <c r="P2773" s="24">
        <f t="shared" ca="1" si="538"/>
        <v>-1.1803687237798468</v>
      </c>
      <c r="Q2773" s="22">
        <f t="shared" ca="1" si="539"/>
        <v>115.64434605069715</v>
      </c>
      <c r="R2773" s="22">
        <f t="shared" ca="1" si="540"/>
        <v>391.81984198373004</v>
      </c>
      <c r="S2773" s="25">
        <f t="shared" ca="1" si="534"/>
        <v>7358743.3059269609</v>
      </c>
      <c r="T2773" s="22">
        <f t="shared" ca="1" si="535"/>
        <v>0</v>
      </c>
      <c r="U2773" s="22">
        <f t="shared" ca="1" si="542"/>
        <v>-64030.612351966964</v>
      </c>
      <c r="AA2773" s="26">
        <f t="shared" ca="1" si="543"/>
        <v>115.64434605069715</v>
      </c>
      <c r="AB2773" s="26">
        <f t="shared" ca="1" si="543"/>
        <v>391.81984198373004</v>
      </c>
      <c r="AC2773" s="26">
        <f t="shared" ca="1" si="536"/>
        <v>0</v>
      </c>
      <c r="AD2773" s="26">
        <f t="shared" ca="1" si="544"/>
        <v>0</v>
      </c>
      <c r="AE2773" s="27">
        <f t="shared" ca="1" si="545"/>
        <v>64030.612351966964</v>
      </c>
    </row>
    <row r="2774" spans="12:31" x14ac:dyDescent="0.2">
      <c r="L2774" s="21">
        <v>2769</v>
      </c>
      <c r="M2774" s="22">
        <f t="shared" ca="1" si="537"/>
        <v>-0.15100957592485184</v>
      </c>
      <c r="N2774" s="22">
        <f t="shared" ca="1" si="537"/>
        <v>1.3206803200367416</v>
      </c>
      <c r="O2774" s="22">
        <f t="shared" ca="1" si="541"/>
        <v>-0.15100957592485184</v>
      </c>
      <c r="P2774" s="24">
        <f t="shared" ca="1" si="538"/>
        <v>0.93382145977652364</v>
      </c>
      <c r="Q2774" s="22">
        <f t="shared" ca="1" si="539"/>
        <v>161.25496951067768</v>
      </c>
      <c r="R2774" s="22">
        <f t="shared" ca="1" si="540"/>
        <v>555.97146472482734</v>
      </c>
      <c r="S2774" s="25">
        <f t="shared" ca="1" si="534"/>
        <v>10361860.125946876</v>
      </c>
      <c r="T2774" s="22">
        <f t="shared" ca="1" si="535"/>
        <v>361860.12594687566</v>
      </c>
      <c r="U2774" s="22">
        <f t="shared" ca="1" si="542"/>
        <v>639613.0367971604</v>
      </c>
      <c r="AA2774" s="26">
        <f t="shared" ca="1" si="543"/>
        <v>161.25496951067768</v>
      </c>
      <c r="AB2774" s="26">
        <f t="shared" ca="1" si="543"/>
        <v>555.97146472482734</v>
      </c>
      <c r="AC2774" s="26">
        <f t="shared" ca="1" si="536"/>
        <v>0</v>
      </c>
      <c r="AD2774" s="26">
        <f t="shared" ca="1" si="544"/>
        <v>75.971464724827342</v>
      </c>
      <c r="AE2774" s="27">
        <f t="shared" ca="1" si="545"/>
        <v>-277752.91085028474</v>
      </c>
    </row>
    <row r="2775" spans="12:31" x14ac:dyDescent="0.2">
      <c r="L2775" s="21">
        <v>2770</v>
      </c>
      <c r="M2775" s="22">
        <f t="shared" ca="1" si="537"/>
        <v>1.1646827232724646</v>
      </c>
      <c r="N2775" s="22">
        <f t="shared" ca="1" si="537"/>
        <v>0.49782201691662259</v>
      </c>
      <c r="O2775" s="22">
        <f t="shared" ca="1" si="541"/>
        <v>1.1646827232724646</v>
      </c>
      <c r="P2775" s="24">
        <f t="shared" ca="1" si="538"/>
        <v>1.1182771726716583</v>
      </c>
      <c r="Q2775" s="22">
        <f t="shared" ca="1" si="539"/>
        <v>253.32716713119072</v>
      </c>
      <c r="R2775" s="22">
        <f t="shared" ca="1" si="540"/>
        <v>573.20637477036928</v>
      </c>
      <c r="S2775" s="25">
        <f t="shared" ca="1" si="534"/>
        <v>13131402.50573783</v>
      </c>
      <c r="T2775" s="22">
        <f t="shared" ca="1" si="535"/>
        <v>3131402.50573783</v>
      </c>
      <c r="U2775" s="22">
        <f t="shared" ca="1" si="542"/>
        <v>3051104.3439934994</v>
      </c>
      <c r="AA2775" s="26">
        <f t="shared" ca="1" si="543"/>
        <v>253.32716713119072</v>
      </c>
      <c r="AB2775" s="26">
        <f t="shared" ca="1" si="543"/>
        <v>573.20637477036928</v>
      </c>
      <c r="AC2775" s="26">
        <f t="shared" ca="1" si="536"/>
        <v>78.32716713119072</v>
      </c>
      <c r="AD2775" s="26">
        <f t="shared" ca="1" si="544"/>
        <v>93.20637477036928</v>
      </c>
      <c r="AE2775" s="27">
        <f t="shared" ca="1" si="545"/>
        <v>80298.161744330544</v>
      </c>
    </row>
    <row r="2776" spans="12:31" x14ac:dyDescent="0.2">
      <c r="L2776" s="21">
        <v>2771</v>
      </c>
      <c r="M2776" s="22">
        <f t="shared" ca="1" si="537"/>
        <v>-0.35735146819882985</v>
      </c>
      <c r="N2776" s="22">
        <f t="shared" ca="1" si="537"/>
        <v>0.53075762974848117</v>
      </c>
      <c r="O2776" s="22">
        <f t="shared" ca="1" si="541"/>
        <v>-0.35735146819882985</v>
      </c>
      <c r="P2776" s="24">
        <f t="shared" ca="1" si="538"/>
        <v>0.18919719902476731</v>
      </c>
      <c r="Q2776" s="22">
        <f t="shared" ca="1" si="539"/>
        <v>150.22689741682296</v>
      </c>
      <c r="R2776" s="22">
        <f t="shared" ca="1" si="540"/>
        <v>491.50686041884404</v>
      </c>
      <c r="S2776" s="25">
        <f t="shared" ca="1" si="534"/>
        <v>9376054.8124765512</v>
      </c>
      <c r="T2776" s="22">
        <f t="shared" ca="1" si="535"/>
        <v>0</v>
      </c>
      <c r="U2776" s="22">
        <f t="shared" ca="1" si="542"/>
        <v>-5730.6825983797316</v>
      </c>
      <c r="AA2776" s="26">
        <f t="shared" ca="1" si="543"/>
        <v>150.22689741682296</v>
      </c>
      <c r="AB2776" s="26">
        <f t="shared" ca="1" si="543"/>
        <v>491.50686041884404</v>
      </c>
      <c r="AC2776" s="26">
        <f t="shared" ca="1" si="536"/>
        <v>0</v>
      </c>
      <c r="AD2776" s="26">
        <f t="shared" ca="1" si="544"/>
        <v>11.506860418844042</v>
      </c>
      <c r="AE2776" s="27">
        <f t="shared" ca="1" si="545"/>
        <v>5730.6825983797316</v>
      </c>
    </row>
    <row r="2777" spans="12:31" x14ac:dyDescent="0.2">
      <c r="L2777" s="21">
        <v>2772</v>
      </c>
      <c r="M2777" s="22">
        <f t="shared" ca="1" si="537"/>
        <v>1.1171168857711093</v>
      </c>
      <c r="N2777" s="22">
        <f t="shared" ca="1" si="537"/>
        <v>0.57177665275674161</v>
      </c>
      <c r="O2777" s="22">
        <f t="shared" ca="1" si="541"/>
        <v>1.1171168857711093</v>
      </c>
      <c r="P2777" s="24">
        <f t="shared" ca="1" si="538"/>
        <v>1.1460362881815622</v>
      </c>
      <c r="Q2777" s="22">
        <f t="shared" ca="1" si="539"/>
        <v>249.22392915590231</v>
      </c>
      <c r="R2777" s="22">
        <f t="shared" ca="1" si="540"/>
        <v>575.84594338735769</v>
      </c>
      <c r="S2777" s="25">
        <f t="shared" ca="1" si="534"/>
        <v>13043695.618591946</v>
      </c>
      <c r="T2777" s="22">
        <f t="shared" ca="1" si="535"/>
        <v>3043695.6185919456</v>
      </c>
      <c r="U2777" s="22">
        <f t="shared" ca="1" si="542"/>
        <v>2960111.4510659836</v>
      </c>
      <c r="AA2777" s="26">
        <f t="shared" ca="1" si="543"/>
        <v>249.22392915590231</v>
      </c>
      <c r="AB2777" s="26">
        <f t="shared" ca="1" si="543"/>
        <v>575.84594338735769</v>
      </c>
      <c r="AC2777" s="26">
        <f t="shared" ca="1" si="536"/>
        <v>74.223929155902312</v>
      </c>
      <c r="AD2777" s="26">
        <f t="shared" ca="1" si="544"/>
        <v>95.845943387357693</v>
      </c>
      <c r="AE2777" s="27">
        <f t="shared" ca="1" si="545"/>
        <v>83584.167525961995</v>
      </c>
    </row>
    <row r="2778" spans="12:31" x14ac:dyDescent="0.2">
      <c r="L2778" s="21">
        <v>2773</v>
      </c>
      <c r="M2778" s="22">
        <f t="shared" ca="1" si="537"/>
        <v>7.7480573095880481E-2</v>
      </c>
      <c r="N2778" s="22">
        <f t="shared" ca="1" si="537"/>
        <v>-1.0834944792351378</v>
      </c>
      <c r="O2778" s="22">
        <f t="shared" ca="1" si="541"/>
        <v>7.7480573095880481E-2</v>
      </c>
      <c r="P2778" s="24">
        <f t="shared" ca="1" si="538"/>
        <v>-0.79522388871396554</v>
      </c>
      <c r="Q2778" s="22">
        <f t="shared" ca="1" si="539"/>
        <v>174.41378388048565</v>
      </c>
      <c r="R2778" s="22">
        <f t="shared" ca="1" si="540"/>
        <v>417.60942078534652</v>
      </c>
      <c r="S2778" s="25">
        <f t="shared" ca="1" si="534"/>
        <v>9281548.7238234989</v>
      </c>
      <c r="T2778" s="22">
        <f t="shared" ca="1" si="535"/>
        <v>0</v>
      </c>
      <c r="U2778" s="22">
        <f t="shared" ca="1" si="542"/>
        <v>-135701.45416193025</v>
      </c>
      <c r="AA2778" s="26">
        <f t="shared" ca="1" si="543"/>
        <v>174.41378388048565</v>
      </c>
      <c r="AB2778" s="26">
        <f t="shared" ca="1" si="543"/>
        <v>417.60942078534652</v>
      </c>
      <c r="AC2778" s="26">
        <f t="shared" ca="1" si="536"/>
        <v>0</v>
      </c>
      <c r="AD2778" s="26">
        <f t="shared" ca="1" si="544"/>
        <v>0</v>
      </c>
      <c r="AE2778" s="27">
        <f t="shared" ca="1" si="545"/>
        <v>135701.45416193025</v>
      </c>
    </row>
    <row r="2779" spans="12:31" x14ac:dyDescent="0.2">
      <c r="L2779" s="21">
        <v>2774</v>
      </c>
      <c r="M2779" s="22">
        <f t="shared" ca="1" si="537"/>
        <v>0.72189047901829018</v>
      </c>
      <c r="N2779" s="22">
        <f t="shared" ca="1" si="537"/>
        <v>1.4871143047774162</v>
      </c>
      <c r="O2779" s="22">
        <f t="shared" ca="1" si="541"/>
        <v>0.72189047901829018</v>
      </c>
      <c r="P2779" s="24">
        <f t="shared" ca="1" si="538"/>
        <v>1.6109864374363139</v>
      </c>
      <c r="Q2779" s="22">
        <f t="shared" ca="1" si="539"/>
        <v>217.60145783414953</v>
      </c>
      <c r="R2779" s="22">
        <f t="shared" ca="1" si="540"/>
        <v>621.90852151476577</v>
      </c>
      <c r="S2779" s="25">
        <f t="shared" ca="1" si="534"/>
        <v>12637362.913898392</v>
      </c>
      <c r="T2779" s="22">
        <f t="shared" ca="1" si="535"/>
        <v>2637362.9138983916</v>
      </c>
      <c r="U2779" s="22">
        <f t="shared" ca="1" si="542"/>
        <v>2521254.1024578633</v>
      </c>
      <c r="AA2779" s="26">
        <f t="shared" ca="1" si="543"/>
        <v>217.60145783414953</v>
      </c>
      <c r="AB2779" s="26">
        <f t="shared" ca="1" si="543"/>
        <v>621.90852151476577</v>
      </c>
      <c r="AC2779" s="26">
        <f t="shared" ca="1" si="536"/>
        <v>42.601457834149528</v>
      </c>
      <c r="AD2779" s="26">
        <f t="shared" ca="1" si="544"/>
        <v>141.90852151476577</v>
      </c>
      <c r="AE2779" s="27">
        <f t="shared" ca="1" si="545"/>
        <v>116108.81144052837</v>
      </c>
    </row>
    <row r="2780" spans="12:31" x14ac:dyDescent="0.2">
      <c r="L2780" s="21">
        <v>2775</v>
      </c>
      <c r="M2780" s="22">
        <f t="shared" ca="1" si="537"/>
        <v>-1.5769968232130624</v>
      </c>
      <c r="N2780" s="22">
        <f t="shared" ca="1" si="537"/>
        <v>0.93496499576712377</v>
      </c>
      <c r="O2780" s="22">
        <f t="shared" ca="1" si="541"/>
        <v>-1.5769968232130624</v>
      </c>
      <c r="P2780" s="24">
        <f t="shared" ca="1" si="538"/>
        <v>-0.26105618640093775</v>
      </c>
      <c r="Q2780" s="22">
        <f t="shared" ca="1" si="539"/>
        <v>98.832449838099009</v>
      </c>
      <c r="R2780" s="22">
        <f t="shared" ca="1" si="540"/>
        <v>456.21102691702725</v>
      </c>
      <c r="S2780" s="25">
        <f t="shared" ca="1" si="534"/>
        <v>7560974.8086919477</v>
      </c>
      <c r="T2780" s="22">
        <f t="shared" ca="1" si="535"/>
        <v>0</v>
      </c>
      <c r="U2780" s="22">
        <f t="shared" ca="1" si="542"/>
        <v>-60161.014673764817</v>
      </c>
      <c r="AA2780" s="26">
        <f t="shared" ca="1" si="543"/>
        <v>98.832449838099009</v>
      </c>
      <c r="AB2780" s="26">
        <f t="shared" ca="1" si="543"/>
        <v>456.21102691702725</v>
      </c>
      <c r="AC2780" s="26">
        <f t="shared" ca="1" si="536"/>
        <v>0</v>
      </c>
      <c r="AD2780" s="26">
        <f t="shared" ca="1" si="544"/>
        <v>0</v>
      </c>
      <c r="AE2780" s="27">
        <f t="shared" ca="1" si="545"/>
        <v>60161.014673764817</v>
      </c>
    </row>
    <row r="2781" spans="12:31" x14ac:dyDescent="0.2">
      <c r="L2781" s="21">
        <v>2776</v>
      </c>
      <c r="M2781" s="22">
        <f t="shared" ca="1" si="537"/>
        <v>-2.9397129817119887</v>
      </c>
      <c r="N2781" s="22">
        <f t="shared" ca="1" si="537"/>
        <v>-0.81910240573012838</v>
      </c>
      <c r="O2781" s="22">
        <f t="shared" ca="1" si="541"/>
        <v>-2.9397129817119887</v>
      </c>
      <c r="P2781" s="24">
        <f t="shared" ca="1" si="538"/>
        <v>-2.4819179910204965</v>
      </c>
      <c r="Q2781" s="22">
        <f t="shared" ca="1" si="539"/>
        <v>61.904138231114686</v>
      </c>
      <c r="R2781" s="22">
        <f t="shared" ca="1" si="540"/>
        <v>315.88735532805839</v>
      </c>
      <c r="S2781" s="25">
        <f t="shared" ca="1" si="534"/>
        <v>5051751.8173311912</v>
      </c>
      <c r="T2781" s="22">
        <f t="shared" ca="1" si="535"/>
        <v>0</v>
      </c>
      <c r="U2781" s="22">
        <f t="shared" ca="1" si="542"/>
        <v>13639.435992667626</v>
      </c>
      <c r="AA2781" s="26">
        <f t="shared" ca="1" si="543"/>
        <v>61.904138231114686</v>
      </c>
      <c r="AB2781" s="26">
        <f t="shared" ca="1" si="543"/>
        <v>315.88735532805839</v>
      </c>
      <c r="AC2781" s="26">
        <f t="shared" ca="1" si="536"/>
        <v>0</v>
      </c>
      <c r="AD2781" s="26">
        <f t="shared" ca="1" si="544"/>
        <v>0</v>
      </c>
      <c r="AE2781" s="27">
        <f t="shared" ca="1" si="545"/>
        <v>-13639.435992667626</v>
      </c>
    </row>
    <row r="2782" spans="12:31" x14ac:dyDescent="0.2">
      <c r="L2782" s="21">
        <v>2777</v>
      </c>
      <c r="M2782" s="22">
        <f t="shared" ca="1" si="537"/>
        <v>0.54435139020037715</v>
      </c>
      <c r="N2782" s="22">
        <f t="shared" ca="1" si="537"/>
        <v>-0.82199568097504683</v>
      </c>
      <c r="O2782" s="22">
        <f t="shared" ca="1" si="541"/>
        <v>0.54435139020037715</v>
      </c>
      <c r="P2782" s="24">
        <f t="shared" ca="1" si="538"/>
        <v>-0.29871343324957611</v>
      </c>
      <c r="Q2782" s="22">
        <f t="shared" ca="1" si="539"/>
        <v>204.73442159458719</v>
      </c>
      <c r="R2782" s="22">
        <f t="shared" ca="1" si="540"/>
        <v>453.37650414444545</v>
      </c>
      <c r="S2782" s="25">
        <f t="shared" ca="1" si="534"/>
        <v>10509014.982838679</v>
      </c>
      <c r="T2782" s="22">
        <f t="shared" ca="1" si="535"/>
        <v>509014.98283867911</v>
      </c>
      <c r="U2782" s="22">
        <f t="shared" ca="1" si="542"/>
        <v>709883.89622109628</v>
      </c>
      <c r="AA2782" s="26">
        <f t="shared" ca="1" si="543"/>
        <v>204.73442159458719</v>
      </c>
      <c r="AB2782" s="26">
        <f t="shared" ca="1" si="543"/>
        <v>453.37650414444545</v>
      </c>
      <c r="AC2782" s="26">
        <f t="shared" ca="1" si="536"/>
        <v>29.734421594587189</v>
      </c>
      <c r="AD2782" s="26">
        <f t="shared" ca="1" si="544"/>
        <v>0</v>
      </c>
      <c r="AE2782" s="27">
        <f t="shared" ca="1" si="545"/>
        <v>-200868.91338241717</v>
      </c>
    </row>
    <row r="2783" spans="12:31" x14ac:dyDescent="0.2">
      <c r="L2783" s="21">
        <v>2778</v>
      </c>
      <c r="M2783" s="22">
        <f t="shared" ca="1" si="537"/>
        <v>1.920610179542408</v>
      </c>
      <c r="N2783" s="22">
        <f t="shared" ca="1" si="537"/>
        <v>0.62207301933668935</v>
      </c>
      <c r="O2783" s="22">
        <f t="shared" ca="1" si="541"/>
        <v>1.920610179542408</v>
      </c>
      <c r="P2783" s="24">
        <f t="shared" ca="1" si="538"/>
        <v>1.6892163538084923</v>
      </c>
      <c r="Q2783" s="22">
        <f t="shared" ca="1" si="539"/>
        <v>328.39001214011563</v>
      </c>
      <c r="R2783" s="22">
        <f t="shared" ca="1" si="540"/>
        <v>630.01313379841724</v>
      </c>
      <c r="S2783" s="25">
        <f t="shared" ca="1" si="534"/>
        <v>15837468.02983078</v>
      </c>
      <c r="T2783" s="22">
        <f t="shared" ca="1" si="535"/>
        <v>5837468.0298307799</v>
      </c>
      <c r="U2783" s="22">
        <f t="shared" ca="1" si="542"/>
        <v>5787861.6762499446</v>
      </c>
      <c r="AA2783" s="26">
        <f t="shared" ca="1" si="543"/>
        <v>328.39001214011563</v>
      </c>
      <c r="AB2783" s="26">
        <f t="shared" ca="1" si="543"/>
        <v>630.01313379841724</v>
      </c>
      <c r="AC2783" s="26">
        <f t="shared" ca="1" si="536"/>
        <v>153.39001214011563</v>
      </c>
      <c r="AD2783" s="26">
        <f t="shared" ca="1" si="544"/>
        <v>150.01313379841724</v>
      </c>
      <c r="AE2783" s="27">
        <f t="shared" ca="1" si="545"/>
        <v>49606.353580835275</v>
      </c>
    </row>
    <row r="2784" spans="12:31" x14ac:dyDescent="0.2">
      <c r="L2784" s="21">
        <v>2779</v>
      </c>
      <c r="M2784" s="22">
        <f t="shared" ca="1" si="537"/>
        <v>-0.52730049168497817</v>
      </c>
      <c r="N2784" s="22">
        <f t="shared" ca="1" si="537"/>
        <v>0.66746212958799023</v>
      </c>
      <c r="O2784" s="22">
        <f t="shared" ca="1" si="541"/>
        <v>-0.52730049168497817</v>
      </c>
      <c r="P2784" s="24">
        <f t="shared" ca="1" si="538"/>
        <v>0.18905828881067588</v>
      </c>
      <c r="Q2784" s="22">
        <f t="shared" ca="1" si="539"/>
        <v>141.71259013550667</v>
      </c>
      <c r="R2784" s="22">
        <f t="shared" ca="1" si="540"/>
        <v>491.49556045481916</v>
      </c>
      <c r="S2784" s="25">
        <f t="shared" ca="1" si="534"/>
        <v>9136531.0741175916</v>
      </c>
      <c r="T2784" s="22">
        <f t="shared" ca="1" si="535"/>
        <v>0</v>
      </c>
      <c r="U2784" s="22">
        <f t="shared" ca="1" si="542"/>
        <v>3671.5347479443008</v>
      </c>
      <c r="AA2784" s="26">
        <f t="shared" ca="1" si="543"/>
        <v>141.71259013550667</v>
      </c>
      <c r="AB2784" s="26">
        <f t="shared" ca="1" si="543"/>
        <v>491.49556045481916</v>
      </c>
      <c r="AC2784" s="26">
        <f t="shared" ca="1" si="536"/>
        <v>0</v>
      </c>
      <c r="AD2784" s="26">
        <f t="shared" ca="1" si="544"/>
        <v>11.495560454819156</v>
      </c>
      <c r="AE2784" s="27">
        <f t="shared" ca="1" si="545"/>
        <v>-3671.5347479443008</v>
      </c>
    </row>
    <row r="2785" spans="12:31" x14ac:dyDescent="0.2">
      <c r="L2785" s="21">
        <v>2780</v>
      </c>
      <c r="M2785" s="22">
        <f t="shared" ca="1" si="537"/>
        <v>-0.23473789361789812</v>
      </c>
      <c r="N2785" s="22">
        <f t="shared" ca="1" si="537"/>
        <v>-0.45728915393217962</v>
      </c>
      <c r="O2785" s="22">
        <f t="shared" ca="1" si="541"/>
        <v>-0.23473789361789812</v>
      </c>
      <c r="P2785" s="24">
        <f t="shared" ca="1" si="538"/>
        <v>-0.50338134841574378</v>
      </c>
      <c r="Q2785" s="22">
        <f t="shared" ca="1" si="539"/>
        <v>156.6856714150822</v>
      </c>
      <c r="R2785" s="22">
        <f t="shared" ca="1" si="540"/>
        <v>438.27597537595386</v>
      </c>
      <c r="S2785" s="25">
        <f t="shared" ca="1" si="534"/>
        <v>8999696.4827400297</v>
      </c>
      <c r="T2785" s="22">
        <f t="shared" ca="1" si="535"/>
        <v>0</v>
      </c>
      <c r="U2785" s="22">
        <f t="shared" ca="1" si="542"/>
        <v>-120674.17013996717</v>
      </c>
      <c r="AA2785" s="26">
        <f t="shared" ca="1" si="543"/>
        <v>156.6856714150822</v>
      </c>
      <c r="AB2785" s="26">
        <f t="shared" ca="1" si="543"/>
        <v>438.27597537595386</v>
      </c>
      <c r="AC2785" s="26">
        <f t="shared" ca="1" si="536"/>
        <v>0</v>
      </c>
      <c r="AD2785" s="26">
        <f t="shared" ca="1" si="544"/>
        <v>0</v>
      </c>
      <c r="AE2785" s="27">
        <f t="shared" ca="1" si="545"/>
        <v>120674.17013996717</v>
      </c>
    </row>
    <row r="2786" spans="12:31" x14ac:dyDescent="0.2">
      <c r="L2786" s="21">
        <v>2781</v>
      </c>
      <c r="M2786" s="22">
        <f t="shared" ca="1" si="537"/>
        <v>2.2910277962872936</v>
      </c>
      <c r="N2786" s="22">
        <f t="shared" ca="1" si="537"/>
        <v>-0.80043245229919513</v>
      </c>
      <c r="O2786" s="22">
        <f t="shared" ca="1" si="541"/>
        <v>2.2910277962872936</v>
      </c>
      <c r="P2786" s="24">
        <f t="shared" ca="1" si="538"/>
        <v>0.81372211740990563</v>
      </c>
      <c r="Q2786" s="22">
        <f t="shared" ca="1" si="539"/>
        <v>372.92277497198728</v>
      </c>
      <c r="R2786" s="22">
        <f t="shared" ca="1" si="540"/>
        <v>545.02932506772981</v>
      </c>
      <c r="S2786" s="25">
        <f t="shared" ca="1" si="534"/>
        <v>16198839.972022284</v>
      </c>
      <c r="T2786" s="22">
        <f t="shared" ca="1" si="535"/>
        <v>6198839.9720222838</v>
      </c>
      <c r="U2786" s="22">
        <f t="shared" ca="1" si="542"/>
        <v>6200668.2170696808</v>
      </c>
      <c r="AA2786" s="26">
        <f t="shared" ca="1" si="543"/>
        <v>372.92277497198728</v>
      </c>
      <c r="AB2786" s="26">
        <f t="shared" ca="1" si="543"/>
        <v>545.02932506772981</v>
      </c>
      <c r="AC2786" s="26">
        <f t="shared" ca="1" si="536"/>
        <v>197.92277497198728</v>
      </c>
      <c r="AD2786" s="26">
        <f t="shared" ca="1" si="544"/>
        <v>65.029325067729815</v>
      </c>
      <c r="AE2786" s="27">
        <f t="shared" ca="1" si="545"/>
        <v>-1828.2450473969802</v>
      </c>
    </row>
    <row r="2787" spans="12:31" x14ac:dyDescent="0.2">
      <c r="L2787" s="21">
        <v>2782</v>
      </c>
      <c r="M2787" s="22">
        <f t="shared" ca="1" si="537"/>
        <v>-2.6672608384783181E-2</v>
      </c>
      <c r="N2787" s="22">
        <f t="shared" ca="1" si="537"/>
        <v>0.17308642592809201</v>
      </c>
      <c r="O2787" s="22">
        <f t="shared" ca="1" si="541"/>
        <v>-2.6672608384783181E-2</v>
      </c>
      <c r="P2787" s="24">
        <f t="shared" ca="1" si="538"/>
        <v>0.11806868589379452</v>
      </c>
      <c r="Q2787" s="22">
        <f t="shared" ca="1" si="539"/>
        <v>168.28741866878039</v>
      </c>
      <c r="R2787" s="22">
        <f t="shared" ca="1" si="540"/>
        <v>485.75461000379306</v>
      </c>
      <c r="S2787" s="25">
        <f t="shared" ca="1" si="534"/>
        <v>9823585.4601885267</v>
      </c>
      <c r="T2787" s="22">
        <f t="shared" ca="1" si="535"/>
        <v>0</v>
      </c>
      <c r="U2787" s="22">
        <f t="shared" ca="1" si="542"/>
        <v>-84603.924222750124</v>
      </c>
      <c r="AA2787" s="26">
        <f t="shared" ca="1" si="543"/>
        <v>168.28741866878039</v>
      </c>
      <c r="AB2787" s="26">
        <f t="shared" ca="1" si="543"/>
        <v>485.75461000379306</v>
      </c>
      <c r="AC2787" s="26">
        <f t="shared" ca="1" si="536"/>
        <v>0</v>
      </c>
      <c r="AD2787" s="26">
        <f t="shared" ca="1" si="544"/>
        <v>5.7546100037930614</v>
      </c>
      <c r="AE2787" s="27">
        <f t="shared" ca="1" si="545"/>
        <v>84603.924222750124</v>
      </c>
    </row>
    <row r="2788" spans="12:31" x14ac:dyDescent="0.2">
      <c r="L2788" s="21">
        <v>2783</v>
      </c>
      <c r="M2788" s="22">
        <f t="shared" ca="1" si="537"/>
        <v>2.4788209639913577</v>
      </c>
      <c r="N2788" s="22">
        <f t="shared" ca="1" si="537"/>
        <v>-0.5504124380837232</v>
      </c>
      <c r="O2788" s="22">
        <f t="shared" ca="1" si="541"/>
        <v>2.4788209639913577</v>
      </c>
      <c r="P2788" s="24">
        <f t="shared" ca="1" si="538"/>
        <v>1.1262351571921689</v>
      </c>
      <c r="Q2788" s="22">
        <f t="shared" ca="1" si="539"/>
        <v>397.75781094130451</v>
      </c>
      <c r="R2788" s="22">
        <f t="shared" ca="1" si="540"/>
        <v>573.96184686635252</v>
      </c>
      <c r="S2788" s="25">
        <f t="shared" ca="1" si="534"/>
        <v>17200422.206900708</v>
      </c>
      <c r="T2788" s="22">
        <f t="shared" ca="1" si="535"/>
        <v>7200422.2069007084</v>
      </c>
      <c r="U2788" s="22">
        <f t="shared" ca="1" si="542"/>
        <v>7209567.016460021</v>
      </c>
      <c r="AA2788" s="26">
        <f t="shared" ca="1" si="543"/>
        <v>397.75781094130451</v>
      </c>
      <c r="AB2788" s="26">
        <f t="shared" ca="1" si="543"/>
        <v>573.96184686635252</v>
      </c>
      <c r="AC2788" s="26">
        <f t="shared" ca="1" si="536"/>
        <v>222.75781094130451</v>
      </c>
      <c r="AD2788" s="26">
        <f t="shared" ca="1" si="544"/>
        <v>93.961846866352516</v>
      </c>
      <c r="AE2788" s="27">
        <f t="shared" ca="1" si="545"/>
        <v>-9144.8095593126491</v>
      </c>
    </row>
    <row r="2789" spans="12:31" x14ac:dyDescent="0.2">
      <c r="L2789" s="21">
        <v>2784</v>
      </c>
      <c r="M2789" s="22">
        <f t="shared" ca="1" si="537"/>
        <v>0.18434588075159489</v>
      </c>
      <c r="N2789" s="22">
        <f t="shared" ca="1" si="537"/>
        <v>-0.19715545660672329</v>
      </c>
      <c r="O2789" s="22">
        <f t="shared" ca="1" si="541"/>
        <v>0.18434588075159489</v>
      </c>
      <c r="P2789" s="24">
        <f t="shared" ca="1" si="538"/>
        <v>-3.7909532078130428E-2</v>
      </c>
      <c r="Q2789" s="22">
        <f t="shared" ca="1" si="539"/>
        <v>180.93156311861281</v>
      </c>
      <c r="R2789" s="22">
        <f t="shared" ca="1" si="540"/>
        <v>473.37504322768018</v>
      </c>
      <c r="S2789" s="25">
        <f t="shared" ca="1" si="534"/>
        <v>10049350.894881699</v>
      </c>
      <c r="T2789" s="22">
        <f t="shared" ca="1" si="535"/>
        <v>49350.894881699234</v>
      </c>
      <c r="U2789" s="22">
        <f t="shared" ca="1" si="542"/>
        <v>21184.824053696182</v>
      </c>
      <c r="AA2789" s="26">
        <f t="shared" ca="1" si="543"/>
        <v>180.93156311861281</v>
      </c>
      <c r="AB2789" s="26">
        <f t="shared" ca="1" si="543"/>
        <v>473.37504322768018</v>
      </c>
      <c r="AC2789" s="26">
        <f t="shared" ca="1" si="536"/>
        <v>5.9315631186128144</v>
      </c>
      <c r="AD2789" s="26">
        <f t="shared" ca="1" si="544"/>
        <v>0</v>
      </c>
      <c r="AE2789" s="27">
        <f t="shared" ca="1" si="545"/>
        <v>28166.070828003052</v>
      </c>
    </row>
    <row r="2790" spans="12:31" x14ac:dyDescent="0.2">
      <c r="L2790" s="21">
        <v>2785</v>
      </c>
      <c r="M2790" s="22">
        <f t="shared" ca="1" si="537"/>
        <v>-0.97364052128907863</v>
      </c>
      <c r="N2790" s="22">
        <f t="shared" ca="1" si="537"/>
        <v>0.48442865428067877</v>
      </c>
      <c r="O2790" s="22">
        <f t="shared" ca="1" si="541"/>
        <v>-0.97364052128907863</v>
      </c>
      <c r="P2790" s="24">
        <f t="shared" ca="1" si="538"/>
        <v>-0.23346498715823277</v>
      </c>
      <c r="Q2790" s="22">
        <f t="shared" ca="1" si="539"/>
        <v>121.57926063869078</v>
      </c>
      <c r="R2790" s="22">
        <f t="shared" ca="1" si="540"/>
        <v>458.29910452753012</v>
      </c>
      <c r="S2790" s="25">
        <f t="shared" ca="1" si="534"/>
        <v>8222456.864296278</v>
      </c>
      <c r="T2790" s="22">
        <f t="shared" ca="1" si="535"/>
        <v>0</v>
      </c>
      <c r="U2790" s="22">
        <f t="shared" ca="1" si="542"/>
        <v>-86071.882030252425</v>
      </c>
      <c r="AA2790" s="26">
        <f t="shared" ca="1" si="543"/>
        <v>121.57926063869078</v>
      </c>
      <c r="AB2790" s="26">
        <f t="shared" ca="1" si="543"/>
        <v>458.29910452753012</v>
      </c>
      <c r="AC2790" s="26">
        <f t="shared" ca="1" si="536"/>
        <v>0</v>
      </c>
      <c r="AD2790" s="26">
        <f t="shared" ca="1" si="544"/>
        <v>0</v>
      </c>
      <c r="AE2790" s="27">
        <f t="shared" ca="1" si="545"/>
        <v>86071.882030252425</v>
      </c>
    </row>
    <row r="2791" spans="12:31" x14ac:dyDescent="0.2">
      <c r="L2791" s="21">
        <v>2786</v>
      </c>
      <c r="M2791" s="22">
        <f t="shared" ca="1" si="537"/>
        <v>-0.70112664806495462</v>
      </c>
      <c r="N2791" s="22">
        <f t="shared" ca="1" si="537"/>
        <v>-0.19316607501117738</v>
      </c>
      <c r="O2791" s="22">
        <f t="shared" ca="1" si="541"/>
        <v>-0.70112664806495462</v>
      </c>
      <c r="P2791" s="24">
        <f t="shared" ca="1" si="538"/>
        <v>-0.59023518730444691</v>
      </c>
      <c r="Q2791" s="22">
        <f t="shared" ca="1" si="539"/>
        <v>133.50302193113933</v>
      </c>
      <c r="R2791" s="22">
        <f t="shared" ca="1" si="540"/>
        <v>432.0208326472947</v>
      </c>
      <c r="S2791" s="25">
        <f t="shared" ca="1" si="534"/>
        <v>8282280.3384687183</v>
      </c>
      <c r="T2791" s="22">
        <f t="shared" ca="1" si="535"/>
        <v>0</v>
      </c>
      <c r="U2791" s="22">
        <f t="shared" ca="1" si="542"/>
        <v>-93310.362471765431</v>
      </c>
      <c r="AA2791" s="26">
        <f t="shared" ca="1" si="543"/>
        <v>133.50302193113933</v>
      </c>
      <c r="AB2791" s="26">
        <f t="shared" ca="1" si="543"/>
        <v>432.0208326472947</v>
      </c>
      <c r="AC2791" s="26">
        <f t="shared" ca="1" si="536"/>
        <v>0</v>
      </c>
      <c r="AD2791" s="26">
        <f t="shared" ca="1" si="544"/>
        <v>0</v>
      </c>
      <c r="AE2791" s="27">
        <f t="shared" ca="1" si="545"/>
        <v>93310.362471765431</v>
      </c>
    </row>
    <row r="2792" spans="12:31" x14ac:dyDescent="0.2">
      <c r="L2792" s="21">
        <v>2787</v>
      </c>
      <c r="M2792" s="22">
        <f t="shared" ca="1" si="537"/>
        <v>-0.38715887348728462</v>
      </c>
      <c r="N2792" s="22">
        <f t="shared" ca="1" si="537"/>
        <v>-1.5576888938959748</v>
      </c>
      <c r="O2792" s="22">
        <f t="shared" ca="1" si="541"/>
        <v>-0.38715887348728462</v>
      </c>
      <c r="P2792" s="24">
        <f t="shared" ca="1" si="538"/>
        <v>-1.4559819780072989</v>
      </c>
      <c r="Q2792" s="22">
        <f t="shared" ca="1" si="539"/>
        <v>148.6974215981455</v>
      </c>
      <c r="R2792" s="22">
        <f t="shared" ca="1" si="540"/>
        <v>374.34806610205226</v>
      </c>
      <c r="S2792" s="25">
        <f t="shared" ca="1" si="534"/>
        <v>8104990.5293783667</v>
      </c>
      <c r="T2792" s="22">
        <f t="shared" ca="1" si="535"/>
        <v>0</v>
      </c>
      <c r="U2792" s="22">
        <f t="shared" ca="1" si="542"/>
        <v>-96928.927940886497</v>
      </c>
      <c r="AA2792" s="26">
        <f t="shared" ca="1" si="543"/>
        <v>148.6974215981455</v>
      </c>
      <c r="AB2792" s="26">
        <f t="shared" ca="1" si="543"/>
        <v>374.34806610205226</v>
      </c>
      <c r="AC2792" s="26">
        <f t="shared" ca="1" si="536"/>
        <v>0</v>
      </c>
      <c r="AD2792" s="26">
        <f t="shared" ca="1" si="544"/>
        <v>0</v>
      </c>
      <c r="AE2792" s="27">
        <f t="shared" ca="1" si="545"/>
        <v>96928.927940886497</v>
      </c>
    </row>
    <row r="2793" spans="12:31" x14ac:dyDescent="0.2">
      <c r="L2793" s="21">
        <v>2788</v>
      </c>
      <c r="M2793" s="22">
        <f t="shared" ca="1" si="537"/>
        <v>-0.28030147219043428</v>
      </c>
      <c r="N2793" s="22">
        <f t="shared" ca="1" si="537"/>
        <v>-1.643354205430503</v>
      </c>
      <c r="O2793" s="22">
        <f t="shared" ca="1" si="541"/>
        <v>-0.28030147219043428</v>
      </c>
      <c r="P2793" s="24">
        <f t="shared" ca="1" si="538"/>
        <v>-1.4556693971665058</v>
      </c>
      <c r="Q2793" s="22">
        <f t="shared" ca="1" si="539"/>
        <v>154.25377109351183</v>
      </c>
      <c r="R2793" s="22">
        <f t="shared" ca="1" si="540"/>
        <v>374.36743333032672</v>
      </c>
      <c r="S2793" s="25">
        <f t="shared" ca="1" si="534"/>
        <v>8261426.9717758503</v>
      </c>
      <c r="T2793" s="22">
        <f t="shared" ca="1" si="535"/>
        <v>0</v>
      </c>
      <c r="U2793" s="22">
        <f t="shared" ca="1" si="542"/>
        <v>-103144.43930557754</v>
      </c>
      <c r="AA2793" s="26">
        <f t="shared" ca="1" si="543"/>
        <v>154.25377109351183</v>
      </c>
      <c r="AB2793" s="26">
        <f t="shared" ca="1" si="543"/>
        <v>374.36743333032672</v>
      </c>
      <c r="AC2793" s="26">
        <f t="shared" ca="1" si="536"/>
        <v>0</v>
      </c>
      <c r="AD2793" s="26">
        <f t="shared" ca="1" si="544"/>
        <v>0</v>
      </c>
      <c r="AE2793" s="27">
        <f t="shared" ca="1" si="545"/>
        <v>103144.43930557754</v>
      </c>
    </row>
    <row r="2794" spans="12:31" x14ac:dyDescent="0.2">
      <c r="L2794" s="21">
        <v>2789</v>
      </c>
      <c r="M2794" s="22">
        <f t="shared" ca="1" si="537"/>
        <v>-2.2798419388650757</v>
      </c>
      <c r="N2794" s="22">
        <f t="shared" ca="1" si="537"/>
        <v>-0.39736841733597694</v>
      </c>
      <c r="O2794" s="22">
        <f t="shared" ca="1" si="541"/>
        <v>-2.2798419388650757</v>
      </c>
      <c r="P2794" s="24">
        <f t="shared" ca="1" si="538"/>
        <v>-1.739552657652961</v>
      </c>
      <c r="Q2794" s="22">
        <f t="shared" ca="1" si="539"/>
        <v>77.643646143705624</v>
      </c>
      <c r="R2794" s="22">
        <f t="shared" ca="1" si="540"/>
        <v>357.18465269040519</v>
      </c>
      <c r="S2794" s="25">
        <f t="shared" ca="1" si="534"/>
        <v>5927193.5717695421</v>
      </c>
      <c r="T2794" s="22">
        <f t="shared" ca="1" si="535"/>
        <v>0</v>
      </c>
      <c r="U2794" s="22">
        <f t="shared" ca="1" si="542"/>
        <v>-13525.533995459089</v>
      </c>
      <c r="AA2794" s="26">
        <f t="shared" ca="1" si="543"/>
        <v>77.643646143705624</v>
      </c>
      <c r="AB2794" s="26">
        <f t="shared" ca="1" si="543"/>
        <v>357.18465269040519</v>
      </c>
      <c r="AC2794" s="26">
        <f t="shared" ca="1" si="536"/>
        <v>0</v>
      </c>
      <c r="AD2794" s="26">
        <f t="shared" ca="1" si="544"/>
        <v>0</v>
      </c>
      <c r="AE2794" s="27">
        <f t="shared" ca="1" si="545"/>
        <v>13525.533995459089</v>
      </c>
    </row>
    <row r="2795" spans="12:31" x14ac:dyDescent="0.2">
      <c r="L2795" s="21">
        <v>2790</v>
      </c>
      <c r="M2795" s="22">
        <f t="shared" ca="1" si="537"/>
        <v>-0.25900078868197834</v>
      </c>
      <c r="N2795" s="22">
        <f t="shared" ca="1" si="537"/>
        <v>1.5912137579389984</v>
      </c>
      <c r="O2795" s="22">
        <f t="shared" ca="1" si="541"/>
        <v>-0.25900078868197834</v>
      </c>
      <c r="P2795" s="24">
        <f t="shared" ca="1" si="538"/>
        <v>1.0767729367202175</v>
      </c>
      <c r="Q2795" s="22">
        <f t="shared" ca="1" si="539"/>
        <v>155.38593481446517</v>
      </c>
      <c r="R2795" s="22">
        <f t="shared" ca="1" si="540"/>
        <v>569.28235728499396</v>
      </c>
      <c r="S2795" s="25">
        <f t="shared" ca="1" si="534"/>
        <v>10336359.384174438</v>
      </c>
      <c r="T2795" s="22">
        <f t="shared" ca="1" si="535"/>
        <v>336359.38417443819</v>
      </c>
      <c r="U2795" s="22">
        <f t="shared" ca="1" si="542"/>
        <v>781971.9887182134</v>
      </c>
      <c r="AA2795" s="26">
        <f t="shared" ca="1" si="543"/>
        <v>155.38593481446517</v>
      </c>
      <c r="AB2795" s="26">
        <f t="shared" ca="1" si="543"/>
        <v>569.28235728499396</v>
      </c>
      <c r="AC2795" s="26">
        <f t="shared" ca="1" si="536"/>
        <v>0</v>
      </c>
      <c r="AD2795" s="26">
        <f t="shared" ca="1" si="544"/>
        <v>89.282357284993964</v>
      </c>
      <c r="AE2795" s="27">
        <f t="shared" ca="1" si="545"/>
        <v>-445612.6045437752</v>
      </c>
    </row>
    <row r="2796" spans="12:31" x14ac:dyDescent="0.2">
      <c r="L2796" s="21">
        <v>2791</v>
      </c>
      <c r="M2796" s="22">
        <f t="shared" ca="1" si="537"/>
        <v>-0.66320578704521127</v>
      </c>
      <c r="N2796" s="22">
        <f t="shared" ca="1" si="537"/>
        <v>3.5637345952443882E-2</v>
      </c>
      <c r="O2796" s="22">
        <f t="shared" ca="1" si="541"/>
        <v>-0.66320578704521127</v>
      </c>
      <c r="P2796" s="24">
        <f t="shared" ca="1" si="538"/>
        <v>-0.38825640643701131</v>
      </c>
      <c r="Q2796" s="22">
        <f t="shared" ca="1" si="539"/>
        <v>135.25242674566957</v>
      </c>
      <c r="R2796" s="22">
        <f t="shared" ca="1" si="540"/>
        <v>446.70698307286494</v>
      </c>
      <c r="S2796" s="25">
        <f t="shared" ca="1" si="534"/>
        <v>8485410.3318045065</v>
      </c>
      <c r="T2796" s="22">
        <f t="shared" ca="1" si="535"/>
        <v>0</v>
      </c>
      <c r="U2796" s="22">
        <f t="shared" ca="1" si="542"/>
        <v>-98669.517484039941</v>
      </c>
      <c r="AA2796" s="26">
        <f t="shared" ca="1" si="543"/>
        <v>135.25242674566957</v>
      </c>
      <c r="AB2796" s="26">
        <f t="shared" ca="1" si="543"/>
        <v>446.70698307286494</v>
      </c>
      <c r="AC2796" s="26">
        <f t="shared" ca="1" si="536"/>
        <v>0</v>
      </c>
      <c r="AD2796" s="26">
        <f t="shared" ca="1" si="544"/>
        <v>0</v>
      </c>
      <c r="AE2796" s="27">
        <f t="shared" ca="1" si="545"/>
        <v>98669.517484039941</v>
      </c>
    </row>
    <row r="2797" spans="12:31" x14ac:dyDescent="0.2">
      <c r="L2797" s="21">
        <v>2792</v>
      </c>
      <c r="M2797" s="22">
        <f t="shared" ca="1" si="537"/>
        <v>-0.5244777798792658</v>
      </c>
      <c r="N2797" s="22">
        <f t="shared" ca="1" si="537"/>
        <v>-1.5666476059182364</v>
      </c>
      <c r="O2797" s="22">
        <f t="shared" ca="1" si="541"/>
        <v>-0.5244777798792658</v>
      </c>
      <c r="P2797" s="24">
        <f t="shared" ca="1" si="538"/>
        <v>-1.5490953979849533</v>
      </c>
      <c r="Q2797" s="22">
        <f t="shared" ca="1" si="539"/>
        <v>141.84998686779423</v>
      </c>
      <c r="R2797" s="22">
        <f t="shared" ca="1" si="540"/>
        <v>368.62321752423821</v>
      </c>
      <c r="S2797" s="25">
        <f t="shared" ca="1" si="534"/>
        <v>7852446.4968377035</v>
      </c>
      <c r="T2797" s="22">
        <f t="shared" ca="1" si="535"/>
        <v>0</v>
      </c>
      <c r="U2797" s="22">
        <f t="shared" ca="1" si="542"/>
        <v>-87947.921101152955</v>
      </c>
      <c r="AA2797" s="26">
        <f t="shared" ca="1" si="543"/>
        <v>141.84998686779423</v>
      </c>
      <c r="AB2797" s="26">
        <f t="shared" ca="1" si="543"/>
        <v>368.62321752423821</v>
      </c>
      <c r="AC2797" s="26">
        <f t="shared" ca="1" si="536"/>
        <v>0</v>
      </c>
      <c r="AD2797" s="26">
        <f t="shared" ca="1" si="544"/>
        <v>0</v>
      </c>
      <c r="AE2797" s="27">
        <f t="shared" ca="1" si="545"/>
        <v>87947.921101152955</v>
      </c>
    </row>
    <row r="2798" spans="12:31" x14ac:dyDescent="0.2">
      <c r="L2798" s="21">
        <v>2793</v>
      </c>
      <c r="M2798" s="22">
        <f t="shared" ca="1" si="537"/>
        <v>0.192509052463848</v>
      </c>
      <c r="N2798" s="22">
        <f t="shared" ca="1" si="537"/>
        <v>0.91510377742009097</v>
      </c>
      <c r="O2798" s="22">
        <f t="shared" ca="1" si="541"/>
        <v>0.192509052463848</v>
      </c>
      <c r="P2798" s="24">
        <f t="shared" ca="1" si="538"/>
        <v>0.83343831062803098</v>
      </c>
      <c r="Q2798" s="22">
        <f t="shared" ca="1" si="539"/>
        <v>181.439340030344</v>
      </c>
      <c r="R2798" s="22">
        <f t="shared" ca="1" si="540"/>
        <v>546.8107601787251</v>
      </c>
      <c r="S2798" s="25">
        <f t="shared" ref="S2798:S2861" ca="1" si="546">SUMPRODUCT(Q2798:R2798,$C$19:$D$19)</f>
        <v>10833381.751166608</v>
      </c>
      <c r="T2798" s="22">
        <f t="shared" ref="T2798:T2861" ca="1" si="547">MAX(S2798-$C$7,0)</f>
        <v>833381.75116660818</v>
      </c>
      <c r="U2798" s="22">
        <f t="shared" ca="1" si="542"/>
        <v>715849.07884208823</v>
      </c>
      <c r="AA2798" s="26">
        <f t="shared" ca="1" si="543"/>
        <v>181.439340030344</v>
      </c>
      <c r="AB2798" s="26">
        <f t="shared" ca="1" si="543"/>
        <v>546.8107601787251</v>
      </c>
      <c r="AC2798" s="26">
        <f t="shared" ref="AC2798:AC2861" ca="1" si="548">MAX(AA2798-$X$10,0)</f>
        <v>6.4393400303439989</v>
      </c>
      <c r="AD2798" s="26">
        <f t="shared" ca="1" si="544"/>
        <v>66.810760178725104</v>
      </c>
      <c r="AE2798" s="27">
        <f t="shared" ca="1" si="545"/>
        <v>117532.67232451995</v>
      </c>
    </row>
    <row r="2799" spans="12:31" x14ac:dyDescent="0.2">
      <c r="L2799" s="21">
        <v>2794</v>
      </c>
      <c r="M2799" s="22">
        <f t="shared" ref="M2799:N2862" ca="1" si="549">_xlfn.NORM.S.INV(RAND())</f>
        <v>0.42986943303813402</v>
      </c>
      <c r="N2799" s="22">
        <f t="shared" ca="1" si="549"/>
        <v>-0.20311461251508919</v>
      </c>
      <c r="O2799" s="22">
        <f t="shared" ca="1" si="541"/>
        <v>0.42986943303813402</v>
      </c>
      <c r="P2799" s="24">
        <f t="shared" ca="1" si="538"/>
        <v>0.1114596557539515</v>
      </c>
      <c r="Q2799" s="22">
        <f t="shared" ca="1" si="539"/>
        <v>196.84378104849719</v>
      </c>
      <c r="R2799" s="22">
        <f t="shared" ca="1" si="540"/>
        <v>485.2235599612917</v>
      </c>
      <c r="S2799" s="25">
        <f t="shared" ca="1" si="546"/>
        <v>10620966.791035904</v>
      </c>
      <c r="T2799" s="22">
        <f t="shared" ca="1" si="547"/>
        <v>620966.79103590362</v>
      </c>
      <c r="U2799" s="22">
        <f t="shared" ca="1" si="542"/>
        <v>530237.62228162459</v>
      </c>
      <c r="AA2799" s="26">
        <f t="shared" ca="1" si="543"/>
        <v>196.84378104849719</v>
      </c>
      <c r="AB2799" s="26">
        <f t="shared" ca="1" si="543"/>
        <v>485.2235599612917</v>
      </c>
      <c r="AC2799" s="26">
        <f t="shared" ca="1" si="548"/>
        <v>21.843781048497192</v>
      </c>
      <c r="AD2799" s="26">
        <f t="shared" ca="1" si="544"/>
        <v>5.2235599612916985</v>
      </c>
      <c r="AE2799" s="27">
        <f t="shared" ca="1" si="545"/>
        <v>90729.168754279031</v>
      </c>
    </row>
    <row r="2800" spans="12:31" x14ac:dyDescent="0.2">
      <c r="L2800" s="21">
        <v>2795</v>
      </c>
      <c r="M2800" s="22">
        <f t="shared" ca="1" si="549"/>
        <v>-0.58086867582233404</v>
      </c>
      <c r="N2800" s="22">
        <f t="shared" ca="1" si="549"/>
        <v>2.3260519929705983</v>
      </c>
      <c r="O2800" s="22">
        <f t="shared" ca="1" si="541"/>
        <v>-0.58086867582233404</v>
      </c>
      <c r="P2800" s="24">
        <f t="shared" ca="1" si="538"/>
        <v>1.4471659530625467</v>
      </c>
      <c r="Q2800" s="22">
        <f t="shared" ca="1" si="539"/>
        <v>139.1302171259384</v>
      </c>
      <c r="R2800" s="22">
        <f t="shared" ca="1" si="540"/>
        <v>605.27291380503516</v>
      </c>
      <c r="S2800" s="25">
        <f t="shared" ca="1" si="546"/>
        <v>10256534.127651514</v>
      </c>
      <c r="T2800" s="22">
        <f t="shared" ca="1" si="547"/>
        <v>256534.12765151449</v>
      </c>
      <c r="U2800" s="22">
        <f t="shared" ca="1" si="542"/>
        <v>1167320.5115445713</v>
      </c>
      <c r="AA2800" s="26">
        <f t="shared" ca="1" si="543"/>
        <v>139.1302171259384</v>
      </c>
      <c r="AB2800" s="26">
        <f t="shared" ca="1" si="543"/>
        <v>605.27291380503516</v>
      </c>
      <c r="AC2800" s="26">
        <f t="shared" ca="1" si="548"/>
        <v>0</v>
      </c>
      <c r="AD2800" s="26">
        <f t="shared" ca="1" si="544"/>
        <v>125.27291380503516</v>
      </c>
      <c r="AE2800" s="27">
        <f t="shared" ca="1" si="545"/>
        <v>-910786.38389305666</v>
      </c>
    </row>
    <row r="2801" spans="12:31" x14ac:dyDescent="0.2">
      <c r="L2801" s="21">
        <v>2796</v>
      </c>
      <c r="M2801" s="22">
        <f t="shared" ca="1" si="549"/>
        <v>-0.9322922157025092</v>
      </c>
      <c r="N2801" s="22">
        <f t="shared" ca="1" si="549"/>
        <v>-0.67765573485493213</v>
      </c>
      <c r="O2801" s="22">
        <f t="shared" ca="1" si="541"/>
        <v>-0.9322922157025092</v>
      </c>
      <c r="P2801" s="24">
        <f t="shared" ca="1" si="538"/>
        <v>-1.1125594633504456</v>
      </c>
      <c r="Q2801" s="22">
        <f t="shared" ca="1" si="539"/>
        <v>123.31743900635462</v>
      </c>
      <c r="R2801" s="22">
        <f t="shared" ca="1" si="540"/>
        <v>396.24198755303047</v>
      </c>
      <c r="S2801" s="25">
        <f t="shared" ca="1" si="546"/>
        <v>7620848.2635115441</v>
      </c>
      <c r="T2801" s="22">
        <f t="shared" ca="1" si="547"/>
        <v>0</v>
      </c>
      <c r="U2801" s="22">
        <f t="shared" ca="1" si="542"/>
        <v>-73632.648689978465</v>
      </c>
      <c r="AA2801" s="26">
        <f t="shared" ca="1" si="543"/>
        <v>123.31743900635462</v>
      </c>
      <c r="AB2801" s="26">
        <f t="shared" ca="1" si="543"/>
        <v>396.24198755303047</v>
      </c>
      <c r="AC2801" s="26">
        <f t="shared" ca="1" si="548"/>
        <v>0</v>
      </c>
      <c r="AD2801" s="26">
        <f t="shared" ca="1" si="544"/>
        <v>0</v>
      </c>
      <c r="AE2801" s="27">
        <f t="shared" ca="1" si="545"/>
        <v>73632.648689978465</v>
      </c>
    </row>
    <row r="2802" spans="12:31" x14ac:dyDescent="0.2">
      <c r="L2802" s="21">
        <v>2797</v>
      </c>
      <c r="M2802" s="22">
        <f t="shared" ca="1" si="549"/>
        <v>-0.12765399831732466</v>
      </c>
      <c r="N2802" s="22">
        <f t="shared" ca="1" si="549"/>
        <v>1.3756840543653448</v>
      </c>
      <c r="O2802" s="22">
        <f t="shared" ca="1" si="541"/>
        <v>-0.12765399831732466</v>
      </c>
      <c r="P2802" s="24">
        <f t="shared" ca="1" si="538"/>
        <v>0.99130867110187515</v>
      </c>
      <c r="Q2802" s="22">
        <f t="shared" ca="1" si="539"/>
        <v>162.55315578052458</v>
      </c>
      <c r="R2802" s="22">
        <f t="shared" ca="1" si="540"/>
        <v>561.28654385594302</v>
      </c>
      <c r="S2802" s="25">
        <f t="shared" ca="1" si="546"/>
        <v>10454075.186934784</v>
      </c>
      <c r="T2802" s="22">
        <f t="shared" ca="1" si="547"/>
        <v>454075.18693478405</v>
      </c>
      <c r="U2802" s="22">
        <f t="shared" ca="1" si="542"/>
        <v>692386.59978490195</v>
      </c>
      <c r="AA2802" s="26">
        <f t="shared" ca="1" si="543"/>
        <v>162.55315578052458</v>
      </c>
      <c r="AB2802" s="26">
        <f t="shared" ca="1" si="543"/>
        <v>561.28654385594302</v>
      </c>
      <c r="AC2802" s="26">
        <f t="shared" ca="1" si="548"/>
        <v>0</v>
      </c>
      <c r="AD2802" s="26">
        <f t="shared" ca="1" si="544"/>
        <v>81.286543855943023</v>
      </c>
      <c r="AE2802" s="27">
        <f t="shared" ca="1" si="545"/>
        <v>-238311.41285011789</v>
      </c>
    </row>
    <row r="2803" spans="12:31" x14ac:dyDescent="0.2">
      <c r="L2803" s="21">
        <v>2798</v>
      </c>
      <c r="M2803" s="22">
        <f t="shared" ca="1" si="549"/>
        <v>-0.24323041817338906</v>
      </c>
      <c r="N2803" s="22">
        <f t="shared" ca="1" si="549"/>
        <v>-1.1661480570009817</v>
      </c>
      <c r="O2803" s="22">
        <f t="shared" ca="1" si="541"/>
        <v>-0.24323041817338906</v>
      </c>
      <c r="P2803" s="24">
        <f t="shared" ca="1" si="538"/>
        <v>-1.0607676733864158</v>
      </c>
      <c r="Q2803" s="22">
        <f t="shared" ca="1" si="539"/>
        <v>156.22950415370508</v>
      </c>
      <c r="R2803" s="22">
        <f t="shared" ca="1" si="540"/>
        <v>399.65315003057219</v>
      </c>
      <c r="S2803" s="25">
        <f t="shared" ca="1" si="546"/>
        <v>8582025.5164143369</v>
      </c>
      <c r="T2803" s="22">
        <f t="shared" ca="1" si="547"/>
        <v>0</v>
      </c>
      <c r="U2803" s="22">
        <f t="shared" ca="1" si="542"/>
        <v>-111213.12009617395</v>
      </c>
      <c r="AA2803" s="26">
        <f t="shared" ca="1" si="543"/>
        <v>156.22950415370508</v>
      </c>
      <c r="AB2803" s="26">
        <f t="shared" ca="1" si="543"/>
        <v>399.65315003057219</v>
      </c>
      <c r="AC2803" s="26">
        <f t="shared" ca="1" si="548"/>
        <v>0</v>
      </c>
      <c r="AD2803" s="26">
        <f t="shared" ca="1" si="544"/>
        <v>0</v>
      </c>
      <c r="AE2803" s="27">
        <f t="shared" ca="1" si="545"/>
        <v>111213.12009617395</v>
      </c>
    </row>
    <row r="2804" spans="12:31" x14ac:dyDescent="0.2">
      <c r="L2804" s="21">
        <v>2799</v>
      </c>
      <c r="M2804" s="22">
        <f t="shared" ca="1" si="549"/>
        <v>1.3138167591983567</v>
      </c>
      <c r="N2804" s="22">
        <f t="shared" ca="1" si="549"/>
        <v>-0.16936553263184592</v>
      </c>
      <c r="O2804" s="22">
        <f t="shared" ca="1" si="541"/>
        <v>1.3138167591983567</v>
      </c>
      <c r="P2804" s="24">
        <f t="shared" ca="1" si="538"/>
        <v>0.69221930088864447</v>
      </c>
      <c r="Q2804" s="22">
        <f t="shared" ca="1" si="539"/>
        <v>266.63522970665315</v>
      </c>
      <c r="R2804" s="22">
        <f t="shared" ca="1" si="540"/>
        <v>534.17844245314234</v>
      </c>
      <c r="S2804" s="25">
        <f t="shared" ca="1" si="546"/>
        <v>13096507.822685512</v>
      </c>
      <c r="T2804" s="22">
        <f t="shared" ca="1" si="547"/>
        <v>3096507.8226855118</v>
      </c>
      <c r="U2804" s="22">
        <f t="shared" ca="1" si="542"/>
        <v>3035396.4007441797</v>
      </c>
      <c r="AA2804" s="26">
        <f t="shared" ca="1" si="543"/>
        <v>266.63522970665315</v>
      </c>
      <c r="AB2804" s="26">
        <f t="shared" ca="1" si="543"/>
        <v>534.17844245314234</v>
      </c>
      <c r="AC2804" s="26">
        <f t="shared" ca="1" si="548"/>
        <v>91.635229706653149</v>
      </c>
      <c r="AD2804" s="26">
        <f t="shared" ca="1" si="544"/>
        <v>54.178442453142338</v>
      </c>
      <c r="AE2804" s="27">
        <f t="shared" ca="1" si="545"/>
        <v>61111.421941332053</v>
      </c>
    </row>
    <row r="2805" spans="12:31" x14ac:dyDescent="0.2">
      <c r="L2805" s="21">
        <v>2800</v>
      </c>
      <c r="M2805" s="22">
        <f t="shared" ca="1" si="549"/>
        <v>-4.9424743221956002E-2</v>
      </c>
      <c r="N2805" s="22">
        <f t="shared" ca="1" si="549"/>
        <v>-0.35297055095079422</v>
      </c>
      <c r="O2805" s="22">
        <f t="shared" ca="1" si="541"/>
        <v>-4.9424743221956002E-2</v>
      </c>
      <c r="P2805" s="24">
        <f t="shared" ca="1" si="538"/>
        <v>-0.30589619056260481</v>
      </c>
      <c r="Q2805" s="22">
        <f t="shared" ca="1" si="539"/>
        <v>166.97802654926889</v>
      </c>
      <c r="R2805" s="22">
        <f t="shared" ca="1" si="540"/>
        <v>452.83784954638458</v>
      </c>
      <c r="S2805" s="25">
        <f t="shared" ca="1" si="546"/>
        <v>9441734.4894575458</v>
      </c>
      <c r="T2805" s="22">
        <f t="shared" ca="1" si="547"/>
        <v>0</v>
      </c>
      <c r="U2805" s="22">
        <f t="shared" ca="1" si="542"/>
        <v>-135554.04121906351</v>
      </c>
      <c r="AA2805" s="26">
        <f t="shared" ca="1" si="543"/>
        <v>166.97802654926889</v>
      </c>
      <c r="AB2805" s="26">
        <f t="shared" ca="1" si="543"/>
        <v>452.83784954638458</v>
      </c>
      <c r="AC2805" s="26">
        <f t="shared" ca="1" si="548"/>
        <v>0</v>
      </c>
      <c r="AD2805" s="26">
        <f t="shared" ca="1" si="544"/>
        <v>0</v>
      </c>
      <c r="AE2805" s="27">
        <f t="shared" ca="1" si="545"/>
        <v>135554.04121906351</v>
      </c>
    </row>
    <row r="2806" spans="12:31" x14ac:dyDescent="0.2">
      <c r="L2806" s="21">
        <v>2801</v>
      </c>
      <c r="M2806" s="22">
        <f t="shared" ca="1" si="549"/>
        <v>-0.91238301726842508</v>
      </c>
      <c r="N2806" s="22">
        <f t="shared" ca="1" si="549"/>
        <v>0.17687488558783565</v>
      </c>
      <c r="O2806" s="22">
        <f t="shared" ca="1" si="541"/>
        <v>-0.91238301726842508</v>
      </c>
      <c r="P2806" s="24">
        <f t="shared" ca="1" si="538"/>
        <v>-0.43456266293249401</v>
      </c>
      <c r="Q2806" s="22">
        <f t="shared" ca="1" si="539"/>
        <v>124.16321298566844</v>
      </c>
      <c r="R2806" s="22">
        <f t="shared" ca="1" si="540"/>
        <v>443.29648710762405</v>
      </c>
      <c r="S2806" s="25">
        <f t="shared" ca="1" si="546"/>
        <v>8137855.0005931398</v>
      </c>
      <c r="T2806" s="22">
        <f t="shared" ca="1" si="547"/>
        <v>0</v>
      </c>
      <c r="U2806" s="22">
        <f t="shared" ca="1" si="542"/>
        <v>-85483.315600794711</v>
      </c>
      <c r="AA2806" s="26">
        <f t="shared" ca="1" si="543"/>
        <v>124.16321298566844</v>
      </c>
      <c r="AB2806" s="26">
        <f t="shared" ca="1" si="543"/>
        <v>443.29648710762405</v>
      </c>
      <c r="AC2806" s="26">
        <f t="shared" ca="1" si="548"/>
        <v>0</v>
      </c>
      <c r="AD2806" s="26">
        <f t="shared" ca="1" si="544"/>
        <v>0</v>
      </c>
      <c r="AE2806" s="27">
        <f t="shared" ca="1" si="545"/>
        <v>85483.315600794711</v>
      </c>
    </row>
    <row r="2807" spans="12:31" x14ac:dyDescent="0.2">
      <c r="L2807" s="21">
        <v>2802</v>
      </c>
      <c r="M2807" s="22">
        <f t="shared" ca="1" si="549"/>
        <v>-1.7395381219336528</v>
      </c>
      <c r="N2807" s="22">
        <f t="shared" ca="1" si="549"/>
        <v>0.47180330209932436</v>
      </c>
      <c r="O2807" s="22">
        <f t="shared" ca="1" si="541"/>
        <v>-1.7395381219336528</v>
      </c>
      <c r="P2807" s="24">
        <f t="shared" ca="1" si="538"/>
        <v>-0.72372412775082429</v>
      </c>
      <c r="Q2807" s="22">
        <f t="shared" ca="1" si="539"/>
        <v>93.468394809614452</v>
      </c>
      <c r="R2807" s="22">
        <f t="shared" ca="1" si="540"/>
        <v>422.58066809274982</v>
      </c>
      <c r="S2807" s="25">
        <f t="shared" ca="1" si="546"/>
        <v>7057634.8882049434</v>
      </c>
      <c r="T2807" s="22">
        <f t="shared" ca="1" si="547"/>
        <v>0</v>
      </c>
      <c r="U2807" s="22">
        <f t="shared" ca="1" si="542"/>
        <v>-46370.850388851191</v>
      </c>
      <c r="AA2807" s="26">
        <f t="shared" ca="1" si="543"/>
        <v>93.468394809614452</v>
      </c>
      <c r="AB2807" s="26">
        <f t="shared" ca="1" si="543"/>
        <v>422.58066809274982</v>
      </c>
      <c r="AC2807" s="26">
        <f t="shared" ca="1" si="548"/>
        <v>0</v>
      </c>
      <c r="AD2807" s="26">
        <f t="shared" ca="1" si="544"/>
        <v>0</v>
      </c>
      <c r="AE2807" s="27">
        <f t="shared" ca="1" si="545"/>
        <v>46370.850388851191</v>
      </c>
    </row>
    <row r="2808" spans="12:31" x14ac:dyDescent="0.2">
      <c r="L2808" s="21">
        <v>2803</v>
      </c>
      <c r="M2808" s="22">
        <f t="shared" ca="1" si="549"/>
        <v>1.2043089613339844</v>
      </c>
      <c r="N2808" s="22">
        <f t="shared" ca="1" si="549"/>
        <v>1.2943525854420492</v>
      </c>
      <c r="O2808" s="22">
        <f t="shared" ca="1" si="541"/>
        <v>1.2043089613339844</v>
      </c>
      <c r="P2808" s="24">
        <f t="shared" ca="1" si="538"/>
        <v>1.7634714992928959</v>
      </c>
      <c r="Q2808" s="22">
        <f t="shared" ca="1" si="539"/>
        <v>256.79703597546336</v>
      </c>
      <c r="R2808" s="22">
        <f t="shared" ca="1" si="540"/>
        <v>637.80364353149832</v>
      </c>
      <c r="S2808" s="25">
        <f t="shared" ca="1" si="546"/>
        <v>13906076.849055244</v>
      </c>
      <c r="T2808" s="22">
        <f t="shared" ca="1" si="547"/>
        <v>3906076.8490552437</v>
      </c>
      <c r="U2808" s="22">
        <f t="shared" ca="1" si="542"/>
        <v>3809848.6332722642</v>
      </c>
      <c r="AA2808" s="26">
        <f t="shared" ca="1" si="543"/>
        <v>256.79703597546336</v>
      </c>
      <c r="AB2808" s="26">
        <f t="shared" ca="1" si="543"/>
        <v>637.80364353149832</v>
      </c>
      <c r="AC2808" s="26">
        <f t="shared" ca="1" si="548"/>
        <v>81.797035975463359</v>
      </c>
      <c r="AD2808" s="26">
        <f t="shared" ca="1" si="544"/>
        <v>157.80364353149832</v>
      </c>
      <c r="AE2808" s="27">
        <f t="shared" ca="1" si="545"/>
        <v>96228.215782979503</v>
      </c>
    </row>
    <row r="2809" spans="12:31" x14ac:dyDescent="0.2">
      <c r="L2809" s="21">
        <v>2804</v>
      </c>
      <c r="M2809" s="22">
        <f t="shared" ca="1" si="549"/>
        <v>-1.0915843712781821</v>
      </c>
      <c r="N2809" s="22">
        <f t="shared" ca="1" si="549"/>
        <v>1.1453137242074742</v>
      </c>
      <c r="O2809" s="22">
        <f t="shared" ca="1" si="541"/>
        <v>-1.0915843712781821</v>
      </c>
      <c r="P2809" s="24">
        <f t="shared" ca="1" si="538"/>
        <v>0.2072492610735569</v>
      </c>
      <c r="Q2809" s="22">
        <f t="shared" ca="1" si="539"/>
        <v>116.75464433626668</v>
      </c>
      <c r="R2809" s="22">
        <f t="shared" ca="1" si="540"/>
        <v>492.97755886859011</v>
      </c>
      <c r="S2809" s="25">
        <f t="shared" ca="1" si="546"/>
        <v>8450297.8615077082</v>
      </c>
      <c r="T2809" s="22">
        <f t="shared" ca="1" si="547"/>
        <v>0</v>
      </c>
      <c r="U2809" s="22">
        <f t="shared" ca="1" si="542"/>
        <v>46689.557814188884</v>
      </c>
      <c r="AA2809" s="26">
        <f t="shared" ca="1" si="543"/>
        <v>116.75464433626668</v>
      </c>
      <c r="AB2809" s="26">
        <f t="shared" ca="1" si="543"/>
        <v>492.97755886859011</v>
      </c>
      <c r="AC2809" s="26">
        <f t="shared" ca="1" si="548"/>
        <v>0</v>
      </c>
      <c r="AD2809" s="26">
        <f t="shared" ca="1" si="544"/>
        <v>12.977558868590108</v>
      </c>
      <c r="AE2809" s="27">
        <f t="shared" ca="1" si="545"/>
        <v>-46689.557814188884</v>
      </c>
    </row>
    <row r="2810" spans="12:31" x14ac:dyDescent="0.2">
      <c r="L2810" s="21">
        <v>2805</v>
      </c>
      <c r="M2810" s="22">
        <f t="shared" ca="1" si="549"/>
        <v>-0.43970270855917043</v>
      </c>
      <c r="N2810" s="22">
        <f t="shared" ca="1" si="549"/>
        <v>1.4782442590555855</v>
      </c>
      <c r="O2810" s="22">
        <f t="shared" ca="1" si="541"/>
        <v>-0.43970270855917043</v>
      </c>
      <c r="P2810" s="24">
        <f t="shared" ca="1" si="538"/>
        <v>0.87544296074449046</v>
      </c>
      <c r="Q2810" s="22">
        <f t="shared" ca="1" si="539"/>
        <v>146.03911571733107</v>
      </c>
      <c r="R2810" s="22">
        <f t="shared" ca="1" si="540"/>
        <v>550.62548499651643</v>
      </c>
      <c r="S2810" s="25">
        <f t="shared" ca="1" si="546"/>
        <v>9877984.1894733999</v>
      </c>
      <c r="T2810" s="22">
        <f t="shared" ca="1" si="547"/>
        <v>0</v>
      </c>
      <c r="U2810" s="22">
        <f t="shared" ca="1" si="542"/>
        <v>602081.7322468881</v>
      </c>
      <c r="AA2810" s="26">
        <f t="shared" ca="1" si="543"/>
        <v>146.03911571733107</v>
      </c>
      <c r="AB2810" s="26">
        <f t="shared" ca="1" si="543"/>
        <v>550.62548499651643</v>
      </c>
      <c r="AC2810" s="26">
        <f t="shared" ca="1" si="548"/>
        <v>0</v>
      </c>
      <c r="AD2810" s="26">
        <f t="shared" ca="1" si="544"/>
        <v>70.625484996516434</v>
      </c>
      <c r="AE2810" s="27">
        <f t="shared" ca="1" si="545"/>
        <v>-602081.7322468881</v>
      </c>
    </row>
    <row r="2811" spans="12:31" x14ac:dyDescent="0.2">
      <c r="L2811" s="21">
        <v>2806</v>
      </c>
      <c r="M2811" s="22">
        <f t="shared" ca="1" si="549"/>
        <v>0.77523421503168588</v>
      </c>
      <c r="N2811" s="22">
        <f t="shared" ca="1" si="549"/>
        <v>0.51623662407847537</v>
      </c>
      <c r="O2811" s="22">
        <f t="shared" ca="1" si="541"/>
        <v>0.77523421503168588</v>
      </c>
      <c r="P2811" s="24">
        <f t="shared" ca="1" si="538"/>
        <v>0.88832811835682968</v>
      </c>
      <c r="Q2811" s="22">
        <f t="shared" ca="1" si="539"/>
        <v>221.6232445198213</v>
      </c>
      <c r="R2811" s="22">
        <f t="shared" ca="1" si="540"/>
        <v>551.80099817163273</v>
      </c>
      <c r="S2811" s="25">
        <f t="shared" ca="1" si="546"/>
        <v>12015580.45224339</v>
      </c>
      <c r="T2811" s="22">
        <f t="shared" ca="1" si="547"/>
        <v>2015580.4522433896</v>
      </c>
      <c r="U2811" s="22">
        <f t="shared" ca="1" si="542"/>
        <v>1921594.6869898913</v>
      </c>
      <c r="AA2811" s="26">
        <f t="shared" ca="1" si="543"/>
        <v>221.6232445198213</v>
      </c>
      <c r="AB2811" s="26">
        <f t="shared" ca="1" si="543"/>
        <v>551.80099817163273</v>
      </c>
      <c r="AC2811" s="26">
        <f t="shared" ca="1" si="548"/>
        <v>46.623244519821299</v>
      </c>
      <c r="AD2811" s="26">
        <f t="shared" ca="1" si="544"/>
        <v>71.800998171632727</v>
      </c>
      <c r="AE2811" s="27">
        <f t="shared" ca="1" si="545"/>
        <v>93985.765253498219</v>
      </c>
    </row>
    <row r="2812" spans="12:31" x14ac:dyDescent="0.2">
      <c r="L2812" s="21">
        <v>2807</v>
      </c>
      <c r="M2812" s="22">
        <f t="shared" ca="1" si="549"/>
        <v>-1.9379280834469734</v>
      </c>
      <c r="N2812" s="22">
        <f t="shared" ca="1" si="549"/>
        <v>1.0657196065662489</v>
      </c>
      <c r="O2812" s="22">
        <f t="shared" ca="1" si="541"/>
        <v>-1.9379280834469734</v>
      </c>
      <c r="P2812" s="24">
        <f t="shared" ca="1" si="538"/>
        <v>-0.38562677823608837</v>
      </c>
      <c r="Q2812" s="22">
        <f t="shared" ca="1" si="539"/>
        <v>87.314224550136075</v>
      </c>
      <c r="R2812" s="22">
        <f t="shared" ca="1" si="540"/>
        <v>446.90144289748008</v>
      </c>
      <c r="S2812" s="25">
        <f t="shared" ca="1" si="546"/>
        <v>7139522.2903521126</v>
      </c>
      <c r="T2812" s="22">
        <f t="shared" ca="1" si="547"/>
        <v>0</v>
      </c>
      <c r="U2812" s="22">
        <f t="shared" ca="1" si="542"/>
        <v>-45128.094477402687</v>
      </c>
      <c r="AA2812" s="26">
        <f t="shared" ca="1" si="543"/>
        <v>87.314224550136075</v>
      </c>
      <c r="AB2812" s="26">
        <f t="shared" ca="1" si="543"/>
        <v>446.90144289748008</v>
      </c>
      <c r="AC2812" s="26">
        <f t="shared" ca="1" si="548"/>
        <v>0</v>
      </c>
      <c r="AD2812" s="26">
        <f t="shared" ca="1" si="544"/>
        <v>0</v>
      </c>
      <c r="AE2812" s="27">
        <f t="shared" ca="1" si="545"/>
        <v>45128.094477402687</v>
      </c>
    </row>
    <row r="2813" spans="12:31" x14ac:dyDescent="0.2">
      <c r="L2813" s="21">
        <v>2808</v>
      </c>
      <c r="M2813" s="22">
        <f t="shared" ca="1" si="549"/>
        <v>-0.58078884042282874</v>
      </c>
      <c r="N2813" s="22">
        <f t="shared" ca="1" si="549"/>
        <v>-0.41029357390189575</v>
      </c>
      <c r="O2813" s="22">
        <f t="shared" ca="1" si="541"/>
        <v>-0.58078884042282874</v>
      </c>
      <c r="P2813" s="24">
        <f t="shared" ca="1" si="538"/>
        <v>-0.68384944799439906</v>
      </c>
      <c r="Q2813" s="22">
        <f t="shared" ca="1" si="539"/>
        <v>139.13403053941425</v>
      </c>
      <c r="R2813" s="22">
        <f t="shared" ca="1" si="540"/>
        <v>425.3787407534042</v>
      </c>
      <c r="S2813" s="25">
        <f t="shared" ca="1" si="546"/>
        <v>8370990.6312844325</v>
      </c>
      <c r="T2813" s="22">
        <f t="shared" ca="1" si="547"/>
        <v>0</v>
      </c>
      <c r="U2813" s="22">
        <f t="shared" ca="1" si="542"/>
        <v>-98065.485513371154</v>
      </c>
      <c r="AA2813" s="26">
        <f t="shared" ca="1" si="543"/>
        <v>139.13403053941425</v>
      </c>
      <c r="AB2813" s="26">
        <f t="shared" ca="1" si="543"/>
        <v>425.3787407534042</v>
      </c>
      <c r="AC2813" s="26">
        <f t="shared" ca="1" si="548"/>
        <v>0</v>
      </c>
      <c r="AD2813" s="26">
        <f t="shared" ca="1" si="544"/>
        <v>0</v>
      </c>
      <c r="AE2813" s="27">
        <f t="shared" ca="1" si="545"/>
        <v>98065.485513371154</v>
      </c>
    </row>
    <row r="2814" spans="12:31" x14ac:dyDescent="0.2">
      <c r="L2814" s="21">
        <v>2809</v>
      </c>
      <c r="M2814" s="22">
        <f t="shared" ca="1" si="549"/>
        <v>-1.510478416030292</v>
      </c>
      <c r="N2814" s="22">
        <f t="shared" ca="1" si="549"/>
        <v>-7.2181697344001997E-2</v>
      </c>
      <c r="O2814" s="22">
        <f t="shared" ca="1" si="541"/>
        <v>-1.510478416030292</v>
      </c>
      <c r="P2814" s="24">
        <f t="shared" ca="1" si="538"/>
        <v>-1.0036966972198937</v>
      </c>
      <c r="Q2814" s="22">
        <f t="shared" ca="1" si="539"/>
        <v>101.11542264687371</v>
      </c>
      <c r="R2814" s="22">
        <f t="shared" ca="1" si="540"/>
        <v>403.44603393262514</v>
      </c>
      <c r="S2814" s="25">
        <f t="shared" ca="1" si="546"/>
        <v>7072084.7816665722</v>
      </c>
      <c r="T2814" s="22">
        <f t="shared" ca="1" si="547"/>
        <v>0</v>
      </c>
      <c r="U2814" s="22">
        <f t="shared" ca="1" si="542"/>
        <v>-50484.286636534205</v>
      </c>
      <c r="AA2814" s="26">
        <f t="shared" ca="1" si="543"/>
        <v>101.11542264687371</v>
      </c>
      <c r="AB2814" s="26">
        <f t="shared" ca="1" si="543"/>
        <v>403.44603393262514</v>
      </c>
      <c r="AC2814" s="26">
        <f t="shared" ca="1" si="548"/>
        <v>0</v>
      </c>
      <c r="AD2814" s="26">
        <f t="shared" ca="1" si="544"/>
        <v>0</v>
      </c>
      <c r="AE2814" s="27">
        <f t="shared" ca="1" si="545"/>
        <v>50484.286636534205</v>
      </c>
    </row>
    <row r="2815" spans="12:31" x14ac:dyDescent="0.2">
      <c r="L2815" s="21">
        <v>2810</v>
      </c>
      <c r="M2815" s="22">
        <f t="shared" ca="1" si="549"/>
        <v>-1.7016726636922344</v>
      </c>
      <c r="N2815" s="22">
        <f t="shared" ca="1" si="549"/>
        <v>-2.3714554343026633</v>
      </c>
      <c r="O2815" s="22">
        <f t="shared" ca="1" si="541"/>
        <v>-1.7016726636922344</v>
      </c>
      <c r="P2815" s="24">
        <f t="shared" ca="1" si="538"/>
        <v>-2.9143016048606656</v>
      </c>
      <c r="Q2815" s="22">
        <f t="shared" ca="1" si="539"/>
        <v>94.691390406325098</v>
      </c>
      <c r="R2815" s="22">
        <f t="shared" ca="1" si="540"/>
        <v>294.07147443213796</v>
      </c>
      <c r="S2815" s="25">
        <f t="shared" ca="1" si="546"/>
        <v>5744989.710442719</v>
      </c>
      <c r="T2815" s="22">
        <f t="shared" ca="1" si="547"/>
        <v>0</v>
      </c>
      <c r="U2815" s="22">
        <f t="shared" ca="1" si="542"/>
        <v>-17954.956192254496</v>
      </c>
      <c r="AA2815" s="26">
        <f t="shared" ca="1" si="543"/>
        <v>94.691390406325098</v>
      </c>
      <c r="AB2815" s="26">
        <f t="shared" ca="1" si="543"/>
        <v>294.07147443213796</v>
      </c>
      <c r="AC2815" s="26">
        <f t="shared" ca="1" si="548"/>
        <v>0</v>
      </c>
      <c r="AD2815" s="26">
        <f t="shared" ca="1" si="544"/>
        <v>0</v>
      </c>
      <c r="AE2815" s="27">
        <f t="shared" ca="1" si="545"/>
        <v>17954.956192254496</v>
      </c>
    </row>
    <row r="2816" spans="12:31" x14ac:dyDescent="0.2">
      <c r="L2816" s="21">
        <v>2811</v>
      </c>
      <c r="M2816" s="22">
        <f t="shared" ca="1" si="549"/>
        <v>0.44507162897555075</v>
      </c>
      <c r="N2816" s="22">
        <f t="shared" ca="1" si="549"/>
        <v>-0.54338943757357105</v>
      </c>
      <c r="O2816" s="22">
        <f t="shared" ca="1" si="541"/>
        <v>0.44507162897555075</v>
      </c>
      <c r="P2816" s="24">
        <f t="shared" ca="1" si="538"/>
        <v>-0.14401040254476577</v>
      </c>
      <c r="Q2816" s="22">
        <f t="shared" ca="1" si="539"/>
        <v>197.873818022222</v>
      </c>
      <c r="R2816" s="22">
        <f t="shared" ca="1" si="540"/>
        <v>465.13489628968523</v>
      </c>
      <c r="S2816" s="25">
        <f t="shared" ca="1" si="546"/>
        <v>10439359.998057319</v>
      </c>
      <c r="T2816" s="22">
        <f t="shared" ca="1" si="547"/>
        <v>439359.99805731885</v>
      </c>
      <c r="U2816" s="22">
        <f t="shared" ca="1" si="542"/>
        <v>509993.66870676889</v>
      </c>
      <c r="AA2816" s="26">
        <f t="shared" ca="1" si="543"/>
        <v>197.873818022222</v>
      </c>
      <c r="AB2816" s="26">
        <f t="shared" ca="1" si="543"/>
        <v>465.13489628968523</v>
      </c>
      <c r="AC2816" s="26">
        <f t="shared" ca="1" si="548"/>
        <v>22.873818022221997</v>
      </c>
      <c r="AD2816" s="26">
        <f t="shared" ca="1" si="544"/>
        <v>0</v>
      </c>
      <c r="AE2816" s="27">
        <f t="shared" ca="1" si="545"/>
        <v>-70633.670649450039</v>
      </c>
    </row>
    <row r="2817" spans="12:31" x14ac:dyDescent="0.2">
      <c r="L2817" s="21">
        <v>2812</v>
      </c>
      <c r="M2817" s="22">
        <f t="shared" ca="1" si="549"/>
        <v>1.5663116282621323</v>
      </c>
      <c r="N2817" s="22">
        <f t="shared" ca="1" si="549"/>
        <v>-0.1718106907883756</v>
      </c>
      <c r="O2817" s="22">
        <f t="shared" ca="1" si="541"/>
        <v>1.5663116282621323</v>
      </c>
      <c r="P2817" s="24">
        <f t="shared" ca="1" si="538"/>
        <v>0.84869810504057308</v>
      </c>
      <c r="Q2817" s="22">
        <f t="shared" ca="1" si="539"/>
        <v>290.779852503212</v>
      </c>
      <c r="R2817" s="22">
        <f t="shared" ca="1" si="540"/>
        <v>548.1935385206848</v>
      </c>
      <c r="S2817" s="25">
        <f t="shared" ca="1" si="546"/>
        <v>13922312.563459132</v>
      </c>
      <c r="T2817" s="22">
        <f t="shared" ca="1" si="547"/>
        <v>3922312.5634591319</v>
      </c>
      <c r="U2817" s="22">
        <f t="shared" ca="1" si="542"/>
        <v>3872265.2577388836</v>
      </c>
      <c r="AA2817" s="26">
        <f t="shared" ca="1" si="543"/>
        <v>290.779852503212</v>
      </c>
      <c r="AB2817" s="26">
        <f t="shared" ca="1" si="543"/>
        <v>548.1935385206848</v>
      </c>
      <c r="AC2817" s="26">
        <f t="shared" ca="1" si="548"/>
        <v>115.779852503212</v>
      </c>
      <c r="AD2817" s="26">
        <f t="shared" ca="1" si="544"/>
        <v>68.193538520684797</v>
      </c>
      <c r="AE2817" s="27">
        <f t="shared" ca="1" si="545"/>
        <v>50047.30572024826</v>
      </c>
    </row>
    <row r="2818" spans="12:31" x14ac:dyDescent="0.2">
      <c r="L2818" s="21">
        <v>2813</v>
      </c>
      <c r="M2818" s="22">
        <f t="shared" ca="1" si="549"/>
        <v>-5.0407997270231569E-2</v>
      </c>
      <c r="N2818" s="22">
        <f t="shared" ca="1" si="549"/>
        <v>-1.6397266719666341</v>
      </c>
      <c r="O2818" s="22">
        <f t="shared" ca="1" si="541"/>
        <v>-5.0407997270231569E-2</v>
      </c>
      <c r="P2818" s="24">
        <f t="shared" ca="1" si="538"/>
        <v>-1.3086384152451906</v>
      </c>
      <c r="Q2818" s="22">
        <f t="shared" ca="1" si="539"/>
        <v>166.92167021356349</v>
      </c>
      <c r="R2818" s="22">
        <f t="shared" ca="1" si="540"/>
        <v>383.58932785698289</v>
      </c>
      <c r="S2818" s="25">
        <f t="shared" ca="1" si="546"/>
        <v>8714286.8576618731</v>
      </c>
      <c r="T2818" s="22">
        <f t="shared" ca="1" si="547"/>
        <v>0</v>
      </c>
      <c r="U2818" s="22">
        <f t="shared" ca="1" si="542"/>
        <v>-119442.17021573195</v>
      </c>
      <c r="AA2818" s="26">
        <f t="shared" ca="1" si="543"/>
        <v>166.92167021356349</v>
      </c>
      <c r="AB2818" s="26">
        <f t="shared" ca="1" si="543"/>
        <v>383.58932785698289</v>
      </c>
      <c r="AC2818" s="26">
        <f t="shared" ca="1" si="548"/>
        <v>0</v>
      </c>
      <c r="AD2818" s="26">
        <f t="shared" ca="1" si="544"/>
        <v>0</v>
      </c>
      <c r="AE2818" s="27">
        <f t="shared" ca="1" si="545"/>
        <v>119442.17021573195</v>
      </c>
    </row>
    <row r="2819" spans="12:31" x14ac:dyDescent="0.2">
      <c r="L2819" s="21">
        <v>2814</v>
      </c>
      <c r="M2819" s="22">
        <f t="shared" ca="1" si="549"/>
        <v>-1.5466952643807754</v>
      </c>
      <c r="N2819" s="22">
        <f t="shared" ca="1" si="549"/>
        <v>-0.12536530160184603</v>
      </c>
      <c r="O2819" s="22">
        <f t="shared" ca="1" si="541"/>
        <v>-1.5466952643807754</v>
      </c>
      <c r="P2819" s="24">
        <f t="shared" ca="1" si="538"/>
        <v>-1.0678339132594619</v>
      </c>
      <c r="Q2819" s="22">
        <f t="shared" ca="1" si="539"/>
        <v>99.86596401514538</v>
      </c>
      <c r="R2819" s="22">
        <f t="shared" ca="1" si="540"/>
        <v>399.18602195289344</v>
      </c>
      <c r="S2819" s="25">
        <f t="shared" ca="1" si="546"/>
        <v>6992299.0582880871</v>
      </c>
      <c r="T2819" s="22">
        <f t="shared" ca="1" si="547"/>
        <v>0</v>
      </c>
      <c r="U2819" s="22">
        <f t="shared" ca="1" si="542"/>
        <v>-48100.320974438713</v>
      </c>
      <c r="AA2819" s="26">
        <f t="shared" ca="1" si="543"/>
        <v>99.86596401514538</v>
      </c>
      <c r="AB2819" s="26">
        <f t="shared" ca="1" si="543"/>
        <v>399.18602195289344</v>
      </c>
      <c r="AC2819" s="26">
        <f t="shared" ca="1" si="548"/>
        <v>0</v>
      </c>
      <c r="AD2819" s="26">
        <f t="shared" ca="1" si="544"/>
        <v>0</v>
      </c>
      <c r="AE2819" s="27">
        <f t="shared" ca="1" si="545"/>
        <v>48100.320974438713</v>
      </c>
    </row>
    <row r="2820" spans="12:31" x14ac:dyDescent="0.2">
      <c r="L2820" s="21">
        <v>2815</v>
      </c>
      <c r="M2820" s="22">
        <f t="shared" ca="1" si="549"/>
        <v>-6.4058091827246089E-2</v>
      </c>
      <c r="N2820" s="22">
        <f t="shared" ca="1" si="549"/>
        <v>0.53853016176770496</v>
      </c>
      <c r="O2820" s="22">
        <f t="shared" ca="1" si="541"/>
        <v>-6.4058091827246089E-2</v>
      </c>
      <c r="P2820" s="24">
        <f t="shared" ca="1" si="538"/>
        <v>0.37922532112368007</v>
      </c>
      <c r="Q2820" s="22">
        <f t="shared" ca="1" si="539"/>
        <v>166.14126142912826</v>
      </c>
      <c r="R2820" s="22">
        <f t="shared" ca="1" si="540"/>
        <v>507.21096480452542</v>
      </c>
      <c r="S2820" s="25">
        <f t="shared" ca="1" si="546"/>
        <v>9988145.3219452649</v>
      </c>
      <c r="T2820" s="22">
        <f t="shared" ca="1" si="547"/>
        <v>0</v>
      </c>
      <c r="U2820" s="22">
        <f t="shared" ca="1" si="542"/>
        <v>136693.92402341112</v>
      </c>
      <c r="AA2820" s="26">
        <f t="shared" ca="1" si="543"/>
        <v>166.14126142912826</v>
      </c>
      <c r="AB2820" s="26">
        <f t="shared" ca="1" si="543"/>
        <v>507.21096480452542</v>
      </c>
      <c r="AC2820" s="26">
        <f t="shared" ca="1" si="548"/>
        <v>0</v>
      </c>
      <c r="AD2820" s="26">
        <f t="shared" ca="1" si="544"/>
        <v>27.210964804525418</v>
      </c>
      <c r="AE2820" s="27">
        <f t="shared" ca="1" si="545"/>
        <v>-136693.92402341112</v>
      </c>
    </row>
    <row r="2821" spans="12:31" x14ac:dyDescent="0.2">
      <c r="L2821" s="21">
        <v>2816</v>
      </c>
      <c r="M2821" s="22">
        <f t="shared" ca="1" si="549"/>
        <v>-1.6941658230538899</v>
      </c>
      <c r="N2821" s="22">
        <f t="shared" ca="1" si="549"/>
        <v>0.51251435727469574</v>
      </c>
      <c r="O2821" s="22">
        <f t="shared" ca="1" si="541"/>
        <v>-1.6941658230538899</v>
      </c>
      <c r="P2821" s="24">
        <f t="shared" ca="1" si="538"/>
        <v>-0.66355756836567981</v>
      </c>
      <c r="Q2821" s="22">
        <f t="shared" ca="1" si="539"/>
        <v>94.935743826165208</v>
      </c>
      <c r="R2821" s="22">
        <f t="shared" ca="1" si="540"/>
        <v>426.80976117759889</v>
      </c>
      <c r="S2821" s="25">
        <f t="shared" ca="1" si="546"/>
        <v>7143223.1615677048</v>
      </c>
      <c r="T2821" s="22">
        <f t="shared" ca="1" si="547"/>
        <v>0</v>
      </c>
      <c r="U2821" s="22">
        <f t="shared" ca="1" si="542"/>
        <v>-48991.213542231766</v>
      </c>
      <c r="AA2821" s="26">
        <f t="shared" ca="1" si="543"/>
        <v>94.935743826165208</v>
      </c>
      <c r="AB2821" s="26">
        <f t="shared" ca="1" si="543"/>
        <v>426.80976117759889</v>
      </c>
      <c r="AC2821" s="26">
        <f t="shared" ca="1" si="548"/>
        <v>0</v>
      </c>
      <c r="AD2821" s="26">
        <f t="shared" ca="1" si="544"/>
        <v>0</v>
      </c>
      <c r="AE2821" s="27">
        <f t="shared" ca="1" si="545"/>
        <v>48991.213542231766</v>
      </c>
    </row>
    <row r="2822" spans="12:31" x14ac:dyDescent="0.2">
      <c r="L2822" s="21">
        <v>2817</v>
      </c>
      <c r="M2822" s="22">
        <f t="shared" ca="1" si="549"/>
        <v>1.2874425625642256</v>
      </c>
      <c r="N2822" s="22">
        <f t="shared" ca="1" si="549"/>
        <v>0.90927536066224968</v>
      </c>
      <c r="O2822" s="22">
        <f t="shared" ca="1" si="541"/>
        <v>1.2874425625642256</v>
      </c>
      <c r="P2822" s="24">
        <f t="shared" ref="P2822:P2885" ca="1" si="550">($D$16 * M2822) + (SQRT(1 - $D$16^2) * N2822)</f>
        <v>1.5157208432415175</v>
      </c>
      <c r="Q2822" s="22">
        <f t="shared" ref="Q2822:Q2885" ca="1" si="551">$C$12*EXP(($C$6-$C$15-0.5*$C$13^2)*$C$8+$C$13*SQRT($C$8)*O2822)</f>
        <v>264.23184635763965</v>
      </c>
      <c r="R2822" s="22">
        <f t="shared" ref="R2822:R2885" ca="1" si="552">$D$12*EXP(($C$6-$D$15-0.5*$D$13^2)*$C$8+$D$13*SQRT($C$8)*P2822)</f>
        <v>612.1796700461357</v>
      </c>
      <c r="S2822" s="25">
        <f t="shared" ca="1" si="546"/>
        <v>13846538.357307706</v>
      </c>
      <c r="T2822" s="22">
        <f t="shared" ca="1" si="547"/>
        <v>3846538.357307706</v>
      </c>
      <c r="U2822" s="22">
        <f t="shared" ca="1" si="542"/>
        <v>3762098.6671570148</v>
      </c>
      <c r="AA2822" s="26">
        <f t="shared" ca="1" si="543"/>
        <v>264.23184635763965</v>
      </c>
      <c r="AB2822" s="26">
        <f t="shared" ca="1" si="543"/>
        <v>612.1796700461357</v>
      </c>
      <c r="AC2822" s="26">
        <f t="shared" ca="1" si="548"/>
        <v>89.231846357639654</v>
      </c>
      <c r="AD2822" s="26">
        <f t="shared" ca="1" si="544"/>
        <v>132.1796700461357</v>
      </c>
      <c r="AE2822" s="27">
        <f t="shared" ca="1" si="545"/>
        <v>84439.690150691196</v>
      </c>
    </row>
    <row r="2823" spans="12:31" x14ac:dyDescent="0.2">
      <c r="L2823" s="21">
        <v>2818</v>
      </c>
      <c r="M2823" s="22">
        <f t="shared" ca="1" si="549"/>
        <v>0.64453332037343369</v>
      </c>
      <c r="N2823" s="22">
        <f t="shared" ca="1" si="549"/>
        <v>1.2004384992585764</v>
      </c>
      <c r="O2823" s="22">
        <f t="shared" ref="O2823:O2886" ca="1" si="553">M2823</f>
        <v>0.64453332037343369</v>
      </c>
      <c r="P2823" s="24">
        <f t="shared" ca="1" si="550"/>
        <v>1.33919934714012</v>
      </c>
      <c r="Q2823" s="22">
        <f t="shared" ca="1" si="551"/>
        <v>211.89851382512148</v>
      </c>
      <c r="R2823" s="22">
        <f t="shared" ca="1" si="552"/>
        <v>594.55316807507347</v>
      </c>
      <c r="S2823" s="25">
        <f t="shared" ca="1" si="546"/>
        <v>12190268.719497686</v>
      </c>
      <c r="T2823" s="22">
        <f t="shared" ca="1" si="547"/>
        <v>2190268.7194976863</v>
      </c>
      <c r="U2823" s="22">
        <f t="shared" ref="U2823:U2886" ca="1" si="554">T2823-AE2823</f>
        <v>2078277.9490631036</v>
      </c>
      <c r="AA2823" s="26">
        <f t="shared" ref="AA2823:AB2886" ca="1" si="555">Q2823</f>
        <v>211.89851382512148</v>
      </c>
      <c r="AB2823" s="26">
        <f t="shared" ca="1" si="555"/>
        <v>594.55316807507347</v>
      </c>
      <c r="AC2823" s="26">
        <f t="shared" ca="1" si="548"/>
        <v>36.898513825121483</v>
      </c>
      <c r="AD2823" s="26">
        <f t="shared" ref="AD2823:AD2886" ca="1" si="556">MAX(AB2823-$Y$10,0)</f>
        <v>114.55316807507347</v>
      </c>
      <c r="AE2823" s="27">
        <f t="shared" ref="AE2823:AE2886" ca="1" si="557">T2823-$AL$7-SUMPRODUCT($AH$17:$AK$17,AA2823:AD2823)</f>
        <v>111990.77043458261</v>
      </c>
    </row>
    <row r="2824" spans="12:31" x14ac:dyDescent="0.2">
      <c r="L2824" s="21">
        <v>2819</v>
      </c>
      <c r="M2824" s="22">
        <f t="shared" ca="1" si="549"/>
        <v>0.33574189574865509</v>
      </c>
      <c r="N2824" s="22">
        <f t="shared" ca="1" si="549"/>
        <v>-0.48866649798199524</v>
      </c>
      <c r="O2824" s="22">
        <f t="shared" ca="1" si="553"/>
        <v>0.33574189574865509</v>
      </c>
      <c r="P2824" s="24">
        <f t="shared" ca="1" si="550"/>
        <v>-0.16997172347144521</v>
      </c>
      <c r="Q2824" s="22">
        <f t="shared" ca="1" si="551"/>
        <v>190.58440417600701</v>
      </c>
      <c r="R2824" s="22">
        <f t="shared" ca="1" si="552"/>
        <v>463.14059259637105</v>
      </c>
      <c r="S2824" s="25">
        <f t="shared" ca="1" si="546"/>
        <v>10213491.968216127</v>
      </c>
      <c r="T2824" s="22">
        <f t="shared" ca="1" si="547"/>
        <v>213491.96821612678</v>
      </c>
      <c r="U2824" s="22">
        <f t="shared" ca="1" si="554"/>
        <v>300967.26492127235</v>
      </c>
      <c r="AA2824" s="26">
        <f t="shared" ca="1" si="555"/>
        <v>190.58440417600701</v>
      </c>
      <c r="AB2824" s="26">
        <f t="shared" ca="1" si="555"/>
        <v>463.14059259637105</v>
      </c>
      <c r="AC2824" s="26">
        <f t="shared" ca="1" si="548"/>
        <v>15.584404176007013</v>
      </c>
      <c r="AD2824" s="26">
        <f t="shared" ca="1" si="556"/>
        <v>0</v>
      </c>
      <c r="AE2824" s="27">
        <f t="shared" ca="1" si="557"/>
        <v>-87475.296705145563</v>
      </c>
    </row>
    <row r="2825" spans="12:31" x14ac:dyDescent="0.2">
      <c r="L2825" s="21">
        <v>2820</v>
      </c>
      <c r="M2825" s="22">
        <f t="shared" ca="1" si="549"/>
        <v>1.7666008965479176</v>
      </c>
      <c r="N2825" s="22">
        <f t="shared" ca="1" si="549"/>
        <v>1.210574294498411</v>
      </c>
      <c r="O2825" s="22">
        <f t="shared" ca="1" si="553"/>
        <v>1.7666008965479176</v>
      </c>
      <c r="P2825" s="24">
        <f t="shared" ca="1" si="550"/>
        <v>2.0509352594614296</v>
      </c>
      <c r="Q2825" s="22">
        <f t="shared" ca="1" si="551"/>
        <v>311.47793015565429</v>
      </c>
      <c r="R2825" s="22">
        <f t="shared" ca="1" si="552"/>
        <v>668.88218755101343</v>
      </c>
      <c r="S2825" s="25">
        <f t="shared" ca="1" si="546"/>
        <v>15769359.53002641</v>
      </c>
      <c r="T2825" s="22">
        <f t="shared" ca="1" si="547"/>
        <v>5769359.5300264098</v>
      </c>
      <c r="U2825" s="22">
        <f t="shared" ca="1" si="554"/>
        <v>5698373.7409090651</v>
      </c>
      <c r="AA2825" s="26">
        <f t="shared" ca="1" si="555"/>
        <v>311.47793015565429</v>
      </c>
      <c r="AB2825" s="26">
        <f t="shared" ca="1" si="555"/>
        <v>668.88218755101343</v>
      </c>
      <c r="AC2825" s="26">
        <f t="shared" ca="1" si="548"/>
        <v>136.47793015565429</v>
      </c>
      <c r="AD2825" s="26">
        <f t="shared" ca="1" si="556"/>
        <v>188.88218755101343</v>
      </c>
      <c r="AE2825" s="27">
        <f t="shared" ca="1" si="557"/>
        <v>70985.789117344655</v>
      </c>
    </row>
    <row r="2826" spans="12:31" x14ac:dyDescent="0.2">
      <c r="L2826" s="21">
        <v>2821</v>
      </c>
      <c r="M2826" s="22">
        <f t="shared" ca="1" si="549"/>
        <v>2.0382076156063325</v>
      </c>
      <c r="N2826" s="22">
        <f t="shared" ca="1" si="549"/>
        <v>-6.1726610672207652E-2</v>
      </c>
      <c r="O2826" s="22">
        <f t="shared" ca="1" si="553"/>
        <v>2.0382076156063325</v>
      </c>
      <c r="P2826" s="24">
        <f t="shared" ca="1" si="550"/>
        <v>1.2304389539993263</v>
      </c>
      <c r="Q2826" s="22">
        <f t="shared" ca="1" si="551"/>
        <v>341.91930533090891</v>
      </c>
      <c r="R2826" s="22">
        <f t="shared" ca="1" si="552"/>
        <v>583.94655273609646</v>
      </c>
      <c r="S2826" s="25">
        <f t="shared" ca="1" si="546"/>
        <v>15735014.79307426</v>
      </c>
      <c r="T2826" s="22">
        <f t="shared" ca="1" si="547"/>
        <v>5735014.7930742595</v>
      </c>
      <c r="U2826" s="22">
        <f t="shared" ca="1" si="554"/>
        <v>5706702.9710630272</v>
      </c>
      <c r="AA2826" s="26">
        <f t="shared" ca="1" si="555"/>
        <v>341.91930533090891</v>
      </c>
      <c r="AB2826" s="26">
        <f t="shared" ca="1" si="555"/>
        <v>583.94655273609646</v>
      </c>
      <c r="AC2826" s="26">
        <f t="shared" ca="1" si="548"/>
        <v>166.91930533090891</v>
      </c>
      <c r="AD2826" s="26">
        <f t="shared" ca="1" si="556"/>
        <v>103.94655273609646</v>
      </c>
      <c r="AE2826" s="27">
        <f t="shared" ca="1" si="557"/>
        <v>28311.822011232376</v>
      </c>
    </row>
    <row r="2827" spans="12:31" x14ac:dyDescent="0.2">
      <c r="L2827" s="21">
        <v>2822</v>
      </c>
      <c r="M2827" s="22">
        <f t="shared" ca="1" si="549"/>
        <v>-2.2770676443372806</v>
      </c>
      <c r="N2827" s="22">
        <f t="shared" ca="1" si="549"/>
        <v>-0.99107965170030743</v>
      </c>
      <c r="O2827" s="22">
        <f t="shared" ca="1" si="553"/>
        <v>-2.2770676443372806</v>
      </c>
      <c r="P2827" s="24">
        <f t="shared" ca="1" si="550"/>
        <v>-2.2001946310792926</v>
      </c>
      <c r="Q2827" s="22">
        <f t="shared" ca="1" si="551"/>
        <v>77.717633294860391</v>
      </c>
      <c r="R2827" s="22">
        <f t="shared" ca="1" si="552"/>
        <v>330.96514708617053</v>
      </c>
      <c r="S2827" s="25">
        <f t="shared" ca="1" si="546"/>
        <v>5654441.0847421233</v>
      </c>
      <c r="T2827" s="22">
        <f t="shared" ca="1" si="547"/>
        <v>0</v>
      </c>
      <c r="U2827" s="22">
        <f t="shared" ca="1" si="554"/>
        <v>-7531.6676839208812</v>
      </c>
      <c r="AA2827" s="26">
        <f t="shared" ca="1" si="555"/>
        <v>77.717633294860391</v>
      </c>
      <c r="AB2827" s="26">
        <f t="shared" ca="1" si="555"/>
        <v>330.96514708617053</v>
      </c>
      <c r="AC2827" s="26">
        <f t="shared" ca="1" si="548"/>
        <v>0</v>
      </c>
      <c r="AD2827" s="26">
        <f t="shared" ca="1" si="556"/>
        <v>0</v>
      </c>
      <c r="AE2827" s="27">
        <f t="shared" ca="1" si="557"/>
        <v>7531.6676839208812</v>
      </c>
    </row>
    <row r="2828" spans="12:31" x14ac:dyDescent="0.2">
      <c r="L2828" s="21">
        <v>2823</v>
      </c>
      <c r="M2828" s="22">
        <f t="shared" ca="1" si="549"/>
        <v>-1.1022664626997141</v>
      </c>
      <c r="N2828" s="22">
        <f t="shared" ca="1" si="549"/>
        <v>-0.17508355679321735</v>
      </c>
      <c r="O2828" s="22">
        <f t="shared" ca="1" si="553"/>
        <v>-1.1022664626997141</v>
      </c>
      <c r="P2828" s="24">
        <f t="shared" ca="1" si="550"/>
        <v>-0.82777650766379374</v>
      </c>
      <c r="Q2828" s="22">
        <f t="shared" ca="1" si="551"/>
        <v>116.32725337524123</v>
      </c>
      <c r="R2828" s="22">
        <f t="shared" ca="1" si="552"/>
        <v>415.36551246372534</v>
      </c>
      <c r="S2828" s="25">
        <f t="shared" ca="1" si="546"/>
        <v>7624751.0120498016</v>
      </c>
      <c r="T2828" s="22">
        <f t="shared" ca="1" si="547"/>
        <v>0</v>
      </c>
      <c r="U2828" s="22">
        <f t="shared" ca="1" si="554"/>
        <v>-70250.872012544191</v>
      </c>
      <c r="AA2828" s="26">
        <f t="shared" ca="1" si="555"/>
        <v>116.32725337524123</v>
      </c>
      <c r="AB2828" s="26">
        <f t="shared" ca="1" si="555"/>
        <v>415.36551246372534</v>
      </c>
      <c r="AC2828" s="26">
        <f t="shared" ca="1" si="548"/>
        <v>0</v>
      </c>
      <c r="AD2828" s="26">
        <f t="shared" ca="1" si="556"/>
        <v>0</v>
      </c>
      <c r="AE2828" s="27">
        <f t="shared" ca="1" si="557"/>
        <v>70250.872012544191</v>
      </c>
    </row>
    <row r="2829" spans="12:31" x14ac:dyDescent="0.2">
      <c r="L2829" s="21">
        <v>2824</v>
      </c>
      <c r="M2829" s="22">
        <f t="shared" ca="1" si="549"/>
        <v>2.3917546046654463</v>
      </c>
      <c r="N2829" s="22">
        <f t="shared" ca="1" si="549"/>
        <v>1.8554718618308674</v>
      </c>
      <c r="O2829" s="22">
        <f t="shared" ca="1" si="553"/>
        <v>2.3917546046654463</v>
      </c>
      <c r="P2829" s="24">
        <f t="shared" ca="1" si="550"/>
        <v>2.9453231215200502</v>
      </c>
      <c r="Q2829" s="22">
        <f t="shared" ca="1" si="551"/>
        <v>386.04434316706505</v>
      </c>
      <c r="R2829" s="22">
        <f t="shared" ca="1" si="552"/>
        <v>775.59932202050504</v>
      </c>
      <c r="S2829" s="25">
        <f t="shared" ca="1" si="546"/>
        <v>18984626.934590466</v>
      </c>
      <c r="T2829" s="22">
        <f t="shared" ca="1" si="547"/>
        <v>8984626.9345904663</v>
      </c>
      <c r="U2829" s="22">
        <f t="shared" ca="1" si="554"/>
        <v>8930052.4261079822</v>
      </c>
      <c r="AA2829" s="26">
        <f t="shared" ca="1" si="555"/>
        <v>386.04434316706505</v>
      </c>
      <c r="AB2829" s="26">
        <f t="shared" ca="1" si="555"/>
        <v>775.59932202050504</v>
      </c>
      <c r="AC2829" s="26">
        <f t="shared" ca="1" si="548"/>
        <v>211.04434316706505</v>
      </c>
      <c r="AD2829" s="26">
        <f t="shared" ca="1" si="556"/>
        <v>295.59932202050504</v>
      </c>
      <c r="AE2829" s="27">
        <f t="shared" ca="1" si="557"/>
        <v>54574.508482484147</v>
      </c>
    </row>
    <row r="2830" spans="12:31" x14ac:dyDescent="0.2">
      <c r="L2830" s="21">
        <v>2825</v>
      </c>
      <c r="M2830" s="22">
        <f t="shared" ca="1" si="549"/>
        <v>-1.9722241765717032</v>
      </c>
      <c r="N2830" s="22">
        <f t="shared" ca="1" si="549"/>
        <v>-1.4248544494091</v>
      </c>
      <c r="O2830" s="22">
        <f t="shared" ca="1" si="553"/>
        <v>-1.9722241765717032</v>
      </c>
      <c r="P2830" s="24">
        <f t="shared" ca="1" si="550"/>
        <v>-2.3467984421619459</v>
      </c>
      <c r="Q2830" s="22">
        <f t="shared" ca="1" si="551"/>
        <v>86.292188113022803</v>
      </c>
      <c r="R2830" s="22">
        <f t="shared" ca="1" si="552"/>
        <v>323.03123123832313</v>
      </c>
      <c r="S2830" s="25">
        <f t="shared" ca="1" si="546"/>
        <v>5812377.1112020779</v>
      </c>
      <c r="T2830" s="22">
        <f t="shared" ca="1" si="547"/>
        <v>0</v>
      </c>
      <c r="U2830" s="22">
        <f t="shared" ca="1" si="554"/>
        <v>-15277.768325140467</v>
      </c>
      <c r="AA2830" s="26">
        <f t="shared" ca="1" si="555"/>
        <v>86.292188113022803</v>
      </c>
      <c r="AB2830" s="26">
        <f t="shared" ca="1" si="555"/>
        <v>323.03123123832313</v>
      </c>
      <c r="AC2830" s="26">
        <f t="shared" ca="1" si="548"/>
        <v>0</v>
      </c>
      <c r="AD2830" s="26">
        <f t="shared" ca="1" si="556"/>
        <v>0</v>
      </c>
      <c r="AE2830" s="27">
        <f t="shared" ca="1" si="557"/>
        <v>15277.768325140467</v>
      </c>
    </row>
    <row r="2831" spans="12:31" x14ac:dyDescent="0.2">
      <c r="L2831" s="21">
        <v>2826</v>
      </c>
      <c r="M2831" s="22">
        <f t="shared" ca="1" si="549"/>
        <v>-0.79839425020412313</v>
      </c>
      <c r="N2831" s="22">
        <f t="shared" ca="1" si="549"/>
        <v>9.5157751174870991E-2</v>
      </c>
      <c r="O2831" s="22">
        <f t="shared" ca="1" si="553"/>
        <v>-0.79839425020412313</v>
      </c>
      <c r="P2831" s="24">
        <f t="shared" ca="1" si="550"/>
        <v>-0.42670193261628342</v>
      </c>
      <c r="Q2831" s="22">
        <f t="shared" ca="1" si="551"/>
        <v>129.11853072374961</v>
      </c>
      <c r="R2831" s="22">
        <f t="shared" ca="1" si="552"/>
        <v>443.87359633307682</v>
      </c>
      <c r="S2831" s="25">
        <f t="shared" ca="1" si="546"/>
        <v>8283237.8836537031</v>
      </c>
      <c r="T2831" s="22">
        <f t="shared" ca="1" si="547"/>
        <v>0</v>
      </c>
      <c r="U2831" s="22">
        <f t="shared" ca="1" si="554"/>
        <v>-91156.239994914096</v>
      </c>
      <c r="AA2831" s="26">
        <f t="shared" ca="1" si="555"/>
        <v>129.11853072374961</v>
      </c>
      <c r="AB2831" s="26">
        <f t="shared" ca="1" si="555"/>
        <v>443.87359633307682</v>
      </c>
      <c r="AC2831" s="26">
        <f t="shared" ca="1" si="548"/>
        <v>0</v>
      </c>
      <c r="AD2831" s="26">
        <f t="shared" ca="1" si="556"/>
        <v>0</v>
      </c>
      <c r="AE2831" s="27">
        <f t="shared" ca="1" si="557"/>
        <v>91156.239994914096</v>
      </c>
    </row>
    <row r="2832" spans="12:31" x14ac:dyDescent="0.2">
      <c r="L2832" s="21">
        <v>2827</v>
      </c>
      <c r="M2832" s="22">
        <f t="shared" ca="1" si="549"/>
        <v>0.20684799639412721</v>
      </c>
      <c r="N2832" s="22">
        <f t="shared" ca="1" si="549"/>
        <v>0.21100091765103124</v>
      </c>
      <c r="O2832" s="22">
        <f t="shared" ca="1" si="553"/>
        <v>0.20684799639412721</v>
      </c>
      <c r="P2832" s="24">
        <f t="shared" ca="1" si="550"/>
        <v>0.29407754418391202</v>
      </c>
      <c r="Q2832" s="22">
        <f t="shared" ca="1" si="551"/>
        <v>182.33472336022254</v>
      </c>
      <c r="R2832" s="22">
        <f t="shared" ca="1" si="552"/>
        <v>500.11316645128676</v>
      </c>
      <c r="S2832" s="25">
        <f t="shared" ca="1" si="546"/>
        <v>10369073.962185126</v>
      </c>
      <c r="T2832" s="22">
        <f t="shared" ca="1" si="547"/>
        <v>369073.9621851258</v>
      </c>
      <c r="U2832" s="22">
        <f t="shared" ca="1" si="554"/>
        <v>265170.04834999866</v>
      </c>
      <c r="AA2832" s="26">
        <f t="shared" ca="1" si="555"/>
        <v>182.33472336022254</v>
      </c>
      <c r="AB2832" s="26">
        <f t="shared" ca="1" si="555"/>
        <v>500.11316645128676</v>
      </c>
      <c r="AC2832" s="26">
        <f t="shared" ca="1" si="548"/>
        <v>7.3347233602225401</v>
      </c>
      <c r="AD2832" s="26">
        <f t="shared" ca="1" si="556"/>
        <v>20.113166451286759</v>
      </c>
      <c r="AE2832" s="27">
        <f t="shared" ca="1" si="557"/>
        <v>103903.91383512717</v>
      </c>
    </row>
    <row r="2833" spans="12:31" x14ac:dyDescent="0.2">
      <c r="L2833" s="21">
        <v>2828</v>
      </c>
      <c r="M2833" s="22">
        <f t="shared" ca="1" si="549"/>
        <v>-0.29793207721657144</v>
      </c>
      <c r="N2833" s="22">
        <f t="shared" ca="1" si="549"/>
        <v>-0.52185797473720175</v>
      </c>
      <c r="O2833" s="22">
        <f t="shared" ca="1" si="553"/>
        <v>-0.29793207721657144</v>
      </c>
      <c r="P2833" s="24">
        <f t="shared" ca="1" si="550"/>
        <v>-0.59330751031554518</v>
      </c>
      <c r="Q2833" s="22">
        <f t="shared" ca="1" si="551"/>
        <v>153.32291982638802</v>
      </c>
      <c r="R2833" s="22">
        <f t="shared" ca="1" si="552"/>
        <v>431.80120882861013</v>
      </c>
      <c r="S2833" s="25">
        <f t="shared" ca="1" si="546"/>
        <v>8837274.1306198686</v>
      </c>
      <c r="T2833" s="22">
        <f t="shared" ca="1" si="547"/>
        <v>0</v>
      </c>
      <c r="U2833" s="22">
        <f t="shared" ca="1" si="554"/>
        <v>-115414.62780486338</v>
      </c>
      <c r="AA2833" s="26">
        <f t="shared" ca="1" si="555"/>
        <v>153.32291982638802</v>
      </c>
      <c r="AB2833" s="26">
        <f t="shared" ca="1" si="555"/>
        <v>431.80120882861013</v>
      </c>
      <c r="AC2833" s="26">
        <f t="shared" ca="1" si="548"/>
        <v>0</v>
      </c>
      <c r="AD2833" s="26">
        <f t="shared" ca="1" si="556"/>
        <v>0</v>
      </c>
      <c r="AE2833" s="27">
        <f t="shared" ca="1" si="557"/>
        <v>115414.62780486338</v>
      </c>
    </row>
    <row r="2834" spans="12:31" x14ac:dyDescent="0.2">
      <c r="L2834" s="21">
        <v>2829</v>
      </c>
      <c r="M2834" s="22">
        <f t="shared" ca="1" si="549"/>
        <v>-0.18332244920031388</v>
      </c>
      <c r="N2834" s="22">
        <f t="shared" ca="1" si="549"/>
        <v>1.0790651881331237</v>
      </c>
      <c r="O2834" s="22">
        <f t="shared" ca="1" si="553"/>
        <v>-0.18332244920031388</v>
      </c>
      <c r="P2834" s="24">
        <f t="shared" ca="1" si="550"/>
        <v>0.72538265713310868</v>
      </c>
      <c r="Q2834" s="22">
        <f t="shared" ca="1" si="551"/>
        <v>159.47598167039584</v>
      </c>
      <c r="R2834" s="22">
        <f t="shared" ca="1" si="552"/>
        <v>537.1184980516141</v>
      </c>
      <c r="S2834" s="25">
        <f t="shared" ca="1" si="546"/>
        <v>10114221.749185208</v>
      </c>
      <c r="T2834" s="22">
        <f t="shared" ca="1" si="547"/>
        <v>114221.74918520823</v>
      </c>
      <c r="U2834" s="22">
        <f t="shared" ca="1" si="554"/>
        <v>449262.70926405909</v>
      </c>
      <c r="AA2834" s="26">
        <f t="shared" ca="1" si="555"/>
        <v>159.47598167039584</v>
      </c>
      <c r="AB2834" s="26">
        <f t="shared" ca="1" si="555"/>
        <v>537.1184980516141</v>
      </c>
      <c r="AC2834" s="26">
        <f t="shared" ca="1" si="548"/>
        <v>0</v>
      </c>
      <c r="AD2834" s="26">
        <f t="shared" ca="1" si="556"/>
        <v>57.118498051614097</v>
      </c>
      <c r="AE2834" s="27">
        <f t="shared" ca="1" si="557"/>
        <v>-335040.96007885085</v>
      </c>
    </row>
    <row r="2835" spans="12:31" x14ac:dyDescent="0.2">
      <c r="L2835" s="21">
        <v>2830</v>
      </c>
      <c r="M2835" s="22">
        <f t="shared" ca="1" si="549"/>
        <v>-1.6542779466640176</v>
      </c>
      <c r="N2835" s="22">
        <f t="shared" ca="1" si="549"/>
        <v>-0.32079047162063518</v>
      </c>
      <c r="O2835" s="22">
        <f t="shared" ca="1" si="553"/>
        <v>-1.6542779466640176</v>
      </c>
      <c r="P2835" s="24">
        <f t="shared" ca="1" si="550"/>
        <v>-1.2875146639589075</v>
      </c>
      <c r="Q2835" s="22">
        <f t="shared" ca="1" si="551"/>
        <v>96.244740884914506</v>
      </c>
      <c r="R2835" s="22">
        <f t="shared" ca="1" si="552"/>
        <v>384.93275849636206</v>
      </c>
      <c r="S2835" s="25">
        <f t="shared" ca="1" si="546"/>
        <v>6741074.7987608928</v>
      </c>
      <c r="T2835" s="22">
        <f t="shared" ca="1" si="547"/>
        <v>0</v>
      </c>
      <c r="U2835" s="22">
        <f t="shared" ca="1" si="554"/>
        <v>-40749.126702771813</v>
      </c>
      <c r="AA2835" s="26">
        <f t="shared" ca="1" si="555"/>
        <v>96.244740884914506</v>
      </c>
      <c r="AB2835" s="26">
        <f t="shared" ca="1" si="555"/>
        <v>384.93275849636206</v>
      </c>
      <c r="AC2835" s="26">
        <f t="shared" ca="1" si="548"/>
        <v>0</v>
      </c>
      <c r="AD2835" s="26">
        <f t="shared" ca="1" si="556"/>
        <v>0</v>
      </c>
      <c r="AE2835" s="27">
        <f t="shared" ca="1" si="557"/>
        <v>40749.126702771813</v>
      </c>
    </row>
    <row r="2836" spans="12:31" x14ac:dyDescent="0.2">
      <c r="L2836" s="21">
        <v>2831</v>
      </c>
      <c r="M2836" s="22">
        <f t="shared" ca="1" si="549"/>
        <v>0.75167699474265015</v>
      </c>
      <c r="N2836" s="22">
        <f t="shared" ca="1" si="549"/>
        <v>-0.75277299683653487</v>
      </c>
      <c r="O2836" s="22">
        <f t="shared" ca="1" si="553"/>
        <v>0.75167699474265015</v>
      </c>
      <c r="P2836" s="24">
        <f t="shared" ca="1" si="550"/>
        <v>-0.11475316365279054</v>
      </c>
      <c r="Q2836" s="22">
        <f t="shared" ca="1" si="551"/>
        <v>219.83809197437159</v>
      </c>
      <c r="R2836" s="22">
        <f t="shared" ca="1" si="552"/>
        <v>467.39268067829317</v>
      </c>
      <c r="S2836" s="25">
        <f t="shared" ca="1" si="546"/>
        <v>11080617.54900525</v>
      </c>
      <c r="T2836" s="22">
        <f t="shared" ca="1" si="547"/>
        <v>1080617.5490052495</v>
      </c>
      <c r="U2836" s="22">
        <f t="shared" ca="1" si="554"/>
        <v>1140696.0576177174</v>
      </c>
      <c r="AA2836" s="26">
        <f t="shared" ca="1" si="555"/>
        <v>219.83809197437159</v>
      </c>
      <c r="AB2836" s="26">
        <f t="shared" ca="1" si="555"/>
        <v>467.39268067829317</v>
      </c>
      <c r="AC2836" s="26">
        <f t="shared" ca="1" si="548"/>
        <v>44.838091974371594</v>
      </c>
      <c r="AD2836" s="26">
        <f t="shared" ca="1" si="556"/>
        <v>0</v>
      </c>
      <c r="AE2836" s="27">
        <f t="shared" ca="1" si="557"/>
        <v>-60078.508612467791</v>
      </c>
    </row>
    <row r="2837" spans="12:31" x14ac:dyDescent="0.2">
      <c r="L2837" s="21">
        <v>2832</v>
      </c>
      <c r="M2837" s="22">
        <f t="shared" ca="1" si="549"/>
        <v>-2.4819455247660072</v>
      </c>
      <c r="N2837" s="22">
        <f t="shared" ca="1" si="549"/>
        <v>-0.15041060917128188</v>
      </c>
      <c r="O2837" s="22">
        <f t="shared" ca="1" si="553"/>
        <v>-2.4819455247660072</v>
      </c>
      <c r="P2837" s="24">
        <f t="shared" ca="1" si="550"/>
        <v>-1.6739959827997097</v>
      </c>
      <c r="Q2837" s="22">
        <f t="shared" ca="1" si="551"/>
        <v>72.438998977048627</v>
      </c>
      <c r="R2837" s="22">
        <f t="shared" ca="1" si="552"/>
        <v>361.08125607494827</v>
      </c>
      <c r="S2837" s="25">
        <f t="shared" ca="1" si="546"/>
        <v>5821693.4994142614</v>
      </c>
      <c r="T2837" s="22">
        <f t="shared" ca="1" si="547"/>
        <v>0</v>
      </c>
      <c r="U2837" s="22">
        <f t="shared" ca="1" si="554"/>
        <v>-8610.7202030568151</v>
      </c>
      <c r="AA2837" s="26">
        <f t="shared" ca="1" si="555"/>
        <v>72.438998977048627</v>
      </c>
      <c r="AB2837" s="26">
        <f t="shared" ca="1" si="555"/>
        <v>361.08125607494827</v>
      </c>
      <c r="AC2837" s="26">
        <f t="shared" ca="1" si="548"/>
        <v>0</v>
      </c>
      <c r="AD2837" s="26">
        <f t="shared" ca="1" si="556"/>
        <v>0</v>
      </c>
      <c r="AE2837" s="27">
        <f t="shared" ca="1" si="557"/>
        <v>8610.7202030568151</v>
      </c>
    </row>
    <row r="2838" spans="12:31" x14ac:dyDescent="0.2">
      <c r="L2838" s="21">
        <v>2833</v>
      </c>
      <c r="M2838" s="22">
        <f t="shared" ca="1" si="549"/>
        <v>0.51796702938853378</v>
      </c>
      <c r="N2838" s="22">
        <f t="shared" ca="1" si="549"/>
        <v>-2.0336281740019606</v>
      </c>
      <c r="O2838" s="22">
        <f t="shared" ca="1" si="553"/>
        <v>0.51796702938853378</v>
      </c>
      <c r="P2838" s="24">
        <f t="shared" ca="1" si="550"/>
        <v>-1.2588828050126142</v>
      </c>
      <c r="Q2838" s="22">
        <f t="shared" ca="1" si="551"/>
        <v>202.88828868570025</v>
      </c>
      <c r="R2838" s="22">
        <f t="shared" ca="1" si="552"/>
        <v>386.76120445409333</v>
      </c>
      <c r="S2838" s="25">
        <f t="shared" ca="1" si="546"/>
        <v>9758843.8463523258</v>
      </c>
      <c r="T2838" s="22">
        <f t="shared" ca="1" si="547"/>
        <v>0</v>
      </c>
      <c r="U2838" s="22">
        <f t="shared" ca="1" si="554"/>
        <v>672266.96022110991</v>
      </c>
      <c r="AA2838" s="26">
        <f t="shared" ca="1" si="555"/>
        <v>202.88828868570025</v>
      </c>
      <c r="AB2838" s="26">
        <f t="shared" ca="1" si="555"/>
        <v>386.76120445409333</v>
      </c>
      <c r="AC2838" s="26">
        <f t="shared" ca="1" si="548"/>
        <v>27.888288685700246</v>
      </c>
      <c r="AD2838" s="26">
        <f t="shared" ca="1" si="556"/>
        <v>0</v>
      </c>
      <c r="AE2838" s="27">
        <f t="shared" ca="1" si="557"/>
        <v>-672266.96022110991</v>
      </c>
    </row>
    <row r="2839" spans="12:31" x14ac:dyDescent="0.2">
      <c r="L2839" s="21">
        <v>2834</v>
      </c>
      <c r="M2839" s="22">
        <f t="shared" ca="1" si="549"/>
        <v>-1.9313155258541921</v>
      </c>
      <c r="N2839" s="22">
        <f t="shared" ca="1" si="549"/>
        <v>-0.29436587020304006</v>
      </c>
      <c r="O2839" s="22">
        <f t="shared" ca="1" si="553"/>
        <v>-1.9313155258541921</v>
      </c>
      <c r="P2839" s="24">
        <f t="shared" ca="1" si="550"/>
        <v>-1.440713249264165</v>
      </c>
      <c r="Q2839" s="22">
        <f t="shared" ca="1" si="551"/>
        <v>87.5126687935402</v>
      </c>
      <c r="R2839" s="22">
        <f t="shared" ca="1" si="552"/>
        <v>375.29527469407384</v>
      </c>
      <c r="S2839" s="25">
        <f t="shared" ca="1" si="546"/>
        <v>6394526.2904800456</v>
      </c>
      <c r="T2839" s="22">
        <f t="shared" ca="1" si="547"/>
        <v>0</v>
      </c>
      <c r="U2839" s="22">
        <f t="shared" ca="1" si="554"/>
        <v>-28754.643159275409</v>
      </c>
      <c r="AA2839" s="26">
        <f t="shared" ca="1" si="555"/>
        <v>87.5126687935402</v>
      </c>
      <c r="AB2839" s="26">
        <f t="shared" ca="1" si="555"/>
        <v>375.29527469407384</v>
      </c>
      <c r="AC2839" s="26">
        <f t="shared" ca="1" si="548"/>
        <v>0</v>
      </c>
      <c r="AD2839" s="26">
        <f t="shared" ca="1" si="556"/>
        <v>0</v>
      </c>
      <c r="AE2839" s="27">
        <f t="shared" ca="1" si="557"/>
        <v>28754.643159275409</v>
      </c>
    </row>
    <row r="2840" spans="12:31" x14ac:dyDescent="0.2">
      <c r="L2840" s="21">
        <v>2835</v>
      </c>
      <c r="M2840" s="22">
        <f t="shared" ca="1" si="549"/>
        <v>-0.33209290028276245</v>
      </c>
      <c r="N2840" s="22">
        <f t="shared" ca="1" si="549"/>
        <v>-0.19452934793718937</v>
      </c>
      <c r="O2840" s="22">
        <f t="shared" ca="1" si="553"/>
        <v>-0.33209290028276245</v>
      </c>
      <c r="P2840" s="24">
        <f t="shared" ca="1" si="550"/>
        <v>-0.3598121749253218</v>
      </c>
      <c r="Q2840" s="22">
        <f t="shared" ca="1" si="551"/>
        <v>151.53527103341449</v>
      </c>
      <c r="R2840" s="22">
        <f t="shared" ca="1" si="552"/>
        <v>448.81492144021269</v>
      </c>
      <c r="S2840" s="25">
        <f t="shared" ca="1" si="546"/>
        <v>8965346.7574538589</v>
      </c>
      <c r="T2840" s="22">
        <f t="shared" ca="1" si="547"/>
        <v>0</v>
      </c>
      <c r="U2840" s="22">
        <f t="shared" ca="1" si="554"/>
        <v>-117359.40844272042</v>
      </c>
      <c r="AA2840" s="26">
        <f t="shared" ca="1" si="555"/>
        <v>151.53527103341449</v>
      </c>
      <c r="AB2840" s="26">
        <f t="shared" ca="1" si="555"/>
        <v>448.81492144021269</v>
      </c>
      <c r="AC2840" s="26">
        <f t="shared" ca="1" si="548"/>
        <v>0</v>
      </c>
      <c r="AD2840" s="26">
        <f t="shared" ca="1" si="556"/>
        <v>0</v>
      </c>
      <c r="AE2840" s="27">
        <f t="shared" ca="1" si="557"/>
        <v>117359.40844272042</v>
      </c>
    </row>
    <row r="2841" spans="12:31" x14ac:dyDescent="0.2">
      <c r="L2841" s="21">
        <v>2836</v>
      </c>
      <c r="M2841" s="22">
        <f t="shared" ca="1" si="549"/>
        <v>0.57543714714244554</v>
      </c>
      <c r="N2841" s="22">
        <f t="shared" ca="1" si="549"/>
        <v>0.77060468250005687</v>
      </c>
      <c r="O2841" s="22">
        <f t="shared" ca="1" si="553"/>
        <v>0.57543714714244554</v>
      </c>
      <c r="P2841" s="24">
        <f t="shared" ca="1" si="550"/>
        <v>0.96110271026398086</v>
      </c>
      <c r="Q2841" s="22">
        <f t="shared" ca="1" si="551"/>
        <v>206.93108130164919</v>
      </c>
      <c r="R2841" s="22">
        <f t="shared" ca="1" si="552"/>
        <v>558.48749526461893</v>
      </c>
      <c r="S2841" s="25">
        <f t="shared" ca="1" si="546"/>
        <v>11672554.069403507</v>
      </c>
      <c r="T2841" s="22">
        <f t="shared" ca="1" si="547"/>
        <v>1672554.0694035068</v>
      </c>
      <c r="U2841" s="22">
        <f t="shared" ca="1" si="554"/>
        <v>1567576.3514156239</v>
      </c>
      <c r="AA2841" s="26">
        <f t="shared" ca="1" si="555"/>
        <v>206.93108130164919</v>
      </c>
      <c r="AB2841" s="26">
        <f t="shared" ca="1" si="555"/>
        <v>558.48749526461893</v>
      </c>
      <c r="AC2841" s="26">
        <f t="shared" ca="1" si="548"/>
        <v>31.931081301649186</v>
      </c>
      <c r="AD2841" s="26">
        <f t="shared" ca="1" si="556"/>
        <v>78.487495264618929</v>
      </c>
      <c r="AE2841" s="27">
        <f t="shared" ca="1" si="557"/>
        <v>104977.7179878829</v>
      </c>
    </row>
    <row r="2842" spans="12:31" x14ac:dyDescent="0.2">
      <c r="L2842" s="21">
        <v>2837</v>
      </c>
      <c r="M2842" s="22">
        <f t="shared" ca="1" si="549"/>
        <v>0.54631795081726631</v>
      </c>
      <c r="N2842" s="22">
        <f t="shared" ca="1" si="549"/>
        <v>-0.9398641579275433</v>
      </c>
      <c r="O2842" s="22">
        <f t="shared" ca="1" si="553"/>
        <v>0.54631795081726631</v>
      </c>
      <c r="P2842" s="24">
        <f t="shared" ca="1" si="550"/>
        <v>-0.38927581437325132</v>
      </c>
      <c r="Q2842" s="22">
        <f t="shared" ca="1" si="551"/>
        <v>204.87269408897762</v>
      </c>
      <c r="R2842" s="22">
        <f t="shared" ca="1" si="552"/>
        <v>446.63162107489217</v>
      </c>
      <c r="S2842" s="25">
        <f t="shared" ca="1" si="546"/>
        <v>10442203.064500893</v>
      </c>
      <c r="T2842" s="22">
        <f t="shared" ca="1" si="547"/>
        <v>442203.06450089253</v>
      </c>
      <c r="U2842" s="22">
        <f t="shared" ca="1" si="554"/>
        <v>715420.85228538176</v>
      </c>
      <c r="AA2842" s="26">
        <f t="shared" ca="1" si="555"/>
        <v>204.87269408897762</v>
      </c>
      <c r="AB2842" s="26">
        <f t="shared" ca="1" si="555"/>
        <v>446.63162107489217</v>
      </c>
      <c r="AC2842" s="26">
        <f t="shared" ca="1" si="548"/>
        <v>29.872694088977624</v>
      </c>
      <c r="AD2842" s="26">
        <f t="shared" ca="1" si="556"/>
        <v>0</v>
      </c>
      <c r="AE2842" s="27">
        <f t="shared" ca="1" si="557"/>
        <v>-273217.78778448922</v>
      </c>
    </row>
    <row r="2843" spans="12:31" x14ac:dyDescent="0.2">
      <c r="L2843" s="21">
        <v>2838</v>
      </c>
      <c r="M2843" s="22">
        <f t="shared" ca="1" si="549"/>
        <v>1.7455568131708403</v>
      </c>
      <c r="N2843" s="22">
        <f t="shared" ca="1" si="549"/>
        <v>0.85864794409120582</v>
      </c>
      <c r="O2843" s="22">
        <f t="shared" ca="1" si="553"/>
        <v>1.7455568131708403</v>
      </c>
      <c r="P2843" s="24">
        <f t="shared" ca="1" si="550"/>
        <v>1.7636547001448339</v>
      </c>
      <c r="Q2843" s="22">
        <f t="shared" ca="1" si="551"/>
        <v>309.23569896304889</v>
      </c>
      <c r="R2843" s="22">
        <f t="shared" ca="1" si="552"/>
        <v>637.82298276946915</v>
      </c>
      <c r="S2843" s="25">
        <f t="shared" ca="1" si="546"/>
        <v>15380749.888832584</v>
      </c>
      <c r="T2843" s="22">
        <f t="shared" ca="1" si="547"/>
        <v>5380749.888832584</v>
      </c>
      <c r="U2843" s="22">
        <f t="shared" ca="1" si="554"/>
        <v>5317067.2479340127</v>
      </c>
      <c r="AA2843" s="26">
        <f t="shared" ca="1" si="555"/>
        <v>309.23569896304889</v>
      </c>
      <c r="AB2843" s="26">
        <f t="shared" ca="1" si="555"/>
        <v>637.82298276946915</v>
      </c>
      <c r="AC2843" s="26">
        <f t="shared" ca="1" si="548"/>
        <v>134.23569896304889</v>
      </c>
      <c r="AD2843" s="26">
        <f t="shared" ca="1" si="556"/>
        <v>157.82298276946915</v>
      </c>
      <c r="AE2843" s="27">
        <f t="shared" ca="1" si="557"/>
        <v>63682.64089857135</v>
      </c>
    </row>
    <row r="2844" spans="12:31" x14ac:dyDescent="0.2">
      <c r="L2844" s="21">
        <v>2839</v>
      </c>
      <c r="M2844" s="22">
        <f t="shared" ca="1" si="549"/>
        <v>-0.87436198358640749</v>
      </c>
      <c r="N2844" s="22">
        <f t="shared" ca="1" si="549"/>
        <v>9.6968437628271772E-2</v>
      </c>
      <c r="O2844" s="22">
        <f t="shared" ca="1" si="553"/>
        <v>-0.87436198358640749</v>
      </c>
      <c r="P2844" s="24">
        <f t="shared" ca="1" si="550"/>
        <v>-0.47294424189603151</v>
      </c>
      <c r="Q2844" s="22">
        <f t="shared" ca="1" si="551"/>
        <v>125.79455633824728</v>
      </c>
      <c r="R2844" s="22">
        <f t="shared" ca="1" si="552"/>
        <v>440.48939457492281</v>
      </c>
      <c r="S2844" s="25">
        <f t="shared" ca="1" si="546"/>
        <v>8154301.1690531773</v>
      </c>
      <c r="T2844" s="22">
        <f t="shared" ca="1" si="547"/>
        <v>0</v>
      </c>
      <c r="U2844" s="22">
        <f t="shared" ca="1" si="554"/>
        <v>-86656.30578915315</v>
      </c>
      <c r="AA2844" s="26">
        <f t="shared" ca="1" si="555"/>
        <v>125.79455633824728</v>
      </c>
      <c r="AB2844" s="26">
        <f t="shared" ca="1" si="555"/>
        <v>440.48939457492281</v>
      </c>
      <c r="AC2844" s="26">
        <f t="shared" ca="1" si="548"/>
        <v>0</v>
      </c>
      <c r="AD2844" s="26">
        <f t="shared" ca="1" si="556"/>
        <v>0</v>
      </c>
      <c r="AE2844" s="27">
        <f t="shared" ca="1" si="557"/>
        <v>86656.30578915315</v>
      </c>
    </row>
    <row r="2845" spans="12:31" x14ac:dyDescent="0.2">
      <c r="L2845" s="21">
        <v>2840</v>
      </c>
      <c r="M2845" s="22">
        <f t="shared" ca="1" si="549"/>
        <v>1.005682721006304</v>
      </c>
      <c r="N2845" s="22">
        <f t="shared" ca="1" si="549"/>
        <v>0.58994535092682854</v>
      </c>
      <c r="O2845" s="22">
        <f t="shared" ca="1" si="553"/>
        <v>1.005682721006304</v>
      </c>
      <c r="P2845" s="24">
        <f t="shared" ca="1" si="550"/>
        <v>1.0902864779438926</v>
      </c>
      <c r="Q2845" s="22">
        <f t="shared" ca="1" si="551"/>
        <v>239.86948056625832</v>
      </c>
      <c r="R2845" s="22">
        <f t="shared" ca="1" si="552"/>
        <v>570.55703661995562</v>
      </c>
      <c r="S2845" s="25">
        <f t="shared" ca="1" si="546"/>
        <v>12725228.912412427</v>
      </c>
      <c r="T2845" s="22">
        <f t="shared" ca="1" si="547"/>
        <v>2725228.9124124274</v>
      </c>
      <c r="U2845" s="22">
        <f t="shared" ca="1" si="554"/>
        <v>2637318.6517176367</v>
      </c>
      <c r="AA2845" s="26">
        <f t="shared" ca="1" si="555"/>
        <v>239.86948056625832</v>
      </c>
      <c r="AB2845" s="26">
        <f t="shared" ca="1" si="555"/>
        <v>570.55703661995562</v>
      </c>
      <c r="AC2845" s="26">
        <f t="shared" ca="1" si="548"/>
        <v>64.869480566258318</v>
      </c>
      <c r="AD2845" s="26">
        <f t="shared" ca="1" si="556"/>
        <v>90.557036619955625</v>
      </c>
      <c r="AE2845" s="27">
        <f t="shared" ca="1" si="557"/>
        <v>87910.260694790632</v>
      </c>
    </row>
    <row r="2846" spans="12:31" x14ac:dyDescent="0.2">
      <c r="L2846" s="21">
        <v>2841</v>
      </c>
      <c r="M2846" s="22">
        <f t="shared" ca="1" si="549"/>
        <v>-0.19109317084314434</v>
      </c>
      <c r="N2846" s="22">
        <f t="shared" ca="1" si="549"/>
        <v>0.18845948997671597</v>
      </c>
      <c r="O2846" s="22">
        <f t="shared" ca="1" si="553"/>
        <v>-0.19109317084314434</v>
      </c>
      <c r="P2846" s="24">
        <f t="shared" ca="1" si="550"/>
        <v>2.6904725027906445E-2</v>
      </c>
      <c r="Q2846" s="22">
        <f t="shared" ca="1" si="551"/>
        <v>159.0510995649378</v>
      </c>
      <c r="R2846" s="22">
        <f t="shared" ca="1" si="552"/>
        <v>478.4803949968599</v>
      </c>
      <c r="S2846" s="25">
        <f t="shared" ca="1" si="546"/>
        <v>9487630.3179240078</v>
      </c>
      <c r="T2846" s="22">
        <f t="shared" ca="1" si="547"/>
        <v>0</v>
      </c>
      <c r="U2846" s="22">
        <f t="shared" ca="1" si="554"/>
        <v>-132635.98509868397</v>
      </c>
      <c r="AA2846" s="26">
        <f t="shared" ca="1" si="555"/>
        <v>159.0510995649378</v>
      </c>
      <c r="AB2846" s="26">
        <f t="shared" ca="1" si="555"/>
        <v>478.4803949968599</v>
      </c>
      <c r="AC2846" s="26">
        <f t="shared" ca="1" si="548"/>
        <v>0</v>
      </c>
      <c r="AD2846" s="26">
        <f t="shared" ca="1" si="556"/>
        <v>0</v>
      </c>
      <c r="AE2846" s="27">
        <f t="shared" ca="1" si="557"/>
        <v>132635.98509868397</v>
      </c>
    </row>
    <row r="2847" spans="12:31" x14ac:dyDescent="0.2">
      <c r="L2847" s="21">
        <v>2842</v>
      </c>
      <c r="M2847" s="22">
        <f t="shared" ca="1" si="549"/>
        <v>-8.291456898636082E-2</v>
      </c>
      <c r="N2847" s="22">
        <f t="shared" ca="1" si="549"/>
        <v>0.28329620865533461</v>
      </c>
      <c r="O2847" s="22">
        <f t="shared" ca="1" si="553"/>
        <v>-8.291456898636082E-2</v>
      </c>
      <c r="P2847" s="24">
        <f t="shared" ca="1" si="550"/>
        <v>0.16862101026032622</v>
      </c>
      <c r="Q2847" s="22">
        <f t="shared" ca="1" si="551"/>
        <v>165.06918917100947</v>
      </c>
      <c r="R2847" s="22">
        <f t="shared" ca="1" si="552"/>
        <v>489.83587169597649</v>
      </c>
      <c r="S2847" s="25">
        <f t="shared" ca="1" si="546"/>
        <v>9775875.0682276692</v>
      </c>
      <c r="T2847" s="22">
        <f t="shared" ca="1" si="547"/>
        <v>0</v>
      </c>
      <c r="U2847" s="22">
        <f t="shared" ca="1" si="554"/>
        <v>-39369.269809475139</v>
      </c>
      <c r="AA2847" s="26">
        <f t="shared" ca="1" si="555"/>
        <v>165.06918917100947</v>
      </c>
      <c r="AB2847" s="26">
        <f t="shared" ca="1" si="555"/>
        <v>489.83587169597649</v>
      </c>
      <c r="AC2847" s="26">
        <f t="shared" ca="1" si="548"/>
        <v>0</v>
      </c>
      <c r="AD2847" s="26">
        <f t="shared" ca="1" si="556"/>
        <v>9.8358716959764934</v>
      </c>
      <c r="AE2847" s="27">
        <f t="shared" ca="1" si="557"/>
        <v>39369.269809475139</v>
      </c>
    </row>
    <row r="2848" spans="12:31" x14ac:dyDescent="0.2">
      <c r="L2848" s="21">
        <v>2843</v>
      </c>
      <c r="M2848" s="22">
        <f t="shared" ca="1" si="549"/>
        <v>0.25493686481102024</v>
      </c>
      <c r="N2848" s="22">
        <f t="shared" ca="1" si="549"/>
        <v>-0.30659731947173208</v>
      </c>
      <c r="O2848" s="22">
        <f t="shared" ca="1" si="553"/>
        <v>0.25493686481102024</v>
      </c>
      <c r="P2848" s="24">
        <f t="shared" ca="1" si="550"/>
        <v>-7.8863052470919681E-2</v>
      </c>
      <c r="Q2848" s="22">
        <f t="shared" ca="1" si="551"/>
        <v>185.36997608494735</v>
      </c>
      <c r="R2848" s="22">
        <f t="shared" ca="1" si="552"/>
        <v>470.17729794747203</v>
      </c>
      <c r="S2848" s="25">
        <f t="shared" ca="1" si="546"/>
        <v>10140631.424641952</v>
      </c>
      <c r="T2848" s="22">
        <f t="shared" ca="1" si="547"/>
        <v>140631.42464195192</v>
      </c>
      <c r="U2848" s="22">
        <f t="shared" ca="1" si="554"/>
        <v>149480.34027849452</v>
      </c>
      <c r="AA2848" s="26">
        <f t="shared" ca="1" si="555"/>
        <v>185.36997608494735</v>
      </c>
      <c r="AB2848" s="26">
        <f t="shared" ca="1" si="555"/>
        <v>470.17729794747203</v>
      </c>
      <c r="AC2848" s="26">
        <f t="shared" ca="1" si="548"/>
        <v>10.369976084947353</v>
      </c>
      <c r="AD2848" s="26">
        <f t="shared" ca="1" si="556"/>
        <v>0</v>
      </c>
      <c r="AE2848" s="27">
        <f t="shared" ca="1" si="557"/>
        <v>-8848.9156365426024</v>
      </c>
    </row>
    <row r="2849" spans="12:31" x14ac:dyDescent="0.2">
      <c r="L2849" s="21">
        <v>2844</v>
      </c>
      <c r="M2849" s="22">
        <f t="shared" ca="1" si="549"/>
        <v>1.8090758835676359</v>
      </c>
      <c r="N2849" s="22">
        <f t="shared" ca="1" si="549"/>
        <v>0.20462723392538154</v>
      </c>
      <c r="O2849" s="22">
        <f t="shared" ca="1" si="553"/>
        <v>1.8090758835676359</v>
      </c>
      <c r="P2849" s="24">
        <f t="shared" ca="1" si="550"/>
        <v>1.2941472455003347</v>
      </c>
      <c r="Q2849" s="22">
        <f t="shared" ca="1" si="551"/>
        <v>316.05325417060868</v>
      </c>
      <c r="R2849" s="22">
        <f t="shared" ca="1" si="552"/>
        <v>590.13638677649101</v>
      </c>
      <c r="S2849" s="25">
        <f t="shared" ca="1" si="546"/>
        <v>15072595.006960353</v>
      </c>
      <c r="T2849" s="22">
        <f t="shared" ca="1" si="547"/>
        <v>5072595.0069603529</v>
      </c>
      <c r="U2849" s="22">
        <f t="shared" ca="1" si="554"/>
        <v>5026494.1480088737</v>
      </c>
      <c r="AA2849" s="26">
        <f t="shared" ca="1" si="555"/>
        <v>316.05325417060868</v>
      </c>
      <c r="AB2849" s="26">
        <f t="shared" ca="1" si="555"/>
        <v>590.13638677649101</v>
      </c>
      <c r="AC2849" s="26">
        <f t="shared" ca="1" si="548"/>
        <v>141.05325417060868</v>
      </c>
      <c r="AD2849" s="26">
        <f t="shared" ca="1" si="556"/>
        <v>110.13638677649101</v>
      </c>
      <c r="AE2849" s="27">
        <f t="shared" ca="1" si="557"/>
        <v>46100.858951479197</v>
      </c>
    </row>
    <row r="2850" spans="12:31" x14ac:dyDescent="0.2">
      <c r="L2850" s="21">
        <v>2845</v>
      </c>
      <c r="M2850" s="22">
        <f t="shared" ca="1" si="549"/>
        <v>-0.67233618076221524</v>
      </c>
      <c r="N2850" s="22">
        <f t="shared" ca="1" si="549"/>
        <v>-0.52025938250269543</v>
      </c>
      <c r="O2850" s="22">
        <f t="shared" ca="1" si="553"/>
        <v>-0.67233618076221524</v>
      </c>
      <c r="P2850" s="24">
        <f t="shared" ca="1" si="550"/>
        <v>-0.82691593265130525</v>
      </c>
      <c r="Q2850" s="22">
        <f t="shared" ca="1" si="551"/>
        <v>134.82912987134091</v>
      </c>
      <c r="R2850" s="22">
        <f t="shared" ca="1" si="552"/>
        <v>415.42467794258454</v>
      </c>
      <c r="S2850" s="25">
        <f t="shared" ca="1" si="546"/>
        <v>8145606.9479165347</v>
      </c>
      <c r="T2850" s="22">
        <f t="shared" ca="1" si="547"/>
        <v>0</v>
      </c>
      <c r="U2850" s="22">
        <f t="shared" ca="1" si="554"/>
        <v>-90946.432460415759</v>
      </c>
      <c r="AA2850" s="26">
        <f t="shared" ca="1" si="555"/>
        <v>134.82912987134091</v>
      </c>
      <c r="AB2850" s="26">
        <f t="shared" ca="1" si="555"/>
        <v>415.42467794258454</v>
      </c>
      <c r="AC2850" s="26">
        <f t="shared" ca="1" si="548"/>
        <v>0</v>
      </c>
      <c r="AD2850" s="26">
        <f t="shared" ca="1" si="556"/>
        <v>0</v>
      </c>
      <c r="AE2850" s="27">
        <f t="shared" ca="1" si="557"/>
        <v>90946.432460415759</v>
      </c>
    </row>
    <row r="2851" spans="12:31" x14ac:dyDescent="0.2">
      <c r="L2851" s="21">
        <v>2846</v>
      </c>
      <c r="M2851" s="22">
        <f t="shared" ca="1" si="549"/>
        <v>0.56301656663581567</v>
      </c>
      <c r="N2851" s="22">
        <f t="shared" ca="1" si="549"/>
        <v>-0.24342546140940752</v>
      </c>
      <c r="O2851" s="22">
        <f t="shared" ca="1" si="553"/>
        <v>0.56301656663581567</v>
      </c>
      <c r="P2851" s="24">
        <f t="shared" ca="1" si="550"/>
        <v>0.16358511131844453</v>
      </c>
      <c r="Q2851" s="22">
        <f t="shared" ca="1" si="551"/>
        <v>206.05057396193268</v>
      </c>
      <c r="R2851" s="22">
        <f t="shared" ca="1" si="552"/>
        <v>489.42777328320494</v>
      </c>
      <c r="S2851" s="25">
        <f t="shared" ca="1" si="546"/>
        <v>10923911.958216177</v>
      </c>
      <c r="T2851" s="22">
        <f t="shared" ca="1" si="547"/>
        <v>923911.9582161773</v>
      </c>
      <c r="U2851" s="22">
        <f t="shared" ca="1" si="554"/>
        <v>837720.88532199885</v>
      </c>
      <c r="AA2851" s="26">
        <f t="shared" ca="1" si="555"/>
        <v>206.05057396193268</v>
      </c>
      <c r="AB2851" s="26">
        <f t="shared" ca="1" si="555"/>
        <v>489.42777328320494</v>
      </c>
      <c r="AC2851" s="26">
        <f t="shared" ca="1" si="548"/>
        <v>31.050573961932685</v>
      </c>
      <c r="AD2851" s="26">
        <f t="shared" ca="1" si="556"/>
        <v>9.4277732832049423</v>
      </c>
      <c r="AE2851" s="27">
        <f t="shared" ca="1" si="557"/>
        <v>86191.072894178447</v>
      </c>
    </row>
    <row r="2852" spans="12:31" x14ac:dyDescent="0.2">
      <c r="L2852" s="21">
        <v>2847</v>
      </c>
      <c r="M2852" s="22">
        <f t="shared" ca="1" si="549"/>
        <v>0.30632488973046812</v>
      </c>
      <c r="N2852" s="22">
        <f t="shared" ca="1" si="549"/>
        <v>0.51877425639766339</v>
      </c>
      <c r="O2852" s="22">
        <f t="shared" ca="1" si="553"/>
        <v>0.30632488973046812</v>
      </c>
      <c r="P2852" s="24">
        <f t="shared" ca="1" si="550"/>
        <v>0.59617049163688551</v>
      </c>
      <c r="Q2852" s="22">
        <f t="shared" ca="1" si="551"/>
        <v>188.66932987977981</v>
      </c>
      <c r="R2852" s="22">
        <f t="shared" ca="1" si="552"/>
        <v>525.75384316077771</v>
      </c>
      <c r="S2852" s="25">
        <f t="shared" ca="1" si="546"/>
        <v>10815956.001570921</v>
      </c>
      <c r="T2852" s="22">
        <f t="shared" ca="1" si="547"/>
        <v>815956.00157092139</v>
      </c>
      <c r="U2852" s="22">
        <f t="shared" ca="1" si="554"/>
        <v>708806.16988580592</v>
      </c>
      <c r="AA2852" s="26">
        <f t="shared" ca="1" si="555"/>
        <v>188.66932987977981</v>
      </c>
      <c r="AB2852" s="26">
        <f t="shared" ca="1" si="555"/>
        <v>525.75384316077771</v>
      </c>
      <c r="AC2852" s="26">
        <f t="shared" ca="1" si="548"/>
        <v>13.669329879779809</v>
      </c>
      <c r="AD2852" s="26">
        <f t="shared" ca="1" si="556"/>
        <v>45.753843160777706</v>
      </c>
      <c r="AE2852" s="27">
        <f t="shared" ca="1" si="557"/>
        <v>107149.83168511547</v>
      </c>
    </row>
    <row r="2853" spans="12:31" x14ac:dyDescent="0.2">
      <c r="L2853" s="21">
        <v>2848</v>
      </c>
      <c r="M2853" s="22">
        <f t="shared" ca="1" si="549"/>
        <v>-0.55407022747695012</v>
      </c>
      <c r="N2853" s="22">
        <f t="shared" ca="1" si="549"/>
        <v>0.95313650104616932</v>
      </c>
      <c r="O2853" s="22">
        <f t="shared" ca="1" si="553"/>
        <v>-0.55407022747695012</v>
      </c>
      <c r="P2853" s="24">
        <f t="shared" ca="1" si="550"/>
        <v>0.39474952290196735</v>
      </c>
      <c r="Q2853" s="22">
        <f t="shared" ca="1" si="551"/>
        <v>140.41615928958106</v>
      </c>
      <c r="R2853" s="22">
        <f t="shared" ca="1" si="552"/>
        <v>508.51585585673303</v>
      </c>
      <c r="S2853" s="25">
        <f t="shared" ca="1" si="546"/>
        <v>9278484.7679947149</v>
      </c>
      <c r="T2853" s="22">
        <f t="shared" ca="1" si="547"/>
        <v>0</v>
      </c>
      <c r="U2853" s="22">
        <f t="shared" ca="1" si="554"/>
        <v>178762.63484322344</v>
      </c>
      <c r="AA2853" s="26">
        <f t="shared" ca="1" si="555"/>
        <v>140.41615928958106</v>
      </c>
      <c r="AB2853" s="26">
        <f t="shared" ca="1" si="555"/>
        <v>508.51585585673303</v>
      </c>
      <c r="AC2853" s="26">
        <f t="shared" ca="1" si="548"/>
        <v>0</v>
      </c>
      <c r="AD2853" s="26">
        <f t="shared" ca="1" si="556"/>
        <v>28.515855856733026</v>
      </c>
      <c r="AE2853" s="27">
        <f t="shared" ca="1" si="557"/>
        <v>-178762.63484322344</v>
      </c>
    </row>
    <row r="2854" spans="12:31" x14ac:dyDescent="0.2">
      <c r="L2854" s="21">
        <v>2849</v>
      </c>
      <c r="M2854" s="22">
        <f t="shared" ca="1" si="549"/>
        <v>-1.2318848799732149</v>
      </c>
      <c r="N2854" s="22">
        <f t="shared" ca="1" si="549"/>
        <v>-1.3245397484087913</v>
      </c>
      <c r="O2854" s="22">
        <f t="shared" ca="1" si="553"/>
        <v>-1.2318848799732149</v>
      </c>
      <c r="P2854" s="24">
        <f t="shared" ca="1" si="550"/>
        <v>-1.8042788728596904</v>
      </c>
      <c r="Q2854" s="22">
        <f t="shared" ca="1" si="551"/>
        <v>111.26420589916732</v>
      </c>
      <c r="R2854" s="22">
        <f t="shared" ca="1" si="552"/>
        <v>353.3786671214574</v>
      </c>
      <c r="S2854" s="25">
        <f t="shared" ca="1" si="546"/>
        <v>6832642.1302399039</v>
      </c>
      <c r="T2854" s="22">
        <f t="shared" ca="1" si="547"/>
        <v>0</v>
      </c>
      <c r="U2854" s="22">
        <f t="shared" ca="1" si="554"/>
        <v>-50225.348682072829</v>
      </c>
      <c r="AA2854" s="26">
        <f t="shared" ca="1" si="555"/>
        <v>111.26420589916732</v>
      </c>
      <c r="AB2854" s="26">
        <f t="shared" ca="1" si="555"/>
        <v>353.3786671214574</v>
      </c>
      <c r="AC2854" s="26">
        <f t="shared" ca="1" si="548"/>
        <v>0</v>
      </c>
      <c r="AD2854" s="26">
        <f t="shared" ca="1" si="556"/>
        <v>0</v>
      </c>
      <c r="AE2854" s="27">
        <f t="shared" ca="1" si="557"/>
        <v>50225.348682072829</v>
      </c>
    </row>
    <row r="2855" spans="12:31" x14ac:dyDescent="0.2">
      <c r="L2855" s="21">
        <v>2850</v>
      </c>
      <c r="M2855" s="22">
        <f t="shared" ca="1" si="549"/>
        <v>0.12387025910513647</v>
      </c>
      <c r="N2855" s="22">
        <f t="shared" ca="1" si="549"/>
        <v>0.65519957827376929</v>
      </c>
      <c r="O2855" s="22">
        <f t="shared" ca="1" si="553"/>
        <v>0.12387025910513647</v>
      </c>
      <c r="P2855" s="24">
        <f t="shared" ca="1" si="550"/>
        <v>0.5879697339603549</v>
      </c>
      <c r="Q2855" s="22">
        <f t="shared" ca="1" si="551"/>
        <v>177.21377167870995</v>
      </c>
      <c r="R2855" s="22">
        <f t="shared" ca="1" si="552"/>
        <v>525.04072741574009</v>
      </c>
      <c r="S2855" s="25">
        <f t="shared" ca="1" si="546"/>
        <v>10486373.736833755</v>
      </c>
      <c r="T2855" s="22">
        <f t="shared" ca="1" si="547"/>
        <v>486373.73683375493</v>
      </c>
      <c r="U2855" s="22">
        <f t="shared" ca="1" si="554"/>
        <v>372312.57156175852</v>
      </c>
      <c r="AA2855" s="26">
        <f t="shared" ca="1" si="555"/>
        <v>177.21377167870995</v>
      </c>
      <c r="AB2855" s="26">
        <f t="shared" ca="1" si="555"/>
        <v>525.04072741574009</v>
      </c>
      <c r="AC2855" s="26">
        <f t="shared" ca="1" si="548"/>
        <v>2.2137716787099464</v>
      </c>
      <c r="AD2855" s="26">
        <f t="shared" ca="1" si="556"/>
        <v>45.040727415740093</v>
      </c>
      <c r="AE2855" s="27">
        <f t="shared" ca="1" si="557"/>
        <v>114061.1652719964</v>
      </c>
    </row>
    <row r="2856" spans="12:31" x14ac:dyDescent="0.2">
      <c r="L2856" s="21">
        <v>2851</v>
      </c>
      <c r="M2856" s="22">
        <f t="shared" ca="1" si="549"/>
        <v>-8.5291147042408838E-2</v>
      </c>
      <c r="N2856" s="22">
        <f t="shared" ca="1" si="549"/>
        <v>-1.2403472099684467</v>
      </c>
      <c r="O2856" s="22">
        <f t="shared" ca="1" si="553"/>
        <v>-8.5291147042408838E-2</v>
      </c>
      <c r="P2856" s="24">
        <f t="shared" ca="1" si="550"/>
        <v>-1.0194829968890102</v>
      </c>
      <c r="Q2856" s="22">
        <f t="shared" ca="1" si="551"/>
        <v>164.93456224813735</v>
      </c>
      <c r="R2856" s="22">
        <f t="shared" ca="1" si="552"/>
        <v>402.3933042879849</v>
      </c>
      <c r="S2856" s="25">
        <f t="shared" ca="1" si="546"/>
        <v>8855516.6368397847</v>
      </c>
      <c r="T2856" s="22">
        <f t="shared" ca="1" si="547"/>
        <v>0</v>
      </c>
      <c r="U2856" s="22">
        <f t="shared" ca="1" si="554"/>
        <v>-121578.89786244038</v>
      </c>
      <c r="AA2856" s="26">
        <f t="shared" ca="1" si="555"/>
        <v>164.93456224813735</v>
      </c>
      <c r="AB2856" s="26">
        <f t="shared" ca="1" si="555"/>
        <v>402.3933042879849</v>
      </c>
      <c r="AC2856" s="26">
        <f t="shared" ca="1" si="548"/>
        <v>0</v>
      </c>
      <c r="AD2856" s="26">
        <f t="shared" ca="1" si="556"/>
        <v>0</v>
      </c>
      <c r="AE2856" s="27">
        <f t="shared" ca="1" si="557"/>
        <v>121578.89786244038</v>
      </c>
    </row>
    <row r="2857" spans="12:31" x14ac:dyDescent="0.2">
      <c r="L2857" s="21">
        <v>2852</v>
      </c>
      <c r="M2857" s="22">
        <f t="shared" ca="1" si="549"/>
        <v>1.2728128457845433</v>
      </c>
      <c r="N2857" s="22">
        <f t="shared" ca="1" si="549"/>
        <v>-1.4189773253173106</v>
      </c>
      <c r="O2857" s="22">
        <f t="shared" ca="1" si="553"/>
        <v>1.2728128457845433</v>
      </c>
      <c r="P2857" s="24">
        <f t="shared" ca="1" si="550"/>
        <v>-0.30669878684103358</v>
      </c>
      <c r="Q2857" s="22">
        <f t="shared" ca="1" si="551"/>
        <v>262.90804788849914</v>
      </c>
      <c r="R2857" s="22">
        <f t="shared" ca="1" si="552"/>
        <v>452.77770042265303</v>
      </c>
      <c r="S2857" s="25">
        <f t="shared" ca="1" si="546"/>
        <v>12138464.346359069</v>
      </c>
      <c r="T2857" s="22">
        <f t="shared" ca="1" si="547"/>
        <v>2138464.3463590685</v>
      </c>
      <c r="U2857" s="22">
        <f t="shared" ca="1" si="554"/>
        <v>2381859.6310266359</v>
      </c>
      <c r="AA2857" s="26">
        <f t="shared" ca="1" si="555"/>
        <v>262.90804788849914</v>
      </c>
      <c r="AB2857" s="26">
        <f t="shared" ca="1" si="555"/>
        <v>452.77770042265303</v>
      </c>
      <c r="AC2857" s="26">
        <f t="shared" ca="1" si="548"/>
        <v>87.908047888499141</v>
      </c>
      <c r="AD2857" s="26">
        <f t="shared" ca="1" si="556"/>
        <v>0</v>
      </c>
      <c r="AE2857" s="27">
        <f t="shared" ca="1" si="557"/>
        <v>-243395.28466756735</v>
      </c>
    </row>
    <row r="2858" spans="12:31" x14ac:dyDescent="0.2">
      <c r="L2858" s="21">
        <v>2853</v>
      </c>
      <c r="M2858" s="22">
        <f t="shared" ca="1" si="549"/>
        <v>-0.51437447535997782</v>
      </c>
      <c r="N2858" s="22">
        <f t="shared" ca="1" si="549"/>
        <v>2.0866456568131992</v>
      </c>
      <c r="O2858" s="22">
        <f t="shared" ca="1" si="553"/>
        <v>-0.51437447535997782</v>
      </c>
      <c r="P2858" s="24">
        <f t="shared" ca="1" si="550"/>
        <v>1.3024263223688017</v>
      </c>
      <c r="Q2858" s="22">
        <f t="shared" ca="1" si="551"/>
        <v>142.34286226200021</v>
      </c>
      <c r="R2858" s="22">
        <f t="shared" ca="1" si="552"/>
        <v>590.94557616129646</v>
      </c>
      <c r="S2858" s="25">
        <f t="shared" ca="1" si="546"/>
        <v>10196688.130405631</v>
      </c>
      <c r="T2858" s="22">
        <f t="shared" ca="1" si="547"/>
        <v>196688.13040563092</v>
      </c>
      <c r="U2858" s="22">
        <f t="shared" ca="1" si="554"/>
        <v>1017561.1122389042</v>
      </c>
      <c r="AA2858" s="26">
        <f t="shared" ca="1" si="555"/>
        <v>142.34286226200021</v>
      </c>
      <c r="AB2858" s="26">
        <f t="shared" ca="1" si="555"/>
        <v>590.94557616129646</v>
      </c>
      <c r="AC2858" s="26">
        <f t="shared" ca="1" si="548"/>
        <v>0</v>
      </c>
      <c r="AD2858" s="26">
        <f t="shared" ca="1" si="556"/>
        <v>110.94557616129646</v>
      </c>
      <c r="AE2858" s="27">
        <f t="shared" ca="1" si="557"/>
        <v>-820872.98183327331</v>
      </c>
    </row>
    <row r="2859" spans="12:31" x14ac:dyDescent="0.2">
      <c r="L2859" s="21">
        <v>2854</v>
      </c>
      <c r="M2859" s="22">
        <f t="shared" ca="1" si="549"/>
        <v>-8.1676257662684923E-2</v>
      </c>
      <c r="N2859" s="22">
        <f t="shared" ca="1" si="549"/>
        <v>-1.5981618076074315</v>
      </c>
      <c r="O2859" s="22">
        <f t="shared" ca="1" si="553"/>
        <v>-8.1676257662684923E-2</v>
      </c>
      <c r="P2859" s="24">
        <f t="shared" ca="1" si="550"/>
        <v>-1.2958814261925351</v>
      </c>
      <c r="Q2859" s="22">
        <f t="shared" ca="1" si="551"/>
        <v>165.13937980427619</v>
      </c>
      <c r="R2859" s="22">
        <f t="shared" ca="1" si="552"/>
        <v>384.40008642736927</v>
      </c>
      <c r="S2859" s="25">
        <f t="shared" ca="1" si="546"/>
        <v>8672670.787268322</v>
      </c>
      <c r="T2859" s="22">
        <f t="shared" ca="1" si="547"/>
        <v>0</v>
      </c>
      <c r="U2859" s="22">
        <f t="shared" ca="1" si="554"/>
        <v>-117637.78206531319</v>
      </c>
      <c r="AA2859" s="26">
        <f t="shared" ca="1" si="555"/>
        <v>165.13937980427619</v>
      </c>
      <c r="AB2859" s="26">
        <f t="shared" ca="1" si="555"/>
        <v>384.40008642736927</v>
      </c>
      <c r="AC2859" s="26">
        <f t="shared" ca="1" si="548"/>
        <v>0</v>
      </c>
      <c r="AD2859" s="26">
        <f t="shared" ca="1" si="556"/>
        <v>0</v>
      </c>
      <c r="AE2859" s="27">
        <f t="shared" ca="1" si="557"/>
        <v>117637.78206531319</v>
      </c>
    </row>
    <row r="2860" spans="12:31" x14ac:dyDescent="0.2">
      <c r="L2860" s="21">
        <v>2855</v>
      </c>
      <c r="M2860" s="22">
        <f t="shared" ca="1" si="549"/>
        <v>-0.38442423599908321</v>
      </c>
      <c r="N2860" s="22">
        <f t="shared" ca="1" si="549"/>
        <v>0.78825447378978786</v>
      </c>
      <c r="O2860" s="22">
        <f t="shared" ca="1" si="553"/>
        <v>-0.38442423599908321</v>
      </c>
      <c r="P2860" s="24">
        <f t="shared" ca="1" si="550"/>
        <v>0.37275369572413408</v>
      </c>
      <c r="Q2860" s="22">
        <f t="shared" ca="1" si="551"/>
        <v>148.83708996745051</v>
      </c>
      <c r="R2860" s="22">
        <f t="shared" ca="1" si="552"/>
        <v>506.66797993713033</v>
      </c>
      <c r="S2860" s="25">
        <f t="shared" ca="1" si="546"/>
        <v>9495895.0614057742</v>
      </c>
      <c r="T2860" s="22">
        <f t="shared" ca="1" si="547"/>
        <v>0</v>
      </c>
      <c r="U2860" s="22">
        <f t="shared" ca="1" si="554"/>
        <v>150497.38935237052</v>
      </c>
      <c r="AA2860" s="26">
        <f t="shared" ca="1" si="555"/>
        <v>148.83708996745051</v>
      </c>
      <c r="AB2860" s="26">
        <f t="shared" ca="1" si="555"/>
        <v>506.66797993713033</v>
      </c>
      <c r="AC2860" s="26">
        <f t="shared" ca="1" si="548"/>
        <v>0</v>
      </c>
      <c r="AD2860" s="26">
        <f t="shared" ca="1" si="556"/>
        <v>26.667979937130326</v>
      </c>
      <c r="AE2860" s="27">
        <f t="shared" ca="1" si="557"/>
        <v>-150497.38935237052</v>
      </c>
    </row>
    <row r="2861" spans="12:31" x14ac:dyDescent="0.2">
      <c r="L2861" s="21">
        <v>2856</v>
      </c>
      <c r="M2861" s="22">
        <f t="shared" ca="1" si="549"/>
        <v>-0.15872219317496844</v>
      </c>
      <c r="N2861" s="22">
        <f t="shared" ca="1" si="549"/>
        <v>-0.95410361349942996</v>
      </c>
      <c r="O2861" s="22">
        <f t="shared" ca="1" si="553"/>
        <v>-0.15872219317496844</v>
      </c>
      <c r="P2861" s="24">
        <f t="shared" ca="1" si="550"/>
        <v>-0.84261780819833887</v>
      </c>
      <c r="Q2861" s="22">
        <f t="shared" ca="1" si="551"/>
        <v>160.82855593707492</v>
      </c>
      <c r="R2861" s="22">
        <f t="shared" ca="1" si="552"/>
        <v>414.34648144913234</v>
      </c>
      <c r="S2861" s="25">
        <f t="shared" ca="1" si="546"/>
        <v>8865357.154388478</v>
      </c>
      <c r="T2861" s="22">
        <f t="shared" ca="1" si="547"/>
        <v>0</v>
      </c>
      <c r="U2861" s="22">
        <f t="shared" ca="1" si="554"/>
        <v>-119759.34417962568</v>
      </c>
      <c r="AA2861" s="26">
        <f t="shared" ca="1" si="555"/>
        <v>160.82855593707492</v>
      </c>
      <c r="AB2861" s="26">
        <f t="shared" ca="1" si="555"/>
        <v>414.34648144913234</v>
      </c>
      <c r="AC2861" s="26">
        <f t="shared" ca="1" si="548"/>
        <v>0</v>
      </c>
      <c r="AD2861" s="26">
        <f t="shared" ca="1" si="556"/>
        <v>0</v>
      </c>
      <c r="AE2861" s="27">
        <f t="shared" ca="1" si="557"/>
        <v>119759.34417962568</v>
      </c>
    </row>
    <row r="2862" spans="12:31" x14ac:dyDescent="0.2">
      <c r="L2862" s="21">
        <v>2857</v>
      </c>
      <c r="M2862" s="22">
        <f t="shared" ca="1" si="549"/>
        <v>-1.179737446328974</v>
      </c>
      <c r="N2862" s="22">
        <f t="shared" ca="1" si="549"/>
        <v>-0.50282633647522934</v>
      </c>
      <c r="O2862" s="22">
        <f t="shared" ca="1" si="553"/>
        <v>-1.179737446328974</v>
      </c>
      <c r="P2862" s="24">
        <f t="shared" ca="1" si="550"/>
        <v>-1.1316179500014929</v>
      </c>
      <c r="Q2862" s="22">
        <f t="shared" ca="1" si="551"/>
        <v>113.27409808769184</v>
      </c>
      <c r="R2862" s="22">
        <f t="shared" ca="1" si="552"/>
        <v>394.99407997836568</v>
      </c>
      <c r="S2862" s="25">
        <f t="shared" ref="S2862:S2925" ca="1" si="558">SUMPRODUCT(Q2862:R2862,$C$19:$D$19)</f>
        <v>7325369.0363629479</v>
      </c>
      <c r="T2862" s="22">
        <f t="shared" ref="T2862:T2925" ca="1" si="559">MAX(S2862-$C$7,0)</f>
        <v>0</v>
      </c>
      <c r="U2862" s="22">
        <f t="shared" ca="1" si="554"/>
        <v>-62116.745353414648</v>
      </c>
      <c r="AA2862" s="26">
        <f t="shared" ca="1" si="555"/>
        <v>113.27409808769184</v>
      </c>
      <c r="AB2862" s="26">
        <f t="shared" ca="1" si="555"/>
        <v>394.99407997836568</v>
      </c>
      <c r="AC2862" s="26">
        <f t="shared" ref="AC2862:AC2925" ca="1" si="560">MAX(AA2862-$X$10,0)</f>
        <v>0</v>
      </c>
      <c r="AD2862" s="26">
        <f t="shared" ca="1" si="556"/>
        <v>0</v>
      </c>
      <c r="AE2862" s="27">
        <f t="shared" ca="1" si="557"/>
        <v>62116.745353414648</v>
      </c>
    </row>
    <row r="2863" spans="12:31" x14ac:dyDescent="0.2">
      <c r="L2863" s="21">
        <v>2858</v>
      </c>
      <c r="M2863" s="22">
        <f t="shared" ref="M2863:N2926" ca="1" si="561">_xlfn.NORM.S.INV(RAND())</f>
        <v>-0.27296933225222086</v>
      </c>
      <c r="N2863" s="22">
        <f t="shared" ca="1" si="561"/>
        <v>1.1881637177261113</v>
      </c>
      <c r="O2863" s="22">
        <f t="shared" ca="1" si="553"/>
        <v>-0.27296933225222086</v>
      </c>
      <c r="P2863" s="24">
        <f t="shared" ca="1" si="550"/>
        <v>0.75411554783895851</v>
      </c>
      <c r="Q2863" s="22">
        <f t="shared" ca="1" si="551"/>
        <v>154.64255138183313</v>
      </c>
      <c r="R2863" s="22">
        <f t="shared" ca="1" si="552"/>
        <v>539.67885652763175</v>
      </c>
      <c r="S2863" s="25">
        <f t="shared" ca="1" si="558"/>
        <v>10005153.033877019</v>
      </c>
      <c r="T2863" s="22">
        <f t="shared" ca="1" si="559"/>
        <v>5153.0338770188391</v>
      </c>
      <c r="U2863" s="22">
        <f t="shared" ca="1" si="554"/>
        <v>480786.54262617568</v>
      </c>
      <c r="AA2863" s="26">
        <f t="shared" ca="1" si="555"/>
        <v>154.64255138183313</v>
      </c>
      <c r="AB2863" s="26">
        <f t="shared" ca="1" si="555"/>
        <v>539.67885652763175</v>
      </c>
      <c r="AC2863" s="26">
        <f t="shared" ca="1" si="560"/>
        <v>0</v>
      </c>
      <c r="AD2863" s="26">
        <f t="shared" ca="1" si="556"/>
        <v>59.678856527631751</v>
      </c>
      <c r="AE2863" s="27">
        <f t="shared" ca="1" si="557"/>
        <v>-475633.50874915684</v>
      </c>
    </row>
    <row r="2864" spans="12:31" x14ac:dyDescent="0.2">
      <c r="L2864" s="21">
        <v>2859</v>
      </c>
      <c r="M2864" s="22">
        <f t="shared" ca="1" si="561"/>
        <v>-8.5831378525132479E-2</v>
      </c>
      <c r="N2864" s="22">
        <f t="shared" ca="1" si="561"/>
        <v>-4.2428110651307471E-2</v>
      </c>
      <c r="O2864" s="22">
        <f t="shared" ca="1" si="553"/>
        <v>-8.5831378525132479E-2</v>
      </c>
      <c r="P2864" s="24">
        <f t="shared" ca="1" si="550"/>
        <v>-8.6882670773915538E-2</v>
      </c>
      <c r="Q2864" s="22">
        <f t="shared" ca="1" si="551"/>
        <v>164.90397486888878</v>
      </c>
      <c r="R2864" s="22">
        <f t="shared" ca="1" si="552"/>
        <v>469.55364144750536</v>
      </c>
      <c r="S2864" s="25">
        <f t="shared" ca="1" si="558"/>
        <v>9558631.2350161672</v>
      </c>
      <c r="T2864" s="22">
        <f t="shared" ca="1" si="559"/>
        <v>0</v>
      </c>
      <c r="U2864" s="22">
        <f t="shared" ca="1" si="554"/>
        <v>-137109.62832722772</v>
      </c>
      <c r="AA2864" s="26">
        <f t="shared" ca="1" si="555"/>
        <v>164.90397486888878</v>
      </c>
      <c r="AB2864" s="26">
        <f t="shared" ca="1" si="555"/>
        <v>469.55364144750536</v>
      </c>
      <c r="AC2864" s="26">
        <f t="shared" ca="1" si="560"/>
        <v>0</v>
      </c>
      <c r="AD2864" s="26">
        <f t="shared" ca="1" si="556"/>
        <v>0</v>
      </c>
      <c r="AE2864" s="27">
        <f t="shared" ca="1" si="557"/>
        <v>137109.62832722772</v>
      </c>
    </row>
    <row r="2865" spans="12:31" x14ac:dyDescent="0.2">
      <c r="L2865" s="21">
        <v>2860</v>
      </c>
      <c r="M2865" s="22">
        <f t="shared" ca="1" si="561"/>
        <v>1.205993361858362</v>
      </c>
      <c r="N2865" s="22">
        <f t="shared" ca="1" si="561"/>
        <v>1.1034232848664081</v>
      </c>
      <c r="O2865" s="22">
        <f t="shared" ca="1" si="553"/>
        <v>1.205993361858362</v>
      </c>
      <c r="P2865" s="24">
        <f t="shared" ca="1" si="550"/>
        <v>1.6158323694173322</v>
      </c>
      <c r="Q2865" s="22">
        <f t="shared" ca="1" si="551"/>
        <v>256.94557888679452</v>
      </c>
      <c r="R2865" s="22">
        <f t="shared" ca="1" si="552"/>
        <v>622.40751661630134</v>
      </c>
      <c r="S2865" s="25">
        <f t="shared" ca="1" si="558"/>
        <v>13748871.376310959</v>
      </c>
      <c r="T2865" s="22">
        <f t="shared" ca="1" si="559"/>
        <v>3748871.3763109595</v>
      </c>
      <c r="U2865" s="22">
        <f t="shared" ca="1" si="554"/>
        <v>3657045.5012677703</v>
      </c>
      <c r="AA2865" s="26">
        <f t="shared" ca="1" si="555"/>
        <v>256.94557888679452</v>
      </c>
      <c r="AB2865" s="26">
        <f t="shared" ca="1" si="555"/>
        <v>622.40751661630134</v>
      </c>
      <c r="AC2865" s="26">
        <f t="shared" ca="1" si="560"/>
        <v>81.945578886794522</v>
      </c>
      <c r="AD2865" s="26">
        <f t="shared" ca="1" si="556"/>
        <v>142.40751661630134</v>
      </c>
      <c r="AE2865" s="27">
        <f t="shared" ca="1" si="557"/>
        <v>91825.875043189153</v>
      </c>
    </row>
    <row r="2866" spans="12:31" x14ac:dyDescent="0.2">
      <c r="L2866" s="21">
        <v>2861</v>
      </c>
      <c r="M2866" s="22">
        <f t="shared" ca="1" si="561"/>
        <v>-0.1704842855778943</v>
      </c>
      <c r="N2866" s="22">
        <f t="shared" ca="1" si="561"/>
        <v>-0.42950491820558867</v>
      </c>
      <c r="O2866" s="22">
        <f t="shared" ca="1" si="553"/>
        <v>-0.1704842855778943</v>
      </c>
      <c r="P2866" s="24">
        <f t="shared" ca="1" si="550"/>
        <v>-0.44143846751474769</v>
      </c>
      <c r="Q2866" s="22">
        <f t="shared" ca="1" si="551"/>
        <v>160.18042587656063</v>
      </c>
      <c r="R2866" s="22">
        <f t="shared" ca="1" si="552"/>
        <v>442.79230316104992</v>
      </c>
      <c r="S2866" s="25">
        <f t="shared" ca="1" si="558"/>
        <v>9145302.1365312561</v>
      </c>
      <c r="T2866" s="22">
        <f t="shared" ca="1" si="559"/>
        <v>0</v>
      </c>
      <c r="U2866" s="22">
        <f t="shared" ca="1" si="554"/>
        <v>-125627.38534147869</v>
      </c>
      <c r="AA2866" s="26">
        <f t="shared" ca="1" si="555"/>
        <v>160.18042587656063</v>
      </c>
      <c r="AB2866" s="26">
        <f t="shared" ca="1" si="555"/>
        <v>442.79230316104992</v>
      </c>
      <c r="AC2866" s="26">
        <f t="shared" ca="1" si="560"/>
        <v>0</v>
      </c>
      <c r="AD2866" s="26">
        <f t="shared" ca="1" si="556"/>
        <v>0</v>
      </c>
      <c r="AE2866" s="27">
        <f t="shared" ca="1" si="557"/>
        <v>125627.38534147869</v>
      </c>
    </row>
    <row r="2867" spans="12:31" x14ac:dyDescent="0.2">
      <c r="L2867" s="21">
        <v>2862</v>
      </c>
      <c r="M2867" s="22">
        <f t="shared" ca="1" si="561"/>
        <v>-0.59680548726854188</v>
      </c>
      <c r="N2867" s="22">
        <f t="shared" ca="1" si="561"/>
        <v>0.10963877914021916</v>
      </c>
      <c r="O2867" s="22">
        <f t="shared" ca="1" si="553"/>
        <v>-0.59680548726854188</v>
      </c>
      <c r="P2867" s="24">
        <f t="shared" ca="1" si="550"/>
        <v>-0.28897301898150418</v>
      </c>
      <c r="Q2867" s="22">
        <f t="shared" ca="1" si="551"/>
        <v>138.37106932980777</v>
      </c>
      <c r="R2867" s="22">
        <f t="shared" ca="1" si="552"/>
        <v>454.10798815810631</v>
      </c>
      <c r="S2867" s="25">
        <f t="shared" ca="1" si="558"/>
        <v>8650677.659288805</v>
      </c>
      <c r="T2867" s="22">
        <f t="shared" ca="1" si="559"/>
        <v>0</v>
      </c>
      <c r="U2867" s="22">
        <f t="shared" ca="1" si="554"/>
        <v>-103870.85169055517</v>
      </c>
      <c r="AA2867" s="26">
        <f t="shared" ca="1" si="555"/>
        <v>138.37106932980777</v>
      </c>
      <c r="AB2867" s="26">
        <f t="shared" ca="1" si="555"/>
        <v>454.10798815810631</v>
      </c>
      <c r="AC2867" s="26">
        <f t="shared" ca="1" si="560"/>
        <v>0</v>
      </c>
      <c r="AD2867" s="26">
        <f t="shared" ca="1" si="556"/>
        <v>0</v>
      </c>
      <c r="AE2867" s="27">
        <f t="shared" ca="1" si="557"/>
        <v>103870.85169055517</v>
      </c>
    </row>
    <row r="2868" spans="12:31" x14ac:dyDescent="0.2">
      <c r="L2868" s="21">
        <v>2863</v>
      </c>
      <c r="M2868" s="22">
        <f t="shared" ca="1" si="561"/>
        <v>-1.3978823253519987</v>
      </c>
      <c r="N2868" s="22">
        <f t="shared" ca="1" si="561"/>
        <v>0.51794111361427431</v>
      </c>
      <c r="O2868" s="22">
        <f t="shared" ca="1" si="553"/>
        <v>-1.3978823253519987</v>
      </c>
      <c r="P2868" s="24">
        <f t="shared" ca="1" si="550"/>
        <v>-0.47348071503874961</v>
      </c>
      <c r="Q2868" s="22">
        <f t="shared" ca="1" si="551"/>
        <v>105.10064654064982</v>
      </c>
      <c r="R2868" s="22">
        <f t="shared" ca="1" si="552"/>
        <v>440.45028505818857</v>
      </c>
      <c r="S2868" s="25">
        <f t="shared" ca="1" si="558"/>
        <v>7572019.867409924</v>
      </c>
      <c r="T2868" s="22">
        <f t="shared" ca="1" si="559"/>
        <v>0</v>
      </c>
      <c r="U2868" s="22">
        <f t="shared" ca="1" si="554"/>
        <v>-63515.085224653798</v>
      </c>
      <c r="AA2868" s="26">
        <f t="shared" ca="1" si="555"/>
        <v>105.10064654064982</v>
      </c>
      <c r="AB2868" s="26">
        <f t="shared" ca="1" si="555"/>
        <v>440.45028505818857</v>
      </c>
      <c r="AC2868" s="26">
        <f t="shared" ca="1" si="560"/>
        <v>0</v>
      </c>
      <c r="AD2868" s="26">
        <f t="shared" ca="1" si="556"/>
        <v>0</v>
      </c>
      <c r="AE2868" s="27">
        <f t="shared" ca="1" si="557"/>
        <v>63515.085224653798</v>
      </c>
    </row>
    <row r="2869" spans="12:31" x14ac:dyDescent="0.2">
      <c r="L2869" s="21">
        <v>2864</v>
      </c>
      <c r="M2869" s="22">
        <f t="shared" ca="1" si="561"/>
        <v>0.80348017877056932</v>
      </c>
      <c r="N2869" s="22">
        <f t="shared" ca="1" si="561"/>
        <v>1.0635617681525318</v>
      </c>
      <c r="O2869" s="22">
        <f t="shared" ca="1" si="553"/>
        <v>0.80348017877056932</v>
      </c>
      <c r="P2869" s="24">
        <f t="shared" ca="1" si="550"/>
        <v>1.3323027678459836</v>
      </c>
      <c r="Q2869" s="22">
        <f t="shared" ca="1" si="551"/>
        <v>223.7828285740697</v>
      </c>
      <c r="R2869" s="22">
        <f t="shared" ca="1" si="552"/>
        <v>593.87491013957867</v>
      </c>
      <c r="S2869" s="25">
        <f t="shared" ca="1" si="558"/>
        <v>12517322.381928757</v>
      </c>
      <c r="T2869" s="22">
        <f t="shared" ca="1" si="559"/>
        <v>2517322.3819287568</v>
      </c>
      <c r="U2869" s="22">
        <f t="shared" ca="1" si="554"/>
        <v>2412898.6071304716</v>
      </c>
      <c r="AA2869" s="26">
        <f t="shared" ca="1" si="555"/>
        <v>223.7828285740697</v>
      </c>
      <c r="AB2869" s="26">
        <f t="shared" ca="1" si="555"/>
        <v>593.87491013957867</v>
      </c>
      <c r="AC2869" s="26">
        <f t="shared" ca="1" si="560"/>
        <v>48.782828574069697</v>
      </c>
      <c r="AD2869" s="26">
        <f t="shared" ca="1" si="556"/>
        <v>113.87491013957867</v>
      </c>
      <c r="AE2869" s="27">
        <f t="shared" ca="1" si="557"/>
        <v>104423.77479828522</v>
      </c>
    </row>
    <row r="2870" spans="12:31" x14ac:dyDescent="0.2">
      <c r="L2870" s="21">
        <v>2865</v>
      </c>
      <c r="M2870" s="22">
        <f t="shared" ca="1" si="561"/>
        <v>1.7636867760349573</v>
      </c>
      <c r="N2870" s="22">
        <f t="shared" ca="1" si="561"/>
        <v>2.1735888160678619E-3</v>
      </c>
      <c r="O2870" s="22">
        <f t="shared" ca="1" si="553"/>
        <v>1.7636867760349573</v>
      </c>
      <c r="P2870" s="24">
        <f t="shared" ca="1" si="550"/>
        <v>1.1080050399417576</v>
      </c>
      <c r="Q2870" s="22">
        <f t="shared" ca="1" si="551"/>
        <v>311.16646566630618</v>
      </c>
      <c r="R2870" s="22">
        <f t="shared" ca="1" si="552"/>
        <v>572.23268457007987</v>
      </c>
      <c r="S2870" s="25">
        <f t="shared" ca="1" si="558"/>
        <v>14747521.681268774</v>
      </c>
      <c r="T2870" s="22">
        <f t="shared" ca="1" si="559"/>
        <v>4747521.681268774</v>
      </c>
      <c r="U2870" s="22">
        <f t="shared" ca="1" si="554"/>
        <v>4703399.5046881326</v>
      </c>
      <c r="AA2870" s="26">
        <f t="shared" ca="1" si="555"/>
        <v>311.16646566630618</v>
      </c>
      <c r="AB2870" s="26">
        <f t="shared" ca="1" si="555"/>
        <v>572.23268457007987</v>
      </c>
      <c r="AC2870" s="26">
        <f t="shared" ca="1" si="560"/>
        <v>136.16646566630618</v>
      </c>
      <c r="AD2870" s="26">
        <f t="shared" ca="1" si="556"/>
        <v>92.232684570079869</v>
      </c>
      <c r="AE2870" s="27">
        <f t="shared" ca="1" si="557"/>
        <v>44122.176580641419</v>
      </c>
    </row>
    <row r="2871" spans="12:31" x14ac:dyDescent="0.2">
      <c r="L2871" s="21">
        <v>2866</v>
      </c>
      <c r="M2871" s="22">
        <f t="shared" ca="1" si="561"/>
        <v>-0.54894533449780114</v>
      </c>
      <c r="N2871" s="22">
        <f t="shared" ca="1" si="561"/>
        <v>-0.60625970302365217</v>
      </c>
      <c r="O2871" s="22">
        <f t="shared" ca="1" si="553"/>
        <v>-0.54894533449780114</v>
      </c>
      <c r="P2871" s="24">
        <f t="shared" ca="1" si="550"/>
        <v>-0.81649328105741181</v>
      </c>
      <c r="Q2871" s="22">
        <f t="shared" ca="1" si="551"/>
        <v>140.663431314164</v>
      </c>
      <c r="R2871" s="22">
        <f t="shared" ca="1" si="552"/>
        <v>416.14191618900338</v>
      </c>
      <c r="S2871" s="25">
        <f t="shared" ca="1" si="558"/>
        <v>8317173.9271847978</v>
      </c>
      <c r="T2871" s="22">
        <f t="shared" ca="1" si="559"/>
        <v>0</v>
      </c>
      <c r="U2871" s="22">
        <f t="shared" ca="1" si="554"/>
        <v>-97634.382230836316</v>
      </c>
      <c r="AA2871" s="26">
        <f t="shared" ca="1" si="555"/>
        <v>140.663431314164</v>
      </c>
      <c r="AB2871" s="26">
        <f t="shared" ca="1" si="555"/>
        <v>416.14191618900338</v>
      </c>
      <c r="AC2871" s="26">
        <f t="shared" ca="1" si="560"/>
        <v>0</v>
      </c>
      <c r="AD2871" s="26">
        <f t="shared" ca="1" si="556"/>
        <v>0</v>
      </c>
      <c r="AE2871" s="27">
        <f t="shared" ca="1" si="557"/>
        <v>97634.382230836316</v>
      </c>
    </row>
    <row r="2872" spans="12:31" x14ac:dyDescent="0.2">
      <c r="L2872" s="21">
        <v>2867</v>
      </c>
      <c r="M2872" s="22">
        <f t="shared" ca="1" si="561"/>
        <v>0.41861561202644093</v>
      </c>
      <c r="N2872" s="22">
        <f t="shared" ca="1" si="561"/>
        <v>0.36477434123510943</v>
      </c>
      <c r="O2872" s="22">
        <f t="shared" ca="1" si="553"/>
        <v>0.41861561202644093</v>
      </c>
      <c r="P2872" s="24">
        <f t="shared" ca="1" si="550"/>
        <v>0.5466722673144877</v>
      </c>
      <c r="Q2872" s="22">
        <f t="shared" ca="1" si="551"/>
        <v>196.08472475777145</v>
      </c>
      <c r="R2872" s="22">
        <f t="shared" ca="1" si="552"/>
        <v>521.46428426895295</v>
      </c>
      <c r="S2872" s="25">
        <f t="shared" ca="1" si="558"/>
        <v>10979498.918446183</v>
      </c>
      <c r="T2872" s="22">
        <f t="shared" ca="1" si="559"/>
        <v>979498.9184461832</v>
      </c>
      <c r="U2872" s="22">
        <f t="shared" ca="1" si="554"/>
        <v>878153.00776481675</v>
      </c>
      <c r="AA2872" s="26">
        <f t="shared" ca="1" si="555"/>
        <v>196.08472475777145</v>
      </c>
      <c r="AB2872" s="26">
        <f t="shared" ca="1" si="555"/>
        <v>521.46428426895295</v>
      </c>
      <c r="AC2872" s="26">
        <f t="shared" ca="1" si="560"/>
        <v>21.084724757771454</v>
      </c>
      <c r="AD2872" s="26">
        <f t="shared" ca="1" si="556"/>
        <v>41.464284268952952</v>
      </c>
      <c r="AE2872" s="27">
        <f t="shared" ca="1" si="557"/>
        <v>101345.91068136645</v>
      </c>
    </row>
    <row r="2873" spans="12:31" x14ac:dyDescent="0.2">
      <c r="L2873" s="21">
        <v>2868</v>
      </c>
      <c r="M2873" s="22">
        <f t="shared" ca="1" si="561"/>
        <v>1.0074806616292458</v>
      </c>
      <c r="N2873" s="22">
        <f t="shared" ca="1" si="561"/>
        <v>-0.86046743752831656</v>
      </c>
      <c r="O2873" s="22">
        <f t="shared" ca="1" si="553"/>
        <v>1.0074806616292458</v>
      </c>
      <c r="P2873" s="24">
        <f t="shared" ca="1" si="550"/>
        <v>-3.8166965562596356E-2</v>
      </c>
      <c r="Q2873" s="22">
        <f t="shared" ca="1" si="551"/>
        <v>240.01758749010511</v>
      </c>
      <c r="R2873" s="22">
        <f t="shared" ca="1" si="552"/>
        <v>473.35487445694025</v>
      </c>
      <c r="S2873" s="25">
        <f t="shared" ca="1" si="558"/>
        <v>11710520.319104424</v>
      </c>
      <c r="T2873" s="22">
        <f t="shared" ca="1" si="559"/>
        <v>1710520.3191044237</v>
      </c>
      <c r="U2873" s="22">
        <f t="shared" ca="1" si="554"/>
        <v>1719247.6306219692</v>
      </c>
      <c r="AA2873" s="26">
        <f t="shared" ca="1" si="555"/>
        <v>240.01758749010511</v>
      </c>
      <c r="AB2873" s="26">
        <f t="shared" ca="1" si="555"/>
        <v>473.35487445694025</v>
      </c>
      <c r="AC2873" s="26">
        <f t="shared" ca="1" si="560"/>
        <v>65.017587490105115</v>
      </c>
      <c r="AD2873" s="26">
        <f t="shared" ca="1" si="556"/>
        <v>0</v>
      </c>
      <c r="AE2873" s="27">
        <f t="shared" ca="1" si="557"/>
        <v>-8727.3115175454877</v>
      </c>
    </row>
    <row r="2874" spans="12:31" x14ac:dyDescent="0.2">
      <c r="L2874" s="21">
        <v>2869</v>
      </c>
      <c r="M2874" s="22">
        <f t="shared" ca="1" si="561"/>
        <v>1.6335944985189037</v>
      </c>
      <c r="N2874" s="22">
        <f t="shared" ca="1" si="561"/>
        <v>-0.16265796352271403</v>
      </c>
      <c r="O2874" s="22">
        <f t="shared" ca="1" si="553"/>
        <v>1.6335944985189037</v>
      </c>
      <c r="P2874" s="24">
        <f t="shared" ca="1" si="550"/>
        <v>0.89803094314759169</v>
      </c>
      <c r="Q2874" s="22">
        <f t="shared" ca="1" si="551"/>
        <v>297.57478845358446</v>
      </c>
      <c r="R2874" s="22">
        <f t="shared" ca="1" si="552"/>
        <v>552.68784317032998</v>
      </c>
      <c r="S2874" s="25">
        <f t="shared" ca="1" si="558"/>
        <v>14160481.873849288</v>
      </c>
      <c r="T2874" s="22">
        <f t="shared" ca="1" si="559"/>
        <v>4160481.8738492876</v>
      </c>
      <c r="U2874" s="22">
        <f t="shared" ca="1" si="554"/>
        <v>4113394.3072519815</v>
      </c>
      <c r="AA2874" s="26">
        <f t="shared" ca="1" si="555"/>
        <v>297.57478845358446</v>
      </c>
      <c r="AB2874" s="26">
        <f t="shared" ca="1" si="555"/>
        <v>552.68784317032998</v>
      </c>
      <c r="AC2874" s="26">
        <f t="shared" ca="1" si="560"/>
        <v>122.57478845358446</v>
      </c>
      <c r="AD2874" s="26">
        <f t="shared" ca="1" si="556"/>
        <v>72.687843170329984</v>
      </c>
      <c r="AE2874" s="27">
        <f t="shared" ca="1" si="557"/>
        <v>47087.56659730617</v>
      </c>
    </row>
    <row r="2875" spans="12:31" x14ac:dyDescent="0.2">
      <c r="L2875" s="21">
        <v>2870</v>
      </c>
      <c r="M2875" s="22">
        <f t="shared" ca="1" si="561"/>
        <v>0.51237582461181541</v>
      </c>
      <c r="N2875" s="22">
        <f t="shared" ca="1" si="561"/>
        <v>0.96126568338960172</v>
      </c>
      <c r="O2875" s="22">
        <f t="shared" ca="1" si="553"/>
        <v>0.51237582461181541</v>
      </c>
      <c r="P2875" s="24">
        <f t="shared" ca="1" si="550"/>
        <v>1.0700328318222172</v>
      </c>
      <c r="Q2875" s="22">
        <f t="shared" ca="1" si="551"/>
        <v>202.49921075129626</v>
      </c>
      <c r="R2875" s="22">
        <f t="shared" ca="1" si="552"/>
        <v>568.64765442532598</v>
      </c>
      <c r="S2875" s="25">
        <f t="shared" ca="1" si="558"/>
        <v>11654437.521591216</v>
      </c>
      <c r="T2875" s="22">
        <f t="shared" ca="1" si="559"/>
        <v>1654437.5215912163</v>
      </c>
      <c r="U2875" s="22">
        <f t="shared" ca="1" si="554"/>
        <v>1543864.4176987908</v>
      </c>
      <c r="AA2875" s="26">
        <f t="shared" ca="1" si="555"/>
        <v>202.49921075129626</v>
      </c>
      <c r="AB2875" s="26">
        <f t="shared" ca="1" si="555"/>
        <v>568.64765442532598</v>
      </c>
      <c r="AC2875" s="26">
        <f t="shared" ca="1" si="560"/>
        <v>27.49921075129626</v>
      </c>
      <c r="AD2875" s="26">
        <f t="shared" ca="1" si="556"/>
        <v>88.647654425325982</v>
      </c>
      <c r="AE2875" s="27">
        <f t="shared" ca="1" si="557"/>
        <v>110573.10389242554</v>
      </c>
    </row>
    <row r="2876" spans="12:31" x14ac:dyDescent="0.2">
      <c r="L2876" s="21">
        <v>2871</v>
      </c>
      <c r="M2876" s="22">
        <f t="shared" ca="1" si="561"/>
        <v>0.62850011675910611</v>
      </c>
      <c r="N2876" s="22">
        <f t="shared" ca="1" si="561"/>
        <v>-0.53621053426418763</v>
      </c>
      <c r="O2876" s="22">
        <f t="shared" ca="1" si="553"/>
        <v>0.62850011675910611</v>
      </c>
      <c r="P2876" s="24">
        <f t="shared" ca="1" si="550"/>
        <v>-2.3359823963963855E-2</v>
      </c>
      <c r="Q2876" s="22">
        <f t="shared" ca="1" si="551"/>
        <v>210.73534038336783</v>
      </c>
      <c r="R2876" s="22">
        <f t="shared" ca="1" si="552"/>
        <v>474.51634618350801</v>
      </c>
      <c r="S2876" s="25">
        <f t="shared" ca="1" si="558"/>
        <v>10899336.641595067</v>
      </c>
      <c r="T2876" s="22">
        <f t="shared" ca="1" si="559"/>
        <v>899336.64159506746</v>
      </c>
      <c r="U2876" s="22">
        <f t="shared" ca="1" si="554"/>
        <v>877443.44538267411</v>
      </c>
      <c r="AA2876" s="26">
        <f t="shared" ca="1" si="555"/>
        <v>210.73534038336783</v>
      </c>
      <c r="AB2876" s="26">
        <f t="shared" ca="1" si="555"/>
        <v>474.51634618350801</v>
      </c>
      <c r="AC2876" s="26">
        <f t="shared" ca="1" si="560"/>
        <v>35.735340383367827</v>
      </c>
      <c r="AD2876" s="26">
        <f t="shared" ca="1" si="556"/>
        <v>0</v>
      </c>
      <c r="AE2876" s="27">
        <f t="shared" ca="1" si="557"/>
        <v>21893.196212393348</v>
      </c>
    </row>
    <row r="2877" spans="12:31" x14ac:dyDescent="0.2">
      <c r="L2877" s="21">
        <v>2872</v>
      </c>
      <c r="M2877" s="22">
        <f t="shared" ca="1" si="561"/>
        <v>-1.7679910585844998</v>
      </c>
      <c r="N2877" s="22">
        <f t="shared" ca="1" si="561"/>
        <v>-2.4323457269330149</v>
      </c>
      <c r="O2877" s="22">
        <f t="shared" ca="1" si="553"/>
        <v>-1.7679910585844998</v>
      </c>
      <c r="P2877" s="24">
        <f t="shared" ca="1" si="550"/>
        <v>-3.0033226615127364</v>
      </c>
      <c r="Q2877" s="22">
        <f t="shared" ca="1" si="551"/>
        <v>92.559814266223313</v>
      </c>
      <c r="R2877" s="22">
        <f t="shared" ca="1" si="552"/>
        <v>289.77048392345546</v>
      </c>
      <c r="S2877" s="25">
        <f t="shared" ca="1" si="558"/>
        <v>5639971.0700233281</v>
      </c>
      <c r="T2877" s="22">
        <f t="shared" ca="1" si="559"/>
        <v>0</v>
      </c>
      <c r="U2877" s="22">
        <f t="shared" ca="1" si="554"/>
        <v>-14575.440996627818</v>
      </c>
      <c r="AA2877" s="26">
        <f t="shared" ca="1" si="555"/>
        <v>92.559814266223313</v>
      </c>
      <c r="AB2877" s="26">
        <f t="shared" ca="1" si="555"/>
        <v>289.77048392345546</v>
      </c>
      <c r="AC2877" s="26">
        <f t="shared" ca="1" si="560"/>
        <v>0</v>
      </c>
      <c r="AD2877" s="26">
        <f t="shared" ca="1" si="556"/>
        <v>0</v>
      </c>
      <c r="AE2877" s="27">
        <f t="shared" ca="1" si="557"/>
        <v>14575.440996627818</v>
      </c>
    </row>
    <row r="2878" spans="12:31" x14ac:dyDescent="0.2">
      <c r="L2878" s="21">
        <v>2873</v>
      </c>
      <c r="M2878" s="22">
        <f t="shared" ca="1" si="561"/>
        <v>2.6334713576083684</v>
      </c>
      <c r="N2878" s="22">
        <f t="shared" ca="1" si="561"/>
        <v>-0.19145331788436207</v>
      </c>
      <c r="O2878" s="22">
        <f t="shared" ca="1" si="553"/>
        <v>2.6334713576083684</v>
      </c>
      <c r="P2878" s="24">
        <f t="shared" ca="1" si="550"/>
        <v>1.5028004034470492</v>
      </c>
      <c r="Q2878" s="22">
        <f t="shared" ca="1" si="551"/>
        <v>419.44687739453292</v>
      </c>
      <c r="R2878" s="22">
        <f t="shared" ca="1" si="552"/>
        <v>610.87196374569021</v>
      </c>
      <c r="S2878" s="25">
        <f t="shared" ca="1" si="558"/>
        <v>18197167.222561803</v>
      </c>
      <c r="T2878" s="22">
        <f t="shared" ca="1" si="559"/>
        <v>8197167.2225618027</v>
      </c>
      <c r="U2878" s="22">
        <f t="shared" ca="1" si="554"/>
        <v>8209442.4332611542</v>
      </c>
      <c r="AA2878" s="26">
        <f t="shared" ca="1" si="555"/>
        <v>419.44687739453292</v>
      </c>
      <c r="AB2878" s="26">
        <f t="shared" ca="1" si="555"/>
        <v>610.87196374569021</v>
      </c>
      <c r="AC2878" s="26">
        <f t="shared" ca="1" si="560"/>
        <v>244.44687739453292</v>
      </c>
      <c r="AD2878" s="26">
        <f t="shared" ca="1" si="556"/>
        <v>130.87196374569021</v>
      </c>
      <c r="AE2878" s="27">
        <f t="shared" ca="1" si="557"/>
        <v>-12275.210699351504</v>
      </c>
    </row>
    <row r="2879" spans="12:31" x14ac:dyDescent="0.2">
      <c r="L2879" s="21">
        <v>2874</v>
      </c>
      <c r="M2879" s="22">
        <f t="shared" ca="1" si="561"/>
        <v>0.35705199047774133</v>
      </c>
      <c r="N2879" s="22">
        <f t="shared" ca="1" si="561"/>
        <v>-1.4569533184904877</v>
      </c>
      <c r="O2879" s="22">
        <f t="shared" ca="1" si="553"/>
        <v>0.35705199047774133</v>
      </c>
      <c r="P2879" s="24">
        <f t="shared" ca="1" si="550"/>
        <v>-0.91070610396698959</v>
      </c>
      <c r="Q2879" s="22">
        <f t="shared" ca="1" si="551"/>
        <v>191.98384115624688</v>
      </c>
      <c r="R2879" s="22">
        <f t="shared" ca="1" si="552"/>
        <v>409.70336427969454</v>
      </c>
      <c r="S2879" s="25">
        <f t="shared" ca="1" si="558"/>
        <v>9692712.3100111075</v>
      </c>
      <c r="T2879" s="22">
        <f t="shared" ca="1" si="559"/>
        <v>0</v>
      </c>
      <c r="U2879" s="22">
        <f t="shared" ca="1" si="554"/>
        <v>353569.81248639635</v>
      </c>
      <c r="AA2879" s="26">
        <f t="shared" ca="1" si="555"/>
        <v>191.98384115624688</v>
      </c>
      <c r="AB2879" s="26">
        <f t="shared" ca="1" si="555"/>
        <v>409.70336427969454</v>
      </c>
      <c r="AC2879" s="26">
        <f t="shared" ca="1" si="560"/>
        <v>16.983841156246882</v>
      </c>
      <c r="AD2879" s="26">
        <f t="shared" ca="1" si="556"/>
        <v>0</v>
      </c>
      <c r="AE2879" s="27">
        <f t="shared" ca="1" si="557"/>
        <v>-353569.81248639635</v>
      </c>
    </row>
    <row r="2880" spans="12:31" x14ac:dyDescent="0.2">
      <c r="L2880" s="21">
        <v>2875</v>
      </c>
      <c r="M2880" s="22">
        <f t="shared" ca="1" si="561"/>
        <v>1.1285708480393841</v>
      </c>
      <c r="N2880" s="22">
        <f t="shared" ca="1" si="561"/>
        <v>1.6398127840812919</v>
      </c>
      <c r="O2880" s="22">
        <f t="shared" ca="1" si="553"/>
        <v>1.1285708480393841</v>
      </c>
      <c r="P2880" s="24">
        <f t="shared" ca="1" si="550"/>
        <v>1.9850074082278355</v>
      </c>
      <c r="Q2880" s="22">
        <f t="shared" ca="1" si="551"/>
        <v>250.20588200438846</v>
      </c>
      <c r="R2880" s="22">
        <f t="shared" ca="1" si="552"/>
        <v>661.62330820571151</v>
      </c>
      <c r="S2880" s="25">
        <f t="shared" ca="1" si="558"/>
        <v>13970424.506811664</v>
      </c>
      <c r="T2880" s="22">
        <f t="shared" ca="1" si="559"/>
        <v>3970424.5068116635</v>
      </c>
      <c r="U2880" s="22">
        <f t="shared" ca="1" si="554"/>
        <v>3863436.5749386987</v>
      </c>
      <c r="AA2880" s="26">
        <f t="shared" ca="1" si="555"/>
        <v>250.20588200438846</v>
      </c>
      <c r="AB2880" s="26">
        <f t="shared" ca="1" si="555"/>
        <v>661.62330820571151</v>
      </c>
      <c r="AC2880" s="26">
        <f t="shared" ca="1" si="560"/>
        <v>75.205882004388457</v>
      </c>
      <c r="AD2880" s="26">
        <f t="shared" ca="1" si="556"/>
        <v>181.62330820571151</v>
      </c>
      <c r="AE2880" s="27">
        <f t="shared" ca="1" si="557"/>
        <v>106987.93187296484</v>
      </c>
    </row>
    <row r="2881" spans="12:31" x14ac:dyDescent="0.2">
      <c r="L2881" s="21">
        <v>2876</v>
      </c>
      <c r="M2881" s="22">
        <f t="shared" ca="1" si="561"/>
        <v>0.54217307084211441</v>
      </c>
      <c r="N2881" s="22">
        <f t="shared" ca="1" si="561"/>
        <v>1.3782303459262357</v>
      </c>
      <c r="O2881" s="22">
        <f t="shared" ca="1" si="553"/>
        <v>0.54217307084211441</v>
      </c>
      <c r="P2881" s="24">
        <f t="shared" ca="1" si="550"/>
        <v>1.4134558365051202</v>
      </c>
      <c r="Q2881" s="22">
        <f t="shared" ca="1" si="551"/>
        <v>204.58136888816585</v>
      </c>
      <c r="R2881" s="22">
        <f t="shared" ca="1" si="552"/>
        <v>601.90532684561526</v>
      </c>
      <c r="S2881" s="25">
        <f t="shared" ca="1" si="558"/>
        <v>12061590.566393185</v>
      </c>
      <c r="T2881" s="22">
        <f t="shared" ca="1" si="559"/>
        <v>2061590.5663931854</v>
      </c>
      <c r="U2881" s="22">
        <f t="shared" ca="1" si="554"/>
        <v>1942999.4905978027</v>
      </c>
      <c r="AA2881" s="26">
        <f t="shared" ca="1" si="555"/>
        <v>204.58136888816585</v>
      </c>
      <c r="AB2881" s="26">
        <f t="shared" ca="1" si="555"/>
        <v>601.90532684561526</v>
      </c>
      <c r="AC2881" s="26">
        <f t="shared" ca="1" si="560"/>
        <v>29.581368888165855</v>
      </c>
      <c r="AD2881" s="26">
        <f t="shared" ca="1" si="556"/>
        <v>121.90532684561526</v>
      </c>
      <c r="AE2881" s="27">
        <f t="shared" ca="1" si="557"/>
        <v>118591.07579538273</v>
      </c>
    </row>
    <row r="2882" spans="12:31" x14ac:dyDescent="0.2">
      <c r="L2882" s="21">
        <v>2877</v>
      </c>
      <c r="M2882" s="22">
        <f t="shared" ca="1" si="561"/>
        <v>0.32568495983018692</v>
      </c>
      <c r="N2882" s="22">
        <f t="shared" ca="1" si="561"/>
        <v>-1.8361049454394345</v>
      </c>
      <c r="O2882" s="22">
        <f t="shared" ca="1" si="553"/>
        <v>0.32568495983018692</v>
      </c>
      <c r="P2882" s="24">
        <f t="shared" ca="1" si="550"/>
        <v>-1.2256650053512568</v>
      </c>
      <c r="Q2882" s="22">
        <f t="shared" ca="1" si="551"/>
        <v>189.92751138424006</v>
      </c>
      <c r="R2882" s="22">
        <f t="shared" ca="1" si="552"/>
        <v>388.89339706356151</v>
      </c>
      <c r="S2882" s="25">
        <f t="shared" ca="1" si="558"/>
        <v>9416762.3531223144</v>
      </c>
      <c r="T2882" s="22">
        <f t="shared" ca="1" si="559"/>
        <v>0</v>
      </c>
      <c r="U2882" s="22">
        <f t="shared" ca="1" si="554"/>
        <v>299296.34651109879</v>
      </c>
      <c r="AA2882" s="26">
        <f t="shared" ca="1" si="555"/>
        <v>189.92751138424006</v>
      </c>
      <c r="AB2882" s="26">
        <f t="shared" ca="1" si="555"/>
        <v>388.89339706356151</v>
      </c>
      <c r="AC2882" s="26">
        <f t="shared" ca="1" si="560"/>
        <v>14.927511384240063</v>
      </c>
      <c r="AD2882" s="26">
        <f t="shared" ca="1" si="556"/>
        <v>0</v>
      </c>
      <c r="AE2882" s="27">
        <f t="shared" ca="1" si="557"/>
        <v>-299296.34651109879</v>
      </c>
    </row>
    <row r="2883" spans="12:31" x14ac:dyDescent="0.2">
      <c r="L2883" s="21">
        <v>2878</v>
      </c>
      <c r="M2883" s="22">
        <f t="shared" ca="1" si="561"/>
        <v>-1.2308892275409249</v>
      </c>
      <c r="N2883" s="22">
        <f t="shared" ca="1" si="561"/>
        <v>-1.1853614628196378</v>
      </c>
      <c r="O2883" s="22">
        <f t="shared" ca="1" si="553"/>
        <v>-1.2308892275409249</v>
      </c>
      <c r="P2883" s="24">
        <f t="shared" ca="1" si="550"/>
        <v>-1.695262301412132</v>
      </c>
      <c r="Q2883" s="22">
        <f t="shared" ca="1" si="551"/>
        <v>111.30224484201064</v>
      </c>
      <c r="R2883" s="22">
        <f t="shared" ca="1" si="552"/>
        <v>359.81257789190124</v>
      </c>
      <c r="S2883" s="25">
        <f t="shared" ca="1" si="558"/>
        <v>6901151.9619305637</v>
      </c>
      <c r="T2883" s="22">
        <f t="shared" ca="1" si="559"/>
        <v>0</v>
      </c>
      <c r="U2883" s="22">
        <f t="shared" ca="1" si="554"/>
        <v>-51758.977567257185</v>
      </c>
      <c r="AA2883" s="26">
        <f t="shared" ca="1" si="555"/>
        <v>111.30224484201064</v>
      </c>
      <c r="AB2883" s="26">
        <f t="shared" ca="1" si="555"/>
        <v>359.81257789190124</v>
      </c>
      <c r="AC2883" s="26">
        <f t="shared" ca="1" si="560"/>
        <v>0</v>
      </c>
      <c r="AD2883" s="26">
        <f t="shared" ca="1" si="556"/>
        <v>0</v>
      </c>
      <c r="AE2883" s="27">
        <f t="shared" ca="1" si="557"/>
        <v>51758.977567257185</v>
      </c>
    </row>
    <row r="2884" spans="12:31" x14ac:dyDescent="0.2">
      <c r="L2884" s="21">
        <v>2879</v>
      </c>
      <c r="M2884" s="22">
        <f t="shared" ca="1" si="561"/>
        <v>-1.3919611027585852</v>
      </c>
      <c r="N2884" s="22">
        <f t="shared" ca="1" si="561"/>
        <v>9.7127446328188149E-2</v>
      </c>
      <c r="O2884" s="22">
        <f t="shared" ca="1" si="553"/>
        <v>-1.3919611027585852</v>
      </c>
      <c r="P2884" s="24">
        <f t="shared" ca="1" si="550"/>
        <v>-0.79749611002406973</v>
      </c>
      <c r="Q2884" s="22">
        <f t="shared" ca="1" si="551"/>
        <v>105.31451623769605</v>
      </c>
      <c r="R2884" s="22">
        <f t="shared" ca="1" si="552"/>
        <v>417.45239985569702</v>
      </c>
      <c r="S2884" s="25">
        <f t="shared" ca="1" si="558"/>
        <v>7336969.6228589537</v>
      </c>
      <c r="T2884" s="22">
        <f t="shared" ca="1" si="559"/>
        <v>0</v>
      </c>
      <c r="U2884" s="22">
        <f t="shared" ca="1" si="554"/>
        <v>-58424.218198763207</v>
      </c>
      <c r="AA2884" s="26">
        <f t="shared" ca="1" si="555"/>
        <v>105.31451623769605</v>
      </c>
      <c r="AB2884" s="26">
        <f t="shared" ca="1" si="555"/>
        <v>417.45239985569702</v>
      </c>
      <c r="AC2884" s="26">
        <f t="shared" ca="1" si="560"/>
        <v>0</v>
      </c>
      <c r="AD2884" s="26">
        <f t="shared" ca="1" si="556"/>
        <v>0</v>
      </c>
      <c r="AE2884" s="27">
        <f t="shared" ca="1" si="557"/>
        <v>58424.218198763207</v>
      </c>
    </row>
    <row r="2885" spans="12:31" x14ac:dyDescent="0.2">
      <c r="L2885" s="21">
        <v>2880</v>
      </c>
      <c r="M2885" s="22">
        <f t="shared" ca="1" si="561"/>
        <v>1.1398870061379072</v>
      </c>
      <c r="N2885" s="22">
        <f t="shared" ca="1" si="561"/>
        <v>-0.23360132917128471</v>
      </c>
      <c r="O2885" s="22">
        <f t="shared" ca="1" si="553"/>
        <v>1.1398870061379072</v>
      </c>
      <c r="P2885" s="24">
        <f t="shared" ca="1" si="550"/>
        <v>0.53309111847011936</v>
      </c>
      <c r="Q2885" s="22">
        <f t="shared" ca="1" si="551"/>
        <v>251.17982017965764</v>
      </c>
      <c r="R2885" s="22">
        <f t="shared" ca="1" si="552"/>
        <v>520.29346096788311</v>
      </c>
      <c r="S2885" s="25">
        <f t="shared" ca="1" si="558"/>
        <v>12516390.241676964</v>
      </c>
      <c r="T2885" s="22">
        <f t="shared" ca="1" si="559"/>
        <v>2516390.2416769639</v>
      </c>
      <c r="U2885" s="22">
        <f t="shared" ca="1" si="554"/>
        <v>2449572.0556166787</v>
      </c>
      <c r="AA2885" s="26">
        <f t="shared" ca="1" si="555"/>
        <v>251.17982017965764</v>
      </c>
      <c r="AB2885" s="26">
        <f t="shared" ca="1" si="555"/>
        <v>520.29346096788311</v>
      </c>
      <c r="AC2885" s="26">
        <f t="shared" ca="1" si="560"/>
        <v>76.179820179657639</v>
      </c>
      <c r="AD2885" s="26">
        <f t="shared" ca="1" si="556"/>
        <v>40.293460967883107</v>
      </c>
      <c r="AE2885" s="27">
        <f t="shared" ca="1" si="557"/>
        <v>66818.186060285196</v>
      </c>
    </row>
    <row r="2886" spans="12:31" x14ac:dyDescent="0.2">
      <c r="L2886" s="21">
        <v>2881</v>
      </c>
      <c r="M2886" s="22">
        <f t="shared" ca="1" si="561"/>
        <v>0.75515254193290771</v>
      </c>
      <c r="N2886" s="22">
        <f t="shared" ca="1" si="561"/>
        <v>0.31352048034617852</v>
      </c>
      <c r="O2886" s="22">
        <f t="shared" ca="1" si="553"/>
        <v>0.75515254193290771</v>
      </c>
      <c r="P2886" s="24">
        <f t="shared" ref="P2886:P2949" ca="1" si="562">($D$16 * M2886) + (SQRT(1 - $D$16^2) * N2886)</f>
        <v>0.71785613709768459</v>
      </c>
      <c r="Q2886" s="22">
        <f t="shared" ref="Q2886:Q2949" ca="1" si="563">$C$12*EXP(($C$6-$C$15-0.5*$C$13^2)*$C$8+$C$13*SQRT($C$8)*O2886)</f>
        <v>220.10055990161388</v>
      </c>
      <c r="R2886" s="22">
        <f t="shared" ref="R2886:R2949" ca="1" si="564">$D$12*EXP(($C$6-$D$15-0.5*$D$13^2)*$C$8+$D$13*SQRT($C$8)*P2886)</f>
        <v>536.44982757518187</v>
      </c>
      <c r="S2886" s="25">
        <f t="shared" ca="1" si="558"/>
        <v>11811854.635956634</v>
      </c>
      <c r="T2886" s="22">
        <f t="shared" ca="1" si="559"/>
        <v>1811854.6359566338</v>
      </c>
      <c r="U2886" s="22">
        <f t="shared" ca="1" si="554"/>
        <v>1721221.2213846617</v>
      </c>
      <c r="AA2886" s="26">
        <f t="shared" ca="1" si="555"/>
        <v>220.10055990161388</v>
      </c>
      <c r="AB2886" s="26">
        <f t="shared" ca="1" si="555"/>
        <v>536.44982757518187</v>
      </c>
      <c r="AC2886" s="26">
        <f t="shared" ca="1" si="560"/>
        <v>45.100559901613877</v>
      </c>
      <c r="AD2886" s="26">
        <f t="shared" ca="1" si="556"/>
        <v>56.449827575181871</v>
      </c>
      <c r="AE2886" s="27">
        <f t="shared" ca="1" si="557"/>
        <v>90633.414571972098</v>
      </c>
    </row>
    <row r="2887" spans="12:31" x14ac:dyDescent="0.2">
      <c r="L2887" s="21">
        <v>2882</v>
      </c>
      <c r="M2887" s="22">
        <f t="shared" ca="1" si="561"/>
        <v>-0.72579845805129972</v>
      </c>
      <c r="N2887" s="22">
        <f t="shared" ca="1" si="561"/>
        <v>-1.3013813586398377</v>
      </c>
      <c r="O2887" s="22">
        <f t="shared" ref="O2887:O2950" ca="1" si="565">M2887</f>
        <v>-0.72579845805129972</v>
      </c>
      <c r="P2887" s="24">
        <f t="shared" ca="1" si="562"/>
        <v>-1.4687890172421785</v>
      </c>
      <c r="Q2887" s="22">
        <f t="shared" ca="1" si="563"/>
        <v>132.37700450363724</v>
      </c>
      <c r="R2887" s="22">
        <f t="shared" ca="1" si="564"/>
        <v>373.55541434895866</v>
      </c>
      <c r="S2887" s="25">
        <f t="shared" ca="1" si="558"/>
        <v>7637784.4658390563</v>
      </c>
      <c r="T2887" s="22">
        <f t="shared" ca="1" si="559"/>
        <v>0</v>
      </c>
      <c r="U2887" s="22">
        <f t="shared" ref="U2887:U2950" ca="1" si="566">T2887-AE2887</f>
        <v>-78501.864915480284</v>
      </c>
      <c r="AA2887" s="26">
        <f t="shared" ref="AA2887:AB2950" ca="1" si="567">Q2887</f>
        <v>132.37700450363724</v>
      </c>
      <c r="AB2887" s="26">
        <f t="shared" ca="1" si="567"/>
        <v>373.55541434895866</v>
      </c>
      <c r="AC2887" s="26">
        <f t="shared" ca="1" si="560"/>
        <v>0</v>
      </c>
      <c r="AD2887" s="26">
        <f t="shared" ref="AD2887:AD2950" ca="1" si="568">MAX(AB2887-$Y$10,0)</f>
        <v>0</v>
      </c>
      <c r="AE2887" s="27">
        <f t="shared" ref="AE2887:AE2950" ca="1" si="569">T2887-$AL$7-SUMPRODUCT($AH$17:$AK$17,AA2887:AD2887)</f>
        <v>78501.864915480284</v>
      </c>
    </row>
    <row r="2888" spans="12:31" x14ac:dyDescent="0.2">
      <c r="L2888" s="21">
        <v>2883</v>
      </c>
      <c r="M2888" s="22">
        <f t="shared" ca="1" si="561"/>
        <v>-2.0588788402737022</v>
      </c>
      <c r="N2888" s="22">
        <f t="shared" ca="1" si="561"/>
        <v>1.4855617079207228</v>
      </c>
      <c r="O2888" s="22">
        <f t="shared" ca="1" si="565"/>
        <v>-2.0588788402737022</v>
      </c>
      <c r="P2888" s="24">
        <f t="shared" ca="1" si="562"/>
        <v>-0.13452290450660276</v>
      </c>
      <c r="Q2888" s="22">
        <f t="shared" ca="1" si="563"/>
        <v>83.762829854030983</v>
      </c>
      <c r="R2888" s="22">
        <f t="shared" ca="1" si="564"/>
        <v>465.86585009580205</v>
      </c>
      <c r="S2888" s="25">
        <f t="shared" ca="1" si="558"/>
        <v>7238449.0905398401</v>
      </c>
      <c r="T2888" s="22">
        <f t="shared" ca="1" si="559"/>
        <v>0</v>
      </c>
      <c r="U2888" s="22">
        <f t="shared" ca="1" si="566"/>
        <v>-45553.405355787138</v>
      </c>
      <c r="AA2888" s="26">
        <f t="shared" ca="1" si="567"/>
        <v>83.762829854030983</v>
      </c>
      <c r="AB2888" s="26">
        <f t="shared" ca="1" si="567"/>
        <v>465.86585009580205</v>
      </c>
      <c r="AC2888" s="26">
        <f t="shared" ca="1" si="560"/>
        <v>0</v>
      </c>
      <c r="AD2888" s="26">
        <f t="shared" ca="1" si="568"/>
        <v>0</v>
      </c>
      <c r="AE2888" s="27">
        <f t="shared" ca="1" si="569"/>
        <v>45553.405355787138</v>
      </c>
    </row>
    <row r="2889" spans="12:31" x14ac:dyDescent="0.2">
      <c r="L2889" s="21">
        <v>2884</v>
      </c>
      <c r="M2889" s="22">
        <f t="shared" ca="1" si="561"/>
        <v>0.62901849034963708</v>
      </c>
      <c r="N2889" s="22">
        <f t="shared" ca="1" si="561"/>
        <v>0.86713253301811866</v>
      </c>
      <c r="O2889" s="22">
        <f t="shared" ca="1" si="565"/>
        <v>0.62901849034963708</v>
      </c>
      <c r="P2889" s="24">
        <f t="shared" ca="1" si="562"/>
        <v>1.0698886886521415</v>
      </c>
      <c r="Q2889" s="22">
        <f t="shared" ca="1" si="563"/>
        <v>210.7728471706271</v>
      </c>
      <c r="R2889" s="22">
        <f t="shared" ca="1" si="564"/>
        <v>568.63408846854247</v>
      </c>
      <c r="S2889" s="25">
        <f t="shared" ca="1" si="558"/>
        <v>11886933.432070956</v>
      </c>
      <c r="T2889" s="22">
        <f t="shared" ca="1" si="559"/>
        <v>1886933.4320709556</v>
      </c>
      <c r="U2889" s="22">
        <f t="shared" ca="1" si="566"/>
        <v>1781499.9366706242</v>
      </c>
      <c r="AA2889" s="26">
        <f t="shared" ca="1" si="567"/>
        <v>210.7728471706271</v>
      </c>
      <c r="AB2889" s="26">
        <f t="shared" ca="1" si="567"/>
        <v>568.63408846854247</v>
      </c>
      <c r="AC2889" s="26">
        <f t="shared" ca="1" si="560"/>
        <v>35.772847170627102</v>
      </c>
      <c r="AD2889" s="26">
        <f t="shared" ca="1" si="568"/>
        <v>88.634088468542473</v>
      </c>
      <c r="AE2889" s="27">
        <f t="shared" ca="1" si="569"/>
        <v>105433.49540033145</v>
      </c>
    </row>
    <row r="2890" spans="12:31" x14ac:dyDescent="0.2">
      <c r="L2890" s="21">
        <v>2885</v>
      </c>
      <c r="M2890" s="22">
        <f t="shared" ca="1" si="561"/>
        <v>-1.0508567076010276</v>
      </c>
      <c r="N2890" s="22">
        <f t="shared" ca="1" si="561"/>
        <v>1.2784173889370363</v>
      </c>
      <c r="O2890" s="22">
        <f t="shared" ca="1" si="565"/>
        <v>-1.0508567076010276</v>
      </c>
      <c r="P2890" s="24">
        <f t="shared" ca="1" si="562"/>
        <v>0.33645771762693832</v>
      </c>
      <c r="Q2890" s="22">
        <f t="shared" ca="1" si="563"/>
        <v>118.39861631602928</v>
      </c>
      <c r="R2890" s="22">
        <f t="shared" ca="1" si="564"/>
        <v>503.63341494337254</v>
      </c>
      <c r="S2890" s="25">
        <f t="shared" ca="1" si="558"/>
        <v>8608217.7490105424</v>
      </c>
      <c r="T2890" s="22">
        <f t="shared" ca="1" si="559"/>
        <v>0</v>
      </c>
      <c r="U2890" s="22">
        <f t="shared" ca="1" si="566"/>
        <v>153563.47073214845</v>
      </c>
      <c r="AA2890" s="26">
        <f t="shared" ca="1" si="567"/>
        <v>118.39861631602928</v>
      </c>
      <c r="AB2890" s="26">
        <f t="shared" ca="1" si="567"/>
        <v>503.63341494337254</v>
      </c>
      <c r="AC2890" s="26">
        <f t="shared" ca="1" si="560"/>
        <v>0</v>
      </c>
      <c r="AD2890" s="26">
        <f t="shared" ca="1" si="568"/>
        <v>23.633414943372543</v>
      </c>
      <c r="AE2890" s="27">
        <f t="shared" ca="1" si="569"/>
        <v>-153563.47073214845</v>
      </c>
    </row>
    <row r="2891" spans="12:31" x14ac:dyDescent="0.2">
      <c r="L2891" s="21">
        <v>2886</v>
      </c>
      <c r="M2891" s="22">
        <f t="shared" ca="1" si="561"/>
        <v>-1.9834454352723743</v>
      </c>
      <c r="N2891" s="22">
        <f t="shared" ca="1" si="561"/>
        <v>-0.43050153334980434</v>
      </c>
      <c r="O2891" s="22">
        <f t="shared" ca="1" si="565"/>
        <v>-1.9834454352723743</v>
      </c>
      <c r="P2891" s="24">
        <f t="shared" ca="1" si="562"/>
        <v>-1.5794353411136233</v>
      </c>
      <c r="Q2891" s="22">
        <f t="shared" ca="1" si="563"/>
        <v>85.960394696708207</v>
      </c>
      <c r="R2891" s="22">
        <f t="shared" ca="1" si="564"/>
        <v>366.7768175353558</v>
      </c>
      <c r="S2891" s="25">
        <f t="shared" ca="1" si="558"/>
        <v>6261588.9794876408</v>
      </c>
      <c r="T2891" s="22">
        <f t="shared" ca="1" si="559"/>
        <v>0</v>
      </c>
      <c r="U2891" s="22">
        <f t="shared" ca="1" si="566"/>
        <v>-25045.255752316443</v>
      </c>
      <c r="AA2891" s="26">
        <f t="shared" ca="1" si="567"/>
        <v>85.960394696708207</v>
      </c>
      <c r="AB2891" s="26">
        <f t="shared" ca="1" si="567"/>
        <v>366.7768175353558</v>
      </c>
      <c r="AC2891" s="26">
        <f t="shared" ca="1" si="560"/>
        <v>0</v>
      </c>
      <c r="AD2891" s="26">
        <f t="shared" ca="1" si="568"/>
        <v>0</v>
      </c>
      <c r="AE2891" s="27">
        <f t="shared" ca="1" si="569"/>
        <v>25045.255752316443</v>
      </c>
    </row>
    <row r="2892" spans="12:31" x14ac:dyDescent="0.2">
      <c r="L2892" s="21">
        <v>2887</v>
      </c>
      <c r="M2892" s="22">
        <f t="shared" ca="1" si="561"/>
        <v>0.63196408337528387</v>
      </c>
      <c r="N2892" s="22">
        <f t="shared" ca="1" si="561"/>
        <v>-0.96158649048218814</v>
      </c>
      <c r="O2892" s="22">
        <f t="shared" ca="1" si="565"/>
        <v>0.63196408337528387</v>
      </c>
      <c r="P2892" s="24">
        <f t="shared" ca="1" si="562"/>
        <v>-0.3524696979730137</v>
      </c>
      <c r="Q2892" s="22">
        <f t="shared" ca="1" si="563"/>
        <v>210.98610156824847</v>
      </c>
      <c r="R2892" s="22">
        <f t="shared" ca="1" si="564"/>
        <v>449.36066934825516</v>
      </c>
      <c r="S2892" s="25">
        <f t="shared" ca="1" si="558"/>
        <v>10642705.74000442</v>
      </c>
      <c r="T2892" s="22">
        <f t="shared" ca="1" si="559"/>
        <v>642705.74000442028</v>
      </c>
      <c r="U2892" s="22">
        <f t="shared" ca="1" si="566"/>
        <v>890480.02739525912</v>
      </c>
      <c r="AA2892" s="26">
        <f t="shared" ca="1" si="567"/>
        <v>210.98610156824847</v>
      </c>
      <c r="AB2892" s="26">
        <f t="shared" ca="1" si="567"/>
        <v>449.36066934825516</v>
      </c>
      <c r="AC2892" s="26">
        <f t="shared" ca="1" si="560"/>
        <v>35.986101568248472</v>
      </c>
      <c r="AD2892" s="26">
        <f t="shared" ca="1" si="568"/>
        <v>0</v>
      </c>
      <c r="AE2892" s="27">
        <f t="shared" ca="1" si="569"/>
        <v>-247774.28739083884</v>
      </c>
    </row>
    <row r="2893" spans="12:31" x14ac:dyDescent="0.2">
      <c r="L2893" s="21">
        <v>2888</v>
      </c>
      <c r="M2893" s="22">
        <f t="shared" ca="1" si="561"/>
        <v>-0.82328918265191242</v>
      </c>
      <c r="N2893" s="22">
        <f t="shared" ca="1" si="561"/>
        <v>-0.74577876887102135</v>
      </c>
      <c r="O2893" s="22">
        <f t="shared" ca="1" si="565"/>
        <v>-0.82328918265191242</v>
      </c>
      <c r="P2893" s="24">
        <f t="shared" ca="1" si="562"/>
        <v>-1.0972390638113438</v>
      </c>
      <c r="Q2893" s="22">
        <f t="shared" ca="1" si="563"/>
        <v>128.01968702589201</v>
      </c>
      <c r="R2893" s="22">
        <f t="shared" ca="1" si="564"/>
        <v>397.24799129889783</v>
      </c>
      <c r="S2893" s="25">
        <f t="shared" ca="1" si="558"/>
        <v>7763611.0045890789</v>
      </c>
      <c r="T2893" s="22">
        <f t="shared" ca="1" si="559"/>
        <v>0</v>
      </c>
      <c r="U2893" s="22">
        <f t="shared" ca="1" si="566"/>
        <v>-79122.085171295737</v>
      </c>
      <c r="AA2893" s="26">
        <f t="shared" ca="1" si="567"/>
        <v>128.01968702589201</v>
      </c>
      <c r="AB2893" s="26">
        <f t="shared" ca="1" si="567"/>
        <v>397.24799129889783</v>
      </c>
      <c r="AC2893" s="26">
        <f t="shared" ca="1" si="560"/>
        <v>0</v>
      </c>
      <c r="AD2893" s="26">
        <f t="shared" ca="1" si="568"/>
        <v>0</v>
      </c>
      <c r="AE2893" s="27">
        <f t="shared" ca="1" si="569"/>
        <v>79122.085171295737</v>
      </c>
    </row>
    <row r="2894" spans="12:31" x14ac:dyDescent="0.2">
      <c r="L2894" s="21">
        <v>2889</v>
      </c>
      <c r="M2894" s="22">
        <f t="shared" ca="1" si="561"/>
        <v>-1.0535660091830308</v>
      </c>
      <c r="N2894" s="22">
        <f t="shared" ca="1" si="561"/>
        <v>-0.49525322986463</v>
      </c>
      <c r="O2894" s="22">
        <f t="shared" ca="1" si="565"/>
        <v>-1.0535660091830308</v>
      </c>
      <c r="P2894" s="24">
        <f t="shared" ca="1" si="562"/>
        <v>-1.0465761404225049</v>
      </c>
      <c r="Q2894" s="22">
        <f t="shared" ca="1" si="563"/>
        <v>118.28854022585487</v>
      </c>
      <c r="R2894" s="22">
        <f t="shared" ca="1" si="564"/>
        <v>400.59296200952497</v>
      </c>
      <c r="S2894" s="25">
        <f t="shared" ca="1" si="558"/>
        <v>7525052.6018544277</v>
      </c>
      <c r="T2894" s="22">
        <f t="shared" ca="1" si="559"/>
        <v>0</v>
      </c>
      <c r="U2894" s="22">
        <f t="shared" ca="1" si="566"/>
        <v>-69019.594697187538</v>
      </c>
      <c r="AA2894" s="26">
        <f t="shared" ca="1" si="567"/>
        <v>118.28854022585487</v>
      </c>
      <c r="AB2894" s="26">
        <f t="shared" ca="1" si="567"/>
        <v>400.59296200952497</v>
      </c>
      <c r="AC2894" s="26">
        <f t="shared" ca="1" si="560"/>
        <v>0</v>
      </c>
      <c r="AD2894" s="26">
        <f t="shared" ca="1" si="568"/>
        <v>0</v>
      </c>
      <c r="AE2894" s="27">
        <f t="shared" ca="1" si="569"/>
        <v>69019.594697187538</v>
      </c>
    </row>
    <row r="2895" spans="12:31" x14ac:dyDescent="0.2">
      <c r="L2895" s="21">
        <v>2890</v>
      </c>
      <c r="M2895" s="22">
        <f t="shared" ca="1" si="561"/>
        <v>-0.59366415204846923</v>
      </c>
      <c r="N2895" s="22">
        <f t="shared" ca="1" si="561"/>
        <v>-0.11478119692153388</v>
      </c>
      <c r="O2895" s="22">
        <f t="shared" ca="1" si="565"/>
        <v>-0.59366415204846923</v>
      </c>
      <c r="P2895" s="24">
        <f t="shared" ca="1" si="562"/>
        <v>-0.46178078634533654</v>
      </c>
      <c r="Q2895" s="22">
        <f t="shared" ca="1" si="563"/>
        <v>138.52037791028749</v>
      </c>
      <c r="R2895" s="22">
        <f t="shared" ca="1" si="564"/>
        <v>441.30401194047778</v>
      </c>
      <c r="S2895" s="25">
        <f t="shared" ca="1" si="558"/>
        <v>8520664.639241552</v>
      </c>
      <c r="T2895" s="22">
        <f t="shared" ca="1" si="559"/>
        <v>0</v>
      </c>
      <c r="U2895" s="22">
        <f t="shared" ca="1" si="566"/>
        <v>-101070.33304617638</v>
      </c>
      <c r="AA2895" s="26">
        <f t="shared" ca="1" si="567"/>
        <v>138.52037791028749</v>
      </c>
      <c r="AB2895" s="26">
        <f t="shared" ca="1" si="567"/>
        <v>441.30401194047778</v>
      </c>
      <c r="AC2895" s="26">
        <f t="shared" ca="1" si="560"/>
        <v>0</v>
      </c>
      <c r="AD2895" s="26">
        <f t="shared" ca="1" si="568"/>
        <v>0</v>
      </c>
      <c r="AE2895" s="27">
        <f t="shared" ca="1" si="569"/>
        <v>101070.33304617638</v>
      </c>
    </row>
    <row r="2896" spans="12:31" x14ac:dyDescent="0.2">
      <c r="L2896" s="21">
        <v>2891</v>
      </c>
      <c r="M2896" s="22">
        <f t="shared" ca="1" si="561"/>
        <v>-0.41054081646484192</v>
      </c>
      <c r="N2896" s="22">
        <f t="shared" ca="1" si="561"/>
        <v>0.10650132556048851</v>
      </c>
      <c r="O2896" s="22">
        <f t="shared" ca="1" si="565"/>
        <v>-0.41054081646484192</v>
      </c>
      <c r="P2896" s="24">
        <f t="shared" ca="1" si="562"/>
        <v>-0.174577757785848</v>
      </c>
      <c r="Q2896" s="22">
        <f t="shared" ca="1" si="563"/>
        <v>147.50855516256476</v>
      </c>
      <c r="R2896" s="22">
        <f t="shared" ca="1" si="564"/>
        <v>462.78765918308505</v>
      </c>
      <c r="S2896" s="25">
        <f t="shared" ca="1" si="558"/>
        <v>8998585.797618093</v>
      </c>
      <c r="T2896" s="22">
        <f t="shared" ca="1" si="559"/>
        <v>0</v>
      </c>
      <c r="U2896" s="22">
        <f t="shared" ca="1" si="566"/>
        <v>-116096.53615662636</v>
      </c>
      <c r="AA2896" s="26">
        <f t="shared" ca="1" si="567"/>
        <v>147.50855516256476</v>
      </c>
      <c r="AB2896" s="26">
        <f t="shared" ca="1" si="567"/>
        <v>462.78765918308505</v>
      </c>
      <c r="AC2896" s="26">
        <f t="shared" ca="1" si="560"/>
        <v>0</v>
      </c>
      <c r="AD2896" s="26">
        <f t="shared" ca="1" si="568"/>
        <v>0</v>
      </c>
      <c r="AE2896" s="27">
        <f t="shared" ca="1" si="569"/>
        <v>116096.53615662636</v>
      </c>
    </row>
    <row r="2897" spans="12:31" x14ac:dyDescent="0.2">
      <c r="L2897" s="21">
        <v>2892</v>
      </c>
      <c r="M2897" s="22">
        <f t="shared" ca="1" si="561"/>
        <v>0.77492252239064696</v>
      </c>
      <c r="N2897" s="22">
        <f t="shared" ca="1" si="561"/>
        <v>-1.3824297655979616</v>
      </c>
      <c r="O2897" s="22">
        <f t="shared" ca="1" si="565"/>
        <v>0.77492252239064696</v>
      </c>
      <c r="P2897" s="24">
        <f t="shared" ca="1" si="562"/>
        <v>-0.59054847138770872</v>
      </c>
      <c r="Q2897" s="22">
        <f t="shared" ca="1" si="563"/>
        <v>221.5995302585425</v>
      </c>
      <c r="R2897" s="22">
        <f t="shared" ca="1" si="564"/>
        <v>431.99843254253182</v>
      </c>
      <c r="S2897" s="25">
        <f t="shared" ca="1" si="558"/>
        <v>10759143.161720518</v>
      </c>
      <c r="T2897" s="22">
        <f t="shared" ca="1" si="559"/>
        <v>759143.16172051802</v>
      </c>
      <c r="U2897" s="22">
        <f t="shared" ca="1" si="566"/>
        <v>1199520.4693575171</v>
      </c>
      <c r="AA2897" s="26">
        <f t="shared" ca="1" si="567"/>
        <v>221.5995302585425</v>
      </c>
      <c r="AB2897" s="26">
        <f t="shared" ca="1" si="567"/>
        <v>431.99843254253182</v>
      </c>
      <c r="AC2897" s="26">
        <f t="shared" ca="1" si="560"/>
        <v>46.599530258542501</v>
      </c>
      <c r="AD2897" s="26">
        <f t="shared" ca="1" si="568"/>
        <v>0</v>
      </c>
      <c r="AE2897" s="27">
        <f t="shared" ca="1" si="569"/>
        <v>-440377.30763699918</v>
      </c>
    </row>
    <row r="2898" spans="12:31" x14ac:dyDescent="0.2">
      <c r="L2898" s="21">
        <v>2893</v>
      </c>
      <c r="M2898" s="22">
        <f t="shared" ca="1" si="561"/>
        <v>-0.85521987962142132</v>
      </c>
      <c r="N2898" s="22">
        <f t="shared" ca="1" si="561"/>
        <v>0.50458366731469095</v>
      </c>
      <c r="O2898" s="22">
        <f t="shared" ca="1" si="565"/>
        <v>-0.85521987962142132</v>
      </c>
      <c r="P2898" s="24">
        <f t="shared" ca="1" si="562"/>
        <v>-0.14348625193136488</v>
      </c>
      <c r="Q2898" s="22">
        <f t="shared" ca="1" si="563"/>
        <v>126.62396834018499</v>
      </c>
      <c r="R2898" s="22">
        <f t="shared" ca="1" si="564"/>
        <v>465.17524894780831</v>
      </c>
      <c r="S2898" s="25">
        <f t="shared" ca="1" si="558"/>
        <v>8436379.7012602482</v>
      </c>
      <c r="T2898" s="22">
        <f t="shared" ca="1" si="559"/>
        <v>0</v>
      </c>
      <c r="U2898" s="22">
        <f t="shared" ca="1" si="566"/>
        <v>-93304.578285470256</v>
      </c>
      <c r="AA2898" s="26">
        <f t="shared" ca="1" si="567"/>
        <v>126.62396834018499</v>
      </c>
      <c r="AB2898" s="26">
        <f t="shared" ca="1" si="567"/>
        <v>465.17524894780831</v>
      </c>
      <c r="AC2898" s="26">
        <f t="shared" ca="1" si="560"/>
        <v>0</v>
      </c>
      <c r="AD2898" s="26">
        <f t="shared" ca="1" si="568"/>
        <v>0</v>
      </c>
      <c r="AE2898" s="27">
        <f t="shared" ca="1" si="569"/>
        <v>93304.578285470256</v>
      </c>
    </row>
    <row r="2899" spans="12:31" x14ac:dyDescent="0.2">
      <c r="L2899" s="21">
        <v>2894</v>
      </c>
      <c r="M2899" s="22">
        <f t="shared" ca="1" si="561"/>
        <v>-1.7250282961403518</v>
      </c>
      <c r="N2899" s="22">
        <f t="shared" ca="1" si="561"/>
        <v>-0.75663022630235399</v>
      </c>
      <c r="O2899" s="22">
        <f t="shared" ca="1" si="565"/>
        <v>-1.7250282961403518</v>
      </c>
      <c r="P2899" s="24">
        <f t="shared" ca="1" si="562"/>
        <v>-1.6713263436093371</v>
      </c>
      <c r="Q2899" s="22">
        <f t="shared" ca="1" si="563"/>
        <v>93.935161775795322</v>
      </c>
      <c r="R2899" s="22">
        <f t="shared" ca="1" si="564"/>
        <v>361.24083360962118</v>
      </c>
      <c r="S2899" s="25">
        <f t="shared" ca="1" si="558"/>
        <v>6427795.2967078621</v>
      </c>
      <c r="T2899" s="22">
        <f t="shared" ca="1" si="559"/>
        <v>0</v>
      </c>
      <c r="U2899" s="22">
        <f t="shared" ca="1" si="566"/>
        <v>-32676.638105810154</v>
      </c>
      <c r="AA2899" s="26">
        <f t="shared" ca="1" si="567"/>
        <v>93.935161775795322</v>
      </c>
      <c r="AB2899" s="26">
        <f t="shared" ca="1" si="567"/>
        <v>361.24083360962118</v>
      </c>
      <c r="AC2899" s="26">
        <f t="shared" ca="1" si="560"/>
        <v>0</v>
      </c>
      <c r="AD2899" s="26">
        <f t="shared" ca="1" si="568"/>
        <v>0</v>
      </c>
      <c r="AE2899" s="27">
        <f t="shared" ca="1" si="569"/>
        <v>32676.638105810154</v>
      </c>
    </row>
    <row r="2900" spans="12:31" x14ac:dyDescent="0.2">
      <c r="L2900" s="21">
        <v>2895</v>
      </c>
      <c r="M2900" s="22">
        <f t="shared" ca="1" si="561"/>
        <v>1.4658516621446154</v>
      </c>
      <c r="N2900" s="22">
        <f t="shared" ca="1" si="561"/>
        <v>-1.9015538881260998</v>
      </c>
      <c r="O2900" s="22">
        <f t="shared" ca="1" si="565"/>
        <v>1.4658516621446154</v>
      </c>
      <c r="P2900" s="24">
        <f t="shared" ca="1" si="562"/>
        <v>-0.56144139008362759</v>
      </c>
      <c r="Q2900" s="22">
        <f t="shared" ca="1" si="563"/>
        <v>280.92203909336644</v>
      </c>
      <c r="R2900" s="22">
        <f t="shared" ca="1" si="564"/>
        <v>434.08458303054766</v>
      </c>
      <c r="S2900" s="25">
        <f t="shared" ca="1" si="558"/>
        <v>12449040.494553478</v>
      </c>
      <c r="T2900" s="22">
        <f t="shared" ca="1" si="559"/>
        <v>2449040.4945534784</v>
      </c>
      <c r="U2900" s="22">
        <f t="shared" ca="1" si="566"/>
        <v>2903891.3867956484</v>
      </c>
      <c r="AA2900" s="26">
        <f t="shared" ca="1" si="567"/>
        <v>280.92203909336644</v>
      </c>
      <c r="AB2900" s="26">
        <f t="shared" ca="1" si="567"/>
        <v>434.08458303054766</v>
      </c>
      <c r="AC2900" s="26">
        <f t="shared" ca="1" si="560"/>
        <v>105.92203909336644</v>
      </c>
      <c r="AD2900" s="26">
        <f t="shared" ca="1" si="568"/>
        <v>0</v>
      </c>
      <c r="AE2900" s="27">
        <f t="shared" ca="1" si="569"/>
        <v>-454850.89224216994</v>
      </c>
    </row>
    <row r="2901" spans="12:31" x14ac:dyDescent="0.2">
      <c r="L2901" s="21">
        <v>2896</v>
      </c>
      <c r="M2901" s="22">
        <f t="shared" ca="1" si="561"/>
        <v>-0.1218138305021173</v>
      </c>
      <c r="N2901" s="22">
        <f t="shared" ca="1" si="561"/>
        <v>-0.48739418859612427</v>
      </c>
      <c r="O2901" s="22">
        <f t="shared" ca="1" si="565"/>
        <v>-0.1218138305021173</v>
      </c>
      <c r="P2901" s="24">
        <f t="shared" ca="1" si="562"/>
        <v>-0.45599298279194733</v>
      </c>
      <c r="Q2901" s="22">
        <f t="shared" ca="1" si="563"/>
        <v>162.87940326082716</v>
      </c>
      <c r="R2901" s="22">
        <f t="shared" ca="1" si="564"/>
        <v>441.72695117401355</v>
      </c>
      <c r="S2901" s="25">
        <f t="shared" ca="1" si="558"/>
        <v>9210024.9630939476</v>
      </c>
      <c r="T2901" s="22">
        <f t="shared" ca="1" si="559"/>
        <v>0</v>
      </c>
      <c r="U2901" s="22">
        <f t="shared" ca="1" si="566"/>
        <v>-128397.46455863584</v>
      </c>
      <c r="AA2901" s="26">
        <f t="shared" ca="1" si="567"/>
        <v>162.87940326082716</v>
      </c>
      <c r="AB2901" s="26">
        <f t="shared" ca="1" si="567"/>
        <v>441.72695117401355</v>
      </c>
      <c r="AC2901" s="26">
        <f t="shared" ca="1" si="560"/>
        <v>0</v>
      </c>
      <c r="AD2901" s="26">
        <f t="shared" ca="1" si="568"/>
        <v>0</v>
      </c>
      <c r="AE2901" s="27">
        <f t="shared" ca="1" si="569"/>
        <v>128397.46455863584</v>
      </c>
    </row>
    <row r="2902" spans="12:31" x14ac:dyDescent="0.2">
      <c r="L2902" s="21">
        <v>2897</v>
      </c>
      <c r="M2902" s="22">
        <f t="shared" ca="1" si="561"/>
        <v>-1.0858515196197036</v>
      </c>
      <c r="N2902" s="22">
        <f t="shared" ca="1" si="561"/>
        <v>-0.36106131980246248</v>
      </c>
      <c r="O2902" s="22">
        <f t="shared" ca="1" si="565"/>
        <v>-1.0858515196197036</v>
      </c>
      <c r="P2902" s="24">
        <f t="shared" ca="1" si="562"/>
        <v>-0.96231931633629075</v>
      </c>
      <c r="Q2902" s="22">
        <f t="shared" ca="1" si="563"/>
        <v>116.98466311898295</v>
      </c>
      <c r="R2902" s="22">
        <f t="shared" ca="1" si="564"/>
        <v>406.21842613769792</v>
      </c>
      <c r="S2902" s="25">
        <f t="shared" ca="1" si="558"/>
        <v>7547356.3003549129</v>
      </c>
      <c r="T2902" s="22">
        <f t="shared" ca="1" si="559"/>
        <v>0</v>
      </c>
      <c r="U2902" s="22">
        <f t="shared" ca="1" si="566"/>
        <v>-68865.833430192637</v>
      </c>
      <c r="AA2902" s="26">
        <f t="shared" ca="1" si="567"/>
        <v>116.98466311898295</v>
      </c>
      <c r="AB2902" s="26">
        <f t="shared" ca="1" si="567"/>
        <v>406.21842613769792</v>
      </c>
      <c r="AC2902" s="26">
        <f t="shared" ca="1" si="560"/>
        <v>0</v>
      </c>
      <c r="AD2902" s="26">
        <f t="shared" ca="1" si="568"/>
        <v>0</v>
      </c>
      <c r="AE2902" s="27">
        <f t="shared" ca="1" si="569"/>
        <v>68865.833430192637</v>
      </c>
    </row>
    <row r="2903" spans="12:31" x14ac:dyDescent="0.2">
      <c r="L2903" s="21">
        <v>2898</v>
      </c>
      <c r="M2903" s="22">
        <f t="shared" ca="1" si="561"/>
        <v>0.75497576048449944</v>
      </c>
      <c r="N2903" s="22">
        <f t="shared" ca="1" si="561"/>
        <v>-1.1911503229714009</v>
      </c>
      <c r="O2903" s="22">
        <f t="shared" ca="1" si="565"/>
        <v>0.75497576048449944</v>
      </c>
      <c r="P2903" s="24">
        <f t="shared" ca="1" si="562"/>
        <v>-0.45409212839392166</v>
      </c>
      <c r="Q2903" s="22">
        <f t="shared" ca="1" si="563"/>
        <v>220.08720208011363</v>
      </c>
      <c r="R2903" s="22">
        <f t="shared" ca="1" si="564"/>
        <v>441.8659430305359</v>
      </c>
      <c r="S2903" s="25">
        <f t="shared" ca="1" si="558"/>
        <v>10820050.762934711</v>
      </c>
      <c r="T2903" s="22">
        <f t="shared" ca="1" si="559"/>
        <v>820050.76293471083</v>
      </c>
      <c r="U2903" s="22">
        <f t="shared" ca="1" si="566"/>
        <v>1153771.1858706963</v>
      </c>
      <c r="AA2903" s="26">
        <f t="shared" ca="1" si="567"/>
        <v>220.08720208011363</v>
      </c>
      <c r="AB2903" s="26">
        <f t="shared" ca="1" si="567"/>
        <v>441.8659430305359</v>
      </c>
      <c r="AC2903" s="26">
        <f t="shared" ca="1" si="560"/>
        <v>45.087202080113627</v>
      </c>
      <c r="AD2903" s="26">
        <f t="shared" ca="1" si="568"/>
        <v>0</v>
      </c>
      <c r="AE2903" s="27">
        <f t="shared" ca="1" si="569"/>
        <v>-333720.42293598538</v>
      </c>
    </row>
    <row r="2904" spans="12:31" x14ac:dyDescent="0.2">
      <c r="L2904" s="21">
        <v>2899</v>
      </c>
      <c r="M2904" s="22">
        <f t="shared" ca="1" si="561"/>
        <v>0.46930106232164365</v>
      </c>
      <c r="N2904" s="22">
        <f t="shared" ca="1" si="561"/>
        <v>-1.0791793577638795</v>
      </c>
      <c r="O2904" s="22">
        <f t="shared" ca="1" si="565"/>
        <v>0.46930106232164365</v>
      </c>
      <c r="P2904" s="24">
        <f t="shared" ca="1" si="562"/>
        <v>-0.54608504696899185</v>
      </c>
      <c r="Q2904" s="22">
        <f t="shared" ca="1" si="563"/>
        <v>199.5266553678567</v>
      </c>
      <c r="R2904" s="22">
        <f t="shared" ca="1" si="564"/>
        <v>435.18925281296089</v>
      </c>
      <c r="S2904" s="25">
        <f t="shared" ca="1" si="558"/>
        <v>10171944.24361885</v>
      </c>
      <c r="T2904" s="22">
        <f t="shared" ca="1" si="559"/>
        <v>171944.24361884966</v>
      </c>
      <c r="U2904" s="22">
        <f t="shared" ca="1" si="566"/>
        <v>564434.27006766957</v>
      </c>
      <c r="AA2904" s="26">
        <f t="shared" ca="1" si="567"/>
        <v>199.5266553678567</v>
      </c>
      <c r="AB2904" s="26">
        <f t="shared" ca="1" si="567"/>
        <v>435.18925281296089</v>
      </c>
      <c r="AC2904" s="26">
        <f t="shared" ca="1" si="560"/>
        <v>24.526655367856705</v>
      </c>
      <c r="AD2904" s="26">
        <f t="shared" ca="1" si="568"/>
        <v>0</v>
      </c>
      <c r="AE2904" s="27">
        <f t="shared" ca="1" si="569"/>
        <v>-392490.0264488199</v>
      </c>
    </row>
    <row r="2905" spans="12:31" x14ac:dyDescent="0.2">
      <c r="L2905" s="21">
        <v>2900</v>
      </c>
      <c r="M2905" s="22">
        <f t="shared" ca="1" si="561"/>
        <v>-0.18883450211467553</v>
      </c>
      <c r="N2905" s="22">
        <f t="shared" ca="1" si="561"/>
        <v>-0.27594504734512271</v>
      </c>
      <c r="O2905" s="22">
        <f t="shared" ca="1" si="565"/>
        <v>-0.18883450211467553</v>
      </c>
      <c r="P2905" s="24">
        <f t="shared" ca="1" si="562"/>
        <v>-0.33335665180075702</v>
      </c>
      <c r="Q2905" s="22">
        <f t="shared" ca="1" si="563"/>
        <v>159.17448065079421</v>
      </c>
      <c r="R2905" s="22">
        <f t="shared" ca="1" si="564"/>
        <v>450.78440824607992</v>
      </c>
      <c r="S2905" s="25">
        <f t="shared" ca="1" si="558"/>
        <v>9200790.214174442</v>
      </c>
      <c r="T2905" s="22">
        <f t="shared" ca="1" si="559"/>
        <v>0</v>
      </c>
      <c r="U2905" s="22">
        <f t="shared" ca="1" si="566"/>
        <v>-126355.14673305157</v>
      </c>
      <c r="AA2905" s="26">
        <f t="shared" ca="1" si="567"/>
        <v>159.17448065079421</v>
      </c>
      <c r="AB2905" s="26">
        <f t="shared" ca="1" si="567"/>
        <v>450.78440824607992</v>
      </c>
      <c r="AC2905" s="26">
        <f t="shared" ca="1" si="560"/>
        <v>0</v>
      </c>
      <c r="AD2905" s="26">
        <f t="shared" ca="1" si="568"/>
        <v>0</v>
      </c>
      <c r="AE2905" s="27">
        <f t="shared" ca="1" si="569"/>
        <v>126355.14673305157</v>
      </c>
    </row>
    <row r="2906" spans="12:31" x14ac:dyDescent="0.2">
      <c r="L2906" s="21">
        <v>2901</v>
      </c>
      <c r="M2906" s="22">
        <f t="shared" ca="1" si="561"/>
        <v>0.13624245693617856</v>
      </c>
      <c r="N2906" s="22">
        <f t="shared" ca="1" si="561"/>
        <v>-1.239235765225164</v>
      </c>
      <c r="O2906" s="22">
        <f t="shared" ca="1" si="565"/>
        <v>0.13624245693617856</v>
      </c>
      <c r="P2906" s="24">
        <f t="shared" ca="1" si="562"/>
        <v>-0.87965546176783949</v>
      </c>
      <c r="Q2906" s="22">
        <f t="shared" ca="1" si="563"/>
        <v>177.96809576067116</v>
      </c>
      <c r="R2906" s="22">
        <f t="shared" ca="1" si="564"/>
        <v>411.81429912767902</v>
      </c>
      <c r="S2906" s="25">
        <f t="shared" ca="1" si="558"/>
        <v>9320744.4000548832</v>
      </c>
      <c r="T2906" s="22">
        <f t="shared" ca="1" si="559"/>
        <v>0</v>
      </c>
      <c r="U2906" s="22">
        <f t="shared" ca="1" si="566"/>
        <v>-49714.332629600598</v>
      </c>
      <c r="AA2906" s="26">
        <f t="shared" ca="1" si="567"/>
        <v>177.96809576067116</v>
      </c>
      <c r="AB2906" s="26">
        <f t="shared" ca="1" si="567"/>
        <v>411.81429912767902</v>
      </c>
      <c r="AC2906" s="26">
        <f t="shared" ca="1" si="560"/>
        <v>2.9680957606711615</v>
      </c>
      <c r="AD2906" s="26">
        <f t="shared" ca="1" si="568"/>
        <v>0</v>
      </c>
      <c r="AE2906" s="27">
        <f t="shared" ca="1" si="569"/>
        <v>49714.332629600598</v>
      </c>
    </row>
    <row r="2907" spans="12:31" x14ac:dyDescent="0.2">
      <c r="L2907" s="21">
        <v>2902</v>
      </c>
      <c r="M2907" s="22">
        <f t="shared" ca="1" si="561"/>
        <v>-1.8920849612318515</v>
      </c>
      <c r="N2907" s="22">
        <f t="shared" ca="1" si="561"/>
        <v>0.67695989401656131</v>
      </c>
      <c r="O2907" s="22">
        <f t="shared" ca="1" si="565"/>
        <v>-1.8920849612318515</v>
      </c>
      <c r="P2907" s="24">
        <f t="shared" ca="1" si="562"/>
        <v>-0.65963664792136778</v>
      </c>
      <c r="Q2907" s="22">
        <f t="shared" ca="1" si="563"/>
        <v>88.699296192118965</v>
      </c>
      <c r="R2907" s="22">
        <f t="shared" ca="1" si="564"/>
        <v>427.08682612566452</v>
      </c>
      <c r="S2907" s="25">
        <f t="shared" ca="1" si="558"/>
        <v>6970770.9217792172</v>
      </c>
      <c r="T2907" s="22">
        <f t="shared" ca="1" si="559"/>
        <v>0</v>
      </c>
      <c r="U2907" s="22">
        <f t="shared" ca="1" si="566"/>
        <v>-42084.172329688503</v>
      </c>
      <c r="AA2907" s="26">
        <f t="shared" ca="1" si="567"/>
        <v>88.699296192118965</v>
      </c>
      <c r="AB2907" s="26">
        <f t="shared" ca="1" si="567"/>
        <v>427.08682612566452</v>
      </c>
      <c r="AC2907" s="26">
        <f t="shared" ca="1" si="560"/>
        <v>0</v>
      </c>
      <c r="AD2907" s="26">
        <f t="shared" ca="1" si="568"/>
        <v>0</v>
      </c>
      <c r="AE2907" s="27">
        <f t="shared" ca="1" si="569"/>
        <v>42084.172329688503</v>
      </c>
    </row>
    <row r="2908" spans="12:31" x14ac:dyDescent="0.2">
      <c r="L2908" s="21">
        <v>2903</v>
      </c>
      <c r="M2908" s="22">
        <f t="shared" ca="1" si="561"/>
        <v>-0.22620445894999544</v>
      </c>
      <c r="N2908" s="22">
        <f t="shared" ca="1" si="561"/>
        <v>0.70993421396867895</v>
      </c>
      <c r="O2908" s="22">
        <f t="shared" ca="1" si="565"/>
        <v>-0.22620445894999544</v>
      </c>
      <c r="P2908" s="24">
        <f t="shared" ca="1" si="562"/>
        <v>0.41100480853270227</v>
      </c>
      <c r="Q2908" s="22">
        <f t="shared" ca="1" si="563"/>
        <v>157.14537770889183</v>
      </c>
      <c r="R2908" s="22">
        <f t="shared" ca="1" si="564"/>
        <v>509.88579643939295</v>
      </c>
      <c r="S2908" s="25">
        <f t="shared" ca="1" si="558"/>
        <v>9763236.6486963369</v>
      </c>
      <c r="T2908" s="22">
        <f t="shared" ca="1" si="559"/>
        <v>0</v>
      </c>
      <c r="U2908" s="22">
        <f t="shared" ca="1" si="566"/>
        <v>174038.51024126384</v>
      </c>
      <c r="AA2908" s="26">
        <f t="shared" ca="1" si="567"/>
        <v>157.14537770889183</v>
      </c>
      <c r="AB2908" s="26">
        <f t="shared" ca="1" si="567"/>
        <v>509.88579643939295</v>
      </c>
      <c r="AC2908" s="26">
        <f t="shared" ca="1" si="560"/>
        <v>0</v>
      </c>
      <c r="AD2908" s="26">
        <f t="shared" ca="1" si="568"/>
        <v>29.885796439392948</v>
      </c>
      <c r="AE2908" s="27">
        <f t="shared" ca="1" si="569"/>
        <v>-174038.51024126384</v>
      </c>
    </row>
    <row r="2909" spans="12:31" x14ac:dyDescent="0.2">
      <c r="L2909" s="21">
        <v>2904</v>
      </c>
      <c r="M2909" s="22">
        <f t="shared" ca="1" si="561"/>
        <v>-1.2061303128094121</v>
      </c>
      <c r="N2909" s="22">
        <f t="shared" ca="1" si="561"/>
        <v>0.42334418604503637</v>
      </c>
      <c r="O2909" s="22">
        <f t="shared" ca="1" si="565"/>
        <v>-1.2061303128094121</v>
      </c>
      <c r="P2909" s="24">
        <f t="shared" ca="1" si="562"/>
        <v>-0.4268720185332559</v>
      </c>
      <c r="Q2909" s="22">
        <f t="shared" ca="1" si="563"/>
        <v>112.25235416967125</v>
      </c>
      <c r="R2909" s="22">
        <f t="shared" ca="1" si="564"/>
        <v>443.86110122999349</v>
      </c>
      <c r="S2909" s="25">
        <f t="shared" ca="1" si="558"/>
        <v>7808863.7576356083</v>
      </c>
      <c r="T2909" s="22">
        <f t="shared" ca="1" si="559"/>
        <v>0</v>
      </c>
      <c r="U2909" s="22">
        <f t="shared" ca="1" si="566"/>
        <v>-72299.92101701448</v>
      </c>
      <c r="AA2909" s="26">
        <f t="shared" ca="1" si="567"/>
        <v>112.25235416967125</v>
      </c>
      <c r="AB2909" s="26">
        <f t="shared" ca="1" si="567"/>
        <v>443.86110122999349</v>
      </c>
      <c r="AC2909" s="26">
        <f t="shared" ca="1" si="560"/>
        <v>0</v>
      </c>
      <c r="AD2909" s="26">
        <f t="shared" ca="1" si="568"/>
        <v>0</v>
      </c>
      <c r="AE2909" s="27">
        <f t="shared" ca="1" si="569"/>
        <v>72299.92101701448</v>
      </c>
    </row>
    <row r="2910" spans="12:31" x14ac:dyDescent="0.2">
      <c r="L2910" s="21">
        <v>2905</v>
      </c>
      <c r="M2910" s="22">
        <f t="shared" ca="1" si="561"/>
        <v>-1.0731053511810116</v>
      </c>
      <c r="N2910" s="22">
        <f t="shared" ca="1" si="561"/>
        <v>-5.4779653688678952E-2</v>
      </c>
      <c r="O2910" s="22">
        <f t="shared" ca="1" si="565"/>
        <v>-1.0731053511810116</v>
      </c>
      <c r="P2910" s="24">
        <f t="shared" ca="1" si="562"/>
        <v>-0.71579188369459068</v>
      </c>
      <c r="Q2910" s="22">
        <f t="shared" ca="1" si="563"/>
        <v>117.49770182289515</v>
      </c>
      <c r="R2910" s="22">
        <f t="shared" ca="1" si="564"/>
        <v>423.13581649504982</v>
      </c>
      <c r="S2910" s="25">
        <f t="shared" ca="1" si="558"/>
        <v>7739110.008357279</v>
      </c>
      <c r="T2910" s="22">
        <f t="shared" ca="1" si="559"/>
        <v>0</v>
      </c>
      <c r="U2910" s="22">
        <f t="shared" ca="1" si="566"/>
        <v>-73360.055195446796</v>
      </c>
      <c r="AA2910" s="26">
        <f t="shared" ca="1" si="567"/>
        <v>117.49770182289515</v>
      </c>
      <c r="AB2910" s="26">
        <f t="shared" ca="1" si="567"/>
        <v>423.13581649504982</v>
      </c>
      <c r="AC2910" s="26">
        <f t="shared" ca="1" si="560"/>
        <v>0</v>
      </c>
      <c r="AD2910" s="26">
        <f t="shared" ca="1" si="568"/>
        <v>0</v>
      </c>
      <c r="AE2910" s="27">
        <f t="shared" ca="1" si="569"/>
        <v>73360.055195446796</v>
      </c>
    </row>
    <row r="2911" spans="12:31" x14ac:dyDescent="0.2">
      <c r="L2911" s="21">
        <v>2906</v>
      </c>
      <c r="M2911" s="22">
        <f t="shared" ca="1" si="561"/>
        <v>-1.4444038154288814</v>
      </c>
      <c r="N2911" s="22">
        <f t="shared" ca="1" si="561"/>
        <v>-2.6695533808533924</v>
      </c>
      <c r="O2911" s="22">
        <f t="shared" ca="1" si="565"/>
        <v>-1.4444038154288814</v>
      </c>
      <c r="P2911" s="24">
        <f t="shared" ca="1" si="562"/>
        <v>-2.985082557953997</v>
      </c>
      <c r="Q2911" s="22">
        <f t="shared" ca="1" si="563"/>
        <v>103.43536970317697</v>
      </c>
      <c r="R2911" s="22">
        <f t="shared" ca="1" si="564"/>
        <v>290.64658747374295</v>
      </c>
      <c r="S2911" s="25">
        <f t="shared" ca="1" si="558"/>
        <v>5954953.255213704</v>
      </c>
      <c r="T2911" s="22">
        <f t="shared" ca="1" si="559"/>
        <v>0</v>
      </c>
      <c r="U2911" s="22">
        <f t="shared" ca="1" si="566"/>
        <v>-26935.44557466972</v>
      </c>
      <c r="AA2911" s="26">
        <f t="shared" ca="1" si="567"/>
        <v>103.43536970317697</v>
      </c>
      <c r="AB2911" s="26">
        <f t="shared" ca="1" si="567"/>
        <v>290.64658747374295</v>
      </c>
      <c r="AC2911" s="26">
        <f t="shared" ca="1" si="560"/>
        <v>0</v>
      </c>
      <c r="AD2911" s="26">
        <f t="shared" ca="1" si="568"/>
        <v>0</v>
      </c>
      <c r="AE2911" s="27">
        <f t="shared" ca="1" si="569"/>
        <v>26935.44557466972</v>
      </c>
    </row>
    <row r="2912" spans="12:31" x14ac:dyDescent="0.2">
      <c r="L2912" s="21">
        <v>2907</v>
      </c>
      <c r="M2912" s="22">
        <f t="shared" ca="1" si="561"/>
        <v>-0.63938753611201127</v>
      </c>
      <c r="N2912" s="22">
        <f t="shared" ca="1" si="561"/>
        <v>-0.78344076938839158</v>
      </c>
      <c r="O2912" s="22">
        <f t="shared" ca="1" si="565"/>
        <v>-0.63938753611201127</v>
      </c>
      <c r="P2912" s="24">
        <f t="shared" ca="1" si="562"/>
        <v>-1.0112137743058107</v>
      </c>
      <c r="Q2912" s="22">
        <f t="shared" ca="1" si="563"/>
        <v>136.36293748527476</v>
      </c>
      <c r="R2912" s="22">
        <f t="shared" ca="1" si="564"/>
        <v>402.94440496187502</v>
      </c>
      <c r="S2912" s="25">
        <f t="shared" ca="1" si="558"/>
        <v>8057916.3290213291</v>
      </c>
      <c r="T2912" s="22">
        <f t="shared" ca="1" si="559"/>
        <v>0</v>
      </c>
      <c r="U2912" s="22">
        <f t="shared" ca="1" si="566"/>
        <v>-89768.561273554806</v>
      </c>
      <c r="AA2912" s="26">
        <f t="shared" ca="1" si="567"/>
        <v>136.36293748527476</v>
      </c>
      <c r="AB2912" s="26">
        <f t="shared" ca="1" si="567"/>
        <v>402.94440496187502</v>
      </c>
      <c r="AC2912" s="26">
        <f t="shared" ca="1" si="560"/>
        <v>0</v>
      </c>
      <c r="AD2912" s="26">
        <f t="shared" ca="1" si="568"/>
        <v>0</v>
      </c>
      <c r="AE2912" s="27">
        <f t="shared" ca="1" si="569"/>
        <v>89768.561273554806</v>
      </c>
    </row>
    <row r="2913" spans="12:31" x14ac:dyDescent="0.2">
      <c r="L2913" s="21">
        <v>2908</v>
      </c>
      <c r="M2913" s="22">
        <f t="shared" ca="1" si="561"/>
        <v>1.5408399701708275</v>
      </c>
      <c r="N2913" s="22">
        <f t="shared" ca="1" si="561"/>
        <v>-0.89622646407526574</v>
      </c>
      <c r="O2913" s="22">
        <f t="shared" ca="1" si="565"/>
        <v>1.5408399701708275</v>
      </c>
      <c r="P2913" s="24">
        <f t="shared" ca="1" si="562"/>
        <v>0.26854554820187293</v>
      </c>
      <c r="Q2913" s="22">
        <f t="shared" ca="1" si="563"/>
        <v>288.24813648234493</v>
      </c>
      <c r="R2913" s="22">
        <f t="shared" ca="1" si="564"/>
        <v>498.00427581262875</v>
      </c>
      <c r="S2913" s="25">
        <f t="shared" ca="1" si="558"/>
        <v>13325041.920678549</v>
      </c>
      <c r="T2913" s="22">
        <f t="shared" ca="1" si="559"/>
        <v>3325041.9206785485</v>
      </c>
      <c r="U2913" s="22">
        <f t="shared" ca="1" si="566"/>
        <v>3287473.5118436902</v>
      </c>
      <c r="AA2913" s="26">
        <f t="shared" ca="1" si="567"/>
        <v>288.24813648234493</v>
      </c>
      <c r="AB2913" s="26">
        <f t="shared" ca="1" si="567"/>
        <v>498.00427581262875</v>
      </c>
      <c r="AC2913" s="26">
        <f t="shared" ca="1" si="560"/>
        <v>113.24813648234493</v>
      </c>
      <c r="AD2913" s="26">
        <f t="shared" ca="1" si="568"/>
        <v>18.004275812628748</v>
      </c>
      <c r="AE2913" s="27">
        <f t="shared" ca="1" si="569"/>
        <v>37568.408834858332</v>
      </c>
    </row>
    <row r="2914" spans="12:31" x14ac:dyDescent="0.2">
      <c r="L2914" s="21">
        <v>2909</v>
      </c>
      <c r="M2914" s="22">
        <f t="shared" ca="1" si="561"/>
        <v>0.62777334967943466</v>
      </c>
      <c r="N2914" s="22">
        <f t="shared" ca="1" si="561"/>
        <v>0.63188721368998502</v>
      </c>
      <c r="O2914" s="22">
        <f t="shared" ca="1" si="565"/>
        <v>0.62777334967943466</v>
      </c>
      <c r="P2914" s="24">
        <f t="shared" ca="1" si="562"/>
        <v>0.88589862993660384</v>
      </c>
      <c r="Q2914" s="22">
        <f t="shared" ca="1" si="563"/>
        <v>210.68276657711851</v>
      </c>
      <c r="R2914" s="22">
        <f t="shared" ca="1" si="564"/>
        <v>551.57916407887319</v>
      </c>
      <c r="S2914" s="25">
        <f t="shared" ca="1" si="558"/>
        <v>11705630.828490168</v>
      </c>
      <c r="T2914" s="22">
        <f t="shared" ca="1" si="559"/>
        <v>1705630.8284901679</v>
      </c>
      <c r="U2914" s="22">
        <f t="shared" ca="1" si="566"/>
        <v>1604915.9287520007</v>
      </c>
      <c r="AA2914" s="26">
        <f t="shared" ca="1" si="567"/>
        <v>210.68276657711851</v>
      </c>
      <c r="AB2914" s="26">
        <f t="shared" ca="1" si="567"/>
        <v>551.57916407887319</v>
      </c>
      <c r="AC2914" s="26">
        <f t="shared" ca="1" si="560"/>
        <v>35.682766577118514</v>
      </c>
      <c r="AD2914" s="26">
        <f t="shared" ca="1" si="568"/>
        <v>71.579164078873191</v>
      </c>
      <c r="AE2914" s="27">
        <f t="shared" ca="1" si="569"/>
        <v>100714.89973816718</v>
      </c>
    </row>
    <row r="2915" spans="12:31" x14ac:dyDescent="0.2">
      <c r="L2915" s="21">
        <v>2910</v>
      </c>
      <c r="M2915" s="22">
        <f t="shared" ca="1" si="561"/>
        <v>0.19485109157485717</v>
      </c>
      <c r="N2915" s="22">
        <f t="shared" ca="1" si="561"/>
        <v>-7.3257721488244915E-2</v>
      </c>
      <c r="O2915" s="22">
        <f t="shared" ca="1" si="565"/>
        <v>0.19485109157485717</v>
      </c>
      <c r="P2915" s="24">
        <f t="shared" ca="1" si="562"/>
        <v>6.517163382439467E-2</v>
      </c>
      <c r="Q2915" s="22">
        <f t="shared" ca="1" si="563"/>
        <v>181.58528569209011</v>
      </c>
      <c r="R2915" s="22">
        <f t="shared" ca="1" si="564"/>
        <v>481.52045278370622</v>
      </c>
      <c r="S2915" s="25">
        <f t="shared" ca="1" si="558"/>
        <v>10153112.449168999</v>
      </c>
      <c r="T2915" s="22">
        <f t="shared" ca="1" si="559"/>
        <v>153112.44916899875</v>
      </c>
      <c r="U2915" s="22">
        <f t="shared" ca="1" si="566"/>
        <v>53948.341902154891</v>
      </c>
      <c r="AA2915" s="26">
        <f t="shared" ca="1" si="567"/>
        <v>181.58528569209011</v>
      </c>
      <c r="AB2915" s="26">
        <f t="shared" ca="1" si="567"/>
        <v>481.52045278370622</v>
      </c>
      <c r="AC2915" s="26">
        <f t="shared" ca="1" si="560"/>
        <v>6.5852856920901104</v>
      </c>
      <c r="AD2915" s="26">
        <f t="shared" ca="1" si="568"/>
        <v>1.5204527837062187</v>
      </c>
      <c r="AE2915" s="27">
        <f t="shared" ca="1" si="569"/>
        <v>99164.107266843857</v>
      </c>
    </row>
    <row r="2916" spans="12:31" x14ac:dyDescent="0.2">
      <c r="L2916" s="21">
        <v>2911</v>
      </c>
      <c r="M2916" s="22">
        <f t="shared" ca="1" si="561"/>
        <v>-1.7697339082295049</v>
      </c>
      <c r="N2916" s="22">
        <f t="shared" ca="1" si="561"/>
        <v>0.30348731118709815</v>
      </c>
      <c r="O2916" s="22">
        <f t="shared" ca="1" si="565"/>
        <v>-1.7697339082295049</v>
      </c>
      <c r="P2916" s="24">
        <f t="shared" ca="1" si="562"/>
        <v>-0.87374958090161337</v>
      </c>
      <c r="Q2916" s="22">
        <f t="shared" ca="1" si="563"/>
        <v>92.504448227265442</v>
      </c>
      <c r="R2916" s="22">
        <f t="shared" ca="1" si="564"/>
        <v>412.21703161540364</v>
      </c>
      <c r="S2916" s="25">
        <f t="shared" ca="1" si="558"/>
        <v>6921899.0006469116</v>
      </c>
      <c r="T2916" s="22">
        <f t="shared" ca="1" si="559"/>
        <v>0</v>
      </c>
      <c r="U2916" s="22">
        <f t="shared" ca="1" si="566"/>
        <v>-42891.475394649256</v>
      </c>
      <c r="AA2916" s="26">
        <f t="shared" ca="1" si="567"/>
        <v>92.504448227265442</v>
      </c>
      <c r="AB2916" s="26">
        <f t="shared" ca="1" si="567"/>
        <v>412.21703161540364</v>
      </c>
      <c r="AC2916" s="26">
        <f t="shared" ca="1" si="560"/>
        <v>0</v>
      </c>
      <c r="AD2916" s="26">
        <f t="shared" ca="1" si="568"/>
        <v>0</v>
      </c>
      <c r="AE2916" s="27">
        <f t="shared" ca="1" si="569"/>
        <v>42891.475394649256</v>
      </c>
    </row>
    <row r="2917" spans="12:31" x14ac:dyDescent="0.2">
      <c r="L2917" s="21">
        <v>2912</v>
      </c>
      <c r="M2917" s="22">
        <f t="shared" ca="1" si="561"/>
        <v>0.61896635855599902</v>
      </c>
      <c r="N2917" s="22">
        <f t="shared" ca="1" si="561"/>
        <v>-0.66203493671923053</v>
      </c>
      <c r="O2917" s="22">
        <f t="shared" ca="1" si="565"/>
        <v>0.61896635855599902</v>
      </c>
      <c r="P2917" s="24">
        <f t="shared" ca="1" si="562"/>
        <v>-0.12733211253929383</v>
      </c>
      <c r="Q2917" s="22">
        <f t="shared" ca="1" si="563"/>
        <v>210.04671672127196</v>
      </c>
      <c r="R2917" s="22">
        <f t="shared" ca="1" si="564"/>
        <v>466.42062185942819</v>
      </c>
      <c r="S2917" s="25">
        <f t="shared" ca="1" si="558"/>
        <v>10795114.53909925</v>
      </c>
      <c r="T2917" s="22">
        <f t="shared" ca="1" si="559"/>
        <v>795114.53909924999</v>
      </c>
      <c r="U2917" s="22">
        <f t="shared" ca="1" si="566"/>
        <v>859529.51222842222</v>
      </c>
      <c r="AA2917" s="26">
        <f t="shared" ca="1" si="567"/>
        <v>210.04671672127196</v>
      </c>
      <c r="AB2917" s="26">
        <f t="shared" ca="1" si="567"/>
        <v>466.42062185942819</v>
      </c>
      <c r="AC2917" s="26">
        <f t="shared" ca="1" si="560"/>
        <v>35.046716721271963</v>
      </c>
      <c r="AD2917" s="26">
        <f t="shared" ca="1" si="568"/>
        <v>0</v>
      </c>
      <c r="AE2917" s="27">
        <f t="shared" ca="1" si="569"/>
        <v>-64414.973129172227</v>
      </c>
    </row>
    <row r="2918" spans="12:31" x14ac:dyDescent="0.2">
      <c r="L2918" s="21">
        <v>2913</v>
      </c>
      <c r="M2918" s="22">
        <f t="shared" ca="1" si="561"/>
        <v>0.262579770931406</v>
      </c>
      <c r="N2918" s="22">
        <f t="shared" ca="1" si="561"/>
        <v>1.6100256495119885</v>
      </c>
      <c r="O2918" s="22">
        <f t="shared" ca="1" si="565"/>
        <v>0.262579770931406</v>
      </c>
      <c r="P2918" s="24">
        <f t="shared" ca="1" si="562"/>
        <v>1.4185967870564022</v>
      </c>
      <c r="Q2918" s="22">
        <f t="shared" ca="1" si="563"/>
        <v>185.85700954450513</v>
      </c>
      <c r="R2918" s="22">
        <f t="shared" ca="1" si="564"/>
        <v>602.41768621027302</v>
      </c>
      <c r="S2918" s="25">
        <f t="shared" ca="1" si="558"/>
        <v>11540469.581228476</v>
      </c>
      <c r="T2918" s="22">
        <f t="shared" ca="1" si="559"/>
        <v>1540469.581228476</v>
      </c>
      <c r="U2918" s="22">
        <f t="shared" ca="1" si="566"/>
        <v>1410112.0358764022</v>
      </c>
      <c r="AA2918" s="26">
        <f t="shared" ca="1" si="567"/>
        <v>185.85700954450513</v>
      </c>
      <c r="AB2918" s="26">
        <f t="shared" ca="1" si="567"/>
        <v>602.41768621027302</v>
      </c>
      <c r="AC2918" s="26">
        <f t="shared" ca="1" si="560"/>
        <v>10.857009544505132</v>
      </c>
      <c r="AD2918" s="26">
        <f t="shared" ca="1" si="568"/>
        <v>122.41768621027302</v>
      </c>
      <c r="AE2918" s="27">
        <f t="shared" ca="1" si="569"/>
        <v>130357.54535207385</v>
      </c>
    </row>
    <row r="2919" spans="12:31" x14ac:dyDescent="0.2">
      <c r="L2919" s="21">
        <v>2914</v>
      </c>
      <c r="M2919" s="22">
        <f t="shared" ca="1" si="561"/>
        <v>1.0119173772504317</v>
      </c>
      <c r="N2919" s="22">
        <f t="shared" ca="1" si="561"/>
        <v>-3.1911007928286356E-2</v>
      </c>
      <c r="O2919" s="22">
        <f t="shared" ca="1" si="565"/>
        <v>1.0119173772504317</v>
      </c>
      <c r="P2919" s="24">
        <f t="shared" ca="1" si="562"/>
        <v>0.6098956759863392</v>
      </c>
      <c r="Q2919" s="22">
        <f t="shared" ca="1" si="563"/>
        <v>240.38345718290444</v>
      </c>
      <c r="R2919" s="22">
        <f t="shared" ca="1" si="564"/>
        <v>526.94951582699991</v>
      </c>
      <c r="S2919" s="25">
        <f t="shared" ca="1" si="558"/>
        <v>12282586.873967521</v>
      </c>
      <c r="T2919" s="22">
        <f t="shared" ca="1" si="559"/>
        <v>2282586.8739675209</v>
      </c>
      <c r="U2919" s="22">
        <f t="shared" ca="1" si="566"/>
        <v>2207203.55232279</v>
      </c>
      <c r="AA2919" s="26">
        <f t="shared" ca="1" si="567"/>
        <v>240.38345718290444</v>
      </c>
      <c r="AB2919" s="26">
        <f t="shared" ca="1" si="567"/>
        <v>526.94951582699991</v>
      </c>
      <c r="AC2919" s="26">
        <f t="shared" ca="1" si="560"/>
        <v>65.383457182904436</v>
      </c>
      <c r="AD2919" s="26">
        <f t="shared" ca="1" si="568"/>
        <v>46.949515826999914</v>
      </c>
      <c r="AE2919" s="27">
        <f t="shared" ca="1" si="569"/>
        <v>75383.321644730866</v>
      </c>
    </row>
    <row r="2920" spans="12:31" x14ac:dyDescent="0.2">
      <c r="L2920" s="21">
        <v>2915</v>
      </c>
      <c r="M2920" s="22">
        <f t="shared" ca="1" si="561"/>
        <v>0.45993082105026228</v>
      </c>
      <c r="N2920" s="22">
        <f t="shared" ca="1" si="561"/>
        <v>-9.7049296634213772E-2</v>
      </c>
      <c r="O2920" s="22">
        <f t="shared" ca="1" si="565"/>
        <v>0.45993082105026228</v>
      </c>
      <c r="P2920" s="24">
        <f t="shared" ca="1" si="562"/>
        <v>0.21291998902901871</v>
      </c>
      <c r="Q2920" s="22">
        <f t="shared" ca="1" si="563"/>
        <v>198.88582318337652</v>
      </c>
      <c r="R2920" s="22">
        <f t="shared" ca="1" si="564"/>
        <v>493.44045981737173</v>
      </c>
      <c r="S2920" s="25">
        <f t="shared" ca="1" si="558"/>
        <v>10764514.476075871</v>
      </c>
      <c r="T2920" s="22">
        <f t="shared" ca="1" si="559"/>
        <v>764514.47607587092</v>
      </c>
      <c r="U2920" s="22">
        <f t="shared" ca="1" si="566"/>
        <v>672752.57821394899</v>
      </c>
      <c r="AA2920" s="26">
        <f t="shared" ca="1" si="567"/>
        <v>198.88582318337652</v>
      </c>
      <c r="AB2920" s="26">
        <f t="shared" ca="1" si="567"/>
        <v>493.44045981737173</v>
      </c>
      <c r="AC2920" s="26">
        <f t="shared" ca="1" si="560"/>
        <v>23.885823183376516</v>
      </c>
      <c r="AD2920" s="26">
        <f t="shared" ca="1" si="568"/>
        <v>13.440459817371732</v>
      </c>
      <c r="AE2920" s="27">
        <f t="shared" ca="1" si="569"/>
        <v>91761.897861921869</v>
      </c>
    </row>
    <row r="2921" spans="12:31" x14ac:dyDescent="0.2">
      <c r="L2921" s="21">
        <v>2916</v>
      </c>
      <c r="M2921" s="22">
        <f t="shared" ca="1" si="561"/>
        <v>-0.83224042171061796</v>
      </c>
      <c r="N2921" s="22">
        <f t="shared" ca="1" si="561"/>
        <v>0.19659125877581768</v>
      </c>
      <c r="O2921" s="22">
        <f t="shared" ca="1" si="565"/>
        <v>-0.83224042171061796</v>
      </c>
      <c r="P2921" s="24">
        <f t="shared" ca="1" si="562"/>
        <v>-0.36893630680801059</v>
      </c>
      <c r="Q2921" s="22">
        <f t="shared" ca="1" si="563"/>
        <v>127.62687592174319</v>
      </c>
      <c r="R2921" s="22">
        <f t="shared" ca="1" si="564"/>
        <v>448.13767106577723</v>
      </c>
      <c r="S2921" s="25">
        <f t="shared" ca="1" si="558"/>
        <v>8285991.5652790517</v>
      </c>
      <c r="T2921" s="22">
        <f t="shared" ca="1" si="559"/>
        <v>0</v>
      </c>
      <c r="U2921" s="22">
        <f t="shared" ca="1" si="566"/>
        <v>-90477.063840204617</v>
      </c>
      <c r="AA2921" s="26">
        <f t="shared" ca="1" si="567"/>
        <v>127.62687592174319</v>
      </c>
      <c r="AB2921" s="26">
        <f t="shared" ca="1" si="567"/>
        <v>448.13767106577723</v>
      </c>
      <c r="AC2921" s="26">
        <f t="shared" ca="1" si="560"/>
        <v>0</v>
      </c>
      <c r="AD2921" s="26">
        <f t="shared" ca="1" si="568"/>
        <v>0</v>
      </c>
      <c r="AE2921" s="27">
        <f t="shared" ca="1" si="569"/>
        <v>90477.063840204617</v>
      </c>
    </row>
    <row r="2922" spans="12:31" x14ac:dyDescent="0.2">
      <c r="L2922" s="21">
        <v>2917</v>
      </c>
      <c r="M2922" s="22">
        <f t="shared" ca="1" si="561"/>
        <v>0.6478609321569152</v>
      </c>
      <c r="N2922" s="22">
        <f t="shared" ca="1" si="561"/>
        <v>0.14485855964700686</v>
      </c>
      <c r="O2922" s="22">
        <f t="shared" ca="1" si="565"/>
        <v>0.6478609321569152</v>
      </c>
      <c r="P2922" s="24">
        <f t="shared" ca="1" si="562"/>
        <v>0.5192011823731475</v>
      </c>
      <c r="Q2922" s="22">
        <f t="shared" ca="1" si="563"/>
        <v>212.14072804689573</v>
      </c>
      <c r="R2922" s="22">
        <f t="shared" ca="1" si="564"/>
        <v>519.0987363805599</v>
      </c>
      <c r="S2922" s="25">
        <f t="shared" ca="1" si="558"/>
        <v>11406165.945963643</v>
      </c>
      <c r="T2922" s="22">
        <f t="shared" ca="1" si="559"/>
        <v>1406165.9459636435</v>
      </c>
      <c r="U2922" s="22">
        <f t="shared" ca="1" si="566"/>
        <v>1315448.9373198743</v>
      </c>
      <c r="AA2922" s="26">
        <f t="shared" ca="1" si="567"/>
        <v>212.14072804689573</v>
      </c>
      <c r="AB2922" s="26">
        <f t="shared" ca="1" si="567"/>
        <v>519.0987363805599</v>
      </c>
      <c r="AC2922" s="26">
        <f t="shared" ca="1" si="560"/>
        <v>37.140728046895731</v>
      </c>
      <c r="AD2922" s="26">
        <f t="shared" ca="1" si="568"/>
        <v>39.098736380559899</v>
      </c>
      <c r="AE2922" s="27">
        <f t="shared" ca="1" si="569"/>
        <v>90717.008643769193</v>
      </c>
    </row>
    <row r="2923" spans="12:31" x14ac:dyDescent="0.2">
      <c r="L2923" s="21">
        <v>2918</v>
      </c>
      <c r="M2923" s="22">
        <f t="shared" ca="1" si="561"/>
        <v>1.9372305986147514E-2</v>
      </c>
      <c r="N2923" s="22">
        <f t="shared" ca="1" si="561"/>
        <v>7.0408436641125074E-2</v>
      </c>
      <c r="O2923" s="22">
        <f t="shared" ca="1" si="565"/>
        <v>1.9372305986147514E-2</v>
      </c>
      <c r="P2923" s="24">
        <f t="shared" ca="1" si="562"/>
        <v>6.6985794135310875E-2</v>
      </c>
      <c r="Q2923" s="22">
        <f t="shared" ca="1" si="563"/>
        <v>170.96881770941056</v>
      </c>
      <c r="R2923" s="22">
        <f t="shared" ca="1" si="564"/>
        <v>481.66505464740493</v>
      </c>
      <c r="S2923" s="25">
        <f t="shared" ca="1" si="558"/>
        <v>9856114.3191673048</v>
      </c>
      <c r="T2923" s="22">
        <f t="shared" ca="1" si="559"/>
        <v>0</v>
      </c>
      <c r="U2923" s="22">
        <f t="shared" ca="1" si="566"/>
        <v>-129323.10885313473</v>
      </c>
      <c r="AA2923" s="26">
        <f t="shared" ca="1" si="567"/>
        <v>170.96881770941056</v>
      </c>
      <c r="AB2923" s="26">
        <f t="shared" ca="1" si="567"/>
        <v>481.66505464740493</v>
      </c>
      <c r="AC2923" s="26">
        <f t="shared" ca="1" si="560"/>
        <v>0</v>
      </c>
      <c r="AD2923" s="26">
        <f t="shared" ca="1" si="568"/>
        <v>1.6650546474049293</v>
      </c>
      <c r="AE2923" s="27">
        <f t="shared" ca="1" si="569"/>
        <v>129323.10885313473</v>
      </c>
    </row>
    <row r="2924" spans="12:31" x14ac:dyDescent="0.2">
      <c r="L2924" s="21">
        <v>2919</v>
      </c>
      <c r="M2924" s="22">
        <f t="shared" ca="1" si="561"/>
        <v>1.9869604526167879</v>
      </c>
      <c r="N2924" s="22">
        <f t="shared" ca="1" si="561"/>
        <v>-0.10243505331602731</v>
      </c>
      <c r="O2924" s="22">
        <f t="shared" ca="1" si="565"/>
        <v>1.9869604526167879</v>
      </c>
      <c r="P2924" s="24">
        <f t="shared" ca="1" si="562"/>
        <v>1.1665892884357503</v>
      </c>
      <c r="Q2924" s="22">
        <f t="shared" ca="1" si="563"/>
        <v>335.95623988129057</v>
      </c>
      <c r="R2924" s="22">
        <f t="shared" ca="1" si="564"/>
        <v>577.8081227458465</v>
      </c>
      <c r="S2924" s="25">
        <f t="shared" ca="1" si="558"/>
        <v>15503002.295604091</v>
      </c>
      <c r="T2924" s="22">
        <f t="shared" ca="1" si="559"/>
        <v>5503002.2956040911</v>
      </c>
      <c r="U2924" s="22">
        <f t="shared" ca="1" si="566"/>
        <v>5472707.3847418344</v>
      </c>
      <c r="AA2924" s="26">
        <f t="shared" ca="1" si="567"/>
        <v>335.95623988129057</v>
      </c>
      <c r="AB2924" s="26">
        <f t="shared" ca="1" si="567"/>
        <v>577.8081227458465</v>
      </c>
      <c r="AC2924" s="26">
        <f t="shared" ca="1" si="560"/>
        <v>160.95623988129057</v>
      </c>
      <c r="AD2924" s="26">
        <f t="shared" ca="1" si="568"/>
        <v>97.808122745846504</v>
      </c>
      <c r="AE2924" s="27">
        <f t="shared" ca="1" si="569"/>
        <v>30294.910862256773</v>
      </c>
    </row>
    <row r="2925" spans="12:31" x14ac:dyDescent="0.2">
      <c r="L2925" s="21">
        <v>2920</v>
      </c>
      <c r="M2925" s="22">
        <f t="shared" ca="1" si="561"/>
        <v>4.7020872902093953E-2</v>
      </c>
      <c r="N2925" s="22">
        <f t="shared" ca="1" si="561"/>
        <v>-1.1620065713509384</v>
      </c>
      <c r="O2925" s="22">
        <f t="shared" ca="1" si="565"/>
        <v>4.7020872902093953E-2</v>
      </c>
      <c r="P2925" s="24">
        <f t="shared" ca="1" si="562"/>
        <v>-0.87547562611668739</v>
      </c>
      <c r="Q2925" s="22">
        <f t="shared" ca="1" si="563"/>
        <v>172.59940229934452</v>
      </c>
      <c r="R2925" s="22">
        <f t="shared" ca="1" si="564"/>
        <v>412.09928881619459</v>
      </c>
      <c r="S2925" s="25">
        <f t="shared" ca="1" si="558"/>
        <v>9172774.7392243221</v>
      </c>
      <c r="T2925" s="22">
        <f t="shared" ca="1" si="559"/>
        <v>0</v>
      </c>
      <c r="U2925" s="22">
        <f t="shared" ca="1" si="566"/>
        <v>-132396.27899256995</v>
      </c>
      <c r="AA2925" s="26">
        <f t="shared" ca="1" si="567"/>
        <v>172.59940229934452</v>
      </c>
      <c r="AB2925" s="26">
        <f t="shared" ca="1" si="567"/>
        <v>412.09928881619459</v>
      </c>
      <c r="AC2925" s="26">
        <f t="shared" ca="1" si="560"/>
        <v>0</v>
      </c>
      <c r="AD2925" s="26">
        <f t="shared" ca="1" si="568"/>
        <v>0</v>
      </c>
      <c r="AE2925" s="27">
        <f t="shared" ca="1" si="569"/>
        <v>132396.27899256995</v>
      </c>
    </row>
    <row r="2926" spans="12:31" x14ac:dyDescent="0.2">
      <c r="L2926" s="21">
        <v>2921</v>
      </c>
      <c r="M2926" s="22">
        <f t="shared" ca="1" si="561"/>
        <v>-1.3322700192343131</v>
      </c>
      <c r="N2926" s="22">
        <f t="shared" ca="1" si="561"/>
        <v>-0.91657583016661792</v>
      </c>
      <c r="O2926" s="22">
        <f t="shared" ca="1" si="565"/>
        <v>-1.3322700192343131</v>
      </c>
      <c r="P2926" s="24">
        <f t="shared" ca="1" si="562"/>
        <v>-1.5495254794284361</v>
      </c>
      <c r="Q2926" s="22">
        <f t="shared" ca="1" si="563"/>
        <v>107.49496670028087</v>
      </c>
      <c r="R2926" s="22">
        <f t="shared" ca="1" si="564"/>
        <v>368.59697919230803</v>
      </c>
      <c r="S2926" s="25">
        <f t="shared" ref="S2926:S2989" ca="1" si="570">SUMPRODUCT(Q2926:R2926,$C$19:$D$19)</f>
        <v>6886177.0095722703</v>
      </c>
      <c r="T2926" s="22">
        <f t="shared" ref="T2926:T2989" ca="1" si="571">MAX(S2926-$C$7,0)</f>
        <v>0</v>
      </c>
      <c r="U2926" s="22">
        <f t="shared" ca="1" si="566"/>
        <v>-49538.961470745038</v>
      </c>
      <c r="AA2926" s="26">
        <f t="shared" ca="1" si="567"/>
        <v>107.49496670028087</v>
      </c>
      <c r="AB2926" s="26">
        <f t="shared" ca="1" si="567"/>
        <v>368.59697919230803</v>
      </c>
      <c r="AC2926" s="26">
        <f t="shared" ref="AC2926:AC2989" ca="1" si="572">MAX(AA2926-$X$10,0)</f>
        <v>0</v>
      </c>
      <c r="AD2926" s="26">
        <f t="shared" ca="1" si="568"/>
        <v>0</v>
      </c>
      <c r="AE2926" s="27">
        <f t="shared" ca="1" si="569"/>
        <v>49538.961470745038</v>
      </c>
    </row>
    <row r="2927" spans="12:31" x14ac:dyDescent="0.2">
      <c r="L2927" s="21">
        <v>2922</v>
      </c>
      <c r="M2927" s="22">
        <f t="shared" ref="M2927:N2990" ca="1" si="573">_xlfn.NORM.S.INV(RAND())</f>
        <v>1.0101156229443158</v>
      </c>
      <c r="N2927" s="22">
        <f t="shared" ca="1" si="573"/>
        <v>-0.6208053112017764</v>
      </c>
      <c r="O2927" s="22">
        <f t="shared" ca="1" si="565"/>
        <v>1.0101156229443158</v>
      </c>
      <c r="P2927" s="24">
        <f t="shared" ca="1" si="562"/>
        <v>0.15013469801929075</v>
      </c>
      <c r="Q2927" s="22">
        <f t="shared" ca="1" si="563"/>
        <v>240.23480995590589</v>
      </c>
      <c r="R2927" s="22">
        <f t="shared" ca="1" si="564"/>
        <v>488.3394467529352</v>
      </c>
      <c r="S2927" s="25">
        <f t="shared" ca="1" si="570"/>
        <v>11873696.467204429</v>
      </c>
      <c r="T2927" s="22">
        <f t="shared" ca="1" si="571"/>
        <v>1873696.4672044292</v>
      </c>
      <c r="U2927" s="22">
        <f t="shared" ca="1" si="566"/>
        <v>1809029.7321163332</v>
      </c>
      <c r="AA2927" s="26">
        <f t="shared" ca="1" si="567"/>
        <v>240.23480995590589</v>
      </c>
      <c r="AB2927" s="26">
        <f t="shared" ca="1" si="567"/>
        <v>488.3394467529352</v>
      </c>
      <c r="AC2927" s="26">
        <f t="shared" ca="1" si="572"/>
        <v>65.234809955905888</v>
      </c>
      <c r="AD2927" s="26">
        <f t="shared" ca="1" si="568"/>
        <v>8.3394467529352028</v>
      </c>
      <c r="AE2927" s="27">
        <f t="shared" ca="1" si="569"/>
        <v>64666.735088096</v>
      </c>
    </row>
    <row r="2928" spans="12:31" x14ac:dyDescent="0.2">
      <c r="L2928" s="21">
        <v>2923</v>
      </c>
      <c r="M2928" s="22">
        <f t="shared" ca="1" si="573"/>
        <v>1.1112910333369962E-2</v>
      </c>
      <c r="N2928" s="22">
        <f t="shared" ca="1" si="573"/>
        <v>-0.33459948195711758</v>
      </c>
      <c r="O2928" s="22">
        <f t="shared" ca="1" si="565"/>
        <v>1.1112910333369962E-2</v>
      </c>
      <c r="P2928" s="24">
        <f t="shared" ca="1" si="562"/>
        <v>-0.25361519850806852</v>
      </c>
      <c r="Q2928" s="22">
        <f t="shared" ca="1" si="563"/>
        <v>170.48471159319209</v>
      </c>
      <c r="R2928" s="22">
        <f t="shared" ca="1" si="564"/>
        <v>456.77321562451203</v>
      </c>
      <c r="S2928" s="25">
        <f t="shared" ca="1" si="570"/>
        <v>9581585.9667535108</v>
      </c>
      <c r="T2928" s="22">
        <f t="shared" ca="1" si="571"/>
        <v>0</v>
      </c>
      <c r="U2928" s="22">
        <f t="shared" ca="1" si="566"/>
        <v>-140385.95039753581</v>
      </c>
      <c r="AA2928" s="26">
        <f t="shared" ca="1" si="567"/>
        <v>170.48471159319209</v>
      </c>
      <c r="AB2928" s="26">
        <f t="shared" ca="1" si="567"/>
        <v>456.77321562451203</v>
      </c>
      <c r="AC2928" s="26">
        <f t="shared" ca="1" si="572"/>
        <v>0</v>
      </c>
      <c r="AD2928" s="26">
        <f t="shared" ca="1" si="568"/>
        <v>0</v>
      </c>
      <c r="AE2928" s="27">
        <f t="shared" ca="1" si="569"/>
        <v>140385.95039753581</v>
      </c>
    </row>
    <row r="2929" spans="12:31" x14ac:dyDescent="0.2">
      <c r="L2929" s="21">
        <v>2924</v>
      </c>
      <c r="M2929" s="22">
        <f t="shared" ca="1" si="573"/>
        <v>0.81714795198670531</v>
      </c>
      <c r="N2929" s="22">
        <f t="shared" ca="1" si="573"/>
        <v>-0.22830462143273078</v>
      </c>
      <c r="O2929" s="22">
        <f t="shared" ca="1" si="565"/>
        <v>0.81714795198670531</v>
      </c>
      <c r="P2929" s="24">
        <f t="shared" ca="1" si="562"/>
        <v>0.33477085363761361</v>
      </c>
      <c r="Q2929" s="22">
        <f t="shared" ca="1" si="563"/>
        <v>224.83535940934667</v>
      </c>
      <c r="R2929" s="22">
        <f t="shared" ca="1" si="564"/>
        <v>503.49282564331128</v>
      </c>
      <c r="S2929" s="25">
        <f t="shared" ca="1" si="570"/>
        <v>11599532.434265198</v>
      </c>
      <c r="T2929" s="22">
        <f t="shared" ca="1" si="571"/>
        <v>1599532.4342651982</v>
      </c>
      <c r="U2929" s="22">
        <f t="shared" ca="1" si="566"/>
        <v>1521064.4051370644</v>
      </c>
      <c r="AA2929" s="26">
        <f t="shared" ca="1" si="567"/>
        <v>224.83535940934667</v>
      </c>
      <c r="AB2929" s="26">
        <f t="shared" ca="1" si="567"/>
        <v>503.49282564331128</v>
      </c>
      <c r="AC2929" s="26">
        <f t="shared" ca="1" si="572"/>
        <v>49.835359409346665</v>
      </c>
      <c r="AD2929" s="26">
        <f t="shared" ca="1" si="568"/>
        <v>23.492825643311278</v>
      </c>
      <c r="AE2929" s="27">
        <f t="shared" ca="1" si="569"/>
        <v>78468.029128133785</v>
      </c>
    </row>
    <row r="2930" spans="12:31" x14ac:dyDescent="0.2">
      <c r="L2930" s="21">
        <v>2925</v>
      </c>
      <c r="M2930" s="22">
        <f t="shared" ca="1" si="573"/>
        <v>-0.79957588314801609</v>
      </c>
      <c r="N2930" s="22">
        <f t="shared" ca="1" si="573"/>
        <v>0.31438135710463533</v>
      </c>
      <c r="O2930" s="22">
        <f t="shared" ca="1" si="565"/>
        <v>-0.79957588314801609</v>
      </c>
      <c r="P2930" s="24">
        <f t="shared" ca="1" si="562"/>
        <v>-0.25671183007457343</v>
      </c>
      <c r="Q2930" s="22">
        <f t="shared" ca="1" si="563"/>
        <v>129.06616175061546</v>
      </c>
      <c r="R2930" s="22">
        <f t="shared" ca="1" si="564"/>
        <v>456.53917180985616</v>
      </c>
      <c r="S2930" s="25">
        <f t="shared" ca="1" si="570"/>
        <v>8414525.9350147173</v>
      </c>
      <c r="T2930" s="22">
        <f t="shared" ca="1" si="571"/>
        <v>0</v>
      </c>
      <c r="U2930" s="22">
        <f t="shared" ca="1" si="566"/>
        <v>-94033.044664391462</v>
      </c>
      <c r="AA2930" s="26">
        <f t="shared" ca="1" si="567"/>
        <v>129.06616175061546</v>
      </c>
      <c r="AB2930" s="26">
        <f t="shared" ca="1" si="567"/>
        <v>456.53917180985616</v>
      </c>
      <c r="AC2930" s="26">
        <f t="shared" ca="1" si="572"/>
        <v>0</v>
      </c>
      <c r="AD2930" s="26">
        <f t="shared" ca="1" si="568"/>
        <v>0</v>
      </c>
      <c r="AE2930" s="27">
        <f t="shared" ca="1" si="569"/>
        <v>94033.044664391462</v>
      </c>
    </row>
    <row r="2931" spans="12:31" x14ac:dyDescent="0.2">
      <c r="L2931" s="21">
        <v>2926</v>
      </c>
      <c r="M2931" s="22">
        <f t="shared" ca="1" si="573"/>
        <v>-0.63197213648743311</v>
      </c>
      <c r="N2931" s="22">
        <f t="shared" ca="1" si="573"/>
        <v>5.8195316045122611E-2</v>
      </c>
      <c r="O2931" s="22">
        <f t="shared" ca="1" si="565"/>
        <v>-0.63197213648743311</v>
      </c>
      <c r="P2931" s="24">
        <f t="shared" ca="1" si="562"/>
        <v>-0.35109625231206998</v>
      </c>
      <c r="Q2931" s="22">
        <f t="shared" ca="1" si="563"/>
        <v>136.71053352560685</v>
      </c>
      <c r="R2931" s="22">
        <f t="shared" ca="1" si="564"/>
        <v>449.46282777353088</v>
      </c>
      <c r="S2931" s="25">
        <f t="shared" ca="1" si="570"/>
        <v>8555296.1423951648</v>
      </c>
      <c r="T2931" s="22">
        <f t="shared" ca="1" si="571"/>
        <v>0</v>
      </c>
      <c r="U2931" s="22">
        <f t="shared" ca="1" si="566"/>
        <v>-100938.1128596031</v>
      </c>
      <c r="AA2931" s="26">
        <f t="shared" ca="1" si="567"/>
        <v>136.71053352560685</v>
      </c>
      <c r="AB2931" s="26">
        <f t="shared" ca="1" si="567"/>
        <v>449.46282777353088</v>
      </c>
      <c r="AC2931" s="26">
        <f t="shared" ca="1" si="572"/>
        <v>0</v>
      </c>
      <c r="AD2931" s="26">
        <f t="shared" ca="1" si="568"/>
        <v>0</v>
      </c>
      <c r="AE2931" s="27">
        <f t="shared" ca="1" si="569"/>
        <v>100938.1128596031</v>
      </c>
    </row>
    <row r="2932" spans="12:31" x14ac:dyDescent="0.2">
      <c r="L2932" s="21">
        <v>2927</v>
      </c>
      <c r="M2932" s="22">
        <f t="shared" ca="1" si="573"/>
        <v>-1.7641697572494924E-2</v>
      </c>
      <c r="N2932" s="22">
        <f t="shared" ca="1" si="573"/>
        <v>-5.8610109991433824E-2</v>
      </c>
      <c r="O2932" s="22">
        <f t="shared" ca="1" si="565"/>
        <v>-1.7641697572494924E-2</v>
      </c>
      <c r="P2932" s="24">
        <f t="shared" ca="1" si="562"/>
        <v>-5.6711696170038364E-2</v>
      </c>
      <c r="Q2932" s="22">
        <f t="shared" ca="1" si="563"/>
        <v>168.80999243798001</v>
      </c>
      <c r="R2932" s="22">
        <f t="shared" ca="1" si="564"/>
        <v>471.90423544644693</v>
      </c>
      <c r="S2932" s="25">
        <f t="shared" ca="1" si="570"/>
        <v>9693099.5633207783</v>
      </c>
      <c r="T2932" s="22">
        <f t="shared" ca="1" si="571"/>
        <v>0</v>
      </c>
      <c r="U2932" s="22">
        <f t="shared" ca="1" si="566"/>
        <v>-142020.63808337582</v>
      </c>
      <c r="AA2932" s="26">
        <f t="shared" ca="1" si="567"/>
        <v>168.80999243798001</v>
      </c>
      <c r="AB2932" s="26">
        <f t="shared" ca="1" si="567"/>
        <v>471.90423544644693</v>
      </c>
      <c r="AC2932" s="26">
        <f t="shared" ca="1" si="572"/>
        <v>0</v>
      </c>
      <c r="AD2932" s="26">
        <f t="shared" ca="1" si="568"/>
        <v>0</v>
      </c>
      <c r="AE2932" s="27">
        <f t="shared" ca="1" si="569"/>
        <v>142020.63808337582</v>
      </c>
    </row>
    <row r="2933" spans="12:31" x14ac:dyDescent="0.2">
      <c r="L2933" s="21">
        <v>2928</v>
      </c>
      <c r="M2933" s="22">
        <f t="shared" ca="1" si="573"/>
        <v>-4.3885096676883242E-2</v>
      </c>
      <c r="N2933" s="22">
        <f t="shared" ca="1" si="573"/>
        <v>0.14304202829394391</v>
      </c>
      <c r="O2933" s="22">
        <f t="shared" ca="1" si="565"/>
        <v>-4.3885096676883242E-2</v>
      </c>
      <c r="P2933" s="24">
        <f t="shared" ca="1" si="562"/>
        <v>8.387319301924373E-2</v>
      </c>
      <c r="Q2933" s="22">
        <f t="shared" ca="1" si="563"/>
        <v>167.29589351986854</v>
      </c>
      <c r="R2933" s="22">
        <f t="shared" ca="1" si="564"/>
        <v>483.01318924987129</v>
      </c>
      <c r="S2933" s="25">
        <f t="shared" ca="1" si="570"/>
        <v>9766970.1837088149</v>
      </c>
      <c r="T2933" s="22">
        <f t="shared" ca="1" si="571"/>
        <v>0</v>
      </c>
      <c r="U2933" s="22">
        <f t="shared" ca="1" si="566"/>
        <v>-111463.68701088702</v>
      </c>
      <c r="AA2933" s="26">
        <f t="shared" ca="1" si="567"/>
        <v>167.29589351986854</v>
      </c>
      <c r="AB2933" s="26">
        <f t="shared" ca="1" si="567"/>
        <v>483.01318924987129</v>
      </c>
      <c r="AC2933" s="26">
        <f t="shared" ca="1" si="572"/>
        <v>0</v>
      </c>
      <c r="AD2933" s="26">
        <f t="shared" ca="1" si="568"/>
        <v>3.0131892498712887</v>
      </c>
      <c r="AE2933" s="27">
        <f t="shared" ca="1" si="569"/>
        <v>111463.68701088702</v>
      </c>
    </row>
    <row r="2934" spans="12:31" x14ac:dyDescent="0.2">
      <c r="L2934" s="21">
        <v>2929</v>
      </c>
      <c r="M2934" s="22">
        <f t="shared" ca="1" si="573"/>
        <v>1.0827749548732803</v>
      </c>
      <c r="N2934" s="22">
        <f t="shared" ca="1" si="573"/>
        <v>-0.52502958485976647</v>
      </c>
      <c r="O2934" s="22">
        <f t="shared" ca="1" si="565"/>
        <v>1.0827749548732803</v>
      </c>
      <c r="P2934" s="24">
        <f t="shared" ca="1" si="562"/>
        <v>0.27030202029329953</v>
      </c>
      <c r="Q2934" s="22">
        <f t="shared" ca="1" si="563"/>
        <v>246.30282013166419</v>
      </c>
      <c r="R2934" s="22">
        <f t="shared" ca="1" si="564"/>
        <v>498.14907153839567</v>
      </c>
      <c r="S2934" s="25">
        <f t="shared" ca="1" si="570"/>
        <v>12147141.264327597</v>
      </c>
      <c r="T2934" s="22">
        <f t="shared" ca="1" si="571"/>
        <v>2147141.2643275969</v>
      </c>
      <c r="U2934" s="22">
        <f t="shared" ca="1" si="566"/>
        <v>2083495.0138138575</v>
      </c>
      <c r="AA2934" s="26">
        <f t="shared" ca="1" si="567"/>
        <v>246.30282013166419</v>
      </c>
      <c r="AB2934" s="26">
        <f t="shared" ca="1" si="567"/>
        <v>498.14907153839567</v>
      </c>
      <c r="AC2934" s="26">
        <f t="shared" ca="1" si="572"/>
        <v>71.302820131664191</v>
      </c>
      <c r="AD2934" s="26">
        <f t="shared" ca="1" si="568"/>
        <v>18.149071538395674</v>
      </c>
      <c r="AE2934" s="27">
        <f t="shared" ca="1" si="569"/>
        <v>63646.250513739418</v>
      </c>
    </row>
    <row r="2935" spans="12:31" x14ac:dyDescent="0.2">
      <c r="L2935" s="21">
        <v>2930</v>
      </c>
      <c r="M2935" s="22">
        <f t="shared" ca="1" si="573"/>
        <v>0.4618455119189559</v>
      </c>
      <c r="N2935" s="22">
        <f t="shared" ca="1" si="573"/>
        <v>-0.38801735060631548</v>
      </c>
      <c r="O2935" s="22">
        <f t="shared" ca="1" si="565"/>
        <v>0.4618455119189559</v>
      </c>
      <c r="P2935" s="24">
        <f t="shared" ca="1" si="562"/>
        <v>-1.2484850813156312E-2</v>
      </c>
      <c r="Q2935" s="22">
        <f t="shared" ca="1" si="563"/>
        <v>199.01660164369494</v>
      </c>
      <c r="R2935" s="22">
        <f t="shared" ca="1" si="564"/>
        <v>475.37119351387207</v>
      </c>
      <c r="S2935" s="25">
        <f t="shared" ca="1" si="570"/>
        <v>10578789.655429821</v>
      </c>
      <c r="T2935" s="22">
        <f t="shared" ca="1" si="571"/>
        <v>578789.65542982146</v>
      </c>
      <c r="U2935" s="22">
        <f t="shared" ca="1" si="566"/>
        <v>540463.4945578546</v>
      </c>
      <c r="AA2935" s="26">
        <f t="shared" ca="1" si="567"/>
        <v>199.01660164369494</v>
      </c>
      <c r="AB2935" s="26">
        <f t="shared" ca="1" si="567"/>
        <v>475.37119351387207</v>
      </c>
      <c r="AC2935" s="26">
        <f t="shared" ca="1" si="572"/>
        <v>24.016601643694941</v>
      </c>
      <c r="AD2935" s="26">
        <f t="shared" ca="1" si="568"/>
        <v>0</v>
      </c>
      <c r="AE2935" s="27">
        <f t="shared" ca="1" si="569"/>
        <v>38326.160871966858</v>
      </c>
    </row>
    <row r="2936" spans="12:31" x14ac:dyDescent="0.2">
      <c r="L2936" s="21">
        <v>2931</v>
      </c>
      <c r="M2936" s="22">
        <f t="shared" ca="1" si="573"/>
        <v>0.73672492987099392</v>
      </c>
      <c r="N2936" s="22">
        <f t="shared" ca="1" si="573"/>
        <v>1.4292470914660216</v>
      </c>
      <c r="O2936" s="22">
        <f t="shared" ca="1" si="565"/>
        <v>0.73672492987099392</v>
      </c>
      <c r="P2936" s="24">
        <f t="shared" ca="1" si="562"/>
        <v>1.5752247045570118</v>
      </c>
      <c r="Q2936" s="22">
        <f t="shared" ca="1" si="563"/>
        <v>218.71250021588699</v>
      </c>
      <c r="R2936" s="22">
        <f t="shared" ca="1" si="564"/>
        <v>618.23841452808767</v>
      </c>
      <c r="S2936" s="25">
        <f t="shared" ca="1" si="570"/>
        <v>12630133.142153725</v>
      </c>
      <c r="T2936" s="22">
        <f t="shared" ca="1" si="571"/>
        <v>2630133.142153725</v>
      </c>
      <c r="U2936" s="22">
        <f t="shared" ca="1" si="566"/>
        <v>2515741.4472405119</v>
      </c>
      <c r="AA2936" s="26">
        <f t="shared" ca="1" si="567"/>
        <v>218.71250021588699</v>
      </c>
      <c r="AB2936" s="26">
        <f t="shared" ca="1" si="567"/>
        <v>618.23841452808767</v>
      </c>
      <c r="AC2936" s="26">
        <f t="shared" ca="1" si="572"/>
        <v>43.71250021588699</v>
      </c>
      <c r="AD2936" s="26">
        <f t="shared" ca="1" si="568"/>
        <v>138.23841452808767</v>
      </c>
      <c r="AE2936" s="27">
        <f t="shared" ca="1" si="569"/>
        <v>114391.69491321314</v>
      </c>
    </row>
    <row r="2937" spans="12:31" x14ac:dyDescent="0.2">
      <c r="L2937" s="21">
        <v>2932</v>
      </c>
      <c r="M2937" s="22">
        <f t="shared" ca="1" si="573"/>
        <v>0.54499084319366209</v>
      </c>
      <c r="N2937" s="22">
        <f t="shared" ca="1" si="573"/>
        <v>0.26940942760843112</v>
      </c>
      <c r="O2937" s="22">
        <f t="shared" ca="1" si="565"/>
        <v>0.54499084319366209</v>
      </c>
      <c r="P2937" s="24">
        <f t="shared" ca="1" si="562"/>
        <v>0.55167379797043814</v>
      </c>
      <c r="Q2937" s="22">
        <f t="shared" ca="1" si="563"/>
        <v>204.77937246874029</v>
      </c>
      <c r="R2937" s="22">
        <f t="shared" ca="1" si="564"/>
        <v>521.89612694367111</v>
      </c>
      <c r="S2937" s="25">
        <f t="shared" ca="1" si="570"/>
        <v>11228501.597699599</v>
      </c>
      <c r="T2937" s="22">
        <f t="shared" ca="1" si="571"/>
        <v>1228501.5976995993</v>
      </c>
      <c r="U2937" s="22">
        <f t="shared" ca="1" si="566"/>
        <v>1132431.9439756819</v>
      </c>
      <c r="AA2937" s="26">
        <f t="shared" ca="1" si="567"/>
        <v>204.77937246874029</v>
      </c>
      <c r="AB2937" s="26">
        <f t="shared" ca="1" si="567"/>
        <v>521.89612694367111</v>
      </c>
      <c r="AC2937" s="26">
        <f t="shared" ca="1" si="572"/>
        <v>29.779372468740291</v>
      </c>
      <c r="AD2937" s="26">
        <f t="shared" ca="1" si="568"/>
        <v>41.896126943671106</v>
      </c>
      <c r="AE2937" s="27">
        <f t="shared" ca="1" si="569"/>
        <v>96069.653723917552</v>
      </c>
    </row>
    <row r="2938" spans="12:31" x14ac:dyDescent="0.2">
      <c r="L2938" s="21">
        <v>2933</v>
      </c>
      <c r="M2938" s="22">
        <f t="shared" ca="1" si="573"/>
        <v>-1.1954444370672961</v>
      </c>
      <c r="N2938" s="22">
        <f t="shared" ca="1" si="573"/>
        <v>-6.5981918091480185E-2</v>
      </c>
      <c r="O2938" s="22">
        <f t="shared" ca="1" si="565"/>
        <v>-1.1954444370672961</v>
      </c>
      <c r="P2938" s="24">
        <f t="shared" ca="1" si="562"/>
        <v>-0.80125615213416113</v>
      </c>
      <c r="Q2938" s="22">
        <f t="shared" ca="1" si="563"/>
        <v>112.66492016389631</v>
      </c>
      <c r="R2938" s="22">
        <f t="shared" ca="1" si="564"/>
        <v>417.192693348082</v>
      </c>
      <c r="S2938" s="25">
        <f t="shared" ca="1" si="570"/>
        <v>7540926.0368430316</v>
      </c>
      <c r="T2938" s="22">
        <f t="shared" ca="1" si="571"/>
        <v>0</v>
      </c>
      <c r="U2938" s="22">
        <f t="shared" ca="1" si="566"/>
        <v>-66580.489850569458</v>
      </c>
      <c r="AA2938" s="26">
        <f t="shared" ca="1" si="567"/>
        <v>112.66492016389631</v>
      </c>
      <c r="AB2938" s="26">
        <f t="shared" ca="1" si="567"/>
        <v>417.192693348082</v>
      </c>
      <c r="AC2938" s="26">
        <f t="shared" ca="1" si="572"/>
        <v>0</v>
      </c>
      <c r="AD2938" s="26">
        <f t="shared" ca="1" si="568"/>
        <v>0</v>
      </c>
      <c r="AE2938" s="27">
        <f t="shared" ca="1" si="569"/>
        <v>66580.489850569458</v>
      </c>
    </row>
    <row r="2939" spans="12:31" x14ac:dyDescent="0.2">
      <c r="L2939" s="21">
        <v>2934</v>
      </c>
      <c r="M2939" s="22">
        <f t="shared" ca="1" si="573"/>
        <v>-1.5675599663449913</v>
      </c>
      <c r="N2939" s="22">
        <f t="shared" ca="1" si="573"/>
        <v>-0.76740430020028172</v>
      </c>
      <c r="O2939" s="22">
        <f t="shared" ca="1" si="565"/>
        <v>-1.5675599663449913</v>
      </c>
      <c r="P2939" s="24">
        <f t="shared" ca="1" si="562"/>
        <v>-1.5809416344722582</v>
      </c>
      <c r="Q2939" s="22">
        <f t="shared" ca="1" si="563"/>
        <v>99.153166565689332</v>
      </c>
      <c r="R2939" s="22">
        <f t="shared" ca="1" si="564"/>
        <v>366.68539029877877</v>
      </c>
      <c r="S2939" s="25">
        <f t="shared" ca="1" si="570"/>
        <v>6631584.998605852</v>
      </c>
      <c r="T2939" s="22">
        <f t="shared" ca="1" si="571"/>
        <v>0</v>
      </c>
      <c r="U2939" s="22">
        <f t="shared" ca="1" si="566"/>
        <v>-39771.268663745373</v>
      </c>
      <c r="AA2939" s="26">
        <f t="shared" ca="1" si="567"/>
        <v>99.153166565689332</v>
      </c>
      <c r="AB2939" s="26">
        <f t="shared" ca="1" si="567"/>
        <v>366.68539029877877</v>
      </c>
      <c r="AC2939" s="26">
        <f t="shared" ca="1" si="572"/>
        <v>0</v>
      </c>
      <c r="AD2939" s="26">
        <f t="shared" ca="1" si="568"/>
        <v>0</v>
      </c>
      <c r="AE2939" s="27">
        <f t="shared" ca="1" si="569"/>
        <v>39771.268663745373</v>
      </c>
    </row>
    <row r="2940" spans="12:31" x14ac:dyDescent="0.2">
      <c r="L2940" s="21">
        <v>2935</v>
      </c>
      <c r="M2940" s="22">
        <f t="shared" ca="1" si="573"/>
        <v>0.26119401225292704</v>
      </c>
      <c r="N2940" s="22">
        <f t="shared" ca="1" si="573"/>
        <v>1.1399407804268211</v>
      </c>
      <c r="O2940" s="22">
        <f t="shared" ca="1" si="565"/>
        <v>0.26119401225292704</v>
      </c>
      <c r="P2940" s="24">
        <f t="shared" ca="1" si="562"/>
        <v>1.0516255196149507</v>
      </c>
      <c r="Q2940" s="22">
        <f t="shared" ca="1" si="563"/>
        <v>185.76860914495501</v>
      </c>
      <c r="R2940" s="22">
        <f t="shared" ca="1" si="564"/>
        <v>566.91787575917215</v>
      </c>
      <c r="S2940" s="25">
        <f t="shared" ca="1" si="570"/>
        <v>11165874.925645487</v>
      </c>
      <c r="T2940" s="22">
        <f t="shared" ca="1" si="571"/>
        <v>1165874.9256454874</v>
      </c>
      <c r="U2940" s="22">
        <f t="shared" ca="1" si="566"/>
        <v>1045400.6502578064</v>
      </c>
      <c r="AA2940" s="26">
        <f t="shared" ca="1" si="567"/>
        <v>185.76860914495501</v>
      </c>
      <c r="AB2940" s="26">
        <f t="shared" ca="1" si="567"/>
        <v>566.91787575917215</v>
      </c>
      <c r="AC2940" s="26">
        <f t="shared" ca="1" si="572"/>
        <v>10.768609144955008</v>
      </c>
      <c r="AD2940" s="26">
        <f t="shared" ca="1" si="568"/>
        <v>86.917875759172148</v>
      </c>
      <c r="AE2940" s="27">
        <f t="shared" ca="1" si="569"/>
        <v>120474.27538768097</v>
      </c>
    </row>
    <row r="2941" spans="12:31" x14ac:dyDescent="0.2">
      <c r="L2941" s="21">
        <v>2936</v>
      </c>
      <c r="M2941" s="22">
        <f t="shared" ca="1" si="573"/>
        <v>-1.269591295303738</v>
      </c>
      <c r="N2941" s="22">
        <f t="shared" ca="1" si="573"/>
        <v>-1.2462132699248982</v>
      </c>
      <c r="O2941" s="22">
        <f t="shared" ca="1" si="565"/>
        <v>-1.269591295303738</v>
      </c>
      <c r="P2941" s="24">
        <f t="shared" ca="1" si="562"/>
        <v>-1.7669304224188749</v>
      </c>
      <c r="Q2941" s="22">
        <f t="shared" ca="1" si="563"/>
        <v>109.83315944009881</v>
      </c>
      <c r="R2941" s="22">
        <f t="shared" ca="1" si="564"/>
        <v>355.5698275827807</v>
      </c>
      <c r="S2941" s="25">
        <f t="shared" ca="1" si="570"/>
        <v>6815371.7098594056</v>
      </c>
      <c r="T2941" s="22">
        <f t="shared" ca="1" si="571"/>
        <v>0</v>
      </c>
      <c r="U2941" s="22">
        <f t="shared" ca="1" si="566"/>
        <v>-49133.508273832151</v>
      </c>
      <c r="AA2941" s="26">
        <f t="shared" ca="1" si="567"/>
        <v>109.83315944009881</v>
      </c>
      <c r="AB2941" s="26">
        <f t="shared" ca="1" si="567"/>
        <v>355.5698275827807</v>
      </c>
      <c r="AC2941" s="26">
        <f t="shared" ca="1" si="572"/>
        <v>0</v>
      </c>
      <c r="AD2941" s="26">
        <f t="shared" ca="1" si="568"/>
        <v>0</v>
      </c>
      <c r="AE2941" s="27">
        <f t="shared" ca="1" si="569"/>
        <v>49133.508273832151</v>
      </c>
    </row>
    <row r="2942" spans="12:31" x14ac:dyDescent="0.2">
      <c r="L2942" s="21">
        <v>2937</v>
      </c>
      <c r="M2942" s="22">
        <f t="shared" ca="1" si="573"/>
        <v>2.0603394137810747</v>
      </c>
      <c r="N2942" s="22">
        <f t="shared" ca="1" si="573"/>
        <v>-0.6139550327794383</v>
      </c>
      <c r="O2942" s="22">
        <f t="shared" ca="1" si="565"/>
        <v>2.0603394137810747</v>
      </c>
      <c r="P2942" s="24">
        <f t="shared" ca="1" si="562"/>
        <v>0.81424621807180642</v>
      </c>
      <c r="Q2942" s="22">
        <f t="shared" ca="1" si="563"/>
        <v>344.52715326896072</v>
      </c>
      <c r="R2942" s="22">
        <f t="shared" ca="1" si="564"/>
        <v>545.07660444009889</v>
      </c>
      <c r="S2942" s="25">
        <f t="shared" ca="1" si="570"/>
        <v>15400907.463357754</v>
      </c>
      <c r="T2942" s="22">
        <f t="shared" ca="1" si="571"/>
        <v>5400907.4633577541</v>
      </c>
      <c r="U2942" s="22">
        <f t="shared" ca="1" si="566"/>
        <v>5385096.0589039465</v>
      </c>
      <c r="AA2942" s="26">
        <f t="shared" ca="1" si="567"/>
        <v>344.52715326896072</v>
      </c>
      <c r="AB2942" s="26">
        <f t="shared" ca="1" si="567"/>
        <v>545.07660444009889</v>
      </c>
      <c r="AC2942" s="26">
        <f t="shared" ca="1" si="572"/>
        <v>169.52715326896072</v>
      </c>
      <c r="AD2942" s="26">
        <f t="shared" ca="1" si="568"/>
        <v>65.07660444009889</v>
      </c>
      <c r="AE2942" s="27">
        <f t="shared" ca="1" si="569"/>
        <v>15811.40445380751</v>
      </c>
    </row>
    <row r="2943" spans="12:31" x14ac:dyDescent="0.2">
      <c r="L2943" s="21">
        <v>2938</v>
      </c>
      <c r="M2943" s="22">
        <f t="shared" ca="1" si="573"/>
        <v>0.40613824946103788</v>
      </c>
      <c r="N2943" s="22">
        <f t="shared" ca="1" si="573"/>
        <v>-1.5947850501939287</v>
      </c>
      <c r="O2943" s="22">
        <f t="shared" ca="1" si="565"/>
        <v>0.40613824946103788</v>
      </c>
      <c r="P2943" s="24">
        <f t="shared" ca="1" si="562"/>
        <v>-0.98725897266501361</v>
      </c>
      <c r="Q2943" s="22">
        <f t="shared" ca="1" si="563"/>
        <v>195.24656329853445</v>
      </c>
      <c r="R2943" s="22">
        <f t="shared" ca="1" si="564"/>
        <v>404.54513172625366</v>
      </c>
      <c r="S2943" s="25">
        <f t="shared" ca="1" si="570"/>
        <v>9730384.9375827834</v>
      </c>
      <c r="T2943" s="22">
        <f t="shared" ca="1" si="571"/>
        <v>0</v>
      </c>
      <c r="U2943" s="22">
        <f t="shared" ca="1" si="566"/>
        <v>448531.80893741827</v>
      </c>
      <c r="AA2943" s="26">
        <f t="shared" ca="1" si="567"/>
        <v>195.24656329853445</v>
      </c>
      <c r="AB2943" s="26">
        <f t="shared" ca="1" si="567"/>
        <v>404.54513172625366</v>
      </c>
      <c r="AC2943" s="26">
        <f t="shared" ca="1" si="572"/>
        <v>20.246563298534454</v>
      </c>
      <c r="AD2943" s="26">
        <f t="shared" ca="1" si="568"/>
        <v>0</v>
      </c>
      <c r="AE2943" s="27">
        <f t="shared" ca="1" si="569"/>
        <v>-448531.80893741827</v>
      </c>
    </row>
    <row r="2944" spans="12:31" x14ac:dyDescent="0.2">
      <c r="L2944" s="21">
        <v>2939</v>
      </c>
      <c r="M2944" s="22">
        <f t="shared" ca="1" si="573"/>
        <v>-1.7318446765779059</v>
      </c>
      <c r="N2944" s="22">
        <f t="shared" ca="1" si="573"/>
        <v>-0.41229680576729516</v>
      </c>
      <c r="O2944" s="22">
        <f t="shared" ca="1" si="565"/>
        <v>-1.7318446765779059</v>
      </c>
      <c r="P2944" s="24">
        <f t="shared" ca="1" si="562"/>
        <v>-1.4074352601929354</v>
      </c>
      <c r="Q2944" s="22">
        <f t="shared" ca="1" si="563"/>
        <v>93.715595857136478</v>
      </c>
      <c r="R2944" s="22">
        <f t="shared" ca="1" si="564"/>
        <v>377.36801553312068</v>
      </c>
      <c r="S2944" s="25">
        <f t="shared" ca="1" si="570"/>
        <v>6590666.6631291341</v>
      </c>
      <c r="T2944" s="22">
        <f t="shared" ca="1" si="571"/>
        <v>0</v>
      </c>
      <c r="U2944" s="22">
        <f t="shared" ca="1" si="566"/>
        <v>-36168.799723956938</v>
      </c>
      <c r="AA2944" s="26">
        <f t="shared" ca="1" si="567"/>
        <v>93.715595857136478</v>
      </c>
      <c r="AB2944" s="26">
        <f t="shared" ca="1" si="567"/>
        <v>377.36801553312068</v>
      </c>
      <c r="AC2944" s="26">
        <f t="shared" ca="1" si="572"/>
        <v>0</v>
      </c>
      <c r="AD2944" s="26">
        <f t="shared" ca="1" si="568"/>
        <v>0</v>
      </c>
      <c r="AE2944" s="27">
        <f t="shared" ca="1" si="569"/>
        <v>36168.799723956938</v>
      </c>
    </row>
    <row r="2945" spans="12:31" x14ac:dyDescent="0.2">
      <c r="L2945" s="21">
        <v>2940</v>
      </c>
      <c r="M2945" s="22">
        <f t="shared" ca="1" si="573"/>
        <v>0.16532375843054625</v>
      </c>
      <c r="N2945" s="22">
        <f t="shared" ca="1" si="573"/>
        <v>0.77391202362091183</v>
      </c>
      <c r="O2945" s="22">
        <f t="shared" ca="1" si="565"/>
        <v>0.16532375843054625</v>
      </c>
      <c r="P2945" s="24">
        <f t="shared" ca="1" si="562"/>
        <v>0.7064256079707194</v>
      </c>
      <c r="Q2945" s="22">
        <f t="shared" ca="1" si="563"/>
        <v>179.75382979102838</v>
      </c>
      <c r="R2945" s="22">
        <f t="shared" ca="1" si="564"/>
        <v>535.43590920917563</v>
      </c>
      <c r="S2945" s="25">
        <f t="shared" ca="1" si="570"/>
        <v>10666757.386394715</v>
      </c>
      <c r="T2945" s="22">
        <f t="shared" ca="1" si="571"/>
        <v>666757.38639471494</v>
      </c>
      <c r="U2945" s="22">
        <f t="shared" ca="1" si="566"/>
        <v>551362.82416447543</v>
      </c>
      <c r="AA2945" s="26">
        <f t="shared" ca="1" si="567"/>
        <v>179.75382979102838</v>
      </c>
      <c r="AB2945" s="26">
        <f t="shared" ca="1" si="567"/>
        <v>535.43590920917563</v>
      </c>
      <c r="AC2945" s="26">
        <f t="shared" ca="1" si="572"/>
        <v>4.7538297910283802</v>
      </c>
      <c r="AD2945" s="26">
        <f t="shared" ca="1" si="568"/>
        <v>55.435909209175634</v>
      </c>
      <c r="AE2945" s="27">
        <f t="shared" ca="1" si="569"/>
        <v>115394.56223023951</v>
      </c>
    </row>
    <row r="2946" spans="12:31" x14ac:dyDescent="0.2">
      <c r="L2946" s="21">
        <v>2941</v>
      </c>
      <c r="M2946" s="22">
        <f t="shared" ca="1" si="573"/>
        <v>-8.3851833811716445E-2</v>
      </c>
      <c r="N2946" s="22">
        <f t="shared" ca="1" si="573"/>
        <v>-0.60013783682435484</v>
      </c>
      <c r="O2946" s="22">
        <f t="shared" ca="1" si="565"/>
        <v>-8.3851833811716445E-2</v>
      </c>
      <c r="P2946" s="24">
        <f t="shared" ca="1" si="562"/>
        <v>-0.51998520023262962</v>
      </c>
      <c r="Q2946" s="22">
        <f t="shared" ca="1" si="563"/>
        <v>165.01608245514944</v>
      </c>
      <c r="R2946" s="22">
        <f t="shared" ca="1" si="564"/>
        <v>437.07321751520567</v>
      </c>
      <c r="S2946" s="25">
        <f t="shared" ca="1" si="570"/>
        <v>9221323.6724682786</v>
      </c>
      <c r="T2946" s="22">
        <f t="shared" ca="1" si="571"/>
        <v>0</v>
      </c>
      <c r="U2946" s="22">
        <f t="shared" ca="1" si="566"/>
        <v>-129707.35826058313</v>
      </c>
      <c r="AA2946" s="26">
        <f t="shared" ca="1" si="567"/>
        <v>165.01608245514944</v>
      </c>
      <c r="AB2946" s="26">
        <f t="shared" ca="1" si="567"/>
        <v>437.07321751520567</v>
      </c>
      <c r="AC2946" s="26">
        <f t="shared" ca="1" si="572"/>
        <v>0</v>
      </c>
      <c r="AD2946" s="26">
        <f t="shared" ca="1" si="568"/>
        <v>0</v>
      </c>
      <c r="AE2946" s="27">
        <f t="shared" ca="1" si="569"/>
        <v>129707.35826058313</v>
      </c>
    </row>
    <row r="2947" spans="12:31" x14ac:dyDescent="0.2">
      <c r="L2947" s="21">
        <v>2942</v>
      </c>
      <c r="M2947" s="22">
        <f t="shared" ca="1" si="573"/>
        <v>0.65524383497071292</v>
      </c>
      <c r="N2947" s="22">
        <f t="shared" ca="1" si="573"/>
        <v>-1.430284982682853</v>
      </c>
      <c r="O2947" s="22">
        <f t="shared" ca="1" si="565"/>
        <v>0.65524383497071292</v>
      </c>
      <c r="P2947" s="24">
        <f t="shared" ca="1" si="562"/>
        <v>-0.70288925852547357</v>
      </c>
      <c r="Q2947" s="22">
        <f t="shared" ca="1" si="563"/>
        <v>212.67911272854022</v>
      </c>
      <c r="R2947" s="22">
        <f t="shared" ca="1" si="564"/>
        <v>424.0403818586405</v>
      </c>
      <c r="S2947" s="25">
        <f t="shared" ca="1" si="570"/>
        <v>10424902.574343365</v>
      </c>
      <c r="T2947" s="22">
        <f t="shared" ca="1" si="571"/>
        <v>424902.57434336469</v>
      </c>
      <c r="U2947" s="22">
        <f t="shared" ca="1" si="566"/>
        <v>945003.2121087627</v>
      </c>
      <c r="AA2947" s="26">
        <f t="shared" ca="1" si="567"/>
        <v>212.67911272854022</v>
      </c>
      <c r="AB2947" s="26">
        <f t="shared" ca="1" si="567"/>
        <v>424.0403818586405</v>
      </c>
      <c r="AC2947" s="26">
        <f t="shared" ca="1" si="572"/>
        <v>37.679112728540218</v>
      </c>
      <c r="AD2947" s="26">
        <f t="shared" ca="1" si="568"/>
        <v>0</v>
      </c>
      <c r="AE2947" s="27">
        <f t="shared" ca="1" si="569"/>
        <v>-520100.63776539802</v>
      </c>
    </row>
    <row r="2948" spans="12:31" x14ac:dyDescent="0.2">
      <c r="L2948" s="21">
        <v>2943</v>
      </c>
      <c r="M2948" s="22">
        <f t="shared" ca="1" si="573"/>
        <v>6.7317022959574677E-3</v>
      </c>
      <c r="N2948" s="22">
        <f t="shared" ca="1" si="573"/>
        <v>-1.1927637233000787</v>
      </c>
      <c r="O2948" s="22">
        <f t="shared" ca="1" si="565"/>
        <v>6.7317022959574677E-3</v>
      </c>
      <c r="P2948" s="24">
        <f t="shared" ca="1" si="562"/>
        <v>-0.92470158061436425</v>
      </c>
      <c r="Q2948" s="22">
        <f t="shared" ca="1" si="563"/>
        <v>170.22847348571287</v>
      </c>
      <c r="R2948" s="22">
        <f t="shared" ca="1" si="564"/>
        <v>408.75544224519621</v>
      </c>
      <c r="S2948" s="25">
        <f t="shared" ca="1" si="570"/>
        <v>9071058.7630854212</v>
      </c>
      <c r="T2948" s="22">
        <f t="shared" ca="1" si="571"/>
        <v>0</v>
      </c>
      <c r="U2948" s="22">
        <f t="shared" ca="1" si="566"/>
        <v>-128971.03497384331</v>
      </c>
      <c r="AA2948" s="26">
        <f t="shared" ca="1" si="567"/>
        <v>170.22847348571287</v>
      </c>
      <c r="AB2948" s="26">
        <f t="shared" ca="1" si="567"/>
        <v>408.75544224519621</v>
      </c>
      <c r="AC2948" s="26">
        <f t="shared" ca="1" si="572"/>
        <v>0</v>
      </c>
      <c r="AD2948" s="26">
        <f t="shared" ca="1" si="568"/>
        <v>0</v>
      </c>
      <c r="AE2948" s="27">
        <f t="shared" ca="1" si="569"/>
        <v>128971.03497384331</v>
      </c>
    </row>
    <row r="2949" spans="12:31" x14ac:dyDescent="0.2">
      <c r="L2949" s="21">
        <v>2944</v>
      </c>
      <c r="M2949" s="22">
        <f t="shared" ca="1" si="573"/>
        <v>0.90147393506045848</v>
      </c>
      <c r="N2949" s="22">
        <f t="shared" ca="1" si="573"/>
        <v>0.33728355654390241</v>
      </c>
      <c r="O2949" s="22">
        <f t="shared" ca="1" si="565"/>
        <v>0.90147393506045848</v>
      </c>
      <c r="P2949" s="24">
        <f t="shared" ca="1" si="562"/>
        <v>0.82814620601722755</v>
      </c>
      <c r="Q2949" s="22">
        <f t="shared" ca="1" si="563"/>
        <v>231.43953542096801</v>
      </c>
      <c r="R2949" s="22">
        <f t="shared" ca="1" si="564"/>
        <v>546.33202694311342</v>
      </c>
      <c r="S2949" s="25">
        <f t="shared" ca="1" si="570"/>
        <v>12234269.163384493</v>
      </c>
      <c r="T2949" s="22">
        <f t="shared" ca="1" si="571"/>
        <v>2234269.1633844934</v>
      </c>
      <c r="U2949" s="22">
        <f t="shared" ca="1" si="566"/>
        <v>2147907.836649816</v>
      </c>
      <c r="AA2949" s="26">
        <f t="shared" ca="1" si="567"/>
        <v>231.43953542096801</v>
      </c>
      <c r="AB2949" s="26">
        <f t="shared" ca="1" si="567"/>
        <v>546.33202694311342</v>
      </c>
      <c r="AC2949" s="26">
        <f t="shared" ca="1" si="572"/>
        <v>56.439535420968014</v>
      </c>
      <c r="AD2949" s="26">
        <f t="shared" ca="1" si="568"/>
        <v>66.332026943113419</v>
      </c>
      <c r="AE2949" s="27">
        <f t="shared" ca="1" si="569"/>
        <v>86361.326734677423</v>
      </c>
    </row>
    <row r="2950" spans="12:31" x14ac:dyDescent="0.2">
      <c r="L2950" s="21">
        <v>2945</v>
      </c>
      <c r="M2950" s="22">
        <f t="shared" ca="1" si="573"/>
        <v>0.34738643679426096</v>
      </c>
      <c r="N2950" s="22">
        <f t="shared" ca="1" si="573"/>
        <v>0.39603626227256289</v>
      </c>
      <c r="O2950" s="22">
        <f t="shared" ca="1" si="565"/>
        <v>0.34738643679426096</v>
      </c>
      <c r="P2950" s="24">
        <f t="shared" ref="P2950:P3013" ca="1" si="574">($D$16 * M2950) + (SQRT(1 - $D$16^2) * N2950)</f>
        <v>0.52633894202259379</v>
      </c>
      <c r="Q2950" s="22">
        <f t="shared" ref="Q2950:Q3013" ca="1" si="575">$C$12*EXP(($C$6-$C$15-0.5*$C$13^2)*$C$8+$C$13*SQRT($C$8)*O2950)</f>
        <v>191.34783396008837</v>
      </c>
      <c r="R2950" s="22">
        <f t="shared" ref="R2950:R3013" ca="1" si="576">$D$12*EXP(($C$6-$D$15-0.5*$D$13^2)*$C$8+$D$13*SQRT($C$8)*P2950)</f>
        <v>519.71233833337635</v>
      </c>
      <c r="S2950" s="25">
        <f t="shared" ca="1" si="570"/>
        <v>10827943.125700217</v>
      </c>
      <c r="T2950" s="22">
        <f t="shared" ca="1" si="571"/>
        <v>827943.12570021674</v>
      </c>
      <c r="U2950" s="22">
        <f t="shared" ca="1" si="566"/>
        <v>724147.27404937521</v>
      </c>
      <c r="AA2950" s="26">
        <f t="shared" ca="1" si="567"/>
        <v>191.34783396008837</v>
      </c>
      <c r="AB2950" s="26">
        <f t="shared" ca="1" si="567"/>
        <v>519.71233833337635</v>
      </c>
      <c r="AC2950" s="26">
        <f t="shared" ca="1" si="572"/>
        <v>16.347833960088366</v>
      </c>
      <c r="AD2950" s="26">
        <f t="shared" ca="1" si="568"/>
        <v>39.712338333376351</v>
      </c>
      <c r="AE2950" s="27">
        <f t="shared" ca="1" si="569"/>
        <v>103795.85165084153</v>
      </c>
    </row>
    <row r="2951" spans="12:31" x14ac:dyDescent="0.2">
      <c r="L2951" s="21">
        <v>2946</v>
      </c>
      <c r="M2951" s="22">
        <f t="shared" ca="1" si="573"/>
        <v>1.8345548861314502</v>
      </c>
      <c r="N2951" s="22">
        <f t="shared" ca="1" si="573"/>
        <v>1.3708491640548319</v>
      </c>
      <c r="O2951" s="22">
        <f t="shared" ref="O2951:O3014" ca="1" si="577">M2951</f>
        <v>1.8345548861314502</v>
      </c>
      <c r="P2951" s="24">
        <f t="shared" ca="1" si="574"/>
        <v>2.2183829719612254</v>
      </c>
      <c r="Q2951" s="22">
        <f t="shared" ca="1" si="575"/>
        <v>318.82998960362431</v>
      </c>
      <c r="R2951" s="22">
        <f t="shared" ca="1" si="576"/>
        <v>687.67877595875996</v>
      </c>
      <c r="S2951" s="25">
        <f t="shared" ca="1" si="570"/>
        <v>16173110.577274431</v>
      </c>
      <c r="T2951" s="22">
        <f t="shared" ca="1" si="571"/>
        <v>6173110.5772744305</v>
      </c>
      <c r="U2951" s="22">
        <f t="shared" ref="U2951:U3014" ca="1" si="578">T2951-AE2951</f>
        <v>6101426.4453069754</v>
      </c>
      <c r="AA2951" s="26">
        <f t="shared" ref="AA2951:AB3014" ca="1" si="579">Q2951</f>
        <v>318.82998960362431</v>
      </c>
      <c r="AB2951" s="26">
        <f t="shared" ca="1" si="579"/>
        <v>687.67877595875996</v>
      </c>
      <c r="AC2951" s="26">
        <f t="shared" ca="1" si="572"/>
        <v>143.82998960362431</v>
      </c>
      <c r="AD2951" s="26">
        <f t="shared" ref="AD2951:AD3014" ca="1" si="580">MAX(AB2951-$Y$10,0)</f>
        <v>207.67877595875996</v>
      </c>
      <c r="AE2951" s="27">
        <f t="shared" ref="AE2951:AE3014" ca="1" si="581">T2951-$AL$7-SUMPRODUCT($AH$17:$AK$17,AA2951:AD2951)</f>
        <v>71684.131967455149</v>
      </c>
    </row>
    <row r="2952" spans="12:31" x14ac:dyDescent="0.2">
      <c r="L2952" s="21">
        <v>2947</v>
      </c>
      <c r="M2952" s="22">
        <f t="shared" ca="1" si="573"/>
        <v>1.6983042826676613</v>
      </c>
      <c r="N2952" s="22">
        <f t="shared" ca="1" si="573"/>
        <v>1.2519812941608386</v>
      </c>
      <c r="O2952" s="22">
        <f t="shared" ca="1" si="577"/>
        <v>1.6983042826676613</v>
      </c>
      <c r="P2952" s="24">
        <f t="shared" ca="1" si="574"/>
        <v>2.0403424348928323</v>
      </c>
      <c r="Q2952" s="22">
        <f t="shared" ca="1" si="575"/>
        <v>304.25961408147327</v>
      </c>
      <c r="R2952" s="22">
        <f t="shared" ca="1" si="576"/>
        <v>667.71053443088965</v>
      </c>
      <c r="S2952" s="25">
        <f t="shared" ca="1" si="570"/>
        <v>15554113.65064745</v>
      </c>
      <c r="T2952" s="22">
        <f t="shared" ca="1" si="571"/>
        <v>5554113.6506474502</v>
      </c>
      <c r="U2952" s="22">
        <f t="shared" ca="1" si="578"/>
        <v>5478975.138027695</v>
      </c>
      <c r="AA2952" s="26">
        <f t="shared" ca="1" si="579"/>
        <v>304.25961408147327</v>
      </c>
      <c r="AB2952" s="26">
        <f t="shared" ca="1" si="579"/>
        <v>667.71053443088965</v>
      </c>
      <c r="AC2952" s="26">
        <f t="shared" ca="1" si="572"/>
        <v>129.25961408147327</v>
      </c>
      <c r="AD2952" s="26">
        <f t="shared" ca="1" si="580"/>
        <v>187.71053443088965</v>
      </c>
      <c r="AE2952" s="27">
        <f t="shared" ca="1" si="581"/>
        <v>75138.512619755231</v>
      </c>
    </row>
    <row r="2953" spans="12:31" x14ac:dyDescent="0.2">
      <c r="L2953" s="21">
        <v>2948</v>
      </c>
      <c r="M2953" s="22">
        <f t="shared" ca="1" si="573"/>
        <v>0.13303633465661921</v>
      </c>
      <c r="N2953" s="22">
        <f t="shared" ca="1" si="573"/>
        <v>-1.0905223601447429</v>
      </c>
      <c r="O2953" s="22">
        <f t="shared" ca="1" si="577"/>
        <v>0.13303633465661921</v>
      </c>
      <c r="P2953" s="24">
        <f t="shared" ca="1" si="574"/>
        <v>-0.76584859863510135</v>
      </c>
      <c r="Q2953" s="22">
        <f t="shared" ca="1" si="575"/>
        <v>177.77231310196336</v>
      </c>
      <c r="R2953" s="22">
        <f t="shared" ca="1" si="576"/>
        <v>419.64471361257023</v>
      </c>
      <c r="S2953" s="25">
        <f t="shared" ca="1" si="570"/>
        <v>9397317.7878879681</v>
      </c>
      <c r="T2953" s="22">
        <f t="shared" ca="1" si="571"/>
        <v>0</v>
      </c>
      <c r="U2953" s="22">
        <f t="shared" ca="1" si="578"/>
        <v>-57155.638795116014</v>
      </c>
      <c r="AA2953" s="26">
        <f t="shared" ca="1" si="579"/>
        <v>177.77231310196336</v>
      </c>
      <c r="AB2953" s="26">
        <f t="shared" ca="1" si="579"/>
        <v>419.64471361257023</v>
      </c>
      <c r="AC2953" s="26">
        <f t="shared" ca="1" si="572"/>
        <v>2.7723131019633627</v>
      </c>
      <c r="AD2953" s="26">
        <f t="shared" ca="1" si="580"/>
        <v>0</v>
      </c>
      <c r="AE2953" s="27">
        <f t="shared" ca="1" si="581"/>
        <v>57155.638795116014</v>
      </c>
    </row>
    <row r="2954" spans="12:31" x14ac:dyDescent="0.2">
      <c r="L2954" s="21">
        <v>2949</v>
      </c>
      <c r="M2954" s="22">
        <f t="shared" ca="1" si="573"/>
        <v>-0.6586335380384718</v>
      </c>
      <c r="N2954" s="22">
        <f t="shared" ca="1" si="573"/>
        <v>1.3826029246045257</v>
      </c>
      <c r="O2954" s="22">
        <f t="shared" ca="1" si="577"/>
        <v>-0.6586335380384718</v>
      </c>
      <c r="P2954" s="24">
        <f t="shared" ca="1" si="574"/>
        <v>0.6636282119114616</v>
      </c>
      <c r="Q2954" s="22">
        <f t="shared" ca="1" si="575"/>
        <v>135.46490124948144</v>
      </c>
      <c r="R2954" s="22">
        <f t="shared" ca="1" si="576"/>
        <v>531.65665663860341</v>
      </c>
      <c r="S2954" s="25">
        <f t="shared" ca="1" si="570"/>
        <v>9381827.1682187598</v>
      </c>
      <c r="T2954" s="22">
        <f t="shared" ca="1" si="571"/>
        <v>0</v>
      </c>
      <c r="U2954" s="22">
        <f t="shared" ca="1" si="578"/>
        <v>420380.89656598156</v>
      </c>
      <c r="AA2954" s="26">
        <f t="shared" ca="1" si="579"/>
        <v>135.46490124948144</v>
      </c>
      <c r="AB2954" s="26">
        <f t="shared" ca="1" si="579"/>
        <v>531.65665663860341</v>
      </c>
      <c r="AC2954" s="26">
        <f t="shared" ca="1" si="572"/>
        <v>0</v>
      </c>
      <c r="AD2954" s="26">
        <f t="shared" ca="1" si="580"/>
        <v>51.656656638603408</v>
      </c>
      <c r="AE2954" s="27">
        <f t="shared" ca="1" si="581"/>
        <v>-420380.89656598156</v>
      </c>
    </row>
    <row r="2955" spans="12:31" x14ac:dyDescent="0.2">
      <c r="L2955" s="21">
        <v>2950</v>
      </c>
      <c r="M2955" s="22">
        <f t="shared" ca="1" si="573"/>
        <v>0.27215870801311398</v>
      </c>
      <c r="N2955" s="22">
        <f t="shared" ca="1" si="573"/>
        <v>1.096614222343365</v>
      </c>
      <c r="O2955" s="22">
        <f t="shared" ca="1" si="577"/>
        <v>0.27215870801311398</v>
      </c>
      <c r="P2955" s="24">
        <f t="shared" ca="1" si="574"/>
        <v>1.0247606556167321</v>
      </c>
      <c r="Q2955" s="22">
        <f t="shared" ca="1" si="575"/>
        <v>186.46922113394871</v>
      </c>
      <c r="R2955" s="22">
        <f t="shared" ca="1" si="576"/>
        <v>564.40276026506911</v>
      </c>
      <c r="S2955" s="25">
        <f t="shared" ca="1" si="570"/>
        <v>11159211.292942826</v>
      </c>
      <c r="T2955" s="22">
        <f t="shared" ca="1" si="571"/>
        <v>1159211.2929428257</v>
      </c>
      <c r="U2955" s="22">
        <f t="shared" ca="1" si="578"/>
        <v>1039876.0228925177</v>
      </c>
      <c r="AA2955" s="26">
        <f t="shared" ca="1" si="579"/>
        <v>186.46922113394871</v>
      </c>
      <c r="AB2955" s="26">
        <f t="shared" ca="1" si="579"/>
        <v>564.40276026506911</v>
      </c>
      <c r="AC2955" s="26">
        <f t="shared" ca="1" si="572"/>
        <v>11.469221133948707</v>
      </c>
      <c r="AD2955" s="26">
        <f t="shared" ca="1" si="580"/>
        <v>84.402760265069105</v>
      </c>
      <c r="AE2955" s="27">
        <f t="shared" ca="1" si="581"/>
        <v>119335.27005030797</v>
      </c>
    </row>
    <row r="2956" spans="12:31" x14ac:dyDescent="0.2">
      <c r="L2956" s="21">
        <v>2951</v>
      </c>
      <c r="M2956" s="22">
        <f t="shared" ca="1" si="573"/>
        <v>-0.56537510080348774</v>
      </c>
      <c r="N2956" s="22">
        <f t="shared" ca="1" si="573"/>
        <v>-1.0450591542676642</v>
      </c>
      <c r="O2956" s="22">
        <f t="shared" ca="1" si="577"/>
        <v>-0.56537510080348774</v>
      </c>
      <c r="P2956" s="24">
        <f t="shared" ca="1" si="574"/>
        <v>-1.168536162787136</v>
      </c>
      <c r="Q2956" s="22">
        <f t="shared" ca="1" si="575"/>
        <v>139.87224399820954</v>
      </c>
      <c r="R2956" s="22">
        <f t="shared" ca="1" si="576"/>
        <v>392.58792611336662</v>
      </c>
      <c r="S2956" s="25">
        <f t="shared" ca="1" si="570"/>
        <v>8048034.3982619643</v>
      </c>
      <c r="T2956" s="22">
        <f t="shared" ca="1" si="571"/>
        <v>0</v>
      </c>
      <c r="U2956" s="22">
        <f t="shared" ca="1" si="578"/>
        <v>-91291.156427406793</v>
      </c>
      <c r="AA2956" s="26">
        <f t="shared" ca="1" si="579"/>
        <v>139.87224399820954</v>
      </c>
      <c r="AB2956" s="26">
        <f t="shared" ca="1" si="579"/>
        <v>392.58792611336662</v>
      </c>
      <c r="AC2956" s="26">
        <f t="shared" ca="1" si="572"/>
        <v>0</v>
      </c>
      <c r="AD2956" s="26">
        <f t="shared" ca="1" si="580"/>
        <v>0</v>
      </c>
      <c r="AE2956" s="27">
        <f t="shared" ca="1" si="581"/>
        <v>91291.156427406793</v>
      </c>
    </row>
    <row r="2957" spans="12:31" x14ac:dyDescent="0.2">
      <c r="L2957" s="21">
        <v>2952</v>
      </c>
      <c r="M2957" s="22">
        <f t="shared" ca="1" si="573"/>
        <v>-3.4518058731230289E-2</v>
      </c>
      <c r="N2957" s="22">
        <f t="shared" ca="1" si="573"/>
        <v>-0.82504631027663089</v>
      </c>
      <c r="O2957" s="22">
        <f t="shared" ca="1" si="577"/>
        <v>-3.4518058731230289E-2</v>
      </c>
      <c r="P2957" s="24">
        <f t="shared" ca="1" si="574"/>
        <v>-0.66419816110622798</v>
      </c>
      <c r="Q2957" s="22">
        <f t="shared" ca="1" si="575"/>
        <v>167.83475487116692</v>
      </c>
      <c r="R2957" s="22">
        <f t="shared" ca="1" si="576"/>
        <v>426.76451190292454</v>
      </c>
      <c r="S2957" s="25">
        <f t="shared" ca="1" si="570"/>
        <v>9192523.2512339279</v>
      </c>
      <c r="T2957" s="22">
        <f t="shared" ca="1" si="571"/>
        <v>0</v>
      </c>
      <c r="U2957" s="22">
        <f t="shared" ca="1" si="578"/>
        <v>-130469.01760459971</v>
      </c>
      <c r="AA2957" s="26">
        <f t="shared" ca="1" si="579"/>
        <v>167.83475487116692</v>
      </c>
      <c r="AB2957" s="26">
        <f t="shared" ca="1" si="579"/>
        <v>426.76451190292454</v>
      </c>
      <c r="AC2957" s="26">
        <f t="shared" ca="1" si="572"/>
        <v>0</v>
      </c>
      <c r="AD2957" s="26">
        <f t="shared" ca="1" si="580"/>
        <v>0</v>
      </c>
      <c r="AE2957" s="27">
        <f t="shared" ca="1" si="581"/>
        <v>130469.01760459971</v>
      </c>
    </row>
    <row r="2958" spans="12:31" x14ac:dyDescent="0.2">
      <c r="L2958" s="21">
        <v>2953</v>
      </c>
      <c r="M2958" s="22">
        <f t="shared" ca="1" si="573"/>
        <v>-1.6804979142511183</v>
      </c>
      <c r="N2958" s="22">
        <f t="shared" ca="1" si="573"/>
        <v>-0.588970902403678</v>
      </c>
      <c r="O2958" s="22">
        <f t="shared" ca="1" si="577"/>
        <v>-1.6804979142511183</v>
      </c>
      <c r="P2958" s="24">
        <f t="shared" ca="1" si="574"/>
        <v>-1.5128206047134061</v>
      </c>
      <c r="Q2958" s="22">
        <f t="shared" ca="1" si="575"/>
        <v>95.38226508949154</v>
      </c>
      <c r="R2958" s="22">
        <f t="shared" ca="1" si="576"/>
        <v>370.84299925130546</v>
      </c>
      <c r="S2958" s="25">
        <f t="shared" ca="1" si="570"/>
        <v>6569134.8479385069</v>
      </c>
      <c r="T2958" s="22">
        <f t="shared" ca="1" si="571"/>
        <v>0</v>
      </c>
      <c r="U2958" s="22">
        <f t="shared" ca="1" si="578"/>
        <v>-36519.620777798322</v>
      </c>
      <c r="AA2958" s="26">
        <f t="shared" ca="1" si="579"/>
        <v>95.38226508949154</v>
      </c>
      <c r="AB2958" s="26">
        <f t="shared" ca="1" si="579"/>
        <v>370.84299925130546</v>
      </c>
      <c r="AC2958" s="26">
        <f t="shared" ca="1" si="572"/>
        <v>0</v>
      </c>
      <c r="AD2958" s="26">
        <f t="shared" ca="1" si="580"/>
        <v>0</v>
      </c>
      <c r="AE2958" s="27">
        <f t="shared" ca="1" si="581"/>
        <v>36519.620777798322</v>
      </c>
    </row>
    <row r="2959" spans="12:31" x14ac:dyDescent="0.2">
      <c r="L2959" s="21">
        <v>2954</v>
      </c>
      <c r="M2959" s="22">
        <f t="shared" ca="1" si="573"/>
        <v>0.80105710503594396</v>
      </c>
      <c r="N2959" s="22">
        <f t="shared" ca="1" si="573"/>
        <v>-0.41596671046601053</v>
      </c>
      <c r="O2959" s="22">
        <f t="shared" ca="1" si="577"/>
        <v>0.80105710503594396</v>
      </c>
      <c r="P2959" s="24">
        <f t="shared" ca="1" si="574"/>
        <v>0.17852630329072638</v>
      </c>
      <c r="Q2959" s="22">
        <f t="shared" ca="1" si="575"/>
        <v>223.59674684118383</v>
      </c>
      <c r="R2959" s="22">
        <f t="shared" ca="1" si="576"/>
        <v>490.63956850310387</v>
      </c>
      <c r="S2959" s="25">
        <f t="shared" ca="1" si="570"/>
        <v>11429977.284729943</v>
      </c>
      <c r="T2959" s="22">
        <f t="shared" ca="1" si="571"/>
        <v>1429977.2847299427</v>
      </c>
      <c r="U2959" s="22">
        <f t="shared" ca="1" si="578"/>
        <v>1354338.6534172259</v>
      </c>
      <c r="AA2959" s="26">
        <f t="shared" ca="1" si="579"/>
        <v>223.59674684118383</v>
      </c>
      <c r="AB2959" s="26">
        <f t="shared" ca="1" si="579"/>
        <v>490.63956850310387</v>
      </c>
      <c r="AC2959" s="26">
        <f t="shared" ca="1" si="572"/>
        <v>48.59674684118383</v>
      </c>
      <c r="AD2959" s="26">
        <f t="shared" ca="1" si="580"/>
        <v>10.639568503103874</v>
      </c>
      <c r="AE2959" s="27">
        <f t="shared" ca="1" si="581"/>
        <v>75638.631312716752</v>
      </c>
    </row>
    <row r="2960" spans="12:31" x14ac:dyDescent="0.2">
      <c r="L2960" s="21">
        <v>2955</v>
      </c>
      <c r="M2960" s="22">
        <f t="shared" ca="1" si="573"/>
        <v>1.0693761167823923</v>
      </c>
      <c r="N2960" s="22">
        <f t="shared" ca="1" si="573"/>
        <v>-0.28388957455954311</v>
      </c>
      <c r="O2960" s="22">
        <f t="shared" ca="1" si="577"/>
        <v>1.0693761167823923</v>
      </c>
      <c r="P2960" s="24">
        <f t="shared" ca="1" si="574"/>
        <v>0.44969709790587176</v>
      </c>
      <c r="Q2960" s="22">
        <f t="shared" ca="1" si="575"/>
        <v>245.17242830652418</v>
      </c>
      <c r="R2960" s="22">
        <f t="shared" ca="1" si="576"/>
        <v>513.16151781994483</v>
      </c>
      <c r="S2960" s="25">
        <f t="shared" ca="1" si="570"/>
        <v>12272717.368911508</v>
      </c>
      <c r="T2960" s="22">
        <f t="shared" ca="1" si="571"/>
        <v>2272717.3689115085</v>
      </c>
      <c r="U2960" s="22">
        <f t="shared" ca="1" si="578"/>
        <v>2204166.711862158</v>
      </c>
      <c r="AA2960" s="26">
        <f t="shared" ca="1" si="579"/>
        <v>245.17242830652418</v>
      </c>
      <c r="AB2960" s="26">
        <f t="shared" ca="1" si="579"/>
        <v>513.16151781994483</v>
      </c>
      <c r="AC2960" s="26">
        <f t="shared" ca="1" si="572"/>
        <v>70.172428306524182</v>
      </c>
      <c r="AD2960" s="26">
        <f t="shared" ca="1" si="580"/>
        <v>33.161517819944834</v>
      </c>
      <c r="AE2960" s="27">
        <f t="shared" ca="1" si="581"/>
        <v>68550.657049350208</v>
      </c>
    </row>
    <row r="2961" spans="12:31" x14ac:dyDescent="0.2">
      <c r="L2961" s="21">
        <v>2956</v>
      </c>
      <c r="M2961" s="22">
        <f t="shared" ca="1" si="573"/>
        <v>-0.48131683563376459</v>
      </c>
      <c r="N2961" s="22">
        <f t="shared" ca="1" si="573"/>
        <v>-0.59555050236285056</v>
      </c>
      <c r="O2961" s="22">
        <f t="shared" ca="1" si="577"/>
        <v>-0.48131683563376459</v>
      </c>
      <c r="P2961" s="24">
        <f t="shared" ca="1" si="574"/>
        <v>-0.76573145839738721</v>
      </c>
      <c r="Q2961" s="22">
        <f t="shared" ca="1" si="575"/>
        <v>143.96753270894683</v>
      </c>
      <c r="R2961" s="22">
        <f t="shared" ca="1" si="576"/>
        <v>419.6528496016316</v>
      </c>
      <c r="S2961" s="25">
        <f t="shared" ca="1" si="570"/>
        <v>8446880.2542344704</v>
      </c>
      <c r="T2961" s="22">
        <f t="shared" ca="1" si="571"/>
        <v>0</v>
      </c>
      <c r="U2961" s="22">
        <f t="shared" ca="1" si="578"/>
        <v>-102141.47295348678</v>
      </c>
      <c r="AA2961" s="26">
        <f t="shared" ca="1" si="579"/>
        <v>143.96753270894683</v>
      </c>
      <c r="AB2961" s="26">
        <f t="shared" ca="1" si="579"/>
        <v>419.6528496016316</v>
      </c>
      <c r="AC2961" s="26">
        <f t="shared" ca="1" si="572"/>
        <v>0</v>
      </c>
      <c r="AD2961" s="26">
        <f t="shared" ca="1" si="580"/>
        <v>0</v>
      </c>
      <c r="AE2961" s="27">
        <f t="shared" ca="1" si="581"/>
        <v>102141.47295348678</v>
      </c>
    </row>
    <row r="2962" spans="12:31" x14ac:dyDescent="0.2">
      <c r="L2962" s="21">
        <v>2957</v>
      </c>
      <c r="M2962" s="22">
        <f t="shared" ca="1" si="573"/>
        <v>1.8706205504494768</v>
      </c>
      <c r="N2962" s="22">
        <f t="shared" ca="1" si="573"/>
        <v>1.581308091007058</v>
      </c>
      <c r="O2962" s="22">
        <f t="shared" ca="1" si="577"/>
        <v>1.8706205504494768</v>
      </c>
      <c r="P2962" s="24">
        <f t="shared" ca="1" si="574"/>
        <v>2.4049113499840615</v>
      </c>
      <c r="Q2962" s="22">
        <f t="shared" ca="1" si="575"/>
        <v>322.80223010829843</v>
      </c>
      <c r="R2962" s="22">
        <f t="shared" ca="1" si="576"/>
        <v>709.23982139874988</v>
      </c>
      <c r="S2962" s="25">
        <f t="shared" ca="1" si="570"/>
        <v>16510804.91408683</v>
      </c>
      <c r="T2962" s="22">
        <f t="shared" ca="1" si="571"/>
        <v>6510804.9140868299</v>
      </c>
      <c r="U2962" s="22">
        <f t="shared" ca="1" si="578"/>
        <v>6435550.5291455919</v>
      </c>
      <c r="AA2962" s="26">
        <f t="shared" ca="1" si="579"/>
        <v>322.80223010829843</v>
      </c>
      <c r="AB2962" s="26">
        <f t="shared" ca="1" si="579"/>
        <v>709.23982139874988</v>
      </c>
      <c r="AC2962" s="26">
        <f t="shared" ca="1" si="572"/>
        <v>147.80223010829843</v>
      </c>
      <c r="AD2962" s="26">
        <f t="shared" ca="1" si="580"/>
        <v>229.23982139874988</v>
      </c>
      <c r="AE2962" s="27">
        <f t="shared" ca="1" si="581"/>
        <v>75254.384941237979</v>
      </c>
    </row>
    <row r="2963" spans="12:31" x14ac:dyDescent="0.2">
      <c r="L2963" s="21">
        <v>2958</v>
      </c>
      <c r="M2963" s="22">
        <f t="shared" ca="1" si="573"/>
        <v>-5.7687261429973213E-2</v>
      </c>
      <c r="N2963" s="22">
        <f t="shared" ca="1" si="573"/>
        <v>-0.57844684422082282</v>
      </c>
      <c r="O2963" s="22">
        <f t="shared" ca="1" si="577"/>
        <v>-5.7687261429973213E-2</v>
      </c>
      <c r="P2963" s="24">
        <f t="shared" ca="1" si="574"/>
        <v>-0.48667994147828714</v>
      </c>
      <c r="Q2963" s="22">
        <f t="shared" ca="1" si="575"/>
        <v>166.50504204673106</v>
      </c>
      <c r="R2963" s="22">
        <f t="shared" ca="1" si="576"/>
        <v>439.48913903029148</v>
      </c>
      <c r="S2963" s="25">
        <f t="shared" ca="1" si="570"/>
        <v>9288513.9275854994</v>
      </c>
      <c r="T2963" s="22">
        <f t="shared" ca="1" si="571"/>
        <v>0</v>
      </c>
      <c r="U2963" s="22">
        <f t="shared" ca="1" si="578"/>
        <v>-131931.66186280531</v>
      </c>
      <c r="AA2963" s="26">
        <f t="shared" ca="1" si="579"/>
        <v>166.50504204673106</v>
      </c>
      <c r="AB2963" s="26">
        <f t="shared" ca="1" si="579"/>
        <v>439.48913903029148</v>
      </c>
      <c r="AC2963" s="26">
        <f t="shared" ca="1" si="572"/>
        <v>0</v>
      </c>
      <c r="AD2963" s="26">
        <f t="shared" ca="1" si="580"/>
        <v>0</v>
      </c>
      <c r="AE2963" s="27">
        <f t="shared" ca="1" si="581"/>
        <v>131931.66186280531</v>
      </c>
    </row>
    <row r="2964" spans="12:31" x14ac:dyDescent="0.2">
      <c r="L2964" s="21">
        <v>2959</v>
      </c>
      <c r="M2964" s="22">
        <f t="shared" ca="1" si="573"/>
        <v>-0.26294574168113055</v>
      </c>
      <c r="N2964" s="22">
        <f t="shared" ca="1" si="573"/>
        <v>-1.3005537640989384</v>
      </c>
      <c r="O2964" s="22">
        <f t="shared" ca="1" si="577"/>
        <v>-0.26294574168113055</v>
      </c>
      <c r="P2964" s="24">
        <f t="shared" ca="1" si="574"/>
        <v>-1.1778096967440972</v>
      </c>
      <c r="Q2964" s="22">
        <f t="shared" ca="1" si="575"/>
        <v>155.1756293989626</v>
      </c>
      <c r="R2964" s="22">
        <f t="shared" ca="1" si="576"/>
        <v>391.98582802273779</v>
      </c>
      <c r="S2964" s="25">
        <f t="shared" ca="1" si="570"/>
        <v>8472023.7967743687</v>
      </c>
      <c r="T2964" s="22">
        <f t="shared" ca="1" si="571"/>
        <v>0</v>
      </c>
      <c r="U2964" s="22">
        <f t="shared" ca="1" si="578"/>
        <v>-108258.11269939726</v>
      </c>
      <c r="AA2964" s="26">
        <f t="shared" ca="1" si="579"/>
        <v>155.1756293989626</v>
      </c>
      <c r="AB2964" s="26">
        <f t="shared" ca="1" si="579"/>
        <v>391.98582802273779</v>
      </c>
      <c r="AC2964" s="26">
        <f t="shared" ca="1" si="572"/>
        <v>0</v>
      </c>
      <c r="AD2964" s="26">
        <f t="shared" ca="1" si="580"/>
        <v>0</v>
      </c>
      <c r="AE2964" s="27">
        <f t="shared" ca="1" si="581"/>
        <v>108258.11269939726</v>
      </c>
    </row>
    <row r="2965" spans="12:31" x14ac:dyDescent="0.2">
      <c r="L2965" s="21">
        <v>2960</v>
      </c>
      <c r="M2965" s="22">
        <f t="shared" ca="1" si="573"/>
        <v>1.1702311099614027</v>
      </c>
      <c r="N2965" s="22">
        <f t="shared" ca="1" si="573"/>
        <v>1.3875448807375899</v>
      </c>
      <c r="O2965" s="22">
        <f t="shared" ca="1" si="577"/>
        <v>1.1702311099614027</v>
      </c>
      <c r="P2965" s="24">
        <f t="shared" ca="1" si="574"/>
        <v>1.814673543893055</v>
      </c>
      <c r="Q2965" s="22">
        <f t="shared" ca="1" si="575"/>
        <v>253.81017383981634</v>
      </c>
      <c r="R2965" s="22">
        <f t="shared" ca="1" si="576"/>
        <v>643.2315713757082</v>
      </c>
      <c r="S2965" s="25">
        <f t="shared" ca="1" si="570"/>
        <v>13878987.79918813</v>
      </c>
      <c r="T2965" s="22">
        <f t="shared" ca="1" si="571"/>
        <v>3878987.7991881296</v>
      </c>
      <c r="U2965" s="22">
        <f t="shared" ca="1" si="578"/>
        <v>3779385.9623311539</v>
      </c>
      <c r="AA2965" s="26">
        <f t="shared" ca="1" si="579"/>
        <v>253.81017383981634</v>
      </c>
      <c r="AB2965" s="26">
        <f t="shared" ca="1" si="579"/>
        <v>643.2315713757082</v>
      </c>
      <c r="AC2965" s="26">
        <f t="shared" ca="1" si="572"/>
        <v>78.810173839816343</v>
      </c>
      <c r="AD2965" s="26">
        <f t="shared" ca="1" si="580"/>
        <v>163.2315713757082</v>
      </c>
      <c r="AE2965" s="27">
        <f t="shared" ca="1" si="581"/>
        <v>99601.836856975686</v>
      </c>
    </row>
    <row r="2966" spans="12:31" x14ac:dyDescent="0.2">
      <c r="L2966" s="21">
        <v>2961</v>
      </c>
      <c r="M2966" s="22">
        <f t="shared" ca="1" si="573"/>
        <v>-1.0173267295425255</v>
      </c>
      <c r="N2966" s="22">
        <f t="shared" ca="1" si="573"/>
        <v>-0.83197607188426881</v>
      </c>
      <c r="O2966" s="22">
        <f t="shared" ca="1" si="577"/>
        <v>-1.0173267295425255</v>
      </c>
      <c r="P2966" s="24">
        <f t="shared" ca="1" si="574"/>
        <v>-1.286083930394113</v>
      </c>
      <c r="Q2966" s="22">
        <f t="shared" ca="1" si="575"/>
        <v>119.76941260434009</v>
      </c>
      <c r="R2966" s="22">
        <f t="shared" ca="1" si="576"/>
        <v>385.02392039193785</v>
      </c>
      <c r="S2966" s="25">
        <f t="shared" ca="1" si="570"/>
        <v>7403497.0771571267</v>
      </c>
      <c r="T2966" s="22">
        <f t="shared" ca="1" si="571"/>
        <v>0</v>
      </c>
      <c r="U2966" s="22">
        <f t="shared" ca="1" si="578"/>
        <v>-67066.705459563673</v>
      </c>
      <c r="AA2966" s="26">
        <f t="shared" ca="1" si="579"/>
        <v>119.76941260434009</v>
      </c>
      <c r="AB2966" s="26">
        <f t="shared" ca="1" si="579"/>
        <v>385.02392039193785</v>
      </c>
      <c r="AC2966" s="26">
        <f t="shared" ca="1" si="572"/>
        <v>0</v>
      </c>
      <c r="AD2966" s="26">
        <f t="shared" ca="1" si="580"/>
        <v>0</v>
      </c>
      <c r="AE2966" s="27">
        <f t="shared" ca="1" si="581"/>
        <v>67066.705459563673</v>
      </c>
    </row>
    <row r="2967" spans="12:31" x14ac:dyDescent="0.2">
      <c r="L2967" s="21">
        <v>2962</v>
      </c>
      <c r="M2967" s="22">
        <f t="shared" ca="1" si="573"/>
        <v>0.84064700941878734</v>
      </c>
      <c r="N2967" s="22">
        <f t="shared" ca="1" si="573"/>
        <v>-1.5881408491580493</v>
      </c>
      <c r="O2967" s="22">
        <f t="shared" ca="1" si="577"/>
        <v>0.84064700941878734</v>
      </c>
      <c r="P2967" s="24">
        <f t="shared" ca="1" si="574"/>
        <v>-0.70952906495965695</v>
      </c>
      <c r="Q2967" s="22">
        <f t="shared" ca="1" si="575"/>
        <v>226.6565653489987</v>
      </c>
      <c r="R2967" s="22">
        <f t="shared" ca="1" si="576"/>
        <v>423.57464317164511</v>
      </c>
      <c r="S2967" s="25">
        <f t="shared" ca="1" si="570"/>
        <v>10813038.714208329</v>
      </c>
      <c r="T2967" s="22">
        <f t="shared" ca="1" si="571"/>
        <v>813038.7142083291</v>
      </c>
      <c r="U2967" s="22">
        <f t="shared" ca="1" si="578"/>
        <v>1346805.5841682213</v>
      </c>
      <c r="AA2967" s="26">
        <f t="shared" ca="1" si="579"/>
        <v>226.6565653489987</v>
      </c>
      <c r="AB2967" s="26">
        <f t="shared" ca="1" si="579"/>
        <v>423.57464317164511</v>
      </c>
      <c r="AC2967" s="26">
        <f t="shared" ca="1" si="572"/>
        <v>51.656565348998697</v>
      </c>
      <c r="AD2967" s="26">
        <f t="shared" ca="1" si="580"/>
        <v>0</v>
      </c>
      <c r="AE2967" s="27">
        <f t="shared" ca="1" si="581"/>
        <v>-533766.86995989212</v>
      </c>
    </row>
    <row r="2968" spans="12:31" x14ac:dyDescent="0.2">
      <c r="L2968" s="21">
        <v>2963</v>
      </c>
      <c r="M2968" s="22">
        <f t="shared" ca="1" si="573"/>
        <v>-0.78221460911274265</v>
      </c>
      <c r="N2968" s="22">
        <f t="shared" ca="1" si="573"/>
        <v>0.80775008399610215</v>
      </c>
      <c r="O2968" s="22">
        <f t="shared" ca="1" si="577"/>
        <v>-0.78221460911274265</v>
      </c>
      <c r="P2968" s="24">
        <f t="shared" ca="1" si="574"/>
        <v>0.13841390379914548</v>
      </c>
      <c r="Q2968" s="22">
        <f t="shared" ca="1" si="575"/>
        <v>129.83773983814999</v>
      </c>
      <c r="R2968" s="22">
        <f t="shared" ca="1" si="576"/>
        <v>487.39304406613269</v>
      </c>
      <c r="S2968" s="25">
        <f t="shared" ca="1" si="570"/>
        <v>8759631.4566703048</v>
      </c>
      <c r="T2968" s="22">
        <f t="shared" ca="1" si="571"/>
        <v>0</v>
      </c>
      <c r="U2968" s="22">
        <f t="shared" ca="1" si="578"/>
        <v>-24908.548779783247</v>
      </c>
      <c r="AA2968" s="26">
        <f t="shared" ca="1" si="579"/>
        <v>129.83773983814999</v>
      </c>
      <c r="AB2968" s="26">
        <f t="shared" ca="1" si="579"/>
        <v>487.39304406613269</v>
      </c>
      <c r="AC2968" s="26">
        <f t="shared" ca="1" si="572"/>
        <v>0</v>
      </c>
      <c r="AD2968" s="26">
        <f t="shared" ca="1" si="580"/>
        <v>7.3930440661326884</v>
      </c>
      <c r="AE2968" s="27">
        <f t="shared" ca="1" si="581"/>
        <v>24908.548779783247</v>
      </c>
    </row>
    <row r="2969" spans="12:31" x14ac:dyDescent="0.2">
      <c r="L2969" s="21">
        <v>2964</v>
      </c>
      <c r="M2969" s="22">
        <f t="shared" ca="1" si="573"/>
        <v>0.89177609458528095</v>
      </c>
      <c r="N2969" s="22">
        <f t="shared" ca="1" si="573"/>
        <v>-0.12952811941837658</v>
      </c>
      <c r="O2969" s="22">
        <f t="shared" ca="1" si="577"/>
        <v>0.89177609458528095</v>
      </c>
      <c r="P2969" s="24">
        <f t="shared" ca="1" si="574"/>
        <v>0.45851016034515274</v>
      </c>
      <c r="Q2969" s="22">
        <f t="shared" ca="1" si="575"/>
        <v>230.67026188086905</v>
      </c>
      <c r="R2969" s="22">
        <f t="shared" ca="1" si="576"/>
        <v>513.9105767613961</v>
      </c>
      <c r="S2969" s="25">
        <f t="shared" ca="1" si="570"/>
        <v>11872797.089179229</v>
      </c>
      <c r="T2969" s="22">
        <f t="shared" ca="1" si="571"/>
        <v>1872797.089179229</v>
      </c>
      <c r="U2969" s="22">
        <f t="shared" ca="1" si="578"/>
        <v>1795034.5999132032</v>
      </c>
      <c r="AA2969" s="26">
        <f t="shared" ca="1" si="579"/>
        <v>230.67026188086905</v>
      </c>
      <c r="AB2969" s="26">
        <f t="shared" ca="1" si="579"/>
        <v>513.9105767613961</v>
      </c>
      <c r="AC2969" s="26">
        <f t="shared" ca="1" si="572"/>
        <v>55.670261880869049</v>
      </c>
      <c r="AD2969" s="26">
        <f t="shared" ca="1" si="580"/>
        <v>33.910576761396101</v>
      </c>
      <c r="AE2969" s="27">
        <f t="shared" ca="1" si="581"/>
        <v>77762.489266025834</v>
      </c>
    </row>
    <row r="2970" spans="12:31" x14ac:dyDescent="0.2">
      <c r="L2970" s="21">
        <v>2965</v>
      </c>
      <c r="M2970" s="22">
        <f t="shared" ca="1" si="573"/>
        <v>0.64737749960319069</v>
      </c>
      <c r="N2970" s="22">
        <f t="shared" ca="1" si="573"/>
        <v>-1.3419159281024224</v>
      </c>
      <c r="O2970" s="22">
        <f t="shared" ca="1" si="577"/>
        <v>0.64737749960319069</v>
      </c>
      <c r="P2970" s="24">
        <f t="shared" ca="1" si="574"/>
        <v>-0.63900178929489848</v>
      </c>
      <c r="Q2970" s="22">
        <f t="shared" ca="1" si="575"/>
        <v>212.10552219261115</v>
      </c>
      <c r="R2970" s="22">
        <f t="shared" ca="1" si="576"/>
        <v>428.54791885706516</v>
      </c>
      <c r="S2970" s="25">
        <f t="shared" ca="1" si="570"/>
        <v>10456022.358471598</v>
      </c>
      <c r="T2970" s="22">
        <f t="shared" ca="1" si="571"/>
        <v>456022.35847159848</v>
      </c>
      <c r="U2970" s="22">
        <f t="shared" ca="1" si="578"/>
        <v>927474.2843246297</v>
      </c>
      <c r="AA2970" s="26">
        <f t="shared" ca="1" si="579"/>
        <v>212.10552219261115</v>
      </c>
      <c r="AB2970" s="26">
        <f t="shared" ca="1" si="579"/>
        <v>428.54791885706516</v>
      </c>
      <c r="AC2970" s="26">
        <f t="shared" ca="1" si="572"/>
        <v>37.105522192611147</v>
      </c>
      <c r="AD2970" s="26">
        <f t="shared" ca="1" si="580"/>
        <v>0</v>
      </c>
      <c r="AE2970" s="27">
        <f t="shared" ca="1" si="581"/>
        <v>-471451.92585303122</v>
      </c>
    </row>
    <row r="2971" spans="12:31" x14ac:dyDescent="0.2">
      <c r="L2971" s="21">
        <v>2966</v>
      </c>
      <c r="M2971" s="22">
        <f t="shared" ca="1" si="573"/>
        <v>-0.73927512356049885</v>
      </c>
      <c r="N2971" s="22">
        <f t="shared" ca="1" si="573"/>
        <v>0.72475834996861055</v>
      </c>
      <c r="O2971" s="22">
        <f t="shared" ca="1" si="577"/>
        <v>-0.73927512356049885</v>
      </c>
      <c r="P2971" s="24">
        <f t="shared" ca="1" si="574"/>
        <v>0.10071471425234957</v>
      </c>
      <c r="Q2971" s="22">
        <f t="shared" ca="1" si="575"/>
        <v>131.76594755705418</v>
      </c>
      <c r="R2971" s="22">
        <f t="shared" ca="1" si="576"/>
        <v>484.36141933111986</v>
      </c>
      <c r="S2971" s="25">
        <f t="shared" ca="1" si="570"/>
        <v>8782071.3108380474</v>
      </c>
      <c r="T2971" s="22">
        <f t="shared" ca="1" si="571"/>
        <v>0</v>
      </c>
      <c r="U2971" s="22">
        <f t="shared" ca="1" si="578"/>
        <v>-57992.73586851859</v>
      </c>
      <c r="AA2971" s="26">
        <f t="shared" ca="1" si="579"/>
        <v>131.76594755705418</v>
      </c>
      <c r="AB2971" s="26">
        <f t="shared" ca="1" si="579"/>
        <v>484.36141933111986</v>
      </c>
      <c r="AC2971" s="26">
        <f t="shared" ca="1" si="572"/>
        <v>0</v>
      </c>
      <c r="AD2971" s="26">
        <f t="shared" ca="1" si="580"/>
        <v>4.3614193311198619</v>
      </c>
      <c r="AE2971" s="27">
        <f t="shared" ca="1" si="581"/>
        <v>57992.73586851859</v>
      </c>
    </row>
    <row r="2972" spans="12:31" x14ac:dyDescent="0.2">
      <c r="L2972" s="21">
        <v>2967</v>
      </c>
      <c r="M2972" s="22">
        <f t="shared" ca="1" si="573"/>
        <v>0.76483191076599777</v>
      </c>
      <c r="N2972" s="22">
        <f t="shared" ca="1" si="573"/>
        <v>-0.10676302799464019</v>
      </c>
      <c r="O2972" s="22">
        <f t="shared" ca="1" si="577"/>
        <v>0.76483191076599777</v>
      </c>
      <c r="P2972" s="24">
        <f t="shared" ca="1" si="574"/>
        <v>0.39661101167623125</v>
      </c>
      <c r="Q2972" s="22">
        <f t="shared" ca="1" si="575"/>
        <v>220.83318359299659</v>
      </c>
      <c r="R2972" s="22">
        <f t="shared" ca="1" si="576"/>
        <v>508.67254904303064</v>
      </c>
      <c r="S2972" s="25">
        <f t="shared" ca="1" si="570"/>
        <v>11541293.115336925</v>
      </c>
      <c r="T2972" s="22">
        <f t="shared" ca="1" si="571"/>
        <v>1541293.1153369248</v>
      </c>
      <c r="U2972" s="22">
        <f t="shared" ca="1" si="578"/>
        <v>1458890.6998310017</v>
      </c>
      <c r="AA2972" s="26">
        <f t="shared" ca="1" si="579"/>
        <v>220.83318359299659</v>
      </c>
      <c r="AB2972" s="26">
        <f t="shared" ca="1" si="579"/>
        <v>508.67254904303064</v>
      </c>
      <c r="AC2972" s="26">
        <f t="shared" ca="1" si="572"/>
        <v>45.833183592996591</v>
      </c>
      <c r="AD2972" s="26">
        <f t="shared" ca="1" si="580"/>
        <v>28.672549043030642</v>
      </c>
      <c r="AE2972" s="27">
        <f t="shared" ca="1" si="581"/>
        <v>82402.415505923098</v>
      </c>
    </row>
    <row r="2973" spans="12:31" x14ac:dyDescent="0.2">
      <c r="L2973" s="21">
        <v>2968</v>
      </c>
      <c r="M2973" s="22">
        <f t="shared" ca="1" si="573"/>
        <v>0.98329286105744063</v>
      </c>
      <c r="N2973" s="22">
        <f t="shared" ca="1" si="573"/>
        <v>-1.4392903327676738</v>
      </c>
      <c r="O2973" s="22">
        <f t="shared" ca="1" si="577"/>
        <v>0.98329286105744063</v>
      </c>
      <c r="P2973" s="24">
        <f t="shared" ca="1" si="574"/>
        <v>-0.50412648426559303</v>
      </c>
      <c r="Q2973" s="22">
        <f t="shared" ca="1" si="575"/>
        <v>238.03273387852622</v>
      </c>
      <c r="R2973" s="22">
        <f t="shared" ca="1" si="576"/>
        <v>438.22192799763377</v>
      </c>
      <c r="S2973" s="25">
        <f t="shared" ca="1" si="570"/>
        <v>11286446.660467599</v>
      </c>
      <c r="T2973" s="22">
        <f t="shared" ca="1" si="571"/>
        <v>1286446.6604675986</v>
      </c>
      <c r="U2973" s="22">
        <f t="shared" ca="1" si="578"/>
        <v>1670347.7597105792</v>
      </c>
      <c r="AA2973" s="26">
        <f t="shared" ca="1" si="579"/>
        <v>238.03273387852622</v>
      </c>
      <c r="AB2973" s="26">
        <f t="shared" ca="1" si="579"/>
        <v>438.22192799763377</v>
      </c>
      <c r="AC2973" s="26">
        <f t="shared" ca="1" si="572"/>
        <v>63.032733878526216</v>
      </c>
      <c r="AD2973" s="26">
        <f t="shared" ca="1" si="580"/>
        <v>0</v>
      </c>
      <c r="AE2973" s="27">
        <f t="shared" ca="1" si="581"/>
        <v>-383901.09924298059</v>
      </c>
    </row>
    <row r="2974" spans="12:31" x14ac:dyDescent="0.2">
      <c r="L2974" s="21">
        <v>2969</v>
      </c>
      <c r="M2974" s="22">
        <f t="shared" ca="1" si="573"/>
        <v>-0.79284559015491407</v>
      </c>
      <c r="N2974" s="22">
        <f t="shared" ca="1" si="573"/>
        <v>0.27574740401079872</v>
      </c>
      <c r="O2974" s="22">
        <f t="shared" ca="1" si="577"/>
        <v>-0.79284559015491407</v>
      </c>
      <c r="P2974" s="24">
        <f t="shared" ca="1" si="574"/>
        <v>-0.28257821857134313</v>
      </c>
      <c r="Q2974" s="22">
        <f t="shared" ca="1" si="575"/>
        <v>129.36472694822993</v>
      </c>
      <c r="R2974" s="22">
        <f t="shared" ca="1" si="576"/>
        <v>454.58886545168605</v>
      </c>
      <c r="S2974" s="25">
        <f t="shared" ca="1" si="570"/>
        <v>8402477.8799949028</v>
      </c>
      <c r="T2974" s="22">
        <f t="shared" ca="1" si="571"/>
        <v>0</v>
      </c>
      <c r="U2974" s="22">
        <f t="shared" ca="1" si="578"/>
        <v>-93914.789703078393</v>
      </c>
      <c r="AA2974" s="26">
        <f t="shared" ca="1" si="579"/>
        <v>129.36472694822993</v>
      </c>
      <c r="AB2974" s="26">
        <f t="shared" ca="1" si="579"/>
        <v>454.58886545168605</v>
      </c>
      <c r="AC2974" s="26">
        <f t="shared" ca="1" si="572"/>
        <v>0</v>
      </c>
      <c r="AD2974" s="26">
        <f t="shared" ca="1" si="580"/>
        <v>0</v>
      </c>
      <c r="AE2974" s="27">
        <f t="shared" ca="1" si="581"/>
        <v>93914.789703078393</v>
      </c>
    </row>
    <row r="2975" spans="12:31" x14ac:dyDescent="0.2">
      <c r="L2975" s="21">
        <v>2970</v>
      </c>
      <c r="M2975" s="22">
        <f t="shared" ca="1" si="573"/>
        <v>0.8123737528295637</v>
      </c>
      <c r="N2975" s="22">
        <f t="shared" ca="1" si="573"/>
        <v>-1.083943498200358</v>
      </c>
      <c r="O2975" s="22">
        <f t="shared" ca="1" si="577"/>
        <v>0.8123737528295637</v>
      </c>
      <c r="P2975" s="24">
        <f t="shared" ca="1" si="574"/>
        <v>-0.33459528748094658</v>
      </c>
      <c r="Q2975" s="22">
        <f t="shared" ca="1" si="575"/>
        <v>224.4671454422689</v>
      </c>
      <c r="R2975" s="22">
        <f t="shared" ca="1" si="576"/>
        <v>450.6920052090228</v>
      </c>
      <c r="S2975" s="25">
        <f t="shared" ca="1" si="570"/>
        <v>11035720.794146694</v>
      </c>
      <c r="T2975" s="22">
        <f t="shared" ca="1" si="571"/>
        <v>1035720.7941466942</v>
      </c>
      <c r="U2975" s="22">
        <f t="shared" ca="1" si="578"/>
        <v>1277599.7497680443</v>
      </c>
      <c r="AA2975" s="26">
        <f t="shared" ca="1" si="579"/>
        <v>224.4671454422689</v>
      </c>
      <c r="AB2975" s="26">
        <f t="shared" ca="1" si="579"/>
        <v>450.6920052090228</v>
      </c>
      <c r="AC2975" s="26">
        <f t="shared" ca="1" si="572"/>
        <v>49.467145442268901</v>
      </c>
      <c r="AD2975" s="26">
        <f t="shared" ca="1" si="580"/>
        <v>0</v>
      </c>
      <c r="AE2975" s="27">
        <f t="shared" ca="1" si="581"/>
        <v>-241878.95562134997</v>
      </c>
    </row>
    <row r="2976" spans="12:31" x14ac:dyDescent="0.2">
      <c r="L2976" s="21">
        <v>2971</v>
      </c>
      <c r="M2976" s="22">
        <f t="shared" ca="1" si="573"/>
        <v>0.64710386762572458</v>
      </c>
      <c r="N2976" s="22">
        <f t="shared" ca="1" si="573"/>
        <v>-0.31843750382216612</v>
      </c>
      <c r="O2976" s="22">
        <f t="shared" ca="1" si="577"/>
        <v>0.64710386762572458</v>
      </c>
      <c r="P2976" s="24">
        <f t="shared" ca="1" si="574"/>
        <v>0.1579113981966512</v>
      </c>
      <c r="Q2976" s="22">
        <f t="shared" ca="1" si="575"/>
        <v>212.08559760207902</v>
      </c>
      <c r="R2976" s="22">
        <f t="shared" ca="1" si="576"/>
        <v>488.96839508812593</v>
      </c>
      <c r="S2976" s="25">
        <f t="shared" ca="1" si="570"/>
        <v>11088789.550688993</v>
      </c>
      <c r="T2976" s="22">
        <f t="shared" ca="1" si="571"/>
        <v>1088789.5506889932</v>
      </c>
      <c r="U2976" s="22">
        <f t="shared" ca="1" si="578"/>
        <v>1006473.2854728535</v>
      </c>
      <c r="AA2976" s="26">
        <f t="shared" ca="1" si="579"/>
        <v>212.08559760207902</v>
      </c>
      <c r="AB2976" s="26">
        <f t="shared" ca="1" si="579"/>
        <v>488.96839508812593</v>
      </c>
      <c r="AC2976" s="26">
        <f t="shared" ca="1" si="572"/>
        <v>37.085597602079019</v>
      </c>
      <c r="AD2976" s="26">
        <f t="shared" ca="1" si="580"/>
        <v>8.9683950881259307</v>
      </c>
      <c r="AE2976" s="27">
        <f t="shared" ca="1" si="581"/>
        <v>82316.265216139727</v>
      </c>
    </row>
    <row r="2977" spans="12:31" x14ac:dyDescent="0.2">
      <c r="L2977" s="21">
        <v>2972</v>
      </c>
      <c r="M2977" s="22">
        <f t="shared" ca="1" si="573"/>
        <v>0.73442415222160595</v>
      </c>
      <c r="N2977" s="22">
        <f t="shared" ca="1" si="573"/>
        <v>-0.63854457543591669</v>
      </c>
      <c r="O2977" s="22">
        <f t="shared" ca="1" si="577"/>
        <v>0.73442415222160595</v>
      </c>
      <c r="P2977" s="24">
        <f t="shared" ca="1" si="574"/>
        <v>-3.6614321775805869E-2</v>
      </c>
      <c r="Q2977" s="22">
        <f t="shared" ca="1" si="575"/>
        <v>218.53981000343819</v>
      </c>
      <c r="R2977" s="22">
        <f t="shared" ca="1" si="576"/>
        <v>473.47653024446402</v>
      </c>
      <c r="S2977" s="25">
        <f t="shared" ca="1" si="570"/>
        <v>11107883.367699146</v>
      </c>
      <c r="T2977" s="22">
        <f t="shared" ca="1" si="571"/>
        <v>1107883.3676991463</v>
      </c>
      <c r="U2977" s="22">
        <f t="shared" ca="1" si="578"/>
        <v>1101975.0856627296</v>
      </c>
      <c r="AA2977" s="26">
        <f t="shared" ca="1" si="579"/>
        <v>218.53981000343819</v>
      </c>
      <c r="AB2977" s="26">
        <f t="shared" ca="1" si="579"/>
        <v>473.47653024446402</v>
      </c>
      <c r="AC2977" s="26">
        <f t="shared" ca="1" si="572"/>
        <v>43.539810003438191</v>
      </c>
      <c r="AD2977" s="26">
        <f t="shared" ca="1" si="580"/>
        <v>0</v>
      </c>
      <c r="AE2977" s="27">
        <f t="shared" ca="1" si="581"/>
        <v>5908.2820364168147</v>
      </c>
    </row>
    <row r="2978" spans="12:31" x14ac:dyDescent="0.2">
      <c r="L2978" s="21">
        <v>2973</v>
      </c>
      <c r="M2978" s="22">
        <f t="shared" ca="1" si="573"/>
        <v>-0.42377059894912933</v>
      </c>
      <c r="N2978" s="22">
        <f t="shared" ca="1" si="573"/>
        <v>8.0368625830227844E-2</v>
      </c>
      <c r="O2978" s="22">
        <f t="shared" ca="1" si="577"/>
        <v>-0.42377059894912933</v>
      </c>
      <c r="P2978" s="24">
        <f t="shared" ca="1" si="574"/>
        <v>-0.2032285790627307</v>
      </c>
      <c r="Q2978" s="22">
        <f t="shared" ca="1" si="575"/>
        <v>146.84009583026554</v>
      </c>
      <c r="R2978" s="22">
        <f t="shared" ca="1" si="576"/>
        <v>460.59834624902703</v>
      </c>
      <c r="S2978" s="25">
        <f t="shared" ca="1" si="570"/>
        <v>8956841.6799377091</v>
      </c>
      <c r="T2978" s="22">
        <f t="shared" ca="1" si="571"/>
        <v>0</v>
      </c>
      <c r="U2978" s="22">
        <f t="shared" ca="1" si="578"/>
        <v>-114841.92600970803</v>
      </c>
      <c r="AA2978" s="26">
        <f t="shared" ca="1" si="579"/>
        <v>146.84009583026554</v>
      </c>
      <c r="AB2978" s="26">
        <f t="shared" ca="1" si="579"/>
        <v>460.59834624902703</v>
      </c>
      <c r="AC2978" s="26">
        <f t="shared" ca="1" si="572"/>
        <v>0</v>
      </c>
      <c r="AD2978" s="26">
        <f t="shared" ca="1" si="580"/>
        <v>0</v>
      </c>
      <c r="AE2978" s="27">
        <f t="shared" ca="1" si="581"/>
        <v>114841.92600970803</v>
      </c>
    </row>
    <row r="2979" spans="12:31" x14ac:dyDescent="0.2">
      <c r="L2979" s="21">
        <v>2974</v>
      </c>
      <c r="M2979" s="22">
        <f t="shared" ca="1" si="573"/>
        <v>0.68654565498607556</v>
      </c>
      <c r="N2979" s="22">
        <f t="shared" ca="1" si="573"/>
        <v>-7.4415149765894695E-2</v>
      </c>
      <c r="O2979" s="22">
        <f t="shared" ca="1" si="577"/>
        <v>0.68654565498607556</v>
      </c>
      <c r="P2979" s="24">
        <f t="shared" ca="1" si="574"/>
        <v>0.37269671696481149</v>
      </c>
      <c r="Q2979" s="22">
        <f t="shared" ca="1" si="575"/>
        <v>214.97695935170421</v>
      </c>
      <c r="R2979" s="22">
        <f t="shared" ca="1" si="576"/>
        <v>506.66320186514872</v>
      </c>
      <c r="S2979" s="25">
        <f t="shared" ca="1" si="570"/>
        <v>11355565.825001709</v>
      </c>
      <c r="T2979" s="22">
        <f t="shared" ca="1" si="571"/>
        <v>1355565.8250017092</v>
      </c>
      <c r="U2979" s="22">
        <f t="shared" ca="1" si="578"/>
        <v>1270090.7082082324</v>
      </c>
      <c r="AA2979" s="26">
        <f t="shared" ca="1" si="579"/>
        <v>214.97695935170421</v>
      </c>
      <c r="AB2979" s="26">
        <f t="shared" ca="1" si="579"/>
        <v>506.66320186514872</v>
      </c>
      <c r="AC2979" s="26">
        <f t="shared" ca="1" si="572"/>
        <v>39.97695935170421</v>
      </c>
      <c r="AD2979" s="26">
        <f t="shared" ca="1" si="580"/>
        <v>26.663201865148721</v>
      </c>
      <c r="AE2979" s="27">
        <f t="shared" ca="1" si="581"/>
        <v>85475.116793476744</v>
      </c>
    </row>
    <row r="2980" spans="12:31" x14ac:dyDescent="0.2">
      <c r="L2980" s="21">
        <v>2975</v>
      </c>
      <c r="M2980" s="22">
        <f t="shared" ca="1" si="573"/>
        <v>-0.14699558195859139</v>
      </c>
      <c r="N2980" s="22">
        <f t="shared" ca="1" si="573"/>
        <v>0.80779890689386191</v>
      </c>
      <c r="O2980" s="22">
        <f t="shared" ca="1" si="577"/>
        <v>-0.14699558195859139</v>
      </c>
      <c r="P2980" s="24">
        <f t="shared" ca="1" si="574"/>
        <v>0.53690736727903987</v>
      </c>
      <c r="Q2980" s="22">
        <f t="shared" ca="1" si="575"/>
        <v>161.47734149846946</v>
      </c>
      <c r="R2980" s="22">
        <f t="shared" ca="1" si="576"/>
        <v>520.6221918457029</v>
      </c>
      <c r="S2980" s="25">
        <f t="shared" ca="1" si="570"/>
        <v>9997581.7031806223</v>
      </c>
      <c r="T2980" s="22">
        <f t="shared" ca="1" si="571"/>
        <v>0</v>
      </c>
      <c r="U2980" s="22">
        <f t="shared" ca="1" si="578"/>
        <v>278729.38676463184</v>
      </c>
      <c r="AA2980" s="26">
        <f t="shared" ca="1" si="579"/>
        <v>161.47734149846946</v>
      </c>
      <c r="AB2980" s="26">
        <f t="shared" ca="1" si="579"/>
        <v>520.6221918457029</v>
      </c>
      <c r="AC2980" s="26">
        <f t="shared" ca="1" si="572"/>
        <v>0</v>
      </c>
      <c r="AD2980" s="26">
        <f t="shared" ca="1" si="580"/>
        <v>40.622191845702901</v>
      </c>
      <c r="AE2980" s="27">
        <f t="shared" ca="1" si="581"/>
        <v>-278729.38676463184</v>
      </c>
    </row>
    <row r="2981" spans="12:31" x14ac:dyDescent="0.2">
      <c r="L2981" s="21">
        <v>2976</v>
      </c>
      <c r="M2981" s="22">
        <f t="shared" ca="1" si="573"/>
        <v>1.4649538023086968</v>
      </c>
      <c r="N2981" s="22">
        <f t="shared" ca="1" si="573"/>
        <v>0.97031528518871624</v>
      </c>
      <c r="O2981" s="22">
        <f t="shared" ca="1" si="577"/>
        <v>1.4649538023086968</v>
      </c>
      <c r="P2981" s="24">
        <f t="shared" ca="1" si="574"/>
        <v>1.6746066492387492</v>
      </c>
      <c r="Q2981" s="22">
        <f t="shared" ca="1" si="575"/>
        <v>280.83545892961996</v>
      </c>
      <c r="R2981" s="22">
        <f t="shared" ca="1" si="576"/>
        <v>628.49159032578632</v>
      </c>
      <c r="S2981" s="25">
        <f t="shared" ca="1" si="570"/>
        <v>14484380.283977946</v>
      </c>
      <c r="T2981" s="22">
        <f t="shared" ca="1" si="571"/>
        <v>4484380.2839779463</v>
      </c>
      <c r="U2981" s="22">
        <f t="shared" ca="1" si="578"/>
        <v>4405680.678568338</v>
      </c>
      <c r="AA2981" s="26">
        <f t="shared" ca="1" si="579"/>
        <v>280.83545892961996</v>
      </c>
      <c r="AB2981" s="26">
        <f t="shared" ca="1" si="579"/>
        <v>628.49159032578632</v>
      </c>
      <c r="AC2981" s="26">
        <f t="shared" ca="1" si="572"/>
        <v>105.83545892961996</v>
      </c>
      <c r="AD2981" s="26">
        <f t="shared" ca="1" si="580"/>
        <v>148.49159032578632</v>
      </c>
      <c r="AE2981" s="27">
        <f t="shared" ca="1" si="581"/>
        <v>78699.605409608223</v>
      </c>
    </row>
    <row r="2982" spans="12:31" x14ac:dyDescent="0.2">
      <c r="L2982" s="21">
        <v>2977</v>
      </c>
      <c r="M2982" s="22">
        <f t="shared" ca="1" si="573"/>
        <v>0.83340618485288309</v>
      </c>
      <c r="N2982" s="22">
        <f t="shared" ca="1" si="573"/>
        <v>-0.5672727069937592</v>
      </c>
      <c r="O2982" s="22">
        <f t="shared" ca="1" si="577"/>
        <v>0.83340618485288309</v>
      </c>
      <c r="P2982" s="24">
        <f t="shared" ca="1" si="574"/>
        <v>8.098090679164871E-2</v>
      </c>
      <c r="Q2982" s="22">
        <f t="shared" ca="1" si="575"/>
        <v>226.0938255651468</v>
      </c>
      <c r="R2982" s="22">
        <f t="shared" ca="1" si="576"/>
        <v>482.78202822856167</v>
      </c>
      <c r="S2982" s="25">
        <f t="shared" ca="1" si="570"/>
        <v>11417827.407132581</v>
      </c>
      <c r="T2982" s="22">
        <f t="shared" ca="1" si="571"/>
        <v>1417827.4071325809</v>
      </c>
      <c r="U2982" s="22">
        <f t="shared" ca="1" si="578"/>
        <v>1345938.534834448</v>
      </c>
      <c r="AA2982" s="26">
        <f t="shared" ca="1" si="579"/>
        <v>226.0938255651468</v>
      </c>
      <c r="AB2982" s="26">
        <f t="shared" ca="1" si="579"/>
        <v>482.78202822856167</v>
      </c>
      <c r="AC2982" s="26">
        <f t="shared" ca="1" si="572"/>
        <v>51.093825565146801</v>
      </c>
      <c r="AD2982" s="26">
        <f t="shared" ca="1" si="580"/>
        <v>2.7820282285616713</v>
      </c>
      <c r="AE2982" s="27">
        <f t="shared" ca="1" si="581"/>
        <v>71888.872298132861</v>
      </c>
    </row>
    <row r="2983" spans="12:31" x14ac:dyDescent="0.2">
      <c r="L2983" s="21">
        <v>2978</v>
      </c>
      <c r="M2983" s="22">
        <f t="shared" ca="1" si="573"/>
        <v>1.8140743834366246</v>
      </c>
      <c r="N2983" s="22">
        <f t="shared" ca="1" si="573"/>
        <v>0.51322680013966671</v>
      </c>
      <c r="O2983" s="22">
        <f t="shared" ca="1" si="577"/>
        <v>1.8140743834366246</v>
      </c>
      <c r="P2983" s="24">
        <f t="shared" ca="1" si="574"/>
        <v>1.5376199587694197</v>
      </c>
      <c r="Q2983" s="22">
        <f t="shared" ca="1" si="575"/>
        <v>316.59608389427859</v>
      </c>
      <c r="R2983" s="22">
        <f t="shared" ca="1" si="576"/>
        <v>614.40252460690874</v>
      </c>
      <c r="S2983" s="25">
        <f t="shared" ca="1" si="570"/>
        <v>15342215.949868944</v>
      </c>
      <c r="T2983" s="22">
        <f t="shared" ca="1" si="571"/>
        <v>5342215.9498689435</v>
      </c>
      <c r="U2983" s="22">
        <f t="shared" ca="1" si="578"/>
        <v>5289658.7630657535</v>
      </c>
      <c r="AA2983" s="26">
        <f t="shared" ca="1" si="579"/>
        <v>316.59608389427859</v>
      </c>
      <c r="AB2983" s="26">
        <f t="shared" ca="1" si="579"/>
        <v>614.40252460690874</v>
      </c>
      <c r="AC2983" s="26">
        <f t="shared" ca="1" si="572"/>
        <v>141.59608389427859</v>
      </c>
      <c r="AD2983" s="26">
        <f t="shared" ca="1" si="580"/>
        <v>134.40252460690874</v>
      </c>
      <c r="AE2983" s="27">
        <f t="shared" ca="1" si="581"/>
        <v>52557.186803190038</v>
      </c>
    </row>
    <row r="2984" spans="12:31" x14ac:dyDescent="0.2">
      <c r="L2984" s="21">
        <v>2979</v>
      </c>
      <c r="M2984" s="22">
        <f t="shared" ca="1" si="573"/>
        <v>0.60694915084019307</v>
      </c>
      <c r="N2984" s="22">
        <f t="shared" ca="1" si="573"/>
        <v>-0.38320689173870881</v>
      </c>
      <c r="O2984" s="22">
        <f t="shared" ca="1" si="577"/>
        <v>0.60694915084019307</v>
      </c>
      <c r="P2984" s="24">
        <f t="shared" ca="1" si="574"/>
        <v>8.2281059081448726E-2</v>
      </c>
      <c r="Q2984" s="22">
        <f t="shared" ca="1" si="575"/>
        <v>209.18191832646204</v>
      </c>
      <c r="R2984" s="22">
        <f t="shared" ca="1" si="576"/>
        <v>482.88592698183987</v>
      </c>
      <c r="S2984" s="25">
        <f t="shared" ca="1" si="570"/>
        <v>10943387.466127105</v>
      </c>
      <c r="T2984" s="22">
        <f t="shared" ca="1" si="571"/>
        <v>943387.46612710506</v>
      </c>
      <c r="U2984" s="22">
        <f t="shared" ca="1" si="578"/>
        <v>860971.54138829838</v>
      </c>
      <c r="AA2984" s="26">
        <f t="shared" ca="1" si="579"/>
        <v>209.18191832646204</v>
      </c>
      <c r="AB2984" s="26">
        <f t="shared" ca="1" si="579"/>
        <v>482.88592698183987</v>
      </c>
      <c r="AC2984" s="26">
        <f t="shared" ca="1" si="572"/>
        <v>34.181918326462039</v>
      </c>
      <c r="AD2984" s="26">
        <f t="shared" ca="1" si="580"/>
        <v>2.885926981839873</v>
      </c>
      <c r="AE2984" s="27">
        <f t="shared" ca="1" si="581"/>
        <v>82415.924738806672</v>
      </c>
    </row>
    <row r="2985" spans="12:31" x14ac:dyDescent="0.2">
      <c r="L2985" s="21">
        <v>2980</v>
      </c>
      <c r="M2985" s="22">
        <f t="shared" ca="1" si="573"/>
        <v>-0.61055877219578225</v>
      </c>
      <c r="N2985" s="22">
        <f t="shared" ca="1" si="573"/>
        <v>1.2859754494206082E-2</v>
      </c>
      <c r="O2985" s="22">
        <f t="shared" ca="1" si="577"/>
        <v>-0.61055877219578225</v>
      </c>
      <c r="P2985" s="24">
        <f t="shared" ca="1" si="574"/>
        <v>-0.37297156523660946</v>
      </c>
      <c r="Q2985" s="22">
        <f t="shared" ca="1" si="575"/>
        <v>137.71926413322265</v>
      </c>
      <c r="R2985" s="22">
        <f t="shared" ca="1" si="576"/>
        <v>447.83847486305137</v>
      </c>
      <c r="S2985" s="25">
        <f t="shared" ca="1" si="570"/>
        <v>8566633.162412459</v>
      </c>
      <c r="T2985" s="22">
        <f t="shared" ca="1" si="571"/>
        <v>0</v>
      </c>
      <c r="U2985" s="22">
        <f t="shared" ca="1" si="578"/>
        <v>-101689.24030310428</v>
      </c>
      <c r="AA2985" s="26">
        <f t="shared" ca="1" si="579"/>
        <v>137.71926413322265</v>
      </c>
      <c r="AB2985" s="26">
        <f t="shared" ca="1" si="579"/>
        <v>447.83847486305137</v>
      </c>
      <c r="AC2985" s="26">
        <f t="shared" ca="1" si="572"/>
        <v>0</v>
      </c>
      <c r="AD2985" s="26">
        <f t="shared" ca="1" si="580"/>
        <v>0</v>
      </c>
      <c r="AE2985" s="27">
        <f t="shared" ca="1" si="581"/>
        <v>101689.24030310428</v>
      </c>
    </row>
    <row r="2986" spans="12:31" x14ac:dyDescent="0.2">
      <c r="L2986" s="21">
        <v>2981</v>
      </c>
      <c r="M2986" s="22">
        <f t="shared" ca="1" si="573"/>
        <v>0.86601038550468223</v>
      </c>
      <c r="N2986" s="22">
        <f t="shared" ca="1" si="573"/>
        <v>-6.2463411538355974E-2</v>
      </c>
      <c r="O2986" s="22">
        <f t="shared" ca="1" si="577"/>
        <v>0.86601038550468223</v>
      </c>
      <c r="P2986" s="24">
        <f t="shared" ca="1" si="574"/>
        <v>0.49457802258855377</v>
      </c>
      <c r="Q2986" s="22">
        <f t="shared" ca="1" si="575"/>
        <v>228.63881589321838</v>
      </c>
      <c r="R2986" s="22">
        <f t="shared" ca="1" si="576"/>
        <v>516.98754599794438</v>
      </c>
      <c r="S2986" s="25">
        <f t="shared" ca="1" si="570"/>
        <v>11847929.682435967</v>
      </c>
      <c r="T2986" s="22">
        <f t="shared" ca="1" si="571"/>
        <v>1847929.682435967</v>
      </c>
      <c r="U2986" s="22">
        <f t="shared" ca="1" si="578"/>
        <v>1768044.7900119391</v>
      </c>
      <c r="AA2986" s="26">
        <f t="shared" ca="1" si="579"/>
        <v>228.63881589321838</v>
      </c>
      <c r="AB2986" s="26">
        <f t="shared" ca="1" si="579"/>
        <v>516.98754599794438</v>
      </c>
      <c r="AC2986" s="26">
        <f t="shared" ca="1" si="572"/>
        <v>53.638815893218379</v>
      </c>
      <c r="AD2986" s="26">
        <f t="shared" ca="1" si="580"/>
        <v>36.98754599794438</v>
      </c>
      <c r="AE2986" s="27">
        <f t="shared" ca="1" si="581"/>
        <v>79884.892424027901</v>
      </c>
    </row>
    <row r="2987" spans="12:31" x14ac:dyDescent="0.2">
      <c r="L2987" s="21">
        <v>2982</v>
      </c>
      <c r="M2987" s="22">
        <f t="shared" ca="1" si="573"/>
        <v>-0.2473148377553451</v>
      </c>
      <c r="N2987" s="22">
        <f t="shared" ca="1" si="573"/>
        <v>-1.0234683397811066</v>
      </c>
      <c r="O2987" s="22">
        <f t="shared" ca="1" si="577"/>
        <v>-0.2473148377553451</v>
      </c>
      <c r="P2987" s="24">
        <f t="shared" ca="1" si="574"/>
        <v>-0.95221077713450641</v>
      </c>
      <c r="Q2987" s="22">
        <f t="shared" ca="1" si="575"/>
        <v>156.01058693229172</v>
      </c>
      <c r="R2987" s="22">
        <f t="shared" ca="1" si="576"/>
        <v>406.89861521609248</v>
      </c>
      <c r="S2987" s="25">
        <f t="shared" ca="1" si="570"/>
        <v>8651816.9680572599</v>
      </c>
      <c r="T2987" s="22">
        <f t="shared" ca="1" si="571"/>
        <v>0</v>
      </c>
      <c r="U2987" s="22">
        <f t="shared" ca="1" si="578"/>
        <v>-112647.60106202622</v>
      </c>
      <c r="AA2987" s="26">
        <f t="shared" ca="1" si="579"/>
        <v>156.01058693229172</v>
      </c>
      <c r="AB2987" s="26">
        <f t="shared" ca="1" si="579"/>
        <v>406.89861521609248</v>
      </c>
      <c r="AC2987" s="26">
        <f t="shared" ca="1" si="572"/>
        <v>0</v>
      </c>
      <c r="AD2987" s="26">
        <f t="shared" ca="1" si="580"/>
        <v>0</v>
      </c>
      <c r="AE2987" s="27">
        <f t="shared" ca="1" si="581"/>
        <v>112647.60106202622</v>
      </c>
    </row>
    <row r="2988" spans="12:31" x14ac:dyDescent="0.2">
      <c r="L2988" s="21">
        <v>2983</v>
      </c>
      <c r="M2988" s="22">
        <f t="shared" ca="1" si="573"/>
        <v>-1.6919088567744229E-2</v>
      </c>
      <c r="N2988" s="22">
        <f t="shared" ca="1" si="573"/>
        <v>-0.6957670501846096</v>
      </c>
      <c r="O2988" s="22">
        <f t="shared" ca="1" si="577"/>
        <v>-1.6919088567744229E-2</v>
      </c>
      <c r="P2988" s="24">
        <f t="shared" ca="1" si="574"/>
        <v>-0.55247614413416024</v>
      </c>
      <c r="Q2988" s="22">
        <f t="shared" ca="1" si="575"/>
        <v>168.85187626626464</v>
      </c>
      <c r="R2988" s="22">
        <f t="shared" ca="1" si="576"/>
        <v>434.72916344482701</v>
      </c>
      <c r="S2988" s="25">
        <f t="shared" ca="1" si="570"/>
        <v>9304608.1480835062</v>
      </c>
      <c r="T2988" s="22">
        <f t="shared" ca="1" si="571"/>
        <v>0</v>
      </c>
      <c r="U2988" s="22">
        <f t="shared" ca="1" si="578"/>
        <v>-133451.84959388315</v>
      </c>
      <c r="AA2988" s="26">
        <f t="shared" ca="1" si="579"/>
        <v>168.85187626626464</v>
      </c>
      <c r="AB2988" s="26">
        <f t="shared" ca="1" si="579"/>
        <v>434.72916344482701</v>
      </c>
      <c r="AC2988" s="26">
        <f t="shared" ca="1" si="572"/>
        <v>0</v>
      </c>
      <c r="AD2988" s="26">
        <f t="shared" ca="1" si="580"/>
        <v>0</v>
      </c>
      <c r="AE2988" s="27">
        <f t="shared" ca="1" si="581"/>
        <v>133451.84959388315</v>
      </c>
    </row>
    <row r="2989" spans="12:31" x14ac:dyDescent="0.2">
      <c r="L2989" s="21">
        <v>2984</v>
      </c>
      <c r="M2989" s="22">
        <f t="shared" ca="1" si="573"/>
        <v>-1.1205578335706623</v>
      </c>
      <c r="N2989" s="22">
        <f t="shared" ca="1" si="573"/>
        <v>-0.95880842794763255</v>
      </c>
      <c r="O2989" s="22">
        <f t="shared" ca="1" si="577"/>
        <v>-1.1205578335706623</v>
      </c>
      <c r="P2989" s="24">
        <f t="shared" ca="1" si="574"/>
        <v>-1.4496149833518821</v>
      </c>
      <c r="Q2989" s="22">
        <f t="shared" ca="1" si="575"/>
        <v>115.59904476744592</v>
      </c>
      <c r="R2989" s="22">
        <f t="shared" ca="1" si="576"/>
        <v>374.74275709408596</v>
      </c>
      <c r="S2989" s="25">
        <f t="shared" ca="1" si="570"/>
        <v>7178467.5206312537</v>
      </c>
      <c r="T2989" s="22">
        <f t="shared" ca="1" si="571"/>
        <v>0</v>
      </c>
      <c r="U2989" s="22">
        <f t="shared" ca="1" si="578"/>
        <v>-60022.228444004781</v>
      </c>
      <c r="AA2989" s="26">
        <f t="shared" ca="1" si="579"/>
        <v>115.59904476744592</v>
      </c>
      <c r="AB2989" s="26">
        <f t="shared" ca="1" si="579"/>
        <v>374.74275709408596</v>
      </c>
      <c r="AC2989" s="26">
        <f t="shared" ca="1" si="572"/>
        <v>0</v>
      </c>
      <c r="AD2989" s="26">
        <f t="shared" ca="1" si="580"/>
        <v>0</v>
      </c>
      <c r="AE2989" s="27">
        <f t="shared" ca="1" si="581"/>
        <v>60022.228444004781</v>
      </c>
    </row>
    <row r="2990" spans="12:31" x14ac:dyDescent="0.2">
      <c r="L2990" s="21">
        <v>2985</v>
      </c>
      <c r="M2990" s="22">
        <f t="shared" ca="1" si="573"/>
        <v>-1.7233636441824867</v>
      </c>
      <c r="N2990" s="22">
        <f t="shared" ca="1" si="573"/>
        <v>1.8747064379600122</v>
      </c>
      <c r="O2990" s="22">
        <f t="shared" ca="1" si="577"/>
        <v>-1.7233636441824867</v>
      </c>
      <c r="P2990" s="24">
        <f t="shared" ca="1" si="574"/>
        <v>0.37900241026375281</v>
      </c>
      <c r="Q2990" s="22">
        <f t="shared" ca="1" si="575"/>
        <v>93.988860840073201</v>
      </c>
      <c r="R2990" s="22">
        <f t="shared" ca="1" si="576"/>
        <v>507.19225237671418</v>
      </c>
      <c r="S2990" s="25">
        <f t="shared" ref="S2990:S3053" ca="1" si="582">SUMPRODUCT(Q2990:R2990,$C$19:$D$19)</f>
        <v>7959167.9785138965</v>
      </c>
      <c r="T2990" s="22">
        <f t="shared" ref="T2990:T3053" ca="1" si="583">MAX(S2990-$C$7,0)</f>
        <v>0</v>
      </c>
      <c r="U2990" s="22">
        <f t="shared" ca="1" si="578"/>
        <v>217156.73045152842</v>
      </c>
      <c r="AA2990" s="26">
        <f t="shared" ca="1" si="579"/>
        <v>93.988860840073201</v>
      </c>
      <c r="AB2990" s="26">
        <f t="shared" ca="1" si="579"/>
        <v>507.19225237671418</v>
      </c>
      <c r="AC2990" s="26">
        <f t="shared" ref="AC2990:AC3053" ca="1" si="584">MAX(AA2990-$X$10,0)</f>
        <v>0</v>
      </c>
      <c r="AD2990" s="26">
        <f t="shared" ca="1" si="580"/>
        <v>27.19225237671418</v>
      </c>
      <c r="AE2990" s="27">
        <f t="shared" ca="1" si="581"/>
        <v>-217156.73045152842</v>
      </c>
    </row>
    <row r="2991" spans="12:31" x14ac:dyDescent="0.2">
      <c r="L2991" s="21">
        <v>2986</v>
      </c>
      <c r="M2991" s="22">
        <f t="shared" ref="M2991:N3054" ca="1" si="585">_xlfn.NORM.S.INV(RAND())</f>
        <v>-0.74832569814108607</v>
      </c>
      <c r="N2991" s="22">
        <f t="shared" ca="1" si="585"/>
        <v>-2.6333898419508834</v>
      </c>
      <c r="O2991" s="22">
        <f t="shared" ca="1" si="577"/>
        <v>-0.74832569814108607</v>
      </c>
      <c r="P2991" s="24">
        <f t="shared" ca="1" si="574"/>
        <v>-2.5202877246988789</v>
      </c>
      <c r="Q2991" s="22">
        <f t="shared" ca="1" si="575"/>
        <v>131.3571617785457</v>
      </c>
      <c r="R2991" s="22">
        <f t="shared" ca="1" si="576"/>
        <v>313.887672790735</v>
      </c>
      <c r="S2991" s="25">
        <f t="shared" ca="1" si="582"/>
        <v>6983671.2610816322</v>
      </c>
      <c r="T2991" s="22">
        <f t="shared" ca="1" si="583"/>
        <v>0</v>
      </c>
      <c r="U2991" s="22">
        <f t="shared" ca="1" si="578"/>
        <v>-63533.404417870595</v>
      </c>
      <c r="AA2991" s="26">
        <f t="shared" ca="1" si="579"/>
        <v>131.3571617785457</v>
      </c>
      <c r="AB2991" s="26">
        <f t="shared" ca="1" si="579"/>
        <v>313.887672790735</v>
      </c>
      <c r="AC2991" s="26">
        <f t="shared" ca="1" si="584"/>
        <v>0</v>
      </c>
      <c r="AD2991" s="26">
        <f t="shared" ca="1" si="580"/>
        <v>0</v>
      </c>
      <c r="AE2991" s="27">
        <f t="shared" ca="1" si="581"/>
        <v>63533.404417870595</v>
      </c>
    </row>
    <row r="2992" spans="12:31" x14ac:dyDescent="0.2">
      <c r="L2992" s="21">
        <v>2987</v>
      </c>
      <c r="M2992" s="22">
        <f t="shared" ca="1" si="585"/>
        <v>1.4919439527103848</v>
      </c>
      <c r="N2992" s="22">
        <f t="shared" ca="1" si="585"/>
        <v>0.56204382709498424</v>
      </c>
      <c r="O2992" s="22">
        <f t="shared" ca="1" si="577"/>
        <v>1.4919439527103848</v>
      </c>
      <c r="P2992" s="24">
        <f t="shared" ca="1" si="574"/>
        <v>1.3735750841695402</v>
      </c>
      <c r="Q2992" s="22">
        <f t="shared" ca="1" si="575"/>
        <v>283.44979782678411</v>
      </c>
      <c r="R2992" s="22">
        <f t="shared" ca="1" si="576"/>
        <v>597.94548983891036</v>
      </c>
      <c r="S2992" s="25">
        <f t="shared" ca="1" si="582"/>
        <v>14237706.039784975</v>
      </c>
      <c r="T2992" s="22">
        <f t="shared" ca="1" si="583"/>
        <v>4237706.0397849753</v>
      </c>
      <c r="U2992" s="22">
        <f t="shared" ca="1" si="578"/>
        <v>4169180.6265160935</v>
      </c>
      <c r="AA2992" s="26">
        <f t="shared" ca="1" si="579"/>
        <v>283.44979782678411</v>
      </c>
      <c r="AB2992" s="26">
        <f t="shared" ca="1" si="579"/>
        <v>597.94548983891036</v>
      </c>
      <c r="AC2992" s="26">
        <f t="shared" ca="1" si="584"/>
        <v>108.44979782678411</v>
      </c>
      <c r="AD2992" s="26">
        <f t="shared" ca="1" si="580"/>
        <v>117.94548983891036</v>
      </c>
      <c r="AE2992" s="27">
        <f t="shared" ca="1" si="581"/>
        <v>68525.41326888185</v>
      </c>
    </row>
    <row r="2993" spans="12:31" x14ac:dyDescent="0.2">
      <c r="L2993" s="21">
        <v>2988</v>
      </c>
      <c r="M2993" s="22">
        <f t="shared" ca="1" si="585"/>
        <v>-0.3371835106999953</v>
      </c>
      <c r="N2993" s="22">
        <f t="shared" ca="1" si="585"/>
        <v>0.49970194217714869</v>
      </c>
      <c r="O2993" s="22">
        <f t="shared" ca="1" si="577"/>
        <v>-0.3371835106999953</v>
      </c>
      <c r="P2993" s="24">
        <f t="shared" ca="1" si="574"/>
        <v>0.17766184016032743</v>
      </c>
      <c r="Q2993" s="22">
        <f t="shared" ca="1" si="575"/>
        <v>151.27066781410414</v>
      </c>
      <c r="R2993" s="22">
        <f t="shared" ca="1" si="576"/>
        <v>490.56937510531958</v>
      </c>
      <c r="S2993" s="25">
        <f t="shared" ca="1" si="582"/>
        <v>9395576.8274509404</v>
      </c>
      <c r="T2993" s="22">
        <f t="shared" ca="1" si="583"/>
        <v>0</v>
      </c>
      <c r="U2993" s="22">
        <f t="shared" ca="1" si="578"/>
        <v>-16461.707363647758</v>
      </c>
      <c r="AA2993" s="26">
        <f t="shared" ca="1" si="579"/>
        <v>151.27066781410414</v>
      </c>
      <c r="AB2993" s="26">
        <f t="shared" ca="1" si="579"/>
        <v>490.56937510531958</v>
      </c>
      <c r="AC2993" s="26">
        <f t="shared" ca="1" si="584"/>
        <v>0</v>
      </c>
      <c r="AD2993" s="26">
        <f t="shared" ca="1" si="580"/>
        <v>10.56937510531958</v>
      </c>
      <c r="AE2993" s="27">
        <f t="shared" ca="1" si="581"/>
        <v>16461.707363647758</v>
      </c>
    </row>
    <row r="2994" spans="12:31" x14ac:dyDescent="0.2">
      <c r="L2994" s="21">
        <v>2989</v>
      </c>
      <c r="M2994" s="22">
        <f t="shared" ca="1" si="585"/>
        <v>0.74256020823584779</v>
      </c>
      <c r="N2994" s="22">
        <f t="shared" ca="1" si="585"/>
        <v>1.8808482921028169</v>
      </c>
      <c r="O2994" s="22">
        <f t="shared" ca="1" si="577"/>
        <v>0.74256020823584779</v>
      </c>
      <c r="P2994" s="24">
        <f t="shared" ca="1" si="574"/>
        <v>1.9305919554647484</v>
      </c>
      <c r="Q2994" s="22">
        <f t="shared" ca="1" si="575"/>
        <v>219.15109276885502</v>
      </c>
      <c r="R2994" s="22">
        <f t="shared" ca="1" si="576"/>
        <v>655.69136296828844</v>
      </c>
      <c r="S2994" s="25">
        <f t="shared" ca="1" si="582"/>
        <v>13035047.293108266</v>
      </c>
      <c r="T2994" s="22">
        <f t="shared" ca="1" si="583"/>
        <v>3035047.2931082658</v>
      </c>
      <c r="U2994" s="22">
        <f t="shared" ca="1" si="578"/>
        <v>2910442.9284895184</v>
      </c>
      <c r="AA2994" s="26">
        <f t="shared" ca="1" si="579"/>
        <v>219.15109276885502</v>
      </c>
      <c r="AB2994" s="26">
        <f t="shared" ca="1" si="579"/>
        <v>655.69136296828844</v>
      </c>
      <c r="AC2994" s="26">
        <f t="shared" ca="1" si="584"/>
        <v>44.151092768855023</v>
      </c>
      <c r="AD2994" s="26">
        <f t="shared" ca="1" si="580"/>
        <v>175.69136296828844</v>
      </c>
      <c r="AE2994" s="27">
        <f t="shared" ca="1" si="581"/>
        <v>124604.3646187475</v>
      </c>
    </row>
    <row r="2995" spans="12:31" x14ac:dyDescent="0.2">
      <c r="L2995" s="21">
        <v>2990</v>
      </c>
      <c r="M2995" s="22">
        <f t="shared" ca="1" si="585"/>
        <v>0.83932872062471808</v>
      </c>
      <c r="N2995" s="22">
        <f t="shared" ca="1" si="585"/>
        <v>-1.3921893923480608</v>
      </c>
      <c r="O2995" s="22">
        <f t="shared" ca="1" si="577"/>
        <v>0.83932872062471808</v>
      </c>
      <c r="P2995" s="24">
        <f t="shared" ca="1" si="574"/>
        <v>-0.55774902880293908</v>
      </c>
      <c r="Q2995" s="22">
        <f t="shared" ca="1" si="575"/>
        <v>226.55400687054421</v>
      </c>
      <c r="R2995" s="22">
        <f t="shared" ca="1" si="576"/>
        <v>434.34993941848722</v>
      </c>
      <c r="S2995" s="25">
        <f t="shared" ca="1" si="582"/>
        <v>10923101.630170546</v>
      </c>
      <c r="T2995" s="22">
        <f t="shared" ca="1" si="583"/>
        <v>923101.63017054647</v>
      </c>
      <c r="U2995" s="22">
        <f t="shared" ca="1" si="578"/>
        <v>1341360.9249888379</v>
      </c>
      <c r="AA2995" s="26">
        <f t="shared" ca="1" si="579"/>
        <v>226.55400687054421</v>
      </c>
      <c r="AB2995" s="26">
        <f t="shared" ca="1" si="579"/>
        <v>434.34993941848722</v>
      </c>
      <c r="AC2995" s="26">
        <f t="shared" ca="1" si="584"/>
        <v>51.554006870544214</v>
      </c>
      <c r="AD2995" s="26">
        <f t="shared" ca="1" si="580"/>
        <v>0</v>
      </c>
      <c r="AE2995" s="27">
        <f t="shared" ca="1" si="581"/>
        <v>-418259.29481829132</v>
      </c>
    </row>
    <row r="2996" spans="12:31" x14ac:dyDescent="0.2">
      <c r="L2996" s="21">
        <v>2991</v>
      </c>
      <c r="M2996" s="22">
        <f t="shared" ca="1" si="585"/>
        <v>-0.66036706694215719</v>
      </c>
      <c r="N2996" s="22">
        <f t="shared" ca="1" si="585"/>
        <v>-0.78524161795138059</v>
      </c>
      <c r="O2996" s="22">
        <f t="shared" ca="1" si="577"/>
        <v>-0.66036706694215719</v>
      </c>
      <c r="P2996" s="24">
        <f t="shared" ca="1" si="574"/>
        <v>-1.0257761580540701</v>
      </c>
      <c r="Q2996" s="22">
        <f t="shared" ca="1" si="575"/>
        <v>135.38430411081143</v>
      </c>
      <c r="R2996" s="22">
        <f t="shared" ca="1" si="576"/>
        <v>401.97440296274851</v>
      </c>
      <c r="S2996" s="25">
        <f t="shared" ca="1" si="582"/>
        <v>8020231.5548433261</v>
      </c>
      <c r="T2996" s="22">
        <f t="shared" ca="1" si="583"/>
        <v>0</v>
      </c>
      <c r="U2996" s="22">
        <f t="shared" ca="1" si="578"/>
        <v>-88449.815658602398</v>
      </c>
      <c r="AA2996" s="26">
        <f t="shared" ca="1" si="579"/>
        <v>135.38430411081143</v>
      </c>
      <c r="AB2996" s="26">
        <f t="shared" ca="1" si="579"/>
        <v>401.97440296274851</v>
      </c>
      <c r="AC2996" s="26">
        <f t="shared" ca="1" si="584"/>
        <v>0</v>
      </c>
      <c r="AD2996" s="26">
        <f t="shared" ca="1" si="580"/>
        <v>0</v>
      </c>
      <c r="AE2996" s="27">
        <f t="shared" ca="1" si="581"/>
        <v>88449.815658602398</v>
      </c>
    </row>
    <row r="2997" spans="12:31" x14ac:dyDescent="0.2">
      <c r="L2997" s="21">
        <v>2992</v>
      </c>
      <c r="M2997" s="22">
        <f t="shared" ca="1" si="585"/>
        <v>4.2790128482301085E-2</v>
      </c>
      <c r="N2997" s="22">
        <f t="shared" ca="1" si="585"/>
        <v>-1.0969216450915587</v>
      </c>
      <c r="O2997" s="22">
        <f t="shared" ca="1" si="577"/>
        <v>4.2790128482301085E-2</v>
      </c>
      <c r="P2997" s="24">
        <f t="shared" ca="1" si="574"/>
        <v>-0.82744132591432984</v>
      </c>
      <c r="Q2997" s="22">
        <f t="shared" ca="1" si="575"/>
        <v>172.3488884760738</v>
      </c>
      <c r="R2997" s="22">
        <f t="shared" ca="1" si="576"/>
        <v>415.3885555758327</v>
      </c>
      <c r="S2997" s="25">
        <f t="shared" ca="1" si="582"/>
        <v>9200208.8857161216</v>
      </c>
      <c r="T2997" s="22">
        <f t="shared" ca="1" si="583"/>
        <v>0</v>
      </c>
      <c r="U2997" s="22">
        <f t="shared" ca="1" si="578"/>
        <v>-132878.56126450893</v>
      </c>
      <c r="AA2997" s="26">
        <f t="shared" ca="1" si="579"/>
        <v>172.3488884760738</v>
      </c>
      <c r="AB2997" s="26">
        <f t="shared" ca="1" si="579"/>
        <v>415.3885555758327</v>
      </c>
      <c r="AC2997" s="26">
        <f t="shared" ca="1" si="584"/>
        <v>0</v>
      </c>
      <c r="AD2997" s="26">
        <f t="shared" ca="1" si="580"/>
        <v>0</v>
      </c>
      <c r="AE2997" s="27">
        <f t="shared" ca="1" si="581"/>
        <v>132878.56126450893</v>
      </c>
    </row>
    <row r="2998" spans="12:31" x14ac:dyDescent="0.2">
      <c r="L2998" s="21">
        <v>2993</v>
      </c>
      <c r="M2998" s="22">
        <f t="shared" ca="1" si="585"/>
        <v>-0.78210182073969692</v>
      </c>
      <c r="N2998" s="22">
        <f t="shared" ca="1" si="585"/>
        <v>-0.94916188175272431</v>
      </c>
      <c r="O2998" s="22">
        <f t="shared" ca="1" si="577"/>
        <v>-0.78210182073969692</v>
      </c>
      <c r="P2998" s="24">
        <f t="shared" ca="1" si="574"/>
        <v>-1.229798098516613</v>
      </c>
      <c r="Q2998" s="22">
        <f t="shared" ca="1" si="575"/>
        <v>129.84276748386787</v>
      </c>
      <c r="R2998" s="22">
        <f t="shared" ca="1" si="576"/>
        <v>388.62746205084892</v>
      </c>
      <c r="S2998" s="25">
        <f t="shared" ca="1" si="582"/>
        <v>7724511.9933283953</v>
      </c>
      <c r="T2998" s="22">
        <f t="shared" ca="1" si="583"/>
        <v>0</v>
      </c>
      <c r="U2998" s="22">
        <f t="shared" ca="1" si="578"/>
        <v>-79162.095347996394</v>
      </c>
      <c r="AA2998" s="26">
        <f t="shared" ca="1" si="579"/>
        <v>129.84276748386787</v>
      </c>
      <c r="AB2998" s="26">
        <f t="shared" ca="1" si="579"/>
        <v>388.62746205084892</v>
      </c>
      <c r="AC2998" s="26">
        <f t="shared" ca="1" si="584"/>
        <v>0</v>
      </c>
      <c r="AD2998" s="26">
        <f t="shared" ca="1" si="580"/>
        <v>0</v>
      </c>
      <c r="AE2998" s="27">
        <f t="shared" ca="1" si="581"/>
        <v>79162.095347996394</v>
      </c>
    </row>
    <row r="2999" spans="12:31" x14ac:dyDescent="0.2">
      <c r="L2999" s="21">
        <v>2994</v>
      </c>
      <c r="M2999" s="22">
        <f t="shared" ca="1" si="585"/>
        <v>0.19558583677209415</v>
      </c>
      <c r="N2999" s="22">
        <f t="shared" ca="1" si="585"/>
        <v>-0.45200374960844625</v>
      </c>
      <c r="O2999" s="22">
        <f t="shared" ca="1" si="577"/>
        <v>0.19558583677209415</v>
      </c>
      <c r="P2999" s="24">
        <f t="shared" ca="1" si="574"/>
        <v>-0.22933482541262459</v>
      </c>
      <c r="Q2999" s="22">
        <f t="shared" ca="1" si="575"/>
        <v>181.63109599517796</v>
      </c>
      <c r="R2999" s="22">
        <f t="shared" ca="1" si="576"/>
        <v>458.61249284417886</v>
      </c>
      <c r="S2999" s="25">
        <f t="shared" ca="1" si="582"/>
        <v>9914279.3071850967</v>
      </c>
      <c r="T2999" s="22">
        <f t="shared" ca="1" si="583"/>
        <v>0</v>
      </c>
      <c r="U2999" s="22">
        <f t="shared" ca="1" si="578"/>
        <v>44709.854315362783</v>
      </c>
      <c r="AA2999" s="26">
        <f t="shared" ca="1" si="579"/>
        <v>181.63109599517796</v>
      </c>
      <c r="AB2999" s="26">
        <f t="shared" ca="1" si="579"/>
        <v>458.61249284417886</v>
      </c>
      <c r="AC2999" s="26">
        <f t="shared" ca="1" si="584"/>
        <v>6.631095995177958</v>
      </c>
      <c r="AD2999" s="26">
        <f t="shared" ca="1" si="580"/>
        <v>0</v>
      </c>
      <c r="AE2999" s="27">
        <f t="shared" ca="1" si="581"/>
        <v>-44709.854315362783</v>
      </c>
    </row>
    <row r="3000" spans="12:31" x14ac:dyDescent="0.2">
      <c r="L3000" s="21">
        <v>2995</v>
      </c>
      <c r="M3000" s="22">
        <f t="shared" ca="1" si="585"/>
        <v>0.24665449190807792</v>
      </c>
      <c r="N3000" s="22">
        <f t="shared" ca="1" si="585"/>
        <v>0.88209081809114553</v>
      </c>
      <c r="O3000" s="22">
        <f t="shared" ca="1" si="577"/>
        <v>0.24665449190807792</v>
      </c>
      <c r="P3000" s="24">
        <f t="shared" ca="1" si="574"/>
        <v>0.84169176957831737</v>
      </c>
      <c r="Q3000" s="22">
        <f t="shared" ca="1" si="575"/>
        <v>184.84363429596556</v>
      </c>
      <c r="R3000" s="22">
        <f t="shared" ca="1" si="576"/>
        <v>547.55822024576582</v>
      </c>
      <c r="S3000" s="25">
        <f t="shared" ca="1" si="582"/>
        <v>10936938.573750079</v>
      </c>
      <c r="T3000" s="22">
        <f t="shared" ca="1" si="583"/>
        <v>936938.57375007868</v>
      </c>
      <c r="U3000" s="22">
        <f t="shared" ca="1" si="578"/>
        <v>821309.84603321389</v>
      </c>
      <c r="AA3000" s="26">
        <f t="shared" ca="1" si="579"/>
        <v>184.84363429596556</v>
      </c>
      <c r="AB3000" s="26">
        <f t="shared" ca="1" si="579"/>
        <v>547.55822024576582</v>
      </c>
      <c r="AC3000" s="26">
        <f t="shared" ca="1" si="584"/>
        <v>9.8436342959655576</v>
      </c>
      <c r="AD3000" s="26">
        <f t="shared" ca="1" si="580"/>
        <v>67.558220245765824</v>
      </c>
      <c r="AE3000" s="27">
        <f t="shared" ca="1" si="581"/>
        <v>115628.72771686479</v>
      </c>
    </row>
    <row r="3001" spans="12:31" x14ac:dyDescent="0.2">
      <c r="L3001" s="21">
        <v>2996</v>
      </c>
      <c r="M3001" s="22">
        <f t="shared" ca="1" si="585"/>
        <v>0.63874147015081939</v>
      </c>
      <c r="N3001" s="22">
        <f t="shared" ca="1" si="585"/>
        <v>-1.5283582176614363</v>
      </c>
      <c r="O3001" s="22">
        <f t="shared" ca="1" si="577"/>
        <v>0.63874147015081939</v>
      </c>
      <c r="P3001" s="24">
        <f t="shared" ca="1" si="574"/>
        <v>-0.78962015784899986</v>
      </c>
      <c r="Q3001" s="22">
        <f t="shared" ca="1" si="575"/>
        <v>211.47758903490117</v>
      </c>
      <c r="R3001" s="22">
        <f t="shared" ca="1" si="576"/>
        <v>417.99691681389737</v>
      </c>
      <c r="S3001" s="25">
        <f t="shared" ca="1" si="582"/>
        <v>10327770.530526623</v>
      </c>
      <c r="T3001" s="22">
        <f t="shared" ca="1" si="583"/>
        <v>327770.53052662313</v>
      </c>
      <c r="U3001" s="22">
        <f t="shared" ca="1" si="578"/>
        <v>911873.54943266942</v>
      </c>
      <c r="AA3001" s="26">
        <f t="shared" ca="1" si="579"/>
        <v>211.47758903490117</v>
      </c>
      <c r="AB3001" s="26">
        <f t="shared" ca="1" si="579"/>
        <v>417.99691681389737</v>
      </c>
      <c r="AC3001" s="26">
        <f t="shared" ca="1" si="584"/>
        <v>36.477589034901172</v>
      </c>
      <c r="AD3001" s="26">
        <f t="shared" ca="1" si="580"/>
        <v>0</v>
      </c>
      <c r="AE3001" s="27">
        <f t="shared" ca="1" si="581"/>
        <v>-584103.01890604629</v>
      </c>
    </row>
    <row r="3002" spans="12:31" x14ac:dyDescent="0.2">
      <c r="L3002" s="21">
        <v>2997</v>
      </c>
      <c r="M3002" s="22">
        <f t="shared" ca="1" si="585"/>
        <v>0.50269789184054081</v>
      </c>
      <c r="N3002" s="22">
        <f t="shared" ca="1" si="585"/>
        <v>-0.6763385598179914</v>
      </c>
      <c r="O3002" s="22">
        <f t="shared" ca="1" si="577"/>
        <v>0.50269789184054081</v>
      </c>
      <c r="P3002" s="24">
        <f t="shared" ca="1" si="574"/>
        <v>-0.21140378603554988</v>
      </c>
      <c r="Q3002" s="22">
        <f t="shared" ca="1" si="575"/>
        <v>201.82751031710254</v>
      </c>
      <c r="R3002" s="22">
        <f t="shared" ca="1" si="576"/>
        <v>459.97555050045048</v>
      </c>
      <c r="S3002" s="25">
        <f t="shared" ca="1" si="582"/>
        <v>10496449.655442011</v>
      </c>
      <c r="T3002" s="22">
        <f t="shared" ca="1" si="583"/>
        <v>496449.65544201061</v>
      </c>
      <c r="U3002" s="22">
        <f t="shared" ca="1" si="578"/>
        <v>624813.53753145051</v>
      </c>
      <c r="AA3002" s="26">
        <f t="shared" ca="1" si="579"/>
        <v>201.82751031710254</v>
      </c>
      <c r="AB3002" s="26">
        <f t="shared" ca="1" si="579"/>
        <v>459.97555050045048</v>
      </c>
      <c r="AC3002" s="26">
        <f t="shared" ca="1" si="584"/>
        <v>26.827510317102536</v>
      </c>
      <c r="AD3002" s="26">
        <f t="shared" ca="1" si="580"/>
        <v>0</v>
      </c>
      <c r="AE3002" s="27">
        <f t="shared" ca="1" si="581"/>
        <v>-128363.8820894399</v>
      </c>
    </row>
    <row r="3003" spans="12:31" x14ac:dyDescent="0.2">
      <c r="L3003" s="21">
        <v>2998</v>
      </c>
      <c r="M3003" s="22">
        <f t="shared" ca="1" si="585"/>
        <v>-1.9358922318391272</v>
      </c>
      <c r="N3003" s="22">
        <f t="shared" ca="1" si="585"/>
        <v>0.44795180923145783</v>
      </c>
      <c r="O3003" s="22">
        <f t="shared" ca="1" si="577"/>
        <v>-1.9358922318391272</v>
      </c>
      <c r="P3003" s="24">
        <f t="shared" ca="1" si="574"/>
        <v>-0.8654672039179806</v>
      </c>
      <c r="Q3003" s="22">
        <f t="shared" ca="1" si="575"/>
        <v>87.375272893167903</v>
      </c>
      <c r="R3003" s="22">
        <f t="shared" ca="1" si="576"/>
        <v>412.7824851369071</v>
      </c>
      <c r="S3003" s="25">
        <f t="shared" ca="1" si="582"/>
        <v>6783603.9324151557</v>
      </c>
      <c r="T3003" s="22">
        <f t="shared" ca="1" si="583"/>
        <v>0</v>
      </c>
      <c r="U3003" s="22">
        <f t="shared" ca="1" si="578"/>
        <v>-37289.006398181402</v>
      </c>
      <c r="AA3003" s="26">
        <f t="shared" ca="1" si="579"/>
        <v>87.375272893167903</v>
      </c>
      <c r="AB3003" s="26">
        <f t="shared" ca="1" si="579"/>
        <v>412.7824851369071</v>
      </c>
      <c r="AC3003" s="26">
        <f t="shared" ca="1" si="584"/>
        <v>0</v>
      </c>
      <c r="AD3003" s="26">
        <f t="shared" ca="1" si="580"/>
        <v>0</v>
      </c>
      <c r="AE3003" s="27">
        <f t="shared" ca="1" si="581"/>
        <v>37289.006398181402</v>
      </c>
    </row>
    <row r="3004" spans="12:31" x14ac:dyDescent="0.2">
      <c r="L3004" s="21">
        <v>2999</v>
      </c>
      <c r="M3004" s="22">
        <f t="shared" ca="1" si="585"/>
        <v>0.77515509007201</v>
      </c>
      <c r="N3004" s="22">
        <f t="shared" ca="1" si="585"/>
        <v>1.1939696562431554</v>
      </c>
      <c r="O3004" s="22">
        <f t="shared" ca="1" si="577"/>
        <v>0.77515509007201</v>
      </c>
      <c r="P3004" s="24">
        <f t="shared" ca="1" si="574"/>
        <v>1.4160968599659092</v>
      </c>
      <c r="Q3004" s="22">
        <f t="shared" ca="1" si="575"/>
        <v>221.61722427862881</v>
      </c>
      <c r="R3004" s="22">
        <f t="shared" ca="1" si="576"/>
        <v>602.16848307506598</v>
      </c>
      <c r="S3004" s="25">
        <f t="shared" ca="1" si="582"/>
        <v>12543363.151859326</v>
      </c>
      <c r="T3004" s="22">
        <f t="shared" ca="1" si="583"/>
        <v>2543363.1518593263</v>
      </c>
      <c r="U3004" s="22">
        <f t="shared" ca="1" si="578"/>
        <v>2435273.3118309043</v>
      </c>
      <c r="AA3004" s="26">
        <f t="shared" ca="1" si="579"/>
        <v>221.61722427862881</v>
      </c>
      <c r="AB3004" s="26">
        <f t="shared" ca="1" si="579"/>
        <v>602.16848307506598</v>
      </c>
      <c r="AC3004" s="26">
        <f t="shared" ca="1" si="584"/>
        <v>46.617224278628811</v>
      </c>
      <c r="AD3004" s="26">
        <f t="shared" ca="1" si="580"/>
        <v>122.16848307506598</v>
      </c>
      <c r="AE3004" s="27">
        <f t="shared" ca="1" si="581"/>
        <v>108089.84002842195</v>
      </c>
    </row>
    <row r="3005" spans="12:31" x14ac:dyDescent="0.2">
      <c r="L3005" s="21">
        <v>3000</v>
      </c>
      <c r="M3005" s="22">
        <f t="shared" ca="1" si="585"/>
        <v>-2.0993221977404342</v>
      </c>
      <c r="N3005" s="22">
        <f t="shared" ca="1" si="585"/>
        <v>-1.0004759113969983</v>
      </c>
      <c r="O3005" s="22">
        <f t="shared" ca="1" si="577"/>
        <v>-2.0993221977404342</v>
      </c>
      <c r="P3005" s="24">
        <f t="shared" ca="1" si="574"/>
        <v>-2.0960176023038195</v>
      </c>
      <c r="Q3005" s="22">
        <f t="shared" ca="1" si="575"/>
        <v>82.607840515716134</v>
      </c>
      <c r="R3005" s="22">
        <f t="shared" ca="1" si="576"/>
        <v>336.72116281687153</v>
      </c>
      <c r="S3005" s="25">
        <f t="shared" ca="1" si="582"/>
        <v>5852278.4882673537</v>
      </c>
      <c r="T3005" s="22">
        <f t="shared" ca="1" si="583"/>
        <v>0</v>
      </c>
      <c r="U3005" s="22">
        <f t="shared" ca="1" si="578"/>
        <v>-14332.061146443535</v>
      </c>
      <c r="AA3005" s="26">
        <f t="shared" ca="1" si="579"/>
        <v>82.607840515716134</v>
      </c>
      <c r="AB3005" s="26">
        <f t="shared" ca="1" si="579"/>
        <v>336.72116281687153</v>
      </c>
      <c r="AC3005" s="26">
        <f t="shared" ca="1" si="584"/>
        <v>0</v>
      </c>
      <c r="AD3005" s="26">
        <f t="shared" ca="1" si="580"/>
        <v>0</v>
      </c>
      <c r="AE3005" s="27">
        <f t="shared" ca="1" si="581"/>
        <v>14332.061146443535</v>
      </c>
    </row>
    <row r="3006" spans="12:31" x14ac:dyDescent="0.2">
      <c r="L3006" s="21">
        <v>3001</v>
      </c>
      <c r="M3006" s="22">
        <f t="shared" ca="1" si="585"/>
        <v>0.72469163266852321</v>
      </c>
      <c r="N3006" s="22">
        <f t="shared" ca="1" si="585"/>
        <v>0.4909991217857495</v>
      </c>
      <c r="O3006" s="22">
        <f t="shared" ca="1" si="577"/>
        <v>0.72469163266852321</v>
      </c>
      <c r="P3006" s="24">
        <f t="shared" ca="1" si="574"/>
        <v>0.83696918267186748</v>
      </c>
      <c r="Q3006" s="22">
        <f t="shared" ca="1" si="575"/>
        <v>217.81082016914212</v>
      </c>
      <c r="R3006" s="22">
        <f t="shared" ca="1" si="576"/>
        <v>547.13040246180606</v>
      </c>
      <c r="S3006" s="25">
        <f t="shared" ca="1" si="582"/>
        <v>11859425.520120589</v>
      </c>
      <c r="T3006" s="22">
        <f t="shared" ca="1" si="583"/>
        <v>1859425.5201205891</v>
      </c>
      <c r="U3006" s="22">
        <f t="shared" ca="1" si="578"/>
        <v>1764380.7446655296</v>
      </c>
      <c r="AA3006" s="26">
        <f t="shared" ca="1" si="579"/>
        <v>217.81082016914212</v>
      </c>
      <c r="AB3006" s="26">
        <f t="shared" ca="1" si="579"/>
        <v>547.13040246180606</v>
      </c>
      <c r="AC3006" s="26">
        <f t="shared" ca="1" si="584"/>
        <v>42.810820169142119</v>
      </c>
      <c r="AD3006" s="26">
        <f t="shared" ca="1" si="580"/>
        <v>67.130402461806057</v>
      </c>
      <c r="AE3006" s="27">
        <f t="shared" ca="1" si="581"/>
        <v>95044.775455059484</v>
      </c>
    </row>
    <row r="3007" spans="12:31" x14ac:dyDescent="0.2">
      <c r="L3007" s="21">
        <v>3002</v>
      </c>
      <c r="M3007" s="22">
        <f t="shared" ca="1" si="585"/>
        <v>1.7145420345970639</v>
      </c>
      <c r="N3007" s="22">
        <f t="shared" ca="1" si="585"/>
        <v>-0.40888476558358666</v>
      </c>
      <c r="O3007" s="22">
        <f t="shared" ca="1" si="577"/>
        <v>1.7145420345970639</v>
      </c>
      <c r="P3007" s="24">
        <f t="shared" ca="1" si="574"/>
        <v>0.75704571498552164</v>
      </c>
      <c r="Q3007" s="22">
        <f t="shared" ca="1" si="575"/>
        <v>305.96048858867437</v>
      </c>
      <c r="R3007" s="22">
        <f t="shared" ca="1" si="576"/>
        <v>539.94064553112355</v>
      </c>
      <c r="S3007" s="25">
        <f t="shared" ca="1" si="582"/>
        <v>14262654.864593584</v>
      </c>
      <c r="T3007" s="22">
        <f t="shared" ca="1" si="583"/>
        <v>4262654.8645935841</v>
      </c>
      <c r="U3007" s="22">
        <f t="shared" ca="1" si="578"/>
        <v>4224341.2395396577</v>
      </c>
      <c r="AA3007" s="26">
        <f t="shared" ca="1" si="579"/>
        <v>305.96048858867437</v>
      </c>
      <c r="AB3007" s="26">
        <f t="shared" ca="1" si="579"/>
        <v>539.94064553112355</v>
      </c>
      <c r="AC3007" s="26">
        <f t="shared" ca="1" si="584"/>
        <v>130.96048858867437</v>
      </c>
      <c r="AD3007" s="26">
        <f t="shared" ca="1" si="580"/>
        <v>59.94064553112355</v>
      </c>
      <c r="AE3007" s="27">
        <f t="shared" ca="1" si="581"/>
        <v>38313.625053926371</v>
      </c>
    </row>
    <row r="3008" spans="12:31" x14ac:dyDescent="0.2">
      <c r="L3008" s="21">
        <v>3003</v>
      </c>
      <c r="M3008" s="22">
        <f t="shared" ca="1" si="585"/>
        <v>-0.77374764857576583</v>
      </c>
      <c r="N3008" s="22">
        <f t="shared" ca="1" si="585"/>
        <v>1.30424495642808</v>
      </c>
      <c r="O3008" s="22">
        <f t="shared" ca="1" si="577"/>
        <v>-0.77374764857576583</v>
      </c>
      <c r="P3008" s="24">
        <f t="shared" ca="1" si="574"/>
        <v>0.53039512086219331</v>
      </c>
      <c r="Q3008" s="22">
        <f t="shared" ca="1" si="575"/>
        <v>130.21570417480575</v>
      </c>
      <c r="R3008" s="22">
        <f t="shared" ca="1" si="576"/>
        <v>520.06135341682341</v>
      </c>
      <c r="S3008" s="25">
        <f t="shared" ca="1" si="582"/>
        <v>9112688.2765023317</v>
      </c>
      <c r="T3008" s="22">
        <f t="shared" ca="1" si="583"/>
        <v>0</v>
      </c>
      <c r="U3008" s="22">
        <f t="shared" ca="1" si="578"/>
        <v>307952.70460455987</v>
      </c>
      <c r="AA3008" s="26">
        <f t="shared" ca="1" si="579"/>
        <v>130.21570417480575</v>
      </c>
      <c r="AB3008" s="26">
        <f t="shared" ca="1" si="579"/>
        <v>520.06135341682341</v>
      </c>
      <c r="AC3008" s="26">
        <f t="shared" ca="1" si="584"/>
        <v>0</v>
      </c>
      <c r="AD3008" s="26">
        <f t="shared" ca="1" si="580"/>
        <v>40.061353416823408</v>
      </c>
      <c r="AE3008" s="27">
        <f t="shared" ca="1" si="581"/>
        <v>-307952.70460455987</v>
      </c>
    </row>
    <row r="3009" spans="12:31" x14ac:dyDescent="0.2">
      <c r="L3009" s="21">
        <v>3004</v>
      </c>
      <c r="M3009" s="22">
        <f t="shared" ca="1" si="585"/>
        <v>0.41245738859674685</v>
      </c>
      <c r="N3009" s="22">
        <f t="shared" ca="1" si="585"/>
        <v>1.031309806024971</v>
      </c>
      <c r="O3009" s="22">
        <f t="shared" ca="1" si="577"/>
        <v>0.41245738859674685</v>
      </c>
      <c r="P3009" s="24">
        <f t="shared" ca="1" si="574"/>
        <v>1.0619070938653303</v>
      </c>
      <c r="Q3009" s="22">
        <f t="shared" ca="1" si="575"/>
        <v>195.67060002189928</v>
      </c>
      <c r="R3009" s="22">
        <f t="shared" ca="1" si="576"/>
        <v>567.88340987451306</v>
      </c>
      <c r="S3009" s="25">
        <f t="shared" ca="1" si="582"/>
        <v>11454419.833720408</v>
      </c>
      <c r="T3009" s="22">
        <f t="shared" ca="1" si="583"/>
        <v>1454419.8337204084</v>
      </c>
      <c r="U3009" s="22">
        <f t="shared" ca="1" si="578"/>
        <v>1339821.8598976759</v>
      </c>
      <c r="AA3009" s="26">
        <f t="shared" ca="1" si="579"/>
        <v>195.67060002189928</v>
      </c>
      <c r="AB3009" s="26">
        <f t="shared" ca="1" si="579"/>
        <v>567.88340987451306</v>
      </c>
      <c r="AC3009" s="26">
        <f t="shared" ca="1" si="584"/>
        <v>20.670600021899276</v>
      </c>
      <c r="AD3009" s="26">
        <f t="shared" ca="1" si="580"/>
        <v>87.883409874513063</v>
      </c>
      <c r="AE3009" s="27">
        <f t="shared" ca="1" si="581"/>
        <v>114597.97382273246</v>
      </c>
    </row>
    <row r="3010" spans="12:31" x14ac:dyDescent="0.2">
      <c r="L3010" s="21">
        <v>3005</v>
      </c>
      <c r="M3010" s="22">
        <f t="shared" ca="1" si="585"/>
        <v>-1.4064270490943764</v>
      </c>
      <c r="N3010" s="22">
        <f t="shared" ca="1" si="585"/>
        <v>-1.6958719159417931E-2</v>
      </c>
      <c r="O3010" s="22">
        <f t="shared" ca="1" si="577"/>
        <v>-1.4064270490943764</v>
      </c>
      <c r="P3010" s="24">
        <f t="shared" ca="1" si="574"/>
        <v>-0.89542048765184845</v>
      </c>
      <c r="Q3010" s="22">
        <f t="shared" ca="1" si="575"/>
        <v>104.79278350786234</v>
      </c>
      <c r="R3010" s="22">
        <f t="shared" ca="1" si="576"/>
        <v>410.74118000447521</v>
      </c>
      <c r="S3010" s="25">
        <f t="shared" ca="1" si="582"/>
        <v>7251952.5354809826</v>
      </c>
      <c r="T3010" s="22">
        <f t="shared" ca="1" si="583"/>
        <v>0</v>
      </c>
      <c r="U3010" s="22">
        <f t="shared" ca="1" si="578"/>
        <v>-56285.636111627158</v>
      </c>
      <c r="AA3010" s="26">
        <f t="shared" ca="1" si="579"/>
        <v>104.79278350786234</v>
      </c>
      <c r="AB3010" s="26">
        <f t="shared" ca="1" si="579"/>
        <v>410.74118000447521</v>
      </c>
      <c r="AC3010" s="26">
        <f t="shared" ca="1" si="584"/>
        <v>0</v>
      </c>
      <c r="AD3010" s="26">
        <f t="shared" ca="1" si="580"/>
        <v>0</v>
      </c>
      <c r="AE3010" s="27">
        <f t="shared" ca="1" si="581"/>
        <v>56285.636111627158</v>
      </c>
    </row>
    <row r="3011" spans="12:31" x14ac:dyDescent="0.2">
      <c r="L3011" s="21">
        <v>3006</v>
      </c>
      <c r="M3011" s="22">
        <f t="shared" ca="1" si="585"/>
        <v>-1.3706583906677683</v>
      </c>
      <c r="N3011" s="22">
        <f t="shared" ca="1" si="585"/>
        <v>-1.3979801644398475</v>
      </c>
      <c r="O3011" s="22">
        <f t="shared" ca="1" si="577"/>
        <v>-1.3706583906677683</v>
      </c>
      <c r="P3011" s="24">
        <f t="shared" ca="1" si="574"/>
        <v>-1.948523066672522</v>
      </c>
      <c r="Q3011" s="22">
        <f t="shared" ca="1" si="575"/>
        <v>106.08755841714805</v>
      </c>
      <c r="R3011" s="22">
        <f t="shared" ca="1" si="576"/>
        <v>345.04217776604133</v>
      </c>
      <c r="S3011" s="25">
        <f t="shared" ca="1" si="582"/>
        <v>6599702.0749170147</v>
      </c>
      <c r="T3011" s="22">
        <f t="shared" ca="1" si="583"/>
        <v>0</v>
      </c>
      <c r="U3011" s="22">
        <f t="shared" ca="1" si="578"/>
        <v>-42506.720817597874</v>
      </c>
      <c r="AA3011" s="26">
        <f t="shared" ca="1" si="579"/>
        <v>106.08755841714805</v>
      </c>
      <c r="AB3011" s="26">
        <f t="shared" ca="1" si="579"/>
        <v>345.04217776604133</v>
      </c>
      <c r="AC3011" s="26">
        <f t="shared" ca="1" si="584"/>
        <v>0</v>
      </c>
      <c r="AD3011" s="26">
        <f t="shared" ca="1" si="580"/>
        <v>0</v>
      </c>
      <c r="AE3011" s="27">
        <f t="shared" ca="1" si="581"/>
        <v>42506.720817597874</v>
      </c>
    </row>
    <row r="3012" spans="12:31" x14ac:dyDescent="0.2">
      <c r="L3012" s="21">
        <v>3007</v>
      </c>
      <c r="M3012" s="22">
        <f t="shared" ca="1" si="585"/>
        <v>0.58820903263094704</v>
      </c>
      <c r="N3012" s="22">
        <f t="shared" ca="1" si="585"/>
        <v>1.5314533115467439</v>
      </c>
      <c r="O3012" s="22">
        <f t="shared" ca="1" si="577"/>
        <v>0.58820903263094704</v>
      </c>
      <c r="P3012" s="24">
        <f t="shared" ca="1" si="574"/>
        <v>1.561662950835278</v>
      </c>
      <c r="Q3012" s="22">
        <f t="shared" ca="1" si="575"/>
        <v>207.84041693436743</v>
      </c>
      <c r="R3012" s="22">
        <f t="shared" ca="1" si="576"/>
        <v>616.85228818772418</v>
      </c>
      <c r="S3012" s="25">
        <f t="shared" ca="1" si="582"/>
        <v>12309902.528144268</v>
      </c>
      <c r="T3012" s="22">
        <f t="shared" ca="1" si="583"/>
        <v>2309902.5281442683</v>
      </c>
      <c r="U3012" s="22">
        <f t="shared" ca="1" si="578"/>
        <v>2189150.09702458</v>
      </c>
      <c r="AA3012" s="26">
        <f t="shared" ca="1" si="579"/>
        <v>207.84041693436743</v>
      </c>
      <c r="AB3012" s="26">
        <f t="shared" ca="1" si="579"/>
        <v>616.85228818772418</v>
      </c>
      <c r="AC3012" s="26">
        <f t="shared" ca="1" si="584"/>
        <v>32.840416934367425</v>
      </c>
      <c r="AD3012" s="26">
        <f t="shared" ca="1" si="580"/>
        <v>136.85228818772418</v>
      </c>
      <c r="AE3012" s="27">
        <f t="shared" ca="1" si="581"/>
        <v>120752.43111968832</v>
      </c>
    </row>
    <row r="3013" spans="12:31" x14ac:dyDescent="0.2">
      <c r="L3013" s="21">
        <v>3008</v>
      </c>
      <c r="M3013" s="22">
        <f t="shared" ca="1" si="585"/>
        <v>0.1064556138981655</v>
      </c>
      <c r="N3013" s="22">
        <f t="shared" ca="1" si="585"/>
        <v>0.84633255823832532</v>
      </c>
      <c r="O3013" s="22">
        <f t="shared" ca="1" si="577"/>
        <v>0.1064556138981655</v>
      </c>
      <c r="P3013" s="24">
        <f t="shared" ca="1" si="574"/>
        <v>0.72590033908096818</v>
      </c>
      <c r="Q3013" s="22">
        <f t="shared" ca="1" si="575"/>
        <v>176.15742743210936</v>
      </c>
      <c r="R3013" s="22">
        <f t="shared" ca="1" si="576"/>
        <v>537.16452053231455</v>
      </c>
      <c r="S3013" s="25">
        <f t="shared" ca="1" si="582"/>
        <v>10583753.048755772</v>
      </c>
      <c r="T3013" s="22">
        <f t="shared" ca="1" si="583"/>
        <v>583753.04875577241</v>
      </c>
      <c r="U3013" s="22">
        <f t="shared" ca="1" si="578"/>
        <v>465642.11772254662</v>
      </c>
      <c r="AA3013" s="26">
        <f t="shared" ca="1" si="579"/>
        <v>176.15742743210936</v>
      </c>
      <c r="AB3013" s="26">
        <f t="shared" ca="1" si="579"/>
        <v>537.16452053231455</v>
      </c>
      <c r="AC3013" s="26">
        <f t="shared" ca="1" si="584"/>
        <v>1.1574274321093583</v>
      </c>
      <c r="AD3013" s="26">
        <f t="shared" ca="1" si="580"/>
        <v>57.164520532314555</v>
      </c>
      <c r="AE3013" s="27">
        <f t="shared" ca="1" si="581"/>
        <v>118110.93103322579</v>
      </c>
    </row>
    <row r="3014" spans="12:31" x14ac:dyDescent="0.2">
      <c r="L3014" s="21">
        <v>3009</v>
      </c>
      <c r="M3014" s="22">
        <f t="shared" ca="1" si="585"/>
        <v>-9.2928702039055122E-2</v>
      </c>
      <c r="N3014" s="22">
        <f t="shared" ca="1" si="585"/>
        <v>0.21351623026139488</v>
      </c>
      <c r="O3014" s="22">
        <f t="shared" ca="1" si="577"/>
        <v>-9.2928702039055122E-2</v>
      </c>
      <c r="P3014" s="24">
        <f t="shared" ref="P3014:P3077" ca="1" si="586">($D$16 * M3014) + (SQRT(1 - $D$16^2) * N3014)</f>
        <v>0.10799478402804571</v>
      </c>
      <c r="Q3014" s="22">
        <f t="shared" ref="Q3014:Q3077" ca="1" si="587">$C$12*EXP(($C$6-$C$15-0.5*$C$13^2)*$C$8+$C$13*SQRT($C$8)*O3014)</f>
        <v>164.50265772731291</v>
      </c>
      <c r="R3014" s="22">
        <f t="shared" ref="R3014:R3077" ca="1" si="588">$D$12*EXP(($C$6-$D$15-0.5*$D$13^2)*$C$8+$D$13*SQRT($C$8)*P3014)</f>
        <v>484.94538194268944</v>
      </c>
      <c r="S3014" s="25">
        <f t="shared" ca="1" si="582"/>
        <v>9708683.223499855</v>
      </c>
      <c r="T3014" s="22">
        <f t="shared" ca="1" si="583"/>
        <v>0</v>
      </c>
      <c r="U3014" s="22">
        <f t="shared" ca="1" si="578"/>
        <v>-88629.011994295055</v>
      </c>
      <c r="AA3014" s="26">
        <f t="shared" ca="1" si="579"/>
        <v>164.50265772731291</v>
      </c>
      <c r="AB3014" s="26">
        <f t="shared" ca="1" si="579"/>
        <v>484.94538194268944</v>
      </c>
      <c r="AC3014" s="26">
        <f t="shared" ca="1" si="584"/>
        <v>0</v>
      </c>
      <c r="AD3014" s="26">
        <f t="shared" ca="1" si="580"/>
        <v>4.945381942689437</v>
      </c>
      <c r="AE3014" s="27">
        <f t="shared" ca="1" si="581"/>
        <v>88629.011994295055</v>
      </c>
    </row>
    <row r="3015" spans="12:31" x14ac:dyDescent="0.2">
      <c r="L3015" s="21">
        <v>3010</v>
      </c>
      <c r="M3015" s="22">
        <f t="shared" ca="1" si="585"/>
        <v>-1.9734012813640605</v>
      </c>
      <c r="N3015" s="22">
        <f t="shared" ca="1" si="585"/>
        <v>2.1670278597098256</v>
      </c>
      <c r="O3015" s="22">
        <f t="shared" ref="O3015:O3078" ca="1" si="589">M3015</f>
        <v>-1.9734012813640605</v>
      </c>
      <c r="P3015" s="24">
        <f t="shared" ca="1" si="586"/>
        <v>0.44982054678894001</v>
      </c>
      <c r="Q3015" s="22">
        <f t="shared" ca="1" si="587"/>
        <v>86.257323099408765</v>
      </c>
      <c r="R3015" s="22">
        <f t="shared" ca="1" si="588"/>
        <v>513.17200271218019</v>
      </c>
      <c r="S3015" s="25">
        <f t="shared" ca="1" si="582"/>
        <v>7804452.3433382483</v>
      </c>
      <c r="T3015" s="22">
        <f t="shared" ca="1" si="583"/>
        <v>0</v>
      </c>
      <c r="U3015" s="22">
        <f t="shared" ref="U3015:U3078" ca="1" si="590">T3015-AE3015</f>
        <v>286804.94835550588</v>
      </c>
      <c r="AA3015" s="26">
        <f t="shared" ref="AA3015:AB3078" ca="1" si="591">Q3015</f>
        <v>86.257323099408765</v>
      </c>
      <c r="AB3015" s="26">
        <f t="shared" ca="1" si="591"/>
        <v>513.17200271218019</v>
      </c>
      <c r="AC3015" s="26">
        <f t="shared" ca="1" si="584"/>
        <v>0</v>
      </c>
      <c r="AD3015" s="26">
        <f t="shared" ref="AD3015:AD3078" ca="1" si="592">MAX(AB3015-$Y$10,0)</f>
        <v>33.172002712180188</v>
      </c>
      <c r="AE3015" s="27">
        <f t="shared" ref="AE3015:AE3078" ca="1" si="593">T3015-$AL$7-SUMPRODUCT($AH$17:$AK$17,AA3015:AD3015)</f>
        <v>-286804.94835550588</v>
      </c>
    </row>
    <row r="3016" spans="12:31" x14ac:dyDescent="0.2">
      <c r="L3016" s="21">
        <v>3011</v>
      </c>
      <c r="M3016" s="22">
        <f t="shared" ca="1" si="585"/>
        <v>-0.15324824099472989</v>
      </c>
      <c r="N3016" s="22">
        <f t="shared" ca="1" si="585"/>
        <v>0.30271545089413548</v>
      </c>
      <c r="O3016" s="22">
        <f t="shared" ca="1" si="589"/>
        <v>-0.15324824099472989</v>
      </c>
      <c r="P3016" s="24">
        <f t="shared" ca="1" si="586"/>
        <v>0.13962633322268206</v>
      </c>
      <c r="Q3016" s="22">
        <f t="shared" ca="1" si="587"/>
        <v>161.13108234161521</v>
      </c>
      <c r="R3016" s="22">
        <f t="shared" ca="1" si="588"/>
        <v>487.49085730898514</v>
      </c>
      <c r="S3016" s="25">
        <f t="shared" ca="1" si="582"/>
        <v>9640562.9395943172</v>
      </c>
      <c r="T3016" s="22">
        <f t="shared" ca="1" si="583"/>
        <v>0</v>
      </c>
      <c r="U3016" s="22">
        <f t="shared" ca="1" si="590"/>
        <v>-58891.113905908715</v>
      </c>
      <c r="AA3016" s="26">
        <f t="shared" ca="1" si="591"/>
        <v>161.13108234161521</v>
      </c>
      <c r="AB3016" s="26">
        <f t="shared" ca="1" si="591"/>
        <v>487.49085730898514</v>
      </c>
      <c r="AC3016" s="26">
        <f t="shared" ca="1" si="584"/>
        <v>0</v>
      </c>
      <c r="AD3016" s="26">
        <f t="shared" ca="1" si="592"/>
        <v>7.4908573089851416</v>
      </c>
      <c r="AE3016" s="27">
        <f t="shared" ca="1" si="593"/>
        <v>58891.113905908715</v>
      </c>
    </row>
    <row r="3017" spans="12:31" x14ac:dyDescent="0.2">
      <c r="L3017" s="21">
        <v>3012</v>
      </c>
      <c r="M3017" s="22">
        <f t="shared" ca="1" si="585"/>
        <v>-3.7999037405835677E-2</v>
      </c>
      <c r="N3017" s="22">
        <f t="shared" ca="1" si="585"/>
        <v>3.5066515956754293E-2</v>
      </c>
      <c r="O3017" s="22">
        <f t="shared" ca="1" si="589"/>
        <v>-3.7999037405835677E-2</v>
      </c>
      <c r="P3017" s="24">
        <f t="shared" ca="1" si="586"/>
        <v>3.474044918522292E-3</v>
      </c>
      <c r="Q3017" s="22">
        <f t="shared" ca="1" si="587"/>
        <v>167.63430085540529</v>
      </c>
      <c r="R3017" s="22">
        <f t="shared" ca="1" si="588"/>
        <v>476.62846095314171</v>
      </c>
      <c r="S3017" s="25">
        <f t="shared" ca="1" si="582"/>
        <v>9709560.799163118</v>
      </c>
      <c r="T3017" s="22">
        <f t="shared" ca="1" si="583"/>
        <v>0</v>
      </c>
      <c r="U3017" s="22">
        <f t="shared" ca="1" si="590"/>
        <v>-141801.29677577777</v>
      </c>
      <c r="AA3017" s="26">
        <f t="shared" ca="1" si="591"/>
        <v>167.63430085540529</v>
      </c>
      <c r="AB3017" s="26">
        <f t="shared" ca="1" si="591"/>
        <v>476.62846095314171</v>
      </c>
      <c r="AC3017" s="26">
        <f t="shared" ca="1" si="584"/>
        <v>0</v>
      </c>
      <c r="AD3017" s="26">
        <f t="shared" ca="1" si="592"/>
        <v>0</v>
      </c>
      <c r="AE3017" s="27">
        <f t="shared" ca="1" si="593"/>
        <v>141801.29677577777</v>
      </c>
    </row>
    <row r="3018" spans="12:31" x14ac:dyDescent="0.2">
      <c r="L3018" s="21">
        <v>3013</v>
      </c>
      <c r="M3018" s="22">
        <f t="shared" ca="1" si="585"/>
        <v>-0.44984583287630175</v>
      </c>
      <c r="N3018" s="22">
        <f t="shared" ca="1" si="585"/>
        <v>-0.53603568103187493</v>
      </c>
      <c r="O3018" s="22">
        <f t="shared" ca="1" si="589"/>
        <v>-0.44984583287630175</v>
      </c>
      <c r="P3018" s="24">
        <f t="shared" ca="1" si="586"/>
        <v>-0.69964043006443322</v>
      </c>
      <c r="Q3018" s="22">
        <f t="shared" ca="1" si="587"/>
        <v>145.53145217478303</v>
      </c>
      <c r="R3018" s="22">
        <f t="shared" ca="1" si="588"/>
        <v>424.26845232634065</v>
      </c>
      <c r="S3018" s="25">
        <f t="shared" ca="1" si="582"/>
        <v>8539235.2895352524</v>
      </c>
      <c r="T3018" s="22">
        <f t="shared" ca="1" si="583"/>
        <v>0</v>
      </c>
      <c r="U3018" s="22">
        <f t="shared" ca="1" si="590"/>
        <v>-104959.3614733635</v>
      </c>
      <c r="AA3018" s="26">
        <f t="shared" ca="1" si="591"/>
        <v>145.53145217478303</v>
      </c>
      <c r="AB3018" s="26">
        <f t="shared" ca="1" si="591"/>
        <v>424.26845232634065</v>
      </c>
      <c r="AC3018" s="26">
        <f t="shared" ca="1" si="584"/>
        <v>0</v>
      </c>
      <c r="AD3018" s="26">
        <f t="shared" ca="1" si="592"/>
        <v>0</v>
      </c>
      <c r="AE3018" s="27">
        <f t="shared" ca="1" si="593"/>
        <v>104959.3614733635</v>
      </c>
    </row>
    <row r="3019" spans="12:31" x14ac:dyDescent="0.2">
      <c r="L3019" s="21">
        <v>3014</v>
      </c>
      <c r="M3019" s="22">
        <f t="shared" ca="1" si="585"/>
        <v>-1.6570020147762003</v>
      </c>
      <c r="N3019" s="22">
        <f t="shared" ca="1" si="585"/>
        <v>-1.4595520977978138</v>
      </c>
      <c r="O3019" s="22">
        <f t="shared" ca="1" si="589"/>
        <v>-1.6570020147762003</v>
      </c>
      <c r="P3019" s="24">
        <f t="shared" ca="1" si="586"/>
        <v>-2.1760907651096688</v>
      </c>
      <c r="Q3019" s="22">
        <f t="shared" ca="1" si="587"/>
        <v>96.154773957791733</v>
      </c>
      <c r="R3019" s="22">
        <f t="shared" ca="1" si="588"/>
        <v>332.28812874764583</v>
      </c>
      <c r="S3019" s="25">
        <f t="shared" ca="1" si="582"/>
        <v>6186724.0996780116</v>
      </c>
      <c r="T3019" s="22">
        <f t="shared" ca="1" si="583"/>
        <v>0</v>
      </c>
      <c r="U3019" s="22">
        <f t="shared" ca="1" si="590"/>
        <v>-28447.763906069682</v>
      </c>
      <c r="AA3019" s="26">
        <f t="shared" ca="1" si="591"/>
        <v>96.154773957791733</v>
      </c>
      <c r="AB3019" s="26">
        <f t="shared" ca="1" si="591"/>
        <v>332.28812874764583</v>
      </c>
      <c r="AC3019" s="26">
        <f t="shared" ca="1" si="584"/>
        <v>0</v>
      </c>
      <c r="AD3019" s="26">
        <f t="shared" ca="1" si="592"/>
        <v>0</v>
      </c>
      <c r="AE3019" s="27">
        <f t="shared" ca="1" si="593"/>
        <v>28447.763906069682</v>
      </c>
    </row>
    <row r="3020" spans="12:31" x14ac:dyDescent="0.2">
      <c r="L3020" s="21">
        <v>3015</v>
      </c>
      <c r="M3020" s="22">
        <f t="shared" ca="1" si="585"/>
        <v>0.8843223348308924</v>
      </c>
      <c r="N3020" s="22">
        <f t="shared" ca="1" si="585"/>
        <v>0.54508424401147448</v>
      </c>
      <c r="O3020" s="22">
        <f t="shared" ca="1" si="589"/>
        <v>0.8843223348308924</v>
      </c>
      <c r="P3020" s="24">
        <f t="shared" ca="1" si="586"/>
        <v>0.97922261989907866</v>
      </c>
      <c r="Q3020" s="22">
        <f t="shared" ca="1" si="587"/>
        <v>230.08073661536505</v>
      </c>
      <c r="R3020" s="22">
        <f t="shared" ca="1" si="588"/>
        <v>560.16490497828988</v>
      </c>
      <c r="S3020" s="25">
        <f t="shared" ca="1" si="582"/>
        <v>12341058.686133269</v>
      </c>
      <c r="T3020" s="22">
        <f t="shared" ca="1" si="583"/>
        <v>2341058.6861332692</v>
      </c>
      <c r="U3020" s="22">
        <f t="shared" ca="1" si="590"/>
        <v>2249981.3897871147</v>
      </c>
      <c r="AA3020" s="26">
        <f t="shared" ca="1" si="591"/>
        <v>230.08073661536505</v>
      </c>
      <c r="AB3020" s="26">
        <f t="shared" ca="1" si="591"/>
        <v>560.16490497828988</v>
      </c>
      <c r="AC3020" s="26">
        <f t="shared" ca="1" si="584"/>
        <v>55.080736615365055</v>
      </c>
      <c r="AD3020" s="26">
        <f t="shared" ca="1" si="592"/>
        <v>80.164904978289883</v>
      </c>
      <c r="AE3020" s="27">
        <f t="shared" ca="1" si="593"/>
        <v>91077.29634615453</v>
      </c>
    </row>
    <row r="3021" spans="12:31" x14ac:dyDescent="0.2">
      <c r="L3021" s="21">
        <v>3016</v>
      </c>
      <c r="M3021" s="22">
        <f t="shared" ca="1" si="585"/>
        <v>0.71403401740808714</v>
      </c>
      <c r="N3021" s="22">
        <f t="shared" ca="1" si="585"/>
        <v>-0.56401215930033555</v>
      </c>
      <c r="O3021" s="22">
        <f t="shared" ca="1" si="589"/>
        <v>0.71403401740808714</v>
      </c>
      <c r="P3021" s="24">
        <f t="shared" ca="1" si="586"/>
        <v>8.6413404542479144E-3</v>
      </c>
      <c r="Q3021" s="22">
        <f t="shared" ca="1" si="587"/>
        <v>217.01532748612684</v>
      </c>
      <c r="R3021" s="22">
        <f t="shared" ca="1" si="588"/>
        <v>477.03626101273306</v>
      </c>
      <c r="S3021" s="25">
        <f t="shared" ca="1" si="582"/>
        <v>11102331.066190382</v>
      </c>
      <c r="T3021" s="22">
        <f t="shared" ca="1" si="583"/>
        <v>1102331.0661903825</v>
      </c>
      <c r="U3021" s="22">
        <f t="shared" ca="1" si="590"/>
        <v>1057338.3779337644</v>
      </c>
      <c r="AA3021" s="26">
        <f t="shared" ca="1" si="591"/>
        <v>217.01532748612684</v>
      </c>
      <c r="AB3021" s="26">
        <f t="shared" ca="1" si="591"/>
        <v>477.03626101273306</v>
      </c>
      <c r="AC3021" s="26">
        <f t="shared" ca="1" si="584"/>
        <v>42.015327486126836</v>
      </c>
      <c r="AD3021" s="26">
        <f t="shared" ca="1" si="592"/>
        <v>0</v>
      </c>
      <c r="AE3021" s="27">
        <f t="shared" ca="1" si="593"/>
        <v>44992.688256618218</v>
      </c>
    </row>
    <row r="3022" spans="12:31" x14ac:dyDescent="0.2">
      <c r="L3022" s="21">
        <v>3017</v>
      </c>
      <c r="M3022" s="22">
        <f t="shared" ca="1" si="585"/>
        <v>-2.3887319698848724</v>
      </c>
      <c r="N3022" s="22">
        <f t="shared" ca="1" si="585"/>
        <v>-0.44213212300659321</v>
      </c>
      <c r="O3022" s="22">
        <f t="shared" ca="1" si="589"/>
        <v>-2.3887319698848724</v>
      </c>
      <c r="P3022" s="24">
        <f t="shared" ca="1" si="586"/>
        <v>-1.842718348514665</v>
      </c>
      <c r="Q3022" s="22">
        <f t="shared" ca="1" si="587"/>
        <v>74.794645131854566</v>
      </c>
      <c r="R3022" s="22">
        <f t="shared" ca="1" si="588"/>
        <v>351.1375977157785</v>
      </c>
      <c r="S3022" s="25">
        <f t="shared" ca="1" si="582"/>
        <v>5783700.1310742777</v>
      </c>
      <c r="T3022" s="22">
        <f t="shared" ca="1" si="583"/>
        <v>0</v>
      </c>
      <c r="U3022" s="22">
        <f t="shared" ca="1" si="590"/>
        <v>-8939.4000022127875</v>
      </c>
      <c r="AA3022" s="26">
        <f t="shared" ca="1" si="591"/>
        <v>74.794645131854566</v>
      </c>
      <c r="AB3022" s="26">
        <f t="shared" ca="1" si="591"/>
        <v>351.1375977157785</v>
      </c>
      <c r="AC3022" s="26">
        <f t="shared" ca="1" si="584"/>
        <v>0</v>
      </c>
      <c r="AD3022" s="26">
        <f t="shared" ca="1" si="592"/>
        <v>0</v>
      </c>
      <c r="AE3022" s="27">
        <f t="shared" ca="1" si="593"/>
        <v>8939.4000022127875</v>
      </c>
    </row>
    <row r="3023" spans="12:31" x14ac:dyDescent="0.2">
      <c r="L3023" s="21">
        <v>3018</v>
      </c>
      <c r="M3023" s="22">
        <f t="shared" ca="1" si="585"/>
        <v>-0.24259319028540693</v>
      </c>
      <c r="N3023" s="22">
        <f t="shared" ca="1" si="585"/>
        <v>0.38255380813655154</v>
      </c>
      <c r="O3023" s="22">
        <f t="shared" ca="1" si="589"/>
        <v>-0.24259319028540693</v>
      </c>
      <c r="P3023" s="24">
        <f t="shared" ca="1" si="586"/>
        <v>0.14576080124248489</v>
      </c>
      <c r="Q3023" s="22">
        <f t="shared" ca="1" si="587"/>
        <v>156.26368606273527</v>
      </c>
      <c r="R3023" s="22">
        <f t="shared" ca="1" si="588"/>
        <v>487.98605904553398</v>
      </c>
      <c r="S3023" s="25">
        <f t="shared" ca="1" si="582"/>
        <v>9508892.1956272777</v>
      </c>
      <c r="T3023" s="22">
        <f t="shared" ca="1" si="583"/>
        <v>0</v>
      </c>
      <c r="U3023" s="22">
        <f t="shared" ca="1" si="590"/>
        <v>-48398.146471875079</v>
      </c>
      <c r="AA3023" s="26">
        <f t="shared" ca="1" si="591"/>
        <v>156.26368606273527</v>
      </c>
      <c r="AB3023" s="26">
        <f t="shared" ca="1" si="591"/>
        <v>487.98605904553398</v>
      </c>
      <c r="AC3023" s="26">
        <f t="shared" ca="1" si="584"/>
        <v>0</v>
      </c>
      <c r="AD3023" s="26">
        <f t="shared" ca="1" si="592"/>
        <v>7.9860590455339775</v>
      </c>
      <c r="AE3023" s="27">
        <f t="shared" ca="1" si="593"/>
        <v>48398.146471875079</v>
      </c>
    </row>
    <row r="3024" spans="12:31" x14ac:dyDescent="0.2">
      <c r="L3024" s="21">
        <v>3019</v>
      </c>
      <c r="M3024" s="22">
        <f t="shared" ca="1" si="585"/>
        <v>-1.2716039191224278</v>
      </c>
      <c r="N3024" s="22">
        <f t="shared" ca="1" si="585"/>
        <v>0.22924577561904844</v>
      </c>
      <c r="O3024" s="22">
        <f t="shared" ca="1" si="589"/>
        <v>-1.2716039191224278</v>
      </c>
      <c r="P3024" s="24">
        <f t="shared" ca="1" si="586"/>
        <v>-0.61910562286037096</v>
      </c>
      <c r="Q3024" s="22">
        <f t="shared" ca="1" si="587"/>
        <v>109.75729521388823</v>
      </c>
      <c r="R3024" s="22">
        <f t="shared" ca="1" si="588"/>
        <v>429.96144009973045</v>
      </c>
      <c r="S3024" s="25">
        <f t="shared" ca="1" si="582"/>
        <v>7593011.4419494849</v>
      </c>
      <c r="T3024" s="22">
        <f t="shared" ca="1" si="583"/>
        <v>0</v>
      </c>
      <c r="U3024" s="22">
        <f t="shared" ca="1" si="590"/>
        <v>-66289.530545066664</v>
      </c>
      <c r="AA3024" s="26">
        <f t="shared" ca="1" si="591"/>
        <v>109.75729521388823</v>
      </c>
      <c r="AB3024" s="26">
        <f t="shared" ca="1" si="591"/>
        <v>429.96144009973045</v>
      </c>
      <c r="AC3024" s="26">
        <f t="shared" ca="1" si="584"/>
        <v>0</v>
      </c>
      <c r="AD3024" s="26">
        <f t="shared" ca="1" si="592"/>
        <v>0</v>
      </c>
      <c r="AE3024" s="27">
        <f t="shared" ca="1" si="593"/>
        <v>66289.530545066664</v>
      </c>
    </row>
    <row r="3025" spans="12:31" x14ac:dyDescent="0.2">
      <c r="L3025" s="21">
        <v>3020</v>
      </c>
      <c r="M3025" s="22">
        <f t="shared" ca="1" si="585"/>
        <v>-0.91237045693385654</v>
      </c>
      <c r="N3025" s="22">
        <f t="shared" ca="1" si="585"/>
        <v>1.2416993102441496</v>
      </c>
      <c r="O3025" s="22">
        <f t="shared" ca="1" si="589"/>
        <v>-0.91237045693385654</v>
      </c>
      <c r="P3025" s="24">
        <f t="shared" ca="1" si="586"/>
        <v>0.39473030345753668</v>
      </c>
      <c r="Q3025" s="22">
        <f t="shared" ca="1" si="587"/>
        <v>124.16374839516006</v>
      </c>
      <c r="R3025" s="22">
        <f t="shared" ca="1" si="588"/>
        <v>508.51423828731942</v>
      </c>
      <c r="S3025" s="25">
        <f t="shared" ca="1" si="582"/>
        <v>8821482.5231027938</v>
      </c>
      <c r="T3025" s="22">
        <f t="shared" ca="1" si="583"/>
        <v>0</v>
      </c>
      <c r="U3025" s="22">
        <f t="shared" ca="1" si="590"/>
        <v>196913.47324968394</v>
      </c>
      <c r="AA3025" s="26">
        <f t="shared" ca="1" si="591"/>
        <v>124.16374839516006</v>
      </c>
      <c r="AB3025" s="26">
        <f t="shared" ca="1" si="591"/>
        <v>508.51423828731942</v>
      </c>
      <c r="AC3025" s="26">
        <f t="shared" ca="1" si="584"/>
        <v>0</v>
      </c>
      <c r="AD3025" s="26">
        <f t="shared" ca="1" si="592"/>
        <v>28.514238287319415</v>
      </c>
      <c r="AE3025" s="27">
        <f t="shared" ca="1" si="593"/>
        <v>-196913.47324968394</v>
      </c>
    </row>
    <row r="3026" spans="12:31" x14ac:dyDescent="0.2">
      <c r="L3026" s="21">
        <v>3021</v>
      </c>
      <c r="M3026" s="22">
        <f t="shared" ca="1" si="585"/>
        <v>-0.10099584824840711</v>
      </c>
      <c r="N3026" s="22">
        <f t="shared" ca="1" si="585"/>
        <v>-2.0267022394620358</v>
      </c>
      <c r="O3026" s="22">
        <f t="shared" ca="1" si="589"/>
        <v>-0.10099584824840711</v>
      </c>
      <c r="P3026" s="24">
        <f t="shared" ca="1" si="586"/>
        <v>-1.641747292660793</v>
      </c>
      <c r="Q3026" s="22">
        <f t="shared" ca="1" si="587"/>
        <v>164.04768793483561</v>
      </c>
      <c r="R3026" s="22">
        <f t="shared" ca="1" si="588"/>
        <v>363.01364629683616</v>
      </c>
      <c r="S3026" s="25">
        <f t="shared" ca="1" si="582"/>
        <v>8417801.9298351444</v>
      </c>
      <c r="T3026" s="22">
        <f t="shared" ca="1" si="583"/>
        <v>0</v>
      </c>
      <c r="U3026" s="22">
        <f t="shared" ca="1" si="590"/>
        <v>-111460.99122670846</v>
      </c>
      <c r="AA3026" s="26">
        <f t="shared" ca="1" si="591"/>
        <v>164.04768793483561</v>
      </c>
      <c r="AB3026" s="26">
        <f t="shared" ca="1" si="591"/>
        <v>363.01364629683616</v>
      </c>
      <c r="AC3026" s="26">
        <f t="shared" ca="1" si="584"/>
        <v>0</v>
      </c>
      <c r="AD3026" s="26">
        <f t="shared" ca="1" si="592"/>
        <v>0</v>
      </c>
      <c r="AE3026" s="27">
        <f t="shared" ca="1" si="593"/>
        <v>111460.99122670846</v>
      </c>
    </row>
    <row r="3027" spans="12:31" x14ac:dyDescent="0.2">
      <c r="L3027" s="21">
        <v>3022</v>
      </c>
      <c r="M3027" s="22">
        <f t="shared" ca="1" si="585"/>
        <v>0.6449976292509535</v>
      </c>
      <c r="N3027" s="22">
        <f t="shared" ca="1" si="585"/>
        <v>0.18942360506505121</v>
      </c>
      <c r="O3027" s="22">
        <f t="shared" ca="1" si="589"/>
        <v>0.6449976292509535</v>
      </c>
      <c r="P3027" s="24">
        <f t="shared" ca="1" si="586"/>
        <v>0.55211236121984208</v>
      </c>
      <c r="Q3027" s="22">
        <f t="shared" ca="1" si="587"/>
        <v>211.9322938909917</v>
      </c>
      <c r="R3027" s="22">
        <f t="shared" ca="1" si="588"/>
        <v>521.93401046672045</v>
      </c>
      <c r="S3027" s="25">
        <f t="shared" ca="1" si="582"/>
        <v>11430024.537339069</v>
      </c>
      <c r="T3027" s="22">
        <f t="shared" ca="1" si="583"/>
        <v>1430024.5373390689</v>
      </c>
      <c r="U3027" s="22">
        <f t="shared" ca="1" si="590"/>
        <v>1338384.4116815338</v>
      </c>
      <c r="AA3027" s="26">
        <f t="shared" ca="1" si="591"/>
        <v>211.9322938909917</v>
      </c>
      <c r="AB3027" s="26">
        <f t="shared" ca="1" si="591"/>
        <v>521.93401046672045</v>
      </c>
      <c r="AC3027" s="26">
        <f t="shared" ca="1" si="584"/>
        <v>36.932293890991701</v>
      </c>
      <c r="AD3027" s="26">
        <f t="shared" ca="1" si="592"/>
        <v>41.934010466720451</v>
      </c>
      <c r="AE3027" s="27">
        <f t="shared" ca="1" si="593"/>
        <v>91640.125657535158</v>
      </c>
    </row>
    <row r="3028" spans="12:31" x14ac:dyDescent="0.2">
      <c r="L3028" s="21">
        <v>3023</v>
      </c>
      <c r="M3028" s="22">
        <f t="shared" ca="1" si="585"/>
        <v>0.42984464551377755</v>
      </c>
      <c r="N3028" s="22">
        <f t="shared" ca="1" si="585"/>
        <v>-0.84868601929823884</v>
      </c>
      <c r="O3028" s="22">
        <f t="shared" ca="1" si="589"/>
        <v>0.42984464551377755</v>
      </c>
      <c r="P3028" s="24">
        <f t="shared" ca="1" si="586"/>
        <v>-0.39132679871781056</v>
      </c>
      <c r="Q3028" s="22">
        <f t="shared" ca="1" si="587"/>
        <v>196.84210593597936</v>
      </c>
      <c r="R3028" s="22">
        <f t="shared" ca="1" si="588"/>
        <v>446.48003601770841</v>
      </c>
      <c r="S3028" s="25">
        <f t="shared" ca="1" si="582"/>
        <v>10214810.072245486</v>
      </c>
      <c r="T3028" s="22">
        <f t="shared" ca="1" si="583"/>
        <v>214810.07224548608</v>
      </c>
      <c r="U3028" s="22">
        <f t="shared" ca="1" si="590"/>
        <v>484666.96565166325</v>
      </c>
      <c r="AA3028" s="26">
        <f t="shared" ca="1" si="591"/>
        <v>196.84210593597936</v>
      </c>
      <c r="AB3028" s="26">
        <f t="shared" ca="1" si="591"/>
        <v>446.48003601770841</v>
      </c>
      <c r="AC3028" s="26">
        <f t="shared" ca="1" si="584"/>
        <v>21.842105935979362</v>
      </c>
      <c r="AD3028" s="26">
        <f t="shared" ca="1" si="592"/>
        <v>0</v>
      </c>
      <c r="AE3028" s="27">
        <f t="shared" ca="1" si="593"/>
        <v>-269856.89340617717</v>
      </c>
    </row>
    <row r="3029" spans="12:31" x14ac:dyDescent="0.2">
      <c r="L3029" s="21">
        <v>3024</v>
      </c>
      <c r="M3029" s="22">
        <f t="shared" ca="1" si="585"/>
        <v>-0.78054523758872985</v>
      </c>
      <c r="N3029" s="22">
        <f t="shared" ca="1" si="585"/>
        <v>-0.5353950116911983</v>
      </c>
      <c r="O3029" s="22">
        <f t="shared" ca="1" si="589"/>
        <v>-0.78054523758872985</v>
      </c>
      <c r="P3029" s="24">
        <f t="shared" ca="1" si="586"/>
        <v>-0.90658012599951476</v>
      </c>
      <c r="Q3029" s="22">
        <f t="shared" ca="1" si="587"/>
        <v>129.91217349985874</v>
      </c>
      <c r="R3029" s="22">
        <f t="shared" ca="1" si="588"/>
        <v>409.98323857779127</v>
      </c>
      <c r="S3029" s="25">
        <f t="shared" ca="1" si="582"/>
        <v>7950314.801241436</v>
      </c>
      <c r="T3029" s="22">
        <f t="shared" ca="1" si="583"/>
        <v>0</v>
      </c>
      <c r="U3029" s="22">
        <f t="shared" ca="1" si="590"/>
        <v>-84189.043624203827</v>
      </c>
      <c r="AA3029" s="26">
        <f t="shared" ca="1" si="591"/>
        <v>129.91217349985874</v>
      </c>
      <c r="AB3029" s="26">
        <f t="shared" ca="1" si="591"/>
        <v>409.98323857779127</v>
      </c>
      <c r="AC3029" s="26">
        <f t="shared" ca="1" si="584"/>
        <v>0</v>
      </c>
      <c r="AD3029" s="26">
        <f t="shared" ca="1" si="592"/>
        <v>0</v>
      </c>
      <c r="AE3029" s="27">
        <f t="shared" ca="1" si="593"/>
        <v>84189.043624203827</v>
      </c>
    </row>
    <row r="3030" spans="12:31" x14ac:dyDescent="0.2">
      <c r="L3030" s="21">
        <v>3025</v>
      </c>
      <c r="M3030" s="22">
        <f t="shared" ca="1" si="585"/>
        <v>1.1722247078327317E-2</v>
      </c>
      <c r="N3030" s="22">
        <f t="shared" ca="1" si="585"/>
        <v>0.59660316944803637</v>
      </c>
      <c r="O3030" s="22">
        <f t="shared" ca="1" si="589"/>
        <v>1.1722247078327317E-2</v>
      </c>
      <c r="P3030" s="24">
        <f t="shared" ca="1" si="586"/>
        <v>0.47198749418759217</v>
      </c>
      <c r="Q3030" s="22">
        <f t="shared" ca="1" si="587"/>
        <v>170.52037963060849</v>
      </c>
      <c r="R3030" s="22">
        <f t="shared" ca="1" si="588"/>
        <v>515.05818667180426</v>
      </c>
      <c r="S3030" s="25">
        <f t="shared" ca="1" si="582"/>
        <v>10193531.947147302</v>
      </c>
      <c r="T3030" s="22">
        <f t="shared" ca="1" si="583"/>
        <v>193531.94714730233</v>
      </c>
      <c r="U3030" s="22">
        <f t="shared" ca="1" si="590"/>
        <v>211856.59501767886</v>
      </c>
      <c r="AA3030" s="26">
        <f t="shared" ca="1" si="591"/>
        <v>170.52037963060849</v>
      </c>
      <c r="AB3030" s="26">
        <f t="shared" ca="1" si="591"/>
        <v>515.05818667180426</v>
      </c>
      <c r="AC3030" s="26">
        <f t="shared" ca="1" si="584"/>
        <v>0</v>
      </c>
      <c r="AD3030" s="26">
        <f t="shared" ca="1" si="592"/>
        <v>35.058186671804265</v>
      </c>
      <c r="AE3030" s="27">
        <f t="shared" ca="1" si="593"/>
        <v>-18324.647870376532</v>
      </c>
    </row>
    <row r="3031" spans="12:31" x14ac:dyDescent="0.2">
      <c r="L3031" s="21">
        <v>3026</v>
      </c>
      <c r="M3031" s="22">
        <f t="shared" ca="1" si="585"/>
        <v>-0.82945995942355644</v>
      </c>
      <c r="N3031" s="22">
        <f t="shared" ca="1" si="585"/>
        <v>0.35176569885982129</v>
      </c>
      <c r="O3031" s="22">
        <f t="shared" ca="1" si="589"/>
        <v>-0.82945995942355644</v>
      </c>
      <c r="P3031" s="24">
        <f t="shared" ca="1" si="586"/>
        <v>-0.24634237068186532</v>
      </c>
      <c r="Q3031" s="22">
        <f t="shared" ca="1" si="587"/>
        <v>127.74876293237271</v>
      </c>
      <c r="R3031" s="22">
        <f t="shared" ca="1" si="588"/>
        <v>457.32336881127907</v>
      </c>
      <c r="S3031" s="25">
        <f t="shared" ca="1" si="582"/>
        <v>8385703.2680122834</v>
      </c>
      <c r="T3031" s="22">
        <f t="shared" ca="1" si="583"/>
        <v>0</v>
      </c>
      <c r="U3031" s="22">
        <f t="shared" ca="1" si="590"/>
        <v>-92742.167816032714</v>
      </c>
      <c r="AA3031" s="26">
        <f t="shared" ca="1" si="591"/>
        <v>127.74876293237271</v>
      </c>
      <c r="AB3031" s="26">
        <f t="shared" ca="1" si="591"/>
        <v>457.32336881127907</v>
      </c>
      <c r="AC3031" s="26">
        <f t="shared" ca="1" si="584"/>
        <v>0</v>
      </c>
      <c r="AD3031" s="26">
        <f t="shared" ca="1" si="592"/>
        <v>0</v>
      </c>
      <c r="AE3031" s="27">
        <f t="shared" ca="1" si="593"/>
        <v>92742.167816032714</v>
      </c>
    </row>
    <row r="3032" spans="12:31" x14ac:dyDescent="0.2">
      <c r="L3032" s="21">
        <v>3027</v>
      </c>
      <c r="M3032" s="22">
        <f t="shared" ca="1" si="585"/>
        <v>-1.4439873872468911</v>
      </c>
      <c r="N3032" s="22">
        <f t="shared" ca="1" si="585"/>
        <v>-0.25535864987464357</v>
      </c>
      <c r="O3032" s="22">
        <f t="shared" ca="1" si="589"/>
        <v>-1.4439873872468911</v>
      </c>
      <c r="P3032" s="24">
        <f t="shared" ca="1" si="586"/>
        <v>-1.1046468826555111</v>
      </c>
      <c r="Q3032" s="22">
        <f t="shared" ca="1" si="587"/>
        <v>103.45015844435774</v>
      </c>
      <c r="R3032" s="22">
        <f t="shared" ca="1" si="588"/>
        <v>396.76124333315607</v>
      </c>
      <c r="S3032" s="25">
        <f t="shared" ca="1" si="582"/>
        <v>7067662.9077565931</v>
      </c>
      <c r="T3032" s="22">
        <f t="shared" ca="1" si="583"/>
        <v>0</v>
      </c>
      <c r="U3032" s="22">
        <f t="shared" ca="1" si="590"/>
        <v>-51544.859856048046</v>
      </c>
      <c r="AA3032" s="26">
        <f t="shared" ca="1" si="591"/>
        <v>103.45015844435774</v>
      </c>
      <c r="AB3032" s="26">
        <f t="shared" ca="1" si="591"/>
        <v>396.76124333315607</v>
      </c>
      <c r="AC3032" s="26">
        <f t="shared" ca="1" si="584"/>
        <v>0</v>
      </c>
      <c r="AD3032" s="26">
        <f t="shared" ca="1" si="592"/>
        <v>0</v>
      </c>
      <c r="AE3032" s="27">
        <f t="shared" ca="1" si="593"/>
        <v>51544.859856048046</v>
      </c>
    </row>
    <row r="3033" spans="12:31" x14ac:dyDescent="0.2">
      <c r="L3033" s="21">
        <v>3028</v>
      </c>
      <c r="M3033" s="22">
        <f t="shared" ca="1" si="585"/>
        <v>-0.13168562226632397</v>
      </c>
      <c r="N3033" s="22">
        <f t="shared" ca="1" si="585"/>
        <v>-0.74029640224355064</v>
      </c>
      <c r="O3033" s="22">
        <f t="shared" ca="1" si="589"/>
        <v>-0.13168562226632397</v>
      </c>
      <c r="P3033" s="24">
        <f t="shared" ca="1" si="586"/>
        <v>-0.65914548908833315</v>
      </c>
      <c r="Q3033" s="22">
        <f t="shared" ca="1" si="587"/>
        <v>162.32831976523769</v>
      </c>
      <c r="R3033" s="22">
        <f t="shared" ca="1" si="588"/>
        <v>427.12154567464489</v>
      </c>
      <c r="S3033" s="25">
        <f t="shared" ca="1" si="582"/>
        <v>9041435.7369205803</v>
      </c>
      <c r="T3033" s="22">
        <f t="shared" ca="1" si="583"/>
        <v>0</v>
      </c>
      <c r="U3033" s="22">
        <f t="shared" ca="1" si="590"/>
        <v>-124396.53557120491</v>
      </c>
      <c r="AA3033" s="26">
        <f t="shared" ca="1" si="591"/>
        <v>162.32831976523769</v>
      </c>
      <c r="AB3033" s="26">
        <f t="shared" ca="1" si="591"/>
        <v>427.12154567464489</v>
      </c>
      <c r="AC3033" s="26">
        <f t="shared" ca="1" si="584"/>
        <v>0</v>
      </c>
      <c r="AD3033" s="26">
        <f t="shared" ca="1" si="592"/>
        <v>0</v>
      </c>
      <c r="AE3033" s="27">
        <f t="shared" ca="1" si="593"/>
        <v>124396.53557120491</v>
      </c>
    </row>
    <row r="3034" spans="12:31" x14ac:dyDescent="0.2">
      <c r="L3034" s="21">
        <v>3029</v>
      </c>
      <c r="M3034" s="22">
        <f t="shared" ca="1" si="585"/>
        <v>-0.32844229490417487</v>
      </c>
      <c r="N3034" s="22">
        <f t="shared" ca="1" si="585"/>
        <v>-0.77496981945608001</v>
      </c>
      <c r="O3034" s="22">
        <f t="shared" ca="1" si="589"/>
        <v>-0.32844229490417487</v>
      </c>
      <c r="P3034" s="24">
        <f t="shared" ca="1" si="586"/>
        <v>-0.80956919470362154</v>
      </c>
      <c r="Q3034" s="22">
        <f t="shared" ca="1" si="587"/>
        <v>151.72530961420622</v>
      </c>
      <c r="R3034" s="22">
        <f t="shared" ca="1" si="588"/>
        <v>416.61908395581497</v>
      </c>
      <c r="S3034" s="25">
        <f t="shared" ca="1" si="582"/>
        <v>8633213.4937571026</v>
      </c>
      <c r="T3034" s="22">
        <f t="shared" ca="1" si="583"/>
        <v>0</v>
      </c>
      <c r="U3034" s="22">
        <f t="shared" ca="1" si="590"/>
        <v>-110110.20662659628</v>
      </c>
      <c r="AA3034" s="26">
        <f t="shared" ca="1" si="591"/>
        <v>151.72530961420622</v>
      </c>
      <c r="AB3034" s="26">
        <f t="shared" ca="1" si="591"/>
        <v>416.61908395581497</v>
      </c>
      <c r="AC3034" s="26">
        <f t="shared" ca="1" si="584"/>
        <v>0</v>
      </c>
      <c r="AD3034" s="26">
        <f t="shared" ca="1" si="592"/>
        <v>0</v>
      </c>
      <c r="AE3034" s="27">
        <f t="shared" ca="1" si="593"/>
        <v>110110.20662659628</v>
      </c>
    </row>
    <row r="3035" spans="12:31" x14ac:dyDescent="0.2">
      <c r="L3035" s="21">
        <v>3030</v>
      </c>
      <c r="M3035" s="22">
        <f t="shared" ca="1" si="585"/>
        <v>1.2153354840818511</v>
      </c>
      <c r="N3035" s="22">
        <f t="shared" ca="1" si="585"/>
        <v>-0.12082898168022513</v>
      </c>
      <c r="O3035" s="22">
        <f t="shared" ca="1" si="589"/>
        <v>1.2153354840818511</v>
      </c>
      <c r="P3035" s="24">
        <f t="shared" ca="1" si="586"/>
        <v>0.66824496116386989</v>
      </c>
      <c r="Q3035" s="22">
        <f t="shared" ca="1" si="587"/>
        <v>257.77099760141368</v>
      </c>
      <c r="R3035" s="22">
        <f t="shared" ca="1" si="588"/>
        <v>532.06305482980326</v>
      </c>
      <c r="S3035" s="25">
        <f t="shared" ca="1" si="582"/>
        <v>12825089.851282548</v>
      </c>
      <c r="T3035" s="22">
        <f t="shared" ca="1" si="583"/>
        <v>2825089.8512825482</v>
      </c>
      <c r="U3035" s="22">
        <f t="shared" ca="1" si="590"/>
        <v>2759068.210960269</v>
      </c>
      <c r="AA3035" s="26">
        <f t="shared" ca="1" si="591"/>
        <v>257.77099760141368</v>
      </c>
      <c r="AB3035" s="26">
        <f t="shared" ca="1" si="591"/>
        <v>532.06305482980326</v>
      </c>
      <c r="AC3035" s="26">
        <f t="shared" ca="1" si="584"/>
        <v>82.770997601413683</v>
      </c>
      <c r="AD3035" s="26">
        <f t="shared" ca="1" si="592"/>
        <v>52.063054829803264</v>
      </c>
      <c r="AE3035" s="27">
        <f t="shared" ca="1" si="593"/>
        <v>66021.640322279185</v>
      </c>
    </row>
    <row r="3036" spans="12:31" x14ac:dyDescent="0.2">
      <c r="L3036" s="21">
        <v>3031</v>
      </c>
      <c r="M3036" s="22">
        <f t="shared" ca="1" si="585"/>
        <v>-0.76798856882838995</v>
      </c>
      <c r="N3036" s="22">
        <f t="shared" ca="1" si="585"/>
        <v>9.4422378673936366E-2</v>
      </c>
      <c r="O3036" s="22">
        <f t="shared" ca="1" si="589"/>
        <v>-0.76798856882838995</v>
      </c>
      <c r="P3036" s="24">
        <f t="shared" ca="1" si="586"/>
        <v>-0.40820199220640763</v>
      </c>
      <c r="Q3036" s="22">
        <f t="shared" ca="1" si="587"/>
        <v>130.47341748155691</v>
      </c>
      <c r="R3036" s="22">
        <f t="shared" ca="1" si="588"/>
        <v>445.23476824593718</v>
      </c>
      <c r="S3036" s="25">
        <f t="shared" ca="1" si="582"/>
        <v>8335602.3935003309</v>
      </c>
      <c r="T3036" s="22">
        <f t="shared" ca="1" si="583"/>
        <v>0</v>
      </c>
      <c r="U3036" s="22">
        <f t="shared" ca="1" si="590"/>
        <v>-92986.227429397288</v>
      </c>
      <c r="AA3036" s="26">
        <f t="shared" ca="1" si="591"/>
        <v>130.47341748155691</v>
      </c>
      <c r="AB3036" s="26">
        <f t="shared" ca="1" si="591"/>
        <v>445.23476824593718</v>
      </c>
      <c r="AC3036" s="26">
        <f t="shared" ca="1" si="584"/>
        <v>0</v>
      </c>
      <c r="AD3036" s="26">
        <f t="shared" ca="1" si="592"/>
        <v>0</v>
      </c>
      <c r="AE3036" s="27">
        <f t="shared" ca="1" si="593"/>
        <v>92986.227429397288</v>
      </c>
    </row>
    <row r="3037" spans="12:31" x14ac:dyDescent="0.2">
      <c r="L3037" s="21">
        <v>3032</v>
      </c>
      <c r="M3037" s="22">
        <f t="shared" ca="1" si="585"/>
        <v>-0.28995911278487158</v>
      </c>
      <c r="N3037" s="22">
        <f t="shared" ca="1" si="585"/>
        <v>4.241685615300439E-2</v>
      </c>
      <c r="O3037" s="22">
        <f t="shared" ca="1" si="589"/>
        <v>-0.28995911278487158</v>
      </c>
      <c r="P3037" s="24">
        <f t="shared" ca="1" si="586"/>
        <v>-0.14884914288116766</v>
      </c>
      <c r="Q3037" s="22">
        <f t="shared" ca="1" si="587"/>
        <v>153.74317435707454</v>
      </c>
      <c r="R3037" s="22">
        <f t="shared" ca="1" si="588"/>
        <v>464.76254262012725</v>
      </c>
      <c r="S3037" s="25">
        <f t="shared" ca="1" si="582"/>
        <v>9194591.5483163968</v>
      </c>
      <c r="T3037" s="22">
        <f t="shared" ca="1" si="583"/>
        <v>0</v>
      </c>
      <c r="U3037" s="22">
        <f t="shared" ca="1" si="590"/>
        <v>-123523.43975617422</v>
      </c>
      <c r="AA3037" s="26">
        <f t="shared" ca="1" si="591"/>
        <v>153.74317435707454</v>
      </c>
      <c r="AB3037" s="26">
        <f t="shared" ca="1" si="591"/>
        <v>464.76254262012725</v>
      </c>
      <c r="AC3037" s="26">
        <f t="shared" ca="1" si="584"/>
        <v>0</v>
      </c>
      <c r="AD3037" s="26">
        <f t="shared" ca="1" si="592"/>
        <v>0</v>
      </c>
      <c r="AE3037" s="27">
        <f t="shared" ca="1" si="593"/>
        <v>123523.43975617422</v>
      </c>
    </row>
    <row r="3038" spans="12:31" x14ac:dyDescent="0.2">
      <c r="L3038" s="21">
        <v>3033</v>
      </c>
      <c r="M3038" s="22">
        <f t="shared" ca="1" si="585"/>
        <v>-0.66310045721093247</v>
      </c>
      <c r="N3038" s="22">
        <f t="shared" ca="1" si="585"/>
        <v>1.4859871618099203</v>
      </c>
      <c r="O3038" s="22">
        <f t="shared" ca="1" si="589"/>
        <v>-0.66310045721093247</v>
      </c>
      <c r="P3038" s="24">
        <f t="shared" ca="1" si="586"/>
        <v>0.74134186327756191</v>
      </c>
      <c r="Q3038" s="22">
        <f t="shared" ca="1" si="587"/>
        <v>135.25731771904589</v>
      </c>
      <c r="R3038" s="22">
        <f t="shared" ca="1" si="588"/>
        <v>538.53910317101031</v>
      </c>
      <c r="S3038" s="25">
        <f t="shared" ca="1" si="582"/>
        <v>9448132.1390626617</v>
      </c>
      <c r="T3038" s="22">
        <f t="shared" ca="1" si="583"/>
        <v>0</v>
      </c>
      <c r="U3038" s="22">
        <f t="shared" ca="1" si="590"/>
        <v>490828.0075589199</v>
      </c>
      <c r="AA3038" s="26">
        <f t="shared" ca="1" si="591"/>
        <v>135.25731771904589</v>
      </c>
      <c r="AB3038" s="26">
        <f t="shared" ca="1" si="591"/>
        <v>538.53910317101031</v>
      </c>
      <c r="AC3038" s="26">
        <f t="shared" ca="1" si="584"/>
        <v>0</v>
      </c>
      <c r="AD3038" s="26">
        <f t="shared" ca="1" si="592"/>
        <v>58.539103171010311</v>
      </c>
      <c r="AE3038" s="27">
        <f t="shared" ca="1" si="593"/>
        <v>-490828.0075589199</v>
      </c>
    </row>
    <row r="3039" spans="12:31" x14ac:dyDescent="0.2">
      <c r="L3039" s="21">
        <v>3034</v>
      </c>
      <c r="M3039" s="22">
        <f t="shared" ca="1" si="585"/>
        <v>-0.13465573786873422</v>
      </c>
      <c r="N3039" s="22">
        <f t="shared" ca="1" si="585"/>
        <v>8.5497383876892291E-2</v>
      </c>
      <c r="O3039" s="22">
        <f t="shared" ca="1" si="589"/>
        <v>-0.13465573786873422</v>
      </c>
      <c r="P3039" s="24">
        <f t="shared" ca="1" si="586"/>
        <v>-1.7880495519464745E-2</v>
      </c>
      <c r="Q3039" s="22">
        <f t="shared" ca="1" si="587"/>
        <v>162.16288102138313</v>
      </c>
      <c r="R3039" s="22">
        <f t="shared" ca="1" si="588"/>
        <v>474.94686658784752</v>
      </c>
      <c r="S3039" s="25">
        <f t="shared" ca="1" si="582"/>
        <v>9538088.9441330694</v>
      </c>
      <c r="T3039" s="22">
        <f t="shared" ca="1" si="583"/>
        <v>0</v>
      </c>
      <c r="U3039" s="22">
        <f t="shared" ca="1" si="590"/>
        <v>-135295.48800426984</v>
      </c>
      <c r="AA3039" s="26">
        <f t="shared" ca="1" si="591"/>
        <v>162.16288102138313</v>
      </c>
      <c r="AB3039" s="26">
        <f t="shared" ca="1" si="591"/>
        <v>474.94686658784752</v>
      </c>
      <c r="AC3039" s="26">
        <f t="shared" ca="1" si="584"/>
        <v>0</v>
      </c>
      <c r="AD3039" s="26">
        <f t="shared" ca="1" si="592"/>
        <v>0</v>
      </c>
      <c r="AE3039" s="27">
        <f t="shared" ca="1" si="593"/>
        <v>135295.48800426984</v>
      </c>
    </row>
    <row r="3040" spans="12:31" x14ac:dyDescent="0.2">
      <c r="L3040" s="21">
        <v>3035</v>
      </c>
      <c r="M3040" s="22">
        <f t="shared" ca="1" si="585"/>
        <v>-1.6321927835780119</v>
      </c>
      <c r="N3040" s="22">
        <f t="shared" ca="1" si="585"/>
        <v>2.152830711688678</v>
      </c>
      <c r="O3040" s="22">
        <f t="shared" ca="1" si="589"/>
        <v>-1.6321927835780119</v>
      </c>
      <c r="P3040" s="24">
        <f t="shared" ca="1" si="586"/>
        <v>0.65279452464669663</v>
      </c>
      <c r="Q3040" s="22">
        <f t="shared" ca="1" si="587"/>
        <v>96.977255135412136</v>
      </c>
      <c r="R3040" s="22">
        <f t="shared" ca="1" si="588"/>
        <v>530.70421902239877</v>
      </c>
      <c r="S3040" s="25">
        <f t="shared" ca="1" si="582"/>
        <v>8289648.0836903024</v>
      </c>
      <c r="T3040" s="22">
        <f t="shared" ca="1" si="583"/>
        <v>0</v>
      </c>
      <c r="U3040" s="22">
        <f t="shared" ca="1" si="590"/>
        <v>453686.50831574522</v>
      </c>
      <c r="AA3040" s="26">
        <f t="shared" ca="1" si="591"/>
        <v>96.977255135412136</v>
      </c>
      <c r="AB3040" s="26">
        <f t="shared" ca="1" si="591"/>
        <v>530.70421902239877</v>
      </c>
      <c r="AC3040" s="26">
        <f t="shared" ca="1" si="584"/>
        <v>0</v>
      </c>
      <c r="AD3040" s="26">
        <f t="shared" ca="1" si="592"/>
        <v>50.704219022398775</v>
      </c>
      <c r="AE3040" s="27">
        <f t="shared" ca="1" si="593"/>
        <v>-453686.50831574522</v>
      </c>
    </row>
    <row r="3041" spans="12:31" x14ac:dyDescent="0.2">
      <c r="L3041" s="21">
        <v>3036</v>
      </c>
      <c r="M3041" s="22">
        <f t="shared" ca="1" si="585"/>
        <v>1.7032145724202468</v>
      </c>
      <c r="N3041" s="22">
        <f t="shared" ca="1" si="585"/>
        <v>-1.1417719464792162</v>
      </c>
      <c r="O3041" s="22">
        <f t="shared" ca="1" si="589"/>
        <v>1.7032145724202468</v>
      </c>
      <c r="P3041" s="24">
        <f t="shared" ca="1" si="586"/>
        <v>0.17916789270903022</v>
      </c>
      <c r="Q3041" s="22">
        <f t="shared" ca="1" si="587"/>
        <v>304.77295811815424</v>
      </c>
      <c r="R3041" s="22">
        <f t="shared" ca="1" si="588"/>
        <v>490.69167130868527</v>
      </c>
      <c r="S3041" s="25">
        <f t="shared" ca="1" si="582"/>
        <v>13713036.135023899</v>
      </c>
      <c r="T3041" s="22">
        <f t="shared" ca="1" si="583"/>
        <v>3713036.1350238994</v>
      </c>
      <c r="U3041" s="22">
        <f t="shared" ca="1" si="590"/>
        <v>3687772.5690383227</v>
      </c>
      <c r="AA3041" s="26">
        <f t="shared" ca="1" si="591"/>
        <v>304.77295811815424</v>
      </c>
      <c r="AB3041" s="26">
        <f t="shared" ca="1" si="591"/>
        <v>490.69167130868527</v>
      </c>
      <c r="AC3041" s="26">
        <f t="shared" ca="1" si="584"/>
        <v>129.77295811815424</v>
      </c>
      <c r="AD3041" s="26">
        <f t="shared" ca="1" si="592"/>
        <v>10.691671308685272</v>
      </c>
      <c r="AE3041" s="27">
        <f t="shared" ca="1" si="593"/>
        <v>25263.565985576715</v>
      </c>
    </row>
    <row r="3042" spans="12:31" x14ac:dyDescent="0.2">
      <c r="L3042" s="21">
        <v>3037</v>
      </c>
      <c r="M3042" s="22">
        <f t="shared" ca="1" si="585"/>
        <v>0.93394394050589924</v>
      </c>
      <c r="N3042" s="22">
        <f t="shared" ca="1" si="585"/>
        <v>-0.35029816575685463</v>
      </c>
      <c r="O3042" s="22">
        <f t="shared" ca="1" si="589"/>
        <v>0.93394394050589924</v>
      </c>
      <c r="P3042" s="24">
        <f t="shared" ca="1" si="586"/>
        <v>0.31302521538478556</v>
      </c>
      <c r="Q3042" s="22">
        <f t="shared" ca="1" si="587"/>
        <v>234.03391647531197</v>
      </c>
      <c r="R3042" s="22">
        <f t="shared" ca="1" si="588"/>
        <v>501.68397611828487</v>
      </c>
      <c r="S3042" s="25">
        <f t="shared" ca="1" si="582"/>
        <v>11839217.101124683</v>
      </c>
      <c r="T3042" s="22">
        <f t="shared" ca="1" si="583"/>
        <v>1839217.1011246834</v>
      </c>
      <c r="U3042" s="22">
        <f t="shared" ca="1" si="590"/>
        <v>1766965.4077133024</v>
      </c>
      <c r="AA3042" s="26">
        <f t="shared" ca="1" si="591"/>
        <v>234.03391647531197</v>
      </c>
      <c r="AB3042" s="26">
        <f t="shared" ca="1" si="591"/>
        <v>501.68397611828487</v>
      </c>
      <c r="AC3042" s="26">
        <f t="shared" ca="1" si="584"/>
        <v>59.033916475311969</v>
      </c>
      <c r="AD3042" s="26">
        <f t="shared" ca="1" si="592"/>
        <v>21.683976118284875</v>
      </c>
      <c r="AE3042" s="27">
        <f t="shared" ca="1" si="593"/>
        <v>72251.693411380984</v>
      </c>
    </row>
    <row r="3043" spans="12:31" x14ac:dyDescent="0.2">
      <c r="L3043" s="21">
        <v>3038</v>
      </c>
      <c r="M3043" s="22">
        <f t="shared" ca="1" si="585"/>
        <v>-0.84265212369078668</v>
      </c>
      <c r="N3043" s="22">
        <f t="shared" ca="1" si="585"/>
        <v>0.56474318235653465</v>
      </c>
      <c r="O3043" s="22">
        <f t="shared" ca="1" si="589"/>
        <v>-0.84265212369078668</v>
      </c>
      <c r="P3043" s="24">
        <f t="shared" ca="1" si="586"/>
        <v>-8.8750623524086414E-2</v>
      </c>
      <c r="Q3043" s="22">
        <f t="shared" ca="1" si="587"/>
        <v>127.17149074511583</v>
      </c>
      <c r="R3043" s="22">
        <f t="shared" ca="1" si="588"/>
        <v>469.40849638848795</v>
      </c>
      <c r="S3043" s="25">
        <f t="shared" ca="1" si="582"/>
        <v>8496147.8359152973</v>
      </c>
      <c r="T3043" s="22">
        <f t="shared" ca="1" si="583"/>
        <v>0</v>
      </c>
      <c r="U3043" s="22">
        <f t="shared" ca="1" si="590"/>
        <v>-94897.699642053223</v>
      </c>
      <c r="AA3043" s="26">
        <f t="shared" ca="1" si="591"/>
        <v>127.17149074511583</v>
      </c>
      <c r="AB3043" s="26">
        <f t="shared" ca="1" si="591"/>
        <v>469.40849638848795</v>
      </c>
      <c r="AC3043" s="26">
        <f t="shared" ca="1" si="584"/>
        <v>0</v>
      </c>
      <c r="AD3043" s="26">
        <f t="shared" ca="1" si="592"/>
        <v>0</v>
      </c>
      <c r="AE3043" s="27">
        <f t="shared" ca="1" si="593"/>
        <v>94897.699642053223</v>
      </c>
    </row>
    <row r="3044" spans="12:31" x14ac:dyDescent="0.2">
      <c r="L3044" s="21">
        <v>3039</v>
      </c>
      <c r="M3044" s="22">
        <f t="shared" ca="1" si="585"/>
        <v>-0.44510263242312914</v>
      </c>
      <c r="N3044" s="22">
        <f t="shared" ca="1" si="585"/>
        <v>-0.34665544954521021</v>
      </c>
      <c r="O3044" s="22">
        <f t="shared" ca="1" si="589"/>
        <v>-0.44510263242312914</v>
      </c>
      <c r="P3044" s="24">
        <f t="shared" ca="1" si="586"/>
        <v>-0.54917585747604059</v>
      </c>
      <c r="Q3044" s="22">
        <f t="shared" ca="1" si="587"/>
        <v>145.76862939401087</v>
      </c>
      <c r="R3044" s="22">
        <f t="shared" ca="1" si="588"/>
        <v>434.96668736033104</v>
      </c>
      <c r="S3044" s="25">
        <f t="shared" ca="1" si="582"/>
        <v>8658043.1382117867</v>
      </c>
      <c r="T3044" s="22">
        <f t="shared" ca="1" si="583"/>
        <v>0</v>
      </c>
      <c r="U3044" s="22">
        <f t="shared" ca="1" si="590"/>
        <v>-107703.88173829613</v>
      </c>
      <c r="AA3044" s="26">
        <f t="shared" ca="1" si="591"/>
        <v>145.76862939401087</v>
      </c>
      <c r="AB3044" s="26">
        <f t="shared" ca="1" si="591"/>
        <v>434.96668736033104</v>
      </c>
      <c r="AC3044" s="26">
        <f t="shared" ca="1" si="584"/>
        <v>0</v>
      </c>
      <c r="AD3044" s="26">
        <f t="shared" ca="1" si="592"/>
        <v>0</v>
      </c>
      <c r="AE3044" s="27">
        <f t="shared" ca="1" si="593"/>
        <v>107703.88173829613</v>
      </c>
    </row>
    <row r="3045" spans="12:31" x14ac:dyDescent="0.2">
      <c r="L3045" s="21">
        <v>3040</v>
      </c>
      <c r="M3045" s="22">
        <f t="shared" ca="1" si="585"/>
        <v>-0.25057806377549974</v>
      </c>
      <c r="N3045" s="22">
        <f t="shared" ca="1" si="585"/>
        <v>-2.4004372081509621E-2</v>
      </c>
      <c r="O3045" s="22">
        <f t="shared" ca="1" si="589"/>
        <v>-0.25057806377549974</v>
      </c>
      <c r="P3045" s="24">
        <f t="shared" ca="1" si="586"/>
        <v>-0.1758753346877574</v>
      </c>
      <c r="Q3045" s="22">
        <f t="shared" ca="1" si="587"/>
        <v>155.8359046103881</v>
      </c>
      <c r="R3045" s="22">
        <f t="shared" ca="1" si="588"/>
        <v>462.68828203471423</v>
      </c>
      <c r="S3045" s="25">
        <f t="shared" ca="1" si="582"/>
        <v>9231692.5381227657</v>
      </c>
      <c r="T3045" s="22">
        <f t="shared" ca="1" si="583"/>
        <v>0</v>
      </c>
      <c r="U3045" s="22">
        <f t="shared" ca="1" si="590"/>
        <v>-125382.01887363766</v>
      </c>
      <c r="AA3045" s="26">
        <f t="shared" ca="1" si="591"/>
        <v>155.8359046103881</v>
      </c>
      <c r="AB3045" s="26">
        <f t="shared" ca="1" si="591"/>
        <v>462.68828203471423</v>
      </c>
      <c r="AC3045" s="26">
        <f t="shared" ca="1" si="584"/>
        <v>0</v>
      </c>
      <c r="AD3045" s="26">
        <f t="shared" ca="1" si="592"/>
        <v>0</v>
      </c>
      <c r="AE3045" s="27">
        <f t="shared" ca="1" si="593"/>
        <v>125382.01887363766</v>
      </c>
    </row>
    <row r="3046" spans="12:31" x14ac:dyDescent="0.2">
      <c r="L3046" s="21">
        <v>3041</v>
      </c>
      <c r="M3046" s="22">
        <f t="shared" ca="1" si="585"/>
        <v>0.61033290119245198</v>
      </c>
      <c r="N3046" s="22">
        <f t="shared" ca="1" si="585"/>
        <v>0.12086677520785451</v>
      </c>
      <c r="O3046" s="22">
        <f t="shared" ca="1" si="589"/>
        <v>0.61033290119245198</v>
      </c>
      <c r="P3046" s="24">
        <f t="shared" ca="1" si="586"/>
        <v>0.47697608200733749</v>
      </c>
      <c r="Q3046" s="22">
        <f t="shared" ca="1" si="587"/>
        <v>209.42506353545437</v>
      </c>
      <c r="R3046" s="22">
        <f t="shared" ca="1" si="588"/>
        <v>515.48361999574388</v>
      </c>
      <c r="S3046" s="25">
        <f t="shared" ca="1" si="582"/>
        <v>11291913.241285294</v>
      </c>
      <c r="T3046" s="22">
        <f t="shared" ca="1" si="583"/>
        <v>1291913.2412852943</v>
      </c>
      <c r="U3046" s="22">
        <f t="shared" ca="1" si="590"/>
        <v>1200522.5489961233</v>
      </c>
      <c r="AA3046" s="26">
        <f t="shared" ca="1" si="591"/>
        <v>209.42506353545437</v>
      </c>
      <c r="AB3046" s="26">
        <f t="shared" ca="1" si="591"/>
        <v>515.48361999574388</v>
      </c>
      <c r="AC3046" s="26">
        <f t="shared" ca="1" si="584"/>
        <v>34.42506353545437</v>
      </c>
      <c r="AD3046" s="26">
        <f t="shared" ca="1" si="592"/>
        <v>35.483619995743879</v>
      </c>
      <c r="AE3046" s="27">
        <f t="shared" ca="1" si="593"/>
        <v>91390.692289171042</v>
      </c>
    </row>
    <row r="3047" spans="12:31" x14ac:dyDescent="0.2">
      <c r="L3047" s="21">
        <v>3042</v>
      </c>
      <c r="M3047" s="22">
        <f t="shared" ca="1" si="585"/>
        <v>1.4852881129308801</v>
      </c>
      <c r="N3047" s="22">
        <f t="shared" ca="1" si="585"/>
        <v>1.1274214510594855</v>
      </c>
      <c r="O3047" s="22">
        <f t="shared" ca="1" si="589"/>
        <v>1.4852881129308801</v>
      </c>
      <c r="P3047" s="24">
        <f t="shared" ca="1" si="586"/>
        <v>1.8097160597806174</v>
      </c>
      <c r="Q3047" s="22">
        <f t="shared" ca="1" si="587"/>
        <v>282.80284309392476</v>
      </c>
      <c r="R3047" s="22">
        <f t="shared" ca="1" si="588"/>
        <v>642.70401507472354</v>
      </c>
      <c r="S3047" s="25">
        <f t="shared" ca="1" si="582"/>
        <v>14688673.82812823</v>
      </c>
      <c r="T3047" s="22">
        <f t="shared" ca="1" si="583"/>
        <v>4688673.8281282298</v>
      </c>
      <c r="U3047" s="22">
        <f t="shared" ca="1" si="590"/>
        <v>4607216.7076450875</v>
      </c>
      <c r="AA3047" s="26">
        <f t="shared" ca="1" si="591"/>
        <v>282.80284309392476</v>
      </c>
      <c r="AB3047" s="26">
        <f t="shared" ca="1" si="591"/>
        <v>642.70401507472354</v>
      </c>
      <c r="AC3047" s="26">
        <f t="shared" ca="1" si="584"/>
        <v>107.80284309392476</v>
      </c>
      <c r="AD3047" s="26">
        <f t="shared" ca="1" si="592"/>
        <v>162.70401507472354</v>
      </c>
      <c r="AE3047" s="27">
        <f t="shared" ca="1" si="593"/>
        <v>81457.120483142324</v>
      </c>
    </row>
    <row r="3048" spans="12:31" x14ac:dyDescent="0.2">
      <c r="L3048" s="21">
        <v>3043</v>
      </c>
      <c r="M3048" s="22">
        <f t="shared" ca="1" si="585"/>
        <v>-0.11063709775904132</v>
      </c>
      <c r="N3048" s="22">
        <f t="shared" ca="1" si="585"/>
        <v>-1.7883110891189729</v>
      </c>
      <c r="O3048" s="22">
        <f t="shared" ca="1" si="589"/>
        <v>-0.11063709775904132</v>
      </c>
      <c r="P3048" s="24">
        <f t="shared" ca="1" si="586"/>
        <v>-1.4621359946733032</v>
      </c>
      <c r="Q3048" s="22">
        <f t="shared" ca="1" si="587"/>
        <v>163.505592359323</v>
      </c>
      <c r="R3048" s="22">
        <f t="shared" ca="1" si="588"/>
        <v>373.96697272912655</v>
      </c>
      <c r="S3048" s="25">
        <f t="shared" ca="1" si="582"/>
        <v>8517372.054106148</v>
      </c>
      <c r="T3048" s="22">
        <f t="shared" ca="1" si="583"/>
        <v>0</v>
      </c>
      <c r="U3048" s="22">
        <f t="shared" ca="1" si="590"/>
        <v>-113393.5407550981</v>
      </c>
      <c r="AA3048" s="26">
        <f t="shared" ca="1" si="591"/>
        <v>163.505592359323</v>
      </c>
      <c r="AB3048" s="26">
        <f t="shared" ca="1" si="591"/>
        <v>373.96697272912655</v>
      </c>
      <c r="AC3048" s="26">
        <f t="shared" ca="1" si="584"/>
        <v>0</v>
      </c>
      <c r="AD3048" s="26">
        <f t="shared" ca="1" si="592"/>
        <v>0</v>
      </c>
      <c r="AE3048" s="27">
        <f t="shared" ca="1" si="593"/>
        <v>113393.5407550981</v>
      </c>
    </row>
    <row r="3049" spans="12:31" x14ac:dyDescent="0.2">
      <c r="L3049" s="21">
        <v>3044</v>
      </c>
      <c r="M3049" s="22">
        <f t="shared" ca="1" si="585"/>
        <v>0.40265815392765258</v>
      </c>
      <c r="N3049" s="22">
        <f t="shared" ca="1" si="585"/>
        <v>-1.1419834001743736</v>
      </c>
      <c r="O3049" s="22">
        <f t="shared" ca="1" si="589"/>
        <v>0.40265815392765258</v>
      </c>
      <c r="P3049" s="24">
        <f t="shared" ca="1" si="586"/>
        <v>-0.63680009003876004</v>
      </c>
      <c r="Q3049" s="22">
        <f t="shared" ca="1" si="587"/>
        <v>195.01342902222092</v>
      </c>
      <c r="R3049" s="22">
        <f t="shared" ca="1" si="588"/>
        <v>428.70410942534772</v>
      </c>
      <c r="S3049" s="25">
        <f t="shared" ca="1" si="582"/>
        <v>9977064.0722433031</v>
      </c>
      <c r="T3049" s="22">
        <f t="shared" ca="1" si="583"/>
        <v>0</v>
      </c>
      <c r="U3049" s="22">
        <f t="shared" ca="1" si="590"/>
        <v>436232.79478643584</v>
      </c>
      <c r="AA3049" s="26">
        <f t="shared" ca="1" si="591"/>
        <v>195.01342902222092</v>
      </c>
      <c r="AB3049" s="26">
        <f t="shared" ca="1" si="591"/>
        <v>428.70410942534772</v>
      </c>
      <c r="AC3049" s="26">
        <f t="shared" ca="1" si="584"/>
        <v>20.013429022220919</v>
      </c>
      <c r="AD3049" s="26">
        <f t="shared" ca="1" si="592"/>
        <v>0</v>
      </c>
      <c r="AE3049" s="27">
        <f t="shared" ca="1" si="593"/>
        <v>-436232.79478643584</v>
      </c>
    </row>
    <row r="3050" spans="12:31" x14ac:dyDescent="0.2">
      <c r="L3050" s="21">
        <v>3045</v>
      </c>
      <c r="M3050" s="22">
        <f t="shared" ca="1" si="585"/>
        <v>0.38170547764943003</v>
      </c>
      <c r="N3050" s="22">
        <f t="shared" ca="1" si="585"/>
        <v>-0.85619534461210778</v>
      </c>
      <c r="O3050" s="22">
        <f t="shared" ca="1" si="589"/>
        <v>0.38170547764943003</v>
      </c>
      <c r="P3050" s="24">
        <f t="shared" ca="1" si="586"/>
        <v>-0.42737143720288445</v>
      </c>
      <c r="Q3050" s="22">
        <f t="shared" ca="1" si="587"/>
        <v>193.61566478622092</v>
      </c>
      <c r="R3050" s="22">
        <f t="shared" ca="1" si="588"/>
        <v>443.82441423001444</v>
      </c>
      <c r="S3050" s="25">
        <f t="shared" ca="1" si="582"/>
        <v>10096252.77241797</v>
      </c>
      <c r="T3050" s="22">
        <f t="shared" ca="1" si="583"/>
        <v>96252.772417970002</v>
      </c>
      <c r="U3050" s="22">
        <f t="shared" ca="1" si="590"/>
        <v>392558.55986374751</v>
      </c>
      <c r="AA3050" s="26">
        <f t="shared" ca="1" si="591"/>
        <v>193.61566478622092</v>
      </c>
      <c r="AB3050" s="26">
        <f t="shared" ca="1" si="591"/>
        <v>443.82441423001444</v>
      </c>
      <c r="AC3050" s="26">
        <f t="shared" ca="1" si="584"/>
        <v>18.615664786220918</v>
      </c>
      <c r="AD3050" s="26">
        <f t="shared" ca="1" si="592"/>
        <v>0</v>
      </c>
      <c r="AE3050" s="27">
        <f t="shared" ca="1" si="593"/>
        <v>-296305.7874457775</v>
      </c>
    </row>
    <row r="3051" spans="12:31" x14ac:dyDescent="0.2">
      <c r="L3051" s="21">
        <v>3046</v>
      </c>
      <c r="M3051" s="22">
        <f t="shared" ca="1" si="585"/>
        <v>0.13296472115885197</v>
      </c>
      <c r="N3051" s="22">
        <f t="shared" ca="1" si="585"/>
        <v>0.62438859884690423</v>
      </c>
      <c r="O3051" s="22">
        <f t="shared" ca="1" si="589"/>
        <v>0.13296472115885197</v>
      </c>
      <c r="P3051" s="24">
        <f t="shared" ca="1" si="586"/>
        <v>0.5696788543604725</v>
      </c>
      <c r="Q3051" s="22">
        <f t="shared" ca="1" si="587"/>
        <v>177.76794246584669</v>
      </c>
      <c r="R3051" s="22">
        <f t="shared" ca="1" si="588"/>
        <v>523.45368449447619</v>
      </c>
      <c r="S3051" s="25">
        <f t="shared" ca="1" si="582"/>
        <v>10485320.527125776</v>
      </c>
      <c r="T3051" s="22">
        <f t="shared" ca="1" si="583"/>
        <v>485320.52712577581</v>
      </c>
      <c r="U3051" s="22">
        <f t="shared" ca="1" si="590"/>
        <v>372047.65149793326</v>
      </c>
      <c r="AA3051" s="26">
        <f t="shared" ca="1" si="591"/>
        <v>177.76794246584669</v>
      </c>
      <c r="AB3051" s="26">
        <f t="shared" ca="1" si="591"/>
        <v>523.45368449447619</v>
      </c>
      <c r="AC3051" s="26">
        <f t="shared" ca="1" si="584"/>
        <v>2.7679424658466871</v>
      </c>
      <c r="AD3051" s="26">
        <f t="shared" ca="1" si="592"/>
        <v>43.453684494476192</v>
      </c>
      <c r="AE3051" s="27">
        <f t="shared" ca="1" si="593"/>
        <v>113272.87562784256</v>
      </c>
    </row>
    <row r="3052" spans="12:31" x14ac:dyDescent="0.2">
      <c r="L3052" s="21">
        <v>3047</v>
      </c>
      <c r="M3052" s="22">
        <f t="shared" ca="1" si="585"/>
        <v>0.66378644759674976</v>
      </c>
      <c r="N3052" s="22">
        <f t="shared" ca="1" si="585"/>
        <v>-0.45506436825233115</v>
      </c>
      <c r="O3052" s="22">
        <f t="shared" ca="1" si="589"/>
        <v>0.66378644759674976</v>
      </c>
      <c r="P3052" s="24">
        <f t="shared" ca="1" si="586"/>
        <v>6.1970942527236783E-2</v>
      </c>
      <c r="Q3052" s="22">
        <f t="shared" ca="1" si="587"/>
        <v>213.30377249789589</v>
      </c>
      <c r="R3052" s="22">
        <f t="shared" ca="1" si="588"/>
        <v>481.26544009522991</v>
      </c>
      <c r="S3052" s="25">
        <f t="shared" ca="1" si="582"/>
        <v>11042299.818174036</v>
      </c>
      <c r="T3052" s="22">
        <f t="shared" ca="1" si="583"/>
        <v>1042299.8181740362</v>
      </c>
      <c r="U3052" s="22">
        <f t="shared" ca="1" si="590"/>
        <v>962896.16398202349</v>
      </c>
      <c r="AA3052" s="26">
        <f t="shared" ca="1" si="591"/>
        <v>213.30377249789589</v>
      </c>
      <c r="AB3052" s="26">
        <f t="shared" ca="1" si="591"/>
        <v>481.26544009522991</v>
      </c>
      <c r="AC3052" s="26">
        <f t="shared" ca="1" si="584"/>
        <v>38.303772497895892</v>
      </c>
      <c r="AD3052" s="26">
        <f t="shared" ca="1" si="592"/>
        <v>1.2654400952299056</v>
      </c>
      <c r="AE3052" s="27">
        <f t="shared" ca="1" si="593"/>
        <v>79403.654192012735</v>
      </c>
    </row>
    <row r="3053" spans="12:31" x14ac:dyDescent="0.2">
      <c r="L3053" s="21">
        <v>3048</v>
      </c>
      <c r="M3053" s="22">
        <f t="shared" ca="1" si="585"/>
        <v>7.3248899141668475E-2</v>
      </c>
      <c r="N3053" s="22">
        <f t="shared" ca="1" si="585"/>
        <v>-1.510675306330219</v>
      </c>
      <c r="O3053" s="22">
        <f t="shared" ca="1" si="589"/>
        <v>7.3248899141668475E-2</v>
      </c>
      <c r="P3053" s="24">
        <f t="shared" ca="1" si="586"/>
        <v>-1.130566659723913</v>
      </c>
      <c r="Q3053" s="22">
        <f t="shared" ca="1" si="587"/>
        <v>174.16058105327332</v>
      </c>
      <c r="R3053" s="22">
        <f t="shared" ca="1" si="588"/>
        <v>395.06281361246118</v>
      </c>
      <c r="S3053" s="25">
        <f t="shared" ca="1" si="582"/>
        <v>9038095.6303417571</v>
      </c>
      <c r="T3053" s="22">
        <f t="shared" ca="1" si="583"/>
        <v>0</v>
      </c>
      <c r="U3053" s="22">
        <f t="shared" ca="1" si="590"/>
        <v>-130193.06922169734</v>
      </c>
      <c r="AA3053" s="26">
        <f t="shared" ca="1" si="591"/>
        <v>174.16058105327332</v>
      </c>
      <c r="AB3053" s="26">
        <f t="shared" ca="1" si="591"/>
        <v>395.06281361246118</v>
      </c>
      <c r="AC3053" s="26">
        <f t="shared" ca="1" si="584"/>
        <v>0</v>
      </c>
      <c r="AD3053" s="26">
        <f t="shared" ca="1" si="592"/>
        <v>0</v>
      </c>
      <c r="AE3053" s="27">
        <f t="shared" ca="1" si="593"/>
        <v>130193.06922169734</v>
      </c>
    </row>
    <row r="3054" spans="12:31" x14ac:dyDescent="0.2">
      <c r="L3054" s="21">
        <v>3049</v>
      </c>
      <c r="M3054" s="22">
        <f t="shared" ca="1" si="585"/>
        <v>-0.90575950774390257</v>
      </c>
      <c r="N3054" s="22">
        <f t="shared" ca="1" si="585"/>
        <v>0.81631953356982823</v>
      </c>
      <c r="O3054" s="22">
        <f t="shared" ca="1" si="589"/>
        <v>-0.90575950774390257</v>
      </c>
      <c r="P3054" s="24">
        <f t="shared" ca="1" si="586"/>
        <v>6.7591469768665369E-2</v>
      </c>
      <c r="Q3054" s="22">
        <f t="shared" ca="1" si="587"/>
        <v>124.44587403085028</v>
      </c>
      <c r="R3054" s="22">
        <f t="shared" ca="1" si="588"/>
        <v>481.71334109962493</v>
      </c>
      <c r="S3054" s="25">
        <f t="shared" ref="S3054:S3117" ca="1" si="594">SUMPRODUCT(Q3054:R3054,$C$19:$D$19)</f>
        <v>8548488.3274057172</v>
      </c>
      <c r="T3054" s="22">
        <f t="shared" ref="T3054:T3117" ca="1" si="595">MAX(S3054-$C$7,0)</f>
        <v>0</v>
      </c>
      <c r="U3054" s="22">
        <f t="shared" ca="1" si="590"/>
        <v>-76826.007913895563</v>
      </c>
      <c r="AA3054" s="26">
        <f t="shared" ca="1" si="591"/>
        <v>124.44587403085028</v>
      </c>
      <c r="AB3054" s="26">
        <f t="shared" ca="1" si="591"/>
        <v>481.71334109962493</v>
      </c>
      <c r="AC3054" s="26">
        <f t="shared" ref="AC3054:AC3117" ca="1" si="596">MAX(AA3054-$X$10,0)</f>
        <v>0</v>
      </c>
      <c r="AD3054" s="26">
        <f t="shared" ca="1" si="592"/>
        <v>1.7133410996249268</v>
      </c>
      <c r="AE3054" s="27">
        <f t="shared" ca="1" si="593"/>
        <v>76826.007913895563</v>
      </c>
    </row>
    <row r="3055" spans="12:31" x14ac:dyDescent="0.2">
      <c r="L3055" s="21">
        <v>3050</v>
      </c>
      <c r="M3055" s="22">
        <f t="shared" ref="M3055:N3118" ca="1" si="597">_xlfn.NORM.S.INV(RAND())</f>
        <v>-2.0246425953978648</v>
      </c>
      <c r="N3055" s="22">
        <f t="shared" ca="1" si="597"/>
        <v>1.3016349229233901</v>
      </c>
      <c r="O3055" s="22">
        <f t="shared" ca="1" si="589"/>
        <v>-2.0246425953978648</v>
      </c>
      <c r="P3055" s="24">
        <f t="shared" ca="1" si="586"/>
        <v>-0.25628959894354542</v>
      </c>
      <c r="Q3055" s="22">
        <f t="shared" ca="1" si="587"/>
        <v>84.753167396231916</v>
      </c>
      <c r="R3055" s="22">
        <f t="shared" ca="1" si="588"/>
        <v>456.5710770311058</v>
      </c>
      <c r="S3055" s="25">
        <f t="shared" ca="1" si="594"/>
        <v>7168867.5902872998</v>
      </c>
      <c r="T3055" s="22">
        <f t="shared" ca="1" si="595"/>
        <v>0</v>
      </c>
      <c r="U3055" s="22">
        <f t="shared" ca="1" si="590"/>
        <v>-44506.294048037555</v>
      </c>
      <c r="AA3055" s="26">
        <f t="shared" ca="1" si="591"/>
        <v>84.753167396231916</v>
      </c>
      <c r="AB3055" s="26">
        <f t="shared" ca="1" si="591"/>
        <v>456.5710770311058</v>
      </c>
      <c r="AC3055" s="26">
        <f t="shared" ca="1" si="596"/>
        <v>0</v>
      </c>
      <c r="AD3055" s="26">
        <f t="shared" ca="1" si="592"/>
        <v>0</v>
      </c>
      <c r="AE3055" s="27">
        <f t="shared" ca="1" si="593"/>
        <v>44506.294048037555</v>
      </c>
    </row>
    <row r="3056" spans="12:31" x14ac:dyDescent="0.2">
      <c r="L3056" s="21">
        <v>3051</v>
      </c>
      <c r="M3056" s="22">
        <f t="shared" ca="1" si="597"/>
        <v>1.7507834416160097</v>
      </c>
      <c r="N3056" s="22">
        <f t="shared" ca="1" si="597"/>
        <v>-0.38775948327163046</v>
      </c>
      <c r="O3056" s="22">
        <f t="shared" ca="1" si="589"/>
        <v>1.7507834416160097</v>
      </c>
      <c r="P3056" s="24">
        <f t="shared" ca="1" si="586"/>
        <v>0.79623132011864062</v>
      </c>
      <c r="Q3056" s="22">
        <f t="shared" ca="1" si="587"/>
        <v>309.79108113259724</v>
      </c>
      <c r="R3056" s="22">
        <f t="shared" ca="1" si="588"/>
        <v>543.45382181078719</v>
      </c>
      <c r="S3056" s="25">
        <f t="shared" ca="1" si="594"/>
        <v>14407188.579507042</v>
      </c>
      <c r="T3056" s="22">
        <f t="shared" ca="1" si="595"/>
        <v>4407188.5795070417</v>
      </c>
      <c r="U3056" s="22">
        <f t="shared" ca="1" si="590"/>
        <v>4370269.2611111002</v>
      </c>
      <c r="AA3056" s="26">
        <f t="shared" ca="1" si="591"/>
        <v>309.79108113259724</v>
      </c>
      <c r="AB3056" s="26">
        <f t="shared" ca="1" si="591"/>
        <v>543.45382181078719</v>
      </c>
      <c r="AC3056" s="26">
        <f t="shared" ca="1" si="596"/>
        <v>134.79108113259724</v>
      </c>
      <c r="AD3056" s="26">
        <f t="shared" ca="1" si="592"/>
        <v>63.45382181078719</v>
      </c>
      <c r="AE3056" s="27">
        <f t="shared" ca="1" si="593"/>
        <v>36919.318395941518</v>
      </c>
    </row>
    <row r="3057" spans="12:31" x14ac:dyDescent="0.2">
      <c r="L3057" s="21">
        <v>3052</v>
      </c>
      <c r="M3057" s="22">
        <f t="shared" ca="1" si="597"/>
        <v>0.59299435080296037</v>
      </c>
      <c r="N3057" s="22">
        <f t="shared" ca="1" si="597"/>
        <v>-0.58928552314345539</v>
      </c>
      <c r="O3057" s="22">
        <f t="shared" ca="1" si="589"/>
        <v>0.59299435080296037</v>
      </c>
      <c r="P3057" s="24">
        <f t="shared" ca="1" si="586"/>
        <v>-8.6966407918714406E-2</v>
      </c>
      <c r="Q3057" s="22">
        <f t="shared" ca="1" si="587"/>
        <v>208.18215125361078</v>
      </c>
      <c r="R3057" s="22">
        <f t="shared" ca="1" si="588"/>
        <v>469.54713388062021</v>
      </c>
      <c r="S3057" s="25">
        <f t="shared" ca="1" si="594"/>
        <v>10775458.786285689</v>
      </c>
      <c r="T3057" s="22">
        <f t="shared" ca="1" si="595"/>
        <v>775458.7862856891</v>
      </c>
      <c r="U3057" s="22">
        <f t="shared" ca="1" si="590"/>
        <v>805219.64938599186</v>
      </c>
      <c r="AA3057" s="26">
        <f t="shared" ca="1" si="591"/>
        <v>208.18215125361078</v>
      </c>
      <c r="AB3057" s="26">
        <f t="shared" ca="1" si="591"/>
        <v>469.54713388062021</v>
      </c>
      <c r="AC3057" s="26">
        <f t="shared" ca="1" si="596"/>
        <v>33.182151253610783</v>
      </c>
      <c r="AD3057" s="26">
        <f t="shared" ca="1" si="592"/>
        <v>0</v>
      </c>
      <c r="AE3057" s="27">
        <f t="shared" ca="1" si="593"/>
        <v>-29760.863100302755</v>
      </c>
    </row>
    <row r="3058" spans="12:31" x14ac:dyDescent="0.2">
      <c r="L3058" s="21">
        <v>3053</v>
      </c>
      <c r="M3058" s="22">
        <f t="shared" ca="1" si="597"/>
        <v>-2.3497601883617851</v>
      </c>
      <c r="N3058" s="22">
        <f t="shared" ca="1" si="597"/>
        <v>0.18465256315700002</v>
      </c>
      <c r="O3058" s="22">
        <f t="shared" ca="1" si="589"/>
        <v>-2.3497601883617851</v>
      </c>
      <c r="P3058" s="24">
        <f t="shared" ca="1" si="586"/>
        <v>-1.3301326098960853</v>
      </c>
      <c r="Q3058" s="22">
        <f t="shared" ca="1" si="587"/>
        <v>75.802087739695423</v>
      </c>
      <c r="R3058" s="22">
        <f t="shared" ca="1" si="588"/>
        <v>382.22715030452474</v>
      </c>
      <c r="S3058" s="25">
        <f t="shared" ca="1" si="594"/>
        <v>6137908.0925567839</v>
      </c>
      <c r="T3058" s="22">
        <f t="shared" ca="1" si="595"/>
        <v>0</v>
      </c>
      <c r="U3058" s="22">
        <f t="shared" ca="1" si="590"/>
        <v>-17270.785485366418</v>
      </c>
      <c r="AA3058" s="26">
        <f t="shared" ca="1" si="591"/>
        <v>75.802087739695423</v>
      </c>
      <c r="AB3058" s="26">
        <f t="shared" ca="1" si="591"/>
        <v>382.22715030452474</v>
      </c>
      <c r="AC3058" s="26">
        <f t="shared" ca="1" si="596"/>
        <v>0</v>
      </c>
      <c r="AD3058" s="26">
        <f t="shared" ca="1" si="592"/>
        <v>0</v>
      </c>
      <c r="AE3058" s="27">
        <f t="shared" ca="1" si="593"/>
        <v>17270.785485366418</v>
      </c>
    </row>
    <row r="3059" spans="12:31" x14ac:dyDescent="0.2">
      <c r="L3059" s="21">
        <v>3054</v>
      </c>
      <c r="M3059" s="22">
        <f t="shared" ca="1" si="597"/>
        <v>-0.14365942948592528</v>
      </c>
      <c r="N3059" s="22">
        <f t="shared" ca="1" si="597"/>
        <v>-1.2045929067066401E-2</v>
      </c>
      <c r="O3059" s="22">
        <f t="shared" ca="1" si="589"/>
        <v>-0.14365942948592528</v>
      </c>
      <c r="P3059" s="24">
        <f t="shared" ca="1" si="586"/>
        <v>-9.949498000910105E-2</v>
      </c>
      <c r="Q3059" s="22">
        <f t="shared" ca="1" si="587"/>
        <v>161.66239495171843</v>
      </c>
      <c r="R3059" s="22">
        <f t="shared" ca="1" si="588"/>
        <v>468.57450118324624</v>
      </c>
      <c r="S3059" s="25">
        <f t="shared" ca="1" si="594"/>
        <v>9457221.142655205</v>
      </c>
      <c r="T3059" s="22">
        <f t="shared" ca="1" si="595"/>
        <v>0</v>
      </c>
      <c r="U3059" s="22">
        <f t="shared" ca="1" si="590"/>
        <v>-133259.18806118472</v>
      </c>
      <c r="AA3059" s="26">
        <f t="shared" ca="1" si="591"/>
        <v>161.66239495171843</v>
      </c>
      <c r="AB3059" s="26">
        <f t="shared" ca="1" si="591"/>
        <v>468.57450118324624</v>
      </c>
      <c r="AC3059" s="26">
        <f t="shared" ca="1" si="596"/>
        <v>0</v>
      </c>
      <c r="AD3059" s="26">
        <f t="shared" ca="1" si="592"/>
        <v>0</v>
      </c>
      <c r="AE3059" s="27">
        <f t="shared" ca="1" si="593"/>
        <v>133259.18806118472</v>
      </c>
    </row>
    <row r="3060" spans="12:31" x14ac:dyDescent="0.2">
      <c r="L3060" s="21">
        <v>3055</v>
      </c>
      <c r="M3060" s="22">
        <f t="shared" ca="1" si="597"/>
        <v>8.2308425478461678E-2</v>
      </c>
      <c r="N3060" s="22">
        <f t="shared" ca="1" si="597"/>
        <v>0.91695694922143622</v>
      </c>
      <c r="O3060" s="22">
        <f t="shared" ca="1" si="589"/>
        <v>8.2308425478461678E-2</v>
      </c>
      <c r="P3060" s="24">
        <f t="shared" ca="1" si="586"/>
        <v>0.76575573547682152</v>
      </c>
      <c r="Q3060" s="22">
        <f t="shared" ca="1" si="587"/>
        <v>174.70310872627107</v>
      </c>
      <c r="R3060" s="22">
        <f t="shared" ca="1" si="588"/>
        <v>540.71957217306544</v>
      </c>
      <c r="S3060" s="25">
        <f t="shared" ca="1" si="594"/>
        <v>10580124.566683363</v>
      </c>
      <c r="T3060" s="22">
        <f t="shared" ca="1" si="595"/>
        <v>580124.56668336317</v>
      </c>
      <c r="U3060" s="22">
        <f t="shared" ca="1" si="590"/>
        <v>468979.79666660057</v>
      </c>
      <c r="AA3060" s="26">
        <f t="shared" ca="1" si="591"/>
        <v>174.70310872627107</v>
      </c>
      <c r="AB3060" s="26">
        <f t="shared" ca="1" si="591"/>
        <v>540.71957217306544</v>
      </c>
      <c r="AC3060" s="26">
        <f t="shared" ca="1" si="596"/>
        <v>0</v>
      </c>
      <c r="AD3060" s="26">
        <f t="shared" ca="1" si="592"/>
        <v>60.719572173065444</v>
      </c>
      <c r="AE3060" s="27">
        <f t="shared" ca="1" si="593"/>
        <v>111144.7700167626</v>
      </c>
    </row>
    <row r="3061" spans="12:31" x14ac:dyDescent="0.2">
      <c r="L3061" s="21">
        <v>3056</v>
      </c>
      <c r="M3061" s="22">
        <f t="shared" ca="1" si="597"/>
        <v>-0.51645563254947546</v>
      </c>
      <c r="N3061" s="22">
        <f t="shared" ca="1" si="597"/>
        <v>-0.18022826660043303</v>
      </c>
      <c r="O3061" s="22">
        <f t="shared" ca="1" si="589"/>
        <v>-0.51645563254947546</v>
      </c>
      <c r="P3061" s="24">
        <f t="shared" ca="1" si="586"/>
        <v>-0.46432017087113236</v>
      </c>
      <c r="Q3061" s="22">
        <f t="shared" ca="1" si="587"/>
        <v>142.24119610267513</v>
      </c>
      <c r="R3061" s="22">
        <f t="shared" ca="1" si="588"/>
        <v>441.11857623031705</v>
      </c>
      <c r="S3061" s="25">
        <f t="shared" ca="1" si="594"/>
        <v>8623342.8680612035</v>
      </c>
      <c r="T3061" s="22">
        <f t="shared" ca="1" si="595"/>
        <v>0</v>
      </c>
      <c r="U3061" s="22">
        <f t="shared" ca="1" si="590"/>
        <v>-105186.57814538246</v>
      </c>
      <c r="AA3061" s="26">
        <f t="shared" ca="1" si="591"/>
        <v>142.24119610267513</v>
      </c>
      <c r="AB3061" s="26">
        <f t="shared" ca="1" si="591"/>
        <v>441.11857623031705</v>
      </c>
      <c r="AC3061" s="26">
        <f t="shared" ca="1" si="596"/>
        <v>0</v>
      </c>
      <c r="AD3061" s="26">
        <f t="shared" ca="1" si="592"/>
        <v>0</v>
      </c>
      <c r="AE3061" s="27">
        <f t="shared" ca="1" si="593"/>
        <v>105186.57814538246</v>
      </c>
    </row>
    <row r="3062" spans="12:31" x14ac:dyDescent="0.2">
      <c r="L3062" s="21">
        <v>3057</v>
      </c>
      <c r="M3062" s="22">
        <f t="shared" ca="1" si="597"/>
        <v>1.0047715003551165</v>
      </c>
      <c r="N3062" s="22">
        <f t="shared" ca="1" si="597"/>
        <v>1.6679674904932178</v>
      </c>
      <c r="O3062" s="22">
        <f t="shared" ca="1" si="589"/>
        <v>1.0047715003551165</v>
      </c>
      <c r="P3062" s="24">
        <f t="shared" ca="1" si="586"/>
        <v>1.9292783601184558</v>
      </c>
      <c r="Q3062" s="22">
        <f t="shared" ca="1" si="587"/>
        <v>239.79445287226054</v>
      </c>
      <c r="R3062" s="22">
        <f t="shared" ca="1" si="588"/>
        <v>655.5488244816429</v>
      </c>
      <c r="S3062" s="25">
        <f t="shared" ca="1" si="594"/>
        <v>13614003.204078803</v>
      </c>
      <c r="T3062" s="22">
        <f t="shared" ca="1" si="595"/>
        <v>3614003.2040788028</v>
      </c>
      <c r="U3062" s="22">
        <f t="shared" ca="1" si="590"/>
        <v>3502252.9862877345</v>
      </c>
      <c r="AA3062" s="26">
        <f t="shared" ca="1" si="591"/>
        <v>239.79445287226054</v>
      </c>
      <c r="AB3062" s="26">
        <f t="shared" ca="1" si="591"/>
        <v>655.5488244816429</v>
      </c>
      <c r="AC3062" s="26">
        <f t="shared" ca="1" si="596"/>
        <v>64.794452872260536</v>
      </c>
      <c r="AD3062" s="26">
        <f t="shared" ca="1" si="592"/>
        <v>175.5488244816429</v>
      </c>
      <c r="AE3062" s="27">
        <f t="shared" ca="1" si="593"/>
        <v>111750.21779106837</v>
      </c>
    </row>
    <row r="3063" spans="12:31" x14ac:dyDescent="0.2">
      <c r="L3063" s="21">
        <v>3058</v>
      </c>
      <c r="M3063" s="22">
        <f t="shared" ca="1" si="597"/>
        <v>0.608459982415961</v>
      </c>
      <c r="N3063" s="22">
        <f t="shared" ca="1" si="597"/>
        <v>-1.3754831664730267</v>
      </c>
      <c r="O3063" s="22">
        <f t="shared" ca="1" si="589"/>
        <v>0.608459982415961</v>
      </c>
      <c r="P3063" s="24">
        <f t="shared" ca="1" si="586"/>
        <v>-0.68955583814037857</v>
      </c>
      <c r="Q3063" s="22">
        <f t="shared" ca="1" si="587"/>
        <v>209.29044682893823</v>
      </c>
      <c r="R3063" s="22">
        <f t="shared" ca="1" si="588"/>
        <v>424.97718073831498</v>
      </c>
      <c r="S3063" s="25">
        <f t="shared" ca="1" si="594"/>
        <v>10339439.592435103</v>
      </c>
      <c r="T3063" s="22">
        <f t="shared" ca="1" si="595"/>
        <v>339439.59243510291</v>
      </c>
      <c r="U3063" s="22">
        <f t="shared" ca="1" si="590"/>
        <v>847400.09978919791</v>
      </c>
      <c r="AA3063" s="26">
        <f t="shared" ca="1" si="591"/>
        <v>209.29044682893823</v>
      </c>
      <c r="AB3063" s="26">
        <f t="shared" ca="1" si="591"/>
        <v>424.97718073831498</v>
      </c>
      <c r="AC3063" s="26">
        <f t="shared" ca="1" si="596"/>
        <v>34.290446828938229</v>
      </c>
      <c r="AD3063" s="26">
        <f t="shared" ca="1" si="592"/>
        <v>0</v>
      </c>
      <c r="AE3063" s="27">
        <f t="shared" ca="1" si="593"/>
        <v>-507960.507354095</v>
      </c>
    </row>
    <row r="3064" spans="12:31" x14ac:dyDescent="0.2">
      <c r="L3064" s="21">
        <v>3059</v>
      </c>
      <c r="M3064" s="22">
        <f t="shared" ca="1" si="597"/>
        <v>1.3375195924770222</v>
      </c>
      <c r="N3064" s="22">
        <f t="shared" ca="1" si="597"/>
        <v>-0.92022435696389226</v>
      </c>
      <c r="O3064" s="22">
        <f t="shared" ca="1" si="589"/>
        <v>1.3375195924770222</v>
      </c>
      <c r="P3064" s="24">
        <f t="shared" ca="1" si="586"/>
        <v>0.12231870736863781</v>
      </c>
      <c r="Q3064" s="22">
        <f t="shared" ca="1" si="587"/>
        <v>268.81382723731207</v>
      </c>
      <c r="R3064" s="22">
        <f t="shared" ca="1" si="588"/>
        <v>486.09641554315499</v>
      </c>
      <c r="S3064" s="25">
        <f t="shared" ca="1" si="594"/>
        <v>12653769.821982091</v>
      </c>
      <c r="T3064" s="22">
        <f t="shared" ca="1" si="595"/>
        <v>2653769.8219820913</v>
      </c>
      <c r="U3064" s="22">
        <f t="shared" ca="1" si="590"/>
        <v>2607471.2771104812</v>
      </c>
      <c r="AA3064" s="26">
        <f t="shared" ca="1" si="591"/>
        <v>268.81382723731207</v>
      </c>
      <c r="AB3064" s="26">
        <f t="shared" ca="1" si="591"/>
        <v>486.09641554315499</v>
      </c>
      <c r="AC3064" s="26">
        <f t="shared" ca="1" si="596"/>
        <v>93.813827237312069</v>
      </c>
      <c r="AD3064" s="26">
        <f t="shared" ca="1" si="592"/>
        <v>6.0964155431549898</v>
      </c>
      <c r="AE3064" s="27">
        <f t="shared" ca="1" si="593"/>
        <v>46298.544871610124</v>
      </c>
    </row>
    <row r="3065" spans="12:31" x14ac:dyDescent="0.2">
      <c r="L3065" s="21">
        <v>3060</v>
      </c>
      <c r="M3065" s="22">
        <f t="shared" ca="1" si="597"/>
        <v>-1.6284468390558287</v>
      </c>
      <c r="N3065" s="22">
        <f t="shared" ca="1" si="597"/>
        <v>-0.11781719178134782</v>
      </c>
      <c r="O3065" s="22">
        <f t="shared" ca="1" si="589"/>
        <v>-1.6284468390558287</v>
      </c>
      <c r="P3065" s="24">
        <f t="shared" ca="1" si="586"/>
        <v>-1.1132359628657149</v>
      </c>
      <c r="Q3065" s="22">
        <f t="shared" ca="1" si="587"/>
        <v>97.102051374301297</v>
      </c>
      <c r="R3065" s="22">
        <f t="shared" ca="1" si="588"/>
        <v>396.19762444560865</v>
      </c>
      <c r="S3065" s="25">
        <f t="shared" ca="1" si="594"/>
        <v>6883258.9799814736</v>
      </c>
      <c r="T3065" s="22">
        <f t="shared" ca="1" si="595"/>
        <v>0</v>
      </c>
      <c r="U3065" s="22">
        <f t="shared" ca="1" si="590"/>
        <v>-44318.168096548819</v>
      </c>
      <c r="AA3065" s="26">
        <f t="shared" ca="1" si="591"/>
        <v>97.102051374301297</v>
      </c>
      <c r="AB3065" s="26">
        <f t="shared" ca="1" si="591"/>
        <v>396.19762444560865</v>
      </c>
      <c r="AC3065" s="26">
        <f t="shared" ca="1" si="596"/>
        <v>0</v>
      </c>
      <c r="AD3065" s="26">
        <f t="shared" ca="1" si="592"/>
        <v>0</v>
      </c>
      <c r="AE3065" s="27">
        <f t="shared" ca="1" si="593"/>
        <v>44318.168096548819</v>
      </c>
    </row>
    <row r="3066" spans="12:31" x14ac:dyDescent="0.2">
      <c r="L3066" s="21">
        <v>3061</v>
      </c>
      <c r="M3066" s="22">
        <f t="shared" ca="1" si="597"/>
        <v>1.8529794867353189</v>
      </c>
      <c r="N3066" s="22">
        <f t="shared" ca="1" si="597"/>
        <v>0.78515356119633728</v>
      </c>
      <c r="O3066" s="22">
        <f t="shared" ca="1" si="589"/>
        <v>1.8529794867353189</v>
      </c>
      <c r="P3066" s="24">
        <f t="shared" ca="1" si="586"/>
        <v>1.7738005779781869</v>
      </c>
      <c r="Q3066" s="22">
        <f t="shared" ca="1" si="587"/>
        <v>320.85311358137636</v>
      </c>
      <c r="R3066" s="22">
        <f t="shared" ca="1" si="588"/>
        <v>638.89492843030268</v>
      </c>
      <c r="S3066" s="25">
        <f t="shared" ca="1" si="594"/>
        <v>15718644.487487573</v>
      </c>
      <c r="T3066" s="22">
        <f t="shared" ca="1" si="595"/>
        <v>5718644.4874875732</v>
      </c>
      <c r="U3066" s="22">
        <f t="shared" ca="1" si="590"/>
        <v>5661873.1974340407</v>
      </c>
      <c r="AA3066" s="26">
        <f t="shared" ca="1" si="591"/>
        <v>320.85311358137636</v>
      </c>
      <c r="AB3066" s="26">
        <f t="shared" ca="1" si="591"/>
        <v>638.89492843030268</v>
      </c>
      <c r="AC3066" s="26">
        <f t="shared" ca="1" si="596"/>
        <v>145.85311358137636</v>
      </c>
      <c r="AD3066" s="26">
        <f t="shared" ca="1" si="592"/>
        <v>158.89492843030268</v>
      </c>
      <c r="AE3066" s="27">
        <f t="shared" ca="1" si="593"/>
        <v>56771.290053532459</v>
      </c>
    </row>
    <row r="3067" spans="12:31" x14ac:dyDescent="0.2">
      <c r="L3067" s="21">
        <v>3062</v>
      </c>
      <c r="M3067" s="22">
        <f t="shared" ca="1" si="597"/>
        <v>0.92466285798638848</v>
      </c>
      <c r="N3067" s="22">
        <f t="shared" ca="1" si="597"/>
        <v>0.30338873251620585</v>
      </c>
      <c r="O3067" s="22">
        <f t="shared" ca="1" si="589"/>
        <v>0.92466285798638848</v>
      </c>
      <c r="P3067" s="24">
        <f t="shared" ca="1" si="586"/>
        <v>0.81629469674298127</v>
      </c>
      <c r="Q3067" s="22">
        <f t="shared" ca="1" si="587"/>
        <v>233.28939591290612</v>
      </c>
      <c r="R3067" s="22">
        <f t="shared" ca="1" si="588"/>
        <v>545.26143803067532</v>
      </c>
      <c r="S3067" s="25">
        <f t="shared" ca="1" si="594"/>
        <v>12275061.627716633</v>
      </c>
      <c r="T3067" s="22">
        <f t="shared" ca="1" si="595"/>
        <v>2275061.6277166326</v>
      </c>
      <c r="U3067" s="22">
        <f t="shared" ca="1" si="590"/>
        <v>2190148.3014288135</v>
      </c>
      <c r="AA3067" s="26">
        <f t="shared" ca="1" si="591"/>
        <v>233.28939591290612</v>
      </c>
      <c r="AB3067" s="26">
        <f t="shared" ca="1" si="591"/>
        <v>545.26143803067532</v>
      </c>
      <c r="AC3067" s="26">
        <f t="shared" ca="1" si="596"/>
        <v>58.289395912906116</v>
      </c>
      <c r="AD3067" s="26">
        <f t="shared" ca="1" si="592"/>
        <v>65.261438030675322</v>
      </c>
      <c r="AE3067" s="27">
        <f t="shared" ca="1" si="593"/>
        <v>84913.326287819073</v>
      </c>
    </row>
    <row r="3068" spans="12:31" x14ac:dyDescent="0.2">
      <c r="L3068" s="21">
        <v>3063</v>
      </c>
      <c r="M3068" s="22">
        <f t="shared" ca="1" si="597"/>
        <v>0.82730808788703336</v>
      </c>
      <c r="N3068" s="22">
        <f t="shared" ca="1" si="597"/>
        <v>0.49558203919820454</v>
      </c>
      <c r="O3068" s="22">
        <f t="shared" ca="1" si="589"/>
        <v>0.82730808788703336</v>
      </c>
      <c r="P3068" s="24">
        <f t="shared" ca="1" si="586"/>
        <v>0.90490684050945314</v>
      </c>
      <c r="Q3068" s="22">
        <f t="shared" ca="1" si="587"/>
        <v>225.62097983006524</v>
      </c>
      <c r="R3068" s="22">
        <f t="shared" ca="1" si="588"/>
        <v>553.31716779551232</v>
      </c>
      <c r="S3068" s="25">
        <f t="shared" ca="1" si="594"/>
        <v>12143881.263694335</v>
      </c>
      <c r="T3068" s="22">
        <f t="shared" ca="1" si="595"/>
        <v>2143881.2636943348</v>
      </c>
      <c r="U3068" s="22">
        <f t="shared" ca="1" si="590"/>
        <v>2051952.6184203262</v>
      </c>
      <c r="AA3068" s="26">
        <f t="shared" ca="1" si="591"/>
        <v>225.62097983006524</v>
      </c>
      <c r="AB3068" s="26">
        <f t="shared" ca="1" si="591"/>
        <v>553.31716779551232</v>
      </c>
      <c r="AC3068" s="26">
        <f t="shared" ca="1" si="596"/>
        <v>50.620979830065238</v>
      </c>
      <c r="AD3068" s="26">
        <f t="shared" ca="1" si="592"/>
        <v>73.317167795512319</v>
      </c>
      <c r="AE3068" s="27">
        <f t="shared" ca="1" si="593"/>
        <v>91928.645274008624</v>
      </c>
    </row>
    <row r="3069" spans="12:31" x14ac:dyDescent="0.2">
      <c r="L3069" s="21">
        <v>3064</v>
      </c>
      <c r="M3069" s="22">
        <f t="shared" ca="1" si="597"/>
        <v>-0.17722488363187786</v>
      </c>
      <c r="N3069" s="22">
        <f t="shared" ca="1" si="597"/>
        <v>-0.57542335273713685</v>
      </c>
      <c r="O3069" s="22">
        <f t="shared" ca="1" si="589"/>
        <v>-0.17722488363187786</v>
      </c>
      <c r="P3069" s="24">
        <f t="shared" ca="1" si="586"/>
        <v>-0.55930791237554722</v>
      </c>
      <c r="Q3069" s="22">
        <f t="shared" ca="1" si="587"/>
        <v>159.81017470435089</v>
      </c>
      <c r="R3069" s="22">
        <f t="shared" ca="1" si="588"/>
        <v>434.23788842541438</v>
      </c>
      <c r="S3069" s="25">
        <f t="shared" ca="1" si="594"/>
        <v>9045224.0388121307</v>
      </c>
      <c r="T3069" s="22">
        <f t="shared" ca="1" si="595"/>
        <v>0</v>
      </c>
      <c r="U3069" s="22">
        <f t="shared" ca="1" si="590"/>
        <v>-123230.95851939463</v>
      </c>
      <c r="AA3069" s="26">
        <f t="shared" ca="1" si="591"/>
        <v>159.81017470435089</v>
      </c>
      <c r="AB3069" s="26">
        <f t="shared" ca="1" si="591"/>
        <v>434.23788842541438</v>
      </c>
      <c r="AC3069" s="26">
        <f t="shared" ca="1" si="596"/>
        <v>0</v>
      </c>
      <c r="AD3069" s="26">
        <f t="shared" ca="1" si="592"/>
        <v>0</v>
      </c>
      <c r="AE3069" s="27">
        <f t="shared" ca="1" si="593"/>
        <v>123230.95851939463</v>
      </c>
    </row>
    <row r="3070" spans="12:31" x14ac:dyDescent="0.2">
      <c r="L3070" s="21">
        <v>3065</v>
      </c>
      <c r="M3070" s="22">
        <f t="shared" ca="1" si="597"/>
        <v>1.491916696966695</v>
      </c>
      <c r="N3070" s="22">
        <f t="shared" ca="1" si="597"/>
        <v>0.52712452933028786</v>
      </c>
      <c r="O3070" s="22">
        <f t="shared" ca="1" si="589"/>
        <v>1.491916696966695</v>
      </c>
      <c r="P3070" s="24">
        <f t="shared" ca="1" si="586"/>
        <v>1.3463628440067654</v>
      </c>
      <c r="Q3070" s="22">
        <f t="shared" ca="1" si="587"/>
        <v>283.44714552378946</v>
      </c>
      <c r="R3070" s="22">
        <f t="shared" ca="1" si="588"/>
        <v>595.25849674885126</v>
      </c>
      <c r="S3070" s="25">
        <f t="shared" ca="1" si="594"/>
        <v>14209466.400759371</v>
      </c>
      <c r="T3070" s="22">
        <f t="shared" ca="1" si="595"/>
        <v>4209466.400759371</v>
      </c>
      <c r="U3070" s="22">
        <f t="shared" ca="1" si="590"/>
        <v>4141691.5626893193</v>
      </c>
      <c r="AA3070" s="26">
        <f t="shared" ca="1" si="591"/>
        <v>283.44714552378946</v>
      </c>
      <c r="AB3070" s="26">
        <f t="shared" ca="1" si="591"/>
        <v>595.25849674885126</v>
      </c>
      <c r="AC3070" s="26">
        <f t="shared" ca="1" si="596"/>
        <v>108.44714552378946</v>
      </c>
      <c r="AD3070" s="26">
        <f t="shared" ca="1" si="592"/>
        <v>115.25849674885126</v>
      </c>
      <c r="AE3070" s="27">
        <f t="shared" ca="1" si="593"/>
        <v>67774.838070051745</v>
      </c>
    </row>
    <row r="3071" spans="12:31" x14ac:dyDescent="0.2">
      <c r="L3071" s="21">
        <v>3066</v>
      </c>
      <c r="M3071" s="22">
        <f t="shared" ca="1" si="597"/>
        <v>-0.21823799426545118</v>
      </c>
      <c r="N3071" s="22">
        <f t="shared" ca="1" si="597"/>
        <v>7.8946367521347802E-2</v>
      </c>
      <c r="O3071" s="22">
        <f t="shared" ca="1" si="589"/>
        <v>-0.21823799426545118</v>
      </c>
      <c r="P3071" s="24">
        <f t="shared" ca="1" si="586"/>
        <v>-7.5411278621678013E-2</v>
      </c>
      <c r="Q3071" s="22">
        <f t="shared" ca="1" si="587"/>
        <v>157.57575788402349</v>
      </c>
      <c r="R3071" s="22">
        <f t="shared" ca="1" si="588"/>
        <v>470.44598475277343</v>
      </c>
      <c r="S3071" s="25">
        <f t="shared" ca="1" si="594"/>
        <v>9361929.9723615423</v>
      </c>
      <c r="T3071" s="22">
        <f t="shared" ca="1" si="595"/>
        <v>0</v>
      </c>
      <c r="U3071" s="22">
        <f t="shared" ca="1" si="590"/>
        <v>-129124.77619538753</v>
      </c>
      <c r="AA3071" s="26">
        <f t="shared" ca="1" si="591"/>
        <v>157.57575788402349</v>
      </c>
      <c r="AB3071" s="26">
        <f t="shared" ca="1" si="591"/>
        <v>470.44598475277343</v>
      </c>
      <c r="AC3071" s="26">
        <f t="shared" ca="1" si="596"/>
        <v>0</v>
      </c>
      <c r="AD3071" s="26">
        <f t="shared" ca="1" si="592"/>
        <v>0</v>
      </c>
      <c r="AE3071" s="27">
        <f t="shared" ca="1" si="593"/>
        <v>129124.77619538753</v>
      </c>
    </row>
    <row r="3072" spans="12:31" x14ac:dyDescent="0.2">
      <c r="L3072" s="21">
        <v>3067</v>
      </c>
      <c r="M3072" s="22">
        <f t="shared" ca="1" si="597"/>
        <v>2.0079541364697508</v>
      </c>
      <c r="N3072" s="22">
        <f t="shared" ca="1" si="597"/>
        <v>0.87505375750782199</v>
      </c>
      <c r="O3072" s="22">
        <f t="shared" ca="1" si="589"/>
        <v>2.0079541364697508</v>
      </c>
      <c r="P3072" s="24">
        <f t="shared" ca="1" si="586"/>
        <v>1.9410261752994349</v>
      </c>
      <c r="Q3072" s="22">
        <f t="shared" ca="1" si="587"/>
        <v>338.38636343495921</v>
      </c>
      <c r="R3072" s="22">
        <f t="shared" ca="1" si="588"/>
        <v>656.82468358444874</v>
      </c>
      <c r="S3072" s="25">
        <f t="shared" ca="1" si="594"/>
        <v>16399584.100396372</v>
      </c>
      <c r="T3072" s="22">
        <f t="shared" ca="1" si="595"/>
        <v>6399584.1003963724</v>
      </c>
      <c r="U3072" s="22">
        <f t="shared" ca="1" si="590"/>
        <v>6348677.0503107524</v>
      </c>
      <c r="AA3072" s="26">
        <f t="shared" ca="1" si="591"/>
        <v>338.38636343495921</v>
      </c>
      <c r="AB3072" s="26">
        <f t="shared" ca="1" si="591"/>
        <v>656.82468358444874</v>
      </c>
      <c r="AC3072" s="26">
        <f t="shared" ca="1" si="596"/>
        <v>163.38636343495921</v>
      </c>
      <c r="AD3072" s="26">
        <f t="shared" ca="1" si="592"/>
        <v>176.82468358444874</v>
      </c>
      <c r="AE3072" s="27">
        <f t="shared" ca="1" si="593"/>
        <v>50907.050085620023</v>
      </c>
    </row>
    <row r="3073" spans="12:31" x14ac:dyDescent="0.2">
      <c r="L3073" s="21">
        <v>3068</v>
      </c>
      <c r="M3073" s="22">
        <f t="shared" ca="1" si="597"/>
        <v>-1.8119492367523787E-2</v>
      </c>
      <c r="N3073" s="22">
        <f t="shared" ca="1" si="597"/>
        <v>2.5240312381210299</v>
      </c>
      <c r="O3073" s="22">
        <f t="shared" ca="1" si="589"/>
        <v>-1.8119492367523787E-2</v>
      </c>
      <c r="P3073" s="24">
        <f t="shared" ca="1" si="586"/>
        <v>1.9543492554810424</v>
      </c>
      <c r="Q3073" s="22">
        <f t="shared" ca="1" si="587"/>
        <v>168.78230422510353</v>
      </c>
      <c r="R3073" s="22">
        <f t="shared" ca="1" si="588"/>
        <v>658.2746278503904</v>
      </c>
      <c r="S3073" s="25">
        <f t="shared" ca="1" si="594"/>
        <v>11645855.479329254</v>
      </c>
      <c r="T3073" s="22">
        <f t="shared" ca="1" si="595"/>
        <v>1645855.4793292545</v>
      </c>
      <c r="U3073" s="22">
        <f t="shared" ca="1" si="590"/>
        <v>1674900.8645348097</v>
      </c>
      <c r="AA3073" s="26">
        <f t="shared" ca="1" si="591"/>
        <v>168.78230422510353</v>
      </c>
      <c r="AB3073" s="26">
        <f t="shared" ca="1" si="591"/>
        <v>658.2746278503904</v>
      </c>
      <c r="AC3073" s="26">
        <f t="shared" ca="1" si="596"/>
        <v>0</v>
      </c>
      <c r="AD3073" s="26">
        <f t="shared" ca="1" si="592"/>
        <v>178.2746278503904</v>
      </c>
      <c r="AE3073" s="27">
        <f t="shared" ca="1" si="593"/>
        <v>-29045.385205555242</v>
      </c>
    </row>
    <row r="3074" spans="12:31" x14ac:dyDescent="0.2">
      <c r="L3074" s="21">
        <v>3069</v>
      </c>
      <c r="M3074" s="22">
        <f t="shared" ca="1" si="597"/>
        <v>0.70925131488085524</v>
      </c>
      <c r="N3074" s="22">
        <f t="shared" ca="1" si="597"/>
        <v>2.3256314848889281</v>
      </c>
      <c r="O3074" s="22">
        <f t="shared" ca="1" si="589"/>
        <v>0.70925131488085524</v>
      </c>
      <c r="P3074" s="24">
        <f t="shared" ca="1" si="586"/>
        <v>2.25609527971779</v>
      </c>
      <c r="Q3074" s="22">
        <f t="shared" ca="1" si="587"/>
        <v>216.65928792431617</v>
      </c>
      <c r="R3074" s="22">
        <f t="shared" ca="1" si="588"/>
        <v>691.98446921507332</v>
      </c>
      <c r="S3074" s="25">
        <f t="shared" ca="1" si="594"/>
        <v>13345407.064168321</v>
      </c>
      <c r="T3074" s="22">
        <f t="shared" ca="1" si="595"/>
        <v>3345407.064168321</v>
      </c>
      <c r="U3074" s="22">
        <f t="shared" ca="1" si="590"/>
        <v>3209095.6999568767</v>
      </c>
      <c r="AA3074" s="26">
        <f t="shared" ca="1" si="591"/>
        <v>216.65928792431617</v>
      </c>
      <c r="AB3074" s="26">
        <f t="shared" ca="1" si="591"/>
        <v>691.98446921507332</v>
      </c>
      <c r="AC3074" s="26">
        <f t="shared" ca="1" si="596"/>
        <v>41.659287924316175</v>
      </c>
      <c r="AD3074" s="26">
        <f t="shared" ca="1" si="592"/>
        <v>211.98446921507332</v>
      </c>
      <c r="AE3074" s="27">
        <f t="shared" ca="1" si="593"/>
        <v>136311.36421144428</v>
      </c>
    </row>
    <row r="3075" spans="12:31" x14ac:dyDescent="0.2">
      <c r="L3075" s="21">
        <v>3070</v>
      </c>
      <c r="M3075" s="22">
        <f t="shared" ca="1" si="597"/>
        <v>2.8273343660277361</v>
      </c>
      <c r="N3075" s="22">
        <f t="shared" ca="1" si="597"/>
        <v>0.39424884767800694</v>
      </c>
      <c r="O3075" s="22">
        <f t="shared" ca="1" si="589"/>
        <v>2.8273343660277361</v>
      </c>
      <c r="P3075" s="24">
        <f t="shared" ca="1" si="586"/>
        <v>2.0805500920398892</v>
      </c>
      <c r="Q3075" s="22">
        <f t="shared" ca="1" si="587"/>
        <v>448.31346558832428</v>
      </c>
      <c r="R3075" s="22">
        <f t="shared" ca="1" si="588"/>
        <v>672.16875068562024</v>
      </c>
      <c r="S3075" s="25">
        <f t="shared" ca="1" si="594"/>
        <v>19651350.870099172</v>
      </c>
      <c r="T3075" s="22">
        <f t="shared" ca="1" si="595"/>
        <v>9651350.870099172</v>
      </c>
      <c r="U3075" s="22">
        <f t="shared" ca="1" si="590"/>
        <v>9664384.8568844404</v>
      </c>
      <c r="AA3075" s="26">
        <f t="shared" ca="1" si="591"/>
        <v>448.31346558832428</v>
      </c>
      <c r="AB3075" s="26">
        <f t="shared" ca="1" si="591"/>
        <v>672.16875068562024</v>
      </c>
      <c r="AC3075" s="26">
        <f t="shared" ca="1" si="596"/>
        <v>273.31346558832428</v>
      </c>
      <c r="AD3075" s="26">
        <f t="shared" ca="1" si="592"/>
        <v>192.16875068562024</v>
      </c>
      <c r="AE3075" s="27">
        <f t="shared" ca="1" si="593"/>
        <v>-13033.986785268411</v>
      </c>
    </row>
    <row r="3076" spans="12:31" x14ac:dyDescent="0.2">
      <c r="L3076" s="21">
        <v>3071</v>
      </c>
      <c r="M3076" s="22">
        <f t="shared" ca="1" si="597"/>
        <v>0.30669644128185464</v>
      </c>
      <c r="N3076" s="22">
        <f t="shared" ca="1" si="597"/>
        <v>1.3947976923795915</v>
      </c>
      <c r="O3076" s="22">
        <f t="shared" ca="1" si="589"/>
        <v>0.30669644128185464</v>
      </c>
      <c r="P3076" s="24">
        <f t="shared" ca="1" si="586"/>
        <v>1.2786504642746883</v>
      </c>
      <c r="Q3076" s="22">
        <f t="shared" ca="1" si="587"/>
        <v>188.69339782779025</v>
      </c>
      <c r="R3076" s="22">
        <f t="shared" ca="1" si="588"/>
        <v>588.6247224808543</v>
      </c>
      <c r="S3076" s="25">
        <f t="shared" ca="1" si="594"/>
        <v>11475645.301166121</v>
      </c>
      <c r="T3076" s="22">
        <f t="shared" ca="1" si="595"/>
        <v>1475645.3011661209</v>
      </c>
      <c r="U3076" s="22">
        <f t="shared" ca="1" si="590"/>
        <v>1350909.7563475962</v>
      </c>
      <c r="AA3076" s="26">
        <f t="shared" ca="1" si="591"/>
        <v>188.69339782779025</v>
      </c>
      <c r="AB3076" s="26">
        <f t="shared" ca="1" si="591"/>
        <v>588.6247224808543</v>
      </c>
      <c r="AC3076" s="26">
        <f t="shared" ca="1" si="596"/>
        <v>13.69339782779025</v>
      </c>
      <c r="AD3076" s="26">
        <f t="shared" ca="1" si="592"/>
        <v>108.6247224808543</v>
      </c>
      <c r="AE3076" s="27">
        <f t="shared" ca="1" si="593"/>
        <v>124735.54481852474</v>
      </c>
    </row>
    <row r="3077" spans="12:31" x14ac:dyDescent="0.2">
      <c r="L3077" s="21">
        <v>3072</v>
      </c>
      <c r="M3077" s="22">
        <f t="shared" ca="1" si="597"/>
        <v>-0.99940072136090463</v>
      </c>
      <c r="N3077" s="22">
        <f t="shared" ca="1" si="597"/>
        <v>-1.1385841858069592</v>
      </c>
      <c r="O3077" s="22">
        <f t="shared" ca="1" si="589"/>
        <v>-0.99940072136090463</v>
      </c>
      <c r="P3077" s="24">
        <f t="shared" ca="1" si="586"/>
        <v>-1.5136257869989556</v>
      </c>
      <c r="Q3077" s="22">
        <f t="shared" ca="1" si="587"/>
        <v>120.50877532864754</v>
      </c>
      <c r="R3077" s="22">
        <f t="shared" ca="1" si="588"/>
        <v>370.79358256187589</v>
      </c>
      <c r="S3077" s="25">
        <f t="shared" ca="1" si="594"/>
        <v>7275124.0771044949</v>
      </c>
      <c r="T3077" s="22">
        <f t="shared" ca="1" si="595"/>
        <v>0</v>
      </c>
      <c r="U3077" s="22">
        <f t="shared" ca="1" si="590"/>
        <v>-64595.193502848793</v>
      </c>
      <c r="AA3077" s="26">
        <f t="shared" ca="1" si="591"/>
        <v>120.50877532864754</v>
      </c>
      <c r="AB3077" s="26">
        <f t="shared" ca="1" si="591"/>
        <v>370.79358256187589</v>
      </c>
      <c r="AC3077" s="26">
        <f t="shared" ca="1" si="596"/>
        <v>0</v>
      </c>
      <c r="AD3077" s="26">
        <f t="shared" ca="1" si="592"/>
        <v>0</v>
      </c>
      <c r="AE3077" s="27">
        <f t="shared" ca="1" si="593"/>
        <v>64595.193502848793</v>
      </c>
    </row>
    <row r="3078" spans="12:31" x14ac:dyDescent="0.2">
      <c r="L3078" s="21">
        <v>3073</v>
      </c>
      <c r="M3078" s="22">
        <f t="shared" ca="1" si="597"/>
        <v>0.30325667905621845</v>
      </c>
      <c r="N3078" s="22">
        <f t="shared" ca="1" si="597"/>
        <v>1.0853215972632024</v>
      </c>
      <c r="O3078" s="22">
        <f t="shared" ca="1" si="589"/>
        <v>0.30325667905621845</v>
      </c>
      <c r="P3078" s="24">
        <f t="shared" ref="P3078:P3141" ca="1" si="598">($D$16 * M3078) + (SQRT(1 - $D$16^2) * N3078)</f>
        <v>1.0354728637304116</v>
      </c>
      <c r="Q3078" s="22">
        <f t="shared" ref="Q3078:Q3141" ca="1" si="599">$C$12*EXP(($C$6-$C$15-0.5*$C$13^2)*$C$8+$C$13*SQRT($C$8)*O3078)</f>
        <v>188.47069809309187</v>
      </c>
      <c r="R3078" s="22">
        <f t="shared" ref="R3078:R3141" ca="1" si="600">$D$12*EXP(($C$6-$D$15-0.5*$D$13^2)*$C$8+$D$13*SQRT($C$8)*P3078)</f>
        <v>565.40430757255854</v>
      </c>
      <c r="S3078" s="25">
        <f t="shared" ca="1" si="594"/>
        <v>11225987.040957116</v>
      </c>
      <c r="T3078" s="22">
        <f t="shared" ca="1" si="595"/>
        <v>1225987.0409571156</v>
      </c>
      <c r="U3078" s="22">
        <f t="shared" ca="1" si="590"/>
        <v>1107613.7934725839</v>
      </c>
      <c r="AA3078" s="26">
        <f t="shared" ca="1" si="591"/>
        <v>188.47069809309187</v>
      </c>
      <c r="AB3078" s="26">
        <f t="shared" ca="1" si="591"/>
        <v>565.40430757255854</v>
      </c>
      <c r="AC3078" s="26">
        <f t="shared" ca="1" si="596"/>
        <v>13.470698093091869</v>
      </c>
      <c r="AD3078" s="26">
        <f t="shared" ca="1" si="592"/>
        <v>85.404307572558537</v>
      </c>
      <c r="AE3078" s="27">
        <f t="shared" ca="1" si="593"/>
        <v>118373.24748453172</v>
      </c>
    </row>
    <row r="3079" spans="12:31" x14ac:dyDescent="0.2">
      <c r="L3079" s="21">
        <v>3074</v>
      </c>
      <c r="M3079" s="22">
        <f t="shared" ca="1" si="597"/>
        <v>-0.15190941014116027</v>
      </c>
      <c r="N3079" s="22">
        <f t="shared" ca="1" si="597"/>
        <v>1.6817596048192947E-2</v>
      </c>
      <c r="O3079" s="22">
        <f t="shared" ref="O3079:O3142" ca="1" si="601">M3079</f>
        <v>-0.15190941014116027</v>
      </c>
      <c r="P3079" s="24">
        <f t="shared" ca="1" si="598"/>
        <v>-8.2191057533030687E-2</v>
      </c>
      <c r="Q3079" s="22">
        <f t="shared" ca="1" si="599"/>
        <v>161.20516146408093</v>
      </c>
      <c r="R3079" s="22">
        <f t="shared" ca="1" si="600"/>
        <v>469.91839063240542</v>
      </c>
      <c r="S3079" s="25">
        <f t="shared" ca="1" si="594"/>
        <v>9458451.3006559014</v>
      </c>
      <c r="T3079" s="22">
        <f t="shared" ca="1" si="595"/>
        <v>0</v>
      </c>
      <c r="U3079" s="22">
        <f t="shared" ref="U3079:U3142" ca="1" si="602">T3079-AE3079</f>
        <v>-133059.53798495466</v>
      </c>
      <c r="AA3079" s="26">
        <f t="shared" ref="AA3079:AB3142" ca="1" si="603">Q3079</f>
        <v>161.20516146408093</v>
      </c>
      <c r="AB3079" s="26">
        <f t="shared" ca="1" si="603"/>
        <v>469.91839063240542</v>
      </c>
      <c r="AC3079" s="26">
        <f t="shared" ca="1" si="596"/>
        <v>0</v>
      </c>
      <c r="AD3079" s="26">
        <f t="shared" ref="AD3079:AD3142" ca="1" si="604">MAX(AB3079-$Y$10,0)</f>
        <v>0</v>
      </c>
      <c r="AE3079" s="27">
        <f t="shared" ref="AE3079:AE3142" ca="1" si="605">T3079-$AL$7-SUMPRODUCT($AH$17:$AK$17,AA3079:AD3079)</f>
        <v>133059.53798495466</v>
      </c>
    </row>
    <row r="3080" spans="12:31" x14ac:dyDescent="0.2">
      <c r="L3080" s="21">
        <v>3075</v>
      </c>
      <c r="M3080" s="22">
        <f t="shared" ca="1" si="597"/>
        <v>0.17206145060619527</v>
      </c>
      <c r="N3080" s="22">
        <f t="shared" ca="1" si="597"/>
        <v>0.70550457064491667</v>
      </c>
      <c r="O3080" s="22">
        <f t="shared" ca="1" si="601"/>
        <v>0.17206145060619527</v>
      </c>
      <c r="P3080" s="24">
        <f t="shared" ca="1" si="598"/>
        <v>0.65737626394278481</v>
      </c>
      <c r="Q3080" s="22">
        <f t="shared" ca="1" si="599"/>
        <v>180.17010704993007</v>
      </c>
      <c r="R3080" s="22">
        <f t="shared" ca="1" si="600"/>
        <v>531.1068117065247</v>
      </c>
      <c r="S3080" s="25">
        <f t="shared" ca="1" si="594"/>
        <v>10633084.670337725</v>
      </c>
      <c r="T3080" s="22">
        <f t="shared" ca="1" si="595"/>
        <v>633084.67033772543</v>
      </c>
      <c r="U3080" s="22">
        <f t="shared" ca="1" si="602"/>
        <v>519160.43718354218</v>
      </c>
      <c r="AA3080" s="26">
        <f t="shared" ca="1" si="603"/>
        <v>180.17010704993007</v>
      </c>
      <c r="AB3080" s="26">
        <f t="shared" ca="1" si="603"/>
        <v>531.1068117065247</v>
      </c>
      <c r="AC3080" s="26">
        <f t="shared" ca="1" si="596"/>
        <v>5.170107049930067</v>
      </c>
      <c r="AD3080" s="26">
        <f t="shared" ca="1" si="604"/>
        <v>51.106811706524695</v>
      </c>
      <c r="AE3080" s="27">
        <f t="shared" ca="1" si="605"/>
        <v>113924.23315418325</v>
      </c>
    </row>
    <row r="3081" spans="12:31" x14ac:dyDescent="0.2">
      <c r="L3081" s="21">
        <v>3076</v>
      </c>
      <c r="M3081" s="22">
        <f t="shared" ca="1" si="597"/>
        <v>0.69514478945188407</v>
      </c>
      <c r="N3081" s="22">
        <f t="shared" ca="1" si="597"/>
        <v>0.94570583511140638</v>
      </c>
      <c r="O3081" s="22">
        <f t="shared" ca="1" si="601"/>
        <v>0.69514478945188407</v>
      </c>
      <c r="P3081" s="24">
        <f t="shared" ca="1" si="598"/>
        <v>1.1725607737693053</v>
      </c>
      <c r="Q3081" s="22">
        <f t="shared" ca="1" si="599"/>
        <v>215.61255198534082</v>
      </c>
      <c r="R3081" s="22">
        <f t="shared" ca="1" si="600"/>
        <v>578.37946840405255</v>
      </c>
      <c r="S3081" s="25">
        <f t="shared" ca="1" si="594"/>
        <v>12125167.324535092</v>
      </c>
      <c r="T3081" s="22">
        <f t="shared" ca="1" si="595"/>
        <v>2125167.3245350923</v>
      </c>
      <c r="U3081" s="22">
        <f t="shared" ca="1" si="602"/>
        <v>2020009.8357399353</v>
      </c>
      <c r="AA3081" s="26">
        <f t="shared" ca="1" si="603"/>
        <v>215.61255198534082</v>
      </c>
      <c r="AB3081" s="26">
        <f t="shared" ca="1" si="603"/>
        <v>578.37946840405255</v>
      </c>
      <c r="AC3081" s="26">
        <f t="shared" ca="1" si="596"/>
        <v>40.612551985340815</v>
      </c>
      <c r="AD3081" s="26">
        <f t="shared" ca="1" si="604"/>
        <v>98.379468404052545</v>
      </c>
      <c r="AE3081" s="27">
        <f t="shared" ca="1" si="605"/>
        <v>105157.48879515706</v>
      </c>
    </row>
    <row r="3082" spans="12:31" x14ac:dyDescent="0.2">
      <c r="L3082" s="21">
        <v>3077</v>
      </c>
      <c r="M3082" s="22">
        <f t="shared" ca="1" si="597"/>
        <v>-2.9308157613483896</v>
      </c>
      <c r="N3082" s="22">
        <f t="shared" ca="1" si="597"/>
        <v>-9.2883183205075021E-2</v>
      </c>
      <c r="O3082" s="22">
        <f t="shared" ca="1" si="601"/>
        <v>-2.9308157613483896</v>
      </c>
      <c r="P3082" s="24">
        <f t="shared" ca="1" si="598"/>
        <v>-1.9107575975391675</v>
      </c>
      <c r="Q3082" s="22">
        <f t="shared" ca="1" si="599"/>
        <v>62.093515767191576</v>
      </c>
      <c r="R3082" s="22">
        <f t="shared" ca="1" si="600"/>
        <v>347.20561021610655</v>
      </c>
      <c r="S3082" s="25">
        <f t="shared" ca="1" si="594"/>
        <v>5385354.6826271219</v>
      </c>
      <c r="T3082" s="22">
        <f t="shared" ca="1" si="595"/>
        <v>0</v>
      </c>
      <c r="U3082" s="22">
        <f t="shared" ca="1" si="602"/>
        <v>6169.5000741108088</v>
      </c>
      <c r="AA3082" s="26">
        <f t="shared" ca="1" si="603"/>
        <v>62.093515767191576</v>
      </c>
      <c r="AB3082" s="26">
        <f t="shared" ca="1" si="603"/>
        <v>347.20561021610655</v>
      </c>
      <c r="AC3082" s="26">
        <f t="shared" ca="1" si="596"/>
        <v>0</v>
      </c>
      <c r="AD3082" s="26">
        <f t="shared" ca="1" si="604"/>
        <v>0</v>
      </c>
      <c r="AE3082" s="27">
        <f t="shared" ca="1" si="605"/>
        <v>-6169.5000741108088</v>
      </c>
    </row>
    <row r="3083" spans="12:31" x14ac:dyDescent="0.2">
      <c r="L3083" s="21">
        <v>3078</v>
      </c>
      <c r="M3083" s="22">
        <f t="shared" ca="1" si="597"/>
        <v>-0.77409029451265199</v>
      </c>
      <c r="N3083" s="22">
        <f t="shared" ca="1" si="597"/>
        <v>-0.90875915603915192</v>
      </c>
      <c r="O3083" s="22">
        <f t="shared" ca="1" si="601"/>
        <v>-0.77409029451265199</v>
      </c>
      <c r="P3083" s="24">
        <f t="shared" ca="1" si="598"/>
        <v>-1.1933070520945244</v>
      </c>
      <c r="Q3083" s="22">
        <f t="shared" ca="1" si="599"/>
        <v>130.2003871510567</v>
      </c>
      <c r="R3083" s="22">
        <f t="shared" ca="1" si="600"/>
        <v>390.98169928473101</v>
      </c>
      <c r="S3083" s="25">
        <f t="shared" ca="1" si="594"/>
        <v>7759244.657815963</v>
      </c>
      <c r="T3083" s="22">
        <f t="shared" ca="1" si="595"/>
        <v>0</v>
      </c>
      <c r="U3083" s="22">
        <f t="shared" ca="1" si="602"/>
        <v>-80107.463810638757</v>
      </c>
      <c r="AA3083" s="26">
        <f t="shared" ca="1" si="603"/>
        <v>130.2003871510567</v>
      </c>
      <c r="AB3083" s="26">
        <f t="shared" ca="1" si="603"/>
        <v>390.98169928473101</v>
      </c>
      <c r="AC3083" s="26">
        <f t="shared" ca="1" si="596"/>
        <v>0</v>
      </c>
      <c r="AD3083" s="26">
        <f t="shared" ca="1" si="604"/>
        <v>0</v>
      </c>
      <c r="AE3083" s="27">
        <f t="shared" ca="1" si="605"/>
        <v>80107.463810638757</v>
      </c>
    </row>
    <row r="3084" spans="12:31" x14ac:dyDescent="0.2">
      <c r="L3084" s="21">
        <v>3079</v>
      </c>
      <c r="M3084" s="22">
        <f t="shared" ca="1" si="597"/>
        <v>-1.3643945388290963</v>
      </c>
      <c r="N3084" s="22">
        <f t="shared" ca="1" si="597"/>
        <v>-1.5378506164064536</v>
      </c>
      <c r="O3084" s="22">
        <f t="shared" ca="1" si="601"/>
        <v>-1.3643945388290963</v>
      </c>
      <c r="P3084" s="24">
        <f t="shared" ca="1" si="598"/>
        <v>-2.0535250096401225</v>
      </c>
      <c r="Q3084" s="22">
        <f t="shared" ca="1" si="599"/>
        <v>106.31594151614597</v>
      </c>
      <c r="R3084" s="22">
        <f t="shared" ca="1" si="600"/>
        <v>339.09761998223337</v>
      </c>
      <c r="S3084" s="25">
        <f t="shared" ca="1" si="594"/>
        <v>6543812.8962047622</v>
      </c>
      <c r="T3084" s="22">
        <f t="shared" ca="1" si="595"/>
        <v>0</v>
      </c>
      <c r="U3084" s="22">
        <f t="shared" ca="1" si="602"/>
        <v>-41384.316280129191</v>
      </c>
      <c r="AA3084" s="26">
        <f t="shared" ca="1" si="603"/>
        <v>106.31594151614597</v>
      </c>
      <c r="AB3084" s="26">
        <f t="shared" ca="1" si="603"/>
        <v>339.09761998223337</v>
      </c>
      <c r="AC3084" s="26">
        <f t="shared" ca="1" si="596"/>
        <v>0</v>
      </c>
      <c r="AD3084" s="26">
        <f t="shared" ca="1" si="604"/>
        <v>0</v>
      </c>
      <c r="AE3084" s="27">
        <f t="shared" ca="1" si="605"/>
        <v>41384.316280129191</v>
      </c>
    </row>
    <row r="3085" spans="12:31" x14ac:dyDescent="0.2">
      <c r="L3085" s="21">
        <v>3080</v>
      </c>
      <c r="M3085" s="22">
        <f t="shared" ca="1" si="597"/>
        <v>2.3015620988155221E-2</v>
      </c>
      <c r="N3085" s="22">
        <f t="shared" ca="1" si="597"/>
        <v>2.1248141300674157</v>
      </c>
      <c r="O3085" s="22">
        <f t="shared" ca="1" si="601"/>
        <v>2.3015620988155221E-2</v>
      </c>
      <c r="P3085" s="24">
        <f t="shared" ca="1" si="598"/>
        <v>1.6692419633052482</v>
      </c>
      <c r="Q3085" s="22">
        <f t="shared" ca="1" si="599"/>
        <v>171.18279921847193</v>
      </c>
      <c r="R3085" s="22">
        <f t="shared" ca="1" si="600"/>
        <v>627.93380219164567</v>
      </c>
      <c r="S3085" s="25">
        <f t="shared" ca="1" si="594"/>
        <v>11395320.062997824</v>
      </c>
      <c r="T3085" s="22">
        <f t="shared" ca="1" si="595"/>
        <v>1395320.0629978236</v>
      </c>
      <c r="U3085" s="22">
        <f t="shared" ca="1" si="602"/>
        <v>1362678.8884384576</v>
      </c>
      <c r="AA3085" s="26">
        <f t="shared" ca="1" si="603"/>
        <v>171.18279921847193</v>
      </c>
      <c r="AB3085" s="26">
        <f t="shared" ca="1" si="603"/>
        <v>627.93380219164567</v>
      </c>
      <c r="AC3085" s="26">
        <f t="shared" ca="1" si="596"/>
        <v>0</v>
      </c>
      <c r="AD3085" s="26">
        <f t="shared" ca="1" si="604"/>
        <v>147.93380219164567</v>
      </c>
      <c r="AE3085" s="27">
        <f t="shared" ca="1" si="605"/>
        <v>32641.174559365958</v>
      </c>
    </row>
    <row r="3086" spans="12:31" x14ac:dyDescent="0.2">
      <c r="L3086" s="21">
        <v>3081</v>
      </c>
      <c r="M3086" s="22">
        <f t="shared" ca="1" si="597"/>
        <v>0.40584466427847288</v>
      </c>
      <c r="N3086" s="22">
        <f t="shared" ca="1" si="597"/>
        <v>1.0413908593634078</v>
      </c>
      <c r="O3086" s="22">
        <f t="shared" ca="1" si="601"/>
        <v>0.40584466427847288</v>
      </c>
      <c r="P3086" s="24">
        <f t="shared" ca="1" si="598"/>
        <v>1.0656102363049755</v>
      </c>
      <c r="Q3086" s="22">
        <f t="shared" ca="1" si="599"/>
        <v>195.22688504172996</v>
      </c>
      <c r="R3086" s="22">
        <f t="shared" ca="1" si="600"/>
        <v>568.23157156569391</v>
      </c>
      <c r="S3086" s="25">
        <f t="shared" ca="1" si="594"/>
        <v>11445592.886754967</v>
      </c>
      <c r="T3086" s="22">
        <f t="shared" ca="1" si="595"/>
        <v>1445592.8867549673</v>
      </c>
      <c r="U3086" s="22">
        <f t="shared" ca="1" si="602"/>
        <v>1330622.0118998608</v>
      </c>
      <c r="AA3086" s="26">
        <f t="shared" ca="1" si="603"/>
        <v>195.22688504172996</v>
      </c>
      <c r="AB3086" s="26">
        <f t="shared" ca="1" si="603"/>
        <v>568.23157156569391</v>
      </c>
      <c r="AC3086" s="26">
        <f t="shared" ca="1" si="596"/>
        <v>20.226885041729957</v>
      </c>
      <c r="AD3086" s="26">
        <f t="shared" ca="1" si="604"/>
        <v>88.231571565693912</v>
      </c>
      <c r="AE3086" s="27">
        <f t="shared" ca="1" si="605"/>
        <v>114970.87485510646</v>
      </c>
    </row>
    <row r="3087" spans="12:31" x14ac:dyDescent="0.2">
      <c r="L3087" s="21">
        <v>3082</v>
      </c>
      <c r="M3087" s="22">
        <f t="shared" ca="1" si="597"/>
        <v>1.0069708719768731</v>
      </c>
      <c r="N3087" s="22">
        <f t="shared" ca="1" si="597"/>
        <v>-0.90600835711974725</v>
      </c>
      <c r="O3087" s="22">
        <f t="shared" ca="1" si="601"/>
        <v>1.0069708719768731</v>
      </c>
      <c r="P3087" s="24">
        <f t="shared" ca="1" si="598"/>
        <v>-7.3954003326651807E-2</v>
      </c>
      <c r="Q3087" s="22">
        <f t="shared" ca="1" si="599"/>
        <v>239.97558383753849</v>
      </c>
      <c r="R3087" s="22">
        <f t="shared" ca="1" si="600"/>
        <v>470.55946545954566</v>
      </c>
      <c r="S3087" s="25">
        <f t="shared" ca="1" si="594"/>
        <v>11680037.783290865</v>
      </c>
      <c r="T3087" s="22">
        <f t="shared" ca="1" si="595"/>
        <v>1680037.7832908649</v>
      </c>
      <c r="U3087" s="22">
        <f t="shared" ca="1" si="602"/>
        <v>1718688.3558155992</v>
      </c>
      <c r="AA3087" s="26">
        <f t="shared" ca="1" si="603"/>
        <v>239.97558383753849</v>
      </c>
      <c r="AB3087" s="26">
        <f t="shared" ca="1" si="603"/>
        <v>470.55946545954566</v>
      </c>
      <c r="AC3087" s="26">
        <f t="shared" ca="1" si="596"/>
        <v>64.975583837538494</v>
      </c>
      <c r="AD3087" s="26">
        <f t="shared" ca="1" si="604"/>
        <v>0</v>
      </c>
      <c r="AE3087" s="27">
        <f t="shared" ca="1" si="605"/>
        <v>-38650.572524734307</v>
      </c>
    </row>
    <row r="3088" spans="12:31" x14ac:dyDescent="0.2">
      <c r="L3088" s="21">
        <v>3083</v>
      </c>
      <c r="M3088" s="22">
        <f t="shared" ca="1" si="597"/>
        <v>-1.4666684020626275</v>
      </c>
      <c r="N3088" s="22">
        <f t="shared" ca="1" si="597"/>
        <v>-1.1618232194626423</v>
      </c>
      <c r="O3088" s="22">
        <f t="shared" ca="1" si="601"/>
        <v>-1.4666684020626275</v>
      </c>
      <c r="P3088" s="24">
        <f t="shared" ca="1" si="598"/>
        <v>-1.8248285184154909</v>
      </c>
      <c r="Q3088" s="22">
        <f t="shared" ca="1" si="599"/>
        <v>102.64775116742668</v>
      </c>
      <c r="R3088" s="22">
        <f t="shared" ca="1" si="600"/>
        <v>352.17882358403949</v>
      </c>
      <c r="S3088" s="25">
        <f t="shared" ca="1" si="594"/>
        <v>6577787.8961336054</v>
      </c>
      <c r="T3088" s="22">
        <f t="shared" ca="1" si="595"/>
        <v>0</v>
      </c>
      <c r="U3088" s="22">
        <f t="shared" ca="1" si="602"/>
        <v>-40315.592703423375</v>
      </c>
      <c r="AA3088" s="26">
        <f t="shared" ca="1" si="603"/>
        <v>102.64775116742668</v>
      </c>
      <c r="AB3088" s="26">
        <f t="shared" ca="1" si="603"/>
        <v>352.17882358403949</v>
      </c>
      <c r="AC3088" s="26">
        <f t="shared" ca="1" si="596"/>
        <v>0</v>
      </c>
      <c r="AD3088" s="26">
        <f t="shared" ca="1" si="604"/>
        <v>0</v>
      </c>
      <c r="AE3088" s="27">
        <f t="shared" ca="1" si="605"/>
        <v>40315.592703423375</v>
      </c>
    </row>
    <row r="3089" spans="12:31" x14ac:dyDescent="0.2">
      <c r="L3089" s="21">
        <v>3084</v>
      </c>
      <c r="M3089" s="22">
        <f t="shared" ca="1" si="597"/>
        <v>-1.5335561629194314</v>
      </c>
      <c r="N3089" s="22">
        <f t="shared" ca="1" si="597"/>
        <v>1.634984903476004</v>
      </c>
      <c r="O3089" s="22">
        <f t="shared" ca="1" si="601"/>
        <v>-1.5335561629194314</v>
      </c>
      <c r="P3089" s="24">
        <f t="shared" ca="1" si="598"/>
        <v>0.3113683356204292</v>
      </c>
      <c r="Q3089" s="22">
        <f t="shared" ca="1" si="599"/>
        <v>100.3174601401705</v>
      </c>
      <c r="R3089" s="22">
        <f t="shared" ca="1" si="600"/>
        <v>501.54641998285791</v>
      </c>
      <c r="S3089" s="25">
        <f t="shared" ca="1" si="594"/>
        <v>8077935.9184816312</v>
      </c>
      <c r="T3089" s="22">
        <f t="shared" ca="1" si="595"/>
        <v>0</v>
      </c>
      <c r="U3089" s="22">
        <f t="shared" ca="1" si="602"/>
        <v>152483.39912189281</v>
      </c>
      <c r="AA3089" s="26">
        <f t="shared" ca="1" si="603"/>
        <v>100.3174601401705</v>
      </c>
      <c r="AB3089" s="26">
        <f t="shared" ca="1" si="603"/>
        <v>501.54641998285791</v>
      </c>
      <c r="AC3089" s="26">
        <f t="shared" ca="1" si="596"/>
        <v>0</v>
      </c>
      <c r="AD3089" s="26">
        <f t="shared" ca="1" si="604"/>
        <v>21.546419982857913</v>
      </c>
      <c r="AE3089" s="27">
        <f t="shared" ca="1" si="605"/>
        <v>-152483.39912189281</v>
      </c>
    </row>
    <row r="3090" spans="12:31" x14ac:dyDescent="0.2">
      <c r="L3090" s="21">
        <v>3085</v>
      </c>
      <c r="M3090" s="22">
        <f t="shared" ca="1" si="597"/>
        <v>0.18765688093137411</v>
      </c>
      <c r="N3090" s="22">
        <f t="shared" ca="1" si="597"/>
        <v>1.8824954343235119</v>
      </c>
      <c r="O3090" s="22">
        <f t="shared" ca="1" si="601"/>
        <v>0.18765688093137411</v>
      </c>
      <c r="P3090" s="24">
        <f t="shared" ca="1" si="598"/>
        <v>1.583799140819744</v>
      </c>
      <c r="Q3090" s="22">
        <f t="shared" ca="1" si="599"/>
        <v>181.13734701028244</v>
      </c>
      <c r="R3090" s="22">
        <f t="shared" ca="1" si="600"/>
        <v>619.11640145493629</v>
      </c>
      <c r="S3090" s="25">
        <f t="shared" ca="1" si="594"/>
        <v>11582798.043285765</v>
      </c>
      <c r="T3090" s="22">
        <f t="shared" ca="1" si="595"/>
        <v>1582798.0432857648</v>
      </c>
      <c r="U3090" s="22">
        <f t="shared" ca="1" si="602"/>
        <v>1444836.0032347648</v>
      </c>
      <c r="AA3090" s="26">
        <f t="shared" ca="1" si="603"/>
        <v>181.13734701028244</v>
      </c>
      <c r="AB3090" s="26">
        <f t="shared" ca="1" si="603"/>
        <v>619.11640145493629</v>
      </c>
      <c r="AC3090" s="26">
        <f t="shared" ca="1" si="596"/>
        <v>6.1373470102824399</v>
      </c>
      <c r="AD3090" s="26">
        <f t="shared" ca="1" si="604"/>
        <v>139.11640145493629</v>
      </c>
      <c r="AE3090" s="27">
        <f t="shared" ca="1" si="605"/>
        <v>137962.04005099996</v>
      </c>
    </row>
    <row r="3091" spans="12:31" x14ac:dyDescent="0.2">
      <c r="L3091" s="21">
        <v>3086</v>
      </c>
      <c r="M3091" s="22">
        <f t="shared" ca="1" si="597"/>
        <v>-1.1902774135529723</v>
      </c>
      <c r="N3091" s="22">
        <f t="shared" ca="1" si="597"/>
        <v>0.88052497317867395</v>
      </c>
      <c r="O3091" s="22">
        <f t="shared" ca="1" si="601"/>
        <v>-1.1902774135529723</v>
      </c>
      <c r="P3091" s="24">
        <f t="shared" ca="1" si="598"/>
        <v>-6.0875608269213233E-2</v>
      </c>
      <c r="Q3091" s="22">
        <f t="shared" ca="1" si="599"/>
        <v>112.86495488597791</v>
      </c>
      <c r="R3091" s="22">
        <f t="shared" ca="1" si="600"/>
        <v>471.57913012659236</v>
      </c>
      <c r="S3091" s="25">
        <f t="shared" ca="1" si="594"/>
        <v>8116629.2434708681</v>
      </c>
      <c r="T3091" s="22">
        <f t="shared" ca="1" si="595"/>
        <v>0</v>
      </c>
      <c r="U3091" s="22">
        <f t="shared" ca="1" si="602"/>
        <v>-79408.566211166675</v>
      </c>
      <c r="AA3091" s="26">
        <f t="shared" ca="1" si="603"/>
        <v>112.86495488597791</v>
      </c>
      <c r="AB3091" s="26">
        <f t="shared" ca="1" si="603"/>
        <v>471.57913012659236</v>
      </c>
      <c r="AC3091" s="26">
        <f t="shared" ca="1" si="596"/>
        <v>0</v>
      </c>
      <c r="AD3091" s="26">
        <f t="shared" ca="1" si="604"/>
        <v>0</v>
      </c>
      <c r="AE3091" s="27">
        <f t="shared" ca="1" si="605"/>
        <v>79408.566211166675</v>
      </c>
    </row>
    <row r="3092" spans="12:31" x14ac:dyDescent="0.2">
      <c r="L3092" s="21">
        <v>3087</v>
      </c>
      <c r="M3092" s="22">
        <f t="shared" ca="1" si="597"/>
        <v>0.81940168801896207</v>
      </c>
      <c r="N3092" s="22">
        <f t="shared" ca="1" si="597"/>
        <v>8.262735589764425E-2</v>
      </c>
      <c r="O3092" s="22">
        <f t="shared" ca="1" si="601"/>
        <v>0.81940168801896207</v>
      </c>
      <c r="P3092" s="24">
        <f t="shared" ca="1" si="598"/>
        <v>0.57833833337218354</v>
      </c>
      <c r="Q3092" s="22">
        <f t="shared" ca="1" si="599"/>
        <v>225.0093904296879</v>
      </c>
      <c r="R3092" s="22">
        <f t="shared" ca="1" si="600"/>
        <v>524.2044418025323</v>
      </c>
      <c r="S3092" s="25">
        <f t="shared" ca="1" si="594"/>
        <v>11821524.999076108</v>
      </c>
      <c r="T3092" s="22">
        <f t="shared" ca="1" si="595"/>
        <v>1821524.9990761075</v>
      </c>
      <c r="U3092" s="22">
        <f t="shared" ca="1" si="602"/>
        <v>1737366.798033037</v>
      </c>
      <c r="AA3092" s="26">
        <f t="shared" ca="1" si="603"/>
        <v>225.0093904296879</v>
      </c>
      <c r="AB3092" s="26">
        <f t="shared" ca="1" si="603"/>
        <v>524.2044418025323</v>
      </c>
      <c r="AC3092" s="26">
        <f t="shared" ca="1" si="596"/>
        <v>50.009390429687897</v>
      </c>
      <c r="AD3092" s="26">
        <f t="shared" ca="1" si="604"/>
        <v>44.204441802532301</v>
      </c>
      <c r="AE3092" s="27">
        <f t="shared" ca="1" si="605"/>
        <v>84158.201043070527</v>
      </c>
    </row>
    <row r="3093" spans="12:31" x14ac:dyDescent="0.2">
      <c r="L3093" s="21">
        <v>3088</v>
      </c>
      <c r="M3093" s="22">
        <f t="shared" ca="1" si="597"/>
        <v>1.4247577965882272</v>
      </c>
      <c r="N3093" s="22">
        <f t="shared" ca="1" si="597"/>
        <v>-0.36469021004465457</v>
      </c>
      <c r="O3093" s="22">
        <f t="shared" ca="1" si="601"/>
        <v>1.4247577965882272</v>
      </c>
      <c r="P3093" s="24">
        <f t="shared" ca="1" si="598"/>
        <v>0.60969073823668007</v>
      </c>
      <c r="Q3093" s="22">
        <f t="shared" ca="1" si="599"/>
        <v>276.98659399663813</v>
      </c>
      <c r="R3093" s="22">
        <f t="shared" ca="1" si="600"/>
        <v>526.93164264424775</v>
      </c>
      <c r="S3093" s="25">
        <f t="shared" ca="1" si="594"/>
        <v>13311606.528194476</v>
      </c>
      <c r="T3093" s="22">
        <f t="shared" ca="1" si="595"/>
        <v>3311606.5281944759</v>
      </c>
      <c r="U3093" s="22">
        <f t="shared" ca="1" si="602"/>
        <v>3258949.3901145128</v>
      </c>
      <c r="AA3093" s="26">
        <f t="shared" ca="1" si="603"/>
        <v>276.98659399663813</v>
      </c>
      <c r="AB3093" s="26">
        <f t="shared" ca="1" si="603"/>
        <v>526.93164264424775</v>
      </c>
      <c r="AC3093" s="26">
        <f t="shared" ca="1" si="596"/>
        <v>101.98659399663813</v>
      </c>
      <c r="AD3093" s="26">
        <f t="shared" ca="1" si="604"/>
        <v>46.931642644247745</v>
      </c>
      <c r="AE3093" s="27">
        <f t="shared" ca="1" si="605"/>
        <v>52657.138079963159</v>
      </c>
    </row>
    <row r="3094" spans="12:31" x14ac:dyDescent="0.2">
      <c r="L3094" s="21">
        <v>3089</v>
      </c>
      <c r="M3094" s="22">
        <f t="shared" ca="1" si="597"/>
        <v>-2.0747582347086286</v>
      </c>
      <c r="N3094" s="22">
        <f t="shared" ca="1" si="597"/>
        <v>0.88514960522095998</v>
      </c>
      <c r="O3094" s="22">
        <f t="shared" ca="1" si="601"/>
        <v>-2.0747582347086286</v>
      </c>
      <c r="P3094" s="24">
        <f t="shared" ca="1" si="598"/>
        <v>-0.61208445958756252</v>
      </c>
      <c r="Q3094" s="22">
        <f t="shared" ca="1" si="599"/>
        <v>83.30742988948937</v>
      </c>
      <c r="R3094" s="22">
        <f t="shared" ca="1" si="600"/>
        <v>430.46137013740429</v>
      </c>
      <c r="S3094" s="25">
        <f t="shared" ca="1" si="594"/>
        <v>6854534.3954129331</v>
      </c>
      <c r="T3094" s="22">
        <f t="shared" ca="1" si="595"/>
        <v>0</v>
      </c>
      <c r="U3094" s="22">
        <f t="shared" ca="1" si="602"/>
        <v>-36839.08917260915</v>
      </c>
      <c r="AA3094" s="26">
        <f t="shared" ca="1" si="603"/>
        <v>83.30742988948937</v>
      </c>
      <c r="AB3094" s="26">
        <f t="shared" ca="1" si="603"/>
        <v>430.46137013740429</v>
      </c>
      <c r="AC3094" s="26">
        <f t="shared" ca="1" si="596"/>
        <v>0</v>
      </c>
      <c r="AD3094" s="26">
        <f t="shared" ca="1" si="604"/>
        <v>0</v>
      </c>
      <c r="AE3094" s="27">
        <f t="shared" ca="1" si="605"/>
        <v>36839.08917260915</v>
      </c>
    </row>
    <row r="3095" spans="12:31" x14ac:dyDescent="0.2">
      <c r="L3095" s="21">
        <v>3090</v>
      </c>
      <c r="M3095" s="22">
        <f t="shared" ca="1" si="597"/>
        <v>0.40910173363443025</v>
      </c>
      <c r="N3095" s="22">
        <f t="shared" ca="1" si="597"/>
        <v>-1.3103260634313112</v>
      </c>
      <c r="O3095" s="22">
        <f t="shared" ca="1" si="601"/>
        <v>0.40910173363443025</v>
      </c>
      <c r="P3095" s="24">
        <f t="shared" ca="1" si="598"/>
        <v>-0.76386344814625828</v>
      </c>
      <c r="Q3095" s="22">
        <f t="shared" ca="1" si="599"/>
        <v>195.44530908731892</v>
      </c>
      <c r="R3095" s="22">
        <f t="shared" ca="1" si="600"/>
        <v>419.78261379078094</v>
      </c>
      <c r="S3095" s="25">
        <f t="shared" ca="1" si="594"/>
        <v>9895692.5586722009</v>
      </c>
      <c r="T3095" s="22">
        <f t="shared" ca="1" si="595"/>
        <v>0</v>
      </c>
      <c r="U3095" s="22">
        <f t="shared" ca="1" si="602"/>
        <v>450712.11028997786</v>
      </c>
      <c r="AA3095" s="26">
        <f t="shared" ca="1" si="603"/>
        <v>195.44530908731892</v>
      </c>
      <c r="AB3095" s="26">
        <f t="shared" ca="1" si="603"/>
        <v>419.78261379078094</v>
      </c>
      <c r="AC3095" s="26">
        <f t="shared" ca="1" si="596"/>
        <v>20.445309087318918</v>
      </c>
      <c r="AD3095" s="26">
        <f t="shared" ca="1" si="604"/>
        <v>0</v>
      </c>
      <c r="AE3095" s="27">
        <f t="shared" ca="1" si="605"/>
        <v>-450712.11028997786</v>
      </c>
    </row>
    <row r="3096" spans="12:31" x14ac:dyDescent="0.2">
      <c r="L3096" s="21">
        <v>3091</v>
      </c>
      <c r="M3096" s="22">
        <f t="shared" ca="1" si="597"/>
        <v>-0.10594927775867465</v>
      </c>
      <c r="N3096" s="22">
        <f t="shared" ca="1" si="597"/>
        <v>0.52428991121907276</v>
      </c>
      <c r="O3096" s="22">
        <f t="shared" ca="1" si="601"/>
        <v>-0.10594927775867465</v>
      </c>
      <c r="P3096" s="24">
        <f t="shared" ca="1" si="598"/>
        <v>0.34185782654238517</v>
      </c>
      <c r="Q3096" s="22">
        <f t="shared" ca="1" si="599"/>
        <v>163.76894885845314</v>
      </c>
      <c r="R3096" s="22">
        <f t="shared" ca="1" si="600"/>
        <v>504.08374344692368</v>
      </c>
      <c r="S3096" s="25">
        <f t="shared" ca="1" si="594"/>
        <v>9888661.1028126404</v>
      </c>
      <c r="T3096" s="22">
        <f t="shared" ca="1" si="595"/>
        <v>0</v>
      </c>
      <c r="U3096" s="22">
        <f t="shared" ca="1" si="602"/>
        <v>107441.68170944223</v>
      </c>
      <c r="AA3096" s="26">
        <f t="shared" ca="1" si="603"/>
        <v>163.76894885845314</v>
      </c>
      <c r="AB3096" s="26">
        <f t="shared" ca="1" si="603"/>
        <v>504.08374344692368</v>
      </c>
      <c r="AC3096" s="26">
        <f t="shared" ca="1" si="596"/>
        <v>0</v>
      </c>
      <c r="AD3096" s="26">
        <f t="shared" ca="1" si="604"/>
        <v>24.083743446923677</v>
      </c>
      <c r="AE3096" s="27">
        <f t="shared" ca="1" si="605"/>
        <v>-107441.68170944223</v>
      </c>
    </row>
    <row r="3097" spans="12:31" x14ac:dyDescent="0.2">
      <c r="L3097" s="21">
        <v>3092</v>
      </c>
      <c r="M3097" s="22">
        <f t="shared" ca="1" si="597"/>
        <v>-1.0931516602685791</v>
      </c>
      <c r="N3097" s="22">
        <f t="shared" ca="1" si="597"/>
        <v>0.59171741552891632</v>
      </c>
      <c r="O3097" s="22">
        <f t="shared" ca="1" si="601"/>
        <v>-1.0931516602685791</v>
      </c>
      <c r="P3097" s="24">
        <f t="shared" ca="1" si="598"/>
        <v>-0.22487457083079976</v>
      </c>
      <c r="Q3097" s="22">
        <f t="shared" ca="1" si="599"/>
        <v>116.69183887754274</v>
      </c>
      <c r="R3097" s="22">
        <f t="shared" ca="1" si="600"/>
        <v>458.9511686141704</v>
      </c>
      <c r="S3097" s="25">
        <f t="shared" ca="1" si="594"/>
        <v>8091867.2749724798</v>
      </c>
      <c r="T3097" s="22">
        <f t="shared" ca="1" si="595"/>
        <v>0</v>
      </c>
      <c r="U3097" s="22">
        <f t="shared" ca="1" si="602"/>
        <v>-80759.723729480524</v>
      </c>
      <c r="AA3097" s="26">
        <f t="shared" ca="1" si="603"/>
        <v>116.69183887754274</v>
      </c>
      <c r="AB3097" s="26">
        <f t="shared" ca="1" si="603"/>
        <v>458.9511686141704</v>
      </c>
      <c r="AC3097" s="26">
        <f t="shared" ca="1" si="596"/>
        <v>0</v>
      </c>
      <c r="AD3097" s="26">
        <f t="shared" ca="1" si="604"/>
        <v>0</v>
      </c>
      <c r="AE3097" s="27">
        <f t="shared" ca="1" si="605"/>
        <v>80759.723729480524</v>
      </c>
    </row>
    <row r="3098" spans="12:31" x14ac:dyDescent="0.2">
      <c r="L3098" s="21">
        <v>3093</v>
      </c>
      <c r="M3098" s="22">
        <f t="shared" ca="1" si="597"/>
        <v>-1.7924960908155714</v>
      </c>
      <c r="N3098" s="22">
        <f t="shared" ca="1" si="597"/>
        <v>0.13936314351289572</v>
      </c>
      <c r="O3098" s="22">
        <f t="shared" ca="1" si="601"/>
        <v>-1.7924960908155714</v>
      </c>
      <c r="P3098" s="24">
        <f t="shared" ca="1" si="598"/>
        <v>-1.0158475474654942</v>
      </c>
      <c r="Q3098" s="22">
        <f t="shared" ca="1" si="599"/>
        <v>91.784383242375966</v>
      </c>
      <c r="R3098" s="22">
        <f t="shared" ca="1" si="600"/>
        <v>402.63549517852488</v>
      </c>
      <c r="S3098" s="25">
        <f t="shared" ca="1" si="594"/>
        <v>6801218.5484704254</v>
      </c>
      <c r="T3098" s="22">
        <f t="shared" ca="1" si="595"/>
        <v>0</v>
      </c>
      <c r="U3098" s="22">
        <f t="shared" ca="1" si="602"/>
        <v>-39865.974858845148</v>
      </c>
      <c r="AA3098" s="26">
        <f t="shared" ca="1" si="603"/>
        <v>91.784383242375966</v>
      </c>
      <c r="AB3098" s="26">
        <f t="shared" ca="1" si="603"/>
        <v>402.63549517852488</v>
      </c>
      <c r="AC3098" s="26">
        <f t="shared" ca="1" si="596"/>
        <v>0</v>
      </c>
      <c r="AD3098" s="26">
        <f t="shared" ca="1" si="604"/>
        <v>0</v>
      </c>
      <c r="AE3098" s="27">
        <f t="shared" ca="1" si="605"/>
        <v>39865.974858845148</v>
      </c>
    </row>
    <row r="3099" spans="12:31" x14ac:dyDescent="0.2">
      <c r="L3099" s="21">
        <v>3094</v>
      </c>
      <c r="M3099" s="22">
        <f t="shared" ca="1" si="597"/>
        <v>-2.9171979731091975</v>
      </c>
      <c r="N3099" s="22">
        <f t="shared" ca="1" si="597"/>
        <v>0.84999593597100132</v>
      </c>
      <c r="O3099" s="22">
        <f t="shared" ca="1" si="601"/>
        <v>-2.9171979731091975</v>
      </c>
      <c r="P3099" s="24">
        <f t="shared" ca="1" si="598"/>
        <v>-1.1679014294984236</v>
      </c>
      <c r="Q3099" s="22">
        <f t="shared" ca="1" si="599"/>
        <v>62.384493263424424</v>
      </c>
      <c r="R3099" s="22">
        <f t="shared" ca="1" si="600"/>
        <v>392.62917092411578</v>
      </c>
      <c r="S3099" s="25">
        <f t="shared" ca="1" si="594"/>
        <v>5869666.1512075495</v>
      </c>
      <c r="T3099" s="22">
        <f t="shared" ca="1" si="595"/>
        <v>0</v>
      </c>
      <c r="U3099" s="22">
        <f t="shared" ca="1" si="602"/>
        <v>-4683.0192575938418</v>
      </c>
      <c r="AA3099" s="26">
        <f t="shared" ca="1" si="603"/>
        <v>62.384493263424424</v>
      </c>
      <c r="AB3099" s="26">
        <f t="shared" ca="1" si="603"/>
        <v>392.62917092411578</v>
      </c>
      <c r="AC3099" s="26">
        <f t="shared" ca="1" si="596"/>
        <v>0</v>
      </c>
      <c r="AD3099" s="26">
        <f t="shared" ca="1" si="604"/>
        <v>0</v>
      </c>
      <c r="AE3099" s="27">
        <f t="shared" ca="1" si="605"/>
        <v>4683.0192575938418</v>
      </c>
    </row>
    <row r="3100" spans="12:31" x14ac:dyDescent="0.2">
      <c r="L3100" s="21">
        <v>3095</v>
      </c>
      <c r="M3100" s="22">
        <f t="shared" ca="1" si="597"/>
        <v>1.4294768862799996</v>
      </c>
      <c r="N3100" s="22">
        <f t="shared" ca="1" si="597"/>
        <v>-7.5114111201180042E-2</v>
      </c>
      <c r="O3100" s="22">
        <f t="shared" ca="1" si="601"/>
        <v>1.4294768862799996</v>
      </c>
      <c r="P3100" s="24">
        <f t="shared" ca="1" si="598"/>
        <v>0.8381727119049337</v>
      </c>
      <c r="Q3100" s="22">
        <f t="shared" ca="1" si="599"/>
        <v>277.43571132809632</v>
      </c>
      <c r="R3100" s="22">
        <f t="shared" ca="1" si="600"/>
        <v>547.23939807900263</v>
      </c>
      <c r="S3100" s="25">
        <f t="shared" ca="1" si="594"/>
        <v>13537100.701787518</v>
      </c>
      <c r="T3100" s="22">
        <f t="shared" ca="1" si="595"/>
        <v>3537100.7017875183</v>
      </c>
      <c r="U3100" s="22">
        <f t="shared" ca="1" si="602"/>
        <v>3479037.2104798025</v>
      </c>
      <c r="AA3100" s="26">
        <f t="shared" ca="1" si="603"/>
        <v>277.43571132809632</v>
      </c>
      <c r="AB3100" s="26">
        <f t="shared" ca="1" si="603"/>
        <v>547.23939807900263</v>
      </c>
      <c r="AC3100" s="26">
        <f t="shared" ca="1" si="596"/>
        <v>102.43571132809632</v>
      </c>
      <c r="AD3100" s="26">
        <f t="shared" ca="1" si="604"/>
        <v>67.239398079002626</v>
      </c>
      <c r="AE3100" s="27">
        <f t="shared" ca="1" si="605"/>
        <v>58063.491307715885</v>
      </c>
    </row>
    <row r="3101" spans="12:31" x14ac:dyDescent="0.2">
      <c r="L3101" s="21">
        <v>3096</v>
      </c>
      <c r="M3101" s="22">
        <f t="shared" ca="1" si="597"/>
        <v>0.41943268257291405</v>
      </c>
      <c r="N3101" s="22">
        <f t="shared" ca="1" si="597"/>
        <v>-1.5413153111079663</v>
      </c>
      <c r="O3101" s="22">
        <f t="shared" ca="1" si="601"/>
        <v>0.41943268257291405</v>
      </c>
      <c r="P3101" s="24">
        <f t="shared" ca="1" si="598"/>
        <v>-0.93727751605017973</v>
      </c>
      <c r="Q3101" s="22">
        <f t="shared" ca="1" si="599"/>
        <v>196.1397364762116</v>
      </c>
      <c r="R3101" s="22">
        <f t="shared" ca="1" si="600"/>
        <v>407.90553752644718</v>
      </c>
      <c r="S3101" s="25">
        <f t="shared" ca="1" si="594"/>
        <v>9790722.9545903374</v>
      </c>
      <c r="T3101" s="22">
        <f t="shared" ca="1" si="595"/>
        <v>0</v>
      </c>
      <c r="U3101" s="22">
        <f t="shared" ca="1" si="602"/>
        <v>473421.6845527112</v>
      </c>
      <c r="AA3101" s="26">
        <f t="shared" ca="1" si="603"/>
        <v>196.1397364762116</v>
      </c>
      <c r="AB3101" s="26">
        <f t="shared" ca="1" si="603"/>
        <v>407.90553752644718</v>
      </c>
      <c r="AC3101" s="26">
        <f t="shared" ca="1" si="596"/>
        <v>21.139736476211596</v>
      </c>
      <c r="AD3101" s="26">
        <f t="shared" ca="1" si="604"/>
        <v>0</v>
      </c>
      <c r="AE3101" s="27">
        <f t="shared" ca="1" si="605"/>
        <v>-473421.6845527112</v>
      </c>
    </row>
    <row r="3102" spans="12:31" x14ac:dyDescent="0.2">
      <c r="L3102" s="21">
        <v>3097</v>
      </c>
      <c r="M3102" s="22">
        <f t="shared" ca="1" si="597"/>
        <v>1.883197106620597</v>
      </c>
      <c r="N3102" s="22">
        <f t="shared" ca="1" si="597"/>
        <v>-0.10283521823655954</v>
      </c>
      <c r="O3102" s="22">
        <f t="shared" ca="1" si="601"/>
        <v>1.883197106620597</v>
      </c>
      <c r="P3102" s="24">
        <f t="shared" ca="1" si="598"/>
        <v>1.1011897444854402</v>
      </c>
      <c r="Q3102" s="22">
        <f t="shared" ca="1" si="599"/>
        <v>324.19900736608309</v>
      </c>
      <c r="R3102" s="22">
        <f t="shared" ca="1" si="600"/>
        <v>571.58757910511031</v>
      </c>
      <c r="S3102" s="25">
        <f t="shared" ca="1" si="594"/>
        <v>15107208.693299292</v>
      </c>
      <c r="T3102" s="22">
        <f t="shared" ca="1" si="595"/>
        <v>5107208.6932992917</v>
      </c>
      <c r="U3102" s="22">
        <f t="shared" ca="1" si="602"/>
        <v>5071356.9864132982</v>
      </c>
      <c r="AA3102" s="26">
        <f t="shared" ca="1" si="603"/>
        <v>324.19900736608309</v>
      </c>
      <c r="AB3102" s="26">
        <f t="shared" ca="1" si="603"/>
        <v>571.58757910511031</v>
      </c>
      <c r="AC3102" s="26">
        <f t="shared" ca="1" si="596"/>
        <v>149.19900736608309</v>
      </c>
      <c r="AD3102" s="26">
        <f t="shared" ca="1" si="604"/>
        <v>91.587579105110308</v>
      </c>
      <c r="AE3102" s="27">
        <f t="shared" ca="1" si="605"/>
        <v>35851.706885993481</v>
      </c>
    </row>
    <row r="3103" spans="12:31" x14ac:dyDescent="0.2">
      <c r="L3103" s="21">
        <v>3098</v>
      </c>
      <c r="M3103" s="22">
        <f t="shared" ca="1" si="597"/>
        <v>-1.9347475339011366</v>
      </c>
      <c r="N3103" s="22">
        <f t="shared" ca="1" si="597"/>
        <v>0.97439711170227361</v>
      </c>
      <c r="O3103" s="22">
        <f t="shared" ca="1" si="601"/>
        <v>-1.9347475339011366</v>
      </c>
      <c r="P3103" s="24">
        <f t="shared" ca="1" si="598"/>
        <v>-0.45475365095884734</v>
      </c>
      <c r="Q3103" s="22">
        <f t="shared" ca="1" si="599"/>
        <v>87.409617279808629</v>
      </c>
      <c r="R3103" s="22">
        <f t="shared" ca="1" si="600"/>
        <v>441.81756705832169</v>
      </c>
      <c r="S3103" s="25">
        <f t="shared" ca="1" si="594"/>
        <v>7088915.3565789871</v>
      </c>
      <c r="T3103" s="22">
        <f t="shared" ca="1" si="595"/>
        <v>0</v>
      </c>
      <c r="U3103" s="22">
        <f t="shared" ca="1" si="602"/>
        <v>-44056.499687646923</v>
      </c>
      <c r="AA3103" s="26">
        <f t="shared" ca="1" si="603"/>
        <v>87.409617279808629</v>
      </c>
      <c r="AB3103" s="26">
        <f t="shared" ca="1" si="603"/>
        <v>441.81756705832169</v>
      </c>
      <c r="AC3103" s="26">
        <f t="shared" ca="1" si="596"/>
        <v>0</v>
      </c>
      <c r="AD3103" s="26">
        <f t="shared" ca="1" si="604"/>
        <v>0</v>
      </c>
      <c r="AE3103" s="27">
        <f t="shared" ca="1" si="605"/>
        <v>44056.499687646923</v>
      </c>
    </row>
    <row r="3104" spans="12:31" x14ac:dyDescent="0.2">
      <c r="L3104" s="21">
        <v>3099</v>
      </c>
      <c r="M3104" s="22">
        <f t="shared" ca="1" si="597"/>
        <v>2.1532903571503423</v>
      </c>
      <c r="N3104" s="22">
        <f t="shared" ca="1" si="597"/>
        <v>0.68864753211152918</v>
      </c>
      <c r="O3104" s="22">
        <f t="shared" ca="1" si="601"/>
        <v>2.1532903571503423</v>
      </c>
      <c r="P3104" s="24">
        <f t="shared" ca="1" si="598"/>
        <v>1.8870184549330919</v>
      </c>
      <c r="Q3104" s="22">
        <f t="shared" ca="1" si="599"/>
        <v>355.69877235868256</v>
      </c>
      <c r="R3104" s="22">
        <f t="shared" ca="1" si="600"/>
        <v>650.97969007909217</v>
      </c>
      <c r="S3104" s="25">
        <f t="shared" ca="1" si="594"/>
        <v>16825107.192590483</v>
      </c>
      <c r="T3104" s="22">
        <f t="shared" ca="1" si="595"/>
        <v>6825107.1925904825</v>
      </c>
      <c r="U3104" s="22">
        <f t="shared" ca="1" si="602"/>
        <v>6786583.0189460767</v>
      </c>
      <c r="AA3104" s="26">
        <f t="shared" ca="1" si="603"/>
        <v>355.69877235868256</v>
      </c>
      <c r="AB3104" s="26">
        <f t="shared" ca="1" si="603"/>
        <v>650.97969007909217</v>
      </c>
      <c r="AC3104" s="26">
        <f t="shared" ca="1" si="596"/>
        <v>180.69877235868256</v>
      </c>
      <c r="AD3104" s="26">
        <f t="shared" ca="1" si="604"/>
        <v>170.97969007909217</v>
      </c>
      <c r="AE3104" s="27">
        <f t="shared" ca="1" si="605"/>
        <v>38524.17364440579</v>
      </c>
    </row>
    <row r="3105" spans="12:31" x14ac:dyDescent="0.2">
      <c r="L3105" s="21">
        <v>3100</v>
      </c>
      <c r="M3105" s="22">
        <f t="shared" ca="1" si="597"/>
        <v>-0.44579710847154613</v>
      </c>
      <c r="N3105" s="22">
        <f t="shared" ca="1" si="597"/>
        <v>-0.86550170786763858</v>
      </c>
      <c r="O3105" s="22">
        <f t="shared" ca="1" si="601"/>
        <v>-0.44579710847154613</v>
      </c>
      <c r="P3105" s="24">
        <f t="shared" ca="1" si="598"/>
        <v>-0.95368886427673771</v>
      </c>
      <c r="Q3105" s="22">
        <f t="shared" ca="1" si="599"/>
        <v>145.73387893464061</v>
      </c>
      <c r="R3105" s="22">
        <f t="shared" ca="1" si="600"/>
        <v>406.79908580858802</v>
      </c>
      <c r="S3105" s="25">
        <f t="shared" ca="1" si="594"/>
        <v>8361813.2253298443</v>
      </c>
      <c r="T3105" s="22">
        <f t="shared" ca="1" si="595"/>
        <v>0</v>
      </c>
      <c r="U3105" s="22">
        <f t="shared" ca="1" si="602"/>
        <v>-101136.97974104719</v>
      </c>
      <c r="AA3105" s="26">
        <f t="shared" ca="1" si="603"/>
        <v>145.73387893464061</v>
      </c>
      <c r="AB3105" s="26">
        <f t="shared" ca="1" si="603"/>
        <v>406.79908580858802</v>
      </c>
      <c r="AC3105" s="26">
        <f t="shared" ca="1" si="596"/>
        <v>0</v>
      </c>
      <c r="AD3105" s="26">
        <f t="shared" ca="1" si="604"/>
        <v>0</v>
      </c>
      <c r="AE3105" s="27">
        <f t="shared" ca="1" si="605"/>
        <v>101136.97974104719</v>
      </c>
    </row>
    <row r="3106" spans="12:31" x14ac:dyDescent="0.2">
      <c r="L3106" s="21">
        <v>3101</v>
      </c>
      <c r="M3106" s="22">
        <f t="shared" ca="1" si="597"/>
        <v>-0.24625591280854806</v>
      </c>
      <c r="N3106" s="22">
        <f t="shared" ca="1" si="597"/>
        <v>-0.56614821946374072</v>
      </c>
      <c r="O3106" s="22">
        <f t="shared" ca="1" si="601"/>
        <v>-0.24625591280854806</v>
      </c>
      <c r="P3106" s="24">
        <f t="shared" ca="1" si="598"/>
        <v>-0.59538570776279731</v>
      </c>
      <c r="Q3106" s="22">
        <f t="shared" ca="1" si="599"/>
        <v>156.06731384846569</v>
      </c>
      <c r="R3106" s="22">
        <f t="shared" ca="1" si="600"/>
        <v>431.65271299729835</v>
      </c>
      <c r="S3106" s="25">
        <f t="shared" ca="1" si="594"/>
        <v>8912884.468428839</v>
      </c>
      <c r="T3106" s="22">
        <f t="shared" ca="1" si="595"/>
        <v>0</v>
      </c>
      <c r="U3106" s="22">
        <f t="shared" ca="1" si="602"/>
        <v>-118447.9632727204</v>
      </c>
      <c r="AA3106" s="26">
        <f t="shared" ca="1" si="603"/>
        <v>156.06731384846569</v>
      </c>
      <c r="AB3106" s="26">
        <f t="shared" ca="1" si="603"/>
        <v>431.65271299729835</v>
      </c>
      <c r="AC3106" s="26">
        <f t="shared" ca="1" si="596"/>
        <v>0</v>
      </c>
      <c r="AD3106" s="26">
        <f t="shared" ca="1" si="604"/>
        <v>0</v>
      </c>
      <c r="AE3106" s="27">
        <f t="shared" ca="1" si="605"/>
        <v>118447.9632727204</v>
      </c>
    </row>
    <row r="3107" spans="12:31" x14ac:dyDescent="0.2">
      <c r="L3107" s="21">
        <v>3102</v>
      </c>
      <c r="M3107" s="22">
        <f t="shared" ca="1" si="597"/>
        <v>6.1019588672373497E-2</v>
      </c>
      <c r="N3107" s="22">
        <f t="shared" ca="1" si="597"/>
        <v>-1.0510744373835013</v>
      </c>
      <c r="O3107" s="22">
        <f t="shared" ca="1" si="601"/>
        <v>6.1019588672373497E-2</v>
      </c>
      <c r="P3107" s="24">
        <f t="shared" ca="1" si="598"/>
        <v>-0.78030068861505086</v>
      </c>
      <c r="Q3107" s="22">
        <f t="shared" ca="1" si="599"/>
        <v>173.4309027313374</v>
      </c>
      <c r="R3107" s="22">
        <f t="shared" ca="1" si="600"/>
        <v>418.64215123334071</v>
      </c>
      <c r="S3107" s="25">
        <f t="shared" ca="1" si="594"/>
        <v>9264737.1522276215</v>
      </c>
      <c r="T3107" s="22">
        <f t="shared" ca="1" si="595"/>
        <v>0</v>
      </c>
      <c r="U3107" s="22">
        <f t="shared" ca="1" si="602"/>
        <v>-134842.10884255415</v>
      </c>
      <c r="AA3107" s="26">
        <f t="shared" ca="1" si="603"/>
        <v>173.4309027313374</v>
      </c>
      <c r="AB3107" s="26">
        <f t="shared" ca="1" si="603"/>
        <v>418.64215123334071</v>
      </c>
      <c r="AC3107" s="26">
        <f t="shared" ca="1" si="596"/>
        <v>0</v>
      </c>
      <c r="AD3107" s="26">
        <f t="shared" ca="1" si="604"/>
        <v>0</v>
      </c>
      <c r="AE3107" s="27">
        <f t="shared" ca="1" si="605"/>
        <v>134842.10884255415</v>
      </c>
    </row>
    <row r="3108" spans="12:31" x14ac:dyDescent="0.2">
      <c r="L3108" s="21">
        <v>3103</v>
      </c>
      <c r="M3108" s="22">
        <f t="shared" ca="1" si="597"/>
        <v>-0.86106209769663533</v>
      </c>
      <c r="N3108" s="22">
        <f t="shared" ca="1" si="597"/>
        <v>0.74242245550011809</v>
      </c>
      <c r="O3108" s="22">
        <f t="shared" ca="1" si="601"/>
        <v>-0.86106209769663533</v>
      </c>
      <c r="P3108" s="24">
        <f t="shared" ca="1" si="598"/>
        <v>3.8077894522016598E-2</v>
      </c>
      <c r="Q3108" s="22">
        <f t="shared" ca="1" si="599"/>
        <v>126.37025155415718</v>
      </c>
      <c r="R3108" s="22">
        <f t="shared" ca="1" si="600"/>
        <v>479.36604156460703</v>
      </c>
      <c r="S3108" s="25">
        <f t="shared" ca="1" si="594"/>
        <v>8577993.580880003</v>
      </c>
      <c r="T3108" s="22">
        <f t="shared" ca="1" si="595"/>
        <v>0</v>
      </c>
      <c r="U3108" s="22">
        <f t="shared" ca="1" si="602"/>
        <v>-96309.792200454278</v>
      </c>
      <c r="AA3108" s="26">
        <f t="shared" ca="1" si="603"/>
        <v>126.37025155415718</v>
      </c>
      <c r="AB3108" s="26">
        <f t="shared" ca="1" si="603"/>
        <v>479.36604156460703</v>
      </c>
      <c r="AC3108" s="26">
        <f t="shared" ca="1" si="596"/>
        <v>0</v>
      </c>
      <c r="AD3108" s="26">
        <f t="shared" ca="1" si="604"/>
        <v>0</v>
      </c>
      <c r="AE3108" s="27">
        <f t="shared" ca="1" si="605"/>
        <v>96309.792200454278</v>
      </c>
    </row>
    <row r="3109" spans="12:31" x14ac:dyDescent="0.2">
      <c r="L3109" s="21">
        <v>3104</v>
      </c>
      <c r="M3109" s="22">
        <f t="shared" ca="1" si="597"/>
        <v>0.95951187217196188</v>
      </c>
      <c r="N3109" s="22">
        <f t="shared" ca="1" si="597"/>
        <v>1.4098649990845586</v>
      </c>
      <c r="O3109" s="22">
        <f t="shared" ca="1" si="601"/>
        <v>0.95951187217196188</v>
      </c>
      <c r="P3109" s="24">
        <f t="shared" ca="1" si="598"/>
        <v>1.6998780610081927</v>
      </c>
      <c r="Q3109" s="22">
        <f t="shared" ca="1" si="599"/>
        <v>236.09726622709209</v>
      </c>
      <c r="R3109" s="22">
        <f t="shared" ca="1" si="600"/>
        <v>631.12583325615185</v>
      </c>
      <c r="S3109" s="25">
        <f t="shared" ca="1" si="594"/>
        <v>13254043.915964359</v>
      </c>
      <c r="T3109" s="22">
        <f t="shared" ca="1" si="595"/>
        <v>3254043.9159643594</v>
      </c>
      <c r="U3109" s="22">
        <f t="shared" ca="1" si="602"/>
        <v>3146835.8886677776</v>
      </c>
      <c r="AA3109" s="26">
        <f t="shared" ca="1" si="603"/>
        <v>236.09726622709209</v>
      </c>
      <c r="AB3109" s="26">
        <f t="shared" ca="1" si="603"/>
        <v>631.12583325615185</v>
      </c>
      <c r="AC3109" s="26">
        <f t="shared" ca="1" si="596"/>
        <v>61.097266227092092</v>
      </c>
      <c r="AD3109" s="26">
        <f t="shared" ca="1" si="604"/>
        <v>151.12583325615185</v>
      </c>
      <c r="AE3109" s="27">
        <f t="shared" ca="1" si="605"/>
        <v>107208.02729658177</v>
      </c>
    </row>
    <row r="3110" spans="12:31" x14ac:dyDescent="0.2">
      <c r="L3110" s="21">
        <v>3105</v>
      </c>
      <c r="M3110" s="22">
        <f t="shared" ca="1" si="597"/>
        <v>-1.1449369253678223</v>
      </c>
      <c r="N3110" s="22">
        <f t="shared" ca="1" si="597"/>
        <v>-0.89341986786070648</v>
      </c>
      <c r="O3110" s="22">
        <f t="shared" ca="1" si="601"/>
        <v>-1.1449369253678223</v>
      </c>
      <c r="P3110" s="24">
        <f t="shared" ca="1" si="598"/>
        <v>-1.4139827178170863</v>
      </c>
      <c r="Q3110" s="22">
        <f t="shared" ca="1" si="599"/>
        <v>114.6355562046591</v>
      </c>
      <c r="R3110" s="22">
        <f t="shared" ca="1" si="600"/>
        <v>376.9593003405563</v>
      </c>
      <c r="S3110" s="25">
        <f t="shared" ca="1" si="594"/>
        <v>7174609.9555323161</v>
      </c>
      <c r="T3110" s="22">
        <f t="shared" ca="1" si="595"/>
        <v>0</v>
      </c>
      <c r="U3110" s="22">
        <f t="shared" ca="1" si="602"/>
        <v>-59458.918300128367</v>
      </c>
      <c r="AA3110" s="26">
        <f t="shared" ca="1" si="603"/>
        <v>114.6355562046591</v>
      </c>
      <c r="AB3110" s="26">
        <f t="shared" ca="1" si="603"/>
        <v>376.9593003405563</v>
      </c>
      <c r="AC3110" s="26">
        <f t="shared" ca="1" si="596"/>
        <v>0</v>
      </c>
      <c r="AD3110" s="26">
        <f t="shared" ca="1" si="604"/>
        <v>0</v>
      </c>
      <c r="AE3110" s="27">
        <f t="shared" ca="1" si="605"/>
        <v>59458.918300128367</v>
      </c>
    </row>
    <row r="3111" spans="12:31" x14ac:dyDescent="0.2">
      <c r="L3111" s="21">
        <v>3106</v>
      </c>
      <c r="M3111" s="22">
        <f t="shared" ca="1" si="597"/>
        <v>0.11812482518904255</v>
      </c>
      <c r="N3111" s="22">
        <f t="shared" ca="1" si="597"/>
        <v>2.0064834707303789</v>
      </c>
      <c r="O3111" s="22">
        <f t="shared" ca="1" si="601"/>
        <v>0.11812482518904255</v>
      </c>
      <c r="P3111" s="24">
        <f t="shared" ca="1" si="598"/>
        <v>1.6367454554205523</v>
      </c>
      <c r="Q3111" s="22">
        <f t="shared" ca="1" si="599"/>
        <v>176.86456460475728</v>
      </c>
      <c r="R3111" s="22">
        <f t="shared" ca="1" si="600"/>
        <v>624.56557437688991</v>
      </c>
      <c r="S3111" s="25">
        <f t="shared" ca="1" si="594"/>
        <v>11519774.178175125</v>
      </c>
      <c r="T3111" s="22">
        <f t="shared" ca="1" si="595"/>
        <v>1519774.1781751253</v>
      </c>
      <c r="U3111" s="22">
        <f t="shared" ca="1" si="602"/>
        <v>1377634.3421302123</v>
      </c>
      <c r="AA3111" s="26">
        <f t="shared" ca="1" si="603"/>
        <v>176.86456460475728</v>
      </c>
      <c r="AB3111" s="26">
        <f t="shared" ca="1" si="603"/>
        <v>624.56557437688991</v>
      </c>
      <c r="AC3111" s="26">
        <f t="shared" ca="1" si="596"/>
        <v>1.8645646047572768</v>
      </c>
      <c r="AD3111" s="26">
        <f t="shared" ca="1" si="604"/>
        <v>144.56557437688991</v>
      </c>
      <c r="AE3111" s="27">
        <f t="shared" ca="1" si="605"/>
        <v>142139.83604491292</v>
      </c>
    </row>
    <row r="3112" spans="12:31" x14ac:dyDescent="0.2">
      <c r="L3112" s="21">
        <v>3107</v>
      </c>
      <c r="M3112" s="22">
        <f t="shared" ca="1" si="597"/>
        <v>7.5499534889709868E-2</v>
      </c>
      <c r="N3112" s="22">
        <f t="shared" ca="1" si="597"/>
        <v>0.58627419712068551</v>
      </c>
      <c r="O3112" s="22">
        <f t="shared" ca="1" si="601"/>
        <v>7.5499534889709868E-2</v>
      </c>
      <c r="P3112" s="24">
        <f t="shared" ca="1" si="598"/>
        <v>0.50394903230399446</v>
      </c>
      <c r="Q3112" s="22">
        <f t="shared" ca="1" si="599"/>
        <v>174.29520237554246</v>
      </c>
      <c r="R3112" s="22">
        <f t="shared" ca="1" si="600"/>
        <v>517.79000266795629</v>
      </c>
      <c r="S3112" s="25">
        <f t="shared" ca="1" si="594"/>
        <v>10328307.30836102</v>
      </c>
      <c r="T3112" s="22">
        <f t="shared" ca="1" si="595"/>
        <v>328307.30836101994</v>
      </c>
      <c r="U3112" s="22">
        <f t="shared" ca="1" si="602"/>
        <v>235507.1317038355</v>
      </c>
      <c r="AA3112" s="26">
        <f t="shared" ca="1" si="603"/>
        <v>174.29520237554246</v>
      </c>
      <c r="AB3112" s="26">
        <f t="shared" ca="1" si="603"/>
        <v>517.79000266795629</v>
      </c>
      <c r="AC3112" s="26">
        <f t="shared" ca="1" si="596"/>
        <v>0</v>
      </c>
      <c r="AD3112" s="26">
        <f t="shared" ca="1" si="604"/>
        <v>37.790002667956287</v>
      </c>
      <c r="AE3112" s="27">
        <f t="shared" ca="1" si="605"/>
        <v>92800.176657184435</v>
      </c>
    </row>
    <row r="3113" spans="12:31" x14ac:dyDescent="0.2">
      <c r="L3113" s="21">
        <v>3108</v>
      </c>
      <c r="M3113" s="22">
        <f t="shared" ca="1" si="597"/>
        <v>-0.19072846438777244</v>
      </c>
      <c r="N3113" s="22">
        <f t="shared" ca="1" si="597"/>
        <v>-0.260387902321568</v>
      </c>
      <c r="O3113" s="22">
        <f t="shared" ca="1" si="601"/>
        <v>-0.19072846438777244</v>
      </c>
      <c r="P3113" s="24">
        <f t="shared" ca="1" si="598"/>
        <v>-0.32242878029145217</v>
      </c>
      <c r="Q3113" s="22">
        <f t="shared" ca="1" si="599"/>
        <v>159.07101538963084</v>
      </c>
      <c r="R3113" s="22">
        <f t="shared" ca="1" si="600"/>
        <v>451.60045596767173</v>
      </c>
      <c r="S3113" s="25">
        <f t="shared" ca="1" si="594"/>
        <v>9206434.7901787758</v>
      </c>
      <c r="T3113" s="22">
        <f t="shared" ca="1" si="595"/>
        <v>0</v>
      </c>
      <c r="U3113" s="22">
        <f t="shared" ca="1" si="602"/>
        <v>-126428.61604356859</v>
      </c>
      <c r="AA3113" s="26">
        <f t="shared" ca="1" si="603"/>
        <v>159.07101538963084</v>
      </c>
      <c r="AB3113" s="26">
        <f t="shared" ca="1" si="603"/>
        <v>451.60045596767173</v>
      </c>
      <c r="AC3113" s="26">
        <f t="shared" ca="1" si="596"/>
        <v>0</v>
      </c>
      <c r="AD3113" s="26">
        <f t="shared" ca="1" si="604"/>
        <v>0</v>
      </c>
      <c r="AE3113" s="27">
        <f t="shared" ca="1" si="605"/>
        <v>126428.61604356859</v>
      </c>
    </row>
    <row r="3114" spans="12:31" x14ac:dyDescent="0.2">
      <c r="L3114" s="21">
        <v>3109</v>
      </c>
      <c r="M3114" s="22">
        <f t="shared" ca="1" si="597"/>
        <v>0.52306353791507043</v>
      </c>
      <c r="N3114" s="22">
        <f t="shared" ca="1" si="597"/>
        <v>-1.79694446487068</v>
      </c>
      <c r="O3114" s="22">
        <f t="shared" ca="1" si="601"/>
        <v>0.52306353791507043</v>
      </c>
      <c r="P3114" s="24">
        <f t="shared" ca="1" si="598"/>
        <v>-1.0713566713313043</v>
      </c>
      <c r="Q3114" s="22">
        <f t="shared" ca="1" si="599"/>
        <v>203.2435931887124</v>
      </c>
      <c r="R3114" s="22">
        <f t="shared" ca="1" si="600"/>
        <v>398.95334689402739</v>
      </c>
      <c r="S3114" s="25">
        <f t="shared" ca="1" si="594"/>
        <v>9896632.3354234099</v>
      </c>
      <c r="T3114" s="22">
        <f t="shared" ca="1" si="595"/>
        <v>0</v>
      </c>
      <c r="U3114" s="22">
        <f t="shared" ca="1" si="602"/>
        <v>679652.34314211563</v>
      </c>
      <c r="AA3114" s="26">
        <f t="shared" ca="1" si="603"/>
        <v>203.2435931887124</v>
      </c>
      <c r="AB3114" s="26">
        <f t="shared" ca="1" si="603"/>
        <v>398.95334689402739</v>
      </c>
      <c r="AC3114" s="26">
        <f t="shared" ca="1" si="596"/>
        <v>28.243593188712396</v>
      </c>
      <c r="AD3114" s="26">
        <f t="shared" ca="1" si="604"/>
        <v>0</v>
      </c>
      <c r="AE3114" s="27">
        <f t="shared" ca="1" si="605"/>
        <v>-679652.34314211563</v>
      </c>
    </row>
    <row r="3115" spans="12:31" x14ac:dyDescent="0.2">
      <c r="L3115" s="21">
        <v>3110</v>
      </c>
      <c r="M3115" s="22">
        <f t="shared" ca="1" si="597"/>
        <v>-0.78788722689144131</v>
      </c>
      <c r="N3115" s="22">
        <f t="shared" ca="1" si="597"/>
        <v>-1.6869780099151179</v>
      </c>
      <c r="O3115" s="22">
        <f t="shared" ca="1" si="601"/>
        <v>-0.78788722689144131</v>
      </c>
      <c r="P3115" s="24">
        <f t="shared" ca="1" si="598"/>
        <v>-1.8080382046662677</v>
      </c>
      <c r="Q3115" s="22">
        <f t="shared" ca="1" si="599"/>
        <v>129.58512862452042</v>
      </c>
      <c r="R3115" s="22">
        <f t="shared" ca="1" si="600"/>
        <v>353.15886383871219</v>
      </c>
      <c r="S3115" s="25">
        <f t="shared" ca="1" si="594"/>
        <v>7345485.8574216459</v>
      </c>
      <c r="T3115" s="22">
        <f t="shared" ca="1" si="595"/>
        <v>0</v>
      </c>
      <c r="U3115" s="22">
        <f t="shared" ca="1" si="602"/>
        <v>-70653.981451505184</v>
      </c>
      <c r="AA3115" s="26">
        <f t="shared" ca="1" si="603"/>
        <v>129.58512862452042</v>
      </c>
      <c r="AB3115" s="26">
        <f t="shared" ca="1" si="603"/>
        <v>353.15886383871219</v>
      </c>
      <c r="AC3115" s="26">
        <f t="shared" ca="1" si="596"/>
        <v>0</v>
      </c>
      <c r="AD3115" s="26">
        <f t="shared" ca="1" si="604"/>
        <v>0</v>
      </c>
      <c r="AE3115" s="27">
        <f t="shared" ca="1" si="605"/>
        <v>70653.981451505184</v>
      </c>
    </row>
    <row r="3116" spans="12:31" x14ac:dyDescent="0.2">
      <c r="L3116" s="21">
        <v>3111</v>
      </c>
      <c r="M3116" s="22">
        <f t="shared" ca="1" si="597"/>
        <v>0.4756392222105697</v>
      </c>
      <c r="N3116" s="22">
        <f t="shared" ca="1" si="597"/>
        <v>-0.35003869264782961</v>
      </c>
      <c r="O3116" s="22">
        <f t="shared" ca="1" si="601"/>
        <v>0.4756392222105697</v>
      </c>
      <c r="P3116" s="24">
        <f t="shared" ca="1" si="598"/>
        <v>2.5745337210048402E-2</v>
      </c>
      <c r="Q3116" s="22">
        <f t="shared" ca="1" si="599"/>
        <v>199.96129335992325</v>
      </c>
      <c r="R3116" s="22">
        <f t="shared" ca="1" si="600"/>
        <v>478.3885893273856</v>
      </c>
      <c r="S3116" s="25">
        <f t="shared" ca="1" si="594"/>
        <v>10636980.840023978</v>
      </c>
      <c r="T3116" s="22">
        <f t="shared" ca="1" si="595"/>
        <v>636980.84002397768</v>
      </c>
      <c r="U3116" s="22">
        <f t="shared" ca="1" si="602"/>
        <v>566913.44345500611</v>
      </c>
      <c r="AA3116" s="26">
        <f t="shared" ca="1" si="603"/>
        <v>199.96129335992325</v>
      </c>
      <c r="AB3116" s="26">
        <f t="shared" ca="1" si="603"/>
        <v>478.3885893273856</v>
      </c>
      <c r="AC3116" s="26">
        <f t="shared" ca="1" si="596"/>
        <v>24.961293359923246</v>
      </c>
      <c r="AD3116" s="26">
        <f t="shared" ca="1" si="604"/>
        <v>0</v>
      </c>
      <c r="AE3116" s="27">
        <f t="shared" ca="1" si="605"/>
        <v>70067.39656897157</v>
      </c>
    </row>
    <row r="3117" spans="12:31" x14ac:dyDescent="0.2">
      <c r="L3117" s="21">
        <v>3112</v>
      </c>
      <c r="M3117" s="22">
        <f t="shared" ca="1" si="597"/>
        <v>-1.0979717965008526</v>
      </c>
      <c r="N3117" s="22">
        <f t="shared" ca="1" si="597"/>
        <v>1.753007965224467</v>
      </c>
      <c r="O3117" s="22">
        <f t="shared" ca="1" si="601"/>
        <v>-1.0979717965008526</v>
      </c>
      <c r="P3117" s="24">
        <f t="shared" ca="1" si="598"/>
        <v>0.67651478019454325</v>
      </c>
      <c r="Q3117" s="22">
        <f t="shared" ca="1" si="599"/>
        <v>116.49889478486014</v>
      </c>
      <c r="R3117" s="22">
        <f t="shared" ca="1" si="600"/>
        <v>532.79179824822575</v>
      </c>
      <c r="S3117" s="25">
        <f t="shared" ca="1" si="594"/>
        <v>8860439.552798599</v>
      </c>
      <c r="T3117" s="22">
        <f t="shared" ca="1" si="595"/>
        <v>0</v>
      </c>
      <c r="U3117" s="22">
        <f t="shared" ca="1" si="602"/>
        <v>453162.3331023333</v>
      </c>
      <c r="AA3117" s="26">
        <f t="shared" ca="1" si="603"/>
        <v>116.49889478486014</v>
      </c>
      <c r="AB3117" s="26">
        <f t="shared" ca="1" si="603"/>
        <v>532.79179824822575</v>
      </c>
      <c r="AC3117" s="26">
        <f t="shared" ca="1" si="596"/>
        <v>0</v>
      </c>
      <c r="AD3117" s="26">
        <f t="shared" ca="1" si="604"/>
        <v>52.791798248225746</v>
      </c>
      <c r="AE3117" s="27">
        <f t="shared" ca="1" si="605"/>
        <v>-453162.3331023333</v>
      </c>
    </row>
    <row r="3118" spans="12:31" x14ac:dyDescent="0.2">
      <c r="L3118" s="21">
        <v>3113</v>
      </c>
      <c r="M3118" s="22">
        <f t="shared" ca="1" si="597"/>
        <v>1.0547683823767147</v>
      </c>
      <c r="N3118" s="22">
        <f t="shared" ca="1" si="597"/>
        <v>-1.7208137457148691</v>
      </c>
      <c r="O3118" s="22">
        <f t="shared" ca="1" si="601"/>
        <v>1.0547683823767147</v>
      </c>
      <c r="P3118" s="24">
        <f t="shared" ca="1" si="598"/>
        <v>-0.67854224178052192</v>
      </c>
      <c r="Q3118" s="22">
        <f t="shared" ca="1" si="599"/>
        <v>243.94595831556435</v>
      </c>
      <c r="R3118" s="22">
        <f t="shared" ca="1" si="600"/>
        <v>425.75255064127214</v>
      </c>
      <c r="S3118" s="25">
        <f t="shared" ref="S3118:S3181" ca="1" si="606">SUMPRODUCT(Q3118:R3118,$C$19:$D$19)</f>
        <v>11322010.691738853</v>
      </c>
      <c r="T3118" s="22">
        <f t="shared" ref="T3118:T3181" ca="1" si="607">MAX(S3118-$C$7,0)</f>
        <v>1322010.6917388532</v>
      </c>
      <c r="U3118" s="22">
        <f t="shared" ca="1" si="602"/>
        <v>1843176.2769814185</v>
      </c>
      <c r="AA3118" s="26">
        <f t="shared" ca="1" si="603"/>
        <v>243.94595831556435</v>
      </c>
      <c r="AB3118" s="26">
        <f t="shared" ca="1" si="603"/>
        <v>425.75255064127214</v>
      </c>
      <c r="AC3118" s="26">
        <f t="shared" ref="AC3118:AC3181" ca="1" si="608">MAX(AA3118-$X$10,0)</f>
        <v>68.945958315564354</v>
      </c>
      <c r="AD3118" s="26">
        <f t="shared" ca="1" si="604"/>
        <v>0</v>
      </c>
      <c r="AE3118" s="27">
        <f t="shared" ca="1" si="605"/>
        <v>-521165.58524256526</v>
      </c>
    </row>
    <row r="3119" spans="12:31" x14ac:dyDescent="0.2">
      <c r="L3119" s="21">
        <v>3114</v>
      </c>
      <c r="M3119" s="22">
        <f t="shared" ref="M3119:N3182" ca="1" si="609">_xlfn.NORM.S.INV(RAND())</f>
        <v>0.55666627503910893</v>
      </c>
      <c r="N3119" s="22">
        <f t="shared" ca="1" si="609"/>
        <v>1.2093954783411494</v>
      </c>
      <c r="O3119" s="22">
        <f t="shared" ca="1" si="601"/>
        <v>0.55666627503910893</v>
      </c>
      <c r="P3119" s="24">
        <f t="shared" ca="1" si="598"/>
        <v>1.2910584579902569</v>
      </c>
      <c r="Q3119" s="22">
        <f t="shared" ca="1" si="599"/>
        <v>205.60184391549288</v>
      </c>
      <c r="R3119" s="22">
        <f t="shared" ca="1" si="600"/>
        <v>589.83477540645583</v>
      </c>
      <c r="S3119" s="25">
        <f t="shared" ca="1" si="606"/>
        <v>11963760.763026297</v>
      </c>
      <c r="T3119" s="22">
        <f t="shared" ca="1" si="607"/>
        <v>1963760.7630262971</v>
      </c>
      <c r="U3119" s="22">
        <f t="shared" ca="1" si="602"/>
        <v>1849182.2824214448</v>
      </c>
      <c r="AA3119" s="26">
        <f t="shared" ca="1" si="603"/>
        <v>205.60184391549288</v>
      </c>
      <c r="AB3119" s="26">
        <f t="shared" ca="1" si="603"/>
        <v>589.83477540645583</v>
      </c>
      <c r="AC3119" s="26">
        <f t="shared" ca="1" si="608"/>
        <v>30.601843915492879</v>
      </c>
      <c r="AD3119" s="26">
        <f t="shared" ca="1" si="604"/>
        <v>109.83477540645583</v>
      </c>
      <c r="AE3119" s="27">
        <f t="shared" ca="1" si="605"/>
        <v>114578.48060485232</v>
      </c>
    </row>
    <row r="3120" spans="12:31" x14ac:dyDescent="0.2">
      <c r="L3120" s="21">
        <v>3115</v>
      </c>
      <c r="M3120" s="22">
        <f t="shared" ca="1" si="609"/>
        <v>-0.37158404621639896</v>
      </c>
      <c r="N3120" s="22">
        <f t="shared" ca="1" si="609"/>
        <v>-1.1008038188398381</v>
      </c>
      <c r="O3120" s="22">
        <f t="shared" ca="1" si="601"/>
        <v>-0.37158404621639896</v>
      </c>
      <c r="P3120" s="24">
        <f t="shared" ca="1" si="598"/>
        <v>-1.0903902951760647</v>
      </c>
      <c r="Q3120" s="22">
        <f t="shared" ca="1" si="599"/>
        <v>149.49464359056302</v>
      </c>
      <c r="R3120" s="22">
        <f t="shared" ca="1" si="600"/>
        <v>397.69853680099374</v>
      </c>
      <c r="S3120" s="25">
        <f t="shared" ca="1" si="606"/>
        <v>8372166.4512274675</v>
      </c>
      <c r="T3120" s="22">
        <f t="shared" ca="1" si="607"/>
        <v>0</v>
      </c>
      <c r="U3120" s="22">
        <f t="shared" ca="1" si="602"/>
        <v>-103231.73228064118</v>
      </c>
      <c r="AA3120" s="26">
        <f t="shared" ca="1" si="603"/>
        <v>149.49464359056302</v>
      </c>
      <c r="AB3120" s="26">
        <f t="shared" ca="1" si="603"/>
        <v>397.69853680099374</v>
      </c>
      <c r="AC3120" s="26">
        <f t="shared" ca="1" si="608"/>
        <v>0</v>
      </c>
      <c r="AD3120" s="26">
        <f t="shared" ca="1" si="604"/>
        <v>0</v>
      </c>
      <c r="AE3120" s="27">
        <f t="shared" ca="1" si="605"/>
        <v>103231.73228064118</v>
      </c>
    </row>
    <row r="3121" spans="12:31" x14ac:dyDescent="0.2">
      <c r="L3121" s="21">
        <v>3116</v>
      </c>
      <c r="M3121" s="22">
        <f t="shared" ca="1" si="609"/>
        <v>2.1625661620892092</v>
      </c>
      <c r="N3121" s="22">
        <f t="shared" ca="1" si="609"/>
        <v>1.3033793734362338</v>
      </c>
      <c r="O3121" s="22">
        <f t="shared" ca="1" si="601"/>
        <v>2.1625661620892092</v>
      </c>
      <c r="P3121" s="24">
        <f t="shared" ca="1" si="598"/>
        <v>2.371589969884015</v>
      </c>
      <c r="Q3121" s="22">
        <f t="shared" ca="1" si="599"/>
        <v>356.83330408220951</v>
      </c>
      <c r="R3121" s="22">
        <f t="shared" ca="1" si="600"/>
        <v>705.33916787307635</v>
      </c>
      <c r="S3121" s="25">
        <f t="shared" ca="1" si="606"/>
        <v>17426804.001829151</v>
      </c>
      <c r="T3121" s="22">
        <f t="shared" ca="1" si="607"/>
        <v>7426804.0018291511</v>
      </c>
      <c r="U3121" s="22">
        <f t="shared" ca="1" si="602"/>
        <v>7373766.1890071789</v>
      </c>
      <c r="AA3121" s="26">
        <f t="shared" ca="1" si="603"/>
        <v>356.83330408220951</v>
      </c>
      <c r="AB3121" s="26">
        <f t="shared" ca="1" si="603"/>
        <v>705.33916787307635</v>
      </c>
      <c r="AC3121" s="26">
        <f t="shared" ca="1" si="608"/>
        <v>181.83330408220951</v>
      </c>
      <c r="AD3121" s="26">
        <f t="shared" ca="1" si="604"/>
        <v>225.33916787307635</v>
      </c>
      <c r="AE3121" s="27">
        <f t="shared" ca="1" si="605"/>
        <v>53037.812821972184</v>
      </c>
    </row>
    <row r="3122" spans="12:31" x14ac:dyDescent="0.2">
      <c r="L3122" s="21">
        <v>3117</v>
      </c>
      <c r="M3122" s="22">
        <f t="shared" ca="1" si="609"/>
        <v>1.1705003028085628</v>
      </c>
      <c r="N3122" s="22">
        <f t="shared" ca="1" si="609"/>
        <v>1.2713827642901563</v>
      </c>
      <c r="O3122" s="22">
        <f t="shared" ca="1" si="601"/>
        <v>1.1705003028085628</v>
      </c>
      <c r="P3122" s="24">
        <f t="shared" ca="1" si="598"/>
        <v>1.7243753638923476</v>
      </c>
      <c r="Q3122" s="22">
        <f t="shared" ca="1" si="599"/>
        <v>253.83363144056526</v>
      </c>
      <c r="R3122" s="22">
        <f t="shared" ca="1" si="600"/>
        <v>633.68992309043756</v>
      </c>
      <c r="S3122" s="25">
        <f t="shared" ca="1" si="606"/>
        <v>13779631.82267978</v>
      </c>
      <c r="T3122" s="22">
        <f t="shared" ca="1" si="607"/>
        <v>3779631.8226797804</v>
      </c>
      <c r="U3122" s="22">
        <f t="shared" ca="1" si="602"/>
        <v>3682715.7239148887</v>
      </c>
      <c r="AA3122" s="26">
        <f t="shared" ca="1" si="603"/>
        <v>253.83363144056526</v>
      </c>
      <c r="AB3122" s="26">
        <f t="shared" ca="1" si="603"/>
        <v>633.68992309043756</v>
      </c>
      <c r="AC3122" s="26">
        <f t="shared" ca="1" si="608"/>
        <v>78.833631440565256</v>
      </c>
      <c r="AD3122" s="26">
        <f t="shared" ca="1" si="604"/>
        <v>153.68992309043756</v>
      </c>
      <c r="AE3122" s="27">
        <f t="shared" ca="1" si="605"/>
        <v>96916.098764891736</v>
      </c>
    </row>
    <row r="3123" spans="12:31" x14ac:dyDescent="0.2">
      <c r="L3123" s="21">
        <v>3118</v>
      </c>
      <c r="M3123" s="22">
        <f t="shared" ca="1" si="609"/>
        <v>-1.0325569012644418</v>
      </c>
      <c r="N3123" s="22">
        <f t="shared" ca="1" si="609"/>
        <v>-0.38517383992446375</v>
      </c>
      <c r="O3123" s="22">
        <f t="shared" ca="1" si="601"/>
        <v>-1.0325569012644418</v>
      </c>
      <c r="P3123" s="24">
        <f t="shared" ca="1" si="598"/>
        <v>-0.94766789347736302</v>
      </c>
      <c r="Q3123" s="22">
        <f t="shared" ca="1" si="599"/>
        <v>119.14480568538632</v>
      </c>
      <c r="R3123" s="22">
        <f t="shared" ca="1" si="600"/>
        <v>407.20467015655231</v>
      </c>
      <c r="S3123" s="25">
        <f t="shared" ca="1" si="606"/>
        <v>7618432.9988426734</v>
      </c>
      <c r="T3123" s="22">
        <f t="shared" ca="1" si="607"/>
        <v>0</v>
      </c>
      <c r="U3123" s="22">
        <f t="shared" ca="1" si="602"/>
        <v>-71509.063022857183</v>
      </c>
      <c r="AA3123" s="26">
        <f t="shared" ca="1" si="603"/>
        <v>119.14480568538632</v>
      </c>
      <c r="AB3123" s="26">
        <f t="shared" ca="1" si="603"/>
        <v>407.20467015655231</v>
      </c>
      <c r="AC3123" s="26">
        <f t="shared" ca="1" si="608"/>
        <v>0</v>
      </c>
      <c r="AD3123" s="26">
        <f t="shared" ca="1" si="604"/>
        <v>0</v>
      </c>
      <c r="AE3123" s="27">
        <f t="shared" ca="1" si="605"/>
        <v>71509.063022857183</v>
      </c>
    </row>
    <row r="3124" spans="12:31" x14ac:dyDescent="0.2">
      <c r="L3124" s="21">
        <v>3119</v>
      </c>
      <c r="M3124" s="22">
        <f t="shared" ca="1" si="609"/>
        <v>0.61082033399558811</v>
      </c>
      <c r="N3124" s="22">
        <f t="shared" ca="1" si="609"/>
        <v>-8.1095725530275581E-2</v>
      </c>
      <c r="O3124" s="22">
        <f t="shared" ca="1" si="601"/>
        <v>0.61082033399558811</v>
      </c>
      <c r="P3124" s="24">
        <f t="shared" ca="1" si="598"/>
        <v>0.31999347269165773</v>
      </c>
      <c r="Q3124" s="22">
        <f t="shared" ca="1" si="599"/>
        <v>209.46011213962461</v>
      </c>
      <c r="R3124" s="22">
        <f t="shared" ca="1" si="600"/>
        <v>502.2629022552382</v>
      </c>
      <c r="S3124" s="25">
        <f t="shared" ca="1" si="606"/>
        <v>11154319.174581371</v>
      </c>
      <c r="T3124" s="22">
        <f t="shared" ca="1" si="607"/>
        <v>1154319.1745813712</v>
      </c>
      <c r="U3124" s="22">
        <f t="shared" ca="1" si="602"/>
        <v>1066651.368028454</v>
      </c>
      <c r="AA3124" s="26">
        <f t="shared" ca="1" si="603"/>
        <v>209.46011213962461</v>
      </c>
      <c r="AB3124" s="26">
        <f t="shared" ca="1" si="603"/>
        <v>502.2629022552382</v>
      </c>
      <c r="AC3124" s="26">
        <f t="shared" ca="1" si="608"/>
        <v>34.460112139624613</v>
      </c>
      <c r="AD3124" s="26">
        <f t="shared" ca="1" si="604"/>
        <v>22.262902255238203</v>
      </c>
      <c r="AE3124" s="27">
        <f t="shared" ca="1" si="605"/>
        <v>87667.806552917114</v>
      </c>
    </row>
    <row r="3125" spans="12:31" x14ac:dyDescent="0.2">
      <c r="L3125" s="21">
        <v>3120</v>
      </c>
      <c r="M3125" s="22">
        <f t="shared" ca="1" si="609"/>
        <v>-0.72418467099498907</v>
      </c>
      <c r="N3125" s="22">
        <f t="shared" ca="1" si="609"/>
        <v>0.54346559206838818</v>
      </c>
      <c r="O3125" s="22">
        <f t="shared" ca="1" si="601"/>
        <v>-0.72418467099498907</v>
      </c>
      <c r="P3125" s="24">
        <f t="shared" ca="1" si="598"/>
        <v>-3.1010229711431025E-2</v>
      </c>
      <c r="Q3125" s="22">
        <f t="shared" ca="1" si="599"/>
        <v>132.45036631897469</v>
      </c>
      <c r="R3125" s="22">
        <f t="shared" ca="1" si="600"/>
        <v>473.91589319311731</v>
      </c>
      <c r="S3125" s="25">
        <f t="shared" ca="1" si="606"/>
        <v>8691825.7926071845</v>
      </c>
      <c r="T3125" s="22">
        <f t="shared" ca="1" si="607"/>
        <v>0</v>
      </c>
      <c r="U3125" s="22">
        <f t="shared" ca="1" si="602"/>
        <v>-101843.17907489627</v>
      </c>
      <c r="AA3125" s="26">
        <f t="shared" ca="1" si="603"/>
        <v>132.45036631897469</v>
      </c>
      <c r="AB3125" s="26">
        <f t="shared" ca="1" si="603"/>
        <v>473.91589319311731</v>
      </c>
      <c r="AC3125" s="26">
        <f t="shared" ca="1" si="608"/>
        <v>0</v>
      </c>
      <c r="AD3125" s="26">
        <f t="shared" ca="1" si="604"/>
        <v>0</v>
      </c>
      <c r="AE3125" s="27">
        <f t="shared" ca="1" si="605"/>
        <v>101843.17907489627</v>
      </c>
    </row>
    <row r="3126" spans="12:31" x14ac:dyDescent="0.2">
      <c r="L3126" s="21">
        <v>3121</v>
      </c>
      <c r="M3126" s="22">
        <f t="shared" ca="1" si="609"/>
        <v>0.34319764255688645</v>
      </c>
      <c r="N3126" s="22">
        <f t="shared" ca="1" si="609"/>
        <v>-0.5286637425421421</v>
      </c>
      <c r="O3126" s="22">
        <f t="shared" ca="1" si="601"/>
        <v>0.34319764255688645</v>
      </c>
      <c r="P3126" s="24">
        <f t="shared" ca="1" si="598"/>
        <v>-0.19644478589593817</v>
      </c>
      <c r="Q3126" s="22">
        <f t="shared" ca="1" si="599"/>
        <v>191.07286015607494</v>
      </c>
      <c r="R3126" s="22">
        <f t="shared" ca="1" si="600"/>
        <v>461.11578278425083</v>
      </c>
      <c r="S3126" s="25">
        <f t="shared" ca="1" si="606"/>
        <v>10206002.317013033</v>
      </c>
      <c r="T3126" s="22">
        <f t="shared" ca="1" si="607"/>
        <v>206002.31701303273</v>
      </c>
      <c r="U3126" s="22">
        <f t="shared" ca="1" si="602"/>
        <v>315474.1414798632</v>
      </c>
      <c r="AA3126" s="26">
        <f t="shared" ca="1" si="603"/>
        <v>191.07286015607494</v>
      </c>
      <c r="AB3126" s="26">
        <f t="shared" ca="1" si="603"/>
        <v>461.11578278425083</v>
      </c>
      <c r="AC3126" s="26">
        <f t="shared" ca="1" si="608"/>
        <v>16.072860156074938</v>
      </c>
      <c r="AD3126" s="26">
        <f t="shared" ca="1" si="604"/>
        <v>0</v>
      </c>
      <c r="AE3126" s="27">
        <f t="shared" ca="1" si="605"/>
        <v>-109471.82446683047</v>
      </c>
    </row>
    <row r="3127" spans="12:31" x14ac:dyDescent="0.2">
      <c r="L3127" s="21">
        <v>3122</v>
      </c>
      <c r="M3127" s="22">
        <f t="shared" ca="1" si="609"/>
        <v>1.071893809675756</v>
      </c>
      <c r="N3127" s="22">
        <f t="shared" ca="1" si="609"/>
        <v>0.77656370631606353</v>
      </c>
      <c r="O3127" s="22">
        <f t="shared" ca="1" si="601"/>
        <v>1.071893809675756</v>
      </c>
      <c r="P3127" s="24">
        <f t="shared" ca="1" si="598"/>
        <v>1.2771572190492075</v>
      </c>
      <c r="Q3127" s="22">
        <f t="shared" ca="1" si="599"/>
        <v>245.38443670654902</v>
      </c>
      <c r="R3127" s="22">
        <f t="shared" ca="1" si="600"/>
        <v>588.4792656046526</v>
      </c>
      <c r="S3127" s="25">
        <f t="shared" ca="1" si="606"/>
        <v>13068159.253382713</v>
      </c>
      <c r="T3127" s="22">
        <f t="shared" ca="1" si="607"/>
        <v>3068159.2533827126</v>
      </c>
      <c r="U3127" s="22">
        <f t="shared" ca="1" si="602"/>
        <v>2978655.0550927073</v>
      </c>
      <c r="AA3127" s="26">
        <f t="shared" ca="1" si="603"/>
        <v>245.38443670654902</v>
      </c>
      <c r="AB3127" s="26">
        <f t="shared" ca="1" si="603"/>
        <v>588.4792656046526</v>
      </c>
      <c r="AC3127" s="26">
        <f t="shared" ca="1" si="608"/>
        <v>70.384436706549025</v>
      </c>
      <c r="AD3127" s="26">
        <f t="shared" ca="1" si="604"/>
        <v>108.4792656046526</v>
      </c>
      <c r="AE3127" s="27">
        <f t="shared" ca="1" si="605"/>
        <v>89504.198290005326</v>
      </c>
    </row>
    <row r="3128" spans="12:31" x14ac:dyDescent="0.2">
      <c r="L3128" s="21">
        <v>3123</v>
      </c>
      <c r="M3128" s="22">
        <f t="shared" ca="1" si="609"/>
        <v>-0.28300186530415644</v>
      </c>
      <c r="N3128" s="22">
        <f t="shared" ca="1" si="609"/>
        <v>1.5052575628338958</v>
      </c>
      <c r="O3128" s="22">
        <f t="shared" ca="1" si="601"/>
        <v>-0.28300186530415644</v>
      </c>
      <c r="P3128" s="24">
        <f t="shared" ca="1" si="598"/>
        <v>0.99477505021438639</v>
      </c>
      <c r="Q3128" s="22">
        <f t="shared" ca="1" si="599"/>
        <v>154.11083152598007</v>
      </c>
      <c r="R3128" s="22">
        <f t="shared" ca="1" si="600"/>
        <v>561.60865337864823</v>
      </c>
      <c r="S3128" s="25">
        <f t="shared" ca="1" si="606"/>
        <v>10220070.265562497</v>
      </c>
      <c r="T3128" s="22">
        <f t="shared" ca="1" si="607"/>
        <v>220070.26556249708</v>
      </c>
      <c r="U3128" s="22">
        <f t="shared" ca="1" si="602"/>
        <v>705109.81326641701</v>
      </c>
      <c r="AA3128" s="26">
        <f t="shared" ca="1" si="603"/>
        <v>154.11083152598007</v>
      </c>
      <c r="AB3128" s="26">
        <f t="shared" ca="1" si="603"/>
        <v>561.60865337864823</v>
      </c>
      <c r="AC3128" s="26">
        <f t="shared" ca="1" si="608"/>
        <v>0</v>
      </c>
      <c r="AD3128" s="26">
        <f t="shared" ca="1" si="604"/>
        <v>81.608653378648228</v>
      </c>
      <c r="AE3128" s="27">
        <f t="shared" ca="1" si="605"/>
        <v>-485039.54770391993</v>
      </c>
    </row>
    <row r="3129" spans="12:31" x14ac:dyDescent="0.2">
      <c r="L3129" s="21">
        <v>3124</v>
      </c>
      <c r="M3129" s="22">
        <f t="shared" ca="1" si="609"/>
        <v>1.3050671709469401</v>
      </c>
      <c r="N3129" s="22">
        <f t="shared" ca="1" si="609"/>
        <v>0.40194531934792543</v>
      </c>
      <c r="O3129" s="22">
        <f t="shared" ca="1" si="601"/>
        <v>1.3050671709469401</v>
      </c>
      <c r="P3129" s="24">
        <f t="shared" ca="1" si="598"/>
        <v>1.1316677226256817</v>
      </c>
      <c r="Q3129" s="22">
        <f t="shared" ca="1" si="599"/>
        <v>265.83549855861702</v>
      </c>
      <c r="R3129" s="22">
        <f t="shared" ca="1" si="600"/>
        <v>574.47814616773246</v>
      </c>
      <c r="S3129" s="25">
        <f t="shared" ca="1" si="606"/>
        <v>13496442.476601366</v>
      </c>
      <c r="T3129" s="22">
        <f t="shared" ca="1" si="607"/>
        <v>3496442.476601366</v>
      </c>
      <c r="U3129" s="22">
        <f t="shared" ca="1" si="602"/>
        <v>3423552.75596717</v>
      </c>
      <c r="AA3129" s="26">
        <f t="shared" ca="1" si="603"/>
        <v>265.83549855861702</v>
      </c>
      <c r="AB3129" s="26">
        <f t="shared" ca="1" si="603"/>
        <v>574.47814616773246</v>
      </c>
      <c r="AC3129" s="26">
        <f t="shared" ca="1" si="608"/>
        <v>90.835498558617019</v>
      </c>
      <c r="AD3129" s="26">
        <f t="shared" ca="1" si="604"/>
        <v>94.478146167732461</v>
      </c>
      <c r="AE3129" s="27">
        <f t="shared" ca="1" si="605"/>
        <v>72889.720634195954</v>
      </c>
    </row>
    <row r="3130" spans="12:31" x14ac:dyDescent="0.2">
      <c r="L3130" s="21">
        <v>3125</v>
      </c>
      <c r="M3130" s="22">
        <f t="shared" ca="1" si="609"/>
        <v>0.40925293560846787</v>
      </c>
      <c r="N3130" s="22">
        <f t="shared" ca="1" si="609"/>
        <v>-0.6515054722526713</v>
      </c>
      <c r="O3130" s="22">
        <f t="shared" ca="1" si="601"/>
        <v>0.40925293560846787</v>
      </c>
      <c r="P3130" s="24">
        <f t="shared" ca="1" si="598"/>
        <v>-0.25067923472537185</v>
      </c>
      <c r="Q3130" s="22">
        <f t="shared" ca="1" si="599"/>
        <v>195.4554548561797</v>
      </c>
      <c r="R3130" s="22">
        <f t="shared" ca="1" si="600"/>
        <v>456.99522695198885</v>
      </c>
      <c r="S3130" s="25">
        <f t="shared" ca="1" si="606"/>
        <v>10286040.448556807</v>
      </c>
      <c r="T3130" s="22">
        <f t="shared" ca="1" si="607"/>
        <v>286040.44855680689</v>
      </c>
      <c r="U3130" s="22">
        <f t="shared" ca="1" si="602"/>
        <v>442379.37924040912</v>
      </c>
      <c r="AA3130" s="26">
        <f t="shared" ca="1" si="603"/>
        <v>195.4554548561797</v>
      </c>
      <c r="AB3130" s="26">
        <f t="shared" ca="1" si="603"/>
        <v>456.99522695198885</v>
      </c>
      <c r="AC3130" s="26">
        <f t="shared" ca="1" si="608"/>
        <v>20.455454856179699</v>
      </c>
      <c r="AD3130" s="26">
        <f t="shared" ca="1" si="604"/>
        <v>0</v>
      </c>
      <c r="AE3130" s="27">
        <f t="shared" ca="1" si="605"/>
        <v>-156338.93068360223</v>
      </c>
    </row>
    <row r="3131" spans="12:31" x14ac:dyDescent="0.2">
      <c r="L3131" s="21">
        <v>3126</v>
      </c>
      <c r="M3131" s="22">
        <f t="shared" ca="1" si="609"/>
        <v>0.31822095500429565</v>
      </c>
      <c r="N3131" s="22">
        <f t="shared" ca="1" si="609"/>
        <v>-0.3025630527487102</v>
      </c>
      <c r="O3131" s="22">
        <f t="shared" ca="1" si="601"/>
        <v>0.31822095500429565</v>
      </c>
      <c r="P3131" s="24">
        <f t="shared" ca="1" si="598"/>
        <v>-3.6024795445989966E-2</v>
      </c>
      <c r="Q3131" s="22">
        <f t="shared" ca="1" si="599"/>
        <v>189.44144627347703</v>
      </c>
      <c r="R3131" s="22">
        <f t="shared" ca="1" si="600"/>
        <v>473.52273015546206</v>
      </c>
      <c r="S3131" s="25">
        <f t="shared" ca="1" si="606"/>
        <v>10290179.843807179</v>
      </c>
      <c r="T3131" s="22">
        <f t="shared" ca="1" si="607"/>
        <v>290179.84380717948</v>
      </c>
      <c r="U3131" s="22">
        <f t="shared" ca="1" si="602"/>
        <v>265713.95049954968</v>
      </c>
      <c r="AA3131" s="26">
        <f t="shared" ca="1" si="603"/>
        <v>189.44144627347703</v>
      </c>
      <c r="AB3131" s="26">
        <f t="shared" ca="1" si="603"/>
        <v>473.52273015546206</v>
      </c>
      <c r="AC3131" s="26">
        <f t="shared" ca="1" si="608"/>
        <v>14.441446273477027</v>
      </c>
      <c r="AD3131" s="26">
        <f t="shared" ca="1" si="604"/>
        <v>0</v>
      </c>
      <c r="AE3131" s="27">
        <f t="shared" ca="1" si="605"/>
        <v>24465.893307629798</v>
      </c>
    </row>
    <row r="3132" spans="12:31" x14ac:dyDescent="0.2">
      <c r="L3132" s="21">
        <v>3127</v>
      </c>
      <c r="M3132" s="22">
        <f t="shared" ca="1" si="609"/>
        <v>-0.95780928190098402</v>
      </c>
      <c r="N3132" s="22">
        <f t="shared" ca="1" si="609"/>
        <v>0.70457062680600302</v>
      </c>
      <c r="O3132" s="22">
        <f t="shared" ca="1" si="601"/>
        <v>-0.95780928190098402</v>
      </c>
      <c r="P3132" s="24">
        <f t="shared" ca="1" si="598"/>
        <v>-5.2087953554050714E-2</v>
      </c>
      <c r="Q3132" s="22">
        <f t="shared" ca="1" si="599"/>
        <v>122.2418525662349</v>
      </c>
      <c r="R3132" s="22">
        <f t="shared" ca="1" si="600"/>
        <v>472.26550553065522</v>
      </c>
      <c r="S3132" s="25">
        <f t="shared" ca="1" si="606"/>
        <v>8387483.4394297209</v>
      </c>
      <c r="T3132" s="22">
        <f t="shared" ca="1" si="607"/>
        <v>0</v>
      </c>
      <c r="U3132" s="22">
        <f t="shared" ca="1" si="602"/>
        <v>-90049.363680981187</v>
      </c>
      <c r="AA3132" s="26">
        <f t="shared" ca="1" si="603"/>
        <v>122.2418525662349</v>
      </c>
      <c r="AB3132" s="26">
        <f t="shared" ca="1" si="603"/>
        <v>472.26550553065522</v>
      </c>
      <c r="AC3132" s="26">
        <f t="shared" ca="1" si="608"/>
        <v>0</v>
      </c>
      <c r="AD3132" s="26">
        <f t="shared" ca="1" si="604"/>
        <v>0</v>
      </c>
      <c r="AE3132" s="27">
        <f t="shared" ca="1" si="605"/>
        <v>90049.363680981187</v>
      </c>
    </row>
    <row r="3133" spans="12:31" x14ac:dyDescent="0.2">
      <c r="L3133" s="21">
        <v>3128</v>
      </c>
      <c r="M3133" s="22">
        <f t="shared" ca="1" si="609"/>
        <v>-0.33209272133629691</v>
      </c>
      <c r="N3133" s="22">
        <f t="shared" ca="1" si="609"/>
        <v>0.41627836756053083</v>
      </c>
      <c r="O3133" s="22">
        <f t="shared" ca="1" si="601"/>
        <v>-0.33209272133629691</v>
      </c>
      <c r="P3133" s="24">
        <f t="shared" ca="1" si="598"/>
        <v>0.11588488617861248</v>
      </c>
      <c r="Q3133" s="22">
        <f t="shared" ca="1" si="599"/>
        <v>151.53528034294646</v>
      </c>
      <c r="R3133" s="22">
        <f t="shared" ca="1" si="600"/>
        <v>485.57907265207058</v>
      </c>
      <c r="S3133" s="25">
        <f t="shared" ca="1" si="606"/>
        <v>9350708.8522219732</v>
      </c>
      <c r="T3133" s="22">
        <f t="shared" ca="1" si="607"/>
        <v>0</v>
      </c>
      <c r="U3133" s="22">
        <f t="shared" ca="1" si="602"/>
        <v>-67668.816768270626</v>
      </c>
      <c r="AA3133" s="26">
        <f t="shared" ca="1" si="603"/>
        <v>151.53528034294646</v>
      </c>
      <c r="AB3133" s="26">
        <f t="shared" ca="1" si="603"/>
        <v>485.57907265207058</v>
      </c>
      <c r="AC3133" s="26">
        <f t="shared" ca="1" si="608"/>
        <v>0</v>
      </c>
      <c r="AD3133" s="26">
        <f t="shared" ca="1" si="604"/>
        <v>5.5790726520705789</v>
      </c>
      <c r="AE3133" s="27">
        <f t="shared" ca="1" si="605"/>
        <v>67668.816768270626</v>
      </c>
    </row>
    <row r="3134" spans="12:31" x14ac:dyDescent="0.2">
      <c r="L3134" s="21">
        <v>3129</v>
      </c>
      <c r="M3134" s="22">
        <f t="shared" ca="1" si="609"/>
        <v>-0.94220121760524755</v>
      </c>
      <c r="N3134" s="22">
        <f t="shared" ca="1" si="609"/>
        <v>1.3045714261927495</v>
      </c>
      <c r="O3134" s="22">
        <f t="shared" ca="1" si="601"/>
        <v>-0.94220121760524755</v>
      </c>
      <c r="P3134" s="24">
        <f t="shared" ca="1" si="598"/>
        <v>0.42498308063376211</v>
      </c>
      <c r="Q3134" s="22">
        <f t="shared" ca="1" si="599"/>
        <v>122.89863880141061</v>
      </c>
      <c r="R3134" s="22">
        <f t="shared" ca="1" si="600"/>
        <v>511.06678900189723</v>
      </c>
      <c r="S3134" s="25">
        <f t="shared" ca="1" si="606"/>
        <v>8812666.0081359502</v>
      </c>
      <c r="T3134" s="22">
        <f t="shared" ca="1" si="607"/>
        <v>0</v>
      </c>
      <c r="U3134" s="22">
        <f t="shared" ca="1" si="602"/>
        <v>224368.8956086011</v>
      </c>
      <c r="AA3134" s="26">
        <f t="shared" ca="1" si="603"/>
        <v>122.89863880141061</v>
      </c>
      <c r="AB3134" s="26">
        <f t="shared" ca="1" si="603"/>
        <v>511.06678900189723</v>
      </c>
      <c r="AC3134" s="26">
        <f t="shared" ca="1" si="608"/>
        <v>0</v>
      </c>
      <c r="AD3134" s="26">
        <f t="shared" ca="1" si="604"/>
        <v>31.066789001897234</v>
      </c>
      <c r="AE3134" s="27">
        <f t="shared" ca="1" si="605"/>
        <v>-224368.8956086011</v>
      </c>
    </row>
    <row r="3135" spans="12:31" x14ac:dyDescent="0.2">
      <c r="L3135" s="21">
        <v>3130</v>
      </c>
      <c r="M3135" s="22">
        <f t="shared" ca="1" si="609"/>
        <v>-0.9745871702398432</v>
      </c>
      <c r="N3135" s="22">
        <f t="shared" ca="1" si="609"/>
        <v>-0.38099521217488197</v>
      </c>
      <c r="O3135" s="22">
        <f t="shared" ca="1" si="601"/>
        <v>-0.9745871702398432</v>
      </c>
      <c r="P3135" s="24">
        <f t="shared" ca="1" si="598"/>
        <v>-0.90805075957900905</v>
      </c>
      <c r="Q3135" s="22">
        <f t="shared" ca="1" si="599"/>
        <v>121.53975411058248</v>
      </c>
      <c r="R3135" s="22">
        <f t="shared" ca="1" si="600"/>
        <v>409.88346029725523</v>
      </c>
      <c r="S3135" s="25">
        <f t="shared" ca="1" si="606"/>
        <v>7713853.2369171875</v>
      </c>
      <c r="T3135" s="22">
        <f t="shared" ca="1" si="607"/>
        <v>0</v>
      </c>
      <c r="U3135" s="22">
        <f t="shared" ca="1" si="602"/>
        <v>-74807.024834584503</v>
      </c>
      <c r="AA3135" s="26">
        <f t="shared" ca="1" si="603"/>
        <v>121.53975411058248</v>
      </c>
      <c r="AB3135" s="26">
        <f t="shared" ca="1" si="603"/>
        <v>409.88346029725523</v>
      </c>
      <c r="AC3135" s="26">
        <f t="shared" ca="1" si="608"/>
        <v>0</v>
      </c>
      <c r="AD3135" s="26">
        <f t="shared" ca="1" si="604"/>
        <v>0</v>
      </c>
      <c r="AE3135" s="27">
        <f t="shared" ca="1" si="605"/>
        <v>74807.024834584503</v>
      </c>
    </row>
    <row r="3136" spans="12:31" x14ac:dyDescent="0.2">
      <c r="L3136" s="21">
        <v>3131</v>
      </c>
      <c r="M3136" s="22">
        <f t="shared" ca="1" si="609"/>
        <v>-1.3746553623815965</v>
      </c>
      <c r="N3136" s="22">
        <f t="shared" ca="1" si="609"/>
        <v>0.31730153481897666</v>
      </c>
      <c r="O3136" s="22">
        <f t="shared" ca="1" si="601"/>
        <v>-1.3746553623815965</v>
      </c>
      <c r="P3136" s="24">
        <f t="shared" ca="1" si="598"/>
        <v>-0.61516915055949772</v>
      </c>
      <c r="Q3136" s="22">
        <f t="shared" ca="1" si="599"/>
        <v>105.94208334875405</v>
      </c>
      <c r="R3136" s="22">
        <f t="shared" ca="1" si="600"/>
        <v>430.24165839061732</v>
      </c>
      <c r="S3136" s="25">
        <f t="shared" ca="1" si="606"/>
        <v>7488672.5628507175</v>
      </c>
      <c r="T3136" s="22">
        <f t="shared" ca="1" si="607"/>
        <v>0</v>
      </c>
      <c r="U3136" s="22">
        <f t="shared" ca="1" si="602"/>
        <v>-62089.736486292793</v>
      </c>
      <c r="AA3136" s="26">
        <f t="shared" ca="1" si="603"/>
        <v>105.94208334875405</v>
      </c>
      <c r="AB3136" s="26">
        <f t="shared" ca="1" si="603"/>
        <v>430.24165839061732</v>
      </c>
      <c r="AC3136" s="26">
        <f t="shared" ca="1" si="608"/>
        <v>0</v>
      </c>
      <c r="AD3136" s="26">
        <f t="shared" ca="1" si="604"/>
        <v>0</v>
      </c>
      <c r="AE3136" s="27">
        <f t="shared" ca="1" si="605"/>
        <v>62089.736486292793</v>
      </c>
    </row>
    <row r="3137" spans="12:31" x14ac:dyDescent="0.2">
      <c r="L3137" s="21">
        <v>3132</v>
      </c>
      <c r="M3137" s="22">
        <f t="shared" ca="1" si="609"/>
        <v>0.29496359271164313</v>
      </c>
      <c r="N3137" s="22">
        <f t="shared" ca="1" si="609"/>
        <v>0.69212098209743289</v>
      </c>
      <c r="O3137" s="22">
        <f t="shared" ca="1" si="601"/>
        <v>0.29496359271164313</v>
      </c>
      <c r="P3137" s="24">
        <f t="shared" ca="1" si="598"/>
        <v>0.72404626382252268</v>
      </c>
      <c r="Q3137" s="22">
        <f t="shared" ca="1" si="599"/>
        <v>187.93486083708069</v>
      </c>
      <c r="R3137" s="22">
        <f t="shared" ca="1" si="600"/>
        <v>536.99970947933855</v>
      </c>
      <c r="S3137" s="25">
        <f t="shared" ca="1" si="606"/>
        <v>10913183.37177946</v>
      </c>
      <c r="T3137" s="22">
        <f t="shared" ca="1" si="607"/>
        <v>913183.37177946046</v>
      </c>
      <c r="U3137" s="22">
        <f t="shared" ca="1" si="602"/>
        <v>802429.35137193359</v>
      </c>
      <c r="AA3137" s="26">
        <f t="shared" ca="1" si="603"/>
        <v>187.93486083708069</v>
      </c>
      <c r="AB3137" s="26">
        <f t="shared" ca="1" si="603"/>
        <v>536.99970947933855</v>
      </c>
      <c r="AC3137" s="26">
        <f t="shared" ca="1" si="608"/>
        <v>12.934860837080691</v>
      </c>
      <c r="AD3137" s="26">
        <f t="shared" ca="1" si="604"/>
        <v>56.999709479338549</v>
      </c>
      <c r="AE3137" s="27">
        <f t="shared" ca="1" si="605"/>
        <v>110754.02040752687</v>
      </c>
    </row>
    <row r="3138" spans="12:31" x14ac:dyDescent="0.2">
      <c r="L3138" s="21">
        <v>3133</v>
      </c>
      <c r="M3138" s="22">
        <f t="shared" ca="1" si="609"/>
        <v>1.4494994407626127</v>
      </c>
      <c r="N3138" s="22">
        <f t="shared" ca="1" si="609"/>
        <v>0.10759347548279284</v>
      </c>
      <c r="O3138" s="22">
        <f t="shared" ca="1" si="601"/>
        <v>1.4494994407626127</v>
      </c>
      <c r="P3138" s="24">
        <f t="shared" ca="1" si="598"/>
        <v>0.99302494872637403</v>
      </c>
      <c r="Q3138" s="22">
        <f t="shared" ca="1" si="599"/>
        <v>279.34937826887187</v>
      </c>
      <c r="R3138" s="22">
        <f t="shared" ca="1" si="600"/>
        <v>561.44600399680041</v>
      </c>
      <c r="S3138" s="25">
        <f t="shared" ca="1" si="606"/>
        <v>13739822.832058601</v>
      </c>
      <c r="T3138" s="22">
        <f t="shared" ca="1" si="607"/>
        <v>3739822.8320586011</v>
      </c>
      <c r="U3138" s="22">
        <f t="shared" ca="1" si="602"/>
        <v>3678970.1100067911</v>
      </c>
      <c r="AA3138" s="26">
        <f t="shared" ca="1" si="603"/>
        <v>279.34937826887187</v>
      </c>
      <c r="AB3138" s="26">
        <f t="shared" ca="1" si="603"/>
        <v>561.44600399680041</v>
      </c>
      <c r="AC3138" s="26">
        <f t="shared" ca="1" si="608"/>
        <v>104.34937826887187</v>
      </c>
      <c r="AD3138" s="26">
        <f t="shared" ca="1" si="604"/>
        <v>81.446003996800414</v>
      </c>
      <c r="AE3138" s="27">
        <f t="shared" ca="1" si="605"/>
        <v>60852.722051810008</v>
      </c>
    </row>
    <row r="3139" spans="12:31" x14ac:dyDescent="0.2">
      <c r="L3139" s="21">
        <v>3134</v>
      </c>
      <c r="M3139" s="22">
        <f t="shared" ca="1" si="609"/>
        <v>0.61532232381048546</v>
      </c>
      <c r="N3139" s="22">
        <f t="shared" ca="1" si="609"/>
        <v>-1.5060611208906123</v>
      </c>
      <c r="O3139" s="22">
        <f t="shared" ca="1" si="601"/>
        <v>0.61532232381048546</v>
      </c>
      <c r="P3139" s="24">
        <f t="shared" ca="1" si="598"/>
        <v>-0.78694536948557414</v>
      </c>
      <c r="Q3139" s="22">
        <f t="shared" ca="1" si="599"/>
        <v>209.78410279477862</v>
      </c>
      <c r="R3139" s="22">
        <f t="shared" ca="1" si="600"/>
        <v>418.18200424436856</v>
      </c>
      <c r="S3139" s="25">
        <f t="shared" ca="1" si="606"/>
        <v>10282093.170873057</v>
      </c>
      <c r="T3139" s="22">
        <f t="shared" ca="1" si="607"/>
        <v>282093.1708730571</v>
      </c>
      <c r="U3139" s="22">
        <f t="shared" ca="1" si="602"/>
        <v>863161.9863705904</v>
      </c>
      <c r="AA3139" s="26">
        <f t="shared" ca="1" si="603"/>
        <v>209.78410279477862</v>
      </c>
      <c r="AB3139" s="26">
        <f t="shared" ca="1" si="603"/>
        <v>418.18200424436856</v>
      </c>
      <c r="AC3139" s="26">
        <f t="shared" ca="1" si="608"/>
        <v>34.784102794778619</v>
      </c>
      <c r="AD3139" s="26">
        <f t="shared" ca="1" si="604"/>
        <v>0</v>
      </c>
      <c r="AE3139" s="27">
        <f t="shared" ca="1" si="605"/>
        <v>-581068.8154975333</v>
      </c>
    </row>
    <row r="3140" spans="12:31" x14ac:dyDescent="0.2">
      <c r="L3140" s="21">
        <v>3135</v>
      </c>
      <c r="M3140" s="22">
        <f t="shared" ca="1" si="609"/>
        <v>-0.94133777851188671</v>
      </c>
      <c r="N3140" s="22">
        <f t="shared" ca="1" si="609"/>
        <v>1.2004984024984885E-2</v>
      </c>
      <c r="O3140" s="22">
        <f t="shared" ca="1" si="601"/>
        <v>-0.94133777851188671</v>
      </c>
      <c r="P3140" s="24">
        <f t="shared" ca="1" si="598"/>
        <v>-0.58112584134944523</v>
      </c>
      <c r="Q3140" s="22">
        <f t="shared" ca="1" si="599"/>
        <v>122.93507508980531</v>
      </c>
      <c r="R3140" s="22">
        <f t="shared" ca="1" si="600"/>
        <v>432.67266753475377</v>
      </c>
      <c r="S3140" s="25">
        <f t="shared" ca="1" si="606"/>
        <v>7991963.3424744345</v>
      </c>
      <c r="T3140" s="22">
        <f t="shared" ca="1" si="607"/>
        <v>0</v>
      </c>
      <c r="U3140" s="22">
        <f t="shared" ca="1" si="602"/>
        <v>-81648.321696327883</v>
      </c>
      <c r="AA3140" s="26">
        <f t="shared" ca="1" si="603"/>
        <v>122.93507508980531</v>
      </c>
      <c r="AB3140" s="26">
        <f t="shared" ca="1" si="603"/>
        <v>432.67266753475377</v>
      </c>
      <c r="AC3140" s="26">
        <f t="shared" ca="1" si="608"/>
        <v>0</v>
      </c>
      <c r="AD3140" s="26">
        <f t="shared" ca="1" si="604"/>
        <v>0</v>
      </c>
      <c r="AE3140" s="27">
        <f t="shared" ca="1" si="605"/>
        <v>81648.321696327883</v>
      </c>
    </row>
    <row r="3141" spans="12:31" x14ac:dyDescent="0.2">
      <c r="L3141" s="21">
        <v>3136</v>
      </c>
      <c r="M3141" s="22">
        <f t="shared" ca="1" si="609"/>
        <v>0.96904933938712423</v>
      </c>
      <c r="N3141" s="22">
        <f t="shared" ca="1" si="609"/>
        <v>0.29658625115253745</v>
      </c>
      <c r="O3141" s="22">
        <f t="shared" ca="1" si="601"/>
        <v>0.96904933938712423</v>
      </c>
      <c r="P3141" s="24">
        <f t="shared" ca="1" si="598"/>
        <v>0.83883934543349958</v>
      </c>
      <c r="Q3141" s="22">
        <f t="shared" ca="1" si="599"/>
        <v>236.87159643882842</v>
      </c>
      <c r="R3141" s="22">
        <f t="shared" ca="1" si="600"/>
        <v>547.29977997650462</v>
      </c>
      <c r="S3141" s="25">
        <f t="shared" ca="1" si="606"/>
        <v>12397151.842380699</v>
      </c>
      <c r="T3141" s="22">
        <f t="shared" ca="1" si="607"/>
        <v>2397151.8423806988</v>
      </c>
      <c r="U3141" s="22">
        <f t="shared" ca="1" si="602"/>
        <v>2313891.5135902637</v>
      </c>
      <c r="AA3141" s="26">
        <f t="shared" ca="1" si="603"/>
        <v>236.87159643882842</v>
      </c>
      <c r="AB3141" s="26">
        <f t="shared" ca="1" si="603"/>
        <v>547.29977997650462</v>
      </c>
      <c r="AC3141" s="26">
        <f t="shared" ca="1" si="608"/>
        <v>61.871596438828419</v>
      </c>
      <c r="AD3141" s="26">
        <f t="shared" ca="1" si="604"/>
        <v>67.299779976504624</v>
      </c>
      <c r="AE3141" s="27">
        <f t="shared" ca="1" si="605"/>
        <v>83260.328790435102</v>
      </c>
    </row>
    <row r="3142" spans="12:31" x14ac:dyDescent="0.2">
      <c r="L3142" s="21">
        <v>3137</v>
      </c>
      <c r="M3142" s="22">
        <f t="shared" ca="1" si="609"/>
        <v>-0.43841474454326829</v>
      </c>
      <c r="N3142" s="22">
        <f t="shared" ca="1" si="609"/>
        <v>0.91567677231488975</v>
      </c>
      <c r="O3142" s="22">
        <f t="shared" ca="1" si="601"/>
        <v>-0.43841474454326829</v>
      </c>
      <c r="P3142" s="24">
        <f t="shared" ref="P3142:P3205" ca="1" si="610">($D$16 * M3142) + (SQRT(1 - $D$16^2) * N3142)</f>
        <v>0.43812339858354549</v>
      </c>
      <c r="Q3142" s="22">
        <f t="shared" ref="Q3142:Q3205" ca="1" si="611">$C$12*EXP(($C$6-$C$15-0.5*$C$13^2)*$C$8+$C$13*SQRT($C$8)*O3142)</f>
        <v>146.10370492014374</v>
      </c>
      <c r="R3142" s="22">
        <f t="shared" ref="R3142:R3205" ca="1" si="612">$D$12*EXP(($C$6-$D$15-0.5*$D$13^2)*$C$8+$D$13*SQRT($C$8)*P3142)</f>
        <v>512.17947895007137</v>
      </c>
      <c r="S3142" s="25">
        <f t="shared" ca="1" si="606"/>
        <v>9476809.2732992508</v>
      </c>
      <c r="T3142" s="22">
        <f t="shared" ca="1" si="607"/>
        <v>0</v>
      </c>
      <c r="U3142" s="22">
        <f t="shared" ca="1" si="602"/>
        <v>209781.42660858674</v>
      </c>
      <c r="AA3142" s="26">
        <f t="shared" ca="1" si="603"/>
        <v>146.10370492014374</v>
      </c>
      <c r="AB3142" s="26">
        <f t="shared" ca="1" si="603"/>
        <v>512.17947895007137</v>
      </c>
      <c r="AC3142" s="26">
        <f t="shared" ca="1" si="608"/>
        <v>0</v>
      </c>
      <c r="AD3142" s="26">
        <f t="shared" ca="1" si="604"/>
        <v>32.17947895007137</v>
      </c>
      <c r="AE3142" s="27">
        <f t="shared" ca="1" si="605"/>
        <v>-209781.42660858674</v>
      </c>
    </row>
    <row r="3143" spans="12:31" x14ac:dyDescent="0.2">
      <c r="L3143" s="21">
        <v>3138</v>
      </c>
      <c r="M3143" s="22">
        <f t="shared" ca="1" si="609"/>
        <v>-2.2115916396195145</v>
      </c>
      <c r="N3143" s="22">
        <f t="shared" ca="1" si="609"/>
        <v>-0.7188193690378577</v>
      </c>
      <c r="O3143" s="22">
        <f t="shared" ref="O3143:O3206" ca="1" si="613">M3143</f>
        <v>-2.2115916396195145</v>
      </c>
      <c r="P3143" s="24">
        <f t="shared" ca="1" si="610"/>
        <v>-1.9470870689941646</v>
      </c>
      <c r="Q3143" s="22">
        <f t="shared" ca="1" si="611"/>
        <v>79.484415721246606</v>
      </c>
      <c r="R3143" s="22">
        <f t="shared" ca="1" si="612"/>
        <v>345.12419324446284</v>
      </c>
      <c r="S3143" s="25">
        <f t="shared" ca="1" si="606"/>
        <v>5852534.5948384721</v>
      </c>
      <c r="T3143" s="22">
        <f t="shared" ca="1" si="607"/>
        <v>0</v>
      </c>
      <c r="U3143" s="22">
        <f t="shared" ref="U3143:U3206" ca="1" si="614">T3143-AE3143</f>
        <v>-12788.087368916546</v>
      </c>
      <c r="AA3143" s="26">
        <f t="shared" ref="AA3143:AB3206" ca="1" si="615">Q3143</f>
        <v>79.484415721246606</v>
      </c>
      <c r="AB3143" s="26">
        <f t="shared" ca="1" si="615"/>
        <v>345.12419324446284</v>
      </c>
      <c r="AC3143" s="26">
        <f t="shared" ca="1" si="608"/>
        <v>0</v>
      </c>
      <c r="AD3143" s="26">
        <f t="shared" ref="AD3143:AD3206" ca="1" si="616">MAX(AB3143-$Y$10,0)</f>
        <v>0</v>
      </c>
      <c r="AE3143" s="27">
        <f t="shared" ref="AE3143:AE3206" ca="1" si="617">T3143-$AL$7-SUMPRODUCT($AH$17:$AK$17,AA3143:AD3143)</f>
        <v>12788.087368916546</v>
      </c>
    </row>
    <row r="3144" spans="12:31" x14ac:dyDescent="0.2">
      <c r="L3144" s="21">
        <v>3139</v>
      </c>
      <c r="M3144" s="22">
        <f t="shared" ca="1" si="609"/>
        <v>0.39823244181958711</v>
      </c>
      <c r="N3144" s="22">
        <f t="shared" ca="1" si="609"/>
        <v>0.63657835505249494</v>
      </c>
      <c r="O3144" s="22">
        <f t="shared" ca="1" si="613"/>
        <v>0.39823244181958711</v>
      </c>
      <c r="P3144" s="24">
        <f t="shared" ca="1" si="610"/>
        <v>0.74556738623709895</v>
      </c>
      <c r="Q3144" s="22">
        <f t="shared" ca="1" si="611"/>
        <v>194.71734923178494</v>
      </c>
      <c r="R3144" s="22">
        <f t="shared" ca="1" si="612"/>
        <v>538.91586584391712</v>
      </c>
      <c r="S3144" s="25">
        <f t="shared" ca="1" si="606"/>
        <v>11123978.531475268</v>
      </c>
      <c r="T3144" s="22">
        <f t="shared" ca="1" si="607"/>
        <v>1123978.5314752683</v>
      </c>
      <c r="U3144" s="22">
        <f t="shared" ca="1" si="614"/>
        <v>1016898.2740270715</v>
      </c>
      <c r="AA3144" s="26">
        <f t="shared" ca="1" si="615"/>
        <v>194.71734923178494</v>
      </c>
      <c r="AB3144" s="26">
        <f t="shared" ca="1" si="615"/>
        <v>538.91586584391712</v>
      </c>
      <c r="AC3144" s="26">
        <f t="shared" ca="1" si="608"/>
        <v>19.717349231784937</v>
      </c>
      <c r="AD3144" s="26">
        <f t="shared" ca="1" si="616"/>
        <v>58.915865843917118</v>
      </c>
      <c r="AE3144" s="27">
        <f t="shared" ca="1" si="617"/>
        <v>107080.25744819676</v>
      </c>
    </row>
    <row r="3145" spans="12:31" x14ac:dyDescent="0.2">
      <c r="L3145" s="21">
        <v>3140</v>
      </c>
      <c r="M3145" s="22">
        <f t="shared" ca="1" si="609"/>
        <v>5.9226541635001323E-2</v>
      </c>
      <c r="N3145" s="22">
        <f t="shared" ca="1" si="609"/>
        <v>1.1179232417917764</v>
      </c>
      <c r="O3145" s="22">
        <f t="shared" ca="1" si="613"/>
        <v>5.9226541635001323E-2</v>
      </c>
      <c r="P3145" s="24">
        <f t="shared" ca="1" si="610"/>
        <v>0.9077896197817229</v>
      </c>
      <c r="Q3145" s="22">
        <f t="shared" ca="1" si="611"/>
        <v>173.32417544117681</v>
      </c>
      <c r="R3145" s="22">
        <f t="shared" ca="1" si="612"/>
        <v>553.58123072343574</v>
      </c>
      <c r="S3145" s="25">
        <f t="shared" ca="1" si="606"/>
        <v>10676167.625498064</v>
      </c>
      <c r="T3145" s="22">
        <f t="shared" ca="1" si="607"/>
        <v>676167.62549806386</v>
      </c>
      <c r="U3145" s="22">
        <f t="shared" ca="1" si="614"/>
        <v>601736.49563351925</v>
      </c>
      <c r="AA3145" s="26">
        <f t="shared" ca="1" si="615"/>
        <v>173.32417544117681</v>
      </c>
      <c r="AB3145" s="26">
        <f t="shared" ca="1" si="615"/>
        <v>553.58123072343574</v>
      </c>
      <c r="AC3145" s="26">
        <f t="shared" ca="1" si="608"/>
        <v>0</v>
      </c>
      <c r="AD3145" s="26">
        <f t="shared" ca="1" si="616"/>
        <v>73.581230723435738</v>
      </c>
      <c r="AE3145" s="27">
        <f t="shared" ca="1" si="617"/>
        <v>74431.129864544666</v>
      </c>
    </row>
    <row r="3146" spans="12:31" x14ac:dyDescent="0.2">
      <c r="L3146" s="21">
        <v>3141</v>
      </c>
      <c r="M3146" s="22">
        <f t="shared" ca="1" si="609"/>
        <v>0.31478096628236074</v>
      </c>
      <c r="N3146" s="22">
        <f t="shared" ca="1" si="609"/>
        <v>6.3543740918217739E-2</v>
      </c>
      <c r="O3146" s="22">
        <f t="shared" ca="1" si="613"/>
        <v>0.31478096628236074</v>
      </c>
      <c r="P3146" s="24">
        <f t="shared" ca="1" si="610"/>
        <v>0.24694130514331608</v>
      </c>
      <c r="Q3146" s="22">
        <f t="shared" ca="1" si="611"/>
        <v>189.21784896355223</v>
      </c>
      <c r="R3146" s="22">
        <f t="shared" ca="1" si="612"/>
        <v>496.22675702648496</v>
      </c>
      <c r="S3146" s="25">
        <f t="shared" ca="1" si="606"/>
        <v>10521876.344308777</v>
      </c>
      <c r="T3146" s="22">
        <f t="shared" ca="1" si="607"/>
        <v>521876.34430877678</v>
      </c>
      <c r="U3146" s="22">
        <f t="shared" ca="1" si="614"/>
        <v>423333.087107628</v>
      </c>
      <c r="AA3146" s="26">
        <f t="shared" ca="1" si="615"/>
        <v>189.21784896355223</v>
      </c>
      <c r="AB3146" s="26">
        <f t="shared" ca="1" si="615"/>
        <v>496.22675702648496</v>
      </c>
      <c r="AC3146" s="26">
        <f t="shared" ca="1" si="608"/>
        <v>14.217848963552228</v>
      </c>
      <c r="AD3146" s="26">
        <f t="shared" ca="1" si="616"/>
        <v>16.226757026484961</v>
      </c>
      <c r="AE3146" s="27">
        <f t="shared" ca="1" si="617"/>
        <v>98543.257201148779</v>
      </c>
    </row>
    <row r="3147" spans="12:31" x14ac:dyDescent="0.2">
      <c r="L3147" s="21">
        <v>3142</v>
      </c>
      <c r="M3147" s="22">
        <f t="shared" ca="1" si="609"/>
        <v>1.3032181543524528</v>
      </c>
      <c r="N3147" s="22">
        <f t="shared" ca="1" si="609"/>
        <v>-1.3911793704010369</v>
      </c>
      <c r="O3147" s="22">
        <f t="shared" ca="1" si="613"/>
        <v>1.3032181543524528</v>
      </c>
      <c r="P3147" s="24">
        <f t="shared" ca="1" si="610"/>
        <v>-0.26597732956092879</v>
      </c>
      <c r="Q3147" s="22">
        <f t="shared" ca="1" si="611"/>
        <v>265.66680172678008</v>
      </c>
      <c r="R3147" s="22">
        <f t="shared" ca="1" si="612"/>
        <v>455.83960013621271</v>
      </c>
      <c r="S3147" s="25">
        <f t="shared" ca="1" si="606"/>
        <v>12248129.819581384</v>
      </c>
      <c r="T3147" s="22">
        <f t="shared" ca="1" si="607"/>
        <v>2248129.8195813838</v>
      </c>
      <c r="U3147" s="22">
        <f t="shared" ca="1" si="614"/>
        <v>2460433.1328504365</v>
      </c>
      <c r="AA3147" s="26">
        <f t="shared" ca="1" si="615"/>
        <v>265.66680172678008</v>
      </c>
      <c r="AB3147" s="26">
        <f t="shared" ca="1" si="615"/>
        <v>455.83960013621271</v>
      </c>
      <c r="AC3147" s="26">
        <f t="shared" ca="1" si="608"/>
        <v>90.666801726780079</v>
      </c>
      <c r="AD3147" s="26">
        <f t="shared" ca="1" si="616"/>
        <v>0</v>
      </c>
      <c r="AE3147" s="27">
        <f t="shared" ca="1" si="617"/>
        <v>-212303.31326905265</v>
      </c>
    </row>
    <row r="3148" spans="12:31" x14ac:dyDescent="0.2">
      <c r="L3148" s="21">
        <v>3143</v>
      </c>
      <c r="M3148" s="22">
        <f t="shared" ca="1" si="609"/>
        <v>-1.0816278942145052</v>
      </c>
      <c r="N3148" s="22">
        <f t="shared" ca="1" si="609"/>
        <v>-1.1060905356796482</v>
      </c>
      <c r="O3148" s="22">
        <f t="shared" ca="1" si="613"/>
        <v>-1.0816278942145052</v>
      </c>
      <c r="P3148" s="24">
        <f t="shared" ca="1" si="610"/>
        <v>-1.5398985835654113</v>
      </c>
      <c r="Q3148" s="22">
        <f t="shared" ca="1" si="611"/>
        <v>117.15441719432918</v>
      </c>
      <c r="R3148" s="22">
        <f t="shared" ca="1" si="612"/>
        <v>369.18474235850107</v>
      </c>
      <c r="S3148" s="25">
        <f t="shared" ca="1" si="606"/>
        <v>7163942.3720719554</v>
      </c>
      <c r="T3148" s="22">
        <f t="shared" ca="1" si="607"/>
        <v>0</v>
      </c>
      <c r="U3148" s="22">
        <f t="shared" ca="1" si="614"/>
        <v>-60472.749220661528</v>
      </c>
      <c r="AA3148" s="26">
        <f t="shared" ca="1" si="615"/>
        <v>117.15441719432918</v>
      </c>
      <c r="AB3148" s="26">
        <f t="shared" ca="1" si="615"/>
        <v>369.18474235850107</v>
      </c>
      <c r="AC3148" s="26">
        <f t="shared" ca="1" si="608"/>
        <v>0</v>
      </c>
      <c r="AD3148" s="26">
        <f t="shared" ca="1" si="616"/>
        <v>0</v>
      </c>
      <c r="AE3148" s="27">
        <f t="shared" ca="1" si="617"/>
        <v>60472.749220661528</v>
      </c>
    </row>
    <row r="3149" spans="12:31" x14ac:dyDescent="0.2">
      <c r="L3149" s="21">
        <v>3144</v>
      </c>
      <c r="M3149" s="22">
        <f t="shared" ca="1" si="609"/>
        <v>-0.67901568468560425</v>
      </c>
      <c r="N3149" s="22">
        <f t="shared" ca="1" si="609"/>
        <v>1.0514684510928389</v>
      </c>
      <c r="O3149" s="22">
        <f t="shared" ca="1" si="613"/>
        <v>-0.67901568468560425</v>
      </c>
      <c r="P3149" s="24">
        <f t="shared" ca="1" si="610"/>
        <v>0.39295557763897326</v>
      </c>
      <c r="Q3149" s="22">
        <f t="shared" ca="1" si="611"/>
        <v>134.52029874784401</v>
      </c>
      <c r="R3149" s="22">
        <f t="shared" ca="1" si="612"/>
        <v>508.36489390458189</v>
      </c>
      <c r="S3149" s="25">
        <f t="shared" ca="1" si="606"/>
        <v>9111122.5780997053</v>
      </c>
      <c r="T3149" s="22">
        <f t="shared" ca="1" si="607"/>
        <v>0</v>
      </c>
      <c r="U3149" s="22">
        <f t="shared" ca="1" si="614"/>
        <v>183813.04992258787</v>
      </c>
      <c r="AA3149" s="26">
        <f t="shared" ca="1" si="615"/>
        <v>134.52029874784401</v>
      </c>
      <c r="AB3149" s="26">
        <f t="shared" ca="1" si="615"/>
        <v>508.36489390458189</v>
      </c>
      <c r="AC3149" s="26">
        <f t="shared" ca="1" si="608"/>
        <v>0</v>
      </c>
      <c r="AD3149" s="26">
        <f t="shared" ca="1" si="616"/>
        <v>28.364893904581891</v>
      </c>
      <c r="AE3149" s="27">
        <f t="shared" ca="1" si="617"/>
        <v>-183813.04992258787</v>
      </c>
    </row>
    <row r="3150" spans="12:31" x14ac:dyDescent="0.2">
      <c r="L3150" s="21">
        <v>3145</v>
      </c>
      <c r="M3150" s="22">
        <f t="shared" ca="1" si="609"/>
        <v>-1.216027289323939</v>
      </c>
      <c r="N3150" s="22">
        <f t="shared" ca="1" si="609"/>
        <v>-1.0243267312019075</v>
      </c>
      <c r="O3150" s="22">
        <f t="shared" ca="1" si="613"/>
        <v>-1.216027289323939</v>
      </c>
      <c r="P3150" s="24">
        <f t="shared" ca="1" si="610"/>
        <v>-1.5605259933411109</v>
      </c>
      <c r="Q3150" s="22">
        <f t="shared" ca="1" si="611"/>
        <v>111.87159412394782</v>
      </c>
      <c r="R3150" s="22">
        <f t="shared" ca="1" si="612"/>
        <v>367.9264962379649</v>
      </c>
      <c r="S3150" s="25">
        <f t="shared" ca="1" si="606"/>
        <v>7002211.0171435131</v>
      </c>
      <c r="T3150" s="22">
        <f t="shared" ca="1" si="607"/>
        <v>0</v>
      </c>
      <c r="U3150" s="22">
        <f t="shared" ca="1" si="614"/>
        <v>-54275.87270073517</v>
      </c>
      <c r="AA3150" s="26">
        <f t="shared" ca="1" si="615"/>
        <v>111.87159412394782</v>
      </c>
      <c r="AB3150" s="26">
        <f t="shared" ca="1" si="615"/>
        <v>367.9264962379649</v>
      </c>
      <c r="AC3150" s="26">
        <f t="shared" ca="1" si="608"/>
        <v>0</v>
      </c>
      <c r="AD3150" s="26">
        <f t="shared" ca="1" si="616"/>
        <v>0</v>
      </c>
      <c r="AE3150" s="27">
        <f t="shared" ca="1" si="617"/>
        <v>54275.87270073517</v>
      </c>
    </row>
    <row r="3151" spans="12:31" x14ac:dyDescent="0.2">
      <c r="L3151" s="21">
        <v>3146</v>
      </c>
      <c r="M3151" s="22">
        <f t="shared" ca="1" si="609"/>
        <v>-0.59056120409207358</v>
      </c>
      <c r="N3151" s="22">
        <f t="shared" ca="1" si="609"/>
        <v>0.65518166067410022</v>
      </c>
      <c r="O3151" s="22">
        <f t="shared" ca="1" si="613"/>
        <v>-0.59056120409207358</v>
      </c>
      <c r="P3151" s="24">
        <f t="shared" ca="1" si="610"/>
        <v>0.13981255511205448</v>
      </c>
      <c r="Q3151" s="22">
        <f t="shared" ca="1" si="611"/>
        <v>138.66802010172282</v>
      </c>
      <c r="R3151" s="22">
        <f t="shared" ca="1" si="612"/>
        <v>487.50588257552658</v>
      </c>
      <c r="S3151" s="25">
        <f t="shared" ca="1" si="606"/>
        <v>9009104.0503769107</v>
      </c>
      <c r="T3151" s="22">
        <f t="shared" ca="1" si="607"/>
        <v>0</v>
      </c>
      <c r="U3151" s="22">
        <f t="shared" ca="1" si="614"/>
        <v>-33628.067028490535</v>
      </c>
      <c r="AA3151" s="26">
        <f t="shared" ca="1" si="615"/>
        <v>138.66802010172282</v>
      </c>
      <c r="AB3151" s="26">
        <f t="shared" ca="1" si="615"/>
        <v>487.50588257552658</v>
      </c>
      <c r="AC3151" s="26">
        <f t="shared" ca="1" si="608"/>
        <v>0</v>
      </c>
      <c r="AD3151" s="26">
        <f t="shared" ca="1" si="616"/>
        <v>7.5058825755265843</v>
      </c>
      <c r="AE3151" s="27">
        <f t="shared" ca="1" si="617"/>
        <v>33628.067028490535</v>
      </c>
    </row>
    <row r="3152" spans="12:31" x14ac:dyDescent="0.2">
      <c r="L3152" s="21">
        <v>3147</v>
      </c>
      <c r="M3152" s="22">
        <f t="shared" ca="1" si="609"/>
        <v>1.2469157275837741</v>
      </c>
      <c r="N3152" s="22">
        <f t="shared" ca="1" si="609"/>
        <v>-0.11308242476829246</v>
      </c>
      <c r="O3152" s="22">
        <f t="shared" ca="1" si="613"/>
        <v>1.2469157275837741</v>
      </c>
      <c r="P3152" s="24">
        <f t="shared" ca="1" si="610"/>
        <v>0.69408739735755454</v>
      </c>
      <c r="Q3152" s="22">
        <f t="shared" ca="1" si="611"/>
        <v>260.58093683139424</v>
      </c>
      <c r="R3152" s="22">
        <f t="shared" ca="1" si="612"/>
        <v>534.34362763497677</v>
      </c>
      <c r="S3152" s="25">
        <f t="shared" ca="1" si="606"/>
        <v>12928004.686694968</v>
      </c>
      <c r="T3152" s="22">
        <f t="shared" ca="1" si="607"/>
        <v>2928004.6866949685</v>
      </c>
      <c r="U3152" s="22">
        <f t="shared" ca="1" si="614"/>
        <v>2863088.8549146932</v>
      </c>
      <c r="AA3152" s="26">
        <f t="shared" ca="1" si="615"/>
        <v>260.58093683139424</v>
      </c>
      <c r="AB3152" s="26">
        <f t="shared" ca="1" si="615"/>
        <v>534.34362763497677</v>
      </c>
      <c r="AC3152" s="26">
        <f t="shared" ca="1" si="608"/>
        <v>85.58093683139424</v>
      </c>
      <c r="AD3152" s="26">
        <f t="shared" ca="1" si="616"/>
        <v>54.34362763497677</v>
      </c>
      <c r="AE3152" s="27">
        <f t="shared" ca="1" si="617"/>
        <v>64915.83178027533</v>
      </c>
    </row>
    <row r="3153" spans="12:31" x14ac:dyDescent="0.2">
      <c r="L3153" s="21">
        <v>3148</v>
      </c>
      <c r="M3153" s="22">
        <f t="shared" ca="1" si="609"/>
        <v>1.6356742333475456</v>
      </c>
      <c r="N3153" s="22">
        <f t="shared" ca="1" si="609"/>
        <v>0.27963118752738519</v>
      </c>
      <c r="O3153" s="22">
        <f t="shared" ca="1" si="613"/>
        <v>1.6356742333475456</v>
      </c>
      <c r="P3153" s="24">
        <f t="shared" ca="1" si="610"/>
        <v>1.2437902221016539</v>
      </c>
      <c r="Q3153" s="22">
        <f t="shared" ca="1" si="611"/>
        <v>297.78733308045321</v>
      </c>
      <c r="R3153" s="22">
        <f t="shared" ca="1" si="612"/>
        <v>585.23834842624376</v>
      </c>
      <c r="S3153" s="25">
        <f t="shared" ca="1" si="606"/>
        <v>14507652.59976007</v>
      </c>
      <c r="T3153" s="22">
        <f t="shared" ca="1" si="607"/>
        <v>4507652.5997600704</v>
      </c>
      <c r="U3153" s="22">
        <f t="shared" ca="1" si="614"/>
        <v>4451584.4806583263</v>
      </c>
      <c r="AA3153" s="26">
        <f t="shared" ca="1" si="615"/>
        <v>297.78733308045321</v>
      </c>
      <c r="AB3153" s="26">
        <f t="shared" ca="1" si="615"/>
        <v>585.23834842624376</v>
      </c>
      <c r="AC3153" s="26">
        <f t="shared" ca="1" si="608"/>
        <v>122.78733308045321</v>
      </c>
      <c r="AD3153" s="26">
        <f t="shared" ca="1" si="616"/>
        <v>105.23834842624376</v>
      </c>
      <c r="AE3153" s="27">
        <f t="shared" ca="1" si="617"/>
        <v>56068.119101744145</v>
      </c>
    </row>
    <row r="3154" spans="12:31" x14ac:dyDescent="0.2">
      <c r="L3154" s="21">
        <v>3149</v>
      </c>
      <c r="M3154" s="22">
        <f t="shared" ca="1" si="609"/>
        <v>-0.30304289230940323</v>
      </c>
      <c r="N3154" s="22">
        <f t="shared" ca="1" si="609"/>
        <v>0.29395242491668644</v>
      </c>
      <c r="O3154" s="22">
        <f t="shared" ca="1" si="613"/>
        <v>-0.30304289230940323</v>
      </c>
      <c r="P3154" s="24">
        <f t="shared" ca="1" si="610"/>
        <v>3.8839621542269137E-2</v>
      </c>
      <c r="Q3154" s="22">
        <f t="shared" ca="1" si="611"/>
        <v>153.05413343553047</v>
      </c>
      <c r="R3154" s="22">
        <f t="shared" ca="1" si="612"/>
        <v>479.42647987175741</v>
      </c>
      <c r="S3154" s="25">
        <f t="shared" ca="1" si="606"/>
        <v>9328924.4859560076</v>
      </c>
      <c r="T3154" s="22">
        <f t="shared" ca="1" si="607"/>
        <v>0</v>
      </c>
      <c r="U3154" s="22">
        <f t="shared" ca="1" si="614"/>
        <v>-126151.69263238553</v>
      </c>
      <c r="AA3154" s="26">
        <f t="shared" ca="1" si="615"/>
        <v>153.05413343553047</v>
      </c>
      <c r="AB3154" s="26">
        <f t="shared" ca="1" si="615"/>
        <v>479.42647987175741</v>
      </c>
      <c r="AC3154" s="26">
        <f t="shared" ca="1" si="608"/>
        <v>0</v>
      </c>
      <c r="AD3154" s="26">
        <f t="shared" ca="1" si="616"/>
        <v>0</v>
      </c>
      <c r="AE3154" s="27">
        <f t="shared" ca="1" si="617"/>
        <v>126151.69263238553</v>
      </c>
    </row>
    <row r="3155" spans="12:31" x14ac:dyDescent="0.2">
      <c r="L3155" s="21">
        <v>3150</v>
      </c>
      <c r="M3155" s="22">
        <f t="shared" ca="1" si="609"/>
        <v>0.78815258059031446</v>
      </c>
      <c r="N3155" s="22">
        <f t="shared" ca="1" si="609"/>
        <v>1.4956902746941814</v>
      </c>
      <c r="O3155" s="22">
        <f t="shared" ca="1" si="613"/>
        <v>0.78815258059031446</v>
      </c>
      <c r="P3155" s="24">
        <f t="shared" ca="1" si="610"/>
        <v>1.6592297968687117</v>
      </c>
      <c r="Q3155" s="22">
        <f t="shared" ca="1" si="611"/>
        <v>222.60833760998946</v>
      </c>
      <c r="R3155" s="22">
        <f t="shared" ca="1" si="612"/>
        <v>626.89412042406445</v>
      </c>
      <c r="S3155" s="25">
        <f t="shared" ca="1" si="606"/>
        <v>12830405.407202728</v>
      </c>
      <c r="T3155" s="22">
        <f t="shared" ca="1" si="607"/>
        <v>2830405.4072027281</v>
      </c>
      <c r="U3155" s="22">
        <f t="shared" ca="1" si="614"/>
        <v>2716008.8721835669</v>
      </c>
      <c r="AA3155" s="26">
        <f t="shared" ca="1" si="615"/>
        <v>222.60833760998946</v>
      </c>
      <c r="AB3155" s="26">
        <f t="shared" ca="1" si="615"/>
        <v>626.89412042406445</v>
      </c>
      <c r="AC3155" s="26">
        <f t="shared" ca="1" si="608"/>
        <v>47.608337609989462</v>
      </c>
      <c r="AD3155" s="26">
        <f t="shared" ca="1" si="616"/>
        <v>146.89412042406445</v>
      </c>
      <c r="AE3155" s="27">
        <f t="shared" ca="1" si="617"/>
        <v>114396.53501916118</v>
      </c>
    </row>
    <row r="3156" spans="12:31" x14ac:dyDescent="0.2">
      <c r="L3156" s="21">
        <v>3151</v>
      </c>
      <c r="M3156" s="22">
        <f t="shared" ca="1" si="609"/>
        <v>-1.354444208785667</v>
      </c>
      <c r="N3156" s="22">
        <f t="shared" ca="1" si="609"/>
        <v>2.1303285892606145</v>
      </c>
      <c r="O3156" s="22">
        <f t="shared" ca="1" si="613"/>
        <v>-1.354444208785667</v>
      </c>
      <c r="P3156" s="24">
        <f t="shared" ca="1" si="610"/>
        <v>0.80949392395040798</v>
      </c>
      <c r="Q3156" s="22">
        <f t="shared" ca="1" si="611"/>
        <v>106.67974668023435</v>
      </c>
      <c r="R3156" s="22">
        <f t="shared" ca="1" si="612"/>
        <v>544.64804767254179</v>
      </c>
      <c r="S3156" s="25">
        <f t="shared" ca="1" si="606"/>
        <v>8708621.9528584126</v>
      </c>
      <c r="T3156" s="22">
        <f t="shared" ca="1" si="607"/>
        <v>0</v>
      </c>
      <c r="U3156" s="22">
        <f t="shared" ca="1" si="614"/>
        <v>585096.47489721596</v>
      </c>
      <c r="AA3156" s="26">
        <f t="shared" ca="1" si="615"/>
        <v>106.67974668023435</v>
      </c>
      <c r="AB3156" s="26">
        <f t="shared" ca="1" si="615"/>
        <v>544.64804767254179</v>
      </c>
      <c r="AC3156" s="26">
        <f t="shared" ca="1" si="608"/>
        <v>0</v>
      </c>
      <c r="AD3156" s="26">
        <f t="shared" ca="1" si="616"/>
        <v>64.648047672541793</v>
      </c>
      <c r="AE3156" s="27">
        <f t="shared" ca="1" si="617"/>
        <v>-585096.47489721596</v>
      </c>
    </row>
    <row r="3157" spans="12:31" x14ac:dyDescent="0.2">
      <c r="L3157" s="21">
        <v>3152</v>
      </c>
      <c r="M3157" s="22">
        <f t="shared" ca="1" si="609"/>
        <v>1.1301964955338046</v>
      </c>
      <c r="N3157" s="22">
        <f t="shared" ca="1" si="609"/>
        <v>-5.5885296021897964E-2</v>
      </c>
      <c r="O3157" s="22">
        <f t="shared" ca="1" si="613"/>
        <v>1.1301964955338046</v>
      </c>
      <c r="P3157" s="24">
        <f t="shared" ca="1" si="610"/>
        <v>0.66541774498790673</v>
      </c>
      <c r="Q3157" s="22">
        <f t="shared" ca="1" si="611"/>
        <v>250.34556259754967</v>
      </c>
      <c r="R3157" s="22">
        <f t="shared" ca="1" si="612"/>
        <v>531.81414685905838</v>
      </c>
      <c r="S3157" s="25">
        <f t="shared" ca="1" si="606"/>
        <v>12613692.416494552</v>
      </c>
      <c r="T3157" s="22">
        <f t="shared" ca="1" si="607"/>
        <v>2613692.416494552</v>
      </c>
      <c r="U3157" s="22">
        <f t="shared" ca="1" si="614"/>
        <v>2543131.1630451442</v>
      </c>
      <c r="AA3157" s="26">
        <f t="shared" ca="1" si="615"/>
        <v>250.34556259754967</v>
      </c>
      <c r="AB3157" s="26">
        <f t="shared" ca="1" si="615"/>
        <v>531.81414685905838</v>
      </c>
      <c r="AC3157" s="26">
        <f t="shared" ca="1" si="608"/>
        <v>75.345562597549673</v>
      </c>
      <c r="AD3157" s="26">
        <f t="shared" ca="1" si="616"/>
        <v>51.814146859058383</v>
      </c>
      <c r="AE3157" s="27">
        <f t="shared" ca="1" si="617"/>
        <v>70561.253449407872</v>
      </c>
    </row>
    <row r="3158" spans="12:31" x14ac:dyDescent="0.2">
      <c r="L3158" s="21">
        <v>3153</v>
      </c>
      <c r="M3158" s="22">
        <f t="shared" ca="1" si="609"/>
        <v>0.35750463283601758</v>
      </c>
      <c r="N3158" s="22">
        <f t="shared" ca="1" si="609"/>
        <v>-1.8824504023143858</v>
      </c>
      <c r="O3158" s="22">
        <f t="shared" ca="1" si="613"/>
        <v>0.35750463283601758</v>
      </c>
      <c r="P3158" s="24">
        <f t="shared" ca="1" si="610"/>
        <v>-1.2417992330929009</v>
      </c>
      <c r="Q3158" s="22">
        <f t="shared" ca="1" si="611"/>
        <v>192.01367743071702</v>
      </c>
      <c r="R3158" s="22">
        <f t="shared" ca="1" si="612"/>
        <v>387.85630499474581</v>
      </c>
      <c r="S3158" s="25">
        <f t="shared" ca="1" si="606"/>
        <v>9464550.3709518276</v>
      </c>
      <c r="T3158" s="22">
        <f t="shared" ca="1" si="607"/>
        <v>0</v>
      </c>
      <c r="U3158" s="22">
        <f t="shared" ca="1" si="614"/>
        <v>359490.4926190754</v>
      </c>
      <c r="AA3158" s="26">
        <f t="shared" ca="1" si="615"/>
        <v>192.01367743071702</v>
      </c>
      <c r="AB3158" s="26">
        <f t="shared" ca="1" si="615"/>
        <v>387.85630499474581</v>
      </c>
      <c r="AC3158" s="26">
        <f t="shared" ca="1" si="608"/>
        <v>17.013677430717024</v>
      </c>
      <c r="AD3158" s="26">
        <f t="shared" ca="1" si="616"/>
        <v>0</v>
      </c>
      <c r="AE3158" s="27">
        <f t="shared" ca="1" si="617"/>
        <v>-359490.4926190754</v>
      </c>
    </row>
    <row r="3159" spans="12:31" x14ac:dyDescent="0.2">
      <c r="L3159" s="21">
        <v>3154</v>
      </c>
      <c r="M3159" s="22">
        <f t="shared" ca="1" si="609"/>
        <v>-1.3692057173248744</v>
      </c>
      <c r="N3159" s="22">
        <f t="shared" ca="1" si="609"/>
        <v>-1.5115250354279619</v>
      </c>
      <c r="O3159" s="22">
        <f t="shared" ca="1" si="613"/>
        <v>-1.3692057173248744</v>
      </c>
      <c r="P3159" s="24">
        <f t="shared" ca="1" si="610"/>
        <v>-2.0360405715444001</v>
      </c>
      <c r="Q3159" s="22">
        <f t="shared" ca="1" si="611"/>
        <v>106.14047986308762</v>
      </c>
      <c r="R3159" s="22">
        <f t="shared" ca="1" si="612"/>
        <v>340.08032515975839</v>
      </c>
      <c r="S3159" s="25">
        <f t="shared" ca="1" si="606"/>
        <v>6549179.9811148848</v>
      </c>
      <c r="T3159" s="22">
        <f t="shared" ca="1" si="607"/>
        <v>0</v>
      </c>
      <c r="U3159" s="22">
        <f t="shared" ca="1" si="614"/>
        <v>-41415.930409416847</v>
      </c>
      <c r="AA3159" s="26">
        <f t="shared" ca="1" si="615"/>
        <v>106.14047986308762</v>
      </c>
      <c r="AB3159" s="26">
        <f t="shared" ca="1" si="615"/>
        <v>340.08032515975839</v>
      </c>
      <c r="AC3159" s="26">
        <f t="shared" ca="1" si="608"/>
        <v>0</v>
      </c>
      <c r="AD3159" s="26">
        <f t="shared" ca="1" si="616"/>
        <v>0</v>
      </c>
      <c r="AE3159" s="27">
        <f t="shared" ca="1" si="617"/>
        <v>41415.930409416847</v>
      </c>
    </row>
    <row r="3160" spans="12:31" x14ac:dyDescent="0.2">
      <c r="L3160" s="21">
        <v>3155</v>
      </c>
      <c r="M3160" s="22">
        <f t="shared" ca="1" si="609"/>
        <v>1.5032436318108513</v>
      </c>
      <c r="N3160" s="22">
        <f t="shared" ca="1" si="609"/>
        <v>0.29623712706442207</v>
      </c>
      <c r="O3160" s="22">
        <f t="shared" ca="1" si="613"/>
        <v>1.5032436318108513</v>
      </c>
      <c r="P3160" s="24">
        <f t="shared" ca="1" si="610"/>
        <v>1.1736528478815036</v>
      </c>
      <c r="Q3160" s="22">
        <f t="shared" ca="1" si="611"/>
        <v>284.55152966497315</v>
      </c>
      <c r="R3160" s="22">
        <f t="shared" ca="1" si="612"/>
        <v>578.48401803826437</v>
      </c>
      <c r="S3160" s="25">
        <f t="shared" ca="1" si="606"/>
        <v>14064689.388196804</v>
      </c>
      <c r="T3160" s="22">
        <f t="shared" ca="1" si="607"/>
        <v>4064689.3881968036</v>
      </c>
      <c r="U3160" s="22">
        <f t="shared" ca="1" si="614"/>
        <v>4002296.0921381833</v>
      </c>
      <c r="AA3160" s="26">
        <f t="shared" ca="1" si="615"/>
        <v>284.55152966497315</v>
      </c>
      <c r="AB3160" s="26">
        <f t="shared" ca="1" si="615"/>
        <v>578.48401803826437</v>
      </c>
      <c r="AC3160" s="26">
        <f t="shared" ca="1" si="608"/>
        <v>109.55152966497315</v>
      </c>
      <c r="AD3160" s="26">
        <f t="shared" ca="1" si="616"/>
        <v>98.484018038264367</v>
      </c>
      <c r="AE3160" s="27">
        <f t="shared" ca="1" si="617"/>
        <v>62393.296058620326</v>
      </c>
    </row>
    <row r="3161" spans="12:31" x14ac:dyDescent="0.2">
      <c r="L3161" s="21">
        <v>3156</v>
      </c>
      <c r="M3161" s="22">
        <f t="shared" ca="1" si="609"/>
        <v>-0.62638262780176901</v>
      </c>
      <c r="N3161" s="22">
        <f t="shared" ca="1" si="609"/>
        <v>0.36499524458569482</v>
      </c>
      <c r="O3161" s="22">
        <f t="shared" ca="1" si="613"/>
        <v>-0.62638262780176901</v>
      </c>
      <c r="P3161" s="24">
        <f t="shared" ca="1" si="610"/>
        <v>-0.1086543729786596</v>
      </c>
      <c r="Q3161" s="22">
        <f t="shared" ca="1" si="611"/>
        <v>136.97312665283246</v>
      </c>
      <c r="R3161" s="22">
        <f t="shared" ca="1" si="612"/>
        <v>467.86470364411957</v>
      </c>
      <c r="S3161" s="25">
        <f t="shared" ca="1" si="606"/>
        <v>8755568.1988220047</v>
      </c>
      <c r="T3161" s="22">
        <f t="shared" ca="1" si="607"/>
        <v>0</v>
      </c>
      <c r="U3161" s="22">
        <f t="shared" ca="1" si="614"/>
        <v>-105496.42132757173</v>
      </c>
      <c r="AA3161" s="26">
        <f t="shared" ca="1" si="615"/>
        <v>136.97312665283246</v>
      </c>
      <c r="AB3161" s="26">
        <f t="shared" ca="1" si="615"/>
        <v>467.86470364411957</v>
      </c>
      <c r="AC3161" s="26">
        <f t="shared" ca="1" si="608"/>
        <v>0</v>
      </c>
      <c r="AD3161" s="26">
        <f t="shared" ca="1" si="616"/>
        <v>0</v>
      </c>
      <c r="AE3161" s="27">
        <f t="shared" ca="1" si="617"/>
        <v>105496.42132757173</v>
      </c>
    </row>
    <row r="3162" spans="12:31" x14ac:dyDescent="0.2">
      <c r="L3162" s="21">
        <v>3157</v>
      </c>
      <c r="M3162" s="22">
        <f t="shared" ca="1" si="609"/>
        <v>-1.1683615064673847</v>
      </c>
      <c r="N3162" s="22">
        <f t="shared" ca="1" si="609"/>
        <v>2.6588730373505411</v>
      </c>
      <c r="O3162" s="22">
        <f t="shared" ca="1" si="613"/>
        <v>-1.1683615064673847</v>
      </c>
      <c r="P3162" s="24">
        <f t="shared" ca="1" si="610"/>
        <v>1.3378488193129179</v>
      </c>
      <c r="Q3162" s="22">
        <f t="shared" ca="1" si="611"/>
        <v>113.71735674606427</v>
      </c>
      <c r="R3162" s="22">
        <f t="shared" ca="1" si="612"/>
        <v>594.42028673881714</v>
      </c>
      <c r="S3162" s="25">
        <f t="shared" ca="1" si="606"/>
        <v>9428218.0825821161</v>
      </c>
      <c r="T3162" s="22">
        <f t="shared" ca="1" si="607"/>
        <v>0</v>
      </c>
      <c r="U3162" s="22">
        <f t="shared" ca="1" si="614"/>
        <v>1085008.5736254766</v>
      </c>
      <c r="AA3162" s="26">
        <f t="shared" ca="1" si="615"/>
        <v>113.71735674606427</v>
      </c>
      <c r="AB3162" s="26">
        <f t="shared" ca="1" si="615"/>
        <v>594.42028673881714</v>
      </c>
      <c r="AC3162" s="26">
        <f t="shared" ca="1" si="608"/>
        <v>0</v>
      </c>
      <c r="AD3162" s="26">
        <f t="shared" ca="1" si="616"/>
        <v>114.42028673881714</v>
      </c>
      <c r="AE3162" s="27">
        <f t="shared" ca="1" si="617"/>
        <v>-1085008.5736254766</v>
      </c>
    </row>
    <row r="3163" spans="12:31" x14ac:dyDescent="0.2">
      <c r="L3163" s="21">
        <v>3158</v>
      </c>
      <c r="M3163" s="22">
        <f t="shared" ca="1" si="609"/>
        <v>1.0254664872561376</v>
      </c>
      <c r="N3163" s="22">
        <f t="shared" ca="1" si="609"/>
        <v>1.3810614907045247</v>
      </c>
      <c r="O3163" s="22">
        <f t="shared" ca="1" si="613"/>
        <v>1.0254664872561376</v>
      </c>
      <c r="P3163" s="24">
        <f t="shared" ca="1" si="610"/>
        <v>1.7188174110368817</v>
      </c>
      <c r="Q3163" s="22">
        <f t="shared" ca="1" si="611"/>
        <v>241.50422795676087</v>
      </c>
      <c r="R3163" s="22">
        <f t="shared" ca="1" si="612"/>
        <v>633.10726978692367</v>
      </c>
      <c r="S3163" s="25">
        <f t="shared" ca="1" si="606"/>
        <v>13426846.283594735</v>
      </c>
      <c r="T3163" s="22">
        <f t="shared" ca="1" si="607"/>
        <v>3426846.283594735</v>
      </c>
      <c r="U3163" s="22">
        <f t="shared" ca="1" si="614"/>
        <v>3322439.8941111364</v>
      </c>
      <c r="AA3163" s="26">
        <f t="shared" ca="1" si="615"/>
        <v>241.50422795676087</v>
      </c>
      <c r="AB3163" s="26">
        <f t="shared" ca="1" si="615"/>
        <v>633.10726978692367</v>
      </c>
      <c r="AC3163" s="26">
        <f t="shared" ca="1" si="608"/>
        <v>66.504227956760872</v>
      </c>
      <c r="AD3163" s="26">
        <f t="shared" ca="1" si="616"/>
        <v>153.10726978692367</v>
      </c>
      <c r="AE3163" s="27">
        <f t="shared" ca="1" si="617"/>
        <v>104406.38948359853</v>
      </c>
    </row>
    <row r="3164" spans="12:31" x14ac:dyDescent="0.2">
      <c r="L3164" s="21">
        <v>3159</v>
      </c>
      <c r="M3164" s="22">
        <f t="shared" ca="1" si="609"/>
        <v>-0.69653608827171587</v>
      </c>
      <c r="N3164" s="22">
        <f t="shared" ca="1" si="609"/>
        <v>0.7901385315561632</v>
      </c>
      <c r="O3164" s="22">
        <f t="shared" ca="1" si="613"/>
        <v>-0.69653608827171587</v>
      </c>
      <c r="P3164" s="24">
        <f t="shared" ca="1" si="610"/>
        <v>0.17844181135980147</v>
      </c>
      <c r="Q3164" s="22">
        <f t="shared" ca="1" si="611"/>
        <v>133.71358877794253</v>
      </c>
      <c r="R3164" s="22">
        <f t="shared" ca="1" si="612"/>
        <v>490.63270741404006</v>
      </c>
      <c r="S3164" s="25">
        <f t="shared" ca="1" si="606"/>
        <v>8902570.7283721566</v>
      </c>
      <c r="T3164" s="22">
        <f t="shared" ca="1" si="607"/>
        <v>0</v>
      </c>
      <c r="U3164" s="22">
        <f t="shared" ca="1" si="614"/>
        <v>3810.1428387722699</v>
      </c>
      <c r="AA3164" s="26">
        <f t="shared" ca="1" si="615"/>
        <v>133.71358877794253</v>
      </c>
      <c r="AB3164" s="26">
        <f t="shared" ca="1" si="615"/>
        <v>490.63270741404006</v>
      </c>
      <c r="AC3164" s="26">
        <f t="shared" ca="1" si="608"/>
        <v>0</v>
      </c>
      <c r="AD3164" s="26">
        <f t="shared" ca="1" si="616"/>
        <v>10.632707414040055</v>
      </c>
      <c r="AE3164" s="27">
        <f t="shared" ca="1" si="617"/>
        <v>-3810.1428387722699</v>
      </c>
    </row>
    <row r="3165" spans="12:31" x14ac:dyDescent="0.2">
      <c r="L3165" s="21">
        <v>3160</v>
      </c>
      <c r="M3165" s="22">
        <f t="shared" ca="1" si="609"/>
        <v>0.59976951474146278</v>
      </c>
      <c r="N3165" s="22">
        <f t="shared" ca="1" si="609"/>
        <v>0.96908431688134411</v>
      </c>
      <c r="O3165" s="22">
        <f t="shared" ca="1" si="613"/>
        <v>0.59976951474146278</v>
      </c>
      <c r="P3165" s="24">
        <f t="shared" ca="1" si="610"/>
        <v>1.1309416425868939</v>
      </c>
      <c r="Q3165" s="22">
        <f t="shared" ca="1" si="611"/>
        <v>208.66694773979864</v>
      </c>
      <c r="R3165" s="22">
        <f t="shared" ca="1" si="612"/>
        <v>574.40911420787734</v>
      </c>
      <c r="S3165" s="25">
        <f t="shared" ca="1" si="606"/>
        <v>11888253.571674628</v>
      </c>
      <c r="T3165" s="22">
        <f t="shared" ca="1" si="607"/>
        <v>1888253.5716746282</v>
      </c>
      <c r="U3165" s="22">
        <f t="shared" ca="1" si="614"/>
        <v>1779896.1377893784</v>
      </c>
      <c r="AA3165" s="26">
        <f t="shared" ca="1" si="615"/>
        <v>208.66694773979864</v>
      </c>
      <c r="AB3165" s="26">
        <f t="shared" ca="1" si="615"/>
        <v>574.40911420787734</v>
      </c>
      <c r="AC3165" s="26">
        <f t="shared" ca="1" si="608"/>
        <v>33.666947739798644</v>
      </c>
      <c r="AD3165" s="26">
        <f t="shared" ca="1" si="616"/>
        <v>94.409114207877337</v>
      </c>
      <c r="AE3165" s="27">
        <f t="shared" ca="1" si="617"/>
        <v>108357.43388524977</v>
      </c>
    </row>
    <row r="3166" spans="12:31" x14ac:dyDescent="0.2">
      <c r="L3166" s="21">
        <v>3161</v>
      </c>
      <c r="M3166" s="22">
        <f t="shared" ca="1" si="609"/>
        <v>0.7180700716976397</v>
      </c>
      <c r="N3166" s="22">
        <f t="shared" ca="1" si="609"/>
        <v>-2.0056775109417928</v>
      </c>
      <c r="O3166" s="22">
        <f t="shared" ca="1" si="613"/>
        <v>0.7180700716976397</v>
      </c>
      <c r="P3166" s="24">
        <f t="shared" ca="1" si="610"/>
        <v>-1.1115956934927178</v>
      </c>
      <c r="Q3166" s="22">
        <f t="shared" ca="1" si="611"/>
        <v>217.31623934831674</v>
      </c>
      <c r="R3166" s="22">
        <f t="shared" ca="1" si="612"/>
        <v>396.30519769405396</v>
      </c>
      <c r="S3166" s="25">
        <f t="shared" ca="1" si="606"/>
        <v>10264569.100225044</v>
      </c>
      <c r="T3166" s="22">
        <f t="shared" ca="1" si="607"/>
        <v>264569.10022504441</v>
      </c>
      <c r="U3166" s="22">
        <f t="shared" ca="1" si="614"/>
        <v>1084696.2482874207</v>
      </c>
      <c r="AA3166" s="26">
        <f t="shared" ca="1" si="615"/>
        <v>217.31623934831674</v>
      </c>
      <c r="AB3166" s="26">
        <f t="shared" ca="1" si="615"/>
        <v>396.30519769405396</v>
      </c>
      <c r="AC3166" s="26">
        <f t="shared" ca="1" si="608"/>
        <v>42.316239348316742</v>
      </c>
      <c r="AD3166" s="26">
        <f t="shared" ca="1" si="616"/>
        <v>0</v>
      </c>
      <c r="AE3166" s="27">
        <f t="shared" ca="1" si="617"/>
        <v>-820127.14806237619</v>
      </c>
    </row>
    <row r="3167" spans="12:31" x14ac:dyDescent="0.2">
      <c r="L3167" s="21">
        <v>3162</v>
      </c>
      <c r="M3167" s="22">
        <f t="shared" ca="1" si="609"/>
        <v>-0.70376959002873674</v>
      </c>
      <c r="N3167" s="22">
        <f t="shared" ca="1" si="609"/>
        <v>9.1323776523619102E-2</v>
      </c>
      <c r="O3167" s="22">
        <f t="shared" ca="1" si="613"/>
        <v>-0.70376959002873674</v>
      </c>
      <c r="P3167" s="24">
        <f t="shared" ca="1" si="610"/>
        <v>-0.37033238236007915</v>
      </c>
      <c r="Q3167" s="22">
        <f t="shared" ca="1" si="611"/>
        <v>133.38194185453585</v>
      </c>
      <c r="R3167" s="22">
        <f t="shared" ca="1" si="612"/>
        <v>448.03413575539059</v>
      </c>
      <c r="S3167" s="25">
        <f t="shared" ca="1" si="606"/>
        <v>8446727.2520538438</v>
      </c>
      <c r="T3167" s="22">
        <f t="shared" ca="1" si="607"/>
        <v>0</v>
      </c>
      <c r="U3167" s="22">
        <f t="shared" ca="1" si="614"/>
        <v>-96886.221677614667</v>
      </c>
      <c r="AA3167" s="26">
        <f t="shared" ca="1" si="615"/>
        <v>133.38194185453585</v>
      </c>
      <c r="AB3167" s="26">
        <f t="shared" ca="1" si="615"/>
        <v>448.03413575539059</v>
      </c>
      <c r="AC3167" s="26">
        <f t="shared" ca="1" si="608"/>
        <v>0</v>
      </c>
      <c r="AD3167" s="26">
        <f t="shared" ca="1" si="616"/>
        <v>0</v>
      </c>
      <c r="AE3167" s="27">
        <f t="shared" ca="1" si="617"/>
        <v>96886.221677614667</v>
      </c>
    </row>
    <row r="3168" spans="12:31" x14ac:dyDescent="0.2">
      <c r="L3168" s="21">
        <v>3163</v>
      </c>
      <c r="M3168" s="22">
        <f t="shared" ca="1" si="609"/>
        <v>0.50935250136993493</v>
      </c>
      <c r="N3168" s="22">
        <f t="shared" ca="1" si="609"/>
        <v>-0.7127902949731002</v>
      </c>
      <c r="O3168" s="22">
        <f t="shared" ca="1" si="613"/>
        <v>0.50935250136993493</v>
      </c>
      <c r="P3168" s="24">
        <f t="shared" ca="1" si="610"/>
        <v>-0.23561813771585083</v>
      </c>
      <c r="Q3168" s="22">
        <f t="shared" ca="1" si="611"/>
        <v>202.28913615915974</v>
      </c>
      <c r="R3168" s="22">
        <f t="shared" ca="1" si="612"/>
        <v>458.13581275067065</v>
      </c>
      <c r="S3168" s="25">
        <f t="shared" ca="1" si="606"/>
        <v>10490145.519775784</v>
      </c>
      <c r="T3168" s="22">
        <f t="shared" ca="1" si="607"/>
        <v>490145.51977578364</v>
      </c>
      <c r="U3168" s="22">
        <f t="shared" ca="1" si="614"/>
        <v>638506.45775460172</v>
      </c>
      <c r="AA3168" s="26">
        <f t="shared" ca="1" si="615"/>
        <v>202.28913615915974</v>
      </c>
      <c r="AB3168" s="26">
        <f t="shared" ca="1" si="615"/>
        <v>458.13581275067065</v>
      </c>
      <c r="AC3168" s="26">
        <f t="shared" ca="1" si="608"/>
        <v>27.289136159159739</v>
      </c>
      <c r="AD3168" s="26">
        <f t="shared" ca="1" si="616"/>
        <v>0</v>
      </c>
      <c r="AE3168" s="27">
        <f t="shared" ca="1" si="617"/>
        <v>-148360.93797881808</v>
      </c>
    </row>
    <row r="3169" spans="12:31" x14ac:dyDescent="0.2">
      <c r="L3169" s="21">
        <v>3164</v>
      </c>
      <c r="M3169" s="22">
        <f t="shared" ca="1" si="609"/>
        <v>0.41512922686056575</v>
      </c>
      <c r="N3169" s="22">
        <f t="shared" ca="1" si="609"/>
        <v>0.6962653074430426</v>
      </c>
      <c r="O3169" s="22">
        <f t="shared" ca="1" si="613"/>
        <v>0.41512922686056575</v>
      </c>
      <c r="P3169" s="24">
        <f t="shared" ca="1" si="610"/>
        <v>0.80265046393013928</v>
      </c>
      <c r="Q3169" s="22">
        <f t="shared" ca="1" si="611"/>
        <v>195.85016677136286</v>
      </c>
      <c r="R3169" s="22">
        <f t="shared" ca="1" si="612"/>
        <v>544.03150371401011</v>
      </c>
      <c r="S3169" s="25">
        <f t="shared" ca="1" si="606"/>
        <v>11209453.211207435</v>
      </c>
      <c r="T3169" s="22">
        <f t="shared" ca="1" si="607"/>
        <v>1209453.2112074345</v>
      </c>
      <c r="U3169" s="22">
        <f t="shared" ca="1" si="614"/>
        <v>1101644.0247306691</v>
      </c>
      <c r="AA3169" s="26">
        <f t="shared" ca="1" si="615"/>
        <v>195.85016677136286</v>
      </c>
      <c r="AB3169" s="26">
        <f t="shared" ca="1" si="615"/>
        <v>544.03150371401011</v>
      </c>
      <c r="AC3169" s="26">
        <f t="shared" ca="1" si="608"/>
        <v>20.850166771362865</v>
      </c>
      <c r="AD3169" s="26">
        <f t="shared" ca="1" si="616"/>
        <v>64.031503714010114</v>
      </c>
      <c r="AE3169" s="27">
        <f t="shared" ca="1" si="617"/>
        <v>107809.18647676543</v>
      </c>
    </row>
    <row r="3170" spans="12:31" x14ac:dyDescent="0.2">
      <c r="L3170" s="21">
        <v>3165</v>
      </c>
      <c r="M3170" s="22">
        <f t="shared" ca="1" si="609"/>
        <v>0.19943532210704068</v>
      </c>
      <c r="N3170" s="22">
        <f t="shared" ca="1" si="609"/>
        <v>0.34076159570634296</v>
      </c>
      <c r="O3170" s="22">
        <f t="shared" ca="1" si="613"/>
        <v>0.19943532210704068</v>
      </c>
      <c r="P3170" s="24">
        <f t="shared" ca="1" si="610"/>
        <v>0.39048537213132017</v>
      </c>
      <c r="Q3170" s="22">
        <f t="shared" ca="1" si="611"/>
        <v>181.87129481081897</v>
      </c>
      <c r="R3170" s="22">
        <f t="shared" ca="1" si="612"/>
        <v>508.15709744154509</v>
      </c>
      <c r="S3170" s="25">
        <f t="shared" ca="1" si="606"/>
        <v>10440359.762872882</v>
      </c>
      <c r="T3170" s="22">
        <f t="shared" ca="1" si="607"/>
        <v>440359.76287288219</v>
      </c>
      <c r="U3170" s="22">
        <f t="shared" ca="1" si="614"/>
        <v>333916.28636762768</v>
      </c>
      <c r="AA3170" s="26">
        <f t="shared" ca="1" si="615"/>
        <v>181.87129481081897</v>
      </c>
      <c r="AB3170" s="26">
        <f t="shared" ca="1" si="615"/>
        <v>508.15709744154509</v>
      </c>
      <c r="AC3170" s="26">
        <f t="shared" ca="1" si="608"/>
        <v>6.8712948108189664</v>
      </c>
      <c r="AD3170" s="26">
        <f t="shared" ca="1" si="616"/>
        <v>28.157097441545091</v>
      </c>
      <c r="AE3170" s="27">
        <f t="shared" ca="1" si="617"/>
        <v>106443.47650525454</v>
      </c>
    </row>
    <row r="3171" spans="12:31" x14ac:dyDescent="0.2">
      <c r="L3171" s="21">
        <v>3166</v>
      </c>
      <c r="M3171" s="22">
        <f t="shared" ca="1" si="609"/>
        <v>0.97168505685210149</v>
      </c>
      <c r="N3171" s="22">
        <f t="shared" ca="1" si="609"/>
        <v>-1.2232250433429819</v>
      </c>
      <c r="O3171" s="22">
        <f t="shared" ca="1" si="613"/>
        <v>0.97168505685210149</v>
      </c>
      <c r="P3171" s="24">
        <f t="shared" ca="1" si="610"/>
        <v>-0.34313612882714217</v>
      </c>
      <c r="Q3171" s="22">
        <f t="shared" ca="1" si="611"/>
        <v>237.08603324358972</v>
      </c>
      <c r="R3171" s="22">
        <f t="shared" ca="1" si="612"/>
        <v>450.05536820297658</v>
      </c>
      <c r="S3171" s="25">
        <f t="shared" ca="1" si="606"/>
        <v>11383865.452246856</v>
      </c>
      <c r="T3171" s="22">
        <f t="shared" ca="1" si="607"/>
        <v>1383865.4522468559</v>
      </c>
      <c r="U3171" s="22">
        <f t="shared" ca="1" si="614"/>
        <v>1640398.2821854462</v>
      </c>
      <c r="AA3171" s="26">
        <f t="shared" ca="1" si="615"/>
        <v>237.08603324358972</v>
      </c>
      <c r="AB3171" s="26">
        <f t="shared" ca="1" si="615"/>
        <v>450.05536820297658</v>
      </c>
      <c r="AC3171" s="26">
        <f t="shared" ca="1" si="608"/>
        <v>62.086033243589725</v>
      </c>
      <c r="AD3171" s="26">
        <f t="shared" ca="1" si="616"/>
        <v>0</v>
      </c>
      <c r="AE3171" s="27">
        <f t="shared" ca="1" si="617"/>
        <v>-256532.82993859029</v>
      </c>
    </row>
    <row r="3172" spans="12:31" x14ac:dyDescent="0.2">
      <c r="L3172" s="21">
        <v>3167</v>
      </c>
      <c r="M3172" s="22">
        <f t="shared" ca="1" si="609"/>
        <v>-0.30841098562809954</v>
      </c>
      <c r="N3172" s="22">
        <f t="shared" ca="1" si="609"/>
        <v>-2.2318282735315162</v>
      </c>
      <c r="O3172" s="22">
        <f t="shared" ca="1" si="613"/>
        <v>-0.30841098562809954</v>
      </c>
      <c r="P3172" s="24">
        <f t="shared" ca="1" si="610"/>
        <v>-1.9316052304284432</v>
      </c>
      <c r="Q3172" s="22">
        <f t="shared" ca="1" si="611"/>
        <v>152.77232371353188</v>
      </c>
      <c r="R3172" s="22">
        <f t="shared" ca="1" si="612"/>
        <v>346.00966101166597</v>
      </c>
      <c r="S3172" s="25">
        <f t="shared" ca="1" si="606"/>
        <v>7922525.4649013719</v>
      </c>
      <c r="T3172" s="22">
        <f t="shared" ca="1" si="607"/>
        <v>0</v>
      </c>
      <c r="U3172" s="22">
        <f t="shared" ca="1" si="614"/>
        <v>-94916.310708114877</v>
      </c>
      <c r="AA3172" s="26">
        <f t="shared" ca="1" si="615"/>
        <v>152.77232371353188</v>
      </c>
      <c r="AB3172" s="26">
        <f t="shared" ca="1" si="615"/>
        <v>346.00966101166597</v>
      </c>
      <c r="AC3172" s="26">
        <f t="shared" ca="1" si="608"/>
        <v>0</v>
      </c>
      <c r="AD3172" s="26">
        <f t="shared" ca="1" si="616"/>
        <v>0</v>
      </c>
      <c r="AE3172" s="27">
        <f t="shared" ca="1" si="617"/>
        <v>94916.310708114877</v>
      </c>
    </row>
    <row r="3173" spans="12:31" x14ac:dyDescent="0.2">
      <c r="L3173" s="21">
        <v>3168</v>
      </c>
      <c r="M3173" s="22">
        <f t="shared" ca="1" si="609"/>
        <v>0.37805016740633685</v>
      </c>
      <c r="N3173" s="22">
        <f t="shared" ca="1" si="609"/>
        <v>-0.78322582894261639</v>
      </c>
      <c r="O3173" s="22">
        <f t="shared" ca="1" si="613"/>
        <v>0.37805016740633685</v>
      </c>
      <c r="P3173" s="24">
        <f t="shared" ca="1" si="610"/>
        <v>-0.37283566601205675</v>
      </c>
      <c r="Q3173" s="22">
        <f t="shared" ca="1" si="611"/>
        <v>193.37284546475794</v>
      </c>
      <c r="R3173" s="22">
        <f t="shared" ca="1" si="612"/>
        <v>447.84854792612629</v>
      </c>
      <c r="S3173" s="25">
        <f t="shared" ca="1" si="606"/>
        <v>10131606.148139719</v>
      </c>
      <c r="T3173" s="22">
        <f t="shared" ca="1" si="607"/>
        <v>131606.14813971892</v>
      </c>
      <c r="U3173" s="22">
        <f t="shared" ca="1" si="614"/>
        <v>384647.61376902659</v>
      </c>
      <c r="AA3173" s="26">
        <f t="shared" ca="1" si="615"/>
        <v>193.37284546475794</v>
      </c>
      <c r="AB3173" s="26">
        <f t="shared" ca="1" si="615"/>
        <v>447.84854792612629</v>
      </c>
      <c r="AC3173" s="26">
        <f t="shared" ca="1" si="608"/>
        <v>18.372845464757944</v>
      </c>
      <c r="AD3173" s="26">
        <f t="shared" ca="1" si="616"/>
        <v>0</v>
      </c>
      <c r="AE3173" s="27">
        <f t="shared" ca="1" si="617"/>
        <v>-253041.46562930767</v>
      </c>
    </row>
    <row r="3174" spans="12:31" x14ac:dyDescent="0.2">
      <c r="L3174" s="21">
        <v>3169</v>
      </c>
      <c r="M3174" s="22">
        <f t="shared" ca="1" si="609"/>
        <v>-0.31636098790830569</v>
      </c>
      <c r="N3174" s="22">
        <f t="shared" ca="1" si="609"/>
        <v>-1.646274611157158</v>
      </c>
      <c r="O3174" s="22">
        <f t="shared" ca="1" si="613"/>
        <v>-0.31636098790830569</v>
      </c>
      <c r="P3174" s="24">
        <f t="shared" ca="1" si="610"/>
        <v>-1.4805629519797965</v>
      </c>
      <c r="Q3174" s="22">
        <f t="shared" ca="1" si="611"/>
        <v>152.35592403798026</v>
      </c>
      <c r="R3174" s="22">
        <f t="shared" ca="1" si="612"/>
        <v>372.82818421376777</v>
      </c>
      <c r="S3174" s="25">
        <f t="shared" ca="1" si="606"/>
        <v>8191928.8990286421</v>
      </c>
      <c r="T3174" s="22">
        <f t="shared" ca="1" si="607"/>
        <v>0</v>
      </c>
      <c r="U3174" s="22">
        <f t="shared" ca="1" si="614"/>
        <v>-100666.24686569936</v>
      </c>
      <c r="AA3174" s="26">
        <f t="shared" ca="1" si="615"/>
        <v>152.35592403798026</v>
      </c>
      <c r="AB3174" s="26">
        <f t="shared" ca="1" si="615"/>
        <v>372.82818421376777</v>
      </c>
      <c r="AC3174" s="26">
        <f t="shared" ca="1" si="608"/>
        <v>0</v>
      </c>
      <c r="AD3174" s="26">
        <f t="shared" ca="1" si="616"/>
        <v>0</v>
      </c>
      <c r="AE3174" s="27">
        <f t="shared" ca="1" si="617"/>
        <v>100666.24686569936</v>
      </c>
    </row>
    <row r="3175" spans="12:31" x14ac:dyDescent="0.2">
      <c r="L3175" s="21">
        <v>3170</v>
      </c>
      <c r="M3175" s="22">
        <f t="shared" ca="1" si="609"/>
        <v>1.3871221120834312</v>
      </c>
      <c r="N3175" s="22">
        <f t="shared" ca="1" si="609"/>
        <v>0.63244285209223139</v>
      </c>
      <c r="O3175" s="22">
        <f t="shared" ca="1" si="613"/>
        <v>1.3871221120834312</v>
      </c>
      <c r="P3175" s="24">
        <f t="shared" ca="1" si="610"/>
        <v>1.3626499731442012</v>
      </c>
      <c r="Q3175" s="22">
        <f t="shared" ca="1" si="611"/>
        <v>273.4307160587266</v>
      </c>
      <c r="R3175" s="22">
        <f t="shared" ca="1" si="612"/>
        <v>596.86526749133941</v>
      </c>
      <c r="S3175" s="25">
        <f t="shared" ca="1" si="606"/>
        <v>13944666.607983494</v>
      </c>
      <c r="T3175" s="22">
        <f t="shared" ca="1" si="607"/>
        <v>3944666.6079834942</v>
      </c>
      <c r="U3175" s="22">
        <f t="shared" ca="1" si="614"/>
        <v>3870224.3165541245</v>
      </c>
      <c r="AA3175" s="26">
        <f t="shared" ca="1" si="615"/>
        <v>273.4307160587266</v>
      </c>
      <c r="AB3175" s="26">
        <f t="shared" ca="1" si="615"/>
        <v>596.86526749133941</v>
      </c>
      <c r="AC3175" s="26">
        <f t="shared" ca="1" si="608"/>
        <v>98.430716058726603</v>
      </c>
      <c r="AD3175" s="26">
        <f t="shared" ca="1" si="616"/>
        <v>116.86526749133941</v>
      </c>
      <c r="AE3175" s="27">
        <f t="shared" ca="1" si="617"/>
        <v>74442.29142936971</v>
      </c>
    </row>
    <row r="3176" spans="12:31" x14ac:dyDescent="0.2">
      <c r="L3176" s="21">
        <v>3171</v>
      </c>
      <c r="M3176" s="22">
        <f t="shared" ca="1" si="609"/>
        <v>0.19024819573303173</v>
      </c>
      <c r="N3176" s="22">
        <f t="shared" ca="1" si="609"/>
        <v>-0.34270393156851703</v>
      </c>
      <c r="O3176" s="22">
        <f t="shared" ca="1" si="613"/>
        <v>0.19024819573303173</v>
      </c>
      <c r="P3176" s="24">
        <f t="shared" ca="1" si="610"/>
        <v>-0.14756030056071479</v>
      </c>
      <c r="Q3176" s="22">
        <f t="shared" ca="1" si="611"/>
        <v>181.29856457390443</v>
      </c>
      <c r="R3176" s="22">
        <f t="shared" ca="1" si="612"/>
        <v>464.86169325898447</v>
      </c>
      <c r="S3176" s="25">
        <f t="shared" ca="1" si="606"/>
        <v>9970433.3074297197</v>
      </c>
      <c r="T3176" s="22">
        <f t="shared" ca="1" si="607"/>
        <v>0</v>
      </c>
      <c r="U3176" s="22">
        <f t="shared" ca="1" si="614"/>
        <v>33705.018915055785</v>
      </c>
      <c r="AA3176" s="26">
        <f t="shared" ca="1" si="615"/>
        <v>181.29856457390443</v>
      </c>
      <c r="AB3176" s="26">
        <f t="shared" ca="1" si="615"/>
        <v>464.86169325898447</v>
      </c>
      <c r="AC3176" s="26">
        <f t="shared" ca="1" si="608"/>
        <v>6.2985645739044287</v>
      </c>
      <c r="AD3176" s="26">
        <f t="shared" ca="1" si="616"/>
        <v>0</v>
      </c>
      <c r="AE3176" s="27">
        <f t="shared" ca="1" si="617"/>
        <v>-33705.018915055785</v>
      </c>
    </row>
    <row r="3177" spans="12:31" x14ac:dyDescent="0.2">
      <c r="L3177" s="21">
        <v>3172</v>
      </c>
      <c r="M3177" s="22">
        <f t="shared" ca="1" si="609"/>
        <v>0.42350312103936733</v>
      </c>
      <c r="N3177" s="22">
        <f t="shared" ca="1" si="609"/>
        <v>1.0363809517342271</v>
      </c>
      <c r="O3177" s="22">
        <f t="shared" ca="1" si="613"/>
        <v>0.42350312103936733</v>
      </c>
      <c r="P3177" s="24">
        <f t="shared" ca="1" si="610"/>
        <v>1.0727851857434278</v>
      </c>
      <c r="Q3177" s="22">
        <f t="shared" ca="1" si="611"/>
        <v>196.4140209633282</v>
      </c>
      <c r="R3177" s="22">
        <f t="shared" ca="1" si="612"/>
        <v>568.90675283130884</v>
      </c>
      <c r="S3177" s="25">
        <f t="shared" ca="1" si="606"/>
        <v>11486050.024624642</v>
      </c>
      <c r="T3177" s="22">
        <f t="shared" ca="1" si="607"/>
        <v>1486050.024624642</v>
      </c>
      <c r="U3177" s="22">
        <f t="shared" ca="1" si="614"/>
        <v>1371627.040884878</v>
      </c>
      <c r="AA3177" s="26">
        <f t="shared" ca="1" si="615"/>
        <v>196.4140209633282</v>
      </c>
      <c r="AB3177" s="26">
        <f t="shared" ca="1" si="615"/>
        <v>568.90675283130884</v>
      </c>
      <c r="AC3177" s="26">
        <f t="shared" ca="1" si="608"/>
        <v>21.414020963328198</v>
      </c>
      <c r="AD3177" s="26">
        <f t="shared" ca="1" si="616"/>
        <v>88.906752831308836</v>
      </c>
      <c r="AE3177" s="27">
        <f t="shared" ca="1" si="617"/>
        <v>114422.98373976396</v>
      </c>
    </row>
    <row r="3178" spans="12:31" x14ac:dyDescent="0.2">
      <c r="L3178" s="21">
        <v>3173</v>
      </c>
      <c r="M3178" s="22">
        <f t="shared" ca="1" si="609"/>
        <v>1.1812789549992191</v>
      </c>
      <c r="N3178" s="22">
        <f t="shared" ca="1" si="609"/>
        <v>1.1748287551846988</v>
      </c>
      <c r="O3178" s="22">
        <f t="shared" ca="1" si="613"/>
        <v>1.1812789549992191</v>
      </c>
      <c r="P3178" s="24">
        <f t="shared" ca="1" si="610"/>
        <v>1.6559402697314152</v>
      </c>
      <c r="Q3178" s="22">
        <f t="shared" ca="1" si="611"/>
        <v>254.77467210921282</v>
      </c>
      <c r="R3178" s="22">
        <f t="shared" ca="1" si="612"/>
        <v>626.55290571857563</v>
      </c>
      <c r="S3178" s="25">
        <f t="shared" ca="1" si="606"/>
        <v>13731281.788108956</v>
      </c>
      <c r="T3178" s="22">
        <f t="shared" ca="1" si="607"/>
        <v>3731281.7881089561</v>
      </c>
      <c r="U3178" s="22">
        <f t="shared" ca="1" si="614"/>
        <v>3636947.8371496731</v>
      </c>
      <c r="AA3178" s="26">
        <f t="shared" ca="1" si="615"/>
        <v>254.77467210921282</v>
      </c>
      <c r="AB3178" s="26">
        <f t="shared" ca="1" si="615"/>
        <v>626.55290571857563</v>
      </c>
      <c r="AC3178" s="26">
        <f t="shared" ca="1" si="608"/>
        <v>79.774672109212815</v>
      </c>
      <c r="AD3178" s="26">
        <f t="shared" ca="1" si="616"/>
        <v>146.55290571857563</v>
      </c>
      <c r="AE3178" s="27">
        <f t="shared" ca="1" si="617"/>
        <v>94333.950959282927</v>
      </c>
    </row>
    <row r="3179" spans="12:31" x14ac:dyDescent="0.2">
      <c r="L3179" s="21">
        <v>3174</v>
      </c>
      <c r="M3179" s="22">
        <f t="shared" ca="1" si="609"/>
        <v>2.2152817210155389</v>
      </c>
      <c r="N3179" s="22">
        <f t="shared" ca="1" si="609"/>
        <v>-1.7034878818783026</v>
      </c>
      <c r="O3179" s="22">
        <f t="shared" ca="1" si="613"/>
        <v>2.2152817210155389</v>
      </c>
      <c r="P3179" s="24">
        <f t="shared" ca="1" si="610"/>
        <v>6.2909265109584611E-2</v>
      </c>
      <c r="Q3179" s="22">
        <f t="shared" ca="1" si="611"/>
        <v>363.35005357652062</v>
      </c>
      <c r="R3179" s="22">
        <f t="shared" ca="1" si="612"/>
        <v>481.34018625007093</v>
      </c>
      <c r="S3179" s="25">
        <f t="shared" ca="1" si="606"/>
        <v>15262084.63873785</v>
      </c>
      <c r="T3179" s="22">
        <f t="shared" ca="1" si="607"/>
        <v>5262084.6387378499</v>
      </c>
      <c r="U3179" s="22">
        <f t="shared" ca="1" si="614"/>
        <v>5275800.3980531348</v>
      </c>
      <c r="AA3179" s="26">
        <f t="shared" ca="1" si="615"/>
        <v>363.35005357652062</v>
      </c>
      <c r="AB3179" s="26">
        <f t="shared" ca="1" si="615"/>
        <v>481.34018625007093</v>
      </c>
      <c r="AC3179" s="26">
        <f t="shared" ca="1" si="608"/>
        <v>188.35005357652062</v>
      </c>
      <c r="AD3179" s="26">
        <f t="shared" ca="1" si="616"/>
        <v>1.3401862500709285</v>
      </c>
      <c r="AE3179" s="27">
        <f t="shared" ca="1" si="617"/>
        <v>-13715.7593152849</v>
      </c>
    </row>
    <row r="3180" spans="12:31" x14ac:dyDescent="0.2">
      <c r="L3180" s="21">
        <v>3175</v>
      </c>
      <c r="M3180" s="22">
        <f t="shared" ca="1" si="609"/>
        <v>-1.2878715155922487</v>
      </c>
      <c r="N3180" s="22">
        <f t="shared" ca="1" si="609"/>
        <v>-1.7824565392174889</v>
      </c>
      <c r="O3180" s="22">
        <f t="shared" ca="1" si="613"/>
        <v>-1.2878715155922487</v>
      </c>
      <c r="P3180" s="24">
        <f t="shared" ca="1" si="610"/>
        <v>-2.1960232726295499</v>
      </c>
      <c r="Q3180" s="22">
        <f t="shared" ca="1" si="611"/>
        <v>109.14602168657511</v>
      </c>
      <c r="R3180" s="22">
        <f t="shared" ca="1" si="612"/>
        <v>331.19372169578645</v>
      </c>
      <c r="S3180" s="25">
        <f t="shared" ca="1" si="606"/>
        <v>6540540.4285983527</v>
      </c>
      <c r="T3180" s="22">
        <f t="shared" ca="1" si="607"/>
        <v>0</v>
      </c>
      <c r="U3180" s="22">
        <f t="shared" ca="1" si="614"/>
        <v>-42716.059979868121</v>
      </c>
      <c r="AA3180" s="26">
        <f t="shared" ca="1" si="615"/>
        <v>109.14602168657511</v>
      </c>
      <c r="AB3180" s="26">
        <f t="shared" ca="1" si="615"/>
        <v>331.19372169578645</v>
      </c>
      <c r="AC3180" s="26">
        <f t="shared" ca="1" si="608"/>
        <v>0</v>
      </c>
      <c r="AD3180" s="26">
        <f t="shared" ca="1" si="616"/>
        <v>0</v>
      </c>
      <c r="AE3180" s="27">
        <f t="shared" ca="1" si="617"/>
        <v>42716.059979868121</v>
      </c>
    </row>
    <row r="3181" spans="12:31" x14ac:dyDescent="0.2">
      <c r="L3181" s="21">
        <v>3176</v>
      </c>
      <c r="M3181" s="22">
        <f t="shared" ca="1" si="609"/>
        <v>0.6291860317970891</v>
      </c>
      <c r="N3181" s="22">
        <f t="shared" ca="1" si="609"/>
        <v>0.87630151422061053</v>
      </c>
      <c r="O3181" s="22">
        <f t="shared" ca="1" si="613"/>
        <v>0.6291860317970891</v>
      </c>
      <c r="P3181" s="24">
        <f t="shared" ca="1" si="610"/>
        <v>1.0771345838579369</v>
      </c>
      <c r="Q3181" s="22">
        <f t="shared" ca="1" si="611"/>
        <v>210.78497101617265</v>
      </c>
      <c r="R3181" s="22">
        <f t="shared" ca="1" si="612"/>
        <v>569.3164329266823</v>
      </c>
      <c r="S3181" s="25">
        <f t="shared" ca="1" si="606"/>
        <v>11894426.664970227</v>
      </c>
      <c r="T3181" s="22">
        <f t="shared" ca="1" si="607"/>
        <v>1894426.6649702266</v>
      </c>
      <c r="U3181" s="22">
        <f t="shared" ca="1" si="614"/>
        <v>1788809.67358121</v>
      </c>
      <c r="AA3181" s="26">
        <f t="shared" ca="1" si="615"/>
        <v>210.78497101617265</v>
      </c>
      <c r="AB3181" s="26">
        <f t="shared" ca="1" si="615"/>
        <v>569.3164329266823</v>
      </c>
      <c r="AC3181" s="26">
        <f t="shared" ca="1" si="608"/>
        <v>35.784971016172648</v>
      </c>
      <c r="AD3181" s="26">
        <f t="shared" ca="1" si="616"/>
        <v>89.316432926682296</v>
      </c>
      <c r="AE3181" s="27">
        <f t="shared" ca="1" si="617"/>
        <v>105616.99138901662</v>
      </c>
    </row>
    <row r="3182" spans="12:31" x14ac:dyDescent="0.2">
      <c r="L3182" s="21">
        <v>3177</v>
      </c>
      <c r="M3182" s="22">
        <f t="shared" ca="1" si="609"/>
        <v>-0.78688753751386775</v>
      </c>
      <c r="N3182" s="22">
        <f t="shared" ca="1" si="609"/>
        <v>-0.45445835771021681</v>
      </c>
      <c r="O3182" s="22">
        <f t="shared" ca="1" si="613"/>
        <v>-0.78688753751386775</v>
      </c>
      <c r="P3182" s="24">
        <f t="shared" ca="1" si="610"/>
        <v>-0.84752502358605908</v>
      </c>
      <c r="Q3182" s="22">
        <f t="shared" ca="1" si="611"/>
        <v>129.62961077240377</v>
      </c>
      <c r="R3182" s="22">
        <f t="shared" ca="1" si="612"/>
        <v>414.01009328007171</v>
      </c>
      <c r="S3182" s="25">
        <f t="shared" ref="S3182:S3245" ca="1" si="618">SUMPRODUCT(Q3182:R3182,$C$19:$D$19)</f>
        <v>7984579.1934601609</v>
      </c>
      <c r="T3182" s="22">
        <f t="shared" ref="T3182:T3245" ca="1" si="619">MAX(S3182-$C$7,0)</f>
        <v>0</v>
      </c>
      <c r="U3182" s="22">
        <f t="shared" ca="1" si="614"/>
        <v>-84806.442496907723</v>
      </c>
      <c r="AA3182" s="26">
        <f t="shared" ca="1" si="615"/>
        <v>129.62961077240377</v>
      </c>
      <c r="AB3182" s="26">
        <f t="shared" ca="1" si="615"/>
        <v>414.01009328007171</v>
      </c>
      <c r="AC3182" s="26">
        <f t="shared" ref="AC3182:AC3245" ca="1" si="620">MAX(AA3182-$X$10,0)</f>
        <v>0</v>
      </c>
      <c r="AD3182" s="26">
        <f t="shared" ca="1" si="616"/>
        <v>0</v>
      </c>
      <c r="AE3182" s="27">
        <f t="shared" ca="1" si="617"/>
        <v>84806.442496907723</v>
      </c>
    </row>
    <row r="3183" spans="12:31" x14ac:dyDescent="0.2">
      <c r="L3183" s="21">
        <v>3178</v>
      </c>
      <c r="M3183" s="22">
        <f t="shared" ref="M3183:N3246" ca="1" si="621">_xlfn.NORM.S.INV(RAND())</f>
        <v>-1.4696885282033885</v>
      </c>
      <c r="N3183" s="22">
        <f t="shared" ca="1" si="621"/>
        <v>-1.0805968064789886</v>
      </c>
      <c r="O3183" s="22">
        <f t="shared" ca="1" si="613"/>
        <v>-1.4696885282033885</v>
      </c>
      <c r="P3183" s="24">
        <f t="shared" ca="1" si="610"/>
        <v>-1.7634638434150065</v>
      </c>
      <c r="Q3183" s="22">
        <f t="shared" ca="1" si="611"/>
        <v>102.54137597191601</v>
      </c>
      <c r="R3183" s="22">
        <f t="shared" ca="1" si="612"/>
        <v>355.77389275269832</v>
      </c>
      <c r="S3183" s="25">
        <f t="shared" ca="1" si="618"/>
        <v>6612480.3534121178</v>
      </c>
      <c r="T3183" s="22">
        <f t="shared" ca="1" si="619"/>
        <v>0</v>
      </c>
      <c r="U3183" s="22">
        <f t="shared" ca="1" si="614"/>
        <v>-41029.868692884571</v>
      </c>
      <c r="AA3183" s="26">
        <f t="shared" ca="1" si="615"/>
        <v>102.54137597191601</v>
      </c>
      <c r="AB3183" s="26">
        <f t="shared" ca="1" si="615"/>
        <v>355.77389275269832</v>
      </c>
      <c r="AC3183" s="26">
        <f t="shared" ca="1" si="620"/>
        <v>0</v>
      </c>
      <c r="AD3183" s="26">
        <f t="shared" ca="1" si="616"/>
        <v>0</v>
      </c>
      <c r="AE3183" s="27">
        <f t="shared" ca="1" si="617"/>
        <v>41029.868692884571</v>
      </c>
    </row>
    <row r="3184" spans="12:31" x14ac:dyDescent="0.2">
      <c r="L3184" s="21">
        <v>3179</v>
      </c>
      <c r="M3184" s="22">
        <f t="shared" ca="1" si="621"/>
        <v>-1.0496358115115905</v>
      </c>
      <c r="N3184" s="22">
        <f t="shared" ca="1" si="621"/>
        <v>-0.54759876765114901</v>
      </c>
      <c r="O3184" s="22">
        <f t="shared" ca="1" si="613"/>
        <v>-1.0496358115115905</v>
      </c>
      <c r="P3184" s="24">
        <f t="shared" ca="1" si="610"/>
        <v>-1.0848775316836756</v>
      </c>
      <c r="Q3184" s="22">
        <f t="shared" ca="1" si="611"/>
        <v>118.44825352223845</v>
      </c>
      <c r="R3184" s="22">
        <f t="shared" ca="1" si="612"/>
        <v>398.0615645173969</v>
      </c>
      <c r="S3184" s="25">
        <f t="shared" ca="1" si="618"/>
        <v>7503009.3118096553</v>
      </c>
      <c r="T3184" s="22">
        <f t="shared" ca="1" si="619"/>
        <v>0</v>
      </c>
      <c r="U3184" s="22">
        <f t="shared" ca="1" si="614"/>
        <v>-68611.455382664542</v>
      </c>
      <c r="AA3184" s="26">
        <f t="shared" ca="1" si="615"/>
        <v>118.44825352223845</v>
      </c>
      <c r="AB3184" s="26">
        <f t="shared" ca="1" si="615"/>
        <v>398.0615645173969</v>
      </c>
      <c r="AC3184" s="26">
        <f t="shared" ca="1" si="620"/>
        <v>0</v>
      </c>
      <c r="AD3184" s="26">
        <f t="shared" ca="1" si="616"/>
        <v>0</v>
      </c>
      <c r="AE3184" s="27">
        <f t="shared" ca="1" si="617"/>
        <v>68611.455382664542</v>
      </c>
    </row>
    <row r="3185" spans="12:31" x14ac:dyDescent="0.2">
      <c r="L3185" s="21">
        <v>3180</v>
      </c>
      <c r="M3185" s="22">
        <f t="shared" ca="1" si="621"/>
        <v>-1.7236766348872563</v>
      </c>
      <c r="N3185" s="22">
        <f t="shared" ca="1" si="621"/>
        <v>-0.51932051438931792</v>
      </c>
      <c r="O3185" s="22">
        <f t="shared" ca="1" si="613"/>
        <v>-1.7236766348872563</v>
      </c>
      <c r="P3185" s="24">
        <f t="shared" ca="1" si="610"/>
        <v>-1.4856617188520533</v>
      </c>
      <c r="Q3185" s="22">
        <f t="shared" ca="1" si="611"/>
        <v>93.978761907507447</v>
      </c>
      <c r="R3185" s="22">
        <f t="shared" ca="1" si="612"/>
        <v>372.51369268970279</v>
      </c>
      <c r="S3185" s="25">
        <f t="shared" ca="1" si="618"/>
        <v>6547183.354088759</v>
      </c>
      <c r="T3185" s="22">
        <f t="shared" ca="1" si="619"/>
        <v>0</v>
      </c>
      <c r="U3185" s="22">
        <f t="shared" ca="1" si="614"/>
        <v>-35337.946702725749</v>
      </c>
      <c r="AA3185" s="26">
        <f t="shared" ca="1" si="615"/>
        <v>93.978761907507447</v>
      </c>
      <c r="AB3185" s="26">
        <f t="shared" ca="1" si="615"/>
        <v>372.51369268970279</v>
      </c>
      <c r="AC3185" s="26">
        <f t="shared" ca="1" si="620"/>
        <v>0</v>
      </c>
      <c r="AD3185" s="26">
        <f t="shared" ca="1" si="616"/>
        <v>0</v>
      </c>
      <c r="AE3185" s="27">
        <f t="shared" ca="1" si="617"/>
        <v>35337.946702725749</v>
      </c>
    </row>
    <row r="3186" spans="12:31" x14ac:dyDescent="0.2">
      <c r="L3186" s="21">
        <v>3181</v>
      </c>
      <c r="M3186" s="22">
        <f t="shared" ca="1" si="621"/>
        <v>0.40303630737141954</v>
      </c>
      <c r="N3186" s="22">
        <f t="shared" ca="1" si="621"/>
        <v>-1.5031603819736805</v>
      </c>
      <c r="O3186" s="22">
        <f t="shared" ca="1" si="613"/>
        <v>0.40303630737141954</v>
      </c>
      <c r="P3186" s="24">
        <f t="shared" ca="1" si="610"/>
        <v>-0.91784745908465726</v>
      </c>
      <c r="Q3186" s="22">
        <f t="shared" ca="1" si="611"/>
        <v>195.03874832542209</v>
      </c>
      <c r="R3186" s="22">
        <f t="shared" ca="1" si="612"/>
        <v>409.21940166255189</v>
      </c>
      <c r="S3186" s="25">
        <f t="shared" ca="1" si="618"/>
        <v>9773537.2936410867</v>
      </c>
      <c r="T3186" s="22">
        <f t="shared" ca="1" si="619"/>
        <v>0</v>
      </c>
      <c r="U3186" s="22">
        <f t="shared" ca="1" si="614"/>
        <v>441476.16980520874</v>
      </c>
      <c r="AA3186" s="26">
        <f t="shared" ca="1" si="615"/>
        <v>195.03874832542209</v>
      </c>
      <c r="AB3186" s="26">
        <f t="shared" ca="1" si="615"/>
        <v>409.21940166255189</v>
      </c>
      <c r="AC3186" s="26">
        <f t="shared" ca="1" si="620"/>
        <v>20.038748325422091</v>
      </c>
      <c r="AD3186" s="26">
        <f t="shared" ca="1" si="616"/>
        <v>0</v>
      </c>
      <c r="AE3186" s="27">
        <f t="shared" ca="1" si="617"/>
        <v>-441476.16980520874</v>
      </c>
    </row>
    <row r="3187" spans="12:31" x14ac:dyDescent="0.2">
      <c r="L3187" s="21">
        <v>3182</v>
      </c>
      <c r="M3187" s="22">
        <f t="shared" ca="1" si="621"/>
        <v>0.35438494021024536</v>
      </c>
      <c r="N3187" s="22">
        <f t="shared" ca="1" si="621"/>
        <v>-0.19155735171509436</v>
      </c>
      <c r="O3187" s="22">
        <f t="shared" ca="1" si="613"/>
        <v>0.35438494021024536</v>
      </c>
      <c r="P3187" s="24">
        <f t="shared" ca="1" si="610"/>
        <v>7.3111100500611592E-2</v>
      </c>
      <c r="Q3187" s="22">
        <f t="shared" ca="1" si="611"/>
        <v>191.80813456842202</v>
      </c>
      <c r="R3187" s="22">
        <f t="shared" ca="1" si="612"/>
        <v>482.15360732978712</v>
      </c>
      <c r="S3187" s="25">
        <f t="shared" ca="1" si="618"/>
        <v>10447195.239825718</v>
      </c>
      <c r="T3187" s="22">
        <f t="shared" ca="1" si="619"/>
        <v>447195.2398257181</v>
      </c>
      <c r="U3187" s="22">
        <f t="shared" ca="1" si="614"/>
        <v>354199.65422177629</v>
      </c>
      <c r="AA3187" s="26">
        <f t="shared" ca="1" si="615"/>
        <v>191.80813456842202</v>
      </c>
      <c r="AB3187" s="26">
        <f t="shared" ca="1" si="615"/>
        <v>482.15360732978712</v>
      </c>
      <c r="AC3187" s="26">
        <f t="shared" ca="1" si="620"/>
        <v>16.80813456842202</v>
      </c>
      <c r="AD3187" s="26">
        <f t="shared" ca="1" si="616"/>
        <v>2.1536073297871212</v>
      </c>
      <c r="AE3187" s="27">
        <f t="shared" ca="1" si="617"/>
        <v>92995.585603941785</v>
      </c>
    </row>
    <row r="3188" spans="12:31" x14ac:dyDescent="0.2">
      <c r="L3188" s="21">
        <v>3183</v>
      </c>
      <c r="M3188" s="22">
        <f t="shared" ca="1" si="621"/>
        <v>-0.40327732498943547</v>
      </c>
      <c r="N3188" s="22">
        <f t="shared" ca="1" si="621"/>
        <v>-0.30535765848791524</v>
      </c>
      <c r="O3188" s="22">
        <f t="shared" ca="1" si="613"/>
        <v>-0.40327732498943547</v>
      </c>
      <c r="P3188" s="24">
        <f t="shared" ca="1" si="610"/>
        <v>-0.4907772785465585</v>
      </c>
      <c r="Q3188" s="22">
        <f t="shared" ca="1" si="611"/>
        <v>147.87684965355035</v>
      </c>
      <c r="R3188" s="22">
        <f t="shared" ca="1" si="612"/>
        <v>439.19120447279028</v>
      </c>
      <c r="S3188" s="25">
        <f t="shared" ca="1" si="618"/>
        <v>8761603.4638423175</v>
      </c>
      <c r="T3188" s="22">
        <f t="shared" ca="1" si="619"/>
        <v>0</v>
      </c>
      <c r="U3188" s="22">
        <f t="shared" ca="1" si="614"/>
        <v>-111039.56586705352</v>
      </c>
      <c r="AA3188" s="26">
        <f t="shared" ca="1" si="615"/>
        <v>147.87684965355035</v>
      </c>
      <c r="AB3188" s="26">
        <f t="shared" ca="1" si="615"/>
        <v>439.19120447279028</v>
      </c>
      <c r="AC3188" s="26">
        <f t="shared" ca="1" si="620"/>
        <v>0</v>
      </c>
      <c r="AD3188" s="26">
        <f t="shared" ca="1" si="616"/>
        <v>0</v>
      </c>
      <c r="AE3188" s="27">
        <f t="shared" ca="1" si="617"/>
        <v>111039.56586705352</v>
      </c>
    </row>
    <row r="3189" spans="12:31" x14ac:dyDescent="0.2">
      <c r="L3189" s="21">
        <v>3184</v>
      </c>
      <c r="M3189" s="22">
        <f t="shared" ca="1" si="621"/>
        <v>-0.79363218742979202</v>
      </c>
      <c r="N3189" s="22">
        <f t="shared" ca="1" si="621"/>
        <v>1.1893297673046046</v>
      </c>
      <c r="O3189" s="22">
        <f t="shared" ca="1" si="613"/>
        <v>-0.79363218742979202</v>
      </c>
      <c r="P3189" s="24">
        <f t="shared" ca="1" si="610"/>
        <v>0.42842616557616303</v>
      </c>
      <c r="Q3189" s="22">
        <f t="shared" ca="1" si="611"/>
        <v>129.32979678187792</v>
      </c>
      <c r="R3189" s="22">
        <f t="shared" ca="1" si="612"/>
        <v>511.35810707867245</v>
      </c>
      <c r="S3189" s="25">
        <f t="shared" ca="1" si="618"/>
        <v>8996550.9043114875</v>
      </c>
      <c r="T3189" s="22">
        <f t="shared" ca="1" si="619"/>
        <v>0</v>
      </c>
      <c r="U3189" s="22">
        <f t="shared" ca="1" si="614"/>
        <v>220152.03231997206</v>
      </c>
      <c r="AA3189" s="26">
        <f t="shared" ca="1" si="615"/>
        <v>129.32979678187792</v>
      </c>
      <c r="AB3189" s="26">
        <f t="shared" ca="1" si="615"/>
        <v>511.35810707867245</v>
      </c>
      <c r="AC3189" s="26">
        <f t="shared" ca="1" si="620"/>
        <v>0</v>
      </c>
      <c r="AD3189" s="26">
        <f t="shared" ca="1" si="616"/>
        <v>31.358107078672447</v>
      </c>
      <c r="AE3189" s="27">
        <f t="shared" ca="1" si="617"/>
        <v>-220152.03231997206</v>
      </c>
    </row>
    <row r="3190" spans="12:31" x14ac:dyDescent="0.2">
      <c r="L3190" s="21">
        <v>3185</v>
      </c>
      <c r="M3190" s="22">
        <f t="shared" ca="1" si="621"/>
        <v>0.52868994801965696</v>
      </c>
      <c r="N3190" s="22">
        <f t="shared" ca="1" si="621"/>
        <v>-1.5549840209889505</v>
      </c>
      <c r="O3190" s="22">
        <f t="shared" ca="1" si="613"/>
        <v>0.52868994801965696</v>
      </c>
      <c r="P3190" s="24">
        <f t="shared" ca="1" si="610"/>
        <v>-0.87938862479154789</v>
      </c>
      <c r="Q3190" s="22">
        <f t="shared" ca="1" si="611"/>
        <v>203.63656259637904</v>
      </c>
      <c r="R3190" s="22">
        <f t="shared" ca="1" si="612"/>
        <v>411.83248672421496</v>
      </c>
      <c r="S3190" s="25">
        <f t="shared" ca="1" si="618"/>
        <v>10042680.992928207</v>
      </c>
      <c r="T3190" s="22">
        <f t="shared" ca="1" si="619"/>
        <v>42680.992928206921</v>
      </c>
      <c r="U3190" s="22">
        <f t="shared" ca="1" si="614"/>
        <v>687960.95121887943</v>
      </c>
      <c r="AA3190" s="26">
        <f t="shared" ca="1" si="615"/>
        <v>203.63656259637904</v>
      </c>
      <c r="AB3190" s="26">
        <f t="shared" ca="1" si="615"/>
        <v>411.83248672421496</v>
      </c>
      <c r="AC3190" s="26">
        <f t="shared" ca="1" si="620"/>
        <v>28.636562596379036</v>
      </c>
      <c r="AD3190" s="26">
        <f t="shared" ca="1" si="616"/>
        <v>0</v>
      </c>
      <c r="AE3190" s="27">
        <f t="shared" ca="1" si="617"/>
        <v>-645279.95829067251</v>
      </c>
    </row>
    <row r="3191" spans="12:31" x14ac:dyDescent="0.2">
      <c r="L3191" s="21">
        <v>3186</v>
      </c>
      <c r="M3191" s="22">
        <f t="shared" ca="1" si="621"/>
        <v>0.89938957222895699</v>
      </c>
      <c r="N3191" s="22">
        <f t="shared" ca="1" si="621"/>
        <v>-0.49918474622462555</v>
      </c>
      <c r="O3191" s="22">
        <f t="shared" ca="1" si="613"/>
        <v>0.89938957222895699</v>
      </c>
      <c r="P3191" s="24">
        <f t="shared" ca="1" si="610"/>
        <v>0.17539736520306692</v>
      </c>
      <c r="Q3191" s="22">
        <f t="shared" ca="1" si="611"/>
        <v>231.2739788321887</v>
      </c>
      <c r="R3191" s="22">
        <f t="shared" ca="1" si="612"/>
        <v>490.38554998372007</v>
      </c>
      <c r="S3191" s="25">
        <f t="shared" ca="1" si="618"/>
        <v>11643183.071732836</v>
      </c>
      <c r="T3191" s="22">
        <f t="shared" ca="1" si="619"/>
        <v>1643183.0717328358</v>
      </c>
      <c r="U3191" s="22">
        <f t="shared" ca="1" si="614"/>
        <v>1572381.1489078754</v>
      </c>
      <c r="AA3191" s="26">
        <f t="shared" ca="1" si="615"/>
        <v>231.2739788321887</v>
      </c>
      <c r="AB3191" s="26">
        <f t="shared" ca="1" si="615"/>
        <v>490.38554998372007</v>
      </c>
      <c r="AC3191" s="26">
        <f t="shared" ca="1" si="620"/>
        <v>56.273978832188703</v>
      </c>
      <c r="AD3191" s="26">
        <f t="shared" ca="1" si="616"/>
        <v>10.385549983720068</v>
      </c>
      <c r="AE3191" s="27">
        <f t="shared" ca="1" si="617"/>
        <v>70801.922824960435</v>
      </c>
    </row>
    <row r="3192" spans="12:31" x14ac:dyDescent="0.2">
      <c r="L3192" s="21">
        <v>3187</v>
      </c>
      <c r="M3192" s="22">
        <f t="shared" ca="1" si="621"/>
        <v>1.0608021772011589</v>
      </c>
      <c r="N3192" s="22">
        <f t="shared" ca="1" si="621"/>
        <v>-0.25567806370348983</v>
      </c>
      <c r="O3192" s="22">
        <f t="shared" ca="1" si="613"/>
        <v>1.0608021772011589</v>
      </c>
      <c r="P3192" s="24">
        <f t="shared" ca="1" si="610"/>
        <v>0.46629002125155028</v>
      </c>
      <c r="Q3192" s="22">
        <f t="shared" ca="1" si="611"/>
        <v>244.45181214188364</v>
      </c>
      <c r="R3192" s="22">
        <f t="shared" ca="1" si="612"/>
        <v>514.57272817657235</v>
      </c>
      <c r="S3192" s="25">
        <f t="shared" ca="1" si="618"/>
        <v>12267247.390552316</v>
      </c>
      <c r="T3192" s="22">
        <f t="shared" ca="1" si="619"/>
        <v>2267247.3905523159</v>
      </c>
      <c r="U3192" s="22">
        <f t="shared" ca="1" si="614"/>
        <v>2197854.348066424</v>
      </c>
      <c r="AA3192" s="26">
        <f t="shared" ca="1" si="615"/>
        <v>244.45181214188364</v>
      </c>
      <c r="AB3192" s="26">
        <f t="shared" ca="1" si="615"/>
        <v>514.57272817657235</v>
      </c>
      <c r="AC3192" s="26">
        <f t="shared" ca="1" si="620"/>
        <v>69.451812141883636</v>
      </c>
      <c r="AD3192" s="26">
        <f t="shared" ca="1" si="616"/>
        <v>34.572728176572355</v>
      </c>
      <c r="AE3192" s="27">
        <f t="shared" ca="1" si="617"/>
        <v>69393.042485891841</v>
      </c>
    </row>
    <row r="3193" spans="12:31" x14ac:dyDescent="0.2">
      <c r="L3193" s="21">
        <v>3188</v>
      </c>
      <c r="M3193" s="22">
        <f t="shared" ca="1" si="621"/>
        <v>-0.26749504853999717</v>
      </c>
      <c r="N3193" s="22">
        <f t="shared" ca="1" si="621"/>
        <v>0.74789764995788655</v>
      </c>
      <c r="O3193" s="22">
        <f t="shared" ca="1" si="613"/>
        <v>-0.26749504853999717</v>
      </c>
      <c r="P3193" s="24">
        <f t="shared" ca="1" si="610"/>
        <v>0.41467027406351731</v>
      </c>
      <c r="Q3193" s="22">
        <f t="shared" ca="1" si="611"/>
        <v>154.9334592427349</v>
      </c>
      <c r="R3193" s="22">
        <f t="shared" ca="1" si="612"/>
        <v>510.19521907742001</v>
      </c>
      <c r="S3193" s="25">
        <f t="shared" ca="1" si="618"/>
        <v>9704285.2933567353</v>
      </c>
      <c r="T3193" s="22">
        <f t="shared" ca="1" si="619"/>
        <v>0</v>
      </c>
      <c r="U3193" s="22">
        <f t="shared" ca="1" si="614"/>
        <v>179667.79206999805</v>
      </c>
      <c r="AA3193" s="26">
        <f t="shared" ca="1" si="615"/>
        <v>154.9334592427349</v>
      </c>
      <c r="AB3193" s="26">
        <f t="shared" ca="1" si="615"/>
        <v>510.19521907742001</v>
      </c>
      <c r="AC3193" s="26">
        <f t="shared" ca="1" si="620"/>
        <v>0</v>
      </c>
      <c r="AD3193" s="26">
        <f t="shared" ca="1" si="616"/>
        <v>30.195219077420006</v>
      </c>
      <c r="AE3193" s="27">
        <f t="shared" ca="1" si="617"/>
        <v>-179667.79206999805</v>
      </c>
    </row>
    <row r="3194" spans="12:31" x14ac:dyDescent="0.2">
      <c r="L3194" s="21">
        <v>3189</v>
      </c>
      <c r="M3194" s="22">
        <f t="shared" ca="1" si="621"/>
        <v>-0.20685192174811495</v>
      </c>
      <c r="N3194" s="22">
        <f t="shared" ca="1" si="621"/>
        <v>9.3200934571403118E-2</v>
      </c>
      <c r="O3194" s="22">
        <f t="shared" ca="1" si="613"/>
        <v>-0.20685192174811495</v>
      </c>
      <c r="P3194" s="24">
        <f t="shared" ca="1" si="610"/>
        <v>-5.7167653729976939E-2</v>
      </c>
      <c r="Q3194" s="22">
        <f t="shared" ca="1" si="611"/>
        <v>158.19292593126411</v>
      </c>
      <c r="R3194" s="22">
        <f t="shared" ca="1" si="612"/>
        <v>471.86862477210371</v>
      </c>
      <c r="S3194" s="25">
        <f t="shared" ca="1" si="618"/>
        <v>9394195.6161964759</v>
      </c>
      <c r="T3194" s="22">
        <f t="shared" ca="1" si="619"/>
        <v>0</v>
      </c>
      <c r="U3194" s="22">
        <f t="shared" ca="1" si="614"/>
        <v>-130144.36938247184</v>
      </c>
      <c r="AA3194" s="26">
        <f t="shared" ca="1" si="615"/>
        <v>158.19292593126411</v>
      </c>
      <c r="AB3194" s="26">
        <f t="shared" ca="1" si="615"/>
        <v>471.86862477210371</v>
      </c>
      <c r="AC3194" s="26">
        <f t="shared" ca="1" si="620"/>
        <v>0</v>
      </c>
      <c r="AD3194" s="26">
        <f t="shared" ca="1" si="616"/>
        <v>0</v>
      </c>
      <c r="AE3194" s="27">
        <f t="shared" ca="1" si="617"/>
        <v>130144.36938247184</v>
      </c>
    </row>
    <row r="3195" spans="12:31" x14ac:dyDescent="0.2">
      <c r="L3195" s="21">
        <v>3190</v>
      </c>
      <c r="M3195" s="22">
        <f t="shared" ca="1" si="621"/>
        <v>0.46478782425236165</v>
      </c>
      <c r="N3195" s="22">
        <f t="shared" ca="1" si="621"/>
        <v>1.0310984765476576</v>
      </c>
      <c r="O3195" s="22">
        <f t="shared" ca="1" si="613"/>
        <v>0.46478782425236165</v>
      </c>
      <c r="P3195" s="24">
        <f t="shared" ca="1" si="610"/>
        <v>1.0945679547741125</v>
      </c>
      <c r="Q3195" s="22">
        <f t="shared" ca="1" si="611"/>
        <v>199.21773700242483</v>
      </c>
      <c r="R3195" s="22">
        <f t="shared" ca="1" si="612"/>
        <v>570.96148661634709</v>
      </c>
      <c r="S3195" s="25">
        <f t="shared" ca="1" si="618"/>
        <v>11586422.631746732</v>
      </c>
      <c r="T3195" s="22">
        <f t="shared" ca="1" si="619"/>
        <v>1586422.6317467317</v>
      </c>
      <c r="U3195" s="22">
        <f t="shared" ca="1" si="614"/>
        <v>1473164.8169960468</v>
      </c>
      <c r="AA3195" s="26">
        <f t="shared" ca="1" si="615"/>
        <v>199.21773700242483</v>
      </c>
      <c r="AB3195" s="26">
        <f t="shared" ca="1" si="615"/>
        <v>570.96148661634709</v>
      </c>
      <c r="AC3195" s="26">
        <f t="shared" ca="1" si="620"/>
        <v>24.217737002424826</v>
      </c>
      <c r="AD3195" s="26">
        <f t="shared" ca="1" si="616"/>
        <v>90.961486616347088</v>
      </c>
      <c r="AE3195" s="27">
        <f t="shared" ca="1" si="617"/>
        <v>113257.81475068489</v>
      </c>
    </row>
    <row r="3196" spans="12:31" x14ac:dyDescent="0.2">
      <c r="L3196" s="21">
        <v>3191</v>
      </c>
      <c r="M3196" s="22">
        <f t="shared" ca="1" si="621"/>
        <v>2.0501960191587698</v>
      </c>
      <c r="N3196" s="22">
        <f t="shared" ca="1" si="621"/>
        <v>-0.23544618186691754</v>
      </c>
      <c r="O3196" s="22">
        <f t="shared" ca="1" si="613"/>
        <v>2.0501960191587698</v>
      </c>
      <c r="P3196" s="24">
        <f t="shared" ca="1" si="610"/>
        <v>1.102666176499199</v>
      </c>
      <c r="Q3196" s="22">
        <f t="shared" ca="1" si="611"/>
        <v>343.32947053037446</v>
      </c>
      <c r="R3196" s="22">
        <f t="shared" ca="1" si="612"/>
        <v>571.72726983551206</v>
      </c>
      <c r="S3196" s="25">
        <f t="shared" ca="1" si="618"/>
        <v>15646583.294788904</v>
      </c>
      <c r="T3196" s="22">
        <f t="shared" ca="1" si="619"/>
        <v>5646583.2947889045</v>
      </c>
      <c r="U3196" s="22">
        <f t="shared" ca="1" si="614"/>
        <v>5622567.6030857479</v>
      </c>
      <c r="AA3196" s="26">
        <f t="shared" ca="1" si="615"/>
        <v>343.32947053037446</v>
      </c>
      <c r="AB3196" s="26">
        <f t="shared" ca="1" si="615"/>
        <v>571.72726983551206</v>
      </c>
      <c r="AC3196" s="26">
        <f t="shared" ca="1" si="620"/>
        <v>168.32947053037446</v>
      </c>
      <c r="AD3196" s="26">
        <f t="shared" ca="1" si="616"/>
        <v>91.727269835512061</v>
      </c>
      <c r="AE3196" s="27">
        <f t="shared" ca="1" si="617"/>
        <v>24015.691703156568</v>
      </c>
    </row>
    <row r="3197" spans="12:31" x14ac:dyDescent="0.2">
      <c r="L3197" s="21">
        <v>3192</v>
      </c>
      <c r="M3197" s="22">
        <f t="shared" ca="1" si="621"/>
        <v>-7.4535941934999989E-2</v>
      </c>
      <c r="N3197" s="22">
        <f t="shared" ca="1" si="621"/>
        <v>0.80107437137672899</v>
      </c>
      <c r="O3197" s="22">
        <f t="shared" ca="1" si="613"/>
        <v>-7.4535941934999989E-2</v>
      </c>
      <c r="P3197" s="24">
        <f t="shared" ca="1" si="610"/>
        <v>0.57712224114906674</v>
      </c>
      <c r="Q3197" s="22">
        <f t="shared" ca="1" si="611"/>
        <v>165.54469366963158</v>
      </c>
      <c r="R3197" s="22">
        <f t="shared" ca="1" si="612"/>
        <v>524.0989443941113</v>
      </c>
      <c r="S3197" s="25">
        <f t="shared" ca="1" si="618"/>
        <v>10148390.831741776</v>
      </c>
      <c r="T3197" s="22">
        <f t="shared" ca="1" si="619"/>
        <v>148390.83174177632</v>
      </c>
      <c r="U3197" s="22">
        <f t="shared" ca="1" si="614"/>
        <v>309652.80746929243</v>
      </c>
      <c r="AA3197" s="26">
        <f t="shared" ca="1" si="615"/>
        <v>165.54469366963158</v>
      </c>
      <c r="AB3197" s="26">
        <f t="shared" ca="1" si="615"/>
        <v>524.0989443941113</v>
      </c>
      <c r="AC3197" s="26">
        <f t="shared" ca="1" si="620"/>
        <v>0</v>
      </c>
      <c r="AD3197" s="26">
        <f t="shared" ca="1" si="616"/>
        <v>44.0989443941113</v>
      </c>
      <c r="AE3197" s="27">
        <f t="shared" ca="1" si="617"/>
        <v>-161261.97572751611</v>
      </c>
    </row>
    <row r="3198" spans="12:31" x14ac:dyDescent="0.2">
      <c r="L3198" s="21">
        <v>3193</v>
      </c>
      <c r="M3198" s="22">
        <f t="shared" ca="1" si="621"/>
        <v>0.51058233711274881</v>
      </c>
      <c r="N3198" s="22">
        <f t="shared" ca="1" si="621"/>
        <v>-0.76408231185459452</v>
      </c>
      <c r="O3198" s="22">
        <f t="shared" ca="1" si="613"/>
        <v>0.51058233711274881</v>
      </c>
      <c r="P3198" s="24">
        <f t="shared" ca="1" si="610"/>
        <v>-0.27479290990178085</v>
      </c>
      <c r="Q3198" s="22">
        <f t="shared" ca="1" si="611"/>
        <v>202.374564571869</v>
      </c>
      <c r="R3198" s="22">
        <f t="shared" ca="1" si="612"/>
        <v>455.17499383019253</v>
      </c>
      <c r="S3198" s="25">
        <f t="shared" ca="1" si="618"/>
        <v>10461512.291959891</v>
      </c>
      <c r="T3198" s="22">
        <f t="shared" ca="1" si="619"/>
        <v>461512.2919598911</v>
      </c>
      <c r="U3198" s="22">
        <f t="shared" ca="1" si="614"/>
        <v>641647.75547276065</v>
      </c>
      <c r="AA3198" s="26">
        <f t="shared" ca="1" si="615"/>
        <v>202.374564571869</v>
      </c>
      <c r="AB3198" s="26">
        <f t="shared" ca="1" si="615"/>
        <v>455.17499383019253</v>
      </c>
      <c r="AC3198" s="26">
        <f t="shared" ca="1" si="620"/>
        <v>27.374564571869001</v>
      </c>
      <c r="AD3198" s="26">
        <f t="shared" ca="1" si="616"/>
        <v>0</v>
      </c>
      <c r="AE3198" s="27">
        <f t="shared" ca="1" si="617"/>
        <v>-180135.46351286961</v>
      </c>
    </row>
    <row r="3199" spans="12:31" x14ac:dyDescent="0.2">
      <c r="L3199" s="21">
        <v>3194</v>
      </c>
      <c r="M3199" s="22">
        <f t="shared" ca="1" si="621"/>
        <v>-0.1221014023373949</v>
      </c>
      <c r="N3199" s="22">
        <f t="shared" ca="1" si="621"/>
        <v>1.4830636834650963</v>
      </c>
      <c r="O3199" s="22">
        <f t="shared" ca="1" si="613"/>
        <v>-0.1221014023373949</v>
      </c>
      <c r="P3199" s="24">
        <f t="shared" ca="1" si="610"/>
        <v>1.0784188995449082</v>
      </c>
      <c r="Q3199" s="22">
        <f t="shared" ca="1" si="611"/>
        <v>162.8633234083554</v>
      </c>
      <c r="R3199" s="22">
        <f t="shared" ca="1" si="612"/>
        <v>569.43746206848857</v>
      </c>
      <c r="S3199" s="25">
        <f t="shared" ca="1" si="618"/>
        <v>10548234.404998034</v>
      </c>
      <c r="T3199" s="22">
        <f t="shared" ca="1" si="619"/>
        <v>548234.40499803424</v>
      </c>
      <c r="U3199" s="22">
        <f t="shared" ca="1" si="614"/>
        <v>775195.96841970913</v>
      </c>
      <c r="AA3199" s="26">
        <f t="shared" ca="1" si="615"/>
        <v>162.8633234083554</v>
      </c>
      <c r="AB3199" s="26">
        <f t="shared" ca="1" si="615"/>
        <v>569.43746206848857</v>
      </c>
      <c r="AC3199" s="26">
        <f t="shared" ca="1" si="620"/>
        <v>0</v>
      </c>
      <c r="AD3199" s="26">
        <f t="shared" ca="1" si="616"/>
        <v>89.437462068488571</v>
      </c>
      <c r="AE3199" s="27">
        <f t="shared" ca="1" si="617"/>
        <v>-226961.56342167489</v>
      </c>
    </row>
    <row r="3200" spans="12:31" x14ac:dyDescent="0.2">
      <c r="L3200" s="21">
        <v>3195</v>
      </c>
      <c r="M3200" s="22">
        <f t="shared" ca="1" si="621"/>
        <v>0.448307190985205</v>
      </c>
      <c r="N3200" s="22">
        <f t="shared" ca="1" si="621"/>
        <v>-0.64667284980448492</v>
      </c>
      <c r="O3200" s="22">
        <f t="shared" ca="1" si="613"/>
        <v>0.448307190985205</v>
      </c>
      <c r="P3200" s="24">
        <f t="shared" ca="1" si="610"/>
        <v>-0.22241792794835846</v>
      </c>
      <c r="Q3200" s="22">
        <f t="shared" ca="1" si="611"/>
        <v>198.09374083063096</v>
      </c>
      <c r="R3200" s="22">
        <f t="shared" ca="1" si="612"/>
        <v>459.1378130685618</v>
      </c>
      <c r="S3200" s="25">
        <f t="shared" ca="1" si="618"/>
        <v>10382682.361260347</v>
      </c>
      <c r="T3200" s="22">
        <f t="shared" ca="1" si="619"/>
        <v>382682.36126034707</v>
      </c>
      <c r="U3200" s="22">
        <f t="shared" ca="1" si="614"/>
        <v>517703.8439144697</v>
      </c>
      <c r="AA3200" s="26">
        <f t="shared" ca="1" si="615"/>
        <v>198.09374083063096</v>
      </c>
      <c r="AB3200" s="26">
        <f t="shared" ca="1" si="615"/>
        <v>459.1378130685618</v>
      </c>
      <c r="AC3200" s="26">
        <f t="shared" ca="1" si="620"/>
        <v>23.093740830630964</v>
      </c>
      <c r="AD3200" s="26">
        <f t="shared" ca="1" si="616"/>
        <v>0</v>
      </c>
      <c r="AE3200" s="27">
        <f t="shared" ca="1" si="617"/>
        <v>-135021.48265412264</v>
      </c>
    </row>
    <row r="3201" spans="12:31" x14ac:dyDescent="0.2">
      <c r="L3201" s="21">
        <v>3196</v>
      </c>
      <c r="M3201" s="22">
        <f t="shared" ca="1" si="621"/>
        <v>-1.0016252591800794</v>
      </c>
      <c r="N3201" s="22">
        <f t="shared" ca="1" si="621"/>
        <v>-0.62278873358281805</v>
      </c>
      <c r="O3201" s="22">
        <f t="shared" ca="1" si="613"/>
        <v>-1.0016252591800794</v>
      </c>
      <c r="P3201" s="24">
        <f t="shared" ca="1" si="610"/>
        <v>-1.1133197646742827</v>
      </c>
      <c r="Q3201" s="22">
        <f t="shared" ca="1" si="611"/>
        <v>120.41677622031666</v>
      </c>
      <c r="R3201" s="22">
        <f t="shared" ca="1" si="612"/>
        <v>396.19212928316307</v>
      </c>
      <c r="S3201" s="25">
        <f t="shared" ca="1" si="618"/>
        <v>7538764.8129089791</v>
      </c>
      <c r="T3201" s="22">
        <f t="shared" ca="1" si="619"/>
        <v>0</v>
      </c>
      <c r="U3201" s="22">
        <f t="shared" ca="1" si="614"/>
        <v>-70378.66210988391</v>
      </c>
      <c r="AA3201" s="26">
        <f t="shared" ca="1" si="615"/>
        <v>120.41677622031666</v>
      </c>
      <c r="AB3201" s="26">
        <f t="shared" ca="1" si="615"/>
        <v>396.19212928316307</v>
      </c>
      <c r="AC3201" s="26">
        <f t="shared" ca="1" si="620"/>
        <v>0</v>
      </c>
      <c r="AD3201" s="26">
        <f t="shared" ca="1" si="616"/>
        <v>0</v>
      </c>
      <c r="AE3201" s="27">
        <f t="shared" ca="1" si="617"/>
        <v>70378.66210988391</v>
      </c>
    </row>
    <row r="3202" spans="12:31" x14ac:dyDescent="0.2">
      <c r="L3202" s="21">
        <v>3197</v>
      </c>
      <c r="M3202" s="22">
        <f t="shared" ca="1" si="621"/>
        <v>0.31187762343944786</v>
      </c>
      <c r="N3202" s="22">
        <f t="shared" ca="1" si="621"/>
        <v>1.9311615787041125</v>
      </c>
      <c r="O3202" s="22">
        <f t="shared" ca="1" si="613"/>
        <v>0.31187762343944786</v>
      </c>
      <c r="P3202" s="24">
        <f t="shared" ca="1" si="610"/>
        <v>1.6996205843459418</v>
      </c>
      <c r="Q3202" s="22">
        <f t="shared" ca="1" si="611"/>
        <v>189.02933870969377</v>
      </c>
      <c r="R3202" s="22">
        <f t="shared" ca="1" si="612"/>
        <v>631.09893879405365</v>
      </c>
      <c r="S3202" s="25">
        <f t="shared" ca="1" si="618"/>
        <v>11930306.022278439</v>
      </c>
      <c r="T3202" s="22">
        <f t="shared" ca="1" si="619"/>
        <v>1930306.0222784393</v>
      </c>
      <c r="U3202" s="22">
        <f t="shared" ca="1" si="614"/>
        <v>1793888.3873507287</v>
      </c>
      <c r="AA3202" s="26">
        <f t="shared" ca="1" si="615"/>
        <v>189.02933870969377</v>
      </c>
      <c r="AB3202" s="26">
        <f t="shared" ca="1" si="615"/>
        <v>631.09893879405365</v>
      </c>
      <c r="AC3202" s="26">
        <f t="shared" ca="1" si="620"/>
        <v>14.029338709693775</v>
      </c>
      <c r="AD3202" s="26">
        <f t="shared" ca="1" si="616"/>
        <v>151.09893879405365</v>
      </c>
      <c r="AE3202" s="27">
        <f t="shared" ca="1" si="617"/>
        <v>136417.63492771052</v>
      </c>
    </row>
    <row r="3203" spans="12:31" x14ac:dyDescent="0.2">
      <c r="L3203" s="21">
        <v>3198</v>
      </c>
      <c r="M3203" s="22">
        <f t="shared" ca="1" si="621"/>
        <v>0.95404722587790536</v>
      </c>
      <c r="N3203" s="22">
        <f t="shared" ca="1" si="621"/>
        <v>-0.76799875503779536</v>
      </c>
      <c r="O3203" s="22">
        <f t="shared" ca="1" si="613"/>
        <v>0.95404722587790536</v>
      </c>
      <c r="P3203" s="24">
        <f t="shared" ca="1" si="610"/>
        <v>3.3030330496774951E-4</v>
      </c>
      <c r="Q3203" s="22">
        <f t="shared" ca="1" si="611"/>
        <v>235.65474238810268</v>
      </c>
      <c r="R3203" s="22">
        <f t="shared" ca="1" si="612"/>
        <v>476.38052921536371</v>
      </c>
      <c r="S3203" s="25">
        <f t="shared" ca="1" si="618"/>
        <v>11619560.753704114</v>
      </c>
      <c r="T3203" s="22">
        <f t="shared" ca="1" si="619"/>
        <v>1619560.7537041139</v>
      </c>
      <c r="U3203" s="22">
        <f t="shared" ca="1" si="614"/>
        <v>1593163.7232044218</v>
      </c>
      <c r="AA3203" s="26">
        <f t="shared" ca="1" si="615"/>
        <v>235.65474238810268</v>
      </c>
      <c r="AB3203" s="26">
        <f t="shared" ca="1" si="615"/>
        <v>476.38052921536371</v>
      </c>
      <c r="AC3203" s="26">
        <f t="shared" ca="1" si="620"/>
        <v>60.654742388102676</v>
      </c>
      <c r="AD3203" s="26">
        <f t="shared" ca="1" si="616"/>
        <v>0</v>
      </c>
      <c r="AE3203" s="27">
        <f t="shared" ca="1" si="617"/>
        <v>26397.030499692075</v>
      </c>
    </row>
    <row r="3204" spans="12:31" x14ac:dyDescent="0.2">
      <c r="L3204" s="21">
        <v>3199</v>
      </c>
      <c r="M3204" s="22">
        <f t="shared" ca="1" si="621"/>
        <v>5.2677590577374006E-2</v>
      </c>
      <c r="N3204" s="22">
        <f t="shared" ca="1" si="621"/>
        <v>-0.55537054460451862</v>
      </c>
      <c r="O3204" s="22">
        <f t="shared" ca="1" si="613"/>
        <v>5.2677590577374006E-2</v>
      </c>
      <c r="P3204" s="24">
        <f t="shared" ca="1" si="610"/>
        <v>-0.39947928422389101</v>
      </c>
      <c r="Q3204" s="22">
        <f t="shared" ca="1" si="611"/>
        <v>172.93492085608472</v>
      </c>
      <c r="R3204" s="22">
        <f t="shared" ca="1" si="612"/>
        <v>445.87800702771443</v>
      </c>
      <c r="S3204" s="25">
        <f t="shared" ca="1" si="618"/>
        <v>9536277.3742958941</v>
      </c>
      <c r="T3204" s="22">
        <f t="shared" ca="1" si="619"/>
        <v>0</v>
      </c>
      <c r="U3204" s="22">
        <f t="shared" ca="1" si="614"/>
        <v>-140599.80609811866</v>
      </c>
      <c r="AA3204" s="26">
        <f t="shared" ca="1" si="615"/>
        <v>172.93492085608472</v>
      </c>
      <c r="AB3204" s="26">
        <f t="shared" ca="1" si="615"/>
        <v>445.87800702771443</v>
      </c>
      <c r="AC3204" s="26">
        <f t="shared" ca="1" si="620"/>
        <v>0</v>
      </c>
      <c r="AD3204" s="26">
        <f t="shared" ca="1" si="616"/>
        <v>0</v>
      </c>
      <c r="AE3204" s="27">
        <f t="shared" ca="1" si="617"/>
        <v>140599.80609811866</v>
      </c>
    </row>
    <row r="3205" spans="12:31" x14ac:dyDescent="0.2">
      <c r="L3205" s="21">
        <v>3200</v>
      </c>
      <c r="M3205" s="22">
        <f t="shared" ca="1" si="621"/>
        <v>-0.49806381001066385</v>
      </c>
      <c r="N3205" s="22">
        <f t="shared" ca="1" si="621"/>
        <v>-0.94228201398707589</v>
      </c>
      <c r="O3205" s="22">
        <f t="shared" ca="1" si="613"/>
        <v>-0.49806381001066385</v>
      </c>
      <c r="P3205" s="24">
        <f t="shared" ca="1" si="610"/>
        <v>-1.046270819726776</v>
      </c>
      <c r="Q3205" s="22">
        <f t="shared" ca="1" si="611"/>
        <v>143.14217157319769</v>
      </c>
      <c r="R3205" s="22">
        <f t="shared" ca="1" si="612"/>
        <v>400.61320565951837</v>
      </c>
      <c r="S3205" s="25">
        <f t="shared" ca="1" si="618"/>
        <v>8224099.2020182442</v>
      </c>
      <c r="T3205" s="22">
        <f t="shared" ca="1" si="619"/>
        <v>0</v>
      </c>
      <c r="U3205" s="22">
        <f t="shared" ca="1" si="614"/>
        <v>-96806.281063963659</v>
      </c>
      <c r="AA3205" s="26">
        <f t="shared" ca="1" si="615"/>
        <v>143.14217157319769</v>
      </c>
      <c r="AB3205" s="26">
        <f t="shared" ca="1" si="615"/>
        <v>400.61320565951837</v>
      </c>
      <c r="AC3205" s="26">
        <f t="shared" ca="1" si="620"/>
        <v>0</v>
      </c>
      <c r="AD3205" s="26">
        <f t="shared" ca="1" si="616"/>
        <v>0</v>
      </c>
      <c r="AE3205" s="27">
        <f t="shared" ca="1" si="617"/>
        <v>96806.281063963659</v>
      </c>
    </row>
    <row r="3206" spans="12:31" x14ac:dyDescent="0.2">
      <c r="L3206" s="21">
        <v>3201</v>
      </c>
      <c r="M3206" s="22">
        <f t="shared" ca="1" si="621"/>
        <v>-0.12704437491350137</v>
      </c>
      <c r="N3206" s="22">
        <f t="shared" ca="1" si="621"/>
        <v>0.12332705033516249</v>
      </c>
      <c r="O3206" s="22">
        <f t="shared" ca="1" si="613"/>
        <v>-0.12704437491350137</v>
      </c>
      <c r="P3206" s="24">
        <f t="shared" ref="P3206:P3269" ca="1" si="622">($D$16 * M3206) + (SQRT(1 - $D$16^2) * N3206)</f>
        <v>1.6355641351629632E-2</v>
      </c>
      <c r="Q3206" s="22">
        <f t="shared" ref="Q3206:Q3269" ca="1" si="623">$C$12*EXP(($C$6-$C$15-0.5*$C$13^2)*$C$8+$C$13*SQRT($C$8)*O3206)</f>
        <v>162.58718041467506</v>
      </c>
      <c r="R3206" s="22">
        <f t="shared" ref="R3206:R3269" ca="1" si="624">$D$12*EXP(($C$6-$D$15-0.5*$D$13^2)*$C$8+$D$13*SQRT($C$8)*P3206)</f>
        <v>477.64571866367402</v>
      </c>
      <c r="S3206" s="25">
        <f t="shared" ca="1" si="618"/>
        <v>9578308.7619324643</v>
      </c>
      <c r="T3206" s="22">
        <f t="shared" ca="1" si="619"/>
        <v>0</v>
      </c>
      <c r="U3206" s="22">
        <f t="shared" ca="1" si="614"/>
        <v>-136395.25981483608</v>
      </c>
      <c r="AA3206" s="26">
        <f t="shared" ca="1" si="615"/>
        <v>162.58718041467506</v>
      </c>
      <c r="AB3206" s="26">
        <f t="shared" ca="1" si="615"/>
        <v>477.64571866367402</v>
      </c>
      <c r="AC3206" s="26">
        <f t="shared" ca="1" si="620"/>
        <v>0</v>
      </c>
      <c r="AD3206" s="26">
        <f t="shared" ca="1" si="616"/>
        <v>0</v>
      </c>
      <c r="AE3206" s="27">
        <f t="shared" ca="1" si="617"/>
        <v>136395.25981483608</v>
      </c>
    </row>
    <row r="3207" spans="12:31" x14ac:dyDescent="0.2">
      <c r="L3207" s="21">
        <v>3202</v>
      </c>
      <c r="M3207" s="22">
        <f t="shared" ca="1" si="621"/>
        <v>0.71411881477813788</v>
      </c>
      <c r="N3207" s="22">
        <f t="shared" ca="1" si="621"/>
        <v>-0.47316834477048803</v>
      </c>
      <c r="O3207" s="22">
        <f t="shared" ref="O3207:O3270" ca="1" si="625">M3207</f>
        <v>0.71411881477813788</v>
      </c>
      <c r="P3207" s="24">
        <f t="shared" ca="1" si="622"/>
        <v>7.9443679401282219E-2</v>
      </c>
      <c r="Q3207" s="22">
        <f t="shared" ca="1" si="623"/>
        <v>217.02164534750426</v>
      </c>
      <c r="R3207" s="22">
        <f t="shared" ca="1" si="624"/>
        <v>482.65921299132987</v>
      </c>
      <c r="S3207" s="25">
        <f t="shared" ca="1" si="618"/>
        <v>11161448.494456245</v>
      </c>
      <c r="T3207" s="22">
        <f t="shared" ca="1" si="619"/>
        <v>1161448.4944562446</v>
      </c>
      <c r="U3207" s="22">
        <f t="shared" ref="U3207:U3270" ca="1" si="626">T3207-AE3207</f>
        <v>1083962.502149513</v>
      </c>
      <c r="AA3207" s="26">
        <f t="shared" ref="AA3207:AB3270" ca="1" si="627">Q3207</f>
        <v>217.02164534750426</v>
      </c>
      <c r="AB3207" s="26">
        <f t="shared" ca="1" si="627"/>
        <v>482.65921299132987</v>
      </c>
      <c r="AC3207" s="26">
        <f t="shared" ca="1" si="620"/>
        <v>42.021645347504261</v>
      </c>
      <c r="AD3207" s="26">
        <f t="shared" ref="AD3207:AD3270" ca="1" si="628">MAX(AB3207-$Y$10,0)</f>
        <v>2.6592129913298663</v>
      </c>
      <c r="AE3207" s="27">
        <f t="shared" ref="AE3207:AE3270" ca="1" si="629">T3207-$AL$7-SUMPRODUCT($AH$17:$AK$17,AA3207:AD3207)</f>
        <v>77485.992306731525</v>
      </c>
    </row>
    <row r="3208" spans="12:31" x14ac:dyDescent="0.2">
      <c r="L3208" s="21">
        <v>3203</v>
      </c>
      <c r="M3208" s="22">
        <f t="shared" ca="1" si="621"/>
        <v>-9.1622983452972179E-2</v>
      </c>
      <c r="N3208" s="22">
        <f t="shared" ca="1" si="621"/>
        <v>-0.4895101390591558</v>
      </c>
      <c r="O3208" s="22">
        <f t="shared" ca="1" si="625"/>
        <v>-9.1622983452972179E-2</v>
      </c>
      <c r="P3208" s="24">
        <f t="shared" ca="1" si="622"/>
        <v>-0.43870299594250961</v>
      </c>
      <c r="Q3208" s="22">
        <f t="shared" ca="1" si="623"/>
        <v>164.57641601548988</v>
      </c>
      <c r="R3208" s="22">
        <f t="shared" ca="1" si="624"/>
        <v>442.9928190873112</v>
      </c>
      <c r="S3208" s="25">
        <f t="shared" ca="1" si="618"/>
        <v>9271010.3951967396</v>
      </c>
      <c r="T3208" s="22">
        <f t="shared" ca="1" si="619"/>
        <v>0</v>
      </c>
      <c r="U3208" s="22">
        <f t="shared" ca="1" si="626"/>
        <v>-130587.8013384412</v>
      </c>
      <c r="AA3208" s="26">
        <f t="shared" ca="1" si="627"/>
        <v>164.57641601548988</v>
      </c>
      <c r="AB3208" s="26">
        <f t="shared" ca="1" si="627"/>
        <v>442.9928190873112</v>
      </c>
      <c r="AC3208" s="26">
        <f t="shared" ca="1" si="620"/>
        <v>0</v>
      </c>
      <c r="AD3208" s="26">
        <f t="shared" ca="1" si="628"/>
        <v>0</v>
      </c>
      <c r="AE3208" s="27">
        <f t="shared" ca="1" si="629"/>
        <v>130587.8013384412</v>
      </c>
    </row>
    <row r="3209" spans="12:31" x14ac:dyDescent="0.2">
      <c r="L3209" s="21">
        <v>3204</v>
      </c>
      <c r="M3209" s="22">
        <f t="shared" ca="1" si="621"/>
        <v>-2.2578311125809525</v>
      </c>
      <c r="N3209" s="22">
        <f t="shared" ca="1" si="621"/>
        <v>-0.49924746314638735</v>
      </c>
      <c r="O3209" s="22">
        <f t="shared" ca="1" si="625"/>
        <v>-2.2578311125809525</v>
      </c>
      <c r="P3209" s="24">
        <f t="shared" ca="1" si="622"/>
        <v>-1.8050892553741407</v>
      </c>
      <c r="Q3209" s="22">
        <f t="shared" ca="1" si="623"/>
        <v>78.232591740081261</v>
      </c>
      <c r="R3209" s="22">
        <f t="shared" ca="1" si="624"/>
        <v>353.33127353725018</v>
      </c>
      <c r="S3209" s="25">
        <f t="shared" ca="1" si="618"/>
        <v>5903362.4237650614</v>
      </c>
      <c r="T3209" s="22">
        <f t="shared" ca="1" si="619"/>
        <v>0</v>
      </c>
      <c r="U3209" s="22">
        <f t="shared" ca="1" si="626"/>
        <v>-13290.821644743031</v>
      </c>
      <c r="AA3209" s="26">
        <f t="shared" ca="1" si="627"/>
        <v>78.232591740081261</v>
      </c>
      <c r="AB3209" s="26">
        <f t="shared" ca="1" si="627"/>
        <v>353.33127353725018</v>
      </c>
      <c r="AC3209" s="26">
        <f t="shared" ca="1" si="620"/>
        <v>0</v>
      </c>
      <c r="AD3209" s="26">
        <f t="shared" ca="1" si="628"/>
        <v>0</v>
      </c>
      <c r="AE3209" s="27">
        <f t="shared" ca="1" si="629"/>
        <v>13290.821644743031</v>
      </c>
    </row>
    <row r="3210" spans="12:31" x14ac:dyDescent="0.2">
      <c r="L3210" s="21">
        <v>3205</v>
      </c>
      <c r="M3210" s="22">
        <f t="shared" ca="1" si="621"/>
        <v>-0.75471043198350496</v>
      </c>
      <c r="N3210" s="22">
        <f t="shared" ca="1" si="621"/>
        <v>-3.3292864167468614E-2</v>
      </c>
      <c r="O3210" s="22">
        <f t="shared" ca="1" si="625"/>
        <v>-0.75471043198350496</v>
      </c>
      <c r="P3210" s="24">
        <f t="shared" ca="1" si="622"/>
        <v>-0.49933759206164396</v>
      </c>
      <c r="Q3210" s="22">
        <f t="shared" ca="1" si="623"/>
        <v>131.06954670646482</v>
      </c>
      <c r="R3210" s="22">
        <f t="shared" ca="1" si="624"/>
        <v>438.56939980806578</v>
      </c>
      <c r="S3210" s="25">
        <f t="shared" ca="1" si="618"/>
        <v>8282497.9630805235</v>
      </c>
      <c r="T3210" s="22">
        <f t="shared" ca="1" si="619"/>
        <v>0</v>
      </c>
      <c r="U3210" s="22">
        <f t="shared" ca="1" si="626"/>
        <v>-92107.845090722083</v>
      </c>
      <c r="AA3210" s="26">
        <f t="shared" ca="1" si="627"/>
        <v>131.06954670646482</v>
      </c>
      <c r="AB3210" s="26">
        <f t="shared" ca="1" si="627"/>
        <v>438.56939980806578</v>
      </c>
      <c r="AC3210" s="26">
        <f t="shared" ca="1" si="620"/>
        <v>0</v>
      </c>
      <c r="AD3210" s="26">
        <f t="shared" ca="1" si="628"/>
        <v>0</v>
      </c>
      <c r="AE3210" s="27">
        <f t="shared" ca="1" si="629"/>
        <v>92107.845090722083</v>
      </c>
    </row>
    <row r="3211" spans="12:31" x14ac:dyDescent="0.2">
      <c r="L3211" s="21">
        <v>3206</v>
      </c>
      <c r="M3211" s="22">
        <f t="shared" ca="1" si="621"/>
        <v>0.89536111534256146</v>
      </c>
      <c r="N3211" s="22">
        <f t="shared" ca="1" si="621"/>
        <v>1.0268887255943322</v>
      </c>
      <c r="O3211" s="22">
        <f t="shared" ca="1" si="625"/>
        <v>0.89536111534256146</v>
      </c>
      <c r="P3211" s="24">
        <f t="shared" ca="1" si="622"/>
        <v>1.3613761949710068</v>
      </c>
      <c r="Q3211" s="22">
        <f t="shared" ca="1" si="623"/>
        <v>230.95434246479027</v>
      </c>
      <c r="R3211" s="22">
        <f t="shared" ca="1" si="624"/>
        <v>596.73944953681257</v>
      </c>
      <c r="S3211" s="25">
        <f t="shared" ca="1" si="618"/>
        <v>12748997.111469842</v>
      </c>
      <c r="T3211" s="22">
        <f t="shared" ca="1" si="619"/>
        <v>2748997.1114698425</v>
      </c>
      <c r="U3211" s="22">
        <f t="shared" ca="1" si="626"/>
        <v>2648223.0858157822</v>
      </c>
      <c r="AA3211" s="26">
        <f t="shared" ca="1" si="627"/>
        <v>230.95434246479027</v>
      </c>
      <c r="AB3211" s="26">
        <f t="shared" ca="1" si="627"/>
        <v>596.73944953681257</v>
      </c>
      <c r="AC3211" s="26">
        <f t="shared" ca="1" si="620"/>
        <v>55.954342464790273</v>
      </c>
      <c r="AD3211" s="26">
        <f t="shared" ca="1" si="628"/>
        <v>116.73944953681257</v>
      </c>
      <c r="AE3211" s="27">
        <f t="shared" ca="1" si="629"/>
        <v>100774.0256540603</v>
      </c>
    </row>
    <row r="3212" spans="12:31" x14ac:dyDescent="0.2">
      <c r="L3212" s="21">
        <v>3207</v>
      </c>
      <c r="M3212" s="22">
        <f t="shared" ca="1" si="621"/>
        <v>5.4155966223251008E-2</v>
      </c>
      <c r="N3212" s="22">
        <f t="shared" ca="1" si="621"/>
        <v>2.0000836852135806</v>
      </c>
      <c r="O3212" s="22">
        <f t="shared" ca="1" si="625"/>
        <v>5.4155966223251008E-2</v>
      </c>
      <c r="P3212" s="24">
        <f t="shared" ca="1" si="622"/>
        <v>1.5916353961123284</v>
      </c>
      <c r="Q3212" s="22">
        <f t="shared" ca="1" si="623"/>
        <v>173.02271563619973</v>
      </c>
      <c r="R3212" s="22">
        <f t="shared" ca="1" si="624"/>
        <v>619.91989212078499</v>
      </c>
      <c r="S3212" s="25">
        <f t="shared" ca="1" si="618"/>
        <v>11363053.027468733</v>
      </c>
      <c r="T3212" s="22">
        <f t="shared" ca="1" si="619"/>
        <v>1363053.0274687335</v>
      </c>
      <c r="U3212" s="22">
        <f t="shared" ca="1" si="626"/>
        <v>1278863.8674846452</v>
      </c>
      <c r="AA3212" s="26">
        <f t="shared" ca="1" si="627"/>
        <v>173.02271563619973</v>
      </c>
      <c r="AB3212" s="26">
        <f t="shared" ca="1" si="627"/>
        <v>619.91989212078499</v>
      </c>
      <c r="AC3212" s="26">
        <f t="shared" ca="1" si="620"/>
        <v>0</v>
      </c>
      <c r="AD3212" s="26">
        <f t="shared" ca="1" si="628"/>
        <v>139.91989212078499</v>
      </c>
      <c r="AE3212" s="27">
        <f t="shared" ca="1" si="629"/>
        <v>84189.15998408827</v>
      </c>
    </row>
    <row r="3213" spans="12:31" x14ac:dyDescent="0.2">
      <c r="L3213" s="21">
        <v>3208</v>
      </c>
      <c r="M3213" s="22">
        <f t="shared" ca="1" si="621"/>
        <v>1.7151758650965199</v>
      </c>
      <c r="N3213" s="22">
        <f t="shared" ca="1" si="621"/>
        <v>-0.53582621456005164</v>
      </c>
      <c r="O3213" s="22">
        <f t="shared" ca="1" si="625"/>
        <v>1.7151758650965199</v>
      </c>
      <c r="P3213" s="24">
        <f t="shared" ca="1" si="622"/>
        <v>0.65858131975472545</v>
      </c>
      <c r="Q3213" s="22">
        <f t="shared" ca="1" si="623"/>
        <v>306.027073635759</v>
      </c>
      <c r="R3213" s="22">
        <f t="shared" ca="1" si="624"/>
        <v>531.21274942889704</v>
      </c>
      <c r="S3213" s="25">
        <f t="shared" ca="1" si="618"/>
        <v>14173041.296003971</v>
      </c>
      <c r="T3213" s="22">
        <f t="shared" ca="1" si="619"/>
        <v>4173041.2960039712</v>
      </c>
      <c r="U3213" s="22">
        <f t="shared" ca="1" si="626"/>
        <v>4137212.3708655317</v>
      </c>
      <c r="AA3213" s="26">
        <f t="shared" ca="1" si="627"/>
        <v>306.027073635759</v>
      </c>
      <c r="AB3213" s="26">
        <f t="shared" ca="1" si="627"/>
        <v>531.21274942889704</v>
      </c>
      <c r="AC3213" s="26">
        <f t="shared" ca="1" si="620"/>
        <v>131.027073635759</v>
      </c>
      <c r="AD3213" s="26">
        <f t="shared" ca="1" si="628"/>
        <v>51.212749428897041</v>
      </c>
      <c r="AE3213" s="27">
        <f t="shared" ca="1" si="629"/>
        <v>35828.925138439517</v>
      </c>
    </row>
    <row r="3214" spans="12:31" x14ac:dyDescent="0.2">
      <c r="L3214" s="21">
        <v>3209</v>
      </c>
      <c r="M3214" s="22">
        <f t="shared" ca="1" si="621"/>
        <v>-0.34898597556640665</v>
      </c>
      <c r="N3214" s="22">
        <f t="shared" ca="1" si="621"/>
        <v>0.44159577002251998</v>
      </c>
      <c r="O3214" s="22">
        <f t="shared" ca="1" si="625"/>
        <v>-0.34898597556640665</v>
      </c>
      <c r="P3214" s="24">
        <f t="shared" ca="1" si="622"/>
        <v>0.12500540091228174</v>
      </c>
      <c r="Q3214" s="22">
        <f t="shared" ca="1" si="623"/>
        <v>150.65896729641787</v>
      </c>
      <c r="R3214" s="22">
        <f t="shared" ca="1" si="624"/>
        <v>486.3126153994267</v>
      </c>
      <c r="S3214" s="25">
        <f t="shared" ca="1" si="618"/>
        <v>9333757.6770574674</v>
      </c>
      <c r="T3214" s="22">
        <f t="shared" ca="1" si="619"/>
        <v>0</v>
      </c>
      <c r="U3214" s="22">
        <f t="shared" ca="1" si="626"/>
        <v>-59205.61232796096</v>
      </c>
      <c r="AA3214" s="26">
        <f t="shared" ca="1" si="627"/>
        <v>150.65896729641787</v>
      </c>
      <c r="AB3214" s="26">
        <f t="shared" ca="1" si="627"/>
        <v>486.3126153994267</v>
      </c>
      <c r="AC3214" s="26">
        <f t="shared" ca="1" si="620"/>
        <v>0</v>
      </c>
      <c r="AD3214" s="26">
        <f t="shared" ca="1" si="628"/>
        <v>6.3126153994267042</v>
      </c>
      <c r="AE3214" s="27">
        <f t="shared" ca="1" si="629"/>
        <v>59205.61232796096</v>
      </c>
    </row>
    <row r="3215" spans="12:31" x14ac:dyDescent="0.2">
      <c r="L3215" s="21">
        <v>3210</v>
      </c>
      <c r="M3215" s="22">
        <f t="shared" ca="1" si="621"/>
        <v>-0.21988597798578374</v>
      </c>
      <c r="N3215" s="22">
        <f t="shared" ca="1" si="621"/>
        <v>3.9851331568250985E-2</v>
      </c>
      <c r="O3215" s="22">
        <f t="shared" ca="1" si="625"/>
        <v>-0.21988597798578374</v>
      </c>
      <c r="P3215" s="24">
        <f t="shared" ca="1" si="622"/>
        <v>-0.10689222112502456</v>
      </c>
      <c r="Q3215" s="22">
        <f t="shared" ca="1" si="623"/>
        <v>157.48663064554736</v>
      </c>
      <c r="R3215" s="22">
        <f t="shared" ca="1" si="624"/>
        <v>468.00117617156712</v>
      </c>
      <c r="S3215" s="25">
        <f t="shared" ca="1" si="618"/>
        <v>9333797.4091218673</v>
      </c>
      <c r="T3215" s="22">
        <f t="shared" ca="1" si="619"/>
        <v>0</v>
      </c>
      <c r="U3215" s="22">
        <f t="shared" ca="1" si="626"/>
        <v>-128458.54450966802</v>
      </c>
      <c r="AA3215" s="26">
        <f t="shared" ca="1" si="627"/>
        <v>157.48663064554736</v>
      </c>
      <c r="AB3215" s="26">
        <f t="shared" ca="1" si="627"/>
        <v>468.00117617156712</v>
      </c>
      <c r="AC3215" s="26">
        <f t="shared" ca="1" si="620"/>
        <v>0</v>
      </c>
      <c r="AD3215" s="26">
        <f t="shared" ca="1" si="628"/>
        <v>0</v>
      </c>
      <c r="AE3215" s="27">
        <f t="shared" ca="1" si="629"/>
        <v>128458.54450966802</v>
      </c>
    </row>
    <row r="3216" spans="12:31" x14ac:dyDescent="0.2">
      <c r="L3216" s="21">
        <v>3211</v>
      </c>
      <c r="M3216" s="22">
        <f t="shared" ca="1" si="621"/>
        <v>0.5977409380766735</v>
      </c>
      <c r="N3216" s="22">
        <f t="shared" ca="1" si="621"/>
        <v>0.17108051284590114</v>
      </c>
      <c r="O3216" s="22">
        <f t="shared" ca="1" si="625"/>
        <v>0.5977409380766735</v>
      </c>
      <c r="P3216" s="24">
        <f t="shared" ca="1" si="622"/>
        <v>0.50818394021978797</v>
      </c>
      <c r="Q3216" s="22">
        <f t="shared" ca="1" si="623"/>
        <v>208.52167475906941</v>
      </c>
      <c r="R3216" s="22">
        <f t="shared" ca="1" si="624"/>
        <v>518.15305408016854</v>
      </c>
      <c r="S3216" s="25">
        <f t="shared" ca="1" si="618"/>
        <v>11294492.76374384</v>
      </c>
      <c r="T3216" s="22">
        <f t="shared" ca="1" si="619"/>
        <v>1294492.7637438402</v>
      </c>
      <c r="U3216" s="22">
        <f t="shared" ca="1" si="626"/>
        <v>1201793.9922618899</v>
      </c>
      <c r="AA3216" s="26">
        <f t="shared" ca="1" si="627"/>
        <v>208.52167475906941</v>
      </c>
      <c r="AB3216" s="26">
        <f t="shared" ca="1" si="627"/>
        <v>518.15305408016854</v>
      </c>
      <c r="AC3216" s="26">
        <f t="shared" ca="1" si="620"/>
        <v>33.521674759069413</v>
      </c>
      <c r="AD3216" s="26">
        <f t="shared" ca="1" si="628"/>
        <v>38.153054080168545</v>
      </c>
      <c r="AE3216" s="27">
        <f t="shared" ca="1" si="629"/>
        <v>92698.771481950302</v>
      </c>
    </row>
    <row r="3217" spans="12:31" x14ac:dyDescent="0.2">
      <c r="L3217" s="21">
        <v>3212</v>
      </c>
      <c r="M3217" s="22">
        <f t="shared" ca="1" si="621"/>
        <v>-1.117095121676577</v>
      </c>
      <c r="N3217" s="22">
        <f t="shared" ca="1" si="621"/>
        <v>-0.76020172433849131</v>
      </c>
      <c r="O3217" s="22">
        <f t="shared" ca="1" si="625"/>
        <v>-1.117095121676577</v>
      </c>
      <c r="P3217" s="24">
        <f t="shared" ca="1" si="622"/>
        <v>-1.2927680510705417</v>
      </c>
      <c r="Q3217" s="22">
        <f t="shared" ca="1" si="623"/>
        <v>115.73655016717353</v>
      </c>
      <c r="R3217" s="22">
        <f t="shared" ca="1" si="624"/>
        <v>384.59821408905759</v>
      </c>
      <c r="S3217" s="25">
        <f t="shared" ca="1" si="618"/>
        <v>7285638.7976820879</v>
      </c>
      <c r="T3217" s="22">
        <f t="shared" ca="1" si="619"/>
        <v>0</v>
      </c>
      <c r="U3217" s="22">
        <f t="shared" ca="1" si="626"/>
        <v>-62460.012864171149</v>
      </c>
      <c r="AA3217" s="26">
        <f t="shared" ca="1" si="627"/>
        <v>115.73655016717353</v>
      </c>
      <c r="AB3217" s="26">
        <f t="shared" ca="1" si="627"/>
        <v>384.59821408905759</v>
      </c>
      <c r="AC3217" s="26">
        <f t="shared" ca="1" si="620"/>
        <v>0</v>
      </c>
      <c r="AD3217" s="26">
        <f t="shared" ca="1" si="628"/>
        <v>0</v>
      </c>
      <c r="AE3217" s="27">
        <f t="shared" ca="1" si="629"/>
        <v>62460.012864171149</v>
      </c>
    </row>
    <row r="3218" spans="12:31" x14ac:dyDescent="0.2">
      <c r="L3218" s="21">
        <v>3213</v>
      </c>
      <c r="M3218" s="22">
        <f t="shared" ca="1" si="621"/>
        <v>-0.25083609034098808</v>
      </c>
      <c r="N3218" s="22">
        <f t="shared" ca="1" si="621"/>
        <v>-4.8712936664722123E-2</v>
      </c>
      <c r="O3218" s="22">
        <f t="shared" ca="1" si="625"/>
        <v>-0.25083609034098808</v>
      </c>
      <c r="P3218" s="24">
        <f t="shared" ca="1" si="622"/>
        <v>-0.19528021371507426</v>
      </c>
      <c r="Q3218" s="22">
        <f t="shared" ca="1" si="623"/>
        <v>155.8221006503978</v>
      </c>
      <c r="R3218" s="22">
        <f t="shared" ca="1" si="624"/>
        <v>461.20466943496621</v>
      </c>
      <c r="S3218" s="25">
        <f t="shared" ca="1" si="618"/>
        <v>9215753.1711052023</v>
      </c>
      <c r="T3218" s="22">
        <f t="shared" ca="1" si="619"/>
        <v>0</v>
      </c>
      <c r="U3218" s="22">
        <f t="shared" ca="1" si="626"/>
        <v>-125022.74990404764</v>
      </c>
      <c r="AA3218" s="26">
        <f t="shared" ca="1" si="627"/>
        <v>155.8221006503978</v>
      </c>
      <c r="AB3218" s="26">
        <f t="shared" ca="1" si="627"/>
        <v>461.20466943496621</v>
      </c>
      <c r="AC3218" s="26">
        <f t="shared" ca="1" si="620"/>
        <v>0</v>
      </c>
      <c r="AD3218" s="26">
        <f t="shared" ca="1" si="628"/>
        <v>0</v>
      </c>
      <c r="AE3218" s="27">
        <f t="shared" ca="1" si="629"/>
        <v>125022.74990404764</v>
      </c>
    </row>
    <row r="3219" spans="12:31" x14ac:dyDescent="0.2">
      <c r="L3219" s="21">
        <v>3214</v>
      </c>
      <c r="M3219" s="22">
        <f t="shared" ca="1" si="621"/>
        <v>-0.63308846612712266</v>
      </c>
      <c r="N3219" s="22">
        <f t="shared" ca="1" si="621"/>
        <v>-0.22246304099481953</v>
      </c>
      <c r="O3219" s="22">
        <f t="shared" ca="1" si="625"/>
        <v>-0.63308846612712266</v>
      </c>
      <c r="P3219" s="24">
        <f t="shared" ca="1" si="622"/>
        <v>-0.57037317774481522</v>
      </c>
      <c r="Q3219" s="22">
        <f t="shared" ca="1" si="623"/>
        <v>136.6581490990379</v>
      </c>
      <c r="R3219" s="22">
        <f t="shared" ca="1" si="624"/>
        <v>433.44335857839184</v>
      </c>
      <c r="S3219" s="25">
        <f t="shared" ca="1" si="618"/>
        <v>8385907.1209854512</v>
      </c>
      <c r="T3219" s="22">
        <f t="shared" ca="1" si="619"/>
        <v>0</v>
      </c>
      <c r="U3219" s="22">
        <f t="shared" ca="1" si="626"/>
        <v>-97166.921767344757</v>
      </c>
      <c r="AA3219" s="26">
        <f t="shared" ca="1" si="627"/>
        <v>136.6581490990379</v>
      </c>
      <c r="AB3219" s="26">
        <f t="shared" ca="1" si="627"/>
        <v>433.44335857839184</v>
      </c>
      <c r="AC3219" s="26">
        <f t="shared" ca="1" si="620"/>
        <v>0</v>
      </c>
      <c r="AD3219" s="26">
        <f t="shared" ca="1" si="628"/>
        <v>0</v>
      </c>
      <c r="AE3219" s="27">
        <f t="shared" ca="1" si="629"/>
        <v>97166.921767344757</v>
      </c>
    </row>
    <row r="3220" spans="12:31" x14ac:dyDescent="0.2">
      <c r="L3220" s="21">
        <v>3215</v>
      </c>
      <c r="M3220" s="22">
        <f t="shared" ca="1" si="621"/>
        <v>0.54168912547498094</v>
      </c>
      <c r="N3220" s="22">
        <f t="shared" ca="1" si="621"/>
        <v>3.1611725650072142E-2</v>
      </c>
      <c r="O3220" s="22">
        <f t="shared" ca="1" si="625"/>
        <v>0.54168912547498094</v>
      </c>
      <c r="P3220" s="24">
        <f t="shared" ca="1" si="622"/>
        <v>0.36440590981149679</v>
      </c>
      <c r="Q3220" s="22">
        <f t="shared" ca="1" si="623"/>
        <v>204.54738153698997</v>
      </c>
      <c r="R3220" s="22">
        <f t="shared" ca="1" si="624"/>
        <v>505.96843910563257</v>
      </c>
      <c r="S3220" s="25">
        <f t="shared" ca="1" si="618"/>
        <v>11055024.452762324</v>
      </c>
      <c r="T3220" s="22">
        <f t="shared" ca="1" si="619"/>
        <v>1055024.4527623244</v>
      </c>
      <c r="U3220" s="22">
        <f t="shared" ca="1" si="626"/>
        <v>963269.73571498529</v>
      </c>
      <c r="AA3220" s="26">
        <f t="shared" ca="1" si="627"/>
        <v>204.54738153698997</v>
      </c>
      <c r="AB3220" s="26">
        <f t="shared" ca="1" si="627"/>
        <v>505.96843910563257</v>
      </c>
      <c r="AC3220" s="26">
        <f t="shared" ca="1" si="620"/>
        <v>29.547381536989974</v>
      </c>
      <c r="AD3220" s="26">
        <f t="shared" ca="1" si="628"/>
        <v>25.968439105632569</v>
      </c>
      <c r="AE3220" s="27">
        <f t="shared" ca="1" si="629"/>
        <v>91754.717047339072</v>
      </c>
    </row>
    <row r="3221" spans="12:31" x14ac:dyDescent="0.2">
      <c r="L3221" s="21">
        <v>3216</v>
      </c>
      <c r="M3221" s="22">
        <f t="shared" ca="1" si="621"/>
        <v>-1.3878468212583908</v>
      </c>
      <c r="N3221" s="22">
        <f t="shared" ca="1" si="621"/>
        <v>0.74652066283281682</v>
      </c>
      <c r="O3221" s="22">
        <f t="shared" ca="1" si="625"/>
        <v>-1.3878468212583908</v>
      </c>
      <c r="P3221" s="24">
        <f t="shared" ca="1" si="622"/>
        <v>-0.28916800357307293</v>
      </c>
      <c r="Q3221" s="22">
        <f t="shared" ca="1" si="623"/>
        <v>105.46337690917247</v>
      </c>
      <c r="R3221" s="22">
        <f t="shared" ca="1" si="624"/>
        <v>454.09333366788195</v>
      </c>
      <c r="S3221" s="25">
        <f t="shared" ca="1" si="618"/>
        <v>7725225.5554388501</v>
      </c>
      <c r="T3221" s="22">
        <f t="shared" ca="1" si="619"/>
        <v>0</v>
      </c>
      <c r="U3221" s="22">
        <f t="shared" ca="1" si="626"/>
        <v>-67082.434927575174</v>
      </c>
      <c r="AA3221" s="26">
        <f t="shared" ca="1" si="627"/>
        <v>105.46337690917247</v>
      </c>
      <c r="AB3221" s="26">
        <f t="shared" ca="1" si="627"/>
        <v>454.09333366788195</v>
      </c>
      <c r="AC3221" s="26">
        <f t="shared" ca="1" si="620"/>
        <v>0</v>
      </c>
      <c r="AD3221" s="26">
        <f t="shared" ca="1" si="628"/>
        <v>0</v>
      </c>
      <c r="AE3221" s="27">
        <f t="shared" ca="1" si="629"/>
        <v>67082.434927575174</v>
      </c>
    </row>
    <row r="3222" spans="12:31" x14ac:dyDescent="0.2">
      <c r="L3222" s="21">
        <v>3217</v>
      </c>
      <c r="M3222" s="22">
        <f t="shared" ca="1" si="621"/>
        <v>0.58184022257186052</v>
      </c>
      <c r="N3222" s="22">
        <f t="shared" ca="1" si="621"/>
        <v>0.24585673564143576</v>
      </c>
      <c r="O3222" s="22">
        <f t="shared" ca="1" si="625"/>
        <v>0.58184022257186052</v>
      </c>
      <c r="P3222" s="24">
        <f t="shared" ca="1" si="622"/>
        <v>0.5564455684019386</v>
      </c>
      <c r="Q3222" s="22">
        <f t="shared" ca="1" si="623"/>
        <v>207.38647053515979</v>
      </c>
      <c r="R3222" s="22">
        <f t="shared" ca="1" si="624"/>
        <v>522.30846499168797</v>
      </c>
      <c r="S3222" s="25">
        <f t="shared" ca="1" si="618"/>
        <v>11306130.108550496</v>
      </c>
      <c r="T3222" s="22">
        <f t="shared" ca="1" si="619"/>
        <v>1306130.1085504964</v>
      </c>
      <c r="U3222" s="22">
        <f t="shared" ca="1" si="626"/>
        <v>1211563.3617693807</v>
      </c>
      <c r="AA3222" s="26">
        <f t="shared" ca="1" si="627"/>
        <v>207.38647053515979</v>
      </c>
      <c r="AB3222" s="26">
        <f t="shared" ca="1" si="627"/>
        <v>522.30846499168797</v>
      </c>
      <c r="AC3222" s="26">
        <f t="shared" ca="1" si="620"/>
        <v>32.386470535159788</v>
      </c>
      <c r="AD3222" s="26">
        <f t="shared" ca="1" si="628"/>
        <v>42.30846499168797</v>
      </c>
      <c r="AE3222" s="27">
        <f t="shared" ca="1" si="629"/>
        <v>94566.746781115653</v>
      </c>
    </row>
    <row r="3223" spans="12:31" x14ac:dyDescent="0.2">
      <c r="L3223" s="21">
        <v>3218</v>
      </c>
      <c r="M3223" s="22">
        <f t="shared" ca="1" si="621"/>
        <v>-0.80723794149456241</v>
      </c>
      <c r="N3223" s="22">
        <f t="shared" ca="1" si="621"/>
        <v>0.1325027970135636</v>
      </c>
      <c r="O3223" s="22">
        <f t="shared" ca="1" si="625"/>
        <v>-0.80723794149456241</v>
      </c>
      <c r="P3223" s="24">
        <f t="shared" ca="1" si="622"/>
        <v>-0.4031650215555912</v>
      </c>
      <c r="Q3223" s="22">
        <f t="shared" ca="1" si="623"/>
        <v>128.72710081893086</v>
      </c>
      <c r="R3223" s="22">
        <f t="shared" ca="1" si="624"/>
        <v>445.60609634879694</v>
      </c>
      <c r="S3223" s="25">
        <f t="shared" ca="1" si="618"/>
        <v>8290391.7227547877</v>
      </c>
      <c r="T3223" s="22">
        <f t="shared" ca="1" si="619"/>
        <v>0</v>
      </c>
      <c r="U3223" s="22">
        <f t="shared" ca="1" si="626"/>
        <v>-91120.210237956606</v>
      </c>
      <c r="AA3223" s="26">
        <f t="shared" ca="1" si="627"/>
        <v>128.72710081893086</v>
      </c>
      <c r="AB3223" s="26">
        <f t="shared" ca="1" si="627"/>
        <v>445.60609634879694</v>
      </c>
      <c r="AC3223" s="26">
        <f t="shared" ca="1" si="620"/>
        <v>0</v>
      </c>
      <c r="AD3223" s="26">
        <f t="shared" ca="1" si="628"/>
        <v>0</v>
      </c>
      <c r="AE3223" s="27">
        <f t="shared" ca="1" si="629"/>
        <v>91120.210237956606</v>
      </c>
    </row>
    <row r="3224" spans="12:31" x14ac:dyDescent="0.2">
      <c r="L3224" s="21">
        <v>3219</v>
      </c>
      <c r="M3224" s="22">
        <f t="shared" ca="1" si="621"/>
        <v>-0.62054492527780014</v>
      </c>
      <c r="N3224" s="22">
        <f t="shared" ca="1" si="621"/>
        <v>0.5733349205062398</v>
      </c>
      <c r="O3224" s="22">
        <f t="shared" ca="1" si="625"/>
        <v>-0.62054492527780014</v>
      </c>
      <c r="P3224" s="24">
        <f t="shared" ca="1" si="622"/>
        <v>5.7262362904264508E-2</v>
      </c>
      <c r="Q3224" s="22">
        <f t="shared" ca="1" si="623"/>
        <v>137.2479183336122</v>
      </c>
      <c r="R3224" s="22">
        <f t="shared" ca="1" si="624"/>
        <v>480.89053299109315</v>
      </c>
      <c r="S3224" s="25">
        <f t="shared" ca="1" si="618"/>
        <v>8899831.5345171466</v>
      </c>
      <c r="T3224" s="22">
        <f t="shared" ca="1" si="619"/>
        <v>0</v>
      </c>
      <c r="U3224" s="22">
        <f t="shared" ca="1" si="626"/>
        <v>-99530.775103405438</v>
      </c>
      <c r="AA3224" s="26">
        <f t="shared" ca="1" si="627"/>
        <v>137.2479183336122</v>
      </c>
      <c r="AB3224" s="26">
        <f t="shared" ca="1" si="627"/>
        <v>480.89053299109315</v>
      </c>
      <c r="AC3224" s="26">
        <f t="shared" ca="1" si="620"/>
        <v>0</v>
      </c>
      <c r="AD3224" s="26">
        <f t="shared" ca="1" si="628"/>
        <v>0.89053299109315276</v>
      </c>
      <c r="AE3224" s="27">
        <f t="shared" ca="1" si="629"/>
        <v>99530.775103405438</v>
      </c>
    </row>
    <row r="3225" spans="12:31" x14ac:dyDescent="0.2">
      <c r="L3225" s="21">
        <v>3220</v>
      </c>
      <c r="M3225" s="22">
        <f t="shared" ca="1" si="621"/>
        <v>-1.020401892421628</v>
      </c>
      <c r="N3225" s="22">
        <f t="shared" ca="1" si="621"/>
        <v>-0.46704710185401832</v>
      </c>
      <c r="O3225" s="22">
        <f t="shared" ca="1" si="625"/>
        <v>-1.020401892421628</v>
      </c>
      <c r="P3225" s="24">
        <f t="shared" ca="1" si="622"/>
        <v>-1.0038062734343043</v>
      </c>
      <c r="Q3225" s="22">
        <f t="shared" ca="1" si="623"/>
        <v>119.6430333494084</v>
      </c>
      <c r="R3225" s="22">
        <f t="shared" ca="1" si="624"/>
        <v>403.43871721838906</v>
      </c>
      <c r="S3225" s="25">
        <f t="shared" ca="1" si="618"/>
        <v>7592967.4456018191</v>
      </c>
      <c r="T3225" s="22">
        <f t="shared" ca="1" si="619"/>
        <v>0</v>
      </c>
      <c r="U3225" s="22">
        <f t="shared" ca="1" si="626"/>
        <v>-71193.205650733144</v>
      </c>
      <c r="AA3225" s="26">
        <f t="shared" ca="1" si="627"/>
        <v>119.6430333494084</v>
      </c>
      <c r="AB3225" s="26">
        <f t="shared" ca="1" si="627"/>
        <v>403.43871721838906</v>
      </c>
      <c r="AC3225" s="26">
        <f t="shared" ca="1" si="620"/>
        <v>0</v>
      </c>
      <c r="AD3225" s="26">
        <f t="shared" ca="1" si="628"/>
        <v>0</v>
      </c>
      <c r="AE3225" s="27">
        <f t="shared" ca="1" si="629"/>
        <v>71193.205650733144</v>
      </c>
    </row>
    <row r="3226" spans="12:31" x14ac:dyDescent="0.2">
      <c r="L3226" s="21">
        <v>3221</v>
      </c>
      <c r="M3226" s="22">
        <f t="shared" ca="1" si="621"/>
        <v>2.4518156627054086</v>
      </c>
      <c r="N3226" s="22">
        <f t="shared" ca="1" si="621"/>
        <v>-0.60584481229688458</v>
      </c>
      <c r="O3226" s="22">
        <f t="shared" ca="1" si="625"/>
        <v>2.4518156627054086</v>
      </c>
      <c r="P3226" s="24">
        <f t="shared" ca="1" si="622"/>
        <v>1.0661247498240889</v>
      </c>
      <c r="Q3226" s="22">
        <f t="shared" ca="1" si="623"/>
        <v>394.08712655669098</v>
      </c>
      <c r="R3226" s="22">
        <f t="shared" ca="1" si="624"/>
        <v>568.2799619343225</v>
      </c>
      <c r="S3226" s="25">
        <f t="shared" ca="1" si="618"/>
        <v>17037652.385516606</v>
      </c>
      <c r="T3226" s="22">
        <f t="shared" ca="1" si="619"/>
        <v>7037652.3855166063</v>
      </c>
      <c r="U3226" s="22">
        <f t="shared" ca="1" si="626"/>
        <v>7046109.278738834</v>
      </c>
      <c r="AA3226" s="26">
        <f t="shared" ca="1" si="627"/>
        <v>394.08712655669098</v>
      </c>
      <c r="AB3226" s="26">
        <f t="shared" ca="1" si="627"/>
        <v>568.2799619343225</v>
      </c>
      <c r="AC3226" s="26">
        <f t="shared" ca="1" si="620"/>
        <v>219.08712655669098</v>
      </c>
      <c r="AD3226" s="26">
        <f t="shared" ca="1" si="628"/>
        <v>88.2799619343225</v>
      </c>
      <c r="AE3226" s="27">
        <f t="shared" ca="1" si="629"/>
        <v>-8456.8932222276926</v>
      </c>
    </row>
    <row r="3227" spans="12:31" x14ac:dyDescent="0.2">
      <c r="L3227" s="21">
        <v>3222</v>
      </c>
      <c r="M3227" s="22">
        <f t="shared" ca="1" si="621"/>
        <v>-9.5884421925805208E-2</v>
      </c>
      <c r="N3227" s="22">
        <f t="shared" ca="1" si="621"/>
        <v>-0.97857097725127318</v>
      </c>
      <c r="O3227" s="22">
        <f t="shared" ca="1" si="625"/>
        <v>-9.5884421925805208E-2</v>
      </c>
      <c r="P3227" s="24">
        <f t="shared" ca="1" si="622"/>
        <v>-0.82225657993124046</v>
      </c>
      <c r="Q3227" s="22">
        <f t="shared" ca="1" si="623"/>
        <v>164.3358151681168</v>
      </c>
      <c r="R3227" s="22">
        <f t="shared" ca="1" si="624"/>
        <v>415.74515993694064</v>
      </c>
      <c r="S3227" s="25">
        <f t="shared" ca="1" si="618"/>
        <v>8978635.2173561193</v>
      </c>
      <c r="T3227" s="22">
        <f t="shared" ca="1" si="619"/>
        <v>0</v>
      </c>
      <c r="U3227" s="22">
        <f t="shared" ca="1" si="626"/>
        <v>-124003.99844866875</v>
      </c>
      <c r="AA3227" s="26">
        <f t="shared" ca="1" si="627"/>
        <v>164.3358151681168</v>
      </c>
      <c r="AB3227" s="26">
        <f t="shared" ca="1" si="627"/>
        <v>415.74515993694064</v>
      </c>
      <c r="AC3227" s="26">
        <f t="shared" ca="1" si="620"/>
        <v>0</v>
      </c>
      <c r="AD3227" s="26">
        <f t="shared" ca="1" si="628"/>
        <v>0</v>
      </c>
      <c r="AE3227" s="27">
        <f t="shared" ca="1" si="629"/>
        <v>124003.99844866875</v>
      </c>
    </row>
    <row r="3228" spans="12:31" x14ac:dyDescent="0.2">
      <c r="L3228" s="21">
        <v>3223</v>
      </c>
      <c r="M3228" s="22">
        <f t="shared" ca="1" si="621"/>
        <v>-0.26309691753789655</v>
      </c>
      <c r="N3228" s="22">
        <f t="shared" ca="1" si="621"/>
        <v>-0.42157710266635823</v>
      </c>
      <c r="O3228" s="22">
        <f t="shared" ca="1" si="625"/>
        <v>-0.26309691753789655</v>
      </c>
      <c r="P3228" s="24">
        <f t="shared" ca="1" si="622"/>
        <v>-0.49335764514752734</v>
      </c>
      <c r="Q3228" s="22">
        <f t="shared" ca="1" si="623"/>
        <v>155.16757588040852</v>
      </c>
      <c r="R3228" s="22">
        <f t="shared" ca="1" si="624"/>
        <v>439.00367885685228</v>
      </c>
      <c r="S3228" s="25">
        <f t="shared" ca="1" si="618"/>
        <v>8964638.4603828527</v>
      </c>
      <c r="T3228" s="22">
        <f t="shared" ca="1" si="619"/>
        <v>0</v>
      </c>
      <c r="U3228" s="22">
        <f t="shared" ca="1" si="626"/>
        <v>-119145.85680601606</v>
      </c>
      <c r="AA3228" s="26">
        <f t="shared" ca="1" si="627"/>
        <v>155.16757588040852</v>
      </c>
      <c r="AB3228" s="26">
        <f t="shared" ca="1" si="627"/>
        <v>439.00367885685228</v>
      </c>
      <c r="AC3228" s="26">
        <f t="shared" ca="1" si="620"/>
        <v>0</v>
      </c>
      <c r="AD3228" s="26">
        <f t="shared" ca="1" si="628"/>
        <v>0</v>
      </c>
      <c r="AE3228" s="27">
        <f t="shared" ca="1" si="629"/>
        <v>119145.85680601606</v>
      </c>
    </row>
    <row r="3229" spans="12:31" x14ac:dyDescent="0.2">
      <c r="L3229" s="21">
        <v>3224</v>
      </c>
      <c r="M3229" s="22">
        <f t="shared" ca="1" si="621"/>
        <v>-0.50662018319104363</v>
      </c>
      <c r="N3229" s="22">
        <f t="shared" ca="1" si="621"/>
        <v>0.53472569672865977</v>
      </c>
      <c r="O3229" s="22">
        <f t="shared" ca="1" si="625"/>
        <v>-0.50662018319104363</v>
      </c>
      <c r="P3229" s="24">
        <f t="shared" ca="1" si="622"/>
        <v>9.8655365858591693E-2</v>
      </c>
      <c r="Q3229" s="22">
        <f t="shared" ca="1" si="623"/>
        <v>142.72230569594015</v>
      </c>
      <c r="R3229" s="22">
        <f t="shared" ca="1" si="624"/>
        <v>484.19635864462833</v>
      </c>
      <c r="S3229" s="25">
        <f t="shared" ca="1" si="618"/>
        <v>9088412.0228714384</v>
      </c>
      <c r="T3229" s="22">
        <f t="shared" ca="1" si="619"/>
        <v>0</v>
      </c>
      <c r="U3229" s="22">
        <f t="shared" ca="1" si="626"/>
        <v>-71923.977484058123</v>
      </c>
      <c r="AA3229" s="26">
        <f t="shared" ca="1" si="627"/>
        <v>142.72230569594015</v>
      </c>
      <c r="AB3229" s="26">
        <f t="shared" ca="1" si="627"/>
        <v>484.19635864462833</v>
      </c>
      <c r="AC3229" s="26">
        <f t="shared" ca="1" si="620"/>
        <v>0</v>
      </c>
      <c r="AD3229" s="26">
        <f t="shared" ca="1" si="628"/>
        <v>4.196358644628333</v>
      </c>
      <c r="AE3229" s="27">
        <f t="shared" ca="1" si="629"/>
        <v>71923.977484058123</v>
      </c>
    </row>
    <row r="3230" spans="12:31" x14ac:dyDescent="0.2">
      <c r="L3230" s="21">
        <v>3225</v>
      </c>
      <c r="M3230" s="22">
        <f t="shared" ca="1" si="621"/>
        <v>-1.074801225142122</v>
      </c>
      <c r="N3230" s="22">
        <f t="shared" ca="1" si="621"/>
        <v>0.24666512652639699</v>
      </c>
      <c r="O3230" s="22">
        <f t="shared" ca="1" si="625"/>
        <v>-1.074801225142122</v>
      </c>
      <c r="P3230" s="24">
        <f t="shared" ca="1" si="622"/>
        <v>-0.48209051333602265</v>
      </c>
      <c r="Q3230" s="22">
        <f t="shared" ca="1" si="623"/>
        <v>117.42931262612024</v>
      </c>
      <c r="R3230" s="22">
        <f t="shared" ca="1" si="624"/>
        <v>439.82309557751779</v>
      </c>
      <c r="S3230" s="25">
        <f t="shared" ca="1" si="618"/>
        <v>7912103.1002647905</v>
      </c>
      <c r="T3230" s="22">
        <f t="shared" ca="1" si="619"/>
        <v>0</v>
      </c>
      <c r="U3230" s="22">
        <f t="shared" ca="1" si="626"/>
        <v>-77151.012637390202</v>
      </c>
      <c r="AA3230" s="26">
        <f t="shared" ca="1" si="627"/>
        <v>117.42931262612024</v>
      </c>
      <c r="AB3230" s="26">
        <f t="shared" ca="1" si="627"/>
        <v>439.82309557751779</v>
      </c>
      <c r="AC3230" s="26">
        <f t="shared" ca="1" si="620"/>
        <v>0</v>
      </c>
      <c r="AD3230" s="26">
        <f t="shared" ca="1" si="628"/>
        <v>0</v>
      </c>
      <c r="AE3230" s="27">
        <f t="shared" ca="1" si="629"/>
        <v>77151.012637390202</v>
      </c>
    </row>
    <row r="3231" spans="12:31" x14ac:dyDescent="0.2">
      <c r="L3231" s="21">
        <v>3226</v>
      </c>
      <c r="M3231" s="22">
        <f t="shared" ca="1" si="621"/>
        <v>-2.6087070541823545</v>
      </c>
      <c r="N3231" s="22">
        <f t="shared" ca="1" si="621"/>
        <v>0.17690147159381789</v>
      </c>
      <c r="O3231" s="22">
        <f t="shared" ca="1" si="625"/>
        <v>-2.6087070541823545</v>
      </c>
      <c r="P3231" s="24">
        <f t="shared" ca="1" si="622"/>
        <v>-1.4985994119285699</v>
      </c>
      <c r="Q3231" s="22">
        <f t="shared" ca="1" si="623"/>
        <v>69.354141244598594</v>
      </c>
      <c r="R3231" s="22">
        <f t="shared" ca="1" si="624"/>
        <v>371.71688689890527</v>
      </c>
      <c r="S3231" s="25">
        <f t="shared" ca="1" si="618"/>
        <v>5846436.151989948</v>
      </c>
      <c r="T3231" s="22">
        <f t="shared" ca="1" si="619"/>
        <v>0</v>
      </c>
      <c r="U3231" s="22">
        <f t="shared" ca="1" si="626"/>
        <v>-7627.2798441539635</v>
      </c>
      <c r="AA3231" s="26">
        <f t="shared" ca="1" si="627"/>
        <v>69.354141244598594</v>
      </c>
      <c r="AB3231" s="26">
        <f t="shared" ca="1" si="627"/>
        <v>371.71688689890527</v>
      </c>
      <c r="AC3231" s="26">
        <f t="shared" ca="1" si="620"/>
        <v>0</v>
      </c>
      <c r="AD3231" s="26">
        <f t="shared" ca="1" si="628"/>
        <v>0</v>
      </c>
      <c r="AE3231" s="27">
        <f t="shared" ca="1" si="629"/>
        <v>7627.2798441539635</v>
      </c>
    </row>
    <row r="3232" spans="12:31" x14ac:dyDescent="0.2">
      <c r="L3232" s="21">
        <v>3227</v>
      </c>
      <c r="M3232" s="22">
        <f t="shared" ca="1" si="621"/>
        <v>1.1894960499683471</v>
      </c>
      <c r="N3232" s="22">
        <f t="shared" ca="1" si="621"/>
        <v>0.22703192769935085</v>
      </c>
      <c r="O3232" s="22">
        <f t="shared" ca="1" si="625"/>
        <v>1.1894960499683471</v>
      </c>
      <c r="P3232" s="24">
        <f t="shared" ca="1" si="622"/>
        <v>0.92295061348862262</v>
      </c>
      <c r="Q3232" s="22">
        <f t="shared" ca="1" si="623"/>
        <v>255.49441645577829</v>
      </c>
      <c r="R3232" s="22">
        <f t="shared" ca="1" si="624"/>
        <v>554.97205513901179</v>
      </c>
      <c r="S3232" s="25">
        <f t="shared" ca="1" si="618"/>
        <v>13001209.083870696</v>
      </c>
      <c r="T3232" s="22">
        <f t="shared" ca="1" si="619"/>
        <v>3001209.0838706959</v>
      </c>
      <c r="U3232" s="22">
        <f t="shared" ca="1" si="626"/>
        <v>2927360.9127100436</v>
      </c>
      <c r="AA3232" s="26">
        <f t="shared" ca="1" si="627"/>
        <v>255.49441645577829</v>
      </c>
      <c r="AB3232" s="26">
        <f t="shared" ca="1" si="627"/>
        <v>554.97205513901179</v>
      </c>
      <c r="AC3232" s="26">
        <f t="shared" ca="1" si="620"/>
        <v>80.494416455778293</v>
      </c>
      <c r="AD3232" s="26">
        <f t="shared" ca="1" si="628"/>
        <v>74.972055139011786</v>
      </c>
      <c r="AE3232" s="27">
        <f t="shared" ca="1" si="629"/>
        <v>73848.171160652302</v>
      </c>
    </row>
    <row r="3233" spans="12:31" x14ac:dyDescent="0.2">
      <c r="L3233" s="21">
        <v>3228</v>
      </c>
      <c r="M3233" s="22">
        <f t="shared" ca="1" si="621"/>
        <v>-0.76364255276799442</v>
      </c>
      <c r="N3233" s="22">
        <f t="shared" ca="1" si="621"/>
        <v>0.32914666904341466</v>
      </c>
      <c r="O3233" s="22">
        <f t="shared" ca="1" si="625"/>
        <v>-0.76364255276799442</v>
      </c>
      <c r="P3233" s="24">
        <f t="shared" ca="1" si="622"/>
        <v>-0.22267261683691375</v>
      </c>
      <c r="Q3233" s="22">
        <f t="shared" ca="1" si="623"/>
        <v>130.66823516655549</v>
      </c>
      <c r="R3233" s="22">
        <f t="shared" ca="1" si="624"/>
        <v>459.11845944923118</v>
      </c>
      <c r="S3233" s="25">
        <f t="shared" ca="1" si="618"/>
        <v>8486609.1283600479</v>
      </c>
      <c r="T3233" s="22">
        <f t="shared" ca="1" si="619"/>
        <v>0</v>
      </c>
      <c r="U3233" s="22">
        <f t="shared" ca="1" si="626"/>
        <v>-96421.651004543062</v>
      </c>
      <c r="AA3233" s="26">
        <f t="shared" ca="1" si="627"/>
        <v>130.66823516655549</v>
      </c>
      <c r="AB3233" s="26">
        <f t="shared" ca="1" si="627"/>
        <v>459.11845944923118</v>
      </c>
      <c r="AC3233" s="26">
        <f t="shared" ca="1" si="620"/>
        <v>0</v>
      </c>
      <c r="AD3233" s="26">
        <f t="shared" ca="1" si="628"/>
        <v>0</v>
      </c>
      <c r="AE3233" s="27">
        <f t="shared" ca="1" si="629"/>
        <v>96421.651004543062</v>
      </c>
    </row>
    <row r="3234" spans="12:31" x14ac:dyDescent="0.2">
      <c r="L3234" s="21">
        <v>3229</v>
      </c>
      <c r="M3234" s="22">
        <f t="shared" ca="1" si="621"/>
        <v>0.20658356877634285</v>
      </c>
      <c r="N3234" s="22">
        <f t="shared" ca="1" si="621"/>
        <v>0.92839311951682035</v>
      </c>
      <c r="O3234" s="22">
        <f t="shared" ca="1" si="625"/>
        <v>0.20658356877634285</v>
      </c>
      <c r="P3234" s="24">
        <f t="shared" ca="1" si="622"/>
        <v>0.85261660539960282</v>
      </c>
      <c r="Q3234" s="22">
        <f t="shared" ca="1" si="623"/>
        <v>182.31817147517197</v>
      </c>
      <c r="R3234" s="22">
        <f t="shared" ca="1" si="624"/>
        <v>548.54918042609631</v>
      </c>
      <c r="S3234" s="25">
        <f t="shared" ca="1" si="618"/>
        <v>10876314.854765227</v>
      </c>
      <c r="T3234" s="22">
        <f t="shared" ca="1" si="619"/>
        <v>876314.85476522706</v>
      </c>
      <c r="U3234" s="22">
        <f t="shared" ca="1" si="626"/>
        <v>758841.04246562428</v>
      </c>
      <c r="AA3234" s="26">
        <f t="shared" ca="1" si="627"/>
        <v>182.31817147517197</v>
      </c>
      <c r="AB3234" s="26">
        <f t="shared" ca="1" si="627"/>
        <v>548.54918042609631</v>
      </c>
      <c r="AC3234" s="26">
        <f t="shared" ca="1" si="620"/>
        <v>7.3181714751719653</v>
      </c>
      <c r="AD3234" s="26">
        <f t="shared" ca="1" si="628"/>
        <v>68.549180426096314</v>
      </c>
      <c r="AE3234" s="27">
        <f t="shared" ca="1" si="629"/>
        <v>117473.81229960278</v>
      </c>
    </row>
    <row r="3235" spans="12:31" x14ac:dyDescent="0.2">
      <c r="L3235" s="21">
        <v>3230</v>
      </c>
      <c r="M3235" s="22">
        <f t="shared" ca="1" si="621"/>
        <v>-1.2398232223990646</v>
      </c>
      <c r="N3235" s="22">
        <f t="shared" ca="1" si="621"/>
        <v>-1.9630100258719139</v>
      </c>
      <c r="O3235" s="22">
        <f t="shared" ca="1" si="625"/>
        <v>-1.2398232223990646</v>
      </c>
      <c r="P3235" s="24">
        <f t="shared" ca="1" si="622"/>
        <v>-2.3064989245082494</v>
      </c>
      <c r="Q3235" s="22">
        <f t="shared" ca="1" si="623"/>
        <v>110.96138585748893</v>
      </c>
      <c r="R3235" s="22">
        <f t="shared" ca="1" si="624"/>
        <v>325.19301276229095</v>
      </c>
      <c r="S3235" s="25">
        <f t="shared" ca="1" si="618"/>
        <v>6528685.4073152076</v>
      </c>
      <c r="T3235" s="22">
        <f t="shared" ca="1" si="619"/>
        <v>0</v>
      </c>
      <c r="U3235" s="22">
        <f t="shared" ca="1" si="626"/>
        <v>-43354.608097289631</v>
      </c>
      <c r="AA3235" s="26">
        <f t="shared" ca="1" si="627"/>
        <v>110.96138585748893</v>
      </c>
      <c r="AB3235" s="26">
        <f t="shared" ca="1" si="627"/>
        <v>325.19301276229095</v>
      </c>
      <c r="AC3235" s="26">
        <f t="shared" ca="1" si="620"/>
        <v>0</v>
      </c>
      <c r="AD3235" s="26">
        <f t="shared" ca="1" si="628"/>
        <v>0</v>
      </c>
      <c r="AE3235" s="27">
        <f t="shared" ca="1" si="629"/>
        <v>43354.608097289631</v>
      </c>
    </row>
    <row r="3236" spans="12:31" x14ac:dyDescent="0.2">
      <c r="L3236" s="21">
        <v>3231</v>
      </c>
      <c r="M3236" s="22">
        <f t="shared" ca="1" si="621"/>
        <v>-2.125480693369695</v>
      </c>
      <c r="N3236" s="22">
        <f t="shared" ca="1" si="621"/>
        <v>1.488693955715074</v>
      </c>
      <c r="O3236" s="22">
        <f t="shared" ca="1" si="625"/>
        <v>-2.125480693369695</v>
      </c>
      <c r="P3236" s="24">
        <f t="shared" ca="1" si="622"/>
        <v>-0.17386102269669879</v>
      </c>
      <c r="Q3236" s="22">
        <f t="shared" ca="1" si="623"/>
        <v>81.869296528020939</v>
      </c>
      <c r="R3236" s="22">
        <f t="shared" ca="1" si="624"/>
        <v>462.84256071769158</v>
      </c>
      <c r="S3236" s="25">
        <f t="shared" ca="1" si="618"/>
        <v>7153516.6012177356</v>
      </c>
      <c r="T3236" s="22">
        <f t="shared" ca="1" si="619"/>
        <v>0</v>
      </c>
      <c r="U3236" s="22">
        <f t="shared" ca="1" si="626"/>
        <v>-42736.097227248014</v>
      </c>
      <c r="AA3236" s="26">
        <f t="shared" ca="1" si="627"/>
        <v>81.869296528020939</v>
      </c>
      <c r="AB3236" s="26">
        <f t="shared" ca="1" si="627"/>
        <v>462.84256071769158</v>
      </c>
      <c r="AC3236" s="26">
        <f t="shared" ca="1" si="620"/>
        <v>0</v>
      </c>
      <c r="AD3236" s="26">
        <f t="shared" ca="1" si="628"/>
        <v>0</v>
      </c>
      <c r="AE3236" s="27">
        <f t="shared" ca="1" si="629"/>
        <v>42736.097227248014</v>
      </c>
    </row>
    <row r="3237" spans="12:31" x14ac:dyDescent="0.2">
      <c r="L3237" s="21">
        <v>3232</v>
      </c>
      <c r="M3237" s="22">
        <f t="shared" ca="1" si="621"/>
        <v>-1.0459474974784926</v>
      </c>
      <c r="N3237" s="22">
        <f t="shared" ca="1" si="621"/>
        <v>1.0400890335628503</v>
      </c>
      <c r="O3237" s="22">
        <f t="shared" ca="1" si="625"/>
        <v>-1.0459474974784926</v>
      </c>
      <c r="P3237" s="24">
        <f t="shared" ca="1" si="622"/>
        <v>0.1539270460769836</v>
      </c>
      <c r="Q3237" s="22">
        <f t="shared" ca="1" si="623"/>
        <v>118.59833341936728</v>
      </c>
      <c r="R3237" s="22">
        <f t="shared" ca="1" si="624"/>
        <v>488.64605553309804</v>
      </c>
      <c r="S3237" s="25">
        <f t="shared" ca="1" si="618"/>
        <v>8456735.8931837026</v>
      </c>
      <c r="T3237" s="22">
        <f t="shared" ca="1" si="619"/>
        <v>0</v>
      </c>
      <c r="U3237" s="22">
        <f t="shared" ca="1" si="626"/>
        <v>438.42021670588292</v>
      </c>
      <c r="AA3237" s="26">
        <f t="shared" ca="1" si="627"/>
        <v>118.59833341936728</v>
      </c>
      <c r="AB3237" s="26">
        <f t="shared" ca="1" si="627"/>
        <v>488.64605553309804</v>
      </c>
      <c r="AC3237" s="26">
        <f t="shared" ca="1" si="620"/>
        <v>0</v>
      </c>
      <c r="AD3237" s="26">
        <f t="shared" ca="1" si="628"/>
        <v>8.6460555330980355</v>
      </c>
      <c r="AE3237" s="27">
        <f t="shared" ca="1" si="629"/>
        <v>-438.42021670588292</v>
      </c>
    </row>
    <row r="3238" spans="12:31" x14ac:dyDescent="0.2">
      <c r="L3238" s="21">
        <v>3233</v>
      </c>
      <c r="M3238" s="22">
        <f t="shared" ca="1" si="621"/>
        <v>1.0856414864179493</v>
      </c>
      <c r="N3238" s="22">
        <f t="shared" ca="1" si="621"/>
        <v>0.99703216790705984</v>
      </c>
      <c r="O3238" s="22">
        <f t="shared" ca="1" si="625"/>
        <v>1.0856414864179493</v>
      </c>
      <c r="P3238" s="24">
        <f t="shared" ca="1" si="622"/>
        <v>1.4574815606918401</v>
      </c>
      <c r="Q3238" s="22">
        <f t="shared" ca="1" si="623"/>
        <v>246.54533077601837</v>
      </c>
      <c r="R3238" s="22">
        <f t="shared" ca="1" si="624"/>
        <v>606.30718667702286</v>
      </c>
      <c r="S3238" s="25">
        <f t="shared" ca="1" si="618"/>
        <v>13287673.541508637</v>
      </c>
      <c r="T3238" s="22">
        <f t="shared" ca="1" si="619"/>
        <v>3287673.5415086374</v>
      </c>
      <c r="U3238" s="22">
        <f t="shared" ca="1" si="626"/>
        <v>3193899.048854908</v>
      </c>
      <c r="AA3238" s="26">
        <f t="shared" ca="1" si="627"/>
        <v>246.54533077601837</v>
      </c>
      <c r="AB3238" s="26">
        <f t="shared" ca="1" si="627"/>
        <v>606.30718667702286</v>
      </c>
      <c r="AC3238" s="26">
        <f t="shared" ca="1" si="620"/>
        <v>71.545330776018375</v>
      </c>
      <c r="AD3238" s="26">
        <f t="shared" ca="1" si="628"/>
        <v>126.30718667702286</v>
      </c>
      <c r="AE3238" s="27">
        <f t="shared" ca="1" si="629"/>
        <v>93774.492653729394</v>
      </c>
    </row>
    <row r="3239" spans="12:31" x14ac:dyDescent="0.2">
      <c r="L3239" s="21">
        <v>3234</v>
      </c>
      <c r="M3239" s="22">
        <f t="shared" ca="1" si="621"/>
        <v>-1.5228573397700154</v>
      </c>
      <c r="N3239" s="22">
        <f t="shared" ca="1" si="621"/>
        <v>-1.8521806108940386</v>
      </c>
      <c r="O3239" s="22">
        <f t="shared" ca="1" si="625"/>
        <v>-1.5228573397700154</v>
      </c>
      <c r="P3239" s="24">
        <f t="shared" ca="1" si="622"/>
        <v>-2.3977245184464753</v>
      </c>
      <c r="Q3239" s="22">
        <f t="shared" ca="1" si="623"/>
        <v>100.68660884865736</v>
      </c>
      <c r="R3239" s="22">
        <f t="shared" ca="1" si="624"/>
        <v>320.31995328338019</v>
      </c>
      <c r="S3239" s="25">
        <f t="shared" ca="1" si="618"/>
        <v>6188699.8179229386</v>
      </c>
      <c r="T3239" s="22">
        <f t="shared" ca="1" si="619"/>
        <v>0</v>
      </c>
      <c r="U3239" s="22">
        <f t="shared" ca="1" si="626"/>
        <v>-30739.843180398981</v>
      </c>
      <c r="AA3239" s="26">
        <f t="shared" ca="1" si="627"/>
        <v>100.68660884865736</v>
      </c>
      <c r="AB3239" s="26">
        <f t="shared" ca="1" si="627"/>
        <v>320.31995328338019</v>
      </c>
      <c r="AC3239" s="26">
        <f t="shared" ca="1" si="620"/>
        <v>0</v>
      </c>
      <c r="AD3239" s="26">
        <f t="shared" ca="1" si="628"/>
        <v>0</v>
      </c>
      <c r="AE3239" s="27">
        <f t="shared" ca="1" si="629"/>
        <v>30739.843180398981</v>
      </c>
    </row>
    <row r="3240" spans="12:31" x14ac:dyDescent="0.2">
      <c r="L3240" s="21">
        <v>3235</v>
      </c>
      <c r="M3240" s="22">
        <f t="shared" ca="1" si="621"/>
        <v>-0.77606902879452189</v>
      </c>
      <c r="N3240" s="22">
        <f t="shared" ca="1" si="621"/>
        <v>-0.56027432312435776</v>
      </c>
      <c r="O3240" s="22">
        <f t="shared" ca="1" si="625"/>
        <v>-0.77606902879452189</v>
      </c>
      <c r="P3240" s="24">
        <f t="shared" ca="1" si="622"/>
        <v>-0.92314832689903636</v>
      </c>
      <c r="Q3240" s="22">
        <f t="shared" ca="1" si="623"/>
        <v>130.11196863381116</v>
      </c>
      <c r="R3240" s="22">
        <f t="shared" ca="1" si="624"/>
        <v>408.86053676302635</v>
      </c>
      <c r="S3240" s="25">
        <f t="shared" ca="1" si="618"/>
        <v>7944164.4803955443</v>
      </c>
      <c r="T3240" s="22">
        <f t="shared" ca="1" si="619"/>
        <v>0</v>
      </c>
      <c r="U3240" s="22">
        <f t="shared" ca="1" si="626"/>
        <v>-84152.184761428362</v>
      </c>
      <c r="AA3240" s="26">
        <f t="shared" ca="1" si="627"/>
        <v>130.11196863381116</v>
      </c>
      <c r="AB3240" s="26">
        <f t="shared" ca="1" si="627"/>
        <v>408.86053676302635</v>
      </c>
      <c r="AC3240" s="26">
        <f t="shared" ca="1" si="620"/>
        <v>0</v>
      </c>
      <c r="AD3240" s="26">
        <f t="shared" ca="1" si="628"/>
        <v>0</v>
      </c>
      <c r="AE3240" s="27">
        <f t="shared" ca="1" si="629"/>
        <v>84152.184761428362</v>
      </c>
    </row>
    <row r="3241" spans="12:31" x14ac:dyDescent="0.2">
      <c r="L3241" s="21">
        <v>3236</v>
      </c>
      <c r="M3241" s="22">
        <f t="shared" ca="1" si="621"/>
        <v>-0.53480802946031125</v>
      </c>
      <c r="N3241" s="22">
        <f t="shared" ca="1" si="621"/>
        <v>0.76242611904176139</v>
      </c>
      <c r="O3241" s="22">
        <f t="shared" ca="1" si="625"/>
        <v>-0.53480802946031125</v>
      </c>
      <c r="P3241" s="24">
        <f t="shared" ca="1" si="622"/>
        <v>0.25830695611117532</v>
      </c>
      <c r="Q3241" s="22">
        <f t="shared" ca="1" si="623"/>
        <v>141.34780479453181</v>
      </c>
      <c r="R3241" s="22">
        <f t="shared" ca="1" si="624"/>
        <v>497.16108923888419</v>
      </c>
      <c r="S3241" s="25">
        <f t="shared" ca="1" si="618"/>
        <v>9185660.1126146298</v>
      </c>
      <c r="T3241" s="22">
        <f t="shared" ca="1" si="619"/>
        <v>0</v>
      </c>
      <c r="U3241" s="22">
        <f t="shared" ca="1" si="626"/>
        <v>61879.313082837529</v>
      </c>
      <c r="AA3241" s="26">
        <f t="shared" ca="1" si="627"/>
        <v>141.34780479453181</v>
      </c>
      <c r="AB3241" s="26">
        <f t="shared" ca="1" si="627"/>
        <v>497.16108923888419</v>
      </c>
      <c r="AC3241" s="26">
        <f t="shared" ca="1" si="620"/>
        <v>0</v>
      </c>
      <c r="AD3241" s="26">
        <f t="shared" ca="1" si="628"/>
        <v>17.161089238884188</v>
      </c>
      <c r="AE3241" s="27">
        <f t="shared" ca="1" si="629"/>
        <v>-61879.313082837529</v>
      </c>
    </row>
    <row r="3242" spans="12:31" x14ac:dyDescent="0.2">
      <c r="L3242" s="21">
        <v>3237</v>
      </c>
      <c r="M3242" s="22">
        <f t="shared" ca="1" si="621"/>
        <v>-2.4906557514049821</v>
      </c>
      <c r="N3242" s="22">
        <f t="shared" ca="1" si="621"/>
        <v>0.17180691848809582</v>
      </c>
      <c r="O3242" s="22">
        <f t="shared" ca="1" si="625"/>
        <v>-2.4906557514049821</v>
      </c>
      <c r="P3242" s="24">
        <f t="shared" ca="1" si="622"/>
        <v>-1.4285167108152246</v>
      </c>
      <c r="Q3242" s="22">
        <f t="shared" ca="1" si="623"/>
        <v>72.2227053651158</v>
      </c>
      <c r="R3242" s="22">
        <f t="shared" ca="1" si="624"/>
        <v>376.05361892247851</v>
      </c>
      <c r="S3242" s="25">
        <f t="shared" ca="1" si="618"/>
        <v>5972552.0630017454</v>
      </c>
      <c r="T3242" s="22">
        <f t="shared" ca="1" si="619"/>
        <v>0</v>
      </c>
      <c r="U3242" s="22">
        <f t="shared" ca="1" si="626"/>
        <v>-11838.901532425138</v>
      </c>
      <c r="AA3242" s="26">
        <f t="shared" ca="1" si="627"/>
        <v>72.2227053651158</v>
      </c>
      <c r="AB3242" s="26">
        <f t="shared" ca="1" si="627"/>
        <v>376.05361892247851</v>
      </c>
      <c r="AC3242" s="26">
        <f t="shared" ca="1" si="620"/>
        <v>0</v>
      </c>
      <c r="AD3242" s="26">
        <f t="shared" ca="1" si="628"/>
        <v>0</v>
      </c>
      <c r="AE3242" s="27">
        <f t="shared" ca="1" si="629"/>
        <v>11838.901532425138</v>
      </c>
    </row>
    <row r="3243" spans="12:31" x14ac:dyDescent="0.2">
      <c r="L3243" s="21">
        <v>3238</v>
      </c>
      <c r="M3243" s="22">
        <f t="shared" ca="1" si="621"/>
        <v>0.44333044149609496</v>
      </c>
      <c r="N3243" s="22">
        <f t="shared" ca="1" si="621"/>
        <v>-0.21441161167336156</v>
      </c>
      <c r="O3243" s="22">
        <f t="shared" ca="1" si="625"/>
        <v>0.44333044149609496</v>
      </c>
      <c r="P3243" s="24">
        <f t="shared" ca="1" si="622"/>
        <v>0.11110527536205173</v>
      </c>
      <c r="Q3243" s="22">
        <f t="shared" ca="1" si="623"/>
        <v>197.75556968287023</v>
      </c>
      <c r="R3243" s="22">
        <f t="shared" ca="1" si="624"/>
        <v>485.19510112639171</v>
      </c>
      <c r="S3243" s="25">
        <f t="shared" ca="1" si="618"/>
        <v>10646306.158349782</v>
      </c>
      <c r="T3243" s="22">
        <f t="shared" ca="1" si="619"/>
        <v>646306.15834978223</v>
      </c>
      <c r="U3243" s="22">
        <f t="shared" ca="1" si="626"/>
        <v>556150.94400834246</v>
      </c>
      <c r="AA3243" s="26">
        <f t="shared" ca="1" si="627"/>
        <v>197.75556968287023</v>
      </c>
      <c r="AB3243" s="26">
        <f t="shared" ca="1" si="627"/>
        <v>485.19510112639171</v>
      </c>
      <c r="AC3243" s="26">
        <f t="shared" ca="1" si="620"/>
        <v>22.755569682870231</v>
      </c>
      <c r="AD3243" s="26">
        <f t="shared" ca="1" si="628"/>
        <v>5.1951011263917053</v>
      </c>
      <c r="AE3243" s="27">
        <f t="shared" ca="1" si="629"/>
        <v>90155.214341439714</v>
      </c>
    </row>
    <row r="3244" spans="12:31" x14ac:dyDescent="0.2">
      <c r="L3244" s="21">
        <v>3239</v>
      </c>
      <c r="M3244" s="22">
        <f t="shared" ca="1" si="621"/>
        <v>1.3190115225057129</v>
      </c>
      <c r="N3244" s="22">
        <f t="shared" ca="1" si="621"/>
        <v>-0.66096470737722179</v>
      </c>
      <c r="O3244" s="22">
        <f t="shared" ca="1" si="625"/>
        <v>1.3190115225057129</v>
      </c>
      <c r="P3244" s="24">
        <f t="shared" ca="1" si="622"/>
        <v>0.31262047633245438</v>
      </c>
      <c r="Q3244" s="22">
        <f t="shared" ca="1" si="623"/>
        <v>267.11118000093899</v>
      </c>
      <c r="R3244" s="22">
        <f t="shared" ca="1" si="624"/>
        <v>501.65037071723276</v>
      </c>
      <c r="S3244" s="25">
        <f t="shared" ca="1" si="618"/>
        <v>12768931.345124435</v>
      </c>
      <c r="T3244" s="22">
        <f t="shared" ca="1" si="619"/>
        <v>2768931.3451244347</v>
      </c>
      <c r="U3244" s="22">
        <f t="shared" ca="1" si="626"/>
        <v>2717221.5745781935</v>
      </c>
      <c r="AA3244" s="26">
        <f t="shared" ca="1" si="627"/>
        <v>267.11118000093899</v>
      </c>
      <c r="AB3244" s="26">
        <f t="shared" ca="1" si="627"/>
        <v>501.65037071723276</v>
      </c>
      <c r="AC3244" s="26">
        <f t="shared" ca="1" si="620"/>
        <v>92.111180000938987</v>
      </c>
      <c r="AD3244" s="26">
        <f t="shared" ca="1" si="628"/>
        <v>21.650370717232761</v>
      </c>
      <c r="AE3244" s="27">
        <f t="shared" ca="1" si="629"/>
        <v>51709.770546241198</v>
      </c>
    </row>
    <row r="3245" spans="12:31" x14ac:dyDescent="0.2">
      <c r="L3245" s="21">
        <v>3240</v>
      </c>
      <c r="M3245" s="22">
        <f t="shared" ca="1" si="621"/>
        <v>2.8290512018156861</v>
      </c>
      <c r="N3245" s="22">
        <f t="shared" ca="1" si="621"/>
        <v>8.2865784085659408E-2</v>
      </c>
      <c r="O3245" s="22">
        <f t="shared" ca="1" si="625"/>
        <v>2.8290512018156861</v>
      </c>
      <c r="P3245" s="24">
        <f t="shared" ca="1" si="622"/>
        <v>1.8391219369917051</v>
      </c>
      <c r="Q3245" s="22">
        <f t="shared" ca="1" si="623"/>
        <v>448.57778527841947</v>
      </c>
      <c r="R3245" s="22">
        <f t="shared" ca="1" si="624"/>
        <v>645.83961541920905</v>
      </c>
      <c r="S3245" s="25">
        <f t="shared" ca="1" si="618"/>
        <v>19382801.01528275</v>
      </c>
      <c r="T3245" s="22">
        <f t="shared" ca="1" si="619"/>
        <v>9382801.0152827501</v>
      </c>
      <c r="U3245" s="22">
        <f t="shared" ca="1" si="626"/>
        <v>9403369.8976369239</v>
      </c>
      <c r="AA3245" s="26">
        <f t="shared" ca="1" si="627"/>
        <v>448.57778527841947</v>
      </c>
      <c r="AB3245" s="26">
        <f t="shared" ca="1" si="627"/>
        <v>645.83961541920905</v>
      </c>
      <c r="AC3245" s="26">
        <f t="shared" ca="1" si="620"/>
        <v>273.57778527841947</v>
      </c>
      <c r="AD3245" s="26">
        <f t="shared" ca="1" si="628"/>
        <v>165.83961541920905</v>
      </c>
      <c r="AE3245" s="27">
        <f t="shared" ca="1" si="629"/>
        <v>-20568.882354173809</v>
      </c>
    </row>
    <row r="3246" spans="12:31" x14ac:dyDescent="0.2">
      <c r="L3246" s="21">
        <v>3241</v>
      </c>
      <c r="M3246" s="22">
        <f t="shared" ca="1" si="621"/>
        <v>1.4022559452418164</v>
      </c>
      <c r="N3246" s="22">
        <f t="shared" ca="1" si="621"/>
        <v>-0.58584621203089693</v>
      </c>
      <c r="O3246" s="22">
        <f t="shared" ca="1" si="625"/>
        <v>1.4022559452418164</v>
      </c>
      <c r="P3246" s="24">
        <f t="shared" ca="1" si="622"/>
        <v>0.42333968707811881</v>
      </c>
      <c r="Q3246" s="22">
        <f t="shared" ca="1" si="623"/>
        <v>274.85506347036596</v>
      </c>
      <c r="R3246" s="22">
        <f t="shared" ca="1" si="624"/>
        <v>510.92780063038924</v>
      </c>
      <c r="S3246" s="25">
        <f t="shared" ref="S3246:S3309" ca="1" si="630">SUMPRODUCT(Q3246:R3246,$C$19:$D$19)</f>
        <v>13083919.880867491</v>
      </c>
      <c r="T3246" s="22">
        <f t="shared" ref="T3246:T3309" ca="1" si="631">MAX(S3246-$C$7,0)</f>
        <v>3083919.8808674905</v>
      </c>
      <c r="U3246" s="22">
        <f t="shared" ca="1" si="626"/>
        <v>3034419.8708338668</v>
      </c>
      <c r="AA3246" s="26">
        <f t="shared" ca="1" si="627"/>
        <v>274.85506347036596</v>
      </c>
      <c r="AB3246" s="26">
        <f t="shared" ca="1" si="627"/>
        <v>510.92780063038924</v>
      </c>
      <c r="AC3246" s="26">
        <f t="shared" ref="AC3246:AC3309" ca="1" si="632">MAX(AA3246-$X$10,0)</f>
        <v>99.855063470365963</v>
      </c>
      <c r="AD3246" s="26">
        <f t="shared" ca="1" si="628"/>
        <v>30.927800630389243</v>
      </c>
      <c r="AE3246" s="27">
        <f t="shared" ca="1" si="629"/>
        <v>49500.010033623781</v>
      </c>
    </row>
    <row r="3247" spans="12:31" x14ac:dyDescent="0.2">
      <c r="L3247" s="21">
        <v>3242</v>
      </c>
      <c r="M3247" s="22">
        <f t="shared" ref="M3247:N3310" ca="1" si="633">_xlfn.NORM.S.INV(RAND())</f>
        <v>0.35934398700476461</v>
      </c>
      <c r="N3247" s="22">
        <f t="shared" ca="1" si="633"/>
        <v>0.24602346073221604</v>
      </c>
      <c r="O3247" s="22">
        <f t="shared" ca="1" si="625"/>
        <v>0.35934398700476461</v>
      </c>
      <c r="P3247" s="24">
        <f t="shared" ca="1" si="622"/>
        <v>0.41700963939552149</v>
      </c>
      <c r="Q3247" s="22">
        <f t="shared" ca="1" si="623"/>
        <v>192.13496760944429</v>
      </c>
      <c r="R3247" s="22">
        <f t="shared" ca="1" si="624"/>
        <v>510.39279626591991</v>
      </c>
      <c r="S3247" s="25">
        <f t="shared" ca="1" si="630"/>
        <v>10752388.309701726</v>
      </c>
      <c r="T3247" s="22">
        <f t="shared" ca="1" si="631"/>
        <v>752388.30970172584</v>
      </c>
      <c r="U3247" s="22">
        <f t="shared" ca="1" si="626"/>
        <v>651690.06505782076</v>
      </c>
      <c r="AA3247" s="26">
        <f t="shared" ca="1" si="627"/>
        <v>192.13496760944429</v>
      </c>
      <c r="AB3247" s="26">
        <f t="shared" ca="1" si="627"/>
        <v>510.39279626591991</v>
      </c>
      <c r="AC3247" s="26">
        <f t="shared" ca="1" si="632"/>
        <v>17.134967609444288</v>
      </c>
      <c r="AD3247" s="26">
        <f t="shared" ca="1" si="628"/>
        <v>30.392796265919912</v>
      </c>
      <c r="AE3247" s="27">
        <f t="shared" ca="1" si="629"/>
        <v>100698.24464390508</v>
      </c>
    </row>
    <row r="3248" spans="12:31" x14ac:dyDescent="0.2">
      <c r="L3248" s="21">
        <v>3243</v>
      </c>
      <c r="M3248" s="22">
        <f t="shared" ca="1" si="633"/>
        <v>2.8688101072401832E-2</v>
      </c>
      <c r="N3248" s="22">
        <f t="shared" ca="1" si="633"/>
        <v>0.73151785500647049</v>
      </c>
      <c r="O3248" s="22">
        <f t="shared" ca="1" si="625"/>
        <v>2.8688101072401832E-2</v>
      </c>
      <c r="P3248" s="24">
        <f t="shared" ca="1" si="622"/>
        <v>0.5877012432151858</v>
      </c>
      <c r="Q3248" s="22">
        <f t="shared" ca="1" si="623"/>
        <v>171.51649216956028</v>
      </c>
      <c r="R3248" s="22">
        <f t="shared" ca="1" si="624"/>
        <v>525.01739654474761</v>
      </c>
      <c r="S3248" s="25">
        <f t="shared" ca="1" si="630"/>
        <v>10325933.07740574</v>
      </c>
      <c r="T3248" s="22">
        <f t="shared" ca="1" si="631"/>
        <v>325933.07740573958</v>
      </c>
      <c r="U3248" s="22">
        <f t="shared" ca="1" si="626"/>
        <v>312347.4810735049</v>
      </c>
      <c r="AA3248" s="26">
        <f t="shared" ca="1" si="627"/>
        <v>171.51649216956028</v>
      </c>
      <c r="AB3248" s="26">
        <f t="shared" ca="1" si="627"/>
        <v>525.01739654474761</v>
      </c>
      <c r="AC3248" s="26">
        <f t="shared" ca="1" si="632"/>
        <v>0</v>
      </c>
      <c r="AD3248" s="26">
        <f t="shared" ca="1" si="628"/>
        <v>45.017396544747612</v>
      </c>
      <c r="AE3248" s="27">
        <f t="shared" ca="1" si="629"/>
        <v>13585.59633223468</v>
      </c>
    </row>
    <row r="3249" spans="12:31" x14ac:dyDescent="0.2">
      <c r="L3249" s="21">
        <v>3244</v>
      </c>
      <c r="M3249" s="22">
        <f t="shared" ca="1" si="633"/>
        <v>0.63877597470509551</v>
      </c>
      <c r="N3249" s="22">
        <f t="shared" ca="1" si="633"/>
        <v>-0.13936643390406314</v>
      </c>
      <c r="O3249" s="22">
        <f t="shared" ca="1" si="625"/>
        <v>0.63877597470509551</v>
      </c>
      <c r="P3249" s="24">
        <f t="shared" ca="1" si="622"/>
        <v>0.29214805975688213</v>
      </c>
      <c r="Q3249" s="22">
        <f t="shared" ca="1" si="623"/>
        <v>211.48009418829801</v>
      </c>
      <c r="R3249" s="22">
        <f t="shared" ca="1" si="624"/>
        <v>499.95348351438969</v>
      </c>
      <c r="S3249" s="25">
        <f t="shared" ca="1" si="630"/>
        <v>11186909.702584397</v>
      </c>
      <c r="T3249" s="22">
        <f t="shared" ca="1" si="631"/>
        <v>1186909.702584397</v>
      </c>
      <c r="U3249" s="22">
        <f t="shared" ca="1" si="626"/>
        <v>1101142.3078603824</v>
      </c>
      <c r="AA3249" s="26">
        <f t="shared" ca="1" si="627"/>
        <v>211.48009418829801</v>
      </c>
      <c r="AB3249" s="26">
        <f t="shared" ca="1" si="627"/>
        <v>499.95348351438969</v>
      </c>
      <c r="AC3249" s="26">
        <f t="shared" ca="1" si="632"/>
        <v>36.480094188298011</v>
      </c>
      <c r="AD3249" s="26">
        <f t="shared" ca="1" si="628"/>
        <v>19.953483514389688</v>
      </c>
      <c r="AE3249" s="27">
        <f t="shared" ca="1" si="629"/>
        <v>85767.394724014564</v>
      </c>
    </row>
    <row r="3250" spans="12:31" x14ac:dyDescent="0.2">
      <c r="L3250" s="21">
        <v>3245</v>
      </c>
      <c r="M3250" s="22">
        <f t="shared" ca="1" si="633"/>
        <v>-1.0891578879372026</v>
      </c>
      <c r="N3250" s="22">
        <f t="shared" ca="1" si="633"/>
        <v>-0.70280525298164287</v>
      </c>
      <c r="O3250" s="22">
        <f t="shared" ca="1" si="625"/>
        <v>-1.0891578879372026</v>
      </c>
      <c r="P3250" s="24">
        <f t="shared" ca="1" si="622"/>
        <v>-1.2305434295494613</v>
      </c>
      <c r="Q3250" s="22">
        <f t="shared" ca="1" si="623"/>
        <v>116.85194669418036</v>
      </c>
      <c r="R3250" s="22">
        <f t="shared" ca="1" si="624"/>
        <v>388.57952468208384</v>
      </c>
      <c r="S3250" s="25">
        <f t="shared" ca="1" si="630"/>
        <v>7358733.6148645654</v>
      </c>
      <c r="T3250" s="22">
        <f t="shared" ca="1" si="631"/>
        <v>0</v>
      </c>
      <c r="U3250" s="22">
        <f t="shared" ca="1" si="626"/>
        <v>-64629.529460930411</v>
      </c>
      <c r="AA3250" s="26">
        <f t="shared" ca="1" si="627"/>
        <v>116.85194669418036</v>
      </c>
      <c r="AB3250" s="26">
        <f t="shared" ca="1" si="627"/>
        <v>388.57952468208384</v>
      </c>
      <c r="AC3250" s="26">
        <f t="shared" ca="1" si="632"/>
        <v>0</v>
      </c>
      <c r="AD3250" s="26">
        <f t="shared" ca="1" si="628"/>
        <v>0</v>
      </c>
      <c r="AE3250" s="27">
        <f t="shared" ca="1" si="629"/>
        <v>64629.529460930411</v>
      </c>
    </row>
    <row r="3251" spans="12:31" x14ac:dyDescent="0.2">
      <c r="L3251" s="21">
        <v>3246</v>
      </c>
      <c r="M3251" s="22">
        <f t="shared" ca="1" si="633"/>
        <v>-0.30964806577559328</v>
      </c>
      <c r="N3251" s="22">
        <f t="shared" ca="1" si="633"/>
        <v>0.96672228144832162</v>
      </c>
      <c r="O3251" s="22">
        <f t="shared" ca="1" si="625"/>
        <v>-0.30964806577559328</v>
      </c>
      <c r="P3251" s="24">
        <f t="shared" ca="1" si="622"/>
        <v>0.55864943188527338</v>
      </c>
      <c r="Q3251" s="22">
        <f t="shared" ca="1" si="623"/>
        <v>152.70745410445147</v>
      </c>
      <c r="R3251" s="22">
        <f t="shared" ca="1" si="624"/>
        <v>522.4990151220253</v>
      </c>
      <c r="S3251" s="25">
        <f t="shared" ca="1" si="630"/>
        <v>9770662.8710180353</v>
      </c>
      <c r="T3251" s="22">
        <f t="shared" ca="1" si="631"/>
        <v>0</v>
      </c>
      <c r="U3251" s="22">
        <f t="shared" ca="1" si="626"/>
        <v>307680.02697948221</v>
      </c>
      <c r="AA3251" s="26">
        <f t="shared" ca="1" si="627"/>
        <v>152.70745410445147</v>
      </c>
      <c r="AB3251" s="26">
        <f t="shared" ca="1" si="627"/>
        <v>522.4990151220253</v>
      </c>
      <c r="AC3251" s="26">
        <f t="shared" ca="1" si="632"/>
        <v>0</v>
      </c>
      <c r="AD3251" s="26">
        <f t="shared" ca="1" si="628"/>
        <v>42.499015122025298</v>
      </c>
      <c r="AE3251" s="27">
        <f t="shared" ca="1" si="629"/>
        <v>-307680.02697948221</v>
      </c>
    </row>
    <row r="3252" spans="12:31" x14ac:dyDescent="0.2">
      <c r="L3252" s="21">
        <v>3247</v>
      </c>
      <c r="M3252" s="22">
        <f t="shared" ca="1" si="633"/>
        <v>2.1897000482464846E-2</v>
      </c>
      <c r="N3252" s="22">
        <f t="shared" ca="1" si="633"/>
        <v>1.5900254275845001</v>
      </c>
      <c r="O3252" s="22">
        <f t="shared" ca="1" si="625"/>
        <v>2.1897000482464846E-2</v>
      </c>
      <c r="P3252" s="24">
        <f t="shared" ca="1" si="622"/>
        <v>1.2520469294389831</v>
      </c>
      <c r="Q3252" s="22">
        <f t="shared" ca="1" si="623"/>
        <v>171.11707120760039</v>
      </c>
      <c r="R3252" s="22">
        <f t="shared" ca="1" si="624"/>
        <v>586.03865195486333</v>
      </c>
      <c r="S3252" s="25">
        <f t="shared" ca="1" si="630"/>
        <v>10954326.958006185</v>
      </c>
      <c r="T3252" s="22">
        <f t="shared" ca="1" si="631"/>
        <v>954326.95800618455</v>
      </c>
      <c r="U3252" s="22">
        <f t="shared" ca="1" si="626"/>
        <v>935335.91035470704</v>
      </c>
      <c r="AA3252" s="26">
        <f t="shared" ca="1" si="627"/>
        <v>171.11707120760039</v>
      </c>
      <c r="AB3252" s="26">
        <f t="shared" ca="1" si="627"/>
        <v>586.03865195486333</v>
      </c>
      <c r="AC3252" s="26">
        <f t="shared" ca="1" si="632"/>
        <v>0</v>
      </c>
      <c r="AD3252" s="26">
        <f t="shared" ca="1" si="628"/>
        <v>106.03865195486333</v>
      </c>
      <c r="AE3252" s="27">
        <f t="shared" ca="1" si="629"/>
        <v>18991.047651477507</v>
      </c>
    </row>
    <row r="3253" spans="12:31" x14ac:dyDescent="0.2">
      <c r="L3253" s="21">
        <v>3248</v>
      </c>
      <c r="M3253" s="22">
        <f t="shared" ca="1" si="633"/>
        <v>0.11582170790306244</v>
      </c>
      <c r="N3253" s="22">
        <f t="shared" ca="1" si="633"/>
        <v>1.2621126989218194</v>
      </c>
      <c r="O3253" s="22">
        <f t="shared" ca="1" si="625"/>
        <v>0.11582170790306244</v>
      </c>
      <c r="P3253" s="24">
        <f t="shared" ca="1" si="622"/>
        <v>1.0555849379859357</v>
      </c>
      <c r="Q3253" s="22">
        <f t="shared" ca="1" si="623"/>
        <v>176.72477458105146</v>
      </c>
      <c r="R3253" s="22">
        <f t="shared" ca="1" si="624"/>
        <v>567.28950693624995</v>
      </c>
      <c r="S3253" s="25">
        <f t="shared" ca="1" si="630"/>
        <v>10915475.823375776</v>
      </c>
      <c r="T3253" s="22">
        <f t="shared" ca="1" si="631"/>
        <v>915475.82337577641</v>
      </c>
      <c r="U3253" s="22">
        <f t="shared" ca="1" si="626"/>
        <v>789283.60349143553</v>
      </c>
      <c r="AA3253" s="26">
        <f t="shared" ca="1" si="627"/>
        <v>176.72477458105146</v>
      </c>
      <c r="AB3253" s="26">
        <f t="shared" ca="1" si="627"/>
        <v>567.28950693624995</v>
      </c>
      <c r="AC3253" s="26">
        <f t="shared" ca="1" si="632"/>
        <v>1.724774581051463</v>
      </c>
      <c r="AD3253" s="26">
        <f t="shared" ca="1" si="628"/>
        <v>87.28950693624995</v>
      </c>
      <c r="AE3253" s="27">
        <f t="shared" ca="1" si="629"/>
        <v>126192.21988434088</v>
      </c>
    </row>
    <row r="3254" spans="12:31" x14ac:dyDescent="0.2">
      <c r="L3254" s="21">
        <v>3249</v>
      </c>
      <c r="M3254" s="22">
        <f t="shared" ca="1" si="633"/>
        <v>0.74537234915302408</v>
      </c>
      <c r="N3254" s="22">
        <f t="shared" ca="1" si="633"/>
        <v>-0.55071773042323702</v>
      </c>
      <c r="O3254" s="22">
        <f t="shared" ca="1" si="625"/>
        <v>0.74537234915302408</v>
      </c>
      <c r="P3254" s="24">
        <f t="shared" ca="1" si="622"/>
        <v>3.865271382881974E-2</v>
      </c>
      <c r="Q3254" s="22">
        <f t="shared" ca="1" si="623"/>
        <v>219.36277351630753</v>
      </c>
      <c r="R3254" s="22">
        <f t="shared" ca="1" si="624"/>
        <v>479.41164920033316</v>
      </c>
      <c r="S3254" s="25">
        <f t="shared" ca="1" si="630"/>
        <v>11193235.372649428</v>
      </c>
      <c r="T3254" s="22">
        <f t="shared" ca="1" si="631"/>
        <v>1193235.3726494275</v>
      </c>
      <c r="U3254" s="22">
        <f t="shared" ca="1" si="626"/>
        <v>1124250.5142247626</v>
      </c>
      <c r="AA3254" s="26">
        <f t="shared" ca="1" si="627"/>
        <v>219.36277351630753</v>
      </c>
      <c r="AB3254" s="26">
        <f t="shared" ca="1" si="627"/>
        <v>479.41164920033316</v>
      </c>
      <c r="AC3254" s="26">
        <f t="shared" ca="1" si="632"/>
        <v>44.362773516307527</v>
      </c>
      <c r="AD3254" s="26">
        <f t="shared" ca="1" si="628"/>
        <v>0</v>
      </c>
      <c r="AE3254" s="27">
        <f t="shared" ca="1" si="629"/>
        <v>68984.858424665057</v>
      </c>
    </row>
    <row r="3255" spans="12:31" x14ac:dyDescent="0.2">
      <c r="L3255" s="21">
        <v>3250</v>
      </c>
      <c r="M3255" s="22">
        <f t="shared" ca="1" si="633"/>
        <v>0.5987075178993958</v>
      </c>
      <c r="N3255" s="22">
        <f t="shared" ca="1" si="633"/>
        <v>1.2615788557912293</v>
      </c>
      <c r="O3255" s="22">
        <f t="shared" ca="1" si="625"/>
        <v>0.5987075178993958</v>
      </c>
      <c r="P3255" s="24">
        <f t="shared" ca="1" si="622"/>
        <v>1.3580701801800412</v>
      </c>
      <c r="Q3255" s="22">
        <f t="shared" ca="1" si="623"/>
        <v>208.59088206904812</v>
      </c>
      <c r="R3255" s="22">
        <f t="shared" ca="1" si="624"/>
        <v>596.4130203231698</v>
      </c>
      <c r="S3255" s="25">
        <f t="shared" ca="1" si="630"/>
        <v>12116759.701044962</v>
      </c>
      <c r="T3255" s="22">
        <f t="shared" ca="1" si="631"/>
        <v>2116759.7010449618</v>
      </c>
      <c r="U3255" s="22">
        <f t="shared" ca="1" si="626"/>
        <v>2002195.0736519815</v>
      </c>
      <c r="AA3255" s="26">
        <f t="shared" ca="1" si="627"/>
        <v>208.59088206904812</v>
      </c>
      <c r="AB3255" s="26">
        <f t="shared" ca="1" si="627"/>
        <v>596.4130203231698</v>
      </c>
      <c r="AC3255" s="26">
        <f t="shared" ca="1" si="632"/>
        <v>33.590882069048121</v>
      </c>
      <c r="AD3255" s="26">
        <f t="shared" ca="1" si="628"/>
        <v>116.4130203231698</v>
      </c>
      <c r="AE3255" s="27">
        <f t="shared" ca="1" si="629"/>
        <v>114564.62739298027</v>
      </c>
    </row>
    <row r="3256" spans="12:31" x14ac:dyDescent="0.2">
      <c r="L3256" s="21">
        <v>3251</v>
      </c>
      <c r="M3256" s="22">
        <f t="shared" ca="1" si="633"/>
        <v>-0.21717242692214223</v>
      </c>
      <c r="N3256" s="22">
        <f t="shared" ca="1" si="633"/>
        <v>0.39359497123453513</v>
      </c>
      <c r="O3256" s="22">
        <f t="shared" ca="1" si="625"/>
        <v>-0.21717242692214223</v>
      </c>
      <c r="P3256" s="24">
        <f t="shared" ca="1" si="622"/>
        <v>0.17030540356324475</v>
      </c>
      <c r="Q3256" s="22">
        <f t="shared" ca="1" si="623"/>
        <v>157.6334133818234</v>
      </c>
      <c r="R3256" s="22">
        <f t="shared" ca="1" si="624"/>
        <v>489.97244723350673</v>
      </c>
      <c r="S3256" s="25">
        <f t="shared" ca="1" si="630"/>
        <v>9568227.5093717277</v>
      </c>
      <c r="T3256" s="22">
        <f t="shared" ca="1" si="631"/>
        <v>0</v>
      </c>
      <c r="U3256" s="22">
        <f t="shared" ca="1" si="626"/>
        <v>-29664.027869335318</v>
      </c>
      <c r="AA3256" s="26">
        <f t="shared" ca="1" si="627"/>
        <v>157.6334133818234</v>
      </c>
      <c r="AB3256" s="26">
        <f t="shared" ca="1" si="627"/>
        <v>489.97244723350673</v>
      </c>
      <c r="AC3256" s="26">
        <f t="shared" ca="1" si="632"/>
        <v>0</v>
      </c>
      <c r="AD3256" s="26">
        <f t="shared" ca="1" si="628"/>
        <v>9.9724472335067276</v>
      </c>
      <c r="AE3256" s="27">
        <f t="shared" ca="1" si="629"/>
        <v>29664.027869335318</v>
      </c>
    </row>
    <row r="3257" spans="12:31" x14ac:dyDescent="0.2">
      <c r="L3257" s="21">
        <v>3252</v>
      </c>
      <c r="M3257" s="22">
        <f t="shared" ca="1" si="633"/>
        <v>-0.77187382514114378</v>
      </c>
      <c r="N3257" s="22">
        <f t="shared" ca="1" si="633"/>
        <v>-1.1058092966299757</v>
      </c>
      <c r="O3257" s="22">
        <f t="shared" ca="1" si="625"/>
        <v>-0.77187382514114378</v>
      </c>
      <c r="P3257" s="24">
        <f t="shared" ca="1" si="622"/>
        <v>-1.3453793390052802</v>
      </c>
      <c r="Q3257" s="22">
        <f t="shared" ca="1" si="623"/>
        <v>130.29950006319552</v>
      </c>
      <c r="R3257" s="22">
        <f t="shared" ca="1" si="624"/>
        <v>381.26383455683572</v>
      </c>
      <c r="S3257" s="25">
        <f t="shared" ca="1" si="630"/>
        <v>7660168.8566016834</v>
      </c>
      <c r="T3257" s="22">
        <f t="shared" ca="1" si="631"/>
        <v>0</v>
      </c>
      <c r="U3257" s="22">
        <f t="shared" ca="1" si="626"/>
        <v>-77966.065165530541</v>
      </c>
      <c r="AA3257" s="26">
        <f t="shared" ca="1" si="627"/>
        <v>130.29950006319552</v>
      </c>
      <c r="AB3257" s="26">
        <f t="shared" ca="1" si="627"/>
        <v>381.26383455683572</v>
      </c>
      <c r="AC3257" s="26">
        <f t="shared" ca="1" si="632"/>
        <v>0</v>
      </c>
      <c r="AD3257" s="26">
        <f t="shared" ca="1" si="628"/>
        <v>0</v>
      </c>
      <c r="AE3257" s="27">
        <f t="shared" ca="1" si="629"/>
        <v>77966.065165530541</v>
      </c>
    </row>
    <row r="3258" spans="12:31" x14ac:dyDescent="0.2">
      <c r="L3258" s="21">
        <v>3253</v>
      </c>
      <c r="M3258" s="22">
        <f t="shared" ca="1" si="633"/>
        <v>9.2441944840697704E-2</v>
      </c>
      <c r="N3258" s="22">
        <f t="shared" ca="1" si="633"/>
        <v>-0.5172656218597379</v>
      </c>
      <c r="O3258" s="22">
        <f t="shared" ca="1" si="625"/>
        <v>9.2441944840697704E-2</v>
      </c>
      <c r="P3258" s="24">
        <f t="shared" ca="1" si="622"/>
        <v>-0.34486008990335637</v>
      </c>
      <c r="Q3258" s="22">
        <f t="shared" ca="1" si="623"/>
        <v>175.31195490260009</v>
      </c>
      <c r="R3258" s="22">
        <f t="shared" ca="1" si="624"/>
        <v>449.92697272336488</v>
      </c>
      <c r="S3258" s="25">
        <f t="shared" ca="1" si="630"/>
        <v>9645556.0760376193</v>
      </c>
      <c r="T3258" s="22">
        <f t="shared" ca="1" si="631"/>
        <v>0</v>
      </c>
      <c r="U3258" s="22">
        <f t="shared" ca="1" si="626"/>
        <v>-134881.38854708942</v>
      </c>
      <c r="AA3258" s="26">
        <f t="shared" ca="1" si="627"/>
        <v>175.31195490260009</v>
      </c>
      <c r="AB3258" s="26">
        <f t="shared" ca="1" si="627"/>
        <v>449.92697272336488</v>
      </c>
      <c r="AC3258" s="26">
        <f t="shared" ca="1" si="632"/>
        <v>0.31195490260009251</v>
      </c>
      <c r="AD3258" s="26">
        <f t="shared" ca="1" si="628"/>
        <v>0</v>
      </c>
      <c r="AE3258" s="27">
        <f t="shared" ca="1" si="629"/>
        <v>134881.38854708942</v>
      </c>
    </row>
    <row r="3259" spans="12:31" x14ac:dyDescent="0.2">
      <c r="L3259" s="21">
        <v>3254</v>
      </c>
      <c r="M3259" s="22">
        <f t="shared" ca="1" si="633"/>
        <v>0.95137569904197017</v>
      </c>
      <c r="N3259" s="22">
        <f t="shared" ca="1" si="633"/>
        <v>-0.6586018894405149</v>
      </c>
      <c r="O3259" s="22">
        <f t="shared" ca="1" si="625"/>
        <v>0.95137569904197017</v>
      </c>
      <c r="P3259" s="24">
        <f t="shared" ca="1" si="622"/>
        <v>8.3852788954721813E-2</v>
      </c>
      <c r="Q3259" s="22">
        <f t="shared" ca="1" si="623"/>
        <v>235.43870567623301</v>
      </c>
      <c r="R3259" s="22">
        <f t="shared" ca="1" si="624"/>
        <v>483.01155810237742</v>
      </c>
      <c r="S3259" s="25">
        <f t="shared" ca="1" si="630"/>
        <v>11682992.678233441</v>
      </c>
      <c r="T3259" s="22">
        <f t="shared" ca="1" si="631"/>
        <v>1682992.678233441</v>
      </c>
      <c r="U3259" s="22">
        <f t="shared" ca="1" si="626"/>
        <v>1616840.3281061139</v>
      </c>
      <c r="AA3259" s="26">
        <f t="shared" ca="1" si="627"/>
        <v>235.43870567623301</v>
      </c>
      <c r="AB3259" s="26">
        <f t="shared" ca="1" si="627"/>
        <v>483.01155810237742</v>
      </c>
      <c r="AC3259" s="26">
        <f t="shared" ca="1" si="632"/>
        <v>60.438705676233013</v>
      </c>
      <c r="AD3259" s="26">
        <f t="shared" ca="1" si="628"/>
        <v>3.0115581023774212</v>
      </c>
      <c r="AE3259" s="27">
        <f t="shared" ca="1" si="629"/>
        <v>66152.350127327023</v>
      </c>
    </row>
    <row r="3260" spans="12:31" x14ac:dyDescent="0.2">
      <c r="L3260" s="21">
        <v>3255</v>
      </c>
      <c r="M3260" s="22">
        <f t="shared" ca="1" si="633"/>
        <v>-1.6921491886518505</v>
      </c>
      <c r="N3260" s="22">
        <f t="shared" ca="1" si="633"/>
        <v>-0.90998920518545345</v>
      </c>
      <c r="O3260" s="22">
        <f t="shared" ca="1" si="625"/>
        <v>-1.6921491886518505</v>
      </c>
      <c r="P3260" s="24">
        <f t="shared" ca="1" si="622"/>
        <v>-1.7701381306372794</v>
      </c>
      <c r="Q3260" s="22">
        <f t="shared" ca="1" si="623"/>
        <v>95.001494204550298</v>
      </c>
      <c r="R3260" s="22">
        <f t="shared" ca="1" si="624"/>
        <v>355.38110547953056</v>
      </c>
      <c r="S3260" s="25">
        <f t="shared" ca="1" si="630"/>
        <v>6396356.7616799846</v>
      </c>
      <c r="T3260" s="22">
        <f t="shared" ca="1" si="631"/>
        <v>0</v>
      </c>
      <c r="U3260" s="22">
        <f t="shared" ca="1" si="626"/>
        <v>-32510.57366907844</v>
      </c>
      <c r="AA3260" s="26">
        <f t="shared" ca="1" si="627"/>
        <v>95.001494204550298</v>
      </c>
      <c r="AB3260" s="26">
        <f t="shared" ca="1" si="627"/>
        <v>355.38110547953056</v>
      </c>
      <c r="AC3260" s="26">
        <f t="shared" ca="1" si="632"/>
        <v>0</v>
      </c>
      <c r="AD3260" s="26">
        <f t="shared" ca="1" si="628"/>
        <v>0</v>
      </c>
      <c r="AE3260" s="27">
        <f t="shared" ca="1" si="629"/>
        <v>32510.57366907844</v>
      </c>
    </row>
    <row r="3261" spans="12:31" x14ac:dyDescent="0.2">
      <c r="L3261" s="21">
        <v>3256</v>
      </c>
      <c r="M3261" s="22">
        <f t="shared" ca="1" si="633"/>
        <v>0.83780179451195202</v>
      </c>
      <c r="N3261" s="22">
        <f t="shared" ca="1" si="633"/>
        <v>-1.3958704047819548</v>
      </c>
      <c r="O3261" s="22">
        <f t="shared" ca="1" si="625"/>
        <v>0.83780179451195202</v>
      </c>
      <c r="P3261" s="24">
        <f t="shared" ca="1" si="622"/>
        <v>-0.56157359947529661</v>
      </c>
      <c r="Q3261" s="22">
        <f t="shared" ca="1" si="623"/>
        <v>226.43527510589388</v>
      </c>
      <c r="R3261" s="22">
        <f t="shared" ca="1" si="624"/>
        <v>434.07508463599862</v>
      </c>
      <c r="S3261" s="25">
        <f t="shared" ca="1" si="630"/>
        <v>10916882.102582062</v>
      </c>
      <c r="T3261" s="22">
        <f t="shared" ca="1" si="631"/>
        <v>916882.10258206166</v>
      </c>
      <c r="U3261" s="22">
        <f t="shared" ca="1" si="626"/>
        <v>1338012.4228899702</v>
      </c>
      <c r="AA3261" s="26">
        <f t="shared" ca="1" si="627"/>
        <v>226.43527510589388</v>
      </c>
      <c r="AB3261" s="26">
        <f t="shared" ca="1" si="627"/>
        <v>434.07508463599862</v>
      </c>
      <c r="AC3261" s="26">
        <f t="shared" ca="1" si="632"/>
        <v>51.435275105893879</v>
      </c>
      <c r="AD3261" s="26">
        <f t="shared" ca="1" si="628"/>
        <v>0</v>
      </c>
      <c r="AE3261" s="27">
        <f t="shared" ca="1" si="629"/>
        <v>-421130.32030790846</v>
      </c>
    </row>
    <row r="3262" spans="12:31" x14ac:dyDescent="0.2">
      <c r="L3262" s="21">
        <v>3257</v>
      </c>
      <c r="M3262" s="22">
        <f t="shared" ca="1" si="633"/>
        <v>-0.32946094973783818</v>
      </c>
      <c r="N3262" s="22">
        <f t="shared" ca="1" si="633"/>
        <v>1.7122015768797219</v>
      </c>
      <c r="O3262" s="22">
        <f t="shared" ca="1" si="625"/>
        <v>-0.32946094973783818</v>
      </c>
      <c r="P3262" s="24">
        <f t="shared" ca="1" si="622"/>
        <v>1.1268005074901726</v>
      </c>
      <c r="Q3262" s="22">
        <f t="shared" ca="1" si="623"/>
        <v>151.67225781416141</v>
      </c>
      <c r="R3262" s="22">
        <f t="shared" ca="1" si="624"/>
        <v>574.01555490056273</v>
      </c>
      <c r="S3262" s="25">
        <f t="shared" ca="1" si="630"/>
        <v>10281551.59168629</v>
      </c>
      <c r="T3262" s="22">
        <f t="shared" ca="1" si="631"/>
        <v>281551.59168628976</v>
      </c>
      <c r="U3262" s="22">
        <f t="shared" ca="1" si="626"/>
        <v>834411.5498231618</v>
      </c>
      <c r="AA3262" s="26">
        <f t="shared" ca="1" si="627"/>
        <v>151.67225781416141</v>
      </c>
      <c r="AB3262" s="26">
        <f t="shared" ca="1" si="627"/>
        <v>574.01555490056273</v>
      </c>
      <c r="AC3262" s="26">
        <f t="shared" ca="1" si="632"/>
        <v>0</v>
      </c>
      <c r="AD3262" s="26">
        <f t="shared" ca="1" si="628"/>
        <v>94.015554900562734</v>
      </c>
      <c r="AE3262" s="27">
        <f t="shared" ca="1" si="629"/>
        <v>-552859.95813687204</v>
      </c>
    </row>
    <row r="3263" spans="12:31" x14ac:dyDescent="0.2">
      <c r="L3263" s="21">
        <v>3258</v>
      </c>
      <c r="M3263" s="22">
        <f t="shared" ca="1" si="633"/>
        <v>-0.36144562601249225</v>
      </c>
      <c r="N3263" s="22">
        <f t="shared" ca="1" si="633"/>
        <v>-1.0560274393813494</v>
      </c>
      <c r="O3263" s="22">
        <f t="shared" ca="1" si="625"/>
        <v>-0.36144562601249225</v>
      </c>
      <c r="P3263" s="24">
        <f t="shared" ca="1" si="622"/>
        <v>-1.0491589057876485</v>
      </c>
      <c r="Q3263" s="22">
        <f t="shared" ca="1" si="623"/>
        <v>150.01588982821883</v>
      </c>
      <c r="R3263" s="22">
        <f t="shared" ca="1" si="624"/>
        <v>400.4217580765789</v>
      </c>
      <c r="S3263" s="25">
        <f t="shared" ca="1" si="630"/>
        <v>8415367.6583485566</v>
      </c>
      <c r="T3263" s="22">
        <f t="shared" ca="1" si="631"/>
        <v>0</v>
      </c>
      <c r="U3263" s="22">
        <f t="shared" ca="1" si="626"/>
        <v>-104445.52138463076</v>
      </c>
      <c r="AA3263" s="26">
        <f t="shared" ca="1" si="627"/>
        <v>150.01588982821883</v>
      </c>
      <c r="AB3263" s="26">
        <f t="shared" ca="1" si="627"/>
        <v>400.4217580765789</v>
      </c>
      <c r="AC3263" s="26">
        <f t="shared" ca="1" si="632"/>
        <v>0</v>
      </c>
      <c r="AD3263" s="26">
        <f t="shared" ca="1" si="628"/>
        <v>0</v>
      </c>
      <c r="AE3263" s="27">
        <f t="shared" ca="1" si="629"/>
        <v>104445.52138463076</v>
      </c>
    </row>
    <row r="3264" spans="12:31" x14ac:dyDescent="0.2">
      <c r="L3264" s="21">
        <v>3259</v>
      </c>
      <c r="M3264" s="22">
        <f t="shared" ca="1" si="633"/>
        <v>0.74202940914105797</v>
      </c>
      <c r="N3264" s="22">
        <f t="shared" ca="1" si="633"/>
        <v>2.8696667339162896E-3</v>
      </c>
      <c r="O3264" s="22">
        <f t="shared" ca="1" si="625"/>
        <v>0.74202940914105797</v>
      </c>
      <c r="P3264" s="24">
        <f t="shared" ca="1" si="622"/>
        <v>0.46768955371935533</v>
      </c>
      <c r="Q3264" s="22">
        <f t="shared" ca="1" si="623"/>
        <v>219.11116038627458</v>
      </c>
      <c r="R3264" s="22">
        <f t="shared" ca="1" si="624"/>
        <v>514.69193423590434</v>
      </c>
      <c r="S3264" s="25">
        <f t="shared" ca="1" si="630"/>
        <v>11555968.462402018</v>
      </c>
      <c r="T3264" s="22">
        <f t="shared" ca="1" si="631"/>
        <v>1555968.4624020178</v>
      </c>
      <c r="U3264" s="22">
        <f t="shared" ca="1" si="626"/>
        <v>1470811.9890628019</v>
      </c>
      <c r="AA3264" s="26">
        <f t="shared" ca="1" si="627"/>
        <v>219.11116038627458</v>
      </c>
      <c r="AB3264" s="26">
        <f t="shared" ca="1" si="627"/>
        <v>514.69193423590434</v>
      </c>
      <c r="AC3264" s="26">
        <f t="shared" ca="1" si="632"/>
        <v>44.111160386274577</v>
      </c>
      <c r="AD3264" s="26">
        <f t="shared" ca="1" si="628"/>
        <v>34.691934235904341</v>
      </c>
      <c r="AE3264" s="27">
        <f t="shared" ca="1" si="629"/>
        <v>85156.473339215852</v>
      </c>
    </row>
    <row r="3265" spans="12:31" x14ac:dyDescent="0.2">
      <c r="L3265" s="21">
        <v>3260</v>
      </c>
      <c r="M3265" s="22">
        <f t="shared" ca="1" si="633"/>
        <v>0.53700586496395686</v>
      </c>
      <c r="N3265" s="22">
        <f t="shared" ca="1" si="633"/>
        <v>0.25519441082387384</v>
      </c>
      <c r="O3265" s="22">
        <f t="shared" ca="1" si="625"/>
        <v>0.53700586496395686</v>
      </c>
      <c r="P3265" s="24">
        <f t="shared" ca="1" si="622"/>
        <v>0.53559438780520063</v>
      </c>
      <c r="Q3265" s="22">
        <f t="shared" ca="1" si="623"/>
        <v>204.21876899725868</v>
      </c>
      <c r="R3265" s="22">
        <f t="shared" ca="1" si="624"/>
        <v>520.50906863722355</v>
      </c>
      <c r="S3265" s="25">
        <f t="shared" ca="1" si="630"/>
        <v>11198199.404120296</v>
      </c>
      <c r="T3265" s="22">
        <f t="shared" ca="1" si="631"/>
        <v>1198199.4041202962</v>
      </c>
      <c r="U3265" s="22">
        <f t="shared" ca="1" si="626"/>
        <v>1102170.0649988679</v>
      </c>
      <c r="AA3265" s="26">
        <f t="shared" ca="1" si="627"/>
        <v>204.21876899725868</v>
      </c>
      <c r="AB3265" s="26">
        <f t="shared" ca="1" si="627"/>
        <v>520.50906863722355</v>
      </c>
      <c r="AC3265" s="26">
        <f t="shared" ca="1" si="632"/>
        <v>29.218768997258678</v>
      </c>
      <c r="AD3265" s="26">
        <f t="shared" ca="1" si="628"/>
        <v>40.50906863722355</v>
      </c>
      <c r="AE3265" s="27">
        <f t="shared" ca="1" si="629"/>
        <v>96029.339121428435</v>
      </c>
    </row>
    <row r="3266" spans="12:31" x14ac:dyDescent="0.2">
      <c r="L3266" s="21">
        <v>3261</v>
      </c>
      <c r="M3266" s="22">
        <f t="shared" ca="1" si="633"/>
        <v>1.170269980154544</v>
      </c>
      <c r="N3266" s="22">
        <f t="shared" ca="1" si="633"/>
        <v>-1.285728002486779</v>
      </c>
      <c r="O3266" s="22">
        <f t="shared" ca="1" si="625"/>
        <v>1.170269980154544</v>
      </c>
      <c r="P3266" s="24">
        <f t="shared" ca="1" si="622"/>
        <v>-0.26724655781039353</v>
      </c>
      <c r="Q3266" s="22">
        <f t="shared" ca="1" si="623"/>
        <v>253.81356087417612</v>
      </c>
      <c r="R3266" s="22">
        <f t="shared" ca="1" si="624"/>
        <v>455.74385329513558</v>
      </c>
      <c r="S3266" s="25">
        <f t="shared" ca="1" si="630"/>
        <v>11913836.774899695</v>
      </c>
      <c r="T3266" s="22">
        <f t="shared" ca="1" si="631"/>
        <v>1913836.7748996951</v>
      </c>
      <c r="U3266" s="22">
        <f t="shared" ca="1" si="626"/>
        <v>2119808.0676951557</v>
      </c>
      <c r="AA3266" s="26">
        <f t="shared" ca="1" si="627"/>
        <v>253.81356087417612</v>
      </c>
      <c r="AB3266" s="26">
        <f t="shared" ca="1" si="627"/>
        <v>455.74385329513558</v>
      </c>
      <c r="AC3266" s="26">
        <f t="shared" ca="1" si="632"/>
        <v>78.813560874176119</v>
      </c>
      <c r="AD3266" s="26">
        <f t="shared" ca="1" si="628"/>
        <v>0</v>
      </c>
      <c r="AE3266" s="27">
        <f t="shared" ca="1" si="629"/>
        <v>-205971.29279546067</v>
      </c>
    </row>
    <row r="3267" spans="12:31" x14ac:dyDescent="0.2">
      <c r="L3267" s="21">
        <v>3262</v>
      </c>
      <c r="M3267" s="22">
        <f t="shared" ca="1" si="633"/>
        <v>0.81266285322717968</v>
      </c>
      <c r="N3267" s="22">
        <f t="shared" ca="1" si="633"/>
        <v>0.35582228117586595</v>
      </c>
      <c r="O3267" s="22">
        <f t="shared" ca="1" si="625"/>
        <v>0.81266285322717968</v>
      </c>
      <c r="P3267" s="24">
        <f t="shared" ca="1" si="622"/>
        <v>0.7868754105788216</v>
      </c>
      <c r="Q3267" s="22">
        <f t="shared" ca="1" si="623"/>
        <v>224.48942538163521</v>
      </c>
      <c r="R3267" s="22">
        <f t="shared" ca="1" si="624"/>
        <v>542.61294815577207</v>
      </c>
      <c r="S3267" s="25">
        <f t="shared" ca="1" si="630"/>
        <v>11999862.585449621</v>
      </c>
      <c r="T3267" s="22">
        <f t="shared" ca="1" si="631"/>
        <v>1999862.5854496211</v>
      </c>
      <c r="U3267" s="22">
        <f t="shared" ca="1" si="626"/>
        <v>1910228.17232721</v>
      </c>
      <c r="AA3267" s="26">
        <f t="shared" ca="1" si="627"/>
        <v>224.48942538163521</v>
      </c>
      <c r="AB3267" s="26">
        <f t="shared" ca="1" si="627"/>
        <v>542.61294815577207</v>
      </c>
      <c r="AC3267" s="26">
        <f t="shared" ca="1" si="632"/>
        <v>49.489425381635215</v>
      </c>
      <c r="AD3267" s="26">
        <f t="shared" ca="1" si="628"/>
        <v>62.612948155772074</v>
      </c>
      <c r="AE3267" s="27">
        <f t="shared" ca="1" si="629"/>
        <v>89634.413122411119</v>
      </c>
    </row>
    <row r="3268" spans="12:31" x14ac:dyDescent="0.2">
      <c r="L3268" s="21">
        <v>3263</v>
      </c>
      <c r="M3268" s="22">
        <f t="shared" ca="1" si="633"/>
        <v>7.5674163164162214E-2</v>
      </c>
      <c r="N3268" s="22">
        <f t="shared" ca="1" si="633"/>
        <v>-0.78432931169350673</v>
      </c>
      <c r="O3268" s="22">
        <f t="shared" ca="1" si="625"/>
        <v>7.5674163164162214E-2</v>
      </c>
      <c r="P3268" s="24">
        <f t="shared" ca="1" si="622"/>
        <v>-0.56336721650924726</v>
      </c>
      <c r="Q3268" s="22">
        <f t="shared" ca="1" si="623"/>
        <v>174.30565207965941</v>
      </c>
      <c r="R3268" s="22">
        <f t="shared" ca="1" si="624"/>
        <v>433.94624532114472</v>
      </c>
      <c r="S3268" s="25">
        <f t="shared" ca="1" si="630"/>
        <v>9449750.8686321024</v>
      </c>
      <c r="T3268" s="22">
        <f t="shared" ca="1" si="631"/>
        <v>0</v>
      </c>
      <c r="U3268" s="22">
        <f t="shared" ca="1" si="626"/>
        <v>-139366.76583114266</v>
      </c>
      <c r="AA3268" s="26">
        <f t="shared" ca="1" si="627"/>
        <v>174.30565207965941</v>
      </c>
      <c r="AB3268" s="26">
        <f t="shared" ca="1" si="627"/>
        <v>433.94624532114472</v>
      </c>
      <c r="AC3268" s="26">
        <f t="shared" ca="1" si="632"/>
        <v>0</v>
      </c>
      <c r="AD3268" s="26">
        <f t="shared" ca="1" si="628"/>
        <v>0</v>
      </c>
      <c r="AE3268" s="27">
        <f t="shared" ca="1" si="629"/>
        <v>139366.76583114266</v>
      </c>
    </row>
    <row r="3269" spans="12:31" x14ac:dyDescent="0.2">
      <c r="L3269" s="21">
        <v>3264</v>
      </c>
      <c r="M3269" s="22">
        <f t="shared" ca="1" si="633"/>
        <v>-0.90173866191929564</v>
      </c>
      <c r="N3269" s="22">
        <f t="shared" ca="1" si="633"/>
        <v>0.32573910696011099</v>
      </c>
      <c r="O3269" s="22">
        <f t="shared" ca="1" si="625"/>
        <v>-0.90173866191929564</v>
      </c>
      <c r="P3269" s="24">
        <f t="shared" ca="1" si="622"/>
        <v>-0.31195032008444834</v>
      </c>
      <c r="Q3269" s="22">
        <f t="shared" ca="1" si="623"/>
        <v>124.61777910240713</v>
      </c>
      <c r="R3269" s="22">
        <f t="shared" ca="1" si="624"/>
        <v>452.38433089627927</v>
      </c>
      <c r="S3269" s="25">
        <f t="shared" ca="1" si="630"/>
        <v>8245895.2692562826</v>
      </c>
      <c r="T3269" s="22">
        <f t="shared" ca="1" si="631"/>
        <v>0</v>
      </c>
      <c r="U3269" s="22">
        <f t="shared" ca="1" si="626"/>
        <v>-88097.617985167017</v>
      </c>
      <c r="AA3269" s="26">
        <f t="shared" ca="1" si="627"/>
        <v>124.61777910240713</v>
      </c>
      <c r="AB3269" s="26">
        <f t="shared" ca="1" si="627"/>
        <v>452.38433089627927</v>
      </c>
      <c r="AC3269" s="26">
        <f t="shared" ca="1" si="632"/>
        <v>0</v>
      </c>
      <c r="AD3269" s="26">
        <f t="shared" ca="1" si="628"/>
        <v>0</v>
      </c>
      <c r="AE3269" s="27">
        <f t="shared" ca="1" si="629"/>
        <v>88097.617985167017</v>
      </c>
    </row>
    <row r="3270" spans="12:31" x14ac:dyDescent="0.2">
      <c r="L3270" s="21">
        <v>3265</v>
      </c>
      <c r="M3270" s="22">
        <f t="shared" ca="1" si="633"/>
        <v>-0.89629732116385452</v>
      </c>
      <c r="N3270" s="22">
        <f t="shared" ca="1" si="633"/>
        <v>-1.8772944554435154</v>
      </c>
      <c r="O3270" s="22">
        <f t="shared" ca="1" si="625"/>
        <v>-0.89629732116385452</v>
      </c>
      <c r="P3270" s="24">
        <f t="shared" ref="P3270:P3333" ca="1" si="634">($D$16 * M3270) + (SQRT(1 - $D$16^2) * N3270)</f>
        <v>-2.0242592943726829</v>
      </c>
      <c r="Q3270" s="22">
        <f t="shared" ref="Q3270:Q3333" ca="1" si="635">$C$12*EXP(($C$6-$C$15-0.5*$C$13^2)*$C$8+$C$13*SQRT($C$8)*O3270)</f>
        <v>124.85079342866061</v>
      </c>
      <c r="R3270" s="22">
        <f t="shared" ref="R3270:R3333" ca="1" si="636">$D$12*EXP(($C$6-$D$15-0.5*$D$13^2)*$C$8+$D$13*SQRT($C$8)*P3270)</f>
        <v>340.74409215158761</v>
      </c>
      <c r="S3270" s="25">
        <f t="shared" ca="1" si="630"/>
        <v>7082234.1835600212</v>
      </c>
      <c r="T3270" s="22">
        <f t="shared" ca="1" si="631"/>
        <v>0</v>
      </c>
      <c r="U3270" s="22">
        <f t="shared" ca="1" si="626"/>
        <v>-62484.607917335408</v>
      </c>
      <c r="AA3270" s="26">
        <f t="shared" ca="1" si="627"/>
        <v>124.85079342866061</v>
      </c>
      <c r="AB3270" s="26">
        <f t="shared" ca="1" si="627"/>
        <v>340.74409215158761</v>
      </c>
      <c r="AC3270" s="26">
        <f t="shared" ca="1" si="632"/>
        <v>0</v>
      </c>
      <c r="AD3270" s="26">
        <f t="shared" ca="1" si="628"/>
        <v>0</v>
      </c>
      <c r="AE3270" s="27">
        <f t="shared" ca="1" si="629"/>
        <v>62484.607917335408</v>
      </c>
    </row>
    <row r="3271" spans="12:31" x14ac:dyDescent="0.2">
      <c r="L3271" s="21">
        <v>3266</v>
      </c>
      <c r="M3271" s="22">
        <f t="shared" ca="1" si="633"/>
        <v>-0.13146240907755938</v>
      </c>
      <c r="N3271" s="22">
        <f t="shared" ca="1" si="633"/>
        <v>-0.46210404717196235</v>
      </c>
      <c r="O3271" s="22">
        <f t="shared" ref="O3271:O3334" ca="1" si="637">M3271</f>
        <v>-0.13146240907755938</v>
      </c>
      <c r="P3271" s="24">
        <f t="shared" ca="1" si="634"/>
        <v>-0.44234931299216651</v>
      </c>
      <c r="Q3271" s="22">
        <f t="shared" ca="1" si="635"/>
        <v>162.3407598049028</v>
      </c>
      <c r="R3271" s="22">
        <f t="shared" ca="1" si="636"/>
        <v>442.72555638048794</v>
      </c>
      <c r="S3271" s="25">
        <f t="shared" ca="1" si="630"/>
        <v>9205346.7661745325</v>
      </c>
      <c r="T3271" s="22">
        <f t="shared" ca="1" si="631"/>
        <v>0</v>
      </c>
      <c r="U3271" s="22">
        <f t="shared" ref="U3271:U3334" ca="1" si="638">T3271-AE3271</f>
        <v>-128026.7901720854</v>
      </c>
      <c r="AA3271" s="26">
        <f t="shared" ref="AA3271:AB3334" ca="1" si="639">Q3271</f>
        <v>162.3407598049028</v>
      </c>
      <c r="AB3271" s="26">
        <f t="shared" ca="1" si="639"/>
        <v>442.72555638048794</v>
      </c>
      <c r="AC3271" s="26">
        <f t="shared" ca="1" si="632"/>
        <v>0</v>
      </c>
      <c r="AD3271" s="26">
        <f t="shared" ref="AD3271:AD3334" ca="1" si="640">MAX(AB3271-$Y$10,0)</f>
        <v>0</v>
      </c>
      <c r="AE3271" s="27">
        <f t="shared" ref="AE3271:AE3334" ca="1" si="641">T3271-$AL$7-SUMPRODUCT($AH$17:$AK$17,AA3271:AD3271)</f>
        <v>128026.7901720854</v>
      </c>
    </row>
    <row r="3272" spans="12:31" x14ac:dyDescent="0.2">
      <c r="L3272" s="21">
        <v>3267</v>
      </c>
      <c r="M3272" s="22">
        <f t="shared" ca="1" si="633"/>
        <v>0.13447486806195594</v>
      </c>
      <c r="N3272" s="22">
        <f t="shared" ca="1" si="633"/>
        <v>-0.35149250771065815</v>
      </c>
      <c r="O3272" s="22">
        <f t="shared" ca="1" si="637"/>
        <v>0.13447486806195594</v>
      </c>
      <c r="P3272" s="24">
        <f t="shared" ca="1" si="634"/>
        <v>-0.18938991804512251</v>
      </c>
      <c r="Q3272" s="22">
        <f t="shared" ca="1" si="635"/>
        <v>177.86013085094694</v>
      </c>
      <c r="R3272" s="22">
        <f t="shared" ca="1" si="636"/>
        <v>461.65451225295806</v>
      </c>
      <c r="S3272" s="25">
        <f t="shared" ca="1" si="630"/>
        <v>9840133.7567024324</v>
      </c>
      <c r="T3272" s="22">
        <f t="shared" ca="1" si="631"/>
        <v>0</v>
      </c>
      <c r="U3272" s="22">
        <f t="shared" ca="1" si="638"/>
        <v>-64367.959110758035</v>
      </c>
      <c r="AA3272" s="26">
        <f t="shared" ca="1" si="639"/>
        <v>177.86013085094694</v>
      </c>
      <c r="AB3272" s="26">
        <f t="shared" ca="1" si="639"/>
        <v>461.65451225295806</v>
      </c>
      <c r="AC3272" s="26">
        <f t="shared" ca="1" si="632"/>
        <v>2.8601308509469447</v>
      </c>
      <c r="AD3272" s="26">
        <f t="shared" ca="1" si="640"/>
        <v>0</v>
      </c>
      <c r="AE3272" s="27">
        <f t="shared" ca="1" si="641"/>
        <v>64367.959110758035</v>
      </c>
    </row>
    <row r="3273" spans="12:31" x14ac:dyDescent="0.2">
      <c r="L3273" s="21">
        <v>3268</v>
      </c>
      <c r="M3273" s="22">
        <f t="shared" ca="1" si="633"/>
        <v>-2.33386857209738</v>
      </c>
      <c r="N3273" s="22">
        <f t="shared" ca="1" si="633"/>
        <v>1.1473169573359161</v>
      </c>
      <c r="O3273" s="22">
        <f t="shared" ca="1" si="637"/>
        <v>-2.33386857209738</v>
      </c>
      <c r="P3273" s="24">
        <f t="shared" ca="1" si="634"/>
        <v>-0.57044136308498594</v>
      </c>
      <c r="Q3273" s="22">
        <f t="shared" ca="1" si="635"/>
        <v>76.216779559308875</v>
      </c>
      <c r="R3273" s="22">
        <f t="shared" ca="1" si="636"/>
        <v>433.43846711055414</v>
      </c>
      <c r="S3273" s="25">
        <f t="shared" ca="1" si="630"/>
        <v>6686365.4199014753</v>
      </c>
      <c r="T3273" s="22">
        <f t="shared" ca="1" si="631"/>
        <v>0</v>
      </c>
      <c r="U3273" s="22">
        <f t="shared" ca="1" si="638"/>
        <v>-29602.952443172107</v>
      </c>
      <c r="AA3273" s="26">
        <f t="shared" ca="1" si="639"/>
        <v>76.216779559308875</v>
      </c>
      <c r="AB3273" s="26">
        <f t="shared" ca="1" si="639"/>
        <v>433.43846711055414</v>
      </c>
      <c r="AC3273" s="26">
        <f t="shared" ca="1" si="632"/>
        <v>0</v>
      </c>
      <c r="AD3273" s="26">
        <f t="shared" ca="1" si="640"/>
        <v>0</v>
      </c>
      <c r="AE3273" s="27">
        <f t="shared" ca="1" si="641"/>
        <v>29602.952443172107</v>
      </c>
    </row>
    <row r="3274" spans="12:31" x14ac:dyDescent="0.2">
      <c r="L3274" s="21">
        <v>3269</v>
      </c>
      <c r="M3274" s="22">
        <f t="shared" ca="1" si="633"/>
        <v>-0.52856688481876413</v>
      </c>
      <c r="N3274" s="22">
        <f t="shared" ca="1" si="633"/>
        <v>-1.7782184231346538</v>
      </c>
      <c r="O3274" s="22">
        <f t="shared" ca="1" si="637"/>
        <v>-0.52856688481876413</v>
      </c>
      <c r="P3274" s="24">
        <f t="shared" ca="1" si="634"/>
        <v>-1.716431698966143</v>
      </c>
      <c r="Q3274" s="22">
        <f t="shared" ca="1" si="635"/>
        <v>141.65099115040533</v>
      </c>
      <c r="R3274" s="22">
        <f t="shared" ca="1" si="636"/>
        <v>358.55410886359232</v>
      </c>
      <c r="S3274" s="25">
        <f t="shared" ca="1" si="630"/>
        <v>7741306.7382752718</v>
      </c>
      <c r="T3274" s="22">
        <f t="shared" ca="1" si="631"/>
        <v>0</v>
      </c>
      <c r="U3274" s="22">
        <f t="shared" ca="1" si="638"/>
        <v>-85391.885897987115</v>
      </c>
      <c r="AA3274" s="26">
        <f t="shared" ca="1" si="639"/>
        <v>141.65099115040533</v>
      </c>
      <c r="AB3274" s="26">
        <f t="shared" ca="1" si="639"/>
        <v>358.55410886359232</v>
      </c>
      <c r="AC3274" s="26">
        <f t="shared" ca="1" si="632"/>
        <v>0</v>
      </c>
      <c r="AD3274" s="26">
        <f t="shared" ca="1" si="640"/>
        <v>0</v>
      </c>
      <c r="AE3274" s="27">
        <f t="shared" ca="1" si="641"/>
        <v>85391.885897987115</v>
      </c>
    </row>
    <row r="3275" spans="12:31" x14ac:dyDescent="0.2">
      <c r="L3275" s="21">
        <v>3270</v>
      </c>
      <c r="M3275" s="22">
        <f t="shared" ca="1" si="633"/>
        <v>1.859114660185796</v>
      </c>
      <c r="N3275" s="22">
        <f t="shared" ca="1" si="633"/>
        <v>1.0923182217364036</v>
      </c>
      <c r="O3275" s="22">
        <f t="shared" ca="1" si="637"/>
        <v>1.859114660185796</v>
      </c>
      <c r="P3275" s="24">
        <f t="shared" ca="1" si="634"/>
        <v>2.0168687910454635</v>
      </c>
      <c r="Q3275" s="22">
        <f t="shared" ca="1" si="635"/>
        <v>321.52963497977231</v>
      </c>
      <c r="R3275" s="22">
        <f t="shared" ca="1" si="636"/>
        <v>665.12146516957728</v>
      </c>
      <c r="S3275" s="25">
        <f t="shared" ca="1" si="630"/>
        <v>16012573.474268747</v>
      </c>
      <c r="T3275" s="22">
        <f t="shared" ca="1" si="631"/>
        <v>6012573.4742687475</v>
      </c>
      <c r="U3275" s="22">
        <f t="shared" ca="1" si="638"/>
        <v>5948880.0325461188</v>
      </c>
      <c r="AA3275" s="26">
        <f t="shared" ca="1" si="639"/>
        <v>321.52963497977231</v>
      </c>
      <c r="AB3275" s="26">
        <f t="shared" ca="1" si="639"/>
        <v>665.12146516957728</v>
      </c>
      <c r="AC3275" s="26">
        <f t="shared" ca="1" si="632"/>
        <v>146.52963497977231</v>
      </c>
      <c r="AD3275" s="26">
        <f t="shared" ca="1" si="640"/>
        <v>185.12146516957728</v>
      </c>
      <c r="AE3275" s="27">
        <f t="shared" ca="1" si="641"/>
        <v>63693.441722628661</v>
      </c>
    </row>
    <row r="3276" spans="12:31" x14ac:dyDescent="0.2">
      <c r="L3276" s="21">
        <v>3271</v>
      </c>
      <c r="M3276" s="22">
        <f t="shared" ca="1" si="633"/>
        <v>-0.71839802878800574</v>
      </c>
      <c r="N3276" s="22">
        <f t="shared" ca="1" si="633"/>
        <v>1.4473062005522561</v>
      </c>
      <c r="O3276" s="22">
        <f t="shared" ca="1" si="637"/>
        <v>-0.71839802878800574</v>
      </c>
      <c r="P3276" s="24">
        <f t="shared" ca="1" si="634"/>
        <v>0.67653048988203324</v>
      </c>
      <c r="Q3276" s="22">
        <f t="shared" ca="1" si="635"/>
        <v>132.71375811087222</v>
      </c>
      <c r="R3276" s="22">
        <f t="shared" ca="1" si="636"/>
        <v>532.79318354853001</v>
      </c>
      <c r="S3276" s="25">
        <f t="shared" ca="1" si="630"/>
        <v>9316383.6005171966</v>
      </c>
      <c r="T3276" s="22">
        <f t="shared" ca="1" si="631"/>
        <v>0</v>
      </c>
      <c r="U3276" s="22">
        <f t="shared" ca="1" si="638"/>
        <v>435051.09666153853</v>
      </c>
      <c r="AA3276" s="26">
        <f t="shared" ca="1" si="639"/>
        <v>132.71375811087222</v>
      </c>
      <c r="AB3276" s="26">
        <f t="shared" ca="1" si="639"/>
        <v>532.79318354853001</v>
      </c>
      <c r="AC3276" s="26">
        <f t="shared" ca="1" si="632"/>
        <v>0</v>
      </c>
      <c r="AD3276" s="26">
        <f t="shared" ca="1" si="640"/>
        <v>52.79318354853001</v>
      </c>
      <c r="AE3276" s="27">
        <f t="shared" ca="1" si="641"/>
        <v>-435051.09666153853</v>
      </c>
    </row>
    <row r="3277" spans="12:31" x14ac:dyDescent="0.2">
      <c r="L3277" s="21">
        <v>3272</v>
      </c>
      <c r="M3277" s="22">
        <f t="shared" ca="1" si="633"/>
        <v>-0.36655796771277405</v>
      </c>
      <c r="N3277" s="22">
        <f t="shared" ca="1" si="633"/>
        <v>-1.0108371176871918</v>
      </c>
      <c r="O3277" s="22">
        <f t="shared" ca="1" si="637"/>
        <v>-0.36655796771277405</v>
      </c>
      <c r="P3277" s="24">
        <f t="shared" ca="1" si="634"/>
        <v>-1.0171715221126125</v>
      </c>
      <c r="Q3277" s="22">
        <f t="shared" ca="1" si="635"/>
        <v>149.75282241871255</v>
      </c>
      <c r="R3277" s="22">
        <f t="shared" ca="1" si="636"/>
        <v>402.5472761169807</v>
      </c>
      <c r="S3277" s="25">
        <f t="shared" ca="1" si="630"/>
        <v>8430250.4090275504</v>
      </c>
      <c r="T3277" s="22">
        <f t="shared" ca="1" si="631"/>
        <v>0</v>
      </c>
      <c r="U3277" s="22">
        <f t="shared" ca="1" si="638"/>
        <v>-104644.06328587659</v>
      </c>
      <c r="AA3277" s="26">
        <f t="shared" ca="1" si="639"/>
        <v>149.75282241871255</v>
      </c>
      <c r="AB3277" s="26">
        <f t="shared" ca="1" si="639"/>
        <v>402.5472761169807</v>
      </c>
      <c r="AC3277" s="26">
        <f t="shared" ca="1" si="632"/>
        <v>0</v>
      </c>
      <c r="AD3277" s="26">
        <f t="shared" ca="1" si="640"/>
        <v>0</v>
      </c>
      <c r="AE3277" s="27">
        <f t="shared" ca="1" si="641"/>
        <v>104644.06328587659</v>
      </c>
    </row>
    <row r="3278" spans="12:31" x14ac:dyDescent="0.2">
      <c r="L3278" s="21">
        <v>3273</v>
      </c>
      <c r="M3278" s="22">
        <f t="shared" ca="1" si="633"/>
        <v>-0.43029588396144297</v>
      </c>
      <c r="N3278" s="22">
        <f t="shared" ca="1" si="633"/>
        <v>-1.0809448925056262</v>
      </c>
      <c r="O3278" s="22">
        <f t="shared" ca="1" si="637"/>
        <v>-0.43029588396144297</v>
      </c>
      <c r="P3278" s="24">
        <f t="shared" ca="1" si="634"/>
        <v>-1.1117524890412978</v>
      </c>
      <c r="Q3278" s="22">
        <f t="shared" ca="1" si="635"/>
        <v>146.51151005559743</v>
      </c>
      <c r="R3278" s="22">
        <f t="shared" ca="1" si="636"/>
        <v>396.29491336057583</v>
      </c>
      <c r="S3278" s="25">
        <f t="shared" ca="1" si="630"/>
        <v>8273573.9215888446</v>
      </c>
      <c r="T3278" s="22">
        <f t="shared" ca="1" si="631"/>
        <v>0</v>
      </c>
      <c r="U3278" s="22">
        <f t="shared" ca="1" si="638"/>
        <v>-99571.812455827021</v>
      </c>
      <c r="AA3278" s="26">
        <f t="shared" ca="1" si="639"/>
        <v>146.51151005559743</v>
      </c>
      <c r="AB3278" s="26">
        <f t="shared" ca="1" si="639"/>
        <v>396.29491336057583</v>
      </c>
      <c r="AC3278" s="26">
        <f t="shared" ca="1" si="632"/>
        <v>0</v>
      </c>
      <c r="AD3278" s="26">
        <f t="shared" ca="1" si="640"/>
        <v>0</v>
      </c>
      <c r="AE3278" s="27">
        <f t="shared" ca="1" si="641"/>
        <v>99571.812455827021</v>
      </c>
    </row>
    <row r="3279" spans="12:31" x14ac:dyDescent="0.2">
      <c r="L3279" s="21">
        <v>3274</v>
      </c>
      <c r="M3279" s="22">
        <f t="shared" ca="1" si="633"/>
        <v>0.12273756750847295</v>
      </c>
      <c r="N3279" s="22">
        <f t="shared" ca="1" si="633"/>
        <v>-0.66507447060062996</v>
      </c>
      <c r="O3279" s="22">
        <f t="shared" ca="1" si="637"/>
        <v>0.12273756750847295</v>
      </c>
      <c r="P3279" s="24">
        <f t="shared" ca="1" si="634"/>
        <v>-0.44096998552006389</v>
      </c>
      <c r="Q3279" s="22">
        <f t="shared" ca="1" si="635"/>
        <v>177.14487223937402</v>
      </c>
      <c r="R3279" s="22">
        <f t="shared" ca="1" si="636"/>
        <v>442.82663745278171</v>
      </c>
      <c r="S3279" s="25">
        <f t="shared" ca="1" si="630"/>
        <v>9622668.3314067759</v>
      </c>
      <c r="T3279" s="22">
        <f t="shared" ca="1" si="631"/>
        <v>0</v>
      </c>
      <c r="U3279" s="22">
        <f t="shared" ca="1" si="638"/>
        <v>-80560.089308337105</v>
      </c>
      <c r="AA3279" s="26">
        <f t="shared" ca="1" si="639"/>
        <v>177.14487223937402</v>
      </c>
      <c r="AB3279" s="26">
        <f t="shared" ca="1" si="639"/>
        <v>442.82663745278171</v>
      </c>
      <c r="AC3279" s="26">
        <f t="shared" ca="1" si="632"/>
        <v>2.144872239374024</v>
      </c>
      <c r="AD3279" s="26">
        <f t="shared" ca="1" si="640"/>
        <v>0</v>
      </c>
      <c r="AE3279" s="27">
        <f t="shared" ca="1" si="641"/>
        <v>80560.089308337105</v>
      </c>
    </row>
    <row r="3280" spans="12:31" x14ac:dyDescent="0.2">
      <c r="L3280" s="21">
        <v>3275</v>
      </c>
      <c r="M3280" s="22">
        <f t="shared" ca="1" si="633"/>
        <v>1.2110854159695377</v>
      </c>
      <c r="N3280" s="22">
        <f t="shared" ca="1" si="633"/>
        <v>0.74401426145978367</v>
      </c>
      <c r="O3280" s="22">
        <f t="shared" ca="1" si="637"/>
        <v>1.2110854159695377</v>
      </c>
      <c r="P3280" s="24">
        <f t="shared" ca="1" si="634"/>
        <v>1.3391187864311882</v>
      </c>
      <c r="Q3280" s="22">
        <f t="shared" ca="1" si="635"/>
        <v>257.39515663200262</v>
      </c>
      <c r="R3280" s="22">
        <f t="shared" ca="1" si="636"/>
        <v>594.54524070066918</v>
      </c>
      <c r="S3280" s="25">
        <f t="shared" ca="1" si="630"/>
        <v>13469460.227203064</v>
      </c>
      <c r="T3280" s="22">
        <f t="shared" ca="1" si="631"/>
        <v>3469460.2272030637</v>
      </c>
      <c r="U3280" s="22">
        <f t="shared" ca="1" si="638"/>
        <v>3385713.4470849661</v>
      </c>
      <c r="AA3280" s="26">
        <f t="shared" ca="1" si="639"/>
        <v>257.39515663200262</v>
      </c>
      <c r="AB3280" s="26">
        <f t="shared" ca="1" si="639"/>
        <v>594.54524070066918</v>
      </c>
      <c r="AC3280" s="26">
        <f t="shared" ca="1" si="632"/>
        <v>82.395156632002625</v>
      </c>
      <c r="AD3280" s="26">
        <f t="shared" ca="1" si="640"/>
        <v>114.54524070066918</v>
      </c>
      <c r="AE3280" s="27">
        <f t="shared" ca="1" si="641"/>
        <v>83746.780118097551</v>
      </c>
    </row>
    <row r="3281" spans="12:31" x14ac:dyDescent="0.2">
      <c r="L3281" s="21">
        <v>3276</v>
      </c>
      <c r="M3281" s="22">
        <f t="shared" ca="1" si="633"/>
        <v>1.308175302111874</v>
      </c>
      <c r="N3281" s="22">
        <f t="shared" ca="1" si="633"/>
        <v>1.8811545250706334</v>
      </c>
      <c r="O3281" s="22">
        <f t="shared" ca="1" si="637"/>
        <v>1.308175302111874</v>
      </c>
      <c r="P3281" s="24">
        <f t="shared" ca="1" si="634"/>
        <v>2.2856252552028984</v>
      </c>
      <c r="Q3281" s="22">
        <f t="shared" ca="1" si="635"/>
        <v>266.11931334789682</v>
      </c>
      <c r="R3281" s="22">
        <f t="shared" ca="1" si="636"/>
        <v>695.37477951028518</v>
      </c>
      <c r="S3281" s="25">
        <f t="shared" ca="1" si="630"/>
        <v>14771661.291542973</v>
      </c>
      <c r="T3281" s="22">
        <f t="shared" ca="1" si="631"/>
        <v>4771661.2915429734</v>
      </c>
      <c r="U3281" s="22">
        <f t="shared" ca="1" si="638"/>
        <v>4665102.829929118</v>
      </c>
      <c r="AA3281" s="26">
        <f t="shared" ca="1" si="639"/>
        <v>266.11931334789682</v>
      </c>
      <c r="AB3281" s="26">
        <f t="shared" ca="1" si="639"/>
        <v>695.37477951028518</v>
      </c>
      <c r="AC3281" s="26">
        <f t="shared" ca="1" si="632"/>
        <v>91.119313347896821</v>
      </c>
      <c r="AD3281" s="26">
        <f t="shared" ca="1" si="640"/>
        <v>215.37477951028518</v>
      </c>
      <c r="AE3281" s="27">
        <f t="shared" ca="1" si="641"/>
        <v>106558.46161385532</v>
      </c>
    </row>
    <row r="3282" spans="12:31" x14ac:dyDescent="0.2">
      <c r="L3282" s="21">
        <v>3277</v>
      </c>
      <c r="M3282" s="22">
        <f t="shared" ca="1" si="633"/>
        <v>0.45587163001749326</v>
      </c>
      <c r="N3282" s="22">
        <f t="shared" ca="1" si="633"/>
        <v>3.4039833083877466E-2</v>
      </c>
      <c r="O3282" s="22">
        <f t="shared" ca="1" si="637"/>
        <v>0.45587163001749326</v>
      </c>
      <c r="P3282" s="24">
        <f t="shared" ca="1" si="634"/>
        <v>0.31246596280726358</v>
      </c>
      <c r="Q3282" s="22">
        <f t="shared" ca="1" si="635"/>
        <v>198.60885382736672</v>
      </c>
      <c r="R3282" s="22">
        <f t="shared" ca="1" si="636"/>
        <v>501.63754208444624</v>
      </c>
      <c r="S3282" s="25">
        <f t="shared" ca="1" si="630"/>
        <v>10842648.468047064</v>
      </c>
      <c r="T3282" s="22">
        <f t="shared" ca="1" si="631"/>
        <v>842648.4680470638</v>
      </c>
      <c r="U3282" s="22">
        <f t="shared" ca="1" si="638"/>
        <v>748419.87637352513</v>
      </c>
      <c r="AA3282" s="26">
        <f t="shared" ca="1" si="639"/>
        <v>198.60885382736672</v>
      </c>
      <c r="AB3282" s="26">
        <f t="shared" ca="1" si="639"/>
        <v>501.63754208444624</v>
      </c>
      <c r="AC3282" s="26">
        <f t="shared" ca="1" si="632"/>
        <v>23.608853827366715</v>
      </c>
      <c r="AD3282" s="26">
        <f t="shared" ca="1" si="640"/>
        <v>21.637542084446238</v>
      </c>
      <c r="AE3282" s="27">
        <f t="shared" ca="1" si="641"/>
        <v>94228.591673538671</v>
      </c>
    </row>
    <row r="3283" spans="12:31" x14ac:dyDescent="0.2">
      <c r="L3283" s="21">
        <v>3278</v>
      </c>
      <c r="M3283" s="22">
        <f t="shared" ca="1" si="633"/>
        <v>1.0232770098942214</v>
      </c>
      <c r="N3283" s="22">
        <f t="shared" ca="1" si="633"/>
        <v>1.45959978833424</v>
      </c>
      <c r="O3283" s="22">
        <f t="shared" ca="1" si="637"/>
        <v>1.0232770098942214</v>
      </c>
      <c r="P3283" s="24">
        <f t="shared" ca="1" si="634"/>
        <v>1.7786096253928294</v>
      </c>
      <c r="Q3283" s="22">
        <f t="shared" ca="1" si="635"/>
        <v>241.32276291940985</v>
      </c>
      <c r="R3283" s="22">
        <f t="shared" ca="1" si="636"/>
        <v>639.40364939395204</v>
      </c>
      <c r="S3283" s="25">
        <f t="shared" ca="1" si="630"/>
        <v>13487742.500715371</v>
      </c>
      <c r="T3283" s="22">
        <f t="shared" ca="1" si="631"/>
        <v>3487742.5007153712</v>
      </c>
      <c r="U3283" s="22">
        <f t="shared" ca="1" si="638"/>
        <v>3381460.8013725746</v>
      </c>
      <c r="AA3283" s="26">
        <f t="shared" ca="1" si="639"/>
        <v>241.32276291940985</v>
      </c>
      <c r="AB3283" s="26">
        <f t="shared" ca="1" si="639"/>
        <v>639.40364939395204</v>
      </c>
      <c r="AC3283" s="26">
        <f t="shared" ca="1" si="632"/>
        <v>66.322762919409854</v>
      </c>
      <c r="AD3283" s="26">
        <f t="shared" ca="1" si="640"/>
        <v>159.40364939395204</v>
      </c>
      <c r="AE3283" s="27">
        <f t="shared" ca="1" si="641"/>
        <v>106281.69934279658</v>
      </c>
    </row>
    <row r="3284" spans="12:31" x14ac:dyDescent="0.2">
      <c r="L3284" s="21">
        <v>3279</v>
      </c>
      <c r="M3284" s="22">
        <f t="shared" ca="1" si="633"/>
        <v>1.5147061440647565</v>
      </c>
      <c r="N3284" s="22">
        <f t="shared" ca="1" si="633"/>
        <v>0.28836304064408258</v>
      </c>
      <c r="O3284" s="22">
        <f t="shared" ca="1" si="637"/>
        <v>1.5147061440647565</v>
      </c>
      <c r="P3284" s="24">
        <f t="shared" ca="1" si="634"/>
        <v>1.1747106296185883</v>
      </c>
      <c r="Q3284" s="22">
        <f t="shared" ca="1" si="635"/>
        <v>285.67351330113326</v>
      </c>
      <c r="R3284" s="22">
        <f t="shared" ca="1" si="636"/>
        <v>578.5853027123178</v>
      </c>
      <c r="S3284" s="25">
        <f t="shared" ca="1" si="630"/>
        <v>14097298.990031779</v>
      </c>
      <c r="T3284" s="22">
        <f t="shared" ca="1" si="631"/>
        <v>4097298.9900317788</v>
      </c>
      <c r="U3284" s="22">
        <f t="shared" ca="1" si="638"/>
        <v>4035573.8040929153</v>
      </c>
      <c r="AA3284" s="26">
        <f t="shared" ca="1" si="639"/>
        <v>285.67351330113326</v>
      </c>
      <c r="AB3284" s="26">
        <f t="shared" ca="1" si="639"/>
        <v>578.5853027123178</v>
      </c>
      <c r="AC3284" s="26">
        <f t="shared" ca="1" si="632"/>
        <v>110.67351330113326</v>
      </c>
      <c r="AD3284" s="26">
        <f t="shared" ca="1" si="640"/>
        <v>98.585302712317798</v>
      </c>
      <c r="AE3284" s="27">
        <f t="shared" ca="1" si="641"/>
        <v>61725.185938863549</v>
      </c>
    </row>
    <row r="3285" spans="12:31" x14ac:dyDescent="0.2">
      <c r="L3285" s="21">
        <v>3280</v>
      </c>
      <c r="M3285" s="22">
        <f t="shared" ca="1" si="633"/>
        <v>-0.95614727243119335</v>
      </c>
      <c r="N3285" s="22">
        <f t="shared" ca="1" si="633"/>
        <v>4.692197653854023E-2</v>
      </c>
      <c r="O3285" s="22">
        <f t="shared" ca="1" si="637"/>
        <v>-0.95614727243119335</v>
      </c>
      <c r="P3285" s="24">
        <f t="shared" ca="1" si="634"/>
        <v>-0.56322208187260991</v>
      </c>
      <c r="Q3285" s="22">
        <f t="shared" ca="1" si="635"/>
        <v>122.31162249899653</v>
      </c>
      <c r="R3285" s="22">
        <f t="shared" ca="1" si="636"/>
        <v>433.95666922770096</v>
      </c>
      <c r="S3285" s="25">
        <f t="shared" ca="1" si="630"/>
        <v>7987892.0082715461</v>
      </c>
      <c r="T3285" s="22">
        <f t="shared" ca="1" si="631"/>
        <v>0</v>
      </c>
      <c r="U3285" s="22">
        <f t="shared" ca="1" si="638"/>
        <v>-81248.988410667574</v>
      </c>
      <c r="AA3285" s="26">
        <f t="shared" ca="1" si="639"/>
        <v>122.31162249899653</v>
      </c>
      <c r="AB3285" s="26">
        <f t="shared" ca="1" si="639"/>
        <v>433.95666922770096</v>
      </c>
      <c r="AC3285" s="26">
        <f t="shared" ca="1" si="632"/>
        <v>0</v>
      </c>
      <c r="AD3285" s="26">
        <f t="shared" ca="1" si="640"/>
        <v>0</v>
      </c>
      <c r="AE3285" s="27">
        <f t="shared" ca="1" si="641"/>
        <v>81248.988410667574</v>
      </c>
    </row>
    <row r="3286" spans="12:31" x14ac:dyDescent="0.2">
      <c r="L3286" s="21">
        <v>3281</v>
      </c>
      <c r="M3286" s="22">
        <f t="shared" ca="1" si="633"/>
        <v>0.21228343377584716</v>
      </c>
      <c r="N3286" s="22">
        <f t="shared" ca="1" si="633"/>
        <v>-1.3355090686827977</v>
      </c>
      <c r="O3286" s="22">
        <f t="shared" ca="1" si="637"/>
        <v>0.21228343377584716</v>
      </c>
      <c r="P3286" s="24">
        <f t="shared" ca="1" si="634"/>
        <v>-0.90693467954170726</v>
      </c>
      <c r="Q3286" s="22">
        <f t="shared" ca="1" si="635"/>
        <v>182.67528845288592</v>
      </c>
      <c r="R3286" s="22">
        <f t="shared" ca="1" si="636"/>
        <v>409.95918091260961</v>
      </c>
      <c r="S3286" s="25">
        <f t="shared" ca="1" si="630"/>
        <v>9433655.8950442187</v>
      </c>
      <c r="T3286" s="22">
        <f t="shared" ca="1" si="631"/>
        <v>0</v>
      </c>
      <c r="U3286" s="22">
        <f t="shared" ca="1" si="638"/>
        <v>85994.411256620864</v>
      </c>
      <c r="AA3286" s="26">
        <f t="shared" ca="1" si="639"/>
        <v>182.67528845288592</v>
      </c>
      <c r="AB3286" s="26">
        <f t="shared" ca="1" si="639"/>
        <v>409.95918091260961</v>
      </c>
      <c r="AC3286" s="26">
        <f t="shared" ca="1" si="632"/>
        <v>7.6752884528859227</v>
      </c>
      <c r="AD3286" s="26">
        <f t="shared" ca="1" si="640"/>
        <v>0</v>
      </c>
      <c r="AE3286" s="27">
        <f t="shared" ca="1" si="641"/>
        <v>-85994.411256620864</v>
      </c>
    </row>
    <row r="3287" spans="12:31" x14ac:dyDescent="0.2">
      <c r="L3287" s="21">
        <v>3282</v>
      </c>
      <c r="M3287" s="22">
        <f t="shared" ca="1" si="633"/>
        <v>-0.7001505915152253</v>
      </c>
      <c r="N3287" s="22">
        <f t="shared" ca="1" si="633"/>
        <v>-3.8114213606944967E-2</v>
      </c>
      <c r="O3287" s="22">
        <f t="shared" ca="1" si="637"/>
        <v>-0.7001505915152253</v>
      </c>
      <c r="P3287" s="24">
        <f t="shared" ca="1" si="634"/>
        <v>-0.46886856956885586</v>
      </c>
      <c r="Q3287" s="22">
        <f t="shared" ca="1" si="635"/>
        <v>133.54776541768121</v>
      </c>
      <c r="R3287" s="22">
        <f t="shared" ca="1" si="636"/>
        <v>440.78662926329378</v>
      </c>
      <c r="S3287" s="25">
        <f t="shared" ca="1" si="630"/>
        <v>8375421.5159522053</v>
      </c>
      <c r="T3287" s="22">
        <f t="shared" ca="1" si="631"/>
        <v>0</v>
      </c>
      <c r="U3287" s="22">
        <f t="shared" ca="1" si="638"/>
        <v>-95391.918238368526</v>
      </c>
      <c r="AA3287" s="26">
        <f t="shared" ca="1" si="639"/>
        <v>133.54776541768121</v>
      </c>
      <c r="AB3287" s="26">
        <f t="shared" ca="1" si="639"/>
        <v>440.78662926329378</v>
      </c>
      <c r="AC3287" s="26">
        <f t="shared" ca="1" si="632"/>
        <v>0</v>
      </c>
      <c r="AD3287" s="26">
        <f t="shared" ca="1" si="640"/>
        <v>0</v>
      </c>
      <c r="AE3287" s="27">
        <f t="shared" ca="1" si="641"/>
        <v>95391.918238368526</v>
      </c>
    </row>
    <row r="3288" spans="12:31" x14ac:dyDescent="0.2">
      <c r="L3288" s="21">
        <v>3283</v>
      </c>
      <c r="M3288" s="22">
        <f t="shared" ca="1" si="633"/>
        <v>0.4209585247062787</v>
      </c>
      <c r="N3288" s="22">
        <f t="shared" ca="1" si="633"/>
        <v>-0.17013542865112996</v>
      </c>
      <c r="O3288" s="22">
        <f t="shared" ca="1" si="637"/>
        <v>0.4209585247062787</v>
      </c>
      <c r="P3288" s="24">
        <f t="shared" ca="1" si="634"/>
        <v>0.13155427082031559</v>
      </c>
      <c r="Q3288" s="22">
        <f t="shared" ca="1" si="635"/>
        <v>196.24250968724581</v>
      </c>
      <c r="R3288" s="22">
        <f t="shared" ca="1" si="636"/>
        <v>486.84000987008091</v>
      </c>
      <c r="S3288" s="25">
        <f t="shared" ca="1" si="630"/>
        <v>10621003.870844167</v>
      </c>
      <c r="T3288" s="22">
        <f t="shared" ca="1" si="631"/>
        <v>621003.87084416673</v>
      </c>
      <c r="U3288" s="22">
        <f t="shared" ca="1" si="638"/>
        <v>529448.94258083217</v>
      </c>
      <c r="AA3288" s="26">
        <f t="shared" ca="1" si="639"/>
        <v>196.24250968724581</v>
      </c>
      <c r="AB3288" s="26">
        <f t="shared" ca="1" si="639"/>
        <v>486.84000987008091</v>
      </c>
      <c r="AC3288" s="26">
        <f t="shared" ca="1" si="632"/>
        <v>21.242509687245814</v>
      </c>
      <c r="AD3288" s="26">
        <f t="shared" ca="1" si="640"/>
        <v>6.8400098700809053</v>
      </c>
      <c r="AE3288" s="27">
        <f t="shared" ca="1" si="641"/>
        <v>91554.928263334499</v>
      </c>
    </row>
    <row r="3289" spans="12:31" x14ac:dyDescent="0.2">
      <c r="L3289" s="21">
        <v>3284</v>
      </c>
      <c r="M3289" s="22">
        <f t="shared" ca="1" si="633"/>
        <v>1.2470694911119746</v>
      </c>
      <c r="N3289" s="22">
        <f t="shared" ca="1" si="633"/>
        <v>1.0782771778784963</v>
      </c>
      <c r="O3289" s="22">
        <f t="shared" ca="1" si="637"/>
        <v>1.2470694911119746</v>
      </c>
      <c r="P3289" s="24">
        <f t="shared" ca="1" si="634"/>
        <v>1.6220145125391032</v>
      </c>
      <c r="Q3289" s="22">
        <f t="shared" ca="1" si="635"/>
        <v>260.59469302942608</v>
      </c>
      <c r="R3289" s="22">
        <f t="shared" ca="1" si="636"/>
        <v>623.04468523013202</v>
      </c>
      <c r="S3289" s="25">
        <f t="shared" ca="1" si="630"/>
        <v>13858155.969183646</v>
      </c>
      <c r="T3289" s="22">
        <f t="shared" ca="1" si="631"/>
        <v>3858155.9691836461</v>
      </c>
      <c r="U3289" s="22">
        <f t="shared" ca="1" si="638"/>
        <v>3768416.8852395536</v>
      </c>
      <c r="AA3289" s="26">
        <f t="shared" ca="1" si="639"/>
        <v>260.59469302942608</v>
      </c>
      <c r="AB3289" s="26">
        <f t="shared" ca="1" si="639"/>
        <v>623.04468523013202</v>
      </c>
      <c r="AC3289" s="26">
        <f t="shared" ca="1" si="632"/>
        <v>85.594693029426082</v>
      </c>
      <c r="AD3289" s="26">
        <f t="shared" ca="1" si="640"/>
        <v>143.04468523013202</v>
      </c>
      <c r="AE3289" s="27">
        <f t="shared" ca="1" si="641"/>
        <v>89739.083944092505</v>
      </c>
    </row>
    <row r="3290" spans="12:31" x14ac:dyDescent="0.2">
      <c r="L3290" s="21">
        <v>3285</v>
      </c>
      <c r="M3290" s="22">
        <f t="shared" ca="1" si="633"/>
        <v>0.92877443857255071</v>
      </c>
      <c r="N3290" s="22">
        <f t="shared" ca="1" si="633"/>
        <v>-0.39410781149578433</v>
      </c>
      <c r="O3290" s="22">
        <f t="shared" ca="1" si="637"/>
        <v>0.92877443857255071</v>
      </c>
      <c r="P3290" s="24">
        <f t="shared" ca="1" si="634"/>
        <v>0.27566358394652712</v>
      </c>
      <c r="Q3290" s="22">
        <f t="shared" ca="1" si="635"/>
        <v>233.61893075324153</v>
      </c>
      <c r="R3290" s="22">
        <f t="shared" ca="1" si="636"/>
        <v>498.59131537240756</v>
      </c>
      <c r="S3290" s="25">
        <f t="shared" ca="1" si="630"/>
        <v>11795131.26265322</v>
      </c>
      <c r="T3290" s="22">
        <f t="shared" ca="1" si="631"/>
        <v>1795131.2626532204</v>
      </c>
      <c r="U3290" s="22">
        <f t="shared" ca="1" si="638"/>
        <v>1723487.7572583586</v>
      </c>
      <c r="AA3290" s="26">
        <f t="shared" ca="1" si="639"/>
        <v>233.61893075324153</v>
      </c>
      <c r="AB3290" s="26">
        <f t="shared" ca="1" si="639"/>
        <v>498.59131537240756</v>
      </c>
      <c r="AC3290" s="26">
        <f t="shared" ca="1" si="632"/>
        <v>58.618930753241528</v>
      </c>
      <c r="AD3290" s="26">
        <f t="shared" ca="1" si="640"/>
        <v>18.591315372407564</v>
      </c>
      <c r="AE3290" s="27">
        <f t="shared" ca="1" si="641"/>
        <v>71643.505394861801</v>
      </c>
    </row>
    <row r="3291" spans="12:31" x14ac:dyDescent="0.2">
      <c r="L3291" s="21">
        <v>3286</v>
      </c>
      <c r="M3291" s="22">
        <f t="shared" ca="1" si="633"/>
        <v>-8.9980386673007576E-2</v>
      </c>
      <c r="N3291" s="22">
        <f t="shared" ca="1" si="633"/>
        <v>1.138348704651208</v>
      </c>
      <c r="O3291" s="22">
        <f t="shared" ca="1" si="637"/>
        <v>-8.9980386673007576E-2</v>
      </c>
      <c r="P3291" s="24">
        <f t="shared" ca="1" si="634"/>
        <v>0.83010356092177973</v>
      </c>
      <c r="Q3291" s="22">
        <f t="shared" ca="1" si="635"/>
        <v>164.66925107234405</v>
      </c>
      <c r="R3291" s="22">
        <f t="shared" ca="1" si="636"/>
        <v>546.50904390208404</v>
      </c>
      <c r="S3291" s="25">
        <f t="shared" ca="1" si="630"/>
        <v>10358677.799833816</v>
      </c>
      <c r="T3291" s="22">
        <f t="shared" ca="1" si="631"/>
        <v>358677.79983381554</v>
      </c>
      <c r="U3291" s="22">
        <f t="shared" ca="1" si="638"/>
        <v>539260.37186517264</v>
      </c>
      <c r="AA3291" s="26">
        <f t="shared" ca="1" si="639"/>
        <v>164.66925107234405</v>
      </c>
      <c r="AB3291" s="26">
        <f t="shared" ca="1" si="639"/>
        <v>546.50904390208404</v>
      </c>
      <c r="AC3291" s="26">
        <f t="shared" ca="1" si="632"/>
        <v>0</v>
      </c>
      <c r="AD3291" s="26">
        <f t="shared" ca="1" si="640"/>
        <v>66.509043902084045</v>
      </c>
      <c r="AE3291" s="27">
        <f t="shared" ca="1" si="641"/>
        <v>-180582.57203135709</v>
      </c>
    </row>
    <row r="3292" spans="12:31" x14ac:dyDescent="0.2">
      <c r="L3292" s="21">
        <v>3287</v>
      </c>
      <c r="M3292" s="22">
        <f t="shared" ca="1" si="633"/>
        <v>-0.53004019120276846</v>
      </c>
      <c r="N3292" s="22">
        <f t="shared" ca="1" si="633"/>
        <v>7.6484925172556964E-2</v>
      </c>
      <c r="O3292" s="22">
        <f t="shared" ca="1" si="637"/>
        <v>-0.53004019120276846</v>
      </c>
      <c r="P3292" s="24">
        <f t="shared" ca="1" si="634"/>
        <v>-0.27291319948179166</v>
      </c>
      <c r="Q3292" s="22">
        <f t="shared" ca="1" si="635"/>
        <v>141.57936133399036</v>
      </c>
      <c r="R3292" s="22">
        <f t="shared" ca="1" si="636"/>
        <v>455.31662380896847</v>
      </c>
      <c r="S3292" s="25">
        <f t="shared" ca="1" si="630"/>
        <v>8753557.3327547479</v>
      </c>
      <c r="T3292" s="22">
        <f t="shared" ca="1" si="631"/>
        <v>0</v>
      </c>
      <c r="U3292" s="22">
        <f t="shared" ca="1" si="638"/>
        <v>-107737.26922734885</v>
      </c>
      <c r="AA3292" s="26">
        <f t="shared" ca="1" si="639"/>
        <v>141.57936133399036</v>
      </c>
      <c r="AB3292" s="26">
        <f t="shared" ca="1" si="639"/>
        <v>455.31662380896847</v>
      </c>
      <c r="AC3292" s="26">
        <f t="shared" ca="1" si="632"/>
        <v>0</v>
      </c>
      <c r="AD3292" s="26">
        <f t="shared" ca="1" si="640"/>
        <v>0</v>
      </c>
      <c r="AE3292" s="27">
        <f t="shared" ca="1" si="641"/>
        <v>107737.26922734885</v>
      </c>
    </row>
    <row r="3293" spans="12:31" x14ac:dyDescent="0.2">
      <c r="L3293" s="21">
        <v>3288</v>
      </c>
      <c r="M3293" s="22">
        <f t="shared" ca="1" si="633"/>
        <v>0.31475167399784992</v>
      </c>
      <c r="N3293" s="22">
        <f t="shared" ca="1" si="633"/>
        <v>-0.36183701774831395</v>
      </c>
      <c r="O3293" s="22">
        <f t="shared" ca="1" si="637"/>
        <v>0.31475167399784992</v>
      </c>
      <c r="P3293" s="24">
        <f t="shared" ca="1" si="634"/>
        <v>-8.4363534327161926E-2</v>
      </c>
      <c r="Q3293" s="22">
        <f t="shared" ca="1" si="635"/>
        <v>189.21594611536631</v>
      </c>
      <c r="R3293" s="22">
        <f t="shared" ca="1" si="636"/>
        <v>469.74945634628074</v>
      </c>
      <c r="S3293" s="25">
        <f t="shared" ca="1" si="630"/>
        <v>10244287.774293585</v>
      </c>
      <c r="T3293" s="22">
        <f t="shared" ca="1" si="631"/>
        <v>244287.77429358475</v>
      </c>
      <c r="U3293" s="22">
        <f t="shared" ca="1" si="638"/>
        <v>260107.84423220123</v>
      </c>
      <c r="AA3293" s="26">
        <f t="shared" ca="1" si="639"/>
        <v>189.21594611536631</v>
      </c>
      <c r="AB3293" s="26">
        <f t="shared" ca="1" si="639"/>
        <v>469.74945634628074</v>
      </c>
      <c r="AC3293" s="26">
        <f t="shared" ca="1" si="632"/>
        <v>14.215946115366307</v>
      </c>
      <c r="AD3293" s="26">
        <f t="shared" ca="1" si="640"/>
        <v>0</v>
      </c>
      <c r="AE3293" s="27">
        <f t="shared" ca="1" si="641"/>
        <v>-15820.069938616478</v>
      </c>
    </row>
    <row r="3294" spans="12:31" x14ac:dyDescent="0.2">
      <c r="L3294" s="21">
        <v>3289</v>
      </c>
      <c r="M3294" s="22">
        <f t="shared" ca="1" si="633"/>
        <v>0.15904270575981483</v>
      </c>
      <c r="N3294" s="22">
        <f t="shared" ca="1" si="633"/>
        <v>1.9434846208867627E-2</v>
      </c>
      <c r="O3294" s="22">
        <f t="shared" ca="1" si="637"/>
        <v>0.15904270575981483</v>
      </c>
      <c r="P3294" s="24">
        <f t="shared" ca="1" si="634"/>
        <v>0.11489897395120396</v>
      </c>
      <c r="Q3294" s="22">
        <f t="shared" ca="1" si="635"/>
        <v>179.36663152741724</v>
      </c>
      <c r="R3294" s="22">
        <f t="shared" ca="1" si="636"/>
        <v>485.49984421843317</v>
      </c>
      <c r="S3294" s="25">
        <f t="shared" ca="1" si="630"/>
        <v>10132440.312385533</v>
      </c>
      <c r="T3294" s="22">
        <f t="shared" ca="1" si="631"/>
        <v>132440.312385533</v>
      </c>
      <c r="U3294" s="22">
        <f t="shared" ca="1" si="638"/>
        <v>30784.961211728834</v>
      </c>
      <c r="AA3294" s="26">
        <f t="shared" ca="1" si="639"/>
        <v>179.36663152741724</v>
      </c>
      <c r="AB3294" s="26">
        <f t="shared" ca="1" si="639"/>
        <v>485.49984421843317</v>
      </c>
      <c r="AC3294" s="26">
        <f t="shared" ca="1" si="632"/>
        <v>4.3666315274172405</v>
      </c>
      <c r="AD3294" s="26">
        <f t="shared" ca="1" si="640"/>
        <v>5.499844218433168</v>
      </c>
      <c r="AE3294" s="27">
        <f t="shared" ca="1" si="641"/>
        <v>101655.35117380417</v>
      </c>
    </row>
    <row r="3295" spans="12:31" x14ac:dyDescent="0.2">
      <c r="L3295" s="21">
        <v>3290</v>
      </c>
      <c r="M3295" s="22">
        <f t="shared" ca="1" si="633"/>
        <v>0.4003113606163643</v>
      </c>
      <c r="N3295" s="22">
        <f t="shared" ca="1" si="633"/>
        <v>-8.9304940221962975E-2</v>
      </c>
      <c r="O3295" s="22">
        <f t="shared" ca="1" si="637"/>
        <v>0.4003113606163643</v>
      </c>
      <c r="P3295" s="24">
        <f t="shared" ca="1" si="634"/>
        <v>0.18155364331973781</v>
      </c>
      <c r="Q3295" s="22">
        <f t="shared" ca="1" si="635"/>
        <v>194.856372708729</v>
      </c>
      <c r="R3295" s="22">
        <f t="shared" ca="1" si="636"/>
        <v>490.88546416523923</v>
      </c>
      <c r="S3295" s="25">
        <f t="shared" ca="1" si="630"/>
        <v>10624432.923204079</v>
      </c>
      <c r="T3295" s="22">
        <f t="shared" ca="1" si="631"/>
        <v>624432.92320407927</v>
      </c>
      <c r="U3295" s="22">
        <f t="shared" ca="1" si="638"/>
        <v>530885.03689132875</v>
      </c>
      <c r="AA3295" s="26">
        <f t="shared" ca="1" si="639"/>
        <v>194.856372708729</v>
      </c>
      <c r="AB3295" s="26">
        <f t="shared" ca="1" si="639"/>
        <v>490.88546416523923</v>
      </c>
      <c r="AC3295" s="26">
        <f t="shared" ca="1" si="632"/>
        <v>19.856372708728998</v>
      </c>
      <c r="AD3295" s="26">
        <f t="shared" ca="1" si="640"/>
        <v>10.885464165239227</v>
      </c>
      <c r="AE3295" s="27">
        <f t="shared" ca="1" si="641"/>
        <v>93547.886312750517</v>
      </c>
    </row>
    <row r="3296" spans="12:31" x14ac:dyDescent="0.2">
      <c r="L3296" s="21">
        <v>3291</v>
      </c>
      <c r="M3296" s="22">
        <f t="shared" ca="1" si="633"/>
        <v>-5.2625909243777615E-2</v>
      </c>
      <c r="N3296" s="22">
        <f t="shared" ca="1" si="633"/>
        <v>-0.76774434197305397</v>
      </c>
      <c r="O3296" s="22">
        <f t="shared" ca="1" si="637"/>
        <v>-5.2625909243777615E-2</v>
      </c>
      <c r="P3296" s="24">
        <f t="shared" ca="1" si="634"/>
        <v>-0.63092995460164192</v>
      </c>
      <c r="Q3296" s="22">
        <f t="shared" ca="1" si="635"/>
        <v>166.79461787225461</v>
      </c>
      <c r="R3296" s="22">
        <f t="shared" ca="1" si="636"/>
        <v>429.12082050101537</v>
      </c>
      <c r="S3296" s="25">
        <f t="shared" ca="1" si="630"/>
        <v>9187975.5058236979</v>
      </c>
      <c r="T3296" s="22">
        <f t="shared" ca="1" si="631"/>
        <v>0</v>
      </c>
      <c r="U3296" s="22">
        <f t="shared" ca="1" si="638"/>
        <v>-129852.41966024664</v>
      </c>
      <c r="AA3296" s="26">
        <f t="shared" ca="1" si="639"/>
        <v>166.79461787225461</v>
      </c>
      <c r="AB3296" s="26">
        <f t="shared" ca="1" si="639"/>
        <v>429.12082050101537</v>
      </c>
      <c r="AC3296" s="26">
        <f t="shared" ca="1" si="632"/>
        <v>0</v>
      </c>
      <c r="AD3296" s="26">
        <f t="shared" ca="1" si="640"/>
        <v>0</v>
      </c>
      <c r="AE3296" s="27">
        <f t="shared" ca="1" si="641"/>
        <v>129852.41966024664</v>
      </c>
    </row>
    <row r="3297" spans="12:31" x14ac:dyDescent="0.2">
      <c r="L3297" s="21">
        <v>3292</v>
      </c>
      <c r="M3297" s="22">
        <f t="shared" ca="1" si="633"/>
        <v>0.7598641281199453</v>
      </c>
      <c r="N3297" s="22">
        <f t="shared" ca="1" si="633"/>
        <v>-0.4048548818517006</v>
      </c>
      <c r="O3297" s="22">
        <f t="shared" ca="1" si="637"/>
        <v>0.7598641281199453</v>
      </c>
      <c r="P3297" s="24">
        <f t="shared" ca="1" si="634"/>
        <v>0.1613409711409573</v>
      </c>
      <c r="Q3297" s="22">
        <f t="shared" ca="1" si="635"/>
        <v>220.45687199346744</v>
      </c>
      <c r="R3297" s="22">
        <f t="shared" ca="1" si="636"/>
        <v>489.24602252591427</v>
      </c>
      <c r="S3297" s="25">
        <f t="shared" ca="1" si="630"/>
        <v>11327083.134828951</v>
      </c>
      <c r="T3297" s="22">
        <f t="shared" ca="1" si="631"/>
        <v>1327083.1348289512</v>
      </c>
      <c r="U3297" s="22">
        <f t="shared" ca="1" si="638"/>
        <v>1249885.5669351316</v>
      </c>
      <c r="AA3297" s="26">
        <f t="shared" ca="1" si="639"/>
        <v>220.45687199346744</v>
      </c>
      <c r="AB3297" s="26">
        <f t="shared" ca="1" si="639"/>
        <v>489.24602252591427</v>
      </c>
      <c r="AC3297" s="26">
        <f t="shared" ca="1" si="632"/>
        <v>45.456871993467445</v>
      </c>
      <c r="AD3297" s="26">
        <f t="shared" ca="1" si="640"/>
        <v>9.2460225259142703</v>
      </c>
      <c r="AE3297" s="27">
        <f t="shared" ca="1" si="641"/>
        <v>77197.567893819651</v>
      </c>
    </row>
    <row r="3298" spans="12:31" x14ac:dyDescent="0.2">
      <c r="L3298" s="21">
        <v>3293</v>
      </c>
      <c r="M3298" s="22">
        <f t="shared" ca="1" si="633"/>
        <v>-1.1660201276564788</v>
      </c>
      <c r="N3298" s="22">
        <f t="shared" ca="1" si="633"/>
        <v>1.1063024736114031</v>
      </c>
      <c r="O3298" s="22">
        <f t="shared" ca="1" si="637"/>
        <v>-1.1660201276564788</v>
      </c>
      <c r="P3298" s="24">
        <f t="shared" ca="1" si="634"/>
        <v>0.13017580097780379</v>
      </c>
      <c r="Q3298" s="22">
        <f t="shared" ca="1" si="635"/>
        <v>113.8088025916459</v>
      </c>
      <c r="R3298" s="22">
        <f t="shared" ca="1" si="636"/>
        <v>486.72895124829603</v>
      </c>
      <c r="S3298" s="25">
        <f t="shared" ca="1" si="630"/>
        <v>8301968.7782565393</v>
      </c>
      <c r="T3298" s="22">
        <f t="shared" ca="1" si="631"/>
        <v>0</v>
      </c>
      <c r="U3298" s="22">
        <f t="shared" ca="1" si="638"/>
        <v>-13766.120792225644</v>
      </c>
      <c r="AA3298" s="26">
        <f t="shared" ca="1" si="639"/>
        <v>113.8088025916459</v>
      </c>
      <c r="AB3298" s="26">
        <f t="shared" ca="1" si="639"/>
        <v>486.72895124829603</v>
      </c>
      <c r="AC3298" s="26">
        <f t="shared" ca="1" si="632"/>
        <v>0</v>
      </c>
      <c r="AD3298" s="26">
        <f t="shared" ca="1" si="640"/>
        <v>6.7289512482960276</v>
      </c>
      <c r="AE3298" s="27">
        <f t="shared" ca="1" si="641"/>
        <v>13766.120792225644</v>
      </c>
    </row>
    <row r="3299" spans="12:31" x14ac:dyDescent="0.2">
      <c r="L3299" s="21">
        <v>3294</v>
      </c>
      <c r="M3299" s="22">
        <f t="shared" ca="1" si="633"/>
        <v>-0.86680452800496144</v>
      </c>
      <c r="N3299" s="22">
        <f t="shared" ca="1" si="633"/>
        <v>6.2386928108450333E-2</v>
      </c>
      <c r="O3299" s="22">
        <f t="shared" ca="1" si="637"/>
        <v>-0.86680452800496144</v>
      </c>
      <c r="P3299" s="24">
        <f t="shared" ca="1" si="634"/>
        <v>-0.49513573163901037</v>
      </c>
      <c r="Q3299" s="22">
        <f t="shared" ca="1" si="635"/>
        <v>126.12136379526797</v>
      </c>
      <c r="R3299" s="22">
        <f t="shared" ca="1" si="636"/>
        <v>438.87450476153197</v>
      </c>
      <c r="S3299" s="25">
        <f t="shared" ca="1" si="630"/>
        <v>8146563.0661057234</v>
      </c>
      <c r="T3299" s="22">
        <f t="shared" ca="1" si="631"/>
        <v>0</v>
      </c>
      <c r="U3299" s="22">
        <f t="shared" ca="1" si="638"/>
        <v>-86647.356063140207</v>
      </c>
      <c r="AA3299" s="26">
        <f t="shared" ca="1" si="639"/>
        <v>126.12136379526797</v>
      </c>
      <c r="AB3299" s="26">
        <f t="shared" ca="1" si="639"/>
        <v>438.87450476153197</v>
      </c>
      <c r="AC3299" s="26">
        <f t="shared" ca="1" si="632"/>
        <v>0</v>
      </c>
      <c r="AD3299" s="26">
        <f t="shared" ca="1" si="640"/>
        <v>0</v>
      </c>
      <c r="AE3299" s="27">
        <f t="shared" ca="1" si="641"/>
        <v>86647.356063140207</v>
      </c>
    </row>
    <row r="3300" spans="12:31" x14ac:dyDescent="0.2">
      <c r="L3300" s="21">
        <v>3295</v>
      </c>
      <c r="M3300" s="22">
        <f t="shared" ca="1" si="633"/>
        <v>-0.12401376907463631</v>
      </c>
      <c r="N3300" s="22">
        <f t="shared" ca="1" si="633"/>
        <v>1.2221616689438253</v>
      </c>
      <c r="O3300" s="22">
        <f t="shared" ca="1" si="637"/>
        <v>-0.12401376907463631</v>
      </c>
      <c r="P3300" s="24">
        <f t="shared" ca="1" si="634"/>
        <v>0.87402887823551567</v>
      </c>
      <c r="Q3300" s="22">
        <f t="shared" ca="1" si="635"/>
        <v>162.75643197639585</v>
      </c>
      <c r="R3300" s="22">
        <f t="shared" ca="1" si="636"/>
        <v>550.49663081200993</v>
      </c>
      <c r="S3300" s="25">
        <f t="shared" ca="1" si="630"/>
        <v>10346691.038483787</v>
      </c>
      <c r="T3300" s="22">
        <f t="shared" ca="1" si="631"/>
        <v>346691.03848378733</v>
      </c>
      <c r="U3300" s="22">
        <f t="shared" ca="1" si="638"/>
        <v>582080.13183535403</v>
      </c>
      <c r="AA3300" s="26">
        <f t="shared" ca="1" si="639"/>
        <v>162.75643197639585</v>
      </c>
      <c r="AB3300" s="26">
        <f t="shared" ca="1" si="639"/>
        <v>550.49663081200993</v>
      </c>
      <c r="AC3300" s="26">
        <f t="shared" ca="1" si="632"/>
        <v>0</v>
      </c>
      <c r="AD3300" s="26">
        <f t="shared" ca="1" si="640"/>
        <v>70.496630812009926</v>
      </c>
      <c r="AE3300" s="27">
        <f t="shared" ca="1" si="641"/>
        <v>-235389.0933515667</v>
      </c>
    </row>
    <row r="3301" spans="12:31" x14ac:dyDescent="0.2">
      <c r="L3301" s="21">
        <v>3296</v>
      </c>
      <c r="M3301" s="22">
        <f t="shared" ca="1" si="633"/>
        <v>-0.39643009895229092</v>
      </c>
      <c r="N3301" s="22">
        <f t="shared" ca="1" si="633"/>
        <v>-0.12504256327769536</v>
      </c>
      <c r="O3301" s="22">
        <f t="shared" ca="1" si="637"/>
        <v>-0.39643009895229092</v>
      </c>
      <c r="P3301" s="24">
        <f t="shared" ca="1" si="634"/>
        <v>-0.34605283517532909</v>
      </c>
      <c r="Q3301" s="22">
        <f t="shared" ca="1" si="635"/>
        <v>148.22487942159015</v>
      </c>
      <c r="R3301" s="22">
        <f t="shared" ca="1" si="636"/>
        <v>449.83816205147872</v>
      </c>
      <c r="S3301" s="25">
        <f t="shared" ca="1" si="630"/>
        <v>8882990.7741998713</v>
      </c>
      <c r="T3301" s="22">
        <f t="shared" ca="1" si="631"/>
        <v>0</v>
      </c>
      <c r="U3301" s="22">
        <f t="shared" ca="1" si="638"/>
        <v>-113896.11586983153</v>
      </c>
      <c r="AA3301" s="26">
        <f t="shared" ca="1" si="639"/>
        <v>148.22487942159015</v>
      </c>
      <c r="AB3301" s="26">
        <f t="shared" ca="1" si="639"/>
        <v>449.83816205147872</v>
      </c>
      <c r="AC3301" s="26">
        <f t="shared" ca="1" si="632"/>
        <v>0</v>
      </c>
      <c r="AD3301" s="26">
        <f t="shared" ca="1" si="640"/>
        <v>0</v>
      </c>
      <c r="AE3301" s="27">
        <f t="shared" ca="1" si="641"/>
        <v>113896.11586983153</v>
      </c>
    </row>
    <row r="3302" spans="12:31" x14ac:dyDescent="0.2">
      <c r="L3302" s="21">
        <v>3297</v>
      </c>
      <c r="M3302" s="22">
        <f t="shared" ca="1" si="633"/>
        <v>1.5164042668461768</v>
      </c>
      <c r="N3302" s="22">
        <f t="shared" ca="1" si="633"/>
        <v>2.2369342826628076</v>
      </c>
      <c r="O3302" s="22">
        <f t="shared" ca="1" si="637"/>
        <v>1.5164042668461768</v>
      </c>
      <c r="P3302" s="24">
        <f t="shared" ca="1" si="634"/>
        <v>2.6933227797277453</v>
      </c>
      <c r="Q3302" s="22">
        <f t="shared" ca="1" si="635"/>
        <v>285.84010626094209</v>
      </c>
      <c r="R3302" s="22">
        <f t="shared" ca="1" si="636"/>
        <v>743.91593964424396</v>
      </c>
      <c r="S3302" s="25">
        <f t="shared" ca="1" si="630"/>
        <v>15834978.987196134</v>
      </c>
      <c r="T3302" s="22">
        <f t="shared" ca="1" si="631"/>
        <v>5834978.9871961344</v>
      </c>
      <c r="U3302" s="22">
        <f t="shared" ca="1" si="638"/>
        <v>5727073.0311992327</v>
      </c>
      <c r="AA3302" s="26">
        <f t="shared" ca="1" si="639"/>
        <v>285.84010626094209</v>
      </c>
      <c r="AB3302" s="26">
        <f t="shared" ca="1" si="639"/>
        <v>743.91593964424396</v>
      </c>
      <c r="AC3302" s="26">
        <f t="shared" ca="1" si="632"/>
        <v>110.84010626094209</v>
      </c>
      <c r="AD3302" s="26">
        <f t="shared" ca="1" si="640"/>
        <v>263.91593964424396</v>
      </c>
      <c r="AE3302" s="27">
        <f t="shared" ca="1" si="641"/>
        <v>107905.95599690173</v>
      </c>
    </row>
    <row r="3303" spans="12:31" x14ac:dyDescent="0.2">
      <c r="L3303" s="21">
        <v>3298</v>
      </c>
      <c r="M3303" s="22">
        <f t="shared" ca="1" si="633"/>
        <v>0.91834196141083124</v>
      </c>
      <c r="N3303" s="22">
        <f t="shared" ca="1" si="633"/>
        <v>0.22111354870487004</v>
      </c>
      <c r="O3303" s="22">
        <f t="shared" ca="1" si="637"/>
        <v>0.91834196141083124</v>
      </c>
      <c r="P3303" s="24">
        <f t="shared" ca="1" si="634"/>
        <v>0.74825387233049911</v>
      </c>
      <c r="Q3303" s="22">
        <f t="shared" ca="1" si="635"/>
        <v>232.78369524497302</v>
      </c>
      <c r="R3303" s="22">
        <f t="shared" ca="1" si="636"/>
        <v>539.15553955995665</v>
      </c>
      <c r="S3303" s="25">
        <f t="shared" ca="1" si="630"/>
        <v>12196840.308565617</v>
      </c>
      <c r="T3303" s="22">
        <f t="shared" ca="1" si="631"/>
        <v>2196840.3085656166</v>
      </c>
      <c r="U3303" s="22">
        <f t="shared" ca="1" si="638"/>
        <v>2113322.4130587955</v>
      </c>
      <c r="AA3303" s="26">
        <f t="shared" ca="1" si="639"/>
        <v>232.78369524497302</v>
      </c>
      <c r="AB3303" s="26">
        <f t="shared" ca="1" si="639"/>
        <v>539.15553955995665</v>
      </c>
      <c r="AC3303" s="26">
        <f t="shared" ca="1" si="632"/>
        <v>57.783695244973018</v>
      </c>
      <c r="AD3303" s="26">
        <f t="shared" ca="1" si="640"/>
        <v>59.155539559956651</v>
      </c>
      <c r="AE3303" s="27">
        <f t="shared" ca="1" si="641"/>
        <v>83517.895506821107</v>
      </c>
    </row>
    <row r="3304" spans="12:31" x14ac:dyDescent="0.2">
      <c r="L3304" s="21">
        <v>3299</v>
      </c>
      <c r="M3304" s="22">
        <f t="shared" ca="1" si="633"/>
        <v>1.0956154417623734</v>
      </c>
      <c r="N3304" s="22">
        <f t="shared" ca="1" si="633"/>
        <v>0.70842847658580377</v>
      </c>
      <c r="O3304" s="22">
        <f t="shared" ca="1" si="637"/>
        <v>1.0956154417623734</v>
      </c>
      <c r="P3304" s="24">
        <f t="shared" ca="1" si="634"/>
        <v>1.2389734412360034</v>
      </c>
      <c r="Q3304" s="22">
        <f t="shared" ca="1" si="635"/>
        <v>247.39099692655853</v>
      </c>
      <c r="R3304" s="22">
        <f t="shared" ca="1" si="636"/>
        <v>584.77197386648129</v>
      </c>
      <c r="S3304" s="25">
        <f t="shared" ca="1" si="630"/>
        <v>13085719.881649431</v>
      </c>
      <c r="T3304" s="22">
        <f t="shared" ca="1" si="631"/>
        <v>3085719.8816494308</v>
      </c>
      <c r="U3304" s="22">
        <f t="shared" ca="1" si="638"/>
        <v>2998499.0971129239</v>
      </c>
      <c r="AA3304" s="26">
        <f t="shared" ca="1" si="639"/>
        <v>247.39099692655853</v>
      </c>
      <c r="AB3304" s="26">
        <f t="shared" ca="1" si="639"/>
        <v>584.77197386648129</v>
      </c>
      <c r="AC3304" s="26">
        <f t="shared" ca="1" si="632"/>
        <v>72.390996926558529</v>
      </c>
      <c r="AD3304" s="26">
        <f t="shared" ca="1" si="640"/>
        <v>104.77197386648129</v>
      </c>
      <c r="AE3304" s="27">
        <f t="shared" ca="1" si="641"/>
        <v>87220.784536506981</v>
      </c>
    </row>
    <row r="3305" spans="12:31" x14ac:dyDescent="0.2">
      <c r="L3305" s="21">
        <v>3300</v>
      </c>
      <c r="M3305" s="22">
        <f t="shared" ca="1" si="633"/>
        <v>-1.3270071980113454</v>
      </c>
      <c r="N3305" s="22">
        <f t="shared" ca="1" si="633"/>
        <v>1.4365814849492122</v>
      </c>
      <c r="O3305" s="22">
        <f t="shared" ca="1" si="637"/>
        <v>-1.3270071980113454</v>
      </c>
      <c r="P3305" s="24">
        <f t="shared" ca="1" si="634"/>
        <v>0.28641427556431598</v>
      </c>
      <c r="Q3305" s="22">
        <f t="shared" ca="1" si="635"/>
        <v>107.68936395458728</v>
      </c>
      <c r="R3305" s="22">
        <f t="shared" ca="1" si="636"/>
        <v>499.47925989928444</v>
      </c>
      <c r="S3305" s="25">
        <f t="shared" ca="1" si="630"/>
        <v>8263551.1379393851</v>
      </c>
      <c r="T3305" s="22">
        <f t="shared" ca="1" si="631"/>
        <v>0</v>
      </c>
      <c r="U3305" s="22">
        <f t="shared" ca="1" si="638"/>
        <v>123153.6332437128</v>
      </c>
      <c r="AA3305" s="26">
        <f t="shared" ca="1" si="639"/>
        <v>107.68936395458728</v>
      </c>
      <c r="AB3305" s="26">
        <f t="shared" ca="1" si="639"/>
        <v>499.47925989928444</v>
      </c>
      <c r="AC3305" s="26">
        <f t="shared" ca="1" si="632"/>
        <v>0</v>
      </c>
      <c r="AD3305" s="26">
        <f t="shared" ca="1" si="640"/>
        <v>19.479259899284443</v>
      </c>
      <c r="AE3305" s="27">
        <f t="shared" ca="1" si="641"/>
        <v>-123153.6332437128</v>
      </c>
    </row>
    <row r="3306" spans="12:31" x14ac:dyDescent="0.2">
      <c r="L3306" s="21">
        <v>3301</v>
      </c>
      <c r="M3306" s="22">
        <f t="shared" ca="1" si="633"/>
        <v>-1.2880380800134388</v>
      </c>
      <c r="N3306" s="22">
        <f t="shared" ca="1" si="633"/>
        <v>-1.1125396421029765</v>
      </c>
      <c r="O3306" s="22">
        <f t="shared" ca="1" si="637"/>
        <v>-1.2880380800134388</v>
      </c>
      <c r="P3306" s="24">
        <f t="shared" ca="1" si="634"/>
        <v>-1.6743965840896484</v>
      </c>
      <c r="Q3306" s="22">
        <f t="shared" ca="1" si="635"/>
        <v>109.13978047776715</v>
      </c>
      <c r="R3306" s="22">
        <f t="shared" ca="1" si="636"/>
        <v>361.05731623850016</v>
      </c>
      <c r="S3306" s="25">
        <f t="shared" ca="1" si="630"/>
        <v>6853395.1362858154</v>
      </c>
      <c r="T3306" s="22">
        <f t="shared" ca="1" si="631"/>
        <v>0</v>
      </c>
      <c r="U3306" s="22">
        <f t="shared" ca="1" si="638"/>
        <v>-49630.199838259199</v>
      </c>
      <c r="AA3306" s="26">
        <f t="shared" ca="1" si="639"/>
        <v>109.13978047776715</v>
      </c>
      <c r="AB3306" s="26">
        <f t="shared" ca="1" si="639"/>
        <v>361.05731623850016</v>
      </c>
      <c r="AC3306" s="26">
        <f t="shared" ca="1" si="632"/>
        <v>0</v>
      </c>
      <c r="AD3306" s="26">
        <f t="shared" ca="1" si="640"/>
        <v>0</v>
      </c>
      <c r="AE3306" s="27">
        <f t="shared" ca="1" si="641"/>
        <v>49630.199838259199</v>
      </c>
    </row>
    <row r="3307" spans="12:31" x14ac:dyDescent="0.2">
      <c r="L3307" s="21">
        <v>3302</v>
      </c>
      <c r="M3307" s="22">
        <f t="shared" ca="1" si="633"/>
        <v>0.56702102256358244</v>
      </c>
      <c r="N3307" s="22">
        <f t="shared" ca="1" si="633"/>
        <v>2.1400585840938118</v>
      </c>
      <c r="O3307" s="22">
        <f t="shared" ca="1" si="637"/>
        <v>0.56702102256358244</v>
      </c>
      <c r="P3307" s="24">
        <f t="shared" ca="1" si="634"/>
        <v>2.0223539810027749</v>
      </c>
      <c r="Q3307" s="22">
        <f t="shared" ca="1" si="635"/>
        <v>206.33404382316377</v>
      </c>
      <c r="R3307" s="22">
        <f t="shared" ca="1" si="636"/>
        <v>665.72556411098446</v>
      </c>
      <c r="S3307" s="25">
        <f t="shared" ca="1" si="630"/>
        <v>12779836.007231057</v>
      </c>
      <c r="T3307" s="22">
        <f t="shared" ca="1" si="631"/>
        <v>2779836.0072310567</v>
      </c>
      <c r="U3307" s="22">
        <f t="shared" ca="1" si="638"/>
        <v>2644466.4688228387</v>
      </c>
      <c r="AA3307" s="26">
        <f t="shared" ca="1" si="639"/>
        <v>206.33404382316377</v>
      </c>
      <c r="AB3307" s="26">
        <f t="shared" ca="1" si="639"/>
        <v>665.72556411098446</v>
      </c>
      <c r="AC3307" s="26">
        <f t="shared" ca="1" si="632"/>
        <v>31.334043823163768</v>
      </c>
      <c r="AD3307" s="26">
        <f t="shared" ca="1" si="640"/>
        <v>185.72556411098446</v>
      </c>
      <c r="AE3307" s="27">
        <f t="shared" ca="1" si="641"/>
        <v>135369.53840821795</v>
      </c>
    </row>
    <row r="3308" spans="12:31" x14ac:dyDescent="0.2">
      <c r="L3308" s="21">
        <v>3303</v>
      </c>
      <c r="M3308" s="22">
        <f t="shared" ca="1" si="633"/>
        <v>-0.26727002829876417</v>
      </c>
      <c r="N3308" s="22">
        <f t="shared" ca="1" si="633"/>
        <v>0.57488380301779174</v>
      </c>
      <c r="O3308" s="22">
        <f t="shared" ca="1" si="637"/>
        <v>-0.26727002829876417</v>
      </c>
      <c r="P3308" s="24">
        <f t="shared" ca="1" si="634"/>
        <v>0.28006826739847085</v>
      </c>
      <c r="Q3308" s="22">
        <f t="shared" ca="1" si="635"/>
        <v>154.94542870274967</v>
      </c>
      <c r="R3308" s="22">
        <f t="shared" ca="1" si="636"/>
        <v>498.95492553488054</v>
      </c>
      <c r="S3308" s="25">
        <f t="shared" ca="1" si="630"/>
        <v>9586801.093720533</v>
      </c>
      <c r="T3308" s="22">
        <f t="shared" ca="1" si="631"/>
        <v>0</v>
      </c>
      <c r="U3308" s="22">
        <f t="shared" ca="1" si="638"/>
        <v>64980.366731119138</v>
      </c>
      <c r="AA3308" s="26">
        <f t="shared" ca="1" si="639"/>
        <v>154.94542870274967</v>
      </c>
      <c r="AB3308" s="26">
        <f t="shared" ca="1" si="639"/>
        <v>498.95492553488054</v>
      </c>
      <c r="AC3308" s="26">
        <f t="shared" ca="1" si="632"/>
        <v>0</v>
      </c>
      <c r="AD3308" s="26">
        <f t="shared" ca="1" si="640"/>
        <v>18.954925534880545</v>
      </c>
      <c r="AE3308" s="27">
        <f t="shared" ca="1" si="641"/>
        <v>-64980.366731119138</v>
      </c>
    </row>
    <row r="3309" spans="12:31" x14ac:dyDescent="0.2">
      <c r="L3309" s="21">
        <v>3304</v>
      </c>
      <c r="M3309" s="22">
        <f t="shared" ca="1" si="633"/>
        <v>1.5213581097572371</v>
      </c>
      <c r="N3309" s="22">
        <f t="shared" ca="1" si="633"/>
        <v>1.2062674545400709</v>
      </c>
      <c r="O3309" s="22">
        <f t="shared" ca="1" si="637"/>
        <v>1.5213581097572371</v>
      </c>
      <c r="P3309" s="24">
        <f t="shared" ca="1" si="634"/>
        <v>1.8937470322088918</v>
      </c>
      <c r="Q3309" s="22">
        <f t="shared" ca="1" si="635"/>
        <v>286.32665430856116</v>
      </c>
      <c r="R3309" s="22">
        <f t="shared" ca="1" si="636"/>
        <v>651.70504542587105</v>
      </c>
      <c r="S3309" s="25">
        <f t="shared" ca="1" si="630"/>
        <v>14882105.152002104</v>
      </c>
      <c r="T3309" s="22">
        <f t="shared" ca="1" si="631"/>
        <v>4882105.1520021036</v>
      </c>
      <c r="U3309" s="22">
        <f t="shared" ca="1" si="638"/>
        <v>4800315.5850602807</v>
      </c>
      <c r="AA3309" s="26">
        <f t="shared" ca="1" si="639"/>
        <v>286.32665430856116</v>
      </c>
      <c r="AB3309" s="26">
        <f t="shared" ca="1" si="639"/>
        <v>651.70504542587105</v>
      </c>
      <c r="AC3309" s="26">
        <f t="shared" ca="1" si="632"/>
        <v>111.32665430856116</v>
      </c>
      <c r="AD3309" s="26">
        <f t="shared" ca="1" si="640"/>
        <v>171.70504542587105</v>
      </c>
      <c r="AE3309" s="27">
        <f t="shared" ca="1" si="641"/>
        <v>81789.566941822879</v>
      </c>
    </row>
    <row r="3310" spans="12:31" x14ac:dyDescent="0.2">
      <c r="L3310" s="21">
        <v>3305</v>
      </c>
      <c r="M3310" s="22">
        <f t="shared" ca="1" si="633"/>
        <v>-0.70212236277932172</v>
      </c>
      <c r="N3310" s="22">
        <f t="shared" ca="1" si="633"/>
        <v>0.4313812130373964</v>
      </c>
      <c r="O3310" s="22">
        <f t="shared" ca="1" si="637"/>
        <v>-0.70212236277932172</v>
      </c>
      <c r="P3310" s="24">
        <f t="shared" ca="1" si="634"/>
        <v>-0.10446244607348404</v>
      </c>
      <c r="Q3310" s="22">
        <f t="shared" ca="1" si="635"/>
        <v>133.45739273971932</v>
      </c>
      <c r="R3310" s="22">
        <f t="shared" ca="1" si="636"/>
        <v>468.18941908225554</v>
      </c>
      <c r="S3310" s="25">
        <f t="shared" ref="S3310:S3373" ca="1" si="642">SUMPRODUCT(Q3310:R3310,$C$19:$D$19)</f>
        <v>8660116.4598756321</v>
      </c>
      <c r="T3310" s="22">
        <f t="shared" ref="T3310:T3373" ca="1" si="643">MAX(S3310-$C$7,0)</f>
        <v>0</v>
      </c>
      <c r="U3310" s="22">
        <f t="shared" ca="1" si="638"/>
        <v>-101641.70357534953</v>
      </c>
      <c r="AA3310" s="26">
        <f t="shared" ca="1" si="639"/>
        <v>133.45739273971932</v>
      </c>
      <c r="AB3310" s="26">
        <f t="shared" ca="1" si="639"/>
        <v>468.18941908225554</v>
      </c>
      <c r="AC3310" s="26">
        <f t="shared" ref="AC3310:AC3373" ca="1" si="644">MAX(AA3310-$X$10,0)</f>
        <v>0</v>
      </c>
      <c r="AD3310" s="26">
        <f t="shared" ca="1" si="640"/>
        <v>0</v>
      </c>
      <c r="AE3310" s="27">
        <f t="shared" ca="1" si="641"/>
        <v>101641.70357534953</v>
      </c>
    </row>
    <row r="3311" spans="12:31" x14ac:dyDescent="0.2">
      <c r="L3311" s="21">
        <v>3306</v>
      </c>
      <c r="M3311" s="22">
        <f t="shared" ref="M3311:N3374" ca="1" si="645">_xlfn.NORM.S.INV(RAND())</f>
        <v>1.1895138798390175</v>
      </c>
      <c r="N3311" s="22">
        <f t="shared" ca="1" si="645"/>
        <v>-1.0420607669413076</v>
      </c>
      <c r="O3311" s="22">
        <f t="shared" ca="1" si="637"/>
        <v>1.1895138798390175</v>
      </c>
      <c r="P3311" s="24">
        <f t="shared" ca="1" si="634"/>
        <v>-6.5407385190989542E-2</v>
      </c>
      <c r="Q3311" s="22">
        <f t="shared" ca="1" si="635"/>
        <v>255.4959804023602</v>
      </c>
      <c r="R3311" s="22">
        <f t="shared" ca="1" si="636"/>
        <v>471.22555758604921</v>
      </c>
      <c r="S3311" s="25">
        <f t="shared" ca="1" si="642"/>
        <v>12123422.271570532</v>
      </c>
      <c r="T3311" s="22">
        <f t="shared" ca="1" si="643"/>
        <v>2123422.2715705317</v>
      </c>
      <c r="U3311" s="22">
        <f t="shared" ca="1" si="638"/>
        <v>2164570.6885532686</v>
      </c>
      <c r="AA3311" s="26">
        <f t="shared" ca="1" si="639"/>
        <v>255.4959804023602</v>
      </c>
      <c r="AB3311" s="26">
        <f t="shared" ca="1" si="639"/>
        <v>471.22555758604921</v>
      </c>
      <c r="AC3311" s="26">
        <f t="shared" ca="1" si="644"/>
        <v>80.495980402360203</v>
      </c>
      <c r="AD3311" s="26">
        <f t="shared" ca="1" si="640"/>
        <v>0</v>
      </c>
      <c r="AE3311" s="27">
        <f t="shared" ca="1" si="641"/>
        <v>-41148.416982736904</v>
      </c>
    </row>
    <row r="3312" spans="12:31" x14ac:dyDescent="0.2">
      <c r="L3312" s="21">
        <v>3307</v>
      </c>
      <c r="M3312" s="22">
        <f t="shared" ca="1" si="645"/>
        <v>-1.5213583282329375</v>
      </c>
      <c r="N3312" s="22">
        <f t="shared" ca="1" si="645"/>
        <v>0.37321176544811713</v>
      </c>
      <c r="O3312" s="22">
        <f t="shared" ca="1" si="637"/>
        <v>-1.5213583282329375</v>
      </c>
      <c r="P3312" s="24">
        <f t="shared" ca="1" si="634"/>
        <v>-0.6636490112469946</v>
      </c>
      <c r="Q3312" s="22">
        <f t="shared" ca="1" si="635"/>
        <v>100.7384386356851</v>
      </c>
      <c r="R3312" s="22">
        <f t="shared" ca="1" si="636"/>
        <v>426.80330167247195</v>
      </c>
      <c r="S3312" s="25">
        <f t="shared" ca="1" si="642"/>
        <v>7306315.6256890446</v>
      </c>
      <c r="T3312" s="22">
        <f t="shared" ca="1" si="643"/>
        <v>0</v>
      </c>
      <c r="U3312" s="22">
        <f t="shared" ca="1" si="638"/>
        <v>-55476.11015896406</v>
      </c>
      <c r="AA3312" s="26">
        <f t="shared" ca="1" si="639"/>
        <v>100.7384386356851</v>
      </c>
      <c r="AB3312" s="26">
        <f t="shared" ca="1" si="639"/>
        <v>426.80330167247195</v>
      </c>
      <c r="AC3312" s="26">
        <f t="shared" ca="1" si="644"/>
        <v>0</v>
      </c>
      <c r="AD3312" s="26">
        <f t="shared" ca="1" si="640"/>
        <v>0</v>
      </c>
      <c r="AE3312" s="27">
        <f t="shared" ca="1" si="641"/>
        <v>55476.11015896406</v>
      </c>
    </row>
    <row r="3313" spans="12:31" x14ac:dyDescent="0.2">
      <c r="L3313" s="21">
        <v>3308</v>
      </c>
      <c r="M3313" s="22">
        <f t="shared" ca="1" si="645"/>
        <v>-1.6278820517486319</v>
      </c>
      <c r="N3313" s="22">
        <f t="shared" ca="1" si="645"/>
        <v>-2.2544343997706404</v>
      </c>
      <c r="O3313" s="22">
        <f t="shared" ca="1" si="637"/>
        <v>-1.6278820517486319</v>
      </c>
      <c r="P3313" s="24">
        <f t="shared" ca="1" si="634"/>
        <v>-2.7768788191794558</v>
      </c>
      <c r="Q3313" s="22">
        <f t="shared" ca="1" si="635"/>
        <v>97.120881205106301</v>
      </c>
      <c r="R3313" s="22">
        <f t="shared" ca="1" si="636"/>
        <v>300.83663656272222</v>
      </c>
      <c r="S3313" s="25">
        <f t="shared" ca="1" si="642"/>
        <v>5884214.5621756334</v>
      </c>
      <c r="T3313" s="22">
        <f t="shared" ca="1" si="643"/>
        <v>0</v>
      </c>
      <c r="U3313" s="22">
        <f t="shared" ca="1" si="638"/>
        <v>-22238.578272345418</v>
      </c>
      <c r="AA3313" s="26">
        <f t="shared" ca="1" si="639"/>
        <v>97.120881205106301</v>
      </c>
      <c r="AB3313" s="26">
        <f t="shared" ca="1" si="639"/>
        <v>300.83663656272222</v>
      </c>
      <c r="AC3313" s="26">
        <f t="shared" ca="1" si="644"/>
        <v>0</v>
      </c>
      <c r="AD3313" s="26">
        <f t="shared" ca="1" si="640"/>
        <v>0</v>
      </c>
      <c r="AE3313" s="27">
        <f t="shared" ca="1" si="641"/>
        <v>22238.578272345418</v>
      </c>
    </row>
    <row r="3314" spans="12:31" x14ac:dyDescent="0.2">
      <c r="L3314" s="21">
        <v>3309</v>
      </c>
      <c r="M3314" s="22">
        <f t="shared" ca="1" si="645"/>
        <v>1.1354408518418706</v>
      </c>
      <c r="N3314" s="22">
        <f t="shared" ca="1" si="645"/>
        <v>-2.5116284733815677</v>
      </c>
      <c r="O3314" s="22">
        <f t="shared" ca="1" si="637"/>
        <v>1.1354408518418706</v>
      </c>
      <c r="P3314" s="24">
        <f t="shared" ca="1" si="634"/>
        <v>-1.243824998996673</v>
      </c>
      <c r="Q3314" s="22">
        <f t="shared" ca="1" si="635"/>
        <v>250.79670546042266</v>
      </c>
      <c r="R3314" s="22">
        <f t="shared" ca="1" si="636"/>
        <v>387.72628636094998</v>
      </c>
      <c r="S3314" s="25">
        <f t="shared" ca="1" si="642"/>
        <v>11116048.697771642</v>
      </c>
      <c r="T3314" s="22">
        <f t="shared" ca="1" si="643"/>
        <v>1116048.6977716424</v>
      </c>
      <c r="U3314" s="22">
        <f t="shared" ca="1" si="638"/>
        <v>2048871.0234136484</v>
      </c>
      <c r="AA3314" s="26">
        <f t="shared" ca="1" si="639"/>
        <v>250.79670546042266</v>
      </c>
      <c r="AB3314" s="26">
        <f t="shared" ca="1" si="639"/>
        <v>387.72628636094998</v>
      </c>
      <c r="AC3314" s="26">
        <f t="shared" ca="1" si="644"/>
        <v>75.796705460422658</v>
      </c>
      <c r="AD3314" s="26">
        <f t="shared" ca="1" si="640"/>
        <v>0</v>
      </c>
      <c r="AE3314" s="27">
        <f t="shared" ca="1" si="641"/>
        <v>-932822.32564200589</v>
      </c>
    </row>
    <row r="3315" spans="12:31" x14ac:dyDescent="0.2">
      <c r="L3315" s="21">
        <v>3310</v>
      </c>
      <c r="M3315" s="22">
        <f t="shared" ca="1" si="645"/>
        <v>0.622233850818801</v>
      </c>
      <c r="N3315" s="22">
        <f t="shared" ca="1" si="645"/>
        <v>-1.2137433005879879</v>
      </c>
      <c r="O3315" s="22">
        <f t="shared" ca="1" si="637"/>
        <v>0.622233850818801</v>
      </c>
      <c r="P3315" s="24">
        <f t="shared" ca="1" si="634"/>
        <v>-0.55495288791215946</v>
      </c>
      <c r="Q3315" s="22">
        <f t="shared" ca="1" si="635"/>
        <v>210.28247397165003</v>
      </c>
      <c r="R3315" s="22">
        <f t="shared" ca="1" si="636"/>
        <v>434.55099567880791</v>
      </c>
      <c r="S3315" s="25">
        <f t="shared" ca="1" si="642"/>
        <v>10467686.13984012</v>
      </c>
      <c r="T3315" s="22">
        <f t="shared" ca="1" si="643"/>
        <v>467686.13984012045</v>
      </c>
      <c r="U3315" s="22">
        <f t="shared" ca="1" si="638"/>
        <v>873690.90911679296</v>
      </c>
      <c r="AA3315" s="26">
        <f t="shared" ca="1" si="639"/>
        <v>210.28247397165003</v>
      </c>
      <c r="AB3315" s="26">
        <f t="shared" ca="1" si="639"/>
        <v>434.55099567880791</v>
      </c>
      <c r="AC3315" s="26">
        <f t="shared" ca="1" si="644"/>
        <v>35.282473971650035</v>
      </c>
      <c r="AD3315" s="26">
        <f t="shared" ca="1" si="640"/>
        <v>0</v>
      </c>
      <c r="AE3315" s="27">
        <f t="shared" ca="1" si="641"/>
        <v>-406004.76927667251</v>
      </c>
    </row>
    <row r="3316" spans="12:31" x14ac:dyDescent="0.2">
      <c r="L3316" s="21">
        <v>3311</v>
      </c>
      <c r="M3316" s="22">
        <f t="shared" ca="1" si="645"/>
        <v>-0.24242748233150921</v>
      </c>
      <c r="N3316" s="22">
        <f t="shared" ca="1" si="645"/>
        <v>0.68683694085461899</v>
      </c>
      <c r="O3316" s="22">
        <f t="shared" ca="1" si="637"/>
        <v>-0.24242748233150921</v>
      </c>
      <c r="P3316" s="24">
        <f t="shared" ca="1" si="634"/>
        <v>0.3828403992457089</v>
      </c>
      <c r="Q3316" s="22">
        <f t="shared" ca="1" si="635"/>
        <v>156.27257612396926</v>
      </c>
      <c r="R3316" s="22">
        <f t="shared" ca="1" si="636"/>
        <v>507.5145317911315</v>
      </c>
      <c r="S3316" s="25">
        <f t="shared" ca="1" si="642"/>
        <v>9713839.6176884081</v>
      </c>
      <c r="T3316" s="22">
        <f t="shared" ca="1" si="643"/>
        <v>0</v>
      </c>
      <c r="U3316" s="22">
        <f t="shared" ca="1" si="638"/>
        <v>150822.38674944331</v>
      </c>
      <c r="AA3316" s="26">
        <f t="shared" ca="1" si="639"/>
        <v>156.27257612396926</v>
      </c>
      <c r="AB3316" s="26">
        <f t="shared" ca="1" si="639"/>
        <v>507.5145317911315</v>
      </c>
      <c r="AC3316" s="26">
        <f t="shared" ca="1" si="644"/>
        <v>0</v>
      </c>
      <c r="AD3316" s="26">
        <f t="shared" ca="1" si="640"/>
        <v>27.514531791131503</v>
      </c>
      <c r="AE3316" s="27">
        <f t="shared" ca="1" si="641"/>
        <v>-150822.38674944331</v>
      </c>
    </row>
    <row r="3317" spans="12:31" x14ac:dyDescent="0.2">
      <c r="L3317" s="21">
        <v>3312</v>
      </c>
      <c r="M3317" s="22">
        <f t="shared" ca="1" si="645"/>
        <v>0.99346008866761404</v>
      </c>
      <c r="N3317" s="22">
        <f t="shared" ca="1" si="645"/>
        <v>0.33204019764314091</v>
      </c>
      <c r="O3317" s="22">
        <f t="shared" ca="1" si="637"/>
        <v>0.99346008866761404</v>
      </c>
      <c r="P3317" s="24">
        <f t="shared" ca="1" si="634"/>
        <v>0.88176306538525695</v>
      </c>
      <c r="Q3317" s="22">
        <f t="shared" ca="1" si="635"/>
        <v>238.86505016598429</v>
      </c>
      <c r="R3317" s="22">
        <f t="shared" ca="1" si="636"/>
        <v>551.20175501758729</v>
      </c>
      <c r="S3317" s="25">
        <f t="shared" ca="1" si="642"/>
        <v>12494104.276661497</v>
      </c>
      <c r="T3317" s="22">
        <f t="shared" ca="1" si="643"/>
        <v>2494104.2766614966</v>
      </c>
      <c r="U3317" s="22">
        <f t="shared" ca="1" si="638"/>
        <v>2410989.0176025867</v>
      </c>
      <c r="AA3317" s="26">
        <f t="shared" ca="1" si="639"/>
        <v>238.86505016598429</v>
      </c>
      <c r="AB3317" s="26">
        <f t="shared" ca="1" si="639"/>
        <v>551.20175501758729</v>
      </c>
      <c r="AC3317" s="26">
        <f t="shared" ca="1" si="644"/>
        <v>63.865050165984286</v>
      </c>
      <c r="AD3317" s="26">
        <f t="shared" ca="1" si="640"/>
        <v>71.201755017587288</v>
      </c>
      <c r="AE3317" s="27">
        <f t="shared" ca="1" si="641"/>
        <v>83115.259058909956</v>
      </c>
    </row>
    <row r="3318" spans="12:31" x14ac:dyDescent="0.2">
      <c r="L3318" s="21">
        <v>3313</v>
      </c>
      <c r="M3318" s="22">
        <f t="shared" ca="1" si="645"/>
        <v>-1.9065237803312176</v>
      </c>
      <c r="N3318" s="22">
        <f t="shared" ca="1" si="645"/>
        <v>0.20422298742921299</v>
      </c>
      <c r="O3318" s="22">
        <f t="shared" ca="1" si="637"/>
        <v>-1.9065237803312176</v>
      </c>
      <c r="P3318" s="24">
        <f t="shared" ca="1" si="634"/>
        <v>-1.0368611478455363</v>
      </c>
      <c r="Q3318" s="22">
        <f t="shared" ca="1" si="635"/>
        <v>88.260697971875089</v>
      </c>
      <c r="R3318" s="22">
        <f t="shared" ca="1" si="636"/>
        <v>401.23759611033597</v>
      </c>
      <c r="S3318" s="25">
        <f t="shared" ca="1" si="642"/>
        <v>6687486.7880017255</v>
      </c>
      <c r="T3318" s="22">
        <f t="shared" ca="1" si="643"/>
        <v>0</v>
      </c>
      <c r="U3318" s="22">
        <f t="shared" ca="1" si="638"/>
        <v>-35603.139799087716</v>
      </c>
      <c r="AA3318" s="26">
        <f t="shared" ca="1" si="639"/>
        <v>88.260697971875089</v>
      </c>
      <c r="AB3318" s="26">
        <f t="shared" ca="1" si="639"/>
        <v>401.23759611033597</v>
      </c>
      <c r="AC3318" s="26">
        <f t="shared" ca="1" si="644"/>
        <v>0</v>
      </c>
      <c r="AD3318" s="26">
        <f t="shared" ca="1" si="640"/>
        <v>0</v>
      </c>
      <c r="AE3318" s="27">
        <f t="shared" ca="1" si="641"/>
        <v>35603.139799087716</v>
      </c>
    </row>
    <row r="3319" spans="12:31" x14ac:dyDescent="0.2">
      <c r="L3319" s="21">
        <v>3314</v>
      </c>
      <c r="M3319" s="22">
        <f t="shared" ca="1" si="645"/>
        <v>-0.87383925916853178</v>
      </c>
      <c r="N3319" s="22">
        <f t="shared" ca="1" si="645"/>
        <v>1.6970334753618146</v>
      </c>
      <c r="O3319" s="22">
        <f t="shared" ca="1" si="637"/>
        <v>-0.87383925916853178</v>
      </c>
      <c r="P3319" s="24">
        <f t="shared" ca="1" si="634"/>
        <v>0.77351403826348297</v>
      </c>
      <c r="Q3319" s="22">
        <f t="shared" ca="1" si="635"/>
        <v>125.81713325254196</v>
      </c>
      <c r="R3319" s="22">
        <f t="shared" ca="1" si="636"/>
        <v>541.4143340232107</v>
      </c>
      <c r="S3319" s="25">
        <f t="shared" ca="1" si="642"/>
        <v>9212831.2020262703</v>
      </c>
      <c r="T3319" s="22">
        <f t="shared" ca="1" si="643"/>
        <v>0</v>
      </c>
      <c r="U3319" s="22">
        <f t="shared" ca="1" si="638"/>
        <v>530713.72697049961</v>
      </c>
      <c r="AA3319" s="26">
        <f t="shared" ca="1" si="639"/>
        <v>125.81713325254196</v>
      </c>
      <c r="AB3319" s="26">
        <f t="shared" ca="1" si="639"/>
        <v>541.4143340232107</v>
      </c>
      <c r="AC3319" s="26">
        <f t="shared" ca="1" si="644"/>
        <v>0</v>
      </c>
      <c r="AD3319" s="26">
        <f t="shared" ca="1" si="640"/>
        <v>61.414334023210699</v>
      </c>
      <c r="AE3319" s="27">
        <f t="shared" ca="1" si="641"/>
        <v>-530713.72697049961</v>
      </c>
    </row>
    <row r="3320" spans="12:31" x14ac:dyDescent="0.2">
      <c r="L3320" s="21">
        <v>3315</v>
      </c>
      <c r="M3320" s="22">
        <f t="shared" ca="1" si="645"/>
        <v>0.23147998110169027</v>
      </c>
      <c r="N3320" s="22">
        <f t="shared" ca="1" si="645"/>
        <v>-0.86805202013075478</v>
      </c>
      <c r="O3320" s="22">
        <f t="shared" ca="1" si="637"/>
        <v>0.23147998110169027</v>
      </c>
      <c r="P3320" s="24">
        <f t="shared" ca="1" si="634"/>
        <v>-0.53083774001490869</v>
      </c>
      <c r="Q3320" s="22">
        <f t="shared" ca="1" si="635"/>
        <v>183.88317400330885</v>
      </c>
      <c r="R3320" s="22">
        <f t="shared" ca="1" si="636"/>
        <v>436.28886030510284</v>
      </c>
      <c r="S3320" s="25">
        <f t="shared" ca="1" si="642"/>
        <v>9743606.9203431271</v>
      </c>
      <c r="T3320" s="22">
        <f t="shared" ca="1" si="643"/>
        <v>0</v>
      </c>
      <c r="U3320" s="22">
        <f t="shared" ca="1" si="638"/>
        <v>114605.42038144264</v>
      </c>
      <c r="AA3320" s="26">
        <f t="shared" ca="1" si="639"/>
        <v>183.88317400330885</v>
      </c>
      <c r="AB3320" s="26">
        <f t="shared" ca="1" si="639"/>
        <v>436.28886030510284</v>
      </c>
      <c r="AC3320" s="26">
        <f t="shared" ca="1" si="644"/>
        <v>8.8831740033088522</v>
      </c>
      <c r="AD3320" s="26">
        <f t="shared" ca="1" si="640"/>
        <v>0</v>
      </c>
      <c r="AE3320" s="27">
        <f t="shared" ca="1" si="641"/>
        <v>-114605.42038144264</v>
      </c>
    </row>
    <row r="3321" spans="12:31" x14ac:dyDescent="0.2">
      <c r="L3321" s="21">
        <v>3316</v>
      </c>
      <c r="M3321" s="22">
        <f t="shared" ca="1" si="645"/>
        <v>1.3291764847827368</v>
      </c>
      <c r="N3321" s="22">
        <f t="shared" ca="1" si="645"/>
        <v>-2.1674138111602752</v>
      </c>
      <c r="O3321" s="22">
        <f t="shared" ca="1" si="637"/>
        <v>1.3291764847827368</v>
      </c>
      <c r="P3321" s="24">
        <f t="shared" ca="1" si="634"/>
        <v>-0.85422563761786674</v>
      </c>
      <c r="Q3321" s="22">
        <f t="shared" ca="1" si="635"/>
        <v>268.04496486666091</v>
      </c>
      <c r="R3321" s="22">
        <f t="shared" ca="1" si="636"/>
        <v>413.55120916396118</v>
      </c>
      <c r="S3321" s="25">
        <f t="shared" ca="1" si="642"/>
        <v>11871732.096577413</v>
      </c>
      <c r="T3321" s="22">
        <f t="shared" ca="1" si="643"/>
        <v>1871732.0965774134</v>
      </c>
      <c r="U3321" s="22">
        <f t="shared" ca="1" si="638"/>
        <v>2538579.2127068844</v>
      </c>
      <c r="AA3321" s="26">
        <f t="shared" ca="1" si="639"/>
        <v>268.04496486666091</v>
      </c>
      <c r="AB3321" s="26">
        <f t="shared" ca="1" si="639"/>
        <v>413.55120916396118</v>
      </c>
      <c r="AC3321" s="26">
        <f t="shared" ca="1" si="644"/>
        <v>93.044964866660905</v>
      </c>
      <c r="AD3321" s="26">
        <f t="shared" ca="1" si="640"/>
        <v>0</v>
      </c>
      <c r="AE3321" s="27">
        <f t="shared" ca="1" si="641"/>
        <v>-666847.11612947099</v>
      </c>
    </row>
    <row r="3322" spans="12:31" x14ac:dyDescent="0.2">
      <c r="L3322" s="21">
        <v>3317</v>
      </c>
      <c r="M3322" s="22">
        <f t="shared" ca="1" si="645"/>
        <v>0.20905735128000391</v>
      </c>
      <c r="N3322" s="22">
        <f t="shared" ca="1" si="645"/>
        <v>-0.20935919223858918</v>
      </c>
      <c r="O3322" s="22">
        <f t="shared" ca="1" si="637"/>
        <v>0.20905735128000391</v>
      </c>
      <c r="P3322" s="24">
        <f t="shared" ca="1" si="634"/>
        <v>-3.1912972987843957E-2</v>
      </c>
      <c r="Q3322" s="22">
        <f t="shared" ca="1" si="635"/>
        <v>182.47307699093491</v>
      </c>
      <c r="R3322" s="22">
        <f t="shared" ca="1" si="636"/>
        <v>473.84509023860301</v>
      </c>
      <c r="S3322" s="25">
        <f t="shared" ca="1" si="642"/>
        <v>10097622.214712145</v>
      </c>
      <c r="T3322" s="22">
        <f t="shared" ca="1" si="643"/>
        <v>97622.214712144807</v>
      </c>
      <c r="U3322" s="22">
        <f t="shared" ca="1" si="638"/>
        <v>65377.059715126787</v>
      </c>
      <c r="AA3322" s="26">
        <f t="shared" ca="1" si="639"/>
        <v>182.47307699093491</v>
      </c>
      <c r="AB3322" s="26">
        <f t="shared" ca="1" si="639"/>
        <v>473.84509023860301</v>
      </c>
      <c r="AC3322" s="26">
        <f t="shared" ca="1" si="644"/>
        <v>7.4730769909349135</v>
      </c>
      <c r="AD3322" s="26">
        <f t="shared" ca="1" si="640"/>
        <v>0</v>
      </c>
      <c r="AE3322" s="27">
        <f t="shared" ca="1" si="641"/>
        <v>32245.15499701802</v>
      </c>
    </row>
    <row r="3323" spans="12:31" x14ac:dyDescent="0.2">
      <c r="L3323" s="21">
        <v>3318</v>
      </c>
      <c r="M3323" s="22">
        <f t="shared" ca="1" si="645"/>
        <v>0.87118759433637205</v>
      </c>
      <c r="N3323" s="22">
        <f t="shared" ca="1" si="645"/>
        <v>-0.41089083494597128</v>
      </c>
      <c r="O3323" s="22">
        <f t="shared" ca="1" si="637"/>
        <v>0.87118759433637205</v>
      </c>
      <c r="P3323" s="24">
        <f t="shared" ca="1" si="634"/>
        <v>0.22647032310039283</v>
      </c>
      <c r="Q3323" s="22">
        <f t="shared" ca="1" si="635"/>
        <v>229.04556128478904</v>
      </c>
      <c r="R3323" s="22">
        <f t="shared" ca="1" si="636"/>
        <v>494.54833320842175</v>
      </c>
      <c r="S3323" s="25">
        <f t="shared" ca="1" si="642"/>
        <v>11624158.720896374</v>
      </c>
      <c r="T3323" s="22">
        <f t="shared" ca="1" si="643"/>
        <v>1624158.7208963744</v>
      </c>
      <c r="U3323" s="22">
        <f t="shared" ca="1" si="638"/>
        <v>1550808.1532153343</v>
      </c>
      <c r="AA3323" s="26">
        <f t="shared" ca="1" si="639"/>
        <v>229.04556128478904</v>
      </c>
      <c r="AB3323" s="26">
        <f t="shared" ca="1" si="639"/>
        <v>494.54833320842175</v>
      </c>
      <c r="AC3323" s="26">
        <f t="shared" ca="1" si="644"/>
        <v>54.045561284789045</v>
      </c>
      <c r="AD3323" s="26">
        <f t="shared" ca="1" si="640"/>
        <v>14.548333208421752</v>
      </c>
      <c r="AE3323" s="27">
        <f t="shared" ca="1" si="641"/>
        <v>73350.567681040149</v>
      </c>
    </row>
    <row r="3324" spans="12:31" x14ac:dyDescent="0.2">
      <c r="L3324" s="21">
        <v>3319</v>
      </c>
      <c r="M3324" s="22">
        <f t="shared" ca="1" si="645"/>
        <v>-0.41731275529886558</v>
      </c>
      <c r="N3324" s="22">
        <f t="shared" ca="1" si="645"/>
        <v>-1.1599748842474116</v>
      </c>
      <c r="O3324" s="22">
        <f t="shared" ca="1" si="637"/>
        <v>-0.41731275529886558</v>
      </c>
      <c r="P3324" s="24">
        <f t="shared" ca="1" si="634"/>
        <v>-1.1651570738347798</v>
      </c>
      <c r="Q3324" s="22">
        <f t="shared" ca="1" si="635"/>
        <v>147.16601108126673</v>
      </c>
      <c r="R3324" s="22">
        <f t="shared" ca="1" si="636"/>
        <v>392.80754834511868</v>
      </c>
      <c r="S3324" s="25">
        <f t="shared" ca="1" si="642"/>
        <v>8255422.6213365924</v>
      </c>
      <c r="T3324" s="22">
        <f t="shared" ca="1" si="643"/>
        <v>0</v>
      </c>
      <c r="U3324" s="22">
        <f t="shared" ca="1" si="638"/>
        <v>-99495.206137118541</v>
      </c>
      <c r="AA3324" s="26">
        <f t="shared" ca="1" si="639"/>
        <v>147.16601108126673</v>
      </c>
      <c r="AB3324" s="26">
        <f t="shared" ca="1" si="639"/>
        <v>392.80754834511868</v>
      </c>
      <c r="AC3324" s="26">
        <f t="shared" ca="1" si="644"/>
        <v>0</v>
      </c>
      <c r="AD3324" s="26">
        <f t="shared" ca="1" si="640"/>
        <v>0</v>
      </c>
      <c r="AE3324" s="27">
        <f t="shared" ca="1" si="641"/>
        <v>99495.206137118541</v>
      </c>
    </row>
    <row r="3325" spans="12:31" x14ac:dyDescent="0.2">
      <c r="L3325" s="21">
        <v>3320</v>
      </c>
      <c r="M3325" s="22">
        <f t="shared" ca="1" si="645"/>
        <v>-0.14455938428652632</v>
      </c>
      <c r="N3325" s="22">
        <f t="shared" ca="1" si="645"/>
        <v>0.48916588285730822</v>
      </c>
      <c r="O3325" s="22">
        <f t="shared" ca="1" si="637"/>
        <v>-0.14455938428652632</v>
      </c>
      <c r="P3325" s="24">
        <f t="shared" ca="1" si="634"/>
        <v>0.29028418016572521</v>
      </c>
      <c r="Q3325" s="22">
        <f t="shared" ca="1" si="635"/>
        <v>161.61245437006386</v>
      </c>
      <c r="R3325" s="22">
        <f t="shared" ca="1" si="636"/>
        <v>499.799278408124</v>
      </c>
      <c r="S3325" s="25">
        <f t="shared" ca="1" si="642"/>
        <v>9783115.0282514114</v>
      </c>
      <c r="T3325" s="22">
        <f t="shared" ca="1" si="643"/>
        <v>0</v>
      </c>
      <c r="U3325" s="22">
        <f t="shared" ca="1" si="638"/>
        <v>66141.933875274175</v>
      </c>
      <c r="AA3325" s="26">
        <f t="shared" ca="1" si="639"/>
        <v>161.61245437006386</v>
      </c>
      <c r="AB3325" s="26">
        <f t="shared" ca="1" si="639"/>
        <v>499.799278408124</v>
      </c>
      <c r="AC3325" s="26">
        <f t="shared" ca="1" si="644"/>
        <v>0</v>
      </c>
      <c r="AD3325" s="26">
        <f t="shared" ca="1" si="640"/>
        <v>19.799278408123996</v>
      </c>
      <c r="AE3325" s="27">
        <f t="shared" ca="1" si="641"/>
        <v>-66141.933875274175</v>
      </c>
    </row>
    <row r="3326" spans="12:31" x14ac:dyDescent="0.2">
      <c r="L3326" s="21">
        <v>3321</v>
      </c>
      <c r="M3326" s="22">
        <f t="shared" ca="1" si="645"/>
        <v>-6.9481726240993039E-2</v>
      </c>
      <c r="N3326" s="22">
        <f t="shared" ca="1" si="645"/>
        <v>-0.44442769070515853</v>
      </c>
      <c r="O3326" s="22">
        <f t="shared" ca="1" si="637"/>
        <v>-6.9481726240993039E-2</v>
      </c>
      <c r="P3326" s="24">
        <f t="shared" ca="1" si="634"/>
        <v>-0.38970419032549236</v>
      </c>
      <c r="Q3326" s="22">
        <f t="shared" ca="1" si="635"/>
        <v>165.83219301502001</v>
      </c>
      <c r="R3326" s="22">
        <f t="shared" ca="1" si="636"/>
        <v>446.59995622429813</v>
      </c>
      <c r="S3326" s="25">
        <f t="shared" ca="1" si="642"/>
        <v>9344130.3443394247</v>
      </c>
      <c r="T3326" s="22">
        <f t="shared" ca="1" si="643"/>
        <v>0</v>
      </c>
      <c r="U3326" s="22">
        <f t="shared" ca="1" si="638"/>
        <v>-132827.52108800103</v>
      </c>
      <c r="AA3326" s="26">
        <f t="shared" ca="1" si="639"/>
        <v>165.83219301502001</v>
      </c>
      <c r="AB3326" s="26">
        <f t="shared" ca="1" si="639"/>
        <v>446.59995622429813</v>
      </c>
      <c r="AC3326" s="26">
        <f t="shared" ca="1" si="644"/>
        <v>0</v>
      </c>
      <c r="AD3326" s="26">
        <f t="shared" ca="1" si="640"/>
        <v>0</v>
      </c>
      <c r="AE3326" s="27">
        <f t="shared" ca="1" si="641"/>
        <v>132827.52108800103</v>
      </c>
    </row>
    <row r="3327" spans="12:31" x14ac:dyDescent="0.2">
      <c r="L3327" s="21">
        <v>3322</v>
      </c>
      <c r="M3327" s="22">
        <f t="shared" ca="1" si="645"/>
        <v>-0.67750432071367772</v>
      </c>
      <c r="N3327" s="22">
        <f t="shared" ca="1" si="645"/>
        <v>1.0839144956323605</v>
      </c>
      <c r="O3327" s="22">
        <f t="shared" ca="1" si="637"/>
        <v>-0.67750432071367772</v>
      </c>
      <c r="P3327" s="24">
        <f t="shared" ca="1" si="634"/>
        <v>0.41917258890377135</v>
      </c>
      <c r="Q3327" s="22">
        <f t="shared" ca="1" si="635"/>
        <v>134.59011564508893</v>
      </c>
      <c r="R3327" s="22">
        <f t="shared" ca="1" si="636"/>
        <v>510.5755418720463</v>
      </c>
      <c r="S3327" s="25">
        <f t="shared" ca="1" si="642"/>
        <v>9136257.7016113997</v>
      </c>
      <c r="T3327" s="22">
        <f t="shared" ca="1" si="643"/>
        <v>0</v>
      </c>
      <c r="U3327" s="22">
        <f t="shared" ca="1" si="638"/>
        <v>206288.14973041607</v>
      </c>
      <c r="AA3327" s="26">
        <f t="shared" ca="1" si="639"/>
        <v>134.59011564508893</v>
      </c>
      <c r="AB3327" s="26">
        <f t="shared" ca="1" si="639"/>
        <v>510.5755418720463</v>
      </c>
      <c r="AC3327" s="26">
        <f t="shared" ca="1" si="644"/>
        <v>0</v>
      </c>
      <c r="AD3327" s="26">
        <f t="shared" ca="1" si="640"/>
        <v>30.575541872046301</v>
      </c>
      <c r="AE3327" s="27">
        <f t="shared" ca="1" si="641"/>
        <v>-206288.14973041607</v>
      </c>
    </row>
    <row r="3328" spans="12:31" x14ac:dyDescent="0.2">
      <c r="L3328" s="21">
        <v>3323</v>
      </c>
      <c r="M3328" s="22">
        <f t="shared" ca="1" si="645"/>
        <v>0.30384266268213644</v>
      </c>
      <c r="N3328" s="22">
        <f t="shared" ca="1" si="645"/>
        <v>0.16615318015971278</v>
      </c>
      <c r="O3328" s="22">
        <f t="shared" ca="1" si="637"/>
        <v>0.30384266268213644</v>
      </c>
      <c r="P3328" s="24">
        <f t="shared" ca="1" si="634"/>
        <v>0.31999222236099617</v>
      </c>
      <c r="Q3328" s="22">
        <f t="shared" ca="1" si="635"/>
        <v>188.50861771382674</v>
      </c>
      <c r="R3328" s="22">
        <f t="shared" ca="1" si="636"/>
        <v>502.26279831726896</v>
      </c>
      <c r="S3328" s="25">
        <f t="shared" ca="1" si="642"/>
        <v>10565203.964838993</v>
      </c>
      <c r="T3328" s="22">
        <f t="shared" ca="1" si="643"/>
        <v>565203.9648389928</v>
      </c>
      <c r="U3328" s="22">
        <f t="shared" ca="1" si="638"/>
        <v>464530.67154065263</v>
      </c>
      <c r="AA3328" s="26">
        <f t="shared" ca="1" si="639"/>
        <v>188.50861771382674</v>
      </c>
      <c r="AB3328" s="26">
        <f t="shared" ca="1" si="639"/>
        <v>502.26279831726896</v>
      </c>
      <c r="AC3328" s="26">
        <f t="shared" ca="1" si="644"/>
        <v>13.508617713826737</v>
      </c>
      <c r="AD3328" s="26">
        <f t="shared" ca="1" si="640"/>
        <v>22.26279831726896</v>
      </c>
      <c r="AE3328" s="27">
        <f t="shared" ca="1" si="641"/>
        <v>100673.29329834017</v>
      </c>
    </row>
    <row r="3329" spans="12:31" x14ac:dyDescent="0.2">
      <c r="L3329" s="21">
        <v>3324</v>
      </c>
      <c r="M3329" s="22">
        <f t="shared" ca="1" si="645"/>
        <v>0.45599623420145946</v>
      </c>
      <c r="N3329" s="22">
        <f t="shared" ca="1" si="645"/>
        <v>0.81115841504163533</v>
      </c>
      <c r="O3329" s="22">
        <f t="shared" ca="1" si="637"/>
        <v>0.45599623420145946</v>
      </c>
      <c r="P3329" s="24">
        <f t="shared" ca="1" si="634"/>
        <v>0.91776394802169858</v>
      </c>
      <c r="Q3329" s="22">
        <f t="shared" ca="1" si="635"/>
        <v>198.61735015984974</v>
      </c>
      <c r="R3329" s="22">
        <f t="shared" ca="1" si="636"/>
        <v>554.49585310262398</v>
      </c>
      <c r="S3329" s="25">
        <f t="shared" ca="1" si="642"/>
        <v>11396948.18401636</v>
      </c>
      <c r="T3329" s="22">
        <f t="shared" ca="1" si="643"/>
        <v>1396948.18401636</v>
      </c>
      <c r="U3329" s="22">
        <f t="shared" ca="1" si="638"/>
        <v>1287927.2238349977</v>
      </c>
      <c r="AA3329" s="26">
        <f t="shared" ca="1" si="639"/>
        <v>198.61735015984974</v>
      </c>
      <c r="AB3329" s="26">
        <f t="shared" ca="1" si="639"/>
        <v>554.49585310262398</v>
      </c>
      <c r="AC3329" s="26">
        <f t="shared" ca="1" si="644"/>
        <v>23.617350159849735</v>
      </c>
      <c r="AD3329" s="26">
        <f t="shared" ca="1" si="640"/>
        <v>74.495853102623983</v>
      </c>
      <c r="AE3329" s="27">
        <f t="shared" ca="1" si="641"/>
        <v>109020.96018136223</v>
      </c>
    </row>
    <row r="3330" spans="12:31" x14ac:dyDescent="0.2">
      <c r="L3330" s="21">
        <v>3325</v>
      </c>
      <c r="M3330" s="22">
        <f t="shared" ca="1" si="645"/>
        <v>1.3350263970243794</v>
      </c>
      <c r="N3330" s="22">
        <f t="shared" ca="1" si="645"/>
        <v>0.52656865984739587</v>
      </c>
      <c r="O3330" s="22">
        <f t="shared" ca="1" si="637"/>
        <v>1.3350263970243794</v>
      </c>
      <c r="P3330" s="24">
        <f t="shared" ca="1" si="634"/>
        <v>1.2475169590619593</v>
      </c>
      <c r="Q3330" s="22">
        <f t="shared" ca="1" si="635"/>
        <v>268.58383506444136</v>
      </c>
      <c r="R3330" s="22">
        <f t="shared" ca="1" si="636"/>
        <v>585.59943700276551</v>
      </c>
      <c r="S3330" s="25">
        <f t="shared" ca="1" si="642"/>
        <v>13690293.57300495</v>
      </c>
      <c r="T3330" s="22">
        <f t="shared" ca="1" si="643"/>
        <v>3690293.5730049498</v>
      </c>
      <c r="U3330" s="22">
        <f t="shared" ca="1" si="638"/>
        <v>3615996.4693348445</v>
      </c>
      <c r="AA3330" s="26">
        <f t="shared" ca="1" si="639"/>
        <v>268.58383506444136</v>
      </c>
      <c r="AB3330" s="26">
        <f t="shared" ca="1" si="639"/>
        <v>585.59943700276551</v>
      </c>
      <c r="AC3330" s="26">
        <f t="shared" ca="1" si="644"/>
        <v>93.583835064441359</v>
      </c>
      <c r="AD3330" s="26">
        <f t="shared" ca="1" si="640"/>
        <v>105.59943700276551</v>
      </c>
      <c r="AE3330" s="27">
        <f t="shared" ca="1" si="641"/>
        <v>74297.103670105338</v>
      </c>
    </row>
    <row r="3331" spans="12:31" x14ac:dyDescent="0.2">
      <c r="L3331" s="21">
        <v>3326</v>
      </c>
      <c r="M3331" s="22">
        <f t="shared" ca="1" si="645"/>
        <v>2.074435260193856</v>
      </c>
      <c r="N3331" s="22">
        <f t="shared" ca="1" si="645"/>
        <v>0.62515695237754199</v>
      </c>
      <c r="O3331" s="22">
        <f t="shared" ca="1" si="637"/>
        <v>2.074435260193856</v>
      </c>
      <c r="P3331" s="24">
        <f t="shared" ca="1" si="634"/>
        <v>1.7881083664080741</v>
      </c>
      <c r="Q3331" s="22">
        <f t="shared" ca="1" si="635"/>
        <v>346.19846267608966</v>
      </c>
      <c r="R3331" s="22">
        <f t="shared" ca="1" si="636"/>
        <v>640.4096560891627</v>
      </c>
      <c r="S3331" s="25">
        <f t="shared" ca="1" si="642"/>
        <v>16447182.388652891</v>
      </c>
      <c r="T3331" s="22">
        <f t="shared" ca="1" si="643"/>
        <v>6447182.3886528909</v>
      </c>
      <c r="U3331" s="22">
        <f t="shared" ca="1" si="638"/>
        <v>6405720.0268399976</v>
      </c>
      <c r="AA3331" s="26">
        <f t="shared" ca="1" si="639"/>
        <v>346.19846267608966</v>
      </c>
      <c r="AB3331" s="26">
        <f t="shared" ca="1" si="639"/>
        <v>640.4096560891627</v>
      </c>
      <c r="AC3331" s="26">
        <f t="shared" ca="1" si="644"/>
        <v>171.19846267608966</v>
      </c>
      <c r="AD3331" s="26">
        <f t="shared" ca="1" si="640"/>
        <v>160.4096560891627</v>
      </c>
      <c r="AE3331" s="27">
        <f t="shared" ca="1" si="641"/>
        <v>41462.361812893301</v>
      </c>
    </row>
    <row r="3332" spans="12:31" x14ac:dyDescent="0.2">
      <c r="L3332" s="21">
        <v>3327</v>
      </c>
      <c r="M3332" s="22">
        <f t="shared" ca="1" si="645"/>
        <v>-0.25043565551374719</v>
      </c>
      <c r="N3332" s="22">
        <f t="shared" ca="1" si="645"/>
        <v>1.3613122519388616</v>
      </c>
      <c r="O3332" s="22">
        <f t="shared" ca="1" si="637"/>
        <v>-0.25043565551374719</v>
      </c>
      <c r="P3332" s="24">
        <f t="shared" ca="1" si="634"/>
        <v>0.90309835414703599</v>
      </c>
      <c r="Q3332" s="22">
        <f t="shared" ca="1" si="635"/>
        <v>155.84352372151238</v>
      </c>
      <c r="R3332" s="22">
        <f t="shared" ca="1" si="636"/>
        <v>553.15157452740152</v>
      </c>
      <c r="S3332" s="25">
        <f t="shared" ca="1" si="642"/>
        <v>10180143.004197709</v>
      </c>
      <c r="T3332" s="22">
        <f t="shared" ca="1" si="643"/>
        <v>180143.00419770926</v>
      </c>
      <c r="U3332" s="22">
        <f t="shared" ca="1" si="638"/>
        <v>616893.41975615267</v>
      </c>
      <c r="AA3332" s="26">
        <f t="shared" ca="1" si="639"/>
        <v>155.84352372151238</v>
      </c>
      <c r="AB3332" s="26">
        <f t="shared" ca="1" si="639"/>
        <v>553.15157452740152</v>
      </c>
      <c r="AC3332" s="26">
        <f t="shared" ca="1" si="644"/>
        <v>0</v>
      </c>
      <c r="AD3332" s="26">
        <f t="shared" ca="1" si="640"/>
        <v>73.151574527401522</v>
      </c>
      <c r="AE3332" s="27">
        <f t="shared" ca="1" si="641"/>
        <v>-436750.41555844346</v>
      </c>
    </row>
    <row r="3333" spans="12:31" x14ac:dyDescent="0.2">
      <c r="L3333" s="21">
        <v>3328</v>
      </c>
      <c r="M3333" s="22">
        <f t="shared" ca="1" si="645"/>
        <v>-0.40919681948262016</v>
      </c>
      <c r="N3333" s="22">
        <f t="shared" ca="1" si="645"/>
        <v>0.77498051690540137</v>
      </c>
      <c r="O3333" s="22">
        <f t="shared" ca="1" si="637"/>
        <v>-0.40919681948262016</v>
      </c>
      <c r="P3333" s="24">
        <f t="shared" ca="1" si="634"/>
        <v>0.34687677939485234</v>
      </c>
      <c r="Q3333" s="22">
        <f t="shared" ca="1" si="635"/>
        <v>147.57663314562231</v>
      </c>
      <c r="R3333" s="22">
        <f t="shared" ca="1" si="636"/>
        <v>504.50264742792172</v>
      </c>
      <c r="S3333" s="25">
        <f t="shared" ca="1" si="642"/>
        <v>9437756.5211280845</v>
      </c>
      <c r="T3333" s="22">
        <f t="shared" ca="1" si="643"/>
        <v>0</v>
      </c>
      <c r="U3333" s="22">
        <f t="shared" ca="1" si="638"/>
        <v>129815.52647198044</v>
      </c>
      <c r="AA3333" s="26">
        <f t="shared" ca="1" si="639"/>
        <v>147.57663314562231</v>
      </c>
      <c r="AB3333" s="26">
        <f t="shared" ca="1" si="639"/>
        <v>504.50264742792172</v>
      </c>
      <c r="AC3333" s="26">
        <f t="shared" ca="1" si="644"/>
        <v>0</v>
      </c>
      <c r="AD3333" s="26">
        <f t="shared" ca="1" si="640"/>
        <v>24.502647427921715</v>
      </c>
      <c r="AE3333" s="27">
        <f t="shared" ca="1" si="641"/>
        <v>-129815.52647198044</v>
      </c>
    </row>
    <row r="3334" spans="12:31" x14ac:dyDescent="0.2">
      <c r="L3334" s="21">
        <v>3329</v>
      </c>
      <c r="M3334" s="22">
        <f t="shared" ca="1" si="645"/>
        <v>1.0182047819185975</v>
      </c>
      <c r="N3334" s="22">
        <f t="shared" ca="1" si="645"/>
        <v>0.60122586871180284</v>
      </c>
      <c r="O3334" s="22">
        <f t="shared" ca="1" si="637"/>
        <v>1.0182047819185975</v>
      </c>
      <c r="P3334" s="24">
        <f t="shared" ref="P3334:P3397" ca="1" si="646">($D$16 * M3334) + (SQRT(1 - $D$16^2) * N3334)</f>
        <v>1.1069264880584582</v>
      </c>
      <c r="Q3334" s="22">
        <f t="shared" ref="Q3334:Q3397" ca="1" si="647">$C$12*EXP(($C$6-$C$15-0.5*$C$13^2)*$C$8+$C$13*SQRT($C$8)*O3334)</f>
        <v>240.9028976463282</v>
      </c>
      <c r="R3334" s="22">
        <f t="shared" ref="R3334:R3397" ca="1" si="648">$D$12*EXP(($C$6-$D$15-0.5*$D$13^2)*$C$8+$D$13*SQRT($C$8)*P3334)</f>
        <v>572.13054518757804</v>
      </c>
      <c r="S3334" s="25">
        <f t="shared" ca="1" si="642"/>
        <v>12770780.050675649</v>
      </c>
      <c r="T3334" s="22">
        <f t="shared" ca="1" si="643"/>
        <v>2770780.0506756492</v>
      </c>
      <c r="U3334" s="22">
        <f t="shared" ca="1" si="638"/>
        <v>2683070.7750164894</v>
      </c>
      <c r="AA3334" s="26">
        <f t="shared" ca="1" si="639"/>
        <v>240.9028976463282</v>
      </c>
      <c r="AB3334" s="26">
        <f t="shared" ca="1" si="639"/>
        <v>572.13054518757804</v>
      </c>
      <c r="AC3334" s="26">
        <f t="shared" ca="1" si="644"/>
        <v>65.902897646328199</v>
      </c>
      <c r="AD3334" s="26">
        <f t="shared" ca="1" si="640"/>
        <v>92.130545187578036</v>
      </c>
      <c r="AE3334" s="27">
        <f t="shared" ca="1" si="641"/>
        <v>87709.275659159757</v>
      </c>
    </row>
    <row r="3335" spans="12:31" x14ac:dyDescent="0.2">
      <c r="L3335" s="21">
        <v>3330</v>
      </c>
      <c r="M3335" s="22">
        <f t="shared" ca="1" si="645"/>
        <v>-0.56636189694345085</v>
      </c>
      <c r="N3335" s="22">
        <f t="shared" ca="1" si="645"/>
        <v>1.5511456905170107</v>
      </c>
      <c r="O3335" s="22">
        <f t="shared" ref="O3335:O3398" ca="1" si="649">M3335</f>
        <v>-0.56636189694345085</v>
      </c>
      <c r="P3335" s="24">
        <f t="shared" ca="1" si="646"/>
        <v>0.85276875529569807</v>
      </c>
      <c r="Q3335" s="22">
        <f t="shared" ca="1" si="647"/>
        <v>139.82486603343696</v>
      </c>
      <c r="R3335" s="22">
        <f t="shared" ca="1" si="648"/>
        <v>548.5629941568659</v>
      </c>
      <c r="S3335" s="25">
        <f t="shared" ca="1" si="642"/>
        <v>9681632.8878804483</v>
      </c>
      <c r="T3335" s="22">
        <f t="shared" ca="1" si="643"/>
        <v>0</v>
      </c>
      <c r="U3335" s="22">
        <f t="shared" ref="U3335:U3398" ca="1" si="650">T3335-AE3335</f>
        <v>587986.53567616723</v>
      </c>
      <c r="AA3335" s="26">
        <f t="shared" ref="AA3335:AB3398" ca="1" si="651">Q3335</f>
        <v>139.82486603343696</v>
      </c>
      <c r="AB3335" s="26">
        <f t="shared" ca="1" si="651"/>
        <v>548.5629941568659</v>
      </c>
      <c r="AC3335" s="26">
        <f t="shared" ca="1" si="644"/>
        <v>0</v>
      </c>
      <c r="AD3335" s="26">
        <f t="shared" ref="AD3335:AD3398" ca="1" si="652">MAX(AB3335-$Y$10,0)</f>
        <v>68.562994156865898</v>
      </c>
      <c r="AE3335" s="27">
        <f t="shared" ref="AE3335:AE3398" ca="1" si="653">T3335-$AL$7-SUMPRODUCT($AH$17:$AK$17,AA3335:AD3335)</f>
        <v>-587986.53567616723</v>
      </c>
    </row>
    <row r="3336" spans="12:31" x14ac:dyDescent="0.2">
      <c r="L3336" s="21">
        <v>3331</v>
      </c>
      <c r="M3336" s="22">
        <f t="shared" ca="1" si="645"/>
        <v>0.66115269494382789</v>
      </c>
      <c r="N3336" s="22">
        <f t="shared" ca="1" si="645"/>
        <v>-0.24488163882248795</v>
      </c>
      <c r="O3336" s="22">
        <f t="shared" ca="1" si="649"/>
        <v>0.66115269494382789</v>
      </c>
      <c r="P3336" s="24">
        <f t="shared" ca="1" si="646"/>
        <v>0.22400913714066223</v>
      </c>
      <c r="Q3336" s="22">
        <f t="shared" ca="1" si="647"/>
        <v>213.1109897476714</v>
      </c>
      <c r="R3336" s="22">
        <f t="shared" ca="1" si="648"/>
        <v>494.34692229039268</v>
      </c>
      <c r="S3336" s="25">
        <f t="shared" ca="1" si="642"/>
        <v>11173999.249172922</v>
      </c>
      <c r="T3336" s="22">
        <f t="shared" ca="1" si="643"/>
        <v>1173999.2491729222</v>
      </c>
      <c r="U3336" s="22">
        <f t="shared" ca="1" si="650"/>
        <v>1090813.7755907578</v>
      </c>
      <c r="AA3336" s="26">
        <f t="shared" ca="1" si="651"/>
        <v>213.1109897476714</v>
      </c>
      <c r="AB3336" s="26">
        <f t="shared" ca="1" si="651"/>
        <v>494.34692229039268</v>
      </c>
      <c r="AC3336" s="26">
        <f t="shared" ca="1" si="644"/>
        <v>38.110989747671397</v>
      </c>
      <c r="AD3336" s="26">
        <f t="shared" ca="1" si="652"/>
        <v>14.346922290392683</v>
      </c>
      <c r="AE3336" s="27">
        <f t="shared" ca="1" si="653"/>
        <v>83185.473582164384</v>
      </c>
    </row>
    <row r="3337" spans="12:31" x14ac:dyDescent="0.2">
      <c r="L3337" s="21">
        <v>3332</v>
      </c>
      <c r="M3337" s="22">
        <f t="shared" ca="1" si="645"/>
        <v>1.3784123999232554</v>
      </c>
      <c r="N3337" s="22">
        <f t="shared" ca="1" si="645"/>
        <v>1.931952601491604</v>
      </c>
      <c r="O3337" s="22">
        <f t="shared" ca="1" si="649"/>
        <v>1.3784123999232554</v>
      </c>
      <c r="P3337" s="24">
        <f t="shared" ca="1" si="646"/>
        <v>2.3692445901800028</v>
      </c>
      <c r="Q3337" s="22">
        <f t="shared" ca="1" si="647"/>
        <v>272.6143349656673</v>
      </c>
      <c r="R3337" s="22">
        <f t="shared" ca="1" si="648"/>
        <v>705.06542352381041</v>
      </c>
      <c r="S3337" s="25">
        <f t="shared" ca="1" si="642"/>
        <v>15055865.639941214</v>
      </c>
      <c r="T3337" s="22">
        <f t="shared" ca="1" si="643"/>
        <v>5055865.6399412137</v>
      </c>
      <c r="U3337" s="22">
        <f t="shared" ca="1" si="650"/>
        <v>4950626.0362939751</v>
      </c>
      <c r="AA3337" s="26">
        <f t="shared" ca="1" si="651"/>
        <v>272.6143349656673</v>
      </c>
      <c r="AB3337" s="26">
        <f t="shared" ca="1" si="651"/>
        <v>705.06542352381041</v>
      </c>
      <c r="AC3337" s="26">
        <f t="shared" ca="1" si="644"/>
        <v>97.614334965667297</v>
      </c>
      <c r="AD3337" s="26">
        <f t="shared" ca="1" si="652"/>
        <v>225.06542352381041</v>
      </c>
      <c r="AE3337" s="27">
        <f t="shared" ca="1" si="653"/>
        <v>105239.60364723857</v>
      </c>
    </row>
    <row r="3338" spans="12:31" x14ac:dyDescent="0.2">
      <c r="L3338" s="21">
        <v>3333</v>
      </c>
      <c r="M3338" s="22">
        <f t="shared" ca="1" si="645"/>
        <v>1.0811490929924872</v>
      </c>
      <c r="N3338" s="22">
        <f t="shared" ca="1" si="645"/>
        <v>-1.7238922404486752</v>
      </c>
      <c r="O3338" s="22">
        <f t="shared" ca="1" si="649"/>
        <v>1.0811490929924872</v>
      </c>
      <c r="P3338" s="24">
        <f t="shared" ca="1" si="646"/>
        <v>-0.66439187813552503</v>
      </c>
      <c r="Q3338" s="22">
        <f t="shared" ca="1" si="647"/>
        <v>246.16537707308473</v>
      </c>
      <c r="R3338" s="22">
        <f t="shared" ca="1" si="648"/>
        <v>426.75082934092296</v>
      </c>
      <c r="S3338" s="25">
        <f t="shared" ca="1" si="642"/>
        <v>11394880.265692551</v>
      </c>
      <c r="T3338" s="22">
        <f t="shared" ca="1" si="643"/>
        <v>1394880.2656925507</v>
      </c>
      <c r="U3338" s="22">
        <f t="shared" ca="1" si="650"/>
        <v>1906728.2259059795</v>
      </c>
      <c r="AA3338" s="26">
        <f t="shared" ca="1" si="651"/>
        <v>246.16537707308473</v>
      </c>
      <c r="AB3338" s="26">
        <f t="shared" ca="1" si="651"/>
        <v>426.75082934092296</v>
      </c>
      <c r="AC3338" s="26">
        <f t="shared" ca="1" si="644"/>
        <v>71.165377073084727</v>
      </c>
      <c r="AD3338" s="26">
        <f t="shared" ca="1" si="652"/>
        <v>0</v>
      </c>
      <c r="AE3338" s="27">
        <f t="shared" ca="1" si="653"/>
        <v>-511847.96021342883</v>
      </c>
    </row>
    <row r="3339" spans="12:31" x14ac:dyDescent="0.2">
      <c r="L3339" s="21">
        <v>3334</v>
      </c>
      <c r="M3339" s="22">
        <f t="shared" ca="1" si="645"/>
        <v>0.47819311678215759</v>
      </c>
      <c r="N3339" s="22">
        <f t="shared" ca="1" si="645"/>
        <v>-0.76905826148033762</v>
      </c>
      <c r="O3339" s="22">
        <f t="shared" ca="1" si="649"/>
        <v>0.47819311678215759</v>
      </c>
      <c r="P3339" s="24">
        <f t="shared" ca="1" si="646"/>
        <v>-0.29898504652878249</v>
      </c>
      <c r="Q3339" s="22">
        <f t="shared" ca="1" si="647"/>
        <v>200.13669364193947</v>
      </c>
      <c r="R3339" s="22">
        <f t="shared" ca="1" si="648"/>
        <v>453.3561234707804</v>
      </c>
      <c r="S3339" s="25">
        <f t="shared" ca="1" si="642"/>
        <v>10379522.438044775</v>
      </c>
      <c r="T3339" s="22">
        <f t="shared" ca="1" si="643"/>
        <v>379522.43804477528</v>
      </c>
      <c r="U3339" s="22">
        <f t="shared" ca="1" si="650"/>
        <v>577755.69268094737</v>
      </c>
      <c r="AA3339" s="26">
        <f t="shared" ca="1" si="651"/>
        <v>200.13669364193947</v>
      </c>
      <c r="AB3339" s="26">
        <f t="shared" ca="1" si="651"/>
        <v>453.3561234707804</v>
      </c>
      <c r="AC3339" s="26">
        <f t="shared" ca="1" si="644"/>
        <v>25.136693641939473</v>
      </c>
      <c r="AD3339" s="26">
        <f t="shared" ca="1" si="652"/>
        <v>0</v>
      </c>
      <c r="AE3339" s="27">
        <f t="shared" ca="1" si="653"/>
        <v>-198233.25463617209</v>
      </c>
    </row>
    <row r="3340" spans="12:31" x14ac:dyDescent="0.2">
      <c r="L3340" s="21">
        <v>3335</v>
      </c>
      <c r="M3340" s="22">
        <f t="shared" ca="1" si="645"/>
        <v>0.69512703401932252</v>
      </c>
      <c r="N3340" s="22">
        <f t="shared" ca="1" si="645"/>
        <v>3.9924959665144756E-3</v>
      </c>
      <c r="O3340" s="22">
        <f t="shared" ca="1" si="649"/>
        <v>0.69512703401932252</v>
      </c>
      <c r="P3340" s="24">
        <f t="shared" ca="1" si="646"/>
        <v>0.43914344188316345</v>
      </c>
      <c r="Q3340" s="22">
        <f t="shared" ca="1" si="647"/>
        <v>215.61123768399426</v>
      </c>
      <c r="R3340" s="22">
        <f t="shared" ca="1" si="648"/>
        <v>512.26595497744108</v>
      </c>
      <c r="S3340" s="25">
        <f t="shared" ca="1" si="642"/>
        <v>11432128.521272089</v>
      </c>
      <c r="T3340" s="22">
        <f t="shared" ca="1" si="643"/>
        <v>1432128.5212720893</v>
      </c>
      <c r="U3340" s="22">
        <f t="shared" ca="1" si="650"/>
        <v>1345478.6426667902</v>
      </c>
      <c r="AA3340" s="26">
        <f t="shared" ca="1" si="651"/>
        <v>215.61123768399426</v>
      </c>
      <c r="AB3340" s="26">
        <f t="shared" ca="1" si="651"/>
        <v>512.26595497744108</v>
      </c>
      <c r="AC3340" s="26">
        <f t="shared" ca="1" si="644"/>
        <v>40.611237683994261</v>
      </c>
      <c r="AD3340" s="26">
        <f t="shared" ca="1" si="652"/>
        <v>32.265954977441083</v>
      </c>
      <c r="AE3340" s="27">
        <f t="shared" ca="1" si="653"/>
        <v>86649.878605299164</v>
      </c>
    </row>
    <row r="3341" spans="12:31" x14ac:dyDescent="0.2">
      <c r="L3341" s="21">
        <v>3336</v>
      </c>
      <c r="M3341" s="22">
        <f t="shared" ca="1" si="645"/>
        <v>-0.89892812614576012</v>
      </c>
      <c r="N3341" s="22">
        <f t="shared" ca="1" si="645"/>
        <v>6.5202180948373128E-2</v>
      </c>
      <c r="O3341" s="22">
        <f t="shared" ca="1" si="649"/>
        <v>-0.89892812614576012</v>
      </c>
      <c r="P3341" s="24">
        <f t="shared" ca="1" si="646"/>
        <v>-0.51309346356049101</v>
      </c>
      <c r="Q3341" s="22">
        <f t="shared" ca="1" si="647"/>
        <v>124.73808021538267</v>
      </c>
      <c r="R3341" s="22">
        <f t="shared" ca="1" si="648"/>
        <v>437.57204326963347</v>
      </c>
      <c r="S3341" s="25">
        <f t="shared" ca="1" si="642"/>
        <v>8094015.4970484283</v>
      </c>
      <c r="T3341" s="22">
        <f t="shared" ca="1" si="643"/>
        <v>0</v>
      </c>
      <c r="U3341" s="22">
        <f t="shared" ca="1" si="650"/>
        <v>-84799.232558051182</v>
      </c>
      <c r="AA3341" s="26">
        <f t="shared" ca="1" si="651"/>
        <v>124.73808021538267</v>
      </c>
      <c r="AB3341" s="26">
        <f t="shared" ca="1" si="651"/>
        <v>437.57204326963347</v>
      </c>
      <c r="AC3341" s="26">
        <f t="shared" ca="1" si="644"/>
        <v>0</v>
      </c>
      <c r="AD3341" s="26">
        <f t="shared" ca="1" si="652"/>
        <v>0</v>
      </c>
      <c r="AE3341" s="27">
        <f t="shared" ca="1" si="653"/>
        <v>84799.232558051182</v>
      </c>
    </row>
    <row r="3342" spans="12:31" x14ac:dyDescent="0.2">
      <c r="L3342" s="21">
        <v>3337</v>
      </c>
      <c r="M3342" s="22">
        <f t="shared" ca="1" si="645"/>
        <v>-1.044811392691599</v>
      </c>
      <c r="N3342" s="22">
        <f t="shared" ca="1" si="645"/>
        <v>1.2842443760360671</v>
      </c>
      <c r="O3342" s="22">
        <f t="shared" ca="1" si="649"/>
        <v>-1.044811392691599</v>
      </c>
      <c r="P3342" s="24">
        <f t="shared" ca="1" si="646"/>
        <v>0.34478783414621961</v>
      </c>
      <c r="Q3342" s="22">
        <f t="shared" ca="1" si="647"/>
        <v>118.6446005593523</v>
      </c>
      <c r="R3342" s="22">
        <f t="shared" ca="1" si="648"/>
        <v>504.32825255143558</v>
      </c>
      <c r="S3342" s="25">
        <f t="shared" ca="1" si="642"/>
        <v>8622417.6217720155</v>
      </c>
      <c r="T3342" s="22">
        <f t="shared" ca="1" si="643"/>
        <v>0</v>
      </c>
      <c r="U3342" s="22">
        <f t="shared" ca="1" si="650"/>
        <v>160377.27211725406</v>
      </c>
      <c r="AA3342" s="26">
        <f t="shared" ca="1" si="651"/>
        <v>118.6446005593523</v>
      </c>
      <c r="AB3342" s="26">
        <f t="shared" ca="1" si="651"/>
        <v>504.32825255143558</v>
      </c>
      <c r="AC3342" s="26">
        <f t="shared" ca="1" si="644"/>
        <v>0</v>
      </c>
      <c r="AD3342" s="26">
        <f t="shared" ca="1" si="652"/>
        <v>24.328252551435583</v>
      </c>
      <c r="AE3342" s="27">
        <f t="shared" ca="1" si="653"/>
        <v>-160377.27211725406</v>
      </c>
    </row>
    <row r="3343" spans="12:31" x14ac:dyDescent="0.2">
      <c r="L3343" s="21">
        <v>3338</v>
      </c>
      <c r="M3343" s="22">
        <f t="shared" ca="1" si="645"/>
        <v>0.18831236525052228</v>
      </c>
      <c r="N3343" s="22">
        <f t="shared" ca="1" si="645"/>
        <v>0.20049761223254794</v>
      </c>
      <c r="O3343" s="22">
        <f t="shared" ca="1" si="649"/>
        <v>0.18831236525052228</v>
      </c>
      <c r="P3343" s="24">
        <f t="shared" ca="1" si="646"/>
        <v>0.27427067957712598</v>
      </c>
      <c r="Q3343" s="22">
        <f t="shared" ca="1" si="647"/>
        <v>181.17811414193255</v>
      </c>
      <c r="R3343" s="22">
        <f t="shared" ca="1" si="648"/>
        <v>498.47638515205432</v>
      </c>
      <c r="S3343" s="25">
        <f t="shared" ca="1" si="642"/>
        <v>10319395.682606693</v>
      </c>
      <c r="T3343" s="22">
        <f t="shared" ca="1" si="643"/>
        <v>319395.68260669336</v>
      </c>
      <c r="U3343" s="22">
        <f t="shared" ca="1" si="650"/>
        <v>215232.02609853595</v>
      </c>
      <c r="AA3343" s="26">
        <f t="shared" ca="1" si="651"/>
        <v>181.17811414193255</v>
      </c>
      <c r="AB3343" s="26">
        <f t="shared" ca="1" si="651"/>
        <v>498.47638515205432</v>
      </c>
      <c r="AC3343" s="26">
        <f t="shared" ca="1" si="644"/>
        <v>6.1781141419325536</v>
      </c>
      <c r="AD3343" s="26">
        <f t="shared" ca="1" si="652"/>
        <v>18.47638515205432</v>
      </c>
      <c r="AE3343" s="27">
        <f t="shared" ca="1" si="653"/>
        <v>104163.65650815741</v>
      </c>
    </row>
    <row r="3344" spans="12:31" x14ac:dyDescent="0.2">
      <c r="L3344" s="21">
        <v>3339</v>
      </c>
      <c r="M3344" s="22">
        <f t="shared" ca="1" si="645"/>
        <v>0.88206929566709635</v>
      </c>
      <c r="N3344" s="22">
        <f t="shared" ca="1" si="645"/>
        <v>0.66197858687472677</v>
      </c>
      <c r="O3344" s="22">
        <f t="shared" ca="1" si="649"/>
        <v>0.88206929566709635</v>
      </c>
      <c r="P3344" s="24">
        <f t="shared" ca="1" si="646"/>
        <v>1.0688466454333121</v>
      </c>
      <c r="Q3344" s="22">
        <f t="shared" ca="1" si="647"/>
        <v>229.90283822145858</v>
      </c>
      <c r="R3344" s="22">
        <f t="shared" ca="1" si="648"/>
        <v>568.53602675872128</v>
      </c>
      <c r="S3344" s="25">
        <f t="shared" ca="1" si="642"/>
        <v>12423802.637595888</v>
      </c>
      <c r="T3344" s="22">
        <f t="shared" ca="1" si="643"/>
        <v>2423802.6375958882</v>
      </c>
      <c r="U3344" s="22">
        <f t="shared" ca="1" si="650"/>
        <v>2330271.4229252292</v>
      </c>
      <c r="AA3344" s="26">
        <f t="shared" ca="1" si="651"/>
        <v>229.90283822145858</v>
      </c>
      <c r="AB3344" s="26">
        <f t="shared" ca="1" si="651"/>
        <v>568.53602675872128</v>
      </c>
      <c r="AC3344" s="26">
        <f t="shared" ca="1" si="644"/>
        <v>54.90283822145858</v>
      </c>
      <c r="AD3344" s="26">
        <f t="shared" ca="1" si="652"/>
        <v>88.536026758721277</v>
      </c>
      <c r="AE3344" s="27">
        <f t="shared" ca="1" si="653"/>
        <v>93531.214670659043</v>
      </c>
    </row>
    <row r="3345" spans="12:31" x14ac:dyDescent="0.2">
      <c r="L3345" s="21">
        <v>3340</v>
      </c>
      <c r="M3345" s="22">
        <f t="shared" ca="1" si="645"/>
        <v>-0.45024740338957669</v>
      </c>
      <c r="N3345" s="22">
        <f t="shared" ca="1" si="645"/>
        <v>-0.24562972028758723</v>
      </c>
      <c r="O3345" s="22">
        <f t="shared" ca="1" si="649"/>
        <v>-0.45024740338957669</v>
      </c>
      <c r="P3345" s="24">
        <f t="shared" ca="1" si="646"/>
        <v>-0.47372420951695737</v>
      </c>
      <c r="Q3345" s="22">
        <f t="shared" ca="1" si="647"/>
        <v>145.51138992092163</v>
      </c>
      <c r="R3345" s="22">
        <f t="shared" ca="1" si="648"/>
        <v>440.43253517293397</v>
      </c>
      <c r="S3345" s="25">
        <f t="shared" ca="1" si="642"/>
        <v>8708103.095479168</v>
      </c>
      <c r="T3345" s="22">
        <f t="shared" ca="1" si="643"/>
        <v>0</v>
      </c>
      <c r="U3345" s="22">
        <f t="shared" ca="1" si="650"/>
        <v>-108683.08522061503</v>
      </c>
      <c r="AA3345" s="26">
        <f t="shared" ca="1" si="651"/>
        <v>145.51138992092163</v>
      </c>
      <c r="AB3345" s="26">
        <f t="shared" ca="1" si="651"/>
        <v>440.43253517293397</v>
      </c>
      <c r="AC3345" s="26">
        <f t="shared" ca="1" si="644"/>
        <v>0</v>
      </c>
      <c r="AD3345" s="26">
        <f t="shared" ca="1" si="652"/>
        <v>0</v>
      </c>
      <c r="AE3345" s="27">
        <f t="shared" ca="1" si="653"/>
        <v>108683.08522061503</v>
      </c>
    </row>
    <row r="3346" spans="12:31" x14ac:dyDescent="0.2">
      <c r="L3346" s="21">
        <v>3341</v>
      </c>
      <c r="M3346" s="22">
        <f t="shared" ca="1" si="645"/>
        <v>0.88072722688947247</v>
      </c>
      <c r="N3346" s="22">
        <f t="shared" ca="1" si="645"/>
        <v>-0.13859148344874628</v>
      </c>
      <c r="O3346" s="22">
        <f t="shared" ca="1" si="649"/>
        <v>0.88072722688947247</v>
      </c>
      <c r="P3346" s="24">
        <f t="shared" ca="1" si="646"/>
        <v>0.44452096283382841</v>
      </c>
      <c r="Q3346" s="22">
        <f t="shared" ca="1" si="647"/>
        <v>229.7969347885209</v>
      </c>
      <c r="R3346" s="22">
        <f t="shared" ca="1" si="648"/>
        <v>512.72208554068038</v>
      </c>
      <c r="S3346" s="25">
        <f t="shared" ca="1" si="642"/>
        <v>11835783.113021042</v>
      </c>
      <c r="T3346" s="22">
        <f t="shared" ca="1" si="643"/>
        <v>1835783.1130210422</v>
      </c>
      <c r="U3346" s="22">
        <f t="shared" ca="1" si="650"/>
        <v>1757811.2283261679</v>
      </c>
      <c r="AA3346" s="26">
        <f t="shared" ca="1" si="651"/>
        <v>229.7969347885209</v>
      </c>
      <c r="AB3346" s="26">
        <f t="shared" ca="1" si="651"/>
        <v>512.72208554068038</v>
      </c>
      <c r="AC3346" s="26">
        <f t="shared" ca="1" si="644"/>
        <v>54.7969347885209</v>
      </c>
      <c r="AD3346" s="26">
        <f t="shared" ca="1" si="652"/>
        <v>32.722085540680382</v>
      </c>
      <c r="AE3346" s="27">
        <f t="shared" ca="1" si="653"/>
        <v>77971.884694874287</v>
      </c>
    </row>
    <row r="3347" spans="12:31" x14ac:dyDescent="0.2">
      <c r="L3347" s="21">
        <v>3342</v>
      </c>
      <c r="M3347" s="22">
        <f t="shared" ca="1" si="645"/>
        <v>-0.38793973253341124</v>
      </c>
      <c r="N3347" s="22">
        <f t="shared" ca="1" si="645"/>
        <v>-1.0343238017748753</v>
      </c>
      <c r="O3347" s="22">
        <f t="shared" ca="1" si="649"/>
        <v>-0.38793973253341124</v>
      </c>
      <c r="P3347" s="24">
        <f t="shared" ca="1" si="646"/>
        <v>-1.0488751413471125</v>
      </c>
      <c r="Q3347" s="22">
        <f t="shared" ca="1" si="647"/>
        <v>148.65756420854075</v>
      </c>
      <c r="R3347" s="22">
        <f t="shared" ca="1" si="648"/>
        <v>400.4405644097879</v>
      </c>
      <c r="S3347" s="25">
        <f t="shared" ca="1" si="642"/>
        <v>8377371.3865591455</v>
      </c>
      <c r="T3347" s="22">
        <f t="shared" ca="1" si="643"/>
        <v>0</v>
      </c>
      <c r="U3347" s="22">
        <f t="shared" ca="1" si="650"/>
        <v>-102931.51041922698</v>
      </c>
      <c r="AA3347" s="26">
        <f t="shared" ca="1" si="651"/>
        <v>148.65756420854075</v>
      </c>
      <c r="AB3347" s="26">
        <f t="shared" ca="1" si="651"/>
        <v>400.4405644097879</v>
      </c>
      <c r="AC3347" s="26">
        <f t="shared" ca="1" si="644"/>
        <v>0</v>
      </c>
      <c r="AD3347" s="26">
        <f t="shared" ca="1" si="652"/>
        <v>0</v>
      </c>
      <c r="AE3347" s="27">
        <f t="shared" ca="1" si="653"/>
        <v>102931.51041922698</v>
      </c>
    </row>
    <row r="3348" spans="12:31" x14ac:dyDescent="0.2">
      <c r="L3348" s="21">
        <v>3343</v>
      </c>
      <c r="M3348" s="22">
        <f t="shared" ca="1" si="645"/>
        <v>8.6258598451194643E-2</v>
      </c>
      <c r="N3348" s="22">
        <f t="shared" ca="1" si="645"/>
        <v>-0.7978093852123157</v>
      </c>
      <c r="O3348" s="22">
        <f t="shared" ca="1" si="649"/>
        <v>8.6258598451194643E-2</v>
      </c>
      <c r="P3348" s="24">
        <f t="shared" ca="1" si="646"/>
        <v>-0.56722617015907051</v>
      </c>
      <c r="Q3348" s="22">
        <f t="shared" ca="1" si="647"/>
        <v>174.94019272457186</v>
      </c>
      <c r="R3348" s="22">
        <f t="shared" ca="1" si="648"/>
        <v>433.66917812861527</v>
      </c>
      <c r="S3348" s="25">
        <f t="shared" ca="1" si="642"/>
        <v>9464688.6641736571</v>
      </c>
      <c r="T3348" s="22">
        <f t="shared" ca="1" si="643"/>
        <v>0</v>
      </c>
      <c r="U3348" s="22">
        <f t="shared" ca="1" si="650"/>
        <v>-140011.85838543251</v>
      </c>
      <c r="AA3348" s="26">
        <f t="shared" ca="1" si="651"/>
        <v>174.94019272457186</v>
      </c>
      <c r="AB3348" s="26">
        <f t="shared" ca="1" si="651"/>
        <v>433.66917812861527</v>
      </c>
      <c r="AC3348" s="26">
        <f t="shared" ca="1" si="644"/>
        <v>0</v>
      </c>
      <c r="AD3348" s="26">
        <f t="shared" ca="1" si="652"/>
        <v>0</v>
      </c>
      <c r="AE3348" s="27">
        <f t="shared" ca="1" si="653"/>
        <v>140011.85838543251</v>
      </c>
    </row>
    <row r="3349" spans="12:31" x14ac:dyDescent="0.2">
      <c r="L3349" s="21">
        <v>3344</v>
      </c>
      <c r="M3349" s="22">
        <f t="shared" ca="1" si="645"/>
        <v>2.349811365938888</v>
      </c>
      <c r="N3349" s="22">
        <f t="shared" ca="1" si="645"/>
        <v>0.9414739693045785</v>
      </c>
      <c r="O3349" s="22">
        <f t="shared" ca="1" si="649"/>
        <v>2.349811365938888</v>
      </c>
      <c r="P3349" s="24">
        <f t="shared" ca="1" si="646"/>
        <v>2.2071918713462981</v>
      </c>
      <c r="Q3349" s="22">
        <f t="shared" ca="1" si="647"/>
        <v>380.52525876910835</v>
      </c>
      <c r="R3349" s="22">
        <f t="shared" ca="1" si="648"/>
        <v>686.40622679883234</v>
      </c>
      <c r="S3349" s="25">
        <f t="shared" ca="1" si="642"/>
        <v>17894519.29537515</v>
      </c>
      <c r="T3349" s="22">
        <f t="shared" ca="1" si="643"/>
        <v>7894519.2953751497</v>
      </c>
      <c r="U3349" s="22">
        <f t="shared" ca="1" si="650"/>
        <v>7861488.3847900843</v>
      </c>
      <c r="AA3349" s="26">
        <f t="shared" ca="1" si="651"/>
        <v>380.52525876910835</v>
      </c>
      <c r="AB3349" s="26">
        <f t="shared" ca="1" si="651"/>
        <v>686.40622679883234</v>
      </c>
      <c r="AC3349" s="26">
        <f t="shared" ca="1" si="644"/>
        <v>205.52525876910835</v>
      </c>
      <c r="AD3349" s="26">
        <f t="shared" ca="1" si="652"/>
        <v>206.40622679883234</v>
      </c>
      <c r="AE3349" s="27">
        <f t="shared" ca="1" si="653"/>
        <v>33030.910585065372</v>
      </c>
    </row>
    <row r="3350" spans="12:31" x14ac:dyDescent="0.2">
      <c r="L3350" s="21">
        <v>3345</v>
      </c>
      <c r="M3350" s="22">
        <f t="shared" ca="1" si="645"/>
        <v>-0.58568346513584935</v>
      </c>
      <c r="N3350" s="22">
        <f t="shared" ca="1" si="645"/>
        <v>-1.1820332230112166E-4</v>
      </c>
      <c r="O3350" s="22">
        <f t="shared" ca="1" si="649"/>
        <v>-0.58568346513584935</v>
      </c>
      <c r="P3350" s="24">
        <f t="shared" ca="1" si="646"/>
        <v>-0.36747520010292639</v>
      </c>
      <c r="Q3350" s="22">
        <f t="shared" ca="1" si="647"/>
        <v>138.90042727727115</v>
      </c>
      <c r="R3350" s="22">
        <f t="shared" ca="1" si="648"/>
        <v>448.24605481937908</v>
      </c>
      <c r="S3350" s="25">
        <f t="shared" ca="1" si="642"/>
        <v>8604117.3607990425</v>
      </c>
      <c r="T3350" s="22">
        <f t="shared" ca="1" si="643"/>
        <v>0</v>
      </c>
      <c r="U3350" s="22">
        <f t="shared" ca="1" si="650"/>
        <v>-103104.03301983184</v>
      </c>
      <c r="AA3350" s="26">
        <f t="shared" ca="1" si="651"/>
        <v>138.90042727727115</v>
      </c>
      <c r="AB3350" s="26">
        <f t="shared" ca="1" si="651"/>
        <v>448.24605481937908</v>
      </c>
      <c r="AC3350" s="26">
        <f t="shared" ca="1" si="644"/>
        <v>0</v>
      </c>
      <c r="AD3350" s="26">
        <f t="shared" ca="1" si="652"/>
        <v>0</v>
      </c>
      <c r="AE3350" s="27">
        <f t="shared" ca="1" si="653"/>
        <v>103104.03301983184</v>
      </c>
    </row>
    <row r="3351" spans="12:31" x14ac:dyDescent="0.2">
      <c r="L3351" s="21">
        <v>3346</v>
      </c>
      <c r="M3351" s="22">
        <f t="shared" ca="1" si="645"/>
        <v>1.4804259582101713</v>
      </c>
      <c r="N3351" s="22">
        <f t="shared" ca="1" si="645"/>
        <v>0.83823599509237323</v>
      </c>
      <c r="O3351" s="22">
        <f t="shared" ca="1" si="649"/>
        <v>1.4804259582101713</v>
      </c>
      <c r="P3351" s="24">
        <f t="shared" ca="1" si="646"/>
        <v>1.5814485779592438</v>
      </c>
      <c r="Q3351" s="22">
        <f t="shared" ca="1" si="647"/>
        <v>282.33116999898482</v>
      </c>
      <c r="R3351" s="22">
        <f t="shared" ca="1" si="648"/>
        <v>618.87558952829329</v>
      </c>
      <c r="S3351" s="25">
        <f t="shared" ca="1" si="642"/>
        <v>14425641.767467026</v>
      </c>
      <c r="T3351" s="22">
        <f t="shared" ca="1" si="643"/>
        <v>4425641.7674670257</v>
      </c>
      <c r="U3351" s="22">
        <f t="shared" ca="1" si="650"/>
        <v>4350562.6076813443</v>
      </c>
      <c r="AA3351" s="26">
        <f t="shared" ca="1" si="651"/>
        <v>282.33116999898482</v>
      </c>
      <c r="AB3351" s="26">
        <f t="shared" ca="1" si="651"/>
        <v>618.87558952829329</v>
      </c>
      <c r="AC3351" s="26">
        <f t="shared" ca="1" si="644"/>
        <v>107.33116999898482</v>
      </c>
      <c r="AD3351" s="26">
        <f t="shared" ca="1" si="652"/>
        <v>138.87558952829329</v>
      </c>
      <c r="AE3351" s="27">
        <f t="shared" ca="1" si="653"/>
        <v>75079.159785681404</v>
      </c>
    </row>
    <row r="3352" spans="12:31" x14ac:dyDescent="0.2">
      <c r="L3352" s="21">
        <v>3347</v>
      </c>
      <c r="M3352" s="22">
        <f t="shared" ca="1" si="645"/>
        <v>1.2330459658476274</v>
      </c>
      <c r="N3352" s="22">
        <f t="shared" ca="1" si="645"/>
        <v>-1.5532521663998522</v>
      </c>
      <c r="O3352" s="22">
        <f t="shared" ca="1" si="649"/>
        <v>1.2330459658476274</v>
      </c>
      <c r="P3352" s="24">
        <f t="shared" ca="1" si="646"/>
        <v>-0.43621668210805498</v>
      </c>
      <c r="Q3352" s="22">
        <f t="shared" ca="1" si="647"/>
        <v>259.3430839091281</v>
      </c>
      <c r="R3352" s="22">
        <f t="shared" ca="1" si="648"/>
        <v>443.17514998971143</v>
      </c>
      <c r="S3352" s="25">
        <f t="shared" ca="1" si="642"/>
        <v>11937570.755549019</v>
      </c>
      <c r="T3352" s="22">
        <f t="shared" ca="1" si="643"/>
        <v>1937570.7555490192</v>
      </c>
      <c r="U3352" s="22">
        <f t="shared" ca="1" si="650"/>
        <v>2281632.5081219454</v>
      </c>
      <c r="AA3352" s="26">
        <f t="shared" ca="1" si="651"/>
        <v>259.3430839091281</v>
      </c>
      <c r="AB3352" s="26">
        <f t="shared" ca="1" si="651"/>
        <v>443.17514998971143</v>
      </c>
      <c r="AC3352" s="26">
        <f t="shared" ca="1" si="644"/>
        <v>84.343083909128097</v>
      </c>
      <c r="AD3352" s="26">
        <f t="shared" ca="1" si="652"/>
        <v>0</v>
      </c>
      <c r="AE3352" s="27">
        <f t="shared" ca="1" si="653"/>
        <v>-344061.75257292623</v>
      </c>
    </row>
    <row r="3353" spans="12:31" x14ac:dyDescent="0.2">
      <c r="L3353" s="21">
        <v>3348</v>
      </c>
      <c r="M3353" s="22">
        <f t="shared" ca="1" si="645"/>
        <v>5.3655950423735924E-3</v>
      </c>
      <c r="N3353" s="22">
        <f t="shared" ca="1" si="645"/>
        <v>0.87338316810853511</v>
      </c>
      <c r="O3353" s="22">
        <f t="shared" ca="1" si="649"/>
        <v>5.3655950423735924E-3</v>
      </c>
      <c r="P3353" s="24">
        <f t="shared" ca="1" si="646"/>
        <v>0.68355635869809073</v>
      </c>
      <c r="Q3353" s="22">
        <f t="shared" ca="1" si="647"/>
        <v>170.14865451141407</v>
      </c>
      <c r="R3353" s="22">
        <f t="shared" ca="1" si="648"/>
        <v>533.413094795814</v>
      </c>
      <c r="S3353" s="25">
        <f t="shared" ca="1" si="642"/>
        <v>10375475.927201662</v>
      </c>
      <c r="T3353" s="22">
        <f t="shared" ca="1" si="643"/>
        <v>375475.92720166221</v>
      </c>
      <c r="U3353" s="22">
        <f t="shared" ca="1" si="650"/>
        <v>399529.82329081779</v>
      </c>
      <c r="AA3353" s="26">
        <f t="shared" ca="1" si="651"/>
        <v>170.14865451141407</v>
      </c>
      <c r="AB3353" s="26">
        <f t="shared" ca="1" si="651"/>
        <v>533.413094795814</v>
      </c>
      <c r="AC3353" s="26">
        <f t="shared" ca="1" si="644"/>
        <v>0</v>
      </c>
      <c r="AD3353" s="26">
        <f t="shared" ca="1" si="652"/>
        <v>53.413094795814004</v>
      </c>
      <c r="AE3353" s="27">
        <f t="shared" ca="1" si="653"/>
        <v>-24053.896089155576</v>
      </c>
    </row>
    <row r="3354" spans="12:31" x14ac:dyDescent="0.2">
      <c r="L3354" s="21">
        <v>3349</v>
      </c>
      <c r="M3354" s="22">
        <f t="shared" ca="1" si="645"/>
        <v>-1.4771694710812673</v>
      </c>
      <c r="N3354" s="22">
        <f t="shared" ca="1" si="645"/>
        <v>-0.7382585947490391</v>
      </c>
      <c r="O3354" s="22">
        <f t="shared" ca="1" si="649"/>
        <v>-1.4771694710812673</v>
      </c>
      <c r="P3354" s="24">
        <f t="shared" ca="1" si="646"/>
        <v>-1.501543490046412</v>
      </c>
      <c r="Q3354" s="22">
        <f t="shared" ca="1" si="647"/>
        <v>102.27835590920303</v>
      </c>
      <c r="R3354" s="22">
        <f t="shared" ca="1" si="648"/>
        <v>371.53580539004514</v>
      </c>
      <c r="S3354" s="25">
        <f t="shared" ca="1" si="642"/>
        <v>6770301.1235534241</v>
      </c>
      <c r="T3354" s="22">
        <f t="shared" ca="1" si="643"/>
        <v>0</v>
      </c>
      <c r="U3354" s="22">
        <f t="shared" ca="1" si="650"/>
        <v>-44388.802259264397</v>
      </c>
      <c r="AA3354" s="26">
        <f t="shared" ca="1" si="651"/>
        <v>102.27835590920303</v>
      </c>
      <c r="AB3354" s="26">
        <f t="shared" ca="1" si="651"/>
        <v>371.53580539004514</v>
      </c>
      <c r="AC3354" s="26">
        <f t="shared" ca="1" si="644"/>
        <v>0</v>
      </c>
      <c r="AD3354" s="26">
        <f t="shared" ca="1" si="652"/>
        <v>0</v>
      </c>
      <c r="AE3354" s="27">
        <f t="shared" ca="1" si="653"/>
        <v>44388.802259264397</v>
      </c>
    </row>
    <row r="3355" spans="12:31" x14ac:dyDescent="0.2">
      <c r="L3355" s="21">
        <v>3350</v>
      </c>
      <c r="M3355" s="22">
        <f t="shared" ca="1" si="645"/>
        <v>-0.37767466526381116</v>
      </c>
      <c r="N3355" s="22">
        <f t="shared" ca="1" si="645"/>
        <v>0.62997904489979095</v>
      </c>
      <c r="O3355" s="22">
        <f t="shared" ca="1" si="649"/>
        <v>-0.37767466526381116</v>
      </c>
      <c r="P3355" s="24">
        <f t="shared" ca="1" si="646"/>
        <v>0.25372263785754107</v>
      </c>
      <c r="Q3355" s="22">
        <f t="shared" ca="1" si="647"/>
        <v>149.18237804088716</v>
      </c>
      <c r="R3355" s="22">
        <f t="shared" ca="1" si="648"/>
        <v>496.78401624330695</v>
      </c>
      <c r="S3355" s="25">
        <f t="shared" ca="1" si="642"/>
        <v>9402000.1640160084</v>
      </c>
      <c r="T3355" s="22">
        <f t="shared" ca="1" si="643"/>
        <v>0</v>
      </c>
      <c r="U3355" s="22">
        <f t="shared" ca="1" si="650"/>
        <v>49274.718346089561</v>
      </c>
      <c r="AA3355" s="26">
        <f t="shared" ca="1" si="651"/>
        <v>149.18237804088716</v>
      </c>
      <c r="AB3355" s="26">
        <f t="shared" ca="1" si="651"/>
        <v>496.78401624330695</v>
      </c>
      <c r="AC3355" s="26">
        <f t="shared" ca="1" si="644"/>
        <v>0</v>
      </c>
      <c r="AD3355" s="26">
        <f t="shared" ca="1" si="652"/>
        <v>16.784016243306951</v>
      </c>
      <c r="AE3355" s="27">
        <f t="shared" ca="1" si="653"/>
        <v>-49274.718346089561</v>
      </c>
    </row>
    <row r="3356" spans="12:31" x14ac:dyDescent="0.2">
      <c r="L3356" s="21">
        <v>3351</v>
      </c>
      <c r="M3356" s="22">
        <f t="shared" ca="1" si="645"/>
        <v>-0.85007196020343212</v>
      </c>
      <c r="N3356" s="22">
        <f t="shared" ca="1" si="645"/>
        <v>1.5723436707603602</v>
      </c>
      <c r="O3356" s="22">
        <f t="shared" ca="1" si="649"/>
        <v>-0.85007196020343212</v>
      </c>
      <c r="P3356" s="24">
        <f t="shared" ca="1" si="646"/>
        <v>0.69131421237512436</v>
      </c>
      <c r="Q3356" s="22">
        <f t="shared" ca="1" si="647"/>
        <v>126.84795516401411</v>
      </c>
      <c r="R3356" s="22">
        <f t="shared" ca="1" si="648"/>
        <v>534.0984289709827</v>
      </c>
      <c r="S3356" s="25">
        <f t="shared" ca="1" si="642"/>
        <v>9165130.5357755907</v>
      </c>
      <c r="T3356" s="22">
        <f t="shared" ca="1" si="643"/>
        <v>0</v>
      </c>
      <c r="U3356" s="22">
        <f t="shared" ca="1" si="650"/>
        <v>454924.21422141744</v>
      </c>
      <c r="AA3356" s="26">
        <f t="shared" ca="1" si="651"/>
        <v>126.84795516401411</v>
      </c>
      <c r="AB3356" s="26">
        <f t="shared" ca="1" si="651"/>
        <v>534.0984289709827</v>
      </c>
      <c r="AC3356" s="26">
        <f t="shared" ca="1" si="644"/>
        <v>0</v>
      </c>
      <c r="AD3356" s="26">
        <f t="shared" ca="1" si="652"/>
        <v>54.098428970982695</v>
      </c>
      <c r="AE3356" s="27">
        <f t="shared" ca="1" si="653"/>
        <v>-454924.21422141744</v>
      </c>
    </row>
    <row r="3357" spans="12:31" x14ac:dyDescent="0.2">
      <c r="L3357" s="21">
        <v>3352</v>
      </c>
      <c r="M3357" s="22">
        <f t="shared" ca="1" si="645"/>
        <v>-1.2394966311334088</v>
      </c>
      <c r="N3357" s="22">
        <f t="shared" ca="1" si="645"/>
        <v>-2.82068723663944</v>
      </c>
      <c r="O3357" s="22">
        <f t="shared" ca="1" si="649"/>
        <v>-1.2394966311334088</v>
      </c>
      <c r="P3357" s="24">
        <f t="shared" ca="1" si="646"/>
        <v>-2.9742529341473967</v>
      </c>
      <c r="Q3357" s="22">
        <f t="shared" ca="1" si="647"/>
        <v>110.97382790240935</v>
      </c>
      <c r="R3357" s="22">
        <f t="shared" ca="1" si="648"/>
        <v>291.16800563910402</v>
      </c>
      <c r="S3357" s="25">
        <f t="shared" ca="1" si="642"/>
        <v>6172385.1280690338</v>
      </c>
      <c r="T3357" s="22">
        <f t="shared" ca="1" si="643"/>
        <v>0</v>
      </c>
      <c r="U3357" s="22">
        <f t="shared" ca="1" si="650"/>
        <v>-35482.960492369224</v>
      </c>
      <c r="AA3357" s="26">
        <f t="shared" ca="1" si="651"/>
        <v>110.97382790240935</v>
      </c>
      <c r="AB3357" s="26">
        <f t="shared" ca="1" si="651"/>
        <v>291.16800563910402</v>
      </c>
      <c r="AC3357" s="26">
        <f t="shared" ca="1" si="644"/>
        <v>0</v>
      </c>
      <c r="AD3357" s="26">
        <f t="shared" ca="1" si="652"/>
        <v>0</v>
      </c>
      <c r="AE3357" s="27">
        <f t="shared" ca="1" si="653"/>
        <v>35482.960492369224</v>
      </c>
    </row>
    <row r="3358" spans="12:31" x14ac:dyDescent="0.2">
      <c r="L3358" s="21">
        <v>3353</v>
      </c>
      <c r="M3358" s="22">
        <f t="shared" ca="1" si="645"/>
        <v>-1.9277623384011386</v>
      </c>
      <c r="N3358" s="22">
        <f t="shared" ca="1" si="645"/>
        <v>2.1009111308932931</v>
      </c>
      <c r="O3358" s="22">
        <f t="shared" ca="1" si="649"/>
        <v>-1.9277623384011386</v>
      </c>
      <c r="P3358" s="24">
        <f t="shared" ca="1" si="646"/>
        <v>0.42695690399232844</v>
      </c>
      <c r="Q3358" s="22">
        <f t="shared" ca="1" si="647"/>
        <v>87.61948691677523</v>
      </c>
      <c r="R3358" s="22">
        <f t="shared" ca="1" si="648"/>
        <v>511.23377312210357</v>
      </c>
      <c r="S3358" s="25">
        <f t="shared" ca="1" si="642"/>
        <v>7822437.1429917756</v>
      </c>
      <c r="T3358" s="22">
        <f t="shared" ca="1" si="643"/>
        <v>0</v>
      </c>
      <c r="U3358" s="22">
        <f t="shared" ca="1" si="650"/>
        <v>265508.37173229456</v>
      </c>
      <c r="AA3358" s="26">
        <f t="shared" ca="1" si="651"/>
        <v>87.61948691677523</v>
      </c>
      <c r="AB3358" s="26">
        <f t="shared" ca="1" si="651"/>
        <v>511.23377312210357</v>
      </c>
      <c r="AC3358" s="26">
        <f t="shared" ca="1" si="644"/>
        <v>0</v>
      </c>
      <c r="AD3358" s="26">
        <f t="shared" ca="1" si="652"/>
        <v>31.233773122103571</v>
      </c>
      <c r="AE3358" s="27">
        <f t="shared" ca="1" si="653"/>
        <v>-265508.37173229456</v>
      </c>
    </row>
    <row r="3359" spans="12:31" x14ac:dyDescent="0.2">
      <c r="L3359" s="21">
        <v>3354</v>
      </c>
      <c r="M3359" s="22">
        <f t="shared" ca="1" si="645"/>
        <v>1.8686419929544511</v>
      </c>
      <c r="N3359" s="22">
        <f t="shared" ca="1" si="645"/>
        <v>0.16682534662093179</v>
      </c>
      <c r="O3359" s="22">
        <f t="shared" ca="1" si="649"/>
        <v>1.8686419929544511</v>
      </c>
      <c r="P3359" s="24">
        <f t="shared" ca="1" si="646"/>
        <v>1.302071325424661</v>
      </c>
      <c r="Q3359" s="22">
        <f t="shared" ca="1" si="647"/>
        <v>322.58303609491492</v>
      </c>
      <c r="R3359" s="22">
        <f t="shared" ca="1" si="648"/>
        <v>590.91085632805698</v>
      </c>
      <c r="S3359" s="25">
        <f t="shared" ca="1" si="642"/>
        <v>15264317.404947512</v>
      </c>
      <c r="T3359" s="22">
        <f t="shared" ca="1" si="643"/>
        <v>5264317.4049475119</v>
      </c>
      <c r="U3359" s="22">
        <f t="shared" ca="1" si="650"/>
        <v>5222053.0572378607</v>
      </c>
      <c r="AA3359" s="26">
        <f t="shared" ca="1" si="651"/>
        <v>322.58303609491492</v>
      </c>
      <c r="AB3359" s="26">
        <f t="shared" ca="1" si="651"/>
        <v>590.91085632805698</v>
      </c>
      <c r="AC3359" s="26">
        <f t="shared" ca="1" si="644"/>
        <v>147.58303609491492</v>
      </c>
      <c r="AD3359" s="26">
        <f t="shared" ca="1" si="652"/>
        <v>110.91085632805698</v>
      </c>
      <c r="AE3359" s="27">
        <f t="shared" ca="1" si="653"/>
        <v>42264.347709651105</v>
      </c>
    </row>
    <row r="3360" spans="12:31" x14ac:dyDescent="0.2">
      <c r="L3360" s="21">
        <v>3355</v>
      </c>
      <c r="M3360" s="22">
        <f t="shared" ca="1" si="645"/>
        <v>1.7686099251844007</v>
      </c>
      <c r="N3360" s="22">
        <f t="shared" ca="1" si="645"/>
        <v>-1.5399329838991975</v>
      </c>
      <c r="O3360" s="22">
        <f t="shared" ca="1" si="649"/>
        <v>1.7686099251844007</v>
      </c>
      <c r="P3360" s="24">
        <f t="shared" ca="1" si="646"/>
        <v>-8.9899150309121101E-2</v>
      </c>
      <c r="Q3360" s="22">
        <f t="shared" ca="1" si="647"/>
        <v>311.69283894001296</v>
      </c>
      <c r="R3360" s="22">
        <f t="shared" ca="1" si="648"/>
        <v>469.3192749777902</v>
      </c>
      <c r="S3360" s="25">
        <f t="shared" ca="1" si="642"/>
        <v>13683583.885632481</v>
      </c>
      <c r="T3360" s="22">
        <f t="shared" ca="1" si="643"/>
        <v>3683583.8856324814</v>
      </c>
      <c r="U3360" s="22">
        <f t="shared" ca="1" si="650"/>
        <v>3780039.6189649729</v>
      </c>
      <c r="AA3360" s="26">
        <f t="shared" ca="1" si="651"/>
        <v>311.69283894001296</v>
      </c>
      <c r="AB3360" s="26">
        <f t="shared" ca="1" si="651"/>
        <v>469.3192749777902</v>
      </c>
      <c r="AC3360" s="26">
        <f t="shared" ca="1" si="644"/>
        <v>136.69283894001296</v>
      </c>
      <c r="AD3360" s="26">
        <f t="shared" ca="1" si="652"/>
        <v>0</v>
      </c>
      <c r="AE3360" s="27">
        <f t="shared" ca="1" si="653"/>
        <v>-96455.73333249148</v>
      </c>
    </row>
    <row r="3361" spans="12:31" x14ac:dyDescent="0.2">
      <c r="L3361" s="21">
        <v>3356</v>
      </c>
      <c r="M3361" s="22">
        <f t="shared" ca="1" si="645"/>
        <v>0.38637448618948694</v>
      </c>
      <c r="N3361" s="22">
        <f t="shared" ca="1" si="645"/>
        <v>0.58474136058148141</v>
      </c>
      <c r="O3361" s="22">
        <f t="shared" ca="1" si="649"/>
        <v>0.38637448618948694</v>
      </c>
      <c r="P3361" s="24">
        <f t="shared" ca="1" si="646"/>
        <v>0.69775857371174377</v>
      </c>
      <c r="Q3361" s="22">
        <f t="shared" ca="1" si="647"/>
        <v>193.92626679392086</v>
      </c>
      <c r="R3361" s="22">
        <f t="shared" ca="1" si="648"/>
        <v>534.66839779369286</v>
      </c>
      <c r="S3361" s="25">
        <f t="shared" ca="1" si="642"/>
        <v>11057212.915384956</v>
      </c>
      <c r="T3361" s="22">
        <f t="shared" ca="1" si="643"/>
        <v>1057212.9153849557</v>
      </c>
      <c r="U3361" s="22">
        <f t="shared" ca="1" si="650"/>
        <v>950830.67354433949</v>
      </c>
      <c r="AA3361" s="26">
        <f t="shared" ca="1" si="651"/>
        <v>193.92626679392086</v>
      </c>
      <c r="AB3361" s="26">
        <f t="shared" ca="1" si="651"/>
        <v>534.66839779369286</v>
      </c>
      <c r="AC3361" s="26">
        <f t="shared" ca="1" si="644"/>
        <v>18.92626679392086</v>
      </c>
      <c r="AD3361" s="26">
        <f t="shared" ca="1" si="652"/>
        <v>54.668397793692861</v>
      </c>
      <c r="AE3361" s="27">
        <f t="shared" ca="1" si="653"/>
        <v>106382.24184061622</v>
      </c>
    </row>
    <row r="3362" spans="12:31" x14ac:dyDescent="0.2">
      <c r="L3362" s="21">
        <v>3357</v>
      </c>
      <c r="M3362" s="22">
        <f t="shared" ca="1" si="645"/>
        <v>0.43021246461323998</v>
      </c>
      <c r="N3362" s="22">
        <f t="shared" ca="1" si="645"/>
        <v>-0.65281766110778083</v>
      </c>
      <c r="O3362" s="22">
        <f t="shared" ca="1" si="649"/>
        <v>0.43021246461323998</v>
      </c>
      <c r="P3362" s="24">
        <f t="shared" ca="1" si="646"/>
        <v>-0.23855383060421764</v>
      </c>
      <c r="Q3362" s="22">
        <f t="shared" ca="1" si="647"/>
        <v>196.86696419334001</v>
      </c>
      <c r="R3362" s="22">
        <f t="shared" ca="1" si="648"/>
        <v>457.91326784959949</v>
      </c>
      <c r="S3362" s="25">
        <f t="shared" ca="1" si="642"/>
        <v>10335352.172787838</v>
      </c>
      <c r="T3362" s="22">
        <f t="shared" ca="1" si="643"/>
        <v>335352.17278783768</v>
      </c>
      <c r="U3362" s="22">
        <f t="shared" ca="1" si="650"/>
        <v>482731.62182885857</v>
      </c>
      <c r="AA3362" s="26">
        <f t="shared" ca="1" si="651"/>
        <v>196.86696419334001</v>
      </c>
      <c r="AB3362" s="26">
        <f t="shared" ca="1" si="651"/>
        <v>457.91326784959949</v>
      </c>
      <c r="AC3362" s="26">
        <f t="shared" ca="1" si="644"/>
        <v>21.86696419334001</v>
      </c>
      <c r="AD3362" s="26">
        <f t="shared" ca="1" si="652"/>
        <v>0</v>
      </c>
      <c r="AE3362" s="27">
        <f t="shared" ca="1" si="653"/>
        <v>-147379.44904102088</v>
      </c>
    </row>
    <row r="3363" spans="12:31" x14ac:dyDescent="0.2">
      <c r="L3363" s="21">
        <v>3358</v>
      </c>
      <c r="M3363" s="22">
        <f t="shared" ca="1" si="645"/>
        <v>7.5932626797737771E-3</v>
      </c>
      <c r="N3363" s="22">
        <f t="shared" ca="1" si="645"/>
        <v>-0.65603240144438701</v>
      </c>
      <c r="O3363" s="22">
        <f t="shared" ca="1" si="649"/>
        <v>7.5932626797737771E-3</v>
      </c>
      <c r="P3363" s="24">
        <f t="shared" ca="1" si="646"/>
        <v>-0.50615488184910018</v>
      </c>
      <c r="Q3363" s="22">
        <f t="shared" ca="1" si="647"/>
        <v>170.27883202631912</v>
      </c>
      <c r="R3363" s="22">
        <f t="shared" ca="1" si="648"/>
        <v>438.07483480289937</v>
      </c>
      <c r="S3363" s="25">
        <f t="shared" ca="1" si="642"/>
        <v>9379800.6173200328</v>
      </c>
      <c r="T3363" s="22">
        <f t="shared" ca="1" si="643"/>
        <v>0</v>
      </c>
      <c r="U3363" s="22">
        <f t="shared" ca="1" si="650"/>
        <v>-135822.32043922291</v>
      </c>
      <c r="AA3363" s="26">
        <f t="shared" ca="1" si="651"/>
        <v>170.27883202631912</v>
      </c>
      <c r="AB3363" s="26">
        <f t="shared" ca="1" si="651"/>
        <v>438.07483480289937</v>
      </c>
      <c r="AC3363" s="26">
        <f t="shared" ca="1" si="644"/>
        <v>0</v>
      </c>
      <c r="AD3363" s="26">
        <f t="shared" ca="1" si="652"/>
        <v>0</v>
      </c>
      <c r="AE3363" s="27">
        <f t="shared" ca="1" si="653"/>
        <v>135822.32043922291</v>
      </c>
    </row>
    <row r="3364" spans="12:31" x14ac:dyDescent="0.2">
      <c r="L3364" s="21">
        <v>3359</v>
      </c>
      <c r="M3364" s="22">
        <f t="shared" ca="1" si="645"/>
        <v>0.74980311136512423</v>
      </c>
      <c r="N3364" s="22">
        <f t="shared" ca="1" si="645"/>
        <v>0.16690067843089612</v>
      </c>
      <c r="O3364" s="22">
        <f t="shared" ca="1" si="649"/>
        <v>0.74980311136512423</v>
      </c>
      <c r="P3364" s="24">
        <f t="shared" ca="1" si="646"/>
        <v>0.60031310856869724</v>
      </c>
      <c r="Q3364" s="22">
        <f t="shared" ca="1" si="647"/>
        <v>219.69670910399856</v>
      </c>
      <c r="R3364" s="22">
        <f t="shared" ca="1" si="648"/>
        <v>526.11444207328896</v>
      </c>
      <c r="S3364" s="25">
        <f t="shared" ca="1" si="642"/>
        <v>11692163.648398448</v>
      </c>
      <c r="T3364" s="22">
        <f t="shared" ca="1" si="643"/>
        <v>1692163.6483984478</v>
      </c>
      <c r="U3364" s="22">
        <f t="shared" ca="1" si="650"/>
        <v>1604172.9288747441</v>
      </c>
      <c r="AA3364" s="26">
        <f t="shared" ca="1" si="651"/>
        <v>219.69670910399856</v>
      </c>
      <c r="AB3364" s="26">
        <f t="shared" ca="1" si="651"/>
        <v>526.11444207328896</v>
      </c>
      <c r="AC3364" s="26">
        <f t="shared" ca="1" si="644"/>
        <v>44.696709103998558</v>
      </c>
      <c r="AD3364" s="26">
        <f t="shared" ca="1" si="652"/>
        <v>46.114442073288956</v>
      </c>
      <c r="AE3364" s="27">
        <f t="shared" ca="1" si="653"/>
        <v>87990.719523703679</v>
      </c>
    </row>
    <row r="3365" spans="12:31" x14ac:dyDescent="0.2">
      <c r="L3365" s="21">
        <v>3360</v>
      </c>
      <c r="M3365" s="22">
        <f t="shared" ca="1" si="645"/>
        <v>0.147201387432908</v>
      </c>
      <c r="N3365" s="22">
        <f t="shared" ca="1" si="645"/>
        <v>0.27942440733910195</v>
      </c>
      <c r="O3365" s="22">
        <f t="shared" ca="1" si="649"/>
        <v>0.147201387432908</v>
      </c>
      <c r="P3365" s="24">
        <f t="shared" ca="1" si="646"/>
        <v>0.30995106801302874</v>
      </c>
      <c r="Q3365" s="22">
        <f t="shared" ca="1" si="647"/>
        <v>178.63893513557278</v>
      </c>
      <c r="R3365" s="22">
        <f t="shared" ca="1" si="648"/>
        <v>501.42878666420222</v>
      </c>
      <c r="S3365" s="25">
        <f t="shared" ca="1" si="642"/>
        <v>10278946.119956203</v>
      </c>
      <c r="T3365" s="22">
        <f t="shared" ca="1" si="643"/>
        <v>278946.11995620281</v>
      </c>
      <c r="U3365" s="22">
        <f t="shared" ca="1" si="650"/>
        <v>172379.76066784613</v>
      </c>
      <c r="AA3365" s="26">
        <f t="shared" ca="1" si="651"/>
        <v>178.63893513557278</v>
      </c>
      <c r="AB3365" s="26">
        <f t="shared" ca="1" si="651"/>
        <v>501.42878666420222</v>
      </c>
      <c r="AC3365" s="26">
        <f t="shared" ca="1" si="644"/>
        <v>3.6389351355727797</v>
      </c>
      <c r="AD3365" s="26">
        <f t="shared" ca="1" si="652"/>
        <v>21.428786664202221</v>
      </c>
      <c r="AE3365" s="27">
        <f t="shared" ca="1" si="653"/>
        <v>106566.35928835667</v>
      </c>
    </row>
    <row r="3366" spans="12:31" x14ac:dyDescent="0.2">
      <c r="L3366" s="21">
        <v>3361</v>
      </c>
      <c r="M3366" s="22">
        <f t="shared" ca="1" si="645"/>
        <v>1.7473141156992775</v>
      </c>
      <c r="N3366" s="22">
        <f t="shared" ca="1" si="645"/>
        <v>0.60812243500442109</v>
      </c>
      <c r="O3366" s="22">
        <f t="shared" ca="1" si="649"/>
        <v>1.7473141156992775</v>
      </c>
      <c r="P3366" s="24">
        <f t="shared" ca="1" si="646"/>
        <v>1.5696477822590287</v>
      </c>
      <c r="Q3366" s="22">
        <f t="shared" ca="1" si="647"/>
        <v>309.42231894812073</v>
      </c>
      <c r="R3366" s="22">
        <f t="shared" ca="1" si="648"/>
        <v>617.66802906028374</v>
      </c>
      <c r="S3366" s="25">
        <f t="shared" ca="1" si="642"/>
        <v>15174733.044793153</v>
      </c>
      <c r="T3366" s="22">
        <f t="shared" ca="1" si="643"/>
        <v>5174733.0447931532</v>
      </c>
      <c r="U3366" s="22">
        <f t="shared" ca="1" si="650"/>
        <v>5116808.6105664531</v>
      </c>
      <c r="AA3366" s="26">
        <f t="shared" ca="1" si="651"/>
        <v>309.42231894812073</v>
      </c>
      <c r="AB3366" s="26">
        <f t="shared" ca="1" si="651"/>
        <v>617.66802906028374</v>
      </c>
      <c r="AC3366" s="26">
        <f t="shared" ca="1" si="644"/>
        <v>134.42231894812073</v>
      </c>
      <c r="AD3366" s="26">
        <f t="shared" ca="1" si="652"/>
        <v>137.66802906028374</v>
      </c>
      <c r="AE3366" s="27">
        <f t="shared" ca="1" si="653"/>
        <v>57924.434226700105</v>
      </c>
    </row>
    <row r="3367" spans="12:31" x14ac:dyDescent="0.2">
      <c r="L3367" s="21">
        <v>3362</v>
      </c>
      <c r="M3367" s="22">
        <f t="shared" ca="1" si="645"/>
        <v>1.8067299060607165</v>
      </c>
      <c r="N3367" s="22">
        <f t="shared" ca="1" si="645"/>
        <v>-0.4048206945855975</v>
      </c>
      <c r="O3367" s="22">
        <f t="shared" ca="1" si="649"/>
        <v>1.8067299060607165</v>
      </c>
      <c r="P3367" s="24">
        <f t="shared" ca="1" si="646"/>
        <v>0.81803773130357449</v>
      </c>
      <c r="Q3367" s="22">
        <f t="shared" ca="1" si="647"/>
        <v>315.79880548627159</v>
      </c>
      <c r="R3367" s="22">
        <f t="shared" ca="1" si="648"/>
        <v>545.41876084860235</v>
      </c>
      <c r="S3367" s="25">
        <f t="shared" ca="1" si="642"/>
        <v>14596710.263878036</v>
      </c>
      <c r="T3367" s="22">
        <f t="shared" ca="1" si="643"/>
        <v>4596710.2638780363</v>
      </c>
      <c r="U3367" s="22">
        <f t="shared" ca="1" si="650"/>
        <v>4562970.1215892853</v>
      </c>
      <c r="AA3367" s="26">
        <f t="shared" ca="1" si="651"/>
        <v>315.79880548627159</v>
      </c>
      <c r="AB3367" s="26">
        <f t="shared" ca="1" si="651"/>
        <v>545.41876084860235</v>
      </c>
      <c r="AC3367" s="26">
        <f t="shared" ca="1" si="644"/>
        <v>140.79880548627159</v>
      </c>
      <c r="AD3367" s="26">
        <f t="shared" ca="1" si="652"/>
        <v>65.418760848602346</v>
      </c>
      <c r="AE3367" s="27">
        <f t="shared" ca="1" si="653"/>
        <v>33740.142288750969</v>
      </c>
    </row>
    <row r="3368" spans="12:31" x14ac:dyDescent="0.2">
      <c r="L3368" s="21">
        <v>3363</v>
      </c>
      <c r="M3368" s="22">
        <f t="shared" ca="1" si="645"/>
        <v>-1.0010592743373488</v>
      </c>
      <c r="N3368" s="22">
        <f t="shared" ca="1" si="645"/>
        <v>1.5336715802267877</v>
      </c>
      <c r="O3368" s="22">
        <f t="shared" ca="1" si="649"/>
        <v>-1.0010592743373488</v>
      </c>
      <c r="P3368" s="24">
        <f t="shared" ca="1" si="646"/>
        <v>0.56648620150106488</v>
      </c>
      <c r="Q3368" s="22">
        <f t="shared" ca="1" si="647"/>
        <v>120.44017671136821</v>
      </c>
      <c r="R3368" s="22">
        <f t="shared" ca="1" si="648"/>
        <v>523.17716006058049</v>
      </c>
      <c r="S3368" s="25">
        <f t="shared" ca="1" si="642"/>
        <v>8870479.8805252574</v>
      </c>
      <c r="T3368" s="22">
        <f t="shared" ca="1" si="643"/>
        <v>0</v>
      </c>
      <c r="U3368" s="22">
        <f t="shared" ca="1" si="650"/>
        <v>350667.64503330085</v>
      </c>
      <c r="AA3368" s="26">
        <f t="shared" ca="1" si="651"/>
        <v>120.44017671136821</v>
      </c>
      <c r="AB3368" s="26">
        <f t="shared" ca="1" si="651"/>
        <v>523.17716006058049</v>
      </c>
      <c r="AC3368" s="26">
        <f t="shared" ca="1" si="644"/>
        <v>0</v>
      </c>
      <c r="AD3368" s="26">
        <f t="shared" ca="1" si="652"/>
        <v>43.177160060580491</v>
      </c>
      <c r="AE3368" s="27">
        <f t="shared" ca="1" si="653"/>
        <v>-350667.64503330085</v>
      </c>
    </row>
    <row r="3369" spans="12:31" x14ac:dyDescent="0.2">
      <c r="L3369" s="21">
        <v>3364</v>
      </c>
      <c r="M3369" s="22">
        <f t="shared" ca="1" si="645"/>
        <v>-1.3905720188919843</v>
      </c>
      <c r="N3369" s="22">
        <f t="shared" ca="1" si="645"/>
        <v>-1.6628704723273433</v>
      </c>
      <c r="O3369" s="22">
        <f t="shared" ca="1" si="649"/>
        <v>-1.3905720188919843</v>
      </c>
      <c r="P3369" s="24">
        <f t="shared" ca="1" si="646"/>
        <v>-2.1673108668673673</v>
      </c>
      <c r="Q3369" s="22">
        <f t="shared" ca="1" si="647"/>
        <v>105.36475179720223</v>
      </c>
      <c r="R3369" s="22">
        <f t="shared" ca="1" si="648"/>
        <v>332.77134127047395</v>
      </c>
      <c r="S3369" s="25">
        <f t="shared" ca="1" si="642"/>
        <v>6450755.2902308404</v>
      </c>
      <c r="T3369" s="22">
        <f t="shared" ca="1" si="643"/>
        <v>0</v>
      </c>
      <c r="U3369" s="22">
        <f t="shared" ca="1" si="650"/>
        <v>-38854.88975880522</v>
      </c>
      <c r="AA3369" s="26">
        <f t="shared" ca="1" si="651"/>
        <v>105.36475179720223</v>
      </c>
      <c r="AB3369" s="26">
        <f t="shared" ca="1" si="651"/>
        <v>332.77134127047395</v>
      </c>
      <c r="AC3369" s="26">
        <f t="shared" ca="1" si="644"/>
        <v>0</v>
      </c>
      <c r="AD3369" s="26">
        <f t="shared" ca="1" si="652"/>
        <v>0</v>
      </c>
      <c r="AE3369" s="27">
        <f t="shared" ca="1" si="653"/>
        <v>38854.88975880522</v>
      </c>
    </row>
    <row r="3370" spans="12:31" x14ac:dyDescent="0.2">
      <c r="L3370" s="21">
        <v>3365</v>
      </c>
      <c r="M3370" s="22">
        <f t="shared" ca="1" si="645"/>
        <v>-0.42120246777463521</v>
      </c>
      <c r="N3370" s="22">
        <f t="shared" ca="1" si="645"/>
        <v>2.4589665917715005</v>
      </c>
      <c r="O3370" s="22">
        <f t="shared" ca="1" si="649"/>
        <v>-0.42120246777463521</v>
      </c>
      <c r="P3370" s="24">
        <f t="shared" ca="1" si="646"/>
        <v>1.6508340456102815</v>
      </c>
      <c r="Q3370" s="22">
        <f t="shared" ca="1" si="647"/>
        <v>146.96961805894921</v>
      </c>
      <c r="R3370" s="22">
        <f t="shared" ca="1" si="648"/>
        <v>626.02361728046037</v>
      </c>
      <c r="S3370" s="25">
        <f t="shared" ca="1" si="642"/>
        <v>10694471.276915319</v>
      </c>
      <c r="T3370" s="22">
        <f t="shared" ca="1" si="643"/>
        <v>694471.27691531926</v>
      </c>
      <c r="U3370" s="22">
        <f t="shared" ca="1" si="650"/>
        <v>1370257.1688812869</v>
      </c>
      <c r="AA3370" s="26">
        <f t="shared" ca="1" si="651"/>
        <v>146.96961805894921</v>
      </c>
      <c r="AB3370" s="26">
        <f t="shared" ca="1" si="651"/>
        <v>626.02361728046037</v>
      </c>
      <c r="AC3370" s="26">
        <f t="shared" ca="1" si="644"/>
        <v>0</v>
      </c>
      <c r="AD3370" s="26">
        <f t="shared" ca="1" si="652"/>
        <v>146.02361728046037</v>
      </c>
      <c r="AE3370" s="27">
        <f t="shared" ca="1" si="653"/>
        <v>-675785.89196596749</v>
      </c>
    </row>
    <row r="3371" spans="12:31" x14ac:dyDescent="0.2">
      <c r="L3371" s="21">
        <v>3366</v>
      </c>
      <c r="M3371" s="22">
        <f t="shared" ca="1" si="645"/>
        <v>1.1416151167623381</v>
      </c>
      <c r="N3371" s="22">
        <f t="shared" ca="1" si="645"/>
        <v>-0.81561954743721632</v>
      </c>
      <c r="O3371" s="22">
        <f t="shared" ca="1" si="649"/>
        <v>1.1416151167623381</v>
      </c>
      <c r="P3371" s="24">
        <f t="shared" ca="1" si="646"/>
        <v>8.0899421653426673E-2</v>
      </c>
      <c r="Q3371" s="22">
        <f t="shared" ca="1" si="647"/>
        <v>251.32888532271562</v>
      </c>
      <c r="R3371" s="22">
        <f t="shared" ca="1" si="648"/>
        <v>482.77551727104776</v>
      </c>
      <c r="S3371" s="25">
        <f t="shared" ca="1" si="642"/>
        <v>12127318.569539241</v>
      </c>
      <c r="T3371" s="22">
        <f t="shared" ca="1" si="643"/>
        <v>2127318.5695392415</v>
      </c>
      <c r="U3371" s="22">
        <f t="shared" ca="1" si="650"/>
        <v>2071096.033583178</v>
      </c>
      <c r="AA3371" s="26">
        <f t="shared" ca="1" si="651"/>
        <v>251.32888532271562</v>
      </c>
      <c r="AB3371" s="26">
        <f t="shared" ca="1" si="651"/>
        <v>482.77551727104776</v>
      </c>
      <c r="AC3371" s="26">
        <f t="shared" ca="1" si="644"/>
        <v>76.328885322715621</v>
      </c>
      <c r="AD3371" s="26">
        <f t="shared" ca="1" si="652"/>
        <v>2.7755172710477609</v>
      </c>
      <c r="AE3371" s="27">
        <f t="shared" ca="1" si="653"/>
        <v>56222.535956063541</v>
      </c>
    </row>
    <row r="3372" spans="12:31" x14ac:dyDescent="0.2">
      <c r="L3372" s="21">
        <v>3367</v>
      </c>
      <c r="M3372" s="22">
        <f t="shared" ca="1" si="645"/>
        <v>0.6622826019436715</v>
      </c>
      <c r="N3372" s="22">
        <f t="shared" ca="1" si="645"/>
        <v>0.47996572863444975</v>
      </c>
      <c r="O3372" s="22">
        <f t="shared" ca="1" si="649"/>
        <v>0.6622826019436715</v>
      </c>
      <c r="P3372" s="24">
        <f t="shared" ca="1" si="646"/>
        <v>0.78922890788849775</v>
      </c>
      <c r="Q3372" s="22">
        <f t="shared" ca="1" si="647"/>
        <v>213.19367418236172</v>
      </c>
      <c r="R3372" s="22">
        <f t="shared" ca="1" si="648"/>
        <v>542.82434900811336</v>
      </c>
      <c r="S3372" s="25">
        <f t="shared" ca="1" si="642"/>
        <v>11684464.556962691</v>
      </c>
      <c r="T3372" s="22">
        <f t="shared" ca="1" si="643"/>
        <v>1684464.5569626912</v>
      </c>
      <c r="U3372" s="22">
        <f t="shared" ca="1" si="650"/>
        <v>1587759.1918079078</v>
      </c>
      <c r="AA3372" s="26">
        <f t="shared" ca="1" si="651"/>
        <v>213.19367418236172</v>
      </c>
      <c r="AB3372" s="26">
        <f t="shared" ca="1" si="651"/>
        <v>542.82434900811336</v>
      </c>
      <c r="AC3372" s="26">
        <f t="shared" ca="1" si="644"/>
        <v>38.193674182361718</v>
      </c>
      <c r="AD3372" s="26">
        <f t="shared" ca="1" si="652"/>
        <v>62.824349008113359</v>
      </c>
      <c r="AE3372" s="27">
        <f t="shared" ca="1" si="653"/>
        <v>96705.365154783474</v>
      </c>
    </row>
    <row r="3373" spans="12:31" x14ac:dyDescent="0.2">
      <c r="L3373" s="21">
        <v>3368</v>
      </c>
      <c r="M3373" s="22">
        <f t="shared" ca="1" si="645"/>
        <v>0.7169737490367083</v>
      </c>
      <c r="N3373" s="22">
        <f t="shared" ca="1" si="645"/>
        <v>0.88082042806292049</v>
      </c>
      <c r="O3373" s="22">
        <f t="shared" ca="1" si="649"/>
        <v>0.7169737490367083</v>
      </c>
      <c r="P3373" s="24">
        <f t="shared" ca="1" si="646"/>
        <v>1.1357207358781234</v>
      </c>
      <c r="Q3373" s="22">
        <f t="shared" ca="1" si="647"/>
        <v>217.23446071965648</v>
      </c>
      <c r="R3373" s="22">
        <f t="shared" ca="1" si="648"/>
        <v>574.86363827996342</v>
      </c>
      <c r="S3373" s="25">
        <f t="shared" ca="1" si="642"/>
        <v>12133919.222965878</v>
      </c>
      <c r="T3373" s="22">
        <f t="shared" ca="1" si="643"/>
        <v>2133919.2229658775</v>
      </c>
      <c r="U3373" s="22">
        <f t="shared" ca="1" si="650"/>
        <v>2030752.7782687936</v>
      </c>
      <c r="AA3373" s="26">
        <f t="shared" ca="1" si="651"/>
        <v>217.23446071965648</v>
      </c>
      <c r="AB3373" s="26">
        <f t="shared" ca="1" si="651"/>
        <v>574.86363827996342</v>
      </c>
      <c r="AC3373" s="26">
        <f t="shared" ca="1" si="644"/>
        <v>42.234460719656482</v>
      </c>
      <c r="AD3373" s="26">
        <f t="shared" ca="1" si="652"/>
        <v>94.863638279963425</v>
      </c>
      <c r="AE3373" s="27">
        <f t="shared" ca="1" si="653"/>
        <v>103166.44469708391</v>
      </c>
    </row>
    <row r="3374" spans="12:31" x14ac:dyDescent="0.2">
      <c r="L3374" s="21">
        <v>3369</v>
      </c>
      <c r="M3374" s="22">
        <f t="shared" ca="1" si="645"/>
        <v>-9.4992969231292995E-2</v>
      </c>
      <c r="N3374" s="22">
        <f t="shared" ca="1" si="645"/>
        <v>-0.23442905249010526</v>
      </c>
      <c r="O3374" s="22">
        <f t="shared" ca="1" si="649"/>
        <v>-9.4992969231292995E-2</v>
      </c>
      <c r="P3374" s="24">
        <f t="shared" ca="1" si="646"/>
        <v>-0.24215978694602791</v>
      </c>
      <c r="Q3374" s="22">
        <f t="shared" ca="1" si="647"/>
        <v>164.38611748213484</v>
      </c>
      <c r="R3374" s="22">
        <f t="shared" ca="1" si="648"/>
        <v>457.64006049256813</v>
      </c>
      <c r="S3374" s="25">
        <f t="shared" ref="S3374:S3437" ca="1" si="654">SUMPRODUCT(Q3374:R3374,$C$19:$D$19)</f>
        <v>9419191.9654457662</v>
      </c>
      <c r="T3374" s="22">
        <f t="shared" ref="T3374:T3437" ca="1" si="655">MAX(S3374-$C$7,0)</f>
        <v>0</v>
      </c>
      <c r="U3374" s="22">
        <f t="shared" ca="1" si="650"/>
        <v>-133769.69121929083</v>
      </c>
      <c r="AA3374" s="26">
        <f t="shared" ca="1" si="651"/>
        <v>164.38611748213484</v>
      </c>
      <c r="AB3374" s="26">
        <f t="shared" ca="1" si="651"/>
        <v>457.64006049256813</v>
      </c>
      <c r="AC3374" s="26">
        <f t="shared" ref="AC3374:AC3437" ca="1" si="656">MAX(AA3374-$X$10,0)</f>
        <v>0</v>
      </c>
      <c r="AD3374" s="26">
        <f t="shared" ca="1" si="652"/>
        <v>0</v>
      </c>
      <c r="AE3374" s="27">
        <f t="shared" ca="1" si="653"/>
        <v>133769.69121929083</v>
      </c>
    </row>
    <row r="3375" spans="12:31" x14ac:dyDescent="0.2">
      <c r="L3375" s="21">
        <v>3370</v>
      </c>
      <c r="M3375" s="22">
        <f t="shared" ref="M3375:N3438" ca="1" si="657">_xlfn.NORM.S.INV(RAND())</f>
        <v>-0.3858076770397395</v>
      </c>
      <c r="N3375" s="22">
        <f t="shared" ca="1" si="657"/>
        <v>2.094199942882343</v>
      </c>
      <c r="O3375" s="22">
        <f t="shared" ca="1" si="649"/>
        <v>-0.3858076770397395</v>
      </c>
      <c r="P3375" s="24">
        <f t="shared" ca="1" si="646"/>
        <v>1.3889560187544268</v>
      </c>
      <c r="Q3375" s="22">
        <f t="shared" ca="1" si="647"/>
        <v>148.76641596716519</v>
      </c>
      <c r="R3375" s="22">
        <f t="shared" ca="1" si="648"/>
        <v>599.46959701930939</v>
      </c>
      <c r="S3375" s="25">
        <f t="shared" ca="1" si="654"/>
        <v>10466654.400121152</v>
      </c>
      <c r="T3375" s="22">
        <f t="shared" ca="1" si="655"/>
        <v>466654.4001211524</v>
      </c>
      <c r="U3375" s="22">
        <f t="shared" ca="1" si="650"/>
        <v>1097343.2010851896</v>
      </c>
      <c r="AA3375" s="26">
        <f t="shared" ca="1" si="651"/>
        <v>148.76641596716519</v>
      </c>
      <c r="AB3375" s="26">
        <f t="shared" ca="1" si="651"/>
        <v>599.46959701930939</v>
      </c>
      <c r="AC3375" s="26">
        <f t="shared" ca="1" si="656"/>
        <v>0</v>
      </c>
      <c r="AD3375" s="26">
        <f t="shared" ca="1" si="652"/>
        <v>119.46959701930939</v>
      </c>
      <c r="AE3375" s="27">
        <f t="shared" ca="1" si="653"/>
        <v>-630688.80096403719</v>
      </c>
    </row>
    <row r="3376" spans="12:31" x14ac:dyDescent="0.2">
      <c r="L3376" s="21">
        <v>3371</v>
      </c>
      <c r="M3376" s="22">
        <f t="shared" ca="1" si="657"/>
        <v>-1.5741388252874449</v>
      </c>
      <c r="N3376" s="22">
        <f t="shared" ca="1" si="657"/>
        <v>-0.26166065578932868</v>
      </c>
      <c r="O3376" s="22">
        <f t="shared" ca="1" si="649"/>
        <v>-1.5741388252874449</v>
      </c>
      <c r="P3376" s="24">
        <f t="shared" ca="1" si="646"/>
        <v>-1.1911953044132138</v>
      </c>
      <c r="Q3376" s="22">
        <f t="shared" ca="1" si="647"/>
        <v>98.929470789576669</v>
      </c>
      <c r="R3376" s="22">
        <f t="shared" ca="1" si="648"/>
        <v>391.118375404836</v>
      </c>
      <c r="S3376" s="25">
        <f t="shared" ca="1" si="654"/>
        <v>6881401.6706548072</v>
      </c>
      <c r="T3376" s="22">
        <f t="shared" ca="1" si="655"/>
        <v>0</v>
      </c>
      <c r="U3376" s="22">
        <f t="shared" ca="1" si="650"/>
        <v>-45183.747237390548</v>
      </c>
      <c r="AA3376" s="26">
        <f t="shared" ca="1" si="651"/>
        <v>98.929470789576669</v>
      </c>
      <c r="AB3376" s="26">
        <f t="shared" ca="1" si="651"/>
        <v>391.118375404836</v>
      </c>
      <c r="AC3376" s="26">
        <f t="shared" ca="1" si="656"/>
        <v>0</v>
      </c>
      <c r="AD3376" s="26">
        <f t="shared" ca="1" si="652"/>
        <v>0</v>
      </c>
      <c r="AE3376" s="27">
        <f t="shared" ca="1" si="653"/>
        <v>45183.747237390548</v>
      </c>
    </row>
    <row r="3377" spans="12:31" x14ac:dyDescent="0.2">
      <c r="L3377" s="21">
        <v>3372</v>
      </c>
      <c r="M3377" s="22">
        <f t="shared" ca="1" si="657"/>
        <v>1.2619075791809387</v>
      </c>
      <c r="N3377" s="22">
        <f t="shared" ca="1" si="657"/>
        <v>0.81048481474669576</v>
      </c>
      <c r="O3377" s="22">
        <f t="shared" ca="1" si="649"/>
        <v>1.2619075791809387</v>
      </c>
      <c r="P3377" s="24">
        <f t="shared" ca="1" si="646"/>
        <v>1.4227653888649574</v>
      </c>
      <c r="Q3377" s="22">
        <f t="shared" ca="1" si="647"/>
        <v>261.92557987971219</v>
      </c>
      <c r="R3377" s="22">
        <f t="shared" ca="1" si="648"/>
        <v>602.83345917000588</v>
      </c>
      <c r="S3377" s="25">
        <f t="shared" ca="1" si="654"/>
        <v>13683723.774077749</v>
      </c>
      <c r="T3377" s="22">
        <f t="shared" ca="1" si="655"/>
        <v>3683723.7740777489</v>
      </c>
      <c r="U3377" s="22">
        <f t="shared" ca="1" si="650"/>
        <v>3600468.9470725995</v>
      </c>
      <c r="AA3377" s="26">
        <f t="shared" ca="1" si="651"/>
        <v>261.92557987971219</v>
      </c>
      <c r="AB3377" s="26">
        <f t="shared" ca="1" si="651"/>
        <v>602.83345917000588</v>
      </c>
      <c r="AC3377" s="26">
        <f t="shared" ca="1" si="656"/>
        <v>86.925579879712188</v>
      </c>
      <c r="AD3377" s="26">
        <f t="shared" ca="1" si="652"/>
        <v>122.83345917000588</v>
      </c>
      <c r="AE3377" s="27">
        <f t="shared" ca="1" si="653"/>
        <v>83254.827005149331</v>
      </c>
    </row>
    <row r="3378" spans="12:31" x14ac:dyDescent="0.2">
      <c r="L3378" s="21">
        <v>3373</v>
      </c>
      <c r="M3378" s="22">
        <f t="shared" ca="1" si="657"/>
        <v>-1.5159729698412425</v>
      </c>
      <c r="N3378" s="22">
        <f t="shared" ca="1" si="657"/>
        <v>-0.57846250885069583</v>
      </c>
      <c r="O3378" s="22">
        <f t="shared" ca="1" si="649"/>
        <v>-1.5159729698412425</v>
      </c>
      <c r="P3378" s="24">
        <f t="shared" ca="1" si="646"/>
        <v>-1.4014346929737136</v>
      </c>
      <c r="Q3378" s="22">
        <f t="shared" ca="1" si="647"/>
        <v>100.92486285949298</v>
      </c>
      <c r="R3378" s="22">
        <f t="shared" ca="1" si="648"/>
        <v>377.74298107315258</v>
      </c>
      <c r="S3378" s="25">
        <f t="shared" ca="1" si="654"/>
        <v>6797307.2214920092</v>
      </c>
      <c r="T3378" s="22">
        <f t="shared" ca="1" si="655"/>
        <v>0</v>
      </c>
      <c r="U3378" s="22">
        <f t="shared" ca="1" si="650"/>
        <v>-44314.395184156194</v>
      </c>
      <c r="AA3378" s="26">
        <f t="shared" ca="1" si="651"/>
        <v>100.92486285949298</v>
      </c>
      <c r="AB3378" s="26">
        <f t="shared" ca="1" si="651"/>
        <v>377.74298107315258</v>
      </c>
      <c r="AC3378" s="26">
        <f t="shared" ca="1" si="656"/>
        <v>0</v>
      </c>
      <c r="AD3378" s="26">
        <f t="shared" ca="1" si="652"/>
        <v>0</v>
      </c>
      <c r="AE3378" s="27">
        <f t="shared" ca="1" si="653"/>
        <v>44314.395184156194</v>
      </c>
    </row>
    <row r="3379" spans="12:31" x14ac:dyDescent="0.2">
      <c r="L3379" s="21">
        <v>3374</v>
      </c>
      <c r="M3379" s="22">
        <f t="shared" ca="1" si="657"/>
        <v>-1.2414222129190455</v>
      </c>
      <c r="N3379" s="22">
        <f t="shared" ca="1" si="657"/>
        <v>0.14131327333651159</v>
      </c>
      <c r="O3379" s="22">
        <f t="shared" ca="1" si="649"/>
        <v>-1.2414222129190455</v>
      </c>
      <c r="P3379" s="24">
        <f t="shared" ca="1" si="646"/>
        <v>-0.66865528632330951</v>
      </c>
      <c r="Q3379" s="22">
        <f t="shared" ca="1" si="647"/>
        <v>110.90048974876689</v>
      </c>
      <c r="R3379" s="22">
        <f t="shared" ca="1" si="648"/>
        <v>426.44980864098721</v>
      </c>
      <c r="S3379" s="25">
        <f t="shared" ca="1" si="654"/>
        <v>7588346.8649306558</v>
      </c>
      <c r="T3379" s="22">
        <f t="shared" ca="1" si="655"/>
        <v>0</v>
      </c>
      <c r="U3379" s="22">
        <f t="shared" ca="1" si="650"/>
        <v>-66753.57380547002</v>
      </c>
      <c r="AA3379" s="26">
        <f t="shared" ca="1" si="651"/>
        <v>110.90048974876689</v>
      </c>
      <c r="AB3379" s="26">
        <f t="shared" ca="1" si="651"/>
        <v>426.44980864098721</v>
      </c>
      <c r="AC3379" s="26">
        <f t="shared" ca="1" si="656"/>
        <v>0</v>
      </c>
      <c r="AD3379" s="26">
        <f t="shared" ca="1" si="652"/>
        <v>0</v>
      </c>
      <c r="AE3379" s="27">
        <f t="shared" ca="1" si="653"/>
        <v>66753.57380547002</v>
      </c>
    </row>
    <row r="3380" spans="12:31" x14ac:dyDescent="0.2">
      <c r="L3380" s="21">
        <v>3375</v>
      </c>
      <c r="M3380" s="22">
        <f t="shared" ca="1" si="657"/>
        <v>-0.94127082424993802</v>
      </c>
      <c r="N3380" s="22">
        <f t="shared" ca="1" si="657"/>
        <v>1.6421492693484845E-2</v>
      </c>
      <c r="O3380" s="22">
        <f t="shared" ca="1" si="649"/>
        <v>-0.94127082424993802</v>
      </c>
      <c r="P3380" s="24">
        <f t="shared" ca="1" si="646"/>
        <v>-0.57764426655264012</v>
      </c>
      <c r="Q3380" s="22">
        <f t="shared" ca="1" si="647"/>
        <v>122.93790094568496</v>
      </c>
      <c r="R3380" s="22">
        <f t="shared" ca="1" si="648"/>
        <v>432.92205729154341</v>
      </c>
      <c r="S3380" s="25">
        <f t="shared" ca="1" si="654"/>
        <v>7994656.9033207279</v>
      </c>
      <c r="T3380" s="22">
        <f t="shared" ca="1" si="655"/>
        <v>0</v>
      </c>
      <c r="U3380" s="22">
        <f t="shared" ca="1" si="650"/>
        <v>-81709.278490372322</v>
      </c>
      <c r="AA3380" s="26">
        <f t="shared" ca="1" si="651"/>
        <v>122.93790094568496</v>
      </c>
      <c r="AB3380" s="26">
        <f t="shared" ca="1" si="651"/>
        <v>432.92205729154341</v>
      </c>
      <c r="AC3380" s="26">
        <f t="shared" ca="1" si="656"/>
        <v>0</v>
      </c>
      <c r="AD3380" s="26">
        <f t="shared" ca="1" si="652"/>
        <v>0</v>
      </c>
      <c r="AE3380" s="27">
        <f t="shared" ca="1" si="653"/>
        <v>81709.278490372322</v>
      </c>
    </row>
    <row r="3381" spans="12:31" x14ac:dyDescent="0.2">
      <c r="L3381" s="21">
        <v>3376</v>
      </c>
      <c r="M3381" s="22">
        <f t="shared" ca="1" si="657"/>
        <v>1.6001228871178641</v>
      </c>
      <c r="N3381" s="22">
        <f t="shared" ca="1" si="657"/>
        <v>0.11469762981689795</v>
      </c>
      <c r="O3381" s="22">
        <f t="shared" ca="1" si="649"/>
        <v>1.6001228871178641</v>
      </c>
      <c r="P3381" s="24">
        <f t="shared" ca="1" si="646"/>
        <v>1.0930396117965249</v>
      </c>
      <c r="Q3381" s="22">
        <f t="shared" ca="1" si="647"/>
        <v>294.17485177895736</v>
      </c>
      <c r="R3381" s="22">
        <f t="shared" ca="1" si="648"/>
        <v>570.81707869986803</v>
      </c>
      <c r="S3381" s="25">
        <f t="shared" ca="1" si="654"/>
        <v>14254913.10125274</v>
      </c>
      <c r="T3381" s="22">
        <f t="shared" ca="1" si="655"/>
        <v>4254913.1012527402</v>
      </c>
      <c r="U3381" s="22">
        <f t="shared" ca="1" si="650"/>
        <v>4200639.7789253164</v>
      </c>
      <c r="AA3381" s="26">
        <f t="shared" ca="1" si="651"/>
        <v>294.17485177895736</v>
      </c>
      <c r="AB3381" s="26">
        <f t="shared" ca="1" si="651"/>
        <v>570.81707869986803</v>
      </c>
      <c r="AC3381" s="26">
        <f t="shared" ca="1" si="656"/>
        <v>119.17485177895736</v>
      </c>
      <c r="AD3381" s="26">
        <f t="shared" ca="1" si="652"/>
        <v>90.817078699868034</v>
      </c>
      <c r="AE3381" s="27">
        <f t="shared" ca="1" si="653"/>
        <v>54273.322327424306</v>
      </c>
    </row>
    <row r="3382" spans="12:31" x14ac:dyDescent="0.2">
      <c r="L3382" s="21">
        <v>3377</v>
      </c>
      <c r="M3382" s="22">
        <f t="shared" ca="1" si="657"/>
        <v>1.3782351817138676</v>
      </c>
      <c r="N3382" s="22">
        <f t="shared" ca="1" si="657"/>
        <v>-0.84909093950571179</v>
      </c>
      <c r="O3382" s="22">
        <f t="shared" ca="1" si="649"/>
        <v>1.3782351817138676</v>
      </c>
      <c r="P3382" s="24">
        <f t="shared" ca="1" si="646"/>
        <v>0.2032571715254351</v>
      </c>
      <c r="Q3382" s="22">
        <f t="shared" ca="1" si="647"/>
        <v>272.59774922766059</v>
      </c>
      <c r="R3382" s="22">
        <f t="shared" ca="1" si="648"/>
        <v>492.65194548520424</v>
      </c>
      <c r="S3382" s="25">
        <f t="shared" ca="1" si="654"/>
        <v>12828881.205359273</v>
      </c>
      <c r="T3382" s="22">
        <f t="shared" ca="1" si="655"/>
        <v>2828881.2053592727</v>
      </c>
      <c r="U3382" s="22">
        <f t="shared" ca="1" si="650"/>
        <v>2783096.2921638153</v>
      </c>
      <c r="AA3382" s="26">
        <f t="shared" ca="1" si="651"/>
        <v>272.59774922766059</v>
      </c>
      <c r="AB3382" s="26">
        <f t="shared" ca="1" si="651"/>
        <v>492.65194548520424</v>
      </c>
      <c r="AC3382" s="26">
        <f t="shared" ca="1" si="656"/>
        <v>97.597749227660586</v>
      </c>
      <c r="AD3382" s="26">
        <f t="shared" ca="1" si="652"/>
        <v>12.651945485204237</v>
      </c>
      <c r="AE3382" s="27">
        <f t="shared" ca="1" si="653"/>
        <v>45784.913195457309</v>
      </c>
    </row>
    <row r="3383" spans="12:31" x14ac:dyDescent="0.2">
      <c r="L3383" s="21">
        <v>3378</v>
      </c>
      <c r="M3383" s="22">
        <f t="shared" ca="1" si="657"/>
        <v>0.49527083294725882</v>
      </c>
      <c r="N3383" s="22">
        <f t="shared" ca="1" si="657"/>
        <v>0.6325030710315922</v>
      </c>
      <c r="O3383" s="22">
        <f t="shared" ca="1" si="649"/>
        <v>0.49527083294725882</v>
      </c>
      <c r="P3383" s="24">
        <f t="shared" ca="1" si="646"/>
        <v>0.80326307189389812</v>
      </c>
      <c r="Q3383" s="22">
        <f t="shared" ca="1" si="647"/>
        <v>201.31354401759691</v>
      </c>
      <c r="R3383" s="22">
        <f t="shared" ca="1" si="648"/>
        <v>544.08666660176721</v>
      </c>
      <c r="S3383" s="25">
        <f t="shared" ca="1" si="654"/>
        <v>11363650.670006514</v>
      </c>
      <c r="T3383" s="22">
        <f t="shared" ca="1" si="655"/>
        <v>1363650.6700065136</v>
      </c>
      <c r="U3383" s="22">
        <f t="shared" ca="1" si="650"/>
        <v>1259217.3997297445</v>
      </c>
      <c r="AA3383" s="26">
        <f t="shared" ca="1" si="651"/>
        <v>201.31354401759691</v>
      </c>
      <c r="AB3383" s="26">
        <f t="shared" ca="1" si="651"/>
        <v>544.08666660176721</v>
      </c>
      <c r="AC3383" s="26">
        <f t="shared" ca="1" si="656"/>
        <v>26.313544017596911</v>
      </c>
      <c r="AD3383" s="26">
        <f t="shared" ca="1" si="652"/>
        <v>64.086666601767206</v>
      </c>
      <c r="AE3383" s="27">
        <f t="shared" ca="1" si="653"/>
        <v>104433.27027676906</v>
      </c>
    </row>
    <row r="3384" spans="12:31" x14ac:dyDescent="0.2">
      <c r="L3384" s="21">
        <v>3379</v>
      </c>
      <c r="M3384" s="22">
        <f t="shared" ca="1" si="657"/>
        <v>-1.6953018000105138</v>
      </c>
      <c r="N3384" s="22">
        <f t="shared" ca="1" si="657"/>
        <v>1.1398066418643755</v>
      </c>
      <c r="O3384" s="22">
        <f t="shared" ca="1" si="649"/>
        <v>-1.6953018000105138</v>
      </c>
      <c r="P3384" s="24">
        <f t="shared" ca="1" si="646"/>
        <v>-0.17573500692801813</v>
      </c>
      <c r="Q3384" s="22">
        <f t="shared" ca="1" si="647"/>
        <v>94.898726454891744</v>
      </c>
      <c r="R3384" s="22">
        <f t="shared" ca="1" si="648"/>
        <v>462.6990282472222</v>
      </c>
      <c r="S3384" s="25">
        <f t="shared" ca="1" si="654"/>
        <v>7518373.6045460291</v>
      </c>
      <c r="T3384" s="22">
        <f t="shared" ca="1" si="655"/>
        <v>0</v>
      </c>
      <c r="U3384" s="22">
        <f t="shared" ca="1" si="650"/>
        <v>-57267.446749059192</v>
      </c>
      <c r="AA3384" s="26">
        <f t="shared" ca="1" si="651"/>
        <v>94.898726454891744</v>
      </c>
      <c r="AB3384" s="26">
        <f t="shared" ca="1" si="651"/>
        <v>462.6990282472222</v>
      </c>
      <c r="AC3384" s="26">
        <f t="shared" ca="1" si="656"/>
        <v>0</v>
      </c>
      <c r="AD3384" s="26">
        <f t="shared" ca="1" si="652"/>
        <v>0</v>
      </c>
      <c r="AE3384" s="27">
        <f t="shared" ca="1" si="653"/>
        <v>57267.446749059192</v>
      </c>
    </row>
    <row r="3385" spans="12:31" x14ac:dyDescent="0.2">
      <c r="L3385" s="21">
        <v>3380</v>
      </c>
      <c r="M3385" s="22">
        <f t="shared" ca="1" si="657"/>
        <v>1.0709426529865409</v>
      </c>
      <c r="N3385" s="22">
        <f t="shared" ca="1" si="657"/>
        <v>0.13924618663237109</v>
      </c>
      <c r="O3385" s="22">
        <f t="shared" ca="1" si="649"/>
        <v>1.0709426529865409</v>
      </c>
      <c r="P3385" s="24">
        <f t="shared" ca="1" si="646"/>
        <v>0.78021780457861989</v>
      </c>
      <c r="Q3385" s="22">
        <f t="shared" ca="1" si="647"/>
        <v>245.30432072569727</v>
      </c>
      <c r="R3385" s="22">
        <f t="shared" ca="1" si="648"/>
        <v>542.01538022578029</v>
      </c>
      <c r="S3385" s="25">
        <f t="shared" ca="1" si="654"/>
        <v>12578872.105691785</v>
      </c>
      <c r="T3385" s="22">
        <f t="shared" ca="1" si="655"/>
        <v>2578872.105691785</v>
      </c>
      <c r="U3385" s="22">
        <f t="shared" ca="1" si="650"/>
        <v>2502325.7040142678</v>
      </c>
      <c r="AA3385" s="26">
        <f t="shared" ca="1" si="651"/>
        <v>245.30432072569727</v>
      </c>
      <c r="AB3385" s="26">
        <f t="shared" ca="1" si="651"/>
        <v>542.01538022578029</v>
      </c>
      <c r="AC3385" s="26">
        <f t="shared" ca="1" si="656"/>
        <v>70.304320725697266</v>
      </c>
      <c r="AD3385" s="26">
        <f t="shared" ca="1" si="652"/>
        <v>62.015380225780291</v>
      </c>
      <c r="AE3385" s="27">
        <f t="shared" ca="1" si="653"/>
        <v>76546.40167751722</v>
      </c>
    </row>
    <row r="3386" spans="12:31" x14ac:dyDescent="0.2">
      <c r="L3386" s="21">
        <v>3381</v>
      </c>
      <c r="M3386" s="22">
        <f t="shared" ca="1" si="657"/>
        <v>-1.6819821995466915</v>
      </c>
      <c r="N3386" s="22">
        <f t="shared" ca="1" si="657"/>
        <v>-0.30630636798806427</v>
      </c>
      <c r="O3386" s="22">
        <f t="shared" ca="1" si="649"/>
        <v>-1.6819821995466915</v>
      </c>
      <c r="P3386" s="24">
        <f t="shared" ca="1" si="646"/>
        <v>-1.2936125629540696</v>
      </c>
      <c r="Q3386" s="22">
        <f t="shared" ca="1" si="647"/>
        <v>95.333673025338967</v>
      </c>
      <c r="R3386" s="22">
        <f t="shared" ca="1" si="648"/>
        <v>384.54446130464123</v>
      </c>
      <c r="S3386" s="25">
        <f t="shared" ca="1" si="654"/>
        <v>6711387.2615217306</v>
      </c>
      <c r="T3386" s="22">
        <f t="shared" ca="1" si="655"/>
        <v>0</v>
      </c>
      <c r="U3386" s="22">
        <f t="shared" ca="1" si="650"/>
        <v>-39640.722004804178</v>
      </c>
      <c r="AA3386" s="26">
        <f t="shared" ca="1" si="651"/>
        <v>95.333673025338967</v>
      </c>
      <c r="AB3386" s="26">
        <f t="shared" ca="1" si="651"/>
        <v>384.54446130464123</v>
      </c>
      <c r="AC3386" s="26">
        <f t="shared" ca="1" si="656"/>
        <v>0</v>
      </c>
      <c r="AD3386" s="26">
        <f t="shared" ca="1" si="652"/>
        <v>0</v>
      </c>
      <c r="AE3386" s="27">
        <f t="shared" ca="1" si="653"/>
        <v>39640.722004804178</v>
      </c>
    </row>
    <row r="3387" spans="12:31" x14ac:dyDescent="0.2">
      <c r="L3387" s="21">
        <v>3382</v>
      </c>
      <c r="M3387" s="22">
        <f t="shared" ca="1" si="657"/>
        <v>0.69878457590341259</v>
      </c>
      <c r="N3387" s="22">
        <f t="shared" ca="1" si="657"/>
        <v>0.1009630352171019</v>
      </c>
      <c r="O3387" s="22">
        <f t="shared" ca="1" si="649"/>
        <v>0.69878457590341259</v>
      </c>
      <c r="P3387" s="24">
        <f t="shared" ca="1" si="646"/>
        <v>0.51695835749624497</v>
      </c>
      <c r="Q3387" s="22">
        <f t="shared" ca="1" si="647"/>
        <v>215.88214727271895</v>
      </c>
      <c r="R3387" s="22">
        <f t="shared" ca="1" si="648"/>
        <v>518.90608016671479</v>
      </c>
      <c r="S3387" s="25">
        <f t="shared" ca="1" si="654"/>
        <v>11509347.749321816</v>
      </c>
      <c r="T3387" s="22">
        <f t="shared" ca="1" si="655"/>
        <v>1509347.7493218165</v>
      </c>
      <c r="U3387" s="22">
        <f t="shared" ca="1" si="650"/>
        <v>1421007.1384170263</v>
      </c>
      <c r="AA3387" s="26">
        <f t="shared" ca="1" si="651"/>
        <v>215.88214727271895</v>
      </c>
      <c r="AB3387" s="26">
        <f t="shared" ca="1" si="651"/>
        <v>518.90608016671479</v>
      </c>
      <c r="AC3387" s="26">
        <f t="shared" ca="1" si="656"/>
        <v>40.882147272718953</v>
      </c>
      <c r="AD3387" s="26">
        <f t="shared" ca="1" si="652"/>
        <v>38.906080166714787</v>
      </c>
      <c r="AE3387" s="27">
        <f t="shared" ca="1" si="653"/>
        <v>88340.610904790228</v>
      </c>
    </row>
    <row r="3388" spans="12:31" x14ac:dyDescent="0.2">
      <c r="L3388" s="21">
        <v>3383</v>
      </c>
      <c r="M3388" s="22">
        <f t="shared" ca="1" si="657"/>
        <v>0.14254964265245218</v>
      </c>
      <c r="N3388" s="22">
        <f t="shared" ca="1" si="657"/>
        <v>-9.4734922216131265E-2</v>
      </c>
      <c r="O3388" s="22">
        <f t="shared" ca="1" si="649"/>
        <v>0.14254964265245218</v>
      </c>
      <c r="P3388" s="24">
        <f t="shared" ca="1" si="646"/>
        <v>1.5637931722871715E-2</v>
      </c>
      <c r="Q3388" s="22">
        <f t="shared" ca="1" si="647"/>
        <v>178.35387516225032</v>
      </c>
      <c r="R3388" s="22">
        <f t="shared" ca="1" si="648"/>
        <v>477.58898417348803</v>
      </c>
      <c r="S3388" s="25">
        <f t="shared" ca="1" si="654"/>
        <v>10021041.993918655</v>
      </c>
      <c r="T3388" s="22">
        <f t="shared" ca="1" si="655"/>
        <v>21041.99391865544</v>
      </c>
      <c r="U3388" s="22">
        <f t="shared" ca="1" si="650"/>
        <v>-53871.303449366358</v>
      </c>
      <c r="AA3388" s="26">
        <f t="shared" ca="1" si="651"/>
        <v>178.35387516225032</v>
      </c>
      <c r="AB3388" s="26">
        <f t="shared" ca="1" si="651"/>
        <v>477.58898417348803</v>
      </c>
      <c r="AC3388" s="26">
        <f t="shared" ca="1" si="656"/>
        <v>3.3538751622503185</v>
      </c>
      <c r="AD3388" s="26">
        <f t="shared" ca="1" si="652"/>
        <v>0</v>
      </c>
      <c r="AE3388" s="27">
        <f t="shared" ca="1" si="653"/>
        <v>74913.297368021798</v>
      </c>
    </row>
    <row r="3389" spans="12:31" x14ac:dyDescent="0.2">
      <c r="L3389" s="21">
        <v>3384</v>
      </c>
      <c r="M3389" s="22">
        <f t="shared" ca="1" si="657"/>
        <v>-1.5048884651589591</v>
      </c>
      <c r="N3389" s="22">
        <f t="shared" ca="1" si="657"/>
        <v>-8.9824765006873114E-2</v>
      </c>
      <c r="O3389" s="22">
        <f t="shared" ca="1" si="649"/>
        <v>-1.5048884651589591</v>
      </c>
      <c r="P3389" s="24">
        <f t="shared" ca="1" si="646"/>
        <v>-1.0139306928556318</v>
      </c>
      <c r="Q3389" s="22">
        <f t="shared" ca="1" si="647"/>
        <v>101.30966018599386</v>
      </c>
      <c r="R3389" s="22">
        <f t="shared" ca="1" si="648"/>
        <v>402.76325326934551</v>
      </c>
      <c r="S3389" s="25">
        <f t="shared" ca="1" si="654"/>
        <v>7070389.4458790552</v>
      </c>
      <c r="T3389" s="22">
        <f t="shared" ca="1" si="655"/>
        <v>0</v>
      </c>
      <c r="U3389" s="22">
        <f t="shared" ca="1" si="650"/>
        <v>-50543.17045022719</v>
      </c>
      <c r="AA3389" s="26">
        <f t="shared" ca="1" si="651"/>
        <v>101.30966018599386</v>
      </c>
      <c r="AB3389" s="26">
        <f t="shared" ca="1" si="651"/>
        <v>402.76325326934551</v>
      </c>
      <c r="AC3389" s="26">
        <f t="shared" ca="1" si="656"/>
        <v>0</v>
      </c>
      <c r="AD3389" s="26">
        <f t="shared" ca="1" si="652"/>
        <v>0</v>
      </c>
      <c r="AE3389" s="27">
        <f t="shared" ca="1" si="653"/>
        <v>50543.17045022719</v>
      </c>
    </row>
    <row r="3390" spans="12:31" x14ac:dyDescent="0.2">
      <c r="L3390" s="21">
        <v>3385</v>
      </c>
      <c r="M3390" s="22">
        <f t="shared" ca="1" si="657"/>
        <v>-2.2993979991632305E-2</v>
      </c>
      <c r="N3390" s="22">
        <f t="shared" ca="1" si="657"/>
        <v>-0.62953165754719076</v>
      </c>
      <c r="O3390" s="22">
        <f t="shared" ca="1" si="649"/>
        <v>-2.2993979991632305E-2</v>
      </c>
      <c r="P3390" s="24">
        <f t="shared" ca="1" si="646"/>
        <v>-0.50470264364426898</v>
      </c>
      <c r="Q3390" s="22">
        <f t="shared" ca="1" si="647"/>
        <v>168.50008699649595</v>
      </c>
      <c r="R3390" s="22">
        <f t="shared" ca="1" si="648"/>
        <v>438.1801416586888</v>
      </c>
      <c r="S3390" s="25">
        <f t="shared" ca="1" si="654"/>
        <v>9330889.6910338476</v>
      </c>
      <c r="T3390" s="22">
        <f t="shared" ca="1" si="655"/>
        <v>0</v>
      </c>
      <c r="U3390" s="22">
        <f t="shared" ca="1" si="650"/>
        <v>-133858.40157017071</v>
      </c>
      <c r="AA3390" s="26">
        <f t="shared" ca="1" si="651"/>
        <v>168.50008699649595</v>
      </c>
      <c r="AB3390" s="26">
        <f t="shared" ca="1" si="651"/>
        <v>438.1801416586888</v>
      </c>
      <c r="AC3390" s="26">
        <f t="shared" ca="1" si="656"/>
        <v>0</v>
      </c>
      <c r="AD3390" s="26">
        <f t="shared" ca="1" si="652"/>
        <v>0</v>
      </c>
      <c r="AE3390" s="27">
        <f t="shared" ca="1" si="653"/>
        <v>133858.40157017071</v>
      </c>
    </row>
    <row r="3391" spans="12:31" x14ac:dyDescent="0.2">
      <c r="L3391" s="21">
        <v>3386</v>
      </c>
      <c r="M3391" s="22">
        <f t="shared" ca="1" si="657"/>
        <v>-1.0670725624857331</v>
      </c>
      <c r="N3391" s="22">
        <f t="shared" ca="1" si="657"/>
        <v>0.89343385897865057</v>
      </c>
      <c r="O3391" s="22">
        <f t="shared" ca="1" si="649"/>
        <v>-1.0670725624857331</v>
      </c>
      <c r="P3391" s="24">
        <f t="shared" ca="1" si="646"/>
        <v>2.646084734234122E-2</v>
      </c>
      <c r="Q3391" s="22">
        <f t="shared" ca="1" si="647"/>
        <v>117.74130799366759</v>
      </c>
      <c r="R3391" s="22">
        <f t="shared" ca="1" si="648"/>
        <v>478.44524463529416</v>
      </c>
      <c r="S3391" s="25">
        <f t="shared" ca="1" si="654"/>
        <v>8325713.1524330983</v>
      </c>
      <c r="T3391" s="22">
        <f t="shared" ca="1" si="655"/>
        <v>0</v>
      </c>
      <c r="U3391" s="22">
        <f t="shared" ca="1" si="650"/>
        <v>-86450.747090297285</v>
      </c>
      <c r="AA3391" s="26">
        <f t="shared" ca="1" si="651"/>
        <v>117.74130799366759</v>
      </c>
      <c r="AB3391" s="26">
        <f t="shared" ca="1" si="651"/>
        <v>478.44524463529416</v>
      </c>
      <c r="AC3391" s="26">
        <f t="shared" ca="1" si="656"/>
        <v>0</v>
      </c>
      <c r="AD3391" s="26">
        <f t="shared" ca="1" si="652"/>
        <v>0</v>
      </c>
      <c r="AE3391" s="27">
        <f t="shared" ca="1" si="653"/>
        <v>86450.747090297285</v>
      </c>
    </row>
    <row r="3392" spans="12:31" x14ac:dyDescent="0.2">
      <c r="L3392" s="21">
        <v>3387</v>
      </c>
      <c r="M3392" s="22">
        <f t="shared" ca="1" si="657"/>
        <v>0.87208220714971674</v>
      </c>
      <c r="N3392" s="22">
        <f t="shared" ca="1" si="657"/>
        <v>0.88493113641492793</v>
      </c>
      <c r="O3392" s="22">
        <f t="shared" ca="1" si="649"/>
        <v>0.87208220714971674</v>
      </c>
      <c r="P3392" s="24">
        <f t="shared" ca="1" si="646"/>
        <v>1.2362174283370058</v>
      </c>
      <c r="Q3392" s="22">
        <f t="shared" ca="1" si="647"/>
        <v>229.11591947637893</v>
      </c>
      <c r="R3392" s="22">
        <f t="shared" ca="1" si="648"/>
        <v>584.50529595916612</v>
      </c>
      <c r="S3392" s="25">
        <f t="shared" ca="1" si="654"/>
        <v>12569065.936080802</v>
      </c>
      <c r="T3392" s="22">
        <f t="shared" ca="1" si="655"/>
        <v>2569065.9360808022</v>
      </c>
      <c r="U3392" s="22">
        <f t="shared" ca="1" si="650"/>
        <v>2470575.6619280102</v>
      </c>
      <c r="AA3392" s="26">
        <f t="shared" ca="1" si="651"/>
        <v>229.11591947637893</v>
      </c>
      <c r="AB3392" s="26">
        <f t="shared" ca="1" si="651"/>
        <v>584.50529595916612</v>
      </c>
      <c r="AC3392" s="26">
        <f t="shared" ca="1" si="656"/>
        <v>54.115919476378934</v>
      </c>
      <c r="AD3392" s="26">
        <f t="shared" ca="1" si="652"/>
        <v>104.50529595916612</v>
      </c>
      <c r="AE3392" s="27">
        <f t="shared" ca="1" si="653"/>
        <v>98490.274152792059</v>
      </c>
    </row>
    <row r="3393" spans="12:31" x14ac:dyDescent="0.2">
      <c r="L3393" s="21">
        <v>3388</v>
      </c>
      <c r="M3393" s="22">
        <f t="shared" ca="1" si="657"/>
        <v>0.22033906143558385</v>
      </c>
      <c r="N3393" s="22">
        <f t="shared" ca="1" si="657"/>
        <v>0.20232743318087837</v>
      </c>
      <c r="O3393" s="22">
        <f t="shared" ca="1" si="649"/>
        <v>0.22033906143558385</v>
      </c>
      <c r="P3393" s="24">
        <f t="shared" ca="1" si="646"/>
        <v>0.29578521027060234</v>
      </c>
      <c r="Q3393" s="22">
        <f t="shared" ca="1" si="647"/>
        <v>183.18119563843683</v>
      </c>
      <c r="R3393" s="22">
        <f t="shared" ca="1" si="648"/>
        <v>500.25453438319084</v>
      </c>
      <c r="S3393" s="25">
        <f t="shared" ca="1" si="654"/>
        <v>10394356.888366174</v>
      </c>
      <c r="T3393" s="22">
        <f t="shared" ca="1" si="655"/>
        <v>394356.88836617395</v>
      </c>
      <c r="U3393" s="22">
        <f t="shared" ca="1" si="650"/>
        <v>290938.84133370675</v>
      </c>
      <c r="AA3393" s="26">
        <f t="shared" ca="1" si="651"/>
        <v>183.18119563843683</v>
      </c>
      <c r="AB3393" s="26">
        <f t="shared" ca="1" si="651"/>
        <v>500.25453438319084</v>
      </c>
      <c r="AC3393" s="26">
        <f t="shared" ca="1" si="656"/>
        <v>8.181195638436833</v>
      </c>
      <c r="AD3393" s="26">
        <f t="shared" ca="1" si="652"/>
        <v>20.254534383190844</v>
      </c>
      <c r="AE3393" s="27">
        <f t="shared" ca="1" si="653"/>
        <v>103418.04703246724</v>
      </c>
    </row>
    <row r="3394" spans="12:31" x14ac:dyDescent="0.2">
      <c r="L3394" s="21">
        <v>3389</v>
      </c>
      <c r="M3394" s="22">
        <f t="shared" ca="1" si="657"/>
        <v>-0.78546473286784746</v>
      </c>
      <c r="N3394" s="22">
        <f t="shared" ca="1" si="657"/>
        <v>-0.35021148688132381</v>
      </c>
      <c r="O3394" s="22">
        <f t="shared" ca="1" si="649"/>
        <v>-0.78546473286784746</v>
      </c>
      <c r="P3394" s="24">
        <f t="shared" ca="1" si="646"/>
        <v>-0.76544509139066397</v>
      </c>
      <c r="Q3394" s="22">
        <f t="shared" ca="1" si="647"/>
        <v>129.69294617637701</v>
      </c>
      <c r="R3394" s="22">
        <f t="shared" ca="1" si="648"/>
        <v>419.67273992010797</v>
      </c>
      <c r="S3394" s="25">
        <f t="shared" ca="1" si="654"/>
        <v>8045715.9204299413</v>
      </c>
      <c r="T3394" s="22">
        <f t="shared" ca="1" si="655"/>
        <v>0</v>
      </c>
      <c r="U3394" s="22">
        <f t="shared" ca="1" si="650"/>
        <v>-86189.602021867584</v>
      </c>
      <c r="AA3394" s="26">
        <f t="shared" ca="1" si="651"/>
        <v>129.69294617637701</v>
      </c>
      <c r="AB3394" s="26">
        <f t="shared" ca="1" si="651"/>
        <v>419.67273992010797</v>
      </c>
      <c r="AC3394" s="26">
        <f t="shared" ca="1" si="656"/>
        <v>0</v>
      </c>
      <c r="AD3394" s="26">
        <f t="shared" ca="1" si="652"/>
        <v>0</v>
      </c>
      <c r="AE3394" s="27">
        <f t="shared" ca="1" si="653"/>
        <v>86189.602021867584</v>
      </c>
    </row>
    <row r="3395" spans="12:31" x14ac:dyDescent="0.2">
      <c r="L3395" s="21">
        <v>3390</v>
      </c>
      <c r="M3395" s="22">
        <f t="shared" ca="1" si="657"/>
        <v>-0.89229454421501686</v>
      </c>
      <c r="N3395" s="22">
        <f t="shared" ca="1" si="657"/>
        <v>0.87276899472701552</v>
      </c>
      <c r="O3395" s="22">
        <f t="shared" ca="1" si="649"/>
        <v>-0.89229454421501686</v>
      </c>
      <c r="P3395" s="24">
        <f t="shared" ca="1" si="646"/>
        <v>0.12000050248935812</v>
      </c>
      <c r="Q3395" s="22">
        <f t="shared" ca="1" si="647"/>
        <v>125.02248228819809</v>
      </c>
      <c r="R3395" s="22">
        <f t="shared" ca="1" si="648"/>
        <v>485.90994544041382</v>
      </c>
      <c r="S3395" s="25">
        <f t="shared" ca="1" si="654"/>
        <v>8608690.2050859723</v>
      </c>
      <c r="T3395" s="22">
        <f t="shared" ca="1" si="655"/>
        <v>0</v>
      </c>
      <c r="U3395" s="22">
        <f t="shared" ca="1" si="650"/>
        <v>-34656.58405577566</v>
      </c>
      <c r="AA3395" s="26">
        <f t="shared" ca="1" si="651"/>
        <v>125.02248228819809</v>
      </c>
      <c r="AB3395" s="26">
        <f t="shared" ca="1" si="651"/>
        <v>485.90994544041382</v>
      </c>
      <c r="AC3395" s="26">
        <f t="shared" ca="1" si="656"/>
        <v>0</v>
      </c>
      <c r="AD3395" s="26">
        <f t="shared" ca="1" si="652"/>
        <v>5.9099454404138214</v>
      </c>
      <c r="AE3395" s="27">
        <f t="shared" ca="1" si="653"/>
        <v>34656.58405577566</v>
      </c>
    </row>
    <row r="3396" spans="12:31" x14ac:dyDescent="0.2">
      <c r="L3396" s="21">
        <v>3391</v>
      </c>
      <c r="M3396" s="22">
        <f t="shared" ca="1" si="657"/>
        <v>-0.44041152779747722</v>
      </c>
      <c r="N3396" s="22">
        <f t="shared" ca="1" si="657"/>
        <v>1.1427865994703965</v>
      </c>
      <c r="O3396" s="22">
        <f t="shared" ca="1" si="649"/>
        <v>-0.44041152779747722</v>
      </c>
      <c r="P3396" s="24">
        <f t="shared" ca="1" si="646"/>
        <v>0.61374396753537142</v>
      </c>
      <c r="Q3396" s="22">
        <f t="shared" ca="1" si="647"/>
        <v>146.00358182113655</v>
      </c>
      <c r="R3396" s="22">
        <f t="shared" ca="1" si="648"/>
        <v>527.28524847706876</v>
      </c>
      <c r="S3396" s="25">
        <f t="shared" ca="1" si="654"/>
        <v>9632332.6881833524</v>
      </c>
      <c r="T3396" s="22">
        <f t="shared" ca="1" si="655"/>
        <v>0</v>
      </c>
      <c r="U3396" s="22">
        <f t="shared" ca="1" si="650"/>
        <v>364003.17454364419</v>
      </c>
      <c r="AA3396" s="26">
        <f t="shared" ca="1" si="651"/>
        <v>146.00358182113655</v>
      </c>
      <c r="AB3396" s="26">
        <f t="shared" ca="1" si="651"/>
        <v>527.28524847706876</v>
      </c>
      <c r="AC3396" s="26">
        <f t="shared" ca="1" si="656"/>
        <v>0</v>
      </c>
      <c r="AD3396" s="26">
        <f t="shared" ca="1" si="652"/>
        <v>47.285248477068762</v>
      </c>
      <c r="AE3396" s="27">
        <f t="shared" ca="1" si="653"/>
        <v>-364003.17454364419</v>
      </c>
    </row>
    <row r="3397" spans="12:31" x14ac:dyDescent="0.2">
      <c r="L3397" s="21">
        <v>3392</v>
      </c>
      <c r="M3397" s="22">
        <f t="shared" ca="1" si="657"/>
        <v>-1.6839777023660527</v>
      </c>
      <c r="N3397" s="22">
        <f t="shared" ca="1" si="657"/>
        <v>-0.66874002148183675</v>
      </c>
      <c r="O3397" s="22">
        <f t="shared" ca="1" si="649"/>
        <v>-1.6839777023660527</v>
      </c>
      <c r="P3397" s="24">
        <f t="shared" ca="1" si="646"/>
        <v>-1.5771275570568388</v>
      </c>
      <c r="Q3397" s="22">
        <f t="shared" ca="1" si="647"/>
        <v>95.268383893218655</v>
      </c>
      <c r="R3397" s="22">
        <f t="shared" ca="1" si="648"/>
        <v>366.91693693841199</v>
      </c>
      <c r="S3397" s="25">
        <f t="shared" ca="1" si="654"/>
        <v>6524779.7512979563</v>
      </c>
      <c r="T3397" s="22">
        <f t="shared" ca="1" si="655"/>
        <v>0</v>
      </c>
      <c r="U3397" s="22">
        <f t="shared" ca="1" si="650"/>
        <v>-35482.426633828232</v>
      </c>
      <c r="AA3397" s="26">
        <f t="shared" ca="1" si="651"/>
        <v>95.268383893218655</v>
      </c>
      <c r="AB3397" s="26">
        <f t="shared" ca="1" si="651"/>
        <v>366.91693693841199</v>
      </c>
      <c r="AC3397" s="26">
        <f t="shared" ca="1" si="656"/>
        <v>0</v>
      </c>
      <c r="AD3397" s="26">
        <f t="shared" ca="1" si="652"/>
        <v>0</v>
      </c>
      <c r="AE3397" s="27">
        <f t="shared" ca="1" si="653"/>
        <v>35482.426633828232</v>
      </c>
    </row>
    <row r="3398" spans="12:31" x14ac:dyDescent="0.2">
      <c r="L3398" s="21">
        <v>3393</v>
      </c>
      <c r="M3398" s="22">
        <f t="shared" ca="1" si="657"/>
        <v>8.4570020579731328E-2</v>
      </c>
      <c r="N3398" s="22">
        <f t="shared" ca="1" si="657"/>
        <v>0.31971403153784611</v>
      </c>
      <c r="O3398" s="22">
        <f t="shared" ca="1" si="649"/>
        <v>8.4570020579731328E-2</v>
      </c>
      <c r="P3398" s="24">
        <f t="shared" ref="P3398:P3461" ca="1" si="658">($D$16 * M3398) + (SQRT(1 - $D$16^2) * N3398)</f>
        <v>0.3020416853979771</v>
      </c>
      <c r="Q3398" s="22">
        <f t="shared" ref="Q3398:Q3461" ca="1" si="659">$C$12*EXP(($C$6-$C$15-0.5*$C$13^2)*$C$8+$C$13*SQRT($C$8)*O3398)</f>
        <v>174.8388072363168</v>
      </c>
      <c r="R3398" s="22">
        <f t="shared" ref="R3398:R3461" ca="1" si="660">$D$12*EXP(($C$6-$D$15-0.5*$D$13^2)*$C$8+$D$13*SQRT($C$8)*P3398)</f>
        <v>500.77281374936047</v>
      </c>
      <c r="S3398" s="25">
        <f t="shared" ca="1" si="654"/>
        <v>10165218.215591554</v>
      </c>
      <c r="T3398" s="22">
        <f t="shared" ca="1" si="655"/>
        <v>165218.2155915536</v>
      </c>
      <c r="U3398" s="22">
        <f t="shared" ca="1" si="650"/>
        <v>61289.251339982002</v>
      </c>
      <c r="AA3398" s="26">
        <f t="shared" ca="1" si="651"/>
        <v>174.8388072363168</v>
      </c>
      <c r="AB3398" s="26">
        <f t="shared" ca="1" si="651"/>
        <v>500.77281374936047</v>
      </c>
      <c r="AC3398" s="26">
        <f t="shared" ca="1" si="656"/>
        <v>0</v>
      </c>
      <c r="AD3398" s="26">
        <f t="shared" ca="1" si="652"/>
        <v>20.772813749360466</v>
      </c>
      <c r="AE3398" s="27">
        <f t="shared" ca="1" si="653"/>
        <v>103928.9642515716</v>
      </c>
    </row>
    <row r="3399" spans="12:31" x14ac:dyDescent="0.2">
      <c r="L3399" s="21">
        <v>3394</v>
      </c>
      <c r="M3399" s="22">
        <f t="shared" ca="1" si="657"/>
        <v>-8.2806527608227071E-2</v>
      </c>
      <c r="N3399" s="22">
        <f t="shared" ca="1" si="657"/>
        <v>-0.45588898641097053</v>
      </c>
      <c r="O3399" s="22">
        <f t="shared" ref="O3399:O3462" ca="1" si="661">M3399</f>
        <v>-8.2806527608227071E-2</v>
      </c>
      <c r="P3399" s="24">
        <f t="shared" ca="1" si="658"/>
        <v>-0.40698852728367341</v>
      </c>
      <c r="Q3399" s="22">
        <f t="shared" ca="1" si="659"/>
        <v>165.07531204282154</v>
      </c>
      <c r="R3399" s="22">
        <f t="shared" ca="1" si="660"/>
        <v>445.32419720966612</v>
      </c>
      <c r="S3399" s="25">
        <f t="shared" ca="1" si="654"/>
        <v>9309475.8591717761</v>
      </c>
      <c r="T3399" s="22">
        <f t="shared" ca="1" si="655"/>
        <v>0</v>
      </c>
      <c r="U3399" s="22">
        <f t="shared" ref="U3399:U3462" ca="1" si="662">T3399-AE3399</f>
        <v>-131685.79418510804</v>
      </c>
      <c r="AA3399" s="26">
        <f t="shared" ref="AA3399:AB3462" ca="1" si="663">Q3399</f>
        <v>165.07531204282154</v>
      </c>
      <c r="AB3399" s="26">
        <f t="shared" ca="1" si="663"/>
        <v>445.32419720966612</v>
      </c>
      <c r="AC3399" s="26">
        <f t="shared" ca="1" si="656"/>
        <v>0</v>
      </c>
      <c r="AD3399" s="26">
        <f t="shared" ref="AD3399:AD3462" ca="1" si="664">MAX(AB3399-$Y$10,0)</f>
        <v>0</v>
      </c>
      <c r="AE3399" s="27">
        <f t="shared" ref="AE3399:AE3462" ca="1" si="665">T3399-$AL$7-SUMPRODUCT($AH$17:$AK$17,AA3399:AD3399)</f>
        <v>131685.79418510804</v>
      </c>
    </row>
    <row r="3400" spans="12:31" x14ac:dyDescent="0.2">
      <c r="L3400" s="21">
        <v>3395</v>
      </c>
      <c r="M3400" s="22">
        <f t="shared" ca="1" si="657"/>
        <v>0.32716788894484128</v>
      </c>
      <c r="N3400" s="22">
        <f t="shared" ca="1" si="657"/>
        <v>-0.55162861344093428</v>
      </c>
      <c r="O3400" s="22">
        <f t="shared" ca="1" si="661"/>
        <v>0.32716788894484128</v>
      </c>
      <c r="P3400" s="24">
        <f t="shared" ca="1" si="658"/>
        <v>-0.22438484754392629</v>
      </c>
      <c r="Q3400" s="22">
        <f t="shared" ca="1" si="659"/>
        <v>190.02422994059191</v>
      </c>
      <c r="R3400" s="22">
        <f t="shared" ca="1" si="660"/>
        <v>458.98836948657691</v>
      </c>
      <c r="S3400" s="25">
        <f t="shared" ca="1" si="654"/>
        <v>10154217.386427861</v>
      </c>
      <c r="T3400" s="22">
        <f t="shared" ca="1" si="655"/>
        <v>154217.38642786071</v>
      </c>
      <c r="U3400" s="22">
        <f t="shared" ca="1" si="662"/>
        <v>285830.87039932457</v>
      </c>
      <c r="AA3400" s="26">
        <f t="shared" ca="1" si="663"/>
        <v>190.02422994059191</v>
      </c>
      <c r="AB3400" s="26">
        <f t="shared" ca="1" si="663"/>
        <v>458.98836948657691</v>
      </c>
      <c r="AC3400" s="26">
        <f t="shared" ca="1" si="656"/>
        <v>15.024229940591908</v>
      </c>
      <c r="AD3400" s="26">
        <f t="shared" ca="1" si="664"/>
        <v>0</v>
      </c>
      <c r="AE3400" s="27">
        <f t="shared" ca="1" si="665"/>
        <v>-131613.48397146387</v>
      </c>
    </row>
    <row r="3401" spans="12:31" x14ac:dyDescent="0.2">
      <c r="L3401" s="21">
        <v>3396</v>
      </c>
      <c r="M3401" s="22">
        <f t="shared" ca="1" si="657"/>
        <v>7.5616459030863031E-2</v>
      </c>
      <c r="N3401" s="22">
        <f t="shared" ca="1" si="657"/>
        <v>0.36213461922791845</v>
      </c>
      <c r="O3401" s="22">
        <f t="shared" ca="1" si="661"/>
        <v>7.5616459030863031E-2</v>
      </c>
      <c r="P3401" s="24">
        <f t="shared" ca="1" si="658"/>
        <v>0.32946250902785529</v>
      </c>
      <c r="Q3401" s="22">
        <f t="shared" ca="1" si="659"/>
        <v>174.30219901214352</v>
      </c>
      <c r="R3401" s="22">
        <f t="shared" ca="1" si="660"/>
        <v>503.05066516803322</v>
      </c>
      <c r="S3401" s="25">
        <f t="shared" ca="1" si="654"/>
        <v>10174006.304114776</v>
      </c>
      <c r="T3401" s="22">
        <f t="shared" ca="1" si="655"/>
        <v>174006.30411477573</v>
      </c>
      <c r="U3401" s="22">
        <f t="shared" ca="1" si="662"/>
        <v>85127.840948028432</v>
      </c>
      <c r="AA3401" s="26">
        <f t="shared" ca="1" si="663"/>
        <v>174.30219901214352</v>
      </c>
      <c r="AB3401" s="26">
        <f t="shared" ca="1" si="663"/>
        <v>503.05066516803322</v>
      </c>
      <c r="AC3401" s="26">
        <f t="shared" ca="1" si="656"/>
        <v>0</v>
      </c>
      <c r="AD3401" s="26">
        <f t="shared" ca="1" si="664"/>
        <v>23.05066516803322</v>
      </c>
      <c r="AE3401" s="27">
        <f t="shared" ca="1" si="665"/>
        <v>88878.4631667473</v>
      </c>
    </row>
    <row r="3402" spans="12:31" x14ac:dyDescent="0.2">
      <c r="L3402" s="21">
        <v>3397</v>
      </c>
      <c r="M3402" s="22">
        <f t="shared" ca="1" si="657"/>
        <v>0.58750390904297944</v>
      </c>
      <c r="N3402" s="22">
        <f t="shared" ca="1" si="657"/>
        <v>1.9328785957306067</v>
      </c>
      <c r="O3402" s="22">
        <f t="shared" ca="1" si="661"/>
        <v>0.58750390904297944</v>
      </c>
      <c r="P3402" s="24">
        <f t="shared" ca="1" si="658"/>
        <v>1.8738505918041588</v>
      </c>
      <c r="Q3402" s="22">
        <f t="shared" ca="1" si="659"/>
        <v>207.79010932710696</v>
      </c>
      <c r="R3402" s="22">
        <f t="shared" ca="1" si="660"/>
        <v>649.56250076074355</v>
      </c>
      <c r="S3402" s="25">
        <f t="shared" ca="1" si="654"/>
        <v>12651356.427033707</v>
      </c>
      <c r="T3402" s="22">
        <f t="shared" ca="1" si="655"/>
        <v>2651356.4270337075</v>
      </c>
      <c r="U3402" s="22">
        <f t="shared" ca="1" si="662"/>
        <v>2521415.5695072669</v>
      </c>
      <c r="AA3402" s="26">
        <f t="shared" ca="1" si="663"/>
        <v>207.79010932710696</v>
      </c>
      <c r="AB3402" s="26">
        <f t="shared" ca="1" si="663"/>
        <v>649.56250076074355</v>
      </c>
      <c r="AC3402" s="26">
        <f t="shared" ca="1" si="656"/>
        <v>32.790109327106961</v>
      </c>
      <c r="AD3402" s="26">
        <f t="shared" ca="1" si="664"/>
        <v>169.56250076074355</v>
      </c>
      <c r="AE3402" s="27">
        <f t="shared" ca="1" si="665"/>
        <v>129940.85752644064</v>
      </c>
    </row>
    <row r="3403" spans="12:31" x14ac:dyDescent="0.2">
      <c r="L3403" s="21">
        <v>3398</v>
      </c>
      <c r="M3403" s="22">
        <f t="shared" ca="1" si="657"/>
        <v>-0.88251194327748372</v>
      </c>
      <c r="N3403" s="22">
        <f t="shared" ca="1" si="657"/>
        <v>0.53657960288276152</v>
      </c>
      <c r="O3403" s="22">
        <f t="shared" ca="1" si="661"/>
        <v>-0.88251194327748372</v>
      </c>
      <c r="P3403" s="24">
        <f t="shared" ca="1" si="658"/>
        <v>-0.13568738410631875</v>
      </c>
      <c r="Q3403" s="22">
        <f t="shared" ca="1" si="659"/>
        <v>125.44307614747856</v>
      </c>
      <c r="R3403" s="22">
        <f t="shared" ca="1" si="660"/>
        <v>465.77607224616946</v>
      </c>
      <c r="S3403" s="25">
        <f t="shared" ca="1" si="654"/>
        <v>8409473.2043991499</v>
      </c>
      <c r="T3403" s="22">
        <f t="shared" ca="1" si="655"/>
        <v>0</v>
      </c>
      <c r="U3403" s="22">
        <f t="shared" ca="1" si="662"/>
        <v>-92123.793611352768</v>
      </c>
      <c r="AA3403" s="26">
        <f t="shared" ca="1" si="663"/>
        <v>125.44307614747856</v>
      </c>
      <c r="AB3403" s="26">
        <f t="shared" ca="1" si="663"/>
        <v>465.77607224616946</v>
      </c>
      <c r="AC3403" s="26">
        <f t="shared" ca="1" si="656"/>
        <v>0</v>
      </c>
      <c r="AD3403" s="26">
        <f t="shared" ca="1" si="664"/>
        <v>0</v>
      </c>
      <c r="AE3403" s="27">
        <f t="shared" ca="1" si="665"/>
        <v>92123.793611352768</v>
      </c>
    </row>
    <row r="3404" spans="12:31" x14ac:dyDescent="0.2">
      <c r="L3404" s="21">
        <v>3399</v>
      </c>
      <c r="M3404" s="22">
        <f t="shared" ca="1" si="657"/>
        <v>0.37883682892014542</v>
      </c>
      <c r="N3404" s="22">
        <f t="shared" ca="1" si="657"/>
        <v>0.68447807673574179</v>
      </c>
      <c r="O3404" s="22">
        <f t="shared" ca="1" si="661"/>
        <v>0.37883682892014542</v>
      </c>
      <c r="P3404" s="24">
        <f t="shared" ca="1" si="658"/>
        <v>0.77070534665448676</v>
      </c>
      <c r="Q3404" s="22">
        <f t="shared" ca="1" si="659"/>
        <v>193.42507702720661</v>
      </c>
      <c r="R3404" s="22">
        <f t="shared" ca="1" si="660"/>
        <v>541.16271054827803</v>
      </c>
      <c r="S3404" s="25">
        <f t="shared" ca="1" si="654"/>
        <v>11111193.847818047</v>
      </c>
      <c r="T3404" s="22">
        <f t="shared" ca="1" si="655"/>
        <v>1111193.8478180468</v>
      </c>
      <c r="U3404" s="22">
        <f t="shared" ca="1" si="662"/>
        <v>1002682.4176608324</v>
      </c>
      <c r="AA3404" s="26">
        <f t="shared" ca="1" si="663"/>
        <v>193.42507702720661</v>
      </c>
      <c r="AB3404" s="26">
        <f t="shared" ca="1" si="663"/>
        <v>541.16271054827803</v>
      </c>
      <c r="AC3404" s="26">
        <f t="shared" ca="1" si="656"/>
        <v>18.425077027206612</v>
      </c>
      <c r="AD3404" s="26">
        <f t="shared" ca="1" si="664"/>
        <v>61.162710548278028</v>
      </c>
      <c r="AE3404" s="27">
        <f t="shared" ca="1" si="665"/>
        <v>108511.4301572144</v>
      </c>
    </row>
    <row r="3405" spans="12:31" x14ac:dyDescent="0.2">
      <c r="L3405" s="21">
        <v>3400</v>
      </c>
      <c r="M3405" s="22">
        <f t="shared" ca="1" si="657"/>
        <v>-1.108569592919264</v>
      </c>
      <c r="N3405" s="22">
        <f t="shared" ca="1" si="657"/>
        <v>-0.78274282258193328</v>
      </c>
      <c r="O3405" s="22">
        <f t="shared" ca="1" si="661"/>
        <v>-1.108569592919264</v>
      </c>
      <c r="P3405" s="24">
        <f t="shared" ca="1" si="658"/>
        <v>-1.3049752247811612</v>
      </c>
      <c r="Q3405" s="22">
        <f t="shared" ca="1" si="659"/>
        <v>116.0757991590617</v>
      </c>
      <c r="R3405" s="22">
        <f t="shared" ca="1" si="660"/>
        <v>383.82196334405842</v>
      </c>
      <c r="S3405" s="25">
        <f t="shared" ca="1" si="654"/>
        <v>7287041.1405269168</v>
      </c>
      <c r="T3405" s="22">
        <f t="shared" ca="1" si="655"/>
        <v>0</v>
      </c>
      <c r="U3405" s="22">
        <f t="shared" ca="1" si="662"/>
        <v>-62659.33160706202</v>
      </c>
      <c r="AA3405" s="26">
        <f t="shared" ca="1" si="663"/>
        <v>116.0757991590617</v>
      </c>
      <c r="AB3405" s="26">
        <f t="shared" ca="1" si="663"/>
        <v>383.82196334405842</v>
      </c>
      <c r="AC3405" s="26">
        <f t="shared" ca="1" si="656"/>
        <v>0</v>
      </c>
      <c r="AD3405" s="26">
        <f t="shared" ca="1" si="664"/>
        <v>0</v>
      </c>
      <c r="AE3405" s="27">
        <f t="shared" ca="1" si="665"/>
        <v>62659.33160706202</v>
      </c>
    </row>
    <row r="3406" spans="12:31" x14ac:dyDescent="0.2">
      <c r="L3406" s="21">
        <v>3401</v>
      </c>
      <c r="M3406" s="22">
        <f t="shared" ca="1" si="657"/>
        <v>-0.18703998825101931</v>
      </c>
      <c r="N3406" s="22">
        <f t="shared" ca="1" si="657"/>
        <v>-0.1583983999550673</v>
      </c>
      <c r="O3406" s="22">
        <f t="shared" ca="1" si="661"/>
        <v>-0.18703998825101931</v>
      </c>
      <c r="P3406" s="24">
        <f t="shared" ca="1" si="658"/>
        <v>-0.2406856928185388</v>
      </c>
      <c r="Q3406" s="22">
        <f t="shared" ca="1" si="659"/>
        <v>159.27257523394442</v>
      </c>
      <c r="R3406" s="22">
        <f t="shared" ca="1" si="660"/>
        <v>457.75172637910492</v>
      </c>
      <c r="S3406" s="25">
        <f t="shared" ca="1" si="654"/>
        <v>9276579.8663338274</v>
      </c>
      <c r="T3406" s="22">
        <f t="shared" ca="1" si="655"/>
        <v>0</v>
      </c>
      <c r="U3406" s="22">
        <f t="shared" ca="1" si="662"/>
        <v>-128079.52851219615</v>
      </c>
      <c r="AA3406" s="26">
        <f t="shared" ca="1" si="663"/>
        <v>159.27257523394442</v>
      </c>
      <c r="AB3406" s="26">
        <f t="shared" ca="1" si="663"/>
        <v>457.75172637910492</v>
      </c>
      <c r="AC3406" s="26">
        <f t="shared" ca="1" si="656"/>
        <v>0</v>
      </c>
      <c r="AD3406" s="26">
        <f t="shared" ca="1" si="664"/>
        <v>0</v>
      </c>
      <c r="AE3406" s="27">
        <f t="shared" ca="1" si="665"/>
        <v>128079.52851219615</v>
      </c>
    </row>
    <row r="3407" spans="12:31" x14ac:dyDescent="0.2">
      <c r="L3407" s="21">
        <v>3402</v>
      </c>
      <c r="M3407" s="22">
        <f t="shared" ca="1" si="657"/>
        <v>1.0342957247614692</v>
      </c>
      <c r="N3407" s="22">
        <f t="shared" ca="1" si="657"/>
        <v>0.57225888026027605</v>
      </c>
      <c r="O3407" s="22">
        <f t="shared" ca="1" si="661"/>
        <v>1.0342957247614692</v>
      </c>
      <c r="P3407" s="24">
        <f t="shared" ca="1" si="658"/>
        <v>1.0944604084674061</v>
      </c>
      <c r="Q3407" s="22">
        <f t="shared" ca="1" si="659"/>
        <v>242.23738548690145</v>
      </c>
      <c r="R3407" s="22">
        <f t="shared" ca="1" si="660"/>
        <v>570.95132373772924</v>
      </c>
      <c r="S3407" s="25">
        <f t="shared" ca="1" si="654"/>
        <v>12795942.580539573</v>
      </c>
      <c r="T3407" s="22">
        <f t="shared" ca="1" si="655"/>
        <v>2795942.580539573</v>
      </c>
      <c r="U3407" s="22">
        <f t="shared" ca="1" si="662"/>
        <v>2709391.8024053806</v>
      </c>
      <c r="AA3407" s="26">
        <f t="shared" ca="1" si="663"/>
        <v>242.23738548690145</v>
      </c>
      <c r="AB3407" s="26">
        <f t="shared" ca="1" si="663"/>
        <v>570.95132373772924</v>
      </c>
      <c r="AC3407" s="26">
        <f t="shared" ca="1" si="656"/>
        <v>67.237385486901445</v>
      </c>
      <c r="AD3407" s="26">
        <f t="shared" ca="1" si="664"/>
        <v>90.95132373772924</v>
      </c>
      <c r="AE3407" s="27">
        <f t="shared" ca="1" si="665"/>
        <v>86550.77813419234</v>
      </c>
    </row>
    <row r="3408" spans="12:31" x14ac:dyDescent="0.2">
      <c r="L3408" s="21">
        <v>3403</v>
      </c>
      <c r="M3408" s="22">
        <f t="shared" ca="1" si="657"/>
        <v>1.5621803390754778</v>
      </c>
      <c r="N3408" s="22">
        <f t="shared" ca="1" si="657"/>
        <v>-0.84684189465862703</v>
      </c>
      <c r="O3408" s="22">
        <f t="shared" ca="1" si="661"/>
        <v>1.5621803390754778</v>
      </c>
      <c r="P3408" s="24">
        <f t="shared" ca="1" si="658"/>
        <v>0.32039246977117097</v>
      </c>
      <c r="Q3408" s="22">
        <f t="shared" ca="1" si="659"/>
        <v>290.3677237282933</v>
      </c>
      <c r="R3408" s="22">
        <f t="shared" ca="1" si="660"/>
        <v>502.29607133685835</v>
      </c>
      <c r="S3408" s="25">
        <f t="shared" ca="1" si="654"/>
        <v>13429627.075545099</v>
      </c>
      <c r="T3408" s="22">
        <f t="shared" ca="1" si="655"/>
        <v>3429627.0755450986</v>
      </c>
      <c r="U3408" s="22">
        <f t="shared" ca="1" si="662"/>
        <v>3392172.9031377425</v>
      </c>
      <c r="AA3408" s="26">
        <f t="shared" ca="1" si="663"/>
        <v>290.3677237282933</v>
      </c>
      <c r="AB3408" s="26">
        <f t="shared" ca="1" si="663"/>
        <v>502.29607133685835</v>
      </c>
      <c r="AC3408" s="26">
        <f t="shared" ca="1" si="656"/>
        <v>115.3677237282933</v>
      </c>
      <c r="AD3408" s="26">
        <f t="shared" ca="1" si="664"/>
        <v>22.296071336858347</v>
      </c>
      <c r="AE3408" s="27">
        <f t="shared" ca="1" si="665"/>
        <v>37454.172407356091</v>
      </c>
    </row>
    <row r="3409" spans="12:31" x14ac:dyDescent="0.2">
      <c r="L3409" s="21">
        <v>3404</v>
      </c>
      <c r="M3409" s="22">
        <f t="shared" ca="1" si="657"/>
        <v>0.76687328394285637</v>
      </c>
      <c r="N3409" s="22">
        <f t="shared" ca="1" si="657"/>
        <v>-0.55296510950658262</v>
      </c>
      <c r="O3409" s="22">
        <f t="shared" ca="1" si="661"/>
        <v>0.76687328394285637</v>
      </c>
      <c r="P3409" s="24">
        <f t="shared" ca="1" si="658"/>
        <v>5.0389400924683914E-2</v>
      </c>
      <c r="Q3409" s="22">
        <f t="shared" ca="1" si="659"/>
        <v>220.98800460760543</v>
      </c>
      <c r="R3409" s="22">
        <f t="shared" ca="1" si="660"/>
        <v>480.34381738678553</v>
      </c>
      <c r="S3409" s="25">
        <f t="shared" ca="1" si="654"/>
        <v>11248704.607404936</v>
      </c>
      <c r="T3409" s="22">
        <f t="shared" ca="1" si="655"/>
        <v>1248704.6074049361</v>
      </c>
      <c r="U3409" s="22">
        <f t="shared" ca="1" si="662"/>
        <v>1174328.9022499695</v>
      </c>
      <c r="AA3409" s="26">
        <f t="shared" ca="1" si="663"/>
        <v>220.98800460760543</v>
      </c>
      <c r="AB3409" s="26">
        <f t="shared" ca="1" si="663"/>
        <v>480.34381738678553</v>
      </c>
      <c r="AC3409" s="26">
        <f t="shared" ca="1" si="656"/>
        <v>45.988004607605433</v>
      </c>
      <c r="AD3409" s="26">
        <f t="shared" ca="1" si="664"/>
        <v>0.3438173867855312</v>
      </c>
      <c r="AE3409" s="27">
        <f t="shared" ca="1" si="665"/>
        <v>74375.705154966563</v>
      </c>
    </row>
    <row r="3410" spans="12:31" x14ac:dyDescent="0.2">
      <c r="L3410" s="21">
        <v>3405</v>
      </c>
      <c r="M3410" s="22">
        <f t="shared" ca="1" si="657"/>
        <v>-1.1238352740222923</v>
      </c>
      <c r="N3410" s="22">
        <f t="shared" ca="1" si="657"/>
        <v>-0.57551735162533035</v>
      </c>
      <c r="O3410" s="22">
        <f t="shared" ca="1" si="661"/>
        <v>-1.1238352740222923</v>
      </c>
      <c r="P3410" s="24">
        <f t="shared" ca="1" si="658"/>
        <v>-1.1531638041799936</v>
      </c>
      <c r="Q3410" s="22">
        <f t="shared" ca="1" si="659"/>
        <v>115.46904705038848</v>
      </c>
      <c r="R3410" s="22">
        <f t="shared" ca="1" si="660"/>
        <v>393.58803739727443</v>
      </c>
      <c r="S3410" s="25">
        <f t="shared" ca="1" si="654"/>
        <v>7372348.4729610542</v>
      </c>
      <c r="T3410" s="22">
        <f t="shared" ca="1" si="655"/>
        <v>0</v>
      </c>
      <c r="U3410" s="22">
        <f t="shared" ca="1" si="662"/>
        <v>-64244.451668131514</v>
      </c>
      <c r="AA3410" s="26">
        <f t="shared" ca="1" si="663"/>
        <v>115.46904705038848</v>
      </c>
      <c r="AB3410" s="26">
        <f t="shared" ca="1" si="663"/>
        <v>393.58803739727443</v>
      </c>
      <c r="AC3410" s="26">
        <f t="shared" ca="1" si="656"/>
        <v>0</v>
      </c>
      <c r="AD3410" s="26">
        <f t="shared" ca="1" si="664"/>
        <v>0</v>
      </c>
      <c r="AE3410" s="27">
        <f t="shared" ca="1" si="665"/>
        <v>64244.451668131514</v>
      </c>
    </row>
    <row r="3411" spans="12:31" x14ac:dyDescent="0.2">
      <c r="L3411" s="21">
        <v>3406</v>
      </c>
      <c r="M3411" s="22">
        <f t="shared" ca="1" si="657"/>
        <v>0.46475368444995896</v>
      </c>
      <c r="N3411" s="22">
        <f t="shared" ca="1" si="657"/>
        <v>6.4536295486511949E-2</v>
      </c>
      <c r="O3411" s="22">
        <f t="shared" ca="1" si="661"/>
        <v>0.46475368444995896</v>
      </c>
      <c r="P3411" s="24">
        <f t="shared" ca="1" si="658"/>
        <v>0.34178807140575712</v>
      </c>
      <c r="Q3411" s="22">
        <f t="shared" ca="1" si="659"/>
        <v>199.21540205320539</v>
      </c>
      <c r="R3411" s="22">
        <f t="shared" ca="1" si="660"/>
        <v>504.0779238263973</v>
      </c>
      <c r="S3411" s="25">
        <f t="shared" ca="1" si="654"/>
        <v>10885283.472480327</v>
      </c>
      <c r="T3411" s="22">
        <f t="shared" ca="1" si="655"/>
        <v>885283.47248032689</v>
      </c>
      <c r="U3411" s="22">
        <f t="shared" ca="1" si="662"/>
        <v>790748.20907141909</v>
      </c>
      <c r="AA3411" s="26">
        <f t="shared" ca="1" si="663"/>
        <v>199.21540205320539</v>
      </c>
      <c r="AB3411" s="26">
        <f t="shared" ca="1" si="663"/>
        <v>504.0779238263973</v>
      </c>
      <c r="AC3411" s="26">
        <f t="shared" ca="1" si="656"/>
        <v>24.215402053205395</v>
      </c>
      <c r="AD3411" s="26">
        <f t="shared" ca="1" si="664"/>
        <v>24.077923826397296</v>
      </c>
      <c r="AE3411" s="27">
        <f t="shared" ca="1" si="665"/>
        <v>94535.263408907806</v>
      </c>
    </row>
    <row r="3412" spans="12:31" x14ac:dyDescent="0.2">
      <c r="L3412" s="21">
        <v>3407</v>
      </c>
      <c r="M3412" s="22">
        <f t="shared" ca="1" si="657"/>
        <v>3.0443322054853947</v>
      </c>
      <c r="N3412" s="22">
        <f t="shared" ca="1" si="657"/>
        <v>-1.416370235230197</v>
      </c>
      <c r="O3412" s="22">
        <f t="shared" ca="1" si="661"/>
        <v>3.0443322054853947</v>
      </c>
      <c r="P3412" s="24">
        <f t="shared" ca="1" si="658"/>
        <v>0.80655702831757869</v>
      </c>
      <c r="Q3412" s="22">
        <f t="shared" ca="1" si="659"/>
        <v>482.98760572311579</v>
      </c>
      <c r="R3412" s="22">
        <f t="shared" ca="1" si="660"/>
        <v>544.3833700611018</v>
      </c>
      <c r="S3412" s="25">
        <f t="shared" ca="1" si="654"/>
        <v>19286871.982703038</v>
      </c>
      <c r="T3412" s="22">
        <f t="shared" ca="1" si="655"/>
        <v>9286871.9827030376</v>
      </c>
      <c r="U3412" s="22">
        <f t="shared" ca="1" si="662"/>
        <v>9357203.1529317535</v>
      </c>
      <c r="AA3412" s="26">
        <f t="shared" ca="1" si="663"/>
        <v>482.98760572311579</v>
      </c>
      <c r="AB3412" s="26">
        <f t="shared" ca="1" si="663"/>
        <v>544.3833700611018</v>
      </c>
      <c r="AC3412" s="26">
        <f t="shared" ca="1" si="656"/>
        <v>307.98760572311579</v>
      </c>
      <c r="AD3412" s="26">
        <f t="shared" ca="1" si="664"/>
        <v>64.3833700611018</v>
      </c>
      <c r="AE3412" s="27">
        <f t="shared" ca="1" si="665"/>
        <v>-70331.170228715986</v>
      </c>
    </row>
    <row r="3413" spans="12:31" x14ac:dyDescent="0.2">
      <c r="L3413" s="21">
        <v>3408</v>
      </c>
      <c r="M3413" s="22">
        <f t="shared" ca="1" si="657"/>
        <v>1.9302175303442743</v>
      </c>
      <c r="N3413" s="22">
        <f t="shared" ca="1" si="657"/>
        <v>-0.25511872731171253</v>
      </c>
      <c r="O3413" s="22">
        <f t="shared" ca="1" si="661"/>
        <v>1.9302175303442743</v>
      </c>
      <c r="P3413" s="24">
        <f t="shared" ca="1" si="658"/>
        <v>1.0120859922455374</v>
      </c>
      <c r="Q3413" s="22">
        <f t="shared" ca="1" si="659"/>
        <v>329.47494031817462</v>
      </c>
      <c r="R3413" s="22">
        <f t="shared" ca="1" si="660"/>
        <v>563.22002264979903</v>
      </c>
      <c r="S3413" s="25">
        <f t="shared" ca="1" si="654"/>
        <v>15167848.649281628</v>
      </c>
      <c r="T3413" s="22">
        <f t="shared" ca="1" si="655"/>
        <v>5167848.6492816284</v>
      </c>
      <c r="U3413" s="22">
        <f t="shared" ca="1" si="662"/>
        <v>5137614.4373114416</v>
      </c>
      <c r="AA3413" s="26">
        <f t="shared" ca="1" si="663"/>
        <v>329.47494031817462</v>
      </c>
      <c r="AB3413" s="26">
        <f t="shared" ca="1" si="663"/>
        <v>563.22002264979903</v>
      </c>
      <c r="AC3413" s="26">
        <f t="shared" ca="1" si="656"/>
        <v>154.47494031817462</v>
      </c>
      <c r="AD3413" s="26">
        <f t="shared" ca="1" si="664"/>
        <v>83.220022649799034</v>
      </c>
      <c r="AE3413" s="27">
        <f t="shared" ca="1" si="665"/>
        <v>30234.211970186792</v>
      </c>
    </row>
    <row r="3414" spans="12:31" x14ac:dyDescent="0.2">
      <c r="L3414" s="21">
        <v>3409</v>
      </c>
      <c r="M3414" s="22">
        <f t="shared" ca="1" si="657"/>
        <v>-0.40936678318566516</v>
      </c>
      <c r="N3414" s="22">
        <f t="shared" ca="1" si="657"/>
        <v>1.4306628401654722</v>
      </c>
      <c r="O3414" s="22">
        <f t="shared" ca="1" si="661"/>
        <v>-0.40936678318566516</v>
      </c>
      <c r="P3414" s="24">
        <f t="shared" ca="1" si="658"/>
        <v>0.85741545187066004</v>
      </c>
      <c r="Q3414" s="22">
        <f t="shared" ca="1" si="659"/>
        <v>147.56802217532035</v>
      </c>
      <c r="R3414" s="22">
        <f t="shared" ca="1" si="660"/>
        <v>548.98503659244057</v>
      </c>
      <c r="S3414" s="25">
        <f t="shared" ca="1" si="654"/>
        <v>9903778.8010876197</v>
      </c>
      <c r="T3414" s="22">
        <f t="shared" ca="1" si="655"/>
        <v>0</v>
      </c>
      <c r="U3414" s="22">
        <f t="shared" ca="1" si="662"/>
        <v>583636.74541992578</v>
      </c>
      <c r="AA3414" s="26">
        <f t="shared" ca="1" si="663"/>
        <v>147.56802217532035</v>
      </c>
      <c r="AB3414" s="26">
        <f t="shared" ca="1" si="663"/>
        <v>548.98503659244057</v>
      </c>
      <c r="AC3414" s="26">
        <f t="shared" ca="1" si="656"/>
        <v>0</v>
      </c>
      <c r="AD3414" s="26">
        <f t="shared" ca="1" si="664"/>
        <v>68.985036592440565</v>
      </c>
      <c r="AE3414" s="27">
        <f t="shared" ca="1" si="665"/>
        <v>-583636.74541992578</v>
      </c>
    </row>
    <row r="3415" spans="12:31" x14ac:dyDescent="0.2">
      <c r="L3415" s="21">
        <v>3410</v>
      </c>
      <c r="M3415" s="22">
        <f t="shared" ca="1" si="657"/>
        <v>1.2054554947811964</v>
      </c>
      <c r="N3415" s="22">
        <f t="shared" ca="1" si="657"/>
        <v>0.70678780692489496</v>
      </c>
      <c r="O3415" s="22">
        <f t="shared" ca="1" si="661"/>
        <v>1.2054554947811964</v>
      </c>
      <c r="P3415" s="24">
        <f t="shared" ca="1" si="658"/>
        <v>1.3065953348785804</v>
      </c>
      <c r="Q3415" s="22">
        <f t="shared" ca="1" si="659"/>
        <v>256.89813644934492</v>
      </c>
      <c r="R3415" s="22">
        <f t="shared" ca="1" si="660"/>
        <v>591.35347156696969</v>
      </c>
      <c r="S3415" s="25">
        <f t="shared" ca="1" si="654"/>
        <v>13422028.889647657</v>
      </c>
      <c r="T3415" s="22">
        <f t="shared" ca="1" si="655"/>
        <v>3422028.8896476571</v>
      </c>
      <c r="U3415" s="22">
        <f t="shared" ca="1" si="662"/>
        <v>3338867.1204565903</v>
      </c>
      <c r="AA3415" s="26">
        <f t="shared" ca="1" si="663"/>
        <v>256.89813644934492</v>
      </c>
      <c r="AB3415" s="26">
        <f t="shared" ca="1" si="663"/>
        <v>591.35347156696969</v>
      </c>
      <c r="AC3415" s="26">
        <f t="shared" ca="1" si="656"/>
        <v>81.898136449344918</v>
      </c>
      <c r="AD3415" s="26">
        <f t="shared" ca="1" si="664"/>
        <v>111.35347156696969</v>
      </c>
      <c r="AE3415" s="27">
        <f t="shared" ca="1" si="665"/>
        <v>83161.769191066734</v>
      </c>
    </row>
    <row r="3416" spans="12:31" x14ac:dyDescent="0.2">
      <c r="L3416" s="21">
        <v>3411</v>
      </c>
      <c r="M3416" s="22">
        <f t="shared" ca="1" si="657"/>
        <v>0.68338511373401634</v>
      </c>
      <c r="N3416" s="22">
        <f t="shared" ca="1" si="657"/>
        <v>-6.1853331286115046E-2</v>
      </c>
      <c r="O3416" s="22">
        <f t="shared" ca="1" si="661"/>
        <v>0.68338511373401634</v>
      </c>
      <c r="P3416" s="24">
        <f t="shared" ca="1" si="658"/>
        <v>0.38049733846357281</v>
      </c>
      <c r="Q3416" s="22">
        <f t="shared" ca="1" si="659"/>
        <v>214.74382366201084</v>
      </c>
      <c r="R3416" s="22">
        <f t="shared" ca="1" si="660"/>
        <v>507.3177585135312</v>
      </c>
      <c r="S3416" s="25">
        <f t="shared" ca="1" si="654"/>
        <v>11355871.578467254</v>
      </c>
      <c r="T3416" s="22">
        <f t="shared" ca="1" si="655"/>
        <v>1355871.5784672536</v>
      </c>
      <c r="U3416" s="22">
        <f t="shared" ca="1" si="662"/>
        <v>1270068.5014593813</v>
      </c>
      <c r="AA3416" s="26">
        <f t="shared" ca="1" si="663"/>
        <v>214.74382366201084</v>
      </c>
      <c r="AB3416" s="26">
        <f t="shared" ca="1" si="663"/>
        <v>507.3177585135312</v>
      </c>
      <c r="AC3416" s="26">
        <f t="shared" ca="1" si="656"/>
        <v>39.74382366201084</v>
      </c>
      <c r="AD3416" s="26">
        <f t="shared" ca="1" si="664"/>
        <v>27.317758513531203</v>
      </c>
      <c r="AE3416" s="27">
        <f t="shared" ca="1" si="665"/>
        <v>85803.077007872285</v>
      </c>
    </row>
    <row r="3417" spans="12:31" x14ac:dyDescent="0.2">
      <c r="L3417" s="21">
        <v>3412</v>
      </c>
      <c r="M3417" s="22">
        <f t="shared" ca="1" si="657"/>
        <v>2.424902700745192E-2</v>
      </c>
      <c r="N3417" s="22">
        <f t="shared" ca="1" si="657"/>
        <v>0.48738162078756891</v>
      </c>
      <c r="O3417" s="22">
        <f t="shared" ca="1" si="661"/>
        <v>2.424902700745192E-2</v>
      </c>
      <c r="P3417" s="24">
        <f t="shared" ca="1" si="658"/>
        <v>0.394783474787193</v>
      </c>
      <c r="Q3417" s="22">
        <f t="shared" ca="1" si="659"/>
        <v>171.25530107373442</v>
      </c>
      <c r="R3417" s="22">
        <f t="shared" ca="1" si="660"/>
        <v>508.51871336767357</v>
      </c>
      <c r="S3417" s="25">
        <f t="shared" ca="1" si="654"/>
        <v>10145649.709111219</v>
      </c>
      <c r="T3417" s="22">
        <f t="shared" ca="1" si="655"/>
        <v>145649.70911121927</v>
      </c>
      <c r="U3417" s="22">
        <f t="shared" ca="1" si="662"/>
        <v>144319.04314946721</v>
      </c>
      <c r="AA3417" s="26">
        <f t="shared" ca="1" si="663"/>
        <v>171.25530107373442</v>
      </c>
      <c r="AB3417" s="26">
        <f t="shared" ca="1" si="663"/>
        <v>508.51871336767357</v>
      </c>
      <c r="AC3417" s="26">
        <f t="shared" ca="1" si="656"/>
        <v>0</v>
      </c>
      <c r="AD3417" s="26">
        <f t="shared" ca="1" si="664"/>
        <v>28.51871336767357</v>
      </c>
      <c r="AE3417" s="27">
        <f t="shared" ca="1" si="665"/>
        <v>1330.6659617520636</v>
      </c>
    </row>
    <row r="3418" spans="12:31" x14ac:dyDescent="0.2">
      <c r="L3418" s="21">
        <v>3413</v>
      </c>
      <c r="M3418" s="22">
        <f t="shared" ca="1" si="657"/>
        <v>-1.7373523501416799E-4</v>
      </c>
      <c r="N3418" s="22">
        <f t="shared" ca="1" si="657"/>
        <v>7.4196310460342155E-2</v>
      </c>
      <c r="O3418" s="22">
        <f t="shared" ca="1" si="661"/>
        <v>-1.7373523501416799E-4</v>
      </c>
      <c r="P3418" s="24">
        <f t="shared" ca="1" si="658"/>
        <v>5.7675095103678686E-2</v>
      </c>
      <c r="Q3418" s="22">
        <f t="shared" ca="1" si="659"/>
        <v>169.82538565300979</v>
      </c>
      <c r="R3418" s="22">
        <f t="shared" ca="1" si="660"/>
        <v>480.92338392354537</v>
      </c>
      <c r="S3418" s="25">
        <f t="shared" ca="1" si="654"/>
        <v>9816189.1040779315</v>
      </c>
      <c r="T3418" s="22">
        <f t="shared" ca="1" si="655"/>
        <v>0</v>
      </c>
      <c r="U3418" s="22">
        <f t="shared" ca="1" si="662"/>
        <v>-135611.51502991887</v>
      </c>
      <c r="AA3418" s="26">
        <f t="shared" ca="1" si="663"/>
        <v>169.82538565300979</v>
      </c>
      <c r="AB3418" s="26">
        <f t="shared" ca="1" si="663"/>
        <v>480.92338392354537</v>
      </c>
      <c r="AC3418" s="26">
        <f t="shared" ca="1" si="656"/>
        <v>0</v>
      </c>
      <c r="AD3418" s="26">
        <f t="shared" ca="1" si="664"/>
        <v>0.92338392354537291</v>
      </c>
      <c r="AE3418" s="27">
        <f t="shared" ca="1" si="665"/>
        <v>135611.51502991887</v>
      </c>
    </row>
    <row r="3419" spans="12:31" x14ac:dyDescent="0.2">
      <c r="L3419" s="21">
        <v>3414</v>
      </c>
      <c r="M3419" s="22">
        <f t="shared" ca="1" si="657"/>
        <v>0.47444899354201225</v>
      </c>
      <c r="N3419" s="22">
        <f t="shared" ca="1" si="657"/>
        <v>1.1977785315092186</v>
      </c>
      <c r="O3419" s="22">
        <f t="shared" ca="1" si="661"/>
        <v>0.47444899354201225</v>
      </c>
      <c r="P3419" s="24">
        <f t="shared" ca="1" si="658"/>
        <v>1.2304385403078664</v>
      </c>
      <c r="Q3419" s="22">
        <f t="shared" ca="1" si="659"/>
        <v>199.87960153549867</v>
      </c>
      <c r="R3419" s="22">
        <f t="shared" ca="1" si="660"/>
        <v>583.94651275378226</v>
      </c>
      <c r="S3419" s="25">
        <f t="shared" ca="1" si="654"/>
        <v>11741141.982660297</v>
      </c>
      <c r="T3419" s="22">
        <f t="shared" ca="1" si="655"/>
        <v>1741141.9826602973</v>
      </c>
      <c r="U3419" s="22">
        <f t="shared" ca="1" si="662"/>
        <v>1624659.8685466859</v>
      </c>
      <c r="AA3419" s="26">
        <f t="shared" ca="1" si="663"/>
        <v>199.87960153549867</v>
      </c>
      <c r="AB3419" s="26">
        <f t="shared" ca="1" si="663"/>
        <v>583.94651275378226</v>
      </c>
      <c r="AC3419" s="26">
        <f t="shared" ca="1" si="656"/>
        <v>24.879601535498665</v>
      </c>
      <c r="AD3419" s="26">
        <f t="shared" ca="1" si="664"/>
        <v>103.94651275378226</v>
      </c>
      <c r="AE3419" s="27">
        <f t="shared" ca="1" si="665"/>
        <v>116482.1141136114</v>
      </c>
    </row>
    <row r="3420" spans="12:31" x14ac:dyDescent="0.2">
      <c r="L3420" s="21">
        <v>3415</v>
      </c>
      <c r="M3420" s="22">
        <f t="shared" ca="1" si="657"/>
        <v>-0.38602050419732897</v>
      </c>
      <c r="N3420" s="22">
        <f t="shared" ca="1" si="657"/>
        <v>0.22717912804916782</v>
      </c>
      <c r="O3420" s="22">
        <f t="shared" ca="1" si="661"/>
        <v>-0.38602050419732897</v>
      </c>
      <c r="P3420" s="24">
        <f t="shared" ca="1" si="658"/>
        <v>-6.5212986880774593E-2</v>
      </c>
      <c r="Q3420" s="22">
        <f t="shared" ca="1" si="659"/>
        <v>148.75554652994495</v>
      </c>
      <c r="R3420" s="22">
        <f t="shared" ca="1" si="660"/>
        <v>471.24071924061252</v>
      </c>
      <c r="S3420" s="25">
        <f t="shared" ca="1" si="654"/>
        <v>9122253.6764090918</v>
      </c>
      <c r="T3420" s="22">
        <f t="shared" ca="1" si="655"/>
        <v>0</v>
      </c>
      <c r="U3420" s="22">
        <f t="shared" ca="1" si="662"/>
        <v>-119449.51481120248</v>
      </c>
      <c r="AA3420" s="26">
        <f t="shared" ca="1" si="663"/>
        <v>148.75554652994495</v>
      </c>
      <c r="AB3420" s="26">
        <f t="shared" ca="1" si="663"/>
        <v>471.24071924061252</v>
      </c>
      <c r="AC3420" s="26">
        <f t="shared" ca="1" si="656"/>
        <v>0</v>
      </c>
      <c r="AD3420" s="26">
        <f t="shared" ca="1" si="664"/>
        <v>0</v>
      </c>
      <c r="AE3420" s="27">
        <f t="shared" ca="1" si="665"/>
        <v>119449.51481120248</v>
      </c>
    </row>
    <row r="3421" spans="12:31" x14ac:dyDescent="0.2">
      <c r="L3421" s="21">
        <v>3416</v>
      </c>
      <c r="M3421" s="22">
        <f t="shared" ca="1" si="657"/>
        <v>-1.6043638800266018</v>
      </c>
      <c r="N3421" s="22">
        <f t="shared" ca="1" si="657"/>
        <v>-1.5397285477211708</v>
      </c>
      <c r="O3421" s="22">
        <f t="shared" ca="1" si="661"/>
        <v>-1.6043638800266018</v>
      </c>
      <c r="P3421" s="24">
        <f t="shared" ca="1" si="658"/>
        <v>-2.2055137157297526</v>
      </c>
      <c r="Q3421" s="22">
        <f t="shared" ca="1" si="659"/>
        <v>97.908219908495639</v>
      </c>
      <c r="R3421" s="22">
        <f t="shared" ca="1" si="660"/>
        <v>330.67391025237663</v>
      </c>
      <c r="S3421" s="25">
        <f t="shared" ca="1" si="654"/>
        <v>6219107.2546524927</v>
      </c>
      <c r="T3421" s="22">
        <f t="shared" ca="1" si="655"/>
        <v>0</v>
      </c>
      <c r="U3421" s="22">
        <f t="shared" ca="1" si="662"/>
        <v>-30033.701035313541</v>
      </c>
      <c r="AA3421" s="26">
        <f t="shared" ca="1" si="663"/>
        <v>97.908219908495639</v>
      </c>
      <c r="AB3421" s="26">
        <f t="shared" ca="1" si="663"/>
        <v>330.67391025237663</v>
      </c>
      <c r="AC3421" s="26">
        <f t="shared" ca="1" si="656"/>
        <v>0</v>
      </c>
      <c r="AD3421" s="26">
        <f t="shared" ca="1" si="664"/>
        <v>0</v>
      </c>
      <c r="AE3421" s="27">
        <f t="shared" ca="1" si="665"/>
        <v>30033.701035313541</v>
      </c>
    </row>
    <row r="3422" spans="12:31" x14ac:dyDescent="0.2">
      <c r="L3422" s="21">
        <v>3417</v>
      </c>
      <c r="M3422" s="22">
        <f t="shared" ca="1" si="657"/>
        <v>-1.422328716513739</v>
      </c>
      <c r="N3422" s="22">
        <f t="shared" ca="1" si="657"/>
        <v>-1.384935954471285E-2</v>
      </c>
      <c r="O3422" s="22">
        <f t="shared" ca="1" si="661"/>
        <v>-1.422328716513739</v>
      </c>
      <c r="P3422" s="24">
        <f t="shared" ca="1" si="658"/>
        <v>-0.90297359789470011</v>
      </c>
      <c r="Q3422" s="22">
        <f t="shared" ca="1" si="659"/>
        <v>104.2222513896164</v>
      </c>
      <c r="R3422" s="22">
        <f t="shared" ca="1" si="660"/>
        <v>410.22803402396403</v>
      </c>
      <c r="S3422" s="25">
        <f t="shared" ca="1" si="654"/>
        <v>7230531.5172124254</v>
      </c>
      <c r="T3422" s="22">
        <f t="shared" ca="1" si="655"/>
        <v>0</v>
      </c>
      <c r="U3422" s="22">
        <f t="shared" ca="1" si="662"/>
        <v>-55528.955901740323</v>
      </c>
      <c r="AA3422" s="26">
        <f t="shared" ca="1" si="663"/>
        <v>104.2222513896164</v>
      </c>
      <c r="AB3422" s="26">
        <f t="shared" ca="1" si="663"/>
        <v>410.22803402396403</v>
      </c>
      <c r="AC3422" s="26">
        <f t="shared" ca="1" si="656"/>
        <v>0</v>
      </c>
      <c r="AD3422" s="26">
        <f t="shared" ca="1" si="664"/>
        <v>0</v>
      </c>
      <c r="AE3422" s="27">
        <f t="shared" ca="1" si="665"/>
        <v>55528.955901740323</v>
      </c>
    </row>
    <row r="3423" spans="12:31" x14ac:dyDescent="0.2">
      <c r="L3423" s="21">
        <v>3418</v>
      </c>
      <c r="M3423" s="22">
        <f t="shared" ca="1" si="657"/>
        <v>1.2580597207738362</v>
      </c>
      <c r="N3423" s="22">
        <f t="shared" ca="1" si="657"/>
        <v>8.9112580079081155E-2</v>
      </c>
      <c r="O3423" s="22">
        <f t="shared" ca="1" si="661"/>
        <v>1.2580597207738362</v>
      </c>
      <c r="P3423" s="24">
        <f t="shared" ca="1" si="658"/>
        <v>0.85854715473490162</v>
      </c>
      <c r="Q3423" s="22">
        <f t="shared" ca="1" si="659"/>
        <v>261.57979885946514</v>
      </c>
      <c r="R3423" s="22">
        <f t="shared" ca="1" si="660"/>
        <v>549.08787418100303</v>
      </c>
      <c r="S3423" s="25">
        <f t="shared" ca="1" si="654"/>
        <v>13110639.881495714</v>
      </c>
      <c r="T3423" s="22">
        <f t="shared" ca="1" si="655"/>
        <v>3110639.8814957142</v>
      </c>
      <c r="U3423" s="22">
        <f t="shared" ca="1" si="662"/>
        <v>3042216.4471794497</v>
      </c>
      <c r="AA3423" s="26">
        <f t="shared" ca="1" si="663"/>
        <v>261.57979885946514</v>
      </c>
      <c r="AB3423" s="26">
        <f t="shared" ca="1" si="663"/>
        <v>549.08787418100303</v>
      </c>
      <c r="AC3423" s="26">
        <f t="shared" ca="1" si="656"/>
        <v>86.579798859465143</v>
      </c>
      <c r="AD3423" s="26">
        <f t="shared" ca="1" si="664"/>
        <v>69.087874181003031</v>
      </c>
      <c r="AE3423" s="27">
        <f t="shared" ca="1" si="665"/>
        <v>68423.434316264465</v>
      </c>
    </row>
    <row r="3424" spans="12:31" x14ac:dyDescent="0.2">
      <c r="L3424" s="21">
        <v>3419</v>
      </c>
      <c r="M3424" s="22">
        <f t="shared" ca="1" si="657"/>
        <v>4.8854627291610331E-2</v>
      </c>
      <c r="N3424" s="22">
        <f t="shared" ca="1" si="657"/>
        <v>0.88714025553426823</v>
      </c>
      <c r="O3424" s="22">
        <f t="shared" ca="1" si="661"/>
        <v>4.8854627291610331E-2</v>
      </c>
      <c r="P3424" s="24">
        <f t="shared" ca="1" si="658"/>
        <v>0.72154985100545288</v>
      </c>
      <c r="Q3424" s="22">
        <f t="shared" ca="1" si="659"/>
        <v>172.70809694376916</v>
      </c>
      <c r="R3424" s="22">
        <f t="shared" ca="1" si="660"/>
        <v>536.77788011943437</v>
      </c>
      <c r="S3424" s="25">
        <f t="shared" ca="1" si="654"/>
        <v>10482712.009276811</v>
      </c>
      <c r="T3424" s="22">
        <f t="shared" ca="1" si="655"/>
        <v>482712.00927681103</v>
      </c>
      <c r="U3424" s="22">
        <f t="shared" ca="1" si="662"/>
        <v>430996.52693202253</v>
      </c>
      <c r="AA3424" s="26">
        <f t="shared" ca="1" si="663"/>
        <v>172.70809694376916</v>
      </c>
      <c r="AB3424" s="26">
        <f t="shared" ca="1" si="663"/>
        <v>536.77788011943437</v>
      </c>
      <c r="AC3424" s="26">
        <f t="shared" ca="1" si="656"/>
        <v>0</v>
      </c>
      <c r="AD3424" s="26">
        <f t="shared" ca="1" si="664"/>
        <v>56.777880119434371</v>
      </c>
      <c r="AE3424" s="27">
        <f t="shared" ca="1" si="665"/>
        <v>51715.482344788499</v>
      </c>
    </row>
    <row r="3425" spans="12:31" x14ac:dyDescent="0.2">
      <c r="L3425" s="21">
        <v>3420</v>
      </c>
      <c r="M3425" s="22">
        <f t="shared" ca="1" si="657"/>
        <v>-0.49635789577116857</v>
      </c>
      <c r="N3425" s="22">
        <f t="shared" ca="1" si="657"/>
        <v>1.4834767221361447</v>
      </c>
      <c r="O3425" s="22">
        <f t="shared" ca="1" si="661"/>
        <v>-0.49635789577116857</v>
      </c>
      <c r="P3425" s="24">
        <f t="shared" ca="1" si="658"/>
        <v>0.84397976005489228</v>
      </c>
      <c r="Q3425" s="22">
        <f t="shared" ca="1" si="659"/>
        <v>143.22602927513893</v>
      </c>
      <c r="R3425" s="22">
        <f t="shared" ca="1" si="660"/>
        <v>547.76560892036275</v>
      </c>
      <c r="S3425" s="25">
        <f t="shared" ca="1" si="654"/>
        <v>9768908.6038615983</v>
      </c>
      <c r="T3425" s="22">
        <f t="shared" ca="1" si="655"/>
        <v>0</v>
      </c>
      <c r="U3425" s="22">
        <f t="shared" ca="1" si="662"/>
        <v>576049.6678462195</v>
      </c>
      <c r="AA3425" s="26">
        <f t="shared" ca="1" si="663"/>
        <v>143.22602927513893</v>
      </c>
      <c r="AB3425" s="26">
        <f t="shared" ca="1" si="663"/>
        <v>547.76560892036275</v>
      </c>
      <c r="AC3425" s="26">
        <f t="shared" ca="1" si="656"/>
        <v>0</v>
      </c>
      <c r="AD3425" s="26">
        <f t="shared" ca="1" si="664"/>
        <v>67.765608920362752</v>
      </c>
      <c r="AE3425" s="27">
        <f t="shared" ca="1" si="665"/>
        <v>-576049.6678462195</v>
      </c>
    </row>
    <row r="3426" spans="12:31" x14ac:dyDescent="0.2">
      <c r="L3426" s="21">
        <v>3421</v>
      </c>
      <c r="M3426" s="22">
        <f t="shared" ca="1" si="657"/>
        <v>0.78535669681905818</v>
      </c>
      <c r="N3426" s="22">
        <f t="shared" ca="1" si="657"/>
        <v>1.71285091162818</v>
      </c>
      <c r="O3426" s="22">
        <f t="shared" ca="1" si="661"/>
        <v>0.78535669681905818</v>
      </c>
      <c r="P3426" s="24">
        <f t="shared" ca="1" si="658"/>
        <v>1.8266006843090206</v>
      </c>
      <c r="Q3426" s="22">
        <f t="shared" ca="1" si="659"/>
        <v>222.39476620544173</v>
      </c>
      <c r="R3426" s="22">
        <f t="shared" ca="1" si="660"/>
        <v>644.50258644513895</v>
      </c>
      <c r="S3426" s="25">
        <f t="shared" ca="1" si="654"/>
        <v>13008972.147282556</v>
      </c>
      <c r="T3426" s="22">
        <f t="shared" ca="1" si="655"/>
        <v>3008972.1472825557</v>
      </c>
      <c r="U3426" s="22">
        <f t="shared" ca="1" si="662"/>
        <v>2889513.562881324</v>
      </c>
      <c r="AA3426" s="26">
        <f t="shared" ca="1" si="663"/>
        <v>222.39476620544173</v>
      </c>
      <c r="AB3426" s="26">
        <f t="shared" ca="1" si="663"/>
        <v>644.50258644513895</v>
      </c>
      <c r="AC3426" s="26">
        <f t="shared" ca="1" si="656"/>
        <v>47.394766205441726</v>
      </c>
      <c r="AD3426" s="26">
        <f t="shared" ca="1" si="664"/>
        <v>164.50258644513895</v>
      </c>
      <c r="AE3426" s="27">
        <f t="shared" ca="1" si="665"/>
        <v>119458.58440123172</v>
      </c>
    </row>
    <row r="3427" spans="12:31" x14ac:dyDescent="0.2">
      <c r="L3427" s="21">
        <v>3422</v>
      </c>
      <c r="M3427" s="22">
        <f t="shared" ca="1" si="657"/>
        <v>0.46513384879100295</v>
      </c>
      <c r="N3427" s="22">
        <f t="shared" ca="1" si="657"/>
        <v>0.23349292237189997</v>
      </c>
      <c r="O3427" s="22">
        <f t="shared" ca="1" si="661"/>
        <v>0.46513384879100295</v>
      </c>
      <c r="P3427" s="24">
        <f t="shared" ca="1" si="658"/>
        <v>0.47360993141453911</v>
      </c>
      <c r="Q3427" s="22">
        <f t="shared" ca="1" si="659"/>
        <v>199.24140446376728</v>
      </c>
      <c r="R3427" s="22">
        <f t="shared" ca="1" si="660"/>
        <v>515.19651170931525</v>
      </c>
      <c r="S3427" s="25">
        <f t="shared" ca="1" si="654"/>
        <v>11002559.646449249</v>
      </c>
      <c r="T3427" s="22">
        <f t="shared" ca="1" si="655"/>
        <v>1002559.6464492492</v>
      </c>
      <c r="U3427" s="22">
        <f t="shared" ca="1" si="662"/>
        <v>904927.88395791047</v>
      </c>
      <c r="AA3427" s="26">
        <f t="shared" ca="1" si="663"/>
        <v>199.24140446376728</v>
      </c>
      <c r="AB3427" s="26">
        <f t="shared" ca="1" si="663"/>
        <v>515.19651170931525</v>
      </c>
      <c r="AC3427" s="26">
        <f t="shared" ca="1" si="656"/>
        <v>24.241404463767282</v>
      </c>
      <c r="AD3427" s="26">
        <f t="shared" ca="1" si="664"/>
        <v>35.196511709315246</v>
      </c>
      <c r="AE3427" s="27">
        <f t="shared" ca="1" si="665"/>
        <v>97631.76249133877</v>
      </c>
    </row>
    <row r="3428" spans="12:31" x14ac:dyDescent="0.2">
      <c r="L3428" s="21">
        <v>3423</v>
      </c>
      <c r="M3428" s="22">
        <f t="shared" ca="1" si="657"/>
        <v>-0.75882334387499861</v>
      </c>
      <c r="N3428" s="22">
        <f t="shared" ca="1" si="657"/>
        <v>0.727346214032486</v>
      </c>
      <c r="O3428" s="22">
        <f t="shared" ca="1" si="661"/>
        <v>-0.75882334387499861</v>
      </c>
      <c r="P3428" s="24">
        <f t="shared" ca="1" si="658"/>
        <v>9.0468080934298312E-2</v>
      </c>
      <c r="Q3428" s="22">
        <f t="shared" ca="1" si="659"/>
        <v>130.88460468381768</v>
      </c>
      <c r="R3428" s="22">
        <f t="shared" ca="1" si="660"/>
        <v>483.54068836562431</v>
      </c>
      <c r="S3428" s="25">
        <f t="shared" ca="1" si="654"/>
        <v>8748686.8099480607</v>
      </c>
      <c r="T3428" s="22">
        <f t="shared" ca="1" si="655"/>
        <v>0</v>
      </c>
      <c r="U3428" s="22">
        <f t="shared" ca="1" si="662"/>
        <v>-65380.688321180438</v>
      </c>
      <c r="AA3428" s="26">
        <f t="shared" ca="1" si="663"/>
        <v>130.88460468381768</v>
      </c>
      <c r="AB3428" s="26">
        <f t="shared" ca="1" si="663"/>
        <v>483.54068836562431</v>
      </c>
      <c r="AC3428" s="26">
        <f t="shared" ca="1" si="656"/>
        <v>0</v>
      </c>
      <c r="AD3428" s="26">
        <f t="shared" ca="1" si="664"/>
        <v>3.5406883656243053</v>
      </c>
      <c r="AE3428" s="27">
        <f t="shared" ca="1" si="665"/>
        <v>65380.688321180438</v>
      </c>
    </row>
    <row r="3429" spans="12:31" x14ac:dyDescent="0.2">
      <c r="L3429" s="21">
        <v>3424</v>
      </c>
      <c r="M3429" s="22">
        <f t="shared" ca="1" si="657"/>
        <v>-0.94831446586196633</v>
      </c>
      <c r="N3429" s="22">
        <f t="shared" ca="1" si="657"/>
        <v>0.1272132269139768</v>
      </c>
      <c r="O3429" s="22">
        <f t="shared" ca="1" si="661"/>
        <v>-0.94831446586196633</v>
      </c>
      <c r="P3429" s="24">
        <f t="shared" ca="1" si="658"/>
        <v>-0.49577796490282916</v>
      </c>
      <c r="Q3429" s="22">
        <f t="shared" ca="1" si="659"/>
        <v>122.64097439803841</v>
      </c>
      <c r="R3429" s="22">
        <f t="shared" ca="1" si="660"/>
        <v>438.82785726348669</v>
      </c>
      <c r="S3429" s="25">
        <f t="shared" ca="1" si="654"/>
        <v>8048212.5179599114</v>
      </c>
      <c r="T3429" s="22">
        <f t="shared" ca="1" si="655"/>
        <v>0</v>
      </c>
      <c r="U3429" s="22">
        <f t="shared" ca="1" si="662"/>
        <v>-82746.081071373424</v>
      </c>
      <c r="AA3429" s="26">
        <f t="shared" ca="1" si="663"/>
        <v>122.64097439803841</v>
      </c>
      <c r="AB3429" s="26">
        <f t="shared" ca="1" si="663"/>
        <v>438.82785726348669</v>
      </c>
      <c r="AC3429" s="26">
        <f t="shared" ca="1" si="656"/>
        <v>0</v>
      </c>
      <c r="AD3429" s="26">
        <f t="shared" ca="1" si="664"/>
        <v>0</v>
      </c>
      <c r="AE3429" s="27">
        <f t="shared" ca="1" si="665"/>
        <v>82746.081071373424</v>
      </c>
    </row>
    <row r="3430" spans="12:31" x14ac:dyDescent="0.2">
      <c r="L3430" s="21">
        <v>3425</v>
      </c>
      <c r="M3430" s="22">
        <f t="shared" ca="1" si="657"/>
        <v>2.1886765233281271</v>
      </c>
      <c r="N3430" s="22">
        <f t="shared" ca="1" si="657"/>
        <v>0.34747550337115596</v>
      </c>
      <c r="O3430" s="22">
        <f t="shared" ca="1" si="661"/>
        <v>2.1886765233281271</v>
      </c>
      <c r="P3430" s="24">
        <f t="shared" ca="1" si="658"/>
        <v>1.6435105044395864</v>
      </c>
      <c r="Q3430" s="22">
        <f t="shared" ca="1" si="659"/>
        <v>360.04635207116996</v>
      </c>
      <c r="R3430" s="22">
        <f t="shared" ca="1" si="660"/>
        <v>625.26527205754098</v>
      </c>
      <c r="S3430" s="25">
        <f t="shared" ca="1" si="654"/>
        <v>16677813.909244301</v>
      </c>
      <c r="T3430" s="22">
        <f t="shared" ca="1" si="655"/>
        <v>6677813.9092443008</v>
      </c>
      <c r="U3430" s="22">
        <f t="shared" ca="1" si="662"/>
        <v>6649187.2009896962</v>
      </c>
      <c r="AA3430" s="26">
        <f t="shared" ca="1" si="663"/>
        <v>360.04635207116996</v>
      </c>
      <c r="AB3430" s="26">
        <f t="shared" ca="1" si="663"/>
        <v>625.26527205754098</v>
      </c>
      <c r="AC3430" s="26">
        <f t="shared" ca="1" si="656"/>
        <v>185.04635207116996</v>
      </c>
      <c r="AD3430" s="26">
        <f t="shared" ca="1" si="664"/>
        <v>145.26527205754098</v>
      </c>
      <c r="AE3430" s="27">
        <f t="shared" ca="1" si="665"/>
        <v>28626.7082546046</v>
      </c>
    </row>
    <row r="3431" spans="12:31" x14ac:dyDescent="0.2">
      <c r="L3431" s="21">
        <v>3426</v>
      </c>
      <c r="M3431" s="22">
        <f t="shared" ca="1" si="657"/>
        <v>-0.24439716923069466</v>
      </c>
      <c r="N3431" s="22">
        <f t="shared" ca="1" si="657"/>
        <v>-1.1328114602351698</v>
      </c>
      <c r="O3431" s="22">
        <f t="shared" ca="1" si="661"/>
        <v>-0.24439716923069466</v>
      </c>
      <c r="P3431" s="24">
        <f t="shared" ca="1" si="658"/>
        <v>-1.0355370081580457</v>
      </c>
      <c r="Q3431" s="22">
        <f t="shared" ca="1" si="659"/>
        <v>156.16693716416731</v>
      </c>
      <c r="R3431" s="22">
        <f t="shared" ca="1" si="660"/>
        <v>401.32553911521006</v>
      </c>
      <c r="S3431" s="25">
        <f t="shared" ca="1" si="654"/>
        <v>8597796.2401876878</v>
      </c>
      <c r="T3431" s="22">
        <f t="shared" ca="1" si="655"/>
        <v>0</v>
      </c>
      <c r="U3431" s="22">
        <f t="shared" ca="1" si="662"/>
        <v>-111530.77015154262</v>
      </c>
      <c r="AA3431" s="26">
        <f t="shared" ca="1" si="663"/>
        <v>156.16693716416731</v>
      </c>
      <c r="AB3431" s="26">
        <f t="shared" ca="1" si="663"/>
        <v>401.32553911521006</v>
      </c>
      <c r="AC3431" s="26">
        <f t="shared" ca="1" si="656"/>
        <v>0</v>
      </c>
      <c r="AD3431" s="26">
        <f t="shared" ca="1" si="664"/>
        <v>0</v>
      </c>
      <c r="AE3431" s="27">
        <f t="shared" ca="1" si="665"/>
        <v>111530.77015154262</v>
      </c>
    </row>
    <row r="3432" spans="12:31" x14ac:dyDescent="0.2">
      <c r="L3432" s="21">
        <v>3427</v>
      </c>
      <c r="M3432" s="22">
        <f t="shared" ca="1" si="657"/>
        <v>-1.8530179705740872</v>
      </c>
      <c r="N3432" s="22">
        <f t="shared" ca="1" si="657"/>
        <v>0.28352891791946971</v>
      </c>
      <c r="O3432" s="22">
        <f t="shared" ca="1" si="661"/>
        <v>-1.8530179705740872</v>
      </c>
      <c r="P3432" s="24">
        <f t="shared" ca="1" si="658"/>
        <v>-0.94153497801383412</v>
      </c>
      <c r="Q3432" s="22">
        <f t="shared" ca="1" si="659"/>
        <v>89.896965156036813</v>
      </c>
      <c r="R3432" s="22">
        <f t="shared" ca="1" si="660"/>
        <v>407.61821103878464</v>
      </c>
      <c r="S3432" s="25">
        <f t="shared" ca="1" si="654"/>
        <v>6800376.9543659836</v>
      </c>
      <c r="T3432" s="22">
        <f t="shared" ca="1" si="655"/>
        <v>0</v>
      </c>
      <c r="U3432" s="22">
        <f t="shared" ca="1" si="662"/>
        <v>-38910.955438583391</v>
      </c>
      <c r="AA3432" s="26">
        <f t="shared" ca="1" si="663"/>
        <v>89.896965156036813</v>
      </c>
      <c r="AB3432" s="26">
        <f t="shared" ca="1" si="663"/>
        <v>407.61821103878464</v>
      </c>
      <c r="AC3432" s="26">
        <f t="shared" ca="1" si="656"/>
        <v>0</v>
      </c>
      <c r="AD3432" s="26">
        <f t="shared" ca="1" si="664"/>
        <v>0</v>
      </c>
      <c r="AE3432" s="27">
        <f t="shared" ca="1" si="665"/>
        <v>38910.955438583391</v>
      </c>
    </row>
    <row r="3433" spans="12:31" x14ac:dyDescent="0.2">
      <c r="L3433" s="21">
        <v>3428</v>
      </c>
      <c r="M3433" s="22">
        <f t="shared" ca="1" si="657"/>
        <v>1.7429324096044767</v>
      </c>
      <c r="N3433" s="22">
        <f t="shared" ca="1" si="657"/>
        <v>0.62911712239141326</v>
      </c>
      <c r="O3433" s="22">
        <f t="shared" ca="1" si="661"/>
        <v>1.7429324096044767</v>
      </c>
      <c r="P3433" s="24">
        <f t="shared" ca="1" si="658"/>
        <v>1.5832499175336592</v>
      </c>
      <c r="Q3433" s="22">
        <f t="shared" ca="1" si="659"/>
        <v>308.95720512566106</v>
      </c>
      <c r="R3433" s="22">
        <f t="shared" ca="1" si="660"/>
        <v>619.06012589803868</v>
      </c>
      <c r="S3433" s="25">
        <f t="shared" ca="1" si="654"/>
        <v>15176246.933386579</v>
      </c>
      <c r="T3433" s="22">
        <f t="shared" ca="1" si="655"/>
        <v>5176246.9333865792</v>
      </c>
      <c r="U3433" s="22">
        <f t="shared" ca="1" si="662"/>
        <v>5117644.0661007082</v>
      </c>
      <c r="AA3433" s="26">
        <f t="shared" ca="1" si="663"/>
        <v>308.95720512566106</v>
      </c>
      <c r="AB3433" s="26">
        <f t="shared" ca="1" si="663"/>
        <v>619.06012589803868</v>
      </c>
      <c r="AC3433" s="26">
        <f t="shared" ca="1" si="656"/>
        <v>133.95720512566106</v>
      </c>
      <c r="AD3433" s="26">
        <f t="shared" ca="1" si="664"/>
        <v>139.06012589803868</v>
      </c>
      <c r="AE3433" s="27">
        <f t="shared" ca="1" si="665"/>
        <v>58602.867285870947</v>
      </c>
    </row>
    <row r="3434" spans="12:31" x14ac:dyDescent="0.2">
      <c r="L3434" s="21">
        <v>3429</v>
      </c>
      <c r="M3434" s="22">
        <f t="shared" ca="1" si="657"/>
        <v>-0.61296977606062919</v>
      </c>
      <c r="N3434" s="22">
        <f t="shared" ca="1" si="657"/>
        <v>-0.85179881895005372</v>
      </c>
      <c r="O3434" s="22">
        <f t="shared" ca="1" si="661"/>
        <v>-0.61296977606062919</v>
      </c>
      <c r="P3434" s="24">
        <f t="shared" ca="1" si="658"/>
        <v>-1.0478798771832667</v>
      </c>
      <c r="Q3434" s="22">
        <f t="shared" ca="1" si="659"/>
        <v>137.60531688213271</v>
      </c>
      <c r="R3434" s="22">
        <f t="shared" ca="1" si="660"/>
        <v>400.50653198030665</v>
      </c>
      <c r="S3434" s="25">
        <f t="shared" ca="1" si="654"/>
        <v>8067295.7683093818</v>
      </c>
      <c r="T3434" s="22">
        <f t="shared" ca="1" si="655"/>
        <v>0</v>
      </c>
      <c r="U3434" s="22">
        <f t="shared" ca="1" si="662"/>
        <v>-90592.327528835158</v>
      </c>
      <c r="AA3434" s="26">
        <f t="shared" ca="1" si="663"/>
        <v>137.60531688213271</v>
      </c>
      <c r="AB3434" s="26">
        <f t="shared" ca="1" si="663"/>
        <v>400.50653198030665</v>
      </c>
      <c r="AC3434" s="26">
        <f t="shared" ca="1" si="656"/>
        <v>0</v>
      </c>
      <c r="AD3434" s="26">
        <f t="shared" ca="1" si="664"/>
        <v>0</v>
      </c>
      <c r="AE3434" s="27">
        <f t="shared" ca="1" si="665"/>
        <v>90592.327528835158</v>
      </c>
    </row>
    <row r="3435" spans="12:31" x14ac:dyDescent="0.2">
      <c r="L3435" s="21">
        <v>3430</v>
      </c>
      <c r="M3435" s="22">
        <f t="shared" ca="1" si="657"/>
        <v>0.79824611119156363</v>
      </c>
      <c r="N3435" s="22">
        <f t="shared" ca="1" si="657"/>
        <v>0.57793065231542473</v>
      </c>
      <c r="O3435" s="22">
        <f t="shared" ca="1" si="661"/>
        <v>0.79824611119156363</v>
      </c>
      <c r="P3435" s="24">
        <f t="shared" ca="1" si="658"/>
        <v>0.95081014755506132</v>
      </c>
      <c r="Q3435" s="22">
        <f t="shared" ca="1" si="659"/>
        <v>223.38106836174063</v>
      </c>
      <c r="R3435" s="22">
        <f t="shared" ca="1" si="660"/>
        <v>557.5369224140876</v>
      </c>
      <c r="S3435" s="25">
        <f t="shared" ca="1" si="654"/>
        <v>12125130.900939889</v>
      </c>
      <c r="T3435" s="22">
        <f t="shared" ca="1" si="655"/>
        <v>2125130.9009398893</v>
      </c>
      <c r="U3435" s="22">
        <f t="shared" ca="1" si="662"/>
        <v>2030630.5269297259</v>
      </c>
      <c r="AA3435" s="26">
        <f t="shared" ca="1" si="663"/>
        <v>223.38106836174063</v>
      </c>
      <c r="AB3435" s="26">
        <f t="shared" ca="1" si="663"/>
        <v>557.5369224140876</v>
      </c>
      <c r="AC3435" s="26">
        <f t="shared" ca="1" si="656"/>
        <v>48.381068361740631</v>
      </c>
      <c r="AD3435" s="26">
        <f t="shared" ca="1" si="664"/>
        <v>77.536922414087599</v>
      </c>
      <c r="AE3435" s="27">
        <f t="shared" ca="1" si="665"/>
        <v>94500.374010163359</v>
      </c>
    </row>
    <row r="3436" spans="12:31" x14ac:dyDescent="0.2">
      <c r="L3436" s="21">
        <v>3431</v>
      </c>
      <c r="M3436" s="22">
        <f t="shared" ca="1" si="657"/>
        <v>1.3981892363828325</v>
      </c>
      <c r="N3436" s="22">
        <f t="shared" ca="1" si="657"/>
        <v>-0.58773100468462192</v>
      </c>
      <c r="O3436" s="22">
        <f t="shared" ca="1" si="661"/>
        <v>1.3981892363828325</v>
      </c>
      <c r="P3436" s="24">
        <f t="shared" ca="1" si="658"/>
        <v>0.41932087615188812</v>
      </c>
      <c r="Q3436" s="22">
        <f t="shared" ca="1" si="659"/>
        <v>274.47159057980207</v>
      </c>
      <c r="R3436" s="22">
        <f t="shared" ca="1" si="660"/>
        <v>510.58807292111294</v>
      </c>
      <c r="S3436" s="25">
        <f t="shared" ca="1" si="654"/>
        <v>13069576.36428198</v>
      </c>
      <c r="T3436" s="22">
        <f t="shared" ca="1" si="655"/>
        <v>3069576.3642819803</v>
      </c>
      <c r="U3436" s="22">
        <f t="shared" ca="1" si="662"/>
        <v>3019933.4222317464</v>
      </c>
      <c r="AA3436" s="26">
        <f t="shared" ca="1" si="663"/>
        <v>274.47159057980207</v>
      </c>
      <c r="AB3436" s="26">
        <f t="shared" ca="1" si="663"/>
        <v>510.58807292111294</v>
      </c>
      <c r="AC3436" s="26">
        <f t="shared" ca="1" si="656"/>
        <v>99.471590579802069</v>
      </c>
      <c r="AD3436" s="26">
        <f t="shared" ca="1" si="664"/>
        <v>30.588072921112939</v>
      </c>
      <c r="AE3436" s="27">
        <f t="shared" ca="1" si="665"/>
        <v>49642.942050233949</v>
      </c>
    </row>
    <row r="3437" spans="12:31" x14ac:dyDescent="0.2">
      <c r="L3437" s="21">
        <v>3432</v>
      </c>
      <c r="M3437" s="22">
        <f t="shared" ca="1" si="657"/>
        <v>0.59786474794835509</v>
      </c>
      <c r="N3437" s="22">
        <f t="shared" ca="1" si="657"/>
        <v>1.0851616360902698</v>
      </c>
      <c r="O3437" s="22">
        <f t="shared" ca="1" si="661"/>
        <v>0.59786474794835509</v>
      </c>
      <c r="P3437" s="24">
        <f t="shared" ca="1" si="658"/>
        <v>1.2201478319206367</v>
      </c>
      <c r="Q3437" s="22">
        <f t="shared" ca="1" si="659"/>
        <v>208.53053828842289</v>
      </c>
      <c r="R3437" s="22">
        <f t="shared" ca="1" si="660"/>
        <v>582.95278632943325</v>
      </c>
      <c r="S3437" s="25">
        <f t="shared" ca="1" si="654"/>
        <v>11973972.781898994</v>
      </c>
      <c r="T3437" s="22">
        <f t="shared" ca="1" si="655"/>
        <v>1973972.781898994</v>
      </c>
      <c r="U3437" s="22">
        <f t="shared" ca="1" si="662"/>
        <v>1863138.8783719731</v>
      </c>
      <c r="AA3437" s="26">
        <f t="shared" ca="1" si="663"/>
        <v>208.53053828842289</v>
      </c>
      <c r="AB3437" s="26">
        <f t="shared" ca="1" si="663"/>
        <v>582.95278632943325</v>
      </c>
      <c r="AC3437" s="26">
        <f t="shared" ca="1" si="656"/>
        <v>33.530538288422889</v>
      </c>
      <c r="AD3437" s="26">
        <f t="shared" ca="1" si="664"/>
        <v>102.95278632943325</v>
      </c>
      <c r="AE3437" s="27">
        <f t="shared" ca="1" si="665"/>
        <v>110833.90352702094</v>
      </c>
    </row>
    <row r="3438" spans="12:31" x14ac:dyDescent="0.2">
      <c r="L3438" s="21">
        <v>3433</v>
      </c>
      <c r="M3438" s="22">
        <f t="shared" ca="1" si="657"/>
        <v>-0.23693474102480253</v>
      </c>
      <c r="N3438" s="22">
        <f t="shared" ca="1" si="657"/>
        <v>-8.8539624914946047E-2</v>
      </c>
      <c r="O3438" s="22">
        <f t="shared" ca="1" si="661"/>
        <v>-0.23693474102480253</v>
      </c>
      <c r="P3438" s="24">
        <f t="shared" ca="1" si="658"/>
        <v>-0.21757729758218636</v>
      </c>
      <c r="Q3438" s="22">
        <f t="shared" ca="1" si="659"/>
        <v>156.56754245236638</v>
      </c>
      <c r="R3438" s="22">
        <f t="shared" ca="1" si="660"/>
        <v>459.50580411527437</v>
      </c>
      <c r="S3438" s="25">
        <f t="shared" ref="S3438:S3501" ca="1" si="666">SUMPRODUCT(Q3438:R3438,$C$19:$D$19)</f>
        <v>9218905.997411944</v>
      </c>
      <c r="T3438" s="22">
        <f t="shared" ref="T3438:T3501" ca="1" si="667">MAX(S3438-$C$7,0)</f>
        <v>0</v>
      </c>
      <c r="U3438" s="22">
        <f t="shared" ca="1" si="662"/>
        <v>-125462.29788414191</v>
      </c>
      <c r="AA3438" s="26">
        <f t="shared" ca="1" si="663"/>
        <v>156.56754245236638</v>
      </c>
      <c r="AB3438" s="26">
        <f t="shared" ca="1" si="663"/>
        <v>459.50580411527437</v>
      </c>
      <c r="AC3438" s="26">
        <f t="shared" ref="AC3438:AC3501" ca="1" si="668">MAX(AA3438-$X$10,0)</f>
        <v>0</v>
      </c>
      <c r="AD3438" s="26">
        <f t="shared" ca="1" si="664"/>
        <v>0</v>
      </c>
      <c r="AE3438" s="27">
        <f t="shared" ca="1" si="665"/>
        <v>125462.29788414191</v>
      </c>
    </row>
    <row r="3439" spans="12:31" x14ac:dyDescent="0.2">
      <c r="L3439" s="21">
        <v>3434</v>
      </c>
      <c r="M3439" s="22">
        <f t="shared" ref="M3439:N3502" ca="1" si="669">_xlfn.NORM.S.INV(RAND())</f>
        <v>0.84418157885410428</v>
      </c>
      <c r="N3439" s="22">
        <f t="shared" ca="1" si="669"/>
        <v>0.74505953725384666</v>
      </c>
      <c r="O3439" s="22">
        <f t="shared" ca="1" si="661"/>
        <v>0.84418157885410428</v>
      </c>
      <c r="P3439" s="24">
        <f t="shared" ca="1" si="658"/>
        <v>1.1097841523700687</v>
      </c>
      <c r="Q3439" s="22">
        <f t="shared" ca="1" si="659"/>
        <v>226.93177225501404</v>
      </c>
      <c r="R3439" s="22">
        <f t="shared" ca="1" si="660"/>
        <v>572.40120722178108</v>
      </c>
      <c r="S3439" s="25">
        <f t="shared" ca="1" si="666"/>
        <v>12380777.026365194</v>
      </c>
      <c r="T3439" s="22">
        <f t="shared" ca="1" si="667"/>
        <v>2380777.0263651945</v>
      </c>
      <c r="U3439" s="22">
        <f t="shared" ca="1" si="662"/>
        <v>2284319.4858978889</v>
      </c>
      <c r="AA3439" s="26">
        <f t="shared" ca="1" si="663"/>
        <v>226.93177225501404</v>
      </c>
      <c r="AB3439" s="26">
        <f t="shared" ca="1" si="663"/>
        <v>572.40120722178108</v>
      </c>
      <c r="AC3439" s="26">
        <f t="shared" ca="1" si="668"/>
        <v>51.931772255014039</v>
      </c>
      <c r="AD3439" s="26">
        <f t="shared" ca="1" si="664"/>
        <v>92.401207221781078</v>
      </c>
      <c r="AE3439" s="27">
        <f t="shared" ca="1" si="665"/>
        <v>96457.540467305575</v>
      </c>
    </row>
    <row r="3440" spans="12:31" x14ac:dyDescent="0.2">
      <c r="L3440" s="21">
        <v>3435</v>
      </c>
      <c r="M3440" s="22">
        <f t="shared" ca="1" si="669"/>
        <v>-0.84389371760540632</v>
      </c>
      <c r="N3440" s="22">
        <f t="shared" ca="1" si="669"/>
        <v>-0.21545806918076824</v>
      </c>
      <c r="O3440" s="22">
        <f t="shared" ca="1" si="661"/>
        <v>-0.84389371760540632</v>
      </c>
      <c r="P3440" s="24">
        <f t="shared" ca="1" si="658"/>
        <v>-0.6971500482662043</v>
      </c>
      <c r="Q3440" s="22">
        <f t="shared" ca="1" si="659"/>
        <v>127.11729467948787</v>
      </c>
      <c r="R3440" s="22">
        <f t="shared" ca="1" si="660"/>
        <v>424.4433622571687</v>
      </c>
      <c r="S3440" s="25">
        <f t="shared" ca="1" si="666"/>
        <v>8023299.4149774825</v>
      </c>
      <c r="T3440" s="22">
        <f t="shared" ca="1" si="667"/>
        <v>0</v>
      </c>
      <c r="U3440" s="22">
        <f t="shared" ca="1" si="662"/>
        <v>-84416.104228518729</v>
      </c>
      <c r="AA3440" s="26">
        <f t="shared" ca="1" si="663"/>
        <v>127.11729467948787</v>
      </c>
      <c r="AB3440" s="26">
        <f t="shared" ca="1" si="663"/>
        <v>424.4433622571687</v>
      </c>
      <c r="AC3440" s="26">
        <f t="shared" ca="1" si="668"/>
        <v>0</v>
      </c>
      <c r="AD3440" s="26">
        <f t="shared" ca="1" si="664"/>
        <v>0</v>
      </c>
      <c r="AE3440" s="27">
        <f t="shared" ca="1" si="665"/>
        <v>84416.104228518729</v>
      </c>
    </row>
    <row r="3441" spans="12:31" x14ac:dyDescent="0.2">
      <c r="L3441" s="21">
        <v>3436</v>
      </c>
      <c r="M3441" s="22">
        <f t="shared" ca="1" si="669"/>
        <v>1.1964574088967692</v>
      </c>
      <c r="N3441" s="22">
        <f t="shared" ca="1" si="669"/>
        <v>0.7913933544359304</v>
      </c>
      <c r="O3441" s="22">
        <f t="shared" ca="1" si="661"/>
        <v>1.1964574088967692</v>
      </c>
      <c r="P3441" s="24">
        <f t="shared" ca="1" si="658"/>
        <v>1.3668418694202171</v>
      </c>
      <c r="Q3441" s="22">
        <f t="shared" ca="1" si="659"/>
        <v>256.10576022389375</v>
      </c>
      <c r="R3441" s="22">
        <f t="shared" ca="1" si="660"/>
        <v>597.27951107226977</v>
      </c>
      <c r="S3441" s="25">
        <f t="shared" ca="1" si="666"/>
        <v>13461865.601034977</v>
      </c>
      <c r="T3441" s="22">
        <f t="shared" ca="1" si="667"/>
        <v>3461865.6010349765</v>
      </c>
      <c r="U3441" s="22">
        <f t="shared" ca="1" si="662"/>
        <v>3376552.9789096471</v>
      </c>
      <c r="AA3441" s="26">
        <f t="shared" ca="1" si="663"/>
        <v>256.10576022389375</v>
      </c>
      <c r="AB3441" s="26">
        <f t="shared" ca="1" si="663"/>
        <v>597.27951107226977</v>
      </c>
      <c r="AC3441" s="26">
        <f t="shared" ca="1" si="668"/>
        <v>81.105760223893753</v>
      </c>
      <c r="AD3441" s="26">
        <f t="shared" ca="1" si="664"/>
        <v>117.27951107226977</v>
      </c>
      <c r="AE3441" s="27">
        <f t="shared" ca="1" si="665"/>
        <v>85312.62212532945</v>
      </c>
    </row>
    <row r="3442" spans="12:31" x14ac:dyDescent="0.2">
      <c r="L3442" s="21">
        <v>3437</v>
      </c>
      <c r="M3442" s="22">
        <f t="shared" ca="1" si="669"/>
        <v>1.2379903535865255</v>
      </c>
      <c r="N3442" s="22">
        <f t="shared" ca="1" si="669"/>
        <v>-0.49176050331532578</v>
      </c>
      <c r="O3442" s="22">
        <f t="shared" ca="1" si="661"/>
        <v>1.2379903535865255</v>
      </c>
      <c r="P3442" s="24">
        <f t="shared" ca="1" si="658"/>
        <v>0.39357432992180663</v>
      </c>
      <c r="Q3442" s="22">
        <f t="shared" ca="1" si="659"/>
        <v>259.78368627552112</v>
      </c>
      <c r="R3442" s="22">
        <f t="shared" ca="1" si="660"/>
        <v>508.41695734848008</v>
      </c>
      <c r="S3442" s="25">
        <f t="shared" ca="1" si="666"/>
        <v>12633824.237621872</v>
      </c>
      <c r="T3442" s="22">
        <f t="shared" ca="1" si="667"/>
        <v>2633824.2376218718</v>
      </c>
      <c r="U3442" s="22">
        <f t="shared" ca="1" si="662"/>
        <v>2575671.6682251892</v>
      </c>
      <c r="AA3442" s="26">
        <f t="shared" ca="1" si="663"/>
        <v>259.78368627552112</v>
      </c>
      <c r="AB3442" s="26">
        <f t="shared" ca="1" si="663"/>
        <v>508.41695734848008</v>
      </c>
      <c r="AC3442" s="26">
        <f t="shared" ca="1" si="668"/>
        <v>84.78368627552112</v>
      </c>
      <c r="AD3442" s="26">
        <f t="shared" ca="1" si="664"/>
        <v>28.416957348480082</v>
      </c>
      <c r="AE3442" s="27">
        <f t="shared" ca="1" si="665"/>
        <v>58152.569396682549</v>
      </c>
    </row>
    <row r="3443" spans="12:31" x14ac:dyDescent="0.2">
      <c r="L3443" s="21">
        <v>3438</v>
      </c>
      <c r="M3443" s="22">
        <f t="shared" ca="1" si="669"/>
        <v>-2.3434301433043547E-2</v>
      </c>
      <c r="N3443" s="22">
        <f t="shared" ca="1" si="669"/>
        <v>0.60202739393927285</v>
      </c>
      <c r="O3443" s="22">
        <f t="shared" ca="1" si="661"/>
        <v>-2.3434301433043547E-2</v>
      </c>
      <c r="P3443" s="24">
        <f t="shared" ca="1" si="658"/>
        <v>0.45415914253771444</v>
      </c>
      <c r="Q3443" s="22">
        <f t="shared" ca="1" si="659"/>
        <v>168.47461704502857</v>
      </c>
      <c r="R3443" s="22">
        <f t="shared" ca="1" si="660"/>
        <v>513.54062905343926</v>
      </c>
      <c r="S3443" s="25">
        <f t="shared" ca="1" si="666"/>
        <v>10120102.155810263</v>
      </c>
      <c r="T3443" s="22">
        <f t="shared" ca="1" si="667"/>
        <v>120102.15581026301</v>
      </c>
      <c r="U3443" s="22">
        <f t="shared" ca="1" si="662"/>
        <v>198661.19839121558</v>
      </c>
      <c r="AA3443" s="26">
        <f t="shared" ca="1" si="663"/>
        <v>168.47461704502857</v>
      </c>
      <c r="AB3443" s="26">
        <f t="shared" ca="1" si="663"/>
        <v>513.54062905343926</v>
      </c>
      <c r="AC3443" s="26">
        <f t="shared" ca="1" si="668"/>
        <v>0</v>
      </c>
      <c r="AD3443" s="26">
        <f t="shared" ca="1" si="664"/>
        <v>33.540629053439261</v>
      </c>
      <c r="AE3443" s="27">
        <f t="shared" ca="1" si="665"/>
        <v>-78559.042580952577</v>
      </c>
    </row>
    <row r="3444" spans="12:31" x14ac:dyDescent="0.2">
      <c r="L3444" s="21">
        <v>3439</v>
      </c>
      <c r="M3444" s="22">
        <f t="shared" ca="1" si="669"/>
        <v>1.0167305021766155</v>
      </c>
      <c r="N3444" s="22">
        <f t="shared" ca="1" si="669"/>
        <v>-0.90521090570370122</v>
      </c>
      <c r="O3444" s="22">
        <f t="shared" ca="1" si="661"/>
        <v>1.0167305021766155</v>
      </c>
      <c r="P3444" s="24">
        <f t="shared" ca="1" si="658"/>
        <v>-6.7211000460085435E-2</v>
      </c>
      <c r="Q3444" s="22">
        <f t="shared" ca="1" si="659"/>
        <v>240.78099784468432</v>
      </c>
      <c r="R3444" s="22">
        <f t="shared" ca="1" si="660"/>
        <v>471.08491196688595</v>
      </c>
      <c r="S3444" s="25">
        <f t="shared" ca="1" si="666"/>
        <v>11708192.144633733</v>
      </c>
      <c r="T3444" s="22">
        <f t="shared" ca="1" si="667"/>
        <v>1708192.1446337327</v>
      </c>
      <c r="U3444" s="22">
        <f t="shared" ca="1" si="662"/>
        <v>1741713.1665875735</v>
      </c>
      <c r="AA3444" s="26">
        <f t="shared" ca="1" si="663"/>
        <v>240.78099784468432</v>
      </c>
      <c r="AB3444" s="26">
        <f t="shared" ca="1" si="663"/>
        <v>471.08491196688595</v>
      </c>
      <c r="AC3444" s="26">
        <f t="shared" ca="1" si="668"/>
        <v>65.780997844684322</v>
      </c>
      <c r="AD3444" s="26">
        <f t="shared" ca="1" si="664"/>
        <v>0</v>
      </c>
      <c r="AE3444" s="27">
        <f t="shared" ca="1" si="665"/>
        <v>-33521.02195384074</v>
      </c>
    </row>
    <row r="3445" spans="12:31" x14ac:dyDescent="0.2">
      <c r="L3445" s="21">
        <v>3440</v>
      </c>
      <c r="M3445" s="22">
        <f t="shared" ca="1" si="669"/>
        <v>1.0817340431562084</v>
      </c>
      <c r="N3445" s="22">
        <f t="shared" ca="1" si="669"/>
        <v>1.4878476964965288</v>
      </c>
      <c r="O3445" s="22">
        <f t="shared" ca="1" si="661"/>
        <v>1.0817340431562084</v>
      </c>
      <c r="P3445" s="24">
        <f t="shared" ca="1" si="658"/>
        <v>1.8372775822397411</v>
      </c>
      <c r="Q3445" s="22">
        <f t="shared" ca="1" si="659"/>
        <v>246.21481729650182</v>
      </c>
      <c r="R3445" s="22">
        <f t="shared" ca="1" si="660"/>
        <v>645.64249975182042</v>
      </c>
      <c r="S3445" s="25">
        <f t="shared" ca="1" si="666"/>
        <v>13690692.91514162</v>
      </c>
      <c r="T3445" s="22">
        <f t="shared" ca="1" si="667"/>
        <v>3690692.9151416197</v>
      </c>
      <c r="U3445" s="22">
        <f t="shared" ca="1" si="662"/>
        <v>3585701.3682788881</v>
      </c>
      <c r="AA3445" s="26">
        <f t="shared" ca="1" si="663"/>
        <v>246.21481729650182</v>
      </c>
      <c r="AB3445" s="26">
        <f t="shared" ca="1" si="663"/>
        <v>645.64249975182042</v>
      </c>
      <c r="AC3445" s="26">
        <f t="shared" ca="1" si="668"/>
        <v>71.21481729650182</v>
      </c>
      <c r="AD3445" s="26">
        <f t="shared" ca="1" si="664"/>
        <v>165.64249975182042</v>
      </c>
      <c r="AE3445" s="27">
        <f t="shared" ca="1" si="665"/>
        <v>104991.54686273169</v>
      </c>
    </row>
    <row r="3446" spans="12:31" x14ac:dyDescent="0.2">
      <c r="L3446" s="21">
        <v>3441</v>
      </c>
      <c r="M3446" s="22">
        <f t="shared" ca="1" si="669"/>
        <v>-0.6717039473525539</v>
      </c>
      <c r="N3446" s="22">
        <f t="shared" ca="1" si="669"/>
        <v>0.6689817350738011</v>
      </c>
      <c r="O3446" s="22">
        <f t="shared" ca="1" si="661"/>
        <v>-0.6717039473525539</v>
      </c>
      <c r="P3446" s="24">
        <f t="shared" ca="1" si="658"/>
        <v>9.9661437712756651E-2</v>
      </c>
      <c r="Q3446" s="22">
        <f t="shared" ca="1" si="659"/>
        <v>134.85839829189655</v>
      </c>
      <c r="R3446" s="22">
        <f t="shared" ca="1" si="660"/>
        <v>484.27699018659462</v>
      </c>
      <c r="S3446" s="25">
        <f t="shared" ca="1" si="666"/>
        <v>8868139.8543074317</v>
      </c>
      <c r="T3446" s="22">
        <f t="shared" ca="1" si="667"/>
        <v>0</v>
      </c>
      <c r="U3446" s="22">
        <f t="shared" ca="1" si="662"/>
        <v>-62310.903076231014</v>
      </c>
      <c r="AA3446" s="26">
        <f t="shared" ca="1" si="663"/>
        <v>134.85839829189655</v>
      </c>
      <c r="AB3446" s="26">
        <f t="shared" ca="1" si="663"/>
        <v>484.27699018659462</v>
      </c>
      <c r="AC3446" s="26">
        <f t="shared" ca="1" si="668"/>
        <v>0</v>
      </c>
      <c r="AD3446" s="26">
        <f t="shared" ca="1" si="664"/>
        <v>4.2769901865946167</v>
      </c>
      <c r="AE3446" s="27">
        <f t="shared" ca="1" si="665"/>
        <v>62310.903076231014</v>
      </c>
    </row>
    <row r="3447" spans="12:31" x14ac:dyDescent="0.2">
      <c r="L3447" s="21">
        <v>3442</v>
      </c>
      <c r="M3447" s="22">
        <f t="shared" ca="1" si="669"/>
        <v>-0.74642443003691683</v>
      </c>
      <c r="N3447" s="22">
        <f t="shared" ca="1" si="669"/>
        <v>1.4598737786154148</v>
      </c>
      <c r="O3447" s="22">
        <f t="shared" ca="1" si="661"/>
        <v>-0.74642443003691683</v>
      </c>
      <c r="P3447" s="24">
        <f t="shared" ca="1" si="658"/>
        <v>0.66873792626944439</v>
      </c>
      <c r="Q3447" s="22">
        <f t="shared" ca="1" si="659"/>
        <v>131.44293067940256</v>
      </c>
      <c r="R3447" s="22">
        <f t="shared" ca="1" si="660"/>
        <v>532.10646737896093</v>
      </c>
      <c r="S3447" s="25">
        <f t="shared" ca="1" si="666"/>
        <v>9273452.3159097098</v>
      </c>
      <c r="T3447" s="22">
        <f t="shared" ca="1" si="667"/>
        <v>0</v>
      </c>
      <c r="U3447" s="22">
        <f t="shared" ca="1" si="662"/>
        <v>429465.74529320275</v>
      </c>
      <c r="AA3447" s="26">
        <f t="shared" ca="1" si="663"/>
        <v>131.44293067940256</v>
      </c>
      <c r="AB3447" s="26">
        <f t="shared" ca="1" si="663"/>
        <v>532.10646737896093</v>
      </c>
      <c r="AC3447" s="26">
        <f t="shared" ca="1" si="668"/>
        <v>0</v>
      </c>
      <c r="AD3447" s="26">
        <f t="shared" ca="1" si="664"/>
        <v>52.106467378960929</v>
      </c>
      <c r="AE3447" s="27">
        <f t="shared" ca="1" si="665"/>
        <v>-429465.74529320275</v>
      </c>
    </row>
    <row r="3448" spans="12:31" x14ac:dyDescent="0.2">
      <c r="L3448" s="21">
        <v>3443</v>
      </c>
      <c r="M3448" s="22">
        <f t="shared" ca="1" si="669"/>
        <v>1.6544749017818221</v>
      </c>
      <c r="N3448" s="22">
        <f t="shared" ca="1" si="669"/>
        <v>0.39704726210797314</v>
      </c>
      <c r="O3448" s="22">
        <f t="shared" ca="1" si="661"/>
        <v>1.6544749017818221</v>
      </c>
      <c r="P3448" s="24">
        <f t="shared" ca="1" si="658"/>
        <v>1.3470269844422893</v>
      </c>
      <c r="Q3448" s="22">
        <f t="shared" ca="1" si="659"/>
        <v>299.71562519921252</v>
      </c>
      <c r="R3448" s="22">
        <f t="shared" ca="1" si="660"/>
        <v>595.32393138374186</v>
      </c>
      <c r="S3448" s="25">
        <f t="shared" ca="1" si="666"/>
        <v>14667589.39811584</v>
      </c>
      <c r="T3448" s="22">
        <f t="shared" ca="1" si="667"/>
        <v>4667589.3981158398</v>
      </c>
      <c r="U3448" s="22">
        <f t="shared" ca="1" si="662"/>
        <v>4609894.803895832</v>
      </c>
      <c r="AA3448" s="26">
        <f t="shared" ca="1" si="663"/>
        <v>299.71562519921252</v>
      </c>
      <c r="AB3448" s="26">
        <f t="shared" ca="1" si="663"/>
        <v>595.32393138374186</v>
      </c>
      <c r="AC3448" s="26">
        <f t="shared" ca="1" si="668"/>
        <v>124.71562519921252</v>
      </c>
      <c r="AD3448" s="26">
        <f t="shared" ca="1" si="664"/>
        <v>115.32393138374186</v>
      </c>
      <c r="AE3448" s="27">
        <f t="shared" ca="1" si="665"/>
        <v>57694.59422000777</v>
      </c>
    </row>
    <row r="3449" spans="12:31" x14ac:dyDescent="0.2">
      <c r="L3449" s="21">
        <v>3444</v>
      </c>
      <c r="M3449" s="22">
        <f t="shared" ca="1" si="669"/>
        <v>0.26358544851807292</v>
      </c>
      <c r="N3449" s="22">
        <f t="shared" ca="1" si="669"/>
        <v>0.11178824359980244</v>
      </c>
      <c r="O3449" s="22">
        <f t="shared" ca="1" si="661"/>
        <v>0.26358544851807292</v>
      </c>
      <c r="P3449" s="24">
        <f t="shared" ca="1" si="658"/>
        <v>0.2524005744704178</v>
      </c>
      <c r="Q3449" s="22">
        <f t="shared" ca="1" si="659"/>
        <v>185.92119012941336</v>
      </c>
      <c r="R3449" s="22">
        <f t="shared" ca="1" si="660"/>
        <v>496.67532597336833</v>
      </c>
      <c r="S3449" s="25">
        <f t="shared" ca="1" si="666"/>
        <v>10433882.790911693</v>
      </c>
      <c r="T3449" s="22">
        <f t="shared" ca="1" si="667"/>
        <v>433882.79091169313</v>
      </c>
      <c r="U3449" s="22">
        <f t="shared" ca="1" si="662"/>
        <v>333167.5757774394</v>
      </c>
      <c r="AA3449" s="26">
        <f t="shared" ca="1" si="663"/>
        <v>185.92119012941336</v>
      </c>
      <c r="AB3449" s="26">
        <f t="shared" ca="1" si="663"/>
        <v>496.67532597336833</v>
      </c>
      <c r="AC3449" s="26">
        <f t="shared" ca="1" si="668"/>
        <v>10.921190129413361</v>
      </c>
      <c r="AD3449" s="26">
        <f t="shared" ca="1" si="664"/>
        <v>16.675325973368331</v>
      </c>
      <c r="AE3449" s="27">
        <f t="shared" ca="1" si="665"/>
        <v>100715.2151342537</v>
      </c>
    </row>
    <row r="3450" spans="12:31" x14ac:dyDescent="0.2">
      <c r="L3450" s="21">
        <v>3445</v>
      </c>
      <c r="M3450" s="22">
        <f t="shared" ca="1" si="669"/>
        <v>-1.0286585337750946</v>
      </c>
      <c r="N3450" s="22">
        <f t="shared" ca="1" si="669"/>
        <v>2.0232269774612108</v>
      </c>
      <c r="O3450" s="22">
        <f t="shared" ca="1" si="661"/>
        <v>-1.0286585337750946</v>
      </c>
      <c r="P3450" s="24">
        <f t="shared" ca="1" si="658"/>
        <v>0.930439607708613</v>
      </c>
      <c r="Q3450" s="22">
        <f t="shared" ca="1" si="659"/>
        <v>119.3043713786634</v>
      </c>
      <c r="R3450" s="22">
        <f t="shared" ca="1" si="660"/>
        <v>555.66036196754658</v>
      </c>
      <c r="S3450" s="25">
        <f t="shared" ca="1" si="666"/>
        <v>9179032.2285690811</v>
      </c>
      <c r="T3450" s="22">
        <f t="shared" ca="1" si="667"/>
        <v>0</v>
      </c>
      <c r="U3450" s="22">
        <f t="shared" ca="1" si="662"/>
        <v>683332.5514991706</v>
      </c>
      <c r="AA3450" s="26">
        <f t="shared" ca="1" si="663"/>
        <v>119.3043713786634</v>
      </c>
      <c r="AB3450" s="26">
        <f t="shared" ca="1" si="663"/>
        <v>555.66036196754658</v>
      </c>
      <c r="AC3450" s="26">
        <f t="shared" ca="1" si="668"/>
        <v>0</v>
      </c>
      <c r="AD3450" s="26">
        <f t="shared" ca="1" si="664"/>
        <v>75.660361967546578</v>
      </c>
      <c r="AE3450" s="27">
        <f t="shared" ca="1" si="665"/>
        <v>-683332.5514991706</v>
      </c>
    </row>
    <row r="3451" spans="12:31" x14ac:dyDescent="0.2">
      <c r="L3451" s="21">
        <v>3446</v>
      </c>
      <c r="M3451" s="22">
        <f t="shared" ca="1" si="669"/>
        <v>1.3549042805623701</v>
      </c>
      <c r="N3451" s="22">
        <f t="shared" ca="1" si="669"/>
        <v>-1.1577764212709545</v>
      </c>
      <c r="O3451" s="22">
        <f t="shared" ca="1" si="661"/>
        <v>1.3549042805623701</v>
      </c>
      <c r="P3451" s="24">
        <f t="shared" ca="1" si="658"/>
        <v>-5.1781864319466964E-2</v>
      </c>
      <c r="Q3451" s="22">
        <f t="shared" ca="1" si="659"/>
        <v>270.42301289344454</v>
      </c>
      <c r="R3451" s="22">
        <f t="shared" ca="1" si="660"/>
        <v>472.2894311710134</v>
      </c>
      <c r="S3451" s="25">
        <f t="shared" ca="1" si="666"/>
        <v>12554292.094072435</v>
      </c>
      <c r="T3451" s="22">
        <f t="shared" ca="1" si="667"/>
        <v>2554292.0940724351</v>
      </c>
      <c r="U3451" s="22">
        <f t="shared" ca="1" si="662"/>
        <v>2593308.2941424712</v>
      </c>
      <c r="AA3451" s="26">
        <f t="shared" ca="1" si="663"/>
        <v>270.42301289344454</v>
      </c>
      <c r="AB3451" s="26">
        <f t="shared" ca="1" si="663"/>
        <v>472.2894311710134</v>
      </c>
      <c r="AC3451" s="26">
        <f t="shared" ca="1" si="668"/>
        <v>95.423012893444536</v>
      </c>
      <c r="AD3451" s="26">
        <f t="shared" ca="1" si="664"/>
        <v>0</v>
      </c>
      <c r="AE3451" s="27">
        <f t="shared" ca="1" si="665"/>
        <v>-39016.20007003611</v>
      </c>
    </row>
    <row r="3452" spans="12:31" x14ac:dyDescent="0.2">
      <c r="L3452" s="21">
        <v>3447</v>
      </c>
      <c r="M3452" s="22">
        <f t="shared" ca="1" si="669"/>
        <v>-1.3150161626653964</v>
      </c>
      <c r="N3452" s="22">
        <f t="shared" ca="1" si="669"/>
        <v>-1.1499264304916652</v>
      </c>
      <c r="O3452" s="22">
        <f t="shared" ca="1" si="661"/>
        <v>-1.3150161626653964</v>
      </c>
      <c r="P3452" s="24">
        <f t="shared" ca="1" si="658"/>
        <v>-1.7204360186700907</v>
      </c>
      <c r="Q3452" s="22">
        <f t="shared" ca="1" si="659"/>
        <v>108.13360093453619</v>
      </c>
      <c r="R3452" s="22">
        <f t="shared" ca="1" si="660"/>
        <v>358.31655733419097</v>
      </c>
      <c r="S3452" s="25">
        <f t="shared" ca="1" si="666"/>
        <v>6796374.7450542785</v>
      </c>
      <c r="T3452" s="22">
        <f t="shared" ca="1" si="667"/>
        <v>0</v>
      </c>
      <c r="U3452" s="22">
        <f t="shared" ca="1" si="662"/>
        <v>-47870.275988999492</v>
      </c>
      <c r="AA3452" s="26">
        <f t="shared" ca="1" si="663"/>
        <v>108.13360093453619</v>
      </c>
      <c r="AB3452" s="26">
        <f t="shared" ca="1" si="663"/>
        <v>358.31655733419097</v>
      </c>
      <c r="AC3452" s="26">
        <f t="shared" ca="1" si="668"/>
        <v>0</v>
      </c>
      <c r="AD3452" s="26">
        <f t="shared" ca="1" si="664"/>
        <v>0</v>
      </c>
      <c r="AE3452" s="27">
        <f t="shared" ca="1" si="665"/>
        <v>47870.275988999492</v>
      </c>
    </row>
    <row r="3453" spans="12:31" x14ac:dyDescent="0.2">
      <c r="L3453" s="21">
        <v>3448</v>
      </c>
      <c r="M3453" s="22">
        <f t="shared" ca="1" si="669"/>
        <v>-1.0114052241378519</v>
      </c>
      <c r="N3453" s="22">
        <f t="shared" ca="1" si="669"/>
        <v>-1.3340681004380006</v>
      </c>
      <c r="O3453" s="22">
        <f t="shared" ca="1" si="661"/>
        <v>-1.0114052241378519</v>
      </c>
      <c r="P3453" s="24">
        <f t="shared" ca="1" si="658"/>
        <v>-1.6733987224317164</v>
      </c>
      <c r="Q3453" s="22">
        <f t="shared" ca="1" si="659"/>
        <v>120.01314348050565</v>
      </c>
      <c r="R3453" s="22">
        <f t="shared" ca="1" si="660"/>
        <v>361.11695115793606</v>
      </c>
      <c r="S3453" s="25">
        <f t="shared" ca="1" si="666"/>
        <v>7159757.4504223438</v>
      </c>
      <c r="T3453" s="22">
        <f t="shared" ca="1" si="667"/>
        <v>0</v>
      </c>
      <c r="U3453" s="22">
        <f t="shared" ca="1" si="662"/>
        <v>-61798.530810314172</v>
      </c>
      <c r="AA3453" s="26">
        <f t="shared" ca="1" si="663"/>
        <v>120.01314348050565</v>
      </c>
      <c r="AB3453" s="26">
        <f t="shared" ca="1" si="663"/>
        <v>361.11695115793606</v>
      </c>
      <c r="AC3453" s="26">
        <f t="shared" ca="1" si="668"/>
        <v>0</v>
      </c>
      <c r="AD3453" s="26">
        <f t="shared" ca="1" si="664"/>
        <v>0</v>
      </c>
      <c r="AE3453" s="27">
        <f t="shared" ca="1" si="665"/>
        <v>61798.530810314172</v>
      </c>
    </row>
    <row r="3454" spans="12:31" x14ac:dyDescent="0.2">
      <c r="L3454" s="21">
        <v>3449</v>
      </c>
      <c r="M3454" s="22">
        <f t="shared" ca="1" si="669"/>
        <v>-1.4590465190743411</v>
      </c>
      <c r="N3454" s="22">
        <f t="shared" ca="1" si="669"/>
        <v>-1.0816622717189046</v>
      </c>
      <c r="O3454" s="22">
        <f t="shared" ca="1" si="661"/>
        <v>-1.4590465190743411</v>
      </c>
      <c r="P3454" s="24">
        <f t="shared" ca="1" si="658"/>
        <v>-1.7576181876801935</v>
      </c>
      <c r="Q3454" s="22">
        <f t="shared" ca="1" si="659"/>
        <v>102.91670084502101</v>
      </c>
      <c r="R3454" s="22">
        <f t="shared" ca="1" si="660"/>
        <v>356.11827099608581</v>
      </c>
      <c r="S3454" s="25">
        <f t="shared" ca="1" si="666"/>
        <v>6626643.5109412726</v>
      </c>
      <c r="T3454" s="22">
        <f t="shared" ca="1" si="667"/>
        <v>0</v>
      </c>
      <c r="U3454" s="22">
        <f t="shared" ca="1" si="662"/>
        <v>-41529.228273576562</v>
      </c>
      <c r="AA3454" s="26">
        <f t="shared" ca="1" si="663"/>
        <v>102.91670084502101</v>
      </c>
      <c r="AB3454" s="26">
        <f t="shared" ca="1" si="663"/>
        <v>356.11827099608581</v>
      </c>
      <c r="AC3454" s="26">
        <f t="shared" ca="1" si="668"/>
        <v>0</v>
      </c>
      <c r="AD3454" s="26">
        <f t="shared" ca="1" si="664"/>
        <v>0</v>
      </c>
      <c r="AE3454" s="27">
        <f t="shared" ca="1" si="665"/>
        <v>41529.228273576562</v>
      </c>
    </row>
    <row r="3455" spans="12:31" x14ac:dyDescent="0.2">
      <c r="L3455" s="21">
        <v>3450</v>
      </c>
      <c r="M3455" s="22">
        <f t="shared" ca="1" si="669"/>
        <v>0.34067263981805262</v>
      </c>
      <c r="N3455" s="22">
        <f t="shared" ca="1" si="669"/>
        <v>-1.3411840027479356</v>
      </c>
      <c r="O3455" s="22">
        <f t="shared" ca="1" si="661"/>
        <v>0.34067263981805262</v>
      </c>
      <c r="P3455" s="24">
        <f t="shared" ca="1" si="658"/>
        <v>-0.83081929638722785</v>
      </c>
      <c r="Q3455" s="22">
        <f t="shared" ca="1" si="659"/>
        <v>190.90729703179053</v>
      </c>
      <c r="R3455" s="22">
        <f t="shared" ca="1" si="660"/>
        <v>415.15638495242399</v>
      </c>
      <c r="S3455" s="25">
        <f t="shared" ca="1" si="666"/>
        <v>9719600.6050111949</v>
      </c>
      <c r="T3455" s="22">
        <f t="shared" ca="1" si="667"/>
        <v>0</v>
      </c>
      <c r="U3455" s="22">
        <f t="shared" ca="1" si="662"/>
        <v>321367.50717177131</v>
      </c>
      <c r="AA3455" s="26">
        <f t="shared" ca="1" si="663"/>
        <v>190.90729703179053</v>
      </c>
      <c r="AB3455" s="26">
        <f t="shared" ca="1" si="663"/>
        <v>415.15638495242399</v>
      </c>
      <c r="AC3455" s="26">
        <f t="shared" ca="1" si="668"/>
        <v>15.907297031790534</v>
      </c>
      <c r="AD3455" s="26">
        <f t="shared" ca="1" si="664"/>
        <v>0</v>
      </c>
      <c r="AE3455" s="27">
        <f t="shared" ca="1" si="665"/>
        <v>-321367.50717177131</v>
      </c>
    </row>
    <row r="3456" spans="12:31" x14ac:dyDescent="0.2">
      <c r="L3456" s="21">
        <v>3451</v>
      </c>
      <c r="M3456" s="22">
        <f t="shared" ca="1" si="669"/>
        <v>-1.6995489055481534</v>
      </c>
      <c r="N3456" s="22">
        <f t="shared" ca="1" si="669"/>
        <v>0.64929975878342028</v>
      </c>
      <c r="O3456" s="22">
        <f t="shared" ca="1" si="661"/>
        <v>-1.6995489055481534</v>
      </c>
      <c r="P3456" s="24">
        <f t="shared" ca="1" si="658"/>
        <v>-0.56040577978311024</v>
      </c>
      <c r="Q3456" s="22">
        <f t="shared" ca="1" si="659"/>
        <v>94.760456495535649</v>
      </c>
      <c r="R3456" s="22">
        <f t="shared" ca="1" si="660"/>
        <v>434.15899216135983</v>
      </c>
      <c r="S3456" s="25">
        <f t="shared" ca="1" si="666"/>
        <v>7215329.0715768449</v>
      </c>
      <c r="T3456" s="22">
        <f t="shared" ca="1" si="667"/>
        <v>0</v>
      </c>
      <c r="U3456" s="22">
        <f t="shared" ca="1" si="662"/>
        <v>-50498.513580511441</v>
      </c>
      <c r="AA3456" s="26">
        <f t="shared" ca="1" si="663"/>
        <v>94.760456495535649</v>
      </c>
      <c r="AB3456" s="26">
        <f t="shared" ca="1" si="663"/>
        <v>434.15899216135983</v>
      </c>
      <c r="AC3456" s="26">
        <f t="shared" ca="1" si="668"/>
        <v>0</v>
      </c>
      <c r="AD3456" s="26">
        <f t="shared" ca="1" si="664"/>
        <v>0</v>
      </c>
      <c r="AE3456" s="27">
        <f t="shared" ca="1" si="665"/>
        <v>50498.513580511441</v>
      </c>
    </row>
    <row r="3457" spans="12:31" x14ac:dyDescent="0.2">
      <c r="L3457" s="21">
        <v>3452</v>
      </c>
      <c r="M3457" s="22">
        <f t="shared" ca="1" si="669"/>
        <v>1.9080057970849846</v>
      </c>
      <c r="N3457" s="22">
        <f t="shared" ca="1" si="669"/>
        <v>0.83912541660230577</v>
      </c>
      <c r="O3457" s="22">
        <f t="shared" ca="1" si="661"/>
        <v>1.9080057970849846</v>
      </c>
      <c r="P3457" s="24">
        <f t="shared" ca="1" si="658"/>
        <v>1.8503503425198573</v>
      </c>
      <c r="Q3457" s="22">
        <f t="shared" ca="1" si="659"/>
        <v>326.97205475457105</v>
      </c>
      <c r="R3457" s="22">
        <f t="shared" ca="1" si="660"/>
        <v>647.04095189882253</v>
      </c>
      <c r="S3457" s="25">
        <f t="shared" ca="1" si="666"/>
        <v>15976083.493392486</v>
      </c>
      <c r="T3457" s="22">
        <f t="shared" ca="1" si="667"/>
        <v>5976083.4933924861</v>
      </c>
      <c r="U3457" s="22">
        <f t="shared" ca="1" si="662"/>
        <v>5920830.0269067278</v>
      </c>
      <c r="AA3457" s="26">
        <f t="shared" ca="1" si="663"/>
        <v>326.97205475457105</v>
      </c>
      <c r="AB3457" s="26">
        <f t="shared" ca="1" si="663"/>
        <v>647.04095189882253</v>
      </c>
      <c r="AC3457" s="26">
        <f t="shared" ca="1" si="668"/>
        <v>151.97205475457105</v>
      </c>
      <c r="AD3457" s="26">
        <f t="shared" ca="1" si="664"/>
        <v>167.04095189882253</v>
      </c>
      <c r="AE3457" s="27">
        <f t="shared" ca="1" si="665"/>
        <v>55253.466485758312</v>
      </c>
    </row>
    <row r="3458" spans="12:31" x14ac:dyDescent="0.2">
      <c r="L3458" s="21">
        <v>3453</v>
      </c>
      <c r="M3458" s="22">
        <f t="shared" ca="1" si="669"/>
        <v>1.1955360135023503</v>
      </c>
      <c r="N3458" s="22">
        <f t="shared" ca="1" si="669"/>
        <v>0.70000927212569863</v>
      </c>
      <c r="O3458" s="22">
        <f t="shared" ca="1" si="661"/>
        <v>1.1955360135023503</v>
      </c>
      <c r="P3458" s="24">
        <f t="shared" ca="1" si="658"/>
        <v>1.2950939950628801</v>
      </c>
      <c r="Q3458" s="22">
        <f t="shared" ca="1" si="659"/>
        <v>256.02475972845025</v>
      </c>
      <c r="R3458" s="22">
        <f t="shared" ca="1" si="660"/>
        <v>590.22886507296778</v>
      </c>
      <c r="S3458" s="25">
        <f t="shared" ca="1" si="666"/>
        <v>13385683.157739412</v>
      </c>
      <c r="T3458" s="22">
        <f t="shared" ca="1" si="667"/>
        <v>3385683.157739412</v>
      </c>
      <c r="U3458" s="22">
        <f t="shared" ca="1" si="662"/>
        <v>3302294.077833923</v>
      </c>
      <c r="AA3458" s="26">
        <f t="shared" ca="1" si="663"/>
        <v>256.02475972845025</v>
      </c>
      <c r="AB3458" s="26">
        <f t="shared" ca="1" si="663"/>
        <v>590.22886507296778</v>
      </c>
      <c r="AC3458" s="26">
        <f t="shared" ca="1" si="668"/>
        <v>81.024759728450249</v>
      </c>
      <c r="AD3458" s="26">
        <f t="shared" ca="1" si="664"/>
        <v>110.22886507296778</v>
      </c>
      <c r="AE3458" s="27">
        <f t="shared" ca="1" si="665"/>
        <v>83389.079905488994</v>
      </c>
    </row>
    <row r="3459" spans="12:31" x14ac:dyDescent="0.2">
      <c r="L3459" s="21">
        <v>3454</v>
      </c>
      <c r="M3459" s="22">
        <f t="shared" ca="1" si="669"/>
        <v>0.56697396052524973</v>
      </c>
      <c r="N3459" s="22">
        <f t="shared" ca="1" si="669"/>
        <v>0.35882600875755466</v>
      </c>
      <c r="O3459" s="22">
        <f t="shared" ca="1" si="661"/>
        <v>0.56697396052524973</v>
      </c>
      <c r="P3459" s="24">
        <f t="shared" ca="1" si="658"/>
        <v>0.63510082215055463</v>
      </c>
      <c r="Q3459" s="22">
        <f t="shared" ca="1" si="659"/>
        <v>206.33071010336735</v>
      </c>
      <c r="R3459" s="22">
        <f t="shared" ca="1" si="660"/>
        <v>529.15235451345927</v>
      </c>
      <c r="S3459" s="25">
        <f t="shared" ca="1" si="666"/>
        <v>11348181.886696562</v>
      </c>
      <c r="T3459" s="22">
        <f t="shared" ca="1" si="667"/>
        <v>1348181.8866965622</v>
      </c>
      <c r="U3459" s="22">
        <f t="shared" ca="1" si="662"/>
        <v>1251043.8414084532</v>
      </c>
      <c r="AA3459" s="26">
        <f t="shared" ca="1" si="663"/>
        <v>206.33071010336735</v>
      </c>
      <c r="AB3459" s="26">
        <f t="shared" ca="1" si="663"/>
        <v>529.15235451345927</v>
      </c>
      <c r="AC3459" s="26">
        <f t="shared" ca="1" si="668"/>
        <v>31.330710103367352</v>
      </c>
      <c r="AD3459" s="26">
        <f t="shared" ca="1" si="664"/>
        <v>49.152354513459272</v>
      </c>
      <c r="AE3459" s="27">
        <f t="shared" ca="1" si="665"/>
        <v>97138.045288108988</v>
      </c>
    </row>
    <row r="3460" spans="12:31" x14ac:dyDescent="0.2">
      <c r="L3460" s="21">
        <v>3455</v>
      </c>
      <c r="M3460" s="22">
        <f t="shared" ca="1" si="669"/>
        <v>-1.3136751209870798E-2</v>
      </c>
      <c r="N3460" s="22">
        <f t="shared" ca="1" si="669"/>
        <v>-1.3904311885516691</v>
      </c>
      <c r="O3460" s="22">
        <f t="shared" ca="1" si="661"/>
        <v>-1.3136751209870798E-2</v>
      </c>
      <c r="P3460" s="24">
        <f t="shared" ca="1" si="658"/>
        <v>-1.0911079051075934</v>
      </c>
      <c r="Q3460" s="22">
        <f t="shared" ca="1" si="659"/>
        <v>169.07127753506614</v>
      </c>
      <c r="R3460" s="22">
        <f t="shared" ca="1" si="660"/>
        <v>397.65130495367578</v>
      </c>
      <c r="S3460" s="25">
        <f t="shared" ca="1" si="666"/>
        <v>8922127.1602554191</v>
      </c>
      <c r="T3460" s="22">
        <f t="shared" ca="1" si="667"/>
        <v>0</v>
      </c>
      <c r="U3460" s="22">
        <f t="shared" ca="1" si="662"/>
        <v>-125104.02439963853</v>
      </c>
      <c r="AA3460" s="26">
        <f t="shared" ca="1" si="663"/>
        <v>169.07127753506614</v>
      </c>
      <c r="AB3460" s="26">
        <f t="shared" ca="1" si="663"/>
        <v>397.65130495367578</v>
      </c>
      <c r="AC3460" s="26">
        <f t="shared" ca="1" si="668"/>
        <v>0</v>
      </c>
      <c r="AD3460" s="26">
        <f t="shared" ca="1" si="664"/>
        <v>0</v>
      </c>
      <c r="AE3460" s="27">
        <f t="shared" ca="1" si="665"/>
        <v>125104.02439963853</v>
      </c>
    </row>
    <row r="3461" spans="12:31" x14ac:dyDescent="0.2">
      <c r="L3461" s="21">
        <v>3456</v>
      </c>
      <c r="M3461" s="22">
        <f t="shared" ca="1" si="669"/>
        <v>-0.38556270933047415</v>
      </c>
      <c r="N3461" s="22">
        <f t="shared" ca="1" si="669"/>
        <v>-1.3422448289090332</v>
      </c>
      <c r="O3461" s="22">
        <f t="shared" ca="1" si="661"/>
        <v>-0.38556270933047415</v>
      </c>
      <c r="P3461" s="24">
        <f t="shared" ca="1" si="658"/>
        <v>-1.2871929455445239</v>
      </c>
      <c r="Q3461" s="22">
        <f t="shared" ca="1" si="659"/>
        <v>148.77892785905397</v>
      </c>
      <c r="R3461" s="22">
        <f t="shared" ca="1" si="660"/>
        <v>384.95325551247248</v>
      </c>
      <c r="S3461" s="25">
        <f t="shared" ca="1" si="666"/>
        <v>8218445.9178226162</v>
      </c>
      <c r="T3461" s="22">
        <f t="shared" ca="1" si="667"/>
        <v>0</v>
      </c>
      <c r="U3461" s="22">
        <f t="shared" ca="1" si="662"/>
        <v>-99477.871380385011</v>
      </c>
      <c r="AA3461" s="26">
        <f t="shared" ca="1" si="663"/>
        <v>148.77892785905397</v>
      </c>
      <c r="AB3461" s="26">
        <f t="shared" ca="1" si="663"/>
        <v>384.95325551247248</v>
      </c>
      <c r="AC3461" s="26">
        <f t="shared" ca="1" si="668"/>
        <v>0</v>
      </c>
      <c r="AD3461" s="26">
        <f t="shared" ca="1" si="664"/>
        <v>0</v>
      </c>
      <c r="AE3461" s="27">
        <f t="shared" ca="1" si="665"/>
        <v>99477.871380385011</v>
      </c>
    </row>
    <row r="3462" spans="12:31" x14ac:dyDescent="0.2">
      <c r="L3462" s="21">
        <v>3457</v>
      </c>
      <c r="M3462" s="22">
        <f t="shared" ca="1" si="669"/>
        <v>1.1980393580264632</v>
      </c>
      <c r="N3462" s="22">
        <f t="shared" ca="1" si="669"/>
        <v>0.32615687731300741</v>
      </c>
      <c r="O3462" s="22">
        <f t="shared" ca="1" si="661"/>
        <v>1.1980393580264632</v>
      </c>
      <c r="P3462" s="24">
        <f t="shared" ref="P3462:P3525" ca="1" si="670">($D$16 * M3462) + (SQRT(1 - $D$16^2) * N3462)</f>
        <v>1.0055080904022604</v>
      </c>
      <c r="Q3462" s="22">
        <f t="shared" ref="Q3462:Q3525" ca="1" si="671">$C$12*EXP(($C$6-$C$15-0.5*$C$13^2)*$C$8+$C$13*SQRT($C$8)*O3462)</f>
        <v>256.24489022190119</v>
      </c>
      <c r="R3462" s="22">
        <f t="shared" ref="R3462:R3525" ca="1" si="672">$D$12*EXP(($C$6-$D$15-0.5*$D$13^2)*$C$8+$D$13*SQRT($C$8)*P3462)</f>
        <v>562.60718226386507</v>
      </c>
      <c r="S3462" s="25">
        <f t="shared" ca="1" si="666"/>
        <v>13102342.307749253</v>
      </c>
      <c r="T3462" s="22">
        <f t="shared" ca="1" si="667"/>
        <v>3102342.3077492528</v>
      </c>
      <c r="U3462" s="22">
        <f t="shared" ca="1" si="662"/>
        <v>3026822.5408980576</v>
      </c>
      <c r="AA3462" s="26">
        <f t="shared" ca="1" si="663"/>
        <v>256.24489022190119</v>
      </c>
      <c r="AB3462" s="26">
        <f t="shared" ca="1" si="663"/>
        <v>562.60718226386507</v>
      </c>
      <c r="AC3462" s="26">
        <f t="shared" ca="1" si="668"/>
        <v>81.244890221901187</v>
      </c>
      <c r="AD3462" s="26">
        <f t="shared" ca="1" si="664"/>
        <v>82.60718226386507</v>
      </c>
      <c r="AE3462" s="27">
        <f t="shared" ca="1" si="665"/>
        <v>75519.766851195134</v>
      </c>
    </row>
    <row r="3463" spans="12:31" x14ac:dyDescent="0.2">
      <c r="L3463" s="21">
        <v>3458</v>
      </c>
      <c r="M3463" s="22">
        <f t="shared" ca="1" si="669"/>
        <v>1.0003512072524994</v>
      </c>
      <c r="N3463" s="22">
        <f t="shared" ca="1" si="669"/>
        <v>0.6327803972022723</v>
      </c>
      <c r="O3463" s="22">
        <f t="shared" ref="O3463:O3526" ca="1" si="673">M3463</f>
        <v>1.0003512072524994</v>
      </c>
      <c r="P3463" s="24">
        <f t="shared" ca="1" si="670"/>
        <v>1.1203020929019032</v>
      </c>
      <c r="Q3463" s="22">
        <f t="shared" ca="1" si="671"/>
        <v>239.43082958373179</v>
      </c>
      <c r="R3463" s="22">
        <f t="shared" ca="1" si="672"/>
        <v>573.39851132386821</v>
      </c>
      <c r="S3463" s="25">
        <f t="shared" ca="1" si="666"/>
        <v>12742679.261932157</v>
      </c>
      <c r="T3463" s="22">
        <f t="shared" ca="1" si="667"/>
        <v>2742679.261932157</v>
      </c>
      <c r="U3463" s="22">
        <f t="shared" ref="U3463:U3526" ca="1" si="674">T3463-AE3463</f>
        <v>2653701.242636479</v>
      </c>
      <c r="AA3463" s="26">
        <f t="shared" ref="AA3463:AB3526" ca="1" si="675">Q3463</f>
        <v>239.43082958373179</v>
      </c>
      <c r="AB3463" s="26">
        <f t="shared" ca="1" si="675"/>
        <v>573.39851132386821</v>
      </c>
      <c r="AC3463" s="26">
        <f t="shared" ca="1" si="668"/>
        <v>64.430829583731793</v>
      </c>
      <c r="AD3463" s="26">
        <f t="shared" ref="AD3463:AD3526" ca="1" si="676">MAX(AB3463-$Y$10,0)</f>
        <v>93.398511323868206</v>
      </c>
      <c r="AE3463" s="27">
        <f t="shared" ref="AE3463:AE3526" ca="1" si="677">T3463-$AL$7-SUMPRODUCT($AH$17:$AK$17,AA3463:AD3463)</f>
        <v>88978.019295678008</v>
      </c>
    </row>
    <row r="3464" spans="12:31" x14ac:dyDescent="0.2">
      <c r="L3464" s="21">
        <v>3459</v>
      </c>
      <c r="M3464" s="22">
        <f t="shared" ca="1" si="669"/>
        <v>0.41529588014964924</v>
      </c>
      <c r="N3464" s="22">
        <f t="shared" ca="1" si="669"/>
        <v>-0.13268239199057491</v>
      </c>
      <c r="O3464" s="22">
        <f t="shared" ca="1" si="673"/>
        <v>0.41529588014964924</v>
      </c>
      <c r="P3464" s="24">
        <f t="shared" ca="1" si="670"/>
        <v>0.1571706683178567</v>
      </c>
      <c r="Q3464" s="22">
        <f t="shared" ca="1" si="671"/>
        <v>195.86137252934512</v>
      </c>
      <c r="R3464" s="22">
        <f t="shared" ca="1" si="672"/>
        <v>488.90845293767404</v>
      </c>
      <c r="S3464" s="25">
        <f t="shared" ca="1" si="666"/>
        <v>10631968.476472825</v>
      </c>
      <c r="T3464" s="22">
        <f t="shared" ca="1" si="667"/>
        <v>631968.47647282481</v>
      </c>
      <c r="U3464" s="22">
        <f t="shared" ca="1" si="674"/>
        <v>539597.90057196724</v>
      </c>
      <c r="AA3464" s="26">
        <f t="shared" ca="1" si="675"/>
        <v>195.86137252934512</v>
      </c>
      <c r="AB3464" s="26">
        <f t="shared" ca="1" si="675"/>
        <v>488.90845293767404</v>
      </c>
      <c r="AC3464" s="26">
        <f t="shared" ca="1" si="668"/>
        <v>20.861372529345118</v>
      </c>
      <c r="AD3464" s="26">
        <f t="shared" ca="1" si="676"/>
        <v>8.908452937674042</v>
      </c>
      <c r="AE3464" s="27">
        <f t="shared" ca="1" si="677"/>
        <v>92370.575900857628</v>
      </c>
    </row>
    <row r="3465" spans="12:31" x14ac:dyDescent="0.2">
      <c r="L3465" s="21">
        <v>3460</v>
      </c>
      <c r="M3465" s="22">
        <f t="shared" ca="1" si="669"/>
        <v>-0.65324442875444555</v>
      </c>
      <c r="N3465" s="22">
        <f t="shared" ca="1" si="669"/>
        <v>-0.45661559683167485</v>
      </c>
      <c r="O3465" s="22">
        <f t="shared" ca="1" si="673"/>
        <v>-0.65324442875444555</v>
      </c>
      <c r="P3465" s="24">
        <f t="shared" ca="1" si="670"/>
        <v>-0.7653744313854538</v>
      </c>
      <c r="Q3465" s="22">
        <f t="shared" ca="1" si="671"/>
        <v>135.71576422701085</v>
      </c>
      <c r="R3465" s="22">
        <f t="shared" ca="1" si="672"/>
        <v>419.67764792801108</v>
      </c>
      <c r="S3465" s="25">
        <f t="shared" ca="1" si="666"/>
        <v>8215116.9641165026</v>
      </c>
      <c r="T3465" s="22">
        <f t="shared" ca="1" si="667"/>
        <v>0</v>
      </c>
      <c r="U3465" s="22">
        <f t="shared" ca="1" si="674"/>
        <v>-92923.192269499763</v>
      </c>
      <c r="AA3465" s="26">
        <f t="shared" ca="1" si="675"/>
        <v>135.71576422701085</v>
      </c>
      <c r="AB3465" s="26">
        <f t="shared" ca="1" si="675"/>
        <v>419.67764792801108</v>
      </c>
      <c r="AC3465" s="26">
        <f t="shared" ca="1" si="668"/>
        <v>0</v>
      </c>
      <c r="AD3465" s="26">
        <f t="shared" ca="1" si="676"/>
        <v>0</v>
      </c>
      <c r="AE3465" s="27">
        <f t="shared" ca="1" si="677"/>
        <v>92923.192269499763</v>
      </c>
    </row>
    <row r="3466" spans="12:31" x14ac:dyDescent="0.2">
      <c r="L3466" s="21">
        <v>3461</v>
      </c>
      <c r="M3466" s="22">
        <f t="shared" ca="1" si="669"/>
        <v>-0.93663505161775718</v>
      </c>
      <c r="N3466" s="22">
        <f t="shared" ca="1" si="669"/>
        <v>0.66663354174453815</v>
      </c>
      <c r="O3466" s="22">
        <f t="shared" ca="1" si="673"/>
        <v>-0.93663505161775718</v>
      </c>
      <c r="P3466" s="24">
        <f t="shared" ca="1" si="670"/>
        <v>-6.8351336391744844E-2</v>
      </c>
      <c r="Q3466" s="22">
        <f t="shared" ca="1" si="671"/>
        <v>123.13371530733424</v>
      </c>
      <c r="R3466" s="22">
        <f t="shared" ca="1" si="672"/>
        <v>470.99601042163567</v>
      </c>
      <c r="S3466" s="25">
        <f t="shared" ca="1" si="666"/>
        <v>8399253.9882512093</v>
      </c>
      <c r="T3466" s="22">
        <f t="shared" ca="1" si="667"/>
        <v>0</v>
      </c>
      <c r="U3466" s="22">
        <f t="shared" ca="1" si="674"/>
        <v>-90752.094384948548</v>
      </c>
      <c r="AA3466" s="26">
        <f t="shared" ca="1" si="675"/>
        <v>123.13371530733424</v>
      </c>
      <c r="AB3466" s="26">
        <f t="shared" ca="1" si="675"/>
        <v>470.99601042163567</v>
      </c>
      <c r="AC3466" s="26">
        <f t="shared" ca="1" si="668"/>
        <v>0</v>
      </c>
      <c r="AD3466" s="26">
        <f t="shared" ca="1" si="676"/>
        <v>0</v>
      </c>
      <c r="AE3466" s="27">
        <f t="shared" ca="1" si="677"/>
        <v>90752.094384948548</v>
      </c>
    </row>
    <row r="3467" spans="12:31" x14ac:dyDescent="0.2">
      <c r="L3467" s="21">
        <v>3462</v>
      </c>
      <c r="M3467" s="22">
        <f t="shared" ca="1" si="669"/>
        <v>-0.70461948572078892</v>
      </c>
      <c r="N3467" s="22">
        <f t="shared" ca="1" si="669"/>
        <v>0.77081525849410026</v>
      </c>
      <c r="O3467" s="22">
        <f t="shared" ca="1" si="673"/>
        <v>-0.70461948572078892</v>
      </c>
      <c r="P3467" s="24">
        <f t="shared" ca="1" si="670"/>
        <v>0.15832235636994013</v>
      </c>
      <c r="Q3467" s="22">
        <f t="shared" ca="1" si="671"/>
        <v>133.34302925134668</v>
      </c>
      <c r="R3467" s="22">
        <f t="shared" ca="1" si="672"/>
        <v>489.00165426291539</v>
      </c>
      <c r="S3467" s="25">
        <f t="shared" ca="1" si="666"/>
        <v>8875054.6364732459</v>
      </c>
      <c r="T3467" s="22">
        <f t="shared" ca="1" si="667"/>
        <v>0</v>
      </c>
      <c r="U3467" s="22">
        <f t="shared" ca="1" si="674"/>
        <v>-12415.723777222855</v>
      </c>
      <c r="AA3467" s="26">
        <f t="shared" ca="1" si="675"/>
        <v>133.34302925134668</v>
      </c>
      <c r="AB3467" s="26">
        <f t="shared" ca="1" si="675"/>
        <v>489.00165426291539</v>
      </c>
      <c r="AC3467" s="26">
        <f t="shared" ca="1" si="668"/>
        <v>0</v>
      </c>
      <c r="AD3467" s="26">
        <f t="shared" ca="1" si="676"/>
        <v>9.0016542629153946</v>
      </c>
      <c r="AE3467" s="27">
        <f t="shared" ca="1" si="677"/>
        <v>12415.723777222855</v>
      </c>
    </row>
    <row r="3468" spans="12:31" x14ac:dyDescent="0.2">
      <c r="L3468" s="21">
        <v>3463</v>
      </c>
      <c r="M3468" s="22">
        <f t="shared" ca="1" si="669"/>
        <v>8.5149673339046505E-3</v>
      </c>
      <c r="N3468" s="22">
        <f t="shared" ca="1" si="669"/>
        <v>-1.1848867019256877</v>
      </c>
      <c r="O3468" s="22">
        <f t="shared" ca="1" si="673"/>
        <v>8.5149673339046505E-3</v>
      </c>
      <c r="P3468" s="24">
        <f t="shared" ca="1" si="670"/>
        <v>-0.91744836450223544</v>
      </c>
      <c r="Q3468" s="22">
        <f t="shared" ca="1" si="671"/>
        <v>170.3327225168905</v>
      </c>
      <c r="R3468" s="22">
        <f t="shared" ca="1" si="672"/>
        <v>409.24643282237304</v>
      </c>
      <c r="S3468" s="25">
        <f t="shared" ca="1" si="666"/>
        <v>9079136.6005740426</v>
      </c>
      <c r="T3468" s="22">
        <f t="shared" ca="1" si="667"/>
        <v>0</v>
      </c>
      <c r="U3468" s="22">
        <f t="shared" ca="1" si="674"/>
        <v>-129201.35790258704</v>
      </c>
      <c r="AA3468" s="26">
        <f t="shared" ca="1" si="675"/>
        <v>170.3327225168905</v>
      </c>
      <c r="AB3468" s="26">
        <f t="shared" ca="1" si="675"/>
        <v>409.24643282237304</v>
      </c>
      <c r="AC3468" s="26">
        <f t="shared" ca="1" si="668"/>
        <v>0</v>
      </c>
      <c r="AD3468" s="26">
        <f t="shared" ca="1" si="676"/>
        <v>0</v>
      </c>
      <c r="AE3468" s="27">
        <f t="shared" ca="1" si="677"/>
        <v>129201.35790258704</v>
      </c>
    </row>
    <row r="3469" spans="12:31" x14ac:dyDescent="0.2">
      <c r="L3469" s="21">
        <v>3464</v>
      </c>
      <c r="M3469" s="22">
        <f t="shared" ca="1" si="669"/>
        <v>1.4951088448800455E-3</v>
      </c>
      <c r="N3469" s="22">
        <f t="shared" ca="1" si="669"/>
        <v>0.90477898982847482</v>
      </c>
      <c r="O3469" s="22">
        <f t="shared" ca="1" si="673"/>
        <v>1.4951088448800455E-3</v>
      </c>
      <c r="P3469" s="24">
        <f t="shared" ca="1" si="670"/>
        <v>0.70557956988231596</v>
      </c>
      <c r="Q3469" s="22">
        <f t="shared" ca="1" si="671"/>
        <v>169.92271274983679</v>
      </c>
      <c r="R3469" s="22">
        <f t="shared" ca="1" si="672"/>
        <v>535.36093959222683</v>
      </c>
      <c r="S3469" s="25">
        <f t="shared" ca="1" si="666"/>
        <v>10389540.205905631</v>
      </c>
      <c r="T3469" s="22">
        <f t="shared" ca="1" si="667"/>
        <v>389540.20590563118</v>
      </c>
      <c r="U3469" s="22">
        <f t="shared" ca="1" si="674"/>
        <v>419654.39803631406</v>
      </c>
      <c r="AA3469" s="26">
        <f t="shared" ca="1" si="675"/>
        <v>169.92271274983679</v>
      </c>
      <c r="AB3469" s="26">
        <f t="shared" ca="1" si="675"/>
        <v>535.36093959222683</v>
      </c>
      <c r="AC3469" s="26">
        <f t="shared" ca="1" si="668"/>
        <v>0</v>
      </c>
      <c r="AD3469" s="26">
        <f t="shared" ca="1" si="676"/>
        <v>55.360939592226828</v>
      </c>
      <c r="AE3469" s="27">
        <f t="shared" ca="1" si="677"/>
        <v>-30114.192130682874</v>
      </c>
    </row>
    <row r="3470" spans="12:31" x14ac:dyDescent="0.2">
      <c r="L3470" s="21">
        <v>3465</v>
      </c>
      <c r="M3470" s="22">
        <f t="shared" ca="1" si="669"/>
        <v>2.2930179476605694</v>
      </c>
      <c r="N3470" s="22">
        <f t="shared" ca="1" si="669"/>
        <v>1.1352934697111026</v>
      </c>
      <c r="O3470" s="22">
        <f t="shared" ca="1" si="673"/>
        <v>2.2930179476605694</v>
      </c>
      <c r="P3470" s="24">
        <f t="shared" ca="1" si="670"/>
        <v>2.3225135159098187</v>
      </c>
      <c r="Q3470" s="22">
        <f t="shared" ca="1" si="671"/>
        <v>373.17766002642429</v>
      </c>
      <c r="R3470" s="22">
        <f t="shared" ca="1" si="672"/>
        <v>699.6332321755292</v>
      </c>
      <c r="S3470" s="25">
        <f t="shared" ca="1" si="666"/>
        <v>17826564.984286897</v>
      </c>
      <c r="T3470" s="22">
        <f t="shared" ca="1" si="667"/>
        <v>7826564.9842868969</v>
      </c>
      <c r="U3470" s="22">
        <f t="shared" ca="1" si="674"/>
        <v>7785270.2056395253</v>
      </c>
      <c r="AA3470" s="26">
        <f t="shared" ca="1" si="675"/>
        <v>373.17766002642429</v>
      </c>
      <c r="AB3470" s="26">
        <f t="shared" ca="1" si="675"/>
        <v>699.6332321755292</v>
      </c>
      <c r="AC3470" s="26">
        <f t="shared" ca="1" si="668"/>
        <v>198.17766002642429</v>
      </c>
      <c r="AD3470" s="26">
        <f t="shared" ca="1" si="676"/>
        <v>219.6332321755292</v>
      </c>
      <c r="AE3470" s="27">
        <f t="shared" ca="1" si="677"/>
        <v>41294.778647371568</v>
      </c>
    </row>
    <row r="3471" spans="12:31" x14ac:dyDescent="0.2">
      <c r="L3471" s="21">
        <v>3466</v>
      </c>
      <c r="M3471" s="22">
        <f t="shared" ca="1" si="669"/>
        <v>-0.49646856816250684</v>
      </c>
      <c r="N3471" s="22">
        <f t="shared" ca="1" si="669"/>
        <v>0.63557636113938054</v>
      </c>
      <c r="O3471" s="22">
        <f t="shared" ca="1" si="673"/>
        <v>-0.49646856816250684</v>
      </c>
      <c r="P3471" s="24">
        <f t="shared" ca="1" si="670"/>
        <v>0.18356567594075623</v>
      </c>
      <c r="Q3471" s="22">
        <f t="shared" ca="1" si="671"/>
        <v>143.22058745761501</v>
      </c>
      <c r="R3471" s="22">
        <f t="shared" ca="1" si="672"/>
        <v>491.04895966075895</v>
      </c>
      <c r="S3471" s="25">
        <f t="shared" ca="1" si="666"/>
        <v>9174251.6732972935</v>
      </c>
      <c r="T3471" s="22">
        <f t="shared" ca="1" si="667"/>
        <v>0</v>
      </c>
      <c r="U3471" s="22">
        <f t="shared" ca="1" si="674"/>
        <v>-2570.3853877823567</v>
      </c>
      <c r="AA3471" s="26">
        <f t="shared" ca="1" si="675"/>
        <v>143.22058745761501</v>
      </c>
      <c r="AB3471" s="26">
        <f t="shared" ca="1" si="675"/>
        <v>491.04895966075895</v>
      </c>
      <c r="AC3471" s="26">
        <f t="shared" ca="1" si="668"/>
        <v>0</v>
      </c>
      <c r="AD3471" s="26">
        <f t="shared" ca="1" si="676"/>
        <v>11.048959660758953</v>
      </c>
      <c r="AE3471" s="27">
        <f t="shared" ca="1" si="677"/>
        <v>2570.3853877823567</v>
      </c>
    </row>
    <row r="3472" spans="12:31" x14ac:dyDescent="0.2">
      <c r="L3472" s="21">
        <v>3467</v>
      </c>
      <c r="M3472" s="22">
        <f t="shared" ca="1" si="669"/>
        <v>-1.0627758933000278</v>
      </c>
      <c r="N3472" s="22">
        <f t="shared" ca="1" si="669"/>
        <v>-0.8765517458693175</v>
      </c>
      <c r="O3472" s="22">
        <f t="shared" ca="1" si="673"/>
        <v>-1.0627758933000278</v>
      </c>
      <c r="P3472" s="24">
        <f t="shared" ca="1" si="670"/>
        <v>-1.3493084695012887</v>
      </c>
      <c r="Q3472" s="22">
        <f t="shared" ca="1" si="671"/>
        <v>117.91511693213484</v>
      </c>
      <c r="R3472" s="22">
        <f t="shared" ca="1" si="672"/>
        <v>381.01597872070545</v>
      </c>
      <c r="S3472" s="25">
        <f t="shared" ca="1" si="666"/>
        <v>7309346.7468482014</v>
      </c>
      <c r="T3472" s="22">
        <f t="shared" ca="1" si="667"/>
        <v>0</v>
      </c>
      <c r="U3472" s="22">
        <f t="shared" ca="1" si="674"/>
        <v>-64065.057436973555</v>
      </c>
      <c r="AA3472" s="26">
        <f t="shared" ca="1" si="675"/>
        <v>117.91511693213484</v>
      </c>
      <c r="AB3472" s="26">
        <f t="shared" ca="1" si="675"/>
        <v>381.01597872070545</v>
      </c>
      <c r="AC3472" s="26">
        <f t="shared" ca="1" si="668"/>
        <v>0</v>
      </c>
      <c r="AD3472" s="26">
        <f t="shared" ca="1" si="676"/>
        <v>0</v>
      </c>
      <c r="AE3472" s="27">
        <f t="shared" ca="1" si="677"/>
        <v>64065.057436973555</v>
      </c>
    </row>
    <row r="3473" spans="12:31" x14ac:dyDescent="0.2">
      <c r="L3473" s="21">
        <v>3468</v>
      </c>
      <c r="M3473" s="22">
        <f t="shared" ca="1" si="669"/>
        <v>-0.42796044947458745</v>
      </c>
      <c r="N3473" s="22">
        <f t="shared" ca="1" si="669"/>
        <v>-7.6563622567021136E-2</v>
      </c>
      <c r="O3473" s="22">
        <f t="shared" ca="1" si="673"/>
        <v>-0.42796044947458745</v>
      </c>
      <c r="P3473" s="24">
        <f t="shared" ca="1" si="670"/>
        <v>-0.32807556652814585</v>
      </c>
      <c r="Q3473" s="22">
        <f t="shared" ca="1" si="671"/>
        <v>146.62902809311413</v>
      </c>
      <c r="R3473" s="22">
        <f t="shared" ca="1" si="672"/>
        <v>451.17859331361109</v>
      </c>
      <c r="S3473" s="25">
        <f t="shared" ca="1" si="666"/>
        <v>8852169.0270354543</v>
      </c>
      <c r="T3473" s="22">
        <f t="shared" ca="1" si="667"/>
        <v>0</v>
      </c>
      <c r="U3473" s="22">
        <f t="shared" ca="1" si="674"/>
        <v>-112422.88956431439</v>
      </c>
      <c r="AA3473" s="26">
        <f t="shared" ca="1" si="675"/>
        <v>146.62902809311413</v>
      </c>
      <c r="AB3473" s="26">
        <f t="shared" ca="1" si="675"/>
        <v>451.17859331361109</v>
      </c>
      <c r="AC3473" s="26">
        <f t="shared" ca="1" si="668"/>
        <v>0</v>
      </c>
      <c r="AD3473" s="26">
        <f t="shared" ca="1" si="676"/>
        <v>0</v>
      </c>
      <c r="AE3473" s="27">
        <f t="shared" ca="1" si="677"/>
        <v>112422.88956431439</v>
      </c>
    </row>
    <row r="3474" spans="12:31" x14ac:dyDescent="0.2">
      <c r="L3474" s="21">
        <v>3469</v>
      </c>
      <c r="M3474" s="22">
        <f t="shared" ca="1" si="669"/>
        <v>-0.38815278122603725</v>
      </c>
      <c r="N3474" s="22">
        <f t="shared" ca="1" si="669"/>
        <v>0.73924843454290234</v>
      </c>
      <c r="O3474" s="22">
        <f t="shared" ca="1" si="673"/>
        <v>-0.38815278122603725</v>
      </c>
      <c r="P3474" s="24">
        <f t="shared" ca="1" si="670"/>
        <v>0.33224898641751077</v>
      </c>
      <c r="Q3474" s="22">
        <f t="shared" ca="1" si="671"/>
        <v>148.6466914189707</v>
      </c>
      <c r="R3474" s="22">
        <f t="shared" ca="1" si="672"/>
        <v>503.28271736691454</v>
      </c>
      <c r="S3474" s="25">
        <f t="shared" ca="1" si="666"/>
        <v>9455057.1127586178</v>
      </c>
      <c r="T3474" s="22">
        <f t="shared" ca="1" si="667"/>
        <v>0</v>
      </c>
      <c r="U3474" s="22">
        <f t="shared" ca="1" si="674"/>
        <v>116173.60081985305</v>
      </c>
      <c r="AA3474" s="26">
        <f t="shared" ca="1" si="675"/>
        <v>148.6466914189707</v>
      </c>
      <c r="AB3474" s="26">
        <f t="shared" ca="1" si="675"/>
        <v>503.28271736691454</v>
      </c>
      <c r="AC3474" s="26">
        <f t="shared" ca="1" si="668"/>
        <v>0</v>
      </c>
      <c r="AD3474" s="26">
        <f t="shared" ca="1" si="676"/>
        <v>23.28271736691454</v>
      </c>
      <c r="AE3474" s="27">
        <f t="shared" ca="1" si="677"/>
        <v>-116173.60081985305</v>
      </c>
    </row>
    <row r="3475" spans="12:31" x14ac:dyDescent="0.2">
      <c r="L3475" s="21">
        <v>3470</v>
      </c>
      <c r="M3475" s="22">
        <f t="shared" ca="1" si="669"/>
        <v>1.3955650405747944</v>
      </c>
      <c r="N3475" s="22">
        <f t="shared" ca="1" si="669"/>
        <v>0.41517580595149411</v>
      </c>
      <c r="O3475" s="22">
        <f t="shared" ca="1" si="673"/>
        <v>1.3955650405747944</v>
      </c>
      <c r="P3475" s="24">
        <f t="shared" ca="1" si="670"/>
        <v>1.1987384502059035</v>
      </c>
      <c r="Q3475" s="22">
        <f t="shared" ca="1" si="671"/>
        <v>274.22442442690965</v>
      </c>
      <c r="R3475" s="22">
        <f t="shared" ca="1" si="672"/>
        <v>580.8907962094188</v>
      </c>
      <c r="S3475" s="25">
        <f t="shared" ca="1" si="666"/>
        <v>13799539.691902973</v>
      </c>
      <c r="T3475" s="22">
        <f t="shared" ca="1" si="667"/>
        <v>3799539.6919029728</v>
      </c>
      <c r="U3475" s="22">
        <f t="shared" ca="1" si="674"/>
        <v>3730062.1308926023</v>
      </c>
      <c r="AA3475" s="26">
        <f t="shared" ca="1" si="675"/>
        <v>274.22442442690965</v>
      </c>
      <c r="AB3475" s="26">
        <f t="shared" ca="1" si="675"/>
        <v>580.8907962094188</v>
      </c>
      <c r="AC3475" s="26">
        <f t="shared" ca="1" si="668"/>
        <v>99.22442442690965</v>
      </c>
      <c r="AD3475" s="26">
        <f t="shared" ca="1" si="676"/>
        <v>100.8907962094188</v>
      </c>
      <c r="AE3475" s="27">
        <f t="shared" ca="1" si="677"/>
        <v>69477.561010370497</v>
      </c>
    </row>
    <row r="3476" spans="12:31" x14ac:dyDescent="0.2">
      <c r="L3476" s="21">
        <v>3471</v>
      </c>
      <c r="M3476" s="22">
        <f t="shared" ca="1" si="669"/>
        <v>6.8648677972456759E-2</v>
      </c>
      <c r="N3476" s="22">
        <f t="shared" ca="1" si="669"/>
        <v>0.10084762249863145</v>
      </c>
      <c r="O3476" s="22">
        <f t="shared" ca="1" si="673"/>
        <v>6.8648677972456759E-2</v>
      </c>
      <c r="P3476" s="24">
        <f t="shared" ca="1" si="670"/>
        <v>0.1216015411546017</v>
      </c>
      <c r="Q3476" s="22">
        <f t="shared" ca="1" si="671"/>
        <v>173.88574313073426</v>
      </c>
      <c r="R3476" s="22">
        <f t="shared" ca="1" si="672"/>
        <v>486.03872099793909</v>
      </c>
      <c r="S3476" s="25">
        <f t="shared" ca="1" si="666"/>
        <v>9983977.1988503821</v>
      </c>
      <c r="T3476" s="22">
        <f t="shared" ca="1" si="667"/>
        <v>0</v>
      </c>
      <c r="U3476" s="22">
        <f t="shared" ca="1" si="674"/>
        <v>-87963.352933152695</v>
      </c>
      <c r="AA3476" s="26">
        <f t="shared" ca="1" si="675"/>
        <v>173.88574313073426</v>
      </c>
      <c r="AB3476" s="26">
        <f t="shared" ca="1" si="675"/>
        <v>486.03872099793909</v>
      </c>
      <c r="AC3476" s="26">
        <f t="shared" ca="1" si="668"/>
        <v>0</v>
      </c>
      <c r="AD3476" s="26">
        <f t="shared" ca="1" si="676"/>
        <v>6.0387209979390946</v>
      </c>
      <c r="AE3476" s="27">
        <f t="shared" ca="1" si="677"/>
        <v>87963.352933152695</v>
      </c>
    </row>
    <row r="3477" spans="12:31" x14ac:dyDescent="0.2">
      <c r="L3477" s="21">
        <v>3472</v>
      </c>
      <c r="M3477" s="22">
        <f t="shared" ca="1" si="669"/>
        <v>-2.2367709726220846</v>
      </c>
      <c r="N3477" s="22">
        <f t="shared" ca="1" si="669"/>
        <v>-0.70818922894251257</v>
      </c>
      <c r="O3477" s="22">
        <f t="shared" ca="1" si="673"/>
        <v>-2.2367709726220846</v>
      </c>
      <c r="P3477" s="24">
        <f t="shared" ca="1" si="670"/>
        <v>-1.954602621304137</v>
      </c>
      <c r="Q3477" s="22">
        <f t="shared" ca="1" si="671"/>
        <v>78.800281318369969</v>
      </c>
      <c r="R3477" s="22">
        <f t="shared" ca="1" si="672"/>
        <v>344.69516635038673</v>
      </c>
      <c r="S3477" s="25">
        <f t="shared" ca="1" si="666"/>
        <v>5828801.0437946804</v>
      </c>
      <c r="T3477" s="22">
        <f t="shared" ca="1" si="667"/>
        <v>0</v>
      </c>
      <c r="U3477" s="22">
        <f t="shared" ca="1" si="674"/>
        <v>-11923.914998671069</v>
      </c>
      <c r="AA3477" s="26">
        <f t="shared" ca="1" si="675"/>
        <v>78.800281318369969</v>
      </c>
      <c r="AB3477" s="26">
        <f t="shared" ca="1" si="675"/>
        <v>344.69516635038673</v>
      </c>
      <c r="AC3477" s="26">
        <f t="shared" ca="1" si="668"/>
        <v>0</v>
      </c>
      <c r="AD3477" s="26">
        <f t="shared" ca="1" si="676"/>
        <v>0</v>
      </c>
      <c r="AE3477" s="27">
        <f t="shared" ca="1" si="677"/>
        <v>11923.914998671069</v>
      </c>
    </row>
    <row r="3478" spans="12:31" x14ac:dyDescent="0.2">
      <c r="L3478" s="21">
        <v>3473</v>
      </c>
      <c r="M3478" s="22">
        <f t="shared" ca="1" si="669"/>
        <v>0.7501607591091769</v>
      </c>
      <c r="N3478" s="22">
        <f t="shared" ca="1" si="669"/>
        <v>0.1610669083604252</v>
      </c>
      <c r="O3478" s="22">
        <f t="shared" ca="1" si="673"/>
        <v>0.7501607591091769</v>
      </c>
      <c r="P3478" s="24">
        <f t="shared" ca="1" si="670"/>
        <v>0.59599411199450947</v>
      </c>
      <c r="Q3478" s="22">
        <f t="shared" ca="1" si="671"/>
        <v>219.72368629232622</v>
      </c>
      <c r="R3478" s="22">
        <f t="shared" ca="1" si="672"/>
        <v>525.73849547626764</v>
      </c>
      <c r="S3478" s="25">
        <f t="shared" ca="1" si="666"/>
        <v>11688981.520749867</v>
      </c>
      <c r="T3478" s="22">
        <f t="shared" ca="1" si="667"/>
        <v>1688981.520749867</v>
      </c>
      <c r="U3478" s="22">
        <f t="shared" ca="1" si="674"/>
        <v>1601112.793109606</v>
      </c>
      <c r="AA3478" s="26">
        <f t="shared" ca="1" si="675"/>
        <v>219.72368629232622</v>
      </c>
      <c r="AB3478" s="26">
        <f t="shared" ca="1" si="675"/>
        <v>525.73849547626764</v>
      </c>
      <c r="AC3478" s="26">
        <f t="shared" ca="1" si="668"/>
        <v>44.723686292326221</v>
      </c>
      <c r="AD3478" s="26">
        <f t="shared" ca="1" si="676"/>
        <v>45.738495476267644</v>
      </c>
      <c r="AE3478" s="27">
        <f t="shared" ca="1" si="677"/>
        <v>87868.727640260942</v>
      </c>
    </row>
    <row r="3479" spans="12:31" x14ac:dyDescent="0.2">
      <c r="L3479" s="21">
        <v>3474</v>
      </c>
      <c r="M3479" s="22">
        <f t="shared" ca="1" si="669"/>
        <v>-0.9197120584317332</v>
      </c>
      <c r="N3479" s="22">
        <f t="shared" ca="1" si="669"/>
        <v>-1.9146395201617785E-2</v>
      </c>
      <c r="O3479" s="22">
        <f t="shared" ca="1" si="673"/>
        <v>-0.9197120584317332</v>
      </c>
      <c r="P3479" s="24">
        <f t="shared" ca="1" si="670"/>
        <v>-0.59182131045071262</v>
      </c>
      <c r="Q3479" s="22">
        <f t="shared" ca="1" si="671"/>
        <v>123.85119127021805</v>
      </c>
      <c r="R3479" s="22">
        <f t="shared" ca="1" si="672"/>
        <v>431.90743530459827</v>
      </c>
      <c r="S3479" s="25">
        <f t="shared" ca="1" si="666"/>
        <v>8009701.532998791</v>
      </c>
      <c r="T3479" s="22">
        <f t="shared" ca="1" si="667"/>
        <v>0</v>
      </c>
      <c r="U3479" s="22">
        <f t="shared" ca="1" si="674"/>
        <v>-82495.03026456738</v>
      </c>
      <c r="AA3479" s="26">
        <f t="shared" ca="1" si="675"/>
        <v>123.85119127021805</v>
      </c>
      <c r="AB3479" s="26">
        <f t="shared" ca="1" si="675"/>
        <v>431.90743530459827</v>
      </c>
      <c r="AC3479" s="26">
        <f t="shared" ca="1" si="668"/>
        <v>0</v>
      </c>
      <c r="AD3479" s="26">
        <f t="shared" ca="1" si="676"/>
        <v>0</v>
      </c>
      <c r="AE3479" s="27">
        <f t="shared" ca="1" si="677"/>
        <v>82495.03026456738</v>
      </c>
    </row>
    <row r="3480" spans="12:31" x14ac:dyDescent="0.2">
      <c r="L3480" s="21">
        <v>3475</v>
      </c>
      <c r="M3480" s="22">
        <f t="shared" ca="1" si="669"/>
        <v>-9.9281062139097057E-2</v>
      </c>
      <c r="N3480" s="22">
        <f t="shared" ca="1" si="669"/>
        <v>-0.41905899273997316</v>
      </c>
      <c r="O3480" s="22">
        <f t="shared" ca="1" si="673"/>
        <v>-9.9281062139097057E-2</v>
      </c>
      <c r="P3480" s="24">
        <f t="shared" ca="1" si="670"/>
        <v>-0.38863935703963715</v>
      </c>
      <c r="Q3480" s="22">
        <f t="shared" ca="1" si="671"/>
        <v>164.14429277650447</v>
      </c>
      <c r="R3480" s="22">
        <f t="shared" ca="1" si="672"/>
        <v>446.67867110710972</v>
      </c>
      <c r="S3480" s="25">
        <f t="shared" ca="1" si="666"/>
        <v>9297495.0548344776</v>
      </c>
      <c r="T3480" s="22">
        <f t="shared" ca="1" si="667"/>
        <v>0</v>
      </c>
      <c r="U3480" s="22">
        <f t="shared" ca="1" si="674"/>
        <v>-130958.98784723727</v>
      </c>
      <c r="AA3480" s="26">
        <f t="shared" ca="1" si="675"/>
        <v>164.14429277650447</v>
      </c>
      <c r="AB3480" s="26">
        <f t="shared" ca="1" si="675"/>
        <v>446.67867110710972</v>
      </c>
      <c r="AC3480" s="26">
        <f t="shared" ca="1" si="668"/>
        <v>0</v>
      </c>
      <c r="AD3480" s="26">
        <f t="shared" ca="1" si="676"/>
        <v>0</v>
      </c>
      <c r="AE3480" s="27">
        <f t="shared" ca="1" si="677"/>
        <v>130958.98784723727</v>
      </c>
    </row>
    <row r="3481" spans="12:31" x14ac:dyDescent="0.2">
      <c r="L3481" s="21">
        <v>3476</v>
      </c>
      <c r="M3481" s="22">
        <f t="shared" ca="1" si="669"/>
        <v>1.6045192831217909</v>
      </c>
      <c r="N3481" s="22">
        <f t="shared" ca="1" si="669"/>
        <v>1.9460983431949135</v>
      </c>
      <c r="O3481" s="22">
        <f t="shared" ca="1" si="673"/>
        <v>1.6045192831217909</v>
      </c>
      <c r="P3481" s="24">
        <f t="shared" ca="1" si="670"/>
        <v>2.5220919260233767</v>
      </c>
      <c r="Q3481" s="22">
        <f t="shared" ca="1" si="671"/>
        <v>294.61919761829722</v>
      </c>
      <c r="R3481" s="22">
        <f t="shared" ca="1" si="672"/>
        <v>723.12927790501305</v>
      </c>
      <c r="S3481" s="25">
        <f t="shared" ca="1" si="666"/>
        <v>15863943.689631628</v>
      </c>
      <c r="T3481" s="22">
        <f t="shared" ca="1" si="667"/>
        <v>5863943.6896316279</v>
      </c>
      <c r="U3481" s="22">
        <f t="shared" ca="1" si="674"/>
        <v>5767306.5120905973</v>
      </c>
      <c r="AA3481" s="26">
        <f t="shared" ca="1" si="675"/>
        <v>294.61919761829722</v>
      </c>
      <c r="AB3481" s="26">
        <f t="shared" ca="1" si="675"/>
        <v>723.12927790501305</v>
      </c>
      <c r="AC3481" s="26">
        <f t="shared" ca="1" si="668"/>
        <v>119.61919761829722</v>
      </c>
      <c r="AD3481" s="26">
        <f t="shared" ca="1" si="676"/>
        <v>243.12927790501305</v>
      </c>
      <c r="AE3481" s="27">
        <f t="shared" ca="1" si="677"/>
        <v>96637.177541030571</v>
      </c>
    </row>
    <row r="3482" spans="12:31" x14ac:dyDescent="0.2">
      <c r="L3482" s="21">
        <v>3477</v>
      </c>
      <c r="M3482" s="22">
        <f t="shared" ca="1" si="669"/>
        <v>0.64716333579946816</v>
      </c>
      <c r="N3482" s="22">
        <f t="shared" ca="1" si="669"/>
        <v>-1.0308446429395239</v>
      </c>
      <c r="O3482" s="22">
        <f t="shared" ca="1" si="673"/>
        <v>0.64716333579946816</v>
      </c>
      <c r="P3482" s="24">
        <f t="shared" ca="1" si="670"/>
        <v>-0.39687386239354905</v>
      </c>
      <c r="Q3482" s="22">
        <f t="shared" ca="1" si="671"/>
        <v>212.08992763493401</v>
      </c>
      <c r="R3482" s="22">
        <f t="shared" ca="1" si="672"/>
        <v>446.07031887008878</v>
      </c>
      <c r="S3482" s="25">
        <f t="shared" ca="1" si="666"/>
        <v>10639253.667635344</v>
      </c>
      <c r="T3482" s="22">
        <f t="shared" ca="1" si="667"/>
        <v>639253.66763534397</v>
      </c>
      <c r="U3482" s="22">
        <f t="shared" ca="1" si="674"/>
        <v>922965.16610742791</v>
      </c>
      <c r="AA3482" s="26">
        <f t="shared" ca="1" si="675"/>
        <v>212.08992763493401</v>
      </c>
      <c r="AB3482" s="26">
        <f t="shared" ca="1" si="675"/>
        <v>446.07031887008878</v>
      </c>
      <c r="AC3482" s="26">
        <f t="shared" ca="1" si="668"/>
        <v>37.089927634934014</v>
      </c>
      <c r="AD3482" s="26">
        <f t="shared" ca="1" si="676"/>
        <v>0</v>
      </c>
      <c r="AE3482" s="27">
        <f t="shared" ca="1" si="677"/>
        <v>-283711.49847208394</v>
      </c>
    </row>
    <row r="3483" spans="12:31" x14ac:dyDescent="0.2">
      <c r="L3483" s="21">
        <v>3478</v>
      </c>
      <c r="M3483" s="22">
        <f t="shared" ca="1" si="669"/>
        <v>0.38243438591063555</v>
      </c>
      <c r="N3483" s="22">
        <f t="shared" ca="1" si="669"/>
        <v>0.55758813686217035</v>
      </c>
      <c r="O3483" s="22">
        <f t="shared" ca="1" si="673"/>
        <v>0.38243438591063555</v>
      </c>
      <c r="P3483" s="24">
        <f t="shared" ca="1" si="670"/>
        <v>0.67414013089061564</v>
      </c>
      <c r="Q3483" s="22">
        <f t="shared" ca="1" si="671"/>
        <v>193.66412202736944</v>
      </c>
      <c r="R3483" s="22">
        <f t="shared" ca="1" si="672"/>
        <v>532.58244005636539</v>
      </c>
      <c r="S3483" s="25">
        <f t="shared" ca="1" si="666"/>
        <v>11027976.919836396</v>
      </c>
      <c r="T3483" s="22">
        <f t="shared" ca="1" si="667"/>
        <v>1027976.9198363964</v>
      </c>
      <c r="U3483" s="22">
        <f t="shared" ca="1" si="674"/>
        <v>922015.91541381262</v>
      </c>
      <c r="AA3483" s="26">
        <f t="shared" ca="1" si="675"/>
        <v>193.66412202736944</v>
      </c>
      <c r="AB3483" s="26">
        <f t="shared" ca="1" si="675"/>
        <v>532.58244005636539</v>
      </c>
      <c r="AC3483" s="26">
        <f t="shared" ca="1" si="668"/>
        <v>18.664122027369444</v>
      </c>
      <c r="AD3483" s="26">
        <f t="shared" ca="1" si="676"/>
        <v>52.582440056365385</v>
      </c>
      <c r="AE3483" s="27">
        <f t="shared" ca="1" si="677"/>
        <v>105961.00442258373</v>
      </c>
    </row>
    <row r="3484" spans="12:31" x14ac:dyDescent="0.2">
      <c r="L3484" s="21">
        <v>3479</v>
      </c>
      <c r="M3484" s="22">
        <f t="shared" ca="1" si="669"/>
        <v>0.37783861823459564</v>
      </c>
      <c r="N3484" s="22">
        <f t="shared" ca="1" si="669"/>
        <v>0.28127458062124122</v>
      </c>
      <c r="O3484" s="22">
        <f t="shared" ca="1" si="673"/>
        <v>0.37783861823459564</v>
      </c>
      <c r="P3484" s="24">
        <f t="shared" ca="1" si="670"/>
        <v>0.45606437974211744</v>
      </c>
      <c r="Q3484" s="22">
        <f t="shared" ca="1" si="671"/>
        <v>193.35880174916167</v>
      </c>
      <c r="R3484" s="22">
        <f t="shared" ca="1" si="672"/>
        <v>513.70259011921974</v>
      </c>
      <c r="S3484" s="25">
        <f t="shared" ca="1" si="666"/>
        <v>10821493.337212589</v>
      </c>
      <c r="T3484" s="22">
        <f t="shared" ca="1" si="667"/>
        <v>821493.33721258864</v>
      </c>
      <c r="U3484" s="22">
        <f t="shared" ca="1" si="674"/>
        <v>720628.20616539067</v>
      </c>
      <c r="AA3484" s="26">
        <f t="shared" ca="1" si="675"/>
        <v>193.35880174916167</v>
      </c>
      <c r="AB3484" s="26">
        <f t="shared" ca="1" si="675"/>
        <v>513.70259011921974</v>
      </c>
      <c r="AC3484" s="26">
        <f t="shared" ca="1" si="668"/>
        <v>18.358801749161671</v>
      </c>
      <c r="AD3484" s="26">
        <f t="shared" ca="1" si="676"/>
        <v>33.702590119219735</v>
      </c>
      <c r="AE3484" s="27">
        <f t="shared" ca="1" si="677"/>
        <v>100865.13104719797</v>
      </c>
    </row>
    <row r="3485" spans="12:31" x14ac:dyDescent="0.2">
      <c r="L3485" s="21">
        <v>3480</v>
      </c>
      <c r="M3485" s="22">
        <f t="shared" ca="1" si="669"/>
        <v>0.82644612194238198</v>
      </c>
      <c r="N3485" s="22">
        <f t="shared" ca="1" si="669"/>
        <v>-1.0294066262410817</v>
      </c>
      <c r="O3485" s="22">
        <f t="shared" ca="1" si="673"/>
        <v>0.82644612194238198</v>
      </c>
      <c r="P3485" s="24">
        <f t="shared" ca="1" si="670"/>
        <v>-0.28329477008296144</v>
      </c>
      <c r="Q3485" s="22">
        <f t="shared" ca="1" si="671"/>
        <v>225.55422290710669</v>
      </c>
      <c r="R3485" s="22">
        <f t="shared" ca="1" si="672"/>
        <v>454.53495676561823</v>
      </c>
      <c r="S3485" s="25">
        <f t="shared" ca="1" si="666"/>
        <v>11106569.056519236</v>
      </c>
      <c r="T3485" s="22">
        <f t="shared" ca="1" si="667"/>
        <v>1106569.0565192364</v>
      </c>
      <c r="U3485" s="22">
        <f t="shared" ca="1" si="674"/>
        <v>1307950.3573958031</v>
      </c>
      <c r="AA3485" s="26">
        <f t="shared" ca="1" si="675"/>
        <v>225.55422290710669</v>
      </c>
      <c r="AB3485" s="26">
        <f t="shared" ca="1" si="675"/>
        <v>454.53495676561823</v>
      </c>
      <c r="AC3485" s="26">
        <f t="shared" ca="1" si="668"/>
        <v>50.554222907106691</v>
      </c>
      <c r="AD3485" s="26">
        <f t="shared" ca="1" si="676"/>
        <v>0</v>
      </c>
      <c r="AE3485" s="27">
        <f t="shared" ca="1" si="677"/>
        <v>-201381.30087656656</v>
      </c>
    </row>
    <row r="3486" spans="12:31" x14ac:dyDescent="0.2">
      <c r="L3486" s="21">
        <v>3481</v>
      </c>
      <c r="M3486" s="22">
        <f t="shared" ca="1" si="669"/>
        <v>0.24415675575031717</v>
      </c>
      <c r="N3486" s="22">
        <f t="shared" ca="1" si="669"/>
        <v>0.30084236044728452</v>
      </c>
      <c r="O3486" s="22">
        <f t="shared" ca="1" si="673"/>
        <v>0.24415675575031717</v>
      </c>
      <c r="P3486" s="24">
        <f t="shared" ca="1" si="670"/>
        <v>0.38744880464590642</v>
      </c>
      <c r="Q3486" s="22">
        <f t="shared" ca="1" si="671"/>
        <v>184.68519757442553</v>
      </c>
      <c r="R3486" s="22">
        <f t="shared" ca="1" si="672"/>
        <v>507.90177435059002</v>
      </c>
      <c r="S3486" s="25">
        <f t="shared" ca="1" si="666"/>
        <v>10516804.784140581</v>
      </c>
      <c r="T3486" s="22">
        <f t="shared" ca="1" si="667"/>
        <v>516804.78414058127</v>
      </c>
      <c r="U3486" s="22">
        <f t="shared" ca="1" si="674"/>
        <v>412179.49857699516</v>
      </c>
      <c r="AA3486" s="26">
        <f t="shared" ca="1" si="675"/>
        <v>184.68519757442553</v>
      </c>
      <c r="AB3486" s="26">
        <f t="shared" ca="1" si="675"/>
        <v>507.90177435059002</v>
      </c>
      <c r="AC3486" s="26">
        <f t="shared" ca="1" si="668"/>
        <v>9.6851975744255299</v>
      </c>
      <c r="AD3486" s="26">
        <f t="shared" ca="1" si="676"/>
        <v>27.901774350590017</v>
      </c>
      <c r="AE3486" s="27">
        <f t="shared" ca="1" si="677"/>
        <v>104625.28556358611</v>
      </c>
    </row>
    <row r="3487" spans="12:31" x14ac:dyDescent="0.2">
      <c r="L3487" s="21">
        <v>3482</v>
      </c>
      <c r="M3487" s="22">
        <f t="shared" ca="1" si="669"/>
        <v>-1.2532360163004324</v>
      </c>
      <c r="N3487" s="22">
        <f t="shared" ca="1" si="669"/>
        <v>-1.003029142511396</v>
      </c>
      <c r="O3487" s="22">
        <f t="shared" ca="1" si="673"/>
        <v>-1.2532360163004324</v>
      </c>
      <c r="P3487" s="24">
        <f t="shared" ca="1" si="670"/>
        <v>-1.5672794467089413</v>
      </c>
      <c r="Q3487" s="22">
        <f t="shared" ca="1" si="671"/>
        <v>110.45160612110753</v>
      </c>
      <c r="R3487" s="22">
        <f t="shared" ca="1" si="672"/>
        <v>367.51547660683514</v>
      </c>
      <c r="S3487" s="25">
        <f t="shared" ca="1" si="666"/>
        <v>6957975.486706147</v>
      </c>
      <c r="T3487" s="22">
        <f t="shared" ca="1" si="667"/>
        <v>0</v>
      </c>
      <c r="U3487" s="22">
        <f t="shared" ca="1" si="674"/>
        <v>-52593.318566293776</v>
      </c>
      <c r="AA3487" s="26">
        <f t="shared" ca="1" si="675"/>
        <v>110.45160612110753</v>
      </c>
      <c r="AB3487" s="26">
        <f t="shared" ca="1" si="675"/>
        <v>367.51547660683514</v>
      </c>
      <c r="AC3487" s="26">
        <f t="shared" ca="1" si="668"/>
        <v>0</v>
      </c>
      <c r="AD3487" s="26">
        <f t="shared" ca="1" si="676"/>
        <v>0</v>
      </c>
      <c r="AE3487" s="27">
        <f t="shared" ca="1" si="677"/>
        <v>52593.318566293776</v>
      </c>
    </row>
    <row r="3488" spans="12:31" x14ac:dyDescent="0.2">
      <c r="L3488" s="21">
        <v>3483</v>
      </c>
      <c r="M3488" s="22">
        <f t="shared" ca="1" si="669"/>
        <v>-1.3447569579593903</v>
      </c>
      <c r="N3488" s="22">
        <f t="shared" ca="1" si="669"/>
        <v>7.7175718662391354E-2</v>
      </c>
      <c r="O3488" s="22">
        <f t="shared" ca="1" si="673"/>
        <v>-1.3447569579593903</v>
      </c>
      <c r="P3488" s="24">
        <f t="shared" ca="1" si="670"/>
        <v>-0.78342464937965273</v>
      </c>
      <c r="Q3488" s="22">
        <f t="shared" ca="1" si="671"/>
        <v>107.03512905147885</v>
      </c>
      <c r="R3488" s="22">
        <f t="shared" ca="1" si="672"/>
        <v>418.42575258503524</v>
      </c>
      <c r="S3488" s="25">
        <f t="shared" ca="1" si="666"/>
        <v>7395552.4972658213</v>
      </c>
      <c r="T3488" s="22">
        <f t="shared" ca="1" si="667"/>
        <v>0</v>
      </c>
      <c r="U3488" s="22">
        <f t="shared" ca="1" si="674"/>
        <v>-60573.143068677571</v>
      </c>
      <c r="AA3488" s="26">
        <f t="shared" ca="1" si="675"/>
        <v>107.03512905147885</v>
      </c>
      <c r="AB3488" s="26">
        <f t="shared" ca="1" si="675"/>
        <v>418.42575258503524</v>
      </c>
      <c r="AC3488" s="26">
        <f t="shared" ca="1" si="668"/>
        <v>0</v>
      </c>
      <c r="AD3488" s="26">
        <f t="shared" ca="1" si="676"/>
        <v>0</v>
      </c>
      <c r="AE3488" s="27">
        <f t="shared" ca="1" si="677"/>
        <v>60573.143068677571</v>
      </c>
    </row>
    <row r="3489" spans="12:31" x14ac:dyDescent="0.2">
      <c r="L3489" s="21">
        <v>3484</v>
      </c>
      <c r="M3489" s="22">
        <f t="shared" ca="1" si="669"/>
        <v>1.1767946659162114</v>
      </c>
      <c r="N3489" s="22">
        <f t="shared" ca="1" si="669"/>
        <v>0.86412499383296459</v>
      </c>
      <c r="O3489" s="22">
        <f t="shared" ca="1" si="673"/>
        <v>1.1767946659162114</v>
      </c>
      <c r="P3489" s="24">
        <f t="shared" ca="1" si="670"/>
        <v>1.4111513599294652</v>
      </c>
      <c r="Q3489" s="22">
        <f t="shared" ca="1" si="671"/>
        <v>254.38274385439846</v>
      </c>
      <c r="R3489" s="22">
        <f t="shared" ca="1" si="672"/>
        <v>601.67579869676126</v>
      </c>
      <c r="S3489" s="25">
        <f t="shared" ca="1" si="666"/>
        <v>13459499.713637426</v>
      </c>
      <c r="T3489" s="22">
        <f t="shared" ca="1" si="667"/>
        <v>3459499.7136374265</v>
      </c>
      <c r="U3489" s="22">
        <f t="shared" ca="1" si="674"/>
        <v>3371886.8020653608</v>
      </c>
      <c r="AA3489" s="26">
        <f t="shared" ca="1" si="675"/>
        <v>254.38274385439846</v>
      </c>
      <c r="AB3489" s="26">
        <f t="shared" ca="1" si="675"/>
        <v>601.67579869676126</v>
      </c>
      <c r="AC3489" s="26">
        <f t="shared" ca="1" si="668"/>
        <v>79.382743854398456</v>
      </c>
      <c r="AD3489" s="26">
        <f t="shared" ca="1" si="676"/>
        <v>121.67579869676126</v>
      </c>
      <c r="AE3489" s="27">
        <f t="shared" ca="1" si="677"/>
        <v>87612.91157206567</v>
      </c>
    </row>
    <row r="3490" spans="12:31" x14ac:dyDescent="0.2">
      <c r="L3490" s="21">
        <v>3485</v>
      </c>
      <c r="M3490" s="22">
        <f t="shared" ca="1" si="669"/>
        <v>-0.86414808437052082</v>
      </c>
      <c r="N3490" s="22">
        <f t="shared" ca="1" si="669"/>
        <v>0.4747355433832206</v>
      </c>
      <c r="O3490" s="22">
        <f t="shared" ca="1" si="673"/>
        <v>-0.86414808437052082</v>
      </c>
      <c r="P3490" s="24">
        <f t="shared" ca="1" si="670"/>
        <v>-0.17233238346006807</v>
      </c>
      <c r="Q3490" s="22">
        <f t="shared" ca="1" si="671"/>
        <v>126.23643808285128</v>
      </c>
      <c r="R3490" s="22">
        <f t="shared" ca="1" si="672"/>
        <v>462.95967544692485</v>
      </c>
      <c r="S3490" s="25">
        <f t="shared" ca="1" si="666"/>
        <v>8402259.484048279</v>
      </c>
      <c r="T3490" s="22">
        <f t="shared" ca="1" si="667"/>
        <v>0</v>
      </c>
      <c r="U3490" s="22">
        <f t="shared" ca="1" si="674"/>
        <v>-92357.911416941643</v>
      </c>
      <c r="AA3490" s="26">
        <f t="shared" ca="1" si="675"/>
        <v>126.23643808285128</v>
      </c>
      <c r="AB3490" s="26">
        <f t="shared" ca="1" si="675"/>
        <v>462.95967544692485</v>
      </c>
      <c r="AC3490" s="26">
        <f t="shared" ca="1" si="668"/>
        <v>0</v>
      </c>
      <c r="AD3490" s="26">
        <f t="shared" ca="1" si="676"/>
        <v>0</v>
      </c>
      <c r="AE3490" s="27">
        <f t="shared" ca="1" si="677"/>
        <v>92357.911416941643</v>
      </c>
    </row>
    <row r="3491" spans="12:31" x14ac:dyDescent="0.2">
      <c r="L3491" s="21">
        <v>3486</v>
      </c>
      <c r="M3491" s="22">
        <f t="shared" ca="1" si="669"/>
        <v>1.1311202321521203</v>
      </c>
      <c r="N3491" s="22">
        <f t="shared" ca="1" si="669"/>
        <v>1.662782870798613</v>
      </c>
      <c r="O3491" s="22">
        <f t="shared" ca="1" si="673"/>
        <v>1.1311202321521203</v>
      </c>
      <c r="P3491" s="24">
        <f t="shared" ca="1" si="670"/>
        <v>2.0044956666017071</v>
      </c>
      <c r="Q3491" s="22">
        <f t="shared" ca="1" si="671"/>
        <v>250.42496760729935</v>
      </c>
      <c r="R3491" s="22">
        <f t="shared" ca="1" si="672"/>
        <v>663.76079136275814</v>
      </c>
      <c r="S3491" s="25">
        <f t="shared" ca="1" si="666"/>
        <v>13998989.854246475</v>
      </c>
      <c r="T3491" s="22">
        <f t="shared" ca="1" si="667"/>
        <v>3998989.8542464748</v>
      </c>
      <c r="U3491" s="22">
        <f t="shared" ca="1" si="674"/>
        <v>3891539.5317344666</v>
      </c>
      <c r="AA3491" s="26">
        <f t="shared" ca="1" si="675"/>
        <v>250.42496760729935</v>
      </c>
      <c r="AB3491" s="26">
        <f t="shared" ca="1" si="675"/>
        <v>663.76079136275814</v>
      </c>
      <c r="AC3491" s="26">
        <f t="shared" ca="1" si="668"/>
        <v>75.424967607299351</v>
      </c>
      <c r="AD3491" s="26">
        <f t="shared" ca="1" si="676"/>
        <v>183.76079136275814</v>
      </c>
      <c r="AE3491" s="27">
        <f t="shared" ca="1" si="677"/>
        <v>107450.32251200825</v>
      </c>
    </row>
    <row r="3492" spans="12:31" x14ac:dyDescent="0.2">
      <c r="L3492" s="21">
        <v>3487</v>
      </c>
      <c r="M3492" s="22">
        <f t="shared" ca="1" si="669"/>
        <v>0.80227805995873624</v>
      </c>
      <c r="N3492" s="22">
        <f t="shared" ca="1" si="669"/>
        <v>0.37776935058703642</v>
      </c>
      <c r="O3492" s="22">
        <f t="shared" ca="1" si="673"/>
        <v>0.80227805995873624</v>
      </c>
      <c r="P3492" s="24">
        <f t="shared" ca="1" si="670"/>
        <v>0.7974536891959737</v>
      </c>
      <c r="Q3492" s="22">
        <f t="shared" ca="1" si="671"/>
        <v>223.69049162571366</v>
      </c>
      <c r="R3492" s="22">
        <f t="shared" ca="1" si="672"/>
        <v>543.56377990972987</v>
      </c>
      <c r="S3492" s="25">
        <f t="shared" ca="1" si="666"/>
        <v>11987364.784545604</v>
      </c>
      <c r="T3492" s="22">
        <f t="shared" ca="1" si="667"/>
        <v>1987364.7845456041</v>
      </c>
      <c r="U3492" s="22">
        <f t="shared" ca="1" si="674"/>
        <v>1896968.253433961</v>
      </c>
      <c r="AA3492" s="26">
        <f t="shared" ca="1" si="675"/>
        <v>223.69049162571366</v>
      </c>
      <c r="AB3492" s="26">
        <f t="shared" ca="1" si="675"/>
        <v>543.56377990972987</v>
      </c>
      <c r="AC3492" s="26">
        <f t="shared" ca="1" si="668"/>
        <v>48.690491625713662</v>
      </c>
      <c r="AD3492" s="26">
        <f t="shared" ca="1" si="676"/>
        <v>63.563779909729874</v>
      </c>
      <c r="AE3492" s="27">
        <f t="shared" ca="1" si="677"/>
        <v>90396.531111643184</v>
      </c>
    </row>
    <row r="3493" spans="12:31" x14ac:dyDescent="0.2">
      <c r="L3493" s="21">
        <v>3488</v>
      </c>
      <c r="M3493" s="22">
        <f t="shared" ca="1" si="669"/>
        <v>-5.3791543442306348E-2</v>
      </c>
      <c r="N3493" s="22">
        <f t="shared" ca="1" si="669"/>
        <v>1.0903321153284822</v>
      </c>
      <c r="O3493" s="22">
        <f t="shared" ca="1" si="673"/>
        <v>-5.3791543442306348E-2</v>
      </c>
      <c r="P3493" s="24">
        <f t="shared" ca="1" si="670"/>
        <v>0.81540851592265939</v>
      </c>
      <c r="Q3493" s="22">
        <f t="shared" ca="1" si="671"/>
        <v>166.7278836815284</v>
      </c>
      <c r="R3493" s="22">
        <f t="shared" ca="1" si="672"/>
        <v>545.18147052112658</v>
      </c>
      <c r="S3493" s="25">
        <f t="shared" ca="1" si="666"/>
        <v>10402646.807359666</v>
      </c>
      <c r="T3493" s="22">
        <f t="shared" ca="1" si="667"/>
        <v>402646.80735966563</v>
      </c>
      <c r="U3493" s="22">
        <f t="shared" ca="1" si="674"/>
        <v>523415.21111411497</v>
      </c>
      <c r="AA3493" s="26">
        <f t="shared" ca="1" si="675"/>
        <v>166.7278836815284</v>
      </c>
      <c r="AB3493" s="26">
        <f t="shared" ca="1" si="675"/>
        <v>545.18147052112658</v>
      </c>
      <c r="AC3493" s="26">
        <f t="shared" ca="1" si="668"/>
        <v>0</v>
      </c>
      <c r="AD3493" s="26">
        <f t="shared" ca="1" si="676"/>
        <v>65.181470521126585</v>
      </c>
      <c r="AE3493" s="27">
        <f t="shared" ca="1" si="677"/>
        <v>-120768.40375444933</v>
      </c>
    </row>
    <row r="3494" spans="12:31" x14ac:dyDescent="0.2">
      <c r="L3494" s="21">
        <v>3489</v>
      </c>
      <c r="M3494" s="22">
        <f t="shared" ca="1" si="669"/>
        <v>-0.93520212998498853</v>
      </c>
      <c r="N3494" s="22">
        <f t="shared" ca="1" si="669"/>
        <v>-0.8923591304372811</v>
      </c>
      <c r="O3494" s="22">
        <f t="shared" ca="1" si="673"/>
        <v>-0.93520212998498853</v>
      </c>
      <c r="P3494" s="24">
        <f t="shared" ca="1" si="670"/>
        <v>-1.2815957419547526</v>
      </c>
      <c r="Q3494" s="22">
        <f t="shared" ca="1" si="671"/>
        <v>123.19430478805833</v>
      </c>
      <c r="R3494" s="22">
        <f t="shared" ca="1" si="672"/>
        <v>385.31003392249517</v>
      </c>
      <c r="S3494" s="25">
        <f t="shared" ca="1" si="666"/>
        <v>7502797.2376062181</v>
      </c>
      <c r="T3494" s="22">
        <f t="shared" ca="1" si="667"/>
        <v>0</v>
      </c>
      <c r="U3494" s="22">
        <f t="shared" ca="1" si="674"/>
        <v>-70961.442398211686</v>
      </c>
      <c r="AA3494" s="26">
        <f t="shared" ca="1" si="675"/>
        <v>123.19430478805833</v>
      </c>
      <c r="AB3494" s="26">
        <f t="shared" ca="1" si="675"/>
        <v>385.31003392249517</v>
      </c>
      <c r="AC3494" s="26">
        <f t="shared" ca="1" si="668"/>
        <v>0</v>
      </c>
      <c r="AD3494" s="26">
        <f t="shared" ca="1" si="676"/>
        <v>0</v>
      </c>
      <c r="AE3494" s="27">
        <f t="shared" ca="1" si="677"/>
        <v>70961.442398211686</v>
      </c>
    </row>
    <row r="3495" spans="12:31" x14ac:dyDescent="0.2">
      <c r="L3495" s="21">
        <v>3490</v>
      </c>
      <c r="M3495" s="22">
        <f t="shared" ca="1" si="669"/>
        <v>0.81668433759406756</v>
      </c>
      <c r="N3495" s="22">
        <f t="shared" ca="1" si="669"/>
        <v>-1.0792472083260178</v>
      </c>
      <c r="O3495" s="22">
        <f t="shared" ca="1" si="673"/>
        <v>0.81668433759406756</v>
      </c>
      <c r="P3495" s="24">
        <f t="shared" ca="1" si="670"/>
        <v>-0.32823390632553429</v>
      </c>
      <c r="Q3495" s="22">
        <f t="shared" ca="1" si="671"/>
        <v>224.7995763111314</v>
      </c>
      <c r="R3495" s="22">
        <f t="shared" ca="1" si="672"/>
        <v>451.16676967441424</v>
      </c>
      <c r="S3495" s="25">
        <f t="shared" ca="1" si="666"/>
        <v>11050044.566443603</v>
      </c>
      <c r="T3495" s="22">
        <f t="shared" ca="1" si="667"/>
        <v>1050044.5664436035</v>
      </c>
      <c r="U3495" s="22">
        <f t="shared" ca="1" si="674"/>
        <v>1287043.3651321083</v>
      </c>
      <c r="AA3495" s="26">
        <f t="shared" ca="1" si="675"/>
        <v>224.7995763111314</v>
      </c>
      <c r="AB3495" s="26">
        <f t="shared" ca="1" si="675"/>
        <v>451.16676967441424</v>
      </c>
      <c r="AC3495" s="26">
        <f t="shared" ca="1" si="668"/>
        <v>49.799576311131403</v>
      </c>
      <c r="AD3495" s="26">
        <f t="shared" ca="1" si="676"/>
        <v>0</v>
      </c>
      <c r="AE3495" s="27">
        <f t="shared" ca="1" si="677"/>
        <v>-236998.79868850473</v>
      </c>
    </row>
    <row r="3496" spans="12:31" x14ac:dyDescent="0.2">
      <c r="L3496" s="21">
        <v>3491</v>
      </c>
      <c r="M3496" s="22">
        <f t="shared" ca="1" si="669"/>
        <v>7.2708240712121589E-3</v>
      </c>
      <c r="N3496" s="22">
        <f t="shared" ca="1" si="669"/>
        <v>-0.84350915636255297</v>
      </c>
      <c r="O3496" s="22">
        <f t="shared" ca="1" si="673"/>
        <v>7.2708240712121589E-3</v>
      </c>
      <c r="P3496" s="24">
        <f t="shared" ca="1" si="670"/>
        <v>-0.65236400477281919</v>
      </c>
      <c r="Q3496" s="22">
        <f t="shared" ca="1" si="671"/>
        <v>170.25998361967089</v>
      </c>
      <c r="R3496" s="22">
        <f t="shared" ca="1" si="672"/>
        <v>427.60121094599009</v>
      </c>
      <c r="S3496" s="25">
        <f t="shared" ca="1" si="666"/>
        <v>9269486.1125537753</v>
      </c>
      <c r="T3496" s="22">
        <f t="shared" ca="1" si="667"/>
        <v>0</v>
      </c>
      <c r="U3496" s="22">
        <f t="shared" ca="1" si="674"/>
        <v>-133373.90879929147</v>
      </c>
      <c r="AA3496" s="26">
        <f t="shared" ca="1" si="675"/>
        <v>170.25998361967089</v>
      </c>
      <c r="AB3496" s="26">
        <f t="shared" ca="1" si="675"/>
        <v>427.60121094599009</v>
      </c>
      <c r="AC3496" s="26">
        <f t="shared" ca="1" si="668"/>
        <v>0</v>
      </c>
      <c r="AD3496" s="26">
        <f t="shared" ca="1" si="676"/>
        <v>0</v>
      </c>
      <c r="AE3496" s="27">
        <f t="shared" ca="1" si="677"/>
        <v>133373.90879929147</v>
      </c>
    </row>
    <row r="3497" spans="12:31" x14ac:dyDescent="0.2">
      <c r="L3497" s="21">
        <v>3492</v>
      </c>
      <c r="M3497" s="22">
        <f t="shared" ca="1" si="669"/>
        <v>-4.6818065092403355E-2</v>
      </c>
      <c r="N3497" s="22">
        <f t="shared" ca="1" si="669"/>
        <v>-1.4152514736296733</v>
      </c>
      <c r="O3497" s="22">
        <f t="shared" ca="1" si="673"/>
        <v>-4.6818065092403355E-2</v>
      </c>
      <c r="P3497" s="24">
        <f t="shared" ca="1" si="670"/>
        <v>-1.1315653017158087</v>
      </c>
      <c r="Q3497" s="22">
        <f t="shared" ca="1" si="671"/>
        <v>167.12752340306093</v>
      </c>
      <c r="R3497" s="22">
        <f t="shared" ca="1" si="672"/>
        <v>394.99752185263532</v>
      </c>
      <c r="S3497" s="25">
        <f t="shared" ca="1" si="666"/>
        <v>8839655.7271065898</v>
      </c>
      <c r="T3497" s="22">
        <f t="shared" ca="1" si="667"/>
        <v>0</v>
      </c>
      <c r="U3497" s="22">
        <f t="shared" ca="1" si="674"/>
        <v>-122316.21413610736</v>
      </c>
      <c r="AA3497" s="26">
        <f t="shared" ca="1" si="675"/>
        <v>167.12752340306093</v>
      </c>
      <c r="AB3497" s="26">
        <f t="shared" ca="1" si="675"/>
        <v>394.99752185263532</v>
      </c>
      <c r="AC3497" s="26">
        <f t="shared" ca="1" si="668"/>
        <v>0</v>
      </c>
      <c r="AD3497" s="26">
        <f t="shared" ca="1" si="676"/>
        <v>0</v>
      </c>
      <c r="AE3497" s="27">
        <f t="shared" ca="1" si="677"/>
        <v>122316.21413610736</v>
      </c>
    </row>
    <row r="3498" spans="12:31" x14ac:dyDescent="0.2">
      <c r="L3498" s="21">
        <v>3493</v>
      </c>
      <c r="M3498" s="22">
        <f t="shared" ca="1" si="669"/>
        <v>1.408459696096056</v>
      </c>
      <c r="N3498" s="22">
        <f t="shared" ca="1" si="669"/>
        <v>1.6269799338830395</v>
      </c>
      <c r="O3498" s="22">
        <f t="shared" ca="1" si="673"/>
        <v>1.408459696096056</v>
      </c>
      <c r="P3498" s="24">
        <f t="shared" ca="1" si="670"/>
        <v>2.1505797697665212</v>
      </c>
      <c r="Q3498" s="22">
        <f t="shared" ca="1" si="671"/>
        <v>275.44108239176762</v>
      </c>
      <c r="R3498" s="22">
        <f t="shared" ca="1" si="672"/>
        <v>680.0048151519245</v>
      </c>
      <c r="S3498" s="25">
        <f t="shared" ca="1" si="666"/>
        <v>14872662.827114195</v>
      </c>
      <c r="T3498" s="22">
        <f t="shared" ca="1" si="667"/>
        <v>4872662.8271141946</v>
      </c>
      <c r="U3498" s="22">
        <f t="shared" ca="1" si="674"/>
        <v>4776193.6077426001</v>
      </c>
      <c r="AA3498" s="26">
        <f t="shared" ca="1" si="675"/>
        <v>275.44108239176762</v>
      </c>
      <c r="AB3498" s="26">
        <f t="shared" ca="1" si="675"/>
        <v>680.0048151519245</v>
      </c>
      <c r="AC3498" s="26">
        <f t="shared" ca="1" si="668"/>
        <v>100.44108239176762</v>
      </c>
      <c r="AD3498" s="26">
        <f t="shared" ca="1" si="676"/>
        <v>200.0048151519245</v>
      </c>
      <c r="AE3498" s="27">
        <f t="shared" ca="1" si="677"/>
        <v>96469.219371594489</v>
      </c>
    </row>
    <row r="3499" spans="12:31" x14ac:dyDescent="0.2">
      <c r="L3499" s="21">
        <v>3494</v>
      </c>
      <c r="M3499" s="22">
        <f t="shared" ca="1" si="669"/>
        <v>-0.5791719722453923</v>
      </c>
      <c r="N3499" s="22">
        <f t="shared" ca="1" si="669"/>
        <v>-0.87439033122740695</v>
      </c>
      <c r="O3499" s="22">
        <f t="shared" ca="1" si="673"/>
        <v>-0.5791719722453923</v>
      </c>
      <c r="P3499" s="24">
        <f t="shared" ca="1" si="670"/>
        <v>-1.0442737096615853</v>
      </c>
      <c r="Q3499" s="22">
        <f t="shared" ca="1" si="671"/>
        <v>139.2112842772919</v>
      </c>
      <c r="R3499" s="22">
        <f t="shared" ca="1" si="672"/>
        <v>400.74564509693647</v>
      </c>
      <c r="S3499" s="25">
        <f t="shared" ca="1" si="666"/>
        <v>8114958.7432149816</v>
      </c>
      <c r="T3499" s="22">
        <f t="shared" ca="1" si="667"/>
        <v>0</v>
      </c>
      <c r="U3499" s="22">
        <f t="shared" ca="1" si="674"/>
        <v>-92442.933310416178</v>
      </c>
      <c r="AA3499" s="26">
        <f t="shared" ca="1" si="675"/>
        <v>139.2112842772919</v>
      </c>
      <c r="AB3499" s="26">
        <f t="shared" ca="1" si="675"/>
        <v>400.74564509693647</v>
      </c>
      <c r="AC3499" s="26">
        <f t="shared" ca="1" si="668"/>
        <v>0</v>
      </c>
      <c r="AD3499" s="26">
        <f t="shared" ca="1" si="676"/>
        <v>0</v>
      </c>
      <c r="AE3499" s="27">
        <f t="shared" ca="1" si="677"/>
        <v>92442.933310416178</v>
      </c>
    </row>
    <row r="3500" spans="12:31" x14ac:dyDescent="0.2">
      <c r="L3500" s="21">
        <v>3495</v>
      </c>
      <c r="M3500" s="22">
        <f t="shared" ca="1" si="669"/>
        <v>-7.1936542503610881E-2</v>
      </c>
      <c r="N3500" s="22">
        <f t="shared" ca="1" si="669"/>
        <v>1.4955923189788423</v>
      </c>
      <c r="O3500" s="22">
        <f t="shared" ca="1" si="673"/>
        <v>-7.1936542503610881E-2</v>
      </c>
      <c r="P3500" s="24">
        <f t="shared" ca="1" si="670"/>
        <v>1.1196432368994806</v>
      </c>
      <c r="Q3500" s="22">
        <f t="shared" ca="1" si="671"/>
        <v>165.69249320275398</v>
      </c>
      <c r="R3500" s="22">
        <f t="shared" ca="1" si="672"/>
        <v>573.33598805474674</v>
      </c>
      <c r="S3500" s="25">
        <f t="shared" ca="1" si="666"/>
        <v>10668649.350664891</v>
      </c>
      <c r="T3500" s="22">
        <f t="shared" ca="1" si="667"/>
        <v>668649.3506648913</v>
      </c>
      <c r="U3500" s="22">
        <f t="shared" ca="1" si="674"/>
        <v>811806.413590446</v>
      </c>
      <c r="AA3500" s="26">
        <f t="shared" ca="1" si="675"/>
        <v>165.69249320275398</v>
      </c>
      <c r="AB3500" s="26">
        <f t="shared" ca="1" si="675"/>
        <v>573.33598805474674</v>
      </c>
      <c r="AC3500" s="26">
        <f t="shared" ca="1" si="668"/>
        <v>0</v>
      </c>
      <c r="AD3500" s="26">
        <f t="shared" ca="1" si="676"/>
        <v>93.335988054746736</v>
      </c>
      <c r="AE3500" s="27">
        <f t="shared" ca="1" si="677"/>
        <v>-143157.0629255547</v>
      </c>
    </row>
    <row r="3501" spans="12:31" x14ac:dyDescent="0.2">
      <c r="L3501" s="21">
        <v>3496</v>
      </c>
      <c r="M3501" s="22">
        <f t="shared" ca="1" si="669"/>
        <v>-1.1568379840782625</v>
      </c>
      <c r="N3501" s="22">
        <f t="shared" ca="1" si="669"/>
        <v>-1.9994309128699821</v>
      </c>
      <c r="O3501" s="22">
        <f t="shared" ca="1" si="673"/>
        <v>-1.1568379840782625</v>
      </c>
      <c r="P3501" s="24">
        <f t="shared" ca="1" si="670"/>
        <v>-2.2828091457376547</v>
      </c>
      <c r="Q3501" s="22">
        <f t="shared" ca="1" si="671"/>
        <v>114.16813436261596</v>
      </c>
      <c r="R3501" s="22">
        <f t="shared" ca="1" si="672"/>
        <v>326.47054590933891</v>
      </c>
      <c r="S3501" s="25">
        <f t="shared" ca="1" si="666"/>
        <v>6632243.8642297257</v>
      </c>
      <c r="T3501" s="22">
        <f t="shared" ca="1" si="667"/>
        <v>0</v>
      </c>
      <c r="U3501" s="22">
        <f t="shared" ca="1" si="674"/>
        <v>-47235.267794900341</v>
      </c>
      <c r="AA3501" s="26">
        <f t="shared" ca="1" si="675"/>
        <v>114.16813436261596</v>
      </c>
      <c r="AB3501" s="26">
        <f t="shared" ca="1" si="675"/>
        <v>326.47054590933891</v>
      </c>
      <c r="AC3501" s="26">
        <f t="shared" ca="1" si="668"/>
        <v>0</v>
      </c>
      <c r="AD3501" s="26">
        <f t="shared" ca="1" si="676"/>
        <v>0</v>
      </c>
      <c r="AE3501" s="27">
        <f t="shared" ca="1" si="677"/>
        <v>47235.267794900341</v>
      </c>
    </row>
    <row r="3502" spans="12:31" x14ac:dyDescent="0.2">
      <c r="L3502" s="21">
        <v>3497</v>
      </c>
      <c r="M3502" s="22">
        <f t="shared" ca="1" si="669"/>
        <v>-1.9094214476701519</v>
      </c>
      <c r="N3502" s="22">
        <f t="shared" ca="1" si="669"/>
        <v>-1.0785340370707739</v>
      </c>
      <c r="O3502" s="22">
        <f t="shared" ca="1" si="673"/>
        <v>-1.9094214476701519</v>
      </c>
      <c r="P3502" s="24">
        <f t="shared" ca="1" si="670"/>
        <v>-2.0376897356661852</v>
      </c>
      <c r="Q3502" s="22">
        <f t="shared" ca="1" si="671"/>
        <v>88.172939134588134</v>
      </c>
      <c r="R3502" s="22">
        <f t="shared" ca="1" si="672"/>
        <v>339.98751310132099</v>
      </c>
      <c r="S3502" s="25">
        <f t="shared" ref="S3502:S3565" ca="1" si="678">SUMPRODUCT(Q3502:R3502,$C$19:$D$19)</f>
        <v>6042995.814914396</v>
      </c>
      <c r="T3502" s="22">
        <f t="shared" ref="T3502:T3565" ca="1" si="679">MAX(S3502-$C$7,0)</f>
        <v>0</v>
      </c>
      <c r="U3502" s="22">
        <f t="shared" ca="1" si="674"/>
        <v>-21309.865650958091</v>
      </c>
      <c r="AA3502" s="26">
        <f t="shared" ca="1" si="675"/>
        <v>88.172939134588134</v>
      </c>
      <c r="AB3502" s="26">
        <f t="shared" ca="1" si="675"/>
        <v>339.98751310132099</v>
      </c>
      <c r="AC3502" s="26">
        <f t="shared" ref="AC3502:AC3565" ca="1" si="680">MAX(AA3502-$X$10,0)</f>
        <v>0</v>
      </c>
      <c r="AD3502" s="26">
        <f t="shared" ca="1" si="676"/>
        <v>0</v>
      </c>
      <c r="AE3502" s="27">
        <f t="shared" ca="1" si="677"/>
        <v>21309.865650958091</v>
      </c>
    </row>
    <row r="3503" spans="12:31" x14ac:dyDescent="0.2">
      <c r="L3503" s="21">
        <v>3498</v>
      </c>
      <c r="M3503" s="22">
        <f t="shared" ref="M3503:N3566" ca="1" si="681">_xlfn.NORM.S.INV(RAND())</f>
        <v>0.68086281278524663</v>
      </c>
      <c r="N3503" s="22">
        <f t="shared" ca="1" si="681"/>
        <v>-1.5673777842345316</v>
      </c>
      <c r="O3503" s="22">
        <f t="shared" ca="1" si="673"/>
        <v>0.68086281278524663</v>
      </c>
      <c r="P3503" s="24">
        <f t="shared" ca="1" si="670"/>
        <v>-0.79358702914961743</v>
      </c>
      <c r="Q3503" s="22">
        <f t="shared" ca="1" si="671"/>
        <v>214.55794885033424</v>
      </c>
      <c r="R3503" s="22">
        <f t="shared" ca="1" si="672"/>
        <v>417.72257189711036</v>
      </c>
      <c r="S3503" s="25">
        <f t="shared" ca="1" si="678"/>
        <v>10411508.404399209</v>
      </c>
      <c r="T3503" s="22">
        <f t="shared" ca="1" si="679"/>
        <v>411508.40439920872</v>
      </c>
      <c r="U3503" s="22">
        <f t="shared" ca="1" si="674"/>
        <v>1000462.8033328688</v>
      </c>
      <c r="AA3503" s="26">
        <f t="shared" ca="1" si="675"/>
        <v>214.55794885033424</v>
      </c>
      <c r="AB3503" s="26">
        <f t="shared" ca="1" si="675"/>
        <v>417.72257189711036</v>
      </c>
      <c r="AC3503" s="26">
        <f t="shared" ca="1" si="680"/>
        <v>39.557948850334242</v>
      </c>
      <c r="AD3503" s="26">
        <f t="shared" ca="1" si="676"/>
        <v>0</v>
      </c>
      <c r="AE3503" s="27">
        <f t="shared" ca="1" si="677"/>
        <v>-588954.39893366012</v>
      </c>
    </row>
    <row r="3504" spans="12:31" x14ac:dyDescent="0.2">
      <c r="L3504" s="21">
        <v>3499</v>
      </c>
      <c r="M3504" s="22">
        <f t="shared" ca="1" si="681"/>
        <v>-0.39734536410776783</v>
      </c>
      <c r="N3504" s="22">
        <f t="shared" ca="1" si="681"/>
        <v>2.5671444977159639</v>
      </c>
      <c r="O3504" s="22">
        <f t="shared" ca="1" si="673"/>
        <v>-0.39734536410776783</v>
      </c>
      <c r="P3504" s="24">
        <f t="shared" ca="1" si="670"/>
        <v>1.750047886602113</v>
      </c>
      <c r="Q3504" s="22">
        <f t="shared" ca="1" si="671"/>
        <v>148.17831107878996</v>
      </c>
      <c r="R3504" s="22">
        <f t="shared" ca="1" si="672"/>
        <v>636.38820065152743</v>
      </c>
      <c r="S3504" s="25">
        <f t="shared" ca="1" si="678"/>
        <v>10837098.870142726</v>
      </c>
      <c r="T3504" s="22">
        <f t="shared" ca="1" si="679"/>
        <v>837098.87014272623</v>
      </c>
      <c r="U3504" s="22">
        <f t="shared" ca="1" si="674"/>
        <v>1474646.0683111474</v>
      </c>
      <c r="AA3504" s="26">
        <f t="shared" ca="1" si="675"/>
        <v>148.17831107878996</v>
      </c>
      <c r="AB3504" s="26">
        <f t="shared" ca="1" si="675"/>
        <v>636.38820065152743</v>
      </c>
      <c r="AC3504" s="26">
        <f t="shared" ca="1" si="680"/>
        <v>0</v>
      </c>
      <c r="AD3504" s="26">
        <f t="shared" ca="1" si="676"/>
        <v>156.38820065152743</v>
      </c>
      <c r="AE3504" s="27">
        <f t="shared" ca="1" si="677"/>
        <v>-637547.19816842128</v>
      </c>
    </row>
    <row r="3505" spans="12:31" x14ac:dyDescent="0.2">
      <c r="L3505" s="21">
        <v>3500</v>
      </c>
      <c r="M3505" s="22">
        <f t="shared" ca="1" si="681"/>
        <v>-1.3167874863784739</v>
      </c>
      <c r="N3505" s="22">
        <f t="shared" ca="1" si="681"/>
        <v>-0.31813976032017882</v>
      </c>
      <c r="O3505" s="22">
        <f t="shared" ca="1" si="673"/>
        <v>-1.3167874863784739</v>
      </c>
      <c r="P3505" s="24">
        <f t="shared" ca="1" si="670"/>
        <v>-1.0737517987732108</v>
      </c>
      <c r="Q3505" s="22">
        <f t="shared" ca="1" si="671"/>
        <v>108.06786277562048</v>
      </c>
      <c r="R3505" s="22">
        <f t="shared" ca="1" si="672"/>
        <v>398.79522829745014</v>
      </c>
      <c r="S3505" s="25">
        <f t="shared" ca="1" si="678"/>
        <v>7218823.7485387689</v>
      </c>
      <c r="T3505" s="22">
        <f t="shared" ca="1" si="679"/>
        <v>0</v>
      </c>
      <c r="U3505" s="22">
        <f t="shared" ca="1" si="674"/>
        <v>-57178.033851903107</v>
      </c>
      <c r="AA3505" s="26">
        <f t="shared" ca="1" si="675"/>
        <v>108.06786277562048</v>
      </c>
      <c r="AB3505" s="26">
        <f t="shared" ca="1" si="675"/>
        <v>398.79522829745014</v>
      </c>
      <c r="AC3505" s="26">
        <f t="shared" ca="1" si="680"/>
        <v>0</v>
      </c>
      <c r="AD3505" s="26">
        <f t="shared" ca="1" si="676"/>
        <v>0</v>
      </c>
      <c r="AE3505" s="27">
        <f t="shared" ca="1" si="677"/>
        <v>57178.033851903107</v>
      </c>
    </row>
    <row r="3506" spans="12:31" x14ac:dyDescent="0.2">
      <c r="L3506" s="21">
        <v>3501</v>
      </c>
      <c r="M3506" s="22">
        <f t="shared" ca="1" si="681"/>
        <v>-0.36361676149371808</v>
      </c>
      <c r="N3506" s="22">
        <f t="shared" ca="1" si="681"/>
        <v>-0.7320961327239347</v>
      </c>
      <c r="O3506" s="22">
        <f t="shared" ca="1" si="673"/>
        <v>-0.36361676149371808</v>
      </c>
      <c r="P3506" s="24">
        <f t="shared" ca="1" si="670"/>
        <v>-0.79824315080787356</v>
      </c>
      <c r="Q3506" s="22">
        <f t="shared" ca="1" si="671"/>
        <v>149.90411260429315</v>
      </c>
      <c r="R3506" s="22">
        <f t="shared" ca="1" si="672"/>
        <v>417.40078880330543</v>
      </c>
      <c r="S3506" s="25">
        <f t="shared" ca="1" si="678"/>
        <v>8590198.9064437635</v>
      </c>
      <c r="T3506" s="22">
        <f t="shared" ca="1" si="679"/>
        <v>0</v>
      </c>
      <c r="U3506" s="22">
        <f t="shared" ca="1" si="674"/>
        <v>-108255.59430744778</v>
      </c>
      <c r="AA3506" s="26">
        <f t="shared" ca="1" si="675"/>
        <v>149.90411260429315</v>
      </c>
      <c r="AB3506" s="26">
        <f t="shared" ca="1" si="675"/>
        <v>417.40078880330543</v>
      </c>
      <c r="AC3506" s="26">
        <f t="shared" ca="1" si="680"/>
        <v>0</v>
      </c>
      <c r="AD3506" s="26">
        <f t="shared" ca="1" si="676"/>
        <v>0</v>
      </c>
      <c r="AE3506" s="27">
        <f t="shared" ca="1" si="677"/>
        <v>108255.59430744778</v>
      </c>
    </row>
    <row r="3507" spans="12:31" x14ac:dyDescent="0.2">
      <c r="L3507" s="21">
        <v>3502</v>
      </c>
      <c r="M3507" s="22">
        <f t="shared" ca="1" si="681"/>
        <v>0.18915927898375412</v>
      </c>
      <c r="N3507" s="22">
        <f t="shared" ca="1" si="681"/>
        <v>1.7286353461897856</v>
      </c>
      <c r="O3507" s="22">
        <f t="shared" ca="1" si="673"/>
        <v>0.18915927898375412</v>
      </c>
      <c r="P3507" s="24">
        <f t="shared" ca="1" si="670"/>
        <v>1.4649153423773018</v>
      </c>
      <c r="Q3507" s="22">
        <f t="shared" ca="1" si="671"/>
        <v>181.23080060300535</v>
      </c>
      <c r="R3507" s="22">
        <f t="shared" ca="1" si="672"/>
        <v>607.05361481280806</v>
      </c>
      <c r="S3507" s="25">
        <f t="shared" ca="1" si="678"/>
        <v>11458983.641823158</v>
      </c>
      <c r="T3507" s="22">
        <f t="shared" ca="1" si="679"/>
        <v>1458983.6418231577</v>
      </c>
      <c r="U3507" s="22">
        <f t="shared" ca="1" si="674"/>
        <v>1324456.5801591056</v>
      </c>
      <c r="AA3507" s="26">
        <f t="shared" ca="1" si="675"/>
        <v>181.23080060300535</v>
      </c>
      <c r="AB3507" s="26">
        <f t="shared" ca="1" si="675"/>
        <v>607.05361481280806</v>
      </c>
      <c r="AC3507" s="26">
        <f t="shared" ca="1" si="680"/>
        <v>6.2308006030053491</v>
      </c>
      <c r="AD3507" s="26">
        <f t="shared" ca="1" si="676"/>
        <v>127.05361481280806</v>
      </c>
      <c r="AE3507" s="27">
        <f t="shared" ca="1" si="677"/>
        <v>134527.06166405207</v>
      </c>
    </row>
    <row r="3508" spans="12:31" x14ac:dyDescent="0.2">
      <c r="L3508" s="21">
        <v>3503</v>
      </c>
      <c r="M3508" s="22">
        <f t="shared" ca="1" si="681"/>
        <v>0.2456679061378936</v>
      </c>
      <c r="N3508" s="22">
        <f t="shared" ca="1" si="681"/>
        <v>0.54247644640952086</v>
      </c>
      <c r="O3508" s="22">
        <f t="shared" ca="1" si="673"/>
        <v>0.2456679061378936</v>
      </c>
      <c r="P3508" s="24">
        <f t="shared" ca="1" si="670"/>
        <v>0.5765812943562898</v>
      </c>
      <c r="Q3508" s="22">
        <f t="shared" ca="1" si="671"/>
        <v>184.78103682635842</v>
      </c>
      <c r="R3508" s="22">
        <f t="shared" ca="1" si="672"/>
        <v>524.05202345644375</v>
      </c>
      <c r="S3508" s="25">
        <f t="shared" ca="1" si="678"/>
        <v>10688786.503353991</v>
      </c>
      <c r="T3508" s="22">
        <f t="shared" ca="1" si="679"/>
        <v>688786.50335399061</v>
      </c>
      <c r="U3508" s="22">
        <f t="shared" ca="1" si="674"/>
        <v>579699.45991476532</v>
      </c>
      <c r="AA3508" s="26">
        <f t="shared" ca="1" si="675"/>
        <v>184.78103682635842</v>
      </c>
      <c r="AB3508" s="26">
        <f t="shared" ca="1" si="675"/>
        <v>524.05202345644375</v>
      </c>
      <c r="AC3508" s="26">
        <f t="shared" ca="1" si="680"/>
        <v>9.7810368263584166</v>
      </c>
      <c r="AD3508" s="26">
        <f t="shared" ca="1" si="676"/>
        <v>44.052023456443749</v>
      </c>
      <c r="AE3508" s="27">
        <f t="shared" ca="1" si="677"/>
        <v>109087.04343922524</v>
      </c>
    </row>
    <row r="3509" spans="12:31" x14ac:dyDescent="0.2">
      <c r="L3509" s="21">
        <v>3504</v>
      </c>
      <c r="M3509" s="22">
        <f t="shared" ca="1" si="681"/>
        <v>-0.60631687821401992</v>
      </c>
      <c r="N3509" s="22">
        <f t="shared" ca="1" si="681"/>
        <v>-0.10615135726751862</v>
      </c>
      <c r="O3509" s="22">
        <f t="shared" ca="1" si="673"/>
        <v>-0.60631687821401992</v>
      </c>
      <c r="P3509" s="24">
        <f t="shared" ca="1" si="670"/>
        <v>-0.46299657606799166</v>
      </c>
      <c r="Q3509" s="22">
        <f t="shared" ca="1" si="671"/>
        <v>137.91997077886811</v>
      </c>
      <c r="R3509" s="22">
        <f t="shared" ca="1" si="672"/>
        <v>441.21522053349616</v>
      </c>
      <c r="S3509" s="25">
        <f t="shared" ca="1" si="678"/>
        <v>8502851.67999232</v>
      </c>
      <c r="T3509" s="22">
        <f t="shared" ca="1" si="679"/>
        <v>0</v>
      </c>
      <c r="U3509" s="22">
        <f t="shared" ca="1" si="674"/>
        <v>-100378.60523648121</v>
      </c>
      <c r="AA3509" s="26">
        <f t="shared" ca="1" si="675"/>
        <v>137.91997077886811</v>
      </c>
      <c r="AB3509" s="26">
        <f t="shared" ca="1" si="675"/>
        <v>441.21522053349616</v>
      </c>
      <c r="AC3509" s="26">
        <f t="shared" ca="1" si="680"/>
        <v>0</v>
      </c>
      <c r="AD3509" s="26">
        <f t="shared" ca="1" si="676"/>
        <v>0</v>
      </c>
      <c r="AE3509" s="27">
        <f t="shared" ca="1" si="677"/>
        <v>100378.60523648121</v>
      </c>
    </row>
    <row r="3510" spans="12:31" x14ac:dyDescent="0.2">
      <c r="L3510" s="21">
        <v>3505</v>
      </c>
      <c r="M3510" s="22">
        <f t="shared" ca="1" si="681"/>
        <v>6.002556446624073E-2</v>
      </c>
      <c r="N3510" s="22">
        <f t="shared" ca="1" si="681"/>
        <v>1.2844939555639152</v>
      </c>
      <c r="O3510" s="22">
        <f t="shared" ca="1" si="673"/>
        <v>6.002556446624073E-2</v>
      </c>
      <c r="P3510" s="24">
        <f t="shared" ca="1" si="670"/>
        <v>1.0380160694692866</v>
      </c>
      <c r="Q3510" s="22">
        <f t="shared" ca="1" si="671"/>
        <v>173.37172745121757</v>
      </c>
      <c r="R3510" s="22">
        <f t="shared" ca="1" si="672"/>
        <v>565.64234776962758</v>
      </c>
      <c r="S3510" s="25">
        <f t="shared" ca="1" si="678"/>
        <v>10803929.321794571</v>
      </c>
      <c r="T3510" s="22">
        <f t="shared" ca="1" si="679"/>
        <v>803929.32179457135</v>
      </c>
      <c r="U3510" s="22">
        <f t="shared" ca="1" si="674"/>
        <v>724731.4694944144</v>
      </c>
      <c r="AA3510" s="26">
        <f t="shared" ca="1" si="675"/>
        <v>173.37172745121757</v>
      </c>
      <c r="AB3510" s="26">
        <f t="shared" ca="1" si="675"/>
        <v>565.64234776962758</v>
      </c>
      <c r="AC3510" s="26">
        <f t="shared" ca="1" si="680"/>
        <v>0</v>
      </c>
      <c r="AD3510" s="26">
        <f t="shared" ca="1" si="676"/>
        <v>85.642347769627577</v>
      </c>
      <c r="AE3510" s="27">
        <f t="shared" ca="1" si="677"/>
        <v>79197.852300156956</v>
      </c>
    </row>
    <row r="3511" spans="12:31" x14ac:dyDescent="0.2">
      <c r="L3511" s="21">
        <v>3506</v>
      </c>
      <c r="M3511" s="22">
        <f t="shared" ca="1" si="681"/>
        <v>-0.2289797119026688</v>
      </c>
      <c r="N3511" s="22">
        <f t="shared" ca="1" si="681"/>
        <v>-1.0206178510088355</v>
      </c>
      <c r="O3511" s="22">
        <f t="shared" ca="1" si="673"/>
        <v>-0.2289797119026688</v>
      </c>
      <c r="P3511" s="24">
        <f t="shared" ca="1" si="670"/>
        <v>-0.93848969633842527</v>
      </c>
      <c r="Q3511" s="22">
        <f t="shared" ca="1" si="671"/>
        <v>156.9957237236589</v>
      </c>
      <c r="R3511" s="22">
        <f t="shared" ca="1" si="672"/>
        <v>407.8237096006589</v>
      </c>
      <c r="S3511" s="25">
        <f t="shared" ca="1" si="678"/>
        <v>8689213.8836959489</v>
      </c>
      <c r="T3511" s="22">
        <f t="shared" ca="1" si="679"/>
        <v>0</v>
      </c>
      <c r="U3511" s="22">
        <f t="shared" ca="1" si="674"/>
        <v>-113963.20867173688</v>
      </c>
      <c r="AA3511" s="26">
        <f t="shared" ca="1" si="675"/>
        <v>156.9957237236589</v>
      </c>
      <c r="AB3511" s="26">
        <f t="shared" ca="1" si="675"/>
        <v>407.8237096006589</v>
      </c>
      <c r="AC3511" s="26">
        <f t="shared" ca="1" si="680"/>
        <v>0</v>
      </c>
      <c r="AD3511" s="26">
        <f t="shared" ca="1" si="676"/>
        <v>0</v>
      </c>
      <c r="AE3511" s="27">
        <f t="shared" ca="1" si="677"/>
        <v>113963.20867173688</v>
      </c>
    </row>
    <row r="3512" spans="12:31" x14ac:dyDescent="0.2">
      <c r="L3512" s="21">
        <v>3507</v>
      </c>
      <c r="M3512" s="22">
        <f t="shared" ca="1" si="681"/>
        <v>0.67962040304276017</v>
      </c>
      <c r="N3512" s="22">
        <f t="shared" ca="1" si="681"/>
        <v>-0.99935879627505475</v>
      </c>
      <c r="O3512" s="22">
        <f t="shared" ca="1" si="673"/>
        <v>0.67962040304276017</v>
      </c>
      <c r="P3512" s="24">
        <f t="shared" ca="1" si="670"/>
        <v>-0.35199326378785611</v>
      </c>
      <c r="Q3512" s="22">
        <f t="shared" ca="1" si="671"/>
        <v>214.46645164724788</v>
      </c>
      <c r="R3512" s="22">
        <f t="shared" ca="1" si="672"/>
        <v>449.39610442556989</v>
      </c>
      <c r="S3512" s="25">
        <f t="shared" ca="1" si="678"/>
        <v>10740937.654006138</v>
      </c>
      <c r="T3512" s="22">
        <f t="shared" ca="1" si="679"/>
        <v>740937.65400613844</v>
      </c>
      <c r="U3512" s="22">
        <f t="shared" ca="1" si="674"/>
        <v>990492.70522621495</v>
      </c>
      <c r="AA3512" s="26">
        <f t="shared" ca="1" si="675"/>
        <v>214.46645164724788</v>
      </c>
      <c r="AB3512" s="26">
        <f t="shared" ca="1" si="675"/>
        <v>449.39610442556989</v>
      </c>
      <c r="AC3512" s="26">
        <f t="shared" ca="1" si="680"/>
        <v>39.466451647247879</v>
      </c>
      <c r="AD3512" s="26">
        <f t="shared" ca="1" si="676"/>
        <v>0</v>
      </c>
      <c r="AE3512" s="27">
        <f t="shared" ca="1" si="677"/>
        <v>-249555.05122007651</v>
      </c>
    </row>
    <row r="3513" spans="12:31" x14ac:dyDescent="0.2">
      <c r="L3513" s="21">
        <v>3508</v>
      </c>
      <c r="M3513" s="22">
        <f t="shared" ca="1" si="681"/>
        <v>-6.9326413995001945E-2</v>
      </c>
      <c r="N3513" s="22">
        <f t="shared" ca="1" si="681"/>
        <v>-0.97222415679402285</v>
      </c>
      <c r="O3513" s="22">
        <f t="shared" ca="1" si="673"/>
        <v>-6.9326413995001945E-2</v>
      </c>
      <c r="P3513" s="24">
        <f t="shared" ca="1" si="670"/>
        <v>-0.80065456862446394</v>
      </c>
      <c r="Q3513" s="22">
        <f t="shared" ca="1" si="671"/>
        <v>165.84103555642631</v>
      </c>
      <c r="R3513" s="22">
        <f t="shared" ca="1" si="672"/>
        <v>417.23423392521903</v>
      </c>
      <c r="S3513" s="25">
        <f t="shared" ca="1" si="678"/>
        <v>9036567.4777797405</v>
      </c>
      <c r="T3513" s="22">
        <f t="shared" ca="1" si="679"/>
        <v>0</v>
      </c>
      <c r="U3513" s="22">
        <f t="shared" ca="1" si="674"/>
        <v>-126031.67476279335</v>
      </c>
      <c r="AA3513" s="26">
        <f t="shared" ca="1" si="675"/>
        <v>165.84103555642631</v>
      </c>
      <c r="AB3513" s="26">
        <f t="shared" ca="1" si="675"/>
        <v>417.23423392521903</v>
      </c>
      <c r="AC3513" s="26">
        <f t="shared" ca="1" si="680"/>
        <v>0</v>
      </c>
      <c r="AD3513" s="26">
        <f t="shared" ca="1" si="676"/>
        <v>0</v>
      </c>
      <c r="AE3513" s="27">
        <f t="shared" ca="1" si="677"/>
        <v>126031.67476279335</v>
      </c>
    </row>
    <row r="3514" spans="12:31" x14ac:dyDescent="0.2">
      <c r="L3514" s="21">
        <v>3509</v>
      </c>
      <c r="M3514" s="22">
        <f t="shared" ca="1" si="681"/>
        <v>0.71516613991251121</v>
      </c>
      <c r="N3514" s="22">
        <f t="shared" ca="1" si="681"/>
        <v>-0.53858998038662287</v>
      </c>
      <c r="O3514" s="22">
        <f t="shared" ca="1" si="673"/>
        <v>0.71516613991251121</v>
      </c>
      <c r="P3514" s="24">
        <f t="shared" ca="1" si="670"/>
        <v>2.915027856810859E-2</v>
      </c>
      <c r="Q3514" s="22">
        <f t="shared" ca="1" si="671"/>
        <v>217.09969188443102</v>
      </c>
      <c r="R3514" s="22">
        <f t="shared" ca="1" si="672"/>
        <v>478.65825838352714</v>
      </c>
      <c r="S3514" s="25">
        <f t="shared" ca="1" si="678"/>
        <v>11121705.000782564</v>
      </c>
      <c r="T3514" s="22">
        <f t="shared" ca="1" si="679"/>
        <v>1121705.0007825643</v>
      </c>
      <c r="U3514" s="22">
        <f t="shared" ca="1" si="674"/>
        <v>1059386.9944891208</v>
      </c>
      <c r="AA3514" s="26">
        <f t="shared" ca="1" si="675"/>
        <v>217.09969188443102</v>
      </c>
      <c r="AB3514" s="26">
        <f t="shared" ca="1" si="675"/>
        <v>478.65825838352714</v>
      </c>
      <c r="AC3514" s="26">
        <f t="shared" ca="1" si="680"/>
        <v>42.099691884431024</v>
      </c>
      <c r="AD3514" s="26">
        <f t="shared" ca="1" si="676"/>
        <v>0</v>
      </c>
      <c r="AE3514" s="27">
        <f t="shared" ca="1" si="677"/>
        <v>62318.006293443381</v>
      </c>
    </row>
    <row r="3515" spans="12:31" x14ac:dyDescent="0.2">
      <c r="L3515" s="21">
        <v>3510</v>
      </c>
      <c r="M3515" s="22">
        <f t="shared" ca="1" si="681"/>
        <v>-0.47658419808163677</v>
      </c>
      <c r="N3515" s="22">
        <f t="shared" ca="1" si="681"/>
        <v>0.39964181945608274</v>
      </c>
      <c r="O3515" s="22">
        <f t="shared" ca="1" si="673"/>
        <v>-0.47658419808163677</v>
      </c>
      <c r="P3515" s="24">
        <f t="shared" ca="1" si="670"/>
        <v>1.2292812433002454E-2</v>
      </c>
      <c r="Q3515" s="22">
        <f t="shared" ca="1" si="671"/>
        <v>144.2016382271191</v>
      </c>
      <c r="R3515" s="22">
        <f t="shared" ca="1" si="672"/>
        <v>477.32464350577339</v>
      </c>
      <c r="S3515" s="25">
        <f t="shared" ca="1" si="678"/>
        <v>9057978.5768976528</v>
      </c>
      <c r="T3515" s="22">
        <f t="shared" ca="1" si="679"/>
        <v>0</v>
      </c>
      <c r="U3515" s="22">
        <f t="shared" ca="1" si="674"/>
        <v>-115769.04112063762</v>
      </c>
      <c r="AA3515" s="26">
        <f t="shared" ca="1" si="675"/>
        <v>144.2016382271191</v>
      </c>
      <c r="AB3515" s="26">
        <f t="shared" ca="1" si="675"/>
        <v>477.32464350577339</v>
      </c>
      <c r="AC3515" s="26">
        <f t="shared" ca="1" si="680"/>
        <v>0</v>
      </c>
      <c r="AD3515" s="26">
        <f t="shared" ca="1" si="676"/>
        <v>0</v>
      </c>
      <c r="AE3515" s="27">
        <f t="shared" ca="1" si="677"/>
        <v>115769.04112063762</v>
      </c>
    </row>
    <row r="3516" spans="12:31" x14ac:dyDescent="0.2">
      <c r="L3516" s="21">
        <v>3511</v>
      </c>
      <c r="M3516" s="22">
        <f t="shared" ca="1" si="681"/>
        <v>-0.78429582950197885</v>
      </c>
      <c r="N3516" s="22">
        <f t="shared" ca="1" si="681"/>
        <v>0.54383198248999376</v>
      </c>
      <c r="O3516" s="22">
        <f t="shared" ca="1" si="673"/>
        <v>-0.78429582950197885</v>
      </c>
      <c r="P3516" s="24">
        <f t="shared" ca="1" si="670"/>
        <v>-6.8430962816258434E-2</v>
      </c>
      <c r="Q3516" s="22">
        <f t="shared" ca="1" si="671"/>
        <v>129.74500245148195</v>
      </c>
      <c r="R3516" s="22">
        <f t="shared" ca="1" si="672"/>
        <v>470.98980330551467</v>
      </c>
      <c r="S3516" s="25">
        <f t="shared" ca="1" si="678"/>
        <v>8585085.0971791744</v>
      </c>
      <c r="T3516" s="22">
        <f t="shared" ca="1" si="679"/>
        <v>0</v>
      </c>
      <c r="U3516" s="22">
        <f t="shared" ca="1" si="674"/>
        <v>-98140.913709951274</v>
      </c>
      <c r="AA3516" s="26">
        <f t="shared" ca="1" si="675"/>
        <v>129.74500245148195</v>
      </c>
      <c r="AB3516" s="26">
        <f t="shared" ca="1" si="675"/>
        <v>470.98980330551467</v>
      </c>
      <c r="AC3516" s="26">
        <f t="shared" ca="1" si="680"/>
        <v>0</v>
      </c>
      <c r="AD3516" s="26">
        <f t="shared" ca="1" si="676"/>
        <v>0</v>
      </c>
      <c r="AE3516" s="27">
        <f t="shared" ca="1" si="677"/>
        <v>98140.913709951274</v>
      </c>
    </row>
    <row r="3517" spans="12:31" x14ac:dyDescent="0.2">
      <c r="L3517" s="21">
        <v>3512</v>
      </c>
      <c r="M3517" s="22">
        <f t="shared" ca="1" si="681"/>
        <v>0.77526106766427227</v>
      </c>
      <c r="N3517" s="22">
        <f t="shared" ca="1" si="681"/>
        <v>-0.16126648592982398</v>
      </c>
      <c r="O3517" s="22">
        <f t="shared" ca="1" si="673"/>
        <v>0.77526106766427227</v>
      </c>
      <c r="P3517" s="24">
        <f t="shared" ca="1" si="670"/>
        <v>0.3607056510911425</v>
      </c>
      <c r="Q3517" s="22">
        <f t="shared" ca="1" si="671"/>
        <v>221.62528764586372</v>
      </c>
      <c r="R3517" s="22">
        <f t="shared" ca="1" si="672"/>
        <v>505.65866805548342</v>
      </c>
      <c r="S3517" s="25">
        <f t="shared" ca="1" si="678"/>
        <v>11531973.996583972</v>
      </c>
      <c r="T3517" s="22">
        <f t="shared" ca="1" si="679"/>
        <v>1531973.9965839721</v>
      </c>
      <c r="U3517" s="22">
        <f t="shared" ca="1" si="674"/>
        <v>1450907.0085784046</v>
      </c>
      <c r="AA3517" s="26">
        <f t="shared" ca="1" si="675"/>
        <v>221.62528764586372</v>
      </c>
      <c r="AB3517" s="26">
        <f t="shared" ca="1" si="675"/>
        <v>505.65866805548342</v>
      </c>
      <c r="AC3517" s="26">
        <f t="shared" ca="1" si="680"/>
        <v>46.625287645863722</v>
      </c>
      <c r="AD3517" s="26">
        <f t="shared" ca="1" si="676"/>
        <v>25.658668055483417</v>
      </c>
      <c r="AE3517" s="27">
        <f t="shared" ca="1" si="677"/>
        <v>81066.988005567575</v>
      </c>
    </row>
    <row r="3518" spans="12:31" x14ac:dyDescent="0.2">
      <c r="L3518" s="21">
        <v>3513</v>
      </c>
      <c r="M3518" s="22">
        <f t="shared" ca="1" si="681"/>
        <v>0.61973728143316564</v>
      </c>
      <c r="N3518" s="22">
        <f t="shared" ca="1" si="681"/>
        <v>-1.592683097072475</v>
      </c>
      <c r="O3518" s="22">
        <f t="shared" ca="1" si="673"/>
        <v>0.61973728143316564</v>
      </c>
      <c r="P3518" s="24">
        <f t="shared" ca="1" si="670"/>
        <v>-0.85163716876240758</v>
      </c>
      <c r="Q3518" s="22">
        <f t="shared" ca="1" si="671"/>
        <v>210.10231678427135</v>
      </c>
      <c r="R3518" s="22">
        <f t="shared" ca="1" si="672"/>
        <v>413.72841725985063</v>
      </c>
      <c r="S3518" s="25">
        <f t="shared" ca="1" si="678"/>
        <v>10244358.213057896</v>
      </c>
      <c r="T3518" s="22">
        <f t="shared" ca="1" si="679"/>
        <v>244358.21305789612</v>
      </c>
      <c r="U3518" s="22">
        <f t="shared" ca="1" si="674"/>
        <v>873339.20961784478</v>
      </c>
      <c r="AA3518" s="26">
        <f t="shared" ca="1" si="675"/>
        <v>210.10231678427135</v>
      </c>
      <c r="AB3518" s="26">
        <f t="shared" ca="1" si="675"/>
        <v>413.72841725985063</v>
      </c>
      <c r="AC3518" s="26">
        <f t="shared" ca="1" si="680"/>
        <v>35.102316784271352</v>
      </c>
      <c r="AD3518" s="26">
        <f t="shared" ca="1" si="676"/>
        <v>0</v>
      </c>
      <c r="AE3518" s="27">
        <f t="shared" ca="1" si="677"/>
        <v>-628980.99655994866</v>
      </c>
    </row>
    <row r="3519" spans="12:31" x14ac:dyDescent="0.2">
      <c r="L3519" s="21">
        <v>3514</v>
      </c>
      <c r="M3519" s="22">
        <f t="shared" ca="1" si="681"/>
        <v>1.0809684554547976</v>
      </c>
      <c r="N3519" s="22">
        <f t="shared" ca="1" si="681"/>
        <v>2.5136174738544343</v>
      </c>
      <c r="O3519" s="22">
        <f t="shared" ca="1" si="673"/>
        <v>1.0809684554547976</v>
      </c>
      <c r="P3519" s="24">
        <f t="shared" ca="1" si="670"/>
        <v>2.6356666848262074</v>
      </c>
      <c r="Q3519" s="22">
        <f t="shared" ca="1" si="671"/>
        <v>246.15011152197852</v>
      </c>
      <c r="R3519" s="22">
        <f t="shared" ca="1" si="672"/>
        <v>736.85086278980054</v>
      </c>
      <c r="S3519" s="25">
        <f t="shared" ca="1" si="678"/>
        <v>14644919.579537682</v>
      </c>
      <c r="T3519" s="22">
        <f t="shared" ca="1" si="679"/>
        <v>4644919.5795376822</v>
      </c>
      <c r="U3519" s="22">
        <f t="shared" ca="1" si="674"/>
        <v>4514354.1575224549</v>
      </c>
      <c r="AA3519" s="26">
        <f t="shared" ca="1" si="675"/>
        <v>246.15011152197852</v>
      </c>
      <c r="AB3519" s="26">
        <f t="shared" ca="1" si="675"/>
        <v>736.85086278980054</v>
      </c>
      <c r="AC3519" s="26">
        <f t="shared" ca="1" si="680"/>
        <v>71.150111521978516</v>
      </c>
      <c r="AD3519" s="26">
        <f t="shared" ca="1" si="676"/>
        <v>256.85086278980054</v>
      </c>
      <c r="AE3519" s="27">
        <f t="shared" ca="1" si="677"/>
        <v>130565.42201522738</v>
      </c>
    </row>
    <row r="3520" spans="12:31" x14ac:dyDescent="0.2">
      <c r="L3520" s="21">
        <v>3515</v>
      </c>
      <c r="M3520" s="22">
        <f t="shared" ca="1" si="681"/>
        <v>-1.5238391044512556</v>
      </c>
      <c r="N3520" s="22">
        <f t="shared" ca="1" si="681"/>
        <v>0.4603112996279336</v>
      </c>
      <c r="O3520" s="22">
        <f t="shared" ca="1" si="673"/>
        <v>-1.5238391044512556</v>
      </c>
      <c r="P3520" s="24">
        <f t="shared" ca="1" si="670"/>
        <v>-0.59737203103495373</v>
      </c>
      <c r="Q3520" s="22">
        <f t="shared" ca="1" si="671"/>
        <v>100.65267782908377</v>
      </c>
      <c r="R3520" s="22">
        <f t="shared" ca="1" si="672"/>
        <v>431.51082968825892</v>
      </c>
      <c r="S3520" s="25">
        <f t="shared" ca="1" si="678"/>
        <v>7353248.5119905081</v>
      </c>
      <c r="T3520" s="22">
        <f t="shared" ca="1" si="679"/>
        <v>0</v>
      </c>
      <c r="U3520" s="22">
        <f t="shared" ca="1" si="674"/>
        <v>-56471.250260641624</v>
      </c>
      <c r="AA3520" s="26">
        <f t="shared" ca="1" si="675"/>
        <v>100.65267782908377</v>
      </c>
      <c r="AB3520" s="26">
        <f t="shared" ca="1" si="675"/>
        <v>431.51082968825892</v>
      </c>
      <c r="AC3520" s="26">
        <f t="shared" ca="1" si="680"/>
        <v>0</v>
      </c>
      <c r="AD3520" s="26">
        <f t="shared" ca="1" si="676"/>
        <v>0</v>
      </c>
      <c r="AE3520" s="27">
        <f t="shared" ca="1" si="677"/>
        <v>56471.250260641624</v>
      </c>
    </row>
    <row r="3521" spans="12:31" x14ac:dyDescent="0.2">
      <c r="L3521" s="21">
        <v>3516</v>
      </c>
      <c r="M3521" s="22">
        <f t="shared" ca="1" si="681"/>
        <v>-0.62275772541692154</v>
      </c>
      <c r="N3521" s="22">
        <f t="shared" ca="1" si="681"/>
        <v>1.4480271381576755</v>
      </c>
      <c r="O3521" s="22">
        <f t="shared" ca="1" si="673"/>
        <v>-0.62275772541692154</v>
      </c>
      <c r="P3521" s="24">
        <f t="shared" ca="1" si="670"/>
        <v>0.73708449012547428</v>
      </c>
      <c r="Q3521" s="22">
        <f t="shared" ca="1" si="671"/>
        <v>137.1436928346883</v>
      </c>
      <c r="R3521" s="22">
        <f t="shared" ca="1" si="672"/>
        <v>538.15976700602232</v>
      </c>
      <c r="S3521" s="25">
        <f t="shared" ca="1" si="678"/>
        <v>9497197.0328828916</v>
      </c>
      <c r="T3521" s="22">
        <f t="shared" ca="1" si="679"/>
        <v>0</v>
      </c>
      <c r="U3521" s="22">
        <f t="shared" ca="1" si="674"/>
        <v>484849.36466736323</v>
      </c>
      <c r="AA3521" s="26">
        <f t="shared" ca="1" si="675"/>
        <v>137.1436928346883</v>
      </c>
      <c r="AB3521" s="26">
        <f t="shared" ca="1" si="675"/>
        <v>538.15976700602232</v>
      </c>
      <c r="AC3521" s="26">
        <f t="shared" ca="1" si="680"/>
        <v>0</v>
      </c>
      <c r="AD3521" s="26">
        <f t="shared" ca="1" si="676"/>
        <v>58.159767006022321</v>
      </c>
      <c r="AE3521" s="27">
        <f t="shared" ca="1" si="677"/>
        <v>-484849.36466736323</v>
      </c>
    </row>
    <row r="3522" spans="12:31" x14ac:dyDescent="0.2">
      <c r="L3522" s="21">
        <v>3517</v>
      </c>
      <c r="M3522" s="22">
        <f t="shared" ca="1" si="681"/>
        <v>1.005659936523922</v>
      </c>
      <c r="N3522" s="22">
        <f t="shared" ca="1" si="681"/>
        <v>9.4720740185897351E-2</v>
      </c>
      <c r="O3522" s="22">
        <f t="shared" ca="1" si="673"/>
        <v>1.005659936523922</v>
      </c>
      <c r="P3522" s="24">
        <f t="shared" ca="1" si="670"/>
        <v>0.70459134007500179</v>
      </c>
      <c r="Q3522" s="22">
        <f t="shared" ca="1" si="671"/>
        <v>239.86760426123064</v>
      </c>
      <c r="R3522" s="22">
        <f t="shared" ca="1" si="672"/>
        <v>535.27338329174768</v>
      </c>
      <c r="S3522" s="25">
        <f t="shared" ca="1" si="678"/>
        <v>12355332.900281383</v>
      </c>
      <c r="T3522" s="22">
        <f t="shared" ca="1" si="679"/>
        <v>2355332.9002813827</v>
      </c>
      <c r="U3522" s="22">
        <f t="shared" ca="1" si="674"/>
        <v>2277299.1058528642</v>
      </c>
      <c r="AA3522" s="26">
        <f t="shared" ca="1" si="675"/>
        <v>239.86760426123064</v>
      </c>
      <c r="AB3522" s="26">
        <f t="shared" ca="1" si="675"/>
        <v>535.27338329174768</v>
      </c>
      <c r="AC3522" s="26">
        <f t="shared" ca="1" si="680"/>
        <v>64.867604261230639</v>
      </c>
      <c r="AD3522" s="26">
        <f t="shared" ca="1" si="676"/>
        <v>55.273383291747678</v>
      </c>
      <c r="AE3522" s="27">
        <f t="shared" ca="1" si="677"/>
        <v>78033.794428518508</v>
      </c>
    </row>
    <row r="3523" spans="12:31" x14ac:dyDescent="0.2">
      <c r="L3523" s="21">
        <v>3518</v>
      </c>
      <c r="M3523" s="22">
        <f t="shared" ca="1" si="681"/>
        <v>-0.34462097117217555</v>
      </c>
      <c r="N3523" s="22">
        <f t="shared" ca="1" si="681"/>
        <v>1.6837792208374431</v>
      </c>
      <c r="O3523" s="22">
        <f t="shared" ca="1" si="673"/>
        <v>-0.34462097117217555</v>
      </c>
      <c r="P3523" s="24">
        <f t="shared" ca="1" si="670"/>
        <v>1.0951557164009371</v>
      </c>
      <c r="Q3523" s="22">
        <f t="shared" ca="1" si="671"/>
        <v>150.88490884490247</v>
      </c>
      <c r="R3523" s="22">
        <f t="shared" ca="1" si="672"/>
        <v>571.01703193415358</v>
      </c>
      <c r="S3523" s="25">
        <f t="shared" ca="1" si="678"/>
        <v>10227982.395634765</v>
      </c>
      <c r="T3523" s="22">
        <f t="shared" ca="1" si="679"/>
        <v>227982.39563476481</v>
      </c>
      <c r="U3523" s="22">
        <f t="shared" ca="1" si="674"/>
        <v>804700.58409678796</v>
      </c>
      <c r="AA3523" s="26">
        <f t="shared" ca="1" si="675"/>
        <v>150.88490884490247</v>
      </c>
      <c r="AB3523" s="26">
        <f t="shared" ca="1" si="675"/>
        <v>571.01703193415358</v>
      </c>
      <c r="AC3523" s="26">
        <f t="shared" ca="1" si="680"/>
        <v>0</v>
      </c>
      <c r="AD3523" s="26">
        <f t="shared" ca="1" si="676"/>
        <v>91.017031934153579</v>
      </c>
      <c r="AE3523" s="27">
        <f t="shared" ca="1" si="677"/>
        <v>-576718.18846202316</v>
      </c>
    </row>
    <row r="3524" spans="12:31" x14ac:dyDescent="0.2">
      <c r="L3524" s="21">
        <v>3519</v>
      </c>
      <c r="M3524" s="22">
        <f t="shared" ca="1" si="681"/>
        <v>0.48132310462010319</v>
      </c>
      <c r="N3524" s="22">
        <f t="shared" ca="1" si="681"/>
        <v>-0.27218520721094736</v>
      </c>
      <c r="O3524" s="22">
        <f t="shared" ca="1" si="673"/>
        <v>0.48132310462010319</v>
      </c>
      <c r="P3524" s="24">
        <f t="shared" ca="1" si="670"/>
        <v>8.9942962170728696E-2</v>
      </c>
      <c r="Q3524" s="22">
        <f t="shared" ca="1" si="671"/>
        <v>200.35186958272948</v>
      </c>
      <c r="R3524" s="22">
        <f t="shared" ca="1" si="672"/>
        <v>483.4986650826861</v>
      </c>
      <c r="S3524" s="25">
        <f t="shared" ca="1" si="678"/>
        <v>10701526.876323903</v>
      </c>
      <c r="T3524" s="22">
        <f t="shared" ca="1" si="679"/>
        <v>701526.87632390298</v>
      </c>
      <c r="U3524" s="22">
        <f t="shared" ca="1" si="674"/>
        <v>613458.21567425132</v>
      </c>
      <c r="AA3524" s="26">
        <f t="shared" ca="1" si="675"/>
        <v>200.35186958272948</v>
      </c>
      <c r="AB3524" s="26">
        <f t="shared" ca="1" si="675"/>
        <v>483.4986650826861</v>
      </c>
      <c r="AC3524" s="26">
        <f t="shared" ca="1" si="680"/>
        <v>25.351869582729478</v>
      </c>
      <c r="AD3524" s="26">
        <f t="shared" ca="1" si="676"/>
        <v>3.4986650826861023</v>
      </c>
      <c r="AE3524" s="27">
        <f t="shared" ca="1" si="677"/>
        <v>88068.660649651603</v>
      </c>
    </row>
    <row r="3525" spans="12:31" x14ac:dyDescent="0.2">
      <c r="L3525" s="21">
        <v>3520</v>
      </c>
      <c r="M3525" s="22">
        <f t="shared" ca="1" si="681"/>
        <v>2.2720659842958846E-3</v>
      </c>
      <c r="N3525" s="22">
        <f t="shared" ca="1" si="681"/>
        <v>-1.1363908434484229</v>
      </c>
      <c r="O3525" s="22">
        <f t="shared" ca="1" si="673"/>
        <v>2.2720659842958846E-3</v>
      </c>
      <c r="P3525" s="24">
        <f t="shared" ca="1" si="670"/>
        <v>-0.88359579832232693</v>
      </c>
      <c r="Q3525" s="22">
        <f t="shared" ca="1" si="671"/>
        <v>169.96804396876621</v>
      </c>
      <c r="R3525" s="22">
        <f t="shared" ca="1" si="672"/>
        <v>411.54581944729108</v>
      </c>
      <c r="S3525" s="25">
        <f t="shared" ca="1" si="678"/>
        <v>9092984.7397602722</v>
      </c>
      <c r="T3525" s="22">
        <f t="shared" ca="1" si="679"/>
        <v>0</v>
      </c>
      <c r="U3525" s="22">
        <f t="shared" ca="1" si="674"/>
        <v>-129326.61177127331</v>
      </c>
      <c r="AA3525" s="26">
        <f t="shared" ca="1" si="675"/>
        <v>169.96804396876621</v>
      </c>
      <c r="AB3525" s="26">
        <f t="shared" ca="1" si="675"/>
        <v>411.54581944729108</v>
      </c>
      <c r="AC3525" s="26">
        <f t="shared" ca="1" si="680"/>
        <v>0</v>
      </c>
      <c r="AD3525" s="26">
        <f t="shared" ca="1" si="676"/>
        <v>0</v>
      </c>
      <c r="AE3525" s="27">
        <f t="shared" ca="1" si="677"/>
        <v>129326.61177127331</v>
      </c>
    </row>
    <row r="3526" spans="12:31" x14ac:dyDescent="0.2">
      <c r="L3526" s="21">
        <v>3521</v>
      </c>
      <c r="M3526" s="22">
        <f t="shared" ca="1" si="681"/>
        <v>1.1003822158296261</v>
      </c>
      <c r="N3526" s="22">
        <f t="shared" ca="1" si="681"/>
        <v>2.9899331583099893</v>
      </c>
      <c r="O3526" s="22">
        <f t="shared" ca="1" si="673"/>
        <v>1.1003822158296261</v>
      </c>
      <c r="P3526" s="24">
        <f t="shared" ref="P3526:P3589" ca="1" si="682">($D$16 * M3526) + (SQRT(1 - $D$16^2) * N3526)</f>
        <v>3.0187989803214412</v>
      </c>
      <c r="Q3526" s="22">
        <f t="shared" ref="Q3526:Q3589" ca="1" si="683">$C$12*EXP(($C$6-$C$15-0.5*$C$13^2)*$C$8+$C$13*SQRT($C$8)*O3526)</f>
        <v>247.7961833151364</v>
      </c>
      <c r="R3526" s="22">
        <f t="shared" ref="R3526:R3589" ca="1" si="684">$D$12*EXP(($C$6-$D$15-0.5*$D$13^2)*$C$8+$D$13*SQRT($C$8)*P3526)</f>
        <v>785.08883109306225</v>
      </c>
      <c r="S3526" s="25">
        <f t="shared" ca="1" si="678"/>
        <v>15196834.209972484</v>
      </c>
      <c r="T3526" s="22">
        <f t="shared" ca="1" si="679"/>
        <v>5196834.209972484</v>
      </c>
      <c r="U3526" s="22">
        <f t="shared" ca="1" si="674"/>
        <v>5053786.3960051825</v>
      </c>
      <c r="AA3526" s="26">
        <f t="shared" ca="1" si="675"/>
        <v>247.7961833151364</v>
      </c>
      <c r="AB3526" s="26">
        <f t="shared" ca="1" si="675"/>
        <v>785.08883109306225</v>
      </c>
      <c r="AC3526" s="26">
        <f t="shared" ca="1" si="680"/>
        <v>72.796183315136403</v>
      </c>
      <c r="AD3526" s="26">
        <f t="shared" ca="1" si="676"/>
        <v>305.08883109306225</v>
      </c>
      <c r="AE3526" s="27">
        <f t="shared" ca="1" si="677"/>
        <v>143047.81396730151</v>
      </c>
    </row>
    <row r="3527" spans="12:31" x14ac:dyDescent="0.2">
      <c r="L3527" s="21">
        <v>3522</v>
      </c>
      <c r="M3527" s="22">
        <f t="shared" ca="1" si="681"/>
        <v>0.95768731712863153</v>
      </c>
      <c r="N3527" s="22">
        <f t="shared" ca="1" si="681"/>
        <v>-0.24984596456078356</v>
      </c>
      <c r="O3527" s="22">
        <f t="shared" ref="O3527:O3590" ca="1" si="685">M3527</f>
        <v>0.95768731712863153</v>
      </c>
      <c r="P3527" s="24">
        <f t="shared" ca="1" si="682"/>
        <v>0.40615094093345239</v>
      </c>
      <c r="Q3527" s="22">
        <f t="shared" ca="1" si="683"/>
        <v>235.94942250258094</v>
      </c>
      <c r="R3527" s="22">
        <f t="shared" ca="1" si="684"/>
        <v>509.4763428389183</v>
      </c>
      <c r="S3527" s="25">
        <f t="shared" ca="1" si="678"/>
        <v>11974756.887565114</v>
      </c>
      <c r="T3527" s="22">
        <f t="shared" ca="1" si="679"/>
        <v>1974756.8875651136</v>
      </c>
      <c r="U3527" s="22">
        <f t="shared" ref="U3527:U3590" ca="1" si="686">T3527-AE3527</f>
        <v>1901512.7662251752</v>
      </c>
      <c r="AA3527" s="26">
        <f t="shared" ref="AA3527:AB3590" ca="1" si="687">Q3527</f>
        <v>235.94942250258094</v>
      </c>
      <c r="AB3527" s="26">
        <f t="shared" ca="1" si="687"/>
        <v>509.4763428389183</v>
      </c>
      <c r="AC3527" s="26">
        <f t="shared" ca="1" si="680"/>
        <v>60.949422502580944</v>
      </c>
      <c r="AD3527" s="26">
        <f t="shared" ref="AD3527:AD3590" ca="1" si="688">MAX(AB3527-$Y$10,0)</f>
        <v>29.476342838918299</v>
      </c>
      <c r="AE3527" s="27">
        <f t="shared" ref="AE3527:AE3590" ca="1" si="689">T3527-$AL$7-SUMPRODUCT($AH$17:$AK$17,AA3527:AD3527)</f>
        <v>73244.121339938371</v>
      </c>
    </row>
    <row r="3528" spans="12:31" x14ac:dyDescent="0.2">
      <c r="L3528" s="21">
        <v>3523</v>
      </c>
      <c r="M3528" s="22">
        <f t="shared" ca="1" si="681"/>
        <v>-0.60680842550804048</v>
      </c>
      <c r="N3528" s="22">
        <f t="shared" ca="1" si="681"/>
        <v>0.55367509042951579</v>
      </c>
      <c r="O3528" s="22">
        <f t="shared" ca="1" si="685"/>
        <v>-0.60680842550804048</v>
      </c>
      <c r="P3528" s="24">
        <f t="shared" ca="1" si="682"/>
        <v>5.0567819291380434E-2</v>
      </c>
      <c r="Q3528" s="22">
        <f t="shared" ca="1" si="683"/>
        <v>137.89669807724889</v>
      </c>
      <c r="R3528" s="22">
        <f t="shared" ca="1" si="684"/>
        <v>480.35800196627241</v>
      </c>
      <c r="S3528" s="25">
        <f t="shared" ca="1" si="678"/>
        <v>8912491.9331465513</v>
      </c>
      <c r="T3528" s="22">
        <f t="shared" ca="1" si="679"/>
        <v>0</v>
      </c>
      <c r="U3528" s="22">
        <f t="shared" ca="1" si="686"/>
        <v>-105688.90547113513</v>
      </c>
      <c r="AA3528" s="26">
        <f t="shared" ca="1" si="687"/>
        <v>137.89669807724889</v>
      </c>
      <c r="AB3528" s="26">
        <f t="shared" ca="1" si="687"/>
        <v>480.35800196627241</v>
      </c>
      <c r="AC3528" s="26">
        <f t="shared" ca="1" si="680"/>
        <v>0</v>
      </c>
      <c r="AD3528" s="26">
        <f t="shared" ca="1" si="688"/>
        <v>0.35800196627241121</v>
      </c>
      <c r="AE3528" s="27">
        <f t="shared" ca="1" si="689"/>
        <v>105688.90547113513</v>
      </c>
    </row>
    <row r="3529" spans="12:31" x14ac:dyDescent="0.2">
      <c r="L3529" s="21">
        <v>3524</v>
      </c>
      <c r="M3529" s="22">
        <f t="shared" ca="1" si="681"/>
        <v>-0.50349824996593517</v>
      </c>
      <c r="N3529" s="22">
        <f t="shared" ca="1" si="681"/>
        <v>0.20215788011008518</v>
      </c>
      <c r="O3529" s="22">
        <f t="shared" ca="1" si="685"/>
        <v>-0.50349824996593517</v>
      </c>
      <c r="P3529" s="24">
        <f t="shared" ca="1" si="682"/>
        <v>-0.15839009236808985</v>
      </c>
      <c r="Q3529" s="22">
        <f t="shared" ca="1" si="683"/>
        <v>142.87535776392156</v>
      </c>
      <c r="R3529" s="22">
        <f t="shared" ca="1" si="684"/>
        <v>464.02921481576453</v>
      </c>
      <c r="S3529" s="25">
        <f t="shared" ca="1" si="678"/>
        <v>8881323.539304791</v>
      </c>
      <c r="T3529" s="22">
        <f t="shared" ca="1" si="679"/>
        <v>0</v>
      </c>
      <c r="U3529" s="22">
        <f t="shared" ca="1" si="686"/>
        <v>-111205.1752173854</v>
      </c>
      <c r="AA3529" s="26">
        <f t="shared" ca="1" si="687"/>
        <v>142.87535776392156</v>
      </c>
      <c r="AB3529" s="26">
        <f t="shared" ca="1" si="687"/>
        <v>464.02921481576453</v>
      </c>
      <c r="AC3529" s="26">
        <f t="shared" ca="1" si="680"/>
        <v>0</v>
      </c>
      <c r="AD3529" s="26">
        <f t="shared" ca="1" si="688"/>
        <v>0</v>
      </c>
      <c r="AE3529" s="27">
        <f t="shared" ca="1" si="689"/>
        <v>111205.1752173854</v>
      </c>
    </row>
    <row r="3530" spans="12:31" x14ac:dyDescent="0.2">
      <c r="L3530" s="21">
        <v>3525</v>
      </c>
      <c r="M3530" s="22">
        <f t="shared" ca="1" si="681"/>
        <v>-0.23680301189161373</v>
      </c>
      <c r="N3530" s="22">
        <f t="shared" ca="1" si="681"/>
        <v>0.34834133289348723</v>
      </c>
      <c r="O3530" s="22">
        <f t="shared" ca="1" si="685"/>
        <v>-0.23680301189161373</v>
      </c>
      <c r="P3530" s="24">
        <f t="shared" ca="1" si="682"/>
        <v>0.12274815091797023</v>
      </c>
      <c r="Q3530" s="22">
        <f t="shared" ca="1" si="683"/>
        <v>156.57462328564225</v>
      </c>
      <c r="R3530" s="22">
        <f t="shared" ca="1" si="684"/>
        <v>486.13096667070295</v>
      </c>
      <c r="S3530" s="25">
        <f t="shared" ca="1" si="678"/>
        <v>9498190.0501879975</v>
      </c>
      <c r="T3530" s="22">
        <f t="shared" ca="1" si="679"/>
        <v>0</v>
      </c>
      <c r="U3530" s="22">
        <f t="shared" ca="1" si="686"/>
        <v>-67671.466299570457</v>
      </c>
      <c r="AA3530" s="26">
        <f t="shared" ca="1" si="687"/>
        <v>156.57462328564225</v>
      </c>
      <c r="AB3530" s="26">
        <f t="shared" ca="1" si="687"/>
        <v>486.13096667070295</v>
      </c>
      <c r="AC3530" s="26">
        <f t="shared" ca="1" si="680"/>
        <v>0</v>
      </c>
      <c r="AD3530" s="26">
        <f t="shared" ca="1" si="688"/>
        <v>6.1309666707029464</v>
      </c>
      <c r="AE3530" s="27">
        <f t="shared" ca="1" si="689"/>
        <v>67671.466299570457</v>
      </c>
    </row>
    <row r="3531" spans="12:31" x14ac:dyDescent="0.2">
      <c r="L3531" s="21">
        <v>3526</v>
      </c>
      <c r="M3531" s="22">
        <f t="shared" ca="1" si="681"/>
        <v>-1.2152267307051183</v>
      </c>
      <c r="N3531" s="22">
        <f t="shared" ca="1" si="681"/>
        <v>-0.28300827260620648</v>
      </c>
      <c r="O3531" s="22">
        <f t="shared" ca="1" si="685"/>
        <v>-1.2152267307051183</v>
      </c>
      <c r="P3531" s="24">
        <f t="shared" ca="1" si="682"/>
        <v>-0.98268513069938845</v>
      </c>
      <c r="Q3531" s="22">
        <f t="shared" ca="1" si="683"/>
        <v>111.90234543429635</v>
      </c>
      <c r="R3531" s="22">
        <f t="shared" ca="1" si="684"/>
        <v>404.85149084727237</v>
      </c>
      <c r="S3531" s="25">
        <f t="shared" ca="1" si="678"/>
        <v>7390123.4759826539</v>
      </c>
      <c r="T3531" s="22">
        <f t="shared" ca="1" si="679"/>
        <v>0</v>
      </c>
      <c r="U3531" s="22">
        <f t="shared" ca="1" si="686"/>
        <v>-62867.897169869801</v>
      </c>
      <c r="AA3531" s="26">
        <f t="shared" ca="1" si="687"/>
        <v>111.90234543429635</v>
      </c>
      <c r="AB3531" s="26">
        <f t="shared" ca="1" si="687"/>
        <v>404.85149084727237</v>
      </c>
      <c r="AC3531" s="26">
        <f t="shared" ca="1" si="680"/>
        <v>0</v>
      </c>
      <c r="AD3531" s="26">
        <f t="shared" ca="1" si="688"/>
        <v>0</v>
      </c>
      <c r="AE3531" s="27">
        <f t="shared" ca="1" si="689"/>
        <v>62867.897169869801</v>
      </c>
    </row>
    <row r="3532" spans="12:31" x14ac:dyDescent="0.2">
      <c r="L3532" s="21">
        <v>3527</v>
      </c>
      <c r="M3532" s="22">
        <f t="shared" ca="1" si="681"/>
        <v>-0.54112234233615097</v>
      </c>
      <c r="N3532" s="22">
        <f t="shared" ca="1" si="681"/>
        <v>-0.74330348849589134</v>
      </c>
      <c r="O3532" s="22">
        <f t="shared" ca="1" si="685"/>
        <v>-0.54112234233615097</v>
      </c>
      <c r="P3532" s="24">
        <f t="shared" ca="1" si="682"/>
        <v>-0.91831581074168867</v>
      </c>
      <c r="Q3532" s="22">
        <f t="shared" ca="1" si="683"/>
        <v>141.04172440839409</v>
      </c>
      <c r="R3532" s="22">
        <f t="shared" ca="1" si="684"/>
        <v>409.18768191418576</v>
      </c>
      <c r="S3532" s="25">
        <f t="shared" ca="1" si="678"/>
        <v>8254916.4887397196</v>
      </c>
      <c r="T3532" s="22">
        <f t="shared" ca="1" si="679"/>
        <v>0</v>
      </c>
      <c r="U3532" s="22">
        <f t="shared" ca="1" si="686"/>
        <v>-96445.550490148365</v>
      </c>
      <c r="AA3532" s="26">
        <f t="shared" ca="1" si="687"/>
        <v>141.04172440839409</v>
      </c>
      <c r="AB3532" s="26">
        <f t="shared" ca="1" si="687"/>
        <v>409.18768191418576</v>
      </c>
      <c r="AC3532" s="26">
        <f t="shared" ca="1" si="680"/>
        <v>0</v>
      </c>
      <c r="AD3532" s="26">
        <f t="shared" ca="1" si="688"/>
        <v>0</v>
      </c>
      <c r="AE3532" s="27">
        <f t="shared" ca="1" si="689"/>
        <v>96445.550490148365</v>
      </c>
    </row>
    <row r="3533" spans="12:31" x14ac:dyDescent="0.2">
      <c r="L3533" s="21">
        <v>3528</v>
      </c>
      <c r="M3533" s="22">
        <f t="shared" ca="1" si="681"/>
        <v>0.86850922522468355</v>
      </c>
      <c r="N3533" s="22">
        <f t="shared" ca="1" si="681"/>
        <v>2.197349587136308</v>
      </c>
      <c r="O3533" s="22">
        <f t="shared" ca="1" si="685"/>
        <v>0.86850922522468355</v>
      </c>
      <c r="P3533" s="24">
        <f t="shared" ca="1" si="682"/>
        <v>2.2560874695711419</v>
      </c>
      <c r="Q3533" s="22">
        <f t="shared" ca="1" si="683"/>
        <v>228.83504600133713</v>
      </c>
      <c r="R3533" s="22">
        <f t="shared" ca="1" si="684"/>
        <v>691.98357472908151</v>
      </c>
      <c r="S3533" s="25">
        <f t="shared" ca="1" si="678"/>
        <v>13687755.65377583</v>
      </c>
      <c r="T3533" s="22">
        <f t="shared" ca="1" si="679"/>
        <v>3687755.6537758298</v>
      </c>
      <c r="U3533" s="22">
        <f t="shared" ca="1" si="686"/>
        <v>3559002.5695527974</v>
      </c>
      <c r="AA3533" s="26">
        <f t="shared" ca="1" si="687"/>
        <v>228.83504600133713</v>
      </c>
      <c r="AB3533" s="26">
        <f t="shared" ca="1" si="687"/>
        <v>691.98357472908151</v>
      </c>
      <c r="AC3533" s="26">
        <f t="shared" ca="1" si="680"/>
        <v>53.835046001337133</v>
      </c>
      <c r="AD3533" s="26">
        <f t="shared" ca="1" si="688"/>
        <v>211.98357472908151</v>
      </c>
      <c r="AE3533" s="27">
        <f t="shared" ca="1" si="689"/>
        <v>128753.08422303246</v>
      </c>
    </row>
    <row r="3534" spans="12:31" x14ac:dyDescent="0.2">
      <c r="L3534" s="21">
        <v>3529</v>
      </c>
      <c r="M3534" s="22">
        <f t="shared" ca="1" si="681"/>
        <v>-0.13504786874398653</v>
      </c>
      <c r="N3534" s="22">
        <f t="shared" ca="1" si="681"/>
        <v>0.61261898054198938</v>
      </c>
      <c r="O3534" s="22">
        <f t="shared" ca="1" si="685"/>
        <v>-0.13504786874398653</v>
      </c>
      <c r="P3534" s="24">
        <f t="shared" ca="1" si="682"/>
        <v>0.39239574476426459</v>
      </c>
      <c r="Q3534" s="22">
        <f t="shared" ca="1" si="683"/>
        <v>162.14105149884207</v>
      </c>
      <c r="R3534" s="22">
        <f t="shared" ca="1" si="684"/>
        <v>508.31779268872009</v>
      </c>
      <c r="S3534" s="25">
        <f t="shared" ca="1" si="678"/>
        <v>9887269.1890076064</v>
      </c>
      <c r="T3534" s="22">
        <f t="shared" ca="1" si="679"/>
        <v>0</v>
      </c>
      <c r="U3534" s="22">
        <f t="shared" ca="1" si="686"/>
        <v>152457.37044674868</v>
      </c>
      <c r="AA3534" s="26">
        <f t="shared" ca="1" si="687"/>
        <v>162.14105149884207</v>
      </c>
      <c r="AB3534" s="26">
        <f t="shared" ca="1" si="687"/>
        <v>508.31779268872009</v>
      </c>
      <c r="AC3534" s="26">
        <f t="shared" ca="1" si="680"/>
        <v>0</v>
      </c>
      <c r="AD3534" s="26">
        <f t="shared" ca="1" si="688"/>
        <v>28.31779268872009</v>
      </c>
      <c r="AE3534" s="27">
        <f t="shared" ca="1" si="689"/>
        <v>-152457.37044674868</v>
      </c>
    </row>
    <row r="3535" spans="12:31" x14ac:dyDescent="0.2">
      <c r="L3535" s="21">
        <v>3530</v>
      </c>
      <c r="M3535" s="22">
        <f t="shared" ca="1" si="681"/>
        <v>0.70299412366288783</v>
      </c>
      <c r="N3535" s="22">
        <f t="shared" ca="1" si="681"/>
        <v>-0.21861468957434005</v>
      </c>
      <c r="O3535" s="22">
        <f t="shared" ca="1" si="685"/>
        <v>0.70299412366288783</v>
      </c>
      <c r="P3535" s="24">
        <f t="shared" ca="1" si="682"/>
        <v>0.27071181136865718</v>
      </c>
      <c r="Q3535" s="22">
        <f t="shared" ca="1" si="683"/>
        <v>216.19436460430475</v>
      </c>
      <c r="R3535" s="22">
        <f t="shared" ca="1" si="684"/>
        <v>498.18285894337657</v>
      </c>
      <c r="S3535" s="25">
        <f t="shared" ca="1" si="678"/>
        <v>11300905.871388314</v>
      </c>
      <c r="T3535" s="22">
        <f t="shared" ca="1" si="679"/>
        <v>1300905.8713883143</v>
      </c>
      <c r="U3535" s="22">
        <f t="shared" ca="1" si="686"/>
        <v>1218560.5170061816</v>
      </c>
      <c r="AA3535" s="26">
        <f t="shared" ca="1" si="687"/>
        <v>216.19436460430475</v>
      </c>
      <c r="AB3535" s="26">
        <f t="shared" ca="1" si="687"/>
        <v>498.18285894337657</v>
      </c>
      <c r="AC3535" s="26">
        <f t="shared" ca="1" si="680"/>
        <v>41.194364604304752</v>
      </c>
      <c r="AD3535" s="26">
        <f t="shared" ca="1" si="688"/>
        <v>18.182858943376573</v>
      </c>
      <c r="AE3535" s="27">
        <f t="shared" ca="1" si="689"/>
        <v>82345.354382132646</v>
      </c>
    </row>
    <row r="3536" spans="12:31" x14ac:dyDescent="0.2">
      <c r="L3536" s="21">
        <v>3531</v>
      </c>
      <c r="M3536" s="22">
        <f t="shared" ca="1" si="681"/>
        <v>0.12647377855526268</v>
      </c>
      <c r="N3536" s="22">
        <f t="shared" ca="1" si="681"/>
        <v>1.0830531770755416</v>
      </c>
      <c r="O3536" s="22">
        <f t="shared" ca="1" si="685"/>
        <v>0.12647377855526268</v>
      </c>
      <c r="P3536" s="24">
        <f t="shared" ca="1" si="682"/>
        <v>0.92281516288586096</v>
      </c>
      <c r="Q3536" s="22">
        <f t="shared" ca="1" si="683"/>
        <v>177.37224033689651</v>
      </c>
      <c r="R3536" s="22">
        <f t="shared" ca="1" si="684"/>
        <v>554.95961384716543</v>
      </c>
      <c r="S3536" s="25">
        <f t="shared" ca="1" si="678"/>
        <v>10804439.326138845</v>
      </c>
      <c r="T3536" s="22">
        <f t="shared" ca="1" si="679"/>
        <v>804439.32613884471</v>
      </c>
      <c r="U3536" s="22">
        <f t="shared" ca="1" si="686"/>
        <v>682100.76064384845</v>
      </c>
      <c r="AA3536" s="26">
        <f t="shared" ca="1" si="687"/>
        <v>177.37224033689651</v>
      </c>
      <c r="AB3536" s="26">
        <f t="shared" ca="1" si="687"/>
        <v>554.95961384716543</v>
      </c>
      <c r="AC3536" s="26">
        <f t="shared" ca="1" si="680"/>
        <v>2.3722403368965104</v>
      </c>
      <c r="AD3536" s="26">
        <f t="shared" ca="1" si="688"/>
        <v>74.959613847165429</v>
      </c>
      <c r="AE3536" s="27">
        <f t="shared" ca="1" si="689"/>
        <v>122338.56549499626</v>
      </c>
    </row>
    <row r="3537" spans="12:31" x14ac:dyDescent="0.2">
      <c r="L3537" s="21">
        <v>3532</v>
      </c>
      <c r="M3537" s="22">
        <f t="shared" ca="1" si="681"/>
        <v>-9.2461471245636404E-2</v>
      </c>
      <c r="N3537" s="22">
        <f t="shared" ca="1" si="681"/>
        <v>-0.53412985808453861</v>
      </c>
      <c r="O3537" s="22">
        <f t="shared" ca="1" si="685"/>
        <v>-9.2461471245636404E-2</v>
      </c>
      <c r="P3537" s="24">
        <f t="shared" ca="1" si="682"/>
        <v>-0.47397878616743977</v>
      </c>
      <c r="Q3537" s="22">
        <f t="shared" ca="1" si="683"/>
        <v>164.52904716816894</v>
      </c>
      <c r="R3537" s="22">
        <f t="shared" ca="1" si="684"/>
        <v>440.41397820144635</v>
      </c>
      <c r="S3537" s="25">
        <f t="shared" ca="1" si="678"/>
        <v>9242647.0677821338</v>
      </c>
      <c r="T3537" s="22">
        <f t="shared" ca="1" si="679"/>
        <v>0</v>
      </c>
      <c r="U3537" s="22">
        <f t="shared" ca="1" si="686"/>
        <v>-129937.18518822012</v>
      </c>
      <c r="AA3537" s="26">
        <f t="shared" ca="1" si="687"/>
        <v>164.52904716816894</v>
      </c>
      <c r="AB3537" s="26">
        <f t="shared" ca="1" si="687"/>
        <v>440.41397820144635</v>
      </c>
      <c r="AC3537" s="26">
        <f t="shared" ca="1" si="680"/>
        <v>0</v>
      </c>
      <c r="AD3537" s="26">
        <f t="shared" ca="1" si="688"/>
        <v>0</v>
      </c>
      <c r="AE3537" s="27">
        <f t="shared" ca="1" si="689"/>
        <v>129937.18518822012</v>
      </c>
    </row>
    <row r="3538" spans="12:31" x14ac:dyDescent="0.2">
      <c r="L3538" s="21">
        <v>3533</v>
      </c>
      <c r="M3538" s="22">
        <f t="shared" ca="1" si="681"/>
        <v>0.77268098832373078</v>
      </c>
      <c r="N3538" s="22">
        <f t="shared" ca="1" si="681"/>
        <v>2.0451345947148343</v>
      </c>
      <c r="O3538" s="22">
        <f t="shared" ca="1" si="685"/>
        <v>0.77268098832373078</v>
      </c>
      <c r="P3538" s="24">
        <f t="shared" ca="1" si="682"/>
        <v>2.0774320386937695</v>
      </c>
      <c r="Q3538" s="22">
        <f t="shared" ca="1" si="683"/>
        <v>221.42906414340828</v>
      </c>
      <c r="R3538" s="22">
        <f t="shared" ca="1" si="684"/>
        <v>671.8219594675171</v>
      </c>
      <c r="S3538" s="25">
        <f t="shared" ca="1" si="678"/>
        <v>13268180.204722868</v>
      </c>
      <c r="T3538" s="22">
        <f t="shared" ca="1" si="679"/>
        <v>3268180.2047228683</v>
      </c>
      <c r="U3538" s="22">
        <f t="shared" ca="1" si="686"/>
        <v>3140474.1295270114</v>
      </c>
      <c r="AA3538" s="26">
        <f t="shared" ca="1" si="687"/>
        <v>221.42906414340828</v>
      </c>
      <c r="AB3538" s="26">
        <f t="shared" ca="1" si="687"/>
        <v>671.8219594675171</v>
      </c>
      <c r="AC3538" s="26">
        <f t="shared" ca="1" si="680"/>
        <v>46.429064143408283</v>
      </c>
      <c r="AD3538" s="26">
        <f t="shared" ca="1" si="688"/>
        <v>191.8219594675171</v>
      </c>
      <c r="AE3538" s="27">
        <f t="shared" ca="1" si="689"/>
        <v>127706.07519585686</v>
      </c>
    </row>
    <row r="3539" spans="12:31" x14ac:dyDescent="0.2">
      <c r="L3539" s="21">
        <v>3534</v>
      </c>
      <c r="M3539" s="22">
        <f t="shared" ca="1" si="681"/>
        <v>1.2155746442779294</v>
      </c>
      <c r="N3539" s="22">
        <f t="shared" ca="1" si="681"/>
        <v>1.0369322259109253</v>
      </c>
      <c r="O3539" s="22">
        <f t="shared" ca="1" si="685"/>
        <v>1.2155746442779294</v>
      </c>
      <c r="P3539" s="24">
        <f t="shared" ca="1" si="682"/>
        <v>1.5700592187584008</v>
      </c>
      <c r="Q3539" s="22">
        <f t="shared" ca="1" si="683"/>
        <v>257.79216325880873</v>
      </c>
      <c r="R3539" s="22">
        <f t="shared" ca="1" si="684"/>
        <v>617.71009116634616</v>
      </c>
      <c r="S3539" s="25">
        <f t="shared" ca="1" si="678"/>
        <v>13723437.222116824</v>
      </c>
      <c r="T3539" s="22">
        <f t="shared" ca="1" si="679"/>
        <v>3723437.2221168242</v>
      </c>
      <c r="U3539" s="22">
        <f t="shared" ca="1" si="686"/>
        <v>3633451.8998556733</v>
      </c>
      <c r="AA3539" s="26">
        <f t="shared" ca="1" si="687"/>
        <v>257.79216325880873</v>
      </c>
      <c r="AB3539" s="26">
        <f t="shared" ca="1" si="687"/>
        <v>617.71009116634616</v>
      </c>
      <c r="AC3539" s="26">
        <f t="shared" ca="1" si="680"/>
        <v>82.792163258808728</v>
      </c>
      <c r="AD3539" s="26">
        <f t="shared" ca="1" si="688"/>
        <v>137.71009116634616</v>
      </c>
      <c r="AE3539" s="27">
        <f t="shared" ca="1" si="689"/>
        <v>89985.322261150926</v>
      </c>
    </row>
    <row r="3540" spans="12:31" x14ac:dyDescent="0.2">
      <c r="L3540" s="21">
        <v>3535</v>
      </c>
      <c r="M3540" s="22">
        <f t="shared" ca="1" si="681"/>
        <v>-0.75001411125077055</v>
      </c>
      <c r="N3540" s="22">
        <f t="shared" ca="1" si="681"/>
        <v>0.64873209172044943</v>
      </c>
      <c r="O3540" s="22">
        <f t="shared" ca="1" si="685"/>
        <v>-0.75001411125077055</v>
      </c>
      <c r="P3540" s="24">
        <f t="shared" ca="1" si="682"/>
        <v>3.4769204896471284E-2</v>
      </c>
      <c r="Q3540" s="22">
        <f t="shared" ca="1" si="683"/>
        <v>131.28104198762816</v>
      </c>
      <c r="R3540" s="22">
        <f t="shared" ca="1" si="684"/>
        <v>479.10360600794297</v>
      </c>
      <c r="S3540" s="25">
        <f t="shared" ca="1" si="678"/>
        <v>8713324.3367833868</v>
      </c>
      <c r="T3540" s="22">
        <f t="shared" ca="1" si="679"/>
        <v>0</v>
      </c>
      <c r="U3540" s="22">
        <f t="shared" ca="1" si="686"/>
        <v>-101738.37196431204</v>
      </c>
      <c r="AA3540" s="26">
        <f t="shared" ca="1" si="687"/>
        <v>131.28104198762816</v>
      </c>
      <c r="AB3540" s="26">
        <f t="shared" ca="1" si="687"/>
        <v>479.10360600794297</v>
      </c>
      <c r="AC3540" s="26">
        <f t="shared" ca="1" si="680"/>
        <v>0</v>
      </c>
      <c r="AD3540" s="26">
        <f t="shared" ca="1" si="688"/>
        <v>0</v>
      </c>
      <c r="AE3540" s="27">
        <f t="shared" ca="1" si="689"/>
        <v>101738.37196431204</v>
      </c>
    </row>
    <row r="3541" spans="12:31" x14ac:dyDescent="0.2">
      <c r="L3541" s="21">
        <v>3536</v>
      </c>
      <c r="M3541" s="22">
        <f t="shared" ca="1" si="681"/>
        <v>-2.0806811219109962</v>
      </c>
      <c r="N3541" s="22">
        <f t="shared" ca="1" si="681"/>
        <v>-0.35863987291995392</v>
      </c>
      <c r="O3541" s="22">
        <f t="shared" ca="1" si="685"/>
        <v>-2.0806811219109962</v>
      </c>
      <c r="P3541" s="24">
        <f t="shared" ca="1" si="682"/>
        <v>-1.584462765970494</v>
      </c>
      <c r="Q3541" s="22">
        <f t="shared" ca="1" si="683"/>
        <v>83.138204039723334</v>
      </c>
      <c r="R3541" s="22">
        <f t="shared" ca="1" si="684"/>
        <v>366.47175766342929</v>
      </c>
      <c r="S3541" s="25">
        <f t="shared" ca="1" si="678"/>
        <v>6179036.9850170072</v>
      </c>
      <c r="T3541" s="22">
        <f t="shared" ca="1" si="679"/>
        <v>0</v>
      </c>
      <c r="U3541" s="22">
        <f t="shared" ca="1" si="686"/>
        <v>-21819.842307190236</v>
      </c>
      <c r="AA3541" s="26">
        <f t="shared" ca="1" si="687"/>
        <v>83.138204039723334</v>
      </c>
      <c r="AB3541" s="26">
        <f t="shared" ca="1" si="687"/>
        <v>366.47175766342929</v>
      </c>
      <c r="AC3541" s="26">
        <f t="shared" ca="1" si="680"/>
        <v>0</v>
      </c>
      <c r="AD3541" s="26">
        <f t="shared" ca="1" si="688"/>
        <v>0</v>
      </c>
      <c r="AE3541" s="27">
        <f t="shared" ca="1" si="689"/>
        <v>21819.842307190236</v>
      </c>
    </row>
    <row r="3542" spans="12:31" x14ac:dyDescent="0.2">
      <c r="L3542" s="21">
        <v>3537</v>
      </c>
      <c r="M3542" s="22">
        <f t="shared" ca="1" si="681"/>
        <v>-3.7308388246609307E-2</v>
      </c>
      <c r="N3542" s="22">
        <f t="shared" ca="1" si="681"/>
        <v>1.1535372639618979</v>
      </c>
      <c r="O3542" s="22">
        <f t="shared" ca="1" si="685"/>
        <v>-3.7308388246609307E-2</v>
      </c>
      <c r="P3542" s="24">
        <f t="shared" ca="1" si="682"/>
        <v>0.87497210563821259</v>
      </c>
      <c r="Q3542" s="22">
        <f t="shared" ca="1" si="683"/>
        <v>167.6740532086576</v>
      </c>
      <c r="R3542" s="22">
        <f t="shared" ca="1" si="684"/>
        <v>550.58257633582241</v>
      </c>
      <c r="S3542" s="25">
        <f t="shared" ca="1" si="678"/>
        <v>10485865.593273126</v>
      </c>
      <c r="T3542" s="22">
        <f t="shared" ca="1" si="679"/>
        <v>485865.59327312559</v>
      </c>
      <c r="U3542" s="22">
        <f t="shared" ca="1" si="686"/>
        <v>577459.91558965214</v>
      </c>
      <c r="AA3542" s="26">
        <f t="shared" ca="1" si="687"/>
        <v>167.6740532086576</v>
      </c>
      <c r="AB3542" s="26">
        <f t="shared" ca="1" si="687"/>
        <v>550.58257633582241</v>
      </c>
      <c r="AC3542" s="26">
        <f t="shared" ca="1" si="680"/>
        <v>0</v>
      </c>
      <c r="AD3542" s="26">
        <f t="shared" ca="1" si="688"/>
        <v>70.582576335822409</v>
      </c>
      <c r="AE3542" s="27">
        <f t="shared" ca="1" si="689"/>
        <v>-91594.322316526552</v>
      </c>
    </row>
    <row r="3543" spans="12:31" x14ac:dyDescent="0.2">
      <c r="L3543" s="21">
        <v>3538</v>
      </c>
      <c r="M3543" s="22">
        <f t="shared" ca="1" si="681"/>
        <v>-0.38990713745440997</v>
      </c>
      <c r="N3543" s="22">
        <f t="shared" ca="1" si="681"/>
        <v>-1.3358165537526605</v>
      </c>
      <c r="O3543" s="22">
        <f t="shared" ca="1" si="685"/>
        <v>-0.38990713745440997</v>
      </c>
      <c r="P3543" s="24">
        <f t="shared" ca="1" si="682"/>
        <v>-1.284911746284201</v>
      </c>
      <c r="Q3543" s="22">
        <f t="shared" ca="1" si="683"/>
        <v>148.55718931808667</v>
      </c>
      <c r="R3543" s="22">
        <f t="shared" ca="1" si="684"/>
        <v>385.09862440946938</v>
      </c>
      <c r="S3543" s="25">
        <f t="shared" ca="1" si="678"/>
        <v>8213734.8303060196</v>
      </c>
      <c r="T3543" s="22">
        <f t="shared" ca="1" si="679"/>
        <v>0</v>
      </c>
      <c r="U3543" s="22">
        <f t="shared" ca="1" si="686"/>
        <v>-99263.696989700256</v>
      </c>
      <c r="AA3543" s="26">
        <f t="shared" ca="1" si="687"/>
        <v>148.55718931808667</v>
      </c>
      <c r="AB3543" s="26">
        <f t="shared" ca="1" si="687"/>
        <v>385.09862440946938</v>
      </c>
      <c r="AC3543" s="26">
        <f t="shared" ca="1" si="680"/>
        <v>0</v>
      </c>
      <c r="AD3543" s="26">
        <f t="shared" ca="1" si="688"/>
        <v>0</v>
      </c>
      <c r="AE3543" s="27">
        <f t="shared" ca="1" si="689"/>
        <v>99263.696989700256</v>
      </c>
    </row>
    <row r="3544" spans="12:31" x14ac:dyDescent="0.2">
      <c r="L3544" s="21">
        <v>3539</v>
      </c>
      <c r="M3544" s="22">
        <f t="shared" ca="1" si="681"/>
        <v>-1.9302780761617557</v>
      </c>
      <c r="N3544" s="22">
        <f t="shared" ca="1" si="681"/>
        <v>-1.6865625665776008E-3</v>
      </c>
      <c r="O3544" s="22">
        <f t="shared" ca="1" si="685"/>
        <v>-1.9302780761617557</v>
      </c>
      <c r="P3544" s="24">
        <f t="shared" ca="1" si="682"/>
        <v>-1.2121238886977057</v>
      </c>
      <c r="Q3544" s="22">
        <f t="shared" ca="1" si="683"/>
        <v>87.543843781743092</v>
      </c>
      <c r="R3544" s="22">
        <f t="shared" ca="1" si="684"/>
        <v>389.76594659542275</v>
      </c>
      <c r="S3544" s="25">
        <f t="shared" ca="1" si="678"/>
        <v>6547084.4516682737</v>
      </c>
      <c r="T3544" s="22">
        <f t="shared" ca="1" si="679"/>
        <v>0</v>
      </c>
      <c r="U3544" s="22">
        <f t="shared" ca="1" si="686"/>
        <v>-32143.180206380435</v>
      </c>
      <c r="AA3544" s="26">
        <f t="shared" ca="1" si="687"/>
        <v>87.543843781743092</v>
      </c>
      <c r="AB3544" s="26">
        <f t="shared" ca="1" si="687"/>
        <v>389.76594659542275</v>
      </c>
      <c r="AC3544" s="26">
        <f t="shared" ca="1" si="680"/>
        <v>0</v>
      </c>
      <c r="AD3544" s="26">
        <f t="shared" ca="1" si="688"/>
        <v>0</v>
      </c>
      <c r="AE3544" s="27">
        <f t="shared" ca="1" si="689"/>
        <v>32143.180206380435</v>
      </c>
    </row>
    <row r="3545" spans="12:31" x14ac:dyDescent="0.2">
      <c r="L3545" s="21">
        <v>3540</v>
      </c>
      <c r="M3545" s="22">
        <f t="shared" ca="1" si="681"/>
        <v>-0.41516425881297625</v>
      </c>
      <c r="N3545" s="22">
        <f t="shared" ca="1" si="681"/>
        <v>3.9691917041501171E-2</v>
      </c>
      <c r="O3545" s="22">
        <f t="shared" ca="1" si="685"/>
        <v>-0.41516425881297625</v>
      </c>
      <c r="P3545" s="24">
        <f t="shared" ca="1" si="682"/>
        <v>-0.22950907254038602</v>
      </c>
      <c r="Q3545" s="22">
        <f t="shared" ca="1" si="683"/>
        <v>147.27460195438573</v>
      </c>
      <c r="R3545" s="22">
        <f t="shared" ca="1" si="684"/>
        <v>458.599266995937</v>
      </c>
      <c r="S3545" s="25">
        <f t="shared" ca="1" si="678"/>
        <v>8948104.7744048294</v>
      </c>
      <c r="T3545" s="22">
        <f t="shared" ca="1" si="679"/>
        <v>0</v>
      </c>
      <c r="U3545" s="22">
        <f t="shared" ca="1" si="686"/>
        <v>-114864.32563719625</v>
      </c>
      <c r="AA3545" s="26">
        <f t="shared" ca="1" si="687"/>
        <v>147.27460195438573</v>
      </c>
      <c r="AB3545" s="26">
        <f t="shared" ca="1" si="687"/>
        <v>458.599266995937</v>
      </c>
      <c r="AC3545" s="26">
        <f t="shared" ca="1" si="680"/>
        <v>0</v>
      </c>
      <c r="AD3545" s="26">
        <f t="shared" ca="1" si="688"/>
        <v>0</v>
      </c>
      <c r="AE3545" s="27">
        <f t="shared" ca="1" si="689"/>
        <v>114864.32563719625</v>
      </c>
    </row>
    <row r="3546" spans="12:31" x14ac:dyDescent="0.2">
      <c r="L3546" s="21">
        <v>3541</v>
      </c>
      <c r="M3546" s="22">
        <f t="shared" ca="1" si="681"/>
        <v>-0.10588462277717466</v>
      </c>
      <c r="N3546" s="22">
        <f t="shared" ca="1" si="681"/>
        <v>-1.0321380853804258</v>
      </c>
      <c r="O3546" s="22">
        <f t="shared" ca="1" si="685"/>
        <v>-0.10588462277717466</v>
      </c>
      <c r="P3546" s="24">
        <f t="shared" ca="1" si="682"/>
        <v>-0.87024748616790393</v>
      </c>
      <c r="Q3546" s="22">
        <f t="shared" ca="1" si="683"/>
        <v>163.7725840671842</v>
      </c>
      <c r="R3546" s="22">
        <f t="shared" ca="1" si="684"/>
        <v>412.45603165873877</v>
      </c>
      <c r="S3546" s="25">
        <f t="shared" ca="1" si="678"/>
        <v>8928321.6426479854</v>
      </c>
      <c r="T3546" s="22">
        <f t="shared" ca="1" si="679"/>
        <v>0</v>
      </c>
      <c r="U3546" s="22">
        <f t="shared" ca="1" si="686"/>
        <v>-122612.12436548935</v>
      </c>
      <c r="AA3546" s="26">
        <f t="shared" ca="1" si="687"/>
        <v>163.7725840671842</v>
      </c>
      <c r="AB3546" s="26">
        <f t="shared" ca="1" si="687"/>
        <v>412.45603165873877</v>
      </c>
      <c r="AC3546" s="26">
        <f t="shared" ca="1" si="680"/>
        <v>0</v>
      </c>
      <c r="AD3546" s="26">
        <f t="shared" ca="1" si="688"/>
        <v>0</v>
      </c>
      <c r="AE3546" s="27">
        <f t="shared" ca="1" si="689"/>
        <v>122612.12436548935</v>
      </c>
    </row>
    <row r="3547" spans="12:31" x14ac:dyDescent="0.2">
      <c r="L3547" s="21">
        <v>3542</v>
      </c>
      <c r="M3547" s="22">
        <f t="shared" ca="1" si="681"/>
        <v>0.58161631146929627</v>
      </c>
      <c r="N3547" s="22">
        <f t="shared" ca="1" si="681"/>
        <v>1.1613907321892782</v>
      </c>
      <c r="O3547" s="22">
        <f t="shared" ca="1" si="685"/>
        <v>0.58161631146929627</v>
      </c>
      <c r="P3547" s="24">
        <f t="shared" ca="1" si="682"/>
        <v>1.2693228417817974</v>
      </c>
      <c r="Q3547" s="22">
        <f t="shared" ca="1" si="683"/>
        <v>207.3705289928532</v>
      </c>
      <c r="R3547" s="22">
        <f t="shared" ca="1" si="684"/>
        <v>587.7167084470733</v>
      </c>
      <c r="S3547" s="25">
        <f t="shared" ca="1" si="678"/>
        <v>11991291.072163269</v>
      </c>
      <c r="T3547" s="22">
        <f t="shared" ca="1" si="679"/>
        <v>1991291.0721632689</v>
      </c>
      <c r="U3547" s="22">
        <f t="shared" ca="1" si="686"/>
        <v>1878403.4435029468</v>
      </c>
      <c r="AA3547" s="26">
        <f t="shared" ca="1" si="687"/>
        <v>207.3705289928532</v>
      </c>
      <c r="AB3547" s="26">
        <f t="shared" ca="1" si="687"/>
        <v>587.7167084470733</v>
      </c>
      <c r="AC3547" s="26">
        <f t="shared" ca="1" si="680"/>
        <v>32.370528992853195</v>
      </c>
      <c r="AD3547" s="26">
        <f t="shared" ca="1" si="688"/>
        <v>107.7167084470733</v>
      </c>
      <c r="AE3547" s="27">
        <f t="shared" ca="1" si="689"/>
        <v>112887.62866032217</v>
      </c>
    </row>
    <row r="3548" spans="12:31" x14ac:dyDescent="0.2">
      <c r="L3548" s="21">
        <v>3543</v>
      </c>
      <c r="M3548" s="22">
        <f t="shared" ca="1" si="681"/>
        <v>-0.41446301704147742</v>
      </c>
      <c r="N3548" s="22">
        <f t="shared" ca="1" si="681"/>
        <v>1.2847490359231164</v>
      </c>
      <c r="O3548" s="22">
        <f t="shared" ca="1" si="685"/>
        <v>-0.41446301704147742</v>
      </c>
      <c r="P3548" s="24">
        <f t="shared" ca="1" si="682"/>
        <v>0.74058107755348745</v>
      </c>
      <c r="Q3548" s="22">
        <f t="shared" ca="1" si="683"/>
        <v>147.31006196764216</v>
      </c>
      <c r="R3548" s="22">
        <f t="shared" ca="1" si="684"/>
        <v>538.47129679340469</v>
      </c>
      <c r="S3548" s="25">
        <f t="shared" ca="1" si="678"/>
        <v>9786320.4553946294</v>
      </c>
      <c r="T3548" s="22">
        <f t="shared" ca="1" si="679"/>
        <v>0</v>
      </c>
      <c r="U3548" s="22">
        <f t="shared" ca="1" si="686"/>
        <v>476663.39223206561</v>
      </c>
      <c r="AA3548" s="26">
        <f t="shared" ca="1" si="687"/>
        <v>147.31006196764216</v>
      </c>
      <c r="AB3548" s="26">
        <f t="shared" ca="1" si="687"/>
        <v>538.47129679340469</v>
      </c>
      <c r="AC3548" s="26">
        <f t="shared" ca="1" si="680"/>
        <v>0</v>
      </c>
      <c r="AD3548" s="26">
        <f t="shared" ca="1" si="688"/>
        <v>58.47129679340469</v>
      </c>
      <c r="AE3548" s="27">
        <f t="shared" ca="1" si="689"/>
        <v>-476663.39223206561</v>
      </c>
    </row>
    <row r="3549" spans="12:31" x14ac:dyDescent="0.2">
      <c r="L3549" s="21">
        <v>3544</v>
      </c>
      <c r="M3549" s="22">
        <f t="shared" ca="1" si="681"/>
        <v>-0.45108098106563427</v>
      </c>
      <c r="N3549" s="22">
        <f t="shared" ca="1" si="681"/>
        <v>1.4039351188027318</v>
      </c>
      <c r="O3549" s="22">
        <f t="shared" ca="1" si="685"/>
        <v>-0.45108098106563427</v>
      </c>
      <c r="P3549" s="24">
        <f t="shared" ca="1" si="682"/>
        <v>0.81043373680435582</v>
      </c>
      <c r="Q3549" s="22">
        <f t="shared" ca="1" si="683"/>
        <v>145.46975364264492</v>
      </c>
      <c r="R3549" s="22">
        <f t="shared" ca="1" si="684"/>
        <v>544.73277224719686</v>
      </c>
      <c r="S3549" s="25">
        <f t="shared" ca="1" si="678"/>
        <v>9800207.4516190067</v>
      </c>
      <c r="T3549" s="22">
        <f t="shared" ca="1" si="679"/>
        <v>0</v>
      </c>
      <c r="U3549" s="22">
        <f t="shared" ca="1" si="686"/>
        <v>542600.42430467124</v>
      </c>
      <c r="AA3549" s="26">
        <f t="shared" ca="1" si="687"/>
        <v>145.46975364264492</v>
      </c>
      <c r="AB3549" s="26">
        <f t="shared" ca="1" si="687"/>
        <v>544.73277224719686</v>
      </c>
      <c r="AC3549" s="26">
        <f t="shared" ca="1" si="680"/>
        <v>0</v>
      </c>
      <c r="AD3549" s="26">
        <f t="shared" ca="1" si="688"/>
        <v>64.732772247196863</v>
      </c>
      <c r="AE3549" s="27">
        <f t="shared" ca="1" si="689"/>
        <v>-542600.42430467124</v>
      </c>
    </row>
    <row r="3550" spans="12:31" x14ac:dyDescent="0.2">
      <c r="L3550" s="21">
        <v>3545</v>
      </c>
      <c r="M3550" s="22">
        <f t="shared" ca="1" si="681"/>
        <v>1.094801378854062</v>
      </c>
      <c r="N3550" s="22">
        <f t="shared" ca="1" si="681"/>
        <v>-0.53010163581327097</v>
      </c>
      <c r="O3550" s="22">
        <f t="shared" ca="1" si="685"/>
        <v>1.094801378854062</v>
      </c>
      <c r="P3550" s="24">
        <f t="shared" ca="1" si="682"/>
        <v>0.27389575312357423</v>
      </c>
      <c r="Q3550" s="22">
        <f t="shared" ca="1" si="683"/>
        <v>247.32186603614869</v>
      </c>
      <c r="R3550" s="22">
        <f t="shared" ca="1" si="684"/>
        <v>498.44545404339959</v>
      </c>
      <c r="S3550" s="25">
        <f t="shared" ca="1" si="678"/>
        <v>12178901.478487343</v>
      </c>
      <c r="T3550" s="22">
        <f t="shared" ca="1" si="679"/>
        <v>2178901.4784873426</v>
      </c>
      <c r="U3550" s="22">
        <f t="shared" ca="1" si="686"/>
        <v>2115804.8226230522</v>
      </c>
      <c r="AA3550" s="26">
        <f t="shared" ca="1" si="687"/>
        <v>247.32186603614869</v>
      </c>
      <c r="AB3550" s="26">
        <f t="shared" ca="1" si="687"/>
        <v>498.44545404339959</v>
      </c>
      <c r="AC3550" s="26">
        <f t="shared" ca="1" si="680"/>
        <v>72.321866036148691</v>
      </c>
      <c r="AD3550" s="26">
        <f t="shared" ca="1" si="688"/>
        <v>18.445454043399593</v>
      </c>
      <c r="AE3550" s="27">
        <f t="shared" ca="1" si="689"/>
        <v>63096.655864290427</v>
      </c>
    </row>
    <row r="3551" spans="12:31" x14ac:dyDescent="0.2">
      <c r="L3551" s="21">
        <v>3546</v>
      </c>
      <c r="M3551" s="22">
        <f t="shared" ca="1" si="681"/>
        <v>0.63815712990699991</v>
      </c>
      <c r="N3551" s="22">
        <f t="shared" ca="1" si="681"/>
        <v>1.0834592730665422</v>
      </c>
      <c r="O3551" s="22">
        <f t="shared" ca="1" si="685"/>
        <v>0.63815712990699991</v>
      </c>
      <c r="P3551" s="24">
        <f t="shared" ca="1" si="682"/>
        <v>1.2440963358634338</v>
      </c>
      <c r="Q3551" s="22">
        <f t="shared" ca="1" si="683"/>
        <v>211.4351683607714</v>
      </c>
      <c r="R3551" s="22">
        <f t="shared" ca="1" si="684"/>
        <v>585.26799980692113</v>
      </c>
      <c r="S3551" s="25">
        <f t="shared" ca="1" si="678"/>
        <v>12079913.237944318</v>
      </c>
      <c r="T3551" s="22">
        <f t="shared" ca="1" si="679"/>
        <v>2079913.237944318</v>
      </c>
      <c r="U3551" s="22">
        <f t="shared" ca="1" si="686"/>
        <v>1970234.2241088788</v>
      </c>
      <c r="AA3551" s="26">
        <f t="shared" ca="1" si="687"/>
        <v>211.4351683607714</v>
      </c>
      <c r="AB3551" s="26">
        <f t="shared" ca="1" si="687"/>
        <v>585.26799980692113</v>
      </c>
      <c r="AC3551" s="26">
        <f t="shared" ca="1" si="680"/>
        <v>36.435168360771399</v>
      </c>
      <c r="AD3551" s="26">
        <f t="shared" ca="1" si="688"/>
        <v>105.26799980692113</v>
      </c>
      <c r="AE3551" s="27">
        <f t="shared" ca="1" si="689"/>
        <v>109679.01383543923</v>
      </c>
    </row>
    <row r="3552" spans="12:31" x14ac:dyDescent="0.2">
      <c r="L3552" s="21">
        <v>3547</v>
      </c>
      <c r="M3552" s="22">
        <f t="shared" ca="1" si="681"/>
        <v>0.53820587307270096</v>
      </c>
      <c r="N3552" s="22">
        <f t="shared" ca="1" si="681"/>
        <v>-2.7317936488833316</v>
      </c>
      <c r="O3552" s="22">
        <f t="shared" ca="1" si="685"/>
        <v>0.53820587307270096</v>
      </c>
      <c r="P3552" s="24">
        <f t="shared" ca="1" si="682"/>
        <v>-1.789918692088845</v>
      </c>
      <c r="Q3552" s="22">
        <f t="shared" ca="1" si="683"/>
        <v>204.30292019026768</v>
      </c>
      <c r="R3552" s="22">
        <f t="shared" ca="1" si="684"/>
        <v>354.21954847938912</v>
      </c>
      <c r="S3552" s="25">
        <f t="shared" ca="1" si="678"/>
        <v>9457518.8170709033</v>
      </c>
      <c r="T3552" s="22">
        <f t="shared" ca="1" si="679"/>
        <v>0</v>
      </c>
      <c r="U3552" s="22">
        <f t="shared" ca="1" si="686"/>
        <v>720463.47063135763</v>
      </c>
      <c r="AA3552" s="26">
        <f t="shared" ca="1" si="687"/>
        <v>204.30292019026768</v>
      </c>
      <c r="AB3552" s="26">
        <f t="shared" ca="1" si="687"/>
        <v>354.21954847938912</v>
      </c>
      <c r="AC3552" s="26">
        <f t="shared" ca="1" si="680"/>
        <v>29.302920190267685</v>
      </c>
      <c r="AD3552" s="26">
        <f t="shared" ca="1" si="688"/>
        <v>0</v>
      </c>
      <c r="AE3552" s="27">
        <f t="shared" ca="1" si="689"/>
        <v>-720463.47063135763</v>
      </c>
    </row>
    <row r="3553" spans="12:31" x14ac:dyDescent="0.2">
      <c r="L3553" s="21">
        <v>3548</v>
      </c>
      <c r="M3553" s="22">
        <f t="shared" ca="1" si="681"/>
        <v>-0.80393435306214533</v>
      </c>
      <c r="N3553" s="22">
        <f t="shared" ca="1" si="681"/>
        <v>1.1814705846686686</v>
      </c>
      <c r="O3553" s="22">
        <f t="shared" ca="1" si="685"/>
        <v>-0.80393435306214533</v>
      </c>
      <c r="P3553" s="24">
        <f t="shared" ca="1" si="682"/>
        <v>0.41584317002311499</v>
      </c>
      <c r="Q3553" s="22">
        <f t="shared" ca="1" si="683"/>
        <v>128.87318164258161</v>
      </c>
      <c r="R3553" s="22">
        <f t="shared" ca="1" si="684"/>
        <v>510.29426949649803</v>
      </c>
      <c r="S3553" s="25">
        <f t="shared" ca="1" si="678"/>
        <v>8972560.6542884018</v>
      </c>
      <c r="T3553" s="22">
        <f t="shared" ca="1" si="679"/>
        <v>0</v>
      </c>
      <c r="U3553" s="22">
        <f t="shared" ca="1" si="686"/>
        <v>209809.12280659191</v>
      </c>
      <c r="AA3553" s="26">
        <f t="shared" ca="1" si="687"/>
        <v>128.87318164258161</v>
      </c>
      <c r="AB3553" s="26">
        <f t="shared" ca="1" si="687"/>
        <v>510.29426949649803</v>
      </c>
      <c r="AC3553" s="26">
        <f t="shared" ca="1" si="680"/>
        <v>0</v>
      </c>
      <c r="AD3553" s="26">
        <f t="shared" ca="1" si="688"/>
        <v>30.294269496498032</v>
      </c>
      <c r="AE3553" s="27">
        <f t="shared" ca="1" si="689"/>
        <v>-209809.12280659191</v>
      </c>
    </row>
    <row r="3554" spans="12:31" x14ac:dyDescent="0.2">
      <c r="L3554" s="21">
        <v>3549</v>
      </c>
      <c r="M3554" s="22">
        <f t="shared" ca="1" si="681"/>
        <v>-1.751538633427101</v>
      </c>
      <c r="N3554" s="22">
        <f t="shared" ca="1" si="681"/>
        <v>0.22649499400166112</v>
      </c>
      <c r="O3554" s="22">
        <f t="shared" ca="1" si="685"/>
        <v>-1.751538633427101</v>
      </c>
      <c r="P3554" s="24">
        <f t="shared" ca="1" si="682"/>
        <v>-0.92229778903792725</v>
      </c>
      <c r="Q3554" s="22">
        <f t="shared" ca="1" si="683"/>
        <v>93.084102941230157</v>
      </c>
      <c r="R3554" s="22">
        <f t="shared" ca="1" si="684"/>
        <v>408.91809635437397</v>
      </c>
      <c r="S3554" s="25">
        <f t="shared" ca="1" si="678"/>
        <v>6903618.2924880572</v>
      </c>
      <c r="T3554" s="22">
        <f t="shared" ca="1" si="679"/>
        <v>0</v>
      </c>
      <c r="U3554" s="22">
        <f t="shared" ca="1" si="686"/>
        <v>-42774.874081594055</v>
      </c>
      <c r="AA3554" s="26">
        <f t="shared" ca="1" si="687"/>
        <v>93.084102941230157</v>
      </c>
      <c r="AB3554" s="26">
        <f t="shared" ca="1" si="687"/>
        <v>408.91809635437397</v>
      </c>
      <c r="AC3554" s="26">
        <f t="shared" ca="1" si="680"/>
        <v>0</v>
      </c>
      <c r="AD3554" s="26">
        <f t="shared" ca="1" si="688"/>
        <v>0</v>
      </c>
      <c r="AE3554" s="27">
        <f t="shared" ca="1" si="689"/>
        <v>42774.874081594055</v>
      </c>
    </row>
    <row r="3555" spans="12:31" x14ac:dyDescent="0.2">
      <c r="L3555" s="21">
        <v>3550</v>
      </c>
      <c r="M3555" s="22">
        <f t="shared" ca="1" si="681"/>
        <v>-0.23723213279383312</v>
      </c>
      <c r="N3555" s="22">
        <f t="shared" ca="1" si="681"/>
        <v>0.34746329250230534</v>
      </c>
      <c r="O3555" s="22">
        <f t="shared" ca="1" si="685"/>
        <v>-0.23723213279383312</v>
      </c>
      <c r="P3555" s="24">
        <f t="shared" ca="1" si="682"/>
        <v>0.12179515745510833</v>
      </c>
      <c r="Q3555" s="22">
        <f t="shared" ca="1" si="683"/>
        <v>156.55155793645457</v>
      </c>
      <c r="R3555" s="22">
        <f t="shared" ca="1" si="684"/>
        <v>486.0542963558056</v>
      </c>
      <c r="S3555" s="25">
        <f t="shared" ca="1" si="678"/>
        <v>9496737.8404587843</v>
      </c>
      <c r="T3555" s="22">
        <f t="shared" ca="1" si="679"/>
        <v>0</v>
      </c>
      <c r="U3555" s="22">
        <f t="shared" ca="1" si="686"/>
        <v>-68427.877736657392</v>
      </c>
      <c r="AA3555" s="26">
        <f t="shared" ca="1" si="687"/>
        <v>156.55155793645457</v>
      </c>
      <c r="AB3555" s="26">
        <f t="shared" ca="1" si="687"/>
        <v>486.0542963558056</v>
      </c>
      <c r="AC3555" s="26">
        <f t="shared" ca="1" si="680"/>
        <v>0</v>
      </c>
      <c r="AD3555" s="26">
        <f t="shared" ca="1" si="688"/>
        <v>6.0542963558056044</v>
      </c>
      <c r="AE3555" s="27">
        <f t="shared" ca="1" si="689"/>
        <v>68427.877736657392</v>
      </c>
    </row>
    <row r="3556" spans="12:31" x14ac:dyDescent="0.2">
      <c r="L3556" s="21">
        <v>3551</v>
      </c>
      <c r="M3556" s="22">
        <f t="shared" ca="1" si="681"/>
        <v>-0.59896141243331835</v>
      </c>
      <c r="N3556" s="22">
        <f t="shared" ca="1" si="681"/>
        <v>1.9219838571333856</v>
      </c>
      <c r="O3556" s="22">
        <f t="shared" ca="1" si="685"/>
        <v>-0.59896141243331835</v>
      </c>
      <c r="P3556" s="24">
        <f t="shared" ca="1" si="682"/>
        <v>1.1211286785121182</v>
      </c>
      <c r="Q3556" s="22">
        <f t="shared" ca="1" si="683"/>
        <v>138.26869071599376</v>
      </c>
      <c r="R3556" s="22">
        <f t="shared" ca="1" si="684"/>
        <v>573.47696122444529</v>
      </c>
      <c r="S3556" s="25">
        <f t="shared" ca="1" si="678"/>
        <v>9899024.5531069487</v>
      </c>
      <c r="T3556" s="22">
        <f t="shared" ca="1" si="679"/>
        <v>0</v>
      </c>
      <c r="U3556" s="22">
        <f t="shared" ca="1" si="686"/>
        <v>843899.62370223657</v>
      </c>
      <c r="AA3556" s="26">
        <f t="shared" ca="1" si="687"/>
        <v>138.26869071599376</v>
      </c>
      <c r="AB3556" s="26">
        <f t="shared" ca="1" si="687"/>
        <v>573.47696122444529</v>
      </c>
      <c r="AC3556" s="26">
        <f t="shared" ca="1" si="680"/>
        <v>0</v>
      </c>
      <c r="AD3556" s="26">
        <f t="shared" ca="1" si="688"/>
        <v>93.47696122444529</v>
      </c>
      <c r="AE3556" s="27">
        <f t="shared" ca="1" si="689"/>
        <v>-843899.62370223657</v>
      </c>
    </row>
    <row r="3557" spans="12:31" x14ac:dyDescent="0.2">
      <c r="L3557" s="21">
        <v>3552</v>
      </c>
      <c r="M3557" s="22">
        <f t="shared" ca="1" si="681"/>
        <v>-0.14703008583644323</v>
      </c>
      <c r="N3557" s="22">
        <f t="shared" ca="1" si="681"/>
        <v>0.59199292459904096</v>
      </c>
      <c r="O3557" s="22">
        <f t="shared" ca="1" si="685"/>
        <v>-0.14703008583644323</v>
      </c>
      <c r="P3557" s="24">
        <f t="shared" ca="1" si="682"/>
        <v>0.36881606025542929</v>
      </c>
      <c r="Q3557" s="22">
        <f t="shared" ca="1" si="683"/>
        <v>161.47542870576962</v>
      </c>
      <c r="R3557" s="22">
        <f t="shared" ca="1" si="684"/>
        <v>506.33788736895764</v>
      </c>
      <c r="S3557" s="25">
        <f t="shared" ca="1" si="678"/>
        <v>9847799.8397502452</v>
      </c>
      <c r="T3557" s="22">
        <f t="shared" ca="1" si="679"/>
        <v>0</v>
      </c>
      <c r="U3557" s="22">
        <f t="shared" ca="1" si="686"/>
        <v>133002.32519834448</v>
      </c>
      <c r="AA3557" s="26">
        <f t="shared" ca="1" si="687"/>
        <v>161.47542870576962</v>
      </c>
      <c r="AB3557" s="26">
        <f t="shared" ca="1" si="687"/>
        <v>506.33788736895764</v>
      </c>
      <c r="AC3557" s="26">
        <f t="shared" ca="1" si="680"/>
        <v>0</v>
      </c>
      <c r="AD3557" s="26">
        <f t="shared" ca="1" si="688"/>
        <v>26.337887368957638</v>
      </c>
      <c r="AE3557" s="27">
        <f t="shared" ca="1" si="689"/>
        <v>-133002.32519834448</v>
      </c>
    </row>
    <row r="3558" spans="12:31" x14ac:dyDescent="0.2">
      <c r="L3558" s="21">
        <v>3553</v>
      </c>
      <c r="M3558" s="22">
        <f t="shared" ca="1" si="681"/>
        <v>-1.4172335121182711</v>
      </c>
      <c r="N3558" s="22">
        <f t="shared" ca="1" si="681"/>
        <v>1.2767491300982068</v>
      </c>
      <c r="O3558" s="22">
        <f t="shared" ca="1" si="685"/>
        <v>-1.4172335121182711</v>
      </c>
      <c r="P3558" s="24">
        <f t="shared" ca="1" si="682"/>
        <v>0.10534037630409743</v>
      </c>
      <c r="Q3558" s="22">
        <f t="shared" ca="1" si="683"/>
        <v>104.4047220069134</v>
      </c>
      <c r="R3558" s="22">
        <f t="shared" ca="1" si="684"/>
        <v>484.7323801031427</v>
      </c>
      <c r="S3558" s="25">
        <f t="shared" ca="1" si="678"/>
        <v>8016616.7816315331</v>
      </c>
      <c r="T3558" s="22">
        <f t="shared" ca="1" si="679"/>
        <v>0</v>
      </c>
      <c r="U3558" s="22">
        <f t="shared" ca="1" si="686"/>
        <v>-23623.130581982841</v>
      </c>
      <c r="AA3558" s="26">
        <f t="shared" ca="1" si="687"/>
        <v>104.4047220069134</v>
      </c>
      <c r="AB3558" s="26">
        <f t="shared" ca="1" si="687"/>
        <v>484.7323801031427</v>
      </c>
      <c r="AC3558" s="26">
        <f t="shared" ca="1" si="680"/>
        <v>0</v>
      </c>
      <c r="AD3558" s="26">
        <f t="shared" ca="1" si="688"/>
        <v>4.7323801031427024</v>
      </c>
      <c r="AE3558" s="27">
        <f t="shared" ca="1" si="689"/>
        <v>23623.130581982841</v>
      </c>
    </row>
    <row r="3559" spans="12:31" x14ac:dyDescent="0.2">
      <c r="L3559" s="21">
        <v>3554</v>
      </c>
      <c r="M3559" s="22">
        <f t="shared" ca="1" si="681"/>
        <v>-0.17236982954138116</v>
      </c>
      <c r="N3559" s="22">
        <f t="shared" ca="1" si="681"/>
        <v>-0.4951812122713693</v>
      </c>
      <c r="O3559" s="22">
        <f t="shared" ca="1" si="685"/>
        <v>-0.17236982954138116</v>
      </c>
      <c r="P3559" s="24">
        <f t="shared" ca="1" si="682"/>
        <v>-0.49376990449805508</v>
      </c>
      <c r="Q3559" s="22">
        <f t="shared" ca="1" si="683"/>
        <v>160.07676937971937</v>
      </c>
      <c r="R3559" s="22">
        <f t="shared" ca="1" si="684"/>
        <v>438.97372573132481</v>
      </c>
      <c r="S3559" s="25">
        <f t="shared" ca="1" si="678"/>
        <v>9102361.1945346966</v>
      </c>
      <c r="T3559" s="22">
        <f t="shared" ca="1" si="679"/>
        <v>0</v>
      </c>
      <c r="U3559" s="22">
        <f t="shared" ca="1" si="686"/>
        <v>-124626.53105941025</v>
      </c>
      <c r="AA3559" s="26">
        <f t="shared" ca="1" si="687"/>
        <v>160.07676937971937</v>
      </c>
      <c r="AB3559" s="26">
        <f t="shared" ca="1" si="687"/>
        <v>438.97372573132481</v>
      </c>
      <c r="AC3559" s="26">
        <f t="shared" ca="1" si="680"/>
        <v>0</v>
      </c>
      <c r="AD3559" s="26">
        <f t="shared" ca="1" si="688"/>
        <v>0</v>
      </c>
      <c r="AE3559" s="27">
        <f t="shared" ca="1" si="689"/>
        <v>124626.53105941025</v>
      </c>
    </row>
    <row r="3560" spans="12:31" x14ac:dyDescent="0.2">
      <c r="L3560" s="21">
        <v>3555</v>
      </c>
      <c r="M3560" s="22">
        <f t="shared" ca="1" si="681"/>
        <v>1.6132254883239328</v>
      </c>
      <c r="N3560" s="22">
        <f t="shared" ca="1" si="681"/>
        <v>1.3280894541687525</v>
      </c>
      <c r="O3560" s="22">
        <f t="shared" ca="1" si="685"/>
        <v>1.6132254883239328</v>
      </c>
      <c r="P3560" s="24">
        <f t="shared" ca="1" si="682"/>
        <v>2.0462478676832432</v>
      </c>
      <c r="Q3560" s="22">
        <f t="shared" ca="1" si="683"/>
        <v>295.5011195173123</v>
      </c>
      <c r="R3560" s="22">
        <f t="shared" ca="1" si="684"/>
        <v>668.36347026448573</v>
      </c>
      <c r="S3560" s="25">
        <f t="shared" ca="1" si="678"/>
        <v>15314686.373900127</v>
      </c>
      <c r="T3560" s="22">
        <f t="shared" ca="1" si="679"/>
        <v>5314686.3739001267</v>
      </c>
      <c r="U3560" s="22">
        <f t="shared" ca="1" si="686"/>
        <v>5233928.2888782695</v>
      </c>
      <c r="AA3560" s="26">
        <f t="shared" ca="1" si="687"/>
        <v>295.5011195173123</v>
      </c>
      <c r="AB3560" s="26">
        <f t="shared" ca="1" si="687"/>
        <v>668.36347026448573</v>
      </c>
      <c r="AC3560" s="26">
        <f t="shared" ca="1" si="680"/>
        <v>120.5011195173123</v>
      </c>
      <c r="AD3560" s="26">
        <f t="shared" ca="1" si="688"/>
        <v>188.36347026448573</v>
      </c>
      <c r="AE3560" s="27">
        <f t="shared" ca="1" si="689"/>
        <v>80758.085021857172</v>
      </c>
    </row>
    <row r="3561" spans="12:31" x14ac:dyDescent="0.2">
      <c r="L3561" s="21">
        <v>3556</v>
      </c>
      <c r="M3561" s="22">
        <f t="shared" ca="1" si="681"/>
        <v>-0.52533915432016187</v>
      </c>
      <c r="N3561" s="22">
        <f t="shared" ca="1" si="681"/>
        <v>-0.99026288782629823</v>
      </c>
      <c r="O3561" s="22">
        <f t="shared" ca="1" si="685"/>
        <v>-0.52533915432016187</v>
      </c>
      <c r="P3561" s="24">
        <f t="shared" ca="1" si="682"/>
        <v>-1.1007473903912732</v>
      </c>
      <c r="Q3561" s="22">
        <f t="shared" ca="1" si="683"/>
        <v>141.80804497296742</v>
      </c>
      <c r="R3561" s="22">
        <f t="shared" ca="1" si="684"/>
        <v>397.01739415149638</v>
      </c>
      <c r="S3561" s="25">
        <f t="shared" ca="1" si="678"/>
        <v>8148894.9340458829</v>
      </c>
      <c r="T3561" s="22">
        <f t="shared" ca="1" si="679"/>
        <v>0</v>
      </c>
      <c r="U3561" s="22">
        <f t="shared" ca="1" si="686"/>
        <v>-94481.605022672797</v>
      </c>
      <c r="AA3561" s="26">
        <f t="shared" ca="1" si="687"/>
        <v>141.80804497296742</v>
      </c>
      <c r="AB3561" s="26">
        <f t="shared" ca="1" si="687"/>
        <v>397.01739415149638</v>
      </c>
      <c r="AC3561" s="26">
        <f t="shared" ca="1" si="680"/>
        <v>0</v>
      </c>
      <c r="AD3561" s="26">
        <f t="shared" ca="1" si="688"/>
        <v>0</v>
      </c>
      <c r="AE3561" s="27">
        <f t="shared" ca="1" si="689"/>
        <v>94481.605022672797</v>
      </c>
    </row>
    <row r="3562" spans="12:31" x14ac:dyDescent="0.2">
      <c r="L3562" s="21">
        <v>3557</v>
      </c>
      <c r="M3562" s="22">
        <f t="shared" ca="1" si="681"/>
        <v>-0.85048294737030916</v>
      </c>
      <c r="N3562" s="22">
        <f t="shared" ca="1" si="681"/>
        <v>0.68682441862663501</v>
      </c>
      <c r="O3562" s="22">
        <f t="shared" ca="1" si="685"/>
        <v>-0.85048294737030916</v>
      </c>
      <c r="P3562" s="24">
        <f t="shared" ca="1" si="682"/>
        <v>1.4141627946036017E-3</v>
      </c>
      <c r="Q3562" s="22">
        <f t="shared" ca="1" si="683"/>
        <v>126.83005850050135</v>
      </c>
      <c r="R3562" s="22">
        <f t="shared" ca="1" si="684"/>
        <v>476.4659934149131</v>
      </c>
      <c r="S3562" s="25">
        <f t="shared" ca="1" si="678"/>
        <v>8560524.1278922167</v>
      </c>
      <c r="T3562" s="22">
        <f t="shared" ca="1" si="679"/>
        <v>0</v>
      </c>
      <c r="U3562" s="22">
        <f t="shared" ca="1" si="686"/>
        <v>-96151.667271100101</v>
      </c>
      <c r="AA3562" s="26">
        <f t="shared" ca="1" si="687"/>
        <v>126.83005850050135</v>
      </c>
      <c r="AB3562" s="26">
        <f t="shared" ca="1" si="687"/>
        <v>476.4659934149131</v>
      </c>
      <c r="AC3562" s="26">
        <f t="shared" ca="1" si="680"/>
        <v>0</v>
      </c>
      <c r="AD3562" s="26">
        <f t="shared" ca="1" si="688"/>
        <v>0</v>
      </c>
      <c r="AE3562" s="27">
        <f t="shared" ca="1" si="689"/>
        <v>96151.667271100101</v>
      </c>
    </row>
    <row r="3563" spans="12:31" x14ac:dyDescent="0.2">
      <c r="L3563" s="21">
        <v>3558</v>
      </c>
      <c r="M3563" s="22">
        <f t="shared" ca="1" si="681"/>
        <v>-0.25017057762229244</v>
      </c>
      <c r="N3563" s="22">
        <f t="shared" ca="1" si="681"/>
        <v>0.49691659338162864</v>
      </c>
      <c r="O3563" s="22">
        <f t="shared" ca="1" si="685"/>
        <v>-0.25017057762229244</v>
      </c>
      <c r="P3563" s="24">
        <f t="shared" ca="1" si="682"/>
        <v>0.23007343281962869</v>
      </c>
      <c r="Q3563" s="22">
        <f t="shared" ca="1" si="683"/>
        <v>155.8577068816937</v>
      </c>
      <c r="R3563" s="22">
        <f t="shared" ca="1" si="684"/>
        <v>494.84334136151722</v>
      </c>
      <c r="S3563" s="25">
        <f t="shared" ca="1" si="678"/>
        <v>9569354.9062508866</v>
      </c>
      <c r="T3563" s="22">
        <f t="shared" ca="1" si="679"/>
        <v>0</v>
      </c>
      <c r="U3563" s="22">
        <f t="shared" ca="1" si="686"/>
        <v>22014.009399781644</v>
      </c>
      <c r="AA3563" s="26">
        <f t="shared" ca="1" si="687"/>
        <v>155.8577068816937</v>
      </c>
      <c r="AB3563" s="26">
        <f t="shared" ca="1" si="687"/>
        <v>494.84334136151722</v>
      </c>
      <c r="AC3563" s="26">
        <f t="shared" ca="1" si="680"/>
        <v>0</v>
      </c>
      <c r="AD3563" s="26">
        <f t="shared" ca="1" si="688"/>
        <v>14.843341361517219</v>
      </c>
      <c r="AE3563" s="27">
        <f t="shared" ca="1" si="689"/>
        <v>-22014.009399781644</v>
      </c>
    </row>
    <row r="3564" spans="12:31" x14ac:dyDescent="0.2">
      <c r="L3564" s="21">
        <v>3559</v>
      </c>
      <c r="M3564" s="22">
        <f t="shared" ca="1" si="681"/>
        <v>-0.52474415623648829</v>
      </c>
      <c r="N3564" s="22">
        <f t="shared" ca="1" si="681"/>
        <v>1.3275883144793104</v>
      </c>
      <c r="O3564" s="22">
        <f t="shared" ca="1" si="685"/>
        <v>-0.52474415623648829</v>
      </c>
      <c r="P3564" s="24">
        <f t="shared" ca="1" si="682"/>
        <v>0.70476797253789747</v>
      </c>
      <c r="Q3564" s="22">
        <f t="shared" ca="1" si="683"/>
        <v>141.83701519166721</v>
      </c>
      <c r="R3564" s="22">
        <f t="shared" ca="1" si="684"/>
        <v>535.28903172312198</v>
      </c>
      <c r="S3564" s="25">
        <f t="shared" ca="1" si="678"/>
        <v>9599072.823681064</v>
      </c>
      <c r="T3564" s="22">
        <f t="shared" ca="1" si="679"/>
        <v>0</v>
      </c>
      <c r="U3564" s="22">
        <f t="shared" ca="1" si="686"/>
        <v>450315.66741827223</v>
      </c>
      <c r="AA3564" s="26">
        <f t="shared" ca="1" si="687"/>
        <v>141.83701519166721</v>
      </c>
      <c r="AB3564" s="26">
        <f t="shared" ca="1" si="687"/>
        <v>535.28903172312198</v>
      </c>
      <c r="AC3564" s="26">
        <f t="shared" ca="1" si="680"/>
        <v>0</v>
      </c>
      <c r="AD3564" s="26">
        <f t="shared" ca="1" si="688"/>
        <v>55.28903172312198</v>
      </c>
      <c r="AE3564" s="27">
        <f t="shared" ca="1" si="689"/>
        <v>-450315.66741827223</v>
      </c>
    </row>
    <row r="3565" spans="12:31" x14ac:dyDescent="0.2">
      <c r="L3565" s="21">
        <v>3560</v>
      </c>
      <c r="M3565" s="22">
        <f t="shared" ca="1" si="681"/>
        <v>0.44898106994633186</v>
      </c>
      <c r="N3565" s="22">
        <f t="shared" ca="1" si="681"/>
        <v>-1.4087482795696828</v>
      </c>
      <c r="O3565" s="22">
        <f t="shared" ca="1" si="685"/>
        <v>0.44898106994633186</v>
      </c>
      <c r="P3565" s="24">
        <f t="shared" ca="1" si="682"/>
        <v>-0.81549944216243686</v>
      </c>
      <c r="Q3565" s="22">
        <f t="shared" ca="1" si="683"/>
        <v>198.13957547529986</v>
      </c>
      <c r="R3565" s="22">
        <f t="shared" ca="1" si="684"/>
        <v>416.21037217955518</v>
      </c>
      <c r="S3565" s="25">
        <f t="shared" ca="1" si="678"/>
        <v>9934005.7044005785</v>
      </c>
      <c r="T3565" s="22">
        <f t="shared" ca="1" si="679"/>
        <v>0</v>
      </c>
      <c r="U3565" s="22">
        <f t="shared" ca="1" si="686"/>
        <v>528969.83677442069</v>
      </c>
      <c r="AA3565" s="26">
        <f t="shared" ca="1" si="687"/>
        <v>198.13957547529986</v>
      </c>
      <c r="AB3565" s="26">
        <f t="shared" ca="1" si="687"/>
        <v>416.21037217955518</v>
      </c>
      <c r="AC3565" s="26">
        <f t="shared" ca="1" si="680"/>
        <v>23.139575475299864</v>
      </c>
      <c r="AD3565" s="26">
        <f t="shared" ca="1" si="688"/>
        <v>0</v>
      </c>
      <c r="AE3565" s="27">
        <f t="shared" ca="1" si="689"/>
        <v>-528969.83677442069</v>
      </c>
    </row>
    <row r="3566" spans="12:31" x14ac:dyDescent="0.2">
      <c r="L3566" s="21">
        <v>3561</v>
      </c>
      <c r="M3566" s="22">
        <f t="shared" ca="1" si="681"/>
        <v>-0.40400802222733728</v>
      </c>
      <c r="N3566" s="22">
        <f t="shared" ca="1" si="681"/>
        <v>-0.76499660765226196</v>
      </c>
      <c r="O3566" s="22">
        <f t="shared" ca="1" si="685"/>
        <v>-0.40400802222733728</v>
      </c>
      <c r="P3566" s="24">
        <f t="shared" ca="1" si="682"/>
        <v>-0.84920236322251452</v>
      </c>
      <c r="Q3566" s="22">
        <f t="shared" ca="1" si="683"/>
        <v>147.83975817352163</v>
      </c>
      <c r="R3566" s="22">
        <f t="shared" ca="1" si="684"/>
        <v>413.89517478081603</v>
      </c>
      <c r="S3566" s="25">
        <f t="shared" ref="S3566:S3629" ca="1" si="690">SUMPRODUCT(Q3566:R3566,$C$19:$D$19)</f>
        <v>8495407.5423755944</v>
      </c>
      <c r="T3566" s="22">
        <f t="shared" ref="T3566:T3629" ca="1" si="691">MAX(S3566-$C$7,0)</f>
        <v>0</v>
      </c>
      <c r="U3566" s="22">
        <f t="shared" ca="1" si="686"/>
        <v>-105135.55576030756</v>
      </c>
      <c r="AA3566" s="26">
        <f t="shared" ca="1" si="687"/>
        <v>147.83975817352163</v>
      </c>
      <c r="AB3566" s="26">
        <f t="shared" ca="1" si="687"/>
        <v>413.89517478081603</v>
      </c>
      <c r="AC3566" s="26">
        <f t="shared" ref="AC3566:AC3629" ca="1" si="692">MAX(AA3566-$X$10,0)</f>
        <v>0</v>
      </c>
      <c r="AD3566" s="26">
        <f t="shared" ca="1" si="688"/>
        <v>0</v>
      </c>
      <c r="AE3566" s="27">
        <f t="shared" ca="1" si="689"/>
        <v>105135.55576030756</v>
      </c>
    </row>
    <row r="3567" spans="12:31" x14ac:dyDescent="0.2">
      <c r="L3567" s="21">
        <v>3562</v>
      </c>
      <c r="M3567" s="22">
        <f t="shared" ref="M3567:N3630" ca="1" si="693">_xlfn.NORM.S.INV(RAND())</f>
        <v>0.32916196967410444</v>
      </c>
      <c r="N3567" s="22">
        <f t="shared" ca="1" si="693"/>
        <v>0.2285220434465243</v>
      </c>
      <c r="O3567" s="22">
        <f t="shared" ca="1" si="685"/>
        <v>0.32916196967410444</v>
      </c>
      <c r="P3567" s="24">
        <f t="shared" ca="1" si="682"/>
        <v>0.38444718839401781</v>
      </c>
      <c r="Q3567" s="22">
        <f t="shared" ca="1" si="683"/>
        <v>190.15436411572819</v>
      </c>
      <c r="R3567" s="22">
        <f t="shared" ca="1" si="684"/>
        <v>507.64951613785996</v>
      </c>
      <c r="S3567" s="25">
        <f t="shared" ca="1" si="690"/>
        <v>10667942.638363093</v>
      </c>
      <c r="T3567" s="22">
        <f t="shared" ca="1" si="691"/>
        <v>667942.63836309314</v>
      </c>
      <c r="U3567" s="22">
        <f t="shared" ca="1" si="686"/>
        <v>566782.92496512271</v>
      </c>
      <c r="AA3567" s="26">
        <f t="shared" ca="1" si="687"/>
        <v>190.15436411572819</v>
      </c>
      <c r="AB3567" s="26">
        <f t="shared" ca="1" si="687"/>
        <v>507.64951613785996</v>
      </c>
      <c r="AC3567" s="26">
        <f t="shared" ca="1" si="692"/>
        <v>15.154364115728185</v>
      </c>
      <c r="AD3567" s="26">
        <f t="shared" ca="1" si="688"/>
        <v>27.649516137859962</v>
      </c>
      <c r="AE3567" s="27">
        <f t="shared" ca="1" si="689"/>
        <v>101159.71339797042</v>
      </c>
    </row>
    <row r="3568" spans="12:31" x14ac:dyDescent="0.2">
      <c r="L3568" s="21">
        <v>3563</v>
      </c>
      <c r="M3568" s="22">
        <f t="shared" ca="1" si="693"/>
        <v>-0.7783957452014777</v>
      </c>
      <c r="N3568" s="22">
        <f t="shared" ca="1" si="693"/>
        <v>0.19748756368492845</v>
      </c>
      <c r="O3568" s="22">
        <f t="shared" ca="1" si="685"/>
        <v>-0.7783957452014777</v>
      </c>
      <c r="P3568" s="24">
        <f t="shared" ca="1" si="682"/>
        <v>-0.33446297874357989</v>
      </c>
      <c r="Q3568" s="22">
        <f t="shared" ca="1" si="683"/>
        <v>130.00807755992014</v>
      </c>
      <c r="R3568" s="22">
        <f t="shared" ca="1" si="684"/>
        <v>450.70187462428942</v>
      </c>
      <c r="S3568" s="25">
        <f t="shared" ca="1" si="690"/>
        <v>8379824.1746416362</v>
      </c>
      <c r="T3568" s="22">
        <f t="shared" ca="1" si="691"/>
        <v>0</v>
      </c>
      <c r="U3568" s="22">
        <f t="shared" ca="1" si="686"/>
        <v>-93733.102841637039</v>
      </c>
      <c r="AA3568" s="26">
        <f t="shared" ca="1" si="687"/>
        <v>130.00807755992014</v>
      </c>
      <c r="AB3568" s="26">
        <f t="shared" ca="1" si="687"/>
        <v>450.70187462428942</v>
      </c>
      <c r="AC3568" s="26">
        <f t="shared" ca="1" si="692"/>
        <v>0</v>
      </c>
      <c r="AD3568" s="26">
        <f t="shared" ca="1" si="688"/>
        <v>0</v>
      </c>
      <c r="AE3568" s="27">
        <f t="shared" ca="1" si="689"/>
        <v>93733.102841637039</v>
      </c>
    </row>
    <row r="3569" spans="12:31" x14ac:dyDescent="0.2">
      <c r="L3569" s="21">
        <v>3564</v>
      </c>
      <c r="M3569" s="22">
        <f t="shared" ca="1" si="693"/>
        <v>1.5545889914487445</v>
      </c>
      <c r="N3569" s="22">
        <f t="shared" ca="1" si="693"/>
        <v>0.59699484184389273</v>
      </c>
      <c r="O3569" s="22">
        <f t="shared" ca="1" si="685"/>
        <v>1.5545889914487445</v>
      </c>
      <c r="P3569" s="24">
        <f t="shared" ca="1" si="682"/>
        <v>1.4400904400798984</v>
      </c>
      <c r="Q3569" s="22">
        <f t="shared" ca="1" si="683"/>
        <v>289.61194895824178</v>
      </c>
      <c r="R3569" s="22">
        <f t="shared" ca="1" si="684"/>
        <v>604.56452254513863</v>
      </c>
      <c r="S3569" s="25">
        <f t="shared" ca="1" si="690"/>
        <v>14480354.106125984</v>
      </c>
      <c r="T3569" s="22">
        <f t="shared" ca="1" si="691"/>
        <v>4480354.1061259843</v>
      </c>
      <c r="U3569" s="22">
        <f t="shared" ca="1" si="686"/>
        <v>4413800.8186118212</v>
      </c>
      <c r="AA3569" s="26">
        <f t="shared" ca="1" si="687"/>
        <v>289.61194895824178</v>
      </c>
      <c r="AB3569" s="26">
        <f t="shared" ca="1" si="687"/>
        <v>604.56452254513863</v>
      </c>
      <c r="AC3569" s="26">
        <f t="shared" ca="1" si="692"/>
        <v>114.61194895824178</v>
      </c>
      <c r="AD3569" s="26">
        <f t="shared" ca="1" si="688"/>
        <v>124.56452254513863</v>
      </c>
      <c r="AE3569" s="27">
        <f t="shared" ca="1" si="689"/>
        <v>66553.287514163181</v>
      </c>
    </row>
    <row r="3570" spans="12:31" x14ac:dyDescent="0.2">
      <c r="L3570" s="21">
        <v>3565</v>
      </c>
      <c r="M3570" s="22">
        <f t="shared" ca="1" si="693"/>
        <v>0.38840740055673145</v>
      </c>
      <c r="N3570" s="22">
        <f t="shared" ca="1" si="693"/>
        <v>-0.89576635906567315</v>
      </c>
      <c r="O3570" s="22">
        <f t="shared" ca="1" si="685"/>
        <v>0.38840740055673145</v>
      </c>
      <c r="P3570" s="24">
        <f t="shared" ca="1" si="682"/>
        <v>-0.45398540470846371</v>
      </c>
      <c r="Q3570" s="22">
        <f t="shared" ca="1" si="683"/>
        <v>194.06166043369015</v>
      </c>
      <c r="R3570" s="22">
        <f t="shared" ca="1" si="684"/>
        <v>441.87374804060624</v>
      </c>
      <c r="S3570" s="25">
        <f t="shared" ca="1" si="690"/>
        <v>10088346.395036135</v>
      </c>
      <c r="T3570" s="22">
        <f t="shared" ca="1" si="691"/>
        <v>88346.395036134869</v>
      </c>
      <c r="U3570" s="22">
        <f t="shared" ca="1" si="686"/>
        <v>405827.99643920083</v>
      </c>
      <c r="AA3570" s="26">
        <f t="shared" ca="1" si="687"/>
        <v>194.06166043369015</v>
      </c>
      <c r="AB3570" s="26">
        <f t="shared" ca="1" si="687"/>
        <v>441.87374804060624</v>
      </c>
      <c r="AC3570" s="26">
        <f t="shared" ca="1" si="692"/>
        <v>19.06166043369015</v>
      </c>
      <c r="AD3570" s="26">
        <f t="shared" ca="1" si="688"/>
        <v>0</v>
      </c>
      <c r="AE3570" s="27">
        <f t="shared" ca="1" si="689"/>
        <v>-317481.60140306596</v>
      </c>
    </row>
    <row r="3571" spans="12:31" x14ac:dyDescent="0.2">
      <c r="L3571" s="21">
        <v>3566</v>
      </c>
      <c r="M3571" s="22">
        <f t="shared" ca="1" si="693"/>
        <v>0.17616877624226102</v>
      </c>
      <c r="N3571" s="22">
        <f t="shared" ca="1" si="693"/>
        <v>-0.90518252505081753</v>
      </c>
      <c r="O3571" s="22">
        <f t="shared" ca="1" si="685"/>
        <v>0.17616877624226102</v>
      </c>
      <c r="P3571" s="24">
        <f t="shared" ca="1" si="682"/>
        <v>-0.59445017005187006</v>
      </c>
      <c r="Q3571" s="22">
        <f t="shared" ca="1" si="683"/>
        <v>180.42434424436331</v>
      </c>
      <c r="R3571" s="22">
        <f t="shared" ca="1" si="684"/>
        <v>431.71955472777631</v>
      </c>
      <c r="S3571" s="25">
        <f t="shared" ca="1" si="690"/>
        <v>9598456.0841195583</v>
      </c>
      <c r="T3571" s="22">
        <f t="shared" ca="1" si="691"/>
        <v>0</v>
      </c>
      <c r="U3571" s="22">
        <f t="shared" ca="1" si="686"/>
        <v>16261.968684405263</v>
      </c>
      <c r="AA3571" s="26">
        <f t="shared" ca="1" si="687"/>
        <v>180.42434424436331</v>
      </c>
      <c r="AB3571" s="26">
        <f t="shared" ca="1" si="687"/>
        <v>431.71955472777631</v>
      </c>
      <c r="AC3571" s="26">
        <f t="shared" ca="1" si="692"/>
        <v>5.4243442443633114</v>
      </c>
      <c r="AD3571" s="26">
        <f t="shared" ca="1" si="688"/>
        <v>0</v>
      </c>
      <c r="AE3571" s="27">
        <f t="shared" ca="1" si="689"/>
        <v>-16261.968684405263</v>
      </c>
    </row>
    <row r="3572" spans="12:31" x14ac:dyDescent="0.2">
      <c r="L3572" s="21">
        <v>3567</v>
      </c>
      <c r="M3572" s="22">
        <f t="shared" ca="1" si="693"/>
        <v>-4.1925903666891938E-2</v>
      </c>
      <c r="N3572" s="22">
        <f t="shared" ca="1" si="693"/>
        <v>-1.9426551143353941</v>
      </c>
      <c r="O3572" s="22">
        <f t="shared" ca="1" si="685"/>
        <v>-4.1925903666891938E-2</v>
      </c>
      <c r="P3572" s="24">
        <f t="shared" ca="1" si="682"/>
        <v>-1.5392384523467477</v>
      </c>
      <c r="Q3572" s="22">
        <f t="shared" ca="1" si="683"/>
        <v>167.40845752781078</v>
      </c>
      <c r="R3572" s="22">
        <f t="shared" ca="1" si="684"/>
        <v>369.22508051341225</v>
      </c>
      <c r="S3572" s="25">
        <f t="shared" ca="1" si="690"/>
        <v>8577408.3027085699</v>
      </c>
      <c r="T3572" s="22">
        <f t="shared" ca="1" si="691"/>
        <v>0</v>
      </c>
      <c r="U3572" s="22">
        <f t="shared" ca="1" si="686"/>
        <v>-116657.28875706537</v>
      </c>
      <c r="AA3572" s="26">
        <f t="shared" ca="1" si="687"/>
        <v>167.40845752781078</v>
      </c>
      <c r="AB3572" s="26">
        <f t="shared" ca="1" si="687"/>
        <v>369.22508051341225</v>
      </c>
      <c r="AC3572" s="26">
        <f t="shared" ca="1" si="692"/>
        <v>0</v>
      </c>
      <c r="AD3572" s="26">
        <f t="shared" ca="1" si="688"/>
        <v>0</v>
      </c>
      <c r="AE3572" s="27">
        <f t="shared" ca="1" si="689"/>
        <v>116657.28875706537</v>
      </c>
    </row>
    <row r="3573" spans="12:31" x14ac:dyDescent="0.2">
      <c r="L3573" s="21">
        <v>3568</v>
      </c>
      <c r="M3573" s="22">
        <f t="shared" ca="1" si="693"/>
        <v>2.1592881693008072</v>
      </c>
      <c r="N3573" s="22">
        <f t="shared" ca="1" si="693"/>
        <v>1.4782159121177227</v>
      </c>
      <c r="O3573" s="22">
        <f t="shared" ca="1" si="685"/>
        <v>2.1592881693008072</v>
      </c>
      <c r="P3573" s="24">
        <f t="shared" ca="1" si="682"/>
        <v>2.5056964427943349</v>
      </c>
      <c r="Q3573" s="22">
        <f t="shared" ca="1" si="683"/>
        <v>356.43195709756429</v>
      </c>
      <c r="R3573" s="22">
        <f t="shared" ca="1" si="684"/>
        <v>721.16966928003671</v>
      </c>
      <c r="S3573" s="25">
        <f t="shared" ca="1" si="690"/>
        <v>17581454.24306266</v>
      </c>
      <c r="T3573" s="22">
        <f t="shared" ca="1" si="691"/>
        <v>7581454.2430626601</v>
      </c>
      <c r="U3573" s="22">
        <f t="shared" ca="1" si="686"/>
        <v>7523735.560075474</v>
      </c>
      <c r="AA3573" s="26">
        <f t="shared" ca="1" si="687"/>
        <v>356.43195709756429</v>
      </c>
      <c r="AB3573" s="26">
        <f t="shared" ca="1" si="687"/>
        <v>721.16966928003671</v>
      </c>
      <c r="AC3573" s="26">
        <f t="shared" ca="1" si="692"/>
        <v>181.43195709756429</v>
      </c>
      <c r="AD3573" s="26">
        <f t="shared" ca="1" si="688"/>
        <v>241.16966928003671</v>
      </c>
      <c r="AE3573" s="27">
        <f t="shared" ca="1" si="689"/>
        <v>57718.682987186126</v>
      </c>
    </row>
    <row r="3574" spans="12:31" x14ac:dyDescent="0.2">
      <c r="L3574" s="21">
        <v>3569</v>
      </c>
      <c r="M3574" s="22">
        <f t="shared" ca="1" si="693"/>
        <v>0.76368750370661054</v>
      </c>
      <c r="N3574" s="22">
        <f t="shared" ca="1" si="693"/>
        <v>-0.75952549154804871</v>
      </c>
      <c r="O3574" s="22">
        <f t="shared" ca="1" si="685"/>
        <v>0.76368750370661054</v>
      </c>
      <c r="P3574" s="24">
        <f t="shared" ca="1" si="682"/>
        <v>-0.11247814319892196</v>
      </c>
      <c r="Q3574" s="22">
        <f t="shared" ca="1" si="683"/>
        <v>220.74643737911293</v>
      </c>
      <c r="R3574" s="22">
        <f t="shared" ca="1" si="684"/>
        <v>467.56870280625481</v>
      </c>
      <c r="S3574" s="25">
        <f t="shared" ca="1" si="690"/>
        <v>11108003.469041061</v>
      </c>
      <c r="T3574" s="22">
        <f t="shared" ca="1" si="691"/>
        <v>1108003.4690410607</v>
      </c>
      <c r="U3574" s="22">
        <f t="shared" ca="1" si="686"/>
        <v>1166759.9692539028</v>
      </c>
      <c r="AA3574" s="26">
        <f t="shared" ca="1" si="687"/>
        <v>220.74643737911293</v>
      </c>
      <c r="AB3574" s="26">
        <f t="shared" ca="1" si="687"/>
        <v>467.56870280625481</v>
      </c>
      <c r="AC3574" s="26">
        <f t="shared" ca="1" si="692"/>
        <v>45.746437379112933</v>
      </c>
      <c r="AD3574" s="26">
        <f t="shared" ca="1" si="688"/>
        <v>0</v>
      </c>
      <c r="AE3574" s="27">
        <f t="shared" ca="1" si="689"/>
        <v>-58756.500212842249</v>
      </c>
    </row>
    <row r="3575" spans="12:31" x14ac:dyDescent="0.2">
      <c r="L3575" s="21">
        <v>3570</v>
      </c>
      <c r="M3575" s="22">
        <f t="shared" ca="1" si="693"/>
        <v>1.1260466238223457</v>
      </c>
      <c r="N3575" s="22">
        <f t="shared" ca="1" si="693"/>
        <v>-0.33110391788395138</v>
      </c>
      <c r="O3575" s="22">
        <f t="shared" ca="1" si="685"/>
        <v>1.1260466238223457</v>
      </c>
      <c r="P3575" s="24">
        <f t="shared" ca="1" si="682"/>
        <v>0.4484744268400348</v>
      </c>
      <c r="Q3575" s="22">
        <f t="shared" ca="1" si="683"/>
        <v>249.98914740005495</v>
      </c>
      <c r="R3575" s="22">
        <f t="shared" ca="1" si="684"/>
        <v>513.05768418378841</v>
      </c>
      <c r="S3575" s="25">
        <f t="shared" ca="1" si="690"/>
        <v>12407065.492209215</v>
      </c>
      <c r="T3575" s="22">
        <f t="shared" ca="1" si="691"/>
        <v>2407065.4922092147</v>
      </c>
      <c r="U3575" s="22">
        <f t="shared" ca="1" si="686"/>
        <v>2341533.8531004093</v>
      </c>
      <c r="AA3575" s="26">
        <f t="shared" ca="1" si="687"/>
        <v>249.98914740005495</v>
      </c>
      <c r="AB3575" s="26">
        <f t="shared" ca="1" si="687"/>
        <v>513.05768418378841</v>
      </c>
      <c r="AC3575" s="26">
        <f t="shared" ca="1" si="692"/>
        <v>74.989147400054947</v>
      </c>
      <c r="AD3575" s="26">
        <f t="shared" ca="1" si="688"/>
        <v>33.05768418378841</v>
      </c>
      <c r="AE3575" s="27">
        <f t="shared" ca="1" si="689"/>
        <v>65531.639108805452</v>
      </c>
    </row>
    <row r="3576" spans="12:31" x14ac:dyDescent="0.2">
      <c r="L3576" s="21">
        <v>3571</v>
      </c>
      <c r="M3576" s="22">
        <f t="shared" ca="1" si="693"/>
        <v>-0.49039848935629415</v>
      </c>
      <c r="N3576" s="22">
        <f t="shared" ca="1" si="693"/>
        <v>1.1250804927406945</v>
      </c>
      <c r="O3576" s="22">
        <f t="shared" ca="1" si="685"/>
        <v>-0.49039848935629415</v>
      </c>
      <c r="P3576" s="24">
        <f t="shared" ca="1" si="682"/>
        <v>0.56859900714456069</v>
      </c>
      <c r="Q3576" s="22">
        <f t="shared" ca="1" si="683"/>
        <v>143.51936184197007</v>
      </c>
      <c r="R3576" s="22">
        <f t="shared" ca="1" si="684"/>
        <v>523.36013960766661</v>
      </c>
      <c r="S3576" s="25">
        <f t="shared" ca="1" si="690"/>
        <v>9521338.3996400759</v>
      </c>
      <c r="T3576" s="22">
        <f t="shared" ca="1" si="691"/>
        <v>0</v>
      </c>
      <c r="U3576" s="22">
        <f t="shared" ca="1" si="686"/>
        <v>326735.93613989785</v>
      </c>
      <c r="AA3576" s="26">
        <f t="shared" ca="1" si="687"/>
        <v>143.51936184197007</v>
      </c>
      <c r="AB3576" s="26">
        <f t="shared" ca="1" si="687"/>
        <v>523.36013960766661</v>
      </c>
      <c r="AC3576" s="26">
        <f t="shared" ca="1" si="692"/>
        <v>0</v>
      </c>
      <c r="AD3576" s="26">
        <f t="shared" ca="1" si="688"/>
        <v>43.360139607666611</v>
      </c>
      <c r="AE3576" s="27">
        <f t="shared" ca="1" si="689"/>
        <v>-326735.93613989785</v>
      </c>
    </row>
    <row r="3577" spans="12:31" x14ac:dyDescent="0.2">
      <c r="L3577" s="21">
        <v>3572</v>
      </c>
      <c r="M3577" s="22">
        <f t="shared" ca="1" si="693"/>
        <v>0.89719331173614081</v>
      </c>
      <c r="N3577" s="22">
        <f t="shared" ca="1" si="693"/>
        <v>-1.4256436132365857</v>
      </c>
      <c r="O3577" s="22">
        <f t="shared" ca="1" si="685"/>
        <v>0.89719331173614081</v>
      </c>
      <c r="P3577" s="24">
        <f t="shared" ca="1" si="682"/>
        <v>-0.54750630264273004</v>
      </c>
      <c r="Q3577" s="22">
        <f t="shared" ca="1" si="683"/>
        <v>231.09966257965127</v>
      </c>
      <c r="R3577" s="22">
        <f t="shared" ca="1" si="684"/>
        <v>435.08689580476511</v>
      </c>
      <c r="S3577" s="25">
        <f t="shared" ca="1" si="690"/>
        <v>11058641.154240182</v>
      </c>
      <c r="T3577" s="22">
        <f t="shared" ca="1" si="691"/>
        <v>1058641.1542401817</v>
      </c>
      <c r="U3577" s="22">
        <f t="shared" ca="1" si="686"/>
        <v>1471826.5657471106</v>
      </c>
      <c r="AA3577" s="26">
        <f t="shared" ca="1" si="687"/>
        <v>231.09966257965127</v>
      </c>
      <c r="AB3577" s="26">
        <f t="shared" ca="1" si="687"/>
        <v>435.08689580476511</v>
      </c>
      <c r="AC3577" s="26">
        <f t="shared" ca="1" si="692"/>
        <v>56.099662579651266</v>
      </c>
      <c r="AD3577" s="26">
        <f t="shared" ca="1" si="688"/>
        <v>0</v>
      </c>
      <c r="AE3577" s="27">
        <f t="shared" ca="1" si="689"/>
        <v>-413185.41150692885</v>
      </c>
    </row>
    <row r="3578" spans="12:31" x14ac:dyDescent="0.2">
      <c r="L3578" s="21">
        <v>3573</v>
      </c>
      <c r="M3578" s="22">
        <f t="shared" ca="1" si="693"/>
        <v>0.43749211855948139</v>
      </c>
      <c r="N3578" s="22">
        <f t="shared" ca="1" si="693"/>
        <v>-1.0402422522832038</v>
      </c>
      <c r="O3578" s="22">
        <f t="shared" ca="1" si="685"/>
        <v>0.43749211855948139</v>
      </c>
      <c r="P3578" s="24">
        <f t="shared" ca="1" si="682"/>
        <v>-0.53571371192092976</v>
      </c>
      <c r="Q3578" s="22">
        <f t="shared" ca="1" si="683"/>
        <v>197.35959023558084</v>
      </c>
      <c r="R3578" s="22">
        <f t="shared" ca="1" si="684"/>
        <v>435.93691240439892</v>
      </c>
      <c r="S3578" s="25">
        <f t="shared" ca="1" si="690"/>
        <v>10118847.674066972</v>
      </c>
      <c r="T3578" s="22">
        <f t="shared" ca="1" si="691"/>
        <v>118847.67406697199</v>
      </c>
      <c r="U3578" s="22">
        <f t="shared" ca="1" si="686"/>
        <v>501982.26402795652</v>
      </c>
      <c r="AA3578" s="26">
        <f t="shared" ca="1" si="687"/>
        <v>197.35959023558084</v>
      </c>
      <c r="AB3578" s="26">
        <f t="shared" ca="1" si="687"/>
        <v>435.93691240439892</v>
      </c>
      <c r="AC3578" s="26">
        <f t="shared" ca="1" si="692"/>
        <v>22.359590235580839</v>
      </c>
      <c r="AD3578" s="26">
        <f t="shared" ca="1" si="688"/>
        <v>0</v>
      </c>
      <c r="AE3578" s="27">
        <f t="shared" ca="1" si="689"/>
        <v>-383134.58996098454</v>
      </c>
    </row>
    <row r="3579" spans="12:31" x14ac:dyDescent="0.2">
      <c r="L3579" s="21">
        <v>3574</v>
      </c>
      <c r="M3579" s="22">
        <f t="shared" ca="1" si="693"/>
        <v>0.38285693753936662</v>
      </c>
      <c r="N3579" s="22">
        <f t="shared" ca="1" si="693"/>
        <v>1.0884936985306162</v>
      </c>
      <c r="O3579" s="22">
        <f t="shared" ca="1" si="685"/>
        <v>0.38285693753936662</v>
      </c>
      <c r="P3579" s="24">
        <f t="shared" ca="1" si="682"/>
        <v>1.0878743504472714</v>
      </c>
      <c r="Q3579" s="22">
        <f t="shared" ca="1" si="683"/>
        <v>193.69221847621759</v>
      </c>
      <c r="R3579" s="22">
        <f t="shared" ca="1" si="684"/>
        <v>570.32930101981844</v>
      </c>
      <c r="S3579" s="25">
        <f t="shared" ca="1" si="690"/>
        <v>11424429.532404024</v>
      </c>
      <c r="T3579" s="22">
        <f t="shared" ca="1" si="691"/>
        <v>1424429.5324040242</v>
      </c>
      <c r="U3579" s="22">
        <f t="shared" ca="1" si="686"/>
        <v>1307918.7646755809</v>
      </c>
      <c r="AA3579" s="26">
        <f t="shared" ca="1" si="687"/>
        <v>193.69221847621759</v>
      </c>
      <c r="AB3579" s="26">
        <f t="shared" ca="1" si="687"/>
        <v>570.32930101981844</v>
      </c>
      <c r="AC3579" s="26">
        <f t="shared" ca="1" si="692"/>
        <v>18.69221847621759</v>
      </c>
      <c r="AD3579" s="26">
        <f t="shared" ca="1" si="688"/>
        <v>90.329301019818445</v>
      </c>
      <c r="AE3579" s="27">
        <f t="shared" ca="1" si="689"/>
        <v>116510.76772844326</v>
      </c>
    </row>
    <row r="3580" spans="12:31" x14ac:dyDescent="0.2">
      <c r="L3580" s="21">
        <v>3575</v>
      </c>
      <c r="M3580" s="22">
        <f t="shared" ca="1" si="693"/>
        <v>-0.43010863254966059</v>
      </c>
      <c r="N3580" s="22">
        <f t="shared" ca="1" si="693"/>
        <v>-1.8036624847882498E-2</v>
      </c>
      <c r="O3580" s="22">
        <f t="shared" ca="1" si="685"/>
        <v>-0.43010863254966059</v>
      </c>
      <c r="P3580" s="24">
        <f t="shared" ca="1" si="682"/>
        <v>-0.28384224649581868</v>
      </c>
      <c r="Q3580" s="22">
        <f t="shared" ca="1" si="683"/>
        <v>146.52092899026104</v>
      </c>
      <c r="R3580" s="22">
        <f t="shared" ca="1" si="684"/>
        <v>454.49377250110257</v>
      </c>
      <c r="S3580" s="25">
        <f t="shared" ca="1" si="690"/>
        <v>8883879.2047047168</v>
      </c>
      <c r="T3580" s="22">
        <f t="shared" ca="1" si="691"/>
        <v>0</v>
      </c>
      <c r="U3580" s="22">
        <f t="shared" ca="1" si="686"/>
        <v>-113070.37188439106</v>
      </c>
      <c r="AA3580" s="26">
        <f t="shared" ca="1" si="687"/>
        <v>146.52092899026104</v>
      </c>
      <c r="AB3580" s="26">
        <f t="shared" ca="1" si="687"/>
        <v>454.49377250110257</v>
      </c>
      <c r="AC3580" s="26">
        <f t="shared" ca="1" si="692"/>
        <v>0</v>
      </c>
      <c r="AD3580" s="26">
        <f t="shared" ca="1" si="688"/>
        <v>0</v>
      </c>
      <c r="AE3580" s="27">
        <f t="shared" ca="1" si="689"/>
        <v>113070.37188439106</v>
      </c>
    </row>
    <row r="3581" spans="12:31" x14ac:dyDescent="0.2">
      <c r="L3581" s="21">
        <v>3576</v>
      </c>
      <c r="M3581" s="22">
        <f t="shared" ca="1" si="693"/>
        <v>-1.6544420765416348</v>
      </c>
      <c r="N3581" s="22">
        <f t="shared" ca="1" si="693"/>
        <v>0.3138226982777178</v>
      </c>
      <c r="O3581" s="22">
        <f t="shared" ca="1" si="685"/>
        <v>-1.6544420765416348</v>
      </c>
      <c r="P3581" s="24">
        <f t="shared" ca="1" si="682"/>
        <v>-0.79338098527433409</v>
      </c>
      <c r="Q3581" s="22">
        <f t="shared" ca="1" si="683"/>
        <v>96.23931783755711</v>
      </c>
      <c r="R3581" s="22">
        <f t="shared" ca="1" si="684"/>
        <v>417.73681725440343</v>
      </c>
      <c r="S3581" s="25">
        <f t="shared" ca="1" si="690"/>
        <v>7084774.4574170876</v>
      </c>
      <c r="T3581" s="22">
        <f t="shared" ca="1" si="691"/>
        <v>0</v>
      </c>
      <c r="U3581" s="22">
        <f t="shared" ca="1" si="686"/>
        <v>-48345.65619270259</v>
      </c>
      <c r="AA3581" s="26">
        <f t="shared" ca="1" si="687"/>
        <v>96.23931783755711</v>
      </c>
      <c r="AB3581" s="26">
        <f t="shared" ca="1" si="687"/>
        <v>417.73681725440343</v>
      </c>
      <c r="AC3581" s="26">
        <f t="shared" ca="1" si="692"/>
        <v>0</v>
      </c>
      <c r="AD3581" s="26">
        <f t="shared" ca="1" si="688"/>
        <v>0</v>
      </c>
      <c r="AE3581" s="27">
        <f t="shared" ca="1" si="689"/>
        <v>48345.65619270259</v>
      </c>
    </row>
    <row r="3582" spans="12:31" x14ac:dyDescent="0.2">
      <c r="L3582" s="21">
        <v>3577</v>
      </c>
      <c r="M3582" s="22">
        <f t="shared" ca="1" si="693"/>
        <v>1.5457174765752255</v>
      </c>
      <c r="N3582" s="22">
        <f t="shared" ca="1" si="693"/>
        <v>-1.7248735590450459</v>
      </c>
      <c r="O3582" s="22">
        <f t="shared" ca="1" si="685"/>
        <v>1.5457174765752255</v>
      </c>
      <c r="P3582" s="24">
        <f t="shared" ca="1" si="682"/>
        <v>-0.37374514799595526</v>
      </c>
      <c r="Q3582" s="22">
        <f t="shared" ca="1" si="683"/>
        <v>288.73121642148953</v>
      </c>
      <c r="R3582" s="22">
        <f t="shared" ca="1" si="684"/>
        <v>447.78114001434477</v>
      </c>
      <c r="S3582" s="25">
        <f t="shared" ca="1" si="690"/>
        <v>12812186.252969805</v>
      </c>
      <c r="T3582" s="22">
        <f t="shared" ca="1" si="691"/>
        <v>2812186.2529698052</v>
      </c>
      <c r="U3582" s="22">
        <f t="shared" ca="1" si="686"/>
        <v>3125143.0535631143</v>
      </c>
      <c r="AA3582" s="26">
        <f t="shared" ca="1" si="687"/>
        <v>288.73121642148953</v>
      </c>
      <c r="AB3582" s="26">
        <f t="shared" ca="1" si="687"/>
        <v>447.78114001434477</v>
      </c>
      <c r="AC3582" s="26">
        <f t="shared" ca="1" si="692"/>
        <v>113.73121642148953</v>
      </c>
      <c r="AD3582" s="26">
        <f t="shared" ca="1" si="688"/>
        <v>0</v>
      </c>
      <c r="AE3582" s="27">
        <f t="shared" ca="1" si="689"/>
        <v>-312956.8005933091</v>
      </c>
    </row>
    <row r="3583" spans="12:31" x14ac:dyDescent="0.2">
      <c r="L3583" s="21">
        <v>3578</v>
      </c>
      <c r="M3583" s="22">
        <f t="shared" ca="1" si="693"/>
        <v>-0.39097051926761156</v>
      </c>
      <c r="N3583" s="22">
        <f t="shared" ca="1" si="693"/>
        <v>-0.85484937556032814</v>
      </c>
      <c r="O3583" s="22">
        <f t="shared" ca="1" si="685"/>
        <v>-0.39097051926761156</v>
      </c>
      <c r="P3583" s="24">
        <f t="shared" ca="1" si="682"/>
        <v>-0.91100161682045822</v>
      </c>
      <c r="Q3583" s="22">
        <f t="shared" ca="1" si="683"/>
        <v>148.5029649362649</v>
      </c>
      <c r="R3583" s="22">
        <f t="shared" ca="1" si="684"/>
        <v>409.68332631654567</v>
      </c>
      <c r="S3583" s="25">
        <f t="shared" ca="1" si="690"/>
        <v>8469906.9945279285</v>
      </c>
      <c r="T3583" s="22">
        <f t="shared" ca="1" si="691"/>
        <v>0</v>
      </c>
      <c r="U3583" s="22">
        <f t="shared" ca="1" si="686"/>
        <v>-104900.77634648763</v>
      </c>
      <c r="AA3583" s="26">
        <f t="shared" ca="1" si="687"/>
        <v>148.5029649362649</v>
      </c>
      <c r="AB3583" s="26">
        <f t="shared" ca="1" si="687"/>
        <v>409.68332631654567</v>
      </c>
      <c r="AC3583" s="26">
        <f t="shared" ca="1" si="692"/>
        <v>0</v>
      </c>
      <c r="AD3583" s="26">
        <f t="shared" ca="1" si="688"/>
        <v>0</v>
      </c>
      <c r="AE3583" s="27">
        <f t="shared" ca="1" si="689"/>
        <v>104900.77634648763</v>
      </c>
    </row>
    <row r="3584" spans="12:31" x14ac:dyDescent="0.2">
      <c r="L3584" s="21">
        <v>3579</v>
      </c>
      <c r="M3584" s="22">
        <f t="shared" ca="1" si="693"/>
        <v>-0.29844276836198708</v>
      </c>
      <c r="N3584" s="22">
        <f t="shared" ca="1" si="693"/>
        <v>0.50474812134972269</v>
      </c>
      <c r="O3584" s="22">
        <f t="shared" ca="1" si="685"/>
        <v>-0.29844276836198708</v>
      </c>
      <c r="P3584" s="24">
        <f t="shared" ca="1" si="682"/>
        <v>0.2058928067653355</v>
      </c>
      <c r="Q3584" s="22">
        <f t="shared" ca="1" si="683"/>
        <v>153.29604050393016</v>
      </c>
      <c r="R3584" s="22">
        <f t="shared" ca="1" si="684"/>
        <v>492.86689601669343</v>
      </c>
      <c r="S3584" s="25">
        <f t="shared" ca="1" si="690"/>
        <v>9476608.8709364887</v>
      </c>
      <c r="T3584" s="22">
        <f t="shared" ca="1" si="691"/>
        <v>0</v>
      </c>
      <c r="U3584" s="22">
        <f t="shared" ca="1" si="686"/>
        <v>4713.7067126265028</v>
      </c>
      <c r="AA3584" s="26">
        <f t="shared" ca="1" si="687"/>
        <v>153.29604050393016</v>
      </c>
      <c r="AB3584" s="26">
        <f t="shared" ca="1" si="687"/>
        <v>492.86689601669343</v>
      </c>
      <c r="AC3584" s="26">
        <f t="shared" ca="1" si="692"/>
        <v>0</v>
      </c>
      <c r="AD3584" s="26">
        <f t="shared" ca="1" si="688"/>
        <v>12.866896016693431</v>
      </c>
      <c r="AE3584" s="27">
        <f t="shared" ca="1" si="689"/>
        <v>-4713.7067126265028</v>
      </c>
    </row>
    <row r="3585" spans="12:31" x14ac:dyDescent="0.2">
      <c r="L3585" s="21">
        <v>3580</v>
      </c>
      <c r="M3585" s="22">
        <f t="shared" ca="1" si="693"/>
        <v>1.7289475920097257E-2</v>
      </c>
      <c r="N3585" s="22">
        <f t="shared" ca="1" si="693"/>
        <v>-1.1408683950638516</v>
      </c>
      <c r="O3585" s="22">
        <f t="shared" ca="1" si="685"/>
        <v>1.7289475920097257E-2</v>
      </c>
      <c r="P3585" s="24">
        <f t="shared" ca="1" si="682"/>
        <v>-0.87766290620616028</v>
      </c>
      <c r="Q3585" s="22">
        <f t="shared" ca="1" si="683"/>
        <v>170.84660778901917</v>
      </c>
      <c r="R3585" s="22">
        <f t="shared" ca="1" si="684"/>
        <v>411.95013102424383</v>
      </c>
      <c r="S3585" s="25">
        <f t="shared" ca="1" si="690"/>
        <v>9121926.1912077665</v>
      </c>
      <c r="T3585" s="22">
        <f t="shared" ca="1" si="691"/>
        <v>0</v>
      </c>
      <c r="U3585" s="22">
        <f t="shared" ca="1" si="686"/>
        <v>-130402.39411829371</v>
      </c>
      <c r="AA3585" s="26">
        <f t="shared" ca="1" si="687"/>
        <v>170.84660778901917</v>
      </c>
      <c r="AB3585" s="26">
        <f t="shared" ca="1" si="687"/>
        <v>411.95013102424383</v>
      </c>
      <c r="AC3585" s="26">
        <f t="shared" ca="1" si="692"/>
        <v>0</v>
      </c>
      <c r="AD3585" s="26">
        <f t="shared" ca="1" si="688"/>
        <v>0</v>
      </c>
      <c r="AE3585" s="27">
        <f t="shared" ca="1" si="689"/>
        <v>130402.39411829371</v>
      </c>
    </row>
    <row r="3586" spans="12:31" x14ac:dyDescent="0.2">
      <c r="L3586" s="21">
        <v>3581</v>
      </c>
      <c r="M3586" s="22">
        <f t="shared" ca="1" si="693"/>
        <v>0.26402040679907351</v>
      </c>
      <c r="N3586" s="22">
        <f t="shared" ca="1" si="693"/>
        <v>-1.2263289192469875</v>
      </c>
      <c r="O3586" s="22">
        <f t="shared" ca="1" si="685"/>
        <v>0.26402040679907351</v>
      </c>
      <c r="P3586" s="24">
        <f t="shared" ca="1" si="682"/>
        <v>-0.78945201556124833</v>
      </c>
      <c r="Q3586" s="22">
        <f t="shared" ca="1" si="683"/>
        <v>185.94895527149387</v>
      </c>
      <c r="R3586" s="22">
        <f t="shared" ca="1" si="684"/>
        <v>418.00854934873882</v>
      </c>
      <c r="S3586" s="25">
        <f t="shared" ca="1" si="690"/>
        <v>9610078.3385973461</v>
      </c>
      <c r="T3586" s="22">
        <f t="shared" ca="1" si="691"/>
        <v>0</v>
      </c>
      <c r="U3586" s="22">
        <f t="shared" ca="1" si="686"/>
        <v>178209.98141751281</v>
      </c>
      <c r="AA3586" s="26">
        <f t="shared" ca="1" si="687"/>
        <v>185.94895527149387</v>
      </c>
      <c r="AB3586" s="26">
        <f t="shared" ca="1" si="687"/>
        <v>418.00854934873882</v>
      </c>
      <c r="AC3586" s="26">
        <f t="shared" ca="1" si="692"/>
        <v>10.948955271493872</v>
      </c>
      <c r="AD3586" s="26">
        <f t="shared" ca="1" si="688"/>
        <v>0</v>
      </c>
      <c r="AE3586" s="27">
        <f t="shared" ca="1" si="689"/>
        <v>-178209.98141751281</v>
      </c>
    </row>
    <row r="3587" spans="12:31" x14ac:dyDescent="0.2">
      <c r="L3587" s="21">
        <v>3582</v>
      </c>
      <c r="M3587" s="22">
        <f t="shared" ca="1" si="693"/>
        <v>-0.56936420906459462</v>
      </c>
      <c r="N3587" s="22">
        <f t="shared" ca="1" si="693"/>
        <v>0.26729161880216668</v>
      </c>
      <c r="O3587" s="22">
        <f t="shared" ca="1" si="685"/>
        <v>-0.56936420906459462</v>
      </c>
      <c r="P3587" s="24">
        <f t="shared" ca="1" si="682"/>
        <v>-0.14897985351261331</v>
      </c>
      <c r="Q3587" s="22">
        <f t="shared" ca="1" si="683"/>
        <v>139.68081796834448</v>
      </c>
      <c r="R3587" s="22">
        <f t="shared" ca="1" si="684"/>
        <v>464.75248823254913</v>
      </c>
      <c r="S3587" s="25">
        <f t="shared" ca="1" si="690"/>
        <v>8799080.8212874904</v>
      </c>
      <c r="T3587" s="22">
        <f t="shared" ca="1" si="691"/>
        <v>0</v>
      </c>
      <c r="U3587" s="22">
        <f t="shared" ca="1" si="686"/>
        <v>-107801.86493625422</v>
      </c>
      <c r="AA3587" s="26">
        <f t="shared" ca="1" si="687"/>
        <v>139.68081796834448</v>
      </c>
      <c r="AB3587" s="26">
        <f t="shared" ca="1" si="687"/>
        <v>464.75248823254913</v>
      </c>
      <c r="AC3587" s="26">
        <f t="shared" ca="1" si="692"/>
        <v>0</v>
      </c>
      <c r="AD3587" s="26">
        <f t="shared" ca="1" si="688"/>
        <v>0</v>
      </c>
      <c r="AE3587" s="27">
        <f t="shared" ca="1" si="689"/>
        <v>107801.86493625422</v>
      </c>
    </row>
    <row r="3588" spans="12:31" x14ac:dyDescent="0.2">
      <c r="L3588" s="21">
        <v>3583</v>
      </c>
      <c r="M3588" s="22">
        <f t="shared" ca="1" si="693"/>
        <v>-0.77930398116055899</v>
      </c>
      <c r="N3588" s="22">
        <f t="shared" ca="1" si="693"/>
        <v>1.3887560733948872</v>
      </c>
      <c r="O3588" s="22">
        <f t="shared" ca="1" si="685"/>
        <v>-0.77930398116055899</v>
      </c>
      <c r="P3588" s="24">
        <f t="shared" ca="1" si="682"/>
        <v>0.59272703017854722</v>
      </c>
      <c r="Q3588" s="22">
        <f t="shared" ca="1" si="683"/>
        <v>129.96754609491285</v>
      </c>
      <c r="R3588" s="22">
        <f t="shared" ca="1" si="684"/>
        <v>525.45429116302057</v>
      </c>
      <c r="S3588" s="25">
        <f t="shared" ca="1" si="690"/>
        <v>9162239.3410675414</v>
      </c>
      <c r="T3588" s="22">
        <f t="shared" ca="1" si="691"/>
        <v>0</v>
      </c>
      <c r="U3588" s="22">
        <f t="shared" ca="1" si="686"/>
        <v>363249.12653259421</v>
      </c>
      <c r="AA3588" s="26">
        <f t="shared" ca="1" si="687"/>
        <v>129.96754609491285</v>
      </c>
      <c r="AB3588" s="26">
        <f t="shared" ca="1" si="687"/>
        <v>525.45429116302057</v>
      </c>
      <c r="AC3588" s="26">
        <f t="shared" ca="1" si="692"/>
        <v>0</v>
      </c>
      <c r="AD3588" s="26">
        <f t="shared" ca="1" si="688"/>
        <v>45.454291163020571</v>
      </c>
      <c r="AE3588" s="27">
        <f t="shared" ca="1" si="689"/>
        <v>-363249.12653259421</v>
      </c>
    </row>
    <row r="3589" spans="12:31" x14ac:dyDescent="0.2">
      <c r="L3589" s="21">
        <v>3584</v>
      </c>
      <c r="M3589" s="22">
        <f t="shared" ca="1" si="693"/>
        <v>0.79871581353023269</v>
      </c>
      <c r="N3589" s="22">
        <f t="shared" ca="1" si="693"/>
        <v>-0.54665656424846654</v>
      </c>
      <c r="O3589" s="22">
        <f t="shared" ca="1" si="685"/>
        <v>0.79871581353023269</v>
      </c>
      <c r="P3589" s="24">
        <f t="shared" ca="1" si="682"/>
        <v>7.5276438731649742E-2</v>
      </c>
      <c r="Q3589" s="22">
        <f t="shared" ca="1" si="683"/>
        <v>223.4170926228924</v>
      </c>
      <c r="R3589" s="22">
        <f t="shared" ca="1" si="684"/>
        <v>482.32643261261859</v>
      </c>
      <c r="S3589" s="25">
        <f t="shared" ca="1" si="690"/>
        <v>11337787.477015957</v>
      </c>
      <c r="T3589" s="22">
        <f t="shared" ca="1" si="691"/>
        <v>1337787.4770159572</v>
      </c>
      <c r="U3589" s="22">
        <f t="shared" ca="1" si="686"/>
        <v>1264364.5822611311</v>
      </c>
      <c r="AA3589" s="26">
        <f t="shared" ca="1" si="687"/>
        <v>223.4170926228924</v>
      </c>
      <c r="AB3589" s="26">
        <f t="shared" ca="1" si="687"/>
        <v>482.32643261261859</v>
      </c>
      <c r="AC3589" s="26">
        <f t="shared" ca="1" si="692"/>
        <v>48.417092622892397</v>
      </c>
      <c r="AD3589" s="26">
        <f t="shared" ca="1" si="688"/>
        <v>2.3264326126185892</v>
      </c>
      <c r="AE3589" s="27">
        <f t="shared" ca="1" si="689"/>
        <v>73422.894754826091</v>
      </c>
    </row>
    <row r="3590" spans="12:31" x14ac:dyDescent="0.2">
      <c r="L3590" s="21">
        <v>3585</v>
      </c>
      <c r="M3590" s="22">
        <f t="shared" ca="1" si="693"/>
        <v>1.6570274770186644</v>
      </c>
      <c r="N3590" s="22">
        <f t="shared" ca="1" si="693"/>
        <v>-1.4370321400815038</v>
      </c>
      <c r="O3590" s="22">
        <f t="shared" ca="1" si="685"/>
        <v>1.6570274770186644</v>
      </c>
      <c r="P3590" s="24">
        <f t="shared" ref="P3590:P3653" ca="1" si="694">($D$16 * M3590) + (SQRT(1 - $D$16^2) * N3590)</f>
        <v>-7.9752593487606216E-2</v>
      </c>
      <c r="Q3590" s="22">
        <f t="shared" ref="Q3590:Q3653" ca="1" si="695">$C$12*EXP(($C$6-$C$15-0.5*$C$13^2)*$C$8+$C$13*SQRT($C$8)*O3590)</f>
        <v>299.97839123148026</v>
      </c>
      <c r="R3590" s="22">
        <f t="shared" ref="R3590:R3653" ca="1" si="696">$D$12*EXP(($C$6-$D$15-0.5*$D$13^2)*$C$8+$D$13*SQRT($C$8)*P3590)</f>
        <v>470.10808075925206</v>
      </c>
      <c r="S3590" s="25">
        <f t="shared" ca="1" si="690"/>
        <v>13362465.307165243</v>
      </c>
      <c r="T3590" s="22">
        <f t="shared" ca="1" si="691"/>
        <v>3362465.3071652427</v>
      </c>
      <c r="U3590" s="22">
        <f t="shared" ca="1" si="686"/>
        <v>3443198.2926199189</v>
      </c>
      <c r="AA3590" s="26">
        <f t="shared" ca="1" si="687"/>
        <v>299.97839123148026</v>
      </c>
      <c r="AB3590" s="26">
        <f t="shared" ca="1" si="687"/>
        <v>470.10808075925206</v>
      </c>
      <c r="AC3590" s="26">
        <f t="shared" ca="1" si="692"/>
        <v>124.97839123148026</v>
      </c>
      <c r="AD3590" s="26">
        <f t="shared" ca="1" si="688"/>
        <v>0</v>
      </c>
      <c r="AE3590" s="27">
        <f t="shared" ca="1" si="689"/>
        <v>-80732.985454676207</v>
      </c>
    </row>
    <row r="3591" spans="12:31" x14ac:dyDescent="0.2">
      <c r="L3591" s="21">
        <v>3586</v>
      </c>
      <c r="M3591" s="22">
        <f t="shared" ca="1" si="693"/>
        <v>0.56167296678232592</v>
      </c>
      <c r="N3591" s="22">
        <f t="shared" ca="1" si="693"/>
        <v>-1.6753921628358126</v>
      </c>
      <c r="O3591" s="22">
        <f t="shared" ref="O3591:O3654" ca="1" si="697">M3591</f>
        <v>0.56167296678232592</v>
      </c>
      <c r="P3591" s="24">
        <f t="shared" ca="1" si="694"/>
        <v>-0.95247312464204081</v>
      </c>
      <c r="Q3591" s="22">
        <f t="shared" ca="1" si="695"/>
        <v>205.9555496803425</v>
      </c>
      <c r="R3591" s="22">
        <f t="shared" ca="1" si="696"/>
        <v>406.88094784162519</v>
      </c>
      <c r="S3591" s="25">
        <f t="shared" ca="1" si="690"/>
        <v>10055984.241187785</v>
      </c>
      <c r="T3591" s="22">
        <f t="shared" ca="1" si="691"/>
        <v>55984.241187784821</v>
      </c>
      <c r="U3591" s="22">
        <f t="shared" ref="U3591:U3654" ca="1" si="698">T3591-AE3591</f>
        <v>755753.28452340292</v>
      </c>
      <c r="AA3591" s="26">
        <f t="shared" ref="AA3591:AB3654" ca="1" si="699">Q3591</f>
        <v>205.9555496803425</v>
      </c>
      <c r="AB3591" s="26">
        <f t="shared" ca="1" si="699"/>
        <v>406.88094784162519</v>
      </c>
      <c r="AC3591" s="26">
        <f t="shared" ca="1" si="692"/>
        <v>30.9555496803425</v>
      </c>
      <c r="AD3591" s="26">
        <f t="shared" ref="AD3591:AD3654" ca="1" si="700">MAX(AB3591-$Y$10,0)</f>
        <v>0</v>
      </c>
      <c r="AE3591" s="27">
        <f t="shared" ref="AE3591:AE3654" ca="1" si="701">T3591-$AL$7-SUMPRODUCT($AH$17:$AK$17,AA3591:AD3591)</f>
        <v>-699769.0433356181</v>
      </c>
    </row>
    <row r="3592" spans="12:31" x14ac:dyDescent="0.2">
      <c r="L3592" s="21">
        <v>3587</v>
      </c>
      <c r="M3592" s="22">
        <f t="shared" ca="1" si="693"/>
        <v>-0.69576672093768432</v>
      </c>
      <c r="N3592" s="22">
        <f t="shared" ca="1" si="693"/>
        <v>-0.10001321828540174</v>
      </c>
      <c r="O3592" s="22">
        <f t="shared" ca="1" si="697"/>
        <v>-0.69576672093768432</v>
      </c>
      <c r="P3592" s="24">
        <f t="shared" ca="1" si="694"/>
        <v>-0.51432562273452509</v>
      </c>
      <c r="Q3592" s="22">
        <f t="shared" ca="1" si="695"/>
        <v>133.74891178148343</v>
      </c>
      <c r="R3592" s="22">
        <f t="shared" ca="1" si="696"/>
        <v>437.48281748252253</v>
      </c>
      <c r="S3592" s="25">
        <f t="shared" ca="1" si="690"/>
        <v>8346446.7943235524</v>
      </c>
      <c r="T3592" s="22">
        <f t="shared" ca="1" si="691"/>
        <v>0</v>
      </c>
      <c r="U3592" s="22">
        <f t="shared" ca="1" si="698"/>
        <v>-94851.080897375097</v>
      </c>
      <c r="AA3592" s="26">
        <f t="shared" ca="1" si="699"/>
        <v>133.74891178148343</v>
      </c>
      <c r="AB3592" s="26">
        <f t="shared" ca="1" si="699"/>
        <v>437.48281748252253</v>
      </c>
      <c r="AC3592" s="26">
        <f t="shared" ca="1" si="692"/>
        <v>0</v>
      </c>
      <c r="AD3592" s="26">
        <f t="shared" ca="1" si="700"/>
        <v>0</v>
      </c>
      <c r="AE3592" s="27">
        <f t="shared" ca="1" si="701"/>
        <v>94851.080897375097</v>
      </c>
    </row>
    <row r="3593" spans="12:31" x14ac:dyDescent="0.2">
      <c r="L3593" s="21">
        <v>3588</v>
      </c>
      <c r="M3593" s="22">
        <f t="shared" ca="1" si="693"/>
        <v>-0.31660218944630142</v>
      </c>
      <c r="N3593" s="22">
        <f t="shared" ca="1" si="693"/>
        <v>0.41215341833311697</v>
      </c>
      <c r="O3593" s="22">
        <f t="shared" ca="1" si="697"/>
        <v>-0.31660218944630142</v>
      </c>
      <c r="P3593" s="24">
        <f t="shared" ca="1" si="694"/>
        <v>0.12238916137755124</v>
      </c>
      <c r="Q3593" s="22">
        <f t="shared" ca="1" si="695"/>
        <v>152.34330830709106</v>
      </c>
      <c r="R3593" s="22">
        <f t="shared" ca="1" si="696"/>
        <v>486.10208379253487</v>
      </c>
      <c r="S3593" s="25">
        <f t="shared" ca="1" si="690"/>
        <v>9378911.1852921359</v>
      </c>
      <c r="T3593" s="22">
        <f t="shared" ca="1" si="691"/>
        <v>0</v>
      </c>
      <c r="U3593" s="22">
        <f t="shared" ca="1" si="698"/>
        <v>-63236.263899055659</v>
      </c>
      <c r="AA3593" s="26">
        <f t="shared" ca="1" si="699"/>
        <v>152.34330830709106</v>
      </c>
      <c r="AB3593" s="26">
        <f t="shared" ca="1" si="699"/>
        <v>486.10208379253487</v>
      </c>
      <c r="AC3593" s="26">
        <f t="shared" ca="1" si="692"/>
        <v>0</v>
      </c>
      <c r="AD3593" s="26">
        <f t="shared" ca="1" si="700"/>
        <v>6.1020837925348701</v>
      </c>
      <c r="AE3593" s="27">
        <f t="shared" ca="1" si="701"/>
        <v>63236.263899055659</v>
      </c>
    </row>
    <row r="3594" spans="12:31" x14ac:dyDescent="0.2">
      <c r="L3594" s="21">
        <v>3589</v>
      </c>
      <c r="M3594" s="22">
        <f t="shared" ca="1" si="693"/>
        <v>1.4152283349140145</v>
      </c>
      <c r="N3594" s="22">
        <f t="shared" ca="1" si="693"/>
        <v>1.3235494492179336</v>
      </c>
      <c r="O3594" s="22">
        <f t="shared" ca="1" si="697"/>
        <v>1.4152283349140145</v>
      </c>
      <c r="P3594" s="24">
        <f t="shared" ca="1" si="694"/>
        <v>1.9185139391047996</v>
      </c>
      <c r="Q3594" s="22">
        <f t="shared" ca="1" si="695"/>
        <v>276.08188715764135</v>
      </c>
      <c r="R3594" s="22">
        <f t="shared" ca="1" si="696"/>
        <v>654.38194179584389</v>
      </c>
      <c r="S3594" s="25">
        <f t="shared" ca="1" si="690"/>
        <v>14622102.017002596</v>
      </c>
      <c r="T3594" s="22">
        <f t="shared" ca="1" si="691"/>
        <v>4622102.0170025956</v>
      </c>
      <c r="U3594" s="22">
        <f t="shared" ca="1" si="698"/>
        <v>4533203.6766109327</v>
      </c>
      <c r="AA3594" s="26">
        <f t="shared" ca="1" si="699"/>
        <v>276.08188715764135</v>
      </c>
      <c r="AB3594" s="26">
        <f t="shared" ca="1" si="699"/>
        <v>654.38194179584389</v>
      </c>
      <c r="AC3594" s="26">
        <f t="shared" ca="1" si="692"/>
        <v>101.08188715764135</v>
      </c>
      <c r="AD3594" s="26">
        <f t="shared" ca="1" si="700"/>
        <v>174.38194179584389</v>
      </c>
      <c r="AE3594" s="27">
        <f t="shared" ca="1" si="701"/>
        <v>88898.340391662903</v>
      </c>
    </row>
    <row r="3595" spans="12:31" x14ac:dyDescent="0.2">
      <c r="L3595" s="21">
        <v>3590</v>
      </c>
      <c r="M3595" s="22">
        <f t="shared" ca="1" si="693"/>
        <v>1.8035958713805262</v>
      </c>
      <c r="N3595" s="22">
        <f t="shared" ca="1" si="693"/>
        <v>-1.4480763210745544</v>
      </c>
      <c r="O3595" s="22">
        <f t="shared" ca="1" si="697"/>
        <v>1.8035958713805262</v>
      </c>
      <c r="P3595" s="24">
        <f t="shared" ca="1" si="694"/>
        <v>3.5845263156419893E-3</v>
      </c>
      <c r="Q3595" s="22">
        <f t="shared" ca="1" si="695"/>
        <v>315.45920239073365</v>
      </c>
      <c r="R3595" s="22">
        <f t="shared" ca="1" si="696"/>
        <v>476.63717643470602</v>
      </c>
      <c r="S3595" s="25">
        <f t="shared" ca="1" si="690"/>
        <v>13866192.736211237</v>
      </c>
      <c r="T3595" s="22">
        <f t="shared" ca="1" si="691"/>
        <v>3866192.7362112366</v>
      </c>
      <c r="U3595" s="22">
        <f t="shared" ca="1" si="698"/>
        <v>3886584.1946051624</v>
      </c>
      <c r="AA3595" s="26">
        <f t="shared" ca="1" si="699"/>
        <v>315.45920239073365</v>
      </c>
      <c r="AB3595" s="26">
        <f t="shared" ca="1" si="699"/>
        <v>476.63717643470602</v>
      </c>
      <c r="AC3595" s="26">
        <f t="shared" ca="1" si="692"/>
        <v>140.45920239073365</v>
      </c>
      <c r="AD3595" s="26">
        <f t="shared" ca="1" si="700"/>
        <v>0</v>
      </c>
      <c r="AE3595" s="27">
        <f t="shared" ca="1" si="701"/>
        <v>-20391.458393925801</v>
      </c>
    </row>
    <row r="3596" spans="12:31" x14ac:dyDescent="0.2">
      <c r="L3596" s="21">
        <v>3591</v>
      </c>
      <c r="M3596" s="22">
        <f t="shared" ca="1" si="693"/>
        <v>-0.22459957692921892</v>
      </c>
      <c r="N3596" s="22">
        <f t="shared" ca="1" si="693"/>
        <v>2.9275491725737099</v>
      </c>
      <c r="O3596" s="22">
        <f t="shared" ca="1" si="697"/>
        <v>-0.22459957692921892</v>
      </c>
      <c r="P3596" s="24">
        <f t="shared" ca="1" si="694"/>
        <v>2.1390896737166312</v>
      </c>
      <c r="Q3596" s="22">
        <f t="shared" ca="1" si="695"/>
        <v>157.23198517871305</v>
      </c>
      <c r="R3596" s="22">
        <f t="shared" ca="1" si="696"/>
        <v>678.71287899695176</v>
      </c>
      <c r="S3596" s="25">
        <f t="shared" ca="1" si="690"/>
        <v>11535317.356901102</v>
      </c>
      <c r="T3596" s="22">
        <f t="shared" ca="1" si="691"/>
        <v>1535317.3569011018</v>
      </c>
      <c r="U3596" s="22">
        <f t="shared" ca="1" si="698"/>
        <v>1896324.1688198452</v>
      </c>
      <c r="AA3596" s="26">
        <f t="shared" ca="1" si="699"/>
        <v>157.23198517871305</v>
      </c>
      <c r="AB3596" s="26">
        <f t="shared" ca="1" si="699"/>
        <v>678.71287899695176</v>
      </c>
      <c r="AC3596" s="26">
        <f t="shared" ca="1" si="692"/>
        <v>0</v>
      </c>
      <c r="AD3596" s="26">
        <f t="shared" ca="1" si="700"/>
        <v>198.71287899695176</v>
      </c>
      <c r="AE3596" s="27">
        <f t="shared" ca="1" si="701"/>
        <v>-361006.81191874342</v>
      </c>
    </row>
    <row r="3597" spans="12:31" x14ac:dyDescent="0.2">
      <c r="L3597" s="21">
        <v>3592</v>
      </c>
      <c r="M3597" s="22">
        <f t="shared" ca="1" si="693"/>
        <v>0.40280909978391211</v>
      </c>
      <c r="N3597" s="22">
        <f t="shared" ca="1" si="693"/>
        <v>1.3137394410027508</v>
      </c>
      <c r="O3597" s="22">
        <f t="shared" ca="1" si="697"/>
        <v>0.40280909978391211</v>
      </c>
      <c r="P3597" s="24">
        <f t="shared" ca="1" si="694"/>
        <v>1.2758111409175095</v>
      </c>
      <c r="Q3597" s="22">
        <f t="shared" ca="1" si="695"/>
        <v>195.02353522357046</v>
      </c>
      <c r="R3597" s="22">
        <f t="shared" ca="1" si="696"/>
        <v>588.34817506650688</v>
      </c>
      <c r="S3597" s="25">
        <f t="shared" ca="1" si="690"/>
        <v>11650737.334463481</v>
      </c>
      <c r="T3597" s="22">
        <f t="shared" ca="1" si="691"/>
        <v>1650737.3344634809</v>
      </c>
      <c r="U3597" s="22">
        <f t="shared" ca="1" si="698"/>
        <v>1530008.6041025268</v>
      </c>
      <c r="AA3597" s="26">
        <f t="shared" ca="1" si="699"/>
        <v>195.02353522357046</v>
      </c>
      <c r="AB3597" s="26">
        <f t="shared" ca="1" si="699"/>
        <v>588.34817506650688</v>
      </c>
      <c r="AC3597" s="26">
        <f t="shared" ca="1" si="692"/>
        <v>20.023535223570462</v>
      </c>
      <c r="AD3597" s="26">
        <f t="shared" ca="1" si="700"/>
        <v>108.34817506650688</v>
      </c>
      <c r="AE3597" s="27">
        <f t="shared" ca="1" si="701"/>
        <v>120728.73036095407</v>
      </c>
    </row>
    <row r="3598" spans="12:31" x14ac:dyDescent="0.2">
      <c r="L3598" s="21">
        <v>3593</v>
      </c>
      <c r="M3598" s="22">
        <f t="shared" ca="1" si="693"/>
        <v>-1.22900153768512</v>
      </c>
      <c r="N3598" s="22">
        <f t="shared" ca="1" si="693"/>
        <v>0.13623788409246254</v>
      </c>
      <c r="O3598" s="22">
        <f t="shared" ca="1" si="697"/>
        <v>-1.22900153768512</v>
      </c>
      <c r="P3598" s="24">
        <f t="shared" ca="1" si="694"/>
        <v>-0.66481685037590554</v>
      </c>
      <c r="Q3598" s="22">
        <f t="shared" ca="1" si="695"/>
        <v>111.37439981678928</v>
      </c>
      <c r="R3598" s="22">
        <f t="shared" ca="1" si="696"/>
        <v>426.72081436830666</v>
      </c>
      <c r="S3598" s="25">
        <f t="shared" ca="1" si="690"/>
        <v>7604512.9502570713</v>
      </c>
      <c r="T3598" s="22">
        <f t="shared" ca="1" si="691"/>
        <v>0</v>
      </c>
      <c r="U3598" s="22">
        <f t="shared" ca="1" si="698"/>
        <v>-67346.129677580029</v>
      </c>
      <c r="AA3598" s="26">
        <f t="shared" ca="1" si="699"/>
        <v>111.37439981678928</v>
      </c>
      <c r="AB3598" s="26">
        <f t="shared" ca="1" si="699"/>
        <v>426.72081436830666</v>
      </c>
      <c r="AC3598" s="26">
        <f t="shared" ca="1" si="692"/>
        <v>0</v>
      </c>
      <c r="AD3598" s="26">
        <f t="shared" ca="1" si="700"/>
        <v>0</v>
      </c>
      <c r="AE3598" s="27">
        <f t="shared" ca="1" si="701"/>
        <v>67346.129677580029</v>
      </c>
    </row>
    <row r="3599" spans="12:31" x14ac:dyDescent="0.2">
      <c r="L3599" s="21">
        <v>3594</v>
      </c>
      <c r="M3599" s="22">
        <f t="shared" ca="1" si="693"/>
        <v>-1.0276800365121372</v>
      </c>
      <c r="N3599" s="22">
        <f t="shared" ca="1" si="693"/>
        <v>1.2295628919924861</v>
      </c>
      <c r="O3599" s="22">
        <f t="shared" ca="1" si="697"/>
        <v>-1.0276800365121372</v>
      </c>
      <c r="P3599" s="24">
        <f t="shared" ca="1" si="694"/>
        <v>0.31294793229286921</v>
      </c>
      <c r="Q3599" s="22">
        <f t="shared" ca="1" si="695"/>
        <v>119.34445619518127</v>
      </c>
      <c r="R3599" s="22">
        <f t="shared" ca="1" si="696"/>
        <v>501.67755914502374</v>
      </c>
      <c r="S3599" s="25">
        <f t="shared" ca="1" si="690"/>
        <v>8614311.594254246</v>
      </c>
      <c r="T3599" s="22">
        <f t="shared" ca="1" si="691"/>
        <v>0</v>
      </c>
      <c r="U3599" s="22">
        <f t="shared" ca="1" si="698"/>
        <v>132552.4476799531</v>
      </c>
      <c r="AA3599" s="26">
        <f t="shared" ca="1" si="699"/>
        <v>119.34445619518127</v>
      </c>
      <c r="AB3599" s="26">
        <f t="shared" ca="1" si="699"/>
        <v>501.67755914502374</v>
      </c>
      <c r="AC3599" s="26">
        <f t="shared" ca="1" si="692"/>
        <v>0</v>
      </c>
      <c r="AD3599" s="26">
        <f t="shared" ca="1" si="700"/>
        <v>21.677559145023736</v>
      </c>
      <c r="AE3599" s="27">
        <f t="shared" ca="1" si="701"/>
        <v>-132552.4476799531</v>
      </c>
    </row>
    <row r="3600" spans="12:31" x14ac:dyDescent="0.2">
      <c r="L3600" s="21">
        <v>3595</v>
      </c>
      <c r="M3600" s="22">
        <f t="shared" ca="1" si="693"/>
        <v>0.37045396834343758</v>
      </c>
      <c r="N3600" s="22">
        <f t="shared" ca="1" si="693"/>
        <v>-0.92570878022102832</v>
      </c>
      <c r="O3600" s="22">
        <f t="shared" ca="1" si="697"/>
        <v>0.37045396834343758</v>
      </c>
      <c r="P3600" s="24">
        <f t="shared" ca="1" si="694"/>
        <v>-0.48856625207899762</v>
      </c>
      <c r="Q3600" s="22">
        <f t="shared" ca="1" si="695"/>
        <v>192.86920961784045</v>
      </c>
      <c r="R3600" s="22">
        <f t="shared" ca="1" si="696"/>
        <v>439.35195238080325</v>
      </c>
      <c r="S3600" s="25">
        <f t="shared" ca="1" si="690"/>
        <v>10028383.600890018</v>
      </c>
      <c r="T3600" s="22">
        <f t="shared" ca="1" si="691"/>
        <v>28383.600890018046</v>
      </c>
      <c r="U3600" s="22">
        <f t="shared" ca="1" si="698"/>
        <v>372142.90306195914</v>
      </c>
      <c r="AA3600" s="26">
        <f t="shared" ca="1" si="699"/>
        <v>192.86920961784045</v>
      </c>
      <c r="AB3600" s="26">
        <f t="shared" ca="1" si="699"/>
        <v>439.35195238080325</v>
      </c>
      <c r="AC3600" s="26">
        <f t="shared" ca="1" si="692"/>
        <v>17.869209617840454</v>
      </c>
      <c r="AD3600" s="26">
        <f t="shared" ca="1" si="700"/>
        <v>0</v>
      </c>
      <c r="AE3600" s="27">
        <f t="shared" ca="1" si="701"/>
        <v>-343759.30217194109</v>
      </c>
    </row>
    <row r="3601" spans="12:31" x14ac:dyDescent="0.2">
      <c r="L3601" s="21">
        <v>3596</v>
      </c>
      <c r="M3601" s="22">
        <f t="shared" ca="1" si="693"/>
        <v>-1.0090961782705123</v>
      </c>
      <c r="N3601" s="22">
        <f t="shared" ca="1" si="693"/>
        <v>-0.57377994428094103</v>
      </c>
      <c r="O3601" s="22">
        <f t="shared" ca="1" si="697"/>
        <v>-1.0090961782705123</v>
      </c>
      <c r="P3601" s="24">
        <f t="shared" ca="1" si="694"/>
        <v>-1.0798380298355921</v>
      </c>
      <c r="Q3601" s="22">
        <f t="shared" ca="1" si="695"/>
        <v>120.1083188344265</v>
      </c>
      <c r="R3601" s="22">
        <f t="shared" ca="1" si="696"/>
        <v>398.39371682413673</v>
      </c>
      <c r="S3601" s="25">
        <f t="shared" ca="1" si="690"/>
        <v>7553168.6487370059</v>
      </c>
      <c r="T3601" s="22">
        <f t="shared" ca="1" si="691"/>
        <v>0</v>
      </c>
      <c r="U3601" s="22">
        <f t="shared" ca="1" si="698"/>
        <v>-70544.095678019396</v>
      </c>
      <c r="AA3601" s="26">
        <f t="shared" ca="1" si="699"/>
        <v>120.1083188344265</v>
      </c>
      <c r="AB3601" s="26">
        <f t="shared" ca="1" si="699"/>
        <v>398.39371682413673</v>
      </c>
      <c r="AC3601" s="26">
        <f t="shared" ca="1" si="692"/>
        <v>0</v>
      </c>
      <c r="AD3601" s="26">
        <f t="shared" ca="1" si="700"/>
        <v>0</v>
      </c>
      <c r="AE3601" s="27">
        <f t="shared" ca="1" si="701"/>
        <v>70544.095678019396</v>
      </c>
    </row>
    <row r="3602" spans="12:31" x14ac:dyDescent="0.2">
      <c r="L3602" s="21">
        <v>3597</v>
      </c>
      <c r="M3602" s="22">
        <f t="shared" ca="1" si="693"/>
        <v>0.91181205339786864</v>
      </c>
      <c r="N3602" s="22">
        <f t="shared" ca="1" si="693"/>
        <v>-0.55657861717267454</v>
      </c>
      <c r="O3602" s="22">
        <f t="shared" ca="1" si="697"/>
        <v>0.91181205339786864</v>
      </c>
      <c r="P3602" s="24">
        <f t="shared" ca="1" si="694"/>
        <v>0.13849130897600842</v>
      </c>
      <c r="Q3602" s="22">
        <f t="shared" ca="1" si="695"/>
        <v>232.26242385443661</v>
      </c>
      <c r="R3602" s="22">
        <f t="shared" ca="1" si="696"/>
        <v>487.39928817410839</v>
      </c>
      <c r="S3602" s="25">
        <f t="shared" ca="1" si="690"/>
        <v>11639674.172580052</v>
      </c>
      <c r="T3602" s="22">
        <f t="shared" ca="1" si="691"/>
        <v>1639674.1725800522</v>
      </c>
      <c r="U3602" s="22">
        <f t="shared" ca="1" si="698"/>
        <v>1570321.8227800222</v>
      </c>
      <c r="AA3602" s="26">
        <f t="shared" ca="1" si="699"/>
        <v>232.26242385443661</v>
      </c>
      <c r="AB3602" s="26">
        <f t="shared" ca="1" si="699"/>
        <v>487.39928817410839</v>
      </c>
      <c r="AC3602" s="26">
        <f t="shared" ca="1" si="692"/>
        <v>57.262423854436605</v>
      </c>
      <c r="AD3602" s="26">
        <f t="shared" ca="1" si="700"/>
        <v>7.399288174108392</v>
      </c>
      <c r="AE3602" s="27">
        <f t="shared" ca="1" si="701"/>
        <v>69352.349800030002</v>
      </c>
    </row>
    <row r="3603" spans="12:31" x14ac:dyDescent="0.2">
      <c r="L3603" s="21">
        <v>3598</v>
      </c>
      <c r="M3603" s="22">
        <f t="shared" ca="1" si="693"/>
        <v>0.63789051258969309</v>
      </c>
      <c r="N3603" s="22">
        <f t="shared" ca="1" si="693"/>
        <v>0.81002448324936482</v>
      </c>
      <c r="O3603" s="22">
        <f t="shared" ca="1" si="697"/>
        <v>0.63789051258969309</v>
      </c>
      <c r="P3603" s="24">
        <f t="shared" ca="1" si="694"/>
        <v>1.0309781245915988</v>
      </c>
      <c r="Q3603" s="22">
        <f t="shared" ca="1" si="695"/>
        <v>211.41581587826505</v>
      </c>
      <c r="R3603" s="22">
        <f t="shared" ca="1" si="696"/>
        <v>564.98385175670956</v>
      </c>
      <c r="S3603" s="25">
        <f t="shared" ca="1" si="690"/>
        <v>11866750.644978885</v>
      </c>
      <c r="T3603" s="22">
        <f t="shared" ca="1" si="691"/>
        <v>1866750.6449788846</v>
      </c>
      <c r="U3603" s="22">
        <f t="shared" ca="1" si="698"/>
        <v>1762738.1494823294</v>
      </c>
      <c r="AA3603" s="26">
        <f t="shared" ca="1" si="699"/>
        <v>211.41581587826505</v>
      </c>
      <c r="AB3603" s="26">
        <f t="shared" ca="1" si="699"/>
        <v>564.98385175670956</v>
      </c>
      <c r="AC3603" s="26">
        <f t="shared" ca="1" si="692"/>
        <v>36.41581587826505</v>
      </c>
      <c r="AD3603" s="26">
        <f t="shared" ca="1" si="700"/>
        <v>84.983851756709555</v>
      </c>
      <c r="AE3603" s="27">
        <f t="shared" ca="1" si="701"/>
        <v>104012.49549655523</v>
      </c>
    </row>
    <row r="3604" spans="12:31" x14ac:dyDescent="0.2">
      <c r="L3604" s="21">
        <v>3599</v>
      </c>
      <c r="M3604" s="22">
        <f t="shared" ca="1" si="693"/>
        <v>-0.5333154563166469</v>
      </c>
      <c r="N3604" s="22">
        <f t="shared" ca="1" si="693"/>
        <v>-1.2363053224538971</v>
      </c>
      <c r="O3604" s="22">
        <f t="shared" ca="1" si="697"/>
        <v>-0.5333154563166469</v>
      </c>
      <c r="P3604" s="24">
        <f t="shared" ca="1" si="694"/>
        <v>-1.2973685132656625</v>
      </c>
      <c r="Q3604" s="22">
        <f t="shared" ca="1" si="695"/>
        <v>141.42025288546648</v>
      </c>
      <c r="R3604" s="22">
        <f t="shared" ca="1" si="696"/>
        <v>384.30548782513654</v>
      </c>
      <c r="S3604" s="25">
        <f t="shared" ca="1" si="690"/>
        <v>8004744.7940166276</v>
      </c>
      <c r="T3604" s="22">
        <f t="shared" ca="1" si="691"/>
        <v>0</v>
      </c>
      <c r="U3604" s="22">
        <f t="shared" ca="1" si="698"/>
        <v>-91102.040065170615</v>
      </c>
      <c r="AA3604" s="26">
        <f t="shared" ca="1" si="699"/>
        <v>141.42025288546648</v>
      </c>
      <c r="AB3604" s="26">
        <f t="shared" ca="1" si="699"/>
        <v>384.30548782513654</v>
      </c>
      <c r="AC3604" s="26">
        <f t="shared" ca="1" si="692"/>
        <v>0</v>
      </c>
      <c r="AD3604" s="26">
        <f t="shared" ca="1" si="700"/>
        <v>0</v>
      </c>
      <c r="AE3604" s="27">
        <f t="shared" ca="1" si="701"/>
        <v>91102.040065170615</v>
      </c>
    </row>
    <row r="3605" spans="12:31" x14ac:dyDescent="0.2">
      <c r="L3605" s="21">
        <v>3600</v>
      </c>
      <c r="M3605" s="22">
        <f t="shared" ca="1" si="693"/>
        <v>0.97819652499411214</v>
      </c>
      <c r="N3605" s="22">
        <f t="shared" ca="1" si="693"/>
        <v>1.1931366955526697</v>
      </c>
      <c r="O3605" s="22">
        <f t="shared" ca="1" si="697"/>
        <v>0.97819652499411214</v>
      </c>
      <c r="P3605" s="24">
        <f t="shared" ca="1" si="694"/>
        <v>1.5428104629604453</v>
      </c>
      <c r="Q3605" s="22">
        <f t="shared" ca="1" si="695"/>
        <v>237.61662608667095</v>
      </c>
      <c r="R3605" s="22">
        <f t="shared" ca="1" si="696"/>
        <v>614.93056528953059</v>
      </c>
      <c r="S3605" s="25">
        <f t="shared" ca="1" si="690"/>
        <v>13127006.477669874</v>
      </c>
      <c r="T3605" s="22">
        <f t="shared" ca="1" si="691"/>
        <v>3127006.4776698742</v>
      </c>
      <c r="U3605" s="22">
        <f t="shared" ca="1" si="698"/>
        <v>3025275.4365077568</v>
      </c>
      <c r="AA3605" s="26">
        <f t="shared" ca="1" si="699"/>
        <v>237.61662608667095</v>
      </c>
      <c r="AB3605" s="26">
        <f t="shared" ca="1" si="699"/>
        <v>614.93056528953059</v>
      </c>
      <c r="AC3605" s="26">
        <f t="shared" ca="1" si="692"/>
        <v>62.616626086670948</v>
      </c>
      <c r="AD3605" s="26">
        <f t="shared" ca="1" si="700"/>
        <v>134.93056528953059</v>
      </c>
      <c r="AE3605" s="27">
        <f t="shared" ca="1" si="701"/>
        <v>101731.04116211738</v>
      </c>
    </row>
    <row r="3606" spans="12:31" x14ac:dyDescent="0.2">
      <c r="L3606" s="21">
        <v>3601</v>
      </c>
      <c r="M3606" s="22">
        <f t="shared" ca="1" si="693"/>
        <v>-0.35580830042913153</v>
      </c>
      <c r="N3606" s="22">
        <f t="shared" ca="1" si="693"/>
        <v>0.80063133692138799</v>
      </c>
      <c r="O3606" s="22">
        <f t="shared" ca="1" si="697"/>
        <v>-0.35580830042913153</v>
      </c>
      <c r="P3606" s="24">
        <f t="shared" ca="1" si="694"/>
        <v>0.40034278473588636</v>
      </c>
      <c r="Q3606" s="22">
        <f t="shared" ca="1" si="695"/>
        <v>150.30650727847981</v>
      </c>
      <c r="R3606" s="22">
        <f t="shared" ca="1" si="696"/>
        <v>508.98682122434974</v>
      </c>
      <c r="S3606" s="25">
        <f t="shared" ca="1" si="690"/>
        <v>9561518.2317299303</v>
      </c>
      <c r="T3606" s="22">
        <f t="shared" ca="1" si="691"/>
        <v>0</v>
      </c>
      <c r="U3606" s="22">
        <f t="shared" ca="1" si="698"/>
        <v>172511.77545560163</v>
      </c>
      <c r="AA3606" s="26">
        <f t="shared" ca="1" si="699"/>
        <v>150.30650727847981</v>
      </c>
      <c r="AB3606" s="26">
        <f t="shared" ca="1" si="699"/>
        <v>508.98682122434974</v>
      </c>
      <c r="AC3606" s="26">
        <f t="shared" ca="1" si="692"/>
        <v>0</v>
      </c>
      <c r="AD3606" s="26">
        <f t="shared" ca="1" si="700"/>
        <v>28.98682122434974</v>
      </c>
      <c r="AE3606" s="27">
        <f t="shared" ca="1" si="701"/>
        <v>-172511.77545560163</v>
      </c>
    </row>
    <row r="3607" spans="12:31" x14ac:dyDescent="0.2">
      <c r="L3607" s="21">
        <v>3602</v>
      </c>
      <c r="M3607" s="22">
        <f t="shared" ca="1" si="693"/>
        <v>1.4647356352947571</v>
      </c>
      <c r="N3607" s="22">
        <f t="shared" ca="1" si="693"/>
        <v>-0.84246631398487726</v>
      </c>
      <c r="O3607" s="22">
        <f t="shared" ca="1" si="697"/>
        <v>1.4647356352947571</v>
      </c>
      <c r="P3607" s="24">
        <f t="shared" ca="1" si="694"/>
        <v>0.26267578633648014</v>
      </c>
      <c r="Q3607" s="22">
        <f t="shared" ca="1" si="695"/>
        <v>280.81442522626168</v>
      </c>
      <c r="R3607" s="22">
        <f t="shared" ca="1" si="696"/>
        <v>497.52070408347674</v>
      </c>
      <c r="S3607" s="25">
        <f t="shared" ca="1" si="690"/>
        <v>13110952.028715029</v>
      </c>
      <c r="T3607" s="22">
        <f t="shared" ca="1" si="691"/>
        <v>3110952.0287150294</v>
      </c>
      <c r="U3607" s="22">
        <f t="shared" ca="1" si="698"/>
        <v>3068904.5632530088</v>
      </c>
      <c r="AA3607" s="26">
        <f t="shared" ca="1" si="699"/>
        <v>280.81442522626168</v>
      </c>
      <c r="AB3607" s="26">
        <f t="shared" ca="1" si="699"/>
        <v>497.52070408347674</v>
      </c>
      <c r="AC3607" s="26">
        <f t="shared" ca="1" si="692"/>
        <v>105.81442522626168</v>
      </c>
      <c r="AD3607" s="26">
        <f t="shared" ca="1" si="700"/>
        <v>17.520704083476744</v>
      </c>
      <c r="AE3607" s="27">
        <f t="shared" ca="1" si="701"/>
        <v>42047.465462020598</v>
      </c>
    </row>
    <row r="3608" spans="12:31" x14ac:dyDescent="0.2">
      <c r="L3608" s="21">
        <v>3603</v>
      </c>
      <c r="M3608" s="22">
        <f t="shared" ca="1" si="693"/>
        <v>-0.35874447942251209</v>
      </c>
      <c r="N3608" s="22">
        <f t="shared" ca="1" si="693"/>
        <v>-0.22575965090638078</v>
      </c>
      <c r="O3608" s="22">
        <f t="shared" ca="1" si="697"/>
        <v>-0.35874447942251209</v>
      </c>
      <c r="P3608" s="24">
        <f t="shared" ca="1" si="694"/>
        <v>-0.40085213298767602</v>
      </c>
      <c r="Q3608" s="22">
        <f t="shared" ca="1" si="695"/>
        <v>150.15507013216296</v>
      </c>
      <c r="R3608" s="22">
        <f t="shared" ca="1" si="696"/>
        <v>445.77670743526562</v>
      </c>
      <c r="S3608" s="25">
        <f t="shared" ca="1" si="690"/>
        <v>8894691.7093126122</v>
      </c>
      <c r="T3608" s="22">
        <f t="shared" ca="1" si="691"/>
        <v>0</v>
      </c>
      <c r="U3608" s="22">
        <f t="shared" ca="1" si="698"/>
        <v>-115112.4569108967</v>
      </c>
      <c r="AA3608" s="26">
        <f t="shared" ca="1" si="699"/>
        <v>150.15507013216296</v>
      </c>
      <c r="AB3608" s="26">
        <f t="shared" ca="1" si="699"/>
        <v>445.77670743526562</v>
      </c>
      <c r="AC3608" s="26">
        <f t="shared" ca="1" si="692"/>
        <v>0</v>
      </c>
      <c r="AD3608" s="26">
        <f t="shared" ca="1" si="700"/>
        <v>0</v>
      </c>
      <c r="AE3608" s="27">
        <f t="shared" ca="1" si="701"/>
        <v>115112.4569108967</v>
      </c>
    </row>
    <row r="3609" spans="12:31" x14ac:dyDescent="0.2">
      <c r="L3609" s="21">
        <v>3604</v>
      </c>
      <c r="M3609" s="22">
        <f t="shared" ca="1" si="693"/>
        <v>-0.7816200440615535</v>
      </c>
      <c r="N3609" s="22">
        <f t="shared" ca="1" si="693"/>
        <v>-0.98233716876605903</v>
      </c>
      <c r="O3609" s="22">
        <f t="shared" ca="1" si="697"/>
        <v>-0.7816200440615535</v>
      </c>
      <c r="P3609" s="24">
        <f t="shared" ca="1" si="694"/>
        <v>-1.2553328013414324</v>
      </c>
      <c r="Q3609" s="22">
        <f t="shared" ca="1" si="695"/>
        <v>129.86424531545086</v>
      </c>
      <c r="R3609" s="22">
        <f t="shared" ca="1" si="696"/>
        <v>386.98851395398719</v>
      </c>
      <c r="S3609" s="25">
        <f t="shared" ca="1" si="690"/>
        <v>7707936.4530455414</v>
      </c>
      <c r="T3609" s="22">
        <f t="shared" ca="1" si="691"/>
        <v>0</v>
      </c>
      <c r="U3609" s="22">
        <f t="shared" ca="1" si="698"/>
        <v>-78806.265035292832</v>
      </c>
      <c r="AA3609" s="26">
        <f t="shared" ca="1" si="699"/>
        <v>129.86424531545086</v>
      </c>
      <c r="AB3609" s="26">
        <f t="shared" ca="1" si="699"/>
        <v>386.98851395398719</v>
      </c>
      <c r="AC3609" s="26">
        <f t="shared" ca="1" si="692"/>
        <v>0</v>
      </c>
      <c r="AD3609" s="26">
        <f t="shared" ca="1" si="700"/>
        <v>0</v>
      </c>
      <c r="AE3609" s="27">
        <f t="shared" ca="1" si="701"/>
        <v>78806.265035292832</v>
      </c>
    </row>
    <row r="3610" spans="12:31" x14ac:dyDescent="0.2">
      <c r="L3610" s="21">
        <v>3605</v>
      </c>
      <c r="M3610" s="22">
        <f t="shared" ca="1" si="693"/>
        <v>-0.29540744368599081</v>
      </c>
      <c r="N3610" s="22">
        <f t="shared" ca="1" si="693"/>
        <v>0.30319800395198754</v>
      </c>
      <c r="O3610" s="22">
        <f t="shared" ca="1" si="697"/>
        <v>-0.29540744368599081</v>
      </c>
      <c r="P3610" s="24">
        <f t="shared" ca="1" si="694"/>
        <v>5.0829584084639057E-2</v>
      </c>
      <c r="Q3610" s="22">
        <f t="shared" ca="1" si="695"/>
        <v>153.45586869033221</v>
      </c>
      <c r="R3610" s="22">
        <f t="shared" ca="1" si="696"/>
        <v>480.37881349393041</v>
      </c>
      <c r="S3610" s="25">
        <f t="shared" ca="1" si="690"/>
        <v>9350202.8388781399</v>
      </c>
      <c r="T3610" s="22">
        <f t="shared" ca="1" si="691"/>
        <v>0</v>
      </c>
      <c r="U3610" s="22">
        <f t="shared" ca="1" si="698"/>
        <v>-122869.00526162237</v>
      </c>
      <c r="AA3610" s="26">
        <f t="shared" ca="1" si="699"/>
        <v>153.45586869033221</v>
      </c>
      <c r="AB3610" s="26">
        <f t="shared" ca="1" si="699"/>
        <v>480.37881349393041</v>
      </c>
      <c r="AC3610" s="26">
        <f t="shared" ca="1" si="692"/>
        <v>0</v>
      </c>
      <c r="AD3610" s="26">
        <f t="shared" ca="1" si="700"/>
        <v>0.37881349393040864</v>
      </c>
      <c r="AE3610" s="27">
        <f t="shared" ca="1" si="701"/>
        <v>122869.00526162237</v>
      </c>
    </row>
    <row r="3611" spans="12:31" x14ac:dyDescent="0.2">
      <c r="L3611" s="21">
        <v>3606</v>
      </c>
      <c r="M3611" s="22">
        <f t="shared" ca="1" si="693"/>
        <v>-0.84509070292935073</v>
      </c>
      <c r="N3611" s="22">
        <f t="shared" ca="1" si="693"/>
        <v>0.81258268834688729</v>
      </c>
      <c r="O3611" s="22">
        <f t="shared" ca="1" si="697"/>
        <v>-0.84509070292935073</v>
      </c>
      <c r="P3611" s="24">
        <f t="shared" ca="1" si="694"/>
        <v>0.10273708943074822</v>
      </c>
      <c r="Q3611" s="22">
        <f t="shared" ca="1" si="695"/>
        <v>127.06506766325732</v>
      </c>
      <c r="R3611" s="22">
        <f t="shared" ca="1" si="696"/>
        <v>484.52357130631043</v>
      </c>
      <c r="S3611" s="25">
        <f t="shared" ca="1" si="690"/>
        <v>8651591.6469882149</v>
      </c>
      <c r="T3611" s="22">
        <f t="shared" ca="1" si="691"/>
        <v>0</v>
      </c>
      <c r="U3611" s="22">
        <f t="shared" ca="1" si="698"/>
        <v>-51083.695087418455</v>
      </c>
      <c r="AA3611" s="26">
        <f t="shared" ca="1" si="699"/>
        <v>127.06506766325732</v>
      </c>
      <c r="AB3611" s="26">
        <f t="shared" ca="1" si="699"/>
        <v>484.52357130631043</v>
      </c>
      <c r="AC3611" s="26">
        <f t="shared" ca="1" si="692"/>
        <v>0</v>
      </c>
      <c r="AD3611" s="26">
        <f t="shared" ca="1" si="700"/>
        <v>4.5235713063104299</v>
      </c>
      <c r="AE3611" s="27">
        <f t="shared" ca="1" si="701"/>
        <v>51083.695087418455</v>
      </c>
    </row>
    <row r="3612" spans="12:31" x14ac:dyDescent="0.2">
      <c r="L3612" s="21">
        <v>3607</v>
      </c>
      <c r="M3612" s="22">
        <f t="shared" ca="1" si="693"/>
        <v>1.3877464198811451</v>
      </c>
      <c r="N3612" s="22">
        <f t="shared" ca="1" si="693"/>
        <v>-4.2093237944487535E-2</v>
      </c>
      <c r="O3612" s="22">
        <f t="shared" ca="1" si="697"/>
        <v>1.3877464198811451</v>
      </c>
      <c r="P3612" s="24">
        <f t="shared" ca="1" si="694"/>
        <v>0.83771298775405301</v>
      </c>
      <c r="Q3612" s="22">
        <f t="shared" ca="1" si="695"/>
        <v>273.48932765930527</v>
      </c>
      <c r="R3612" s="22">
        <f t="shared" ca="1" si="696"/>
        <v>547.19776136549979</v>
      </c>
      <c r="S3612" s="25">
        <f t="shared" ca="1" si="690"/>
        <v>13425699.849757515</v>
      </c>
      <c r="T3612" s="22">
        <f t="shared" ca="1" si="691"/>
        <v>3425699.8497575149</v>
      </c>
      <c r="U3612" s="22">
        <f t="shared" ca="1" si="698"/>
        <v>3365198.3203696255</v>
      </c>
      <c r="AA3612" s="26">
        <f t="shared" ca="1" si="699"/>
        <v>273.48932765930527</v>
      </c>
      <c r="AB3612" s="26">
        <f t="shared" ca="1" si="699"/>
        <v>547.19776136549979</v>
      </c>
      <c r="AC3612" s="26">
        <f t="shared" ca="1" si="692"/>
        <v>98.489327659305275</v>
      </c>
      <c r="AD3612" s="26">
        <f t="shared" ca="1" si="700"/>
        <v>67.197761365499787</v>
      </c>
      <c r="AE3612" s="27">
        <f t="shared" ca="1" si="701"/>
        <v>60501.52938788943</v>
      </c>
    </row>
    <row r="3613" spans="12:31" x14ac:dyDescent="0.2">
      <c r="L3613" s="21">
        <v>3608</v>
      </c>
      <c r="M3613" s="22">
        <f t="shared" ca="1" si="693"/>
        <v>0.94660789695103831</v>
      </c>
      <c r="N3613" s="22">
        <f t="shared" ca="1" si="693"/>
        <v>0.34642015253081815</v>
      </c>
      <c r="O3613" s="22">
        <f t="shared" ca="1" si="697"/>
        <v>0.94660789695103831</v>
      </c>
      <c r="P3613" s="24">
        <f t="shared" ca="1" si="694"/>
        <v>0.86357307951042239</v>
      </c>
      <c r="Q3613" s="22">
        <f t="shared" ca="1" si="695"/>
        <v>235.05364278131552</v>
      </c>
      <c r="R3613" s="22">
        <f t="shared" ca="1" si="696"/>
        <v>549.5448116456032</v>
      </c>
      <c r="S3613" s="25">
        <f t="shared" ca="1" si="690"/>
        <v>12369567.043394241</v>
      </c>
      <c r="T3613" s="22">
        <f t="shared" ca="1" si="691"/>
        <v>2369567.0433942415</v>
      </c>
      <c r="U3613" s="22">
        <f t="shared" ca="1" si="698"/>
        <v>2284549.7358099655</v>
      </c>
      <c r="AA3613" s="26">
        <f t="shared" ca="1" si="699"/>
        <v>235.05364278131552</v>
      </c>
      <c r="AB3613" s="26">
        <f t="shared" ca="1" si="699"/>
        <v>549.5448116456032</v>
      </c>
      <c r="AC3613" s="26">
        <f t="shared" ca="1" si="692"/>
        <v>60.053642781315517</v>
      </c>
      <c r="AD3613" s="26">
        <f t="shared" ca="1" si="700"/>
        <v>69.544811645603204</v>
      </c>
      <c r="AE3613" s="27">
        <f t="shared" ca="1" si="701"/>
        <v>85017.307584275957</v>
      </c>
    </row>
    <row r="3614" spans="12:31" x14ac:dyDescent="0.2">
      <c r="L3614" s="21">
        <v>3609</v>
      </c>
      <c r="M3614" s="22">
        <f t="shared" ca="1" si="693"/>
        <v>-0.91319996606373788</v>
      </c>
      <c r="N3614" s="22">
        <f t="shared" ca="1" si="693"/>
        <v>0.69712371601561329</v>
      </c>
      <c r="O3614" s="22">
        <f t="shared" ca="1" si="697"/>
        <v>-0.91319996606373788</v>
      </c>
      <c r="P3614" s="24">
        <f t="shared" ca="1" si="694"/>
        <v>-2.9905408476948003E-2</v>
      </c>
      <c r="Q3614" s="22">
        <f t="shared" ca="1" si="695"/>
        <v>124.12839386038283</v>
      </c>
      <c r="R3614" s="22">
        <f t="shared" ca="1" si="696"/>
        <v>474.00255969788896</v>
      </c>
      <c r="S3614" s="25">
        <f t="shared" ca="1" si="690"/>
        <v>8458737.0093195178</v>
      </c>
      <c r="T3614" s="22">
        <f t="shared" ca="1" si="691"/>
        <v>0</v>
      </c>
      <c r="U3614" s="22">
        <f t="shared" ca="1" si="698"/>
        <v>-92560.761098606978</v>
      </c>
      <c r="AA3614" s="26">
        <f t="shared" ca="1" si="699"/>
        <v>124.12839386038283</v>
      </c>
      <c r="AB3614" s="26">
        <f t="shared" ca="1" si="699"/>
        <v>474.00255969788896</v>
      </c>
      <c r="AC3614" s="26">
        <f t="shared" ca="1" si="692"/>
        <v>0</v>
      </c>
      <c r="AD3614" s="26">
        <f t="shared" ca="1" si="700"/>
        <v>0</v>
      </c>
      <c r="AE3614" s="27">
        <f t="shared" ca="1" si="701"/>
        <v>92560.761098606978</v>
      </c>
    </row>
    <row r="3615" spans="12:31" x14ac:dyDescent="0.2">
      <c r="L3615" s="21">
        <v>3610</v>
      </c>
      <c r="M3615" s="22">
        <f t="shared" ca="1" si="693"/>
        <v>1.3289192862761892</v>
      </c>
      <c r="N3615" s="22">
        <f t="shared" ca="1" si="693"/>
        <v>0.91569073880774909</v>
      </c>
      <c r="O3615" s="22">
        <f t="shared" ca="1" si="697"/>
        <v>1.3289192862761892</v>
      </c>
      <c r="P3615" s="24">
        <f t="shared" ca="1" si="694"/>
        <v>1.5467343477149433</v>
      </c>
      <c r="Q3615" s="22">
        <f t="shared" ca="1" si="695"/>
        <v>268.02129761103214</v>
      </c>
      <c r="R3615" s="22">
        <f t="shared" ca="1" si="696"/>
        <v>615.33005136179884</v>
      </c>
      <c r="S3615" s="25">
        <f t="shared" ca="1" si="690"/>
        <v>13986112.444601376</v>
      </c>
      <c r="T3615" s="22">
        <f t="shared" ca="1" si="691"/>
        <v>3986112.4446013756</v>
      </c>
      <c r="U3615" s="22">
        <f t="shared" ca="1" si="698"/>
        <v>3903143.087061252</v>
      </c>
      <c r="AA3615" s="26">
        <f t="shared" ca="1" si="699"/>
        <v>268.02129761103214</v>
      </c>
      <c r="AB3615" s="26">
        <f t="shared" ca="1" si="699"/>
        <v>615.33005136179884</v>
      </c>
      <c r="AC3615" s="26">
        <f t="shared" ca="1" si="692"/>
        <v>93.021297611032139</v>
      </c>
      <c r="AD3615" s="26">
        <f t="shared" ca="1" si="700"/>
        <v>135.33005136179884</v>
      </c>
      <c r="AE3615" s="27">
        <f t="shared" ca="1" si="701"/>
        <v>82969.35754012363</v>
      </c>
    </row>
    <row r="3616" spans="12:31" x14ac:dyDescent="0.2">
      <c r="L3616" s="21">
        <v>3611</v>
      </c>
      <c r="M3616" s="22">
        <f t="shared" ca="1" si="693"/>
        <v>2.4060661169495803</v>
      </c>
      <c r="N3616" s="22">
        <f t="shared" ca="1" si="693"/>
        <v>-0.31598417119156724</v>
      </c>
      <c r="O3616" s="22">
        <f t="shared" ca="1" si="697"/>
        <v>2.4060661169495803</v>
      </c>
      <c r="P3616" s="24">
        <f t="shared" ca="1" si="694"/>
        <v>1.263170736797266</v>
      </c>
      <c r="Q3616" s="22">
        <f t="shared" ca="1" si="695"/>
        <v>387.94577628726728</v>
      </c>
      <c r="R3616" s="22">
        <f t="shared" ca="1" si="696"/>
        <v>587.11858754584864</v>
      </c>
      <c r="S3616" s="25">
        <f t="shared" ca="1" si="690"/>
        <v>17062436.372300968</v>
      </c>
      <c r="T3616" s="22">
        <f t="shared" ca="1" si="691"/>
        <v>7062436.3723009676</v>
      </c>
      <c r="U3616" s="22">
        <f t="shared" ca="1" si="698"/>
        <v>7061807.2003761427</v>
      </c>
      <c r="AA3616" s="26">
        <f t="shared" ca="1" si="699"/>
        <v>387.94577628726728</v>
      </c>
      <c r="AB3616" s="26">
        <f t="shared" ca="1" si="699"/>
        <v>587.11858754584864</v>
      </c>
      <c r="AC3616" s="26">
        <f t="shared" ca="1" si="692"/>
        <v>212.94577628726728</v>
      </c>
      <c r="AD3616" s="26">
        <f t="shared" ca="1" si="700"/>
        <v>107.11858754584864</v>
      </c>
      <c r="AE3616" s="27">
        <f t="shared" ca="1" si="701"/>
        <v>629.17192482482642</v>
      </c>
    </row>
    <row r="3617" spans="12:31" x14ac:dyDescent="0.2">
      <c r="L3617" s="21">
        <v>3612</v>
      </c>
      <c r="M3617" s="22">
        <f t="shared" ca="1" si="693"/>
        <v>-0.22265510724736257</v>
      </c>
      <c r="N3617" s="22">
        <f t="shared" ca="1" si="693"/>
        <v>0.17118987197061203</v>
      </c>
      <c r="O3617" s="22">
        <f t="shared" ca="1" si="697"/>
        <v>-0.22265510724736257</v>
      </c>
      <c r="P3617" s="24">
        <f t="shared" ca="1" si="694"/>
        <v>-6.3427860479128573E-3</v>
      </c>
      <c r="Q3617" s="22">
        <f t="shared" ca="1" si="695"/>
        <v>157.33698245197144</v>
      </c>
      <c r="R3617" s="22">
        <f t="shared" ca="1" si="696"/>
        <v>475.85468218531349</v>
      </c>
      <c r="S3617" s="25">
        <f t="shared" ca="1" si="690"/>
        <v>9411910.0512509905</v>
      </c>
      <c r="T3617" s="22">
        <f t="shared" ca="1" si="691"/>
        <v>0</v>
      </c>
      <c r="U3617" s="22">
        <f t="shared" ca="1" si="698"/>
        <v>-130111.37419503531</v>
      </c>
      <c r="AA3617" s="26">
        <f t="shared" ca="1" si="699"/>
        <v>157.33698245197144</v>
      </c>
      <c r="AB3617" s="26">
        <f t="shared" ca="1" si="699"/>
        <v>475.85468218531349</v>
      </c>
      <c r="AC3617" s="26">
        <f t="shared" ca="1" si="692"/>
        <v>0</v>
      </c>
      <c r="AD3617" s="26">
        <f t="shared" ca="1" si="700"/>
        <v>0</v>
      </c>
      <c r="AE3617" s="27">
        <f t="shared" ca="1" si="701"/>
        <v>130111.37419503531</v>
      </c>
    </row>
    <row r="3618" spans="12:31" x14ac:dyDescent="0.2">
      <c r="L3618" s="21">
        <v>3613</v>
      </c>
      <c r="M3618" s="22">
        <f t="shared" ca="1" si="693"/>
        <v>-1.6865720211147328</v>
      </c>
      <c r="N3618" s="22">
        <f t="shared" ca="1" si="693"/>
        <v>-0.45114180303119039</v>
      </c>
      <c r="O3618" s="22">
        <f t="shared" ca="1" si="697"/>
        <v>-1.6865720211147328</v>
      </c>
      <c r="P3618" s="24">
        <f t="shared" ca="1" si="694"/>
        <v>-1.4092894450032356</v>
      </c>
      <c r="Q3618" s="22">
        <f t="shared" ca="1" si="695"/>
        <v>95.183569468505581</v>
      </c>
      <c r="R3618" s="22">
        <f t="shared" ca="1" si="696"/>
        <v>377.25222587847378</v>
      </c>
      <c r="S3618" s="25">
        <f t="shared" ca="1" si="690"/>
        <v>6630729.4379736017</v>
      </c>
      <c r="T3618" s="22">
        <f t="shared" ca="1" si="691"/>
        <v>0</v>
      </c>
      <c r="U3618" s="22">
        <f t="shared" ca="1" si="698"/>
        <v>-37782.901259866077</v>
      </c>
      <c r="AA3618" s="26">
        <f t="shared" ca="1" si="699"/>
        <v>95.183569468505581</v>
      </c>
      <c r="AB3618" s="26">
        <f t="shared" ca="1" si="699"/>
        <v>377.25222587847378</v>
      </c>
      <c r="AC3618" s="26">
        <f t="shared" ca="1" si="692"/>
        <v>0</v>
      </c>
      <c r="AD3618" s="26">
        <f t="shared" ca="1" si="700"/>
        <v>0</v>
      </c>
      <c r="AE3618" s="27">
        <f t="shared" ca="1" si="701"/>
        <v>37782.901259866077</v>
      </c>
    </row>
    <row r="3619" spans="12:31" x14ac:dyDescent="0.2">
      <c r="L3619" s="21">
        <v>3614</v>
      </c>
      <c r="M3619" s="22">
        <f t="shared" ca="1" si="693"/>
        <v>0.48022169285542898</v>
      </c>
      <c r="N3619" s="22">
        <f t="shared" ca="1" si="693"/>
        <v>0.68704458930565304</v>
      </c>
      <c r="O3619" s="22">
        <f t="shared" ca="1" si="697"/>
        <v>0.48022169285542898</v>
      </c>
      <c r="P3619" s="24">
        <f t="shared" ca="1" si="694"/>
        <v>0.8363000853623126</v>
      </c>
      <c r="Q3619" s="22">
        <f t="shared" ca="1" si="695"/>
        <v>200.27612492931715</v>
      </c>
      <c r="R3619" s="22">
        <f t="shared" ca="1" si="696"/>
        <v>547.06981616987025</v>
      </c>
      <c r="S3619" s="25">
        <f t="shared" ca="1" si="690"/>
        <v>11365749.893855121</v>
      </c>
      <c r="T3619" s="22">
        <f t="shared" ca="1" si="691"/>
        <v>1365749.893855121</v>
      </c>
      <c r="U3619" s="22">
        <f t="shared" ca="1" si="698"/>
        <v>1259837.5214620936</v>
      </c>
      <c r="AA3619" s="26">
        <f t="shared" ca="1" si="699"/>
        <v>200.27612492931715</v>
      </c>
      <c r="AB3619" s="26">
        <f t="shared" ca="1" si="699"/>
        <v>547.06981616987025</v>
      </c>
      <c r="AC3619" s="26">
        <f t="shared" ca="1" si="692"/>
        <v>25.276124929317149</v>
      </c>
      <c r="AD3619" s="26">
        <f t="shared" ca="1" si="700"/>
        <v>67.069816169870251</v>
      </c>
      <c r="AE3619" s="27">
        <f t="shared" ca="1" si="701"/>
        <v>105912.37239302741</v>
      </c>
    </row>
    <row r="3620" spans="12:31" x14ac:dyDescent="0.2">
      <c r="L3620" s="21">
        <v>3615</v>
      </c>
      <c r="M3620" s="22">
        <f t="shared" ca="1" si="693"/>
        <v>0.33626720154226292</v>
      </c>
      <c r="N3620" s="22">
        <f t="shared" ca="1" si="693"/>
        <v>0.97916793839127891</v>
      </c>
      <c r="O3620" s="22">
        <f t="shared" ca="1" si="697"/>
        <v>0.33626720154226292</v>
      </c>
      <c r="P3620" s="24">
        <f t="shared" ca="1" si="694"/>
        <v>0.97350700521758404</v>
      </c>
      <c r="Q3620" s="22">
        <f t="shared" ca="1" si="695"/>
        <v>190.61877814578554</v>
      </c>
      <c r="R3620" s="22">
        <f t="shared" ca="1" si="696"/>
        <v>559.63525162347173</v>
      </c>
      <c r="S3620" s="25">
        <f t="shared" ca="1" si="690"/>
        <v>11225915.511420429</v>
      </c>
      <c r="T3620" s="22">
        <f t="shared" ca="1" si="691"/>
        <v>1225915.5114204288</v>
      </c>
      <c r="U3620" s="22">
        <f t="shared" ca="1" si="698"/>
        <v>1110490.714553467</v>
      </c>
      <c r="AA3620" s="26">
        <f t="shared" ca="1" si="699"/>
        <v>190.61877814578554</v>
      </c>
      <c r="AB3620" s="26">
        <f t="shared" ca="1" si="699"/>
        <v>559.63525162347173</v>
      </c>
      <c r="AC3620" s="26">
        <f t="shared" ca="1" si="692"/>
        <v>15.618778145785541</v>
      </c>
      <c r="AD3620" s="26">
        <f t="shared" ca="1" si="700"/>
        <v>79.635251623471731</v>
      </c>
      <c r="AE3620" s="27">
        <f t="shared" ca="1" si="701"/>
        <v>115424.79686696164</v>
      </c>
    </row>
    <row r="3621" spans="12:31" x14ac:dyDescent="0.2">
      <c r="L3621" s="21">
        <v>3616</v>
      </c>
      <c r="M3621" s="22">
        <f t="shared" ca="1" si="693"/>
        <v>0.56658270723492066</v>
      </c>
      <c r="N3621" s="22">
        <f t="shared" ca="1" si="693"/>
        <v>-0.8999485120738181</v>
      </c>
      <c r="O3621" s="22">
        <f t="shared" ca="1" si="697"/>
        <v>0.56658270723492066</v>
      </c>
      <c r="P3621" s="24">
        <f t="shared" ca="1" si="694"/>
        <v>-0.34547799108069494</v>
      </c>
      <c r="Q3621" s="22">
        <f t="shared" ca="1" si="695"/>
        <v>206.30299709405432</v>
      </c>
      <c r="R3621" s="22">
        <f t="shared" ca="1" si="696"/>
        <v>449.88096220418845</v>
      </c>
      <c r="S3621" s="25">
        <f t="shared" ca="1" si="690"/>
        <v>10516479.918114923</v>
      </c>
      <c r="T3621" s="22">
        <f t="shared" ca="1" si="691"/>
        <v>516479.91811492294</v>
      </c>
      <c r="U3621" s="22">
        <f t="shared" ca="1" si="698"/>
        <v>755772.90462754003</v>
      </c>
      <c r="AA3621" s="26">
        <f t="shared" ca="1" si="699"/>
        <v>206.30299709405432</v>
      </c>
      <c r="AB3621" s="26">
        <f t="shared" ca="1" si="699"/>
        <v>449.88096220418845</v>
      </c>
      <c r="AC3621" s="26">
        <f t="shared" ca="1" si="692"/>
        <v>31.302997094054319</v>
      </c>
      <c r="AD3621" s="26">
        <f t="shared" ca="1" si="700"/>
        <v>0</v>
      </c>
      <c r="AE3621" s="27">
        <f t="shared" ca="1" si="701"/>
        <v>-239292.98651261709</v>
      </c>
    </row>
    <row r="3622" spans="12:31" x14ac:dyDescent="0.2">
      <c r="L3622" s="21">
        <v>3617</v>
      </c>
      <c r="M3622" s="22">
        <f t="shared" ca="1" si="693"/>
        <v>6.6255725269376009E-2</v>
      </c>
      <c r="N3622" s="22">
        <f t="shared" ca="1" si="693"/>
        <v>0.46811432036164186</v>
      </c>
      <c r="O3622" s="22">
        <f t="shared" ca="1" si="697"/>
        <v>6.6255725269376009E-2</v>
      </c>
      <c r="P3622" s="24">
        <f t="shared" ca="1" si="694"/>
        <v>0.40612775186454175</v>
      </c>
      <c r="Q3622" s="22">
        <f t="shared" ca="1" si="695"/>
        <v>173.74294889098684</v>
      </c>
      <c r="R3622" s="22">
        <f t="shared" ca="1" si="696"/>
        <v>509.47438748764324</v>
      </c>
      <c r="S3622" s="25">
        <f t="shared" ca="1" si="690"/>
        <v>10225614.766562246</v>
      </c>
      <c r="T3622" s="22">
        <f t="shared" ca="1" si="691"/>
        <v>225614.76656224579</v>
      </c>
      <c r="U3622" s="22">
        <f t="shared" ca="1" si="698"/>
        <v>151288.12570907915</v>
      </c>
      <c r="AA3622" s="26">
        <f t="shared" ca="1" si="699"/>
        <v>173.74294889098684</v>
      </c>
      <c r="AB3622" s="26">
        <f t="shared" ca="1" si="699"/>
        <v>509.47438748764324</v>
      </c>
      <c r="AC3622" s="26">
        <f t="shared" ca="1" si="692"/>
        <v>0</v>
      </c>
      <c r="AD3622" s="26">
        <f t="shared" ca="1" si="700"/>
        <v>29.474387487643241</v>
      </c>
      <c r="AE3622" s="27">
        <f t="shared" ca="1" si="701"/>
        <v>74326.640853166638</v>
      </c>
    </row>
    <row r="3623" spans="12:31" x14ac:dyDescent="0.2">
      <c r="L3623" s="21">
        <v>3618</v>
      </c>
      <c r="M3623" s="22">
        <f t="shared" ca="1" si="693"/>
        <v>-2.8565771848471991E-2</v>
      </c>
      <c r="N3623" s="22">
        <f t="shared" ca="1" si="693"/>
        <v>-0.96410695133921209</v>
      </c>
      <c r="O3623" s="22">
        <f t="shared" ca="1" si="697"/>
        <v>-2.8565771848471991E-2</v>
      </c>
      <c r="P3623" s="24">
        <f t="shared" ca="1" si="694"/>
        <v>-0.76876485960950636</v>
      </c>
      <c r="Q3623" s="22">
        <f t="shared" ca="1" si="695"/>
        <v>168.1780760135677</v>
      </c>
      <c r="R3623" s="22">
        <f t="shared" ca="1" si="696"/>
        <v>419.44221519848668</v>
      </c>
      <c r="S3623" s="25">
        <f t="shared" ca="1" si="690"/>
        <v>9125424.4410600327</v>
      </c>
      <c r="T3623" s="22">
        <f t="shared" ca="1" si="691"/>
        <v>0</v>
      </c>
      <c r="U3623" s="22">
        <f t="shared" ca="1" si="698"/>
        <v>-129155.79208094458</v>
      </c>
      <c r="AA3623" s="26">
        <f t="shared" ca="1" si="699"/>
        <v>168.1780760135677</v>
      </c>
      <c r="AB3623" s="26">
        <f t="shared" ca="1" si="699"/>
        <v>419.44221519848668</v>
      </c>
      <c r="AC3623" s="26">
        <f t="shared" ca="1" si="692"/>
        <v>0</v>
      </c>
      <c r="AD3623" s="26">
        <f t="shared" ca="1" si="700"/>
        <v>0</v>
      </c>
      <c r="AE3623" s="27">
        <f t="shared" ca="1" si="701"/>
        <v>129155.79208094458</v>
      </c>
    </row>
    <row r="3624" spans="12:31" x14ac:dyDescent="0.2">
      <c r="L3624" s="21">
        <v>3619</v>
      </c>
      <c r="M3624" s="22">
        <f t="shared" ca="1" si="693"/>
        <v>0.21190942314477754</v>
      </c>
      <c r="N3624" s="22">
        <f t="shared" ca="1" si="693"/>
        <v>1.2671544823140166</v>
      </c>
      <c r="O3624" s="22">
        <f t="shared" ca="1" si="697"/>
        <v>0.21190942314477754</v>
      </c>
      <c r="P3624" s="24">
        <f t="shared" ca="1" si="694"/>
        <v>1.1197846613926856</v>
      </c>
      <c r="Q3624" s="22">
        <f t="shared" ca="1" si="695"/>
        <v>182.65183391686173</v>
      </c>
      <c r="R3624" s="22">
        <f t="shared" ca="1" si="696"/>
        <v>573.34940819966005</v>
      </c>
      <c r="S3624" s="25">
        <f t="shared" ca="1" si="690"/>
        <v>11145652.762823155</v>
      </c>
      <c r="T3624" s="22">
        <f t="shared" ca="1" si="691"/>
        <v>1145652.7628231551</v>
      </c>
      <c r="U3624" s="22">
        <f t="shared" ca="1" si="698"/>
        <v>1021443.2652636002</v>
      </c>
      <c r="AA3624" s="26">
        <f t="shared" ca="1" si="699"/>
        <v>182.65183391686173</v>
      </c>
      <c r="AB3624" s="26">
        <f t="shared" ca="1" si="699"/>
        <v>573.34940819966005</v>
      </c>
      <c r="AC3624" s="26">
        <f t="shared" ca="1" si="692"/>
        <v>7.6518339168617331</v>
      </c>
      <c r="AD3624" s="26">
        <f t="shared" ca="1" si="700"/>
        <v>93.349408199660047</v>
      </c>
      <c r="AE3624" s="27">
        <f t="shared" ca="1" si="701"/>
        <v>124209.49755955499</v>
      </c>
    </row>
    <row r="3625" spans="12:31" x14ac:dyDescent="0.2">
      <c r="L3625" s="21">
        <v>3620</v>
      </c>
      <c r="M3625" s="22">
        <f t="shared" ca="1" si="693"/>
        <v>-0.5005367940790193</v>
      </c>
      <c r="N3625" s="22">
        <f t="shared" ca="1" si="693"/>
        <v>-1.7219662706334837</v>
      </c>
      <c r="O3625" s="22">
        <f t="shared" ca="1" si="697"/>
        <v>-0.5005367940790193</v>
      </c>
      <c r="P3625" s="24">
        <f t="shared" ca="1" si="694"/>
        <v>-1.655040026137903</v>
      </c>
      <c r="Q3625" s="22">
        <f t="shared" ca="1" si="695"/>
        <v>143.02069415515916</v>
      </c>
      <c r="R3625" s="22">
        <f t="shared" ca="1" si="696"/>
        <v>362.21587594992286</v>
      </c>
      <c r="S3625" s="25">
        <f t="shared" ca="1" si="690"/>
        <v>7818202.6899618562</v>
      </c>
      <c r="T3625" s="22">
        <f t="shared" ca="1" si="691"/>
        <v>0</v>
      </c>
      <c r="U3625" s="22">
        <f t="shared" ca="1" si="698"/>
        <v>-87771.615820874751</v>
      </c>
      <c r="AA3625" s="26">
        <f t="shared" ca="1" si="699"/>
        <v>143.02069415515916</v>
      </c>
      <c r="AB3625" s="26">
        <f t="shared" ca="1" si="699"/>
        <v>362.21587594992286</v>
      </c>
      <c r="AC3625" s="26">
        <f t="shared" ca="1" si="692"/>
        <v>0</v>
      </c>
      <c r="AD3625" s="26">
        <f t="shared" ca="1" si="700"/>
        <v>0</v>
      </c>
      <c r="AE3625" s="27">
        <f t="shared" ca="1" si="701"/>
        <v>87771.615820874751</v>
      </c>
    </row>
    <row r="3626" spans="12:31" x14ac:dyDescent="0.2">
      <c r="L3626" s="21">
        <v>3621</v>
      </c>
      <c r="M3626" s="22">
        <f t="shared" ca="1" si="693"/>
        <v>-0.6718296932851705</v>
      </c>
      <c r="N3626" s="22">
        <f t="shared" ca="1" si="693"/>
        <v>-1.1363038255713878</v>
      </c>
      <c r="O3626" s="22">
        <f t="shared" ca="1" si="697"/>
        <v>-0.6718296932851705</v>
      </c>
      <c r="P3626" s="24">
        <f t="shared" ca="1" si="694"/>
        <v>-1.3063735384058777</v>
      </c>
      <c r="Q3626" s="22">
        <f t="shared" ca="1" si="695"/>
        <v>134.8525765419387</v>
      </c>
      <c r="R3626" s="22">
        <f t="shared" ca="1" si="696"/>
        <v>383.7331450460652</v>
      </c>
      <c r="S3626" s="25">
        <f t="shared" ca="1" si="690"/>
        <v>7814075.5735790879</v>
      </c>
      <c r="T3626" s="22">
        <f t="shared" ca="1" si="691"/>
        <v>0</v>
      </c>
      <c r="U3626" s="22">
        <f t="shared" ca="1" si="698"/>
        <v>-83627.88659280393</v>
      </c>
      <c r="AA3626" s="26">
        <f t="shared" ca="1" si="699"/>
        <v>134.8525765419387</v>
      </c>
      <c r="AB3626" s="26">
        <f t="shared" ca="1" si="699"/>
        <v>383.7331450460652</v>
      </c>
      <c r="AC3626" s="26">
        <f t="shared" ca="1" si="692"/>
        <v>0</v>
      </c>
      <c r="AD3626" s="26">
        <f t="shared" ca="1" si="700"/>
        <v>0</v>
      </c>
      <c r="AE3626" s="27">
        <f t="shared" ca="1" si="701"/>
        <v>83627.88659280393</v>
      </c>
    </row>
    <row r="3627" spans="12:31" x14ac:dyDescent="0.2">
      <c r="L3627" s="21">
        <v>3622</v>
      </c>
      <c r="M3627" s="22">
        <f t="shared" ca="1" si="693"/>
        <v>-0.8256553849762972</v>
      </c>
      <c r="N3627" s="22">
        <f t="shared" ca="1" si="693"/>
        <v>1.5217927043845465</v>
      </c>
      <c r="O3627" s="22">
        <f t="shared" ca="1" si="697"/>
        <v>-0.8256553849762972</v>
      </c>
      <c r="P3627" s="24">
        <f t="shared" ca="1" si="694"/>
        <v>0.66726097471959755</v>
      </c>
      <c r="Q3627" s="22">
        <f t="shared" ca="1" si="695"/>
        <v>127.91573254124624</v>
      </c>
      <c r="R3627" s="22">
        <f t="shared" ca="1" si="696"/>
        <v>531.97641149807293</v>
      </c>
      <c r="S3627" s="25">
        <f t="shared" ca="1" si="690"/>
        <v>9172911.3129175622</v>
      </c>
      <c r="T3627" s="22">
        <f t="shared" ca="1" si="691"/>
        <v>0</v>
      </c>
      <c r="U3627" s="22">
        <f t="shared" ca="1" si="698"/>
        <v>432081.69661976222</v>
      </c>
      <c r="AA3627" s="26">
        <f t="shared" ca="1" si="699"/>
        <v>127.91573254124624</v>
      </c>
      <c r="AB3627" s="26">
        <f t="shared" ca="1" si="699"/>
        <v>531.97641149807293</v>
      </c>
      <c r="AC3627" s="26">
        <f t="shared" ca="1" si="692"/>
        <v>0</v>
      </c>
      <c r="AD3627" s="26">
        <f t="shared" ca="1" si="700"/>
        <v>51.976411498072935</v>
      </c>
      <c r="AE3627" s="27">
        <f t="shared" ca="1" si="701"/>
        <v>-432081.69661976222</v>
      </c>
    </row>
    <row r="3628" spans="12:31" x14ac:dyDescent="0.2">
      <c r="L3628" s="21">
        <v>3623</v>
      </c>
      <c r="M3628" s="22">
        <f t="shared" ca="1" si="693"/>
        <v>0.44061172000466842</v>
      </c>
      <c r="N3628" s="22">
        <f t="shared" ca="1" si="693"/>
        <v>-0.53801061223720115</v>
      </c>
      <c r="O3628" s="22">
        <f t="shared" ca="1" si="697"/>
        <v>0.44061172000466842</v>
      </c>
      <c r="P3628" s="24">
        <f t="shared" ca="1" si="694"/>
        <v>-0.14261895259442314</v>
      </c>
      <c r="Q3628" s="22">
        <f t="shared" ca="1" si="695"/>
        <v>197.57107588971698</v>
      </c>
      <c r="R3628" s="22">
        <f t="shared" ca="1" si="696"/>
        <v>465.2420272037445</v>
      </c>
      <c r="S3628" s="25">
        <f t="shared" ca="1" si="690"/>
        <v>10431970.441016711</v>
      </c>
      <c r="T3628" s="22">
        <f t="shared" ca="1" si="691"/>
        <v>431970.44101671129</v>
      </c>
      <c r="U3628" s="22">
        <f t="shared" ca="1" si="698"/>
        <v>501268.41163397609</v>
      </c>
      <c r="AA3628" s="26">
        <f t="shared" ca="1" si="699"/>
        <v>197.57107588971698</v>
      </c>
      <c r="AB3628" s="26">
        <f t="shared" ca="1" si="699"/>
        <v>465.2420272037445</v>
      </c>
      <c r="AC3628" s="26">
        <f t="shared" ca="1" si="692"/>
        <v>22.57107588971698</v>
      </c>
      <c r="AD3628" s="26">
        <f t="shared" ca="1" si="700"/>
        <v>0</v>
      </c>
      <c r="AE3628" s="27">
        <f t="shared" ca="1" si="701"/>
        <v>-69297.9706172648</v>
      </c>
    </row>
    <row r="3629" spans="12:31" x14ac:dyDescent="0.2">
      <c r="L3629" s="21">
        <v>3624</v>
      </c>
      <c r="M3629" s="22">
        <f t="shared" ca="1" si="693"/>
        <v>1.7446577470665643</v>
      </c>
      <c r="N3629" s="22">
        <f t="shared" ca="1" si="693"/>
        <v>-0.19552528712960116</v>
      </c>
      <c r="O3629" s="22">
        <f t="shared" ca="1" si="697"/>
        <v>1.7446577470665643</v>
      </c>
      <c r="P3629" s="24">
        <f t="shared" ca="1" si="694"/>
        <v>0.94210080075046498</v>
      </c>
      <c r="Q3629" s="22">
        <f t="shared" ca="1" si="695"/>
        <v>309.14026450644729</v>
      </c>
      <c r="R3629" s="22">
        <f t="shared" ca="1" si="696"/>
        <v>556.73383183005103</v>
      </c>
      <c r="S3629" s="25">
        <f t="shared" ca="1" si="690"/>
        <v>14528089.98263488</v>
      </c>
      <c r="T3629" s="22">
        <f t="shared" ca="1" si="691"/>
        <v>4528089.9826348796</v>
      </c>
      <c r="U3629" s="22">
        <f t="shared" ca="1" si="698"/>
        <v>4487048.9453301299</v>
      </c>
      <c r="AA3629" s="26">
        <f t="shared" ca="1" si="699"/>
        <v>309.14026450644729</v>
      </c>
      <c r="AB3629" s="26">
        <f t="shared" ca="1" si="699"/>
        <v>556.73383183005103</v>
      </c>
      <c r="AC3629" s="26">
        <f t="shared" ca="1" si="692"/>
        <v>134.14026450644729</v>
      </c>
      <c r="AD3629" s="26">
        <f t="shared" ca="1" si="700"/>
        <v>76.733831830051031</v>
      </c>
      <c r="AE3629" s="27">
        <f t="shared" ca="1" si="701"/>
        <v>41041.037304749712</v>
      </c>
    </row>
    <row r="3630" spans="12:31" x14ac:dyDescent="0.2">
      <c r="L3630" s="21">
        <v>3625</v>
      </c>
      <c r="M3630" s="22">
        <f t="shared" ca="1" si="693"/>
        <v>1.0674823670163374</v>
      </c>
      <c r="N3630" s="22">
        <f t="shared" ca="1" si="693"/>
        <v>-0.98100762371096439</v>
      </c>
      <c r="O3630" s="22">
        <f t="shared" ca="1" si="697"/>
        <v>1.0674823670163374</v>
      </c>
      <c r="P3630" s="24">
        <f t="shared" ca="1" si="694"/>
        <v>-9.4406221861426998E-2</v>
      </c>
      <c r="Q3630" s="22">
        <f t="shared" ca="1" si="695"/>
        <v>245.01308125586607</v>
      </c>
      <c r="R3630" s="22">
        <f t="shared" ca="1" si="696"/>
        <v>468.96931437144548</v>
      </c>
      <c r="S3630" s="25">
        <f t="shared" ref="S3630:S3693" ca="1" si="702">SUMPRODUCT(Q3630:R3630,$C$19:$D$19)</f>
        <v>11805014.171993934</v>
      </c>
      <c r="T3630" s="22">
        <f t="shared" ref="T3630:T3693" ca="1" si="703">MAX(S3630-$C$7,0)</f>
        <v>1805014.1719939336</v>
      </c>
      <c r="U3630" s="22">
        <f t="shared" ca="1" si="698"/>
        <v>1863828.2345312736</v>
      </c>
      <c r="AA3630" s="26">
        <f t="shared" ca="1" si="699"/>
        <v>245.01308125586607</v>
      </c>
      <c r="AB3630" s="26">
        <f t="shared" ca="1" si="699"/>
        <v>468.96931437144548</v>
      </c>
      <c r="AC3630" s="26">
        <f t="shared" ref="AC3630:AC3693" ca="1" si="704">MAX(AA3630-$X$10,0)</f>
        <v>70.013081255866069</v>
      </c>
      <c r="AD3630" s="26">
        <f t="shared" ca="1" si="700"/>
        <v>0</v>
      </c>
      <c r="AE3630" s="27">
        <f t="shared" ca="1" si="701"/>
        <v>-58814.062537339982</v>
      </c>
    </row>
    <row r="3631" spans="12:31" x14ac:dyDescent="0.2">
      <c r="L3631" s="21">
        <v>3626</v>
      </c>
      <c r="M3631" s="22">
        <f t="shared" ref="M3631:N3694" ca="1" si="705">_xlfn.NORM.S.INV(RAND())</f>
        <v>-0.2980508234817616</v>
      </c>
      <c r="N3631" s="22">
        <f t="shared" ca="1" si="705"/>
        <v>-0.17056113927041372</v>
      </c>
      <c r="O3631" s="22">
        <f t="shared" ca="1" si="697"/>
        <v>-0.2980508234817616</v>
      </c>
      <c r="P3631" s="24">
        <f t="shared" ca="1" si="694"/>
        <v>-0.3197920786215469</v>
      </c>
      <c r="Q3631" s="22">
        <f t="shared" ca="1" si="695"/>
        <v>153.31666940687259</v>
      </c>
      <c r="R3631" s="22">
        <f t="shared" ca="1" si="696"/>
        <v>451.79757493703693</v>
      </c>
      <c r="S3631" s="25">
        <f t="shared" ca="1" si="702"/>
        <v>9046700.290872464</v>
      </c>
      <c r="T3631" s="22">
        <f t="shared" ca="1" si="703"/>
        <v>0</v>
      </c>
      <c r="U3631" s="22">
        <f t="shared" ca="1" si="698"/>
        <v>-120041.95171255176</v>
      </c>
      <c r="AA3631" s="26">
        <f t="shared" ca="1" si="699"/>
        <v>153.31666940687259</v>
      </c>
      <c r="AB3631" s="26">
        <f t="shared" ca="1" si="699"/>
        <v>451.79757493703693</v>
      </c>
      <c r="AC3631" s="26">
        <f t="shared" ca="1" si="704"/>
        <v>0</v>
      </c>
      <c r="AD3631" s="26">
        <f t="shared" ca="1" si="700"/>
        <v>0</v>
      </c>
      <c r="AE3631" s="27">
        <f t="shared" ca="1" si="701"/>
        <v>120041.95171255176</v>
      </c>
    </row>
    <row r="3632" spans="12:31" x14ac:dyDescent="0.2">
      <c r="L3632" s="21">
        <v>3627</v>
      </c>
      <c r="M3632" s="22">
        <f t="shared" ca="1" si="705"/>
        <v>0.15874578553696292</v>
      </c>
      <c r="N3632" s="22">
        <f t="shared" ca="1" si="705"/>
        <v>1.1242372968153189</v>
      </c>
      <c r="O3632" s="22">
        <f t="shared" ca="1" si="697"/>
        <v>0.15874578553696292</v>
      </c>
      <c r="P3632" s="24">
        <f t="shared" ca="1" si="694"/>
        <v>0.97513269175851214</v>
      </c>
      <c r="Q3632" s="22">
        <f t="shared" ca="1" si="695"/>
        <v>179.34834840890272</v>
      </c>
      <c r="R3632" s="22">
        <f t="shared" ca="1" si="696"/>
        <v>559.78584941027839</v>
      </c>
      <c r="S3632" s="25">
        <f t="shared" ca="1" si="702"/>
        <v>10910592.134080064</v>
      </c>
      <c r="T3632" s="22">
        <f t="shared" ca="1" si="703"/>
        <v>910592.13408006355</v>
      </c>
      <c r="U3632" s="22">
        <f t="shared" ca="1" si="698"/>
        <v>788129.12509858643</v>
      </c>
      <c r="AA3632" s="26">
        <f t="shared" ca="1" si="699"/>
        <v>179.34834840890272</v>
      </c>
      <c r="AB3632" s="26">
        <f t="shared" ca="1" si="699"/>
        <v>559.78584941027839</v>
      </c>
      <c r="AC3632" s="26">
        <f t="shared" ca="1" si="704"/>
        <v>4.3483484089027229</v>
      </c>
      <c r="AD3632" s="26">
        <f t="shared" ca="1" si="700"/>
        <v>79.785849410278388</v>
      </c>
      <c r="AE3632" s="27">
        <f t="shared" ca="1" si="701"/>
        <v>122463.00898147712</v>
      </c>
    </row>
    <row r="3633" spans="12:31" x14ac:dyDescent="0.2">
      <c r="L3633" s="21">
        <v>3628</v>
      </c>
      <c r="M3633" s="22">
        <f t="shared" ca="1" si="705"/>
        <v>-0.44437046540634018</v>
      </c>
      <c r="N3633" s="22">
        <f t="shared" ca="1" si="705"/>
        <v>-2.1872569533141815</v>
      </c>
      <c r="O3633" s="22">
        <f t="shared" ca="1" si="697"/>
        <v>-0.44437046540634018</v>
      </c>
      <c r="P3633" s="24">
        <f t="shared" ca="1" si="694"/>
        <v>-1.9821767391010239</v>
      </c>
      <c r="Q3633" s="22">
        <f t="shared" ca="1" si="695"/>
        <v>145.80527482165812</v>
      </c>
      <c r="R3633" s="22">
        <f t="shared" ca="1" si="696"/>
        <v>343.12565491615771</v>
      </c>
      <c r="S3633" s="25">
        <f t="shared" ca="1" si="702"/>
        <v>7696395.8322665477</v>
      </c>
      <c r="T3633" s="22">
        <f t="shared" ca="1" si="703"/>
        <v>0</v>
      </c>
      <c r="U3633" s="22">
        <f t="shared" ca="1" si="698"/>
        <v>-86459.983216101915</v>
      </c>
      <c r="AA3633" s="26">
        <f t="shared" ca="1" si="699"/>
        <v>145.80527482165812</v>
      </c>
      <c r="AB3633" s="26">
        <f t="shared" ca="1" si="699"/>
        <v>343.12565491615771</v>
      </c>
      <c r="AC3633" s="26">
        <f t="shared" ca="1" si="704"/>
        <v>0</v>
      </c>
      <c r="AD3633" s="26">
        <f t="shared" ca="1" si="700"/>
        <v>0</v>
      </c>
      <c r="AE3633" s="27">
        <f t="shared" ca="1" si="701"/>
        <v>86459.983216101915</v>
      </c>
    </row>
    <row r="3634" spans="12:31" x14ac:dyDescent="0.2">
      <c r="L3634" s="21">
        <v>3629</v>
      </c>
      <c r="M3634" s="22">
        <f t="shared" ca="1" si="705"/>
        <v>0.81654213604545267</v>
      </c>
      <c r="N3634" s="22">
        <f t="shared" ca="1" si="705"/>
        <v>-9.6677082023224808E-2</v>
      </c>
      <c r="O3634" s="22">
        <f t="shared" ca="1" si="697"/>
        <v>0.81654213604545267</v>
      </c>
      <c r="P3634" s="24">
        <f t="shared" ca="1" si="694"/>
        <v>0.43690234809320078</v>
      </c>
      <c r="Q3634" s="22">
        <f t="shared" ca="1" si="695"/>
        <v>224.78860192610881</v>
      </c>
      <c r="R3634" s="22">
        <f t="shared" ca="1" si="696"/>
        <v>512.07598136854483</v>
      </c>
      <c r="S3634" s="25">
        <f t="shared" ca="1" si="702"/>
        <v>11688186.345663415</v>
      </c>
      <c r="T3634" s="22">
        <f t="shared" ca="1" si="703"/>
        <v>1688186.3456634153</v>
      </c>
      <c r="U3634" s="22">
        <f t="shared" ca="1" si="698"/>
        <v>1607286.4444169889</v>
      </c>
      <c r="AA3634" s="26">
        <f t="shared" ca="1" si="699"/>
        <v>224.78860192610881</v>
      </c>
      <c r="AB3634" s="26">
        <f t="shared" ca="1" si="699"/>
        <v>512.07598136854483</v>
      </c>
      <c r="AC3634" s="26">
        <f t="shared" ca="1" si="704"/>
        <v>49.788601926108811</v>
      </c>
      <c r="AD3634" s="26">
        <f t="shared" ca="1" si="700"/>
        <v>32.075981368544831</v>
      </c>
      <c r="AE3634" s="27">
        <f t="shared" ca="1" si="701"/>
        <v>80899.901246426394</v>
      </c>
    </row>
    <row r="3635" spans="12:31" x14ac:dyDescent="0.2">
      <c r="L3635" s="21">
        <v>3630</v>
      </c>
      <c r="M3635" s="22">
        <f t="shared" ca="1" si="705"/>
        <v>0.28380950188872495</v>
      </c>
      <c r="N3635" s="22">
        <f t="shared" ca="1" si="705"/>
        <v>1.5056154239541439</v>
      </c>
      <c r="O3635" s="22">
        <f t="shared" ca="1" si="697"/>
        <v>0.28380950188872495</v>
      </c>
      <c r="P3635" s="24">
        <f t="shared" ca="1" si="694"/>
        <v>1.3505989473278377</v>
      </c>
      <c r="Q3635" s="22">
        <f t="shared" ca="1" si="695"/>
        <v>187.21656849720034</v>
      </c>
      <c r="R3635" s="22">
        <f t="shared" ca="1" si="696"/>
        <v>595.67598349110131</v>
      </c>
      <c r="S3635" s="25">
        <f t="shared" ca="1" si="702"/>
        <v>11508031.131958004</v>
      </c>
      <c r="T3635" s="22">
        <f t="shared" ca="1" si="703"/>
        <v>1508031.1319580041</v>
      </c>
      <c r="U3635" s="22">
        <f t="shared" ca="1" si="698"/>
        <v>1380404.8591271534</v>
      </c>
      <c r="AA3635" s="26">
        <f t="shared" ca="1" si="699"/>
        <v>187.21656849720034</v>
      </c>
      <c r="AB3635" s="26">
        <f t="shared" ca="1" si="699"/>
        <v>595.67598349110131</v>
      </c>
      <c r="AC3635" s="26">
        <f t="shared" ca="1" si="704"/>
        <v>12.216568497200342</v>
      </c>
      <c r="AD3635" s="26">
        <f t="shared" ca="1" si="700"/>
        <v>115.67598349110131</v>
      </c>
      <c r="AE3635" s="27">
        <f t="shared" ca="1" si="701"/>
        <v>127626.27283085068</v>
      </c>
    </row>
    <row r="3636" spans="12:31" x14ac:dyDescent="0.2">
      <c r="L3636" s="21">
        <v>3631</v>
      </c>
      <c r="M3636" s="22">
        <f t="shared" ca="1" si="705"/>
        <v>-1.8122183174581157</v>
      </c>
      <c r="N3636" s="22">
        <f t="shared" ca="1" si="705"/>
        <v>1.2086340833152782</v>
      </c>
      <c r="O3636" s="22">
        <f t="shared" ca="1" si="697"/>
        <v>-1.8122183174581157</v>
      </c>
      <c r="P3636" s="24">
        <f t="shared" ca="1" si="694"/>
        <v>-0.19547072537561061</v>
      </c>
      <c r="Q3636" s="22">
        <f t="shared" ca="1" si="695"/>
        <v>91.165018806671767</v>
      </c>
      <c r="R3636" s="22">
        <f t="shared" ca="1" si="696"/>
        <v>461.1901273492681</v>
      </c>
      <c r="S3636" s="25">
        <f t="shared" ca="1" si="702"/>
        <v>7397572.9136810247</v>
      </c>
      <c r="T3636" s="22">
        <f t="shared" ca="1" si="703"/>
        <v>0</v>
      </c>
      <c r="U3636" s="22">
        <f t="shared" ca="1" si="698"/>
        <v>-52744.118034727464</v>
      </c>
      <c r="AA3636" s="26">
        <f t="shared" ca="1" si="699"/>
        <v>91.165018806671767</v>
      </c>
      <c r="AB3636" s="26">
        <f t="shared" ca="1" si="699"/>
        <v>461.1901273492681</v>
      </c>
      <c r="AC3636" s="26">
        <f t="shared" ca="1" si="704"/>
        <v>0</v>
      </c>
      <c r="AD3636" s="26">
        <f t="shared" ca="1" si="700"/>
        <v>0</v>
      </c>
      <c r="AE3636" s="27">
        <f t="shared" ca="1" si="701"/>
        <v>52744.118034727464</v>
      </c>
    </row>
    <row r="3637" spans="12:31" x14ac:dyDescent="0.2">
      <c r="L3637" s="21">
        <v>3632</v>
      </c>
      <c r="M3637" s="22">
        <f t="shared" ca="1" si="705"/>
        <v>1.2675173122540198</v>
      </c>
      <c r="N3637" s="22">
        <f t="shared" ca="1" si="705"/>
        <v>-1.0410531942427175</v>
      </c>
      <c r="O3637" s="22">
        <f t="shared" ca="1" si="697"/>
        <v>1.2675173122540198</v>
      </c>
      <c r="P3637" s="24">
        <f t="shared" ca="1" si="694"/>
        <v>-1.5693278081772566E-2</v>
      </c>
      <c r="Q3637" s="22">
        <f t="shared" ca="1" si="695"/>
        <v>262.43050777075513</v>
      </c>
      <c r="R3637" s="22">
        <f t="shared" ca="1" si="696"/>
        <v>475.11882914116302</v>
      </c>
      <c r="S3637" s="25">
        <f t="shared" ca="1" si="702"/>
        <v>12359216.584555764</v>
      </c>
      <c r="T3637" s="22">
        <f t="shared" ca="1" si="703"/>
        <v>2359216.5845557638</v>
      </c>
      <c r="U3637" s="22">
        <f t="shared" ca="1" si="698"/>
        <v>2362958.000354758</v>
      </c>
      <c r="AA3637" s="26">
        <f t="shared" ca="1" si="699"/>
        <v>262.43050777075513</v>
      </c>
      <c r="AB3637" s="26">
        <f t="shared" ca="1" si="699"/>
        <v>475.11882914116302</v>
      </c>
      <c r="AC3637" s="26">
        <f t="shared" ca="1" si="704"/>
        <v>87.430507770755128</v>
      </c>
      <c r="AD3637" s="26">
        <f t="shared" ca="1" si="700"/>
        <v>0</v>
      </c>
      <c r="AE3637" s="27">
        <f t="shared" ca="1" si="701"/>
        <v>-3741.4157989942469</v>
      </c>
    </row>
    <row r="3638" spans="12:31" x14ac:dyDescent="0.2">
      <c r="L3638" s="21">
        <v>3633</v>
      </c>
      <c r="M3638" s="22">
        <f t="shared" ca="1" si="705"/>
        <v>0.95559233287672285</v>
      </c>
      <c r="N3638" s="22">
        <f t="shared" ca="1" si="705"/>
        <v>0.76130082058847481</v>
      </c>
      <c r="O3638" s="22">
        <f t="shared" ca="1" si="697"/>
        <v>0.95559233287672285</v>
      </c>
      <c r="P3638" s="24">
        <f t="shared" ca="1" si="694"/>
        <v>1.1923177656563027</v>
      </c>
      <c r="Q3638" s="22">
        <f t="shared" ca="1" si="695"/>
        <v>235.77978007053301</v>
      </c>
      <c r="R3638" s="22">
        <f t="shared" ca="1" si="696"/>
        <v>580.27382715529347</v>
      </c>
      <c r="S3638" s="25">
        <f t="shared" ca="1" si="702"/>
        <v>12712086.112265034</v>
      </c>
      <c r="T3638" s="22">
        <f t="shared" ca="1" si="703"/>
        <v>2712086.1122650336</v>
      </c>
      <c r="U3638" s="22">
        <f t="shared" ca="1" si="698"/>
        <v>2618916.9863943649</v>
      </c>
      <c r="AA3638" s="26">
        <f t="shared" ca="1" si="699"/>
        <v>235.77978007053301</v>
      </c>
      <c r="AB3638" s="26">
        <f t="shared" ca="1" si="699"/>
        <v>580.27382715529347</v>
      </c>
      <c r="AC3638" s="26">
        <f t="shared" ca="1" si="704"/>
        <v>60.779780070533008</v>
      </c>
      <c r="AD3638" s="26">
        <f t="shared" ca="1" si="700"/>
        <v>100.27382715529347</v>
      </c>
      <c r="AE3638" s="27">
        <f t="shared" ca="1" si="701"/>
        <v>93169.125870668795</v>
      </c>
    </row>
    <row r="3639" spans="12:31" x14ac:dyDescent="0.2">
      <c r="L3639" s="21">
        <v>3634</v>
      </c>
      <c r="M3639" s="22">
        <f t="shared" ca="1" si="705"/>
        <v>-1.1013535869654647</v>
      </c>
      <c r="N3639" s="22">
        <f t="shared" ca="1" si="705"/>
        <v>0.28699523415602707</v>
      </c>
      <c r="O3639" s="22">
        <f t="shared" ca="1" si="697"/>
        <v>-1.1013535869654647</v>
      </c>
      <c r="P3639" s="24">
        <f t="shared" ca="1" si="694"/>
        <v>-0.46733699904052051</v>
      </c>
      <c r="Q3639" s="22">
        <f t="shared" ca="1" si="695"/>
        <v>116.36371635637352</v>
      </c>
      <c r="R3639" s="22">
        <f t="shared" ca="1" si="696"/>
        <v>440.89837700275177</v>
      </c>
      <c r="S3639" s="25">
        <f t="shared" ca="1" si="702"/>
        <v>7893411.7642513542</v>
      </c>
      <c r="T3639" s="22">
        <f t="shared" ca="1" si="703"/>
        <v>0</v>
      </c>
      <c r="U3639" s="22">
        <f t="shared" ca="1" si="698"/>
        <v>-76209.067855038884</v>
      </c>
      <c r="AA3639" s="26">
        <f t="shared" ca="1" si="699"/>
        <v>116.36371635637352</v>
      </c>
      <c r="AB3639" s="26">
        <f t="shared" ca="1" si="699"/>
        <v>440.89837700275177</v>
      </c>
      <c r="AC3639" s="26">
        <f t="shared" ca="1" si="704"/>
        <v>0</v>
      </c>
      <c r="AD3639" s="26">
        <f t="shared" ca="1" si="700"/>
        <v>0</v>
      </c>
      <c r="AE3639" s="27">
        <f t="shared" ca="1" si="701"/>
        <v>76209.067855038884</v>
      </c>
    </row>
    <row r="3640" spans="12:31" x14ac:dyDescent="0.2">
      <c r="L3640" s="21">
        <v>3635</v>
      </c>
      <c r="M3640" s="22">
        <f t="shared" ca="1" si="705"/>
        <v>-0.41746440645271127</v>
      </c>
      <c r="N3640" s="22">
        <f t="shared" ca="1" si="705"/>
        <v>-0.31887966075587071</v>
      </c>
      <c r="O3640" s="22">
        <f t="shared" ca="1" si="697"/>
        <v>-0.41746440645271127</v>
      </c>
      <c r="P3640" s="24">
        <f t="shared" ca="1" si="694"/>
        <v>-0.51020737804724836</v>
      </c>
      <c r="Q3640" s="22">
        <f t="shared" ca="1" si="695"/>
        <v>147.15834924421256</v>
      </c>
      <c r="R3640" s="22">
        <f t="shared" ca="1" si="696"/>
        <v>437.78110800304171</v>
      </c>
      <c r="S3640" s="25">
        <f t="shared" ca="1" si="702"/>
        <v>8726620.0381366517</v>
      </c>
      <c r="T3640" s="22">
        <f t="shared" ca="1" si="703"/>
        <v>0</v>
      </c>
      <c r="U3640" s="22">
        <f t="shared" ca="1" si="698"/>
        <v>-109909.60795992904</v>
      </c>
      <c r="AA3640" s="26">
        <f t="shared" ca="1" si="699"/>
        <v>147.15834924421256</v>
      </c>
      <c r="AB3640" s="26">
        <f t="shared" ca="1" si="699"/>
        <v>437.78110800304171</v>
      </c>
      <c r="AC3640" s="26">
        <f t="shared" ca="1" si="704"/>
        <v>0</v>
      </c>
      <c r="AD3640" s="26">
        <f t="shared" ca="1" si="700"/>
        <v>0</v>
      </c>
      <c r="AE3640" s="27">
        <f t="shared" ca="1" si="701"/>
        <v>109909.60795992904</v>
      </c>
    </row>
    <row r="3641" spans="12:31" x14ac:dyDescent="0.2">
      <c r="L3641" s="21">
        <v>3636</v>
      </c>
      <c r="M3641" s="22">
        <f t="shared" ca="1" si="705"/>
        <v>-1.1529707445615474</v>
      </c>
      <c r="N3641" s="22">
        <f t="shared" ca="1" si="705"/>
        <v>0.16910223527394297</v>
      </c>
      <c r="O3641" s="22">
        <f t="shared" ca="1" si="697"/>
        <v>-1.1529707445615474</v>
      </c>
      <c r="P3641" s="24">
        <f t="shared" ca="1" si="694"/>
        <v>-0.591530071818687</v>
      </c>
      <c r="Q3641" s="22">
        <f t="shared" ca="1" si="695"/>
        <v>114.31981330353565</v>
      </c>
      <c r="R3641" s="22">
        <f t="shared" ca="1" si="696"/>
        <v>431.92825471462601</v>
      </c>
      <c r="S3641" s="25">
        <f t="shared" ca="1" si="702"/>
        <v>7741916.476387525</v>
      </c>
      <c r="T3641" s="22">
        <f t="shared" ca="1" si="703"/>
        <v>0</v>
      </c>
      <c r="U3641" s="22">
        <f t="shared" ca="1" si="698"/>
        <v>-71845.448773086362</v>
      </c>
      <c r="AA3641" s="26">
        <f t="shared" ca="1" si="699"/>
        <v>114.31981330353565</v>
      </c>
      <c r="AB3641" s="26">
        <f t="shared" ca="1" si="699"/>
        <v>431.92825471462601</v>
      </c>
      <c r="AC3641" s="26">
        <f t="shared" ca="1" si="704"/>
        <v>0</v>
      </c>
      <c r="AD3641" s="26">
        <f t="shared" ca="1" si="700"/>
        <v>0</v>
      </c>
      <c r="AE3641" s="27">
        <f t="shared" ca="1" si="701"/>
        <v>71845.448773086362</v>
      </c>
    </row>
    <row r="3642" spans="12:31" x14ac:dyDescent="0.2">
      <c r="L3642" s="21">
        <v>3637</v>
      </c>
      <c r="M3642" s="22">
        <f t="shared" ca="1" si="705"/>
        <v>0.28167459478507328</v>
      </c>
      <c r="N3642" s="22">
        <f t="shared" ca="1" si="705"/>
        <v>-1.7609041210295284</v>
      </c>
      <c r="O3642" s="22">
        <f t="shared" ca="1" si="697"/>
        <v>0.28167459478507328</v>
      </c>
      <c r="P3642" s="24">
        <f t="shared" ca="1" si="694"/>
        <v>-1.1947051082180751</v>
      </c>
      <c r="Q3642" s="22">
        <f t="shared" ca="1" si="695"/>
        <v>187.0793997741136</v>
      </c>
      <c r="R3642" s="22">
        <f t="shared" ca="1" si="696"/>
        <v>390.89124084765177</v>
      </c>
      <c r="S3642" s="25">
        <f t="shared" ca="1" si="702"/>
        <v>9357620.5494136121</v>
      </c>
      <c r="T3642" s="22">
        <f t="shared" ca="1" si="703"/>
        <v>0</v>
      </c>
      <c r="U3642" s="22">
        <f t="shared" ca="1" si="698"/>
        <v>216982.18029912806</v>
      </c>
      <c r="AA3642" s="26">
        <f t="shared" ca="1" si="699"/>
        <v>187.0793997741136</v>
      </c>
      <c r="AB3642" s="26">
        <f t="shared" ca="1" si="699"/>
        <v>390.89124084765177</v>
      </c>
      <c r="AC3642" s="26">
        <f t="shared" ca="1" si="704"/>
        <v>12.079399774113597</v>
      </c>
      <c r="AD3642" s="26">
        <f t="shared" ca="1" si="700"/>
        <v>0</v>
      </c>
      <c r="AE3642" s="27">
        <f t="shared" ca="1" si="701"/>
        <v>-216982.18029912806</v>
      </c>
    </row>
    <row r="3643" spans="12:31" x14ac:dyDescent="0.2">
      <c r="L3643" s="21">
        <v>3638</v>
      </c>
      <c r="M3643" s="22">
        <f t="shared" ca="1" si="705"/>
        <v>1.7743199739609445</v>
      </c>
      <c r="N3643" s="22">
        <f t="shared" ca="1" si="705"/>
        <v>1.1721025245762742</v>
      </c>
      <c r="O3643" s="22">
        <f t="shared" ca="1" si="697"/>
        <v>1.7743199739609445</v>
      </c>
      <c r="P3643" s="24">
        <f t="shared" ca="1" si="694"/>
        <v>2.0258154164875246</v>
      </c>
      <c r="Q3643" s="22">
        <f t="shared" ca="1" si="695"/>
        <v>312.30446132724427</v>
      </c>
      <c r="R3643" s="22">
        <f t="shared" ca="1" si="696"/>
        <v>666.10706378632642</v>
      </c>
      <c r="S3643" s="25">
        <f t="shared" ca="1" si="702"/>
        <v>15763511.086207727</v>
      </c>
      <c r="T3643" s="22">
        <f t="shared" ca="1" si="703"/>
        <v>5763511.086207727</v>
      </c>
      <c r="U3643" s="22">
        <f t="shared" ca="1" si="698"/>
        <v>5693815.2551238285</v>
      </c>
      <c r="AA3643" s="26">
        <f t="shared" ca="1" si="699"/>
        <v>312.30446132724427</v>
      </c>
      <c r="AB3643" s="26">
        <f t="shared" ca="1" si="699"/>
        <v>666.10706378632642</v>
      </c>
      <c r="AC3643" s="26">
        <f t="shared" ca="1" si="704"/>
        <v>137.30446132724427</v>
      </c>
      <c r="AD3643" s="26">
        <f t="shared" ca="1" si="700"/>
        <v>186.10706378632642</v>
      </c>
      <c r="AE3643" s="27">
        <f t="shared" ca="1" si="701"/>
        <v>69695.831083898433</v>
      </c>
    </row>
    <row r="3644" spans="12:31" x14ac:dyDescent="0.2">
      <c r="L3644" s="21">
        <v>3639</v>
      </c>
      <c r="M3644" s="22">
        <f t="shared" ca="1" si="705"/>
        <v>-0.2673164415923549</v>
      </c>
      <c r="N3644" s="22">
        <f t="shared" ca="1" si="705"/>
        <v>4.1724351304326911E-2</v>
      </c>
      <c r="O3644" s="22">
        <f t="shared" ca="1" si="697"/>
        <v>-0.2673164415923549</v>
      </c>
      <c r="P3644" s="24">
        <f t="shared" ca="1" si="694"/>
        <v>-0.1351853401148107</v>
      </c>
      <c r="Q3644" s="22">
        <f t="shared" ca="1" si="695"/>
        <v>154.94295977332675</v>
      </c>
      <c r="R3644" s="22">
        <f t="shared" ca="1" si="696"/>
        <v>465.81477619527266</v>
      </c>
      <c r="S3644" s="25">
        <f t="shared" ca="1" si="702"/>
        <v>9239356.6269852482</v>
      </c>
      <c r="T3644" s="22">
        <f t="shared" ca="1" si="703"/>
        <v>0</v>
      </c>
      <c r="U3644" s="22">
        <f t="shared" ca="1" si="698"/>
        <v>-125108.45230906038</v>
      </c>
      <c r="AA3644" s="26">
        <f t="shared" ca="1" si="699"/>
        <v>154.94295977332675</v>
      </c>
      <c r="AB3644" s="26">
        <f t="shared" ca="1" si="699"/>
        <v>465.81477619527266</v>
      </c>
      <c r="AC3644" s="26">
        <f t="shared" ca="1" si="704"/>
        <v>0</v>
      </c>
      <c r="AD3644" s="26">
        <f t="shared" ca="1" si="700"/>
        <v>0</v>
      </c>
      <c r="AE3644" s="27">
        <f t="shared" ca="1" si="701"/>
        <v>125108.45230906038</v>
      </c>
    </row>
    <row r="3645" spans="12:31" x14ac:dyDescent="0.2">
      <c r="L3645" s="21">
        <v>3640</v>
      </c>
      <c r="M3645" s="22">
        <f t="shared" ca="1" si="705"/>
        <v>0.25378533905087747</v>
      </c>
      <c r="N3645" s="22">
        <f t="shared" ca="1" si="705"/>
        <v>-3.668288179913793E-2</v>
      </c>
      <c r="O3645" s="22">
        <f t="shared" ca="1" si="697"/>
        <v>0.25378533905087747</v>
      </c>
      <c r="P3645" s="24">
        <f t="shared" ca="1" si="694"/>
        <v>0.13062394694432472</v>
      </c>
      <c r="Q3645" s="22">
        <f t="shared" ca="1" si="695"/>
        <v>185.29670743518486</v>
      </c>
      <c r="R3645" s="22">
        <f t="shared" ca="1" si="696"/>
        <v>486.76505406331034</v>
      </c>
      <c r="S3645" s="25">
        <f t="shared" ca="1" si="702"/>
        <v>10312444.116354147</v>
      </c>
      <c r="T3645" s="22">
        <f t="shared" ca="1" si="703"/>
        <v>312444.11635414697</v>
      </c>
      <c r="U3645" s="22">
        <f t="shared" ca="1" si="698"/>
        <v>214115.63011217437</v>
      </c>
      <c r="AA3645" s="26">
        <f t="shared" ca="1" si="699"/>
        <v>185.29670743518486</v>
      </c>
      <c r="AB3645" s="26">
        <f t="shared" ca="1" si="699"/>
        <v>486.76505406331034</v>
      </c>
      <c r="AC3645" s="26">
        <f t="shared" ca="1" si="704"/>
        <v>10.296707435184857</v>
      </c>
      <c r="AD3645" s="26">
        <f t="shared" ca="1" si="700"/>
        <v>6.7650540633103446</v>
      </c>
      <c r="AE3645" s="27">
        <f t="shared" ca="1" si="701"/>
        <v>98328.486241972612</v>
      </c>
    </row>
    <row r="3646" spans="12:31" x14ac:dyDescent="0.2">
      <c r="L3646" s="21">
        <v>3641</v>
      </c>
      <c r="M3646" s="22">
        <f t="shared" ca="1" si="705"/>
        <v>-8.8410011153482265E-2</v>
      </c>
      <c r="N3646" s="22">
        <f t="shared" ca="1" si="705"/>
        <v>1.5574584356165336E-2</v>
      </c>
      <c r="O3646" s="22">
        <f t="shared" ca="1" si="697"/>
        <v>-8.8410011153482265E-2</v>
      </c>
      <c r="P3646" s="24">
        <f t="shared" ca="1" si="694"/>
        <v>-4.3327686783838651E-2</v>
      </c>
      <c r="Q3646" s="22">
        <f t="shared" ca="1" si="695"/>
        <v>164.75805334537151</v>
      </c>
      <c r="R3646" s="22">
        <f t="shared" ca="1" si="696"/>
        <v>472.9507360913143</v>
      </c>
      <c r="S3646" s="25">
        <f t="shared" ca="1" si="702"/>
        <v>9590136.5596743114</v>
      </c>
      <c r="T3646" s="22">
        <f t="shared" ca="1" si="703"/>
        <v>0</v>
      </c>
      <c r="U3646" s="22">
        <f t="shared" ca="1" si="698"/>
        <v>-137733.81635733583</v>
      </c>
      <c r="AA3646" s="26">
        <f t="shared" ca="1" si="699"/>
        <v>164.75805334537151</v>
      </c>
      <c r="AB3646" s="26">
        <f t="shared" ca="1" si="699"/>
        <v>472.9507360913143</v>
      </c>
      <c r="AC3646" s="26">
        <f t="shared" ca="1" si="704"/>
        <v>0</v>
      </c>
      <c r="AD3646" s="26">
        <f t="shared" ca="1" si="700"/>
        <v>0</v>
      </c>
      <c r="AE3646" s="27">
        <f t="shared" ca="1" si="701"/>
        <v>137733.81635733583</v>
      </c>
    </row>
    <row r="3647" spans="12:31" x14ac:dyDescent="0.2">
      <c r="L3647" s="21">
        <v>3642</v>
      </c>
      <c r="M3647" s="22">
        <f t="shared" ca="1" si="705"/>
        <v>0.84808419610062769</v>
      </c>
      <c r="N3647" s="22">
        <f t="shared" ca="1" si="705"/>
        <v>-0.26271180716354586</v>
      </c>
      <c r="O3647" s="22">
        <f t="shared" ca="1" si="697"/>
        <v>0.84808419610062769</v>
      </c>
      <c r="P3647" s="24">
        <f t="shared" ca="1" si="694"/>
        <v>0.32737999884134183</v>
      </c>
      <c r="Q3647" s="22">
        <f t="shared" ca="1" si="695"/>
        <v>227.23602409600269</v>
      </c>
      <c r="R3647" s="22">
        <f t="shared" ca="1" si="696"/>
        <v>502.87730779864182</v>
      </c>
      <c r="S3647" s="25">
        <f t="shared" ca="1" si="702"/>
        <v>11660582.465876767</v>
      </c>
      <c r="T3647" s="22">
        <f t="shared" ca="1" si="703"/>
        <v>1660582.4658767674</v>
      </c>
      <c r="U3647" s="22">
        <f t="shared" ca="1" si="698"/>
        <v>1583776.948843841</v>
      </c>
      <c r="AA3647" s="26">
        <f t="shared" ca="1" si="699"/>
        <v>227.23602409600269</v>
      </c>
      <c r="AB3647" s="26">
        <f t="shared" ca="1" si="699"/>
        <v>502.87730779864182</v>
      </c>
      <c r="AC3647" s="26">
        <f t="shared" ca="1" si="704"/>
        <v>52.236024096002694</v>
      </c>
      <c r="AD3647" s="26">
        <f t="shared" ca="1" si="700"/>
        <v>22.877307798641823</v>
      </c>
      <c r="AE3647" s="27">
        <f t="shared" ca="1" si="701"/>
        <v>76805.517032926437</v>
      </c>
    </row>
    <row r="3648" spans="12:31" x14ac:dyDescent="0.2">
      <c r="L3648" s="21">
        <v>3643</v>
      </c>
      <c r="M3648" s="22">
        <f t="shared" ca="1" si="705"/>
        <v>0.13124959065748723</v>
      </c>
      <c r="N3648" s="22">
        <f t="shared" ca="1" si="705"/>
        <v>-9.927940014831807E-2</v>
      </c>
      <c r="O3648" s="22">
        <f t="shared" ca="1" si="697"/>
        <v>0.13124959065748723</v>
      </c>
      <c r="P3648" s="24">
        <f t="shared" ca="1" si="694"/>
        <v>5.0104809567489972E-3</v>
      </c>
      <c r="Q3648" s="22">
        <f t="shared" ca="1" si="695"/>
        <v>177.66329860861484</v>
      </c>
      <c r="R3648" s="22">
        <f t="shared" ca="1" si="696"/>
        <v>476.74967919077989</v>
      </c>
      <c r="S3648" s="25">
        <f t="shared" ca="1" si="702"/>
        <v>9992826.7675547861</v>
      </c>
      <c r="T3648" s="22">
        <f t="shared" ca="1" si="703"/>
        <v>0</v>
      </c>
      <c r="U3648" s="22">
        <f t="shared" ca="1" si="698"/>
        <v>-73523.090933619766</v>
      </c>
      <c r="AA3648" s="26">
        <f t="shared" ca="1" si="699"/>
        <v>177.66329860861484</v>
      </c>
      <c r="AB3648" s="26">
        <f t="shared" ca="1" si="699"/>
        <v>476.74967919077989</v>
      </c>
      <c r="AC3648" s="26">
        <f t="shared" ca="1" si="704"/>
        <v>2.6632986086148378</v>
      </c>
      <c r="AD3648" s="26">
        <f t="shared" ca="1" si="700"/>
        <v>0</v>
      </c>
      <c r="AE3648" s="27">
        <f t="shared" ca="1" si="701"/>
        <v>73523.090933619766</v>
      </c>
    </row>
    <row r="3649" spans="12:31" x14ac:dyDescent="0.2">
      <c r="L3649" s="21">
        <v>3644</v>
      </c>
      <c r="M3649" s="22">
        <f t="shared" ca="1" si="705"/>
        <v>-0.30026161469442353</v>
      </c>
      <c r="N3649" s="22">
        <f t="shared" ca="1" si="705"/>
        <v>0.38816145519225753</v>
      </c>
      <c r="O3649" s="22">
        <f t="shared" ca="1" si="697"/>
        <v>-0.30026161469442353</v>
      </c>
      <c r="P3649" s="24">
        <f t="shared" ca="1" si="694"/>
        <v>0.11395421792091268</v>
      </c>
      <c r="Q3649" s="22">
        <f t="shared" ca="1" si="695"/>
        <v>153.20034702612449</v>
      </c>
      <c r="R3649" s="22">
        <f t="shared" ca="1" si="696"/>
        <v>485.42393524776907</v>
      </c>
      <c r="S3649" s="25">
        <f t="shared" ca="1" si="702"/>
        <v>9395901.0469476841</v>
      </c>
      <c r="T3649" s="22">
        <f t="shared" ca="1" si="703"/>
        <v>0</v>
      </c>
      <c r="U3649" s="22">
        <f t="shared" ca="1" si="698"/>
        <v>-71112.788558273285</v>
      </c>
      <c r="AA3649" s="26">
        <f t="shared" ca="1" si="699"/>
        <v>153.20034702612449</v>
      </c>
      <c r="AB3649" s="26">
        <f t="shared" ca="1" si="699"/>
        <v>485.42393524776907</v>
      </c>
      <c r="AC3649" s="26">
        <f t="shared" ca="1" si="704"/>
        <v>0</v>
      </c>
      <c r="AD3649" s="26">
        <f t="shared" ca="1" si="700"/>
        <v>5.4239352477690659</v>
      </c>
      <c r="AE3649" s="27">
        <f t="shared" ca="1" si="701"/>
        <v>71112.788558273285</v>
      </c>
    </row>
    <row r="3650" spans="12:31" x14ac:dyDescent="0.2">
      <c r="L3650" s="21">
        <v>3645</v>
      </c>
      <c r="M3650" s="22">
        <f t="shared" ca="1" si="705"/>
        <v>0.13147827154081165</v>
      </c>
      <c r="N3650" s="22">
        <f t="shared" ca="1" si="705"/>
        <v>-1.0221559168107974</v>
      </c>
      <c r="O3650" s="22">
        <f t="shared" ca="1" si="697"/>
        <v>0.13147827154081165</v>
      </c>
      <c r="P3650" s="24">
        <f t="shared" ca="1" si="694"/>
        <v>-0.71358215393420321</v>
      </c>
      <c r="Q3650" s="22">
        <f t="shared" ca="1" si="695"/>
        <v>177.67724736887251</v>
      </c>
      <c r="R3650" s="22">
        <f t="shared" ca="1" si="696"/>
        <v>423.29059714294999</v>
      </c>
      <c r="S3650" s="25">
        <f t="shared" ca="1" si="702"/>
        <v>9432860.8807703592</v>
      </c>
      <c r="T3650" s="22">
        <f t="shared" ca="1" si="703"/>
        <v>0</v>
      </c>
      <c r="U3650" s="22">
        <f t="shared" ca="1" si="698"/>
        <v>-60732.669959961757</v>
      </c>
      <c r="AA3650" s="26">
        <f t="shared" ca="1" si="699"/>
        <v>177.67724736887251</v>
      </c>
      <c r="AB3650" s="26">
        <f t="shared" ca="1" si="699"/>
        <v>423.29059714294999</v>
      </c>
      <c r="AC3650" s="26">
        <f t="shared" ca="1" si="704"/>
        <v>2.6772473688725142</v>
      </c>
      <c r="AD3650" s="26">
        <f t="shared" ca="1" si="700"/>
        <v>0</v>
      </c>
      <c r="AE3650" s="27">
        <f t="shared" ca="1" si="701"/>
        <v>60732.669959961757</v>
      </c>
    </row>
    <row r="3651" spans="12:31" x14ac:dyDescent="0.2">
      <c r="L3651" s="21">
        <v>3646</v>
      </c>
      <c r="M3651" s="22">
        <f t="shared" ca="1" si="705"/>
        <v>-0.72855656159197479</v>
      </c>
      <c r="N3651" s="22">
        <f t="shared" ca="1" si="705"/>
        <v>0.87051671053767854</v>
      </c>
      <c r="O3651" s="22">
        <f t="shared" ca="1" si="697"/>
        <v>-0.72855656159197479</v>
      </c>
      <c r="P3651" s="24">
        <f t="shared" ca="1" si="694"/>
        <v>0.22095476098839228</v>
      </c>
      <c r="Q3651" s="22">
        <f t="shared" ca="1" si="695"/>
        <v>132.25171678668946</v>
      </c>
      <c r="R3651" s="22">
        <f t="shared" ca="1" si="696"/>
        <v>494.09708177041847</v>
      </c>
      <c r="S3651" s="25">
        <f t="shared" ca="1" si="702"/>
        <v>8897779.3837256599</v>
      </c>
      <c r="T3651" s="22">
        <f t="shared" ca="1" si="703"/>
        <v>0</v>
      </c>
      <c r="U3651" s="22">
        <f t="shared" ca="1" si="698"/>
        <v>40787.982102950278</v>
      </c>
      <c r="AA3651" s="26">
        <f t="shared" ca="1" si="699"/>
        <v>132.25171678668946</v>
      </c>
      <c r="AB3651" s="26">
        <f t="shared" ca="1" si="699"/>
        <v>494.09708177041847</v>
      </c>
      <c r="AC3651" s="26">
        <f t="shared" ca="1" si="704"/>
        <v>0</v>
      </c>
      <c r="AD3651" s="26">
        <f t="shared" ca="1" si="700"/>
        <v>14.09708177041847</v>
      </c>
      <c r="AE3651" s="27">
        <f t="shared" ca="1" si="701"/>
        <v>-40787.982102950278</v>
      </c>
    </row>
    <row r="3652" spans="12:31" x14ac:dyDescent="0.2">
      <c r="L3652" s="21">
        <v>3647</v>
      </c>
      <c r="M3652" s="22">
        <f t="shared" ca="1" si="705"/>
        <v>0.19795878740360379</v>
      </c>
      <c r="N3652" s="22">
        <f t="shared" ca="1" si="705"/>
        <v>-1.6871081374922881</v>
      </c>
      <c r="O3652" s="22">
        <f t="shared" ca="1" si="697"/>
        <v>0.19795878740360379</v>
      </c>
      <c r="P3652" s="24">
        <f t="shared" ca="1" si="694"/>
        <v>-1.1897454338173916</v>
      </c>
      <c r="Q3652" s="22">
        <f t="shared" ca="1" si="695"/>
        <v>181.77912499353897</v>
      </c>
      <c r="R3652" s="22">
        <f t="shared" ca="1" si="696"/>
        <v>391.21224130725022</v>
      </c>
      <c r="S3652" s="25">
        <f t="shared" ca="1" si="702"/>
        <v>9211952.1499509253</v>
      </c>
      <c r="T3652" s="22">
        <f t="shared" ca="1" si="703"/>
        <v>0</v>
      </c>
      <c r="U3652" s="22">
        <f t="shared" ca="1" si="698"/>
        <v>64584.545588133828</v>
      </c>
      <c r="AA3652" s="26">
        <f t="shared" ca="1" si="699"/>
        <v>181.77912499353897</v>
      </c>
      <c r="AB3652" s="26">
        <f t="shared" ca="1" si="699"/>
        <v>391.21224130725022</v>
      </c>
      <c r="AC3652" s="26">
        <f t="shared" ca="1" si="704"/>
        <v>6.7791249935389715</v>
      </c>
      <c r="AD3652" s="26">
        <f t="shared" ca="1" si="700"/>
        <v>0</v>
      </c>
      <c r="AE3652" s="27">
        <f t="shared" ca="1" si="701"/>
        <v>-64584.545588133828</v>
      </c>
    </row>
    <row r="3653" spans="12:31" x14ac:dyDescent="0.2">
      <c r="L3653" s="21">
        <v>3648</v>
      </c>
      <c r="M3653" s="22">
        <f t="shared" ca="1" si="705"/>
        <v>-1.5379791074979474</v>
      </c>
      <c r="N3653" s="22">
        <f t="shared" ca="1" si="705"/>
        <v>-1.6098223054535297</v>
      </c>
      <c r="O3653" s="22">
        <f t="shared" ca="1" si="697"/>
        <v>-1.5379791074979474</v>
      </c>
      <c r="P3653" s="24">
        <f t="shared" ca="1" si="694"/>
        <v>-2.2184613791940784</v>
      </c>
      <c r="Q3653" s="22">
        <f t="shared" ca="1" si="695"/>
        <v>100.16524799101541</v>
      </c>
      <c r="R3653" s="22">
        <f t="shared" ca="1" si="696"/>
        <v>329.96605514152901</v>
      </c>
      <c r="S3653" s="25">
        <f t="shared" ca="1" si="702"/>
        <v>6275150.6330048777</v>
      </c>
      <c r="T3653" s="22">
        <f t="shared" ca="1" si="703"/>
        <v>0</v>
      </c>
      <c r="U3653" s="22">
        <f t="shared" ca="1" si="698"/>
        <v>-32392.611188899493</v>
      </c>
      <c r="AA3653" s="26">
        <f t="shared" ca="1" si="699"/>
        <v>100.16524799101541</v>
      </c>
      <c r="AB3653" s="26">
        <f t="shared" ca="1" si="699"/>
        <v>329.96605514152901</v>
      </c>
      <c r="AC3653" s="26">
        <f t="shared" ca="1" si="704"/>
        <v>0</v>
      </c>
      <c r="AD3653" s="26">
        <f t="shared" ca="1" si="700"/>
        <v>0</v>
      </c>
      <c r="AE3653" s="27">
        <f t="shared" ca="1" si="701"/>
        <v>32392.611188899493</v>
      </c>
    </row>
    <row r="3654" spans="12:31" x14ac:dyDescent="0.2">
      <c r="L3654" s="21">
        <v>3649</v>
      </c>
      <c r="M3654" s="22">
        <f t="shared" ca="1" si="705"/>
        <v>1.4723483806135289</v>
      </c>
      <c r="N3654" s="22">
        <f t="shared" ca="1" si="705"/>
        <v>-0.87343482488082902</v>
      </c>
      <c r="O3654" s="22">
        <f t="shared" ca="1" si="697"/>
        <v>1.4723483806135289</v>
      </c>
      <c r="P3654" s="24">
        <f t="shared" ref="P3654:P3717" ca="1" si="706">($D$16 * M3654) + (SQRT(1 - $D$16^2) * N3654)</f>
        <v>0.24333278106330247</v>
      </c>
      <c r="Q3654" s="22">
        <f t="shared" ref="Q3654:Q3717" ca="1" si="707">$C$12*EXP(($C$6-$C$15-0.5*$C$13^2)*$C$8+$C$13*SQRT($C$8)*O3654)</f>
        <v>281.54931016116444</v>
      </c>
      <c r="R3654" s="22">
        <f t="shared" ref="R3654:R3717" ca="1" si="708">$D$12*EXP(($C$6-$D$15-0.5*$D$13^2)*$C$8+$D$13*SQRT($C$8)*P3654)</f>
        <v>495.9304797170322</v>
      </c>
      <c r="S3654" s="25">
        <f t="shared" ca="1" si="702"/>
        <v>13114946.791505553</v>
      </c>
      <c r="T3654" s="22">
        <f t="shared" ca="1" si="703"/>
        <v>3114946.7915055528</v>
      </c>
      <c r="U3654" s="22">
        <f t="shared" ca="1" si="698"/>
        <v>3073800.6835656622</v>
      </c>
      <c r="AA3654" s="26">
        <f t="shared" ca="1" si="699"/>
        <v>281.54931016116444</v>
      </c>
      <c r="AB3654" s="26">
        <f t="shared" ca="1" si="699"/>
        <v>495.9304797170322</v>
      </c>
      <c r="AC3654" s="26">
        <f t="shared" ca="1" si="704"/>
        <v>106.54931016116444</v>
      </c>
      <c r="AD3654" s="26">
        <f t="shared" ca="1" si="700"/>
        <v>15.930479717032199</v>
      </c>
      <c r="AE3654" s="27">
        <f t="shared" ca="1" si="701"/>
        <v>41146.107939890586</v>
      </c>
    </row>
    <row r="3655" spans="12:31" x14ac:dyDescent="0.2">
      <c r="L3655" s="21">
        <v>3650</v>
      </c>
      <c r="M3655" s="22">
        <f t="shared" ca="1" si="705"/>
        <v>2.3187002439841393</v>
      </c>
      <c r="N3655" s="22">
        <f t="shared" ca="1" si="705"/>
        <v>2.7300663815766866</v>
      </c>
      <c r="O3655" s="22">
        <f t="shared" ref="O3655:O3718" ca="1" si="709">M3655</f>
        <v>2.3187002439841393</v>
      </c>
      <c r="P3655" s="24">
        <f t="shared" ca="1" si="706"/>
        <v>3.580632197392851</v>
      </c>
      <c r="Q3655" s="22">
        <f t="shared" ca="1" si="707"/>
        <v>376.48254600688591</v>
      </c>
      <c r="R3655" s="22">
        <f t="shared" ca="1" si="708"/>
        <v>861.5943891978477</v>
      </c>
      <c r="S3655" s="25">
        <f t="shared" ca="1" si="702"/>
        <v>19617168.616193458</v>
      </c>
      <c r="T3655" s="22">
        <f t="shared" ca="1" si="703"/>
        <v>9617168.6161934584</v>
      </c>
      <c r="U3655" s="22">
        <f t="shared" ref="U3655:U3718" ca="1" si="710">T3655-AE3655</f>
        <v>9532584.4275066126</v>
      </c>
      <c r="AA3655" s="26">
        <f t="shared" ref="AA3655:AB3718" ca="1" si="711">Q3655</f>
        <v>376.48254600688591</v>
      </c>
      <c r="AB3655" s="26">
        <f t="shared" ca="1" si="711"/>
        <v>861.5943891978477</v>
      </c>
      <c r="AC3655" s="26">
        <f t="shared" ca="1" si="704"/>
        <v>201.48254600688591</v>
      </c>
      <c r="AD3655" s="26">
        <f t="shared" ref="AD3655:AD3718" ca="1" si="712">MAX(AB3655-$Y$10,0)</f>
        <v>381.5943891978477</v>
      </c>
      <c r="AE3655" s="27">
        <f t="shared" ref="AE3655:AE3718" ca="1" si="713">T3655-$AL$7-SUMPRODUCT($AH$17:$AK$17,AA3655:AD3655)</f>
        <v>84584.188686845824</v>
      </c>
    </row>
    <row r="3656" spans="12:31" x14ac:dyDescent="0.2">
      <c r="L3656" s="21">
        <v>3651</v>
      </c>
      <c r="M3656" s="22">
        <f t="shared" ca="1" si="705"/>
        <v>-0.91749319632017989</v>
      </c>
      <c r="N3656" s="22">
        <f t="shared" ca="1" si="705"/>
        <v>0.4606352513388467</v>
      </c>
      <c r="O3656" s="22">
        <f t="shared" ca="1" si="709"/>
        <v>-0.91749319632017989</v>
      </c>
      <c r="P3656" s="24">
        <f t="shared" ca="1" si="706"/>
        <v>-0.21677561142391594</v>
      </c>
      <c r="Q3656" s="22">
        <f t="shared" ca="1" si="707"/>
        <v>123.94557277729379</v>
      </c>
      <c r="R3656" s="22">
        <f t="shared" ca="1" si="708"/>
        <v>459.56677780657793</v>
      </c>
      <c r="S3656" s="25">
        <f t="shared" ca="1" si="702"/>
        <v>8302280.580320497</v>
      </c>
      <c r="T3656" s="22">
        <f t="shared" ca="1" si="703"/>
        <v>0</v>
      </c>
      <c r="U3656" s="22">
        <f t="shared" ca="1" si="710"/>
        <v>-89010.796378037659</v>
      </c>
      <c r="AA3656" s="26">
        <f t="shared" ca="1" si="711"/>
        <v>123.94557277729379</v>
      </c>
      <c r="AB3656" s="26">
        <f t="shared" ca="1" si="711"/>
        <v>459.56677780657793</v>
      </c>
      <c r="AC3656" s="26">
        <f t="shared" ca="1" si="704"/>
        <v>0</v>
      </c>
      <c r="AD3656" s="26">
        <f t="shared" ca="1" si="712"/>
        <v>0</v>
      </c>
      <c r="AE3656" s="27">
        <f t="shared" ca="1" si="713"/>
        <v>89010.796378037659</v>
      </c>
    </row>
    <row r="3657" spans="12:31" x14ac:dyDescent="0.2">
      <c r="L3657" s="21">
        <v>3652</v>
      </c>
      <c r="M3657" s="22">
        <f t="shared" ca="1" si="705"/>
        <v>-1.3218242880963385</v>
      </c>
      <c r="N3657" s="22">
        <f t="shared" ca="1" si="705"/>
        <v>0.8827624972437913</v>
      </c>
      <c r="O3657" s="22">
        <f t="shared" ca="1" si="709"/>
        <v>-1.3218242880963385</v>
      </c>
      <c r="P3657" s="24">
        <f t="shared" ca="1" si="706"/>
        <v>-0.14164876444863084</v>
      </c>
      <c r="Q3657" s="22">
        <f t="shared" ca="1" si="707"/>
        <v>107.88115304208398</v>
      </c>
      <c r="R3657" s="22">
        <f t="shared" ca="1" si="708"/>
        <v>465.31673880773155</v>
      </c>
      <c r="S3657" s="25">
        <f t="shared" ca="1" si="702"/>
        <v>7910852.3174199592</v>
      </c>
      <c r="T3657" s="22">
        <f t="shared" ca="1" si="703"/>
        <v>0</v>
      </c>
      <c r="U3657" s="22">
        <f t="shared" ca="1" si="710"/>
        <v>-72386.19398298132</v>
      </c>
      <c r="AA3657" s="26">
        <f t="shared" ca="1" si="711"/>
        <v>107.88115304208398</v>
      </c>
      <c r="AB3657" s="26">
        <f t="shared" ca="1" si="711"/>
        <v>465.31673880773155</v>
      </c>
      <c r="AC3657" s="26">
        <f t="shared" ca="1" si="704"/>
        <v>0</v>
      </c>
      <c r="AD3657" s="26">
        <f t="shared" ca="1" si="712"/>
        <v>0</v>
      </c>
      <c r="AE3657" s="27">
        <f t="shared" ca="1" si="713"/>
        <v>72386.19398298132</v>
      </c>
    </row>
    <row r="3658" spans="12:31" x14ac:dyDescent="0.2">
      <c r="L3658" s="21">
        <v>3653</v>
      </c>
      <c r="M3658" s="22">
        <f t="shared" ca="1" si="705"/>
        <v>0.63015435995588853</v>
      </c>
      <c r="N3658" s="22">
        <f t="shared" ca="1" si="705"/>
        <v>2.032742936376572E-2</v>
      </c>
      <c r="O3658" s="22">
        <f t="shared" ca="1" si="709"/>
        <v>0.63015435995588853</v>
      </c>
      <c r="P3658" s="24">
        <f t="shared" ca="1" si="706"/>
        <v>0.41110951231771203</v>
      </c>
      <c r="Q3658" s="22">
        <f t="shared" ca="1" si="707"/>
        <v>210.85505606392536</v>
      </c>
      <c r="R3658" s="22">
        <f t="shared" ca="1" si="708"/>
        <v>509.89463247276285</v>
      </c>
      <c r="S3658" s="25">
        <f t="shared" ca="1" si="702"/>
        <v>11273538.003984954</v>
      </c>
      <c r="T3658" s="22">
        <f t="shared" ca="1" si="703"/>
        <v>1273538.0039849542</v>
      </c>
      <c r="U3658" s="22">
        <f t="shared" ca="1" si="710"/>
        <v>1184599.6037295565</v>
      </c>
      <c r="AA3658" s="26">
        <f t="shared" ca="1" si="711"/>
        <v>210.85505606392536</v>
      </c>
      <c r="AB3658" s="26">
        <f t="shared" ca="1" si="711"/>
        <v>509.89463247276285</v>
      </c>
      <c r="AC3658" s="26">
        <f t="shared" ca="1" si="704"/>
        <v>35.85505606392536</v>
      </c>
      <c r="AD3658" s="26">
        <f t="shared" ca="1" si="712"/>
        <v>29.894632472762851</v>
      </c>
      <c r="AE3658" s="27">
        <f t="shared" ca="1" si="713"/>
        <v>88938.400255397661</v>
      </c>
    </row>
    <row r="3659" spans="12:31" x14ac:dyDescent="0.2">
      <c r="L3659" s="21">
        <v>3654</v>
      </c>
      <c r="M3659" s="22">
        <f t="shared" ca="1" si="705"/>
        <v>0.43784181051331428</v>
      </c>
      <c r="N3659" s="22">
        <f t="shared" ca="1" si="705"/>
        <v>-0.18462360109254308</v>
      </c>
      <c r="O3659" s="22">
        <f t="shared" ca="1" si="709"/>
        <v>0.43784181051331428</v>
      </c>
      <c r="P3659" s="24">
        <f t="shared" ca="1" si="706"/>
        <v>0.13086130573633092</v>
      </c>
      <c r="Q3659" s="22">
        <f t="shared" ca="1" si="707"/>
        <v>197.38328546530448</v>
      </c>
      <c r="R3659" s="22">
        <f t="shared" ca="1" si="708"/>
        <v>486.78417686555406</v>
      </c>
      <c r="S3659" s="25">
        <f t="shared" ca="1" si="702"/>
        <v>10652494.962618168</v>
      </c>
      <c r="T3659" s="22">
        <f t="shared" ca="1" si="703"/>
        <v>652494.96261816844</v>
      </c>
      <c r="U3659" s="22">
        <f t="shared" ca="1" si="710"/>
        <v>561663.79455558839</v>
      </c>
      <c r="AA3659" s="26">
        <f t="shared" ca="1" si="711"/>
        <v>197.38328546530448</v>
      </c>
      <c r="AB3659" s="26">
        <f t="shared" ca="1" si="711"/>
        <v>486.78417686555406</v>
      </c>
      <c r="AC3659" s="26">
        <f t="shared" ca="1" si="704"/>
        <v>22.383285465304482</v>
      </c>
      <c r="AD3659" s="26">
        <f t="shared" ca="1" si="712"/>
        <v>6.7841768655540591</v>
      </c>
      <c r="AE3659" s="27">
        <f t="shared" ca="1" si="713"/>
        <v>90831.168062580109</v>
      </c>
    </row>
    <row r="3660" spans="12:31" x14ac:dyDescent="0.2">
      <c r="L3660" s="21">
        <v>3655</v>
      </c>
      <c r="M3660" s="22">
        <f t="shared" ca="1" si="705"/>
        <v>-0.29285927420517055</v>
      </c>
      <c r="N3660" s="22">
        <f t="shared" ca="1" si="705"/>
        <v>-2.2157134048010869</v>
      </c>
      <c r="O3660" s="22">
        <f t="shared" ca="1" si="709"/>
        <v>-0.29285927420517055</v>
      </c>
      <c r="P3660" s="24">
        <f t="shared" ca="1" si="706"/>
        <v>-1.9092998120768616</v>
      </c>
      <c r="Q3660" s="22">
        <f t="shared" ca="1" si="707"/>
        <v>153.59017387249739</v>
      </c>
      <c r="R3660" s="22">
        <f t="shared" ca="1" si="708"/>
        <v>347.28939227536949</v>
      </c>
      <c r="S3660" s="25">
        <f t="shared" ca="1" si="702"/>
        <v>7958935.9187773047</v>
      </c>
      <c r="T3660" s="22">
        <f t="shared" ca="1" si="703"/>
        <v>0</v>
      </c>
      <c r="U3660" s="22">
        <f t="shared" ca="1" si="710"/>
        <v>-96127.111052757653</v>
      </c>
      <c r="AA3660" s="26">
        <f t="shared" ca="1" si="711"/>
        <v>153.59017387249739</v>
      </c>
      <c r="AB3660" s="26">
        <f t="shared" ca="1" si="711"/>
        <v>347.28939227536949</v>
      </c>
      <c r="AC3660" s="26">
        <f t="shared" ca="1" si="704"/>
        <v>0</v>
      </c>
      <c r="AD3660" s="26">
        <f t="shared" ca="1" si="712"/>
        <v>0</v>
      </c>
      <c r="AE3660" s="27">
        <f t="shared" ca="1" si="713"/>
        <v>96127.111052757653</v>
      </c>
    </row>
    <row r="3661" spans="12:31" x14ac:dyDescent="0.2">
      <c r="L3661" s="21">
        <v>3656</v>
      </c>
      <c r="M3661" s="22">
        <f t="shared" ca="1" si="705"/>
        <v>0.77425061281190244</v>
      </c>
      <c r="N3661" s="22">
        <f t="shared" ca="1" si="705"/>
        <v>0.45579118434042737</v>
      </c>
      <c r="O3661" s="22">
        <f t="shared" ca="1" si="709"/>
        <v>0.77425061281190244</v>
      </c>
      <c r="P3661" s="24">
        <f t="shared" ca="1" si="706"/>
        <v>0.84063623313869318</v>
      </c>
      <c r="Q3661" s="22">
        <f t="shared" ca="1" si="707"/>
        <v>221.54841853127638</v>
      </c>
      <c r="R3661" s="22">
        <f t="shared" ca="1" si="708"/>
        <v>547.46257048513269</v>
      </c>
      <c r="S3661" s="25">
        <f t="shared" ca="1" si="702"/>
        <v>11968001.09608759</v>
      </c>
      <c r="T3661" s="22">
        <f t="shared" ca="1" si="703"/>
        <v>1968001.0960875899</v>
      </c>
      <c r="U3661" s="22">
        <f t="shared" ca="1" si="710"/>
        <v>1875183.4224610287</v>
      </c>
      <c r="AA3661" s="26">
        <f t="shared" ca="1" si="711"/>
        <v>221.54841853127638</v>
      </c>
      <c r="AB3661" s="26">
        <f t="shared" ca="1" si="711"/>
        <v>547.46257048513269</v>
      </c>
      <c r="AC3661" s="26">
        <f t="shared" ca="1" si="704"/>
        <v>46.548418531276383</v>
      </c>
      <c r="AD3661" s="26">
        <f t="shared" ca="1" si="712"/>
        <v>67.462570485132687</v>
      </c>
      <c r="AE3661" s="27">
        <f t="shared" ca="1" si="713"/>
        <v>92817.673626561183</v>
      </c>
    </row>
    <row r="3662" spans="12:31" x14ac:dyDescent="0.2">
      <c r="L3662" s="21">
        <v>3657</v>
      </c>
      <c r="M3662" s="22">
        <f t="shared" ca="1" si="705"/>
        <v>1.9879348548437925</v>
      </c>
      <c r="N3662" s="22">
        <f t="shared" ca="1" si="705"/>
        <v>0.21776713921861471</v>
      </c>
      <c r="O3662" s="22">
        <f t="shared" ca="1" si="709"/>
        <v>1.9879348548437925</v>
      </c>
      <c r="P3662" s="24">
        <f t="shared" ca="1" si="706"/>
        <v>1.4165739193135556</v>
      </c>
      <c r="Q3662" s="22">
        <f t="shared" ca="1" si="707"/>
        <v>336.06864461536753</v>
      </c>
      <c r="R3662" s="22">
        <f t="shared" ca="1" si="708"/>
        <v>602.21603037558634</v>
      </c>
      <c r="S3662" s="25">
        <f t="shared" ca="1" si="702"/>
        <v>15762006.579691799</v>
      </c>
      <c r="T3662" s="22">
        <f t="shared" ca="1" si="703"/>
        <v>5762006.5796917994</v>
      </c>
      <c r="U3662" s="22">
        <f t="shared" ca="1" si="710"/>
        <v>5724948.4688758925</v>
      </c>
      <c r="AA3662" s="26">
        <f t="shared" ca="1" si="711"/>
        <v>336.06864461536753</v>
      </c>
      <c r="AB3662" s="26">
        <f t="shared" ca="1" si="711"/>
        <v>602.21603037558634</v>
      </c>
      <c r="AC3662" s="26">
        <f t="shared" ca="1" si="704"/>
        <v>161.06864461536753</v>
      </c>
      <c r="AD3662" s="26">
        <f t="shared" ca="1" si="712"/>
        <v>122.21603037558634</v>
      </c>
      <c r="AE3662" s="27">
        <f t="shared" ca="1" si="713"/>
        <v>37058.110815906897</v>
      </c>
    </row>
    <row r="3663" spans="12:31" x14ac:dyDescent="0.2">
      <c r="L3663" s="21">
        <v>3658</v>
      </c>
      <c r="M3663" s="22">
        <f t="shared" ca="1" si="705"/>
        <v>-0.37380669306568981</v>
      </c>
      <c r="N3663" s="22">
        <f t="shared" ca="1" si="705"/>
        <v>-0.62835357175260842</v>
      </c>
      <c r="O3663" s="22">
        <f t="shared" ca="1" si="709"/>
        <v>-0.37380669306568981</v>
      </c>
      <c r="P3663" s="24">
        <f t="shared" ca="1" si="706"/>
        <v>-0.72384032536405141</v>
      </c>
      <c r="Q3663" s="22">
        <f t="shared" ca="1" si="707"/>
        <v>149.38061299595924</v>
      </c>
      <c r="R3663" s="22">
        <f t="shared" ca="1" si="708"/>
        <v>422.57254126705129</v>
      </c>
      <c r="S3663" s="25">
        <f t="shared" ca="1" si="702"/>
        <v>8629689.4537816141</v>
      </c>
      <c r="T3663" s="22">
        <f t="shared" ca="1" si="703"/>
        <v>0</v>
      </c>
      <c r="U3663" s="22">
        <f t="shared" ca="1" si="710"/>
        <v>-108869.00687608623</v>
      </c>
      <c r="AA3663" s="26">
        <f t="shared" ca="1" si="711"/>
        <v>149.38061299595924</v>
      </c>
      <c r="AB3663" s="26">
        <f t="shared" ca="1" si="711"/>
        <v>422.57254126705129</v>
      </c>
      <c r="AC3663" s="26">
        <f t="shared" ca="1" si="704"/>
        <v>0</v>
      </c>
      <c r="AD3663" s="26">
        <f t="shared" ca="1" si="712"/>
        <v>0</v>
      </c>
      <c r="AE3663" s="27">
        <f t="shared" ca="1" si="713"/>
        <v>108869.00687608623</v>
      </c>
    </row>
    <row r="3664" spans="12:31" x14ac:dyDescent="0.2">
      <c r="L3664" s="21">
        <v>3659</v>
      </c>
      <c r="M3664" s="22">
        <f t="shared" ca="1" si="705"/>
        <v>0.61082177858020981</v>
      </c>
      <c r="N3664" s="22">
        <f t="shared" ca="1" si="705"/>
        <v>-0.9411395301590022</v>
      </c>
      <c r="O3664" s="22">
        <f t="shared" ca="1" si="709"/>
        <v>0.61082177858020981</v>
      </c>
      <c r="P3664" s="24">
        <f t="shared" ca="1" si="706"/>
        <v>-0.34980759543737583</v>
      </c>
      <c r="Q3664" s="22">
        <f t="shared" ca="1" si="707"/>
        <v>209.46021602045346</v>
      </c>
      <c r="R3664" s="22">
        <f t="shared" ca="1" si="708"/>
        <v>449.55870063236938</v>
      </c>
      <c r="S3664" s="25">
        <f t="shared" ca="1" si="702"/>
        <v>10601876.654091606</v>
      </c>
      <c r="T3664" s="22">
        <f t="shared" ca="1" si="703"/>
        <v>601876.65409160592</v>
      </c>
      <c r="U3664" s="22">
        <f t="shared" ca="1" si="710"/>
        <v>846582.09789822169</v>
      </c>
      <c r="AA3664" s="26">
        <f t="shared" ca="1" si="711"/>
        <v>209.46021602045346</v>
      </c>
      <c r="AB3664" s="26">
        <f t="shared" ca="1" si="711"/>
        <v>449.55870063236938</v>
      </c>
      <c r="AC3664" s="26">
        <f t="shared" ca="1" si="704"/>
        <v>34.460216020453458</v>
      </c>
      <c r="AD3664" s="26">
        <f t="shared" ca="1" si="712"/>
        <v>0</v>
      </c>
      <c r="AE3664" s="27">
        <f t="shared" ca="1" si="713"/>
        <v>-244705.44380661577</v>
      </c>
    </row>
    <row r="3665" spans="12:31" x14ac:dyDescent="0.2">
      <c r="L3665" s="21">
        <v>3660</v>
      </c>
      <c r="M3665" s="22">
        <f t="shared" ca="1" si="705"/>
        <v>-0.23110308186999082</v>
      </c>
      <c r="N3665" s="22">
        <f t="shared" ca="1" si="705"/>
        <v>-1.5696881950299013</v>
      </c>
      <c r="O3665" s="22">
        <f t="shared" ca="1" si="709"/>
        <v>-0.23110308186999082</v>
      </c>
      <c r="P3665" s="24">
        <f t="shared" ca="1" si="706"/>
        <v>-1.3674375220242965</v>
      </c>
      <c r="Q3665" s="22">
        <f t="shared" ca="1" si="707"/>
        <v>156.88131841257791</v>
      </c>
      <c r="R3665" s="22">
        <f t="shared" ca="1" si="708"/>
        <v>379.87445432375796</v>
      </c>
      <c r="S3665" s="25">
        <f t="shared" ca="1" si="702"/>
        <v>8393032.9413464963</v>
      </c>
      <c r="T3665" s="22">
        <f t="shared" ca="1" si="703"/>
        <v>0</v>
      </c>
      <c r="U3665" s="22">
        <f t="shared" ca="1" si="710"/>
        <v>-107357.86995935859</v>
      </c>
      <c r="AA3665" s="26">
        <f t="shared" ca="1" si="711"/>
        <v>156.88131841257791</v>
      </c>
      <c r="AB3665" s="26">
        <f t="shared" ca="1" si="711"/>
        <v>379.87445432375796</v>
      </c>
      <c r="AC3665" s="26">
        <f t="shared" ca="1" si="704"/>
        <v>0</v>
      </c>
      <c r="AD3665" s="26">
        <f t="shared" ca="1" si="712"/>
        <v>0</v>
      </c>
      <c r="AE3665" s="27">
        <f t="shared" ca="1" si="713"/>
        <v>107357.86995935859</v>
      </c>
    </row>
    <row r="3666" spans="12:31" x14ac:dyDescent="0.2">
      <c r="L3666" s="21">
        <v>3661</v>
      </c>
      <c r="M3666" s="22">
        <f t="shared" ca="1" si="705"/>
        <v>-3.6250329342416934</v>
      </c>
      <c r="N3666" s="22">
        <f t="shared" ca="1" si="705"/>
        <v>-0.92526339048416462</v>
      </c>
      <c r="O3666" s="22">
        <f t="shared" ca="1" si="709"/>
        <v>-3.6250329342416934</v>
      </c>
      <c r="P3666" s="24">
        <f t="shared" ca="1" si="706"/>
        <v>-2.9944785225244925</v>
      </c>
      <c r="Q3666" s="22">
        <f t="shared" ca="1" si="707"/>
        <v>48.925923370538889</v>
      </c>
      <c r="R3666" s="22">
        <f t="shared" ca="1" si="708"/>
        <v>290.19495283406837</v>
      </c>
      <c r="S3666" s="25">
        <f t="shared" ca="1" si="702"/>
        <v>4417522.6089395173</v>
      </c>
      <c r="T3666" s="22">
        <f t="shared" ca="1" si="703"/>
        <v>0</v>
      </c>
      <c r="U3666" s="22">
        <f t="shared" ca="1" si="710"/>
        <v>34101.211588039601</v>
      </c>
      <c r="AA3666" s="26">
        <f t="shared" ca="1" si="711"/>
        <v>48.925923370538889</v>
      </c>
      <c r="AB3666" s="26">
        <f t="shared" ca="1" si="711"/>
        <v>290.19495283406837</v>
      </c>
      <c r="AC3666" s="26">
        <f t="shared" ca="1" si="704"/>
        <v>0</v>
      </c>
      <c r="AD3666" s="26">
        <f t="shared" ca="1" si="712"/>
        <v>0</v>
      </c>
      <c r="AE3666" s="27">
        <f t="shared" ca="1" si="713"/>
        <v>-34101.211588039601</v>
      </c>
    </row>
    <row r="3667" spans="12:31" x14ac:dyDescent="0.2">
      <c r="L3667" s="21">
        <v>3662</v>
      </c>
      <c r="M3667" s="22">
        <f t="shared" ca="1" si="705"/>
        <v>-0.30642029624361083</v>
      </c>
      <c r="N3667" s="22">
        <f t="shared" ca="1" si="705"/>
        <v>-0.90093389738691809</v>
      </c>
      <c r="O3667" s="22">
        <f t="shared" ca="1" si="709"/>
        <v>-0.30642029624361083</v>
      </c>
      <c r="P3667" s="24">
        <f t="shared" ca="1" si="706"/>
        <v>-0.89385620337334537</v>
      </c>
      <c r="Q3667" s="22">
        <f t="shared" ca="1" si="707"/>
        <v>152.87676869519265</v>
      </c>
      <c r="R3667" s="22">
        <f t="shared" ca="1" si="708"/>
        <v>410.84753513290184</v>
      </c>
      <c r="S3667" s="25">
        <f t="shared" ca="1" si="702"/>
        <v>8605092.8454345036</v>
      </c>
      <c r="T3667" s="22">
        <f t="shared" ca="1" si="703"/>
        <v>0</v>
      </c>
      <c r="U3667" s="22">
        <f t="shared" ca="1" si="710"/>
        <v>-110059.73506490875</v>
      </c>
      <c r="AA3667" s="26">
        <f t="shared" ca="1" si="711"/>
        <v>152.87676869519265</v>
      </c>
      <c r="AB3667" s="26">
        <f t="shared" ca="1" si="711"/>
        <v>410.84753513290184</v>
      </c>
      <c r="AC3667" s="26">
        <f t="shared" ca="1" si="704"/>
        <v>0</v>
      </c>
      <c r="AD3667" s="26">
        <f t="shared" ca="1" si="712"/>
        <v>0</v>
      </c>
      <c r="AE3667" s="27">
        <f t="shared" ca="1" si="713"/>
        <v>110059.73506490875</v>
      </c>
    </row>
    <row r="3668" spans="12:31" x14ac:dyDescent="0.2">
      <c r="L3668" s="21">
        <v>3663</v>
      </c>
      <c r="M3668" s="22">
        <f t="shared" ca="1" si="705"/>
        <v>2.0203162832784565</v>
      </c>
      <c r="N3668" s="22">
        <f t="shared" ca="1" si="705"/>
        <v>-5.5644583151570285E-3</v>
      </c>
      <c r="O3668" s="22">
        <f t="shared" ca="1" si="709"/>
        <v>2.0203162832784565</v>
      </c>
      <c r="P3668" s="24">
        <f t="shared" ca="1" si="706"/>
        <v>1.262955287938744</v>
      </c>
      <c r="Q3668" s="22">
        <f t="shared" ca="1" si="707"/>
        <v>339.82555845788602</v>
      </c>
      <c r="R3668" s="22">
        <f t="shared" ca="1" si="708"/>
        <v>587.09765217912809</v>
      </c>
      <c r="S3668" s="25">
        <f t="shared" ca="1" si="702"/>
        <v>15709172.642860459</v>
      </c>
      <c r="T3668" s="22">
        <f t="shared" ca="1" si="703"/>
        <v>5709172.6428604592</v>
      </c>
      <c r="U3668" s="22">
        <f t="shared" ca="1" si="710"/>
        <v>5678678.9920933675</v>
      </c>
      <c r="AA3668" s="26">
        <f t="shared" ca="1" si="711"/>
        <v>339.82555845788602</v>
      </c>
      <c r="AB3668" s="26">
        <f t="shared" ca="1" si="711"/>
        <v>587.09765217912809</v>
      </c>
      <c r="AC3668" s="26">
        <f t="shared" ca="1" si="704"/>
        <v>164.82555845788602</v>
      </c>
      <c r="AD3668" s="26">
        <f t="shared" ca="1" si="712"/>
        <v>107.09765217912809</v>
      </c>
      <c r="AE3668" s="27">
        <f t="shared" ca="1" si="713"/>
        <v>30493.650767091662</v>
      </c>
    </row>
    <row r="3669" spans="12:31" x14ac:dyDescent="0.2">
      <c r="L3669" s="21">
        <v>3664</v>
      </c>
      <c r="M3669" s="22">
        <f t="shared" ca="1" si="705"/>
        <v>0.18983765855812623</v>
      </c>
      <c r="N3669" s="22">
        <f t="shared" ca="1" si="705"/>
        <v>8.6896704312716094E-2</v>
      </c>
      <c r="O3669" s="22">
        <f t="shared" ca="1" si="709"/>
        <v>0.18983765855812623</v>
      </c>
      <c r="P3669" s="24">
        <f t="shared" ca="1" si="706"/>
        <v>0.18675508566029861</v>
      </c>
      <c r="Q3669" s="22">
        <f t="shared" ca="1" si="707"/>
        <v>181.27301361347122</v>
      </c>
      <c r="R3669" s="22">
        <f t="shared" ca="1" si="708"/>
        <v>491.30823906977793</v>
      </c>
      <c r="S3669" s="25">
        <f t="shared" ca="1" si="702"/>
        <v>10246927.558712997</v>
      </c>
      <c r="T3669" s="22">
        <f t="shared" ca="1" si="703"/>
        <v>246927.55871299654</v>
      </c>
      <c r="U3669" s="22">
        <f t="shared" ca="1" si="710"/>
        <v>144829.52734115161</v>
      </c>
      <c r="AA3669" s="26">
        <f t="shared" ca="1" si="711"/>
        <v>181.27301361347122</v>
      </c>
      <c r="AB3669" s="26">
        <f t="shared" ca="1" si="711"/>
        <v>491.30823906977793</v>
      </c>
      <c r="AC3669" s="26">
        <f t="shared" ca="1" si="704"/>
        <v>6.2730136134712211</v>
      </c>
      <c r="AD3669" s="26">
        <f t="shared" ca="1" si="712"/>
        <v>11.308239069777926</v>
      </c>
      <c r="AE3669" s="27">
        <f t="shared" ca="1" si="713"/>
        <v>102098.03137184492</v>
      </c>
    </row>
    <row r="3670" spans="12:31" x14ac:dyDescent="0.2">
      <c r="L3670" s="21">
        <v>3665</v>
      </c>
      <c r="M3670" s="22">
        <f t="shared" ca="1" si="705"/>
        <v>-2.0857217478242105</v>
      </c>
      <c r="N3670" s="22">
        <f t="shared" ca="1" si="705"/>
        <v>-0.585332292476755</v>
      </c>
      <c r="O3670" s="22">
        <f t="shared" ca="1" si="709"/>
        <v>-2.0857217478242105</v>
      </c>
      <c r="P3670" s="24">
        <f t="shared" ca="1" si="706"/>
        <v>-1.7641726313388131</v>
      </c>
      <c r="Q3670" s="22">
        <f t="shared" ca="1" si="707"/>
        <v>82.994456518864027</v>
      </c>
      <c r="R3670" s="22">
        <f t="shared" ca="1" si="708"/>
        <v>355.73215940723014</v>
      </c>
      <c r="S3670" s="25">
        <f t="shared" ca="1" si="702"/>
        <v>6062422.6233040048</v>
      </c>
      <c r="T3670" s="22">
        <f t="shared" ca="1" si="703"/>
        <v>0</v>
      </c>
      <c r="U3670" s="22">
        <f t="shared" ca="1" si="710"/>
        <v>-19170.173792666435</v>
      </c>
      <c r="AA3670" s="26">
        <f t="shared" ca="1" si="711"/>
        <v>82.994456518864027</v>
      </c>
      <c r="AB3670" s="26">
        <f t="shared" ca="1" si="711"/>
        <v>355.73215940723014</v>
      </c>
      <c r="AC3670" s="26">
        <f t="shared" ca="1" si="704"/>
        <v>0</v>
      </c>
      <c r="AD3670" s="26">
        <f t="shared" ca="1" si="712"/>
        <v>0</v>
      </c>
      <c r="AE3670" s="27">
        <f t="shared" ca="1" si="713"/>
        <v>19170.173792666435</v>
      </c>
    </row>
    <row r="3671" spans="12:31" x14ac:dyDescent="0.2">
      <c r="L3671" s="21">
        <v>3666</v>
      </c>
      <c r="M3671" s="22">
        <f t="shared" ca="1" si="705"/>
        <v>0.57370510738741642</v>
      </c>
      <c r="N3671" s="22">
        <f t="shared" ca="1" si="705"/>
        <v>0.76534562831236841</v>
      </c>
      <c r="O3671" s="22">
        <f t="shared" ca="1" si="709"/>
        <v>0.57370510738741642</v>
      </c>
      <c r="P3671" s="24">
        <f t="shared" ca="1" si="706"/>
        <v>0.95592049878068863</v>
      </c>
      <c r="Q3671" s="22">
        <f t="shared" ca="1" si="707"/>
        <v>206.80806987760209</v>
      </c>
      <c r="R3671" s="22">
        <f t="shared" ca="1" si="708"/>
        <v>558.00868809888527</v>
      </c>
      <c r="S3671" s="25">
        <f t="shared" ca="1" si="702"/>
        <v>11664076.377470931</v>
      </c>
      <c r="T3671" s="22">
        <f t="shared" ca="1" si="703"/>
        <v>1664076.377470931</v>
      </c>
      <c r="U3671" s="22">
        <f t="shared" ca="1" si="710"/>
        <v>1559156.3425605926</v>
      </c>
      <c r="AA3671" s="26">
        <f t="shared" ca="1" si="711"/>
        <v>206.80806987760209</v>
      </c>
      <c r="AB3671" s="26">
        <f t="shared" ca="1" si="711"/>
        <v>558.00868809888527</v>
      </c>
      <c r="AC3671" s="26">
        <f t="shared" ca="1" si="704"/>
        <v>31.808069877602094</v>
      </c>
      <c r="AD3671" s="26">
        <f t="shared" ca="1" si="712"/>
        <v>78.008688098885273</v>
      </c>
      <c r="AE3671" s="27">
        <f t="shared" ca="1" si="713"/>
        <v>104920.03491033847</v>
      </c>
    </row>
    <row r="3672" spans="12:31" x14ac:dyDescent="0.2">
      <c r="L3672" s="21">
        <v>3667</v>
      </c>
      <c r="M3672" s="22">
        <f t="shared" ca="1" si="705"/>
        <v>-0.396476998065249</v>
      </c>
      <c r="N3672" s="22">
        <f t="shared" ca="1" si="705"/>
        <v>0.25378423850728243</v>
      </c>
      <c r="O3672" s="22">
        <f t="shared" ca="1" si="709"/>
        <v>-0.396476998065249</v>
      </c>
      <c r="P3672" s="24">
        <f t="shared" ca="1" si="706"/>
        <v>-5.1052002474419711E-2</v>
      </c>
      <c r="Q3672" s="22">
        <f t="shared" ca="1" si="707"/>
        <v>148.22249285686337</v>
      </c>
      <c r="R3672" s="22">
        <f t="shared" ca="1" si="708"/>
        <v>472.34648613129912</v>
      </c>
      <c r="S3672" s="25">
        <f t="shared" ca="1" si="702"/>
        <v>9118855.9217775613</v>
      </c>
      <c r="T3672" s="22">
        <f t="shared" ca="1" si="703"/>
        <v>0</v>
      </c>
      <c r="U3672" s="22">
        <f t="shared" ca="1" si="710"/>
        <v>-119109.92436001851</v>
      </c>
      <c r="AA3672" s="26">
        <f t="shared" ca="1" si="711"/>
        <v>148.22249285686337</v>
      </c>
      <c r="AB3672" s="26">
        <f t="shared" ca="1" si="711"/>
        <v>472.34648613129912</v>
      </c>
      <c r="AC3672" s="26">
        <f t="shared" ca="1" si="704"/>
        <v>0</v>
      </c>
      <c r="AD3672" s="26">
        <f t="shared" ca="1" si="712"/>
        <v>0</v>
      </c>
      <c r="AE3672" s="27">
        <f t="shared" ca="1" si="713"/>
        <v>119109.92436001851</v>
      </c>
    </row>
    <row r="3673" spans="12:31" x14ac:dyDescent="0.2">
      <c r="L3673" s="21">
        <v>3668</v>
      </c>
      <c r="M3673" s="22">
        <f t="shared" ca="1" si="705"/>
        <v>1.650349738660922</v>
      </c>
      <c r="N3673" s="22">
        <f t="shared" ca="1" si="705"/>
        <v>-6.9649490351021165E-2</v>
      </c>
      <c r="O3673" s="22">
        <f t="shared" ca="1" si="709"/>
        <v>1.650349738660922</v>
      </c>
      <c r="P3673" s="24">
        <f t="shared" ca="1" si="706"/>
        <v>0.98097602854556054</v>
      </c>
      <c r="Q3673" s="22">
        <f t="shared" ca="1" si="707"/>
        <v>299.29146101184398</v>
      </c>
      <c r="R3673" s="22">
        <f t="shared" ca="1" si="708"/>
        <v>560.3274899301714</v>
      </c>
      <c r="S3673" s="25">
        <f t="shared" ca="1" si="702"/>
        <v>14288830.050179087</v>
      </c>
      <c r="T3673" s="22">
        <f t="shared" ca="1" si="703"/>
        <v>4288830.0501790866</v>
      </c>
      <c r="U3673" s="22">
        <f t="shared" ca="1" si="710"/>
        <v>4240669.3847899679</v>
      </c>
      <c r="AA3673" s="26">
        <f t="shared" ca="1" si="711"/>
        <v>299.29146101184398</v>
      </c>
      <c r="AB3673" s="26">
        <f t="shared" ca="1" si="711"/>
        <v>560.3274899301714</v>
      </c>
      <c r="AC3673" s="26">
        <f t="shared" ca="1" si="704"/>
        <v>124.29146101184398</v>
      </c>
      <c r="AD3673" s="26">
        <f t="shared" ca="1" si="712"/>
        <v>80.327489930171396</v>
      </c>
      <c r="AE3673" s="27">
        <f t="shared" ca="1" si="713"/>
        <v>48160.665389118716</v>
      </c>
    </row>
    <row r="3674" spans="12:31" x14ac:dyDescent="0.2">
      <c r="L3674" s="21">
        <v>3669</v>
      </c>
      <c r="M3674" s="22">
        <f t="shared" ca="1" si="705"/>
        <v>-8.6426955160647592E-2</v>
      </c>
      <c r="N3674" s="22">
        <f t="shared" ca="1" si="705"/>
        <v>0.21247059886018671</v>
      </c>
      <c r="O3674" s="22">
        <f t="shared" ca="1" si="709"/>
        <v>-8.6426955160647592E-2</v>
      </c>
      <c r="P3674" s="24">
        <f t="shared" ca="1" si="706"/>
        <v>0.11125881361582168</v>
      </c>
      <c r="Q3674" s="22">
        <f t="shared" ca="1" si="707"/>
        <v>164.87026047500777</v>
      </c>
      <c r="R3674" s="22">
        <f t="shared" ca="1" si="708"/>
        <v>485.20743094850206</v>
      </c>
      <c r="S3674" s="25">
        <f t="shared" ca="1" si="702"/>
        <v>9721766.2752384674</v>
      </c>
      <c r="T3674" s="22">
        <f t="shared" ca="1" si="703"/>
        <v>0</v>
      </c>
      <c r="U3674" s="22">
        <f t="shared" ca="1" si="710"/>
        <v>-86366.490037250449</v>
      </c>
      <c r="AA3674" s="26">
        <f t="shared" ca="1" si="711"/>
        <v>164.87026047500777</v>
      </c>
      <c r="AB3674" s="26">
        <f t="shared" ca="1" si="711"/>
        <v>485.20743094850206</v>
      </c>
      <c r="AC3674" s="26">
        <f t="shared" ca="1" si="704"/>
        <v>0</v>
      </c>
      <c r="AD3674" s="26">
        <f t="shared" ca="1" si="712"/>
        <v>5.2074309485020649</v>
      </c>
      <c r="AE3674" s="27">
        <f t="shared" ca="1" si="713"/>
        <v>86366.490037250449</v>
      </c>
    </row>
    <row r="3675" spans="12:31" x14ac:dyDescent="0.2">
      <c r="L3675" s="21">
        <v>3670</v>
      </c>
      <c r="M3675" s="22">
        <f t="shared" ca="1" si="705"/>
        <v>2.1079697251822436E-2</v>
      </c>
      <c r="N3675" s="22">
        <f t="shared" ca="1" si="705"/>
        <v>-0.96272522642541181</v>
      </c>
      <c r="O3675" s="22">
        <f t="shared" ca="1" si="709"/>
        <v>2.1079697251822436E-2</v>
      </c>
      <c r="P3675" s="24">
        <f t="shared" ca="1" si="706"/>
        <v>-0.73654753394020833</v>
      </c>
      <c r="Q3675" s="22">
        <f t="shared" ca="1" si="707"/>
        <v>171.06906398233497</v>
      </c>
      <c r="R3675" s="22">
        <f t="shared" ca="1" si="708"/>
        <v>421.68474542049961</v>
      </c>
      <c r="S3675" s="25">
        <f t="shared" ca="1" si="702"/>
        <v>9230219.4425529726</v>
      </c>
      <c r="T3675" s="22">
        <f t="shared" ca="1" si="703"/>
        <v>0</v>
      </c>
      <c r="U3675" s="22">
        <f t="shared" ca="1" si="710"/>
        <v>-132907.13240912574</v>
      </c>
      <c r="AA3675" s="26">
        <f t="shared" ca="1" si="711"/>
        <v>171.06906398233497</v>
      </c>
      <c r="AB3675" s="26">
        <f t="shared" ca="1" si="711"/>
        <v>421.68474542049961</v>
      </c>
      <c r="AC3675" s="26">
        <f t="shared" ca="1" si="704"/>
        <v>0</v>
      </c>
      <c r="AD3675" s="26">
        <f t="shared" ca="1" si="712"/>
        <v>0</v>
      </c>
      <c r="AE3675" s="27">
        <f t="shared" ca="1" si="713"/>
        <v>132907.13240912574</v>
      </c>
    </row>
    <row r="3676" spans="12:31" x14ac:dyDescent="0.2">
      <c r="L3676" s="21">
        <v>3671</v>
      </c>
      <c r="M3676" s="22">
        <f t="shared" ca="1" si="705"/>
        <v>-0.64453122088985482</v>
      </c>
      <c r="N3676" s="22">
        <f t="shared" ca="1" si="705"/>
        <v>1.1586433409775094</v>
      </c>
      <c r="O3676" s="22">
        <f t="shared" ca="1" si="709"/>
        <v>-0.64453122088985482</v>
      </c>
      <c r="P3676" s="24">
        <f t="shared" ca="1" si="706"/>
        <v>0.49805452086161983</v>
      </c>
      <c r="Q3676" s="22">
        <f t="shared" ca="1" si="707"/>
        <v>136.12234709864364</v>
      </c>
      <c r="R3676" s="22">
        <f t="shared" ca="1" si="708"/>
        <v>517.2850996859712</v>
      </c>
      <c r="S3676" s="25">
        <f t="shared" ca="1" si="702"/>
        <v>9249670.5706280135</v>
      </c>
      <c r="T3676" s="22">
        <f t="shared" ca="1" si="703"/>
        <v>0</v>
      </c>
      <c r="U3676" s="22">
        <f t="shared" ca="1" si="710"/>
        <v>273026.633652449</v>
      </c>
      <c r="AA3676" s="26">
        <f t="shared" ca="1" si="711"/>
        <v>136.12234709864364</v>
      </c>
      <c r="AB3676" s="26">
        <f t="shared" ca="1" si="711"/>
        <v>517.2850996859712</v>
      </c>
      <c r="AC3676" s="26">
        <f t="shared" ca="1" si="704"/>
        <v>0</v>
      </c>
      <c r="AD3676" s="26">
        <f t="shared" ca="1" si="712"/>
        <v>37.285099685971204</v>
      </c>
      <c r="AE3676" s="27">
        <f t="shared" ca="1" si="713"/>
        <v>-273026.633652449</v>
      </c>
    </row>
    <row r="3677" spans="12:31" x14ac:dyDescent="0.2">
      <c r="L3677" s="21">
        <v>3672</v>
      </c>
      <c r="M3677" s="22">
        <f t="shared" ca="1" si="705"/>
        <v>-1.9477747753639376</v>
      </c>
      <c r="N3677" s="22">
        <f t="shared" ca="1" si="705"/>
        <v>-0.58690488628361182</v>
      </c>
      <c r="O3677" s="22">
        <f t="shared" ca="1" si="709"/>
        <v>-1.9477747753639376</v>
      </c>
      <c r="P3677" s="24">
        <f t="shared" ca="1" si="706"/>
        <v>-1.6788670220314854</v>
      </c>
      <c r="Q3677" s="22">
        <f t="shared" ca="1" si="707"/>
        <v>87.019556892649746</v>
      </c>
      <c r="R3677" s="22">
        <f t="shared" ca="1" si="708"/>
        <v>360.79027160614919</v>
      </c>
      <c r="S3677" s="25">
        <f t="shared" ca="1" si="702"/>
        <v>6228619.5276831817</v>
      </c>
      <c r="T3677" s="22">
        <f t="shared" ca="1" si="703"/>
        <v>0</v>
      </c>
      <c r="U3677" s="22">
        <f t="shared" ca="1" si="710"/>
        <v>-24841.785259769182</v>
      </c>
      <c r="AA3677" s="26">
        <f t="shared" ca="1" si="711"/>
        <v>87.019556892649746</v>
      </c>
      <c r="AB3677" s="26">
        <f t="shared" ca="1" si="711"/>
        <v>360.79027160614919</v>
      </c>
      <c r="AC3677" s="26">
        <f t="shared" ca="1" si="704"/>
        <v>0</v>
      </c>
      <c r="AD3677" s="26">
        <f t="shared" ca="1" si="712"/>
        <v>0</v>
      </c>
      <c r="AE3677" s="27">
        <f t="shared" ca="1" si="713"/>
        <v>24841.785259769182</v>
      </c>
    </row>
    <row r="3678" spans="12:31" x14ac:dyDescent="0.2">
      <c r="L3678" s="21">
        <v>3673</v>
      </c>
      <c r="M3678" s="22">
        <f t="shared" ca="1" si="705"/>
        <v>1.9483342974527067</v>
      </c>
      <c r="N3678" s="22">
        <f t="shared" ca="1" si="705"/>
        <v>-0.27423770874081427</v>
      </c>
      <c r="O3678" s="22">
        <f t="shared" ca="1" si="709"/>
        <v>1.9483342974527067</v>
      </c>
      <c r="P3678" s="24">
        <f t="shared" ca="1" si="706"/>
        <v>1.0085602828047711</v>
      </c>
      <c r="Q3678" s="22">
        <f t="shared" ca="1" si="707"/>
        <v>331.53057230359337</v>
      </c>
      <c r="R3678" s="22">
        <f t="shared" ca="1" si="708"/>
        <v>562.89146151751652</v>
      </c>
      <c r="S3678" s="25">
        <f t="shared" ca="1" si="702"/>
        <v>15222204.931659047</v>
      </c>
      <c r="T3678" s="22">
        <f t="shared" ca="1" si="703"/>
        <v>5222204.9316590466</v>
      </c>
      <c r="U3678" s="22">
        <f t="shared" ca="1" si="710"/>
        <v>5193338.7214764105</v>
      </c>
      <c r="AA3678" s="26">
        <f t="shared" ca="1" si="711"/>
        <v>331.53057230359337</v>
      </c>
      <c r="AB3678" s="26">
        <f t="shared" ca="1" si="711"/>
        <v>562.89146151751652</v>
      </c>
      <c r="AC3678" s="26">
        <f t="shared" ca="1" si="704"/>
        <v>156.53057230359337</v>
      </c>
      <c r="AD3678" s="26">
        <f t="shared" ca="1" si="712"/>
        <v>82.891461517516518</v>
      </c>
      <c r="AE3678" s="27">
        <f t="shared" ca="1" si="713"/>
        <v>28866.210182636045</v>
      </c>
    </row>
    <row r="3679" spans="12:31" x14ac:dyDescent="0.2">
      <c r="L3679" s="21">
        <v>3674</v>
      </c>
      <c r="M3679" s="22">
        <f t="shared" ca="1" si="705"/>
        <v>-1.4212885312111974</v>
      </c>
      <c r="N3679" s="22">
        <f t="shared" ca="1" si="705"/>
        <v>-0.28277685702758337</v>
      </c>
      <c r="O3679" s="22">
        <f t="shared" ca="1" si="709"/>
        <v>-1.4212885312111974</v>
      </c>
      <c r="P3679" s="24">
        <f t="shared" ca="1" si="706"/>
        <v>-1.1117618092611949</v>
      </c>
      <c r="Q3679" s="22">
        <f t="shared" ca="1" si="707"/>
        <v>104.25947681683904</v>
      </c>
      <c r="R3679" s="22">
        <f t="shared" ca="1" si="708"/>
        <v>396.29430204901286</v>
      </c>
      <c r="S3679" s="25">
        <f t="shared" ca="1" si="702"/>
        <v>7085524.8432136327</v>
      </c>
      <c r="T3679" s="22">
        <f t="shared" ca="1" si="703"/>
        <v>0</v>
      </c>
      <c r="U3679" s="22">
        <f t="shared" ca="1" si="710"/>
        <v>-52341.31844024788</v>
      </c>
      <c r="AA3679" s="26">
        <f t="shared" ca="1" si="711"/>
        <v>104.25947681683904</v>
      </c>
      <c r="AB3679" s="26">
        <f t="shared" ca="1" si="711"/>
        <v>396.29430204901286</v>
      </c>
      <c r="AC3679" s="26">
        <f t="shared" ca="1" si="704"/>
        <v>0</v>
      </c>
      <c r="AD3679" s="26">
        <f t="shared" ca="1" si="712"/>
        <v>0</v>
      </c>
      <c r="AE3679" s="27">
        <f t="shared" ca="1" si="713"/>
        <v>52341.31844024788</v>
      </c>
    </row>
    <row r="3680" spans="12:31" x14ac:dyDescent="0.2">
      <c r="L3680" s="21">
        <v>3675</v>
      </c>
      <c r="M3680" s="22">
        <f t="shared" ca="1" si="705"/>
        <v>-1.3374716349109672</v>
      </c>
      <c r="N3680" s="22">
        <f t="shared" ca="1" si="705"/>
        <v>0.70786211414983113</v>
      </c>
      <c r="O3680" s="22">
        <f t="shared" ca="1" si="709"/>
        <v>-1.3374716349109672</v>
      </c>
      <c r="P3680" s="24">
        <f t="shared" ca="1" si="706"/>
        <v>-0.28767630485052498</v>
      </c>
      <c r="Q3680" s="22">
        <f t="shared" ca="1" si="707"/>
        <v>107.3031750706345</v>
      </c>
      <c r="R3680" s="22">
        <f t="shared" ca="1" si="708"/>
        <v>454.20545755478008</v>
      </c>
      <c r="S3680" s="25">
        <f t="shared" ca="1" si="702"/>
        <v>7778132.2827253053</v>
      </c>
      <c r="T3680" s="22">
        <f t="shared" ca="1" si="703"/>
        <v>0</v>
      </c>
      <c r="U3680" s="22">
        <f t="shared" ca="1" si="710"/>
        <v>-69164.991712438175</v>
      </c>
      <c r="AA3680" s="26">
        <f t="shared" ca="1" si="711"/>
        <v>107.3031750706345</v>
      </c>
      <c r="AB3680" s="26">
        <f t="shared" ca="1" si="711"/>
        <v>454.20545755478008</v>
      </c>
      <c r="AC3680" s="26">
        <f t="shared" ca="1" si="704"/>
        <v>0</v>
      </c>
      <c r="AD3680" s="26">
        <f t="shared" ca="1" si="712"/>
        <v>0</v>
      </c>
      <c r="AE3680" s="27">
        <f t="shared" ca="1" si="713"/>
        <v>69164.991712438175</v>
      </c>
    </row>
    <row r="3681" spans="12:31" x14ac:dyDescent="0.2">
      <c r="L3681" s="21">
        <v>3676</v>
      </c>
      <c r="M3681" s="22">
        <f t="shared" ca="1" si="705"/>
        <v>-0.74877589483452611</v>
      </c>
      <c r="N3681" s="22">
        <f t="shared" ca="1" si="705"/>
        <v>0.24516122749446195</v>
      </c>
      <c r="O3681" s="22">
        <f t="shared" ca="1" si="709"/>
        <v>-0.74877589483452611</v>
      </c>
      <c r="P3681" s="24">
        <f t="shared" ca="1" si="706"/>
        <v>-0.27875501897599952</v>
      </c>
      <c r="Q3681" s="22">
        <f t="shared" ca="1" si="707"/>
        <v>131.33686096347952</v>
      </c>
      <c r="R3681" s="22">
        <f t="shared" ca="1" si="708"/>
        <v>454.87660626405028</v>
      </c>
      <c r="S3681" s="25">
        <f t="shared" ca="1" si="702"/>
        <v>8460946.4434308931</v>
      </c>
      <c r="T3681" s="22">
        <f t="shared" ca="1" si="703"/>
        <v>0</v>
      </c>
      <c r="U3681" s="22">
        <f t="shared" ca="1" si="710"/>
        <v>-96185.975295631099</v>
      </c>
      <c r="AA3681" s="26">
        <f t="shared" ca="1" si="711"/>
        <v>131.33686096347952</v>
      </c>
      <c r="AB3681" s="26">
        <f t="shared" ca="1" si="711"/>
        <v>454.87660626405028</v>
      </c>
      <c r="AC3681" s="26">
        <f t="shared" ca="1" si="704"/>
        <v>0</v>
      </c>
      <c r="AD3681" s="26">
        <f t="shared" ca="1" si="712"/>
        <v>0</v>
      </c>
      <c r="AE3681" s="27">
        <f t="shared" ca="1" si="713"/>
        <v>96185.975295631099</v>
      </c>
    </row>
    <row r="3682" spans="12:31" x14ac:dyDescent="0.2">
      <c r="L3682" s="21">
        <v>3677</v>
      </c>
      <c r="M3682" s="22">
        <f t="shared" ca="1" si="705"/>
        <v>-0.99693828496539139</v>
      </c>
      <c r="N3682" s="22">
        <f t="shared" ca="1" si="705"/>
        <v>1.2877379915956331</v>
      </c>
      <c r="O3682" s="22">
        <f t="shared" ca="1" si="709"/>
        <v>-0.99693828496539139</v>
      </c>
      <c r="P3682" s="24">
        <f t="shared" ca="1" si="706"/>
        <v>0.37753814631846494</v>
      </c>
      <c r="Q3682" s="22">
        <f t="shared" ca="1" si="707"/>
        <v>120.61069505771567</v>
      </c>
      <c r="R3682" s="22">
        <f t="shared" ca="1" si="708"/>
        <v>507.06935074630911</v>
      </c>
      <c r="S3682" s="25">
        <f t="shared" ca="1" si="702"/>
        <v>8706432.4581556618</v>
      </c>
      <c r="T3682" s="22">
        <f t="shared" ca="1" si="703"/>
        <v>0</v>
      </c>
      <c r="U3682" s="22">
        <f t="shared" ca="1" si="710"/>
        <v>186144.34677476165</v>
      </c>
      <c r="AA3682" s="26">
        <f t="shared" ca="1" si="711"/>
        <v>120.61069505771567</v>
      </c>
      <c r="AB3682" s="26">
        <f t="shared" ca="1" si="711"/>
        <v>507.06935074630911</v>
      </c>
      <c r="AC3682" s="26">
        <f t="shared" ca="1" si="704"/>
        <v>0</v>
      </c>
      <c r="AD3682" s="26">
        <f t="shared" ca="1" si="712"/>
        <v>27.069350746309112</v>
      </c>
      <c r="AE3682" s="27">
        <f t="shared" ca="1" si="713"/>
        <v>-186144.34677476165</v>
      </c>
    </row>
    <row r="3683" spans="12:31" x14ac:dyDescent="0.2">
      <c r="L3683" s="21">
        <v>3678</v>
      </c>
      <c r="M3683" s="22">
        <f t="shared" ca="1" si="705"/>
        <v>-0.55294031363427831</v>
      </c>
      <c r="N3683" s="22">
        <f t="shared" ca="1" si="705"/>
        <v>0.56981712379886873</v>
      </c>
      <c r="O3683" s="22">
        <f t="shared" ca="1" si="709"/>
        <v>-0.55294031363427831</v>
      </c>
      <c r="P3683" s="24">
        <f t="shared" ca="1" si="706"/>
        <v>9.6929218545539264E-2</v>
      </c>
      <c r="Q3683" s="22">
        <f t="shared" ca="1" si="707"/>
        <v>140.47063935695033</v>
      </c>
      <c r="R3683" s="22">
        <f t="shared" ca="1" si="708"/>
        <v>484.05804799262302</v>
      </c>
      <c r="S3683" s="25">
        <f t="shared" ca="1" si="702"/>
        <v>9023649.8964974023</v>
      </c>
      <c r="T3683" s="22">
        <f t="shared" ca="1" si="703"/>
        <v>0</v>
      </c>
      <c r="U3683" s="22">
        <f t="shared" ca="1" si="710"/>
        <v>-70818.062278568366</v>
      </c>
      <c r="AA3683" s="26">
        <f t="shared" ca="1" si="711"/>
        <v>140.47063935695033</v>
      </c>
      <c r="AB3683" s="26">
        <f t="shared" ca="1" si="711"/>
        <v>484.05804799262302</v>
      </c>
      <c r="AC3683" s="26">
        <f t="shared" ca="1" si="704"/>
        <v>0</v>
      </c>
      <c r="AD3683" s="26">
        <f t="shared" ca="1" si="712"/>
        <v>4.0580479926230169</v>
      </c>
      <c r="AE3683" s="27">
        <f t="shared" ca="1" si="713"/>
        <v>70818.062278568366</v>
      </c>
    </row>
    <row r="3684" spans="12:31" x14ac:dyDescent="0.2">
      <c r="L3684" s="21">
        <v>3679</v>
      </c>
      <c r="M3684" s="22">
        <f t="shared" ca="1" si="705"/>
        <v>0.69046365450437841</v>
      </c>
      <c r="N3684" s="22">
        <f t="shared" ca="1" si="705"/>
        <v>0.49599881683345043</v>
      </c>
      <c r="O3684" s="22">
        <f t="shared" ca="1" si="709"/>
        <v>0.69046365450437841</v>
      </c>
      <c r="P3684" s="24">
        <f t="shared" ca="1" si="706"/>
        <v>0.81939267422298967</v>
      </c>
      <c r="Q3684" s="22">
        <f t="shared" ca="1" si="707"/>
        <v>215.26631994861785</v>
      </c>
      <c r="R3684" s="22">
        <f t="shared" ca="1" si="708"/>
        <v>545.5410866465952</v>
      </c>
      <c r="S3684" s="25">
        <f t="shared" ca="1" si="702"/>
        <v>11771220.054544847</v>
      </c>
      <c r="T3684" s="22">
        <f t="shared" ca="1" si="703"/>
        <v>1771220.0545448475</v>
      </c>
      <c r="U3684" s="22">
        <f t="shared" ca="1" si="710"/>
        <v>1675040.7233877084</v>
      </c>
      <c r="AA3684" s="26">
        <f t="shared" ca="1" si="711"/>
        <v>215.26631994861785</v>
      </c>
      <c r="AB3684" s="26">
        <f t="shared" ca="1" si="711"/>
        <v>545.5410866465952</v>
      </c>
      <c r="AC3684" s="26">
        <f t="shared" ca="1" si="704"/>
        <v>40.266319948617848</v>
      </c>
      <c r="AD3684" s="26">
        <f t="shared" ca="1" si="712"/>
        <v>65.541086646595204</v>
      </c>
      <c r="AE3684" s="27">
        <f t="shared" ca="1" si="713"/>
        <v>96179.331157139037</v>
      </c>
    </row>
    <row r="3685" spans="12:31" x14ac:dyDescent="0.2">
      <c r="L3685" s="21">
        <v>3680</v>
      </c>
      <c r="M3685" s="22">
        <f t="shared" ca="1" si="705"/>
        <v>0.93213388143957898</v>
      </c>
      <c r="N3685" s="22">
        <f t="shared" ca="1" si="705"/>
        <v>-0.28233751540524754</v>
      </c>
      <c r="O3685" s="22">
        <f t="shared" ca="1" si="709"/>
        <v>0.93213388143957898</v>
      </c>
      <c r="P3685" s="24">
        <f t="shared" ca="1" si="706"/>
        <v>0.36481755844242969</v>
      </c>
      <c r="Q3685" s="22">
        <f t="shared" ca="1" si="707"/>
        <v>233.88852879919187</v>
      </c>
      <c r="R3685" s="22">
        <f t="shared" ca="1" si="708"/>
        <v>506.00291243160706</v>
      </c>
      <c r="S3685" s="25">
        <f t="shared" ca="1" si="702"/>
        <v>11880400.180883782</v>
      </c>
      <c r="T3685" s="22">
        <f t="shared" ca="1" si="703"/>
        <v>1880400.180883782</v>
      </c>
      <c r="U3685" s="22">
        <f t="shared" ca="1" si="710"/>
        <v>1806849.1561144039</v>
      </c>
      <c r="AA3685" s="26">
        <f t="shared" ca="1" si="711"/>
        <v>233.88852879919187</v>
      </c>
      <c r="AB3685" s="26">
        <f t="shared" ca="1" si="711"/>
        <v>506.00291243160706</v>
      </c>
      <c r="AC3685" s="26">
        <f t="shared" ca="1" si="704"/>
        <v>58.888528799191874</v>
      </c>
      <c r="AD3685" s="26">
        <f t="shared" ca="1" si="712"/>
        <v>26.002912431607058</v>
      </c>
      <c r="AE3685" s="27">
        <f t="shared" ca="1" si="713"/>
        <v>73551.024769378128</v>
      </c>
    </row>
    <row r="3686" spans="12:31" x14ac:dyDescent="0.2">
      <c r="L3686" s="21">
        <v>3681</v>
      </c>
      <c r="M3686" s="22">
        <f t="shared" ca="1" si="705"/>
        <v>-0.12590802899511885</v>
      </c>
      <c r="N3686" s="22">
        <f t="shared" ca="1" si="705"/>
        <v>0.67915268192634082</v>
      </c>
      <c r="O3686" s="22">
        <f t="shared" ca="1" si="709"/>
        <v>-0.12590802899511885</v>
      </c>
      <c r="P3686" s="24">
        <f t="shared" ca="1" si="706"/>
        <v>0.44994535082848819</v>
      </c>
      <c r="Q3686" s="22">
        <f t="shared" ca="1" si="707"/>
        <v>162.65062178458757</v>
      </c>
      <c r="R3686" s="22">
        <f t="shared" ca="1" si="708"/>
        <v>513.18260291977879</v>
      </c>
      <c r="S3686" s="25">
        <f t="shared" ca="1" si="702"/>
        <v>9952590.2271441557</v>
      </c>
      <c r="T3686" s="22">
        <f t="shared" ca="1" si="703"/>
        <v>0</v>
      </c>
      <c r="U3686" s="22">
        <f t="shared" ca="1" si="710"/>
        <v>201518.80141197256</v>
      </c>
      <c r="AA3686" s="26">
        <f t="shared" ca="1" si="711"/>
        <v>162.65062178458757</v>
      </c>
      <c r="AB3686" s="26">
        <f t="shared" ca="1" si="711"/>
        <v>513.18260291977879</v>
      </c>
      <c r="AC3686" s="26">
        <f t="shared" ca="1" si="704"/>
        <v>0</v>
      </c>
      <c r="AD3686" s="26">
        <f t="shared" ca="1" si="712"/>
        <v>33.182602919778788</v>
      </c>
      <c r="AE3686" s="27">
        <f t="shared" ca="1" si="713"/>
        <v>-201518.80141197256</v>
      </c>
    </row>
    <row r="3687" spans="12:31" x14ac:dyDescent="0.2">
      <c r="L3687" s="21">
        <v>3682</v>
      </c>
      <c r="M3687" s="22">
        <f t="shared" ca="1" si="705"/>
        <v>-0.50428800252946293</v>
      </c>
      <c r="N3687" s="22">
        <f t="shared" ca="1" si="705"/>
        <v>-1.5221659819568361</v>
      </c>
      <c r="O3687" s="22">
        <f t="shared" ca="1" si="709"/>
        <v>-0.50428800252946293</v>
      </c>
      <c r="P3687" s="24">
        <f t="shared" ca="1" si="706"/>
        <v>-1.5017886239983493</v>
      </c>
      <c r="Q3687" s="22">
        <f t="shared" ca="1" si="707"/>
        <v>142.83662482239239</v>
      </c>
      <c r="R3687" s="22">
        <f t="shared" ca="1" si="708"/>
        <v>371.52073190692573</v>
      </c>
      <c r="S3687" s="25">
        <f t="shared" ca="1" si="702"/>
        <v>7910560.5286044255</v>
      </c>
      <c r="T3687" s="22">
        <f t="shared" ca="1" si="703"/>
        <v>0</v>
      </c>
      <c r="U3687" s="22">
        <f t="shared" ca="1" si="710"/>
        <v>-89722.330167443899</v>
      </c>
      <c r="AA3687" s="26">
        <f t="shared" ca="1" si="711"/>
        <v>142.83662482239239</v>
      </c>
      <c r="AB3687" s="26">
        <f t="shared" ca="1" si="711"/>
        <v>371.52073190692573</v>
      </c>
      <c r="AC3687" s="26">
        <f t="shared" ca="1" si="704"/>
        <v>0</v>
      </c>
      <c r="AD3687" s="26">
        <f t="shared" ca="1" si="712"/>
        <v>0</v>
      </c>
      <c r="AE3687" s="27">
        <f t="shared" ca="1" si="713"/>
        <v>89722.330167443899</v>
      </c>
    </row>
    <row r="3688" spans="12:31" x14ac:dyDescent="0.2">
      <c r="L3688" s="21">
        <v>3683</v>
      </c>
      <c r="M3688" s="22">
        <f t="shared" ca="1" si="705"/>
        <v>1.7067096528950976</v>
      </c>
      <c r="N3688" s="22">
        <f t="shared" ca="1" si="705"/>
        <v>-1.6706758598175186</v>
      </c>
      <c r="O3688" s="22">
        <f t="shared" ca="1" si="709"/>
        <v>1.7067096528950976</v>
      </c>
      <c r="P3688" s="24">
        <f t="shared" ca="1" si="706"/>
        <v>-0.23055002049183138</v>
      </c>
      <c r="Q3688" s="22">
        <f t="shared" ca="1" si="707"/>
        <v>305.13887729691555</v>
      </c>
      <c r="R3688" s="22">
        <f t="shared" ca="1" si="708"/>
        <v>458.52026405674377</v>
      </c>
      <c r="S3688" s="25">
        <f t="shared" ca="1" si="702"/>
        <v>13386104.35967746</v>
      </c>
      <c r="T3688" s="22">
        <f t="shared" ca="1" si="703"/>
        <v>3386104.35967746</v>
      </c>
      <c r="U3688" s="22">
        <f t="shared" ca="1" si="710"/>
        <v>3594189.7460567039</v>
      </c>
      <c r="AA3688" s="26">
        <f t="shared" ca="1" si="711"/>
        <v>305.13887729691555</v>
      </c>
      <c r="AB3688" s="26">
        <f t="shared" ca="1" si="711"/>
        <v>458.52026405674377</v>
      </c>
      <c r="AC3688" s="26">
        <f t="shared" ca="1" si="704"/>
        <v>130.13887729691555</v>
      </c>
      <c r="AD3688" s="26">
        <f t="shared" ca="1" si="712"/>
        <v>0</v>
      </c>
      <c r="AE3688" s="27">
        <f t="shared" ca="1" si="713"/>
        <v>-208085.38637924381</v>
      </c>
    </row>
    <row r="3689" spans="12:31" x14ac:dyDescent="0.2">
      <c r="L3689" s="21">
        <v>3684</v>
      </c>
      <c r="M3689" s="22">
        <f t="shared" ca="1" si="705"/>
        <v>0.579518913470639</v>
      </c>
      <c r="N3689" s="22">
        <f t="shared" ca="1" si="705"/>
        <v>1.2321939056360973</v>
      </c>
      <c r="O3689" s="22">
        <f t="shared" ca="1" si="709"/>
        <v>0.579518913470639</v>
      </c>
      <c r="P3689" s="24">
        <f t="shared" ca="1" si="706"/>
        <v>1.3231487015444261</v>
      </c>
      <c r="Q3689" s="22">
        <f t="shared" ca="1" si="707"/>
        <v>207.22126243653284</v>
      </c>
      <c r="R3689" s="22">
        <f t="shared" ca="1" si="708"/>
        <v>592.97583007445348</v>
      </c>
      <c r="S3689" s="25">
        <f t="shared" ca="1" si="702"/>
        <v>12042220.108030852</v>
      </c>
      <c r="T3689" s="22">
        <f t="shared" ca="1" si="703"/>
        <v>2042220.1080308519</v>
      </c>
      <c r="U3689" s="22">
        <f t="shared" ca="1" si="710"/>
        <v>1927767.5360821739</v>
      </c>
      <c r="AA3689" s="26">
        <f t="shared" ca="1" si="711"/>
        <v>207.22126243653284</v>
      </c>
      <c r="AB3689" s="26">
        <f t="shared" ca="1" si="711"/>
        <v>592.97583007445348</v>
      </c>
      <c r="AC3689" s="26">
        <f t="shared" ca="1" si="704"/>
        <v>32.22126243653284</v>
      </c>
      <c r="AD3689" s="26">
        <f t="shared" ca="1" si="712"/>
        <v>112.97583007445348</v>
      </c>
      <c r="AE3689" s="27">
        <f t="shared" ca="1" si="713"/>
        <v>114452.571948678</v>
      </c>
    </row>
    <row r="3690" spans="12:31" x14ac:dyDescent="0.2">
      <c r="L3690" s="21">
        <v>3685</v>
      </c>
      <c r="M3690" s="22">
        <f t="shared" ca="1" si="705"/>
        <v>-0.17564923855011494</v>
      </c>
      <c r="N3690" s="22">
        <f t="shared" ca="1" si="705"/>
        <v>1.6842091736075349</v>
      </c>
      <c r="O3690" s="22">
        <f t="shared" ca="1" si="709"/>
        <v>-0.17564923855011494</v>
      </c>
      <c r="P3690" s="24">
        <f t="shared" ca="1" si="706"/>
        <v>1.2014818881583673</v>
      </c>
      <c r="Q3690" s="22">
        <f t="shared" ca="1" si="707"/>
        <v>159.89664586194081</v>
      </c>
      <c r="R3690" s="22">
        <f t="shared" ca="1" si="708"/>
        <v>581.15461548769429</v>
      </c>
      <c r="S3690" s="25">
        <f t="shared" ca="1" si="702"/>
        <v>10587636.567888062</v>
      </c>
      <c r="T3690" s="22">
        <f t="shared" ca="1" si="703"/>
        <v>587636.56788806245</v>
      </c>
      <c r="U3690" s="22">
        <f t="shared" ca="1" si="710"/>
        <v>898051.18713718688</v>
      </c>
      <c r="AA3690" s="26">
        <f t="shared" ca="1" si="711"/>
        <v>159.89664586194081</v>
      </c>
      <c r="AB3690" s="26">
        <f t="shared" ca="1" si="711"/>
        <v>581.15461548769429</v>
      </c>
      <c r="AC3690" s="26">
        <f t="shared" ca="1" si="704"/>
        <v>0</v>
      </c>
      <c r="AD3690" s="26">
        <f t="shared" ca="1" si="712"/>
        <v>101.15461548769429</v>
      </c>
      <c r="AE3690" s="27">
        <f t="shared" ca="1" si="713"/>
        <v>-310414.61924912443</v>
      </c>
    </row>
    <row r="3691" spans="12:31" x14ac:dyDescent="0.2">
      <c r="L3691" s="21">
        <v>3686</v>
      </c>
      <c r="M3691" s="22">
        <f t="shared" ca="1" si="705"/>
        <v>-0.91012298878016096</v>
      </c>
      <c r="N3691" s="22">
        <f t="shared" ca="1" si="705"/>
        <v>0.90154559553088021</v>
      </c>
      <c r="O3691" s="22">
        <f t="shared" ca="1" si="709"/>
        <v>-0.91012298878016096</v>
      </c>
      <c r="P3691" s="24">
        <f t="shared" ca="1" si="706"/>
        <v>0.13122842112691768</v>
      </c>
      <c r="Q3691" s="22">
        <f t="shared" ca="1" si="707"/>
        <v>124.25958841605183</v>
      </c>
      <c r="R3691" s="22">
        <f t="shared" ca="1" si="708"/>
        <v>486.81375498287218</v>
      </c>
      <c r="S3691" s="25">
        <f t="shared" ca="1" si="702"/>
        <v>8596712.886813011</v>
      </c>
      <c r="T3691" s="22">
        <f t="shared" ca="1" si="703"/>
        <v>0</v>
      </c>
      <c r="U3691" s="22">
        <f t="shared" ca="1" si="710"/>
        <v>-24583.091841337096</v>
      </c>
      <c r="AA3691" s="26">
        <f t="shared" ca="1" si="711"/>
        <v>124.25958841605183</v>
      </c>
      <c r="AB3691" s="26">
        <f t="shared" ca="1" si="711"/>
        <v>486.81375498287218</v>
      </c>
      <c r="AC3691" s="26">
        <f t="shared" ca="1" si="704"/>
        <v>0</v>
      </c>
      <c r="AD3691" s="26">
        <f t="shared" ca="1" si="712"/>
        <v>6.8137549828721831</v>
      </c>
      <c r="AE3691" s="27">
        <f t="shared" ca="1" si="713"/>
        <v>24583.091841337096</v>
      </c>
    </row>
    <row r="3692" spans="12:31" x14ac:dyDescent="0.2">
      <c r="L3692" s="21">
        <v>3687</v>
      </c>
      <c r="M3692" s="22">
        <f t="shared" ca="1" si="705"/>
        <v>-0.90737735081425441</v>
      </c>
      <c r="N3692" s="22">
        <f t="shared" ca="1" si="705"/>
        <v>-1.020814365935427</v>
      </c>
      <c r="O3692" s="22">
        <f t="shared" ca="1" si="709"/>
        <v>-0.90737735081425441</v>
      </c>
      <c r="P3692" s="24">
        <f t="shared" ca="1" si="706"/>
        <v>-1.3641829389737921</v>
      </c>
      <c r="Q3692" s="22">
        <f t="shared" ca="1" si="707"/>
        <v>124.37677256330511</v>
      </c>
      <c r="R3692" s="22">
        <f t="shared" ca="1" si="708"/>
        <v>380.0791321092899</v>
      </c>
      <c r="S3692" s="25">
        <f t="shared" ca="1" si="702"/>
        <v>7481215.5537045896</v>
      </c>
      <c r="T3692" s="22">
        <f t="shared" ca="1" si="703"/>
        <v>0</v>
      </c>
      <c r="U3692" s="22">
        <f t="shared" ca="1" si="710"/>
        <v>-71070.932189976913</v>
      </c>
      <c r="AA3692" s="26">
        <f t="shared" ca="1" si="711"/>
        <v>124.37677256330511</v>
      </c>
      <c r="AB3692" s="26">
        <f t="shared" ca="1" si="711"/>
        <v>380.0791321092899</v>
      </c>
      <c r="AC3692" s="26">
        <f t="shared" ca="1" si="704"/>
        <v>0</v>
      </c>
      <c r="AD3692" s="26">
        <f t="shared" ca="1" si="712"/>
        <v>0</v>
      </c>
      <c r="AE3692" s="27">
        <f t="shared" ca="1" si="713"/>
        <v>71070.932189976913</v>
      </c>
    </row>
    <row r="3693" spans="12:31" x14ac:dyDescent="0.2">
      <c r="L3693" s="21">
        <v>3688</v>
      </c>
      <c r="M3693" s="22">
        <f t="shared" ca="1" si="705"/>
        <v>-0.24530619460973771</v>
      </c>
      <c r="N3693" s="22">
        <f t="shared" ca="1" si="705"/>
        <v>0.98208586553681509</v>
      </c>
      <c r="O3693" s="22">
        <f t="shared" ca="1" si="709"/>
        <v>-0.24530619460973771</v>
      </c>
      <c r="P3693" s="24">
        <f t="shared" ca="1" si="706"/>
        <v>0.61097447635688584</v>
      </c>
      <c r="Q3693" s="22">
        <f t="shared" ca="1" si="707"/>
        <v>156.11820807262035</v>
      </c>
      <c r="R3693" s="22">
        <f t="shared" ca="1" si="708"/>
        <v>527.04361095934235</v>
      </c>
      <c r="S3693" s="25">
        <f t="shared" ca="1" si="702"/>
        <v>9914202.9046617653</v>
      </c>
      <c r="T3693" s="22">
        <f t="shared" ca="1" si="703"/>
        <v>0</v>
      </c>
      <c r="U3693" s="22">
        <f t="shared" ca="1" si="710"/>
        <v>350231.6006215323</v>
      </c>
      <c r="AA3693" s="26">
        <f t="shared" ca="1" si="711"/>
        <v>156.11820807262035</v>
      </c>
      <c r="AB3693" s="26">
        <f t="shared" ca="1" si="711"/>
        <v>527.04361095934235</v>
      </c>
      <c r="AC3693" s="26">
        <f t="shared" ca="1" si="704"/>
        <v>0</v>
      </c>
      <c r="AD3693" s="26">
        <f t="shared" ca="1" si="712"/>
        <v>47.043610959342345</v>
      </c>
      <c r="AE3693" s="27">
        <f t="shared" ca="1" si="713"/>
        <v>-350231.6006215323</v>
      </c>
    </row>
    <row r="3694" spans="12:31" x14ac:dyDescent="0.2">
      <c r="L3694" s="21">
        <v>3689</v>
      </c>
      <c r="M3694" s="22">
        <f t="shared" ca="1" si="705"/>
        <v>1.8318085831333148</v>
      </c>
      <c r="N3694" s="22">
        <f t="shared" ca="1" si="705"/>
        <v>0.70637501087578203</v>
      </c>
      <c r="O3694" s="22">
        <f t="shared" ca="1" si="709"/>
        <v>1.8318085831333148</v>
      </c>
      <c r="P3694" s="24">
        <f t="shared" ca="1" si="706"/>
        <v>1.6991679298194993</v>
      </c>
      <c r="Q3694" s="22">
        <f t="shared" ca="1" si="707"/>
        <v>318.52952461346166</v>
      </c>
      <c r="R3694" s="22">
        <f t="shared" ca="1" si="708"/>
        <v>631.05166000572058</v>
      </c>
      <c r="S3694" s="25">
        <f t="shared" ref="S3694:S3757" ca="1" si="714">SUMPRODUCT(Q3694:R3694,$C$19:$D$19)</f>
        <v>15571096.673261277</v>
      </c>
      <c r="T3694" s="22">
        <f t="shared" ref="T3694:T3757" ca="1" si="715">MAX(S3694-$C$7,0)</f>
        <v>5571096.6732612774</v>
      </c>
      <c r="U3694" s="22">
        <f t="shared" ca="1" si="710"/>
        <v>5515078.745964326</v>
      </c>
      <c r="AA3694" s="26">
        <f t="shared" ca="1" si="711"/>
        <v>318.52952461346166</v>
      </c>
      <c r="AB3694" s="26">
        <f t="shared" ca="1" si="711"/>
        <v>631.05166000572058</v>
      </c>
      <c r="AC3694" s="26">
        <f t="shared" ref="AC3694:AC3757" ca="1" si="716">MAX(AA3694-$X$10,0)</f>
        <v>143.52952461346166</v>
      </c>
      <c r="AD3694" s="26">
        <f t="shared" ca="1" si="712"/>
        <v>151.05166000572058</v>
      </c>
      <c r="AE3694" s="27">
        <f t="shared" ca="1" si="713"/>
        <v>56017.927296951413</v>
      </c>
    </row>
    <row r="3695" spans="12:31" x14ac:dyDescent="0.2">
      <c r="L3695" s="21">
        <v>3690</v>
      </c>
      <c r="M3695" s="22">
        <f t="shared" ref="M3695:N3758" ca="1" si="717">_xlfn.NORM.S.INV(RAND())</f>
        <v>0.31291705200624942</v>
      </c>
      <c r="N3695" s="22">
        <f t="shared" ca="1" si="717"/>
        <v>1.3746568948938729</v>
      </c>
      <c r="O3695" s="22">
        <f t="shared" ca="1" si="709"/>
        <v>0.31291705200624942</v>
      </c>
      <c r="P3695" s="24">
        <f t="shared" ca="1" si="706"/>
        <v>1.2668668326573234</v>
      </c>
      <c r="Q3695" s="22">
        <f t="shared" ca="1" si="707"/>
        <v>189.09680585495161</v>
      </c>
      <c r="R3695" s="22">
        <f t="shared" ca="1" si="708"/>
        <v>587.47785691177876</v>
      </c>
      <c r="S3695" s="25">
        <f t="shared" ca="1" si="714"/>
        <v>11474966.883178793</v>
      </c>
      <c r="T3695" s="22">
        <f t="shared" ca="1" si="715"/>
        <v>1474966.8831787929</v>
      </c>
      <c r="U3695" s="22">
        <f t="shared" ca="1" si="710"/>
        <v>1350802.8156125564</v>
      </c>
      <c r="AA3695" s="26">
        <f t="shared" ca="1" si="711"/>
        <v>189.09680585495161</v>
      </c>
      <c r="AB3695" s="26">
        <f t="shared" ca="1" si="711"/>
        <v>587.47785691177876</v>
      </c>
      <c r="AC3695" s="26">
        <f t="shared" ca="1" si="716"/>
        <v>14.096805854951612</v>
      </c>
      <c r="AD3695" s="26">
        <f t="shared" ca="1" si="712"/>
        <v>107.47785691177876</v>
      </c>
      <c r="AE3695" s="27">
        <f t="shared" ca="1" si="713"/>
        <v>124164.06756623648</v>
      </c>
    </row>
    <row r="3696" spans="12:31" x14ac:dyDescent="0.2">
      <c r="L3696" s="21">
        <v>3691</v>
      </c>
      <c r="M3696" s="22">
        <f t="shared" ca="1" si="717"/>
        <v>0.79280124897398807</v>
      </c>
      <c r="N3696" s="22">
        <f t="shared" ca="1" si="717"/>
        <v>0.69171074688714584</v>
      </c>
      <c r="O3696" s="22">
        <f t="shared" ca="1" si="709"/>
        <v>0.79280124897398807</v>
      </c>
      <c r="P3696" s="24">
        <f t="shared" ca="1" si="706"/>
        <v>1.036006654137728</v>
      </c>
      <c r="Q3696" s="22">
        <f t="shared" ca="1" si="707"/>
        <v>222.96389325234179</v>
      </c>
      <c r="R3696" s="22">
        <f t="shared" ca="1" si="708"/>
        <v>565.45426123681113</v>
      </c>
      <c r="S3696" s="25">
        <f t="shared" ca="1" si="714"/>
        <v>12196390.3167536</v>
      </c>
      <c r="T3696" s="22">
        <f t="shared" ca="1" si="715"/>
        <v>2196390.3167535998</v>
      </c>
      <c r="U3696" s="22">
        <f t="shared" ca="1" si="710"/>
        <v>2099414.5309993718</v>
      </c>
      <c r="AA3696" s="26">
        <f t="shared" ca="1" si="711"/>
        <v>222.96389325234179</v>
      </c>
      <c r="AB3696" s="26">
        <f t="shared" ca="1" si="711"/>
        <v>565.45426123681113</v>
      </c>
      <c r="AC3696" s="26">
        <f t="shared" ca="1" si="716"/>
        <v>47.963893252341791</v>
      </c>
      <c r="AD3696" s="26">
        <f t="shared" ca="1" si="712"/>
        <v>85.454261236811135</v>
      </c>
      <c r="AE3696" s="27">
        <f t="shared" ca="1" si="713"/>
        <v>96975.785754228011</v>
      </c>
    </row>
    <row r="3697" spans="12:31" x14ac:dyDescent="0.2">
      <c r="L3697" s="21">
        <v>3692</v>
      </c>
      <c r="M3697" s="22">
        <f t="shared" ca="1" si="717"/>
        <v>0.33823755371215619</v>
      </c>
      <c r="N3697" s="22">
        <f t="shared" ca="1" si="717"/>
        <v>-1.4273831096125149</v>
      </c>
      <c r="O3697" s="22">
        <f t="shared" ca="1" si="709"/>
        <v>0.33823755371215619</v>
      </c>
      <c r="P3697" s="24">
        <f t="shared" ca="1" si="706"/>
        <v>-0.89947860930394541</v>
      </c>
      <c r="Q3697" s="22">
        <f t="shared" ca="1" si="707"/>
        <v>190.74776558316441</v>
      </c>
      <c r="R3697" s="22">
        <f t="shared" ca="1" si="708"/>
        <v>410.46539810535319</v>
      </c>
      <c r="S3697" s="25">
        <f t="shared" ca="1" si="714"/>
        <v>9665943.9756077286</v>
      </c>
      <c r="T3697" s="22">
        <f t="shared" ca="1" si="715"/>
        <v>0</v>
      </c>
      <c r="U3697" s="22">
        <f t="shared" ca="1" si="710"/>
        <v>317869.94577792834</v>
      </c>
      <c r="AA3697" s="26">
        <f t="shared" ca="1" si="711"/>
        <v>190.74776558316441</v>
      </c>
      <c r="AB3697" s="26">
        <f t="shared" ca="1" si="711"/>
        <v>410.46539810535319</v>
      </c>
      <c r="AC3697" s="26">
        <f t="shared" ca="1" si="716"/>
        <v>15.747765583164409</v>
      </c>
      <c r="AD3697" s="26">
        <f t="shared" ca="1" si="712"/>
        <v>0</v>
      </c>
      <c r="AE3697" s="27">
        <f t="shared" ca="1" si="713"/>
        <v>-317869.94577792834</v>
      </c>
    </row>
    <row r="3698" spans="12:31" x14ac:dyDescent="0.2">
      <c r="L3698" s="21">
        <v>3693</v>
      </c>
      <c r="M3698" s="22">
        <f t="shared" ca="1" si="717"/>
        <v>-1.5779816104306315</v>
      </c>
      <c r="N3698" s="22">
        <f t="shared" ca="1" si="717"/>
        <v>-8.3427232863086832E-3</v>
      </c>
      <c r="O3698" s="22">
        <f t="shared" ca="1" si="709"/>
        <v>-1.5779816104306315</v>
      </c>
      <c r="P3698" s="24">
        <f t="shared" ca="1" si="706"/>
        <v>-0.99632181356404981</v>
      </c>
      <c r="Q3698" s="22">
        <f t="shared" ca="1" si="707"/>
        <v>98.799041141721517</v>
      </c>
      <c r="R3698" s="22">
        <f t="shared" ca="1" si="708"/>
        <v>403.93878093317068</v>
      </c>
      <c r="S3698" s="25">
        <f t="shared" ca="1" si="714"/>
        <v>7012117.7405644208</v>
      </c>
      <c r="T3698" s="22">
        <f t="shared" ca="1" si="715"/>
        <v>0</v>
      </c>
      <c r="U3698" s="22">
        <f t="shared" ca="1" si="710"/>
        <v>-48009.176831101824</v>
      </c>
      <c r="AA3698" s="26">
        <f t="shared" ca="1" si="711"/>
        <v>98.799041141721517</v>
      </c>
      <c r="AB3698" s="26">
        <f t="shared" ca="1" si="711"/>
        <v>403.93878093317068</v>
      </c>
      <c r="AC3698" s="26">
        <f t="shared" ca="1" si="716"/>
        <v>0</v>
      </c>
      <c r="AD3698" s="26">
        <f t="shared" ca="1" si="712"/>
        <v>0</v>
      </c>
      <c r="AE3698" s="27">
        <f t="shared" ca="1" si="713"/>
        <v>48009.176831101824</v>
      </c>
    </row>
    <row r="3699" spans="12:31" x14ac:dyDescent="0.2">
      <c r="L3699" s="21">
        <v>3694</v>
      </c>
      <c r="M3699" s="22">
        <f t="shared" ca="1" si="717"/>
        <v>-0.50847731440390698</v>
      </c>
      <c r="N3699" s="22">
        <f t="shared" ca="1" si="717"/>
        <v>3.4866956641349901E-2</v>
      </c>
      <c r="O3699" s="22">
        <f t="shared" ca="1" si="709"/>
        <v>-0.50847731440390698</v>
      </c>
      <c r="P3699" s="24">
        <f t="shared" ca="1" si="706"/>
        <v>-0.29179946648381783</v>
      </c>
      <c r="Q3699" s="22">
        <f t="shared" ca="1" si="707"/>
        <v>142.63133804483232</v>
      </c>
      <c r="R3699" s="22">
        <f t="shared" ca="1" si="708"/>
        <v>453.89560661292313</v>
      </c>
      <c r="S3699" s="25">
        <f t="shared" ca="1" si="714"/>
        <v>8768241.711661255</v>
      </c>
      <c r="T3699" s="22">
        <f t="shared" ca="1" si="715"/>
        <v>0</v>
      </c>
      <c r="U3699" s="22">
        <f t="shared" ca="1" si="710"/>
        <v>-108583.86282578739</v>
      </c>
      <c r="AA3699" s="26">
        <f t="shared" ca="1" si="711"/>
        <v>142.63133804483232</v>
      </c>
      <c r="AB3699" s="26">
        <f t="shared" ca="1" si="711"/>
        <v>453.89560661292313</v>
      </c>
      <c r="AC3699" s="26">
        <f t="shared" ca="1" si="716"/>
        <v>0</v>
      </c>
      <c r="AD3699" s="26">
        <f t="shared" ca="1" si="712"/>
        <v>0</v>
      </c>
      <c r="AE3699" s="27">
        <f t="shared" ca="1" si="713"/>
        <v>108583.86282578739</v>
      </c>
    </row>
    <row r="3700" spans="12:31" x14ac:dyDescent="0.2">
      <c r="L3700" s="21">
        <v>3695</v>
      </c>
      <c r="M3700" s="22">
        <f t="shared" ca="1" si="717"/>
        <v>-0.26926488365165202</v>
      </c>
      <c r="N3700" s="22">
        <f t="shared" ca="1" si="717"/>
        <v>-1.4175467467754399</v>
      </c>
      <c r="O3700" s="22">
        <f t="shared" ca="1" si="709"/>
        <v>-0.26926488365165202</v>
      </c>
      <c r="P3700" s="24">
        <f t="shared" ca="1" si="706"/>
        <v>-1.2728876366148147</v>
      </c>
      <c r="Q3700" s="22">
        <f t="shared" ca="1" si="707"/>
        <v>154.83934896176112</v>
      </c>
      <c r="R3700" s="22">
        <f t="shared" ca="1" si="708"/>
        <v>385.86576576787485</v>
      </c>
      <c r="S3700" s="25">
        <f t="shared" ca="1" si="714"/>
        <v>8398417.7708856631</v>
      </c>
      <c r="T3700" s="22">
        <f t="shared" ca="1" si="715"/>
        <v>0</v>
      </c>
      <c r="U3700" s="22">
        <f t="shared" ca="1" si="710"/>
        <v>-106463.83899817453</v>
      </c>
      <c r="AA3700" s="26">
        <f t="shared" ca="1" si="711"/>
        <v>154.83934896176112</v>
      </c>
      <c r="AB3700" s="26">
        <f t="shared" ca="1" si="711"/>
        <v>385.86576576787485</v>
      </c>
      <c r="AC3700" s="26">
        <f t="shared" ca="1" si="716"/>
        <v>0</v>
      </c>
      <c r="AD3700" s="26">
        <f t="shared" ca="1" si="712"/>
        <v>0</v>
      </c>
      <c r="AE3700" s="27">
        <f t="shared" ca="1" si="713"/>
        <v>106463.83899817453</v>
      </c>
    </row>
    <row r="3701" spans="12:31" x14ac:dyDescent="0.2">
      <c r="L3701" s="21">
        <v>3696</v>
      </c>
      <c r="M3701" s="22">
        <f t="shared" ca="1" si="717"/>
        <v>0.50719877242928024</v>
      </c>
      <c r="N3701" s="22">
        <f t="shared" ca="1" si="717"/>
        <v>-0.2184595845916317</v>
      </c>
      <c r="O3701" s="22">
        <f t="shared" ca="1" si="709"/>
        <v>0.50719877242928024</v>
      </c>
      <c r="P3701" s="24">
        <f t="shared" ca="1" si="706"/>
        <v>0.14801556363868903</v>
      </c>
      <c r="Q3701" s="22">
        <f t="shared" ca="1" si="707"/>
        <v>202.13961796832359</v>
      </c>
      <c r="R3701" s="22">
        <f t="shared" ca="1" si="708"/>
        <v>488.16819996495923</v>
      </c>
      <c r="S3701" s="25">
        <f t="shared" ca="1" si="714"/>
        <v>10800740.850066025</v>
      </c>
      <c r="T3701" s="22">
        <f t="shared" ca="1" si="715"/>
        <v>800740.85006602481</v>
      </c>
      <c r="U3701" s="22">
        <f t="shared" ca="1" si="710"/>
        <v>712474.69100447511</v>
      </c>
      <c r="AA3701" s="26">
        <f t="shared" ca="1" si="711"/>
        <v>202.13961796832359</v>
      </c>
      <c r="AB3701" s="26">
        <f t="shared" ca="1" si="711"/>
        <v>488.16819996495923</v>
      </c>
      <c r="AC3701" s="26">
        <f t="shared" ca="1" si="716"/>
        <v>27.139617968323591</v>
      </c>
      <c r="AD3701" s="26">
        <f t="shared" ca="1" si="712"/>
        <v>8.1681999649592285</v>
      </c>
      <c r="AE3701" s="27">
        <f t="shared" ca="1" si="713"/>
        <v>88266.159061549697</v>
      </c>
    </row>
    <row r="3702" spans="12:31" x14ac:dyDescent="0.2">
      <c r="L3702" s="21">
        <v>3697</v>
      </c>
      <c r="M3702" s="22">
        <f t="shared" ca="1" si="717"/>
        <v>2.6380440989894609</v>
      </c>
      <c r="N3702" s="22">
        <f t="shared" ca="1" si="717"/>
        <v>0.67494694375505193</v>
      </c>
      <c r="O3702" s="22">
        <f t="shared" ca="1" si="709"/>
        <v>2.6380440989894609</v>
      </c>
      <c r="P3702" s="24">
        <f t="shared" ca="1" si="706"/>
        <v>2.1804211404154374</v>
      </c>
      <c r="Q3702" s="22">
        <f t="shared" ca="1" si="707"/>
        <v>420.10587756285281</v>
      </c>
      <c r="R3702" s="22">
        <f t="shared" ca="1" si="708"/>
        <v>683.37165121323608</v>
      </c>
      <c r="S3702" s="25">
        <f t="shared" ca="1" si="714"/>
        <v>18975638.713329434</v>
      </c>
      <c r="T3702" s="22">
        <f t="shared" ca="1" si="715"/>
        <v>8975638.7133294344</v>
      </c>
      <c r="U3702" s="22">
        <f t="shared" ca="1" si="710"/>
        <v>8968026.7640431542</v>
      </c>
      <c r="AA3702" s="26">
        <f t="shared" ca="1" si="711"/>
        <v>420.10587756285281</v>
      </c>
      <c r="AB3702" s="26">
        <f t="shared" ca="1" si="711"/>
        <v>683.37165121323608</v>
      </c>
      <c r="AC3702" s="26">
        <f t="shared" ca="1" si="716"/>
        <v>245.10587756285281</v>
      </c>
      <c r="AD3702" s="26">
        <f t="shared" ca="1" si="712"/>
        <v>203.37165121323608</v>
      </c>
      <c r="AE3702" s="27">
        <f t="shared" ca="1" si="713"/>
        <v>7611.9492862801999</v>
      </c>
    </row>
    <row r="3703" spans="12:31" x14ac:dyDescent="0.2">
      <c r="L3703" s="21">
        <v>3698</v>
      </c>
      <c r="M3703" s="22">
        <f t="shared" ca="1" si="717"/>
        <v>0.58680290880345698</v>
      </c>
      <c r="N3703" s="22">
        <f t="shared" ca="1" si="717"/>
        <v>-1.7506516607249654</v>
      </c>
      <c r="O3703" s="22">
        <f t="shared" ca="1" si="709"/>
        <v>0.58680290880345698</v>
      </c>
      <c r="P3703" s="24">
        <f t="shared" ca="1" si="706"/>
        <v>-0.9953218872090982</v>
      </c>
      <c r="Q3703" s="22">
        <f t="shared" ca="1" si="707"/>
        <v>207.74010797376437</v>
      </c>
      <c r="R3703" s="22">
        <f t="shared" ca="1" si="708"/>
        <v>404.00563653328805</v>
      </c>
      <c r="S3703" s="25">
        <f t="shared" ca="1" si="714"/>
        <v>10076023.438148232</v>
      </c>
      <c r="T3703" s="22">
        <f t="shared" ca="1" si="715"/>
        <v>76023.438148232177</v>
      </c>
      <c r="U3703" s="22">
        <f t="shared" ca="1" si="710"/>
        <v>807705.62397550896</v>
      </c>
      <c r="AA3703" s="26">
        <f t="shared" ca="1" si="711"/>
        <v>207.74010797376437</v>
      </c>
      <c r="AB3703" s="26">
        <f t="shared" ca="1" si="711"/>
        <v>404.00563653328805</v>
      </c>
      <c r="AC3703" s="26">
        <f t="shared" ca="1" si="716"/>
        <v>32.740107973764367</v>
      </c>
      <c r="AD3703" s="26">
        <f t="shared" ca="1" si="712"/>
        <v>0</v>
      </c>
      <c r="AE3703" s="27">
        <f t="shared" ca="1" si="713"/>
        <v>-731682.18582727679</v>
      </c>
    </row>
    <row r="3704" spans="12:31" x14ac:dyDescent="0.2">
      <c r="L3704" s="21">
        <v>3699</v>
      </c>
      <c r="M3704" s="22">
        <f t="shared" ca="1" si="717"/>
        <v>0.52976132024795519</v>
      </c>
      <c r="N3704" s="22">
        <f t="shared" ca="1" si="717"/>
        <v>2.021114178888844</v>
      </c>
      <c r="O3704" s="22">
        <f t="shared" ca="1" si="709"/>
        <v>0.52976132024795519</v>
      </c>
      <c r="P3704" s="24">
        <f t="shared" ca="1" si="706"/>
        <v>1.9063481103137787</v>
      </c>
      <c r="Q3704" s="22">
        <f t="shared" ca="1" si="707"/>
        <v>203.71147728769122</v>
      </c>
      <c r="R3704" s="22">
        <f t="shared" ca="1" si="708"/>
        <v>653.06564406095401</v>
      </c>
      <c r="S3704" s="25">
        <f t="shared" ca="1" si="714"/>
        <v>12573393.399422221</v>
      </c>
      <c r="T3704" s="22">
        <f t="shared" ca="1" si="715"/>
        <v>2573393.3994222209</v>
      </c>
      <c r="U3704" s="22">
        <f t="shared" ca="1" si="710"/>
        <v>2439940.0530501367</v>
      </c>
      <c r="AA3704" s="26">
        <f t="shared" ca="1" si="711"/>
        <v>203.71147728769122</v>
      </c>
      <c r="AB3704" s="26">
        <f t="shared" ca="1" si="711"/>
        <v>653.06564406095401</v>
      </c>
      <c r="AC3704" s="26">
        <f t="shared" ca="1" si="716"/>
        <v>28.711477287691224</v>
      </c>
      <c r="AD3704" s="26">
        <f t="shared" ca="1" si="712"/>
        <v>173.06564406095401</v>
      </c>
      <c r="AE3704" s="27">
        <f t="shared" ca="1" si="713"/>
        <v>133453.34637208423</v>
      </c>
    </row>
    <row r="3705" spans="12:31" x14ac:dyDescent="0.2">
      <c r="L3705" s="21">
        <v>3700</v>
      </c>
      <c r="M3705" s="22">
        <f t="shared" ca="1" si="717"/>
        <v>-5.241619563632232E-2</v>
      </c>
      <c r="N3705" s="22">
        <f t="shared" ca="1" si="717"/>
        <v>1.9469995863222047</v>
      </c>
      <c r="O3705" s="22">
        <f t="shared" ca="1" si="709"/>
        <v>-5.241619563632232E-2</v>
      </c>
      <c r="P3705" s="24">
        <f t="shared" ca="1" si="706"/>
        <v>1.4834437200023955</v>
      </c>
      <c r="Q3705" s="22">
        <f t="shared" ca="1" si="707"/>
        <v>166.80662710487647</v>
      </c>
      <c r="R3705" s="22">
        <f t="shared" ca="1" si="708"/>
        <v>608.91805649296577</v>
      </c>
      <c r="S3705" s="25">
        <f t="shared" ca="1" si="714"/>
        <v>11072947.809094183</v>
      </c>
      <c r="T3705" s="22">
        <f t="shared" ca="1" si="715"/>
        <v>1072947.8090941831</v>
      </c>
      <c r="U3705" s="22">
        <f t="shared" ca="1" si="710"/>
        <v>1173571.0768885785</v>
      </c>
      <c r="AA3705" s="26">
        <f t="shared" ca="1" si="711"/>
        <v>166.80662710487647</v>
      </c>
      <c r="AB3705" s="26">
        <f t="shared" ca="1" si="711"/>
        <v>608.91805649296577</v>
      </c>
      <c r="AC3705" s="26">
        <f t="shared" ca="1" si="716"/>
        <v>0</v>
      </c>
      <c r="AD3705" s="26">
        <f t="shared" ca="1" si="712"/>
        <v>128.91805649296577</v>
      </c>
      <c r="AE3705" s="27">
        <f t="shared" ca="1" si="713"/>
        <v>-100623.26779439521</v>
      </c>
    </row>
    <row r="3706" spans="12:31" x14ac:dyDescent="0.2">
      <c r="L3706" s="21">
        <v>3701</v>
      </c>
      <c r="M3706" s="22">
        <f t="shared" ca="1" si="717"/>
        <v>1.0771098338050209</v>
      </c>
      <c r="N3706" s="22">
        <f t="shared" ca="1" si="717"/>
        <v>-0.94898873690053809</v>
      </c>
      <c r="O3706" s="22">
        <f t="shared" ca="1" si="709"/>
        <v>1.0771098338050209</v>
      </c>
      <c r="P3706" s="24">
        <f t="shared" ca="1" si="706"/>
        <v>-6.3430872695851681E-2</v>
      </c>
      <c r="Q3706" s="22">
        <f t="shared" ca="1" si="707"/>
        <v>245.82424812082095</v>
      </c>
      <c r="R3706" s="22">
        <f t="shared" ca="1" si="708"/>
        <v>471.37973392422987</v>
      </c>
      <c r="S3706" s="25">
        <f t="shared" ca="1" si="714"/>
        <v>11853088.579655021</v>
      </c>
      <c r="T3706" s="22">
        <f t="shared" ca="1" si="715"/>
        <v>1853088.5796550214</v>
      </c>
      <c r="U3706" s="22">
        <f t="shared" ca="1" si="710"/>
        <v>1886581.5182918129</v>
      </c>
      <c r="AA3706" s="26">
        <f t="shared" ca="1" si="711"/>
        <v>245.82424812082095</v>
      </c>
      <c r="AB3706" s="26">
        <f t="shared" ca="1" si="711"/>
        <v>471.37973392422987</v>
      </c>
      <c r="AC3706" s="26">
        <f t="shared" ca="1" si="716"/>
        <v>70.824248120820954</v>
      </c>
      <c r="AD3706" s="26">
        <f t="shared" ca="1" si="712"/>
        <v>0</v>
      </c>
      <c r="AE3706" s="27">
        <f t="shared" ca="1" si="713"/>
        <v>-33492.938636791427</v>
      </c>
    </row>
    <row r="3707" spans="12:31" x14ac:dyDescent="0.2">
      <c r="L3707" s="21">
        <v>3702</v>
      </c>
      <c r="M3707" s="22">
        <f t="shared" ca="1" si="717"/>
        <v>-0.88781192044744939</v>
      </c>
      <c r="N3707" s="22">
        <f t="shared" ca="1" si="717"/>
        <v>1.4380795429320052</v>
      </c>
      <c r="O3707" s="22">
        <f t="shared" ca="1" si="709"/>
        <v>-0.88781192044744939</v>
      </c>
      <c r="P3707" s="24">
        <f t="shared" ca="1" si="706"/>
        <v>0.5630760916132701</v>
      </c>
      <c r="Q3707" s="22">
        <f t="shared" ca="1" si="707"/>
        <v>125.21503321221145</v>
      </c>
      <c r="R3707" s="22">
        <f t="shared" ca="1" si="708"/>
        <v>522.88196241694084</v>
      </c>
      <c r="S3707" s="25">
        <f t="shared" ca="1" si="714"/>
        <v>9001645.0339153353</v>
      </c>
      <c r="T3707" s="22">
        <f t="shared" ca="1" si="715"/>
        <v>0</v>
      </c>
      <c r="U3707" s="22">
        <f t="shared" ca="1" si="710"/>
        <v>342318.57273166016</v>
      </c>
      <c r="AA3707" s="26">
        <f t="shared" ca="1" si="711"/>
        <v>125.21503321221145</v>
      </c>
      <c r="AB3707" s="26">
        <f t="shared" ca="1" si="711"/>
        <v>522.88196241694084</v>
      </c>
      <c r="AC3707" s="26">
        <f t="shared" ca="1" si="716"/>
        <v>0</v>
      </c>
      <c r="AD3707" s="26">
        <f t="shared" ca="1" si="712"/>
        <v>42.881962416940837</v>
      </c>
      <c r="AE3707" s="27">
        <f t="shared" ca="1" si="713"/>
        <v>-342318.57273166016</v>
      </c>
    </row>
    <row r="3708" spans="12:31" x14ac:dyDescent="0.2">
      <c r="L3708" s="21">
        <v>3703</v>
      </c>
      <c r="M3708" s="22">
        <f t="shared" ca="1" si="717"/>
        <v>0.8885981006604482</v>
      </c>
      <c r="N3708" s="22">
        <f t="shared" ca="1" si="717"/>
        <v>1.3383171627307728</v>
      </c>
      <c r="O3708" s="22">
        <f t="shared" ca="1" si="709"/>
        <v>0.8885981006604482</v>
      </c>
      <c r="P3708" s="24">
        <f t="shared" ca="1" si="706"/>
        <v>1.599674357574207</v>
      </c>
      <c r="Q3708" s="22">
        <f t="shared" ca="1" si="707"/>
        <v>230.41872668951245</v>
      </c>
      <c r="R3708" s="22">
        <f t="shared" ca="1" si="708"/>
        <v>620.74525086386552</v>
      </c>
      <c r="S3708" s="25">
        <f t="shared" ca="1" si="714"/>
        <v>12985565.47661075</v>
      </c>
      <c r="T3708" s="22">
        <f t="shared" ca="1" si="715"/>
        <v>2985565.47661075</v>
      </c>
      <c r="U3708" s="22">
        <f t="shared" ca="1" si="710"/>
        <v>2877738.5654599536</v>
      </c>
      <c r="AA3708" s="26">
        <f t="shared" ca="1" si="711"/>
        <v>230.41872668951245</v>
      </c>
      <c r="AB3708" s="26">
        <f t="shared" ca="1" si="711"/>
        <v>620.74525086386552</v>
      </c>
      <c r="AC3708" s="26">
        <f t="shared" ca="1" si="716"/>
        <v>55.418726689512454</v>
      </c>
      <c r="AD3708" s="26">
        <f t="shared" ca="1" si="712"/>
        <v>140.74525086386552</v>
      </c>
      <c r="AE3708" s="27">
        <f t="shared" ca="1" si="713"/>
        <v>107826.91115079634</v>
      </c>
    </row>
    <row r="3709" spans="12:31" x14ac:dyDescent="0.2">
      <c r="L3709" s="21">
        <v>3704</v>
      </c>
      <c r="M3709" s="22">
        <f t="shared" ca="1" si="717"/>
        <v>-3.5568587457435151E-2</v>
      </c>
      <c r="N3709" s="22">
        <f t="shared" ca="1" si="717"/>
        <v>-1.3594591508624747</v>
      </c>
      <c r="O3709" s="22">
        <f t="shared" ca="1" si="709"/>
        <v>-3.5568587457435151E-2</v>
      </c>
      <c r="P3709" s="24">
        <f t="shared" ca="1" si="706"/>
        <v>-1.0810577616864312</v>
      </c>
      <c r="Q3709" s="22">
        <f t="shared" ca="1" si="707"/>
        <v>167.77423437269434</v>
      </c>
      <c r="R3709" s="22">
        <f t="shared" ca="1" si="708"/>
        <v>398.31329918896478</v>
      </c>
      <c r="S3709" s="25">
        <f t="shared" ca="1" si="714"/>
        <v>8892595.9241901487</v>
      </c>
      <c r="T3709" s="22">
        <f t="shared" ca="1" si="715"/>
        <v>0</v>
      </c>
      <c r="U3709" s="22">
        <f t="shared" ca="1" si="710"/>
        <v>-123807.58017376804</v>
      </c>
      <c r="AA3709" s="26">
        <f t="shared" ca="1" si="711"/>
        <v>167.77423437269434</v>
      </c>
      <c r="AB3709" s="26">
        <f t="shared" ca="1" si="711"/>
        <v>398.31329918896478</v>
      </c>
      <c r="AC3709" s="26">
        <f t="shared" ca="1" si="716"/>
        <v>0</v>
      </c>
      <c r="AD3709" s="26">
        <f t="shared" ca="1" si="712"/>
        <v>0</v>
      </c>
      <c r="AE3709" s="27">
        <f t="shared" ca="1" si="713"/>
        <v>123807.58017376804</v>
      </c>
    </row>
    <row r="3710" spans="12:31" x14ac:dyDescent="0.2">
      <c r="L3710" s="21">
        <v>3705</v>
      </c>
      <c r="M3710" s="22">
        <f t="shared" ca="1" si="717"/>
        <v>0.56453833973975776</v>
      </c>
      <c r="N3710" s="22">
        <f t="shared" ca="1" si="717"/>
        <v>1.7770298892980914</v>
      </c>
      <c r="O3710" s="22">
        <f t="shared" ca="1" si="709"/>
        <v>0.56453833973975776</v>
      </c>
      <c r="P3710" s="24">
        <f t="shared" ca="1" si="706"/>
        <v>1.738069974202118</v>
      </c>
      <c r="Q3710" s="22">
        <f t="shared" ca="1" si="707"/>
        <v>206.15825225554173</v>
      </c>
      <c r="R3710" s="22">
        <f t="shared" ca="1" si="708"/>
        <v>635.12785075473982</v>
      </c>
      <c r="S3710" s="25">
        <f t="shared" ca="1" si="714"/>
        <v>12454167.868532505</v>
      </c>
      <c r="T3710" s="22">
        <f t="shared" ca="1" si="715"/>
        <v>2454167.8685325049</v>
      </c>
      <c r="U3710" s="22">
        <f t="shared" ca="1" si="710"/>
        <v>2327255.0143172285</v>
      </c>
      <c r="AA3710" s="26">
        <f t="shared" ca="1" si="711"/>
        <v>206.15825225554173</v>
      </c>
      <c r="AB3710" s="26">
        <f t="shared" ca="1" si="711"/>
        <v>635.12785075473982</v>
      </c>
      <c r="AC3710" s="26">
        <f t="shared" ca="1" si="716"/>
        <v>31.158252255541726</v>
      </c>
      <c r="AD3710" s="26">
        <f t="shared" ca="1" si="712"/>
        <v>155.12785075473982</v>
      </c>
      <c r="AE3710" s="27">
        <f t="shared" ca="1" si="713"/>
        <v>126912.85421527643</v>
      </c>
    </row>
    <row r="3711" spans="12:31" x14ac:dyDescent="0.2">
      <c r="L3711" s="21">
        <v>3706</v>
      </c>
      <c r="M3711" s="22">
        <f t="shared" ca="1" si="717"/>
        <v>-0.6098864710771863</v>
      </c>
      <c r="N3711" s="22">
        <f t="shared" ca="1" si="717"/>
        <v>-0.87381760564321498</v>
      </c>
      <c r="O3711" s="22">
        <f t="shared" ca="1" si="709"/>
        <v>-0.6098864710771863</v>
      </c>
      <c r="P3711" s="24">
        <f t="shared" ca="1" si="706"/>
        <v>-1.0630940321676281</v>
      </c>
      <c r="Q3711" s="22">
        <f t="shared" ca="1" si="707"/>
        <v>137.75105479931526</v>
      </c>
      <c r="R3711" s="22">
        <f t="shared" ca="1" si="708"/>
        <v>399.49930105186525</v>
      </c>
      <c r="S3711" s="25">
        <f t="shared" ca="1" si="714"/>
        <v>8060835.8324727975</v>
      </c>
      <c r="T3711" s="22">
        <f t="shared" ca="1" si="715"/>
        <v>0</v>
      </c>
      <c r="U3711" s="22">
        <f t="shared" ca="1" si="710"/>
        <v>-90521.803452937049</v>
      </c>
      <c r="AA3711" s="26">
        <f t="shared" ca="1" si="711"/>
        <v>137.75105479931526</v>
      </c>
      <c r="AB3711" s="26">
        <f t="shared" ca="1" si="711"/>
        <v>399.49930105186525</v>
      </c>
      <c r="AC3711" s="26">
        <f t="shared" ca="1" si="716"/>
        <v>0</v>
      </c>
      <c r="AD3711" s="26">
        <f t="shared" ca="1" si="712"/>
        <v>0</v>
      </c>
      <c r="AE3711" s="27">
        <f t="shared" ca="1" si="713"/>
        <v>90521.803452937049</v>
      </c>
    </row>
    <row r="3712" spans="12:31" x14ac:dyDescent="0.2">
      <c r="L3712" s="21">
        <v>3707</v>
      </c>
      <c r="M3712" s="22">
        <f t="shared" ca="1" si="717"/>
        <v>0.47329892159646947</v>
      </c>
      <c r="N3712" s="22">
        <f t="shared" ca="1" si="717"/>
        <v>0.47428998063274724</v>
      </c>
      <c r="O3712" s="22">
        <f t="shared" ca="1" si="709"/>
        <v>0.47329892159646947</v>
      </c>
      <c r="P3712" s="24">
        <f t="shared" ca="1" si="706"/>
        <v>0.66626436677417988</v>
      </c>
      <c r="Q3712" s="22">
        <f t="shared" ca="1" si="707"/>
        <v>199.80069758831232</v>
      </c>
      <c r="R3712" s="22">
        <f t="shared" ca="1" si="708"/>
        <v>531.88867118248891</v>
      </c>
      <c r="S3712" s="25">
        <f t="shared" ca="1" si="714"/>
        <v>11193253.066123014</v>
      </c>
      <c r="T3712" s="22">
        <f t="shared" ca="1" si="715"/>
        <v>1193253.0661230143</v>
      </c>
      <c r="U3712" s="22">
        <f t="shared" ca="1" si="710"/>
        <v>1091295.524616715</v>
      </c>
      <c r="AA3712" s="26">
        <f t="shared" ca="1" si="711"/>
        <v>199.80069758831232</v>
      </c>
      <c r="AB3712" s="26">
        <f t="shared" ca="1" si="711"/>
        <v>531.88867118248891</v>
      </c>
      <c r="AC3712" s="26">
        <f t="shared" ca="1" si="716"/>
        <v>24.800697588312318</v>
      </c>
      <c r="AD3712" s="26">
        <f t="shared" ca="1" si="712"/>
        <v>51.888671182488906</v>
      </c>
      <c r="AE3712" s="27">
        <f t="shared" ca="1" si="713"/>
        <v>101957.54150629917</v>
      </c>
    </row>
    <row r="3713" spans="12:31" x14ac:dyDescent="0.2">
      <c r="L3713" s="21">
        <v>3708</v>
      </c>
      <c r="M3713" s="22">
        <f t="shared" ca="1" si="717"/>
        <v>-1.0244412791241799</v>
      </c>
      <c r="N3713" s="22">
        <f t="shared" ca="1" si="717"/>
        <v>-0.34135837296024202</v>
      </c>
      <c r="O3713" s="22">
        <f t="shared" ca="1" si="709"/>
        <v>-1.0244412791241799</v>
      </c>
      <c r="P3713" s="24">
        <f t="shared" ca="1" si="706"/>
        <v>-0.90845370822199434</v>
      </c>
      <c r="Q3713" s="22">
        <f t="shared" ca="1" si="707"/>
        <v>119.47723021880927</v>
      </c>
      <c r="R3713" s="22">
        <f t="shared" ca="1" si="708"/>
        <v>409.85612562328822</v>
      </c>
      <c r="S3713" s="25">
        <f t="shared" ca="1" si="714"/>
        <v>7655572.6680757869</v>
      </c>
      <c r="T3713" s="22">
        <f t="shared" ca="1" si="715"/>
        <v>0</v>
      </c>
      <c r="U3713" s="22">
        <f t="shared" ca="1" si="710"/>
        <v>-72495.150349633652</v>
      </c>
      <c r="AA3713" s="26">
        <f t="shared" ca="1" si="711"/>
        <v>119.47723021880927</v>
      </c>
      <c r="AB3713" s="26">
        <f t="shared" ca="1" si="711"/>
        <v>409.85612562328822</v>
      </c>
      <c r="AC3713" s="26">
        <f t="shared" ca="1" si="716"/>
        <v>0</v>
      </c>
      <c r="AD3713" s="26">
        <f t="shared" ca="1" si="712"/>
        <v>0</v>
      </c>
      <c r="AE3713" s="27">
        <f t="shared" ca="1" si="713"/>
        <v>72495.150349633652</v>
      </c>
    </row>
    <row r="3714" spans="12:31" x14ac:dyDescent="0.2">
      <c r="L3714" s="21">
        <v>3709</v>
      </c>
      <c r="M3714" s="22">
        <f t="shared" ca="1" si="717"/>
        <v>4.1356292073200879E-2</v>
      </c>
      <c r="N3714" s="22">
        <f t="shared" ca="1" si="717"/>
        <v>-0.46858317049049653</v>
      </c>
      <c r="O3714" s="22">
        <f t="shared" ca="1" si="709"/>
        <v>4.1356292073200879E-2</v>
      </c>
      <c r="P3714" s="24">
        <f t="shared" ca="1" si="706"/>
        <v>-0.33899083091654003</v>
      </c>
      <c r="Q3714" s="22">
        <f t="shared" ca="1" si="707"/>
        <v>172.26406966453655</v>
      </c>
      <c r="R3714" s="22">
        <f t="shared" ca="1" si="708"/>
        <v>450.36424762140484</v>
      </c>
      <c r="S3714" s="25">
        <f t="shared" ca="1" si="714"/>
        <v>9564439.1543950029</v>
      </c>
      <c r="T3714" s="22">
        <f t="shared" ca="1" si="715"/>
        <v>0</v>
      </c>
      <c r="U3714" s="22">
        <f t="shared" ca="1" si="710"/>
        <v>-140889.63285770232</v>
      </c>
      <c r="AA3714" s="26">
        <f t="shared" ca="1" si="711"/>
        <v>172.26406966453655</v>
      </c>
      <c r="AB3714" s="26">
        <f t="shared" ca="1" si="711"/>
        <v>450.36424762140484</v>
      </c>
      <c r="AC3714" s="26">
        <f t="shared" ca="1" si="716"/>
        <v>0</v>
      </c>
      <c r="AD3714" s="26">
        <f t="shared" ca="1" si="712"/>
        <v>0</v>
      </c>
      <c r="AE3714" s="27">
        <f t="shared" ca="1" si="713"/>
        <v>140889.63285770232</v>
      </c>
    </row>
    <row r="3715" spans="12:31" x14ac:dyDescent="0.2">
      <c r="L3715" s="21">
        <v>3710</v>
      </c>
      <c r="M3715" s="22">
        <f t="shared" ca="1" si="717"/>
        <v>0.31714041098986251</v>
      </c>
      <c r="N3715" s="22">
        <f t="shared" ca="1" si="717"/>
        <v>-0.18697557015160832</v>
      </c>
      <c r="O3715" s="22">
        <f t="shared" ca="1" si="709"/>
        <v>0.31714041098986251</v>
      </c>
      <c r="P3715" s="24">
        <f t="shared" ca="1" si="706"/>
        <v>5.3316921514448529E-2</v>
      </c>
      <c r="Q3715" s="22">
        <f t="shared" ca="1" si="707"/>
        <v>189.37118307907198</v>
      </c>
      <c r="R3715" s="22">
        <f t="shared" ca="1" si="708"/>
        <v>480.57661347045109</v>
      </c>
      <c r="S3715" s="25">
        <f t="shared" ca="1" si="714"/>
        <v>10362142.988214616</v>
      </c>
      <c r="T3715" s="22">
        <f t="shared" ca="1" si="715"/>
        <v>362142.98821461573</v>
      </c>
      <c r="U3715" s="22">
        <f t="shared" ca="1" si="710"/>
        <v>268076.15762344922</v>
      </c>
      <c r="AA3715" s="26">
        <f t="shared" ca="1" si="711"/>
        <v>189.37118307907198</v>
      </c>
      <c r="AB3715" s="26">
        <f t="shared" ca="1" si="711"/>
        <v>480.57661347045109</v>
      </c>
      <c r="AC3715" s="26">
        <f t="shared" ca="1" si="716"/>
        <v>14.371183079071983</v>
      </c>
      <c r="AD3715" s="26">
        <f t="shared" ca="1" si="712"/>
        <v>0.57661347045109324</v>
      </c>
      <c r="AE3715" s="27">
        <f t="shared" ca="1" si="713"/>
        <v>94066.830591166494</v>
      </c>
    </row>
    <row r="3716" spans="12:31" x14ac:dyDescent="0.2">
      <c r="L3716" s="21">
        <v>3711</v>
      </c>
      <c r="M3716" s="22">
        <f t="shared" ca="1" si="717"/>
        <v>-0.65226882462504931</v>
      </c>
      <c r="N3716" s="22">
        <f t="shared" ca="1" si="717"/>
        <v>1.3108181525803257</v>
      </c>
      <c r="O3716" s="22">
        <f t="shared" ca="1" si="709"/>
        <v>-0.65226882462504931</v>
      </c>
      <c r="P3716" s="24">
        <f t="shared" ca="1" si="706"/>
        <v>0.61171465303330308</v>
      </c>
      <c r="Q3716" s="22">
        <f t="shared" ca="1" si="707"/>
        <v>135.76122822657061</v>
      </c>
      <c r="R3716" s="22">
        <f t="shared" ca="1" si="708"/>
        <v>527.10818037250726</v>
      </c>
      <c r="S3716" s="25">
        <f t="shared" ca="1" si="714"/>
        <v>9342482.1619393341</v>
      </c>
      <c r="T3716" s="22">
        <f t="shared" ca="1" si="715"/>
        <v>0</v>
      </c>
      <c r="U3716" s="22">
        <f t="shared" ca="1" si="710"/>
        <v>373645.86917877913</v>
      </c>
      <c r="AA3716" s="26">
        <f t="shared" ca="1" si="711"/>
        <v>135.76122822657061</v>
      </c>
      <c r="AB3716" s="26">
        <f t="shared" ca="1" si="711"/>
        <v>527.10818037250726</v>
      </c>
      <c r="AC3716" s="26">
        <f t="shared" ca="1" si="716"/>
        <v>0</v>
      </c>
      <c r="AD3716" s="26">
        <f t="shared" ca="1" si="712"/>
        <v>47.108180372507263</v>
      </c>
      <c r="AE3716" s="27">
        <f t="shared" ca="1" si="713"/>
        <v>-373645.86917877913</v>
      </c>
    </row>
    <row r="3717" spans="12:31" x14ac:dyDescent="0.2">
      <c r="L3717" s="21">
        <v>3712</v>
      </c>
      <c r="M3717" s="22">
        <f t="shared" ca="1" si="717"/>
        <v>-0.23012650688130704</v>
      </c>
      <c r="N3717" s="22">
        <f t="shared" ca="1" si="717"/>
        <v>-9.6520478174110441E-2</v>
      </c>
      <c r="O3717" s="22">
        <f t="shared" ca="1" si="709"/>
        <v>-0.23012650688130704</v>
      </c>
      <c r="P3717" s="24">
        <f t="shared" ca="1" si="706"/>
        <v>-0.2195221666030005</v>
      </c>
      <c r="Q3717" s="22">
        <f t="shared" ca="1" si="707"/>
        <v>156.93392505842627</v>
      </c>
      <c r="R3717" s="22">
        <f t="shared" ca="1" si="708"/>
        <v>459.3579171991546</v>
      </c>
      <c r="S3717" s="25">
        <f t="shared" ca="1" si="714"/>
        <v>9227657.7928743679</v>
      </c>
      <c r="T3717" s="22">
        <f t="shared" ca="1" si="715"/>
        <v>0</v>
      </c>
      <c r="U3717" s="22">
        <f t="shared" ca="1" si="710"/>
        <v>-125837.57536524168</v>
      </c>
      <c r="AA3717" s="26">
        <f t="shared" ca="1" si="711"/>
        <v>156.93392505842627</v>
      </c>
      <c r="AB3717" s="26">
        <f t="shared" ca="1" si="711"/>
        <v>459.3579171991546</v>
      </c>
      <c r="AC3717" s="26">
        <f t="shared" ca="1" si="716"/>
        <v>0</v>
      </c>
      <c r="AD3717" s="26">
        <f t="shared" ca="1" si="712"/>
        <v>0</v>
      </c>
      <c r="AE3717" s="27">
        <f t="shared" ca="1" si="713"/>
        <v>125837.57536524168</v>
      </c>
    </row>
    <row r="3718" spans="12:31" x14ac:dyDescent="0.2">
      <c r="L3718" s="21">
        <v>3713</v>
      </c>
      <c r="M3718" s="22">
        <f t="shared" ca="1" si="717"/>
        <v>-0.43273345387297274</v>
      </c>
      <c r="N3718" s="22">
        <f t="shared" ca="1" si="717"/>
        <v>0.12789395986499863</v>
      </c>
      <c r="O3718" s="22">
        <f t="shared" ca="1" si="709"/>
        <v>-0.43273345387297274</v>
      </c>
      <c r="P3718" s="24">
        <f t="shared" ref="P3718:P3781" ca="1" si="718">($D$16 * M3718) + (SQRT(1 - $D$16^2) * N3718)</f>
        <v>-0.17183800929386456</v>
      </c>
      <c r="Q3718" s="22">
        <f t="shared" ref="Q3718:Q3781" ca="1" si="719">$C$12*EXP(($C$6-$C$15-0.5*$C$13^2)*$C$8+$C$13*SQRT($C$8)*O3718)</f>
        <v>146.38895306245288</v>
      </c>
      <c r="R3718" s="22">
        <f t="shared" ref="R3718:R3781" ca="1" si="720">$D$12*EXP(($C$6-$D$15-0.5*$D$13^2)*$C$8+$D$13*SQRT($C$8)*P3718)</f>
        <v>462.99755762920421</v>
      </c>
      <c r="S3718" s="25">
        <f t="shared" ca="1" si="714"/>
        <v>8969304.9812793694</v>
      </c>
      <c r="T3718" s="22">
        <f t="shared" ca="1" si="715"/>
        <v>0</v>
      </c>
      <c r="U3718" s="22">
        <f t="shared" ca="1" si="710"/>
        <v>-114893.66321718832</v>
      </c>
      <c r="AA3718" s="26">
        <f t="shared" ca="1" si="711"/>
        <v>146.38895306245288</v>
      </c>
      <c r="AB3718" s="26">
        <f t="shared" ca="1" si="711"/>
        <v>462.99755762920421</v>
      </c>
      <c r="AC3718" s="26">
        <f t="shared" ca="1" si="716"/>
        <v>0</v>
      </c>
      <c r="AD3718" s="26">
        <f t="shared" ca="1" si="712"/>
        <v>0</v>
      </c>
      <c r="AE3718" s="27">
        <f t="shared" ca="1" si="713"/>
        <v>114893.66321718832</v>
      </c>
    </row>
    <row r="3719" spans="12:31" x14ac:dyDescent="0.2">
      <c r="L3719" s="21">
        <v>3714</v>
      </c>
      <c r="M3719" s="22">
        <f t="shared" ca="1" si="717"/>
        <v>0.40474912519768297</v>
      </c>
      <c r="N3719" s="22">
        <f t="shared" ca="1" si="717"/>
        <v>2.0409114444277727</v>
      </c>
      <c r="O3719" s="22">
        <f t="shared" ref="O3719:O3782" ca="1" si="721">M3719</f>
        <v>0.40474912519768297</v>
      </c>
      <c r="P3719" s="24">
        <f t="shared" ca="1" si="718"/>
        <v>1.8433495027961899</v>
      </c>
      <c r="Q3719" s="22">
        <f t="shared" ca="1" si="719"/>
        <v>195.15347139298635</v>
      </c>
      <c r="R3719" s="22">
        <f t="shared" ca="1" si="720"/>
        <v>646.29166418867135</v>
      </c>
      <c r="S3719" s="25">
        <f t="shared" ca="1" si="714"/>
        <v>12261754.532653643</v>
      </c>
      <c r="T3719" s="22">
        <f t="shared" ca="1" si="715"/>
        <v>2261754.5326536428</v>
      </c>
      <c r="U3719" s="22">
        <f t="shared" ref="U3719:U3782" ca="1" si="722">T3719-AE3719</f>
        <v>2124885.225236237</v>
      </c>
      <c r="AA3719" s="26">
        <f t="shared" ref="AA3719:AB3782" ca="1" si="723">Q3719</f>
        <v>195.15347139298635</v>
      </c>
      <c r="AB3719" s="26">
        <f t="shared" ca="1" si="723"/>
        <v>646.29166418867135</v>
      </c>
      <c r="AC3719" s="26">
        <f t="shared" ca="1" si="716"/>
        <v>20.153471392986347</v>
      </c>
      <c r="AD3719" s="26">
        <f t="shared" ref="AD3719:AD3782" ca="1" si="724">MAX(AB3719-$Y$10,0)</f>
        <v>166.29166418867135</v>
      </c>
      <c r="AE3719" s="27">
        <f t="shared" ref="AE3719:AE3782" ca="1" si="725">T3719-$AL$7-SUMPRODUCT($AH$17:$AK$17,AA3719:AD3719)</f>
        <v>136869.30741740554</v>
      </c>
    </row>
    <row r="3720" spans="12:31" x14ac:dyDescent="0.2">
      <c r="L3720" s="21">
        <v>3715</v>
      </c>
      <c r="M3720" s="22">
        <f t="shared" ca="1" si="717"/>
        <v>0.99141723395770476</v>
      </c>
      <c r="N3720" s="22">
        <f t="shared" ca="1" si="717"/>
        <v>-1.039801363556236</v>
      </c>
      <c r="O3720" s="22">
        <f t="shared" ca="1" si="721"/>
        <v>0.99141723395770476</v>
      </c>
      <c r="P3720" s="24">
        <f t="shared" ca="1" si="718"/>
        <v>-0.18790834456363403</v>
      </c>
      <c r="Q3720" s="22">
        <f t="shared" ca="1" si="719"/>
        <v>238.69758334174037</v>
      </c>
      <c r="R3720" s="22">
        <f t="shared" ca="1" si="720"/>
        <v>461.76772929846567</v>
      </c>
      <c r="S3720" s="25">
        <f t="shared" ca="1" si="714"/>
        <v>11551947.986909572</v>
      </c>
      <c r="T3720" s="22">
        <f t="shared" ca="1" si="715"/>
        <v>1551947.986909572</v>
      </c>
      <c r="U3720" s="22">
        <f t="shared" ca="1" si="722"/>
        <v>1683997.7787453937</v>
      </c>
      <c r="AA3720" s="26">
        <f t="shared" ca="1" si="723"/>
        <v>238.69758334174037</v>
      </c>
      <c r="AB3720" s="26">
        <f t="shared" ca="1" si="723"/>
        <v>461.76772929846567</v>
      </c>
      <c r="AC3720" s="26">
        <f t="shared" ca="1" si="716"/>
        <v>63.697583341740369</v>
      </c>
      <c r="AD3720" s="26">
        <f t="shared" ca="1" si="724"/>
        <v>0</v>
      </c>
      <c r="AE3720" s="27">
        <f t="shared" ca="1" si="725"/>
        <v>-132049.7918358217</v>
      </c>
    </row>
    <row r="3721" spans="12:31" x14ac:dyDescent="0.2">
      <c r="L3721" s="21">
        <v>3716</v>
      </c>
      <c r="M3721" s="22">
        <f t="shared" ca="1" si="717"/>
        <v>-1.2914354950678921</v>
      </c>
      <c r="N3721" s="22">
        <f t="shared" ca="1" si="717"/>
        <v>-0.26169807992302874</v>
      </c>
      <c r="O3721" s="22">
        <f t="shared" ca="1" si="721"/>
        <v>-1.2914354950678921</v>
      </c>
      <c r="P3721" s="24">
        <f t="shared" ca="1" si="718"/>
        <v>-1.0138924198296095</v>
      </c>
      <c r="Q3721" s="22">
        <f t="shared" ca="1" si="719"/>
        <v>109.01255637083959</v>
      </c>
      <c r="R3721" s="22">
        <f t="shared" ca="1" si="720"/>
        <v>402.76580457390298</v>
      </c>
      <c r="S3721" s="25">
        <f t="shared" ca="1" si="714"/>
        <v>7287006.2235789187</v>
      </c>
      <c r="T3721" s="22">
        <f t="shared" ca="1" si="715"/>
        <v>0</v>
      </c>
      <c r="U3721" s="22">
        <f t="shared" ca="1" si="722"/>
        <v>-59154.246791908517</v>
      </c>
      <c r="AA3721" s="26">
        <f t="shared" ca="1" si="723"/>
        <v>109.01255637083959</v>
      </c>
      <c r="AB3721" s="26">
        <f t="shared" ca="1" si="723"/>
        <v>402.76580457390298</v>
      </c>
      <c r="AC3721" s="26">
        <f t="shared" ca="1" si="716"/>
        <v>0</v>
      </c>
      <c r="AD3721" s="26">
        <f t="shared" ca="1" si="724"/>
        <v>0</v>
      </c>
      <c r="AE3721" s="27">
        <f t="shared" ca="1" si="725"/>
        <v>59154.246791908517</v>
      </c>
    </row>
    <row r="3722" spans="12:31" x14ac:dyDescent="0.2">
      <c r="L3722" s="21">
        <v>3717</v>
      </c>
      <c r="M3722" s="22">
        <f t="shared" ca="1" si="717"/>
        <v>0.31465101634400677</v>
      </c>
      <c r="N3722" s="22">
        <f t="shared" ca="1" si="717"/>
        <v>0.6192236321792377</v>
      </c>
      <c r="O3722" s="22">
        <f t="shared" ca="1" si="721"/>
        <v>0.31465101634400677</v>
      </c>
      <c r="P3722" s="24">
        <f t="shared" ca="1" si="718"/>
        <v>0.67962319948118233</v>
      </c>
      <c r="Q3722" s="22">
        <f t="shared" ca="1" si="719"/>
        <v>189.20940746654776</v>
      </c>
      <c r="R3722" s="22">
        <f t="shared" ca="1" si="720"/>
        <v>533.06597279492814</v>
      </c>
      <c r="S3722" s="25">
        <f t="shared" ca="1" si="714"/>
        <v>10907787.645980828</v>
      </c>
      <c r="T3722" s="22">
        <f t="shared" ca="1" si="715"/>
        <v>907787.64598082751</v>
      </c>
      <c r="U3722" s="22">
        <f t="shared" ca="1" si="722"/>
        <v>798926.03931852139</v>
      </c>
      <c r="AA3722" s="26">
        <f t="shared" ca="1" si="723"/>
        <v>189.20940746654776</v>
      </c>
      <c r="AB3722" s="26">
        <f t="shared" ca="1" si="723"/>
        <v>533.06597279492814</v>
      </c>
      <c r="AC3722" s="26">
        <f t="shared" ca="1" si="716"/>
        <v>14.209407466547759</v>
      </c>
      <c r="AD3722" s="26">
        <f t="shared" ca="1" si="724"/>
        <v>53.065972794928143</v>
      </c>
      <c r="AE3722" s="27">
        <f t="shared" ca="1" si="725"/>
        <v>108861.60666230612</v>
      </c>
    </row>
    <row r="3723" spans="12:31" x14ac:dyDescent="0.2">
      <c r="L3723" s="21">
        <v>3718</v>
      </c>
      <c r="M3723" s="22">
        <f t="shared" ca="1" si="717"/>
        <v>-0.16746034912889016</v>
      </c>
      <c r="N3723" s="22">
        <f t="shared" ca="1" si="717"/>
        <v>0.53227607059848947</v>
      </c>
      <c r="O3723" s="22">
        <f t="shared" ca="1" si="721"/>
        <v>-0.16746034912889016</v>
      </c>
      <c r="P3723" s="24">
        <f t="shared" ca="1" si="718"/>
        <v>0.30949324138457868</v>
      </c>
      <c r="Q3723" s="22">
        <f t="shared" ca="1" si="719"/>
        <v>160.34680488663821</v>
      </c>
      <c r="R3723" s="22">
        <f t="shared" ca="1" si="720"/>
        <v>501.39079291547284</v>
      </c>
      <c r="S3723" s="25">
        <f t="shared" ca="1" si="714"/>
        <v>9764209.7511424795</v>
      </c>
      <c r="T3723" s="22">
        <f t="shared" ca="1" si="715"/>
        <v>0</v>
      </c>
      <c r="U3723" s="22">
        <f t="shared" ca="1" si="722"/>
        <v>83793.419541472424</v>
      </c>
      <c r="AA3723" s="26">
        <f t="shared" ca="1" si="723"/>
        <v>160.34680488663821</v>
      </c>
      <c r="AB3723" s="26">
        <f t="shared" ca="1" si="723"/>
        <v>501.39079291547284</v>
      </c>
      <c r="AC3723" s="26">
        <f t="shared" ca="1" si="716"/>
        <v>0</v>
      </c>
      <c r="AD3723" s="26">
        <f t="shared" ca="1" si="724"/>
        <v>21.390792915472844</v>
      </c>
      <c r="AE3723" s="27">
        <f t="shared" ca="1" si="725"/>
        <v>-83793.419541472424</v>
      </c>
    </row>
    <row r="3724" spans="12:31" x14ac:dyDescent="0.2">
      <c r="L3724" s="21">
        <v>3719</v>
      </c>
      <c r="M3724" s="22">
        <f t="shared" ca="1" si="717"/>
        <v>5.7625667512029285E-2</v>
      </c>
      <c r="N3724" s="22">
        <f t="shared" ca="1" si="717"/>
        <v>1.6771129866157461</v>
      </c>
      <c r="O3724" s="22">
        <f t="shared" ca="1" si="721"/>
        <v>5.7625667512029285E-2</v>
      </c>
      <c r="P3724" s="24">
        <f t="shared" ca="1" si="718"/>
        <v>1.34228231717923</v>
      </c>
      <c r="Q3724" s="22">
        <f t="shared" ca="1" si="719"/>
        <v>173.22894233104128</v>
      </c>
      <c r="R3724" s="22">
        <f t="shared" ca="1" si="720"/>
        <v>594.8566194401626</v>
      </c>
      <c r="S3724" s="25">
        <f t="shared" ca="1" si="714"/>
        <v>11106138.485436004</v>
      </c>
      <c r="T3724" s="22">
        <f t="shared" ca="1" si="715"/>
        <v>1106138.4854360037</v>
      </c>
      <c r="U3724" s="22">
        <f t="shared" ca="1" si="722"/>
        <v>1022936.5614769834</v>
      </c>
      <c r="AA3724" s="26">
        <f t="shared" ca="1" si="723"/>
        <v>173.22894233104128</v>
      </c>
      <c r="AB3724" s="26">
        <f t="shared" ca="1" si="723"/>
        <v>594.8566194401626</v>
      </c>
      <c r="AC3724" s="26">
        <f t="shared" ca="1" si="716"/>
        <v>0</v>
      </c>
      <c r="AD3724" s="26">
        <f t="shared" ca="1" si="724"/>
        <v>114.8566194401626</v>
      </c>
      <c r="AE3724" s="27">
        <f t="shared" ca="1" si="725"/>
        <v>83201.923959020292</v>
      </c>
    </row>
    <row r="3725" spans="12:31" x14ac:dyDescent="0.2">
      <c r="L3725" s="21">
        <v>3720</v>
      </c>
      <c r="M3725" s="22">
        <f t="shared" ca="1" si="717"/>
        <v>0.79515598957350575</v>
      </c>
      <c r="N3725" s="22">
        <f t="shared" ca="1" si="717"/>
        <v>1.5955135441738504</v>
      </c>
      <c r="O3725" s="22">
        <f t="shared" ca="1" si="721"/>
        <v>0.79515598957350575</v>
      </c>
      <c r="P3725" s="24">
        <f t="shared" ca="1" si="718"/>
        <v>1.7413651888057013</v>
      </c>
      <c r="Q3725" s="22">
        <f t="shared" ca="1" si="719"/>
        <v>223.14421335551498</v>
      </c>
      <c r="R3725" s="22">
        <f t="shared" ca="1" si="720"/>
        <v>635.47433347727906</v>
      </c>
      <c r="S3725" s="25">
        <f t="shared" ca="1" si="714"/>
        <v>12935410.954639208</v>
      </c>
      <c r="T3725" s="22">
        <f t="shared" ca="1" si="715"/>
        <v>2935410.9546392076</v>
      </c>
      <c r="U3725" s="22">
        <f t="shared" ca="1" si="722"/>
        <v>2818945.0374199962</v>
      </c>
      <c r="AA3725" s="26">
        <f t="shared" ca="1" si="723"/>
        <v>223.14421335551498</v>
      </c>
      <c r="AB3725" s="26">
        <f t="shared" ca="1" si="723"/>
        <v>635.47433347727906</v>
      </c>
      <c r="AC3725" s="26">
        <f t="shared" ca="1" si="716"/>
        <v>48.144213355514978</v>
      </c>
      <c r="AD3725" s="26">
        <f t="shared" ca="1" si="724"/>
        <v>155.47433347727906</v>
      </c>
      <c r="AE3725" s="27">
        <f t="shared" ca="1" si="725"/>
        <v>116465.91721921135</v>
      </c>
    </row>
    <row r="3726" spans="12:31" x14ac:dyDescent="0.2">
      <c r="L3726" s="21">
        <v>3721</v>
      </c>
      <c r="M3726" s="22">
        <f t="shared" ca="1" si="717"/>
        <v>-0.29054269852781905</v>
      </c>
      <c r="N3726" s="22">
        <f t="shared" ca="1" si="717"/>
        <v>0.21244349702839044</v>
      </c>
      <c r="O3726" s="22">
        <f t="shared" ca="1" si="721"/>
        <v>-0.29054269852781905</v>
      </c>
      <c r="P3726" s="24">
        <f t="shared" ca="1" si="718"/>
        <v>-1.6798490096400609E-2</v>
      </c>
      <c r="Q3726" s="22">
        <f t="shared" ca="1" si="719"/>
        <v>153.71237455033946</v>
      </c>
      <c r="R3726" s="22">
        <f t="shared" ca="1" si="720"/>
        <v>475.03192781427123</v>
      </c>
      <c r="S3726" s="25">
        <f t="shared" ca="1" si="714"/>
        <v>9301369.2149556354</v>
      </c>
      <c r="T3726" s="22">
        <f t="shared" ca="1" si="715"/>
        <v>0</v>
      </c>
      <c r="U3726" s="22">
        <f t="shared" ca="1" si="722"/>
        <v>-125869.01954124839</v>
      </c>
      <c r="AA3726" s="26">
        <f t="shared" ca="1" si="723"/>
        <v>153.71237455033946</v>
      </c>
      <c r="AB3726" s="26">
        <f t="shared" ca="1" si="723"/>
        <v>475.03192781427123</v>
      </c>
      <c r="AC3726" s="26">
        <f t="shared" ca="1" si="716"/>
        <v>0</v>
      </c>
      <c r="AD3726" s="26">
        <f t="shared" ca="1" si="724"/>
        <v>0</v>
      </c>
      <c r="AE3726" s="27">
        <f t="shared" ca="1" si="725"/>
        <v>125869.01954124839</v>
      </c>
    </row>
    <row r="3727" spans="12:31" x14ac:dyDescent="0.2">
      <c r="L3727" s="21">
        <v>3722</v>
      </c>
      <c r="M3727" s="22">
        <f t="shared" ca="1" si="717"/>
        <v>1.8134318200454589</v>
      </c>
      <c r="N3727" s="22">
        <f t="shared" ca="1" si="717"/>
        <v>0.77411518979148486</v>
      </c>
      <c r="O3727" s="22">
        <f t="shared" ca="1" si="721"/>
        <v>1.8134318200454589</v>
      </c>
      <c r="P3727" s="24">
        <f t="shared" ca="1" si="718"/>
        <v>1.7403967315714353</v>
      </c>
      <c r="Q3727" s="22">
        <f t="shared" ca="1" si="719"/>
        <v>316.52625026792032</v>
      </c>
      <c r="R3727" s="22">
        <f t="shared" ca="1" si="720"/>
        <v>635.37248326348822</v>
      </c>
      <c r="S3727" s="25">
        <f t="shared" ca="1" si="714"/>
        <v>15560059.474601265</v>
      </c>
      <c r="T3727" s="22">
        <f t="shared" ca="1" si="715"/>
        <v>5560059.474601265</v>
      </c>
      <c r="U3727" s="22">
        <f t="shared" ca="1" si="722"/>
        <v>5501588.415571996</v>
      </c>
      <c r="AA3727" s="26">
        <f t="shared" ca="1" si="723"/>
        <v>316.52625026792032</v>
      </c>
      <c r="AB3727" s="26">
        <f t="shared" ca="1" si="723"/>
        <v>635.37248326348822</v>
      </c>
      <c r="AC3727" s="26">
        <f t="shared" ca="1" si="716"/>
        <v>141.52625026792032</v>
      </c>
      <c r="AD3727" s="26">
        <f t="shared" ca="1" si="724"/>
        <v>155.37248326348822</v>
      </c>
      <c r="AE3727" s="27">
        <f t="shared" ca="1" si="725"/>
        <v>58471.059029269032</v>
      </c>
    </row>
    <row r="3728" spans="12:31" x14ac:dyDescent="0.2">
      <c r="L3728" s="21">
        <v>3723</v>
      </c>
      <c r="M3728" s="22">
        <f t="shared" ca="1" si="717"/>
        <v>-1.0869967849494859</v>
      </c>
      <c r="N3728" s="22">
        <f t="shared" ca="1" si="717"/>
        <v>1.6368945556371366</v>
      </c>
      <c r="O3728" s="22">
        <f t="shared" ca="1" si="721"/>
        <v>-1.0869967849494859</v>
      </c>
      <c r="P3728" s="24">
        <f t="shared" ca="1" si="718"/>
        <v>0.59296999897082203</v>
      </c>
      <c r="Q3728" s="22">
        <f t="shared" ca="1" si="719"/>
        <v>116.93867552952891</v>
      </c>
      <c r="R3728" s="22">
        <f t="shared" ca="1" si="720"/>
        <v>525.47542179366258</v>
      </c>
      <c r="S3728" s="25">
        <f t="shared" ca="1" si="714"/>
        <v>8796115.0497804657</v>
      </c>
      <c r="T3728" s="22">
        <f t="shared" ca="1" si="715"/>
        <v>0</v>
      </c>
      <c r="U3728" s="22">
        <f t="shared" ca="1" si="722"/>
        <v>378028.69130125729</v>
      </c>
      <c r="AA3728" s="26">
        <f t="shared" ca="1" si="723"/>
        <v>116.93867552952891</v>
      </c>
      <c r="AB3728" s="26">
        <f t="shared" ca="1" si="723"/>
        <v>525.47542179366258</v>
      </c>
      <c r="AC3728" s="26">
        <f t="shared" ca="1" si="716"/>
        <v>0</v>
      </c>
      <c r="AD3728" s="26">
        <f t="shared" ca="1" si="724"/>
        <v>45.475421793662576</v>
      </c>
      <c r="AE3728" s="27">
        <f t="shared" ca="1" si="725"/>
        <v>-378028.69130125729</v>
      </c>
    </row>
    <row r="3729" spans="12:31" x14ac:dyDescent="0.2">
      <c r="L3729" s="21">
        <v>3724</v>
      </c>
      <c r="M3729" s="22">
        <f t="shared" ca="1" si="717"/>
        <v>-1.4573311298036351</v>
      </c>
      <c r="N3729" s="22">
        <f t="shared" ca="1" si="717"/>
        <v>-1.0273857400709101</v>
      </c>
      <c r="O3729" s="22">
        <f t="shared" ca="1" si="721"/>
        <v>-1.4573311298036351</v>
      </c>
      <c r="P3729" s="24">
        <f t="shared" ca="1" si="718"/>
        <v>-1.7142716171650139</v>
      </c>
      <c r="Q3729" s="22">
        <f t="shared" ca="1" si="719"/>
        <v>102.97732803122224</v>
      </c>
      <c r="R3729" s="22">
        <f t="shared" ca="1" si="720"/>
        <v>358.68231854612225</v>
      </c>
      <c r="S3729" s="25">
        <f t="shared" ca="1" si="714"/>
        <v>6655224.5725823604</v>
      </c>
      <c r="T3729" s="22">
        <f t="shared" ca="1" si="715"/>
        <v>0</v>
      </c>
      <c r="U3729" s="22">
        <f t="shared" ca="1" si="722"/>
        <v>-42191.236449354852</v>
      </c>
      <c r="AA3729" s="26">
        <f t="shared" ca="1" si="723"/>
        <v>102.97732803122224</v>
      </c>
      <c r="AB3729" s="26">
        <f t="shared" ca="1" si="723"/>
        <v>358.68231854612225</v>
      </c>
      <c r="AC3729" s="26">
        <f t="shared" ca="1" si="716"/>
        <v>0</v>
      </c>
      <c r="AD3729" s="26">
        <f t="shared" ca="1" si="724"/>
        <v>0</v>
      </c>
      <c r="AE3729" s="27">
        <f t="shared" ca="1" si="725"/>
        <v>42191.236449354852</v>
      </c>
    </row>
    <row r="3730" spans="12:31" x14ac:dyDescent="0.2">
      <c r="L3730" s="21">
        <v>3725</v>
      </c>
      <c r="M3730" s="22">
        <f t="shared" ca="1" si="717"/>
        <v>0.56791437394570088</v>
      </c>
      <c r="N3730" s="22">
        <f t="shared" ca="1" si="717"/>
        <v>-1.4245097734159935</v>
      </c>
      <c r="O3730" s="22">
        <f t="shared" ca="1" si="721"/>
        <v>0.56791437394570088</v>
      </c>
      <c r="P3730" s="24">
        <f t="shared" ca="1" si="718"/>
        <v>-0.75317089762236944</v>
      </c>
      <c r="Q3730" s="22">
        <f t="shared" ca="1" si="719"/>
        <v>206.39733610940772</v>
      </c>
      <c r="R3730" s="22">
        <f t="shared" ca="1" si="720"/>
        <v>420.52616072791471</v>
      </c>
      <c r="S3730" s="25">
        <f t="shared" ca="1" si="714"/>
        <v>10211435.513474328</v>
      </c>
      <c r="T3730" s="22">
        <f t="shared" ca="1" si="715"/>
        <v>211435.51347432844</v>
      </c>
      <c r="U3730" s="22">
        <f t="shared" ca="1" si="722"/>
        <v>765287.28919449425</v>
      </c>
      <c r="AA3730" s="26">
        <f t="shared" ca="1" si="723"/>
        <v>206.39733610940772</v>
      </c>
      <c r="AB3730" s="26">
        <f t="shared" ca="1" si="723"/>
        <v>420.52616072791471</v>
      </c>
      <c r="AC3730" s="26">
        <f t="shared" ca="1" si="716"/>
        <v>31.397336109407718</v>
      </c>
      <c r="AD3730" s="26">
        <f t="shared" ca="1" si="724"/>
        <v>0</v>
      </c>
      <c r="AE3730" s="27">
        <f t="shared" ca="1" si="725"/>
        <v>-553851.77572016581</v>
      </c>
    </row>
    <row r="3731" spans="12:31" x14ac:dyDescent="0.2">
      <c r="L3731" s="21">
        <v>3726</v>
      </c>
      <c r="M3731" s="22">
        <f t="shared" ca="1" si="717"/>
        <v>-0.9472189780710657</v>
      </c>
      <c r="N3731" s="22">
        <f t="shared" ca="1" si="717"/>
        <v>1.7840509101670667</v>
      </c>
      <c r="O3731" s="22">
        <f t="shared" ca="1" si="721"/>
        <v>-0.9472189780710657</v>
      </c>
      <c r="P3731" s="24">
        <f t="shared" ca="1" si="718"/>
        <v>0.79525412101968329</v>
      </c>
      <c r="Q3731" s="22">
        <f t="shared" ca="1" si="719"/>
        <v>122.68710783217279</v>
      </c>
      <c r="R3731" s="22">
        <f t="shared" ca="1" si="720"/>
        <v>543.36593395400541</v>
      </c>
      <c r="S3731" s="25">
        <f t="shared" ca="1" si="714"/>
        <v>9145277.8177309185</v>
      </c>
      <c r="T3731" s="22">
        <f t="shared" ca="1" si="715"/>
        <v>0</v>
      </c>
      <c r="U3731" s="22">
        <f t="shared" ca="1" si="722"/>
        <v>554122.86726732994</v>
      </c>
      <c r="AA3731" s="26">
        <f t="shared" ca="1" si="723"/>
        <v>122.68710783217279</v>
      </c>
      <c r="AB3731" s="26">
        <f t="shared" ca="1" si="723"/>
        <v>543.36593395400541</v>
      </c>
      <c r="AC3731" s="26">
        <f t="shared" ca="1" si="716"/>
        <v>0</v>
      </c>
      <c r="AD3731" s="26">
        <f t="shared" ca="1" si="724"/>
        <v>63.365933954005413</v>
      </c>
      <c r="AE3731" s="27">
        <f t="shared" ca="1" si="725"/>
        <v>-554122.86726732994</v>
      </c>
    </row>
    <row r="3732" spans="12:31" x14ac:dyDescent="0.2">
      <c r="L3732" s="21">
        <v>3727</v>
      </c>
      <c r="M3732" s="22">
        <f t="shared" ca="1" si="717"/>
        <v>-2.2998079035797065</v>
      </c>
      <c r="N3732" s="22">
        <f t="shared" ca="1" si="717"/>
        <v>0.24647859738063504</v>
      </c>
      <c r="O3732" s="22">
        <f t="shared" ca="1" si="721"/>
        <v>-2.2998079035797065</v>
      </c>
      <c r="P3732" s="24">
        <f t="shared" ca="1" si="718"/>
        <v>-1.2506488089834709</v>
      </c>
      <c r="Q3732" s="22">
        <f t="shared" ca="1" si="719"/>
        <v>77.113250930417053</v>
      </c>
      <c r="R3732" s="22">
        <f t="shared" ca="1" si="720"/>
        <v>387.28863806928484</v>
      </c>
      <c r="S3732" s="25">
        <f t="shared" ca="1" si="714"/>
        <v>6227829.8939037099</v>
      </c>
      <c r="T3732" s="22">
        <f t="shared" ca="1" si="715"/>
        <v>0</v>
      </c>
      <c r="U3732" s="22">
        <f t="shared" ca="1" si="722"/>
        <v>-19909.474150014285</v>
      </c>
      <c r="AA3732" s="26">
        <f t="shared" ca="1" si="723"/>
        <v>77.113250930417053</v>
      </c>
      <c r="AB3732" s="26">
        <f t="shared" ca="1" si="723"/>
        <v>387.28863806928484</v>
      </c>
      <c r="AC3732" s="26">
        <f t="shared" ca="1" si="716"/>
        <v>0</v>
      </c>
      <c r="AD3732" s="26">
        <f t="shared" ca="1" si="724"/>
        <v>0</v>
      </c>
      <c r="AE3732" s="27">
        <f t="shared" ca="1" si="725"/>
        <v>19909.474150014285</v>
      </c>
    </row>
    <row r="3733" spans="12:31" x14ac:dyDescent="0.2">
      <c r="L3733" s="21">
        <v>3728</v>
      </c>
      <c r="M3733" s="22">
        <f t="shared" ca="1" si="717"/>
        <v>-1.2414333314526311</v>
      </c>
      <c r="N3733" s="22">
        <f t="shared" ca="1" si="717"/>
        <v>-1.0579019238384564</v>
      </c>
      <c r="O3733" s="22">
        <f t="shared" ca="1" si="721"/>
        <v>-1.2414333314526311</v>
      </c>
      <c r="P3733" s="24">
        <f t="shared" ca="1" si="718"/>
        <v>-1.6026108599523354</v>
      </c>
      <c r="Q3733" s="22">
        <f t="shared" ca="1" si="719"/>
        <v>110.90006642648656</v>
      </c>
      <c r="R3733" s="22">
        <f t="shared" ca="1" si="720"/>
        <v>365.37265629588865</v>
      </c>
      <c r="S3733" s="25">
        <f t="shared" ca="1" si="714"/>
        <v>6948124.2510734536</v>
      </c>
      <c r="T3733" s="22">
        <f t="shared" ca="1" si="715"/>
        <v>0</v>
      </c>
      <c r="U3733" s="22">
        <f t="shared" ca="1" si="722"/>
        <v>-52598.003428126802</v>
      </c>
      <c r="AA3733" s="26">
        <f t="shared" ca="1" si="723"/>
        <v>110.90006642648656</v>
      </c>
      <c r="AB3733" s="26">
        <f t="shared" ca="1" si="723"/>
        <v>365.37265629588865</v>
      </c>
      <c r="AC3733" s="26">
        <f t="shared" ca="1" si="716"/>
        <v>0</v>
      </c>
      <c r="AD3733" s="26">
        <f t="shared" ca="1" si="724"/>
        <v>0</v>
      </c>
      <c r="AE3733" s="27">
        <f t="shared" ca="1" si="725"/>
        <v>52598.003428126802</v>
      </c>
    </row>
    <row r="3734" spans="12:31" x14ac:dyDescent="0.2">
      <c r="L3734" s="21">
        <v>3729</v>
      </c>
      <c r="M3734" s="22">
        <f t="shared" ca="1" si="717"/>
        <v>8.3903703181517752E-3</v>
      </c>
      <c r="N3734" s="22">
        <f t="shared" ca="1" si="717"/>
        <v>-0.40695566377940912</v>
      </c>
      <c r="O3734" s="22">
        <f t="shared" ca="1" si="721"/>
        <v>8.3903703181517752E-3</v>
      </c>
      <c r="P3734" s="24">
        <f t="shared" ca="1" si="718"/>
        <v>-0.31167395560581179</v>
      </c>
      <c r="Q3734" s="22">
        <f t="shared" ca="1" si="719"/>
        <v>170.32543654620704</v>
      </c>
      <c r="R3734" s="22">
        <f t="shared" ca="1" si="720"/>
        <v>452.40502363608869</v>
      </c>
      <c r="S3734" s="25">
        <f t="shared" ca="1" si="714"/>
        <v>9531320.0825597309</v>
      </c>
      <c r="T3734" s="22">
        <f t="shared" ca="1" si="715"/>
        <v>0</v>
      </c>
      <c r="U3734" s="22">
        <f t="shared" ca="1" si="722"/>
        <v>-139195.54696735961</v>
      </c>
      <c r="AA3734" s="26">
        <f t="shared" ca="1" si="723"/>
        <v>170.32543654620704</v>
      </c>
      <c r="AB3734" s="26">
        <f t="shared" ca="1" si="723"/>
        <v>452.40502363608869</v>
      </c>
      <c r="AC3734" s="26">
        <f t="shared" ca="1" si="716"/>
        <v>0</v>
      </c>
      <c r="AD3734" s="26">
        <f t="shared" ca="1" si="724"/>
        <v>0</v>
      </c>
      <c r="AE3734" s="27">
        <f t="shared" ca="1" si="725"/>
        <v>139195.54696735961</v>
      </c>
    </row>
    <row r="3735" spans="12:31" x14ac:dyDescent="0.2">
      <c r="L3735" s="21">
        <v>3730</v>
      </c>
      <c r="M3735" s="22">
        <f t="shared" ca="1" si="717"/>
        <v>-0.1302680916646671</v>
      </c>
      <c r="N3735" s="22">
        <f t="shared" ca="1" si="717"/>
        <v>-0.90996872007312246</v>
      </c>
      <c r="O3735" s="22">
        <f t="shared" ca="1" si="721"/>
        <v>-0.1302680916646671</v>
      </c>
      <c r="P3735" s="24">
        <f t="shared" ca="1" si="718"/>
        <v>-0.79039708444955603</v>
      </c>
      <c r="Q3735" s="22">
        <f t="shared" ca="1" si="719"/>
        <v>162.40733728553298</v>
      </c>
      <c r="R3735" s="22">
        <f t="shared" ca="1" si="720"/>
        <v>417.94317114950167</v>
      </c>
      <c r="S3735" s="25">
        <f t="shared" ca="1" si="714"/>
        <v>8947449.829783693</v>
      </c>
      <c r="T3735" s="22">
        <f t="shared" ca="1" si="715"/>
        <v>0</v>
      </c>
      <c r="U3735" s="22">
        <f t="shared" ca="1" si="722"/>
        <v>-122357.70478795376</v>
      </c>
      <c r="AA3735" s="26">
        <f t="shared" ca="1" si="723"/>
        <v>162.40733728553298</v>
      </c>
      <c r="AB3735" s="26">
        <f t="shared" ca="1" si="723"/>
        <v>417.94317114950167</v>
      </c>
      <c r="AC3735" s="26">
        <f t="shared" ca="1" si="716"/>
        <v>0</v>
      </c>
      <c r="AD3735" s="26">
        <f t="shared" ca="1" si="724"/>
        <v>0</v>
      </c>
      <c r="AE3735" s="27">
        <f t="shared" ca="1" si="725"/>
        <v>122357.70478795376</v>
      </c>
    </row>
    <row r="3736" spans="12:31" x14ac:dyDescent="0.2">
      <c r="L3736" s="21">
        <v>3731</v>
      </c>
      <c r="M3736" s="22">
        <f t="shared" ca="1" si="717"/>
        <v>0.36140720186273056</v>
      </c>
      <c r="N3736" s="22">
        <f t="shared" ca="1" si="717"/>
        <v>0.24747555077630695</v>
      </c>
      <c r="O3736" s="22">
        <f t="shared" ca="1" si="721"/>
        <v>0.36140720186273056</v>
      </c>
      <c r="P3736" s="24">
        <f t="shared" ca="1" si="718"/>
        <v>0.41943472486842154</v>
      </c>
      <c r="Q3736" s="22">
        <f t="shared" ca="1" si="719"/>
        <v>192.27111071984675</v>
      </c>
      <c r="R3736" s="22">
        <f t="shared" ca="1" si="720"/>
        <v>510.5976939426057</v>
      </c>
      <c r="S3736" s="25">
        <f t="shared" ca="1" si="714"/>
        <v>10758364.119127043</v>
      </c>
      <c r="T3736" s="22">
        <f t="shared" ca="1" si="715"/>
        <v>758364.11912704259</v>
      </c>
      <c r="U3736" s="22">
        <f t="shared" ca="1" si="722"/>
        <v>657693.02356779494</v>
      </c>
      <c r="AA3736" s="26">
        <f t="shared" ca="1" si="723"/>
        <v>192.27111071984675</v>
      </c>
      <c r="AB3736" s="26">
        <f t="shared" ca="1" si="723"/>
        <v>510.5976939426057</v>
      </c>
      <c r="AC3736" s="26">
        <f t="shared" ca="1" si="716"/>
        <v>17.271110719846746</v>
      </c>
      <c r="AD3736" s="26">
        <f t="shared" ca="1" si="724"/>
        <v>30.597693942605702</v>
      </c>
      <c r="AE3736" s="27">
        <f t="shared" ca="1" si="725"/>
        <v>100671.09555924765</v>
      </c>
    </row>
    <row r="3737" spans="12:31" x14ac:dyDescent="0.2">
      <c r="L3737" s="21">
        <v>3732</v>
      </c>
      <c r="M3737" s="22">
        <f t="shared" ca="1" si="717"/>
        <v>0.54639411186220077</v>
      </c>
      <c r="N3737" s="22">
        <f t="shared" ca="1" si="717"/>
        <v>-0.14525008328124944</v>
      </c>
      <c r="O3737" s="22">
        <f t="shared" ca="1" si="721"/>
        <v>0.54639411186220077</v>
      </c>
      <c r="P3737" s="24">
        <f t="shared" ca="1" si="718"/>
        <v>0.22961727063352255</v>
      </c>
      <c r="Q3737" s="22">
        <f t="shared" ca="1" si="719"/>
        <v>204.87805099009313</v>
      </c>
      <c r="R3737" s="22">
        <f t="shared" ca="1" si="720"/>
        <v>494.80598290659049</v>
      </c>
      <c r="S3737" s="25">
        <f t="shared" ca="1" si="714"/>
        <v>10947317.35056632</v>
      </c>
      <c r="T3737" s="22">
        <f t="shared" ca="1" si="715"/>
        <v>947317.35056632012</v>
      </c>
      <c r="U3737" s="22">
        <f t="shared" ca="1" si="722"/>
        <v>858892.8154449265</v>
      </c>
      <c r="AA3737" s="26">
        <f t="shared" ca="1" si="723"/>
        <v>204.87805099009313</v>
      </c>
      <c r="AB3737" s="26">
        <f t="shared" ca="1" si="723"/>
        <v>494.80598290659049</v>
      </c>
      <c r="AC3737" s="26">
        <f t="shared" ca="1" si="716"/>
        <v>29.878050990093129</v>
      </c>
      <c r="AD3737" s="26">
        <f t="shared" ca="1" si="724"/>
        <v>14.805982906590486</v>
      </c>
      <c r="AE3737" s="27">
        <f t="shared" ca="1" si="725"/>
        <v>88424.535121393623</v>
      </c>
    </row>
    <row r="3738" spans="12:31" x14ac:dyDescent="0.2">
      <c r="L3738" s="21">
        <v>3733</v>
      </c>
      <c r="M3738" s="22">
        <f t="shared" ca="1" si="717"/>
        <v>0.1862344499262385</v>
      </c>
      <c r="N3738" s="22">
        <f t="shared" ca="1" si="717"/>
        <v>1.6966922748684363</v>
      </c>
      <c r="O3738" s="22">
        <f t="shared" ca="1" si="721"/>
        <v>0.1862344499262385</v>
      </c>
      <c r="P3738" s="24">
        <f t="shared" ca="1" si="718"/>
        <v>1.4382034187656547</v>
      </c>
      <c r="Q3738" s="22">
        <f t="shared" ca="1" si="719"/>
        <v>181.04891201541733</v>
      </c>
      <c r="R3738" s="22">
        <f t="shared" ca="1" si="720"/>
        <v>604.37573647972204</v>
      </c>
      <c r="S3738" s="25">
        <f t="shared" ca="1" si="714"/>
        <v>11425799.777829951</v>
      </c>
      <c r="T3738" s="22">
        <f t="shared" ca="1" si="715"/>
        <v>1425799.7778299507</v>
      </c>
      <c r="U3738" s="22">
        <f t="shared" ca="1" si="722"/>
        <v>1291909.4798355789</v>
      </c>
      <c r="AA3738" s="26">
        <f t="shared" ca="1" si="723"/>
        <v>181.04891201541733</v>
      </c>
      <c r="AB3738" s="26">
        <f t="shared" ca="1" si="723"/>
        <v>604.37573647972204</v>
      </c>
      <c r="AC3738" s="26">
        <f t="shared" ca="1" si="716"/>
        <v>6.0489120154173293</v>
      </c>
      <c r="AD3738" s="26">
        <f t="shared" ca="1" si="724"/>
        <v>124.37573647972204</v>
      </c>
      <c r="AE3738" s="27">
        <f t="shared" ca="1" si="725"/>
        <v>133890.29799437174</v>
      </c>
    </row>
    <row r="3739" spans="12:31" x14ac:dyDescent="0.2">
      <c r="L3739" s="21">
        <v>3734</v>
      </c>
      <c r="M3739" s="22">
        <f t="shared" ca="1" si="717"/>
        <v>-1.2173350850188387</v>
      </c>
      <c r="N3739" s="22">
        <f t="shared" ca="1" si="717"/>
        <v>-1.1466235668977052</v>
      </c>
      <c r="O3739" s="22">
        <f t="shared" ca="1" si="721"/>
        <v>-1.2173350850188387</v>
      </c>
      <c r="P3739" s="24">
        <f t="shared" ca="1" si="718"/>
        <v>-1.6565910932658787</v>
      </c>
      <c r="Q3739" s="22">
        <f t="shared" ca="1" si="719"/>
        <v>111.8213768402621</v>
      </c>
      <c r="R3739" s="22">
        <f t="shared" ca="1" si="720"/>
        <v>362.12290214162527</v>
      </c>
      <c r="S3739" s="25">
        <f t="shared" ca="1" si="714"/>
        <v>6939965.7342430055</v>
      </c>
      <c r="T3739" s="22">
        <f t="shared" ca="1" si="715"/>
        <v>0</v>
      </c>
      <c r="U3739" s="22">
        <f t="shared" ca="1" si="722"/>
        <v>-52874.711279319017</v>
      </c>
      <c r="AA3739" s="26">
        <f t="shared" ca="1" si="723"/>
        <v>111.8213768402621</v>
      </c>
      <c r="AB3739" s="26">
        <f t="shared" ca="1" si="723"/>
        <v>362.12290214162527</v>
      </c>
      <c r="AC3739" s="26">
        <f t="shared" ca="1" si="716"/>
        <v>0</v>
      </c>
      <c r="AD3739" s="26">
        <f t="shared" ca="1" si="724"/>
        <v>0</v>
      </c>
      <c r="AE3739" s="27">
        <f t="shared" ca="1" si="725"/>
        <v>52874.711279319017</v>
      </c>
    </row>
    <row r="3740" spans="12:31" x14ac:dyDescent="0.2">
      <c r="L3740" s="21">
        <v>3735</v>
      </c>
      <c r="M3740" s="22">
        <f t="shared" ca="1" si="717"/>
        <v>-1.0178026146868246</v>
      </c>
      <c r="N3740" s="22">
        <f t="shared" ca="1" si="717"/>
        <v>-4.1401749752206014E-2</v>
      </c>
      <c r="O3740" s="22">
        <f t="shared" ca="1" si="721"/>
        <v>-1.0178026146868246</v>
      </c>
      <c r="P3740" s="24">
        <f t="shared" ca="1" si="718"/>
        <v>-0.67068328738875427</v>
      </c>
      <c r="Q3740" s="22">
        <f t="shared" ca="1" si="719"/>
        <v>119.74984653581696</v>
      </c>
      <c r="R3740" s="22">
        <f t="shared" ca="1" si="720"/>
        <v>426.30669484283766</v>
      </c>
      <c r="S3740" s="25">
        <f t="shared" ca="1" si="714"/>
        <v>7835672.9602367263</v>
      </c>
      <c r="T3740" s="22">
        <f t="shared" ca="1" si="715"/>
        <v>0</v>
      </c>
      <c r="U3740" s="22">
        <f t="shared" ca="1" si="722"/>
        <v>-76612.432743304351</v>
      </c>
      <c r="AA3740" s="26">
        <f t="shared" ca="1" si="723"/>
        <v>119.74984653581696</v>
      </c>
      <c r="AB3740" s="26">
        <f t="shared" ca="1" si="723"/>
        <v>426.30669484283766</v>
      </c>
      <c r="AC3740" s="26">
        <f t="shared" ca="1" si="716"/>
        <v>0</v>
      </c>
      <c r="AD3740" s="26">
        <f t="shared" ca="1" si="724"/>
        <v>0</v>
      </c>
      <c r="AE3740" s="27">
        <f t="shared" ca="1" si="725"/>
        <v>76612.432743304351</v>
      </c>
    </row>
    <row r="3741" spans="12:31" x14ac:dyDescent="0.2">
      <c r="L3741" s="21">
        <v>3736</v>
      </c>
      <c r="M3741" s="22">
        <f t="shared" ca="1" si="717"/>
        <v>0.17539635624983874</v>
      </c>
      <c r="N3741" s="22">
        <f t="shared" ca="1" si="717"/>
        <v>-0.6231938697135434</v>
      </c>
      <c r="O3741" s="22">
        <f t="shared" ca="1" si="721"/>
        <v>0.17539635624983874</v>
      </c>
      <c r="P3741" s="24">
        <f t="shared" ca="1" si="718"/>
        <v>-0.37532196926517558</v>
      </c>
      <c r="Q3741" s="22">
        <f t="shared" ca="1" si="719"/>
        <v>180.37650525032737</v>
      </c>
      <c r="R3741" s="22">
        <f t="shared" ca="1" si="720"/>
        <v>447.6642950806351</v>
      </c>
      <c r="S3741" s="25">
        <f t="shared" ca="1" si="714"/>
        <v>9764243.7156639211</v>
      </c>
      <c r="T3741" s="22">
        <f t="shared" ca="1" si="715"/>
        <v>0</v>
      </c>
      <c r="U3741" s="22">
        <f t="shared" ca="1" si="722"/>
        <v>11191.820555399521</v>
      </c>
      <c r="AA3741" s="26">
        <f t="shared" ca="1" si="723"/>
        <v>180.37650525032737</v>
      </c>
      <c r="AB3741" s="26">
        <f t="shared" ca="1" si="723"/>
        <v>447.6642950806351</v>
      </c>
      <c r="AC3741" s="26">
        <f t="shared" ca="1" si="716"/>
        <v>5.3765052503273694</v>
      </c>
      <c r="AD3741" s="26">
        <f t="shared" ca="1" si="724"/>
        <v>0</v>
      </c>
      <c r="AE3741" s="27">
        <f t="shared" ca="1" si="725"/>
        <v>-11191.820555399521</v>
      </c>
    </row>
    <row r="3742" spans="12:31" x14ac:dyDescent="0.2">
      <c r="L3742" s="21">
        <v>3737</v>
      </c>
      <c r="M3742" s="22">
        <f t="shared" ca="1" si="717"/>
        <v>1.0953807504282052</v>
      </c>
      <c r="N3742" s="22">
        <f t="shared" ca="1" si="717"/>
        <v>0.76889468014936391</v>
      </c>
      <c r="O3742" s="22">
        <f t="shared" ca="1" si="721"/>
        <v>1.0953807504282052</v>
      </c>
      <c r="P3742" s="24">
        <f t="shared" ca="1" si="718"/>
        <v>1.2859172952497875</v>
      </c>
      <c r="Q3742" s="22">
        <f t="shared" ca="1" si="719"/>
        <v>247.37106476365435</v>
      </c>
      <c r="R3742" s="22">
        <f t="shared" ca="1" si="720"/>
        <v>589.33309717589759</v>
      </c>
      <c r="S3742" s="25">
        <f t="shared" ca="1" si="714"/>
        <v>13132969.12362219</v>
      </c>
      <c r="T3742" s="22">
        <f t="shared" ca="1" si="715"/>
        <v>3132969.1236221902</v>
      </c>
      <c r="U3742" s="22">
        <f t="shared" ca="1" si="722"/>
        <v>3044459.0834341994</v>
      </c>
      <c r="AA3742" s="26">
        <f t="shared" ca="1" si="723"/>
        <v>247.37106476365435</v>
      </c>
      <c r="AB3742" s="26">
        <f t="shared" ca="1" si="723"/>
        <v>589.33309717589759</v>
      </c>
      <c r="AC3742" s="26">
        <f t="shared" ca="1" si="716"/>
        <v>72.371064763654346</v>
      </c>
      <c r="AD3742" s="26">
        <f t="shared" ca="1" si="724"/>
        <v>109.33309717589759</v>
      </c>
      <c r="AE3742" s="27">
        <f t="shared" ca="1" si="725"/>
        <v>88510.040187990759</v>
      </c>
    </row>
    <row r="3743" spans="12:31" x14ac:dyDescent="0.2">
      <c r="L3743" s="21">
        <v>3738</v>
      </c>
      <c r="M3743" s="22">
        <f t="shared" ca="1" si="717"/>
        <v>-1.5025784020135042</v>
      </c>
      <c r="N3743" s="22">
        <f t="shared" ca="1" si="717"/>
        <v>-0.18826278094138835</v>
      </c>
      <c r="O3743" s="22">
        <f t="shared" ca="1" si="721"/>
        <v>-1.5025784020135042</v>
      </c>
      <c r="P3743" s="24">
        <f t="shared" ca="1" si="718"/>
        <v>-1.0891451644218997</v>
      </c>
      <c r="Q3743" s="22">
        <f t="shared" ca="1" si="719"/>
        <v>101.39003831916429</v>
      </c>
      <c r="R3743" s="22">
        <f t="shared" ca="1" si="720"/>
        <v>397.78050247075691</v>
      </c>
      <c r="S3743" s="25">
        <f t="shared" ca="1" si="714"/>
        <v>7020420.3243567357</v>
      </c>
      <c r="T3743" s="22">
        <f t="shared" ca="1" si="715"/>
        <v>0</v>
      </c>
      <c r="U3743" s="22">
        <f t="shared" ca="1" si="722"/>
        <v>-49478.22848019196</v>
      </c>
      <c r="AA3743" s="26">
        <f t="shared" ca="1" si="723"/>
        <v>101.39003831916429</v>
      </c>
      <c r="AB3743" s="26">
        <f t="shared" ca="1" si="723"/>
        <v>397.78050247075691</v>
      </c>
      <c r="AC3743" s="26">
        <f t="shared" ca="1" si="716"/>
        <v>0</v>
      </c>
      <c r="AD3743" s="26">
        <f t="shared" ca="1" si="724"/>
        <v>0</v>
      </c>
      <c r="AE3743" s="27">
        <f t="shared" ca="1" si="725"/>
        <v>49478.22848019196</v>
      </c>
    </row>
    <row r="3744" spans="12:31" x14ac:dyDescent="0.2">
      <c r="L3744" s="21">
        <v>3739</v>
      </c>
      <c r="M3744" s="22">
        <f t="shared" ca="1" si="717"/>
        <v>-2.0845859404576443</v>
      </c>
      <c r="N3744" s="22">
        <f t="shared" ca="1" si="717"/>
        <v>-0.85606880273598973</v>
      </c>
      <c r="O3744" s="22">
        <f t="shared" ca="1" si="721"/>
        <v>-2.0845859404576443</v>
      </c>
      <c r="P3744" s="24">
        <f t="shared" ca="1" si="718"/>
        <v>-1.9743097204663371</v>
      </c>
      <c r="Q3744" s="22">
        <f t="shared" ca="1" si="719"/>
        <v>83.026825529298222</v>
      </c>
      <c r="R3744" s="22">
        <f t="shared" ca="1" si="720"/>
        <v>343.57271348744428</v>
      </c>
      <c r="S3744" s="25">
        <f t="shared" ca="1" si="714"/>
        <v>5935877.4630081989</v>
      </c>
      <c r="T3744" s="22">
        <f t="shared" ca="1" si="715"/>
        <v>0</v>
      </c>
      <c r="U3744" s="22">
        <f t="shared" ca="1" si="722"/>
        <v>-16388.312073269626</v>
      </c>
      <c r="AA3744" s="26">
        <f t="shared" ca="1" si="723"/>
        <v>83.026825529298222</v>
      </c>
      <c r="AB3744" s="26">
        <f t="shared" ca="1" si="723"/>
        <v>343.57271348744428</v>
      </c>
      <c r="AC3744" s="26">
        <f t="shared" ca="1" si="716"/>
        <v>0</v>
      </c>
      <c r="AD3744" s="26">
        <f t="shared" ca="1" si="724"/>
        <v>0</v>
      </c>
      <c r="AE3744" s="27">
        <f t="shared" ca="1" si="725"/>
        <v>16388.312073269626</v>
      </c>
    </row>
    <row r="3745" spans="12:31" x14ac:dyDescent="0.2">
      <c r="L3745" s="21">
        <v>3740</v>
      </c>
      <c r="M3745" s="22">
        <f t="shared" ca="1" si="717"/>
        <v>1.4522680733806344</v>
      </c>
      <c r="N3745" s="22">
        <f t="shared" ca="1" si="717"/>
        <v>0.12463567897775205</v>
      </c>
      <c r="O3745" s="22">
        <f t="shared" ca="1" si="721"/>
        <v>1.4522680733806344</v>
      </c>
      <c r="P3745" s="24">
        <f t="shared" ca="1" si="718"/>
        <v>1.0080341011794363</v>
      </c>
      <c r="Q3745" s="22">
        <f t="shared" ca="1" si="719"/>
        <v>279.61502864582224</v>
      </c>
      <c r="R3745" s="22">
        <f t="shared" ca="1" si="720"/>
        <v>562.84244305143238</v>
      </c>
      <c r="S3745" s="25">
        <f t="shared" ca="1" si="714"/>
        <v>13761929.863528345</v>
      </c>
      <c r="T3745" s="22">
        <f t="shared" ca="1" si="715"/>
        <v>3761929.8635283448</v>
      </c>
      <c r="U3745" s="22">
        <f t="shared" ca="1" si="722"/>
        <v>3700851.1103577386</v>
      </c>
      <c r="AA3745" s="26">
        <f t="shared" ca="1" si="723"/>
        <v>279.61502864582224</v>
      </c>
      <c r="AB3745" s="26">
        <f t="shared" ca="1" si="723"/>
        <v>562.84244305143238</v>
      </c>
      <c r="AC3745" s="26">
        <f t="shared" ca="1" si="716"/>
        <v>104.61502864582224</v>
      </c>
      <c r="AD3745" s="26">
        <f t="shared" ca="1" si="724"/>
        <v>82.842443051432383</v>
      </c>
      <c r="AE3745" s="27">
        <f t="shared" ca="1" si="725"/>
        <v>61078.753170606215</v>
      </c>
    </row>
    <row r="3746" spans="12:31" x14ac:dyDescent="0.2">
      <c r="L3746" s="21">
        <v>3741</v>
      </c>
      <c r="M3746" s="22">
        <f t="shared" ca="1" si="717"/>
        <v>-0.76591890451579558</v>
      </c>
      <c r="N3746" s="22">
        <f t="shared" ca="1" si="717"/>
        <v>-2.0429537351351303</v>
      </c>
      <c r="O3746" s="22">
        <f t="shared" ca="1" si="721"/>
        <v>-0.76591890451579558</v>
      </c>
      <c r="P3746" s="24">
        <f t="shared" ca="1" si="718"/>
        <v>-2.071491916256198</v>
      </c>
      <c r="Q3746" s="22">
        <f t="shared" ca="1" si="719"/>
        <v>130.56615751119773</v>
      </c>
      <c r="R3746" s="22">
        <f t="shared" ca="1" si="720"/>
        <v>338.09075606327849</v>
      </c>
      <c r="S3746" s="25">
        <f t="shared" ca="1" si="714"/>
        <v>7215126.5219551437</v>
      </c>
      <c r="T3746" s="22">
        <f t="shared" ca="1" si="715"/>
        <v>0</v>
      </c>
      <c r="U3746" s="22">
        <f t="shared" ca="1" si="722"/>
        <v>-68258.450227787253</v>
      </c>
      <c r="AA3746" s="26">
        <f t="shared" ca="1" si="723"/>
        <v>130.56615751119773</v>
      </c>
      <c r="AB3746" s="26">
        <f t="shared" ca="1" si="723"/>
        <v>338.09075606327849</v>
      </c>
      <c r="AC3746" s="26">
        <f t="shared" ca="1" si="716"/>
        <v>0</v>
      </c>
      <c r="AD3746" s="26">
        <f t="shared" ca="1" si="724"/>
        <v>0</v>
      </c>
      <c r="AE3746" s="27">
        <f t="shared" ca="1" si="725"/>
        <v>68258.450227787253</v>
      </c>
    </row>
    <row r="3747" spans="12:31" x14ac:dyDescent="0.2">
      <c r="L3747" s="21">
        <v>3742</v>
      </c>
      <c r="M3747" s="22">
        <f t="shared" ca="1" si="717"/>
        <v>-0.53490477275678538</v>
      </c>
      <c r="N3747" s="22">
        <f t="shared" ca="1" si="717"/>
        <v>1.4247846685797407</v>
      </c>
      <c r="O3747" s="22">
        <f t="shared" ca="1" si="721"/>
        <v>-0.53490477275678538</v>
      </c>
      <c r="P3747" s="24">
        <f t="shared" ca="1" si="718"/>
        <v>0.77409100166846745</v>
      </c>
      <c r="Q3747" s="22">
        <f t="shared" ca="1" si="719"/>
        <v>141.34311024725505</v>
      </c>
      <c r="R3747" s="22">
        <f t="shared" ca="1" si="720"/>
        <v>541.46603717784683</v>
      </c>
      <c r="S3747" s="25">
        <f t="shared" ca="1" si="714"/>
        <v>9649932.5756305084</v>
      </c>
      <c r="T3747" s="22">
        <f t="shared" ca="1" si="715"/>
        <v>0</v>
      </c>
      <c r="U3747" s="22">
        <f t="shared" ca="1" si="722"/>
        <v>513885.88976281136</v>
      </c>
      <c r="AA3747" s="26">
        <f t="shared" ca="1" si="723"/>
        <v>141.34311024725505</v>
      </c>
      <c r="AB3747" s="26">
        <f t="shared" ca="1" si="723"/>
        <v>541.46603717784683</v>
      </c>
      <c r="AC3747" s="26">
        <f t="shared" ca="1" si="716"/>
        <v>0</v>
      </c>
      <c r="AD3747" s="26">
        <f t="shared" ca="1" si="724"/>
        <v>61.466037177846829</v>
      </c>
      <c r="AE3747" s="27">
        <f t="shared" ca="1" si="725"/>
        <v>-513885.88976281136</v>
      </c>
    </row>
    <row r="3748" spans="12:31" x14ac:dyDescent="0.2">
      <c r="L3748" s="21">
        <v>3743</v>
      </c>
      <c r="M3748" s="22">
        <f t="shared" ca="1" si="717"/>
        <v>-0.43699361190157093</v>
      </c>
      <c r="N3748" s="22">
        <f t="shared" ca="1" si="717"/>
        <v>-0.93912608658313557</v>
      </c>
      <c r="O3748" s="22">
        <f t="shared" ca="1" si="721"/>
        <v>-0.43699361190157093</v>
      </c>
      <c r="P3748" s="24">
        <f t="shared" ca="1" si="718"/>
        <v>-1.0055053268874843</v>
      </c>
      <c r="Q3748" s="22">
        <f t="shared" ca="1" si="719"/>
        <v>146.17500545248737</v>
      </c>
      <c r="R3748" s="22">
        <f t="shared" ca="1" si="720"/>
        <v>403.32528358499496</v>
      </c>
      <c r="S3748" s="25">
        <f t="shared" ca="1" si="714"/>
        <v>8337804.4258509576</v>
      </c>
      <c r="T3748" s="22">
        <f t="shared" ca="1" si="715"/>
        <v>0</v>
      </c>
      <c r="U3748" s="22">
        <f t="shared" ca="1" si="722"/>
        <v>-100825.00147879065</v>
      </c>
      <c r="AA3748" s="26">
        <f t="shared" ca="1" si="723"/>
        <v>146.17500545248737</v>
      </c>
      <c r="AB3748" s="26">
        <f t="shared" ca="1" si="723"/>
        <v>403.32528358499496</v>
      </c>
      <c r="AC3748" s="26">
        <f t="shared" ca="1" si="716"/>
        <v>0</v>
      </c>
      <c r="AD3748" s="26">
        <f t="shared" ca="1" si="724"/>
        <v>0</v>
      </c>
      <c r="AE3748" s="27">
        <f t="shared" ca="1" si="725"/>
        <v>100825.00147879065</v>
      </c>
    </row>
    <row r="3749" spans="12:31" x14ac:dyDescent="0.2">
      <c r="L3749" s="21">
        <v>3744</v>
      </c>
      <c r="M3749" s="22">
        <f t="shared" ca="1" si="717"/>
        <v>-0.77660705786796769</v>
      </c>
      <c r="N3749" s="22">
        <f t="shared" ca="1" si="717"/>
        <v>0.84573974860051848</v>
      </c>
      <c r="O3749" s="22">
        <f t="shared" ca="1" si="721"/>
        <v>-0.77660705786796769</v>
      </c>
      <c r="P3749" s="24">
        <f t="shared" ca="1" si="718"/>
        <v>0.1715177111780995</v>
      </c>
      <c r="Q3749" s="22">
        <f t="shared" ca="1" si="719"/>
        <v>130.08793752209507</v>
      </c>
      <c r="R3749" s="22">
        <f t="shared" ca="1" si="720"/>
        <v>490.07076824799447</v>
      </c>
      <c r="S3749" s="25">
        <f t="shared" ca="1" si="714"/>
        <v>8794734.4200217482</v>
      </c>
      <c r="T3749" s="22">
        <f t="shared" ca="1" si="715"/>
        <v>0</v>
      </c>
      <c r="U3749" s="22">
        <f t="shared" ca="1" si="722"/>
        <v>2130.0522500129009</v>
      </c>
      <c r="AA3749" s="26">
        <f t="shared" ca="1" si="723"/>
        <v>130.08793752209507</v>
      </c>
      <c r="AB3749" s="26">
        <f t="shared" ca="1" si="723"/>
        <v>490.07076824799447</v>
      </c>
      <c r="AC3749" s="26">
        <f t="shared" ca="1" si="716"/>
        <v>0</v>
      </c>
      <c r="AD3749" s="26">
        <f t="shared" ca="1" si="724"/>
        <v>10.070768247994465</v>
      </c>
      <c r="AE3749" s="27">
        <f t="shared" ca="1" si="725"/>
        <v>-2130.0522500129009</v>
      </c>
    </row>
    <row r="3750" spans="12:31" x14ac:dyDescent="0.2">
      <c r="L3750" s="21">
        <v>3745</v>
      </c>
      <c r="M3750" s="22">
        <f t="shared" ca="1" si="717"/>
        <v>-1.6322935081660326</v>
      </c>
      <c r="N3750" s="22">
        <f t="shared" ca="1" si="717"/>
        <v>-1.0913662116192193</v>
      </c>
      <c r="O3750" s="22">
        <f t="shared" ca="1" si="721"/>
        <v>-1.6322935081660326</v>
      </c>
      <c r="P3750" s="24">
        <f t="shared" ca="1" si="718"/>
        <v>-1.8738486899980942</v>
      </c>
      <c r="Q3750" s="22">
        <f t="shared" ca="1" si="719"/>
        <v>96.973901708403588</v>
      </c>
      <c r="R3750" s="22">
        <f t="shared" ca="1" si="720"/>
        <v>349.33307988910894</v>
      </c>
      <c r="S3750" s="25">
        <f t="shared" ca="1" si="714"/>
        <v>6388421.5116345324</v>
      </c>
      <c r="T3750" s="22">
        <f t="shared" ca="1" si="715"/>
        <v>0</v>
      </c>
      <c r="U3750" s="22">
        <f t="shared" ca="1" si="722"/>
        <v>-33313.702653722547</v>
      </c>
      <c r="AA3750" s="26">
        <f t="shared" ca="1" si="723"/>
        <v>96.973901708403588</v>
      </c>
      <c r="AB3750" s="26">
        <f t="shared" ca="1" si="723"/>
        <v>349.33307988910894</v>
      </c>
      <c r="AC3750" s="26">
        <f t="shared" ca="1" si="716"/>
        <v>0</v>
      </c>
      <c r="AD3750" s="26">
        <f t="shared" ca="1" si="724"/>
        <v>0</v>
      </c>
      <c r="AE3750" s="27">
        <f t="shared" ca="1" si="725"/>
        <v>33313.702653722547</v>
      </c>
    </row>
    <row r="3751" spans="12:31" x14ac:dyDescent="0.2">
      <c r="L3751" s="21">
        <v>3746</v>
      </c>
      <c r="M3751" s="22">
        <f t="shared" ca="1" si="717"/>
        <v>0.81651952912586967</v>
      </c>
      <c r="N3751" s="22">
        <f t="shared" ca="1" si="717"/>
        <v>-0.27148964658621083</v>
      </c>
      <c r="O3751" s="22">
        <f t="shared" ca="1" si="721"/>
        <v>0.81651952912586967</v>
      </c>
      <c r="P3751" s="24">
        <f t="shared" ca="1" si="718"/>
        <v>0.30074417072454901</v>
      </c>
      <c r="Q3751" s="22">
        <f t="shared" ca="1" si="719"/>
        <v>224.78685728954622</v>
      </c>
      <c r="R3751" s="22">
        <f t="shared" ca="1" si="720"/>
        <v>500.66528497917761</v>
      </c>
      <c r="S3751" s="25">
        <f t="shared" ca="1" si="714"/>
        <v>11568530.370419201</v>
      </c>
      <c r="T3751" s="22">
        <f t="shared" ca="1" si="715"/>
        <v>1568530.3704192005</v>
      </c>
      <c r="U3751" s="22">
        <f t="shared" ca="1" si="722"/>
        <v>1490823.8016708896</v>
      </c>
      <c r="AA3751" s="26">
        <f t="shared" ca="1" si="723"/>
        <v>224.78685728954622</v>
      </c>
      <c r="AB3751" s="26">
        <f t="shared" ca="1" si="723"/>
        <v>500.66528497917761</v>
      </c>
      <c r="AC3751" s="26">
        <f t="shared" ca="1" si="716"/>
        <v>49.786857289546219</v>
      </c>
      <c r="AD3751" s="26">
        <f t="shared" ca="1" si="724"/>
        <v>20.665284979177613</v>
      </c>
      <c r="AE3751" s="27">
        <f t="shared" ca="1" si="725"/>
        <v>77706.568748310907</v>
      </c>
    </row>
    <row r="3752" spans="12:31" x14ac:dyDescent="0.2">
      <c r="L3752" s="21">
        <v>3747</v>
      </c>
      <c r="M3752" s="22">
        <f t="shared" ca="1" si="717"/>
        <v>-0.24497408271883764</v>
      </c>
      <c r="N3752" s="22">
        <f t="shared" ca="1" si="717"/>
        <v>-1.0890859974737623E-3</v>
      </c>
      <c r="O3752" s="22">
        <f t="shared" ca="1" si="721"/>
        <v>-0.24497408271883764</v>
      </c>
      <c r="P3752" s="24">
        <f t="shared" ca="1" si="718"/>
        <v>-0.1545136903140745</v>
      </c>
      <c r="Q3752" s="22">
        <f t="shared" ca="1" si="719"/>
        <v>156.13600945469381</v>
      </c>
      <c r="R3752" s="22">
        <f t="shared" ca="1" si="720"/>
        <v>464.32701965542998</v>
      </c>
      <c r="S3752" s="25">
        <f t="shared" ca="1" si="714"/>
        <v>9257308.1338752974</v>
      </c>
      <c r="T3752" s="22">
        <f t="shared" ca="1" si="715"/>
        <v>0</v>
      </c>
      <c r="U3752" s="22">
        <f t="shared" ca="1" si="722"/>
        <v>-126097.27335822547</v>
      </c>
      <c r="AA3752" s="26">
        <f t="shared" ca="1" si="723"/>
        <v>156.13600945469381</v>
      </c>
      <c r="AB3752" s="26">
        <f t="shared" ca="1" si="723"/>
        <v>464.32701965542998</v>
      </c>
      <c r="AC3752" s="26">
        <f t="shared" ca="1" si="716"/>
        <v>0</v>
      </c>
      <c r="AD3752" s="26">
        <f t="shared" ca="1" si="724"/>
        <v>0</v>
      </c>
      <c r="AE3752" s="27">
        <f t="shared" ca="1" si="725"/>
        <v>126097.27335822547</v>
      </c>
    </row>
    <row r="3753" spans="12:31" x14ac:dyDescent="0.2">
      <c r="L3753" s="21">
        <v>3748</v>
      </c>
      <c r="M3753" s="22">
        <f t="shared" ca="1" si="717"/>
        <v>-1.6375096771376147</v>
      </c>
      <c r="N3753" s="22">
        <f t="shared" ca="1" si="717"/>
        <v>1.1513015452732744</v>
      </c>
      <c r="O3753" s="22">
        <f t="shared" ca="1" si="721"/>
        <v>-1.6375096771376147</v>
      </c>
      <c r="P3753" s="24">
        <f t="shared" ca="1" si="718"/>
        <v>-0.13053136745665184</v>
      </c>
      <c r="Q3753" s="22">
        <f t="shared" ca="1" si="719"/>
        <v>96.800398026541274</v>
      </c>
      <c r="R3753" s="22">
        <f t="shared" ca="1" si="720"/>
        <v>466.17371684875144</v>
      </c>
      <c r="S3753" s="25">
        <f t="shared" ca="1" si="714"/>
        <v>7608266.4917188995</v>
      </c>
      <c r="T3753" s="22">
        <f t="shared" ca="1" si="715"/>
        <v>0</v>
      </c>
      <c r="U3753" s="22">
        <f t="shared" ca="1" si="722"/>
        <v>-60198.46722923778</v>
      </c>
      <c r="AA3753" s="26">
        <f t="shared" ca="1" si="723"/>
        <v>96.800398026541274</v>
      </c>
      <c r="AB3753" s="26">
        <f t="shared" ca="1" si="723"/>
        <v>466.17371684875144</v>
      </c>
      <c r="AC3753" s="26">
        <f t="shared" ca="1" si="716"/>
        <v>0</v>
      </c>
      <c r="AD3753" s="26">
        <f t="shared" ca="1" si="724"/>
        <v>0</v>
      </c>
      <c r="AE3753" s="27">
        <f t="shared" ca="1" si="725"/>
        <v>60198.46722923778</v>
      </c>
    </row>
    <row r="3754" spans="12:31" x14ac:dyDescent="0.2">
      <c r="L3754" s="21">
        <v>3749</v>
      </c>
      <c r="M3754" s="22">
        <f t="shared" ca="1" si="717"/>
        <v>0.82969868865912921</v>
      </c>
      <c r="N3754" s="22">
        <f t="shared" ca="1" si="717"/>
        <v>-0.49650058967756233</v>
      </c>
      <c r="O3754" s="22">
        <f t="shared" ca="1" si="721"/>
        <v>0.82969868865912921</v>
      </c>
      <c r="P3754" s="24">
        <f t="shared" ca="1" si="718"/>
        <v>0.13377260969178528</v>
      </c>
      <c r="Q3754" s="22">
        <f t="shared" ca="1" si="719"/>
        <v>225.80622877635386</v>
      </c>
      <c r="R3754" s="22">
        <f t="shared" ca="1" si="720"/>
        <v>487.01878708564027</v>
      </c>
      <c r="S3754" s="25">
        <f t="shared" ca="1" si="714"/>
        <v>11454150.466965199</v>
      </c>
      <c r="T3754" s="22">
        <f t="shared" ca="1" si="715"/>
        <v>1454150.4669651985</v>
      </c>
      <c r="U3754" s="22">
        <f t="shared" ca="1" si="722"/>
        <v>1380896.9933603979</v>
      </c>
      <c r="AA3754" s="26">
        <f t="shared" ca="1" si="723"/>
        <v>225.80622877635386</v>
      </c>
      <c r="AB3754" s="26">
        <f t="shared" ca="1" si="723"/>
        <v>487.01878708564027</v>
      </c>
      <c r="AC3754" s="26">
        <f t="shared" ca="1" si="716"/>
        <v>50.806228776353862</v>
      </c>
      <c r="AD3754" s="26">
        <f t="shared" ca="1" si="724"/>
        <v>7.0187870856402697</v>
      </c>
      <c r="AE3754" s="27">
        <f t="shared" ca="1" si="725"/>
        <v>73253.473604800645</v>
      </c>
    </row>
    <row r="3755" spans="12:31" x14ac:dyDescent="0.2">
      <c r="L3755" s="21">
        <v>3750</v>
      </c>
      <c r="M3755" s="22">
        <f t="shared" ca="1" si="717"/>
        <v>1.6148402397372148</v>
      </c>
      <c r="N3755" s="22">
        <f t="shared" ca="1" si="717"/>
        <v>-0.5783927970275714</v>
      </c>
      <c r="O3755" s="22">
        <f t="shared" ca="1" si="721"/>
        <v>1.6148402397372148</v>
      </c>
      <c r="P3755" s="24">
        <f t="shared" ca="1" si="718"/>
        <v>0.56249269168378058</v>
      </c>
      <c r="Q3755" s="22">
        <f t="shared" ca="1" si="719"/>
        <v>295.66498073126468</v>
      </c>
      <c r="R3755" s="22">
        <f t="shared" ca="1" si="720"/>
        <v>522.83147683644177</v>
      </c>
      <c r="S3755" s="25">
        <f t="shared" ca="1" si="714"/>
        <v>13793827.468401283</v>
      </c>
      <c r="T3755" s="22">
        <f t="shared" ca="1" si="715"/>
        <v>3793827.468401283</v>
      </c>
      <c r="U3755" s="22">
        <f t="shared" ca="1" si="722"/>
        <v>3753912.6662429334</v>
      </c>
      <c r="AA3755" s="26">
        <f t="shared" ca="1" si="723"/>
        <v>295.66498073126468</v>
      </c>
      <c r="AB3755" s="26">
        <f t="shared" ca="1" si="723"/>
        <v>522.83147683644177</v>
      </c>
      <c r="AC3755" s="26">
        <f t="shared" ca="1" si="716"/>
        <v>120.66498073126468</v>
      </c>
      <c r="AD3755" s="26">
        <f t="shared" ca="1" si="724"/>
        <v>42.831476836441766</v>
      </c>
      <c r="AE3755" s="27">
        <f t="shared" ca="1" si="725"/>
        <v>39914.802158349659</v>
      </c>
    </row>
    <row r="3756" spans="12:31" x14ac:dyDescent="0.2">
      <c r="L3756" s="21">
        <v>3751</v>
      </c>
      <c r="M3756" s="22">
        <f t="shared" ca="1" si="717"/>
        <v>-0.19417612413684796</v>
      </c>
      <c r="N3756" s="22">
        <f t="shared" ca="1" si="717"/>
        <v>0.65718153672460144</v>
      </c>
      <c r="O3756" s="22">
        <f t="shared" ca="1" si="721"/>
        <v>-0.19417612413684796</v>
      </c>
      <c r="P3756" s="24">
        <f t="shared" ca="1" si="718"/>
        <v>0.39001152643408576</v>
      </c>
      <c r="Q3756" s="22">
        <f t="shared" ca="1" si="719"/>
        <v>158.88284580119185</v>
      </c>
      <c r="R3756" s="22">
        <f t="shared" ca="1" si="720"/>
        <v>508.11724671938657</v>
      </c>
      <c r="S3756" s="25">
        <f t="shared" ca="1" si="714"/>
        <v>9793552.8383505233</v>
      </c>
      <c r="T3756" s="22">
        <f t="shared" ca="1" si="715"/>
        <v>0</v>
      </c>
      <c r="U3756" s="22">
        <f t="shared" ca="1" si="722"/>
        <v>154053.49200626102</v>
      </c>
      <c r="AA3756" s="26">
        <f t="shared" ca="1" si="723"/>
        <v>158.88284580119185</v>
      </c>
      <c r="AB3756" s="26">
        <f t="shared" ca="1" si="723"/>
        <v>508.11724671938657</v>
      </c>
      <c r="AC3756" s="26">
        <f t="shared" ca="1" si="716"/>
        <v>0</v>
      </c>
      <c r="AD3756" s="26">
        <f t="shared" ca="1" si="724"/>
        <v>28.117246719386571</v>
      </c>
      <c r="AE3756" s="27">
        <f t="shared" ca="1" si="725"/>
        <v>-154053.49200626102</v>
      </c>
    </row>
    <row r="3757" spans="12:31" x14ac:dyDescent="0.2">
      <c r="L3757" s="21">
        <v>3752</v>
      </c>
      <c r="M3757" s="22">
        <f t="shared" ca="1" si="717"/>
        <v>0.4094409821532406</v>
      </c>
      <c r="N3757" s="22">
        <f t="shared" ca="1" si="717"/>
        <v>0.92663070498200428</v>
      </c>
      <c r="O3757" s="22">
        <f t="shared" ca="1" si="721"/>
        <v>0.4094409821532406</v>
      </c>
      <c r="P3757" s="24">
        <f t="shared" ca="1" si="718"/>
        <v>0.97849091823382117</v>
      </c>
      <c r="Q3757" s="22">
        <f t="shared" ca="1" si="719"/>
        <v>195.46807365892832</v>
      </c>
      <c r="R3757" s="22">
        <f t="shared" ca="1" si="720"/>
        <v>560.09707183667149</v>
      </c>
      <c r="S3757" s="25">
        <f t="shared" ca="1" si="714"/>
        <v>11367108.802133737</v>
      </c>
      <c r="T3757" s="22">
        <f t="shared" ca="1" si="715"/>
        <v>1367108.8021337371</v>
      </c>
      <c r="U3757" s="22">
        <f t="shared" ca="1" si="722"/>
        <v>1254564.8904766869</v>
      </c>
      <c r="AA3757" s="26">
        <f t="shared" ca="1" si="723"/>
        <v>195.46807365892832</v>
      </c>
      <c r="AB3757" s="26">
        <f t="shared" ca="1" si="723"/>
        <v>560.09707183667149</v>
      </c>
      <c r="AC3757" s="26">
        <f t="shared" ca="1" si="716"/>
        <v>20.468073658928319</v>
      </c>
      <c r="AD3757" s="26">
        <f t="shared" ca="1" si="724"/>
        <v>80.097071836671489</v>
      </c>
      <c r="AE3757" s="27">
        <f t="shared" ca="1" si="725"/>
        <v>112543.91165705025</v>
      </c>
    </row>
    <row r="3758" spans="12:31" x14ac:dyDescent="0.2">
      <c r="L3758" s="21">
        <v>3753</v>
      </c>
      <c r="M3758" s="22">
        <f t="shared" ca="1" si="717"/>
        <v>-0.27054099379980234</v>
      </c>
      <c r="N3758" s="22">
        <f t="shared" ca="1" si="717"/>
        <v>0.34572213309074484</v>
      </c>
      <c r="O3758" s="22">
        <f t="shared" ca="1" si="721"/>
        <v>-0.27054099379980234</v>
      </c>
      <c r="P3758" s="24">
        <f t="shared" ca="1" si="718"/>
        <v>9.9545409593084694E-2</v>
      </c>
      <c r="Q3758" s="22">
        <f t="shared" ca="1" si="719"/>
        <v>154.77152778070624</v>
      </c>
      <c r="R3758" s="22">
        <f t="shared" ca="1" si="720"/>
        <v>484.26769043801932</v>
      </c>
      <c r="S3758" s="25">
        <f t="shared" ref="S3758:S3821" ca="1" si="726">SUMPRODUCT(Q3758:R3758,$C$19:$D$19)</f>
        <v>9427959.7493092157</v>
      </c>
      <c r="T3758" s="22">
        <f t="shared" ref="T3758:T3821" ca="1" si="727">MAX(S3758-$C$7,0)</f>
        <v>0</v>
      </c>
      <c r="U3758" s="22">
        <f t="shared" ca="1" si="722"/>
        <v>-84665.160963400849</v>
      </c>
      <c r="AA3758" s="26">
        <f t="shared" ca="1" si="723"/>
        <v>154.77152778070624</v>
      </c>
      <c r="AB3758" s="26">
        <f t="shared" ca="1" si="723"/>
        <v>484.26769043801932</v>
      </c>
      <c r="AC3758" s="26">
        <f t="shared" ref="AC3758:AC3821" ca="1" si="728">MAX(AA3758-$X$10,0)</f>
        <v>0</v>
      </c>
      <c r="AD3758" s="26">
        <f t="shared" ca="1" si="724"/>
        <v>4.267690438019315</v>
      </c>
      <c r="AE3758" s="27">
        <f t="shared" ca="1" si="725"/>
        <v>84665.160963400849</v>
      </c>
    </row>
    <row r="3759" spans="12:31" x14ac:dyDescent="0.2">
      <c r="L3759" s="21">
        <v>3754</v>
      </c>
      <c r="M3759" s="22">
        <f t="shared" ref="M3759:N3822" ca="1" si="729">_xlfn.NORM.S.INV(RAND())</f>
        <v>4.0484421512447258E-2</v>
      </c>
      <c r="N3759" s="22">
        <f t="shared" ca="1" si="729"/>
        <v>-2.1112927076347159</v>
      </c>
      <c r="O3759" s="22">
        <f t="shared" ca="1" si="721"/>
        <v>4.0484421512447258E-2</v>
      </c>
      <c r="P3759" s="24">
        <f t="shared" ca="1" si="718"/>
        <v>-1.6188796500183118</v>
      </c>
      <c r="Q3759" s="22">
        <f t="shared" ca="1" si="719"/>
        <v>172.21251443791905</v>
      </c>
      <c r="R3759" s="22">
        <f t="shared" ca="1" si="720"/>
        <v>364.39017334150725</v>
      </c>
      <c r="S3759" s="25">
        <f t="shared" ca="1" si="726"/>
        <v>8661809.2779310867</v>
      </c>
      <c r="T3759" s="22">
        <f t="shared" ca="1" si="727"/>
        <v>0</v>
      </c>
      <c r="U3759" s="22">
        <f t="shared" ca="1" si="722"/>
        <v>-120906.85392031161</v>
      </c>
      <c r="AA3759" s="26">
        <f t="shared" ca="1" si="723"/>
        <v>172.21251443791905</v>
      </c>
      <c r="AB3759" s="26">
        <f t="shared" ca="1" si="723"/>
        <v>364.39017334150725</v>
      </c>
      <c r="AC3759" s="26">
        <f t="shared" ca="1" si="728"/>
        <v>0</v>
      </c>
      <c r="AD3759" s="26">
        <f t="shared" ca="1" si="724"/>
        <v>0</v>
      </c>
      <c r="AE3759" s="27">
        <f t="shared" ca="1" si="725"/>
        <v>120906.85392031161</v>
      </c>
    </row>
    <row r="3760" spans="12:31" x14ac:dyDescent="0.2">
      <c r="L3760" s="21">
        <v>3755</v>
      </c>
      <c r="M3760" s="22">
        <f t="shared" ca="1" si="729"/>
        <v>-0.27130181196534459</v>
      </c>
      <c r="N3760" s="22">
        <f t="shared" ca="1" si="729"/>
        <v>0.37992651900467422</v>
      </c>
      <c r="O3760" s="22">
        <f t="shared" ca="1" si="721"/>
        <v>-0.27130181196534459</v>
      </c>
      <c r="P3760" s="24">
        <f t="shared" ca="1" si="718"/>
        <v>0.12570653941613255</v>
      </c>
      <c r="Q3760" s="22">
        <f t="shared" ca="1" si="719"/>
        <v>154.73110685968345</v>
      </c>
      <c r="R3760" s="22">
        <f t="shared" ca="1" si="720"/>
        <v>486.36905225914921</v>
      </c>
      <c r="S3760" s="25">
        <f t="shared" ca="1" si="726"/>
        <v>9448849.6684609801</v>
      </c>
      <c r="T3760" s="22">
        <f t="shared" ca="1" si="727"/>
        <v>0</v>
      </c>
      <c r="U3760" s="22">
        <f t="shared" ca="1" si="722"/>
        <v>-63181.777451319795</v>
      </c>
      <c r="AA3760" s="26">
        <f t="shared" ca="1" si="723"/>
        <v>154.73110685968345</v>
      </c>
      <c r="AB3760" s="26">
        <f t="shared" ca="1" si="723"/>
        <v>486.36905225914921</v>
      </c>
      <c r="AC3760" s="26">
        <f t="shared" ca="1" si="728"/>
        <v>0</v>
      </c>
      <c r="AD3760" s="26">
        <f t="shared" ca="1" si="724"/>
        <v>6.369052259149214</v>
      </c>
      <c r="AE3760" s="27">
        <f t="shared" ca="1" si="725"/>
        <v>63181.777451319795</v>
      </c>
    </row>
    <row r="3761" spans="12:31" x14ac:dyDescent="0.2">
      <c r="L3761" s="21">
        <v>3756</v>
      </c>
      <c r="M3761" s="22">
        <f t="shared" ca="1" si="729"/>
        <v>1.5395792484437878</v>
      </c>
      <c r="N3761" s="22">
        <f t="shared" ca="1" si="729"/>
        <v>1.0819097554909654</v>
      </c>
      <c r="O3761" s="22">
        <f t="shared" ca="1" si="721"/>
        <v>1.5395792484437878</v>
      </c>
      <c r="P3761" s="24">
        <f t="shared" ca="1" si="718"/>
        <v>1.8083268961334746</v>
      </c>
      <c r="Q3761" s="22">
        <f t="shared" ca="1" si="719"/>
        <v>288.12340308759843</v>
      </c>
      <c r="R3761" s="22">
        <f t="shared" ca="1" si="720"/>
        <v>642.55626327270909</v>
      </c>
      <c r="S3761" s="25">
        <f t="shared" ca="1" si="726"/>
        <v>14836728.599641629</v>
      </c>
      <c r="T3761" s="22">
        <f t="shared" ca="1" si="727"/>
        <v>4836728.5996416286</v>
      </c>
      <c r="U3761" s="22">
        <f t="shared" ca="1" si="722"/>
        <v>4758615.5482040606</v>
      </c>
      <c r="AA3761" s="26">
        <f t="shared" ca="1" si="723"/>
        <v>288.12340308759843</v>
      </c>
      <c r="AB3761" s="26">
        <f t="shared" ca="1" si="723"/>
        <v>642.55626327270909</v>
      </c>
      <c r="AC3761" s="26">
        <f t="shared" ca="1" si="728"/>
        <v>113.12340308759843</v>
      </c>
      <c r="AD3761" s="26">
        <f t="shared" ca="1" si="724"/>
        <v>162.55626327270909</v>
      </c>
      <c r="AE3761" s="27">
        <f t="shared" ca="1" si="725"/>
        <v>78113.051437567919</v>
      </c>
    </row>
    <row r="3762" spans="12:31" x14ac:dyDescent="0.2">
      <c r="L3762" s="21">
        <v>3757</v>
      </c>
      <c r="M3762" s="22">
        <f t="shared" ca="1" si="729"/>
        <v>5.0882292365315232E-3</v>
      </c>
      <c r="N3762" s="22">
        <f t="shared" ca="1" si="729"/>
        <v>-1.0078027601614206</v>
      </c>
      <c r="O3762" s="22">
        <f t="shared" ca="1" si="721"/>
        <v>5.0882292365315232E-3</v>
      </c>
      <c r="P3762" s="24">
        <f t="shared" ca="1" si="718"/>
        <v>-0.78168491828375897</v>
      </c>
      <c r="Q3762" s="22">
        <f t="shared" ca="1" si="719"/>
        <v>170.13245314140124</v>
      </c>
      <c r="R3762" s="22">
        <f t="shared" ca="1" si="720"/>
        <v>418.54625100358487</v>
      </c>
      <c r="S3762" s="25">
        <f t="shared" ca="1" si="726"/>
        <v>9170986.1204494964</v>
      </c>
      <c r="T3762" s="22">
        <f t="shared" ca="1" si="727"/>
        <v>0</v>
      </c>
      <c r="U3762" s="22">
        <f t="shared" ca="1" si="722"/>
        <v>-131132.79590357433</v>
      </c>
      <c r="AA3762" s="26">
        <f t="shared" ca="1" si="723"/>
        <v>170.13245314140124</v>
      </c>
      <c r="AB3762" s="26">
        <f t="shared" ca="1" si="723"/>
        <v>418.54625100358487</v>
      </c>
      <c r="AC3762" s="26">
        <f t="shared" ca="1" si="728"/>
        <v>0</v>
      </c>
      <c r="AD3762" s="26">
        <f t="shared" ca="1" si="724"/>
        <v>0</v>
      </c>
      <c r="AE3762" s="27">
        <f t="shared" ca="1" si="725"/>
        <v>131132.79590357433</v>
      </c>
    </row>
    <row r="3763" spans="12:31" x14ac:dyDescent="0.2">
      <c r="L3763" s="21">
        <v>3758</v>
      </c>
      <c r="M3763" s="22">
        <f t="shared" ca="1" si="729"/>
        <v>0.83766290702496504</v>
      </c>
      <c r="N3763" s="22">
        <f t="shared" ca="1" si="729"/>
        <v>-8.715889127463311E-2</v>
      </c>
      <c r="O3763" s="22">
        <f t="shared" ca="1" si="721"/>
        <v>0.83766290702496504</v>
      </c>
      <c r="P3763" s="24">
        <f t="shared" ca="1" si="718"/>
        <v>0.45756359273695746</v>
      </c>
      <c r="Q3763" s="22">
        <f t="shared" ca="1" si="719"/>
        <v>226.42447848556046</v>
      </c>
      <c r="R3763" s="22">
        <f t="shared" ca="1" si="720"/>
        <v>513.8300716483119</v>
      </c>
      <c r="S3763" s="25">
        <f t="shared" ca="1" si="726"/>
        <v>11752570.297074594</v>
      </c>
      <c r="T3763" s="22">
        <f t="shared" ca="1" si="727"/>
        <v>1752570.2970745936</v>
      </c>
      <c r="U3763" s="22">
        <f t="shared" ca="1" si="722"/>
        <v>1672194.8003026005</v>
      </c>
      <c r="AA3763" s="26">
        <f t="shared" ca="1" si="723"/>
        <v>226.42447848556046</v>
      </c>
      <c r="AB3763" s="26">
        <f t="shared" ca="1" si="723"/>
        <v>513.8300716483119</v>
      </c>
      <c r="AC3763" s="26">
        <f t="shared" ca="1" si="728"/>
        <v>51.424478485560456</v>
      </c>
      <c r="AD3763" s="26">
        <f t="shared" ca="1" si="724"/>
        <v>33.8300716483119</v>
      </c>
      <c r="AE3763" s="27">
        <f t="shared" ca="1" si="725"/>
        <v>80375.496771993116</v>
      </c>
    </row>
    <row r="3764" spans="12:31" x14ac:dyDescent="0.2">
      <c r="L3764" s="21">
        <v>3759</v>
      </c>
      <c r="M3764" s="22">
        <f t="shared" ca="1" si="729"/>
        <v>1.2666882495920552E-2</v>
      </c>
      <c r="N3764" s="22">
        <f t="shared" ca="1" si="729"/>
        <v>-1.1654009082645833</v>
      </c>
      <c r="O3764" s="22">
        <f t="shared" ca="1" si="721"/>
        <v>1.2666882495920552E-2</v>
      </c>
      <c r="P3764" s="24">
        <f t="shared" ca="1" si="718"/>
        <v>-0.89966844929983669</v>
      </c>
      <c r="Q3764" s="22">
        <f t="shared" ca="1" si="719"/>
        <v>170.5756894090926</v>
      </c>
      <c r="R3764" s="22">
        <f t="shared" ca="1" si="720"/>
        <v>410.4525014903902</v>
      </c>
      <c r="S3764" s="25">
        <f t="shared" ca="1" si="726"/>
        <v>9098610.3554271348</v>
      </c>
      <c r="T3764" s="22">
        <f t="shared" ca="1" si="727"/>
        <v>0</v>
      </c>
      <c r="U3764" s="22">
        <f t="shared" ca="1" si="722"/>
        <v>-129752.46785312879</v>
      </c>
      <c r="AA3764" s="26">
        <f t="shared" ca="1" si="723"/>
        <v>170.5756894090926</v>
      </c>
      <c r="AB3764" s="26">
        <f t="shared" ca="1" si="723"/>
        <v>410.4525014903902</v>
      </c>
      <c r="AC3764" s="26">
        <f t="shared" ca="1" si="728"/>
        <v>0</v>
      </c>
      <c r="AD3764" s="26">
        <f t="shared" ca="1" si="724"/>
        <v>0</v>
      </c>
      <c r="AE3764" s="27">
        <f t="shared" ca="1" si="725"/>
        <v>129752.46785312879</v>
      </c>
    </row>
    <row r="3765" spans="12:31" x14ac:dyDescent="0.2">
      <c r="L3765" s="21">
        <v>3760</v>
      </c>
      <c r="M3765" s="22">
        <f t="shared" ca="1" si="729"/>
        <v>-0.5282653713371952</v>
      </c>
      <c r="N3765" s="22">
        <f t="shared" ca="1" si="729"/>
        <v>-0.84802406250138496</v>
      </c>
      <c r="O3765" s="22">
        <f t="shared" ca="1" si="721"/>
        <v>-0.5282653713371952</v>
      </c>
      <c r="P3765" s="24">
        <f t="shared" ca="1" si="718"/>
        <v>-0.99180735203288029</v>
      </c>
      <c r="Q3765" s="22">
        <f t="shared" ca="1" si="719"/>
        <v>141.6656547235734</v>
      </c>
      <c r="R3765" s="22">
        <f t="shared" ca="1" si="720"/>
        <v>404.24070800380321</v>
      </c>
      <c r="S3765" s="25">
        <f t="shared" ca="1" si="726"/>
        <v>8220605.9808133021</v>
      </c>
      <c r="T3765" s="22">
        <f t="shared" ca="1" si="727"/>
        <v>0</v>
      </c>
      <c r="U3765" s="22">
        <f t="shared" ca="1" si="722"/>
        <v>-95996.495961748355</v>
      </c>
      <c r="AA3765" s="26">
        <f t="shared" ca="1" si="723"/>
        <v>141.6656547235734</v>
      </c>
      <c r="AB3765" s="26">
        <f t="shared" ca="1" si="723"/>
        <v>404.24070800380321</v>
      </c>
      <c r="AC3765" s="26">
        <f t="shared" ca="1" si="728"/>
        <v>0</v>
      </c>
      <c r="AD3765" s="26">
        <f t="shared" ca="1" si="724"/>
        <v>0</v>
      </c>
      <c r="AE3765" s="27">
        <f t="shared" ca="1" si="725"/>
        <v>95996.495961748355</v>
      </c>
    </row>
    <row r="3766" spans="12:31" x14ac:dyDescent="0.2">
      <c r="L3766" s="21">
        <v>3761</v>
      </c>
      <c r="M3766" s="22">
        <f t="shared" ca="1" si="729"/>
        <v>0.14010321274983853</v>
      </c>
      <c r="N3766" s="22">
        <f t="shared" ca="1" si="729"/>
        <v>-1.024041026215595</v>
      </c>
      <c r="O3766" s="22">
        <f t="shared" ca="1" si="721"/>
        <v>0.14010321274983853</v>
      </c>
      <c r="P3766" s="24">
        <f t="shared" ca="1" si="718"/>
        <v>-0.70964008821900071</v>
      </c>
      <c r="Q3766" s="22">
        <f t="shared" ca="1" si="719"/>
        <v>178.20413995150383</v>
      </c>
      <c r="R3766" s="22">
        <f t="shared" ca="1" si="720"/>
        <v>423.56685997102625</v>
      </c>
      <c r="S3766" s="25">
        <f t="shared" ca="1" si="726"/>
        <v>9450571.8333726823</v>
      </c>
      <c r="T3766" s="22">
        <f t="shared" ca="1" si="727"/>
        <v>0</v>
      </c>
      <c r="U3766" s="22">
        <f t="shared" ca="1" si="722"/>
        <v>-45654.464900622523</v>
      </c>
      <c r="AA3766" s="26">
        <f t="shared" ca="1" si="723"/>
        <v>178.20413995150383</v>
      </c>
      <c r="AB3766" s="26">
        <f t="shared" ca="1" si="723"/>
        <v>423.56685997102625</v>
      </c>
      <c r="AC3766" s="26">
        <f t="shared" ca="1" si="728"/>
        <v>3.2041399515038336</v>
      </c>
      <c r="AD3766" s="26">
        <f t="shared" ca="1" si="724"/>
        <v>0</v>
      </c>
      <c r="AE3766" s="27">
        <f t="shared" ca="1" si="725"/>
        <v>45654.464900622523</v>
      </c>
    </row>
    <row r="3767" spans="12:31" x14ac:dyDescent="0.2">
      <c r="L3767" s="21">
        <v>3762</v>
      </c>
      <c r="M3767" s="22">
        <f t="shared" ca="1" si="729"/>
        <v>1.1834309790916071</v>
      </c>
      <c r="N3767" s="22">
        <f t="shared" ca="1" si="729"/>
        <v>1.2967624845296377</v>
      </c>
      <c r="O3767" s="22">
        <f t="shared" ca="1" si="721"/>
        <v>1.1834309790916071</v>
      </c>
      <c r="P3767" s="24">
        <f t="shared" ca="1" si="718"/>
        <v>1.7522521437643128</v>
      </c>
      <c r="Q3767" s="22">
        <f t="shared" ca="1" si="719"/>
        <v>254.96297405261066</v>
      </c>
      <c r="R3767" s="22">
        <f t="shared" ca="1" si="720"/>
        <v>636.62041117112028</v>
      </c>
      <c r="S3767" s="25">
        <f t="shared" ca="1" si="726"/>
        <v>13842104.05430699</v>
      </c>
      <c r="T3767" s="22">
        <f t="shared" ca="1" si="727"/>
        <v>3842104.0543069895</v>
      </c>
      <c r="U3767" s="22">
        <f t="shared" ca="1" si="722"/>
        <v>3745068.600436125</v>
      </c>
      <c r="AA3767" s="26">
        <f t="shared" ca="1" si="723"/>
        <v>254.96297405261066</v>
      </c>
      <c r="AB3767" s="26">
        <f t="shared" ca="1" si="723"/>
        <v>636.62041117112028</v>
      </c>
      <c r="AC3767" s="26">
        <f t="shared" ca="1" si="728"/>
        <v>79.962974052610662</v>
      </c>
      <c r="AD3767" s="26">
        <f t="shared" ca="1" si="724"/>
        <v>156.62041117112028</v>
      </c>
      <c r="AE3767" s="27">
        <f t="shared" ca="1" si="725"/>
        <v>97035.453870864585</v>
      </c>
    </row>
    <row r="3768" spans="12:31" x14ac:dyDescent="0.2">
      <c r="L3768" s="21">
        <v>3763</v>
      </c>
      <c r="M3768" s="22">
        <f t="shared" ca="1" si="729"/>
        <v>-0.82710777295849558</v>
      </c>
      <c r="N3768" s="22">
        <f t="shared" ca="1" si="729"/>
        <v>0.67726638259273741</v>
      </c>
      <c r="O3768" s="22">
        <f t="shared" ca="1" si="721"/>
        <v>-0.82710777295849558</v>
      </c>
      <c r="P3768" s="24">
        <f t="shared" ca="1" si="718"/>
        <v>8.6329704655987438E-3</v>
      </c>
      <c r="Q3768" s="22">
        <f t="shared" ca="1" si="719"/>
        <v>127.85196652022913</v>
      </c>
      <c r="R3768" s="22">
        <f t="shared" ca="1" si="720"/>
        <v>477.03560017588808</v>
      </c>
      <c r="S3768" s="25">
        <f t="shared" ca="1" si="726"/>
        <v>8595228.755659461</v>
      </c>
      <c r="T3768" s="22">
        <f t="shared" ca="1" si="727"/>
        <v>0</v>
      </c>
      <c r="U3768" s="22">
        <f t="shared" ca="1" si="722"/>
        <v>-97425.991680346662</v>
      </c>
      <c r="AA3768" s="26">
        <f t="shared" ca="1" si="723"/>
        <v>127.85196652022913</v>
      </c>
      <c r="AB3768" s="26">
        <f t="shared" ca="1" si="723"/>
        <v>477.03560017588808</v>
      </c>
      <c r="AC3768" s="26">
        <f t="shared" ca="1" si="728"/>
        <v>0</v>
      </c>
      <c r="AD3768" s="26">
        <f t="shared" ca="1" si="724"/>
        <v>0</v>
      </c>
      <c r="AE3768" s="27">
        <f t="shared" ca="1" si="725"/>
        <v>97425.991680346662</v>
      </c>
    </row>
    <row r="3769" spans="12:31" x14ac:dyDescent="0.2">
      <c r="L3769" s="21">
        <v>3764</v>
      </c>
      <c r="M3769" s="22">
        <f t="shared" ca="1" si="729"/>
        <v>-1.1408588940931599</v>
      </c>
      <c r="N3769" s="22">
        <f t="shared" ca="1" si="729"/>
        <v>0.63385321486197999</v>
      </c>
      <c r="O3769" s="22">
        <f t="shared" ca="1" si="721"/>
        <v>-1.1408588940931599</v>
      </c>
      <c r="P3769" s="24">
        <f t="shared" ca="1" si="718"/>
        <v>-0.22198465401270084</v>
      </c>
      <c r="Q3769" s="22">
        <f t="shared" ca="1" si="719"/>
        <v>114.79616337298086</v>
      </c>
      <c r="R3769" s="22">
        <f t="shared" ca="1" si="720"/>
        <v>459.17073910736178</v>
      </c>
      <c r="S3769" s="25">
        <f t="shared" ca="1" si="726"/>
        <v>8040866.209044842</v>
      </c>
      <c r="T3769" s="22">
        <f t="shared" ca="1" si="727"/>
        <v>0</v>
      </c>
      <c r="U3769" s="22">
        <f t="shared" ca="1" si="722"/>
        <v>-78691.578598300286</v>
      </c>
      <c r="AA3769" s="26">
        <f t="shared" ca="1" si="723"/>
        <v>114.79616337298086</v>
      </c>
      <c r="AB3769" s="26">
        <f t="shared" ca="1" si="723"/>
        <v>459.17073910736178</v>
      </c>
      <c r="AC3769" s="26">
        <f t="shared" ca="1" si="728"/>
        <v>0</v>
      </c>
      <c r="AD3769" s="26">
        <f t="shared" ca="1" si="724"/>
        <v>0</v>
      </c>
      <c r="AE3769" s="27">
        <f t="shared" ca="1" si="725"/>
        <v>78691.578598300286</v>
      </c>
    </row>
    <row r="3770" spans="12:31" x14ac:dyDescent="0.2">
      <c r="L3770" s="21">
        <v>3765</v>
      </c>
      <c r="M3770" s="22">
        <f t="shared" ca="1" si="729"/>
        <v>1.1063296528758486</v>
      </c>
      <c r="N3770" s="22">
        <f t="shared" ca="1" si="729"/>
        <v>0.21128042414400836</v>
      </c>
      <c r="O3770" s="22">
        <f t="shared" ca="1" si="721"/>
        <v>1.1063296528758486</v>
      </c>
      <c r="P3770" s="24">
        <f t="shared" ca="1" si="718"/>
        <v>0.85851534957501463</v>
      </c>
      <c r="Q3770" s="22">
        <f t="shared" ca="1" si="719"/>
        <v>248.30265935002137</v>
      </c>
      <c r="R3770" s="22">
        <f t="shared" ca="1" si="720"/>
        <v>549.08498379010052</v>
      </c>
      <c r="S3770" s="25">
        <f t="shared" ca="1" si="726"/>
        <v>12737282.975691736</v>
      </c>
      <c r="T3770" s="22">
        <f t="shared" ca="1" si="727"/>
        <v>2737282.9756917357</v>
      </c>
      <c r="U3770" s="22">
        <f t="shared" ca="1" si="722"/>
        <v>2660618.6449715686</v>
      </c>
      <c r="AA3770" s="26">
        <f t="shared" ca="1" si="723"/>
        <v>248.30265935002137</v>
      </c>
      <c r="AB3770" s="26">
        <f t="shared" ca="1" si="723"/>
        <v>549.08498379010052</v>
      </c>
      <c r="AC3770" s="26">
        <f t="shared" ca="1" si="728"/>
        <v>73.302659350021372</v>
      </c>
      <c r="AD3770" s="26">
        <f t="shared" ca="1" si="724"/>
        <v>69.084983790100523</v>
      </c>
      <c r="AE3770" s="27">
        <f t="shared" ca="1" si="725"/>
        <v>76664.330720167141</v>
      </c>
    </row>
    <row r="3771" spans="12:31" x14ac:dyDescent="0.2">
      <c r="L3771" s="21">
        <v>3766</v>
      </c>
      <c r="M3771" s="22">
        <f t="shared" ca="1" si="729"/>
        <v>1.033689218612557</v>
      </c>
      <c r="N3771" s="22">
        <f t="shared" ca="1" si="729"/>
        <v>2.4537577389668992</v>
      </c>
      <c r="O3771" s="22">
        <f t="shared" ca="1" si="721"/>
        <v>1.033689218612557</v>
      </c>
      <c r="P3771" s="24">
        <f t="shared" ca="1" si="718"/>
        <v>2.5593909670332797</v>
      </c>
      <c r="Q3771" s="22">
        <f t="shared" ca="1" si="719"/>
        <v>242.18695163438619</v>
      </c>
      <c r="R3771" s="22">
        <f t="shared" ca="1" si="720"/>
        <v>727.60716459799744</v>
      </c>
      <c r="S3771" s="25">
        <f t="shared" ca="1" si="726"/>
        <v>14436591.00537188</v>
      </c>
      <c r="T3771" s="22">
        <f t="shared" ca="1" si="727"/>
        <v>4436591.0053718798</v>
      </c>
      <c r="U3771" s="22">
        <f t="shared" ca="1" si="722"/>
        <v>4306153.2414045529</v>
      </c>
      <c r="AA3771" s="26">
        <f t="shared" ca="1" si="723"/>
        <v>242.18695163438619</v>
      </c>
      <c r="AB3771" s="26">
        <f t="shared" ca="1" si="723"/>
        <v>727.60716459799744</v>
      </c>
      <c r="AC3771" s="26">
        <f t="shared" ca="1" si="728"/>
        <v>67.18695163438619</v>
      </c>
      <c r="AD3771" s="26">
        <f t="shared" ca="1" si="724"/>
        <v>247.60716459799744</v>
      </c>
      <c r="AE3771" s="27">
        <f t="shared" ca="1" si="725"/>
        <v>130437.76396732684</v>
      </c>
    </row>
    <row r="3772" spans="12:31" x14ac:dyDescent="0.2">
      <c r="L3772" s="21">
        <v>3767</v>
      </c>
      <c r="M3772" s="22">
        <f t="shared" ca="1" si="729"/>
        <v>-0.18123093416623054</v>
      </c>
      <c r="N3772" s="22">
        <f t="shared" ca="1" si="729"/>
        <v>-1.8390371099588592</v>
      </c>
      <c r="O3772" s="22">
        <f t="shared" ca="1" si="721"/>
        <v>-0.18123093416623054</v>
      </c>
      <c r="P3772" s="24">
        <f t="shared" ca="1" si="718"/>
        <v>-1.5459229850937954</v>
      </c>
      <c r="Q3772" s="22">
        <f t="shared" ca="1" si="719"/>
        <v>159.59053380469976</v>
      </c>
      <c r="R3772" s="22">
        <f t="shared" ca="1" si="720"/>
        <v>368.81681723318462</v>
      </c>
      <c r="S3772" s="25">
        <f t="shared" ca="1" si="726"/>
        <v>8353304.5077587888</v>
      </c>
      <c r="T3772" s="22">
        <f t="shared" ca="1" si="727"/>
        <v>0</v>
      </c>
      <c r="U3772" s="22">
        <f t="shared" ca="1" si="722"/>
        <v>-107823.60497688473</v>
      </c>
      <c r="AA3772" s="26">
        <f t="shared" ca="1" si="723"/>
        <v>159.59053380469976</v>
      </c>
      <c r="AB3772" s="26">
        <f t="shared" ca="1" si="723"/>
        <v>368.81681723318462</v>
      </c>
      <c r="AC3772" s="26">
        <f t="shared" ca="1" si="728"/>
        <v>0</v>
      </c>
      <c r="AD3772" s="26">
        <f t="shared" ca="1" si="724"/>
        <v>0</v>
      </c>
      <c r="AE3772" s="27">
        <f t="shared" ca="1" si="725"/>
        <v>107823.60497688473</v>
      </c>
    </row>
    <row r="3773" spans="12:31" x14ac:dyDescent="0.2">
      <c r="L3773" s="21">
        <v>3768</v>
      </c>
      <c r="M3773" s="22">
        <f t="shared" ca="1" si="729"/>
        <v>-0.11388654419302634</v>
      </c>
      <c r="N3773" s="22">
        <f t="shared" ca="1" si="729"/>
        <v>-1.0841221545839812</v>
      </c>
      <c r="O3773" s="22">
        <f t="shared" ca="1" si="721"/>
        <v>-0.11388654419302634</v>
      </c>
      <c r="P3773" s="24">
        <f t="shared" ca="1" si="718"/>
        <v>-0.91575205617029021</v>
      </c>
      <c r="Q3773" s="22">
        <f t="shared" ca="1" si="719"/>
        <v>163.32329064587688</v>
      </c>
      <c r="R3773" s="22">
        <f t="shared" ca="1" si="720"/>
        <v>409.36134576668144</v>
      </c>
      <c r="S3773" s="25">
        <f t="shared" ca="1" si="726"/>
        <v>8883249.9127071202</v>
      </c>
      <c r="T3773" s="22">
        <f t="shared" ca="1" si="727"/>
        <v>0</v>
      </c>
      <c r="U3773" s="22">
        <f t="shared" ca="1" si="722"/>
        <v>-121392.67610709014</v>
      </c>
      <c r="AA3773" s="26">
        <f t="shared" ca="1" si="723"/>
        <v>163.32329064587688</v>
      </c>
      <c r="AB3773" s="26">
        <f t="shared" ca="1" si="723"/>
        <v>409.36134576668144</v>
      </c>
      <c r="AC3773" s="26">
        <f t="shared" ca="1" si="728"/>
        <v>0</v>
      </c>
      <c r="AD3773" s="26">
        <f t="shared" ca="1" si="724"/>
        <v>0</v>
      </c>
      <c r="AE3773" s="27">
        <f t="shared" ca="1" si="725"/>
        <v>121392.67610709014</v>
      </c>
    </row>
    <row r="3774" spans="12:31" x14ac:dyDescent="0.2">
      <c r="L3774" s="21">
        <v>3769</v>
      </c>
      <c r="M3774" s="22">
        <f t="shared" ca="1" si="729"/>
        <v>-0.46836838704146078</v>
      </c>
      <c r="N3774" s="22">
        <f t="shared" ca="1" si="729"/>
        <v>-1.843680068476196</v>
      </c>
      <c r="O3774" s="22">
        <f t="shared" ca="1" si="721"/>
        <v>-0.46836838704146078</v>
      </c>
      <c r="P3774" s="24">
        <f t="shared" ca="1" si="718"/>
        <v>-1.7296523542142772</v>
      </c>
      <c r="Q3774" s="22">
        <f t="shared" ca="1" si="719"/>
        <v>144.60894745105165</v>
      </c>
      <c r="R3774" s="22">
        <f t="shared" ca="1" si="720"/>
        <v>357.77040693625355</v>
      </c>
      <c r="S3774" s="25">
        <f t="shared" ca="1" si="726"/>
        <v>7816263.7899344806</v>
      </c>
      <c r="T3774" s="22">
        <f t="shared" ca="1" si="727"/>
        <v>0</v>
      </c>
      <c r="U3774" s="22">
        <f t="shared" ca="1" si="722"/>
        <v>-88516.732614005945</v>
      </c>
      <c r="AA3774" s="26">
        <f t="shared" ca="1" si="723"/>
        <v>144.60894745105165</v>
      </c>
      <c r="AB3774" s="26">
        <f t="shared" ca="1" si="723"/>
        <v>357.77040693625355</v>
      </c>
      <c r="AC3774" s="26">
        <f t="shared" ca="1" si="728"/>
        <v>0</v>
      </c>
      <c r="AD3774" s="26">
        <f t="shared" ca="1" si="724"/>
        <v>0</v>
      </c>
      <c r="AE3774" s="27">
        <f t="shared" ca="1" si="725"/>
        <v>88516.732614005945</v>
      </c>
    </row>
    <row r="3775" spans="12:31" x14ac:dyDescent="0.2">
      <c r="L3775" s="21">
        <v>3770</v>
      </c>
      <c r="M3775" s="22">
        <f t="shared" ca="1" si="729"/>
        <v>0.22866007385454151</v>
      </c>
      <c r="N3775" s="22">
        <f t="shared" ca="1" si="729"/>
        <v>0.74246742469311078</v>
      </c>
      <c r="O3775" s="22">
        <f t="shared" ca="1" si="721"/>
        <v>0.22866007385454151</v>
      </c>
      <c r="P3775" s="24">
        <f t="shared" ca="1" si="718"/>
        <v>0.72166568968589384</v>
      </c>
      <c r="Q3775" s="22">
        <f t="shared" ca="1" si="719"/>
        <v>183.70524055775724</v>
      </c>
      <c r="R3775" s="22">
        <f t="shared" ca="1" si="720"/>
        <v>536.78817142952391</v>
      </c>
      <c r="S3775" s="25">
        <f t="shared" ca="1" si="726"/>
        <v>10792037.566927288</v>
      </c>
      <c r="T3775" s="22">
        <f t="shared" ca="1" si="727"/>
        <v>792037.56692728773</v>
      </c>
      <c r="U3775" s="22">
        <f t="shared" ca="1" si="722"/>
        <v>678717.25473961083</v>
      </c>
      <c r="AA3775" s="26">
        <f t="shared" ca="1" si="723"/>
        <v>183.70524055775724</v>
      </c>
      <c r="AB3775" s="26">
        <f t="shared" ca="1" si="723"/>
        <v>536.78817142952391</v>
      </c>
      <c r="AC3775" s="26">
        <f t="shared" ca="1" si="728"/>
        <v>8.7052405577572358</v>
      </c>
      <c r="AD3775" s="26">
        <f t="shared" ca="1" si="724"/>
        <v>56.788171429523914</v>
      </c>
      <c r="AE3775" s="27">
        <f t="shared" ca="1" si="725"/>
        <v>113320.3121876769</v>
      </c>
    </row>
    <row r="3776" spans="12:31" x14ac:dyDescent="0.2">
      <c r="L3776" s="21">
        <v>3771</v>
      </c>
      <c r="M3776" s="22">
        <f t="shared" ca="1" si="729"/>
        <v>-0.44187959012111899</v>
      </c>
      <c r="N3776" s="22">
        <f t="shared" ca="1" si="729"/>
        <v>0.11784678751108907</v>
      </c>
      <c r="O3776" s="22">
        <f t="shared" ca="1" si="721"/>
        <v>-0.44187959012111899</v>
      </c>
      <c r="P3776" s="24">
        <f t="shared" ca="1" si="718"/>
        <v>-0.18539986541557954</v>
      </c>
      <c r="Q3776" s="22">
        <f t="shared" ca="1" si="719"/>
        <v>145.93001372046504</v>
      </c>
      <c r="R3776" s="22">
        <f t="shared" ca="1" si="720"/>
        <v>461.95948245393726</v>
      </c>
      <c r="S3776" s="25">
        <f t="shared" ca="1" si="726"/>
        <v>8945519.4208742063</v>
      </c>
      <c r="T3776" s="22">
        <f t="shared" ca="1" si="727"/>
        <v>0</v>
      </c>
      <c r="U3776" s="22">
        <f t="shared" ca="1" si="722"/>
        <v>-114140.06777629099</v>
      </c>
      <c r="AA3776" s="26">
        <f t="shared" ca="1" si="723"/>
        <v>145.93001372046504</v>
      </c>
      <c r="AB3776" s="26">
        <f t="shared" ca="1" si="723"/>
        <v>461.95948245393726</v>
      </c>
      <c r="AC3776" s="26">
        <f t="shared" ca="1" si="728"/>
        <v>0</v>
      </c>
      <c r="AD3776" s="26">
        <f t="shared" ca="1" si="724"/>
        <v>0</v>
      </c>
      <c r="AE3776" s="27">
        <f t="shared" ca="1" si="725"/>
        <v>114140.06777629099</v>
      </c>
    </row>
    <row r="3777" spans="12:31" x14ac:dyDescent="0.2">
      <c r="L3777" s="21">
        <v>3772</v>
      </c>
      <c r="M3777" s="22">
        <f t="shared" ca="1" si="729"/>
        <v>0.45039834462056655</v>
      </c>
      <c r="N3777" s="22">
        <f t="shared" ca="1" si="729"/>
        <v>-1.3905979272090623</v>
      </c>
      <c r="O3777" s="22">
        <f t="shared" ca="1" si="721"/>
        <v>0.45039834462056655</v>
      </c>
      <c r="P3777" s="24">
        <f t="shared" ca="1" si="718"/>
        <v>-0.80047493325763341</v>
      </c>
      <c r="Q3777" s="22">
        <f t="shared" ca="1" si="719"/>
        <v>198.23600763554137</v>
      </c>
      <c r="R3777" s="22">
        <f t="shared" ca="1" si="720"/>
        <v>417.2466389182498</v>
      </c>
      <c r="S3777" s="25">
        <f t="shared" ca="1" si="726"/>
        <v>9947579.3318372481</v>
      </c>
      <c r="T3777" s="22">
        <f t="shared" ca="1" si="727"/>
        <v>0</v>
      </c>
      <c r="U3777" s="22">
        <f t="shared" ca="1" si="722"/>
        <v>531501.01320523454</v>
      </c>
      <c r="AA3777" s="26">
        <f t="shared" ca="1" si="723"/>
        <v>198.23600763554137</v>
      </c>
      <c r="AB3777" s="26">
        <f t="shared" ca="1" si="723"/>
        <v>417.2466389182498</v>
      </c>
      <c r="AC3777" s="26">
        <f t="shared" ca="1" si="728"/>
        <v>23.23600763554137</v>
      </c>
      <c r="AD3777" s="26">
        <f t="shared" ca="1" si="724"/>
        <v>0</v>
      </c>
      <c r="AE3777" s="27">
        <f t="shared" ca="1" si="725"/>
        <v>-531501.01320523454</v>
      </c>
    </row>
    <row r="3778" spans="12:31" x14ac:dyDescent="0.2">
      <c r="L3778" s="21">
        <v>3773</v>
      </c>
      <c r="M3778" s="22">
        <f t="shared" ca="1" si="729"/>
        <v>0.76523668472251327</v>
      </c>
      <c r="N3778" s="22">
        <f t="shared" ca="1" si="729"/>
        <v>-0.86709793317063577</v>
      </c>
      <c r="O3778" s="22">
        <f t="shared" ca="1" si="721"/>
        <v>0.76523668472251327</v>
      </c>
      <c r="P3778" s="24">
        <f t="shared" ca="1" si="718"/>
        <v>-0.19528378444717087</v>
      </c>
      <c r="Q3778" s="22">
        <f t="shared" ca="1" si="719"/>
        <v>220.86387367513854</v>
      </c>
      <c r="R3778" s="22">
        <f t="shared" ca="1" si="720"/>
        <v>461.20439687057143</v>
      </c>
      <c r="S3778" s="25">
        <f t="shared" ca="1" si="726"/>
        <v>11044594.887994874</v>
      </c>
      <c r="T3778" s="22">
        <f t="shared" ca="1" si="727"/>
        <v>1044594.8879948743</v>
      </c>
      <c r="U3778" s="22">
        <f t="shared" ca="1" si="722"/>
        <v>1171609.9174846197</v>
      </c>
      <c r="AA3778" s="26">
        <f t="shared" ca="1" si="723"/>
        <v>220.86387367513854</v>
      </c>
      <c r="AB3778" s="26">
        <f t="shared" ca="1" si="723"/>
        <v>461.20439687057143</v>
      </c>
      <c r="AC3778" s="26">
        <f t="shared" ca="1" si="728"/>
        <v>45.863873675138535</v>
      </c>
      <c r="AD3778" s="26">
        <f t="shared" ca="1" si="724"/>
        <v>0</v>
      </c>
      <c r="AE3778" s="27">
        <f t="shared" ca="1" si="725"/>
        <v>-127015.0294897455</v>
      </c>
    </row>
    <row r="3779" spans="12:31" x14ac:dyDescent="0.2">
      <c r="L3779" s="21">
        <v>3774</v>
      </c>
      <c r="M3779" s="22">
        <f t="shared" ca="1" si="729"/>
        <v>1.3127050204109936</v>
      </c>
      <c r="N3779" s="22">
        <f t="shared" ca="1" si="729"/>
        <v>1.2864885413830396</v>
      </c>
      <c r="O3779" s="22">
        <f t="shared" ca="1" si="721"/>
        <v>1.3127050204109936</v>
      </c>
      <c r="P3779" s="24">
        <f t="shared" ca="1" si="718"/>
        <v>1.8253408522534138</v>
      </c>
      <c r="Q3779" s="22">
        <f t="shared" ca="1" si="719"/>
        <v>266.53348111860481</v>
      </c>
      <c r="R3779" s="22">
        <f t="shared" ca="1" si="720"/>
        <v>644.36821396579546</v>
      </c>
      <c r="S3779" s="25">
        <f t="shared" ca="1" si="726"/>
        <v>14248656.040882397</v>
      </c>
      <c r="T3779" s="22">
        <f t="shared" ca="1" si="727"/>
        <v>4248656.0408823974</v>
      </c>
      <c r="U3779" s="22">
        <f t="shared" ca="1" si="722"/>
        <v>4156633.9193228818</v>
      </c>
      <c r="AA3779" s="26">
        <f t="shared" ca="1" si="723"/>
        <v>266.53348111860481</v>
      </c>
      <c r="AB3779" s="26">
        <f t="shared" ca="1" si="723"/>
        <v>644.36821396579546</v>
      </c>
      <c r="AC3779" s="26">
        <f t="shared" ca="1" si="728"/>
        <v>91.533481118604811</v>
      </c>
      <c r="AD3779" s="26">
        <f t="shared" ca="1" si="724"/>
        <v>164.36821396579546</v>
      </c>
      <c r="AE3779" s="27">
        <f t="shared" ca="1" si="725"/>
        <v>92022.121559515595</v>
      </c>
    </row>
    <row r="3780" spans="12:31" x14ac:dyDescent="0.2">
      <c r="L3780" s="21">
        <v>3775</v>
      </c>
      <c r="M3780" s="22">
        <f t="shared" ca="1" si="729"/>
        <v>-0.75260213092610306</v>
      </c>
      <c r="N3780" s="22">
        <f t="shared" ca="1" si="729"/>
        <v>0.45363318948530701</v>
      </c>
      <c r="O3780" s="22">
        <f t="shared" ca="1" si="721"/>
        <v>-0.75260213092610306</v>
      </c>
      <c r="P3780" s="24">
        <f t="shared" ca="1" si="718"/>
        <v>-0.11879718185624305</v>
      </c>
      <c r="Q3780" s="22">
        <f t="shared" ca="1" si="719"/>
        <v>131.16445028440114</v>
      </c>
      <c r="R3780" s="22">
        <f t="shared" ca="1" si="720"/>
        <v>467.07995181568066</v>
      </c>
      <c r="S3780" s="25">
        <f t="shared" ca="1" si="726"/>
        <v>8584014.0680287555</v>
      </c>
      <c r="T3780" s="22">
        <f t="shared" ca="1" si="727"/>
        <v>0</v>
      </c>
      <c r="U3780" s="22">
        <f t="shared" ca="1" si="722"/>
        <v>-98821.469100749848</v>
      </c>
      <c r="AA3780" s="26">
        <f t="shared" ca="1" si="723"/>
        <v>131.16445028440114</v>
      </c>
      <c r="AB3780" s="26">
        <f t="shared" ca="1" si="723"/>
        <v>467.07995181568066</v>
      </c>
      <c r="AC3780" s="26">
        <f t="shared" ca="1" si="728"/>
        <v>0</v>
      </c>
      <c r="AD3780" s="26">
        <f t="shared" ca="1" si="724"/>
        <v>0</v>
      </c>
      <c r="AE3780" s="27">
        <f t="shared" ca="1" si="725"/>
        <v>98821.469100749848</v>
      </c>
    </row>
    <row r="3781" spans="12:31" x14ac:dyDescent="0.2">
      <c r="L3781" s="21">
        <v>3776</v>
      </c>
      <c r="M3781" s="22">
        <f t="shared" ca="1" si="729"/>
        <v>-2.2902135961376406</v>
      </c>
      <c r="N3781" s="22">
        <f t="shared" ca="1" si="729"/>
        <v>-2.2087739051916255</v>
      </c>
      <c r="O3781" s="22">
        <f t="shared" ca="1" si="721"/>
        <v>-2.2902135961376406</v>
      </c>
      <c r="P3781" s="24">
        <f t="shared" ca="1" si="718"/>
        <v>-3.1567808107121706</v>
      </c>
      <c r="Q3781" s="22">
        <f t="shared" ca="1" si="719"/>
        <v>77.367669654888331</v>
      </c>
      <c r="R3781" s="22">
        <f t="shared" ca="1" si="720"/>
        <v>282.5034222275757</v>
      </c>
      <c r="S3781" s="25">
        <f t="shared" ca="1" si="726"/>
        <v>5136625.0071455985</v>
      </c>
      <c r="T3781" s="22">
        <f t="shared" ca="1" si="727"/>
        <v>0</v>
      </c>
      <c r="U3781" s="22">
        <f t="shared" ca="1" si="722"/>
        <v>4090.9055745565856</v>
      </c>
      <c r="AA3781" s="26">
        <f t="shared" ca="1" si="723"/>
        <v>77.367669654888331</v>
      </c>
      <c r="AB3781" s="26">
        <f t="shared" ca="1" si="723"/>
        <v>282.5034222275757</v>
      </c>
      <c r="AC3781" s="26">
        <f t="shared" ca="1" si="728"/>
        <v>0</v>
      </c>
      <c r="AD3781" s="26">
        <f t="shared" ca="1" si="724"/>
        <v>0</v>
      </c>
      <c r="AE3781" s="27">
        <f t="shared" ca="1" si="725"/>
        <v>-4090.9055745565856</v>
      </c>
    </row>
    <row r="3782" spans="12:31" x14ac:dyDescent="0.2">
      <c r="L3782" s="21">
        <v>3777</v>
      </c>
      <c r="M3782" s="22">
        <f t="shared" ca="1" si="729"/>
        <v>-0.80960558973661156</v>
      </c>
      <c r="N3782" s="22">
        <f t="shared" ca="1" si="729"/>
        <v>-0.76058176226264018</v>
      </c>
      <c r="O3782" s="22">
        <f t="shared" ca="1" si="721"/>
        <v>-0.80960558973661156</v>
      </c>
      <c r="P3782" s="24">
        <f t="shared" ref="P3782:P3845" ca="1" si="730">($D$16 * M3782) + (SQRT(1 - $D$16^2) * N3782)</f>
        <v>-1.1001842908247572</v>
      </c>
      <c r="Q3782" s="22">
        <f t="shared" ref="Q3782:Q3845" ca="1" si="731">$C$12*EXP(($C$6-$C$15-0.5*$C$13^2)*$C$8+$C$13*SQRT($C$8)*O3782)</f>
        <v>128.62250805184127</v>
      </c>
      <c r="R3782" s="22">
        <f t="shared" ref="R3782:R3845" ca="1" si="732">$D$12*EXP(($C$6-$D$15-0.5*$D$13^2)*$C$8+$D$13*SQRT($C$8)*P3782)</f>
        <v>397.05439683778269</v>
      </c>
      <c r="S3782" s="25">
        <f t="shared" ca="1" si="726"/>
        <v>7778531.8690553103</v>
      </c>
      <c r="T3782" s="22">
        <f t="shared" ca="1" si="727"/>
        <v>0</v>
      </c>
      <c r="U3782" s="22">
        <f t="shared" ca="1" si="722"/>
        <v>-79751.066206483461</v>
      </c>
      <c r="AA3782" s="26">
        <f t="shared" ca="1" si="723"/>
        <v>128.62250805184127</v>
      </c>
      <c r="AB3782" s="26">
        <f t="shared" ca="1" si="723"/>
        <v>397.05439683778269</v>
      </c>
      <c r="AC3782" s="26">
        <f t="shared" ca="1" si="728"/>
        <v>0</v>
      </c>
      <c r="AD3782" s="26">
        <f t="shared" ca="1" si="724"/>
        <v>0</v>
      </c>
      <c r="AE3782" s="27">
        <f t="shared" ca="1" si="725"/>
        <v>79751.066206483461</v>
      </c>
    </row>
    <row r="3783" spans="12:31" x14ac:dyDescent="0.2">
      <c r="L3783" s="21">
        <v>3778</v>
      </c>
      <c r="M3783" s="22">
        <f t="shared" ca="1" si="729"/>
        <v>0.80982502458778072</v>
      </c>
      <c r="N3783" s="22">
        <f t="shared" ca="1" si="729"/>
        <v>-1.0019210265166669</v>
      </c>
      <c r="O3783" s="22">
        <f t="shared" ref="O3783:O3846" ca="1" si="733">M3783</f>
        <v>0.80982502458778072</v>
      </c>
      <c r="P3783" s="24">
        <f t="shared" ca="1" si="730"/>
        <v>-0.2723149471469305</v>
      </c>
      <c r="Q3783" s="22">
        <f t="shared" ca="1" si="731"/>
        <v>224.27081967582475</v>
      </c>
      <c r="R3783" s="22">
        <f t="shared" ca="1" si="732"/>
        <v>455.36170939288399</v>
      </c>
      <c r="S3783" s="25">
        <f t="shared" ca="1" si="726"/>
        <v>11079148.34550105</v>
      </c>
      <c r="T3783" s="22">
        <f t="shared" ca="1" si="727"/>
        <v>1079148.3455010504</v>
      </c>
      <c r="U3783" s="22">
        <f t="shared" ref="U3783:U3846" ca="1" si="734">T3783-AE3783</f>
        <v>1270875.3541538427</v>
      </c>
      <c r="AA3783" s="26">
        <f t="shared" ref="AA3783:AB3846" ca="1" si="735">Q3783</f>
        <v>224.27081967582475</v>
      </c>
      <c r="AB3783" s="26">
        <f t="shared" ca="1" si="735"/>
        <v>455.36170939288399</v>
      </c>
      <c r="AC3783" s="26">
        <f t="shared" ca="1" si="728"/>
        <v>49.270819675824754</v>
      </c>
      <c r="AD3783" s="26">
        <f t="shared" ref="AD3783:AD3846" ca="1" si="736">MAX(AB3783-$Y$10,0)</f>
        <v>0</v>
      </c>
      <c r="AE3783" s="27">
        <f t="shared" ref="AE3783:AE3846" ca="1" si="737">T3783-$AL$7-SUMPRODUCT($AH$17:$AK$17,AA3783:AD3783)</f>
        <v>-191727.0086527922</v>
      </c>
    </row>
    <row r="3784" spans="12:31" x14ac:dyDescent="0.2">
      <c r="L3784" s="21">
        <v>3779</v>
      </c>
      <c r="M3784" s="22">
        <f t="shared" ca="1" si="729"/>
        <v>-0.38391516711884233</v>
      </c>
      <c r="N3784" s="22">
        <f t="shared" ca="1" si="729"/>
        <v>1.4593958317908431</v>
      </c>
      <c r="O3784" s="22">
        <f t="shared" ca="1" si="733"/>
        <v>-0.38391516711884233</v>
      </c>
      <c r="P3784" s="24">
        <f t="shared" ca="1" si="730"/>
        <v>0.89575780040596531</v>
      </c>
      <c r="Q3784" s="22">
        <f t="shared" ca="1" si="731"/>
        <v>148.86310453735695</v>
      </c>
      <c r="R3784" s="22">
        <f t="shared" ca="1" si="732"/>
        <v>552.47994856718799</v>
      </c>
      <c r="S3784" s="25">
        <f t="shared" ca="1" si="726"/>
        <v>9976827.594262667</v>
      </c>
      <c r="T3784" s="22">
        <f t="shared" ca="1" si="727"/>
        <v>0</v>
      </c>
      <c r="U3784" s="22">
        <f t="shared" ca="1" si="734"/>
        <v>617844.34026086377</v>
      </c>
      <c r="AA3784" s="26">
        <f t="shared" ca="1" si="735"/>
        <v>148.86310453735695</v>
      </c>
      <c r="AB3784" s="26">
        <f t="shared" ca="1" si="735"/>
        <v>552.47994856718799</v>
      </c>
      <c r="AC3784" s="26">
        <f t="shared" ca="1" si="728"/>
        <v>0</v>
      </c>
      <c r="AD3784" s="26">
        <f t="shared" ca="1" si="736"/>
        <v>72.479948567187989</v>
      </c>
      <c r="AE3784" s="27">
        <f t="shared" ca="1" si="737"/>
        <v>-617844.34026086377</v>
      </c>
    </row>
    <row r="3785" spans="12:31" x14ac:dyDescent="0.2">
      <c r="L3785" s="21">
        <v>3780</v>
      </c>
      <c r="M3785" s="22">
        <f t="shared" ca="1" si="729"/>
        <v>-0.69522561712459641</v>
      </c>
      <c r="N3785" s="22">
        <f t="shared" ca="1" si="729"/>
        <v>-0.11846210675105655</v>
      </c>
      <c r="O3785" s="22">
        <f t="shared" ca="1" si="733"/>
        <v>-0.69522561712459641</v>
      </c>
      <c r="P3785" s="24">
        <f t="shared" ca="1" si="730"/>
        <v>-0.52835419449928411</v>
      </c>
      <c r="Q3785" s="22">
        <f t="shared" ca="1" si="731"/>
        <v>133.77376039553536</v>
      </c>
      <c r="R3785" s="22">
        <f t="shared" ca="1" si="732"/>
        <v>436.46823195259384</v>
      </c>
      <c r="S3785" s="25">
        <f t="shared" ca="1" si="726"/>
        <v>8336510.6021287525</v>
      </c>
      <c r="T3785" s="22">
        <f t="shared" ca="1" si="727"/>
        <v>0</v>
      </c>
      <c r="U3785" s="22">
        <f t="shared" ca="1" si="734"/>
        <v>-94643.71932749945</v>
      </c>
      <c r="AA3785" s="26">
        <f t="shared" ca="1" si="735"/>
        <v>133.77376039553536</v>
      </c>
      <c r="AB3785" s="26">
        <f t="shared" ca="1" si="735"/>
        <v>436.46823195259384</v>
      </c>
      <c r="AC3785" s="26">
        <f t="shared" ca="1" si="728"/>
        <v>0</v>
      </c>
      <c r="AD3785" s="26">
        <f t="shared" ca="1" si="736"/>
        <v>0</v>
      </c>
      <c r="AE3785" s="27">
        <f t="shared" ca="1" si="737"/>
        <v>94643.71932749945</v>
      </c>
    </row>
    <row r="3786" spans="12:31" x14ac:dyDescent="0.2">
      <c r="L3786" s="21">
        <v>3781</v>
      </c>
      <c r="M3786" s="22">
        <f t="shared" ca="1" si="729"/>
        <v>1.7325089436170134</v>
      </c>
      <c r="N3786" s="22">
        <f t="shared" ca="1" si="729"/>
        <v>1.4316346520779015</v>
      </c>
      <c r="O3786" s="22">
        <f t="shared" ca="1" si="733"/>
        <v>1.7325089436170134</v>
      </c>
      <c r="P3786" s="24">
        <f t="shared" ca="1" si="730"/>
        <v>2.2017120845195048</v>
      </c>
      <c r="Q3786" s="22">
        <f t="shared" ca="1" si="731"/>
        <v>307.85357225419278</v>
      </c>
      <c r="R3786" s="22">
        <f t="shared" ca="1" si="732"/>
        <v>685.78397488515384</v>
      </c>
      <c r="S3786" s="25">
        <f t="shared" ca="1" si="726"/>
        <v>15844614.369389575</v>
      </c>
      <c r="T3786" s="22">
        <f t="shared" ca="1" si="727"/>
        <v>5844614.369389575</v>
      </c>
      <c r="U3786" s="22">
        <f t="shared" ca="1" si="734"/>
        <v>5766647.1395531939</v>
      </c>
      <c r="AA3786" s="26">
        <f t="shared" ca="1" si="735"/>
        <v>307.85357225419278</v>
      </c>
      <c r="AB3786" s="26">
        <f t="shared" ca="1" si="735"/>
        <v>685.78397488515384</v>
      </c>
      <c r="AC3786" s="26">
        <f t="shared" ca="1" si="728"/>
        <v>132.85357225419278</v>
      </c>
      <c r="AD3786" s="26">
        <f t="shared" ca="1" si="736"/>
        <v>205.78397488515384</v>
      </c>
      <c r="AE3786" s="27">
        <f t="shared" ca="1" si="737"/>
        <v>77967.229836381041</v>
      </c>
    </row>
    <row r="3787" spans="12:31" x14ac:dyDescent="0.2">
      <c r="L3787" s="21">
        <v>3782</v>
      </c>
      <c r="M3787" s="22">
        <f t="shared" ca="1" si="729"/>
        <v>-0.39649091165658928</v>
      </c>
      <c r="N3787" s="22">
        <f t="shared" ca="1" si="729"/>
        <v>1.482360887557411</v>
      </c>
      <c r="O3787" s="22">
        <f t="shared" ca="1" si="733"/>
        <v>-0.39649091165658928</v>
      </c>
      <c r="P3787" s="24">
        <f t="shared" ca="1" si="730"/>
        <v>0.90575456310515368</v>
      </c>
      <c r="Q3787" s="22">
        <f t="shared" ca="1" si="731"/>
        <v>148.22178484049397</v>
      </c>
      <c r="R3787" s="22">
        <f t="shared" ca="1" si="732"/>
        <v>553.39480621042958</v>
      </c>
      <c r="S3787" s="25">
        <f t="shared" ca="1" si="726"/>
        <v>9968384.5048427321</v>
      </c>
      <c r="T3787" s="22">
        <f t="shared" ca="1" si="727"/>
        <v>0</v>
      </c>
      <c r="U3787" s="22">
        <f t="shared" ca="1" si="734"/>
        <v>627894.6471849801</v>
      </c>
      <c r="AA3787" s="26">
        <f t="shared" ca="1" si="735"/>
        <v>148.22178484049397</v>
      </c>
      <c r="AB3787" s="26">
        <f t="shared" ca="1" si="735"/>
        <v>553.39480621042958</v>
      </c>
      <c r="AC3787" s="26">
        <f t="shared" ca="1" si="728"/>
        <v>0</v>
      </c>
      <c r="AD3787" s="26">
        <f t="shared" ca="1" si="736"/>
        <v>73.394806210429579</v>
      </c>
      <c r="AE3787" s="27">
        <f t="shared" ca="1" si="737"/>
        <v>-627894.6471849801</v>
      </c>
    </row>
    <row r="3788" spans="12:31" x14ac:dyDescent="0.2">
      <c r="L3788" s="21">
        <v>3783</v>
      </c>
      <c r="M3788" s="22">
        <f t="shared" ca="1" si="729"/>
        <v>0.47061414983942057</v>
      </c>
      <c r="N3788" s="22">
        <f t="shared" ca="1" si="729"/>
        <v>-0.54884581573566249</v>
      </c>
      <c r="O3788" s="22">
        <f t="shared" ca="1" si="733"/>
        <v>0.47061414983942057</v>
      </c>
      <c r="P3788" s="24">
        <f t="shared" ca="1" si="730"/>
        <v>-0.13223770752282793</v>
      </c>
      <c r="Q3788" s="22">
        <f t="shared" ca="1" si="731"/>
        <v>199.61662241548308</v>
      </c>
      <c r="R3788" s="22">
        <f t="shared" ca="1" si="732"/>
        <v>466.04208216409052</v>
      </c>
      <c r="S3788" s="25">
        <f t="shared" ca="1" si="726"/>
        <v>10497873.29432255</v>
      </c>
      <c r="T3788" s="22">
        <f t="shared" ca="1" si="727"/>
        <v>497873.2943225503</v>
      </c>
      <c r="U3788" s="22">
        <f t="shared" ca="1" si="734"/>
        <v>559869.43085754244</v>
      </c>
      <c r="AA3788" s="26">
        <f t="shared" ca="1" si="735"/>
        <v>199.61662241548308</v>
      </c>
      <c r="AB3788" s="26">
        <f t="shared" ca="1" si="735"/>
        <v>466.04208216409052</v>
      </c>
      <c r="AC3788" s="26">
        <f t="shared" ca="1" si="728"/>
        <v>24.616622415483079</v>
      </c>
      <c r="AD3788" s="26">
        <f t="shared" ca="1" si="736"/>
        <v>0</v>
      </c>
      <c r="AE3788" s="27">
        <f t="shared" ca="1" si="737"/>
        <v>-61996.136534992082</v>
      </c>
    </row>
    <row r="3789" spans="12:31" x14ac:dyDescent="0.2">
      <c r="L3789" s="21">
        <v>3784</v>
      </c>
      <c r="M3789" s="22">
        <f t="shared" ca="1" si="729"/>
        <v>0.6779457910717186</v>
      </c>
      <c r="N3789" s="22">
        <f t="shared" ca="1" si="729"/>
        <v>-4.5809228179827972E-3</v>
      </c>
      <c r="O3789" s="22">
        <f t="shared" ca="1" si="733"/>
        <v>0.6779457910717186</v>
      </c>
      <c r="P3789" s="24">
        <f t="shared" ca="1" si="730"/>
        <v>0.42168914316845563</v>
      </c>
      <c r="Q3789" s="22">
        <f t="shared" ca="1" si="731"/>
        <v>214.34318666948937</v>
      </c>
      <c r="R3789" s="22">
        <f t="shared" ca="1" si="732"/>
        <v>510.78824557076433</v>
      </c>
      <c r="S3789" s="25">
        <f t="shared" ca="1" si="726"/>
        <v>11380984.112845454</v>
      </c>
      <c r="T3789" s="22">
        <f t="shared" ca="1" si="727"/>
        <v>1380984.1128454544</v>
      </c>
      <c r="U3789" s="22">
        <f t="shared" ca="1" si="734"/>
        <v>1293960.7826823103</v>
      </c>
      <c r="AA3789" s="26">
        <f t="shared" ca="1" si="735"/>
        <v>214.34318666948937</v>
      </c>
      <c r="AB3789" s="26">
        <f t="shared" ca="1" si="735"/>
        <v>510.78824557076433</v>
      </c>
      <c r="AC3789" s="26">
        <f t="shared" ca="1" si="728"/>
        <v>39.34318666948937</v>
      </c>
      <c r="AD3789" s="26">
        <f t="shared" ca="1" si="736"/>
        <v>30.788245570764332</v>
      </c>
      <c r="AE3789" s="27">
        <f t="shared" ca="1" si="737"/>
        <v>87023.330163144041</v>
      </c>
    </row>
    <row r="3790" spans="12:31" x14ac:dyDescent="0.2">
      <c r="L3790" s="21">
        <v>3785</v>
      </c>
      <c r="M3790" s="22">
        <f t="shared" ca="1" si="729"/>
        <v>0.41106235589245826</v>
      </c>
      <c r="N3790" s="22">
        <f t="shared" ca="1" si="729"/>
        <v>3.9620432975399515E-2</v>
      </c>
      <c r="O3790" s="22">
        <f t="shared" ca="1" si="733"/>
        <v>0.41106235589245826</v>
      </c>
      <c r="P3790" s="24">
        <f t="shared" ca="1" si="730"/>
        <v>0.28870450676842041</v>
      </c>
      <c r="Q3790" s="22">
        <f t="shared" ca="1" si="731"/>
        <v>195.57690922124593</v>
      </c>
      <c r="R3790" s="22">
        <f t="shared" ca="1" si="732"/>
        <v>499.6686238858984</v>
      </c>
      <c r="S3790" s="25">
        <f t="shared" ca="1" si="726"/>
        <v>10736758.04905498</v>
      </c>
      <c r="T3790" s="22">
        <f t="shared" ca="1" si="727"/>
        <v>736758.04905498028</v>
      </c>
      <c r="U3790" s="22">
        <f t="shared" ca="1" si="734"/>
        <v>641198.59285776853</v>
      </c>
      <c r="AA3790" s="26">
        <f t="shared" ca="1" si="735"/>
        <v>195.57690922124593</v>
      </c>
      <c r="AB3790" s="26">
        <f t="shared" ca="1" si="735"/>
        <v>499.6686238858984</v>
      </c>
      <c r="AC3790" s="26">
        <f t="shared" ca="1" si="728"/>
        <v>20.576909221245927</v>
      </c>
      <c r="AD3790" s="26">
        <f t="shared" ca="1" si="736"/>
        <v>19.668623885898398</v>
      </c>
      <c r="AE3790" s="27">
        <f t="shared" ca="1" si="737"/>
        <v>95559.456197211752</v>
      </c>
    </row>
    <row r="3791" spans="12:31" x14ac:dyDescent="0.2">
      <c r="L3791" s="21">
        <v>3786</v>
      </c>
      <c r="M3791" s="22">
        <f t="shared" ca="1" si="729"/>
        <v>-0.39545460601930699</v>
      </c>
      <c r="N3791" s="22">
        <f t="shared" ca="1" si="729"/>
        <v>-1.4304616563802404</v>
      </c>
      <c r="O3791" s="22">
        <f t="shared" ca="1" si="733"/>
        <v>-0.39545460601930699</v>
      </c>
      <c r="P3791" s="24">
        <f t="shared" ca="1" si="730"/>
        <v>-1.362101111308478</v>
      </c>
      <c r="Q3791" s="22">
        <f t="shared" ca="1" si="731"/>
        <v>148.27452824229664</v>
      </c>
      <c r="R3791" s="22">
        <f t="shared" ca="1" si="732"/>
        <v>380.21011419806587</v>
      </c>
      <c r="S3791" s="25">
        <f t="shared" ca="1" si="726"/>
        <v>8154545.6021410227</v>
      </c>
      <c r="T3791" s="22">
        <f t="shared" ca="1" si="727"/>
        <v>0</v>
      </c>
      <c r="U3791" s="22">
        <f t="shared" ca="1" si="734"/>
        <v>-97814.781922293303</v>
      </c>
      <c r="AA3791" s="26">
        <f t="shared" ca="1" si="735"/>
        <v>148.27452824229664</v>
      </c>
      <c r="AB3791" s="26">
        <f t="shared" ca="1" si="735"/>
        <v>380.21011419806587</v>
      </c>
      <c r="AC3791" s="26">
        <f t="shared" ca="1" si="728"/>
        <v>0</v>
      </c>
      <c r="AD3791" s="26">
        <f t="shared" ca="1" si="736"/>
        <v>0</v>
      </c>
      <c r="AE3791" s="27">
        <f t="shared" ca="1" si="737"/>
        <v>97814.781922293303</v>
      </c>
    </row>
    <row r="3792" spans="12:31" x14ac:dyDescent="0.2">
      <c r="L3792" s="21">
        <v>3787</v>
      </c>
      <c r="M3792" s="22">
        <f t="shared" ca="1" si="729"/>
        <v>0.2296952103511935</v>
      </c>
      <c r="N3792" s="22">
        <f t="shared" ca="1" si="729"/>
        <v>9.5866513750959573E-2</v>
      </c>
      <c r="O3792" s="22">
        <f t="shared" ca="1" si="733"/>
        <v>0.2296952103511935</v>
      </c>
      <c r="P3792" s="24">
        <f t="shared" ca="1" si="730"/>
        <v>0.21874231875577277</v>
      </c>
      <c r="Q3792" s="22">
        <f t="shared" ca="1" si="731"/>
        <v>183.7705366690235</v>
      </c>
      <c r="R3792" s="22">
        <f t="shared" ca="1" si="732"/>
        <v>493.91618825215392</v>
      </c>
      <c r="S3792" s="25">
        <f t="shared" ca="1" si="726"/>
        <v>10344489.43531868</v>
      </c>
      <c r="T3792" s="22">
        <f t="shared" ca="1" si="727"/>
        <v>344489.43531868048</v>
      </c>
      <c r="U3792" s="22">
        <f t="shared" ca="1" si="734"/>
        <v>243211.63324331326</v>
      </c>
      <c r="AA3792" s="26">
        <f t="shared" ca="1" si="735"/>
        <v>183.7705366690235</v>
      </c>
      <c r="AB3792" s="26">
        <f t="shared" ca="1" si="735"/>
        <v>493.91618825215392</v>
      </c>
      <c r="AC3792" s="26">
        <f t="shared" ca="1" si="728"/>
        <v>8.7705366690234996</v>
      </c>
      <c r="AD3792" s="26">
        <f t="shared" ca="1" si="736"/>
        <v>13.916188252153916</v>
      </c>
      <c r="AE3792" s="27">
        <f t="shared" ca="1" si="737"/>
        <v>101277.80207536722</v>
      </c>
    </row>
    <row r="3793" spans="12:31" x14ac:dyDescent="0.2">
      <c r="L3793" s="21">
        <v>3788</v>
      </c>
      <c r="M3793" s="22">
        <f t="shared" ca="1" si="729"/>
        <v>1.1306611960955075</v>
      </c>
      <c r="N3793" s="22">
        <f t="shared" ca="1" si="729"/>
        <v>-0.12458115613342635</v>
      </c>
      <c r="O3793" s="22">
        <f t="shared" ca="1" si="733"/>
        <v>1.1306611960955075</v>
      </c>
      <c r="P3793" s="24">
        <f t="shared" ca="1" si="730"/>
        <v>0.6122089142694408</v>
      </c>
      <c r="Q3793" s="22">
        <f t="shared" ca="1" si="731"/>
        <v>250.38550541711408</v>
      </c>
      <c r="R3793" s="22">
        <f t="shared" ca="1" si="732"/>
        <v>527.15130172355111</v>
      </c>
      <c r="S3793" s="25">
        <f t="shared" ca="1" si="726"/>
        <v>12565939.585984677</v>
      </c>
      <c r="T3793" s="22">
        <f t="shared" ca="1" si="727"/>
        <v>2565939.5859846771</v>
      </c>
      <c r="U3793" s="22">
        <f t="shared" ca="1" si="734"/>
        <v>2496708.4866282693</v>
      </c>
      <c r="AA3793" s="26">
        <f t="shared" ca="1" si="735"/>
        <v>250.38550541711408</v>
      </c>
      <c r="AB3793" s="26">
        <f t="shared" ca="1" si="735"/>
        <v>527.15130172355111</v>
      </c>
      <c r="AC3793" s="26">
        <f t="shared" ca="1" si="728"/>
        <v>75.385505417114075</v>
      </c>
      <c r="AD3793" s="26">
        <f t="shared" ca="1" si="736"/>
        <v>47.151301723551114</v>
      </c>
      <c r="AE3793" s="27">
        <f t="shared" ca="1" si="737"/>
        <v>69231.099356407765</v>
      </c>
    </row>
    <row r="3794" spans="12:31" x14ac:dyDescent="0.2">
      <c r="L3794" s="21">
        <v>3789</v>
      </c>
      <c r="M3794" s="22">
        <f t="shared" ca="1" si="729"/>
        <v>2.331823398075398</v>
      </c>
      <c r="N3794" s="22">
        <f t="shared" ca="1" si="729"/>
        <v>-7.2743487806611995E-2</v>
      </c>
      <c r="O3794" s="22">
        <f t="shared" ca="1" si="733"/>
        <v>2.331823398075398</v>
      </c>
      <c r="P3794" s="24">
        <f t="shared" ca="1" si="730"/>
        <v>1.4060361238101313</v>
      </c>
      <c r="Q3794" s="22">
        <f t="shared" ca="1" si="731"/>
        <v>378.18256098480464</v>
      </c>
      <c r="R3794" s="22">
        <f t="shared" ca="1" si="732"/>
        <v>601.16662883332674</v>
      </c>
      <c r="S3794" s="25">
        <f t="shared" ca="1" si="726"/>
        <v>16935165.853201665</v>
      </c>
      <c r="T3794" s="22">
        <f t="shared" ca="1" si="727"/>
        <v>6935165.853201665</v>
      </c>
      <c r="U3794" s="22">
        <f t="shared" ca="1" si="734"/>
        <v>6924543.4852120029</v>
      </c>
      <c r="AA3794" s="26">
        <f t="shared" ca="1" si="735"/>
        <v>378.18256098480464</v>
      </c>
      <c r="AB3794" s="26">
        <f t="shared" ca="1" si="735"/>
        <v>601.16662883332674</v>
      </c>
      <c r="AC3794" s="26">
        <f t="shared" ca="1" si="728"/>
        <v>203.18256098480464</v>
      </c>
      <c r="AD3794" s="26">
        <f t="shared" ca="1" si="736"/>
        <v>121.16662883332674</v>
      </c>
      <c r="AE3794" s="27">
        <f t="shared" ca="1" si="737"/>
        <v>10622.367989662103</v>
      </c>
    </row>
    <row r="3795" spans="12:31" x14ac:dyDescent="0.2">
      <c r="L3795" s="21">
        <v>3790</v>
      </c>
      <c r="M3795" s="22">
        <f t="shared" ca="1" si="729"/>
        <v>1.6780508785999959</v>
      </c>
      <c r="N3795" s="22">
        <f t="shared" ca="1" si="729"/>
        <v>-1.2472547419339899</v>
      </c>
      <c r="O3795" s="22">
        <f t="shared" ca="1" si="733"/>
        <v>1.6780508785999959</v>
      </c>
      <c r="P3795" s="24">
        <f t="shared" ca="1" si="730"/>
        <v>8.1233415226709904E-2</v>
      </c>
      <c r="Q3795" s="22">
        <f t="shared" ca="1" si="731"/>
        <v>302.15135340383949</v>
      </c>
      <c r="R3795" s="22">
        <f t="shared" ca="1" si="732"/>
        <v>482.80220512425234</v>
      </c>
      <c r="S3795" s="25">
        <f t="shared" ca="1" si="726"/>
        <v>13556624.469121572</v>
      </c>
      <c r="T3795" s="22">
        <f t="shared" ca="1" si="727"/>
        <v>3556624.4691215716</v>
      </c>
      <c r="U3795" s="22">
        <f t="shared" ca="1" si="734"/>
        <v>3531942.2074128645</v>
      </c>
      <c r="AA3795" s="26">
        <f t="shared" ca="1" si="735"/>
        <v>302.15135340383949</v>
      </c>
      <c r="AB3795" s="26">
        <f t="shared" ca="1" si="735"/>
        <v>482.80220512425234</v>
      </c>
      <c r="AC3795" s="26">
        <f t="shared" ca="1" si="728"/>
        <v>127.15135340383949</v>
      </c>
      <c r="AD3795" s="26">
        <f t="shared" ca="1" si="736"/>
        <v>2.8022051242523389</v>
      </c>
      <c r="AE3795" s="27">
        <f t="shared" ca="1" si="737"/>
        <v>24682.261708707083</v>
      </c>
    </row>
    <row r="3796" spans="12:31" x14ac:dyDescent="0.2">
      <c r="L3796" s="21">
        <v>3791</v>
      </c>
      <c r="M3796" s="22">
        <f t="shared" ca="1" si="729"/>
        <v>-2.1477973876530716</v>
      </c>
      <c r="N3796" s="22">
        <f t="shared" ca="1" si="729"/>
        <v>-7.1815094473252794E-2</v>
      </c>
      <c r="O3796" s="22">
        <f t="shared" ca="1" si="733"/>
        <v>-2.1477973876530716</v>
      </c>
      <c r="P3796" s="24">
        <f t="shared" ca="1" si="730"/>
        <v>-1.4031838646389572</v>
      </c>
      <c r="Q3796" s="22">
        <f t="shared" ca="1" si="731"/>
        <v>81.24444150710309</v>
      </c>
      <c r="R3796" s="22">
        <f t="shared" ca="1" si="732"/>
        <v>377.63363976573561</v>
      </c>
      <c r="S3796" s="25">
        <f t="shared" ca="1" si="726"/>
        <v>6242787.0183211658</v>
      </c>
      <c r="T3796" s="22">
        <f t="shared" ca="1" si="727"/>
        <v>0</v>
      </c>
      <c r="U3796" s="22">
        <f t="shared" ca="1" si="734"/>
        <v>-22289.799945471983</v>
      </c>
      <c r="AA3796" s="26">
        <f t="shared" ca="1" si="735"/>
        <v>81.24444150710309</v>
      </c>
      <c r="AB3796" s="26">
        <f t="shared" ca="1" si="735"/>
        <v>377.63363976573561</v>
      </c>
      <c r="AC3796" s="26">
        <f t="shared" ca="1" si="728"/>
        <v>0</v>
      </c>
      <c r="AD3796" s="26">
        <f t="shared" ca="1" si="736"/>
        <v>0</v>
      </c>
      <c r="AE3796" s="27">
        <f t="shared" ca="1" si="737"/>
        <v>22289.799945471983</v>
      </c>
    </row>
    <row r="3797" spans="12:31" x14ac:dyDescent="0.2">
      <c r="L3797" s="21">
        <v>3792</v>
      </c>
      <c r="M3797" s="22">
        <f t="shared" ca="1" si="729"/>
        <v>-0.16746220052116556</v>
      </c>
      <c r="N3797" s="22">
        <f t="shared" ca="1" si="729"/>
        <v>0.40220230235526461</v>
      </c>
      <c r="O3797" s="22">
        <f t="shared" ca="1" si="733"/>
        <v>-0.16746220052116556</v>
      </c>
      <c r="P3797" s="24">
        <f t="shared" ca="1" si="730"/>
        <v>0.20819065063906689</v>
      </c>
      <c r="Q3797" s="22">
        <f t="shared" ca="1" si="731"/>
        <v>160.34670296894174</v>
      </c>
      <c r="R3797" s="22">
        <f t="shared" ca="1" si="732"/>
        <v>493.05437433152304</v>
      </c>
      <c r="S3797" s="25">
        <f t="shared" ca="1" si="726"/>
        <v>9676824.5458237287</v>
      </c>
      <c r="T3797" s="22">
        <f t="shared" ca="1" si="727"/>
        <v>0</v>
      </c>
      <c r="U3797" s="22">
        <f t="shared" ca="1" si="734"/>
        <v>-1255.0323098370282</v>
      </c>
      <c r="AA3797" s="26">
        <f t="shared" ca="1" si="735"/>
        <v>160.34670296894174</v>
      </c>
      <c r="AB3797" s="26">
        <f t="shared" ca="1" si="735"/>
        <v>493.05437433152304</v>
      </c>
      <c r="AC3797" s="26">
        <f t="shared" ca="1" si="728"/>
        <v>0</v>
      </c>
      <c r="AD3797" s="26">
        <f t="shared" ca="1" si="736"/>
        <v>13.054374331523036</v>
      </c>
      <c r="AE3797" s="27">
        <f t="shared" ca="1" si="737"/>
        <v>1255.0323098370282</v>
      </c>
    </row>
    <row r="3798" spans="12:31" x14ac:dyDescent="0.2">
      <c r="L3798" s="21">
        <v>3793</v>
      </c>
      <c r="M3798" s="22">
        <f t="shared" ca="1" si="729"/>
        <v>5.8068438803999832E-2</v>
      </c>
      <c r="N3798" s="22">
        <f t="shared" ca="1" si="729"/>
        <v>-0.82645604779840154</v>
      </c>
      <c r="O3798" s="22">
        <f t="shared" ca="1" si="733"/>
        <v>5.8068438803999832E-2</v>
      </c>
      <c r="P3798" s="24">
        <f t="shared" ca="1" si="730"/>
        <v>-0.60721909878679425</v>
      </c>
      <c r="Q3798" s="22">
        <f t="shared" ca="1" si="731"/>
        <v>173.25527675947217</v>
      </c>
      <c r="R3798" s="22">
        <f t="shared" ca="1" si="732"/>
        <v>430.80814083695242</v>
      </c>
      <c r="S3798" s="25">
        <f t="shared" ca="1" si="726"/>
        <v>9387322.8041757736</v>
      </c>
      <c r="T3798" s="22">
        <f t="shared" ca="1" si="727"/>
        <v>0</v>
      </c>
      <c r="U3798" s="22">
        <f t="shared" ca="1" si="734"/>
        <v>-137465.35098839283</v>
      </c>
      <c r="AA3798" s="26">
        <f t="shared" ca="1" si="735"/>
        <v>173.25527675947217</v>
      </c>
      <c r="AB3798" s="26">
        <f t="shared" ca="1" si="735"/>
        <v>430.80814083695242</v>
      </c>
      <c r="AC3798" s="26">
        <f t="shared" ca="1" si="728"/>
        <v>0</v>
      </c>
      <c r="AD3798" s="26">
        <f t="shared" ca="1" si="736"/>
        <v>0</v>
      </c>
      <c r="AE3798" s="27">
        <f t="shared" ca="1" si="737"/>
        <v>137465.35098839283</v>
      </c>
    </row>
    <row r="3799" spans="12:31" x14ac:dyDescent="0.2">
      <c r="L3799" s="21">
        <v>3794</v>
      </c>
      <c r="M3799" s="22">
        <f t="shared" ca="1" si="729"/>
        <v>-0.28706119580935779</v>
      </c>
      <c r="N3799" s="22">
        <f t="shared" ca="1" si="729"/>
        <v>0.16115982570758564</v>
      </c>
      <c r="O3799" s="22">
        <f t="shared" ca="1" si="733"/>
        <v>-0.28706119580935779</v>
      </c>
      <c r="P3799" s="24">
        <f t="shared" ca="1" si="730"/>
        <v>-5.4554353941952488E-2</v>
      </c>
      <c r="Q3799" s="22">
        <f t="shared" ca="1" si="731"/>
        <v>153.89620867019278</v>
      </c>
      <c r="R3799" s="22">
        <f t="shared" ca="1" si="732"/>
        <v>472.0727621571919</v>
      </c>
      <c r="S3799" s="25">
        <f t="shared" ca="1" si="726"/>
        <v>9275520.2883201651</v>
      </c>
      <c r="T3799" s="22">
        <f t="shared" ca="1" si="727"/>
        <v>0</v>
      </c>
      <c r="U3799" s="22">
        <f t="shared" ca="1" si="734"/>
        <v>-125388.70452714723</v>
      </c>
      <c r="AA3799" s="26">
        <f t="shared" ca="1" si="735"/>
        <v>153.89620867019278</v>
      </c>
      <c r="AB3799" s="26">
        <f t="shared" ca="1" si="735"/>
        <v>472.0727621571919</v>
      </c>
      <c r="AC3799" s="26">
        <f t="shared" ca="1" si="728"/>
        <v>0</v>
      </c>
      <c r="AD3799" s="26">
        <f t="shared" ca="1" si="736"/>
        <v>0</v>
      </c>
      <c r="AE3799" s="27">
        <f t="shared" ca="1" si="737"/>
        <v>125388.70452714723</v>
      </c>
    </row>
    <row r="3800" spans="12:31" x14ac:dyDescent="0.2">
      <c r="L3800" s="21">
        <v>3795</v>
      </c>
      <c r="M3800" s="22">
        <f t="shared" ca="1" si="729"/>
        <v>0.34113443118503467</v>
      </c>
      <c r="N3800" s="22">
        <f t="shared" ca="1" si="729"/>
        <v>1.0529079722956201</v>
      </c>
      <c r="O3800" s="22">
        <f t="shared" ca="1" si="733"/>
        <v>0.34113443118503467</v>
      </c>
      <c r="P3800" s="24">
        <f t="shared" ca="1" si="730"/>
        <v>1.0339888109586326</v>
      </c>
      <c r="Q3800" s="22">
        <f t="shared" ca="1" si="731"/>
        <v>190.93756573009497</v>
      </c>
      <c r="R3800" s="22">
        <f t="shared" ca="1" si="732"/>
        <v>565.26544877165179</v>
      </c>
      <c r="S3800" s="25">
        <f t="shared" ca="1" si="726"/>
        <v>11293894.907223266</v>
      </c>
      <c r="T3800" s="22">
        <f t="shared" ca="1" si="727"/>
        <v>1293894.9072232656</v>
      </c>
      <c r="U3800" s="22">
        <f t="shared" ca="1" si="734"/>
        <v>1177091.8265984906</v>
      </c>
      <c r="AA3800" s="26">
        <f t="shared" ca="1" si="735"/>
        <v>190.93756573009497</v>
      </c>
      <c r="AB3800" s="26">
        <f t="shared" ca="1" si="735"/>
        <v>565.26544877165179</v>
      </c>
      <c r="AC3800" s="26">
        <f t="shared" ca="1" si="728"/>
        <v>15.937565730094974</v>
      </c>
      <c r="AD3800" s="26">
        <f t="shared" ca="1" si="736"/>
        <v>85.265448771651791</v>
      </c>
      <c r="AE3800" s="27">
        <f t="shared" ca="1" si="737"/>
        <v>116803.08062477503</v>
      </c>
    </row>
    <row r="3801" spans="12:31" x14ac:dyDescent="0.2">
      <c r="L3801" s="21">
        <v>3796</v>
      </c>
      <c r="M3801" s="22">
        <f t="shared" ca="1" si="729"/>
        <v>-0.84821543501178021</v>
      </c>
      <c r="N3801" s="22">
        <f t="shared" ca="1" si="729"/>
        <v>0.28575025922674557</v>
      </c>
      <c r="O3801" s="22">
        <f t="shared" ca="1" si="733"/>
        <v>-0.84821543501178021</v>
      </c>
      <c r="P3801" s="24">
        <f t="shared" ca="1" si="730"/>
        <v>-0.30951997870792103</v>
      </c>
      <c r="Q3801" s="22">
        <f t="shared" ca="1" si="731"/>
        <v>126.92883005481649</v>
      </c>
      <c r="R3801" s="22">
        <f t="shared" ca="1" si="732"/>
        <v>452.56633470298345</v>
      </c>
      <c r="S3801" s="25">
        <f t="shared" ca="1" si="726"/>
        <v>8312785.1638380028</v>
      </c>
      <c r="T3801" s="22">
        <f t="shared" ca="1" si="727"/>
        <v>0</v>
      </c>
      <c r="U3801" s="22">
        <f t="shared" ca="1" si="734"/>
        <v>-90723.147828961373</v>
      </c>
      <c r="AA3801" s="26">
        <f t="shared" ca="1" si="735"/>
        <v>126.92883005481649</v>
      </c>
      <c r="AB3801" s="26">
        <f t="shared" ca="1" si="735"/>
        <v>452.56633470298345</v>
      </c>
      <c r="AC3801" s="26">
        <f t="shared" ca="1" si="728"/>
        <v>0</v>
      </c>
      <c r="AD3801" s="26">
        <f t="shared" ca="1" si="736"/>
        <v>0</v>
      </c>
      <c r="AE3801" s="27">
        <f t="shared" ca="1" si="737"/>
        <v>90723.147828961373</v>
      </c>
    </row>
    <row r="3802" spans="12:31" x14ac:dyDescent="0.2">
      <c r="L3802" s="21">
        <v>3797</v>
      </c>
      <c r="M3802" s="22">
        <f t="shared" ca="1" si="729"/>
        <v>-1.7407477016715889</v>
      </c>
      <c r="N3802" s="22">
        <f t="shared" ca="1" si="729"/>
        <v>-0.44783640861538682</v>
      </c>
      <c r="O3802" s="22">
        <f t="shared" ca="1" si="733"/>
        <v>-1.7407477016715889</v>
      </c>
      <c r="P3802" s="24">
        <f t="shared" ca="1" si="730"/>
        <v>-1.4406981200644331</v>
      </c>
      <c r="Q3802" s="22">
        <f t="shared" ca="1" si="731"/>
        <v>93.42958870086035</v>
      </c>
      <c r="R3802" s="22">
        <f t="shared" ca="1" si="732"/>
        <v>375.2962144344458</v>
      </c>
      <c r="S3802" s="25">
        <f t="shared" ca="1" si="726"/>
        <v>6560908.0947926519</v>
      </c>
      <c r="T3802" s="22">
        <f t="shared" ca="1" si="727"/>
        <v>0</v>
      </c>
      <c r="U3802" s="22">
        <f t="shared" ca="1" si="734"/>
        <v>-35368.938205466722</v>
      </c>
      <c r="AA3802" s="26">
        <f t="shared" ca="1" si="735"/>
        <v>93.42958870086035</v>
      </c>
      <c r="AB3802" s="26">
        <f t="shared" ca="1" si="735"/>
        <v>375.2962144344458</v>
      </c>
      <c r="AC3802" s="26">
        <f t="shared" ca="1" si="728"/>
        <v>0</v>
      </c>
      <c r="AD3802" s="26">
        <f t="shared" ca="1" si="736"/>
        <v>0</v>
      </c>
      <c r="AE3802" s="27">
        <f t="shared" ca="1" si="737"/>
        <v>35368.938205466722</v>
      </c>
    </row>
    <row r="3803" spans="12:31" x14ac:dyDescent="0.2">
      <c r="L3803" s="21">
        <v>3798</v>
      </c>
      <c r="M3803" s="22">
        <f t="shared" ca="1" si="729"/>
        <v>-1.4807405832542222</v>
      </c>
      <c r="N3803" s="22">
        <f t="shared" ca="1" si="729"/>
        <v>-0.10896131145145346</v>
      </c>
      <c r="O3803" s="22">
        <f t="shared" ca="1" si="733"/>
        <v>-1.4807405832542222</v>
      </c>
      <c r="P3803" s="24">
        <f t="shared" ca="1" si="730"/>
        <v>-1.0136869293480406</v>
      </c>
      <c r="Q3803" s="22">
        <f t="shared" ca="1" si="731"/>
        <v>102.1530383256184</v>
      </c>
      <c r="R3803" s="22">
        <f t="shared" ca="1" si="732"/>
        <v>402.77950297804051</v>
      </c>
      <c r="S3803" s="25">
        <f t="shared" ca="1" si="726"/>
        <v>7094273.8818555586</v>
      </c>
      <c r="T3803" s="22">
        <f t="shared" ca="1" si="727"/>
        <v>0</v>
      </c>
      <c r="U3803" s="22">
        <f t="shared" ca="1" si="734"/>
        <v>-51489.685080159601</v>
      </c>
      <c r="AA3803" s="26">
        <f t="shared" ca="1" si="735"/>
        <v>102.1530383256184</v>
      </c>
      <c r="AB3803" s="26">
        <f t="shared" ca="1" si="735"/>
        <v>402.77950297804051</v>
      </c>
      <c r="AC3803" s="26">
        <f t="shared" ca="1" si="728"/>
        <v>0</v>
      </c>
      <c r="AD3803" s="26">
        <f t="shared" ca="1" si="736"/>
        <v>0</v>
      </c>
      <c r="AE3803" s="27">
        <f t="shared" ca="1" si="737"/>
        <v>51489.685080159601</v>
      </c>
    </row>
    <row r="3804" spans="12:31" x14ac:dyDescent="0.2">
      <c r="L3804" s="21">
        <v>3799</v>
      </c>
      <c r="M3804" s="22">
        <f t="shared" ca="1" si="729"/>
        <v>-0.1283010383327427</v>
      </c>
      <c r="N3804" s="22">
        <f t="shared" ca="1" si="729"/>
        <v>0.56180202544646352</v>
      </c>
      <c r="O3804" s="22">
        <f t="shared" ca="1" si="733"/>
        <v>-0.1283010383327427</v>
      </c>
      <c r="P3804" s="24">
        <f t="shared" ca="1" si="730"/>
        <v>0.35705160977059081</v>
      </c>
      <c r="Q3804" s="22">
        <f t="shared" ca="1" si="731"/>
        <v>162.51705061927521</v>
      </c>
      <c r="R3804" s="22">
        <f t="shared" ca="1" si="732"/>
        <v>505.35295225795483</v>
      </c>
      <c r="S3804" s="25">
        <f t="shared" ca="1" si="726"/>
        <v>9866764.0748806633</v>
      </c>
      <c r="T3804" s="22">
        <f t="shared" ca="1" si="727"/>
        <v>0</v>
      </c>
      <c r="U3804" s="22">
        <f t="shared" ca="1" si="734"/>
        <v>121789.61681687459</v>
      </c>
      <c r="AA3804" s="26">
        <f t="shared" ca="1" si="735"/>
        <v>162.51705061927521</v>
      </c>
      <c r="AB3804" s="26">
        <f t="shared" ca="1" si="735"/>
        <v>505.35295225795483</v>
      </c>
      <c r="AC3804" s="26">
        <f t="shared" ca="1" si="728"/>
        <v>0</v>
      </c>
      <c r="AD3804" s="26">
        <f t="shared" ca="1" si="736"/>
        <v>25.352952257954826</v>
      </c>
      <c r="AE3804" s="27">
        <f t="shared" ca="1" si="737"/>
        <v>-121789.61681687459</v>
      </c>
    </row>
    <row r="3805" spans="12:31" x14ac:dyDescent="0.2">
      <c r="L3805" s="21">
        <v>3800</v>
      </c>
      <c r="M3805" s="22">
        <f t="shared" ca="1" si="729"/>
        <v>0.47888740773323452</v>
      </c>
      <c r="N3805" s="22">
        <f t="shared" ca="1" si="729"/>
        <v>1.1036142487766303</v>
      </c>
      <c r="O3805" s="22">
        <f t="shared" ca="1" si="733"/>
        <v>0.47888740773323452</v>
      </c>
      <c r="P3805" s="24">
        <f t="shared" ca="1" si="730"/>
        <v>1.1598875075846851</v>
      </c>
      <c r="Q3805" s="22">
        <f t="shared" ca="1" si="731"/>
        <v>200.18440381208239</v>
      </c>
      <c r="R3805" s="22">
        <f t="shared" ca="1" si="732"/>
        <v>577.16757528077824</v>
      </c>
      <c r="S3805" s="25">
        <f t="shared" ca="1" si="726"/>
        <v>11678655.590481251</v>
      </c>
      <c r="T3805" s="22">
        <f t="shared" ca="1" si="727"/>
        <v>1678655.5904812515</v>
      </c>
      <c r="U3805" s="22">
        <f t="shared" ca="1" si="734"/>
        <v>1564260.4387809078</v>
      </c>
      <c r="AA3805" s="26">
        <f t="shared" ca="1" si="735"/>
        <v>200.18440381208239</v>
      </c>
      <c r="AB3805" s="26">
        <f t="shared" ca="1" si="735"/>
        <v>577.16757528077824</v>
      </c>
      <c r="AC3805" s="26">
        <f t="shared" ca="1" si="728"/>
        <v>25.184403812082394</v>
      </c>
      <c r="AD3805" s="26">
        <f t="shared" ca="1" si="736"/>
        <v>97.167575280778237</v>
      </c>
      <c r="AE3805" s="27">
        <f t="shared" ca="1" si="737"/>
        <v>114395.1517003437</v>
      </c>
    </row>
    <row r="3806" spans="12:31" x14ac:dyDescent="0.2">
      <c r="L3806" s="21">
        <v>3801</v>
      </c>
      <c r="M3806" s="22">
        <f t="shared" ca="1" si="729"/>
        <v>-0.27568519208784892</v>
      </c>
      <c r="N3806" s="22">
        <f t="shared" ca="1" si="729"/>
        <v>-1.422004199022374</v>
      </c>
      <c r="O3806" s="22">
        <f t="shared" ca="1" si="733"/>
        <v>-0.27568519208784892</v>
      </c>
      <c r="P3806" s="24">
        <f t="shared" ca="1" si="730"/>
        <v>-1.2803863827501383</v>
      </c>
      <c r="Q3806" s="22">
        <f t="shared" ca="1" si="731"/>
        <v>154.49843117136194</v>
      </c>
      <c r="R3806" s="22">
        <f t="shared" ca="1" si="732"/>
        <v>385.38716464262416</v>
      </c>
      <c r="S3806" s="25">
        <f t="shared" ca="1" si="726"/>
        <v>8383815.1474603415</v>
      </c>
      <c r="T3806" s="22">
        <f t="shared" ca="1" si="727"/>
        <v>0</v>
      </c>
      <c r="U3806" s="22">
        <f t="shared" ca="1" si="734"/>
        <v>-105971.83331353703</v>
      </c>
      <c r="AA3806" s="26">
        <f t="shared" ca="1" si="735"/>
        <v>154.49843117136194</v>
      </c>
      <c r="AB3806" s="26">
        <f t="shared" ca="1" si="735"/>
        <v>385.38716464262416</v>
      </c>
      <c r="AC3806" s="26">
        <f t="shared" ca="1" si="728"/>
        <v>0</v>
      </c>
      <c r="AD3806" s="26">
        <f t="shared" ca="1" si="736"/>
        <v>0</v>
      </c>
      <c r="AE3806" s="27">
        <f t="shared" ca="1" si="737"/>
        <v>105971.83331353703</v>
      </c>
    </row>
    <row r="3807" spans="12:31" x14ac:dyDescent="0.2">
      <c r="L3807" s="21">
        <v>3802</v>
      </c>
      <c r="M3807" s="22">
        <f t="shared" ca="1" si="729"/>
        <v>0.1197531076257438</v>
      </c>
      <c r="N3807" s="22">
        <f t="shared" ca="1" si="729"/>
        <v>0.67492320676064266</v>
      </c>
      <c r="O3807" s="22">
        <f t="shared" ca="1" si="733"/>
        <v>0.1197531076257438</v>
      </c>
      <c r="P3807" s="24">
        <f t="shared" ca="1" si="730"/>
        <v>0.60074791661202309</v>
      </c>
      <c r="Q3807" s="22">
        <f t="shared" ca="1" si="731"/>
        <v>176.96346156444889</v>
      </c>
      <c r="R3807" s="22">
        <f t="shared" ca="1" si="732"/>
        <v>526.1523047844338</v>
      </c>
      <c r="S3807" s="25">
        <f t="shared" ca="1" si="726"/>
        <v>10490987.071019609</v>
      </c>
      <c r="T3807" s="22">
        <f t="shared" ca="1" si="727"/>
        <v>490987.07101960853</v>
      </c>
      <c r="U3807" s="22">
        <f t="shared" ca="1" si="734"/>
        <v>376459.34202022216</v>
      </c>
      <c r="AA3807" s="26">
        <f t="shared" ca="1" si="735"/>
        <v>176.96346156444889</v>
      </c>
      <c r="AB3807" s="26">
        <f t="shared" ca="1" si="735"/>
        <v>526.1523047844338</v>
      </c>
      <c r="AC3807" s="26">
        <f t="shared" ca="1" si="728"/>
        <v>1.9634615644488917</v>
      </c>
      <c r="AD3807" s="26">
        <f t="shared" ca="1" si="736"/>
        <v>46.152304784433795</v>
      </c>
      <c r="AE3807" s="27">
        <f t="shared" ca="1" si="737"/>
        <v>114527.72899938637</v>
      </c>
    </row>
    <row r="3808" spans="12:31" x14ac:dyDescent="0.2">
      <c r="L3808" s="21">
        <v>3803</v>
      </c>
      <c r="M3808" s="22">
        <f t="shared" ca="1" si="729"/>
        <v>0.16684720701708913</v>
      </c>
      <c r="N3808" s="22">
        <f t="shared" ca="1" si="729"/>
        <v>-2.2221961159533272</v>
      </c>
      <c r="O3808" s="22">
        <f t="shared" ca="1" si="733"/>
        <v>0.16684720701708913</v>
      </c>
      <c r="P3808" s="24">
        <f t="shared" ca="1" si="730"/>
        <v>-1.6259873033073124</v>
      </c>
      <c r="Q3808" s="22">
        <f t="shared" ca="1" si="731"/>
        <v>179.84786933430513</v>
      </c>
      <c r="R3808" s="22">
        <f t="shared" ca="1" si="732"/>
        <v>363.96176712995862</v>
      </c>
      <c r="S3808" s="25">
        <f t="shared" ca="1" si="726"/>
        <v>8872009.6329982169</v>
      </c>
      <c r="T3808" s="22">
        <f t="shared" ca="1" si="727"/>
        <v>0</v>
      </c>
      <c r="U3808" s="22">
        <f t="shared" ca="1" si="734"/>
        <v>15398.189274723991</v>
      </c>
      <c r="AA3808" s="26">
        <f t="shared" ca="1" si="735"/>
        <v>179.84786933430513</v>
      </c>
      <c r="AB3808" s="26">
        <f t="shared" ca="1" si="735"/>
        <v>363.96176712995862</v>
      </c>
      <c r="AC3808" s="26">
        <f t="shared" ca="1" si="728"/>
        <v>4.8478693343051305</v>
      </c>
      <c r="AD3808" s="26">
        <f t="shared" ca="1" si="736"/>
        <v>0</v>
      </c>
      <c r="AE3808" s="27">
        <f t="shared" ca="1" si="737"/>
        <v>-15398.189274723991</v>
      </c>
    </row>
    <row r="3809" spans="12:31" x14ac:dyDescent="0.2">
      <c r="L3809" s="21">
        <v>3804</v>
      </c>
      <c r="M3809" s="22">
        <f t="shared" ca="1" si="729"/>
        <v>1.7424789253926618</v>
      </c>
      <c r="N3809" s="22">
        <f t="shared" ca="1" si="729"/>
        <v>0.26177623882660417</v>
      </c>
      <c r="O3809" s="22">
        <f t="shared" ca="1" si="733"/>
        <v>1.7424789253926618</v>
      </c>
      <c r="P3809" s="24">
        <f t="shared" ca="1" si="730"/>
        <v>1.2968804393533278</v>
      </c>
      <c r="Q3809" s="22">
        <f t="shared" ca="1" si="731"/>
        <v>308.90910816070095</v>
      </c>
      <c r="R3809" s="22">
        <f t="shared" ca="1" si="732"/>
        <v>590.40340404600772</v>
      </c>
      <c r="S3809" s="25">
        <f t="shared" ca="1" si="726"/>
        <v>14874514.784472842</v>
      </c>
      <c r="T3809" s="22">
        <f t="shared" ca="1" si="727"/>
        <v>4874514.7844728418</v>
      </c>
      <c r="U3809" s="22">
        <f t="shared" ca="1" si="734"/>
        <v>4823904.48800328</v>
      </c>
      <c r="AA3809" s="26">
        <f t="shared" ca="1" si="735"/>
        <v>308.90910816070095</v>
      </c>
      <c r="AB3809" s="26">
        <f t="shared" ca="1" si="735"/>
        <v>590.40340404600772</v>
      </c>
      <c r="AC3809" s="26">
        <f t="shared" ca="1" si="728"/>
        <v>133.90910816070095</v>
      </c>
      <c r="AD3809" s="26">
        <f t="shared" ca="1" si="736"/>
        <v>110.40340404600772</v>
      </c>
      <c r="AE3809" s="27">
        <f t="shared" ca="1" si="737"/>
        <v>50610.296469561756</v>
      </c>
    </row>
    <row r="3810" spans="12:31" x14ac:dyDescent="0.2">
      <c r="L3810" s="21">
        <v>3805</v>
      </c>
      <c r="M3810" s="22">
        <f t="shared" ca="1" si="729"/>
        <v>0.15083537081359571</v>
      </c>
      <c r="N3810" s="22">
        <f t="shared" ca="1" si="729"/>
        <v>-0.28849253478540782</v>
      </c>
      <c r="O3810" s="22">
        <f t="shared" ca="1" si="733"/>
        <v>0.15083537081359571</v>
      </c>
      <c r="P3810" s="24">
        <f t="shared" ca="1" si="730"/>
        <v>-0.13006305564523241</v>
      </c>
      <c r="Q3810" s="22">
        <f t="shared" ca="1" si="731"/>
        <v>178.86194341021073</v>
      </c>
      <c r="R3810" s="22">
        <f t="shared" ca="1" si="732"/>
        <v>466.20985101305479</v>
      </c>
      <c r="S3810" s="25">
        <f t="shared" ca="1" si="726"/>
        <v>9916051.783127144</v>
      </c>
      <c r="T3810" s="22">
        <f t="shared" ca="1" si="727"/>
        <v>0</v>
      </c>
      <c r="U3810" s="22">
        <f t="shared" ca="1" si="734"/>
        <v>-36632.858964906947</v>
      </c>
      <c r="AA3810" s="26">
        <f t="shared" ca="1" si="735"/>
        <v>178.86194341021073</v>
      </c>
      <c r="AB3810" s="26">
        <f t="shared" ca="1" si="735"/>
        <v>466.20985101305479</v>
      </c>
      <c r="AC3810" s="26">
        <f t="shared" ca="1" si="728"/>
        <v>3.8619434102107277</v>
      </c>
      <c r="AD3810" s="26">
        <f t="shared" ca="1" si="736"/>
        <v>0</v>
      </c>
      <c r="AE3810" s="27">
        <f t="shared" ca="1" si="737"/>
        <v>36632.858964906947</v>
      </c>
    </row>
    <row r="3811" spans="12:31" x14ac:dyDescent="0.2">
      <c r="L3811" s="21">
        <v>3806</v>
      </c>
      <c r="M3811" s="22">
        <f t="shared" ca="1" si="729"/>
        <v>-2.0377448478006652</v>
      </c>
      <c r="N3811" s="22">
        <f t="shared" ca="1" si="729"/>
        <v>-0.19485917176393261</v>
      </c>
      <c r="O3811" s="22">
        <f t="shared" ca="1" si="733"/>
        <v>-2.0377448478006652</v>
      </c>
      <c r="P3811" s="24">
        <f t="shared" ca="1" si="730"/>
        <v>-1.4299776378360862</v>
      </c>
      <c r="Q3811" s="22">
        <f t="shared" ca="1" si="731"/>
        <v>84.372788444656607</v>
      </c>
      <c r="R3811" s="22">
        <f t="shared" ca="1" si="732"/>
        <v>375.96270213562576</v>
      </c>
      <c r="S3811" s="25">
        <f t="shared" ca="1" si="726"/>
        <v>6313235.1092724837</v>
      </c>
      <c r="T3811" s="22">
        <f t="shared" ca="1" si="727"/>
        <v>0</v>
      </c>
      <c r="U3811" s="22">
        <f t="shared" ca="1" si="734"/>
        <v>-25399.489807710343</v>
      </c>
      <c r="AA3811" s="26">
        <f t="shared" ca="1" si="735"/>
        <v>84.372788444656607</v>
      </c>
      <c r="AB3811" s="26">
        <f t="shared" ca="1" si="735"/>
        <v>375.96270213562576</v>
      </c>
      <c r="AC3811" s="26">
        <f t="shared" ca="1" si="728"/>
        <v>0</v>
      </c>
      <c r="AD3811" s="26">
        <f t="shared" ca="1" si="736"/>
        <v>0</v>
      </c>
      <c r="AE3811" s="27">
        <f t="shared" ca="1" si="737"/>
        <v>25399.489807710343</v>
      </c>
    </row>
    <row r="3812" spans="12:31" x14ac:dyDescent="0.2">
      <c r="L3812" s="21">
        <v>3807</v>
      </c>
      <c r="M3812" s="22">
        <f t="shared" ca="1" si="729"/>
        <v>1.770940200248825</v>
      </c>
      <c r="N3812" s="22">
        <f t="shared" ca="1" si="729"/>
        <v>-0.16385749910149902</v>
      </c>
      <c r="O3812" s="22">
        <f t="shared" ca="1" si="733"/>
        <v>1.770940200248825</v>
      </c>
      <c r="P3812" s="24">
        <f t="shared" ca="1" si="730"/>
        <v>0.9832499295353675</v>
      </c>
      <c r="Q3812" s="22">
        <f t="shared" ca="1" si="731"/>
        <v>311.94229768013747</v>
      </c>
      <c r="R3812" s="22">
        <f t="shared" ca="1" si="732"/>
        <v>560.53840785726015</v>
      </c>
      <c r="S3812" s="25">
        <f t="shared" ca="1" si="726"/>
        <v>14646757.117329907</v>
      </c>
      <c r="T3812" s="22">
        <f t="shared" ca="1" si="727"/>
        <v>4646757.1173299067</v>
      </c>
      <c r="U3812" s="22">
        <f t="shared" ca="1" si="734"/>
        <v>4606390.3374274215</v>
      </c>
      <c r="AA3812" s="26">
        <f t="shared" ca="1" si="735"/>
        <v>311.94229768013747</v>
      </c>
      <c r="AB3812" s="26">
        <f t="shared" ca="1" si="735"/>
        <v>560.53840785726015</v>
      </c>
      <c r="AC3812" s="26">
        <f t="shared" ca="1" si="728"/>
        <v>136.94229768013747</v>
      </c>
      <c r="AD3812" s="26">
        <f t="shared" ca="1" si="736"/>
        <v>80.538407857260154</v>
      </c>
      <c r="AE3812" s="27">
        <f t="shared" ca="1" si="737"/>
        <v>40366.779902485199</v>
      </c>
    </row>
    <row r="3813" spans="12:31" x14ac:dyDescent="0.2">
      <c r="L3813" s="21">
        <v>3808</v>
      </c>
      <c r="M3813" s="22">
        <f t="shared" ca="1" si="729"/>
        <v>1.5604181649915954</v>
      </c>
      <c r="N3813" s="22">
        <f t="shared" ca="1" si="729"/>
        <v>0.79051056278701648</v>
      </c>
      <c r="O3813" s="22">
        <f t="shared" ca="1" si="733"/>
        <v>1.5604181649915954</v>
      </c>
      <c r="P3813" s="24">
        <f t="shared" ca="1" si="730"/>
        <v>1.5944569322572331</v>
      </c>
      <c r="Q3813" s="22">
        <f t="shared" ca="1" si="731"/>
        <v>290.19211068601311</v>
      </c>
      <c r="R3813" s="22">
        <f t="shared" ca="1" si="732"/>
        <v>620.20945366736805</v>
      </c>
      <c r="S3813" s="25">
        <f t="shared" ca="1" si="726"/>
        <v>14660657.261610668</v>
      </c>
      <c r="T3813" s="22">
        <f t="shared" ca="1" si="727"/>
        <v>4660657.2616106682</v>
      </c>
      <c r="U3813" s="22">
        <f t="shared" ca="1" si="734"/>
        <v>4590084.3198955636</v>
      </c>
      <c r="AA3813" s="26">
        <f t="shared" ca="1" si="735"/>
        <v>290.19211068601311</v>
      </c>
      <c r="AB3813" s="26">
        <f t="shared" ca="1" si="735"/>
        <v>620.20945366736805</v>
      </c>
      <c r="AC3813" s="26">
        <f t="shared" ca="1" si="728"/>
        <v>115.19211068601311</v>
      </c>
      <c r="AD3813" s="26">
        <f t="shared" ca="1" si="736"/>
        <v>140.20945366736805</v>
      </c>
      <c r="AE3813" s="27">
        <f t="shared" ca="1" si="737"/>
        <v>70572.941715104505</v>
      </c>
    </row>
    <row r="3814" spans="12:31" x14ac:dyDescent="0.2">
      <c r="L3814" s="21">
        <v>3809</v>
      </c>
      <c r="M3814" s="22">
        <f t="shared" ca="1" si="729"/>
        <v>9.3540165960930746E-2</v>
      </c>
      <c r="N3814" s="22">
        <f t="shared" ca="1" si="729"/>
        <v>0.58801016968398734</v>
      </c>
      <c r="O3814" s="22">
        <f t="shared" ca="1" si="733"/>
        <v>9.3540165960930746E-2</v>
      </c>
      <c r="P3814" s="24">
        <f t="shared" ca="1" si="730"/>
        <v>0.51661739957511899</v>
      </c>
      <c r="Q3814" s="22">
        <f t="shared" ca="1" si="731"/>
        <v>175.37806597135807</v>
      </c>
      <c r="R3814" s="22">
        <f t="shared" ca="1" si="732"/>
        <v>518.87679851446967</v>
      </c>
      <c r="S3814" s="25">
        <f t="shared" ca="1" si="726"/>
        <v>10370147.061011318</v>
      </c>
      <c r="T3814" s="22">
        <f t="shared" ca="1" si="727"/>
        <v>370147.06101131812</v>
      </c>
      <c r="U3814" s="22">
        <f t="shared" ca="1" si="734"/>
        <v>256671.97935743583</v>
      </c>
      <c r="AA3814" s="26">
        <f t="shared" ca="1" si="735"/>
        <v>175.37806597135807</v>
      </c>
      <c r="AB3814" s="26">
        <f t="shared" ca="1" si="735"/>
        <v>518.87679851446967</v>
      </c>
      <c r="AC3814" s="26">
        <f t="shared" ca="1" si="728"/>
        <v>0.37806597135806896</v>
      </c>
      <c r="AD3814" s="26">
        <f t="shared" ca="1" si="736"/>
        <v>38.876798514469669</v>
      </c>
      <c r="AE3814" s="27">
        <f t="shared" ca="1" si="737"/>
        <v>113475.08165388228</v>
      </c>
    </row>
    <row r="3815" spans="12:31" x14ac:dyDescent="0.2">
      <c r="L3815" s="21">
        <v>3810</v>
      </c>
      <c r="M3815" s="22">
        <f t="shared" ca="1" si="729"/>
        <v>0.71826871933052461</v>
      </c>
      <c r="N3815" s="22">
        <f t="shared" ca="1" si="729"/>
        <v>0.44288536666184986</v>
      </c>
      <c r="O3815" s="22">
        <f t="shared" ca="1" si="733"/>
        <v>0.71826871933052461</v>
      </c>
      <c r="P3815" s="24">
        <f t="shared" ca="1" si="730"/>
        <v>0.79546928101808523</v>
      </c>
      <c r="Q3815" s="22">
        <f t="shared" ca="1" si="731"/>
        <v>217.33106047993149</v>
      </c>
      <c r="R3815" s="22">
        <f t="shared" ca="1" si="732"/>
        <v>543.38528390906538</v>
      </c>
      <c r="S3815" s="25">
        <f t="shared" ca="1" si="726"/>
        <v>11806679.304509537</v>
      </c>
      <c r="T3815" s="22">
        <f t="shared" ca="1" si="727"/>
        <v>1806679.3045095373</v>
      </c>
      <c r="U3815" s="22">
        <f t="shared" ca="1" si="734"/>
        <v>1712385.1640646211</v>
      </c>
      <c r="AA3815" s="26">
        <f t="shared" ca="1" si="735"/>
        <v>217.33106047993149</v>
      </c>
      <c r="AB3815" s="26">
        <f t="shared" ca="1" si="735"/>
        <v>543.38528390906538</v>
      </c>
      <c r="AC3815" s="26">
        <f t="shared" ca="1" si="728"/>
        <v>42.331060479931494</v>
      </c>
      <c r="AD3815" s="26">
        <f t="shared" ca="1" si="736"/>
        <v>63.385283909065379</v>
      </c>
      <c r="AE3815" s="27">
        <f t="shared" ca="1" si="737"/>
        <v>94294.140444916207</v>
      </c>
    </row>
    <row r="3816" spans="12:31" x14ac:dyDescent="0.2">
      <c r="L3816" s="21">
        <v>3811</v>
      </c>
      <c r="M3816" s="22">
        <f t="shared" ca="1" si="729"/>
        <v>-0.81982994846827473</v>
      </c>
      <c r="N3816" s="22">
        <f t="shared" ca="1" si="729"/>
        <v>-0.87136930998935114</v>
      </c>
      <c r="O3816" s="22">
        <f t="shared" ca="1" si="733"/>
        <v>-0.81982994846827473</v>
      </c>
      <c r="P3816" s="24">
        <f t="shared" ca="1" si="730"/>
        <v>-1.1928790741330049</v>
      </c>
      <c r="Q3816" s="22">
        <f t="shared" ca="1" si="731"/>
        <v>128.17181378547019</v>
      </c>
      <c r="R3816" s="22">
        <f t="shared" ca="1" si="732"/>
        <v>391.0093949311173</v>
      </c>
      <c r="S3816" s="25">
        <f t="shared" ca="1" si="726"/>
        <v>7702495.5376878222</v>
      </c>
      <c r="T3816" s="22">
        <f t="shared" ca="1" si="727"/>
        <v>0</v>
      </c>
      <c r="U3816" s="22">
        <f t="shared" ca="1" si="734"/>
        <v>-77846.293748772674</v>
      </c>
      <c r="AA3816" s="26">
        <f t="shared" ca="1" si="735"/>
        <v>128.17181378547019</v>
      </c>
      <c r="AB3816" s="26">
        <f t="shared" ca="1" si="735"/>
        <v>391.0093949311173</v>
      </c>
      <c r="AC3816" s="26">
        <f t="shared" ca="1" si="728"/>
        <v>0</v>
      </c>
      <c r="AD3816" s="26">
        <f t="shared" ca="1" si="736"/>
        <v>0</v>
      </c>
      <c r="AE3816" s="27">
        <f t="shared" ca="1" si="737"/>
        <v>77846.293748772674</v>
      </c>
    </row>
    <row r="3817" spans="12:31" x14ac:dyDescent="0.2">
      <c r="L3817" s="21">
        <v>3812</v>
      </c>
      <c r="M3817" s="22">
        <f t="shared" ca="1" si="729"/>
        <v>1.2309374457106121</v>
      </c>
      <c r="N3817" s="22">
        <f t="shared" ca="1" si="729"/>
        <v>-4.724527930364756E-2</v>
      </c>
      <c r="O3817" s="22">
        <f t="shared" ca="1" si="733"/>
        <v>1.2309374457106121</v>
      </c>
      <c r="P3817" s="24">
        <f t="shared" ca="1" si="730"/>
        <v>0.73533861832613256</v>
      </c>
      <c r="Q3817" s="22">
        <f t="shared" ca="1" si="731"/>
        <v>259.15541763856794</v>
      </c>
      <c r="R3817" s="22">
        <f t="shared" ca="1" si="732"/>
        <v>538.00428536319021</v>
      </c>
      <c r="S3817" s="25">
        <f t="shared" ca="1" si="726"/>
        <v>12926292.952338213</v>
      </c>
      <c r="T3817" s="22">
        <f t="shared" ca="1" si="727"/>
        <v>2926292.9523382131</v>
      </c>
      <c r="U3817" s="22">
        <f t="shared" ca="1" si="734"/>
        <v>2859467.4397286507</v>
      </c>
      <c r="AA3817" s="26">
        <f t="shared" ca="1" si="735"/>
        <v>259.15541763856794</v>
      </c>
      <c r="AB3817" s="26">
        <f t="shared" ca="1" si="735"/>
        <v>538.00428536319021</v>
      </c>
      <c r="AC3817" s="26">
        <f t="shared" ca="1" si="728"/>
        <v>84.15541763856794</v>
      </c>
      <c r="AD3817" s="26">
        <f t="shared" ca="1" si="736"/>
        <v>58.004285363190206</v>
      </c>
      <c r="AE3817" s="27">
        <f t="shared" ca="1" si="737"/>
        <v>66825.512609562371</v>
      </c>
    </row>
    <row r="3818" spans="12:31" x14ac:dyDescent="0.2">
      <c r="L3818" s="21">
        <v>3813</v>
      </c>
      <c r="M3818" s="22">
        <f t="shared" ca="1" si="729"/>
        <v>1.2256136695178532</v>
      </c>
      <c r="N3818" s="22">
        <f t="shared" ca="1" si="729"/>
        <v>-0.51101212591483458</v>
      </c>
      <c r="O3818" s="22">
        <f t="shared" ca="1" si="733"/>
        <v>1.2256136695178532</v>
      </c>
      <c r="P3818" s="24">
        <f t="shared" ca="1" si="730"/>
        <v>0.37081761558146797</v>
      </c>
      <c r="Q3818" s="22">
        <f t="shared" ca="1" si="731"/>
        <v>258.68218549414638</v>
      </c>
      <c r="R3818" s="22">
        <f t="shared" ca="1" si="732"/>
        <v>506.50565116707867</v>
      </c>
      <c r="S3818" s="25">
        <f t="shared" ca="1" si="726"/>
        <v>12582817.927257726</v>
      </c>
      <c r="T3818" s="22">
        <f t="shared" ca="1" si="727"/>
        <v>2582817.927257726</v>
      </c>
      <c r="U3818" s="22">
        <f t="shared" ca="1" si="734"/>
        <v>2524516.6764478646</v>
      </c>
      <c r="AA3818" s="26">
        <f t="shared" ca="1" si="735"/>
        <v>258.68218549414638</v>
      </c>
      <c r="AB3818" s="26">
        <f t="shared" ca="1" si="735"/>
        <v>506.50565116707867</v>
      </c>
      <c r="AC3818" s="26">
        <f t="shared" ca="1" si="728"/>
        <v>83.682185494146381</v>
      </c>
      <c r="AD3818" s="26">
        <f t="shared" ca="1" si="736"/>
        <v>26.505651167078668</v>
      </c>
      <c r="AE3818" s="27">
        <f t="shared" ca="1" si="737"/>
        <v>58301.250809861347</v>
      </c>
    </row>
    <row r="3819" spans="12:31" x14ac:dyDescent="0.2">
      <c r="L3819" s="21">
        <v>3814</v>
      </c>
      <c r="M3819" s="22">
        <f t="shared" ca="1" si="729"/>
        <v>-0.92225701550199068</v>
      </c>
      <c r="N3819" s="22">
        <f t="shared" ca="1" si="729"/>
        <v>2.8116412768254481E-2</v>
      </c>
      <c r="O3819" s="22">
        <f t="shared" ca="1" si="733"/>
        <v>-0.92225701550199068</v>
      </c>
      <c r="P3819" s="24">
        <f t="shared" ca="1" si="730"/>
        <v>-0.55660942497546628</v>
      </c>
      <c r="Q3819" s="22">
        <f t="shared" ca="1" si="731"/>
        <v>123.74302747511487</v>
      </c>
      <c r="R3819" s="22">
        <f t="shared" ca="1" si="732"/>
        <v>434.4318712966367</v>
      </c>
      <c r="S3819" s="25">
        <f t="shared" ca="1" si="726"/>
        <v>8033121.3214766253</v>
      </c>
      <c r="T3819" s="22">
        <f t="shared" ca="1" si="727"/>
        <v>0</v>
      </c>
      <c r="U3819" s="22">
        <f t="shared" ca="1" si="734"/>
        <v>-82959.179486876994</v>
      </c>
      <c r="AA3819" s="26">
        <f t="shared" ca="1" si="735"/>
        <v>123.74302747511487</v>
      </c>
      <c r="AB3819" s="26">
        <f t="shared" ca="1" si="735"/>
        <v>434.4318712966367</v>
      </c>
      <c r="AC3819" s="26">
        <f t="shared" ca="1" si="728"/>
        <v>0</v>
      </c>
      <c r="AD3819" s="26">
        <f t="shared" ca="1" si="736"/>
        <v>0</v>
      </c>
      <c r="AE3819" s="27">
        <f t="shared" ca="1" si="737"/>
        <v>82959.179486876994</v>
      </c>
    </row>
    <row r="3820" spans="12:31" x14ac:dyDescent="0.2">
      <c r="L3820" s="21">
        <v>3815</v>
      </c>
      <c r="M3820" s="22">
        <f t="shared" ca="1" si="729"/>
        <v>0.9102878106925123</v>
      </c>
      <c r="N3820" s="22">
        <f t="shared" ca="1" si="729"/>
        <v>5.4611680473489285E-2</v>
      </c>
      <c r="O3820" s="22">
        <f t="shared" ca="1" si="733"/>
        <v>0.9102878106925123</v>
      </c>
      <c r="P3820" s="24">
        <f t="shared" ca="1" si="730"/>
        <v>0.61353009718273033</v>
      </c>
      <c r="Q3820" s="22">
        <f t="shared" ca="1" si="731"/>
        <v>232.14091429898954</v>
      </c>
      <c r="R3820" s="22">
        <f t="shared" ca="1" si="732"/>
        <v>527.26658438753532</v>
      </c>
      <c r="S3820" s="25">
        <f t="shared" ca="1" si="726"/>
        <v>12054146.565809134</v>
      </c>
      <c r="T3820" s="22">
        <f t="shared" ca="1" si="727"/>
        <v>2054146.5658091344</v>
      </c>
      <c r="U3820" s="22">
        <f t="shared" ca="1" si="734"/>
        <v>1973557.9714849342</v>
      </c>
      <c r="AA3820" s="26">
        <f t="shared" ca="1" si="735"/>
        <v>232.14091429898954</v>
      </c>
      <c r="AB3820" s="26">
        <f t="shared" ca="1" si="735"/>
        <v>527.26658438753532</v>
      </c>
      <c r="AC3820" s="26">
        <f t="shared" ca="1" si="728"/>
        <v>57.140914298989543</v>
      </c>
      <c r="AD3820" s="26">
        <f t="shared" ca="1" si="736"/>
        <v>47.266584387535318</v>
      </c>
      <c r="AE3820" s="27">
        <f t="shared" ca="1" si="737"/>
        <v>80588.594324200181</v>
      </c>
    </row>
    <row r="3821" spans="12:31" x14ac:dyDescent="0.2">
      <c r="L3821" s="21">
        <v>3816</v>
      </c>
      <c r="M3821" s="22">
        <f t="shared" ca="1" si="729"/>
        <v>1.119423335926959</v>
      </c>
      <c r="N3821" s="22">
        <f t="shared" ca="1" si="729"/>
        <v>0.43909517801759285</v>
      </c>
      <c r="O3821" s="22">
        <f t="shared" ca="1" si="733"/>
        <v>1.119423335926959</v>
      </c>
      <c r="P3821" s="24">
        <f t="shared" ca="1" si="730"/>
        <v>1.0441507501739444</v>
      </c>
      <c r="Q3821" s="22">
        <f t="shared" ca="1" si="731"/>
        <v>249.42135170173029</v>
      </c>
      <c r="R3821" s="22">
        <f t="shared" ca="1" si="732"/>
        <v>566.21695708804771</v>
      </c>
      <c r="S3821" s="25">
        <f t="shared" ca="1" si="726"/>
        <v>12948315.711346168</v>
      </c>
      <c r="T3821" s="22">
        <f t="shared" ca="1" si="727"/>
        <v>2948315.7113461681</v>
      </c>
      <c r="U3821" s="22">
        <f t="shared" ca="1" si="734"/>
        <v>2867549.7198279472</v>
      </c>
      <c r="AA3821" s="26">
        <f t="shared" ca="1" si="735"/>
        <v>249.42135170173029</v>
      </c>
      <c r="AB3821" s="26">
        <f t="shared" ca="1" si="735"/>
        <v>566.21695708804771</v>
      </c>
      <c r="AC3821" s="26">
        <f t="shared" ca="1" si="728"/>
        <v>74.421351701730288</v>
      </c>
      <c r="AD3821" s="26">
        <f t="shared" ca="1" si="736"/>
        <v>86.216957088047707</v>
      </c>
      <c r="AE3821" s="27">
        <f t="shared" ca="1" si="737"/>
        <v>80765.991518220864</v>
      </c>
    </row>
    <row r="3822" spans="12:31" x14ac:dyDescent="0.2">
      <c r="L3822" s="21">
        <v>3817</v>
      </c>
      <c r="M3822" s="22">
        <f t="shared" ca="1" si="729"/>
        <v>0.75929683618373445</v>
      </c>
      <c r="N3822" s="22">
        <f t="shared" ca="1" si="729"/>
        <v>0.17361941832858258</v>
      </c>
      <c r="O3822" s="22">
        <f t="shared" ca="1" si="733"/>
        <v>0.75929683618373445</v>
      </c>
      <c r="P3822" s="24">
        <f t="shared" ca="1" si="730"/>
        <v>0.61150081479696894</v>
      </c>
      <c r="Q3822" s="22">
        <f t="shared" ca="1" si="731"/>
        <v>220.41394020902777</v>
      </c>
      <c r="R3822" s="22">
        <f t="shared" ca="1" si="732"/>
        <v>527.08952535232038</v>
      </c>
      <c r="S3822" s="25">
        <f t="shared" ref="S3822:S3885" ca="1" si="738">SUMPRODUCT(Q3822:R3822,$C$19:$D$19)</f>
        <v>11722551.575540464</v>
      </c>
      <c r="T3822" s="22">
        <f t="shared" ref="T3822:T3885" ca="1" si="739">MAX(S3822-$C$7,0)</f>
        <v>1722551.5755404644</v>
      </c>
      <c r="U3822" s="22">
        <f t="shared" ca="1" si="734"/>
        <v>1634733.0991729903</v>
      </c>
      <c r="AA3822" s="26">
        <f t="shared" ca="1" si="735"/>
        <v>220.41394020902777</v>
      </c>
      <c r="AB3822" s="26">
        <f t="shared" ca="1" si="735"/>
        <v>527.08952535232038</v>
      </c>
      <c r="AC3822" s="26">
        <f t="shared" ref="AC3822:AC3885" ca="1" si="740">MAX(AA3822-$X$10,0)</f>
        <v>45.413940209027771</v>
      </c>
      <c r="AD3822" s="26">
        <f t="shared" ca="1" si="736"/>
        <v>47.089525352320379</v>
      </c>
      <c r="AE3822" s="27">
        <f t="shared" ca="1" si="737"/>
        <v>87818.476367474068</v>
      </c>
    </row>
    <row r="3823" spans="12:31" x14ac:dyDescent="0.2">
      <c r="L3823" s="21">
        <v>3818</v>
      </c>
      <c r="M3823" s="22">
        <f t="shared" ref="M3823:N3886" ca="1" si="741">_xlfn.NORM.S.INV(RAND())</f>
        <v>-1.2957880772993526</v>
      </c>
      <c r="N3823" s="22">
        <f t="shared" ca="1" si="741"/>
        <v>0.30695532191386055</v>
      </c>
      <c r="O3823" s="22">
        <f t="shared" ca="1" si="733"/>
        <v>-1.2957880772993526</v>
      </c>
      <c r="P3823" s="24">
        <f t="shared" ca="1" si="730"/>
        <v>-0.57375549878022003</v>
      </c>
      <c r="Q3823" s="22">
        <f t="shared" ca="1" si="731"/>
        <v>108.84978049324398</v>
      </c>
      <c r="R3823" s="22">
        <f t="shared" ca="1" si="732"/>
        <v>433.20078476559917</v>
      </c>
      <c r="S3823" s="25">
        <f t="shared" ca="1" si="738"/>
        <v>7601448.7538220454</v>
      </c>
      <c r="T3823" s="22">
        <f t="shared" ca="1" si="739"/>
        <v>0</v>
      </c>
      <c r="U3823" s="22">
        <f t="shared" ca="1" si="734"/>
        <v>-66025.831377278228</v>
      </c>
      <c r="AA3823" s="26">
        <f t="shared" ca="1" si="735"/>
        <v>108.84978049324398</v>
      </c>
      <c r="AB3823" s="26">
        <f t="shared" ca="1" si="735"/>
        <v>433.20078476559917</v>
      </c>
      <c r="AC3823" s="26">
        <f t="shared" ca="1" si="740"/>
        <v>0</v>
      </c>
      <c r="AD3823" s="26">
        <f t="shared" ca="1" si="736"/>
        <v>0</v>
      </c>
      <c r="AE3823" s="27">
        <f t="shared" ca="1" si="737"/>
        <v>66025.831377278228</v>
      </c>
    </row>
    <row r="3824" spans="12:31" x14ac:dyDescent="0.2">
      <c r="L3824" s="21">
        <v>3819</v>
      </c>
      <c r="M3824" s="22">
        <f t="shared" ca="1" si="741"/>
        <v>-0.44803086731109376</v>
      </c>
      <c r="N3824" s="22">
        <f t="shared" ca="1" si="741"/>
        <v>1.1014615372166647</v>
      </c>
      <c r="O3824" s="22">
        <f t="shared" ca="1" si="733"/>
        <v>-0.44803086731109376</v>
      </c>
      <c r="P3824" s="24">
        <f t="shared" ca="1" si="730"/>
        <v>0.57678061351499799</v>
      </c>
      <c r="Q3824" s="22">
        <f t="shared" ca="1" si="731"/>
        <v>145.62216141808963</v>
      </c>
      <c r="R3824" s="22">
        <f t="shared" ca="1" si="732"/>
        <v>524.06931162147271</v>
      </c>
      <c r="S3824" s="25">
        <f t="shared" ca="1" si="738"/>
        <v>9587898.4591701217</v>
      </c>
      <c r="T3824" s="22">
        <f t="shared" ca="1" si="739"/>
        <v>0</v>
      </c>
      <c r="U3824" s="22">
        <f t="shared" ca="1" si="734"/>
        <v>331620.38443506765</v>
      </c>
      <c r="AA3824" s="26">
        <f t="shared" ca="1" si="735"/>
        <v>145.62216141808963</v>
      </c>
      <c r="AB3824" s="26">
        <f t="shared" ca="1" si="735"/>
        <v>524.06931162147271</v>
      </c>
      <c r="AC3824" s="26">
        <f t="shared" ca="1" si="740"/>
        <v>0</v>
      </c>
      <c r="AD3824" s="26">
        <f t="shared" ca="1" si="736"/>
        <v>44.069311621472707</v>
      </c>
      <c r="AE3824" s="27">
        <f t="shared" ca="1" si="737"/>
        <v>-331620.38443506765</v>
      </c>
    </row>
    <row r="3825" spans="12:31" x14ac:dyDescent="0.2">
      <c r="L3825" s="21">
        <v>3820</v>
      </c>
      <c r="M3825" s="22">
        <f t="shared" ca="1" si="741"/>
        <v>-1.0557677139305386</v>
      </c>
      <c r="N3825" s="22">
        <f t="shared" ca="1" si="741"/>
        <v>-1.7652985671646158</v>
      </c>
      <c r="O3825" s="22">
        <f t="shared" ca="1" si="733"/>
        <v>-1.0557677139305386</v>
      </c>
      <c r="P3825" s="24">
        <f t="shared" ca="1" si="730"/>
        <v>-2.0370683101234981</v>
      </c>
      <c r="Q3825" s="22">
        <f t="shared" ca="1" si="731"/>
        <v>118.19916264311674</v>
      </c>
      <c r="R3825" s="22">
        <f t="shared" ca="1" si="732"/>
        <v>340.02248286435918</v>
      </c>
      <c r="S3825" s="25">
        <f t="shared" ca="1" si="738"/>
        <v>6887639.72058337</v>
      </c>
      <c r="T3825" s="22">
        <f t="shared" ca="1" si="739"/>
        <v>0</v>
      </c>
      <c r="U3825" s="22">
        <f t="shared" ca="1" si="734"/>
        <v>-54882.014469042071</v>
      </c>
      <c r="AA3825" s="26">
        <f t="shared" ca="1" si="735"/>
        <v>118.19916264311674</v>
      </c>
      <c r="AB3825" s="26">
        <f t="shared" ca="1" si="735"/>
        <v>340.02248286435918</v>
      </c>
      <c r="AC3825" s="26">
        <f t="shared" ca="1" si="740"/>
        <v>0</v>
      </c>
      <c r="AD3825" s="26">
        <f t="shared" ca="1" si="736"/>
        <v>0</v>
      </c>
      <c r="AE3825" s="27">
        <f t="shared" ca="1" si="737"/>
        <v>54882.014469042071</v>
      </c>
    </row>
    <row r="3826" spans="12:31" x14ac:dyDescent="0.2">
      <c r="L3826" s="21">
        <v>3821</v>
      </c>
      <c r="M3826" s="22">
        <f t="shared" ca="1" si="741"/>
        <v>-0.14122943503957613</v>
      </c>
      <c r="N3826" s="22">
        <f t="shared" ca="1" si="741"/>
        <v>0.91550812899130452</v>
      </c>
      <c r="O3826" s="22">
        <f t="shared" ca="1" si="733"/>
        <v>-0.14122943503957613</v>
      </c>
      <c r="P3826" s="24">
        <f t="shared" ca="1" si="730"/>
        <v>0.62440823733053796</v>
      </c>
      <c r="Q3826" s="22">
        <f t="shared" ca="1" si="731"/>
        <v>161.79731809072868</v>
      </c>
      <c r="R3826" s="22">
        <f t="shared" ca="1" si="732"/>
        <v>528.2167388251047</v>
      </c>
      <c r="S3826" s="25">
        <f t="shared" ca="1" si="738"/>
        <v>10086184.846439857</v>
      </c>
      <c r="T3826" s="22">
        <f t="shared" ca="1" si="739"/>
        <v>86184.846439857036</v>
      </c>
      <c r="U3826" s="22">
        <f t="shared" ca="1" si="734"/>
        <v>355851.66312287078</v>
      </c>
      <c r="AA3826" s="26">
        <f t="shared" ca="1" si="735"/>
        <v>161.79731809072868</v>
      </c>
      <c r="AB3826" s="26">
        <f t="shared" ca="1" si="735"/>
        <v>528.2167388251047</v>
      </c>
      <c r="AC3826" s="26">
        <f t="shared" ca="1" si="740"/>
        <v>0</v>
      </c>
      <c r="AD3826" s="26">
        <f t="shared" ca="1" si="736"/>
        <v>48.216738825104699</v>
      </c>
      <c r="AE3826" s="27">
        <f t="shared" ca="1" si="737"/>
        <v>-269666.81668301375</v>
      </c>
    </row>
    <row r="3827" spans="12:31" x14ac:dyDescent="0.2">
      <c r="L3827" s="21">
        <v>3822</v>
      </c>
      <c r="M3827" s="22">
        <f t="shared" ca="1" si="741"/>
        <v>0.93203552071518081</v>
      </c>
      <c r="N3827" s="22">
        <f t="shared" ca="1" si="741"/>
        <v>1.454748372149218</v>
      </c>
      <c r="O3827" s="22">
        <f t="shared" ca="1" si="733"/>
        <v>0.93203552071518081</v>
      </c>
      <c r="P3827" s="24">
        <f t="shared" ca="1" si="730"/>
        <v>1.7175980643729831</v>
      </c>
      <c r="Q3827" s="22">
        <f t="shared" ca="1" si="731"/>
        <v>233.88063085087651</v>
      </c>
      <c r="R3827" s="22">
        <f t="shared" ca="1" si="732"/>
        <v>632.97951447658602</v>
      </c>
      <c r="S3827" s="25">
        <f t="shared" ca="1" si="738"/>
        <v>13211146.849008521</v>
      </c>
      <c r="T3827" s="22">
        <f t="shared" ca="1" si="739"/>
        <v>3211146.8490085211</v>
      </c>
      <c r="U3827" s="22">
        <f t="shared" ca="1" si="734"/>
        <v>3102043.9218569165</v>
      </c>
      <c r="AA3827" s="26">
        <f t="shared" ca="1" si="735"/>
        <v>233.88063085087651</v>
      </c>
      <c r="AB3827" s="26">
        <f t="shared" ca="1" si="735"/>
        <v>632.97951447658602</v>
      </c>
      <c r="AC3827" s="26">
        <f t="shared" ca="1" si="740"/>
        <v>58.880630850876514</v>
      </c>
      <c r="AD3827" s="26">
        <f t="shared" ca="1" si="736"/>
        <v>152.97951447658602</v>
      </c>
      <c r="AE3827" s="27">
        <f t="shared" ca="1" si="737"/>
        <v>109102.92715160456</v>
      </c>
    </row>
    <row r="3828" spans="12:31" x14ac:dyDescent="0.2">
      <c r="L3828" s="21">
        <v>3823</v>
      </c>
      <c r="M3828" s="22">
        <f t="shared" ca="1" si="741"/>
        <v>-1.3316421593655119</v>
      </c>
      <c r="N3828" s="22">
        <f t="shared" ca="1" si="741"/>
        <v>-7.3505266247912107E-2</v>
      </c>
      <c r="O3828" s="22">
        <f t="shared" ca="1" si="733"/>
        <v>-1.3316421593655119</v>
      </c>
      <c r="P3828" s="24">
        <f t="shared" ca="1" si="730"/>
        <v>-0.8925484229956302</v>
      </c>
      <c r="Q3828" s="22">
        <f t="shared" ca="1" si="731"/>
        <v>107.51814004069661</v>
      </c>
      <c r="R3828" s="22">
        <f t="shared" ca="1" si="732"/>
        <v>410.9364717882703</v>
      </c>
      <c r="S3828" s="25">
        <f t="shared" ca="1" si="738"/>
        <v>7330631.1589489561</v>
      </c>
      <c r="T3828" s="22">
        <f t="shared" ca="1" si="739"/>
        <v>0</v>
      </c>
      <c r="U3828" s="22">
        <f t="shared" ca="1" si="734"/>
        <v>-59377.366419215454</v>
      </c>
      <c r="AA3828" s="26">
        <f t="shared" ca="1" si="735"/>
        <v>107.51814004069661</v>
      </c>
      <c r="AB3828" s="26">
        <f t="shared" ca="1" si="735"/>
        <v>410.9364717882703</v>
      </c>
      <c r="AC3828" s="26">
        <f t="shared" ca="1" si="740"/>
        <v>0</v>
      </c>
      <c r="AD3828" s="26">
        <f t="shared" ca="1" si="736"/>
        <v>0</v>
      </c>
      <c r="AE3828" s="27">
        <f t="shared" ca="1" si="737"/>
        <v>59377.366419215454</v>
      </c>
    </row>
    <row r="3829" spans="12:31" x14ac:dyDescent="0.2">
      <c r="L3829" s="21">
        <v>3824</v>
      </c>
      <c r="M3829" s="22">
        <f t="shared" ca="1" si="741"/>
        <v>-1.2380955458757912</v>
      </c>
      <c r="N3829" s="22">
        <f t="shared" ca="1" si="741"/>
        <v>1.5304553438450992</v>
      </c>
      <c r="O3829" s="22">
        <f t="shared" ca="1" si="733"/>
        <v>-1.2380955458757912</v>
      </c>
      <c r="P3829" s="24">
        <f t="shared" ca="1" si="730"/>
        <v>0.41529505764208674</v>
      </c>
      <c r="Q3829" s="22">
        <f t="shared" ca="1" si="731"/>
        <v>111.02722044024924</v>
      </c>
      <c r="R3829" s="22">
        <f t="shared" ca="1" si="732"/>
        <v>510.24797931396859</v>
      </c>
      <c r="S3829" s="25">
        <f t="shared" ca="1" si="738"/>
        <v>8470282.7035079468</v>
      </c>
      <c r="T3829" s="22">
        <f t="shared" ca="1" si="739"/>
        <v>0</v>
      </c>
      <c r="U3829" s="22">
        <f t="shared" ca="1" si="734"/>
        <v>229285.51831059484</v>
      </c>
      <c r="AA3829" s="26">
        <f t="shared" ca="1" si="735"/>
        <v>111.02722044024924</v>
      </c>
      <c r="AB3829" s="26">
        <f t="shared" ca="1" si="735"/>
        <v>510.24797931396859</v>
      </c>
      <c r="AC3829" s="26">
        <f t="shared" ca="1" si="740"/>
        <v>0</v>
      </c>
      <c r="AD3829" s="26">
        <f t="shared" ca="1" si="736"/>
        <v>30.247979313968585</v>
      </c>
      <c r="AE3829" s="27">
        <f t="shared" ca="1" si="737"/>
        <v>-229285.51831059484</v>
      </c>
    </row>
    <row r="3830" spans="12:31" x14ac:dyDescent="0.2">
      <c r="L3830" s="21">
        <v>3825</v>
      </c>
      <c r="M3830" s="22">
        <f t="shared" ca="1" si="741"/>
        <v>-0.23129900720346325</v>
      </c>
      <c r="N3830" s="22">
        <f t="shared" ca="1" si="741"/>
        <v>0.4054739656285874</v>
      </c>
      <c r="O3830" s="22">
        <f t="shared" ca="1" si="733"/>
        <v>-0.23129900720346325</v>
      </c>
      <c r="P3830" s="24">
        <f t="shared" ca="1" si="730"/>
        <v>0.17069554683431731</v>
      </c>
      <c r="Q3830" s="22">
        <f t="shared" ca="1" si="731"/>
        <v>156.87076632958164</v>
      </c>
      <c r="R3830" s="22">
        <f t="shared" ca="1" si="732"/>
        <v>490.00408662264147</v>
      </c>
      <c r="S3830" s="25">
        <f t="shared" ca="1" si="738"/>
        <v>9547115.0436337031</v>
      </c>
      <c r="T3830" s="22">
        <f t="shared" ca="1" si="739"/>
        <v>0</v>
      </c>
      <c r="U3830" s="22">
        <f t="shared" ca="1" si="734"/>
        <v>-28488.735755548812</v>
      </c>
      <c r="AA3830" s="26">
        <f t="shared" ca="1" si="735"/>
        <v>156.87076632958164</v>
      </c>
      <c r="AB3830" s="26">
        <f t="shared" ca="1" si="735"/>
        <v>490.00408662264147</v>
      </c>
      <c r="AC3830" s="26">
        <f t="shared" ca="1" si="740"/>
        <v>0</v>
      </c>
      <c r="AD3830" s="26">
        <f t="shared" ca="1" si="736"/>
        <v>10.004086622641466</v>
      </c>
      <c r="AE3830" s="27">
        <f t="shared" ca="1" si="737"/>
        <v>28488.735755548812</v>
      </c>
    </row>
    <row r="3831" spans="12:31" x14ac:dyDescent="0.2">
      <c r="L3831" s="21">
        <v>3826</v>
      </c>
      <c r="M3831" s="22">
        <f t="shared" ca="1" si="741"/>
        <v>0.12079337756476834</v>
      </c>
      <c r="N3831" s="22">
        <f t="shared" ca="1" si="741"/>
        <v>1.3313592473307316</v>
      </c>
      <c r="O3831" s="22">
        <f t="shared" ca="1" si="733"/>
        <v>0.12079337756476834</v>
      </c>
      <c r="P3831" s="24">
        <f t="shared" ca="1" si="730"/>
        <v>1.1126327303125301</v>
      </c>
      <c r="Q3831" s="22">
        <f t="shared" ca="1" si="731"/>
        <v>177.02667336878122</v>
      </c>
      <c r="R3831" s="22">
        <f t="shared" ca="1" si="732"/>
        <v>572.6711360797218</v>
      </c>
      <c r="S3831" s="25">
        <f t="shared" ca="1" si="738"/>
        <v>10980374.850171033</v>
      </c>
      <c r="T3831" s="22">
        <f t="shared" ca="1" si="739"/>
        <v>980374.85017103329</v>
      </c>
      <c r="U3831" s="22">
        <f t="shared" ca="1" si="734"/>
        <v>852863.44932584616</v>
      </c>
      <c r="AA3831" s="26">
        <f t="shared" ca="1" si="735"/>
        <v>177.02667336878122</v>
      </c>
      <c r="AB3831" s="26">
        <f t="shared" ca="1" si="735"/>
        <v>572.6711360797218</v>
      </c>
      <c r="AC3831" s="26">
        <f t="shared" ca="1" si="740"/>
        <v>2.0266733687812177</v>
      </c>
      <c r="AD3831" s="26">
        <f t="shared" ca="1" si="736"/>
        <v>92.671136079721805</v>
      </c>
      <c r="AE3831" s="27">
        <f t="shared" ca="1" si="737"/>
        <v>127511.40084518713</v>
      </c>
    </row>
    <row r="3832" spans="12:31" x14ac:dyDescent="0.2">
      <c r="L3832" s="21">
        <v>3827</v>
      </c>
      <c r="M3832" s="22">
        <f t="shared" ca="1" si="741"/>
        <v>-0.17419683502325334</v>
      </c>
      <c r="N3832" s="22">
        <f t="shared" ca="1" si="741"/>
        <v>1.4959085402336072</v>
      </c>
      <c r="O3832" s="22">
        <f t="shared" ca="1" si="733"/>
        <v>-0.17419683502325334</v>
      </c>
      <c r="P3832" s="24">
        <f t="shared" ca="1" si="730"/>
        <v>1.0557444385278771</v>
      </c>
      <c r="Q3832" s="22">
        <f t="shared" ca="1" si="731"/>
        <v>159.97639498360934</v>
      </c>
      <c r="R3832" s="22">
        <f t="shared" ca="1" si="732"/>
        <v>567.30448276738719</v>
      </c>
      <c r="S3832" s="25">
        <f t="shared" ca="1" si="738"/>
        <v>10444701.86251688</v>
      </c>
      <c r="T3832" s="22">
        <f t="shared" ca="1" si="739"/>
        <v>444701.86251688004</v>
      </c>
      <c r="U3832" s="22">
        <f t="shared" ca="1" si="734"/>
        <v>756662.284202685</v>
      </c>
      <c r="AA3832" s="26">
        <f t="shared" ca="1" si="735"/>
        <v>159.97639498360934</v>
      </c>
      <c r="AB3832" s="26">
        <f t="shared" ca="1" si="735"/>
        <v>567.30448276738719</v>
      </c>
      <c r="AC3832" s="26">
        <f t="shared" ca="1" si="740"/>
        <v>0</v>
      </c>
      <c r="AD3832" s="26">
        <f t="shared" ca="1" si="736"/>
        <v>87.304482767387185</v>
      </c>
      <c r="AE3832" s="27">
        <f t="shared" ca="1" si="737"/>
        <v>-311960.42168580496</v>
      </c>
    </row>
    <row r="3833" spans="12:31" x14ac:dyDescent="0.2">
      <c r="L3833" s="21">
        <v>3828</v>
      </c>
      <c r="M3833" s="22">
        <f t="shared" ca="1" si="741"/>
        <v>-1.1202853880264081</v>
      </c>
      <c r="N3833" s="22">
        <f t="shared" ca="1" si="741"/>
        <v>1.2347420648293637</v>
      </c>
      <c r="O3833" s="22">
        <f t="shared" ca="1" si="733"/>
        <v>-1.1202853880264081</v>
      </c>
      <c r="P3833" s="24">
        <f t="shared" ca="1" si="730"/>
        <v>0.25889267899692514</v>
      </c>
      <c r="Q3833" s="22">
        <f t="shared" ca="1" si="731"/>
        <v>115.60985774360094</v>
      </c>
      <c r="R3833" s="22">
        <f t="shared" ca="1" si="732"/>
        <v>497.20928719961626</v>
      </c>
      <c r="S3833" s="25">
        <f t="shared" ca="1" si="738"/>
        <v>8462465.7284609489</v>
      </c>
      <c r="T3833" s="22">
        <f t="shared" ca="1" si="739"/>
        <v>0</v>
      </c>
      <c r="U3833" s="22">
        <f t="shared" ca="1" si="734"/>
        <v>91141.535514351272</v>
      </c>
      <c r="AA3833" s="26">
        <f t="shared" ca="1" si="735"/>
        <v>115.60985774360094</v>
      </c>
      <c r="AB3833" s="26">
        <f t="shared" ca="1" si="735"/>
        <v>497.20928719961626</v>
      </c>
      <c r="AC3833" s="26">
        <f t="shared" ca="1" si="740"/>
        <v>0</v>
      </c>
      <c r="AD3833" s="26">
        <f t="shared" ca="1" si="736"/>
        <v>17.209287199616256</v>
      </c>
      <c r="AE3833" s="27">
        <f t="shared" ca="1" si="737"/>
        <v>-91141.535514351272</v>
      </c>
    </row>
    <row r="3834" spans="12:31" x14ac:dyDescent="0.2">
      <c r="L3834" s="21">
        <v>3829</v>
      </c>
      <c r="M3834" s="22">
        <f t="shared" ca="1" si="741"/>
        <v>-9.2166312468564354E-2</v>
      </c>
      <c r="N3834" s="22">
        <f t="shared" ca="1" si="741"/>
        <v>-0.18853760526969299</v>
      </c>
      <c r="O3834" s="22">
        <f t="shared" ca="1" si="733"/>
        <v>-9.2166312468564354E-2</v>
      </c>
      <c r="P3834" s="24">
        <f t="shared" ca="1" si="730"/>
        <v>-0.20464645124998121</v>
      </c>
      <c r="Q3834" s="22">
        <f t="shared" ca="1" si="731"/>
        <v>164.54572007289454</v>
      </c>
      <c r="R3834" s="22">
        <f t="shared" ca="1" si="732"/>
        <v>460.49027086443652</v>
      </c>
      <c r="S3834" s="25">
        <f t="shared" ca="1" si="738"/>
        <v>9453555.576210672</v>
      </c>
      <c r="T3834" s="22">
        <f t="shared" ca="1" si="739"/>
        <v>0</v>
      </c>
      <c r="U3834" s="22">
        <f t="shared" ca="1" si="734"/>
        <v>-134608.65693663666</v>
      </c>
      <c r="AA3834" s="26">
        <f t="shared" ca="1" si="735"/>
        <v>164.54572007289454</v>
      </c>
      <c r="AB3834" s="26">
        <f t="shared" ca="1" si="735"/>
        <v>460.49027086443652</v>
      </c>
      <c r="AC3834" s="26">
        <f t="shared" ca="1" si="740"/>
        <v>0</v>
      </c>
      <c r="AD3834" s="26">
        <f t="shared" ca="1" si="736"/>
        <v>0</v>
      </c>
      <c r="AE3834" s="27">
        <f t="shared" ca="1" si="737"/>
        <v>134608.65693663666</v>
      </c>
    </row>
    <row r="3835" spans="12:31" x14ac:dyDescent="0.2">
      <c r="L3835" s="21">
        <v>3830</v>
      </c>
      <c r="M3835" s="22">
        <f t="shared" ca="1" si="741"/>
        <v>-0.25492043611257498</v>
      </c>
      <c r="N3835" s="22">
        <f t="shared" ca="1" si="741"/>
        <v>-0.93740429337225528</v>
      </c>
      <c r="O3835" s="22">
        <f t="shared" ca="1" si="733"/>
        <v>-0.25492043611257498</v>
      </c>
      <c r="P3835" s="24">
        <f t="shared" ca="1" si="730"/>
        <v>-0.88995489472905853</v>
      </c>
      <c r="Q3835" s="22">
        <f t="shared" ca="1" si="731"/>
        <v>155.603758247798</v>
      </c>
      <c r="R3835" s="22">
        <f t="shared" ca="1" si="732"/>
        <v>411.11290371447581</v>
      </c>
      <c r="S3835" s="25">
        <f t="shared" ca="1" si="738"/>
        <v>8684551.9311467186</v>
      </c>
      <c r="T3835" s="22">
        <f t="shared" ca="1" si="739"/>
        <v>0</v>
      </c>
      <c r="U3835" s="22">
        <f t="shared" ca="1" si="734"/>
        <v>-113169.53163562657</v>
      </c>
      <c r="AA3835" s="26">
        <f t="shared" ca="1" si="735"/>
        <v>155.603758247798</v>
      </c>
      <c r="AB3835" s="26">
        <f t="shared" ca="1" si="735"/>
        <v>411.11290371447581</v>
      </c>
      <c r="AC3835" s="26">
        <f t="shared" ca="1" si="740"/>
        <v>0</v>
      </c>
      <c r="AD3835" s="26">
        <f t="shared" ca="1" si="736"/>
        <v>0</v>
      </c>
      <c r="AE3835" s="27">
        <f t="shared" ca="1" si="737"/>
        <v>113169.53163562657</v>
      </c>
    </row>
    <row r="3836" spans="12:31" x14ac:dyDescent="0.2">
      <c r="L3836" s="21">
        <v>3831</v>
      </c>
      <c r="M3836" s="22">
        <f t="shared" ca="1" si="741"/>
        <v>1.6183022088241723</v>
      </c>
      <c r="N3836" s="22">
        <f t="shared" ca="1" si="741"/>
        <v>0.35856251215705948</v>
      </c>
      <c r="O3836" s="22">
        <f t="shared" ca="1" si="733"/>
        <v>1.6183022088241723</v>
      </c>
      <c r="P3836" s="24">
        <f t="shared" ca="1" si="730"/>
        <v>1.2943649311956802</v>
      </c>
      <c r="Q3836" s="22">
        <f t="shared" ca="1" si="731"/>
        <v>296.01659959625295</v>
      </c>
      <c r="R3836" s="22">
        <f t="shared" ca="1" si="732"/>
        <v>590.1576489861751</v>
      </c>
      <c r="S3836" s="25">
        <f t="shared" ca="1" si="738"/>
        <v>14509427.224120528</v>
      </c>
      <c r="T3836" s="22">
        <f t="shared" ca="1" si="739"/>
        <v>4509427.2241205275</v>
      </c>
      <c r="U3836" s="22">
        <f t="shared" ca="1" si="734"/>
        <v>4450882.7783967135</v>
      </c>
      <c r="AA3836" s="26">
        <f t="shared" ca="1" si="735"/>
        <v>296.01659959625295</v>
      </c>
      <c r="AB3836" s="26">
        <f t="shared" ca="1" si="735"/>
        <v>590.1576489861751</v>
      </c>
      <c r="AC3836" s="26">
        <f t="shared" ca="1" si="740"/>
        <v>121.01659959625295</v>
      </c>
      <c r="AD3836" s="26">
        <f t="shared" ca="1" si="736"/>
        <v>110.1576489861751</v>
      </c>
      <c r="AE3836" s="27">
        <f t="shared" ca="1" si="737"/>
        <v>58544.445723813958</v>
      </c>
    </row>
    <row r="3837" spans="12:31" x14ac:dyDescent="0.2">
      <c r="L3837" s="21">
        <v>3832</v>
      </c>
      <c r="M3837" s="22">
        <f t="shared" ca="1" si="741"/>
        <v>-0.19097883259605225</v>
      </c>
      <c r="N3837" s="22">
        <f t="shared" ca="1" si="741"/>
        <v>0.4232921827932476</v>
      </c>
      <c r="O3837" s="22">
        <f t="shared" ca="1" si="733"/>
        <v>-0.19097883259605225</v>
      </c>
      <c r="P3837" s="24">
        <f t="shared" ca="1" si="730"/>
        <v>0.20986410899764407</v>
      </c>
      <c r="Q3837" s="22">
        <f t="shared" ca="1" si="731"/>
        <v>159.05734305908612</v>
      </c>
      <c r="R3837" s="22">
        <f t="shared" ca="1" si="732"/>
        <v>493.19095466207455</v>
      </c>
      <c r="S3837" s="25">
        <f t="shared" ca="1" si="738"/>
        <v>9642001.9589032494</v>
      </c>
      <c r="T3837" s="22">
        <f t="shared" ca="1" si="739"/>
        <v>0</v>
      </c>
      <c r="U3837" s="22">
        <f t="shared" ca="1" si="734"/>
        <v>1579.6450849725807</v>
      </c>
      <c r="AA3837" s="26">
        <f t="shared" ca="1" si="735"/>
        <v>159.05734305908612</v>
      </c>
      <c r="AB3837" s="26">
        <f t="shared" ca="1" si="735"/>
        <v>493.19095466207455</v>
      </c>
      <c r="AC3837" s="26">
        <f t="shared" ca="1" si="740"/>
        <v>0</v>
      </c>
      <c r="AD3837" s="26">
        <f t="shared" ca="1" si="736"/>
        <v>13.190954662074546</v>
      </c>
      <c r="AE3837" s="27">
        <f t="shared" ca="1" si="737"/>
        <v>-1579.6450849725807</v>
      </c>
    </row>
    <row r="3838" spans="12:31" x14ac:dyDescent="0.2">
      <c r="L3838" s="21">
        <v>3833</v>
      </c>
      <c r="M3838" s="22">
        <f t="shared" ca="1" si="741"/>
        <v>1.5714193428202847</v>
      </c>
      <c r="N3838" s="22">
        <f t="shared" ca="1" si="741"/>
        <v>0.74864178557286465</v>
      </c>
      <c r="O3838" s="22">
        <f t="shared" ca="1" si="733"/>
        <v>1.5714193428202847</v>
      </c>
      <c r="P3838" s="24">
        <f t="shared" ca="1" si="730"/>
        <v>1.5687502719604884</v>
      </c>
      <c r="Q3838" s="22">
        <f t="shared" ca="1" si="731"/>
        <v>291.29019618687522</v>
      </c>
      <c r="R3838" s="22">
        <f t="shared" ca="1" si="732"/>
        <v>617.57628444245483</v>
      </c>
      <c r="S3838" s="25">
        <f t="shared" ca="1" si="738"/>
        <v>14663932.349908369</v>
      </c>
      <c r="T3838" s="22">
        <f t="shared" ca="1" si="739"/>
        <v>4663932.3499083687</v>
      </c>
      <c r="U3838" s="22">
        <f t="shared" ca="1" si="734"/>
        <v>4594778.1919036023</v>
      </c>
      <c r="AA3838" s="26">
        <f t="shared" ca="1" si="735"/>
        <v>291.29019618687522</v>
      </c>
      <c r="AB3838" s="26">
        <f t="shared" ca="1" si="735"/>
        <v>617.57628444245483</v>
      </c>
      <c r="AC3838" s="26">
        <f t="shared" ca="1" si="740"/>
        <v>116.29019618687522</v>
      </c>
      <c r="AD3838" s="26">
        <f t="shared" ca="1" si="736"/>
        <v>137.57628444245483</v>
      </c>
      <c r="AE3838" s="27">
        <f t="shared" ca="1" si="737"/>
        <v>69154.15800476633</v>
      </c>
    </row>
    <row r="3839" spans="12:31" x14ac:dyDescent="0.2">
      <c r="L3839" s="21">
        <v>3834</v>
      </c>
      <c r="M3839" s="22">
        <f t="shared" ca="1" si="741"/>
        <v>1.4330453575312336</v>
      </c>
      <c r="N3839" s="22">
        <f t="shared" ca="1" si="741"/>
        <v>-1.031511426359802</v>
      </c>
      <c r="O3839" s="22">
        <f t="shared" ca="1" si="733"/>
        <v>1.4330453575312336</v>
      </c>
      <c r="P3839" s="24">
        <f t="shared" ca="1" si="730"/>
        <v>9.5569043353627592E-2</v>
      </c>
      <c r="Q3839" s="22">
        <f t="shared" ca="1" si="731"/>
        <v>277.77580738710481</v>
      </c>
      <c r="R3839" s="22">
        <f t="shared" ca="1" si="732"/>
        <v>483.94908934605871</v>
      </c>
      <c r="S3839" s="25">
        <f t="shared" ca="1" si="738"/>
        <v>12883254.506636001</v>
      </c>
      <c r="T3839" s="22">
        <f t="shared" ca="1" si="739"/>
        <v>2883254.5066360012</v>
      </c>
      <c r="U3839" s="22">
        <f t="shared" ca="1" si="734"/>
        <v>2843120.200042103</v>
      </c>
      <c r="AA3839" s="26">
        <f t="shared" ca="1" si="735"/>
        <v>277.77580738710481</v>
      </c>
      <c r="AB3839" s="26">
        <f t="shared" ca="1" si="735"/>
        <v>483.94908934605871</v>
      </c>
      <c r="AC3839" s="26">
        <f t="shared" ca="1" si="740"/>
        <v>102.77580738710481</v>
      </c>
      <c r="AD3839" s="26">
        <f t="shared" ca="1" si="736"/>
        <v>3.9490893460587131</v>
      </c>
      <c r="AE3839" s="27">
        <f t="shared" ca="1" si="737"/>
        <v>40134.306593898218</v>
      </c>
    </row>
    <row r="3840" spans="12:31" x14ac:dyDescent="0.2">
      <c r="L3840" s="21">
        <v>3835</v>
      </c>
      <c r="M3840" s="22">
        <f t="shared" ca="1" si="741"/>
        <v>1.1028340012893519E-2</v>
      </c>
      <c r="N3840" s="22">
        <f t="shared" ca="1" si="741"/>
        <v>3.3037767915424941E-4</v>
      </c>
      <c r="O3840" s="22">
        <f t="shared" ca="1" si="733"/>
        <v>1.1028340012893519E-2</v>
      </c>
      <c r="P3840" s="24">
        <f t="shared" ca="1" si="730"/>
        <v>7.1750727189668672E-3</v>
      </c>
      <c r="Q3840" s="22">
        <f t="shared" ca="1" si="731"/>
        <v>170.47976178818828</v>
      </c>
      <c r="R3840" s="22">
        <f t="shared" ca="1" si="732"/>
        <v>476.92050854378414</v>
      </c>
      <c r="S3840" s="25">
        <f t="shared" ca="1" si="738"/>
        <v>9792630.7125162221</v>
      </c>
      <c r="T3840" s="22">
        <f t="shared" ca="1" si="739"/>
        <v>0</v>
      </c>
      <c r="U3840" s="22">
        <f t="shared" ca="1" si="734"/>
        <v>-145049.70660652814</v>
      </c>
      <c r="AA3840" s="26">
        <f t="shared" ca="1" si="735"/>
        <v>170.47976178818828</v>
      </c>
      <c r="AB3840" s="26">
        <f t="shared" ca="1" si="735"/>
        <v>476.92050854378414</v>
      </c>
      <c r="AC3840" s="26">
        <f t="shared" ca="1" si="740"/>
        <v>0</v>
      </c>
      <c r="AD3840" s="26">
        <f t="shared" ca="1" si="736"/>
        <v>0</v>
      </c>
      <c r="AE3840" s="27">
        <f t="shared" ca="1" si="737"/>
        <v>145049.70660652814</v>
      </c>
    </row>
    <row r="3841" spans="12:31" x14ac:dyDescent="0.2">
      <c r="L3841" s="21">
        <v>3836</v>
      </c>
      <c r="M3841" s="22">
        <f t="shared" ca="1" si="741"/>
        <v>-2.0017249891222817</v>
      </c>
      <c r="N3841" s="22">
        <f t="shared" ca="1" si="741"/>
        <v>0.83740158236250439</v>
      </c>
      <c r="O3841" s="22">
        <f t="shared" ca="1" si="733"/>
        <v>-2.0017249891222817</v>
      </c>
      <c r="P3841" s="24">
        <f t="shared" ca="1" si="730"/>
        <v>-0.60345886393733583</v>
      </c>
      <c r="Q3841" s="22">
        <f t="shared" ca="1" si="731"/>
        <v>85.422629178775722</v>
      </c>
      <c r="R3841" s="22">
        <f t="shared" ca="1" si="732"/>
        <v>431.07633684427321</v>
      </c>
      <c r="S3841" s="25">
        <f t="shared" ca="1" si="738"/>
        <v>6920455.6500504874</v>
      </c>
      <c r="T3841" s="22">
        <f t="shared" ca="1" si="739"/>
        <v>0</v>
      </c>
      <c r="U3841" s="22">
        <f t="shared" ca="1" si="734"/>
        <v>-39346.033718345861</v>
      </c>
      <c r="AA3841" s="26">
        <f t="shared" ca="1" si="735"/>
        <v>85.422629178775722</v>
      </c>
      <c r="AB3841" s="26">
        <f t="shared" ca="1" si="735"/>
        <v>431.07633684427321</v>
      </c>
      <c r="AC3841" s="26">
        <f t="shared" ca="1" si="740"/>
        <v>0</v>
      </c>
      <c r="AD3841" s="26">
        <f t="shared" ca="1" si="736"/>
        <v>0</v>
      </c>
      <c r="AE3841" s="27">
        <f t="shared" ca="1" si="737"/>
        <v>39346.033718345861</v>
      </c>
    </row>
    <row r="3842" spans="12:31" x14ac:dyDescent="0.2">
      <c r="L3842" s="21">
        <v>3837</v>
      </c>
      <c r="M3842" s="22">
        <f t="shared" ca="1" si="741"/>
        <v>0.47276261370717343</v>
      </c>
      <c r="N3842" s="22">
        <f t="shared" ca="1" si="741"/>
        <v>3.7970153406796915E-2</v>
      </c>
      <c r="O3842" s="22">
        <f t="shared" ca="1" si="733"/>
        <v>0.47276261370717343</v>
      </c>
      <c r="P3842" s="24">
        <f t="shared" ca="1" si="730"/>
        <v>0.32612214554374502</v>
      </c>
      <c r="Q3842" s="22">
        <f t="shared" ca="1" si="731"/>
        <v>199.76391331469711</v>
      </c>
      <c r="R3842" s="22">
        <f t="shared" ca="1" si="732"/>
        <v>502.77262746121318</v>
      </c>
      <c r="S3842" s="25">
        <f t="shared" ca="1" si="738"/>
        <v>10887024.39563109</v>
      </c>
      <c r="T3842" s="22">
        <f t="shared" ca="1" si="739"/>
        <v>887024.39563108981</v>
      </c>
      <c r="U3842" s="22">
        <f t="shared" ca="1" si="734"/>
        <v>793195.03402280936</v>
      </c>
      <c r="AA3842" s="26">
        <f t="shared" ca="1" si="735"/>
        <v>199.76391331469711</v>
      </c>
      <c r="AB3842" s="26">
        <f t="shared" ca="1" si="735"/>
        <v>502.77262746121318</v>
      </c>
      <c r="AC3842" s="26">
        <f t="shared" ca="1" si="740"/>
        <v>24.763913314697106</v>
      </c>
      <c r="AD3842" s="26">
        <f t="shared" ca="1" si="736"/>
        <v>22.772627461213176</v>
      </c>
      <c r="AE3842" s="27">
        <f t="shared" ca="1" si="737"/>
        <v>93829.361608280451</v>
      </c>
    </row>
    <row r="3843" spans="12:31" x14ac:dyDescent="0.2">
      <c r="L3843" s="21">
        <v>3838</v>
      </c>
      <c r="M3843" s="22">
        <f t="shared" ca="1" si="741"/>
        <v>-1.1073176620090925</v>
      </c>
      <c r="N3843" s="22">
        <f t="shared" ca="1" si="741"/>
        <v>3.4303504492329349E-2</v>
      </c>
      <c r="O3843" s="22">
        <f t="shared" ca="1" si="733"/>
        <v>-1.1073176620090925</v>
      </c>
      <c r="P3843" s="24">
        <f t="shared" ca="1" si="730"/>
        <v>-0.66787437712821907</v>
      </c>
      <c r="Q3843" s="22">
        <f t="shared" ca="1" si="731"/>
        <v>116.12569982695054</v>
      </c>
      <c r="R3843" s="22">
        <f t="shared" ca="1" si="732"/>
        <v>426.50492935248269</v>
      </c>
      <c r="S3843" s="25">
        <f t="shared" ca="1" si="738"/>
        <v>7735847.0972069185</v>
      </c>
      <c r="T3843" s="22">
        <f t="shared" ca="1" si="739"/>
        <v>0</v>
      </c>
      <c r="U3843" s="22">
        <f t="shared" ca="1" si="734"/>
        <v>-72607.215603707009</v>
      </c>
      <c r="AA3843" s="26">
        <f t="shared" ca="1" si="735"/>
        <v>116.12569982695054</v>
      </c>
      <c r="AB3843" s="26">
        <f t="shared" ca="1" si="735"/>
        <v>426.50492935248269</v>
      </c>
      <c r="AC3843" s="26">
        <f t="shared" ca="1" si="740"/>
        <v>0</v>
      </c>
      <c r="AD3843" s="26">
        <f t="shared" ca="1" si="736"/>
        <v>0</v>
      </c>
      <c r="AE3843" s="27">
        <f t="shared" ca="1" si="737"/>
        <v>72607.215603707009</v>
      </c>
    </row>
    <row r="3844" spans="12:31" x14ac:dyDescent="0.2">
      <c r="L3844" s="21">
        <v>3839</v>
      </c>
      <c r="M3844" s="22">
        <f t="shared" ca="1" si="741"/>
        <v>-0.71904058557651662</v>
      </c>
      <c r="N3844" s="22">
        <f t="shared" ca="1" si="741"/>
        <v>-0.14689934841410726</v>
      </c>
      <c r="O3844" s="22">
        <f t="shared" ca="1" si="733"/>
        <v>-0.71904058557651662</v>
      </c>
      <c r="P3844" s="24">
        <f t="shared" ca="1" si="730"/>
        <v>-0.56543958893781576</v>
      </c>
      <c r="Q3844" s="22">
        <f t="shared" ca="1" si="731"/>
        <v>132.68448488783997</v>
      </c>
      <c r="R3844" s="22">
        <f t="shared" ca="1" si="732"/>
        <v>433.79743003245414</v>
      </c>
      <c r="S3844" s="25">
        <f t="shared" ca="1" si="738"/>
        <v>8277887.0076764692</v>
      </c>
      <c r="T3844" s="22">
        <f t="shared" ca="1" si="739"/>
        <v>0</v>
      </c>
      <c r="U3844" s="22">
        <f t="shared" ca="1" si="734"/>
        <v>-92807.121850419411</v>
      </c>
      <c r="AA3844" s="26">
        <f t="shared" ca="1" si="735"/>
        <v>132.68448488783997</v>
      </c>
      <c r="AB3844" s="26">
        <f t="shared" ca="1" si="735"/>
        <v>433.79743003245414</v>
      </c>
      <c r="AC3844" s="26">
        <f t="shared" ca="1" si="740"/>
        <v>0</v>
      </c>
      <c r="AD3844" s="26">
        <f t="shared" ca="1" si="736"/>
        <v>0</v>
      </c>
      <c r="AE3844" s="27">
        <f t="shared" ca="1" si="737"/>
        <v>92807.121850419411</v>
      </c>
    </row>
    <row r="3845" spans="12:31" x14ac:dyDescent="0.2">
      <c r="L3845" s="21">
        <v>3840</v>
      </c>
      <c r="M3845" s="22">
        <f t="shared" ca="1" si="741"/>
        <v>-0.74909661095915359</v>
      </c>
      <c r="N3845" s="22">
        <f t="shared" ca="1" si="741"/>
        <v>-1.6502493048639122</v>
      </c>
      <c r="O3845" s="22">
        <f t="shared" ca="1" si="733"/>
        <v>-0.74909661095915359</v>
      </c>
      <c r="P3845" s="24">
        <f t="shared" ca="1" si="730"/>
        <v>-1.7551016077574269</v>
      </c>
      <c r="Q3845" s="22">
        <f t="shared" ca="1" si="731"/>
        <v>131.32240075687707</v>
      </c>
      <c r="R3845" s="22">
        <f t="shared" ca="1" si="732"/>
        <v>356.26662993550366</v>
      </c>
      <c r="S3845" s="25">
        <f t="shared" ca="1" si="738"/>
        <v>7426910.0794658195</v>
      </c>
      <c r="T3845" s="22">
        <f t="shared" ca="1" si="739"/>
        <v>0</v>
      </c>
      <c r="U3845" s="22">
        <f t="shared" ca="1" si="734"/>
        <v>-73316.195135688467</v>
      </c>
      <c r="AA3845" s="26">
        <f t="shared" ca="1" si="735"/>
        <v>131.32240075687707</v>
      </c>
      <c r="AB3845" s="26">
        <f t="shared" ca="1" si="735"/>
        <v>356.26662993550366</v>
      </c>
      <c r="AC3845" s="26">
        <f t="shared" ca="1" si="740"/>
        <v>0</v>
      </c>
      <c r="AD3845" s="26">
        <f t="shared" ca="1" si="736"/>
        <v>0</v>
      </c>
      <c r="AE3845" s="27">
        <f t="shared" ca="1" si="737"/>
        <v>73316.195135688467</v>
      </c>
    </row>
    <row r="3846" spans="12:31" x14ac:dyDescent="0.2">
      <c r="L3846" s="21">
        <v>3841</v>
      </c>
      <c r="M3846" s="22">
        <f t="shared" ca="1" si="741"/>
        <v>-0.92002974801941284</v>
      </c>
      <c r="N3846" s="22">
        <f t="shared" ca="1" si="741"/>
        <v>0.33115421506864051</v>
      </c>
      <c r="O3846" s="22">
        <f t="shared" ca="1" si="733"/>
        <v>-0.92002974801941284</v>
      </c>
      <c r="P3846" s="24">
        <f t="shared" ref="P3846:P3909" ca="1" si="742">($D$16 * M3846) + (SQRT(1 - $D$16^2) * N3846)</f>
        <v>-0.31920653045604386</v>
      </c>
      <c r="Q3846" s="22">
        <f t="shared" ref="Q3846:Q3909" ca="1" si="743">$C$12*EXP(($C$6-$C$15-0.5*$C$13^2)*$C$8+$C$13*SQRT($C$8)*O3846)</f>
        <v>123.83768391051734</v>
      </c>
      <c r="R3846" s="22">
        <f t="shared" ref="R3846:R3909" ca="1" si="744">$D$12*EXP(($C$6-$D$15-0.5*$D$13^2)*$C$8+$D$13*SQRT($C$8)*P3846)</f>
        <v>451.84136200377918</v>
      </c>
      <c r="S3846" s="25">
        <f t="shared" ca="1" si="738"/>
        <v>8218269.1527195405</v>
      </c>
      <c r="T3846" s="22">
        <f t="shared" ca="1" si="739"/>
        <v>0</v>
      </c>
      <c r="U3846" s="22">
        <f t="shared" ca="1" si="734"/>
        <v>-87099.771377048863</v>
      </c>
      <c r="AA3846" s="26">
        <f t="shared" ca="1" si="735"/>
        <v>123.83768391051734</v>
      </c>
      <c r="AB3846" s="26">
        <f t="shared" ca="1" si="735"/>
        <v>451.84136200377918</v>
      </c>
      <c r="AC3846" s="26">
        <f t="shared" ca="1" si="740"/>
        <v>0</v>
      </c>
      <c r="AD3846" s="26">
        <f t="shared" ca="1" si="736"/>
        <v>0</v>
      </c>
      <c r="AE3846" s="27">
        <f t="shared" ca="1" si="737"/>
        <v>87099.771377048863</v>
      </c>
    </row>
    <row r="3847" spans="12:31" x14ac:dyDescent="0.2">
      <c r="L3847" s="21">
        <v>3842</v>
      </c>
      <c r="M3847" s="22">
        <f t="shared" ca="1" si="741"/>
        <v>0.30918359067976764</v>
      </c>
      <c r="N3847" s="22">
        <f t="shared" ca="1" si="741"/>
        <v>-0.96727436883465212</v>
      </c>
      <c r="O3847" s="22">
        <f t="shared" ref="O3847:O3910" ca="1" si="745">M3847</f>
        <v>0.30918359067976764</v>
      </c>
      <c r="P3847" s="24">
        <f t="shared" ca="1" si="742"/>
        <v>-0.55937074991544</v>
      </c>
      <c r="Q3847" s="22">
        <f t="shared" ca="1" si="743"/>
        <v>188.85458667407036</v>
      </c>
      <c r="R3847" s="22">
        <f t="shared" ca="1" si="744"/>
        <v>434.23337233198345</v>
      </c>
      <c r="S3847" s="25">
        <f t="shared" ca="1" si="738"/>
        <v>9861847.4768853597</v>
      </c>
      <c r="T3847" s="22">
        <f t="shared" ca="1" si="739"/>
        <v>0</v>
      </c>
      <c r="U3847" s="22">
        <f t="shared" ref="U3847:U3910" ca="1" si="746">T3847-AE3847</f>
        <v>257953.95183216216</v>
      </c>
      <c r="AA3847" s="26">
        <f t="shared" ref="AA3847:AB3910" ca="1" si="747">Q3847</f>
        <v>188.85458667407036</v>
      </c>
      <c r="AB3847" s="26">
        <f t="shared" ca="1" si="747"/>
        <v>434.23337233198345</v>
      </c>
      <c r="AC3847" s="26">
        <f t="shared" ca="1" si="740"/>
        <v>13.854586674070362</v>
      </c>
      <c r="AD3847" s="26">
        <f t="shared" ref="AD3847:AD3910" ca="1" si="748">MAX(AB3847-$Y$10,0)</f>
        <v>0</v>
      </c>
      <c r="AE3847" s="27">
        <f t="shared" ref="AE3847:AE3910" ca="1" si="749">T3847-$AL$7-SUMPRODUCT($AH$17:$AK$17,AA3847:AD3847)</f>
        <v>-257953.95183216216</v>
      </c>
    </row>
    <row r="3848" spans="12:31" x14ac:dyDescent="0.2">
      <c r="L3848" s="21">
        <v>3843</v>
      </c>
      <c r="M3848" s="22">
        <f t="shared" ca="1" si="741"/>
        <v>-2.4166042797967951E-2</v>
      </c>
      <c r="N3848" s="22">
        <f t="shared" ca="1" si="741"/>
        <v>-0.3001920147880045</v>
      </c>
      <c r="O3848" s="22">
        <f t="shared" ca="1" si="745"/>
        <v>-2.4166042797967951E-2</v>
      </c>
      <c r="P3848" s="24">
        <f t="shared" ca="1" si="742"/>
        <v>-0.24894818655872952</v>
      </c>
      <c r="Q3848" s="22">
        <f t="shared" ca="1" si="743"/>
        <v>168.43229871573988</v>
      </c>
      <c r="R3848" s="22">
        <f t="shared" ca="1" si="744"/>
        <v>457.12617569065594</v>
      </c>
      <c r="S3848" s="25">
        <f t="shared" ca="1" si="738"/>
        <v>9527575.9488786291</v>
      </c>
      <c r="T3848" s="22">
        <f t="shared" ca="1" si="739"/>
        <v>0</v>
      </c>
      <c r="U3848" s="22">
        <f t="shared" ca="1" si="746"/>
        <v>-138173.5144653109</v>
      </c>
      <c r="AA3848" s="26">
        <f t="shared" ca="1" si="747"/>
        <v>168.43229871573988</v>
      </c>
      <c r="AB3848" s="26">
        <f t="shared" ca="1" si="747"/>
        <v>457.12617569065594</v>
      </c>
      <c r="AC3848" s="26">
        <f t="shared" ca="1" si="740"/>
        <v>0</v>
      </c>
      <c r="AD3848" s="26">
        <f t="shared" ca="1" si="748"/>
        <v>0</v>
      </c>
      <c r="AE3848" s="27">
        <f t="shared" ca="1" si="749"/>
        <v>138173.5144653109</v>
      </c>
    </row>
    <row r="3849" spans="12:31" x14ac:dyDescent="0.2">
      <c r="L3849" s="21">
        <v>3844</v>
      </c>
      <c r="M3849" s="22">
        <f t="shared" ca="1" si="741"/>
        <v>1.5590666173392518</v>
      </c>
      <c r="N3849" s="22">
        <f t="shared" ca="1" si="741"/>
        <v>1.1110009023140304</v>
      </c>
      <c r="O3849" s="22">
        <f t="shared" ca="1" si="745"/>
        <v>1.5590666173392518</v>
      </c>
      <c r="P3849" s="24">
        <f t="shared" ca="1" si="742"/>
        <v>1.8432069675222236</v>
      </c>
      <c r="Q3849" s="22">
        <f t="shared" ca="1" si="743"/>
        <v>290.05749142883309</v>
      </c>
      <c r="R3849" s="22">
        <f t="shared" ca="1" si="744"/>
        <v>646.27641790222083</v>
      </c>
      <c r="S3849" s="25">
        <f t="shared" ca="1" si="738"/>
        <v>14930105.956447009</v>
      </c>
      <c r="T3849" s="22">
        <f t="shared" ca="1" si="739"/>
        <v>4930105.956447009</v>
      </c>
      <c r="U3849" s="22">
        <f t="shared" ca="1" si="746"/>
        <v>4852152.0245109936</v>
      </c>
      <c r="AA3849" s="26">
        <f t="shared" ca="1" si="747"/>
        <v>290.05749142883309</v>
      </c>
      <c r="AB3849" s="26">
        <f t="shared" ca="1" si="747"/>
        <v>646.27641790222083</v>
      </c>
      <c r="AC3849" s="26">
        <f t="shared" ca="1" si="740"/>
        <v>115.05749142883309</v>
      </c>
      <c r="AD3849" s="26">
        <f t="shared" ca="1" si="748"/>
        <v>166.27641790222083</v>
      </c>
      <c r="AE3849" s="27">
        <f t="shared" ca="1" si="749"/>
        <v>77953.931936015375</v>
      </c>
    </row>
    <row r="3850" spans="12:31" x14ac:dyDescent="0.2">
      <c r="L3850" s="21">
        <v>3845</v>
      </c>
      <c r="M3850" s="22">
        <f t="shared" ca="1" si="741"/>
        <v>0.26521175296491939</v>
      </c>
      <c r="N3850" s="22">
        <f t="shared" ca="1" si="741"/>
        <v>0.6844230852454789</v>
      </c>
      <c r="O3850" s="22">
        <f t="shared" ca="1" si="745"/>
        <v>0.26521175296491939</v>
      </c>
      <c r="P3850" s="24">
        <f t="shared" ca="1" si="742"/>
        <v>0.69938863150755037</v>
      </c>
      <c r="Q3850" s="22">
        <f t="shared" ca="1" si="743"/>
        <v>186.02502493777297</v>
      </c>
      <c r="R3850" s="22">
        <f t="shared" ca="1" si="744"/>
        <v>534.81266392702912</v>
      </c>
      <c r="S3850" s="25">
        <f t="shared" ca="1" si="738"/>
        <v>10836557.994483419</v>
      </c>
      <c r="T3850" s="22">
        <f t="shared" ca="1" si="739"/>
        <v>836557.99448341876</v>
      </c>
      <c r="U3850" s="22">
        <f t="shared" ca="1" si="746"/>
        <v>725230.71645456075</v>
      </c>
      <c r="AA3850" s="26">
        <f t="shared" ca="1" si="747"/>
        <v>186.02502493777297</v>
      </c>
      <c r="AB3850" s="26">
        <f t="shared" ca="1" si="747"/>
        <v>534.81266392702912</v>
      </c>
      <c r="AC3850" s="26">
        <f t="shared" ca="1" si="740"/>
        <v>11.025024937772969</v>
      </c>
      <c r="AD3850" s="26">
        <f t="shared" ca="1" si="748"/>
        <v>54.812663927029121</v>
      </c>
      <c r="AE3850" s="27">
        <f t="shared" ca="1" si="749"/>
        <v>111327.27802885801</v>
      </c>
    </row>
    <row r="3851" spans="12:31" x14ac:dyDescent="0.2">
      <c r="L3851" s="21">
        <v>3846</v>
      </c>
      <c r="M3851" s="22">
        <f t="shared" ca="1" si="741"/>
        <v>0.43118536774260374</v>
      </c>
      <c r="N3851" s="22">
        <f t="shared" ca="1" si="741"/>
        <v>-0.8251118257465001</v>
      </c>
      <c r="O3851" s="22">
        <f t="shared" ca="1" si="745"/>
        <v>0.43118536774260374</v>
      </c>
      <c r="P3851" s="24">
        <f t="shared" ca="1" si="742"/>
        <v>-0.37212622242649074</v>
      </c>
      <c r="Q3851" s="22">
        <f t="shared" ca="1" si="743"/>
        <v>196.93273087894417</v>
      </c>
      <c r="R3851" s="22">
        <f t="shared" ca="1" si="744"/>
        <v>447.90113667304877</v>
      </c>
      <c r="S3851" s="25">
        <f t="shared" ca="1" si="738"/>
        <v>10232254.24146105</v>
      </c>
      <c r="T3851" s="22">
        <f t="shared" ca="1" si="739"/>
        <v>232254.24146104977</v>
      </c>
      <c r="U3851" s="22">
        <f t="shared" ca="1" si="746"/>
        <v>486942.06174801179</v>
      </c>
      <c r="AA3851" s="26">
        <f t="shared" ca="1" si="747"/>
        <v>196.93273087894417</v>
      </c>
      <c r="AB3851" s="26">
        <f t="shared" ca="1" si="747"/>
        <v>447.90113667304877</v>
      </c>
      <c r="AC3851" s="26">
        <f t="shared" ca="1" si="740"/>
        <v>21.93273087894417</v>
      </c>
      <c r="AD3851" s="26">
        <f t="shared" ca="1" si="748"/>
        <v>0</v>
      </c>
      <c r="AE3851" s="27">
        <f t="shared" ca="1" si="749"/>
        <v>-254687.82028696203</v>
      </c>
    </row>
    <row r="3852" spans="12:31" x14ac:dyDescent="0.2">
      <c r="L3852" s="21">
        <v>3847</v>
      </c>
      <c r="M3852" s="22">
        <f t="shared" ca="1" si="741"/>
        <v>0.64547751788056207</v>
      </c>
      <c r="N3852" s="22">
        <f t="shared" ca="1" si="741"/>
        <v>1.1532856677954477</v>
      </c>
      <c r="O3852" s="22">
        <f t="shared" ca="1" si="745"/>
        <v>0.64547751788056207</v>
      </c>
      <c r="P3852" s="24">
        <f t="shared" ca="1" si="742"/>
        <v>1.3030689988644908</v>
      </c>
      <c r="Q3852" s="22">
        <f t="shared" ca="1" si="743"/>
        <v>211.96721309652298</v>
      </c>
      <c r="R3852" s="22">
        <f t="shared" ca="1" si="744"/>
        <v>591.00843716179577</v>
      </c>
      <c r="S3852" s="25">
        <f t="shared" ca="1" si="738"/>
        <v>12155044.536177978</v>
      </c>
      <c r="T3852" s="22">
        <f t="shared" ca="1" si="739"/>
        <v>2155044.5361779779</v>
      </c>
      <c r="U3852" s="22">
        <f t="shared" ca="1" si="746"/>
        <v>2044088.7550369815</v>
      </c>
      <c r="AA3852" s="26">
        <f t="shared" ca="1" si="747"/>
        <v>211.96721309652298</v>
      </c>
      <c r="AB3852" s="26">
        <f t="shared" ca="1" si="747"/>
        <v>591.00843716179577</v>
      </c>
      <c r="AC3852" s="26">
        <f t="shared" ca="1" si="740"/>
        <v>36.967213096522983</v>
      </c>
      <c r="AD3852" s="26">
        <f t="shared" ca="1" si="748"/>
        <v>111.00843716179577</v>
      </c>
      <c r="AE3852" s="27">
        <f t="shared" ca="1" si="749"/>
        <v>110955.78114099638</v>
      </c>
    </row>
    <row r="3853" spans="12:31" x14ac:dyDescent="0.2">
      <c r="L3853" s="21">
        <v>3848</v>
      </c>
      <c r="M3853" s="22">
        <f t="shared" ca="1" si="741"/>
        <v>-1.1938428697124659</v>
      </c>
      <c r="N3853" s="22">
        <f t="shared" ca="1" si="741"/>
        <v>0.54938461946517858</v>
      </c>
      <c r="O3853" s="22">
        <f t="shared" ca="1" si="745"/>
        <v>-1.1938428697124659</v>
      </c>
      <c r="P3853" s="24">
        <f t="shared" ca="1" si="742"/>
        <v>-0.32100417421371963</v>
      </c>
      <c r="Q3853" s="22">
        <f t="shared" ca="1" si="743"/>
        <v>112.726884856889</v>
      </c>
      <c r="R3853" s="22">
        <f t="shared" ca="1" si="744"/>
        <v>451.70694837723369</v>
      </c>
      <c r="S3853" s="25">
        <f t="shared" ca="1" si="738"/>
        <v>7904446.7812961685</v>
      </c>
      <c r="T3853" s="22">
        <f t="shared" ca="1" si="739"/>
        <v>0</v>
      </c>
      <c r="U3853" s="22">
        <f t="shared" ca="1" si="746"/>
        <v>-74648.698064252821</v>
      </c>
      <c r="AA3853" s="26">
        <f t="shared" ca="1" si="747"/>
        <v>112.726884856889</v>
      </c>
      <c r="AB3853" s="26">
        <f t="shared" ca="1" si="747"/>
        <v>451.70694837723369</v>
      </c>
      <c r="AC3853" s="26">
        <f t="shared" ca="1" si="740"/>
        <v>0</v>
      </c>
      <c r="AD3853" s="26">
        <f t="shared" ca="1" si="748"/>
        <v>0</v>
      </c>
      <c r="AE3853" s="27">
        <f t="shared" ca="1" si="749"/>
        <v>74648.698064252821</v>
      </c>
    </row>
    <row r="3854" spans="12:31" x14ac:dyDescent="0.2">
      <c r="L3854" s="21">
        <v>3849</v>
      </c>
      <c r="M3854" s="22">
        <f t="shared" ca="1" si="741"/>
        <v>0.1502541535309983</v>
      </c>
      <c r="N3854" s="22">
        <f t="shared" ca="1" si="741"/>
        <v>2.0718523057046818</v>
      </c>
      <c r="O3854" s="22">
        <f t="shared" ca="1" si="745"/>
        <v>0.1502541535309983</v>
      </c>
      <c r="P3854" s="24">
        <f t="shared" ca="1" si="742"/>
        <v>1.707808538169451</v>
      </c>
      <c r="Q3854" s="22">
        <f t="shared" ca="1" si="743"/>
        <v>178.82625689710505</v>
      </c>
      <c r="R3854" s="22">
        <f t="shared" ca="1" si="744"/>
        <v>631.95476469851485</v>
      </c>
      <c r="S3854" s="25">
        <f t="shared" ca="1" si="738"/>
        <v>11652386.535002634</v>
      </c>
      <c r="T3854" s="22">
        <f t="shared" ca="1" si="739"/>
        <v>1652386.5350026339</v>
      </c>
      <c r="U3854" s="22">
        <f t="shared" ca="1" si="746"/>
        <v>1509395.8097946453</v>
      </c>
      <c r="AA3854" s="26">
        <f t="shared" ca="1" si="747"/>
        <v>178.82625689710505</v>
      </c>
      <c r="AB3854" s="26">
        <f t="shared" ca="1" si="747"/>
        <v>631.95476469851485</v>
      </c>
      <c r="AC3854" s="26">
        <f t="shared" ca="1" si="740"/>
        <v>3.8262568971050541</v>
      </c>
      <c r="AD3854" s="26">
        <f t="shared" ca="1" si="748"/>
        <v>151.95476469851485</v>
      </c>
      <c r="AE3854" s="27">
        <f t="shared" ca="1" si="749"/>
        <v>142990.72520798864</v>
      </c>
    </row>
    <row r="3855" spans="12:31" x14ac:dyDescent="0.2">
      <c r="L3855" s="21">
        <v>3850</v>
      </c>
      <c r="M3855" s="22">
        <f t="shared" ca="1" si="741"/>
        <v>-0.54440557746970275</v>
      </c>
      <c r="N3855" s="22">
        <f t="shared" ca="1" si="741"/>
        <v>2.3544174671103799</v>
      </c>
      <c r="O3855" s="22">
        <f t="shared" ca="1" si="745"/>
        <v>-0.54440557746970275</v>
      </c>
      <c r="P3855" s="24">
        <f t="shared" ca="1" si="742"/>
        <v>1.4921292792877865</v>
      </c>
      <c r="Q3855" s="22">
        <f t="shared" ca="1" si="743"/>
        <v>140.8828346757906</v>
      </c>
      <c r="R3855" s="22">
        <f t="shared" ca="1" si="744"/>
        <v>609.79402223651903</v>
      </c>
      <c r="S3855" s="25">
        <f t="shared" ca="1" si="738"/>
        <v>10353204.486497073</v>
      </c>
      <c r="T3855" s="22">
        <f t="shared" ca="1" si="739"/>
        <v>353204.4864970725</v>
      </c>
      <c r="U3855" s="22">
        <f t="shared" ca="1" si="746"/>
        <v>1211485.970772827</v>
      </c>
      <c r="AA3855" s="26">
        <f t="shared" ca="1" si="747"/>
        <v>140.8828346757906</v>
      </c>
      <c r="AB3855" s="26">
        <f t="shared" ca="1" si="747"/>
        <v>609.79402223651903</v>
      </c>
      <c r="AC3855" s="26">
        <f t="shared" ca="1" si="740"/>
        <v>0</v>
      </c>
      <c r="AD3855" s="26">
        <f t="shared" ca="1" si="748"/>
        <v>129.79402223651903</v>
      </c>
      <c r="AE3855" s="27">
        <f t="shared" ca="1" si="749"/>
        <v>-858281.48427575442</v>
      </c>
    </row>
    <row r="3856" spans="12:31" x14ac:dyDescent="0.2">
      <c r="L3856" s="21">
        <v>3851</v>
      </c>
      <c r="M3856" s="22">
        <f t="shared" ca="1" si="741"/>
        <v>0.54070710558583912</v>
      </c>
      <c r="N3856" s="22">
        <f t="shared" ca="1" si="741"/>
        <v>-1.4105944855063983</v>
      </c>
      <c r="O3856" s="22">
        <f t="shared" ca="1" si="745"/>
        <v>0.54070710558583912</v>
      </c>
      <c r="P3856" s="24">
        <f t="shared" ca="1" si="742"/>
        <v>-0.75940004547522388</v>
      </c>
      <c r="Q3856" s="22">
        <f t="shared" ca="1" si="743"/>
        <v>204.47843190056565</v>
      </c>
      <c r="R3856" s="22">
        <f t="shared" ca="1" si="744"/>
        <v>420.09283338639528</v>
      </c>
      <c r="S3856" s="25">
        <f t="shared" ca="1" si="738"/>
        <v>10152937.6277363</v>
      </c>
      <c r="T3856" s="22">
        <f t="shared" ca="1" si="739"/>
        <v>152937.62773630023</v>
      </c>
      <c r="U3856" s="22">
        <f t="shared" ca="1" si="746"/>
        <v>710240.81917454209</v>
      </c>
      <c r="AA3856" s="26">
        <f t="shared" ca="1" si="747"/>
        <v>204.47843190056565</v>
      </c>
      <c r="AB3856" s="26">
        <f t="shared" ca="1" si="747"/>
        <v>420.09283338639528</v>
      </c>
      <c r="AC3856" s="26">
        <f t="shared" ca="1" si="740"/>
        <v>29.478431900565653</v>
      </c>
      <c r="AD3856" s="26">
        <f t="shared" ca="1" si="748"/>
        <v>0</v>
      </c>
      <c r="AE3856" s="27">
        <f t="shared" ca="1" si="749"/>
        <v>-557303.19143824186</v>
      </c>
    </row>
    <row r="3857" spans="12:31" x14ac:dyDescent="0.2">
      <c r="L3857" s="21">
        <v>3852</v>
      </c>
      <c r="M3857" s="22">
        <f t="shared" ca="1" si="741"/>
        <v>-0.38892074426900897</v>
      </c>
      <c r="N3857" s="22">
        <f t="shared" ca="1" si="741"/>
        <v>1.1023896175387384</v>
      </c>
      <c r="O3857" s="22">
        <f t="shared" ca="1" si="745"/>
        <v>-0.38892074426900897</v>
      </c>
      <c r="P3857" s="24">
        <f t="shared" ca="1" si="742"/>
        <v>0.61458155818397708</v>
      </c>
      <c r="Q3857" s="22">
        <f t="shared" ca="1" si="743"/>
        <v>148.60750556666309</v>
      </c>
      <c r="R3857" s="22">
        <f t="shared" ca="1" si="744"/>
        <v>527.35834990038484</v>
      </c>
      <c r="S3857" s="25">
        <f t="shared" ca="1" si="738"/>
        <v>9706316.065179266</v>
      </c>
      <c r="T3857" s="22">
        <f t="shared" ca="1" si="739"/>
        <v>0</v>
      </c>
      <c r="U3857" s="22">
        <f t="shared" ca="1" si="746"/>
        <v>361838.22956253611</v>
      </c>
      <c r="AA3857" s="26">
        <f t="shared" ca="1" si="747"/>
        <v>148.60750556666309</v>
      </c>
      <c r="AB3857" s="26">
        <f t="shared" ca="1" si="747"/>
        <v>527.35834990038484</v>
      </c>
      <c r="AC3857" s="26">
        <f t="shared" ca="1" si="740"/>
        <v>0</v>
      </c>
      <c r="AD3857" s="26">
        <f t="shared" ca="1" si="748"/>
        <v>47.358349900384837</v>
      </c>
      <c r="AE3857" s="27">
        <f t="shared" ca="1" si="749"/>
        <v>-361838.22956253611</v>
      </c>
    </row>
    <row r="3858" spans="12:31" x14ac:dyDescent="0.2">
      <c r="L3858" s="21">
        <v>3853</v>
      </c>
      <c r="M3858" s="22">
        <f t="shared" ca="1" si="741"/>
        <v>-2.4587405636624347</v>
      </c>
      <c r="N3858" s="22">
        <f t="shared" ca="1" si="741"/>
        <v>1.1764382438830296</v>
      </c>
      <c r="O3858" s="22">
        <f t="shared" ca="1" si="745"/>
        <v>-2.4587405636624347</v>
      </c>
      <c r="P3858" s="24">
        <f t="shared" ca="1" si="742"/>
        <v>-0.62609047877395752</v>
      </c>
      <c r="Q3858" s="22">
        <f t="shared" ca="1" si="743"/>
        <v>73.018394764659419</v>
      </c>
      <c r="R3858" s="22">
        <f t="shared" ca="1" si="744"/>
        <v>429.46467138106158</v>
      </c>
      <c r="S3858" s="25">
        <f t="shared" ca="1" si="738"/>
        <v>6554779.909408981</v>
      </c>
      <c r="T3858" s="22">
        <f t="shared" ca="1" si="739"/>
        <v>0</v>
      </c>
      <c r="U3858" s="22">
        <f t="shared" ca="1" si="746"/>
        <v>-25106.762430292205</v>
      </c>
      <c r="AA3858" s="26">
        <f t="shared" ca="1" si="747"/>
        <v>73.018394764659419</v>
      </c>
      <c r="AB3858" s="26">
        <f t="shared" ca="1" si="747"/>
        <v>429.46467138106158</v>
      </c>
      <c r="AC3858" s="26">
        <f t="shared" ca="1" si="740"/>
        <v>0</v>
      </c>
      <c r="AD3858" s="26">
        <f t="shared" ca="1" si="748"/>
        <v>0</v>
      </c>
      <c r="AE3858" s="27">
        <f t="shared" ca="1" si="749"/>
        <v>25106.762430292205</v>
      </c>
    </row>
    <row r="3859" spans="12:31" x14ac:dyDescent="0.2">
      <c r="L3859" s="21">
        <v>3854</v>
      </c>
      <c r="M3859" s="22">
        <f t="shared" ca="1" si="741"/>
        <v>-1.7722098364296703</v>
      </c>
      <c r="N3859" s="22">
        <f t="shared" ca="1" si="741"/>
        <v>-0.61637821659666858</v>
      </c>
      <c r="O3859" s="22">
        <f t="shared" ca="1" si="745"/>
        <v>-1.7722098364296703</v>
      </c>
      <c r="P3859" s="24">
        <f t="shared" ca="1" si="742"/>
        <v>-1.591693785103341</v>
      </c>
      <c r="Q3859" s="22">
        <f t="shared" ca="1" si="743"/>
        <v>92.425851026952799</v>
      </c>
      <c r="R3859" s="22">
        <f t="shared" ca="1" si="744"/>
        <v>366.03343042770859</v>
      </c>
      <c r="S3859" s="25">
        <f t="shared" ca="1" si="738"/>
        <v>6435592.4969191002</v>
      </c>
      <c r="T3859" s="22">
        <f t="shared" ca="1" si="739"/>
        <v>0</v>
      </c>
      <c r="U3859" s="22">
        <f t="shared" ca="1" si="746"/>
        <v>-32100.214738946612</v>
      </c>
      <c r="AA3859" s="26">
        <f t="shared" ca="1" si="747"/>
        <v>92.425851026952799</v>
      </c>
      <c r="AB3859" s="26">
        <f t="shared" ca="1" si="747"/>
        <v>366.03343042770859</v>
      </c>
      <c r="AC3859" s="26">
        <f t="shared" ca="1" si="740"/>
        <v>0</v>
      </c>
      <c r="AD3859" s="26">
        <f t="shared" ca="1" si="748"/>
        <v>0</v>
      </c>
      <c r="AE3859" s="27">
        <f t="shared" ca="1" si="749"/>
        <v>32100.214738946612</v>
      </c>
    </row>
    <row r="3860" spans="12:31" x14ac:dyDescent="0.2">
      <c r="L3860" s="21">
        <v>3855</v>
      </c>
      <c r="M3860" s="22">
        <f t="shared" ca="1" si="741"/>
        <v>-0.80637346131806953</v>
      </c>
      <c r="N3860" s="22">
        <f t="shared" ca="1" si="741"/>
        <v>-9.3952496429458951E-2</v>
      </c>
      <c r="O3860" s="22">
        <f t="shared" ca="1" si="745"/>
        <v>-0.80637346131806953</v>
      </c>
      <c r="P3860" s="24">
        <f t="shared" ca="1" si="742"/>
        <v>-0.57898610236476278</v>
      </c>
      <c r="Q3860" s="22">
        <f t="shared" ca="1" si="743"/>
        <v>128.76531111957377</v>
      </c>
      <c r="R3860" s="22">
        <f t="shared" ca="1" si="744"/>
        <v>432.82592281707178</v>
      </c>
      <c r="S3860" s="25">
        <f t="shared" ca="1" si="738"/>
        <v>8157504.341028722</v>
      </c>
      <c r="T3860" s="22">
        <f t="shared" ca="1" si="739"/>
        <v>0</v>
      </c>
      <c r="U3860" s="22">
        <f t="shared" ca="1" si="746"/>
        <v>-88201.019683668215</v>
      </c>
      <c r="AA3860" s="26">
        <f t="shared" ca="1" si="747"/>
        <v>128.76531111957377</v>
      </c>
      <c r="AB3860" s="26">
        <f t="shared" ca="1" si="747"/>
        <v>432.82592281707178</v>
      </c>
      <c r="AC3860" s="26">
        <f t="shared" ca="1" si="740"/>
        <v>0</v>
      </c>
      <c r="AD3860" s="26">
        <f t="shared" ca="1" si="748"/>
        <v>0</v>
      </c>
      <c r="AE3860" s="27">
        <f t="shared" ca="1" si="749"/>
        <v>88201.019683668215</v>
      </c>
    </row>
    <row r="3861" spans="12:31" x14ac:dyDescent="0.2">
      <c r="L3861" s="21">
        <v>3856</v>
      </c>
      <c r="M3861" s="22">
        <f t="shared" ca="1" si="741"/>
        <v>1.1489086789696532</v>
      </c>
      <c r="N3861" s="22">
        <f t="shared" ca="1" si="741"/>
        <v>-0.78246971050627678</v>
      </c>
      <c r="O3861" s="22">
        <f t="shared" ca="1" si="745"/>
        <v>1.1489086789696532</v>
      </c>
      <c r="P3861" s="24">
        <f t="shared" ca="1" si="742"/>
        <v>0.11129156037845211</v>
      </c>
      <c r="Q3861" s="22">
        <f t="shared" ca="1" si="743"/>
        <v>251.9589961200148</v>
      </c>
      <c r="R3861" s="22">
        <f t="shared" ca="1" si="744"/>
        <v>485.21006070344822</v>
      </c>
      <c r="S3861" s="25">
        <f t="shared" ca="1" si="738"/>
        <v>12170554.90919612</v>
      </c>
      <c r="T3861" s="22">
        <f t="shared" ca="1" si="739"/>
        <v>2170554.9091961198</v>
      </c>
      <c r="U3861" s="22">
        <f t="shared" ca="1" si="746"/>
        <v>2114041.9622612693</v>
      </c>
      <c r="AA3861" s="26">
        <f t="shared" ca="1" si="747"/>
        <v>251.9589961200148</v>
      </c>
      <c r="AB3861" s="26">
        <f t="shared" ca="1" si="747"/>
        <v>485.21006070344822</v>
      </c>
      <c r="AC3861" s="26">
        <f t="shared" ca="1" si="740"/>
        <v>76.958996120014803</v>
      </c>
      <c r="AD3861" s="26">
        <f t="shared" ca="1" si="748"/>
        <v>5.2100607034482209</v>
      </c>
      <c r="AE3861" s="27">
        <f t="shared" ca="1" si="749"/>
        <v>56512.946934850421</v>
      </c>
    </row>
    <row r="3862" spans="12:31" x14ac:dyDescent="0.2">
      <c r="L3862" s="21">
        <v>3857</v>
      </c>
      <c r="M3862" s="22">
        <f t="shared" ca="1" si="741"/>
        <v>-0.42387141612002038</v>
      </c>
      <c r="N3862" s="22">
        <f t="shared" ca="1" si="741"/>
        <v>-0.22711907825334132</v>
      </c>
      <c r="O3862" s="22">
        <f t="shared" ca="1" si="745"/>
        <v>-0.42387141612002038</v>
      </c>
      <c r="P3862" s="24">
        <f t="shared" ca="1" si="742"/>
        <v>-0.44276319251588747</v>
      </c>
      <c r="Q3862" s="22">
        <f t="shared" ca="1" si="743"/>
        <v>146.83501350297678</v>
      </c>
      <c r="R3862" s="22">
        <f t="shared" ca="1" si="744"/>
        <v>442.69523060279715</v>
      </c>
      <c r="S3862" s="25">
        <f t="shared" ca="1" si="738"/>
        <v>8769038.3168552201</v>
      </c>
      <c r="T3862" s="22">
        <f t="shared" ca="1" si="739"/>
        <v>0</v>
      </c>
      <c r="U3862" s="22">
        <f t="shared" ca="1" si="746"/>
        <v>-110687.06088539719</v>
      </c>
      <c r="AA3862" s="26">
        <f t="shared" ca="1" si="747"/>
        <v>146.83501350297678</v>
      </c>
      <c r="AB3862" s="26">
        <f t="shared" ca="1" si="747"/>
        <v>442.69523060279715</v>
      </c>
      <c r="AC3862" s="26">
        <f t="shared" ca="1" si="740"/>
        <v>0</v>
      </c>
      <c r="AD3862" s="26">
        <f t="shared" ca="1" si="748"/>
        <v>0</v>
      </c>
      <c r="AE3862" s="27">
        <f t="shared" ca="1" si="749"/>
        <v>110687.06088539719</v>
      </c>
    </row>
    <row r="3863" spans="12:31" x14ac:dyDescent="0.2">
      <c r="L3863" s="21">
        <v>3858</v>
      </c>
      <c r="M3863" s="22">
        <f t="shared" ca="1" si="741"/>
        <v>-1.5289578965273609</v>
      </c>
      <c r="N3863" s="22">
        <f t="shared" ca="1" si="741"/>
        <v>-0.5758125106908567</v>
      </c>
      <c r="O3863" s="22">
        <f t="shared" ca="1" si="745"/>
        <v>-1.5289578965273609</v>
      </c>
      <c r="P3863" s="24">
        <f t="shared" ca="1" si="742"/>
        <v>-1.407515962531122</v>
      </c>
      <c r="Q3863" s="22">
        <f t="shared" ca="1" si="743"/>
        <v>100.47595109405316</v>
      </c>
      <c r="R3863" s="22">
        <f t="shared" ca="1" si="744"/>
        <v>377.36297511465654</v>
      </c>
      <c r="S3863" s="25">
        <f t="shared" ca="1" si="738"/>
        <v>6780701.4980144165</v>
      </c>
      <c r="T3863" s="22">
        <f t="shared" ca="1" si="739"/>
        <v>0</v>
      </c>
      <c r="U3863" s="22">
        <f t="shared" ca="1" si="746"/>
        <v>-43724.521386609355</v>
      </c>
      <c r="AA3863" s="26">
        <f t="shared" ca="1" si="747"/>
        <v>100.47595109405316</v>
      </c>
      <c r="AB3863" s="26">
        <f t="shared" ca="1" si="747"/>
        <v>377.36297511465654</v>
      </c>
      <c r="AC3863" s="26">
        <f t="shared" ca="1" si="740"/>
        <v>0</v>
      </c>
      <c r="AD3863" s="26">
        <f t="shared" ca="1" si="748"/>
        <v>0</v>
      </c>
      <c r="AE3863" s="27">
        <f t="shared" ca="1" si="749"/>
        <v>43724.521386609355</v>
      </c>
    </row>
    <row r="3864" spans="12:31" x14ac:dyDescent="0.2">
      <c r="L3864" s="21">
        <v>3859</v>
      </c>
      <c r="M3864" s="22">
        <f t="shared" ca="1" si="741"/>
        <v>-0.88101416274610944</v>
      </c>
      <c r="N3864" s="22">
        <f t="shared" ca="1" si="741"/>
        <v>-0.49081824568068688</v>
      </c>
      <c r="O3864" s="22">
        <f t="shared" ca="1" si="745"/>
        <v>-0.88101416274610944</v>
      </c>
      <c r="P3864" s="24">
        <f t="shared" ca="1" si="742"/>
        <v>-0.93488514383926424</v>
      </c>
      <c r="Q3864" s="22">
        <f t="shared" ca="1" si="743"/>
        <v>125.5075966170875</v>
      </c>
      <c r="R3864" s="22">
        <f t="shared" ca="1" si="744"/>
        <v>408.06708219230501</v>
      </c>
      <c r="S3864" s="25">
        <f t="shared" ca="1" si="738"/>
        <v>7806381.7572190072</v>
      </c>
      <c r="T3864" s="22">
        <f t="shared" ca="1" si="739"/>
        <v>0</v>
      </c>
      <c r="U3864" s="22">
        <f t="shared" ca="1" si="746"/>
        <v>-78821.416357997863</v>
      </c>
      <c r="AA3864" s="26">
        <f t="shared" ca="1" si="747"/>
        <v>125.5075966170875</v>
      </c>
      <c r="AB3864" s="26">
        <f t="shared" ca="1" si="747"/>
        <v>408.06708219230501</v>
      </c>
      <c r="AC3864" s="26">
        <f t="shared" ca="1" si="740"/>
        <v>0</v>
      </c>
      <c r="AD3864" s="26">
        <f t="shared" ca="1" si="748"/>
        <v>0</v>
      </c>
      <c r="AE3864" s="27">
        <f t="shared" ca="1" si="749"/>
        <v>78821.416357997863</v>
      </c>
    </row>
    <row r="3865" spans="12:31" x14ac:dyDescent="0.2">
      <c r="L3865" s="21">
        <v>3860</v>
      </c>
      <c r="M3865" s="22">
        <f t="shared" ca="1" si="741"/>
        <v>0.39110288135701626</v>
      </c>
      <c r="N3865" s="22">
        <f t="shared" ca="1" si="741"/>
        <v>-0.21452716142985656</v>
      </c>
      <c r="O3865" s="22">
        <f t="shared" ca="1" si="745"/>
        <v>0.39110288135701626</v>
      </c>
      <c r="P3865" s="24">
        <f t="shared" ca="1" si="742"/>
        <v>7.8254371944034062E-2</v>
      </c>
      <c r="Q3865" s="22">
        <f t="shared" ca="1" si="743"/>
        <v>194.24132727295088</v>
      </c>
      <c r="R3865" s="22">
        <f t="shared" ca="1" si="744"/>
        <v>482.56421590428539</v>
      </c>
      <c r="S3865" s="25">
        <f t="shared" ca="1" si="738"/>
        <v>10519915.751369553</v>
      </c>
      <c r="T3865" s="22">
        <f t="shared" ca="1" si="739"/>
        <v>519915.75136955269</v>
      </c>
      <c r="U3865" s="22">
        <f t="shared" ca="1" si="746"/>
        <v>428315.60615168902</v>
      </c>
      <c r="AA3865" s="26">
        <f t="shared" ca="1" si="747"/>
        <v>194.24132727295088</v>
      </c>
      <c r="AB3865" s="26">
        <f t="shared" ca="1" si="747"/>
        <v>482.56421590428539</v>
      </c>
      <c r="AC3865" s="26">
        <f t="shared" ca="1" si="740"/>
        <v>19.241327272950883</v>
      </c>
      <c r="AD3865" s="26">
        <f t="shared" ca="1" si="748"/>
        <v>2.5642159042853905</v>
      </c>
      <c r="AE3865" s="27">
        <f t="shared" ca="1" si="749"/>
        <v>91600.145217863668</v>
      </c>
    </row>
    <row r="3866" spans="12:31" x14ac:dyDescent="0.2">
      <c r="L3866" s="21">
        <v>3861</v>
      </c>
      <c r="M3866" s="22">
        <f t="shared" ca="1" si="741"/>
        <v>0.29426626355153251</v>
      </c>
      <c r="N3866" s="22">
        <f t="shared" ca="1" si="741"/>
        <v>-0.82797820933443589</v>
      </c>
      <c r="O3866" s="22">
        <f t="shared" ca="1" si="745"/>
        <v>0.29426626355153251</v>
      </c>
      <c r="P3866" s="24">
        <f t="shared" ca="1" si="742"/>
        <v>-0.46024415308239797</v>
      </c>
      <c r="Q3866" s="22">
        <f t="shared" ca="1" si="743"/>
        <v>187.88987413383336</v>
      </c>
      <c r="R3866" s="22">
        <f t="shared" ca="1" si="744"/>
        <v>441.41626071833986</v>
      </c>
      <c r="S3866" s="25">
        <f t="shared" ca="1" si="738"/>
        <v>9910012.7257447653</v>
      </c>
      <c r="T3866" s="22">
        <f t="shared" ca="1" si="739"/>
        <v>0</v>
      </c>
      <c r="U3866" s="22">
        <f t="shared" ca="1" si="746"/>
        <v>228564.63572217815</v>
      </c>
      <c r="AA3866" s="26">
        <f t="shared" ca="1" si="747"/>
        <v>187.88987413383336</v>
      </c>
      <c r="AB3866" s="26">
        <f t="shared" ca="1" si="747"/>
        <v>441.41626071833986</v>
      </c>
      <c r="AC3866" s="26">
        <f t="shared" ca="1" si="740"/>
        <v>12.889874133833359</v>
      </c>
      <c r="AD3866" s="26">
        <f t="shared" ca="1" si="748"/>
        <v>0</v>
      </c>
      <c r="AE3866" s="27">
        <f t="shared" ca="1" si="749"/>
        <v>-228564.63572217815</v>
      </c>
    </row>
    <row r="3867" spans="12:31" x14ac:dyDescent="0.2">
      <c r="L3867" s="21">
        <v>3862</v>
      </c>
      <c r="M3867" s="22">
        <f t="shared" ca="1" si="741"/>
        <v>-0.5257115037621084</v>
      </c>
      <c r="N3867" s="22">
        <f t="shared" ca="1" si="741"/>
        <v>8.8684904780369E-2</v>
      </c>
      <c r="O3867" s="22">
        <f t="shared" ca="1" si="745"/>
        <v>-0.5257115037621084</v>
      </c>
      <c r="P3867" s="24">
        <f t="shared" ca="1" si="742"/>
        <v>-0.26069659067881734</v>
      </c>
      <c r="Q3867" s="22">
        <f t="shared" ca="1" si="743"/>
        <v>141.78991843778809</v>
      </c>
      <c r="R3867" s="22">
        <f t="shared" ca="1" si="744"/>
        <v>456.23817952235675</v>
      </c>
      <c r="S3867" s="25">
        <f t="shared" ca="1" si="738"/>
        <v>8769137.524387069</v>
      </c>
      <c r="T3867" s="22">
        <f t="shared" ca="1" si="739"/>
        <v>0</v>
      </c>
      <c r="U3867" s="22">
        <f t="shared" ca="1" si="746"/>
        <v>-108186.21267345408</v>
      </c>
      <c r="AA3867" s="26">
        <f t="shared" ca="1" si="747"/>
        <v>141.78991843778809</v>
      </c>
      <c r="AB3867" s="26">
        <f t="shared" ca="1" si="747"/>
        <v>456.23817952235675</v>
      </c>
      <c r="AC3867" s="26">
        <f t="shared" ca="1" si="740"/>
        <v>0</v>
      </c>
      <c r="AD3867" s="26">
        <f t="shared" ca="1" si="748"/>
        <v>0</v>
      </c>
      <c r="AE3867" s="27">
        <f t="shared" ca="1" si="749"/>
        <v>108186.21267345408</v>
      </c>
    </row>
    <row r="3868" spans="12:31" x14ac:dyDescent="0.2">
      <c r="L3868" s="21">
        <v>3863</v>
      </c>
      <c r="M3868" s="22">
        <f t="shared" ca="1" si="741"/>
        <v>-0.70986300198135166</v>
      </c>
      <c r="N3868" s="22">
        <f t="shared" ca="1" si="741"/>
        <v>1.0729890170568153</v>
      </c>
      <c r="O3868" s="22">
        <f t="shared" ca="1" si="745"/>
        <v>-0.70986300198135166</v>
      </c>
      <c r="P3868" s="24">
        <f t="shared" ca="1" si="742"/>
        <v>0.39036611641942143</v>
      </c>
      <c r="Q3868" s="22">
        <f t="shared" ca="1" si="743"/>
        <v>133.10320501387531</v>
      </c>
      <c r="R3868" s="22">
        <f t="shared" ca="1" si="744"/>
        <v>508.14706766661402</v>
      </c>
      <c r="S3868" s="25">
        <f t="shared" ca="1" si="738"/>
        <v>9068993.4818615951</v>
      </c>
      <c r="T3868" s="22">
        <f t="shared" ca="1" si="739"/>
        <v>0</v>
      </c>
      <c r="U3868" s="22">
        <f t="shared" ca="1" si="746"/>
        <v>183174.83748719492</v>
      </c>
      <c r="AA3868" s="26">
        <f t="shared" ca="1" si="747"/>
        <v>133.10320501387531</v>
      </c>
      <c r="AB3868" s="26">
        <f t="shared" ca="1" si="747"/>
        <v>508.14706766661402</v>
      </c>
      <c r="AC3868" s="26">
        <f t="shared" ca="1" si="740"/>
        <v>0</v>
      </c>
      <c r="AD3868" s="26">
        <f t="shared" ca="1" si="748"/>
        <v>28.147067666614021</v>
      </c>
      <c r="AE3868" s="27">
        <f t="shared" ca="1" si="749"/>
        <v>-183174.83748719492</v>
      </c>
    </row>
    <row r="3869" spans="12:31" x14ac:dyDescent="0.2">
      <c r="L3869" s="21">
        <v>3864</v>
      </c>
      <c r="M3869" s="22">
        <f t="shared" ca="1" si="741"/>
        <v>-2.0425190762655351E-2</v>
      </c>
      <c r="N3869" s="22">
        <f t="shared" ca="1" si="741"/>
        <v>-0.19393944651113687</v>
      </c>
      <c r="O3869" s="22">
        <f t="shared" ca="1" si="745"/>
        <v>-2.0425190762655351E-2</v>
      </c>
      <c r="P3869" s="24">
        <f t="shared" ca="1" si="742"/>
        <v>-0.16385217009067787</v>
      </c>
      <c r="Q3869" s="22">
        <f t="shared" ca="1" si="743"/>
        <v>168.64875280487982</v>
      </c>
      <c r="R3869" s="22">
        <f t="shared" ca="1" si="744"/>
        <v>463.60991449130154</v>
      </c>
      <c r="S3869" s="25">
        <f t="shared" ca="1" si="738"/>
        <v>9601624.7550654337</v>
      </c>
      <c r="T3869" s="22">
        <f t="shared" ca="1" si="739"/>
        <v>0</v>
      </c>
      <c r="U3869" s="22">
        <f t="shared" ca="1" si="746"/>
        <v>-139918.12817568041</v>
      </c>
      <c r="AA3869" s="26">
        <f t="shared" ca="1" si="747"/>
        <v>168.64875280487982</v>
      </c>
      <c r="AB3869" s="26">
        <f t="shared" ca="1" si="747"/>
        <v>463.60991449130154</v>
      </c>
      <c r="AC3869" s="26">
        <f t="shared" ca="1" si="740"/>
        <v>0</v>
      </c>
      <c r="AD3869" s="26">
        <f t="shared" ca="1" si="748"/>
        <v>0</v>
      </c>
      <c r="AE3869" s="27">
        <f t="shared" ca="1" si="749"/>
        <v>139918.12817568041</v>
      </c>
    </row>
    <row r="3870" spans="12:31" x14ac:dyDescent="0.2">
      <c r="L3870" s="21">
        <v>3865</v>
      </c>
      <c r="M3870" s="22">
        <f t="shared" ca="1" si="741"/>
        <v>6.3731830342301163E-2</v>
      </c>
      <c r="N3870" s="22">
        <f t="shared" ca="1" si="741"/>
        <v>-0.88225516477222821</v>
      </c>
      <c r="O3870" s="22">
        <f t="shared" ca="1" si="745"/>
        <v>6.3731830342301163E-2</v>
      </c>
      <c r="P3870" s="24">
        <f t="shared" ca="1" si="742"/>
        <v>-0.64712295206844239</v>
      </c>
      <c r="Q3870" s="22">
        <f t="shared" ca="1" si="743"/>
        <v>173.59246801980524</v>
      </c>
      <c r="R3870" s="22">
        <f t="shared" ca="1" si="744"/>
        <v>427.97228801414542</v>
      </c>
      <c r="S3870" s="25">
        <f t="shared" ca="1" si="738"/>
        <v>9367078.5387451574</v>
      </c>
      <c r="T3870" s="22">
        <f t="shared" ca="1" si="739"/>
        <v>0</v>
      </c>
      <c r="U3870" s="22">
        <f t="shared" ca="1" si="746"/>
        <v>-137185.04101532768</v>
      </c>
      <c r="AA3870" s="26">
        <f t="shared" ca="1" si="747"/>
        <v>173.59246801980524</v>
      </c>
      <c r="AB3870" s="26">
        <f t="shared" ca="1" si="747"/>
        <v>427.97228801414542</v>
      </c>
      <c r="AC3870" s="26">
        <f t="shared" ca="1" si="740"/>
        <v>0</v>
      </c>
      <c r="AD3870" s="26">
        <f t="shared" ca="1" si="748"/>
        <v>0</v>
      </c>
      <c r="AE3870" s="27">
        <f t="shared" ca="1" si="749"/>
        <v>137185.04101532768</v>
      </c>
    </row>
    <row r="3871" spans="12:31" x14ac:dyDescent="0.2">
      <c r="L3871" s="21">
        <v>3866</v>
      </c>
      <c r="M3871" s="22">
        <f t="shared" ca="1" si="741"/>
        <v>0.69838821483403057</v>
      </c>
      <c r="N3871" s="22">
        <f t="shared" ca="1" si="741"/>
        <v>-0.7828539666693769</v>
      </c>
      <c r="O3871" s="22">
        <f t="shared" ca="1" si="745"/>
        <v>0.69838821483403057</v>
      </c>
      <c r="P3871" s="24">
        <f t="shared" ca="1" si="742"/>
        <v>-0.17160680532129541</v>
      </c>
      <c r="Q3871" s="22">
        <f t="shared" ca="1" si="743"/>
        <v>215.85277286275362</v>
      </c>
      <c r="R3871" s="22">
        <f t="shared" ca="1" si="744"/>
        <v>463.01527505366687</v>
      </c>
      <c r="S3871" s="25">
        <f t="shared" ca="1" si="738"/>
        <v>10922674.380467443</v>
      </c>
      <c r="T3871" s="22">
        <f t="shared" ca="1" si="739"/>
        <v>922674.3804674428</v>
      </c>
      <c r="U3871" s="22">
        <f t="shared" ca="1" si="746"/>
        <v>1027177.4888789494</v>
      </c>
      <c r="AA3871" s="26">
        <f t="shared" ca="1" si="747"/>
        <v>215.85277286275362</v>
      </c>
      <c r="AB3871" s="26">
        <f t="shared" ca="1" si="747"/>
        <v>463.01527505366687</v>
      </c>
      <c r="AC3871" s="26">
        <f t="shared" ca="1" si="740"/>
        <v>40.852772862753625</v>
      </c>
      <c r="AD3871" s="26">
        <f t="shared" ca="1" si="748"/>
        <v>0</v>
      </c>
      <c r="AE3871" s="27">
        <f t="shared" ca="1" si="749"/>
        <v>-104503.10841150663</v>
      </c>
    </row>
    <row r="3872" spans="12:31" x14ac:dyDescent="0.2">
      <c r="L3872" s="21">
        <v>3867</v>
      </c>
      <c r="M3872" s="22">
        <f t="shared" ca="1" si="741"/>
        <v>-1.1343367591328593</v>
      </c>
      <c r="N3872" s="22">
        <f t="shared" ca="1" si="741"/>
        <v>-1.1590493015203311</v>
      </c>
      <c r="O3872" s="22">
        <f t="shared" ca="1" si="745"/>
        <v>-1.1343367591328593</v>
      </c>
      <c r="P3872" s="24">
        <f t="shared" ca="1" si="742"/>
        <v>-1.6142056842826982</v>
      </c>
      <c r="Q3872" s="22">
        <f t="shared" ca="1" si="743"/>
        <v>115.05349575946273</v>
      </c>
      <c r="R3872" s="22">
        <f t="shared" ca="1" si="744"/>
        <v>364.67216642764419</v>
      </c>
      <c r="S3872" s="25">
        <f t="shared" ca="1" si="738"/>
        <v>7057567.8422591388</v>
      </c>
      <c r="T3872" s="22">
        <f t="shared" ca="1" si="739"/>
        <v>0</v>
      </c>
      <c r="U3872" s="22">
        <f t="shared" ca="1" si="746"/>
        <v>-57078.464061725972</v>
      </c>
      <c r="AA3872" s="26">
        <f t="shared" ca="1" si="747"/>
        <v>115.05349575946273</v>
      </c>
      <c r="AB3872" s="26">
        <f t="shared" ca="1" si="747"/>
        <v>364.67216642764419</v>
      </c>
      <c r="AC3872" s="26">
        <f t="shared" ca="1" si="740"/>
        <v>0</v>
      </c>
      <c r="AD3872" s="26">
        <f t="shared" ca="1" si="748"/>
        <v>0</v>
      </c>
      <c r="AE3872" s="27">
        <f t="shared" ca="1" si="749"/>
        <v>57078.464061725972</v>
      </c>
    </row>
    <row r="3873" spans="12:31" x14ac:dyDescent="0.2">
      <c r="L3873" s="21">
        <v>3868</v>
      </c>
      <c r="M3873" s="22">
        <f t="shared" ca="1" si="741"/>
        <v>-4.2266102650904136E-2</v>
      </c>
      <c r="N3873" s="22">
        <f t="shared" ca="1" si="741"/>
        <v>1.4114732446148681</v>
      </c>
      <c r="O3873" s="22">
        <f t="shared" ca="1" si="745"/>
        <v>-4.2266102650904136E-2</v>
      </c>
      <c r="P3873" s="24">
        <f t="shared" ca="1" si="742"/>
        <v>1.0727427671429353</v>
      </c>
      <c r="Q3873" s="22">
        <f t="shared" ca="1" si="743"/>
        <v>167.38890621045601</v>
      </c>
      <c r="R3873" s="22">
        <f t="shared" ca="1" si="744"/>
        <v>568.90275877495139</v>
      </c>
      <c r="S3873" s="25">
        <f t="shared" ca="1" si="738"/>
        <v>10669879.982304644</v>
      </c>
      <c r="T3873" s="22">
        <f t="shared" ca="1" si="739"/>
        <v>669879.98230464384</v>
      </c>
      <c r="U3873" s="22">
        <f t="shared" ca="1" si="746"/>
        <v>764682.09152865887</v>
      </c>
      <c r="AA3873" s="26">
        <f t="shared" ca="1" si="747"/>
        <v>167.38890621045601</v>
      </c>
      <c r="AB3873" s="26">
        <f t="shared" ca="1" si="747"/>
        <v>568.90275877495139</v>
      </c>
      <c r="AC3873" s="26">
        <f t="shared" ca="1" si="740"/>
        <v>0</v>
      </c>
      <c r="AD3873" s="26">
        <f t="shared" ca="1" si="748"/>
        <v>88.902758774951394</v>
      </c>
      <c r="AE3873" s="27">
        <f t="shared" ca="1" si="749"/>
        <v>-94802.109224015032</v>
      </c>
    </row>
    <row r="3874" spans="12:31" x14ac:dyDescent="0.2">
      <c r="L3874" s="21">
        <v>3869</v>
      </c>
      <c r="M3874" s="22">
        <f t="shared" ca="1" si="741"/>
        <v>-0.1222798548060955</v>
      </c>
      <c r="N3874" s="22">
        <f t="shared" ca="1" si="741"/>
        <v>0.3347718011882439</v>
      </c>
      <c r="O3874" s="22">
        <f t="shared" ca="1" si="745"/>
        <v>-0.1222798548060955</v>
      </c>
      <c r="P3874" s="24">
        <f t="shared" ca="1" si="742"/>
        <v>0.18401743124442604</v>
      </c>
      <c r="Q3874" s="22">
        <f t="shared" ca="1" si="743"/>
        <v>162.8533458671707</v>
      </c>
      <c r="R3874" s="22">
        <f t="shared" ca="1" si="744"/>
        <v>491.08567627102838</v>
      </c>
      <c r="S3874" s="25">
        <f t="shared" ca="1" si="738"/>
        <v>9726670.4377660267</v>
      </c>
      <c r="T3874" s="22">
        <f t="shared" ca="1" si="739"/>
        <v>0</v>
      </c>
      <c r="U3874" s="22">
        <f t="shared" ca="1" si="746"/>
        <v>-24141.776420582668</v>
      </c>
      <c r="AA3874" s="26">
        <f t="shared" ca="1" si="747"/>
        <v>162.8533458671707</v>
      </c>
      <c r="AB3874" s="26">
        <f t="shared" ca="1" si="747"/>
        <v>491.08567627102838</v>
      </c>
      <c r="AC3874" s="26">
        <f t="shared" ca="1" si="740"/>
        <v>0</v>
      </c>
      <c r="AD3874" s="26">
        <f t="shared" ca="1" si="748"/>
        <v>11.085676271028376</v>
      </c>
      <c r="AE3874" s="27">
        <f t="shared" ca="1" si="749"/>
        <v>24141.776420582668</v>
      </c>
    </row>
    <row r="3875" spans="12:31" x14ac:dyDescent="0.2">
      <c r="L3875" s="21">
        <v>3870</v>
      </c>
      <c r="M3875" s="22">
        <f t="shared" ca="1" si="741"/>
        <v>-1.1472552452145446</v>
      </c>
      <c r="N3875" s="22">
        <f t="shared" ca="1" si="741"/>
        <v>-0.21208589826460988</v>
      </c>
      <c r="O3875" s="22">
        <f t="shared" ca="1" si="745"/>
        <v>-1.1472552452145446</v>
      </c>
      <c r="P3875" s="24">
        <f t="shared" ca="1" si="742"/>
        <v>-0.88481415214642933</v>
      </c>
      <c r="Q3875" s="22">
        <f t="shared" ca="1" si="743"/>
        <v>114.54435284079693</v>
      </c>
      <c r="R3875" s="22">
        <f t="shared" ca="1" si="744"/>
        <v>411.46284084268581</v>
      </c>
      <c r="S3875" s="25">
        <f t="shared" ca="1" si="738"/>
        <v>7533711.6108905599</v>
      </c>
      <c r="T3875" s="22">
        <f t="shared" ca="1" si="739"/>
        <v>0</v>
      </c>
      <c r="U3875" s="22">
        <f t="shared" ca="1" si="746"/>
        <v>-67353.428353922383</v>
      </c>
      <c r="AA3875" s="26">
        <f t="shared" ca="1" si="747"/>
        <v>114.54435284079693</v>
      </c>
      <c r="AB3875" s="26">
        <f t="shared" ca="1" si="747"/>
        <v>411.46284084268581</v>
      </c>
      <c r="AC3875" s="26">
        <f t="shared" ca="1" si="740"/>
        <v>0</v>
      </c>
      <c r="AD3875" s="26">
        <f t="shared" ca="1" si="748"/>
        <v>0</v>
      </c>
      <c r="AE3875" s="27">
        <f t="shared" ca="1" si="749"/>
        <v>67353.428353922383</v>
      </c>
    </row>
    <row r="3876" spans="12:31" x14ac:dyDescent="0.2">
      <c r="L3876" s="21">
        <v>3871</v>
      </c>
      <c r="M3876" s="22">
        <f t="shared" ca="1" si="741"/>
        <v>-0.59824286292509388</v>
      </c>
      <c r="N3876" s="22">
        <f t="shared" ca="1" si="741"/>
        <v>-0.77333209721735219</v>
      </c>
      <c r="O3876" s="22">
        <f t="shared" ca="1" si="745"/>
        <v>-0.59824286292509388</v>
      </c>
      <c r="P3876" s="24">
        <f t="shared" ca="1" si="742"/>
        <v>-0.97753221921956379</v>
      </c>
      <c r="Q3876" s="22">
        <f t="shared" ca="1" si="743"/>
        <v>138.30280412294172</v>
      </c>
      <c r="R3876" s="22">
        <f t="shared" ca="1" si="744"/>
        <v>405.19691437862053</v>
      </c>
      <c r="S3876" s="25">
        <f t="shared" ca="1" si="738"/>
        <v>8136072.3028455758</v>
      </c>
      <c r="T3876" s="22">
        <f t="shared" ca="1" si="739"/>
        <v>0</v>
      </c>
      <c r="U3876" s="22">
        <f t="shared" ca="1" si="746"/>
        <v>-92459.027755886869</v>
      </c>
      <c r="AA3876" s="26">
        <f t="shared" ca="1" si="747"/>
        <v>138.30280412294172</v>
      </c>
      <c r="AB3876" s="26">
        <f t="shared" ca="1" si="747"/>
        <v>405.19691437862053</v>
      </c>
      <c r="AC3876" s="26">
        <f t="shared" ca="1" si="740"/>
        <v>0</v>
      </c>
      <c r="AD3876" s="26">
        <f t="shared" ca="1" si="748"/>
        <v>0</v>
      </c>
      <c r="AE3876" s="27">
        <f t="shared" ca="1" si="749"/>
        <v>92459.027755886869</v>
      </c>
    </row>
    <row r="3877" spans="12:31" x14ac:dyDescent="0.2">
      <c r="L3877" s="21">
        <v>3872</v>
      </c>
      <c r="M3877" s="22">
        <f t="shared" ca="1" si="741"/>
        <v>-0.42448819490077133</v>
      </c>
      <c r="N3877" s="22">
        <f t="shared" ca="1" si="741"/>
        <v>-0.67387003288743419</v>
      </c>
      <c r="O3877" s="22">
        <f t="shared" ca="1" si="745"/>
        <v>-0.42448819490077133</v>
      </c>
      <c r="P3877" s="24">
        <f t="shared" ca="1" si="742"/>
        <v>-0.79107965124337765</v>
      </c>
      <c r="Q3877" s="22">
        <f t="shared" ca="1" si="743"/>
        <v>146.8039246963699</v>
      </c>
      <c r="R3877" s="22">
        <f t="shared" ca="1" si="744"/>
        <v>417.89595874192565</v>
      </c>
      <c r="S3877" s="25">
        <f t="shared" ca="1" si="738"/>
        <v>8508218.1941453945</v>
      </c>
      <c r="T3877" s="22">
        <f t="shared" ca="1" si="739"/>
        <v>0</v>
      </c>
      <c r="U3877" s="22">
        <f t="shared" ca="1" si="746"/>
        <v>-104904.88813986274</v>
      </c>
      <c r="AA3877" s="26">
        <f t="shared" ca="1" si="747"/>
        <v>146.8039246963699</v>
      </c>
      <c r="AB3877" s="26">
        <f t="shared" ca="1" si="747"/>
        <v>417.89595874192565</v>
      </c>
      <c r="AC3877" s="26">
        <f t="shared" ca="1" si="740"/>
        <v>0</v>
      </c>
      <c r="AD3877" s="26">
        <f t="shared" ca="1" si="748"/>
        <v>0</v>
      </c>
      <c r="AE3877" s="27">
        <f t="shared" ca="1" si="749"/>
        <v>104904.88813986274</v>
      </c>
    </row>
    <row r="3878" spans="12:31" x14ac:dyDescent="0.2">
      <c r="L3878" s="21">
        <v>3873</v>
      </c>
      <c r="M3878" s="22">
        <f t="shared" ca="1" si="741"/>
        <v>-1.2101225997352276</v>
      </c>
      <c r="N3878" s="22">
        <f t="shared" ca="1" si="741"/>
        <v>0.16090029719829413</v>
      </c>
      <c r="O3878" s="22">
        <f t="shared" ca="1" si="745"/>
        <v>-1.2101225997352276</v>
      </c>
      <c r="P3878" s="24">
        <f t="shared" ca="1" si="742"/>
        <v>-0.63376752809402781</v>
      </c>
      <c r="Q3878" s="22">
        <f t="shared" ca="1" si="743"/>
        <v>112.09860577339501</v>
      </c>
      <c r="R3878" s="22">
        <f t="shared" ca="1" si="744"/>
        <v>428.91933536335188</v>
      </c>
      <c r="S3878" s="25">
        <f t="shared" ca="1" si="738"/>
        <v>7647921.0704149753</v>
      </c>
      <c r="T3878" s="22">
        <f t="shared" ca="1" si="739"/>
        <v>0</v>
      </c>
      <c r="U3878" s="22">
        <f t="shared" ca="1" si="746"/>
        <v>-68665.188798123156</v>
      </c>
      <c r="AA3878" s="26">
        <f t="shared" ca="1" si="747"/>
        <v>112.09860577339501</v>
      </c>
      <c r="AB3878" s="26">
        <f t="shared" ca="1" si="747"/>
        <v>428.91933536335188</v>
      </c>
      <c r="AC3878" s="26">
        <f t="shared" ca="1" si="740"/>
        <v>0</v>
      </c>
      <c r="AD3878" s="26">
        <f t="shared" ca="1" si="748"/>
        <v>0</v>
      </c>
      <c r="AE3878" s="27">
        <f t="shared" ca="1" si="749"/>
        <v>68665.188798123156</v>
      </c>
    </row>
    <row r="3879" spans="12:31" x14ac:dyDescent="0.2">
      <c r="L3879" s="21">
        <v>3874</v>
      </c>
      <c r="M3879" s="22">
        <f t="shared" ca="1" si="741"/>
        <v>3.5421412120950811E-2</v>
      </c>
      <c r="N3879" s="22">
        <f t="shared" ca="1" si="741"/>
        <v>-1.1674399613290709</v>
      </c>
      <c r="O3879" s="22">
        <f t="shared" ca="1" si="745"/>
        <v>3.5421412120950811E-2</v>
      </c>
      <c r="P3879" s="24">
        <f t="shared" ca="1" si="742"/>
        <v>-0.88698317234265767</v>
      </c>
      <c r="Q3879" s="22">
        <f t="shared" ca="1" si="743"/>
        <v>171.91343467368284</v>
      </c>
      <c r="R3879" s="22">
        <f t="shared" ca="1" si="744"/>
        <v>411.31515646636348</v>
      </c>
      <c r="S3879" s="25">
        <f t="shared" ca="1" si="738"/>
        <v>9145267.4262350351</v>
      </c>
      <c r="T3879" s="22">
        <f t="shared" ca="1" si="739"/>
        <v>0</v>
      </c>
      <c r="U3879" s="22">
        <f t="shared" ca="1" si="746"/>
        <v>-131447.75899598672</v>
      </c>
      <c r="AA3879" s="26">
        <f t="shared" ca="1" si="747"/>
        <v>171.91343467368284</v>
      </c>
      <c r="AB3879" s="26">
        <f t="shared" ca="1" si="747"/>
        <v>411.31515646636348</v>
      </c>
      <c r="AC3879" s="26">
        <f t="shared" ca="1" si="740"/>
        <v>0</v>
      </c>
      <c r="AD3879" s="26">
        <f t="shared" ca="1" si="748"/>
        <v>0</v>
      </c>
      <c r="AE3879" s="27">
        <f t="shared" ca="1" si="749"/>
        <v>131447.75899598672</v>
      </c>
    </row>
    <row r="3880" spans="12:31" x14ac:dyDescent="0.2">
      <c r="L3880" s="21">
        <v>3875</v>
      </c>
      <c r="M3880" s="22">
        <f t="shared" ca="1" si="741"/>
        <v>-0.60783333366284142</v>
      </c>
      <c r="N3880" s="22">
        <f t="shared" ca="1" si="741"/>
        <v>1.394852617812762</v>
      </c>
      <c r="O3880" s="22">
        <f t="shared" ca="1" si="745"/>
        <v>-0.60783333366284142</v>
      </c>
      <c r="P3880" s="24">
        <f t="shared" ca="1" si="742"/>
        <v>0.70503384321629148</v>
      </c>
      <c r="Q3880" s="22">
        <f t="shared" ca="1" si="743"/>
        <v>137.84818560681884</v>
      </c>
      <c r="R3880" s="22">
        <f t="shared" ca="1" si="744"/>
        <v>535.31258691423034</v>
      </c>
      <c r="S3880" s="25">
        <f t="shared" ca="1" si="738"/>
        <v>9487161.8189274948</v>
      </c>
      <c r="T3880" s="22">
        <f t="shared" ca="1" si="739"/>
        <v>0</v>
      </c>
      <c r="U3880" s="22">
        <f t="shared" ca="1" si="746"/>
        <v>455014.78958283743</v>
      </c>
      <c r="AA3880" s="26">
        <f t="shared" ca="1" si="747"/>
        <v>137.84818560681884</v>
      </c>
      <c r="AB3880" s="26">
        <f t="shared" ca="1" si="747"/>
        <v>535.31258691423034</v>
      </c>
      <c r="AC3880" s="26">
        <f t="shared" ca="1" si="740"/>
        <v>0</v>
      </c>
      <c r="AD3880" s="26">
        <f t="shared" ca="1" si="748"/>
        <v>55.312586914230337</v>
      </c>
      <c r="AE3880" s="27">
        <f t="shared" ca="1" si="749"/>
        <v>-455014.78958283743</v>
      </c>
    </row>
    <row r="3881" spans="12:31" x14ac:dyDescent="0.2">
      <c r="L3881" s="21">
        <v>3876</v>
      </c>
      <c r="M3881" s="22">
        <f t="shared" ca="1" si="741"/>
        <v>0.36308396268774817</v>
      </c>
      <c r="N3881" s="22">
        <f t="shared" ca="1" si="741"/>
        <v>0.80469120917854842</v>
      </c>
      <c r="O3881" s="22">
        <f t="shared" ca="1" si="745"/>
        <v>0.36308396268774817</v>
      </c>
      <c r="P3881" s="24">
        <f t="shared" ca="1" si="742"/>
        <v>0.85444597441880954</v>
      </c>
      <c r="Q3881" s="22">
        <f t="shared" ca="1" si="743"/>
        <v>192.38182436282412</v>
      </c>
      <c r="R3881" s="22">
        <f t="shared" ca="1" si="744"/>
        <v>548.71529239553388</v>
      </c>
      <c r="S3881" s="25">
        <f t="shared" ca="1" si="738"/>
        <v>11161025.832323875</v>
      </c>
      <c r="T3881" s="22">
        <f t="shared" ca="1" si="739"/>
        <v>1161025.8323238753</v>
      </c>
      <c r="U3881" s="22">
        <f t="shared" ca="1" si="746"/>
        <v>1049752.4699234804</v>
      </c>
      <c r="AA3881" s="26">
        <f t="shared" ca="1" si="747"/>
        <v>192.38182436282412</v>
      </c>
      <c r="AB3881" s="26">
        <f t="shared" ca="1" si="747"/>
        <v>548.71529239553388</v>
      </c>
      <c r="AC3881" s="26">
        <f t="shared" ca="1" si="740"/>
        <v>17.381824362824119</v>
      </c>
      <c r="AD3881" s="26">
        <f t="shared" ca="1" si="748"/>
        <v>68.715292395533879</v>
      </c>
      <c r="AE3881" s="27">
        <f t="shared" ca="1" si="749"/>
        <v>111273.36240039498</v>
      </c>
    </row>
    <row r="3882" spans="12:31" x14ac:dyDescent="0.2">
      <c r="L3882" s="21">
        <v>3877</v>
      </c>
      <c r="M3882" s="22">
        <f t="shared" ca="1" si="741"/>
        <v>-0.23674851754516271</v>
      </c>
      <c r="N3882" s="22">
        <f t="shared" ca="1" si="741"/>
        <v>-1.0271921485099866</v>
      </c>
      <c r="O3882" s="22">
        <f t="shared" ca="1" si="745"/>
        <v>-0.23674851754516271</v>
      </c>
      <c r="P3882" s="24">
        <f t="shared" ca="1" si="742"/>
        <v>-0.948482916452703</v>
      </c>
      <c r="Q3882" s="22">
        <f t="shared" ca="1" si="743"/>
        <v>156.57755261271896</v>
      </c>
      <c r="R3882" s="22">
        <f t="shared" ca="1" si="744"/>
        <v>407.14974496261675</v>
      </c>
      <c r="S3882" s="25">
        <f t="shared" ca="1" si="738"/>
        <v>8670391.2510625795</v>
      </c>
      <c r="T3882" s="22">
        <f t="shared" ca="1" si="739"/>
        <v>0</v>
      </c>
      <c r="U3882" s="22">
        <f t="shared" ca="1" si="746"/>
        <v>-113339.57035467244</v>
      </c>
      <c r="AA3882" s="26">
        <f t="shared" ca="1" si="747"/>
        <v>156.57755261271896</v>
      </c>
      <c r="AB3882" s="26">
        <f t="shared" ca="1" si="747"/>
        <v>407.14974496261675</v>
      </c>
      <c r="AC3882" s="26">
        <f t="shared" ca="1" si="740"/>
        <v>0</v>
      </c>
      <c r="AD3882" s="26">
        <f t="shared" ca="1" si="748"/>
        <v>0</v>
      </c>
      <c r="AE3882" s="27">
        <f t="shared" ca="1" si="749"/>
        <v>113339.57035467244</v>
      </c>
    </row>
    <row r="3883" spans="12:31" x14ac:dyDescent="0.2">
      <c r="L3883" s="21">
        <v>3878</v>
      </c>
      <c r="M3883" s="22">
        <f t="shared" ca="1" si="741"/>
        <v>-2.0923875892019632</v>
      </c>
      <c r="N3883" s="22">
        <f t="shared" ca="1" si="741"/>
        <v>0.18756131946011953</v>
      </c>
      <c r="O3883" s="22">
        <f t="shared" ca="1" si="745"/>
        <v>-2.0923875892019632</v>
      </c>
      <c r="P3883" s="24">
        <f t="shared" ca="1" si="742"/>
        <v>-1.1664245119877517</v>
      </c>
      <c r="Q3883" s="22">
        <f t="shared" ca="1" si="743"/>
        <v>82.80474303533849</v>
      </c>
      <c r="R3883" s="22">
        <f t="shared" ca="1" si="744"/>
        <v>392.72515742761084</v>
      </c>
      <c r="S3883" s="25">
        <f t="shared" ca="1" si="738"/>
        <v>6444848.8648238648</v>
      </c>
      <c r="T3883" s="22">
        <f t="shared" ca="1" si="739"/>
        <v>0</v>
      </c>
      <c r="U3883" s="22">
        <f t="shared" ca="1" si="746"/>
        <v>-27531.51765359717</v>
      </c>
      <c r="AA3883" s="26">
        <f t="shared" ca="1" si="747"/>
        <v>82.80474303533849</v>
      </c>
      <c r="AB3883" s="26">
        <f t="shared" ca="1" si="747"/>
        <v>392.72515742761084</v>
      </c>
      <c r="AC3883" s="26">
        <f t="shared" ca="1" si="740"/>
        <v>0</v>
      </c>
      <c r="AD3883" s="26">
        <f t="shared" ca="1" si="748"/>
        <v>0</v>
      </c>
      <c r="AE3883" s="27">
        <f t="shared" ca="1" si="749"/>
        <v>27531.51765359717</v>
      </c>
    </row>
    <row r="3884" spans="12:31" x14ac:dyDescent="0.2">
      <c r="L3884" s="21">
        <v>3879</v>
      </c>
      <c r="M3884" s="22">
        <f t="shared" ca="1" si="741"/>
        <v>-0.29519809452173662</v>
      </c>
      <c r="N3884" s="22">
        <f t="shared" ca="1" si="741"/>
        <v>0.49824941543172496</v>
      </c>
      <c r="O3884" s="22">
        <f t="shared" ca="1" si="745"/>
        <v>-0.29519809452173662</v>
      </c>
      <c r="P3884" s="24">
        <f t="shared" ca="1" si="742"/>
        <v>0.20286691039795918</v>
      </c>
      <c r="Q3884" s="22">
        <f t="shared" ca="1" si="743"/>
        <v>153.46689832988423</v>
      </c>
      <c r="R3884" s="22">
        <f t="shared" ca="1" si="744"/>
        <v>492.62012551564681</v>
      </c>
      <c r="S3884" s="25">
        <f t="shared" ca="1" si="738"/>
        <v>9478826.4028946944</v>
      </c>
      <c r="T3884" s="22">
        <f t="shared" ca="1" si="739"/>
        <v>0</v>
      </c>
      <c r="U3884" s="22">
        <f t="shared" ca="1" si="746"/>
        <v>2005.1524868839188</v>
      </c>
      <c r="AA3884" s="26">
        <f t="shared" ca="1" si="747"/>
        <v>153.46689832988423</v>
      </c>
      <c r="AB3884" s="26">
        <f t="shared" ca="1" si="747"/>
        <v>492.62012551564681</v>
      </c>
      <c r="AC3884" s="26">
        <f t="shared" ca="1" si="740"/>
        <v>0</v>
      </c>
      <c r="AD3884" s="26">
        <f t="shared" ca="1" si="748"/>
        <v>12.620125515646805</v>
      </c>
      <c r="AE3884" s="27">
        <f t="shared" ca="1" si="749"/>
        <v>-2005.1524868839188</v>
      </c>
    </row>
    <row r="3885" spans="12:31" x14ac:dyDescent="0.2">
      <c r="L3885" s="21">
        <v>3880</v>
      </c>
      <c r="M3885" s="22">
        <f t="shared" ca="1" si="741"/>
        <v>-0.14544743207099287</v>
      </c>
      <c r="N3885" s="22">
        <f t="shared" ca="1" si="741"/>
        <v>-0.9567194014968432</v>
      </c>
      <c r="O3885" s="22">
        <f t="shared" ca="1" si="745"/>
        <v>-0.14544743207099287</v>
      </c>
      <c r="P3885" s="24">
        <f t="shared" ca="1" si="742"/>
        <v>-0.8363280906062236</v>
      </c>
      <c r="Q3885" s="22">
        <f t="shared" ca="1" si="743"/>
        <v>161.5631896591716</v>
      </c>
      <c r="R3885" s="22">
        <f t="shared" ca="1" si="744"/>
        <v>414.77803943650144</v>
      </c>
      <c r="S3885" s="25">
        <f t="shared" ca="1" si="738"/>
        <v>8890537.1762099955</v>
      </c>
      <c r="T3885" s="22">
        <f t="shared" ca="1" si="739"/>
        <v>0</v>
      </c>
      <c r="U3885" s="22">
        <f t="shared" ca="1" si="746"/>
        <v>-120680.55251967651</v>
      </c>
      <c r="AA3885" s="26">
        <f t="shared" ca="1" si="747"/>
        <v>161.5631896591716</v>
      </c>
      <c r="AB3885" s="26">
        <f t="shared" ca="1" si="747"/>
        <v>414.77803943650144</v>
      </c>
      <c r="AC3885" s="26">
        <f t="shared" ca="1" si="740"/>
        <v>0</v>
      </c>
      <c r="AD3885" s="26">
        <f t="shared" ca="1" si="748"/>
        <v>0</v>
      </c>
      <c r="AE3885" s="27">
        <f t="shared" ca="1" si="749"/>
        <v>120680.55251967651</v>
      </c>
    </row>
    <row r="3886" spans="12:31" x14ac:dyDescent="0.2">
      <c r="L3886" s="21">
        <v>3881</v>
      </c>
      <c r="M3886" s="22">
        <f t="shared" ca="1" si="741"/>
        <v>0.71872842836327244</v>
      </c>
      <c r="N3886" s="22">
        <f t="shared" ca="1" si="741"/>
        <v>-1.7453417920569287</v>
      </c>
      <c r="O3886" s="22">
        <f t="shared" ca="1" si="745"/>
        <v>0.71872842836327244</v>
      </c>
      <c r="P3886" s="24">
        <f t="shared" ca="1" si="742"/>
        <v>-0.90843330919058651</v>
      </c>
      <c r="Q3886" s="22">
        <f t="shared" ca="1" si="743"/>
        <v>217.3653633207048</v>
      </c>
      <c r="R3886" s="22">
        <f t="shared" ca="1" si="744"/>
        <v>409.85750938082265</v>
      </c>
      <c r="S3886" s="25">
        <f t="shared" ref="S3886:S3949" ca="1" si="750">SUMPRODUCT(Q3886:R3886,$C$19:$D$19)</f>
        <v>10408005.699181359</v>
      </c>
      <c r="T3886" s="22">
        <f t="shared" ref="T3886:T3949" ca="1" si="751">MAX(S3886-$C$7,0)</f>
        <v>408005.69918135926</v>
      </c>
      <c r="U3886" s="22">
        <f t="shared" ca="1" si="746"/>
        <v>1082967.1576751652</v>
      </c>
      <c r="AA3886" s="26">
        <f t="shared" ca="1" si="747"/>
        <v>217.3653633207048</v>
      </c>
      <c r="AB3886" s="26">
        <f t="shared" ca="1" si="747"/>
        <v>409.85750938082265</v>
      </c>
      <c r="AC3886" s="26">
        <f t="shared" ref="AC3886:AC3949" ca="1" si="752">MAX(AA3886-$X$10,0)</f>
        <v>42.365363320704802</v>
      </c>
      <c r="AD3886" s="26">
        <f t="shared" ca="1" si="748"/>
        <v>0</v>
      </c>
      <c r="AE3886" s="27">
        <f t="shared" ca="1" si="749"/>
        <v>-674961.45849380584</v>
      </c>
    </row>
    <row r="3887" spans="12:31" x14ac:dyDescent="0.2">
      <c r="L3887" s="21">
        <v>3882</v>
      </c>
      <c r="M3887" s="22">
        <f t="shared" ref="M3887:N3950" ca="1" si="753">_xlfn.NORM.S.INV(RAND())</f>
        <v>-0.57954436927483222</v>
      </c>
      <c r="N3887" s="22">
        <f t="shared" ca="1" si="753"/>
        <v>1.6888046159494505</v>
      </c>
      <c r="O3887" s="22">
        <f t="shared" ca="1" si="745"/>
        <v>-0.57954436927483222</v>
      </c>
      <c r="P3887" s="24">
        <f t="shared" ca="1" si="742"/>
        <v>0.9517085012458063</v>
      </c>
      <c r="Q3887" s="22">
        <f t="shared" ca="1" si="743"/>
        <v>139.19348739755279</v>
      </c>
      <c r="R3887" s="22">
        <f t="shared" ca="1" si="744"/>
        <v>557.6198256657874</v>
      </c>
      <c r="S3887" s="25">
        <f t="shared" ca="1" si="750"/>
        <v>9758813.4912731722</v>
      </c>
      <c r="T3887" s="22">
        <f t="shared" ca="1" si="751"/>
        <v>0</v>
      </c>
      <c r="U3887" s="22">
        <f t="shared" ca="1" si="746"/>
        <v>681090.56112636894</v>
      </c>
      <c r="AA3887" s="26">
        <f t="shared" ca="1" si="747"/>
        <v>139.19348739755279</v>
      </c>
      <c r="AB3887" s="26">
        <f t="shared" ca="1" si="747"/>
        <v>557.6198256657874</v>
      </c>
      <c r="AC3887" s="26">
        <f t="shared" ca="1" si="752"/>
        <v>0</v>
      </c>
      <c r="AD3887" s="26">
        <f t="shared" ca="1" si="748"/>
        <v>77.619825665787403</v>
      </c>
      <c r="AE3887" s="27">
        <f t="shared" ca="1" si="749"/>
        <v>-681090.56112636894</v>
      </c>
    </row>
    <row r="3888" spans="12:31" x14ac:dyDescent="0.2">
      <c r="L3888" s="21">
        <v>3883</v>
      </c>
      <c r="M3888" s="22">
        <f t="shared" ca="1" si="753"/>
        <v>4.7478603955277317E-2</v>
      </c>
      <c r="N3888" s="22">
        <f t="shared" ca="1" si="753"/>
        <v>1.5336459983582102</v>
      </c>
      <c r="O3888" s="22">
        <f t="shared" ca="1" si="745"/>
        <v>4.7478603955277317E-2</v>
      </c>
      <c r="P3888" s="24">
        <f t="shared" ca="1" si="742"/>
        <v>1.2241852760735668</v>
      </c>
      <c r="Q3888" s="22">
        <f t="shared" ca="1" si="743"/>
        <v>172.62652761293347</v>
      </c>
      <c r="R3888" s="22">
        <f t="shared" ca="1" si="744"/>
        <v>583.34246201756844</v>
      </c>
      <c r="S3888" s="25">
        <f t="shared" ca="1" si="750"/>
        <v>10968508.390288616</v>
      </c>
      <c r="T3888" s="22">
        <f t="shared" ca="1" si="751"/>
        <v>968508.3902886156</v>
      </c>
      <c r="U3888" s="22">
        <f t="shared" ca="1" si="746"/>
        <v>906141.93653042661</v>
      </c>
      <c r="AA3888" s="26">
        <f t="shared" ca="1" si="747"/>
        <v>172.62652761293347</v>
      </c>
      <c r="AB3888" s="26">
        <f t="shared" ca="1" si="747"/>
        <v>583.34246201756844</v>
      </c>
      <c r="AC3888" s="26">
        <f t="shared" ca="1" si="752"/>
        <v>0</v>
      </c>
      <c r="AD3888" s="26">
        <f t="shared" ca="1" si="748"/>
        <v>103.34246201756844</v>
      </c>
      <c r="AE3888" s="27">
        <f t="shared" ca="1" si="749"/>
        <v>62366.453758188989</v>
      </c>
    </row>
    <row r="3889" spans="12:31" x14ac:dyDescent="0.2">
      <c r="L3889" s="21">
        <v>3884</v>
      </c>
      <c r="M3889" s="22">
        <f t="shared" ca="1" si="753"/>
        <v>-0.18490814178659692</v>
      </c>
      <c r="N3889" s="22">
        <f t="shared" ca="1" si="753"/>
        <v>-2.2109485074801271E-2</v>
      </c>
      <c r="O3889" s="22">
        <f t="shared" ca="1" si="745"/>
        <v>-0.18490814178659692</v>
      </c>
      <c r="P3889" s="24">
        <f t="shared" ca="1" si="742"/>
        <v>-0.13320665951186311</v>
      </c>
      <c r="Q3889" s="22">
        <f t="shared" ca="1" si="743"/>
        <v>159.38918820036309</v>
      </c>
      <c r="R3889" s="22">
        <f t="shared" ca="1" si="744"/>
        <v>465.96734943231303</v>
      </c>
      <c r="S3889" s="25">
        <f t="shared" ca="1" si="750"/>
        <v>9365974.9505673144</v>
      </c>
      <c r="T3889" s="22">
        <f t="shared" ca="1" si="751"/>
        <v>0</v>
      </c>
      <c r="U3889" s="22">
        <f t="shared" ca="1" si="746"/>
        <v>-130113.9148037656</v>
      </c>
      <c r="AA3889" s="26">
        <f t="shared" ca="1" si="747"/>
        <v>159.38918820036309</v>
      </c>
      <c r="AB3889" s="26">
        <f t="shared" ca="1" si="747"/>
        <v>465.96734943231303</v>
      </c>
      <c r="AC3889" s="26">
        <f t="shared" ca="1" si="752"/>
        <v>0</v>
      </c>
      <c r="AD3889" s="26">
        <f t="shared" ca="1" si="748"/>
        <v>0</v>
      </c>
      <c r="AE3889" s="27">
        <f t="shared" ca="1" si="749"/>
        <v>130113.9148037656</v>
      </c>
    </row>
    <row r="3890" spans="12:31" x14ac:dyDescent="0.2">
      <c r="L3890" s="21">
        <v>3885</v>
      </c>
      <c r="M3890" s="22">
        <f t="shared" ca="1" si="753"/>
        <v>-0.36615581952525811</v>
      </c>
      <c r="N3890" s="22">
        <f t="shared" ca="1" si="753"/>
        <v>-0.41556124780736714</v>
      </c>
      <c r="O3890" s="22">
        <f t="shared" ca="1" si="745"/>
        <v>-0.36615581952525811</v>
      </c>
      <c r="P3890" s="24">
        <f t="shared" ca="1" si="742"/>
        <v>-0.55331851557473599</v>
      </c>
      <c r="Q3890" s="22">
        <f t="shared" ca="1" si="743"/>
        <v>149.77349915990695</v>
      </c>
      <c r="R3890" s="22">
        <f t="shared" ca="1" si="744"/>
        <v>434.66855817011839</v>
      </c>
      <c r="S3890" s="25">
        <f t="shared" ca="1" si="750"/>
        <v>8767527.0761174448</v>
      </c>
      <c r="T3890" s="22">
        <f t="shared" ca="1" si="751"/>
        <v>0</v>
      </c>
      <c r="U3890" s="22">
        <f t="shared" ca="1" si="746"/>
        <v>-112111.52903216751</v>
      </c>
      <c r="AA3890" s="26">
        <f t="shared" ca="1" si="747"/>
        <v>149.77349915990695</v>
      </c>
      <c r="AB3890" s="26">
        <f t="shared" ca="1" si="747"/>
        <v>434.66855817011839</v>
      </c>
      <c r="AC3890" s="26">
        <f t="shared" ca="1" si="752"/>
        <v>0</v>
      </c>
      <c r="AD3890" s="26">
        <f t="shared" ca="1" si="748"/>
        <v>0</v>
      </c>
      <c r="AE3890" s="27">
        <f t="shared" ca="1" si="749"/>
        <v>112111.52903216751</v>
      </c>
    </row>
    <row r="3891" spans="12:31" x14ac:dyDescent="0.2">
      <c r="L3891" s="21">
        <v>3886</v>
      </c>
      <c r="M3891" s="22">
        <f t="shared" ca="1" si="753"/>
        <v>1.2133066405596129</v>
      </c>
      <c r="N3891" s="22">
        <f t="shared" ca="1" si="753"/>
        <v>0.71867803987262013</v>
      </c>
      <c r="O3891" s="22">
        <f t="shared" ca="1" si="745"/>
        <v>1.2133066405596129</v>
      </c>
      <c r="P3891" s="24">
        <f t="shared" ca="1" si="742"/>
        <v>1.3207802543531608</v>
      </c>
      <c r="Q3891" s="22">
        <f t="shared" ca="1" si="743"/>
        <v>257.59151500487417</v>
      </c>
      <c r="R3891" s="22">
        <f t="shared" ca="1" si="744"/>
        <v>592.74343128160615</v>
      </c>
      <c r="S3891" s="25">
        <f t="shared" ca="1" si="750"/>
        <v>13456094.865600847</v>
      </c>
      <c r="T3891" s="22">
        <f t="shared" ca="1" si="751"/>
        <v>3456094.8656008467</v>
      </c>
      <c r="U3891" s="22">
        <f t="shared" ca="1" si="746"/>
        <v>3372974.3889059145</v>
      </c>
      <c r="AA3891" s="26">
        <f t="shared" ca="1" si="747"/>
        <v>257.59151500487417</v>
      </c>
      <c r="AB3891" s="26">
        <f t="shared" ca="1" si="747"/>
        <v>592.74343128160615</v>
      </c>
      <c r="AC3891" s="26">
        <f t="shared" ca="1" si="752"/>
        <v>82.591515004874168</v>
      </c>
      <c r="AD3891" s="26">
        <f t="shared" ca="1" si="748"/>
        <v>112.74343128160615</v>
      </c>
      <c r="AE3891" s="27">
        <f t="shared" ca="1" si="749"/>
        <v>83120.476694932207</v>
      </c>
    </row>
    <row r="3892" spans="12:31" x14ac:dyDescent="0.2">
      <c r="L3892" s="21">
        <v>3887</v>
      </c>
      <c r="M3892" s="22">
        <f t="shared" ca="1" si="753"/>
        <v>-0.58647651149969626</v>
      </c>
      <c r="N3892" s="22">
        <f t="shared" ca="1" si="753"/>
        <v>1.0174922387745799</v>
      </c>
      <c r="O3892" s="22">
        <f t="shared" ca="1" si="745"/>
        <v>-0.58647651149969626</v>
      </c>
      <c r="P3892" s="24">
        <f t="shared" ca="1" si="742"/>
        <v>0.42454218945333722</v>
      </c>
      <c r="Q3892" s="22">
        <f t="shared" ca="1" si="743"/>
        <v>138.86261489677727</v>
      </c>
      <c r="R3892" s="22">
        <f t="shared" ca="1" si="744"/>
        <v>511.02949735921635</v>
      </c>
      <c r="S3892" s="25">
        <f t="shared" ca="1" si="750"/>
        <v>9261150.1969868895</v>
      </c>
      <c r="T3892" s="22">
        <f t="shared" ca="1" si="751"/>
        <v>0</v>
      </c>
      <c r="U3892" s="22">
        <f t="shared" ca="1" si="746"/>
        <v>206143.52289113763</v>
      </c>
      <c r="AA3892" s="26">
        <f t="shared" ca="1" si="747"/>
        <v>138.86261489677727</v>
      </c>
      <c r="AB3892" s="26">
        <f t="shared" ca="1" si="747"/>
        <v>511.02949735921635</v>
      </c>
      <c r="AC3892" s="26">
        <f t="shared" ca="1" si="752"/>
        <v>0</v>
      </c>
      <c r="AD3892" s="26">
        <f t="shared" ca="1" si="748"/>
        <v>31.02949735921635</v>
      </c>
      <c r="AE3892" s="27">
        <f t="shared" ca="1" si="749"/>
        <v>-206143.52289113763</v>
      </c>
    </row>
    <row r="3893" spans="12:31" x14ac:dyDescent="0.2">
      <c r="L3893" s="21">
        <v>3888</v>
      </c>
      <c r="M3893" s="22">
        <f t="shared" ca="1" si="753"/>
        <v>1.1856540002714713</v>
      </c>
      <c r="N3893" s="22">
        <f t="shared" ca="1" si="753"/>
        <v>0.42133285323033182</v>
      </c>
      <c r="O3893" s="22">
        <f t="shared" ca="1" si="745"/>
        <v>1.1856540002714713</v>
      </c>
      <c r="P3893" s="24">
        <f t="shared" ca="1" si="742"/>
        <v>1.0718621302928262</v>
      </c>
      <c r="Q3893" s="22">
        <f t="shared" ca="1" si="743"/>
        <v>255.15763437225596</v>
      </c>
      <c r="R3893" s="22">
        <f t="shared" ca="1" si="744"/>
        <v>568.81984598416125</v>
      </c>
      <c r="S3893" s="25">
        <f t="shared" ca="1" si="750"/>
        <v>13136891.988885071</v>
      </c>
      <c r="T3893" s="22">
        <f t="shared" ca="1" si="751"/>
        <v>3136891.9888850711</v>
      </c>
      <c r="U3893" s="22">
        <f t="shared" ca="1" si="746"/>
        <v>3058958.0840993165</v>
      </c>
      <c r="AA3893" s="26">
        <f t="shared" ca="1" si="747"/>
        <v>255.15763437225596</v>
      </c>
      <c r="AB3893" s="26">
        <f t="shared" ca="1" si="747"/>
        <v>568.81984598416125</v>
      </c>
      <c r="AC3893" s="26">
        <f t="shared" ca="1" si="752"/>
        <v>80.157634372255956</v>
      </c>
      <c r="AD3893" s="26">
        <f t="shared" ca="1" si="748"/>
        <v>88.819845984161248</v>
      </c>
      <c r="AE3893" s="27">
        <f t="shared" ca="1" si="749"/>
        <v>77933.904785754625</v>
      </c>
    </row>
    <row r="3894" spans="12:31" x14ac:dyDescent="0.2">
      <c r="L3894" s="21">
        <v>3889</v>
      </c>
      <c r="M3894" s="22">
        <f t="shared" ca="1" si="753"/>
        <v>-1.6411614961650056</v>
      </c>
      <c r="N3894" s="22">
        <f t="shared" ca="1" si="753"/>
        <v>0.74712506066965556</v>
      </c>
      <c r="O3894" s="22">
        <f t="shared" ca="1" si="745"/>
        <v>-1.6411614961650056</v>
      </c>
      <c r="P3894" s="24">
        <f t="shared" ca="1" si="742"/>
        <v>-0.44759463323802628</v>
      </c>
      <c r="Q3894" s="22">
        <f t="shared" ca="1" si="743"/>
        <v>96.679113567228029</v>
      </c>
      <c r="R3894" s="22">
        <f t="shared" ca="1" si="744"/>
        <v>442.34137493285158</v>
      </c>
      <c r="S3894" s="25">
        <f t="shared" ca="1" si="750"/>
        <v>7355045.6073294673</v>
      </c>
      <c r="T3894" s="22">
        <f t="shared" ca="1" si="751"/>
        <v>0</v>
      </c>
      <c r="U3894" s="22">
        <f t="shared" ca="1" si="746"/>
        <v>-54539.564995127264</v>
      </c>
      <c r="AA3894" s="26">
        <f t="shared" ca="1" si="747"/>
        <v>96.679113567228029</v>
      </c>
      <c r="AB3894" s="26">
        <f t="shared" ca="1" si="747"/>
        <v>442.34137493285158</v>
      </c>
      <c r="AC3894" s="26">
        <f t="shared" ca="1" si="752"/>
        <v>0</v>
      </c>
      <c r="AD3894" s="26">
        <f t="shared" ca="1" si="748"/>
        <v>0</v>
      </c>
      <c r="AE3894" s="27">
        <f t="shared" ca="1" si="749"/>
        <v>54539.564995127264</v>
      </c>
    </row>
    <row r="3895" spans="12:31" x14ac:dyDescent="0.2">
      <c r="L3895" s="21">
        <v>3890</v>
      </c>
      <c r="M3895" s="22">
        <f t="shared" ca="1" si="753"/>
        <v>0.54275529907601727</v>
      </c>
      <c r="N3895" s="22">
        <f t="shared" ca="1" si="753"/>
        <v>0.64322019511392581</v>
      </c>
      <c r="O3895" s="22">
        <f t="shared" ca="1" si="745"/>
        <v>0.54275529907601727</v>
      </c>
      <c r="P3895" s="24">
        <f t="shared" ca="1" si="742"/>
        <v>0.84139526712697532</v>
      </c>
      <c r="Q3895" s="22">
        <f t="shared" ca="1" si="743"/>
        <v>204.62226610245415</v>
      </c>
      <c r="R3895" s="22">
        <f t="shared" ca="1" si="744"/>
        <v>547.53135033501997</v>
      </c>
      <c r="S3895" s="25">
        <f t="shared" ca="1" si="750"/>
        <v>11492792.492480485</v>
      </c>
      <c r="T3895" s="22">
        <f t="shared" ca="1" si="751"/>
        <v>1492792.4924804848</v>
      </c>
      <c r="U3895" s="22">
        <f t="shared" ca="1" si="746"/>
        <v>1389448.7553053568</v>
      </c>
      <c r="AA3895" s="26">
        <f t="shared" ca="1" si="747"/>
        <v>204.62226610245415</v>
      </c>
      <c r="AB3895" s="26">
        <f t="shared" ca="1" si="747"/>
        <v>547.53135033501997</v>
      </c>
      <c r="AC3895" s="26">
        <f t="shared" ca="1" si="752"/>
        <v>29.622266102454148</v>
      </c>
      <c r="AD3895" s="26">
        <f t="shared" ca="1" si="748"/>
        <v>67.531350335019965</v>
      </c>
      <c r="AE3895" s="27">
        <f t="shared" ca="1" si="749"/>
        <v>103343.73717512796</v>
      </c>
    </row>
    <row r="3896" spans="12:31" x14ac:dyDescent="0.2">
      <c r="L3896" s="21">
        <v>3891</v>
      </c>
      <c r="M3896" s="22">
        <f t="shared" ca="1" si="753"/>
        <v>-1.1213009613396763</v>
      </c>
      <c r="N3896" s="22">
        <f t="shared" ca="1" si="753"/>
        <v>-0.70187596054721857</v>
      </c>
      <c r="O3896" s="22">
        <f t="shared" ca="1" si="745"/>
        <v>-1.1213009613396763</v>
      </c>
      <c r="P3896" s="24">
        <f t="shared" ca="1" si="742"/>
        <v>-1.2499821634225374</v>
      </c>
      <c r="Q3896" s="22">
        <f t="shared" ca="1" si="743"/>
        <v>115.56955622435471</v>
      </c>
      <c r="R3896" s="22">
        <f t="shared" ca="1" si="744"/>
        <v>387.3313719167441</v>
      </c>
      <c r="S3896" s="25">
        <f t="shared" ca="1" si="750"/>
        <v>7309592.2223477177</v>
      </c>
      <c r="T3896" s="22">
        <f t="shared" ca="1" si="751"/>
        <v>0</v>
      </c>
      <c r="U3896" s="22">
        <f t="shared" ca="1" si="746"/>
        <v>-62906.773195535905</v>
      </c>
      <c r="AA3896" s="26">
        <f t="shared" ca="1" si="747"/>
        <v>115.56955622435471</v>
      </c>
      <c r="AB3896" s="26">
        <f t="shared" ca="1" si="747"/>
        <v>387.3313719167441</v>
      </c>
      <c r="AC3896" s="26">
        <f t="shared" ca="1" si="752"/>
        <v>0</v>
      </c>
      <c r="AD3896" s="26">
        <f t="shared" ca="1" si="748"/>
        <v>0</v>
      </c>
      <c r="AE3896" s="27">
        <f t="shared" ca="1" si="749"/>
        <v>62906.773195535905</v>
      </c>
    </row>
    <row r="3897" spans="12:31" x14ac:dyDescent="0.2">
      <c r="L3897" s="21">
        <v>3892</v>
      </c>
      <c r="M3897" s="22">
        <f t="shared" ca="1" si="753"/>
        <v>-0.91495903360582631</v>
      </c>
      <c r="N3897" s="22">
        <f t="shared" ca="1" si="753"/>
        <v>-0.11331790362338977</v>
      </c>
      <c r="O3897" s="22">
        <f t="shared" ca="1" si="745"/>
        <v>-0.91495903360582631</v>
      </c>
      <c r="P3897" s="24">
        <f t="shared" ca="1" si="742"/>
        <v>-0.66218062393366139</v>
      </c>
      <c r="Q3897" s="22">
        <f t="shared" ca="1" si="743"/>
        <v>124.05345389305705</v>
      </c>
      <c r="R3897" s="22">
        <f t="shared" ca="1" si="744"/>
        <v>426.90704005128725</v>
      </c>
      <c r="S3897" s="25">
        <f t="shared" ca="1" si="750"/>
        <v>7962974.6103825709</v>
      </c>
      <c r="T3897" s="22">
        <f t="shared" ca="1" si="751"/>
        <v>0</v>
      </c>
      <c r="U3897" s="22">
        <f t="shared" ca="1" si="746"/>
        <v>-81562.24450980156</v>
      </c>
      <c r="AA3897" s="26">
        <f t="shared" ca="1" si="747"/>
        <v>124.05345389305705</v>
      </c>
      <c r="AB3897" s="26">
        <f t="shared" ca="1" si="747"/>
        <v>426.90704005128725</v>
      </c>
      <c r="AC3897" s="26">
        <f t="shared" ca="1" si="752"/>
        <v>0</v>
      </c>
      <c r="AD3897" s="26">
        <f t="shared" ca="1" si="748"/>
        <v>0</v>
      </c>
      <c r="AE3897" s="27">
        <f t="shared" ca="1" si="749"/>
        <v>81562.24450980156</v>
      </c>
    </row>
    <row r="3898" spans="12:31" x14ac:dyDescent="0.2">
      <c r="L3898" s="21">
        <v>3893</v>
      </c>
      <c r="M3898" s="22">
        <f t="shared" ca="1" si="753"/>
        <v>-2.6233645640509811</v>
      </c>
      <c r="N3898" s="22">
        <f t="shared" ca="1" si="753"/>
        <v>0.59316040782819179</v>
      </c>
      <c r="O3898" s="22">
        <f t="shared" ca="1" si="745"/>
        <v>-2.6233645640509811</v>
      </c>
      <c r="P3898" s="24">
        <f t="shared" ca="1" si="742"/>
        <v>-1.1836112736795235</v>
      </c>
      <c r="Q3898" s="22">
        <f t="shared" ca="1" si="743"/>
        <v>69.006019364709005</v>
      </c>
      <c r="R3898" s="22">
        <f t="shared" ca="1" si="744"/>
        <v>391.60962158705968</v>
      </c>
      <c r="S3898" s="25">
        <f t="shared" ca="1" si="750"/>
        <v>6045163.3059724476</v>
      </c>
      <c r="T3898" s="22">
        <f t="shared" ca="1" si="751"/>
        <v>0</v>
      </c>
      <c r="U3898" s="22">
        <f t="shared" ca="1" si="746"/>
        <v>-11848.434128585592</v>
      </c>
      <c r="AA3898" s="26">
        <f t="shared" ca="1" si="747"/>
        <v>69.006019364709005</v>
      </c>
      <c r="AB3898" s="26">
        <f t="shared" ca="1" si="747"/>
        <v>391.60962158705968</v>
      </c>
      <c r="AC3898" s="26">
        <f t="shared" ca="1" si="752"/>
        <v>0</v>
      </c>
      <c r="AD3898" s="26">
        <f t="shared" ca="1" si="748"/>
        <v>0</v>
      </c>
      <c r="AE3898" s="27">
        <f t="shared" ca="1" si="749"/>
        <v>11848.434128585592</v>
      </c>
    </row>
    <row r="3899" spans="12:31" x14ac:dyDescent="0.2">
      <c r="L3899" s="21">
        <v>3894</v>
      </c>
      <c r="M3899" s="22">
        <f t="shared" ca="1" si="753"/>
        <v>0.95831558044529763</v>
      </c>
      <c r="N3899" s="22">
        <f t="shared" ca="1" si="753"/>
        <v>2.0752684049108931</v>
      </c>
      <c r="O3899" s="22">
        <f t="shared" ca="1" si="745"/>
        <v>0.95831558044529763</v>
      </c>
      <c r="P3899" s="24">
        <f t="shared" ca="1" si="742"/>
        <v>2.2173437236293023</v>
      </c>
      <c r="Q3899" s="22">
        <f t="shared" ca="1" si="743"/>
        <v>236.00032023549917</v>
      </c>
      <c r="R3899" s="22">
        <f t="shared" ca="1" si="744"/>
        <v>687.56050288170582</v>
      </c>
      <c r="S3899" s="25">
        <f t="shared" ca="1" si="750"/>
        <v>13842866.195587806</v>
      </c>
      <c r="T3899" s="22">
        <f t="shared" ca="1" si="751"/>
        <v>3842866.1955878064</v>
      </c>
      <c r="U3899" s="22">
        <f t="shared" ca="1" si="746"/>
        <v>3719799.1483098273</v>
      </c>
      <c r="AA3899" s="26">
        <f t="shared" ca="1" si="747"/>
        <v>236.00032023549917</v>
      </c>
      <c r="AB3899" s="26">
        <f t="shared" ca="1" si="747"/>
        <v>687.56050288170582</v>
      </c>
      <c r="AC3899" s="26">
        <f t="shared" ca="1" si="752"/>
        <v>61.000320235499174</v>
      </c>
      <c r="AD3899" s="26">
        <f t="shared" ca="1" si="748"/>
        <v>207.56050288170582</v>
      </c>
      <c r="AE3899" s="27">
        <f t="shared" ca="1" si="749"/>
        <v>123067.04727797909</v>
      </c>
    </row>
    <row r="3900" spans="12:31" x14ac:dyDescent="0.2">
      <c r="L3900" s="21">
        <v>3895</v>
      </c>
      <c r="M3900" s="22">
        <f t="shared" ca="1" si="753"/>
        <v>-0.25182569502505459</v>
      </c>
      <c r="N3900" s="22">
        <f t="shared" ca="1" si="753"/>
        <v>0.69677361498117218</v>
      </c>
      <c r="O3900" s="22">
        <f t="shared" ca="1" si="745"/>
        <v>-0.25182569502505459</v>
      </c>
      <c r="P3900" s="24">
        <f t="shared" ca="1" si="742"/>
        <v>0.3846838388648669</v>
      </c>
      <c r="Q3900" s="22">
        <f t="shared" ca="1" si="743"/>
        <v>155.76916990573164</v>
      </c>
      <c r="R3900" s="22">
        <f t="shared" ca="1" si="744"/>
        <v>507.66939988094697</v>
      </c>
      <c r="S3900" s="25">
        <f t="shared" ca="1" si="750"/>
        <v>9701308.1689614486</v>
      </c>
      <c r="T3900" s="22">
        <f t="shared" ca="1" si="751"/>
        <v>0</v>
      </c>
      <c r="U3900" s="22">
        <f t="shared" ca="1" si="746"/>
        <v>152965.07860466931</v>
      </c>
      <c r="AA3900" s="26">
        <f t="shared" ca="1" si="747"/>
        <v>155.76916990573164</v>
      </c>
      <c r="AB3900" s="26">
        <f t="shared" ca="1" si="747"/>
        <v>507.66939988094697</v>
      </c>
      <c r="AC3900" s="26">
        <f t="shared" ca="1" si="752"/>
        <v>0</v>
      </c>
      <c r="AD3900" s="26">
        <f t="shared" ca="1" si="748"/>
        <v>27.669399880946969</v>
      </c>
      <c r="AE3900" s="27">
        <f t="shared" ca="1" si="749"/>
        <v>-152965.07860466931</v>
      </c>
    </row>
    <row r="3901" spans="12:31" x14ac:dyDescent="0.2">
      <c r="L3901" s="21">
        <v>3896</v>
      </c>
      <c r="M3901" s="22">
        <f t="shared" ca="1" si="753"/>
        <v>0.80626261590539261</v>
      </c>
      <c r="N3901" s="22">
        <f t="shared" ca="1" si="753"/>
        <v>-1.3111747629566304</v>
      </c>
      <c r="O3901" s="22">
        <f t="shared" ca="1" si="745"/>
        <v>0.80626261590539261</v>
      </c>
      <c r="P3901" s="24">
        <f t="shared" ca="1" si="742"/>
        <v>-0.51539630754245525</v>
      </c>
      <c r="Q3901" s="22">
        <f t="shared" ca="1" si="743"/>
        <v>223.99669890692391</v>
      </c>
      <c r="R3901" s="22">
        <f t="shared" ca="1" si="744"/>
        <v>437.40529950201409</v>
      </c>
      <c r="S3901" s="25">
        <f t="shared" ca="1" si="750"/>
        <v>10883221.529244997</v>
      </c>
      <c r="T3901" s="22">
        <f t="shared" ca="1" si="751"/>
        <v>883221.52924499661</v>
      </c>
      <c r="U3901" s="22">
        <f t="shared" ca="1" si="746"/>
        <v>1267159.0028569875</v>
      </c>
      <c r="AA3901" s="26">
        <f t="shared" ca="1" si="747"/>
        <v>223.99669890692391</v>
      </c>
      <c r="AB3901" s="26">
        <f t="shared" ca="1" si="747"/>
        <v>437.40529950201409</v>
      </c>
      <c r="AC3901" s="26">
        <f t="shared" ca="1" si="752"/>
        <v>48.99669890692391</v>
      </c>
      <c r="AD3901" s="26">
        <f t="shared" ca="1" si="748"/>
        <v>0</v>
      </c>
      <c r="AE3901" s="27">
        <f t="shared" ca="1" si="749"/>
        <v>-383937.47361199104</v>
      </c>
    </row>
    <row r="3902" spans="12:31" x14ac:dyDescent="0.2">
      <c r="L3902" s="21">
        <v>3897</v>
      </c>
      <c r="M3902" s="22">
        <f t="shared" ca="1" si="753"/>
        <v>0.49953442019979089</v>
      </c>
      <c r="N3902" s="22">
        <f t="shared" ca="1" si="753"/>
        <v>6.6056444110190876E-2</v>
      </c>
      <c r="O3902" s="22">
        <f t="shared" ca="1" si="745"/>
        <v>0.49953442019979089</v>
      </c>
      <c r="P3902" s="24">
        <f t="shared" ca="1" si="742"/>
        <v>0.36478896268275512</v>
      </c>
      <c r="Q3902" s="22">
        <f t="shared" ca="1" si="743"/>
        <v>201.60843196086566</v>
      </c>
      <c r="R3902" s="22">
        <f t="shared" ca="1" si="744"/>
        <v>506.00051761690429</v>
      </c>
      <c r="S3902" s="25">
        <f t="shared" ca="1" si="750"/>
        <v>10972723.315536011</v>
      </c>
      <c r="T3902" s="22">
        <f t="shared" ca="1" si="751"/>
        <v>972723.31553601101</v>
      </c>
      <c r="U3902" s="22">
        <f t="shared" ca="1" si="746"/>
        <v>879135.28262446413</v>
      </c>
      <c r="AA3902" s="26">
        <f t="shared" ca="1" si="747"/>
        <v>201.60843196086566</v>
      </c>
      <c r="AB3902" s="26">
        <f t="shared" ca="1" si="747"/>
        <v>506.00051761690429</v>
      </c>
      <c r="AC3902" s="26">
        <f t="shared" ca="1" si="752"/>
        <v>26.608431960865659</v>
      </c>
      <c r="AD3902" s="26">
        <f t="shared" ca="1" si="748"/>
        <v>26.00051761690429</v>
      </c>
      <c r="AE3902" s="27">
        <f t="shared" ca="1" si="749"/>
        <v>93588.032911546878</v>
      </c>
    </row>
    <row r="3903" spans="12:31" x14ac:dyDescent="0.2">
      <c r="L3903" s="21">
        <v>3898</v>
      </c>
      <c r="M3903" s="22">
        <f t="shared" ca="1" si="753"/>
        <v>0.53992261587778012</v>
      </c>
      <c r="N3903" s="22">
        <f t="shared" ca="1" si="753"/>
        <v>0.54667097303957946</v>
      </c>
      <c r="O3903" s="22">
        <f t="shared" ca="1" si="745"/>
        <v>0.53992261587778012</v>
      </c>
      <c r="P3903" s="24">
        <f t="shared" ca="1" si="742"/>
        <v>0.76442588444869997</v>
      </c>
      <c r="Q3903" s="22">
        <f t="shared" ca="1" si="743"/>
        <v>204.42336796432218</v>
      </c>
      <c r="R3903" s="22">
        <f t="shared" ca="1" si="744"/>
        <v>540.60057255203969</v>
      </c>
      <c r="S3903" s="25">
        <f t="shared" ca="1" si="750"/>
        <v>11414551.461911291</v>
      </c>
      <c r="T3903" s="22">
        <f t="shared" ca="1" si="751"/>
        <v>1414551.4619112909</v>
      </c>
      <c r="U3903" s="22">
        <f t="shared" ca="1" si="746"/>
        <v>1313024.5256810947</v>
      </c>
      <c r="AA3903" s="26">
        <f t="shared" ca="1" si="747"/>
        <v>204.42336796432218</v>
      </c>
      <c r="AB3903" s="26">
        <f t="shared" ca="1" si="747"/>
        <v>540.60057255203969</v>
      </c>
      <c r="AC3903" s="26">
        <f t="shared" ca="1" si="752"/>
        <v>29.423367964322182</v>
      </c>
      <c r="AD3903" s="26">
        <f t="shared" ca="1" si="748"/>
        <v>60.600572552039694</v>
      </c>
      <c r="AE3903" s="27">
        <f t="shared" ca="1" si="749"/>
        <v>101526.93623019615</v>
      </c>
    </row>
    <row r="3904" spans="12:31" x14ac:dyDescent="0.2">
      <c r="L3904" s="21">
        <v>3899</v>
      </c>
      <c r="M3904" s="22">
        <f t="shared" ca="1" si="753"/>
        <v>0.48284693975774029</v>
      </c>
      <c r="N3904" s="22">
        <f t="shared" ca="1" si="753"/>
        <v>0.77153594457914609</v>
      </c>
      <c r="O3904" s="22">
        <f t="shared" ca="1" si="745"/>
        <v>0.48284693975774029</v>
      </c>
      <c r="P3904" s="24">
        <f t="shared" ca="1" si="742"/>
        <v>0.90374868426147048</v>
      </c>
      <c r="Q3904" s="22">
        <f t="shared" ca="1" si="743"/>
        <v>200.4567117448654</v>
      </c>
      <c r="R3904" s="22">
        <f t="shared" ca="1" si="744"/>
        <v>553.21111601476889</v>
      </c>
      <c r="S3904" s="25">
        <f t="shared" ca="1" si="750"/>
        <v>11435200.738908932</v>
      </c>
      <c r="T3904" s="22">
        <f t="shared" ca="1" si="751"/>
        <v>1435200.7389089316</v>
      </c>
      <c r="U3904" s="22">
        <f t="shared" ca="1" si="746"/>
        <v>1327681.2126533713</v>
      </c>
      <c r="AA3904" s="26">
        <f t="shared" ca="1" si="747"/>
        <v>200.4567117448654</v>
      </c>
      <c r="AB3904" s="26">
        <f t="shared" ca="1" si="747"/>
        <v>553.21111601476889</v>
      </c>
      <c r="AC3904" s="26">
        <f t="shared" ca="1" si="752"/>
        <v>25.456711744865402</v>
      </c>
      <c r="AD3904" s="26">
        <f t="shared" ca="1" si="748"/>
        <v>73.211116014768891</v>
      </c>
      <c r="AE3904" s="27">
        <f t="shared" ca="1" si="749"/>
        <v>107519.52625556034</v>
      </c>
    </row>
    <row r="3905" spans="12:31" x14ac:dyDescent="0.2">
      <c r="L3905" s="21">
        <v>3900</v>
      </c>
      <c r="M3905" s="22">
        <f t="shared" ca="1" si="753"/>
        <v>-0.3170123556853488</v>
      </c>
      <c r="N3905" s="22">
        <f t="shared" ca="1" si="753"/>
        <v>-0.27787168054959294</v>
      </c>
      <c r="O3905" s="22">
        <f t="shared" ca="1" si="745"/>
        <v>-0.3170123556853488</v>
      </c>
      <c r="P3905" s="24">
        <f t="shared" ca="1" si="742"/>
        <v>-0.4152595587030955</v>
      </c>
      <c r="Q3905" s="22">
        <f t="shared" ca="1" si="743"/>
        <v>152.32185749713813</v>
      </c>
      <c r="R3905" s="22">
        <f t="shared" ca="1" si="744"/>
        <v>444.71500122867224</v>
      </c>
      <c r="S3905" s="25">
        <f t="shared" ca="1" si="750"/>
        <v>8944488.631983472</v>
      </c>
      <c r="T3905" s="22">
        <f t="shared" ca="1" si="751"/>
        <v>0</v>
      </c>
      <c r="U3905" s="22">
        <f t="shared" ca="1" si="746"/>
        <v>-117288.48609374033</v>
      </c>
      <c r="AA3905" s="26">
        <f t="shared" ca="1" si="747"/>
        <v>152.32185749713813</v>
      </c>
      <c r="AB3905" s="26">
        <f t="shared" ca="1" si="747"/>
        <v>444.71500122867224</v>
      </c>
      <c r="AC3905" s="26">
        <f t="shared" ca="1" si="752"/>
        <v>0</v>
      </c>
      <c r="AD3905" s="26">
        <f t="shared" ca="1" si="748"/>
        <v>0</v>
      </c>
      <c r="AE3905" s="27">
        <f t="shared" ca="1" si="749"/>
        <v>117288.48609374033</v>
      </c>
    </row>
    <row r="3906" spans="12:31" x14ac:dyDescent="0.2">
      <c r="L3906" s="21">
        <v>3901</v>
      </c>
      <c r="M3906" s="22">
        <f t="shared" ca="1" si="753"/>
        <v>-0.18481772640299815</v>
      </c>
      <c r="N3906" s="22">
        <f t="shared" ca="1" si="753"/>
        <v>-0.35623319612432147</v>
      </c>
      <c r="O3906" s="22">
        <f t="shared" ca="1" si="745"/>
        <v>-0.18481772640299815</v>
      </c>
      <c r="P3906" s="24">
        <f t="shared" ca="1" si="742"/>
        <v>-0.39336543590400558</v>
      </c>
      <c r="Q3906" s="22">
        <f t="shared" ca="1" si="743"/>
        <v>159.39413584965695</v>
      </c>
      <c r="R3906" s="22">
        <f t="shared" ca="1" si="744"/>
        <v>446.32941450353542</v>
      </c>
      <c r="S3906" s="25">
        <f t="shared" ca="1" si="750"/>
        <v>9160269.2346467115</v>
      </c>
      <c r="T3906" s="22">
        <f t="shared" ca="1" si="751"/>
        <v>0</v>
      </c>
      <c r="U3906" s="22">
        <f t="shared" ca="1" si="746"/>
        <v>-125568.20379496308</v>
      </c>
      <c r="AA3906" s="26">
        <f t="shared" ca="1" si="747"/>
        <v>159.39413584965695</v>
      </c>
      <c r="AB3906" s="26">
        <f t="shared" ca="1" si="747"/>
        <v>446.32941450353542</v>
      </c>
      <c r="AC3906" s="26">
        <f t="shared" ca="1" si="752"/>
        <v>0</v>
      </c>
      <c r="AD3906" s="26">
        <f t="shared" ca="1" si="748"/>
        <v>0</v>
      </c>
      <c r="AE3906" s="27">
        <f t="shared" ca="1" si="749"/>
        <v>125568.20379496308</v>
      </c>
    </row>
    <row r="3907" spans="12:31" x14ac:dyDescent="0.2">
      <c r="L3907" s="21">
        <v>3902</v>
      </c>
      <c r="M3907" s="22">
        <f t="shared" ca="1" si="753"/>
        <v>-1.4699534958295781</v>
      </c>
      <c r="N3907" s="22">
        <f t="shared" ca="1" si="753"/>
        <v>-1.0086603256779285</v>
      </c>
      <c r="O3907" s="22">
        <f t="shared" ca="1" si="745"/>
        <v>-1.4699534958295781</v>
      </c>
      <c r="P3907" s="24">
        <f t="shared" ca="1" si="742"/>
        <v>-1.7076059308520606</v>
      </c>
      <c r="Q3907" s="22">
        <f t="shared" ca="1" si="743"/>
        <v>102.5320485164933</v>
      </c>
      <c r="R3907" s="22">
        <f t="shared" ca="1" si="744"/>
        <v>359.07824335210915</v>
      </c>
      <c r="S3907" s="25">
        <f t="shared" ca="1" si="750"/>
        <v>6646854.2870035674</v>
      </c>
      <c r="T3907" s="22">
        <f t="shared" ca="1" si="751"/>
        <v>0</v>
      </c>
      <c r="U3907" s="22">
        <f t="shared" ca="1" si="746"/>
        <v>-41785.25075919216</v>
      </c>
      <c r="AA3907" s="26">
        <f t="shared" ca="1" si="747"/>
        <v>102.5320485164933</v>
      </c>
      <c r="AB3907" s="26">
        <f t="shared" ca="1" si="747"/>
        <v>359.07824335210915</v>
      </c>
      <c r="AC3907" s="26">
        <f t="shared" ca="1" si="752"/>
        <v>0</v>
      </c>
      <c r="AD3907" s="26">
        <f t="shared" ca="1" si="748"/>
        <v>0</v>
      </c>
      <c r="AE3907" s="27">
        <f t="shared" ca="1" si="749"/>
        <v>41785.25075919216</v>
      </c>
    </row>
    <row r="3908" spans="12:31" x14ac:dyDescent="0.2">
      <c r="L3908" s="21">
        <v>3903</v>
      </c>
      <c r="M3908" s="22">
        <f t="shared" ca="1" si="753"/>
        <v>-0.35257609459356509</v>
      </c>
      <c r="N3908" s="22">
        <f t="shared" ca="1" si="753"/>
        <v>0.66587167483562937</v>
      </c>
      <c r="O3908" s="22">
        <f t="shared" ca="1" si="745"/>
        <v>-0.35257609459356509</v>
      </c>
      <c r="P3908" s="24">
        <f t="shared" ca="1" si="742"/>
        <v>0.29741945586143337</v>
      </c>
      <c r="Q3908" s="22">
        <f t="shared" ca="1" si="743"/>
        <v>150.47338899357297</v>
      </c>
      <c r="R3908" s="22">
        <f t="shared" ca="1" si="744"/>
        <v>500.38986167153359</v>
      </c>
      <c r="S3908" s="25">
        <f t="shared" ca="1" si="750"/>
        <v>9476097.2817622982</v>
      </c>
      <c r="T3908" s="22">
        <f t="shared" ca="1" si="751"/>
        <v>0</v>
      </c>
      <c r="U3908" s="22">
        <f t="shared" ca="1" si="746"/>
        <v>84618.613034012873</v>
      </c>
      <c r="AA3908" s="26">
        <f t="shared" ca="1" si="747"/>
        <v>150.47338899357297</v>
      </c>
      <c r="AB3908" s="26">
        <f t="shared" ca="1" si="747"/>
        <v>500.38986167153359</v>
      </c>
      <c r="AC3908" s="26">
        <f t="shared" ca="1" si="752"/>
        <v>0</v>
      </c>
      <c r="AD3908" s="26">
        <f t="shared" ca="1" si="748"/>
        <v>20.389861671533595</v>
      </c>
      <c r="AE3908" s="27">
        <f t="shared" ca="1" si="749"/>
        <v>-84618.613034012873</v>
      </c>
    </row>
    <row r="3909" spans="12:31" x14ac:dyDescent="0.2">
      <c r="L3909" s="21">
        <v>3904</v>
      </c>
      <c r="M3909" s="22">
        <f t="shared" ca="1" si="753"/>
        <v>0.27292699890909095</v>
      </c>
      <c r="N3909" s="22">
        <f t="shared" ca="1" si="753"/>
        <v>0.72293108726245836</v>
      </c>
      <c r="O3909" s="22">
        <f t="shared" ca="1" si="745"/>
        <v>0.27292699890909095</v>
      </c>
      <c r="P3909" s="24">
        <f t="shared" ca="1" si="742"/>
        <v>0.7342182189450468</v>
      </c>
      <c r="Q3909" s="22">
        <f t="shared" ca="1" si="743"/>
        <v>186.51841161846178</v>
      </c>
      <c r="R3909" s="22">
        <f t="shared" ca="1" si="744"/>
        <v>537.90452991650091</v>
      </c>
      <c r="S3909" s="25">
        <f t="shared" ca="1" si="750"/>
        <v>10882839.980472671</v>
      </c>
      <c r="T3909" s="22">
        <f t="shared" ca="1" si="751"/>
        <v>882839.98047267087</v>
      </c>
      <c r="U3909" s="22">
        <f t="shared" ca="1" si="746"/>
        <v>770953.40384856972</v>
      </c>
      <c r="AA3909" s="26">
        <f t="shared" ca="1" si="747"/>
        <v>186.51841161846178</v>
      </c>
      <c r="AB3909" s="26">
        <f t="shared" ca="1" si="747"/>
        <v>537.90452991650091</v>
      </c>
      <c r="AC3909" s="26">
        <f t="shared" ca="1" si="752"/>
        <v>11.518411618461784</v>
      </c>
      <c r="AD3909" s="26">
        <f t="shared" ca="1" si="748"/>
        <v>57.904529916500906</v>
      </c>
      <c r="AE3909" s="27">
        <f t="shared" ca="1" si="749"/>
        <v>111886.57662410114</v>
      </c>
    </row>
    <row r="3910" spans="12:31" x14ac:dyDescent="0.2">
      <c r="L3910" s="21">
        <v>3905</v>
      </c>
      <c r="M3910" s="22">
        <f t="shared" ca="1" si="753"/>
        <v>-0.22133028214304398</v>
      </c>
      <c r="N3910" s="22">
        <f t="shared" ca="1" si="753"/>
        <v>-0.1659622413383775</v>
      </c>
      <c r="O3910" s="22">
        <f t="shared" ca="1" si="745"/>
        <v>-0.22133028214304398</v>
      </c>
      <c r="P3910" s="24">
        <f t="shared" ref="P3910:P3973" ca="1" si="754">($D$16 * M3910) + (SQRT(1 - $D$16^2) * N3910)</f>
        <v>-0.2680857703272449</v>
      </c>
      <c r="Q3910" s="22">
        <f t="shared" ref="Q3910:Q3973" ca="1" si="755">$C$12*EXP(($C$6-$C$15-0.5*$C$13^2)*$C$8+$C$13*SQRT($C$8)*O3910)</f>
        <v>157.4085603785756</v>
      </c>
      <c r="R3910" s="22">
        <f t="shared" ref="R3910:R3973" ca="1" si="756">$D$12*EXP(($C$6-$D$15-0.5*$D$13^2)*$C$8+$D$13*SQRT($C$8)*P3910)</f>
        <v>455.68055661960358</v>
      </c>
      <c r="S3910" s="25">
        <f t="shared" ca="1" si="750"/>
        <v>9202457.4952114746</v>
      </c>
      <c r="T3910" s="22">
        <f t="shared" ca="1" si="751"/>
        <v>0</v>
      </c>
      <c r="U3910" s="22">
        <f t="shared" ca="1" si="746"/>
        <v>-125515.87785291293</v>
      </c>
      <c r="AA3910" s="26">
        <f t="shared" ca="1" si="747"/>
        <v>157.4085603785756</v>
      </c>
      <c r="AB3910" s="26">
        <f t="shared" ca="1" si="747"/>
        <v>455.68055661960358</v>
      </c>
      <c r="AC3910" s="26">
        <f t="shared" ca="1" si="752"/>
        <v>0</v>
      </c>
      <c r="AD3910" s="26">
        <f t="shared" ca="1" si="748"/>
        <v>0</v>
      </c>
      <c r="AE3910" s="27">
        <f t="shared" ca="1" si="749"/>
        <v>125515.87785291293</v>
      </c>
    </row>
    <row r="3911" spans="12:31" x14ac:dyDescent="0.2">
      <c r="L3911" s="21">
        <v>3906</v>
      </c>
      <c r="M3911" s="22">
        <f t="shared" ca="1" si="753"/>
        <v>0.29522852907965758</v>
      </c>
      <c r="N3911" s="22">
        <f t="shared" ca="1" si="753"/>
        <v>-0.84665514503585959</v>
      </c>
      <c r="O3911" s="22">
        <f t="shared" ref="O3911:O3974" ca="1" si="757">M3911</f>
        <v>0.29522852907965758</v>
      </c>
      <c r="P3911" s="24">
        <f t="shared" ca="1" si="754"/>
        <v>-0.47418614482653043</v>
      </c>
      <c r="Q3911" s="22">
        <f t="shared" ca="1" si="755"/>
        <v>187.95195546512298</v>
      </c>
      <c r="R3911" s="22">
        <f t="shared" ca="1" si="756"/>
        <v>440.39886369025839</v>
      </c>
      <c r="S3911" s="25">
        <f t="shared" ca="1" si="750"/>
        <v>9901093.9729696158</v>
      </c>
      <c r="T3911" s="22">
        <f t="shared" ca="1" si="751"/>
        <v>0</v>
      </c>
      <c r="U3911" s="22">
        <f t="shared" ref="U3911:U3974" ca="1" si="758">T3911-AE3911</f>
        <v>230584.56475576537</v>
      </c>
      <c r="AA3911" s="26">
        <f t="shared" ref="AA3911:AB3974" ca="1" si="759">Q3911</f>
        <v>187.95195546512298</v>
      </c>
      <c r="AB3911" s="26">
        <f t="shared" ca="1" si="759"/>
        <v>440.39886369025839</v>
      </c>
      <c r="AC3911" s="26">
        <f t="shared" ca="1" si="752"/>
        <v>12.951955465122978</v>
      </c>
      <c r="AD3911" s="26">
        <f t="shared" ref="AD3911:AD3974" ca="1" si="760">MAX(AB3911-$Y$10,0)</f>
        <v>0</v>
      </c>
      <c r="AE3911" s="27">
        <f t="shared" ref="AE3911:AE3974" ca="1" si="761">T3911-$AL$7-SUMPRODUCT($AH$17:$AK$17,AA3911:AD3911)</f>
        <v>-230584.56475576537</v>
      </c>
    </row>
    <row r="3912" spans="12:31" x14ac:dyDescent="0.2">
      <c r="L3912" s="21">
        <v>3907</v>
      </c>
      <c r="M3912" s="22">
        <f t="shared" ca="1" si="753"/>
        <v>1.7774515292842228</v>
      </c>
      <c r="N3912" s="22">
        <f t="shared" ca="1" si="753"/>
        <v>-0.19704143245709357</v>
      </c>
      <c r="O3912" s="22">
        <f t="shared" ca="1" si="757"/>
        <v>1.7774515292842228</v>
      </c>
      <c r="P3912" s="24">
        <f t="shared" ca="1" si="754"/>
        <v>0.96149066544506745</v>
      </c>
      <c r="Q3912" s="22">
        <f t="shared" ca="1" si="755"/>
        <v>312.64040211272868</v>
      </c>
      <c r="R3912" s="22">
        <f t="shared" ca="1" si="756"/>
        <v>558.52335666471504</v>
      </c>
      <c r="S3912" s="25">
        <f t="shared" ca="1" si="750"/>
        <v>14645264.651165249</v>
      </c>
      <c r="T3912" s="22">
        <f t="shared" ca="1" si="751"/>
        <v>4645264.6511652488</v>
      </c>
      <c r="U3912" s="22">
        <f t="shared" ca="1" si="758"/>
        <v>4605895.3274418442</v>
      </c>
      <c r="AA3912" s="26">
        <f t="shared" ca="1" si="759"/>
        <v>312.64040211272868</v>
      </c>
      <c r="AB3912" s="26">
        <f t="shared" ca="1" si="759"/>
        <v>558.52335666471504</v>
      </c>
      <c r="AC3912" s="26">
        <f t="shared" ca="1" si="752"/>
        <v>137.64040211272868</v>
      </c>
      <c r="AD3912" s="26">
        <f t="shared" ca="1" si="760"/>
        <v>78.523356664715038</v>
      </c>
      <c r="AE3912" s="27">
        <f t="shared" ca="1" si="761"/>
        <v>39369.323723404668</v>
      </c>
    </row>
    <row r="3913" spans="12:31" x14ac:dyDescent="0.2">
      <c r="L3913" s="21">
        <v>3908</v>
      </c>
      <c r="M3913" s="22">
        <f t="shared" ca="1" si="753"/>
        <v>1.3727641993482145</v>
      </c>
      <c r="N3913" s="22">
        <f t="shared" ca="1" si="753"/>
        <v>-0.27367841147910793</v>
      </c>
      <c r="O3913" s="22">
        <f t="shared" ca="1" si="757"/>
        <v>1.3727641993482145</v>
      </c>
      <c r="P3913" s="24">
        <f t="shared" ca="1" si="754"/>
        <v>0.64795655727400314</v>
      </c>
      <c r="Q3913" s="22">
        <f t="shared" ca="1" si="755"/>
        <v>272.08621963372872</v>
      </c>
      <c r="R3913" s="22">
        <f t="shared" ca="1" si="756"/>
        <v>530.27944309073848</v>
      </c>
      <c r="S3913" s="25">
        <f t="shared" ca="1" si="750"/>
        <v>13208909.446138304</v>
      </c>
      <c r="T3913" s="22">
        <f t="shared" ca="1" si="751"/>
        <v>3208909.4461383037</v>
      </c>
      <c r="U3913" s="22">
        <f t="shared" ca="1" si="758"/>
        <v>3152273.2156510474</v>
      </c>
      <c r="AA3913" s="26">
        <f t="shared" ca="1" si="759"/>
        <v>272.08621963372872</v>
      </c>
      <c r="AB3913" s="26">
        <f t="shared" ca="1" si="759"/>
        <v>530.27944309073848</v>
      </c>
      <c r="AC3913" s="26">
        <f t="shared" ca="1" si="752"/>
        <v>97.086219633728717</v>
      </c>
      <c r="AD3913" s="26">
        <f t="shared" ca="1" si="760"/>
        <v>50.279443090738482</v>
      </c>
      <c r="AE3913" s="27">
        <f t="shared" ca="1" si="761"/>
        <v>56636.230487256311</v>
      </c>
    </row>
    <row r="3914" spans="12:31" x14ac:dyDescent="0.2">
      <c r="L3914" s="21">
        <v>3909</v>
      </c>
      <c r="M3914" s="22">
        <f t="shared" ca="1" si="753"/>
        <v>-1.5280594166833708</v>
      </c>
      <c r="N3914" s="22">
        <f t="shared" ca="1" si="753"/>
        <v>-0.34295306069733084</v>
      </c>
      <c r="O3914" s="22">
        <f t="shared" ca="1" si="757"/>
        <v>-1.5280594166833708</v>
      </c>
      <c r="P3914" s="24">
        <f t="shared" ca="1" si="754"/>
        <v>-1.2256014692730772</v>
      </c>
      <c r="Q3914" s="22">
        <f t="shared" ca="1" si="755"/>
        <v>100.50694871956593</v>
      </c>
      <c r="R3914" s="22">
        <f t="shared" ca="1" si="756"/>
        <v>388.89748657611301</v>
      </c>
      <c r="S3914" s="25">
        <f t="shared" ca="1" si="750"/>
        <v>6902477.8383875713</v>
      </c>
      <c r="T3914" s="22">
        <f t="shared" ca="1" si="751"/>
        <v>0</v>
      </c>
      <c r="U3914" s="22">
        <f t="shared" ca="1" si="758"/>
        <v>-46432.382535516517</v>
      </c>
      <c r="AA3914" s="26">
        <f t="shared" ca="1" si="759"/>
        <v>100.50694871956593</v>
      </c>
      <c r="AB3914" s="26">
        <f t="shared" ca="1" si="759"/>
        <v>388.89748657611301</v>
      </c>
      <c r="AC3914" s="26">
        <f t="shared" ca="1" si="752"/>
        <v>0</v>
      </c>
      <c r="AD3914" s="26">
        <f t="shared" ca="1" si="760"/>
        <v>0</v>
      </c>
      <c r="AE3914" s="27">
        <f t="shared" ca="1" si="761"/>
        <v>46432.382535516517</v>
      </c>
    </row>
    <row r="3915" spans="12:31" x14ac:dyDescent="0.2">
      <c r="L3915" s="21">
        <v>3910</v>
      </c>
      <c r="M3915" s="22">
        <f t="shared" ca="1" si="753"/>
        <v>-0.18539145299994669</v>
      </c>
      <c r="N3915" s="22">
        <f t="shared" ca="1" si="753"/>
        <v>-0.93442178481209814</v>
      </c>
      <c r="O3915" s="22">
        <f t="shared" ca="1" si="757"/>
        <v>-0.18539145299994669</v>
      </c>
      <c r="P3915" s="24">
        <f t="shared" ca="1" si="754"/>
        <v>-0.84401849706761778</v>
      </c>
      <c r="Q3915" s="22">
        <f t="shared" ca="1" si="755"/>
        <v>159.36274337646182</v>
      </c>
      <c r="R3915" s="22">
        <f t="shared" ca="1" si="756"/>
        <v>414.25043677617128</v>
      </c>
      <c r="S3915" s="25">
        <f t="shared" ca="1" si="750"/>
        <v>8823134.6965471804</v>
      </c>
      <c r="T3915" s="22">
        <f t="shared" ca="1" si="751"/>
        <v>0</v>
      </c>
      <c r="U3915" s="22">
        <f t="shared" ca="1" si="758"/>
        <v>-118098.56409336772</v>
      </c>
      <c r="AA3915" s="26">
        <f t="shared" ca="1" si="759"/>
        <v>159.36274337646182</v>
      </c>
      <c r="AB3915" s="26">
        <f t="shared" ca="1" si="759"/>
        <v>414.25043677617128</v>
      </c>
      <c r="AC3915" s="26">
        <f t="shared" ca="1" si="752"/>
        <v>0</v>
      </c>
      <c r="AD3915" s="26">
        <f t="shared" ca="1" si="760"/>
        <v>0</v>
      </c>
      <c r="AE3915" s="27">
        <f t="shared" ca="1" si="761"/>
        <v>118098.56409336772</v>
      </c>
    </row>
    <row r="3916" spans="12:31" x14ac:dyDescent="0.2">
      <c r="L3916" s="21">
        <v>3911</v>
      </c>
      <c r="M3916" s="22">
        <f t="shared" ca="1" si="753"/>
        <v>-0.30245598896006531</v>
      </c>
      <c r="N3916" s="22">
        <f t="shared" ca="1" si="753"/>
        <v>0.27572694547989585</v>
      </c>
      <c r="O3916" s="22">
        <f t="shared" ca="1" si="757"/>
        <v>-0.30245598896006531</v>
      </c>
      <c r="P3916" s="24">
        <f t="shared" ca="1" si="754"/>
        <v>2.5013769483163084E-2</v>
      </c>
      <c r="Q3916" s="22">
        <f t="shared" ca="1" si="755"/>
        <v>153.08497570905311</v>
      </c>
      <c r="R3916" s="22">
        <f t="shared" ca="1" si="756"/>
        <v>478.33066948824484</v>
      </c>
      <c r="S3916" s="25">
        <f t="shared" ca="1" si="750"/>
        <v>9318305.4245629385</v>
      </c>
      <c r="T3916" s="22">
        <f t="shared" ca="1" si="751"/>
        <v>0</v>
      </c>
      <c r="U3916" s="22">
        <f t="shared" ca="1" si="758"/>
        <v>-125932.20644008776</v>
      </c>
      <c r="AA3916" s="26">
        <f t="shared" ca="1" si="759"/>
        <v>153.08497570905311</v>
      </c>
      <c r="AB3916" s="26">
        <f t="shared" ca="1" si="759"/>
        <v>478.33066948824484</v>
      </c>
      <c r="AC3916" s="26">
        <f t="shared" ca="1" si="752"/>
        <v>0</v>
      </c>
      <c r="AD3916" s="26">
        <f t="shared" ca="1" si="760"/>
        <v>0</v>
      </c>
      <c r="AE3916" s="27">
        <f t="shared" ca="1" si="761"/>
        <v>125932.20644008776</v>
      </c>
    </row>
    <row r="3917" spans="12:31" x14ac:dyDescent="0.2">
      <c r="L3917" s="21">
        <v>3912</v>
      </c>
      <c r="M3917" s="22">
        <f t="shared" ca="1" si="753"/>
        <v>0.75253358214540556</v>
      </c>
      <c r="N3917" s="22">
        <f t="shared" ca="1" si="753"/>
        <v>-0.73642872897035516</v>
      </c>
      <c r="O3917" s="22">
        <f t="shared" ca="1" si="757"/>
        <v>0.75253358214540556</v>
      </c>
      <c r="P3917" s="24">
        <f t="shared" ca="1" si="754"/>
        <v>-0.10148693677462473</v>
      </c>
      <c r="Q3917" s="22">
        <f t="shared" ca="1" si="755"/>
        <v>219.90275104656797</v>
      </c>
      <c r="R3917" s="22">
        <f t="shared" ca="1" si="756"/>
        <v>468.4200450138095</v>
      </c>
      <c r="S3917" s="25">
        <f t="shared" ca="1" si="750"/>
        <v>11093204.46576215</v>
      </c>
      <c r="T3917" s="22">
        <f t="shared" ca="1" si="751"/>
        <v>1093204.4657621495</v>
      </c>
      <c r="U3917" s="22">
        <f t="shared" ca="1" si="758"/>
        <v>1142316.1786030321</v>
      </c>
      <c r="AA3917" s="26">
        <f t="shared" ca="1" si="759"/>
        <v>219.90275104656797</v>
      </c>
      <c r="AB3917" s="26">
        <f t="shared" ca="1" si="759"/>
        <v>468.4200450138095</v>
      </c>
      <c r="AC3917" s="26">
        <f t="shared" ca="1" si="752"/>
        <v>44.902751046567971</v>
      </c>
      <c r="AD3917" s="26">
        <f t="shared" ca="1" si="760"/>
        <v>0</v>
      </c>
      <c r="AE3917" s="27">
        <f t="shared" ca="1" si="761"/>
        <v>-49111.712840882712</v>
      </c>
    </row>
    <row r="3918" spans="12:31" x14ac:dyDescent="0.2">
      <c r="L3918" s="21">
        <v>3913</v>
      </c>
      <c r="M3918" s="22">
        <f t="shared" ca="1" si="753"/>
        <v>0.11760975324397657</v>
      </c>
      <c r="N3918" s="22">
        <f t="shared" ca="1" si="753"/>
        <v>-0.23235481735700819</v>
      </c>
      <c r="O3918" s="22">
        <f t="shared" ca="1" si="757"/>
        <v>0.11760975324397657</v>
      </c>
      <c r="P3918" s="24">
        <f t="shared" ca="1" si="754"/>
        <v>-0.10718452737748224</v>
      </c>
      <c r="Q3918" s="22">
        <f t="shared" ca="1" si="755"/>
        <v>176.83329219799936</v>
      </c>
      <c r="R3918" s="22">
        <f t="shared" ca="1" si="756"/>
        <v>467.9785353160762</v>
      </c>
      <c r="S3918" s="25">
        <f t="shared" ca="1" si="750"/>
        <v>9877549.5172064565</v>
      </c>
      <c r="T3918" s="22">
        <f t="shared" ca="1" si="751"/>
        <v>0</v>
      </c>
      <c r="U3918" s="22">
        <f t="shared" ca="1" si="758"/>
        <v>-95343.65306644974</v>
      </c>
      <c r="AA3918" s="26">
        <f t="shared" ca="1" si="759"/>
        <v>176.83329219799936</v>
      </c>
      <c r="AB3918" s="26">
        <f t="shared" ca="1" si="759"/>
        <v>467.9785353160762</v>
      </c>
      <c r="AC3918" s="26">
        <f t="shared" ca="1" si="752"/>
        <v>1.8332921979993557</v>
      </c>
      <c r="AD3918" s="26">
        <f t="shared" ca="1" si="760"/>
        <v>0</v>
      </c>
      <c r="AE3918" s="27">
        <f t="shared" ca="1" si="761"/>
        <v>95343.65306644974</v>
      </c>
    </row>
    <row r="3919" spans="12:31" x14ac:dyDescent="0.2">
      <c r="L3919" s="21">
        <v>3914</v>
      </c>
      <c r="M3919" s="22">
        <f t="shared" ca="1" si="753"/>
        <v>-2.5524559820981309E-2</v>
      </c>
      <c r="N3919" s="22">
        <f t="shared" ca="1" si="753"/>
        <v>-0.2834966760648211</v>
      </c>
      <c r="O3919" s="22">
        <f t="shared" ca="1" si="757"/>
        <v>-2.5524559820981309E-2</v>
      </c>
      <c r="P3919" s="24">
        <f t="shared" ca="1" si="754"/>
        <v>-0.23679801989085258</v>
      </c>
      <c r="Q3919" s="22">
        <f t="shared" ca="1" si="755"/>
        <v>168.35376065615918</v>
      </c>
      <c r="R3919" s="22">
        <f t="shared" ca="1" si="756"/>
        <v>458.04635689648569</v>
      </c>
      <c r="S3919" s="25">
        <f t="shared" ca="1" si="750"/>
        <v>9535012.9551188461</v>
      </c>
      <c r="T3919" s="22">
        <f t="shared" ca="1" si="751"/>
        <v>0</v>
      </c>
      <c r="U3919" s="22">
        <f t="shared" ca="1" si="758"/>
        <v>-138298.98174056649</v>
      </c>
      <c r="AA3919" s="26">
        <f t="shared" ca="1" si="759"/>
        <v>168.35376065615918</v>
      </c>
      <c r="AB3919" s="26">
        <f t="shared" ca="1" si="759"/>
        <v>458.04635689648569</v>
      </c>
      <c r="AC3919" s="26">
        <f t="shared" ca="1" si="752"/>
        <v>0</v>
      </c>
      <c r="AD3919" s="26">
        <f t="shared" ca="1" si="760"/>
        <v>0</v>
      </c>
      <c r="AE3919" s="27">
        <f t="shared" ca="1" si="761"/>
        <v>138298.98174056649</v>
      </c>
    </row>
    <row r="3920" spans="12:31" x14ac:dyDescent="0.2">
      <c r="L3920" s="21">
        <v>3915</v>
      </c>
      <c r="M3920" s="22">
        <f t="shared" ca="1" si="753"/>
        <v>0.28226086267731693</v>
      </c>
      <c r="N3920" s="22">
        <f t="shared" ca="1" si="753"/>
        <v>-0.1911909303944942</v>
      </c>
      <c r="O3920" s="22">
        <f t="shared" ca="1" si="757"/>
        <v>0.28226086267731693</v>
      </c>
      <c r="P3920" s="24">
        <f t="shared" ca="1" si="754"/>
        <v>2.8155017464282894E-2</v>
      </c>
      <c r="Q3920" s="22">
        <f t="shared" ca="1" si="755"/>
        <v>187.11705773189252</v>
      </c>
      <c r="R3920" s="22">
        <f t="shared" ca="1" si="756"/>
        <v>478.57941865728486</v>
      </c>
      <c r="S3920" s="25">
        <f t="shared" ca="1" si="750"/>
        <v>10277826.895671014</v>
      </c>
      <c r="T3920" s="22">
        <f t="shared" ca="1" si="751"/>
        <v>277826.89567101374</v>
      </c>
      <c r="U3920" s="22">
        <f t="shared" ca="1" si="758"/>
        <v>197742.01685842313</v>
      </c>
      <c r="AA3920" s="26">
        <f t="shared" ca="1" si="759"/>
        <v>187.11705773189252</v>
      </c>
      <c r="AB3920" s="26">
        <f t="shared" ca="1" si="759"/>
        <v>478.57941865728486</v>
      </c>
      <c r="AC3920" s="26">
        <f t="shared" ca="1" si="752"/>
        <v>12.117057731892515</v>
      </c>
      <c r="AD3920" s="26">
        <f t="shared" ca="1" si="760"/>
        <v>0</v>
      </c>
      <c r="AE3920" s="27">
        <f t="shared" ca="1" si="761"/>
        <v>80084.878812590614</v>
      </c>
    </row>
    <row r="3921" spans="12:31" x14ac:dyDescent="0.2">
      <c r="L3921" s="21">
        <v>3916</v>
      </c>
      <c r="M3921" s="22">
        <f t="shared" ca="1" si="753"/>
        <v>-1.0839186437477186</v>
      </c>
      <c r="N3921" s="22">
        <f t="shared" ca="1" si="753"/>
        <v>-0.30320422289035415</v>
      </c>
      <c r="O3921" s="22">
        <f t="shared" ca="1" si="757"/>
        <v>-1.0839186437477186</v>
      </c>
      <c r="P3921" s="24">
        <f t="shared" ca="1" si="754"/>
        <v>-0.9160477788109147</v>
      </c>
      <c r="Q3921" s="22">
        <f t="shared" ca="1" si="755"/>
        <v>117.06231786008532</v>
      </c>
      <c r="R3921" s="22">
        <f t="shared" ca="1" si="756"/>
        <v>409.34131031823131</v>
      </c>
      <c r="S3921" s="25">
        <f t="shared" ca="1" si="750"/>
        <v>7582273.8683455791</v>
      </c>
      <c r="T3921" s="22">
        <f t="shared" ca="1" si="751"/>
        <v>0</v>
      </c>
      <c r="U3921" s="22">
        <f t="shared" ca="1" si="758"/>
        <v>-69676.390084892686</v>
      </c>
      <c r="AA3921" s="26">
        <f t="shared" ca="1" si="759"/>
        <v>117.06231786008532</v>
      </c>
      <c r="AB3921" s="26">
        <f t="shared" ca="1" si="759"/>
        <v>409.34131031823131</v>
      </c>
      <c r="AC3921" s="26">
        <f t="shared" ca="1" si="752"/>
        <v>0</v>
      </c>
      <c r="AD3921" s="26">
        <f t="shared" ca="1" si="760"/>
        <v>0</v>
      </c>
      <c r="AE3921" s="27">
        <f t="shared" ca="1" si="761"/>
        <v>69676.390084892686</v>
      </c>
    </row>
    <row r="3922" spans="12:31" x14ac:dyDescent="0.2">
      <c r="L3922" s="21">
        <v>3917</v>
      </c>
      <c r="M3922" s="22">
        <f t="shared" ca="1" si="753"/>
        <v>0.3251826784358452</v>
      </c>
      <c r="N3922" s="22">
        <f t="shared" ca="1" si="753"/>
        <v>-0.27799897119606276</v>
      </c>
      <c r="O3922" s="22">
        <f t="shared" ca="1" si="757"/>
        <v>0.3251826784358452</v>
      </c>
      <c r="P3922" s="24">
        <f t="shared" ca="1" si="754"/>
        <v>-1.2527394949570725E-2</v>
      </c>
      <c r="Q3922" s="22">
        <f t="shared" ca="1" si="755"/>
        <v>189.89476310355695</v>
      </c>
      <c r="R3922" s="22">
        <f t="shared" ca="1" si="756"/>
        <v>475.36784625475724</v>
      </c>
      <c r="S3922" s="25">
        <f t="shared" ca="1" si="750"/>
        <v>10322266.71338818</v>
      </c>
      <c r="T3922" s="22">
        <f t="shared" ca="1" si="751"/>
        <v>322266.71338818036</v>
      </c>
      <c r="U3922" s="22">
        <f t="shared" ca="1" si="758"/>
        <v>278314.08709255577</v>
      </c>
      <c r="AA3922" s="26">
        <f t="shared" ca="1" si="759"/>
        <v>189.89476310355695</v>
      </c>
      <c r="AB3922" s="26">
        <f t="shared" ca="1" si="759"/>
        <v>475.36784625475724</v>
      </c>
      <c r="AC3922" s="26">
        <f t="shared" ca="1" si="752"/>
        <v>14.894763103556954</v>
      </c>
      <c r="AD3922" s="26">
        <f t="shared" ca="1" si="760"/>
        <v>0</v>
      </c>
      <c r="AE3922" s="27">
        <f t="shared" ca="1" si="761"/>
        <v>43952.626295624592</v>
      </c>
    </row>
    <row r="3923" spans="12:31" x14ac:dyDescent="0.2">
      <c r="L3923" s="21">
        <v>3918</v>
      </c>
      <c r="M3923" s="22">
        <f t="shared" ca="1" si="753"/>
        <v>0.49351425987197139</v>
      </c>
      <c r="N3923" s="22">
        <f t="shared" ca="1" si="753"/>
        <v>0.34962786633634046</v>
      </c>
      <c r="O3923" s="22">
        <f t="shared" ca="1" si="757"/>
        <v>0.49351425987197139</v>
      </c>
      <c r="P3923" s="24">
        <f t="shared" ca="1" si="754"/>
        <v>0.58185805875647656</v>
      </c>
      <c r="Q3923" s="22">
        <f t="shared" ca="1" si="755"/>
        <v>201.19217739954033</v>
      </c>
      <c r="R3923" s="22">
        <f t="shared" ca="1" si="756"/>
        <v>524.50990174727588</v>
      </c>
      <c r="S3923" s="25">
        <f t="shared" ca="1" si="750"/>
        <v>11155034.434235221</v>
      </c>
      <c r="T3923" s="22">
        <f t="shared" ca="1" si="751"/>
        <v>1155034.4342352208</v>
      </c>
      <c r="U3923" s="22">
        <f t="shared" ca="1" si="758"/>
        <v>1056006.326259281</v>
      </c>
      <c r="AA3923" s="26">
        <f t="shared" ca="1" si="759"/>
        <v>201.19217739954033</v>
      </c>
      <c r="AB3923" s="26">
        <f t="shared" ca="1" si="759"/>
        <v>524.50990174727588</v>
      </c>
      <c r="AC3923" s="26">
        <f t="shared" ca="1" si="752"/>
        <v>26.192177399540327</v>
      </c>
      <c r="AD3923" s="26">
        <f t="shared" ca="1" si="760"/>
        <v>44.509901747275876</v>
      </c>
      <c r="AE3923" s="27">
        <f t="shared" ca="1" si="761"/>
        <v>99028.107975939638</v>
      </c>
    </row>
    <row r="3924" spans="12:31" x14ac:dyDescent="0.2">
      <c r="L3924" s="21">
        <v>3919</v>
      </c>
      <c r="M3924" s="22">
        <f t="shared" ca="1" si="753"/>
        <v>-1.3269944385509063</v>
      </c>
      <c r="N3924" s="22">
        <f t="shared" ca="1" si="753"/>
        <v>0.20811904617304022</v>
      </c>
      <c r="O3924" s="22">
        <f t="shared" ca="1" si="757"/>
        <v>-1.3269944385509063</v>
      </c>
      <c r="P3924" s="24">
        <f t="shared" ca="1" si="754"/>
        <v>-0.6703040670271927</v>
      </c>
      <c r="Q3924" s="22">
        <f t="shared" ca="1" si="755"/>
        <v>107.68983568844968</v>
      </c>
      <c r="R3924" s="22">
        <f t="shared" ca="1" si="756"/>
        <v>426.33345235419944</v>
      </c>
      <c r="S3924" s="25">
        <f t="shared" ca="1" si="750"/>
        <v>7496850.0474645458</v>
      </c>
      <c r="T3924" s="22">
        <f t="shared" ca="1" si="751"/>
        <v>0</v>
      </c>
      <c r="U3924" s="22">
        <f t="shared" ca="1" si="758"/>
        <v>-63137.660001207783</v>
      </c>
      <c r="AA3924" s="26">
        <f t="shared" ca="1" si="759"/>
        <v>107.68983568844968</v>
      </c>
      <c r="AB3924" s="26">
        <f t="shared" ca="1" si="759"/>
        <v>426.33345235419944</v>
      </c>
      <c r="AC3924" s="26">
        <f t="shared" ca="1" si="752"/>
        <v>0</v>
      </c>
      <c r="AD3924" s="26">
        <f t="shared" ca="1" si="760"/>
        <v>0</v>
      </c>
      <c r="AE3924" s="27">
        <f t="shared" ca="1" si="761"/>
        <v>63137.660001207783</v>
      </c>
    </row>
    <row r="3925" spans="12:31" x14ac:dyDescent="0.2">
      <c r="L3925" s="21">
        <v>3920</v>
      </c>
      <c r="M3925" s="22">
        <f t="shared" ca="1" si="753"/>
        <v>0.60853812649959993</v>
      </c>
      <c r="N3925" s="22">
        <f t="shared" ca="1" si="753"/>
        <v>-2.1735787541791968E-2</v>
      </c>
      <c r="O3925" s="22">
        <f t="shared" ca="1" si="757"/>
        <v>0.60853812649959993</v>
      </c>
      <c r="P3925" s="24">
        <f t="shared" ca="1" si="754"/>
        <v>0.36479141663310705</v>
      </c>
      <c r="Q3925" s="22">
        <f t="shared" ca="1" si="755"/>
        <v>209.29606173264943</v>
      </c>
      <c r="R3925" s="22">
        <f t="shared" ca="1" si="756"/>
        <v>506.0007231279219</v>
      </c>
      <c r="S3925" s="25">
        <f t="shared" ca="1" si="750"/>
        <v>11188886.243625514</v>
      </c>
      <c r="T3925" s="22">
        <f t="shared" ca="1" si="751"/>
        <v>1188886.2436255142</v>
      </c>
      <c r="U3925" s="22">
        <f t="shared" ca="1" si="758"/>
        <v>1100070.2037452743</v>
      </c>
      <c r="AA3925" s="26">
        <f t="shared" ca="1" si="759"/>
        <v>209.29606173264943</v>
      </c>
      <c r="AB3925" s="26">
        <f t="shared" ca="1" si="759"/>
        <v>506.0007231279219</v>
      </c>
      <c r="AC3925" s="26">
        <f t="shared" ca="1" si="752"/>
        <v>34.296061732649434</v>
      </c>
      <c r="AD3925" s="26">
        <f t="shared" ca="1" si="760"/>
        <v>26.000723127921901</v>
      </c>
      <c r="AE3925" s="27">
        <f t="shared" ca="1" si="761"/>
        <v>88816.039880239754</v>
      </c>
    </row>
    <row r="3926" spans="12:31" x14ac:dyDescent="0.2">
      <c r="L3926" s="21">
        <v>3921</v>
      </c>
      <c r="M3926" s="22">
        <f t="shared" ca="1" si="753"/>
        <v>-0.29934914692858339</v>
      </c>
      <c r="N3926" s="22">
        <f t="shared" ca="1" si="753"/>
        <v>-1.4092969271375531</v>
      </c>
      <c r="O3926" s="22">
        <f t="shared" ca="1" si="757"/>
        <v>-0.29934914692858339</v>
      </c>
      <c r="P3926" s="24">
        <f t="shared" ca="1" si="754"/>
        <v>-1.2853337100833975</v>
      </c>
      <c r="Q3926" s="22">
        <f t="shared" ca="1" si="755"/>
        <v>153.24834647885353</v>
      </c>
      <c r="R3926" s="22">
        <f t="shared" ca="1" si="756"/>
        <v>385.07173072627705</v>
      </c>
      <c r="S3926" s="25">
        <f t="shared" ca="1" si="750"/>
        <v>8345358.8877652399</v>
      </c>
      <c r="T3926" s="22">
        <f t="shared" ca="1" si="751"/>
        <v>0</v>
      </c>
      <c r="U3926" s="22">
        <f t="shared" ca="1" si="758"/>
        <v>-104501.35395998438</v>
      </c>
      <c r="AA3926" s="26">
        <f t="shared" ca="1" si="759"/>
        <v>153.24834647885353</v>
      </c>
      <c r="AB3926" s="26">
        <f t="shared" ca="1" si="759"/>
        <v>385.07173072627705</v>
      </c>
      <c r="AC3926" s="26">
        <f t="shared" ca="1" si="752"/>
        <v>0</v>
      </c>
      <c r="AD3926" s="26">
        <f t="shared" ca="1" si="760"/>
        <v>0</v>
      </c>
      <c r="AE3926" s="27">
        <f t="shared" ca="1" si="761"/>
        <v>104501.35395998438</v>
      </c>
    </row>
    <row r="3927" spans="12:31" x14ac:dyDescent="0.2">
      <c r="L3927" s="21">
        <v>3922</v>
      </c>
      <c r="M3927" s="22">
        <f t="shared" ca="1" si="753"/>
        <v>-1.7774030645123282</v>
      </c>
      <c r="N3927" s="22">
        <f t="shared" ca="1" si="753"/>
        <v>1.2487821174986391</v>
      </c>
      <c r="O3927" s="22">
        <f t="shared" ca="1" si="757"/>
        <v>-1.7774030645123282</v>
      </c>
      <c r="P3927" s="24">
        <f t="shared" ca="1" si="754"/>
        <v>-0.14236479145864089</v>
      </c>
      <c r="Q3927" s="22">
        <f t="shared" ca="1" si="755"/>
        <v>92.261211261420897</v>
      </c>
      <c r="R3927" s="22">
        <f t="shared" ca="1" si="756"/>
        <v>465.26159831586386</v>
      </c>
      <c r="S3927" s="25">
        <f t="shared" ca="1" si="750"/>
        <v>7471072.8117955178</v>
      </c>
      <c r="T3927" s="22">
        <f t="shared" ca="1" si="751"/>
        <v>0</v>
      </c>
      <c r="U3927" s="22">
        <f t="shared" ca="1" si="758"/>
        <v>-54913.063207684056</v>
      </c>
      <c r="AA3927" s="26">
        <f t="shared" ca="1" si="759"/>
        <v>92.261211261420897</v>
      </c>
      <c r="AB3927" s="26">
        <f t="shared" ca="1" si="759"/>
        <v>465.26159831586386</v>
      </c>
      <c r="AC3927" s="26">
        <f t="shared" ca="1" si="752"/>
        <v>0</v>
      </c>
      <c r="AD3927" s="26">
        <f t="shared" ca="1" si="760"/>
        <v>0</v>
      </c>
      <c r="AE3927" s="27">
        <f t="shared" ca="1" si="761"/>
        <v>54913.063207684056</v>
      </c>
    </row>
    <row r="3928" spans="12:31" x14ac:dyDescent="0.2">
      <c r="L3928" s="21">
        <v>3923</v>
      </c>
      <c r="M3928" s="22">
        <f t="shared" ca="1" si="753"/>
        <v>0.25947068330909223</v>
      </c>
      <c r="N3928" s="22">
        <f t="shared" ca="1" si="753"/>
        <v>0.34579915775740366</v>
      </c>
      <c r="O3928" s="22">
        <f t="shared" ca="1" si="757"/>
        <v>0.25947068330909223</v>
      </c>
      <c r="P3928" s="24">
        <f t="shared" ca="1" si="754"/>
        <v>0.43206715697085502</v>
      </c>
      <c r="Q3928" s="22">
        <f t="shared" ca="1" si="755"/>
        <v>185.65873309856889</v>
      </c>
      <c r="R3928" s="22">
        <f t="shared" ca="1" si="756"/>
        <v>511.66635059392462</v>
      </c>
      <c r="S3928" s="25">
        <f t="shared" ca="1" si="750"/>
        <v>10583638.944191078</v>
      </c>
      <c r="T3928" s="22">
        <f t="shared" ca="1" si="751"/>
        <v>583638.94419107772</v>
      </c>
      <c r="U3928" s="22">
        <f t="shared" ca="1" si="758"/>
        <v>478564.08487175038</v>
      </c>
      <c r="AA3928" s="26">
        <f t="shared" ca="1" si="759"/>
        <v>185.65873309856889</v>
      </c>
      <c r="AB3928" s="26">
        <f t="shared" ca="1" si="759"/>
        <v>511.66635059392462</v>
      </c>
      <c r="AC3928" s="26">
        <f t="shared" ca="1" si="752"/>
        <v>10.658733098568888</v>
      </c>
      <c r="AD3928" s="26">
        <f t="shared" ca="1" si="760"/>
        <v>31.666350593924619</v>
      </c>
      <c r="AE3928" s="27">
        <f t="shared" ca="1" si="761"/>
        <v>105074.85931932734</v>
      </c>
    </row>
    <row r="3929" spans="12:31" x14ac:dyDescent="0.2">
      <c r="L3929" s="21">
        <v>3924</v>
      </c>
      <c r="M3929" s="22">
        <f t="shared" ca="1" si="753"/>
        <v>-0.33185474979899482</v>
      </c>
      <c r="N3929" s="22">
        <f t="shared" ca="1" si="753"/>
        <v>-0.79272136092060286</v>
      </c>
      <c r="O3929" s="22">
        <f t="shared" ca="1" si="757"/>
        <v>-0.33185474979899482</v>
      </c>
      <c r="P3929" s="24">
        <f t="shared" ca="1" si="754"/>
        <v>-0.82553463147358275</v>
      </c>
      <c r="Q3929" s="22">
        <f t="shared" ca="1" si="755"/>
        <v>151.54766110831369</v>
      </c>
      <c r="R3929" s="22">
        <f t="shared" ca="1" si="756"/>
        <v>415.51966153839516</v>
      </c>
      <c r="S3929" s="25">
        <f t="shared" ca="1" si="750"/>
        <v>8616694.227289021</v>
      </c>
      <c r="T3929" s="22">
        <f t="shared" ca="1" si="751"/>
        <v>0</v>
      </c>
      <c r="U3929" s="22">
        <f t="shared" ca="1" si="758"/>
        <v>-109656.827244143</v>
      </c>
      <c r="AA3929" s="26">
        <f t="shared" ca="1" si="759"/>
        <v>151.54766110831369</v>
      </c>
      <c r="AB3929" s="26">
        <f t="shared" ca="1" si="759"/>
        <v>415.51966153839516</v>
      </c>
      <c r="AC3929" s="26">
        <f t="shared" ca="1" si="752"/>
        <v>0</v>
      </c>
      <c r="AD3929" s="26">
        <f t="shared" ca="1" si="760"/>
        <v>0</v>
      </c>
      <c r="AE3929" s="27">
        <f t="shared" ca="1" si="761"/>
        <v>109656.827244143</v>
      </c>
    </row>
    <row r="3930" spans="12:31" x14ac:dyDescent="0.2">
      <c r="L3930" s="21">
        <v>3925</v>
      </c>
      <c r="M3930" s="22">
        <f t="shared" ca="1" si="753"/>
        <v>-2.2229405485743547</v>
      </c>
      <c r="N3930" s="22">
        <f t="shared" ca="1" si="753"/>
        <v>5.0481632040328829E-2</v>
      </c>
      <c r="O3930" s="22">
        <f t="shared" ca="1" si="757"/>
        <v>-2.2229405485743547</v>
      </c>
      <c r="P3930" s="24">
        <f t="shared" ca="1" si="754"/>
        <v>-1.355074433994452</v>
      </c>
      <c r="Q3930" s="22">
        <f t="shared" ca="1" si="755"/>
        <v>79.175328325271749</v>
      </c>
      <c r="R3930" s="22">
        <f t="shared" ca="1" si="756"/>
        <v>380.65254415367156</v>
      </c>
      <c r="S3930" s="25">
        <f t="shared" ca="1" si="750"/>
        <v>6216251.8496687766</v>
      </c>
      <c r="T3930" s="22">
        <f t="shared" ca="1" si="751"/>
        <v>0</v>
      </c>
      <c r="U3930" s="22">
        <f t="shared" ca="1" si="758"/>
        <v>-20676.54899192747</v>
      </c>
      <c r="AA3930" s="26">
        <f t="shared" ca="1" si="759"/>
        <v>79.175328325271749</v>
      </c>
      <c r="AB3930" s="26">
        <f t="shared" ca="1" si="759"/>
        <v>380.65254415367156</v>
      </c>
      <c r="AC3930" s="26">
        <f t="shared" ca="1" si="752"/>
        <v>0</v>
      </c>
      <c r="AD3930" s="26">
        <f t="shared" ca="1" si="760"/>
        <v>0</v>
      </c>
      <c r="AE3930" s="27">
        <f t="shared" ca="1" si="761"/>
        <v>20676.54899192747</v>
      </c>
    </row>
    <row r="3931" spans="12:31" x14ac:dyDescent="0.2">
      <c r="L3931" s="21">
        <v>3926</v>
      </c>
      <c r="M3931" s="22">
        <f t="shared" ca="1" si="753"/>
        <v>0.75105755058874357</v>
      </c>
      <c r="N3931" s="22">
        <f t="shared" ca="1" si="753"/>
        <v>-0.12481486547658263</v>
      </c>
      <c r="O3931" s="22">
        <f t="shared" ca="1" si="757"/>
        <v>0.75105755058874357</v>
      </c>
      <c r="P3931" s="24">
        <f t="shared" ca="1" si="754"/>
        <v>0.37391196597364407</v>
      </c>
      <c r="Q3931" s="22">
        <f t="shared" ca="1" si="755"/>
        <v>219.79134538765459</v>
      </c>
      <c r="R3931" s="22">
        <f t="shared" ca="1" si="756"/>
        <v>506.76511885861589</v>
      </c>
      <c r="S3931" s="25">
        <f t="shared" ca="1" si="750"/>
        <v>11492005.025486084</v>
      </c>
      <c r="T3931" s="22">
        <f t="shared" ca="1" si="751"/>
        <v>1492005.0254860837</v>
      </c>
      <c r="U3931" s="22">
        <f t="shared" ca="1" si="758"/>
        <v>1409489.8786747216</v>
      </c>
      <c r="AA3931" s="26">
        <f t="shared" ca="1" si="759"/>
        <v>219.79134538765459</v>
      </c>
      <c r="AB3931" s="26">
        <f t="shared" ca="1" si="759"/>
        <v>506.76511885861589</v>
      </c>
      <c r="AC3931" s="26">
        <f t="shared" ca="1" si="752"/>
        <v>44.791345387654587</v>
      </c>
      <c r="AD3931" s="26">
        <f t="shared" ca="1" si="760"/>
        <v>26.765118858615892</v>
      </c>
      <c r="AE3931" s="27">
        <f t="shared" ca="1" si="761"/>
        <v>82515.146811362123</v>
      </c>
    </row>
    <row r="3932" spans="12:31" x14ac:dyDescent="0.2">
      <c r="L3932" s="21">
        <v>3927</v>
      </c>
      <c r="M3932" s="22">
        <f t="shared" ca="1" si="753"/>
        <v>0.59140916874129024</v>
      </c>
      <c r="N3932" s="22">
        <f t="shared" ca="1" si="753"/>
        <v>0.74461344795539519</v>
      </c>
      <c r="O3932" s="22">
        <f t="shared" ca="1" si="757"/>
        <v>0.59140916874129024</v>
      </c>
      <c r="P3932" s="24">
        <f t="shared" ca="1" si="754"/>
        <v>0.95087955130006052</v>
      </c>
      <c r="Q3932" s="22">
        <f t="shared" ca="1" si="755"/>
        <v>208.06888632613339</v>
      </c>
      <c r="R3932" s="22">
        <f t="shared" ca="1" si="756"/>
        <v>557.54332679746631</v>
      </c>
      <c r="S3932" s="25">
        <f t="shared" ca="1" si="750"/>
        <v>11694650.09720926</v>
      </c>
      <c r="T3932" s="22">
        <f t="shared" ca="1" si="751"/>
        <v>1694650.0972092599</v>
      </c>
      <c r="U3932" s="22">
        <f t="shared" ca="1" si="758"/>
        <v>1590642.9841578789</v>
      </c>
      <c r="AA3932" s="26">
        <f t="shared" ca="1" si="759"/>
        <v>208.06888632613339</v>
      </c>
      <c r="AB3932" s="26">
        <f t="shared" ca="1" si="759"/>
        <v>557.54332679746631</v>
      </c>
      <c r="AC3932" s="26">
        <f t="shared" ca="1" si="752"/>
        <v>33.068886326133395</v>
      </c>
      <c r="AD3932" s="26">
        <f t="shared" ca="1" si="760"/>
        <v>77.543326797466307</v>
      </c>
      <c r="AE3932" s="27">
        <f t="shared" ca="1" si="761"/>
        <v>104007.11305138096</v>
      </c>
    </row>
    <row r="3933" spans="12:31" x14ac:dyDescent="0.2">
      <c r="L3933" s="21">
        <v>3928</v>
      </c>
      <c r="M3933" s="22">
        <f t="shared" ca="1" si="753"/>
        <v>0.78359292914073886</v>
      </c>
      <c r="N3933" s="22">
        <f t="shared" ca="1" si="753"/>
        <v>-1.7467611184647498</v>
      </c>
      <c r="O3933" s="22">
        <f t="shared" ca="1" si="757"/>
        <v>0.78359292914073886</v>
      </c>
      <c r="P3933" s="24">
        <f t="shared" ca="1" si="754"/>
        <v>-0.86885096147281393</v>
      </c>
      <c r="Q3933" s="22">
        <f t="shared" ca="1" si="755"/>
        <v>222.26014129106437</v>
      </c>
      <c r="R3933" s="22">
        <f t="shared" ca="1" si="756"/>
        <v>412.55137596404609</v>
      </c>
      <c r="S3933" s="25">
        <f t="shared" ca="1" si="750"/>
        <v>10573874.175677279</v>
      </c>
      <c r="T3933" s="22">
        <f t="shared" ca="1" si="751"/>
        <v>573874.17567727901</v>
      </c>
      <c r="U3933" s="22">
        <f t="shared" ca="1" si="758"/>
        <v>1223012.6048426875</v>
      </c>
      <c r="AA3933" s="26">
        <f t="shared" ca="1" si="759"/>
        <v>222.26014129106437</v>
      </c>
      <c r="AB3933" s="26">
        <f t="shared" ca="1" si="759"/>
        <v>412.55137596404609</v>
      </c>
      <c r="AC3933" s="26">
        <f t="shared" ca="1" si="752"/>
        <v>47.260141291064372</v>
      </c>
      <c r="AD3933" s="26">
        <f t="shared" ca="1" si="760"/>
        <v>0</v>
      </c>
      <c r="AE3933" s="27">
        <f t="shared" ca="1" si="761"/>
        <v>-649138.42916540836</v>
      </c>
    </row>
    <row r="3934" spans="12:31" x14ac:dyDescent="0.2">
      <c r="L3934" s="21">
        <v>3929</v>
      </c>
      <c r="M3934" s="22">
        <f t="shared" ca="1" si="753"/>
        <v>2.0395449146838405</v>
      </c>
      <c r="N3934" s="22">
        <f t="shared" ca="1" si="753"/>
        <v>0.3640815690110677</v>
      </c>
      <c r="O3934" s="22">
        <f t="shared" ca="1" si="757"/>
        <v>2.0395449146838405</v>
      </c>
      <c r="P3934" s="24">
        <f t="shared" ca="1" si="754"/>
        <v>1.562897145605525</v>
      </c>
      <c r="Q3934" s="22">
        <f t="shared" ca="1" si="755"/>
        <v>342.07632094637694</v>
      </c>
      <c r="R3934" s="22">
        <f t="shared" ca="1" si="756"/>
        <v>616.97830472086969</v>
      </c>
      <c r="S3934" s="25">
        <f t="shared" ca="1" si="750"/>
        <v>16085668.582454383</v>
      </c>
      <c r="T3934" s="22">
        <f t="shared" ca="1" si="751"/>
        <v>6085668.5824543834</v>
      </c>
      <c r="U3934" s="22">
        <f t="shared" ca="1" si="758"/>
        <v>6048207.0139915096</v>
      </c>
      <c r="AA3934" s="26">
        <f t="shared" ca="1" si="759"/>
        <v>342.07632094637694</v>
      </c>
      <c r="AB3934" s="26">
        <f t="shared" ca="1" si="759"/>
        <v>616.97830472086969</v>
      </c>
      <c r="AC3934" s="26">
        <f t="shared" ca="1" si="752"/>
        <v>167.07632094637694</v>
      </c>
      <c r="AD3934" s="26">
        <f t="shared" ca="1" si="760"/>
        <v>136.97830472086969</v>
      </c>
      <c r="AE3934" s="27">
        <f t="shared" ca="1" si="761"/>
        <v>37461.568462873809</v>
      </c>
    </row>
    <row r="3935" spans="12:31" x14ac:dyDescent="0.2">
      <c r="L3935" s="21">
        <v>3930</v>
      </c>
      <c r="M3935" s="22">
        <f t="shared" ca="1" si="753"/>
        <v>0.49360160732241654</v>
      </c>
      <c r="N3935" s="22">
        <f t="shared" ca="1" si="753"/>
        <v>6.9185443449825926E-2</v>
      </c>
      <c r="O3935" s="22">
        <f t="shared" ca="1" si="757"/>
        <v>0.49360160732241654</v>
      </c>
      <c r="P3935" s="24">
        <f t="shared" ca="1" si="754"/>
        <v>0.36350433636924162</v>
      </c>
      <c r="Q3935" s="22">
        <f t="shared" ca="1" si="755"/>
        <v>201.19821075364095</v>
      </c>
      <c r="R3935" s="22">
        <f t="shared" ca="1" si="756"/>
        <v>505.89294545542668</v>
      </c>
      <c r="S3935" s="25">
        <f t="shared" ca="1" si="750"/>
        <v>10960061.144234659</v>
      </c>
      <c r="T3935" s="22">
        <f t="shared" ca="1" si="751"/>
        <v>960061.14423465915</v>
      </c>
      <c r="U3935" s="22">
        <f t="shared" ca="1" si="758"/>
        <v>866248.58368481591</v>
      </c>
      <c r="AA3935" s="26">
        <f t="shared" ca="1" si="759"/>
        <v>201.19821075364095</v>
      </c>
      <c r="AB3935" s="26">
        <f t="shared" ca="1" si="759"/>
        <v>505.89294545542668</v>
      </c>
      <c r="AC3935" s="26">
        <f t="shared" ca="1" si="752"/>
        <v>26.19821075364095</v>
      </c>
      <c r="AD3935" s="26">
        <f t="shared" ca="1" si="760"/>
        <v>25.892945455426684</v>
      </c>
      <c r="AE3935" s="27">
        <f t="shared" ca="1" si="761"/>
        <v>93812.560549843241</v>
      </c>
    </row>
    <row r="3936" spans="12:31" x14ac:dyDescent="0.2">
      <c r="L3936" s="21">
        <v>3931</v>
      </c>
      <c r="M3936" s="22">
        <f t="shared" ca="1" si="753"/>
        <v>1.1332772323910532</v>
      </c>
      <c r="N3936" s="22">
        <f t="shared" ca="1" si="753"/>
        <v>0.75458233397019969</v>
      </c>
      <c r="O3936" s="22">
        <f t="shared" ca="1" si="757"/>
        <v>1.1332772323910532</v>
      </c>
      <c r="P3936" s="24">
        <f t="shared" ca="1" si="754"/>
        <v>1.2985422641459046</v>
      </c>
      <c r="Q3936" s="22">
        <f t="shared" ca="1" si="755"/>
        <v>250.61048285576973</v>
      </c>
      <c r="R3936" s="22">
        <f t="shared" ca="1" si="756"/>
        <v>590.56581379747365</v>
      </c>
      <c r="S3936" s="25">
        <f t="shared" ca="1" si="750"/>
        <v>13236976.417163651</v>
      </c>
      <c r="T3936" s="22">
        <f t="shared" ca="1" si="751"/>
        <v>3236976.4171636514</v>
      </c>
      <c r="U3936" s="22">
        <f t="shared" ca="1" si="758"/>
        <v>3150132.128486542</v>
      </c>
      <c r="AA3936" s="26">
        <f t="shared" ca="1" si="759"/>
        <v>250.61048285576973</v>
      </c>
      <c r="AB3936" s="26">
        <f t="shared" ca="1" si="759"/>
        <v>590.56581379747365</v>
      </c>
      <c r="AC3936" s="26">
        <f t="shared" ca="1" si="752"/>
        <v>75.610482855769732</v>
      </c>
      <c r="AD3936" s="26">
        <f t="shared" ca="1" si="760"/>
        <v>110.56581379747365</v>
      </c>
      <c r="AE3936" s="27">
        <f t="shared" ca="1" si="761"/>
        <v>86844.288677109405</v>
      </c>
    </row>
    <row r="3937" spans="12:31" x14ac:dyDescent="0.2">
      <c r="L3937" s="21">
        <v>3932</v>
      </c>
      <c r="M3937" s="22">
        <f t="shared" ca="1" si="753"/>
        <v>2.2612615376746943</v>
      </c>
      <c r="N3937" s="22">
        <f t="shared" ca="1" si="753"/>
        <v>-1.4335012862045586</v>
      </c>
      <c r="O3937" s="22">
        <f t="shared" ca="1" si="757"/>
        <v>2.2612615376746943</v>
      </c>
      <c r="P3937" s="24">
        <f t="shared" ca="1" si="754"/>
        <v>0.30201665711692249</v>
      </c>
      <c r="Q3937" s="22">
        <f t="shared" ca="1" si="755"/>
        <v>369.131223426784</v>
      </c>
      <c r="R3937" s="22">
        <f t="shared" ca="1" si="756"/>
        <v>500.77073936535174</v>
      </c>
      <c r="S3937" s="25">
        <f t="shared" ca="1" si="750"/>
        <v>15628310.630341928</v>
      </c>
      <c r="T3937" s="22">
        <f t="shared" ca="1" si="751"/>
        <v>5628310.6303419285</v>
      </c>
      <c r="U3937" s="22">
        <f t="shared" ca="1" si="758"/>
        <v>5640175.4484899035</v>
      </c>
      <c r="AA3937" s="26">
        <f t="shared" ca="1" si="759"/>
        <v>369.131223426784</v>
      </c>
      <c r="AB3937" s="26">
        <f t="shared" ca="1" si="759"/>
        <v>500.77073936535174</v>
      </c>
      <c r="AC3937" s="26">
        <f t="shared" ca="1" si="752"/>
        <v>194.131223426784</v>
      </c>
      <c r="AD3937" s="26">
        <f t="shared" ca="1" si="760"/>
        <v>20.770739365351744</v>
      </c>
      <c r="AE3937" s="27">
        <f t="shared" ca="1" si="761"/>
        <v>-11864.81814797502</v>
      </c>
    </row>
    <row r="3938" spans="12:31" x14ac:dyDescent="0.2">
      <c r="L3938" s="21">
        <v>3933</v>
      </c>
      <c r="M3938" s="22">
        <f t="shared" ca="1" si="753"/>
        <v>1.9309744877941009</v>
      </c>
      <c r="N3938" s="22">
        <f t="shared" ca="1" si="753"/>
        <v>0.10190346117685002</v>
      </c>
      <c r="O3938" s="22">
        <f t="shared" ca="1" si="757"/>
        <v>1.9309744877941009</v>
      </c>
      <c r="P3938" s="24">
        <f t="shared" ca="1" si="754"/>
        <v>1.2906096328123027</v>
      </c>
      <c r="Q3938" s="22">
        <f t="shared" ca="1" si="755"/>
        <v>329.56057333948837</v>
      </c>
      <c r="R3938" s="22">
        <f t="shared" ca="1" si="756"/>
        <v>589.79096172526295</v>
      </c>
      <c r="S3938" s="25">
        <f t="shared" ca="1" si="750"/>
        <v>15448773.06196394</v>
      </c>
      <c r="T3938" s="22">
        <f t="shared" ca="1" si="751"/>
        <v>5448773.06196394</v>
      </c>
      <c r="U3938" s="22">
        <f t="shared" ca="1" si="758"/>
        <v>5411153.4927079221</v>
      </c>
      <c r="AA3938" s="26">
        <f t="shared" ca="1" si="759"/>
        <v>329.56057333948837</v>
      </c>
      <c r="AB3938" s="26">
        <f t="shared" ca="1" si="759"/>
        <v>589.79096172526295</v>
      </c>
      <c r="AC3938" s="26">
        <f t="shared" ca="1" si="752"/>
        <v>154.56057333948837</v>
      </c>
      <c r="AD3938" s="26">
        <f t="shared" ca="1" si="760"/>
        <v>109.79096172526295</v>
      </c>
      <c r="AE3938" s="27">
        <f t="shared" ca="1" si="761"/>
        <v>37619.569256017916</v>
      </c>
    </row>
    <row r="3939" spans="12:31" x14ac:dyDescent="0.2">
      <c r="L3939" s="21">
        <v>3934</v>
      </c>
      <c r="M3939" s="22">
        <f t="shared" ca="1" si="753"/>
        <v>1.0853536001717119</v>
      </c>
      <c r="N3939" s="22">
        <f t="shared" ca="1" si="753"/>
        <v>0.81287887061154585</v>
      </c>
      <c r="O3939" s="22">
        <f t="shared" ca="1" si="757"/>
        <v>1.0853536001717119</v>
      </c>
      <c r="P3939" s="24">
        <f t="shared" ca="1" si="754"/>
        <v>1.3138824197680794</v>
      </c>
      <c r="Q3939" s="22">
        <f t="shared" ca="1" si="755"/>
        <v>246.5209646089977</v>
      </c>
      <c r="R3939" s="22">
        <f t="shared" ca="1" si="756"/>
        <v>592.06711486043605</v>
      </c>
      <c r="S3939" s="25">
        <f t="shared" ca="1" si="750"/>
        <v>13137723.980842888</v>
      </c>
      <c r="T3939" s="22">
        <f t="shared" ca="1" si="751"/>
        <v>3137723.9808428884</v>
      </c>
      <c r="U3939" s="22">
        <f t="shared" ca="1" si="758"/>
        <v>3047920.8599298419</v>
      </c>
      <c r="AA3939" s="26">
        <f t="shared" ca="1" si="759"/>
        <v>246.5209646089977</v>
      </c>
      <c r="AB3939" s="26">
        <f t="shared" ca="1" si="759"/>
        <v>592.06711486043605</v>
      </c>
      <c r="AC3939" s="26">
        <f t="shared" ca="1" si="752"/>
        <v>71.520964608997701</v>
      </c>
      <c r="AD3939" s="26">
        <f t="shared" ca="1" si="760"/>
        <v>112.06711486043605</v>
      </c>
      <c r="AE3939" s="27">
        <f t="shared" ca="1" si="761"/>
        <v>89803.120913046412</v>
      </c>
    </row>
    <row r="3940" spans="12:31" x14ac:dyDescent="0.2">
      <c r="L3940" s="21">
        <v>3935</v>
      </c>
      <c r="M3940" s="22">
        <f t="shared" ca="1" si="753"/>
        <v>0.34484096776900897</v>
      </c>
      <c r="N3940" s="22">
        <f t="shared" ca="1" si="753"/>
        <v>7.7210725945915132E-2</v>
      </c>
      <c r="O3940" s="22">
        <f t="shared" ca="1" si="757"/>
        <v>0.34484096776900897</v>
      </c>
      <c r="P3940" s="24">
        <f t="shared" ca="1" si="754"/>
        <v>0.27644096374388305</v>
      </c>
      <c r="Q3940" s="22">
        <f t="shared" ca="1" si="755"/>
        <v>191.18068926525274</v>
      </c>
      <c r="R3940" s="22">
        <f t="shared" ca="1" si="756"/>
        <v>498.6554694384605</v>
      </c>
      <c r="S3940" s="25">
        <f t="shared" ca="1" si="750"/>
        <v>10602525.25141432</v>
      </c>
      <c r="T3940" s="22">
        <f t="shared" ca="1" si="751"/>
        <v>602525.2514143195</v>
      </c>
      <c r="U3940" s="22">
        <f t="shared" ca="1" si="758"/>
        <v>504520.49955566251</v>
      </c>
      <c r="AA3940" s="26">
        <f t="shared" ca="1" si="759"/>
        <v>191.18068926525274</v>
      </c>
      <c r="AB3940" s="26">
        <f t="shared" ca="1" si="759"/>
        <v>498.6554694384605</v>
      </c>
      <c r="AC3940" s="26">
        <f t="shared" ca="1" si="752"/>
        <v>16.180689265252738</v>
      </c>
      <c r="AD3940" s="26">
        <f t="shared" ca="1" si="760"/>
        <v>18.6554694384605</v>
      </c>
      <c r="AE3940" s="27">
        <f t="shared" ca="1" si="761"/>
        <v>98004.751858656993</v>
      </c>
    </row>
    <row r="3941" spans="12:31" x14ac:dyDescent="0.2">
      <c r="L3941" s="21">
        <v>3936</v>
      </c>
      <c r="M3941" s="22">
        <f t="shared" ca="1" si="753"/>
        <v>-0.60761195998308648</v>
      </c>
      <c r="N3941" s="22">
        <f t="shared" ca="1" si="753"/>
        <v>0.73278858877397879</v>
      </c>
      <c r="O3941" s="22">
        <f t="shared" ca="1" si="757"/>
        <v>-0.60761195998308648</v>
      </c>
      <c r="P3941" s="24">
        <f t="shared" ca="1" si="754"/>
        <v>0.18955734739021585</v>
      </c>
      <c r="Q3941" s="22">
        <f t="shared" ca="1" si="755"/>
        <v>137.85866254837291</v>
      </c>
      <c r="R3941" s="22">
        <f t="shared" ca="1" si="756"/>
        <v>491.53615870822415</v>
      </c>
      <c r="S3941" s="25">
        <f t="shared" ca="1" si="750"/>
        <v>9028591.8891147543</v>
      </c>
      <c r="T3941" s="22">
        <f t="shared" ca="1" si="751"/>
        <v>0</v>
      </c>
      <c r="U3941" s="22">
        <f t="shared" ca="1" si="758"/>
        <v>8393.7343593327678</v>
      </c>
      <c r="AA3941" s="26">
        <f t="shared" ca="1" si="759"/>
        <v>137.85866254837291</v>
      </c>
      <c r="AB3941" s="26">
        <f t="shared" ca="1" si="759"/>
        <v>491.53615870822415</v>
      </c>
      <c r="AC3941" s="26">
        <f t="shared" ca="1" si="752"/>
        <v>0</v>
      </c>
      <c r="AD3941" s="26">
        <f t="shared" ca="1" si="760"/>
        <v>11.53615870822415</v>
      </c>
      <c r="AE3941" s="27">
        <f t="shared" ca="1" si="761"/>
        <v>-8393.7343593327678</v>
      </c>
    </row>
    <row r="3942" spans="12:31" x14ac:dyDescent="0.2">
      <c r="L3942" s="21">
        <v>3937</v>
      </c>
      <c r="M3942" s="22">
        <f t="shared" ca="1" si="753"/>
        <v>0.90966136830831168</v>
      </c>
      <c r="N3942" s="22">
        <f t="shared" ca="1" si="753"/>
        <v>0.62178576236324468</v>
      </c>
      <c r="O3942" s="22">
        <f t="shared" ca="1" si="757"/>
        <v>0.90966136830831168</v>
      </c>
      <c r="P3942" s="24">
        <f t="shared" ca="1" si="754"/>
        <v>1.0548522292330433</v>
      </c>
      <c r="Q3942" s="22">
        <f t="shared" ca="1" si="755"/>
        <v>232.09099400852435</v>
      </c>
      <c r="R3942" s="22">
        <f t="shared" ca="1" si="756"/>
        <v>567.22071649650252</v>
      </c>
      <c r="S3942" s="25">
        <f t="shared" ca="1" si="750"/>
        <v>12471542.119848028</v>
      </c>
      <c r="T3942" s="22">
        <f t="shared" ca="1" si="751"/>
        <v>2471542.1198480278</v>
      </c>
      <c r="U3942" s="22">
        <f t="shared" ca="1" si="758"/>
        <v>2379737.409970507</v>
      </c>
      <c r="AA3942" s="26">
        <f t="shared" ca="1" si="759"/>
        <v>232.09099400852435</v>
      </c>
      <c r="AB3942" s="26">
        <f t="shared" ca="1" si="759"/>
        <v>567.22071649650252</v>
      </c>
      <c r="AC3942" s="26">
        <f t="shared" ca="1" si="752"/>
        <v>57.090994008524348</v>
      </c>
      <c r="AD3942" s="26">
        <f t="shared" ca="1" si="760"/>
        <v>87.220716496502519</v>
      </c>
      <c r="AE3942" s="27">
        <f t="shared" ca="1" si="761"/>
        <v>91804.7098775208</v>
      </c>
    </row>
    <row r="3943" spans="12:31" x14ac:dyDescent="0.2">
      <c r="L3943" s="21">
        <v>3938</v>
      </c>
      <c r="M3943" s="22">
        <f t="shared" ca="1" si="753"/>
        <v>0.94157908713596628</v>
      </c>
      <c r="N3943" s="22">
        <f t="shared" ca="1" si="753"/>
        <v>-0.4097825885806049</v>
      </c>
      <c r="O3943" s="22">
        <f t="shared" ca="1" si="757"/>
        <v>0.94157908713596628</v>
      </c>
      <c r="P3943" s="24">
        <f t="shared" ca="1" si="754"/>
        <v>0.2714880742965754</v>
      </c>
      <c r="Q3943" s="22">
        <f t="shared" ca="1" si="755"/>
        <v>234.64818248344483</v>
      </c>
      <c r="R3943" s="22">
        <f t="shared" ca="1" si="756"/>
        <v>498.24686835187208</v>
      </c>
      <c r="S3943" s="25">
        <f t="shared" ca="1" si="750"/>
        <v>11820461.269133825</v>
      </c>
      <c r="T3943" s="22">
        <f t="shared" ca="1" si="751"/>
        <v>1820461.2691338249</v>
      </c>
      <c r="U3943" s="22">
        <f t="shared" ca="1" si="758"/>
        <v>1749553.093315335</v>
      </c>
      <c r="AA3943" s="26">
        <f t="shared" ca="1" si="759"/>
        <v>234.64818248344483</v>
      </c>
      <c r="AB3943" s="26">
        <f t="shared" ca="1" si="759"/>
        <v>498.24686835187208</v>
      </c>
      <c r="AC3943" s="26">
        <f t="shared" ca="1" si="752"/>
        <v>59.648182483444828</v>
      </c>
      <c r="AD3943" s="26">
        <f t="shared" ca="1" si="760"/>
        <v>18.246868351872081</v>
      </c>
      <c r="AE3943" s="27">
        <f t="shared" ca="1" si="761"/>
        <v>70908.175818489864</v>
      </c>
    </row>
    <row r="3944" spans="12:31" x14ac:dyDescent="0.2">
      <c r="L3944" s="21">
        <v>3939</v>
      </c>
      <c r="M3944" s="22">
        <f t="shared" ca="1" si="753"/>
        <v>-0.56609688487683263</v>
      </c>
      <c r="N3944" s="22">
        <f t="shared" ca="1" si="753"/>
        <v>-1.1742645116611814</v>
      </c>
      <c r="O3944" s="22">
        <f t="shared" ca="1" si="757"/>
        <v>-0.56609688487683263</v>
      </c>
      <c r="P3944" s="24">
        <f t="shared" ca="1" si="754"/>
        <v>-1.2696140292924576</v>
      </c>
      <c r="Q3944" s="22">
        <f t="shared" ca="1" si="755"/>
        <v>139.837588191788</v>
      </c>
      <c r="R3944" s="22">
        <f t="shared" ca="1" si="756"/>
        <v>386.07488731278119</v>
      </c>
      <c r="S3944" s="25">
        <f t="shared" ca="1" si="750"/>
        <v>7978790.2735892674</v>
      </c>
      <c r="T3944" s="22">
        <f t="shared" ca="1" si="751"/>
        <v>0</v>
      </c>
      <c r="U3944" s="22">
        <f t="shared" ca="1" si="758"/>
        <v>-89742.970768393134</v>
      </c>
      <c r="AA3944" s="26">
        <f t="shared" ca="1" si="759"/>
        <v>139.837588191788</v>
      </c>
      <c r="AB3944" s="26">
        <f t="shared" ca="1" si="759"/>
        <v>386.07488731278119</v>
      </c>
      <c r="AC3944" s="26">
        <f t="shared" ca="1" si="752"/>
        <v>0</v>
      </c>
      <c r="AD3944" s="26">
        <f t="shared" ca="1" si="760"/>
        <v>0</v>
      </c>
      <c r="AE3944" s="27">
        <f t="shared" ca="1" si="761"/>
        <v>89742.970768393134</v>
      </c>
    </row>
    <row r="3945" spans="12:31" x14ac:dyDescent="0.2">
      <c r="L3945" s="21">
        <v>3940</v>
      </c>
      <c r="M3945" s="22">
        <f t="shared" ca="1" si="753"/>
        <v>-0.3875882539267671</v>
      </c>
      <c r="N3945" s="22">
        <f t="shared" ca="1" si="753"/>
        <v>1.2048100601084168</v>
      </c>
      <c r="O3945" s="22">
        <f t="shared" ca="1" si="757"/>
        <v>-0.3875882539267671</v>
      </c>
      <c r="P3945" s="24">
        <f t="shared" ca="1" si="754"/>
        <v>0.69518241666907055</v>
      </c>
      <c r="Q3945" s="22">
        <f t="shared" ca="1" si="755"/>
        <v>148.67550340933133</v>
      </c>
      <c r="R3945" s="22">
        <f t="shared" ca="1" si="756"/>
        <v>534.44047773118643</v>
      </c>
      <c r="S3945" s="25">
        <f t="shared" ca="1" si="750"/>
        <v>9782462.8924418744</v>
      </c>
      <c r="T3945" s="22">
        <f t="shared" ca="1" si="751"/>
        <v>0</v>
      </c>
      <c r="U3945" s="22">
        <f t="shared" ca="1" si="758"/>
        <v>434014.4477288234</v>
      </c>
      <c r="AA3945" s="26">
        <f t="shared" ca="1" si="759"/>
        <v>148.67550340933133</v>
      </c>
      <c r="AB3945" s="26">
        <f t="shared" ca="1" si="759"/>
        <v>534.44047773118643</v>
      </c>
      <c r="AC3945" s="26">
        <f t="shared" ca="1" si="752"/>
        <v>0</v>
      </c>
      <c r="AD3945" s="26">
        <f t="shared" ca="1" si="760"/>
        <v>54.440477731186434</v>
      </c>
      <c r="AE3945" s="27">
        <f t="shared" ca="1" si="761"/>
        <v>-434014.4477288234</v>
      </c>
    </row>
    <row r="3946" spans="12:31" x14ac:dyDescent="0.2">
      <c r="L3946" s="21">
        <v>3941</v>
      </c>
      <c r="M3946" s="22">
        <f t="shared" ca="1" si="753"/>
        <v>0.9995559265773295</v>
      </c>
      <c r="N3946" s="22">
        <f t="shared" ca="1" si="753"/>
        <v>-0.35902382337220717</v>
      </c>
      <c r="O3946" s="22">
        <f t="shared" ca="1" si="757"/>
        <v>0.9995559265773295</v>
      </c>
      <c r="P3946" s="24">
        <f t="shared" ca="1" si="754"/>
        <v>0.34738627053835647</v>
      </c>
      <c r="Q3946" s="22">
        <f t="shared" ca="1" si="755"/>
        <v>239.36546655126756</v>
      </c>
      <c r="R3946" s="22">
        <f t="shared" ca="1" si="756"/>
        <v>504.5451912680636</v>
      </c>
      <c r="S3946" s="25">
        <f t="shared" ca="1" si="750"/>
        <v>12019120.883360384</v>
      </c>
      <c r="T3946" s="22">
        <f t="shared" ca="1" si="751"/>
        <v>2019120.883360384</v>
      </c>
      <c r="U3946" s="22">
        <f t="shared" ca="1" si="758"/>
        <v>1949377.7230936515</v>
      </c>
      <c r="AA3946" s="26">
        <f t="shared" ca="1" si="759"/>
        <v>239.36546655126756</v>
      </c>
      <c r="AB3946" s="26">
        <f t="shared" ca="1" si="759"/>
        <v>504.5451912680636</v>
      </c>
      <c r="AC3946" s="26">
        <f t="shared" ca="1" si="752"/>
        <v>64.365466551267559</v>
      </c>
      <c r="AD3946" s="26">
        <f t="shared" ca="1" si="760"/>
        <v>24.545191268063604</v>
      </c>
      <c r="AE3946" s="27">
        <f t="shared" ca="1" si="761"/>
        <v>69743.160266732564</v>
      </c>
    </row>
    <row r="3947" spans="12:31" x14ac:dyDescent="0.2">
      <c r="L3947" s="21">
        <v>3942</v>
      </c>
      <c r="M3947" s="22">
        <f t="shared" ca="1" si="753"/>
        <v>-0.8487440850230078</v>
      </c>
      <c r="N3947" s="22">
        <f t="shared" ca="1" si="753"/>
        <v>0.55838828149132569</v>
      </c>
      <c r="O3947" s="22">
        <f t="shared" ca="1" si="757"/>
        <v>-0.8487440850230078</v>
      </c>
      <c r="P3947" s="24">
        <f t="shared" ca="1" si="754"/>
        <v>-9.7521139217257025E-2</v>
      </c>
      <c r="Q3947" s="22">
        <f t="shared" ca="1" si="755"/>
        <v>126.90579548572997</v>
      </c>
      <c r="R3947" s="22">
        <f t="shared" ca="1" si="756"/>
        <v>468.72760287895801</v>
      </c>
      <c r="S3947" s="25">
        <f t="shared" ca="1" si="750"/>
        <v>8481539.8908449933</v>
      </c>
      <c r="T3947" s="22">
        <f t="shared" ca="1" si="751"/>
        <v>0</v>
      </c>
      <c r="U3947" s="22">
        <f t="shared" ca="1" si="758"/>
        <v>-94442.896728383086</v>
      </c>
      <c r="AA3947" s="26">
        <f t="shared" ca="1" si="759"/>
        <v>126.90579548572997</v>
      </c>
      <c r="AB3947" s="26">
        <f t="shared" ca="1" si="759"/>
        <v>468.72760287895801</v>
      </c>
      <c r="AC3947" s="26">
        <f t="shared" ca="1" si="752"/>
        <v>0</v>
      </c>
      <c r="AD3947" s="26">
        <f t="shared" ca="1" si="760"/>
        <v>0</v>
      </c>
      <c r="AE3947" s="27">
        <f t="shared" ca="1" si="761"/>
        <v>94442.896728383086</v>
      </c>
    </row>
    <row r="3948" spans="12:31" x14ac:dyDescent="0.2">
      <c r="L3948" s="21">
        <v>3943</v>
      </c>
      <c r="M3948" s="22">
        <f t="shared" ca="1" si="753"/>
        <v>0.15822904894793172</v>
      </c>
      <c r="N3948" s="22">
        <f t="shared" ca="1" si="753"/>
        <v>0.80219543663795179</v>
      </c>
      <c r="O3948" s="22">
        <f t="shared" ca="1" si="757"/>
        <v>0.15822904894793172</v>
      </c>
      <c r="P3948" s="24">
        <f t="shared" ca="1" si="754"/>
        <v>0.72400240909992519</v>
      </c>
      <c r="Q3948" s="22">
        <f t="shared" ca="1" si="755"/>
        <v>179.31653435201477</v>
      </c>
      <c r="R3948" s="22">
        <f t="shared" ca="1" si="756"/>
        <v>536.9958117908061</v>
      </c>
      <c r="S3948" s="25">
        <f t="shared" ca="1" si="750"/>
        <v>10670812.412101181</v>
      </c>
      <c r="T3948" s="22">
        <f t="shared" ca="1" si="751"/>
        <v>670812.41210118122</v>
      </c>
      <c r="U3948" s="22">
        <f t="shared" ca="1" si="758"/>
        <v>554709.70782233495</v>
      </c>
      <c r="AA3948" s="26">
        <f t="shared" ca="1" si="759"/>
        <v>179.31653435201477</v>
      </c>
      <c r="AB3948" s="26">
        <f t="shared" ca="1" si="759"/>
        <v>536.9958117908061</v>
      </c>
      <c r="AC3948" s="26">
        <f t="shared" ca="1" si="752"/>
        <v>4.3165343520147701</v>
      </c>
      <c r="AD3948" s="26">
        <f t="shared" ca="1" si="760"/>
        <v>56.995811790806101</v>
      </c>
      <c r="AE3948" s="27">
        <f t="shared" ca="1" si="761"/>
        <v>116102.70427884621</v>
      </c>
    </row>
    <row r="3949" spans="12:31" x14ac:dyDescent="0.2">
      <c r="L3949" s="21">
        <v>3944</v>
      </c>
      <c r="M3949" s="22">
        <f t="shared" ca="1" si="753"/>
        <v>2.2102290203994244</v>
      </c>
      <c r="N3949" s="22">
        <f t="shared" ca="1" si="753"/>
        <v>-0.82278598884106513</v>
      </c>
      <c r="O3949" s="22">
        <f t="shared" ca="1" si="757"/>
        <v>2.2102290203994244</v>
      </c>
      <c r="P3949" s="24">
        <f t="shared" ca="1" si="754"/>
        <v>0.74563033500752907</v>
      </c>
      <c r="Q3949" s="22">
        <f t="shared" ca="1" si="755"/>
        <v>362.72031086213963</v>
      </c>
      <c r="R3949" s="22">
        <f t="shared" ca="1" si="756"/>
        <v>538.92148057256031</v>
      </c>
      <c r="S3949" s="25">
        <f t="shared" ca="1" si="750"/>
        <v>15847944.660183219</v>
      </c>
      <c r="T3949" s="22">
        <f t="shared" ca="1" si="751"/>
        <v>5847944.6601832192</v>
      </c>
      <c r="U3949" s="22">
        <f t="shared" ca="1" si="758"/>
        <v>5845149.6724317437</v>
      </c>
      <c r="AA3949" s="26">
        <f t="shared" ca="1" si="759"/>
        <v>362.72031086213963</v>
      </c>
      <c r="AB3949" s="26">
        <f t="shared" ca="1" si="759"/>
        <v>538.92148057256031</v>
      </c>
      <c r="AC3949" s="26">
        <f t="shared" ca="1" si="752"/>
        <v>187.72031086213963</v>
      </c>
      <c r="AD3949" s="26">
        <f t="shared" ca="1" si="760"/>
        <v>58.921480572560313</v>
      </c>
      <c r="AE3949" s="27">
        <f t="shared" ca="1" si="761"/>
        <v>2794.9877514755353</v>
      </c>
    </row>
    <row r="3950" spans="12:31" x14ac:dyDescent="0.2">
      <c r="L3950" s="21">
        <v>3945</v>
      </c>
      <c r="M3950" s="22">
        <f t="shared" ca="1" si="753"/>
        <v>0.20198463862963892</v>
      </c>
      <c r="N3950" s="22">
        <f t="shared" ca="1" si="753"/>
        <v>0.32082127132184413</v>
      </c>
      <c r="O3950" s="22">
        <f t="shared" ca="1" si="757"/>
        <v>0.20198463862963892</v>
      </c>
      <c r="P3950" s="24">
        <f t="shared" ca="1" si="754"/>
        <v>0.37655496696501556</v>
      </c>
      <c r="Q3950" s="22">
        <f t="shared" ca="1" si="755"/>
        <v>182.03054096882272</v>
      </c>
      <c r="R3950" s="22">
        <f t="shared" ca="1" si="756"/>
        <v>506.98684521512246</v>
      </c>
      <c r="S3950" s="25">
        <f t="shared" ref="S3950:S4013" ca="1" si="762">SUMPRODUCT(Q3950:R3950,$C$19:$D$19)</f>
        <v>10432570.86250627</v>
      </c>
      <c r="T3950" s="22">
        <f t="shared" ref="T3950:T4013" ca="1" si="763">MAX(S3950-$C$7,0)</f>
        <v>432570.86250627041</v>
      </c>
      <c r="U3950" s="22">
        <f t="shared" ca="1" si="758"/>
        <v>326553.84829814371</v>
      </c>
      <c r="AA3950" s="26">
        <f t="shared" ca="1" si="759"/>
        <v>182.03054096882272</v>
      </c>
      <c r="AB3950" s="26">
        <f t="shared" ca="1" si="759"/>
        <v>506.98684521512246</v>
      </c>
      <c r="AC3950" s="26">
        <f t="shared" ref="AC3950:AC4013" ca="1" si="764">MAX(AA3950-$X$10,0)</f>
        <v>7.0305409688227201</v>
      </c>
      <c r="AD3950" s="26">
        <f t="shared" ca="1" si="760"/>
        <v>26.986845215122457</v>
      </c>
      <c r="AE3950" s="27">
        <f t="shared" ca="1" si="761"/>
        <v>106017.0142081267</v>
      </c>
    </row>
    <row r="3951" spans="12:31" x14ac:dyDescent="0.2">
      <c r="L3951" s="21">
        <v>3946</v>
      </c>
      <c r="M3951" s="22">
        <f t="shared" ref="M3951:N4014" ca="1" si="765">_xlfn.NORM.S.INV(RAND())</f>
        <v>-0.32493231437884923</v>
      </c>
      <c r="N3951" s="22">
        <f t="shared" ca="1" si="765"/>
        <v>1.3121320269109333</v>
      </c>
      <c r="O3951" s="22">
        <f t="shared" ca="1" si="757"/>
        <v>-0.32493231437884923</v>
      </c>
      <c r="P3951" s="24">
        <f t="shared" ca="1" si="754"/>
        <v>0.81806709597175686</v>
      </c>
      <c r="Q3951" s="22">
        <f t="shared" ca="1" si="755"/>
        <v>151.90825245244864</v>
      </c>
      <c r="R3951" s="22">
        <f t="shared" ca="1" si="756"/>
        <v>545.42141163366045</v>
      </c>
      <c r="S3951" s="25">
        <f t="shared" ca="1" si="762"/>
        <v>9988463.4792019799</v>
      </c>
      <c r="T3951" s="22">
        <f t="shared" ca="1" si="763"/>
        <v>0</v>
      </c>
      <c r="U3951" s="22">
        <f t="shared" ca="1" si="758"/>
        <v>542428.847438436</v>
      </c>
      <c r="AA3951" s="26">
        <f t="shared" ca="1" si="759"/>
        <v>151.90825245244864</v>
      </c>
      <c r="AB3951" s="26">
        <f t="shared" ca="1" si="759"/>
        <v>545.42141163366045</v>
      </c>
      <c r="AC3951" s="26">
        <f t="shared" ca="1" si="764"/>
        <v>0</v>
      </c>
      <c r="AD3951" s="26">
        <f t="shared" ca="1" si="760"/>
        <v>65.421411633660455</v>
      </c>
      <c r="AE3951" s="27">
        <f t="shared" ca="1" si="761"/>
        <v>-542428.847438436</v>
      </c>
    </row>
    <row r="3952" spans="12:31" x14ac:dyDescent="0.2">
      <c r="L3952" s="21">
        <v>3947</v>
      </c>
      <c r="M3952" s="22">
        <f t="shared" ca="1" si="765"/>
        <v>-0.84163051856123694</v>
      </c>
      <c r="N3952" s="22">
        <f t="shared" ca="1" si="765"/>
        <v>-0.30900825346305955</v>
      </c>
      <c r="O3952" s="22">
        <f t="shared" ca="1" si="757"/>
        <v>-0.84163051856123694</v>
      </c>
      <c r="P3952" s="24">
        <f t="shared" ca="1" si="754"/>
        <v>-0.76858727390466863</v>
      </c>
      <c r="Q3952" s="22">
        <f t="shared" ca="1" si="755"/>
        <v>127.21610154076187</v>
      </c>
      <c r="R3952" s="22">
        <f t="shared" ca="1" si="756"/>
        <v>419.45454354442995</v>
      </c>
      <c r="S3952" s="25">
        <f t="shared" ca="1" si="762"/>
        <v>7973784.8685558569</v>
      </c>
      <c r="T3952" s="22">
        <f t="shared" ca="1" si="763"/>
        <v>0</v>
      </c>
      <c r="U3952" s="22">
        <f t="shared" ca="1" si="758"/>
        <v>-83370.356054311473</v>
      </c>
      <c r="AA3952" s="26">
        <f t="shared" ca="1" si="759"/>
        <v>127.21610154076187</v>
      </c>
      <c r="AB3952" s="26">
        <f t="shared" ca="1" si="759"/>
        <v>419.45454354442995</v>
      </c>
      <c r="AC3952" s="26">
        <f t="shared" ca="1" si="764"/>
        <v>0</v>
      </c>
      <c r="AD3952" s="26">
        <f t="shared" ca="1" si="760"/>
        <v>0</v>
      </c>
      <c r="AE3952" s="27">
        <f t="shared" ca="1" si="761"/>
        <v>83370.356054311473</v>
      </c>
    </row>
    <row r="3953" spans="12:31" x14ac:dyDescent="0.2">
      <c r="L3953" s="21">
        <v>3948</v>
      </c>
      <c r="M3953" s="22">
        <f t="shared" ca="1" si="765"/>
        <v>0.41296770037284708</v>
      </c>
      <c r="N3953" s="22">
        <f t="shared" ca="1" si="765"/>
        <v>0.83495244713518246</v>
      </c>
      <c r="O3953" s="22">
        <f t="shared" ca="1" si="757"/>
        <v>0.41296770037284708</v>
      </c>
      <c r="P3953" s="24">
        <f t="shared" ca="1" si="754"/>
        <v>0.90930411945475487</v>
      </c>
      <c r="Q3953" s="22">
        <f t="shared" ca="1" si="755"/>
        <v>195.70488391960981</v>
      </c>
      <c r="R3953" s="22">
        <f t="shared" ca="1" si="756"/>
        <v>553.72000956591455</v>
      </c>
      <c r="S3953" s="25">
        <f t="shared" ca="1" si="762"/>
        <v>11306923.066321505</v>
      </c>
      <c r="T3953" s="22">
        <f t="shared" ca="1" si="763"/>
        <v>1306923.0663215052</v>
      </c>
      <c r="U3953" s="22">
        <f t="shared" ca="1" si="758"/>
        <v>1196311.4067908188</v>
      </c>
      <c r="AA3953" s="26">
        <f t="shared" ca="1" si="759"/>
        <v>195.70488391960981</v>
      </c>
      <c r="AB3953" s="26">
        <f t="shared" ca="1" si="759"/>
        <v>553.72000956591455</v>
      </c>
      <c r="AC3953" s="26">
        <f t="shared" ca="1" si="764"/>
        <v>20.704883919609813</v>
      </c>
      <c r="AD3953" s="26">
        <f t="shared" ca="1" si="760"/>
        <v>73.720009565914552</v>
      </c>
      <c r="AE3953" s="27">
        <f t="shared" ca="1" si="761"/>
        <v>110611.65953068645</v>
      </c>
    </row>
    <row r="3954" spans="12:31" x14ac:dyDescent="0.2">
      <c r="L3954" s="21">
        <v>3949</v>
      </c>
      <c r="M3954" s="22">
        <f t="shared" ca="1" si="765"/>
        <v>-0.74355255623569771</v>
      </c>
      <c r="N3954" s="22">
        <f t="shared" ca="1" si="765"/>
        <v>0.82412135499917782</v>
      </c>
      <c r="O3954" s="22">
        <f t="shared" ca="1" si="757"/>
        <v>-0.74355255623569771</v>
      </c>
      <c r="P3954" s="24">
        <f t="shared" ca="1" si="754"/>
        <v>0.17541549033160198</v>
      </c>
      <c r="Q3954" s="22">
        <f t="shared" ca="1" si="755"/>
        <v>131.57259117567449</v>
      </c>
      <c r="R3954" s="22">
        <f t="shared" ca="1" si="756"/>
        <v>490.38702106849064</v>
      </c>
      <c r="S3954" s="25">
        <f t="shared" ca="1" si="762"/>
        <v>8839794.8735175338</v>
      </c>
      <c r="T3954" s="22">
        <f t="shared" ca="1" si="763"/>
        <v>0</v>
      </c>
      <c r="U3954" s="22">
        <f t="shared" ca="1" si="758"/>
        <v>3696.8975547558803</v>
      </c>
      <c r="AA3954" s="26">
        <f t="shared" ca="1" si="759"/>
        <v>131.57259117567449</v>
      </c>
      <c r="AB3954" s="26">
        <f t="shared" ca="1" si="759"/>
        <v>490.38702106849064</v>
      </c>
      <c r="AC3954" s="26">
        <f t="shared" ca="1" si="764"/>
        <v>0</v>
      </c>
      <c r="AD3954" s="26">
        <f t="shared" ca="1" si="760"/>
        <v>10.38702106849064</v>
      </c>
      <c r="AE3954" s="27">
        <f t="shared" ca="1" si="761"/>
        <v>-3696.8975547558803</v>
      </c>
    </row>
    <row r="3955" spans="12:31" x14ac:dyDescent="0.2">
      <c r="L3955" s="21">
        <v>3950</v>
      </c>
      <c r="M3955" s="22">
        <f t="shared" ca="1" si="765"/>
        <v>-1.2777408576143894</v>
      </c>
      <c r="N3955" s="22">
        <f t="shared" ca="1" si="765"/>
        <v>-1.2332014333533912</v>
      </c>
      <c r="O3955" s="22">
        <f t="shared" ca="1" si="757"/>
        <v>-1.2777408576143894</v>
      </c>
      <c r="P3955" s="24">
        <f t="shared" ca="1" si="754"/>
        <v>-1.7619088027180467</v>
      </c>
      <c r="Q3955" s="22">
        <f t="shared" ca="1" si="755"/>
        <v>109.52629162877575</v>
      </c>
      <c r="R3955" s="22">
        <f t="shared" ca="1" si="756"/>
        <v>355.86547051182004</v>
      </c>
      <c r="S3955" s="25">
        <f t="shared" ca="1" si="762"/>
        <v>6809842.1299228147</v>
      </c>
      <c r="T3955" s="22">
        <f t="shared" ca="1" si="763"/>
        <v>0</v>
      </c>
      <c r="U3955" s="22">
        <f t="shared" ca="1" si="758"/>
        <v>-48859.001466568501</v>
      </c>
      <c r="AA3955" s="26">
        <f t="shared" ca="1" si="759"/>
        <v>109.52629162877575</v>
      </c>
      <c r="AB3955" s="26">
        <f t="shared" ca="1" si="759"/>
        <v>355.86547051182004</v>
      </c>
      <c r="AC3955" s="26">
        <f t="shared" ca="1" si="764"/>
        <v>0</v>
      </c>
      <c r="AD3955" s="26">
        <f t="shared" ca="1" si="760"/>
        <v>0</v>
      </c>
      <c r="AE3955" s="27">
        <f t="shared" ca="1" si="761"/>
        <v>48859.001466568501</v>
      </c>
    </row>
    <row r="3956" spans="12:31" x14ac:dyDescent="0.2">
      <c r="L3956" s="21">
        <v>3951</v>
      </c>
      <c r="M3956" s="22">
        <f t="shared" ca="1" si="765"/>
        <v>-6.2889766438431735E-2</v>
      </c>
      <c r="N3956" s="22">
        <f t="shared" ca="1" si="765"/>
        <v>0.55502313506169054</v>
      </c>
      <c r="O3956" s="22">
        <f t="shared" ca="1" si="757"/>
        <v>-6.2889766438431735E-2</v>
      </c>
      <c r="P3956" s="24">
        <f t="shared" ca="1" si="754"/>
        <v>0.39280290443692395</v>
      </c>
      <c r="Q3956" s="22">
        <f t="shared" ca="1" si="755"/>
        <v>166.20791438263461</v>
      </c>
      <c r="R3956" s="22">
        <f t="shared" ca="1" si="756"/>
        <v>508.35204840002223</v>
      </c>
      <c r="S3956" s="25">
        <f t="shared" ca="1" si="762"/>
        <v>10001980.307939952</v>
      </c>
      <c r="T3956" s="22">
        <f t="shared" ca="1" si="763"/>
        <v>1980.3079399522394</v>
      </c>
      <c r="U3956" s="22">
        <f t="shared" ca="1" si="758"/>
        <v>148260.81052158074</v>
      </c>
      <c r="AA3956" s="26">
        <f t="shared" ca="1" si="759"/>
        <v>166.20791438263461</v>
      </c>
      <c r="AB3956" s="26">
        <f t="shared" ca="1" si="759"/>
        <v>508.35204840002223</v>
      </c>
      <c r="AC3956" s="26">
        <f t="shared" ca="1" si="764"/>
        <v>0</v>
      </c>
      <c r="AD3956" s="26">
        <f t="shared" ca="1" si="760"/>
        <v>28.352048400022227</v>
      </c>
      <c r="AE3956" s="27">
        <f t="shared" ca="1" si="761"/>
        <v>-146280.50258162851</v>
      </c>
    </row>
    <row r="3957" spans="12:31" x14ac:dyDescent="0.2">
      <c r="L3957" s="21">
        <v>3952</v>
      </c>
      <c r="M3957" s="22">
        <f t="shared" ca="1" si="765"/>
        <v>2.6692804542615141E-2</v>
      </c>
      <c r="N3957" s="22">
        <f t="shared" ca="1" si="765"/>
        <v>0.78256419884288619</v>
      </c>
      <c r="O3957" s="22">
        <f t="shared" ca="1" si="757"/>
        <v>2.6692804542615141E-2</v>
      </c>
      <c r="P3957" s="24">
        <f t="shared" ca="1" si="754"/>
        <v>0.62620453275665167</v>
      </c>
      <c r="Q3957" s="22">
        <f t="shared" ca="1" si="755"/>
        <v>171.39904147953635</v>
      </c>
      <c r="R3957" s="22">
        <f t="shared" ca="1" si="756"/>
        <v>528.37380142124221</v>
      </c>
      <c r="S3957" s="25">
        <f t="shared" ca="1" si="762"/>
        <v>10357812.434819065</v>
      </c>
      <c r="T3957" s="22">
        <f t="shared" ca="1" si="763"/>
        <v>357812.43481906503</v>
      </c>
      <c r="U3957" s="22">
        <f t="shared" ca="1" si="758"/>
        <v>346720.98332945484</v>
      </c>
      <c r="AA3957" s="26">
        <f t="shared" ca="1" si="759"/>
        <v>171.39904147953635</v>
      </c>
      <c r="AB3957" s="26">
        <f t="shared" ca="1" si="759"/>
        <v>528.37380142124221</v>
      </c>
      <c r="AC3957" s="26">
        <f t="shared" ca="1" si="764"/>
        <v>0</v>
      </c>
      <c r="AD3957" s="26">
        <f t="shared" ca="1" si="760"/>
        <v>48.373801421242206</v>
      </c>
      <c r="AE3957" s="27">
        <f t="shared" ca="1" si="761"/>
        <v>11091.45148961019</v>
      </c>
    </row>
    <row r="3958" spans="12:31" x14ac:dyDescent="0.2">
      <c r="L3958" s="21">
        <v>3953</v>
      </c>
      <c r="M3958" s="22">
        <f t="shared" ca="1" si="765"/>
        <v>-2.3358399452284866</v>
      </c>
      <c r="N3958" s="22">
        <f t="shared" ca="1" si="765"/>
        <v>0.40254371452317123</v>
      </c>
      <c r="O3958" s="22">
        <f t="shared" ca="1" si="757"/>
        <v>-2.3358399452284866</v>
      </c>
      <c r="P3958" s="24">
        <f t="shared" ca="1" si="754"/>
        <v>-1.1517072308796084</v>
      </c>
      <c r="Q3958" s="22">
        <f t="shared" ca="1" si="755"/>
        <v>76.165213558631578</v>
      </c>
      <c r="R3958" s="22">
        <f t="shared" ca="1" si="756"/>
        <v>393.68293273442845</v>
      </c>
      <c r="S3958" s="25">
        <f t="shared" ca="1" si="762"/>
        <v>6268197.9757638816</v>
      </c>
      <c r="T3958" s="22">
        <f t="shared" ca="1" si="763"/>
        <v>0</v>
      </c>
      <c r="U3958" s="22">
        <f t="shared" ca="1" si="758"/>
        <v>-20331.66156689843</v>
      </c>
      <c r="AA3958" s="26">
        <f t="shared" ca="1" si="759"/>
        <v>76.165213558631578</v>
      </c>
      <c r="AB3958" s="26">
        <f t="shared" ca="1" si="759"/>
        <v>393.68293273442845</v>
      </c>
      <c r="AC3958" s="26">
        <f t="shared" ca="1" si="764"/>
        <v>0</v>
      </c>
      <c r="AD3958" s="26">
        <f t="shared" ca="1" si="760"/>
        <v>0</v>
      </c>
      <c r="AE3958" s="27">
        <f t="shared" ca="1" si="761"/>
        <v>20331.66156689843</v>
      </c>
    </row>
    <row r="3959" spans="12:31" x14ac:dyDescent="0.2">
      <c r="L3959" s="21">
        <v>3954</v>
      </c>
      <c r="M3959" s="22">
        <f t="shared" ca="1" si="765"/>
        <v>-1.1502280311852915</v>
      </c>
      <c r="N3959" s="22">
        <f t="shared" ca="1" si="765"/>
        <v>-0.57227484911985804</v>
      </c>
      <c r="O3959" s="22">
        <f t="shared" ca="1" si="757"/>
        <v>-1.1502280311852915</v>
      </c>
      <c r="P3959" s="24">
        <f t="shared" ca="1" si="754"/>
        <v>-1.1671939950673027</v>
      </c>
      <c r="Q3959" s="22">
        <f t="shared" ca="1" si="755"/>
        <v>114.42750876333569</v>
      </c>
      <c r="R3959" s="22">
        <f t="shared" ca="1" si="756"/>
        <v>392.67514494299735</v>
      </c>
      <c r="S3959" s="25">
        <f t="shared" ca="1" si="762"/>
        <v>7333493.5606999714</v>
      </c>
      <c r="T3959" s="22">
        <f t="shared" ca="1" si="763"/>
        <v>0</v>
      </c>
      <c r="U3959" s="22">
        <f t="shared" ca="1" si="758"/>
        <v>-62868.624982833921</v>
      </c>
      <c r="AA3959" s="26">
        <f t="shared" ca="1" si="759"/>
        <v>114.42750876333569</v>
      </c>
      <c r="AB3959" s="26">
        <f t="shared" ca="1" si="759"/>
        <v>392.67514494299735</v>
      </c>
      <c r="AC3959" s="26">
        <f t="shared" ca="1" si="764"/>
        <v>0</v>
      </c>
      <c r="AD3959" s="26">
        <f t="shared" ca="1" si="760"/>
        <v>0</v>
      </c>
      <c r="AE3959" s="27">
        <f t="shared" ca="1" si="761"/>
        <v>62868.624982833921</v>
      </c>
    </row>
    <row r="3960" spans="12:31" x14ac:dyDescent="0.2">
      <c r="L3960" s="21">
        <v>3955</v>
      </c>
      <c r="M3960" s="22">
        <f t="shared" ca="1" si="765"/>
        <v>1.6910592845903964</v>
      </c>
      <c r="N3960" s="22">
        <f t="shared" ca="1" si="765"/>
        <v>-3.1510211474885141E-2</v>
      </c>
      <c r="O3960" s="22">
        <f t="shared" ca="1" si="757"/>
        <v>1.6910592845903964</v>
      </c>
      <c r="P3960" s="24">
        <f t="shared" ca="1" si="754"/>
        <v>1.0362148721743272</v>
      </c>
      <c r="Q3960" s="22">
        <f t="shared" ca="1" si="755"/>
        <v>303.50376765461584</v>
      </c>
      <c r="R3960" s="22">
        <f t="shared" ca="1" si="756"/>
        <v>565.47374808491691</v>
      </c>
      <c r="S3960" s="25">
        <f t="shared" ca="1" si="762"/>
        <v>14461214.766338587</v>
      </c>
      <c r="T3960" s="22">
        <f t="shared" ca="1" si="763"/>
        <v>4461214.7663385868</v>
      </c>
      <c r="U3960" s="22">
        <f t="shared" ca="1" si="758"/>
        <v>4414228.1743840445</v>
      </c>
      <c r="AA3960" s="26">
        <f t="shared" ca="1" si="759"/>
        <v>303.50376765461584</v>
      </c>
      <c r="AB3960" s="26">
        <f t="shared" ca="1" si="759"/>
        <v>565.47374808491691</v>
      </c>
      <c r="AC3960" s="26">
        <f t="shared" ca="1" si="764"/>
        <v>128.50376765461584</v>
      </c>
      <c r="AD3960" s="26">
        <f t="shared" ca="1" si="760"/>
        <v>85.473748084916906</v>
      </c>
      <c r="AE3960" s="27">
        <f t="shared" ca="1" si="761"/>
        <v>46986.591954542324</v>
      </c>
    </row>
    <row r="3961" spans="12:31" x14ac:dyDescent="0.2">
      <c r="L3961" s="21">
        <v>3956</v>
      </c>
      <c r="M3961" s="22">
        <f t="shared" ca="1" si="765"/>
        <v>0.20112473988804322</v>
      </c>
      <c r="N3961" s="22">
        <f t="shared" ca="1" si="765"/>
        <v>-1.1295981264800714</v>
      </c>
      <c r="O3961" s="22">
        <f t="shared" ca="1" si="757"/>
        <v>0.20112473988804322</v>
      </c>
      <c r="P3961" s="24">
        <f t="shared" ca="1" si="754"/>
        <v>-0.75357081349686106</v>
      </c>
      <c r="Q3961" s="22">
        <f t="shared" ca="1" si="755"/>
        <v>181.97681076982181</v>
      </c>
      <c r="R3961" s="22">
        <f t="shared" ca="1" si="756"/>
        <v>420.49832737171221</v>
      </c>
      <c r="S3961" s="25">
        <f t="shared" ca="1" si="762"/>
        <v>9524487.432736136</v>
      </c>
      <c r="T3961" s="22">
        <f t="shared" ca="1" si="763"/>
        <v>0</v>
      </c>
      <c r="U3961" s="22">
        <f t="shared" ca="1" si="758"/>
        <v>63478.512091224606</v>
      </c>
      <c r="AA3961" s="26">
        <f t="shared" ca="1" si="759"/>
        <v>181.97681076982181</v>
      </c>
      <c r="AB3961" s="26">
        <f t="shared" ca="1" si="759"/>
        <v>420.49832737171221</v>
      </c>
      <c r="AC3961" s="26">
        <f t="shared" ca="1" si="764"/>
        <v>6.9768107698218103</v>
      </c>
      <c r="AD3961" s="26">
        <f t="shared" ca="1" si="760"/>
        <v>0</v>
      </c>
      <c r="AE3961" s="27">
        <f t="shared" ca="1" si="761"/>
        <v>-63478.512091224606</v>
      </c>
    </row>
    <row r="3962" spans="12:31" x14ac:dyDescent="0.2">
      <c r="L3962" s="21">
        <v>3957</v>
      </c>
      <c r="M3962" s="22">
        <f t="shared" ca="1" si="765"/>
        <v>7.3175761044041943E-2</v>
      </c>
      <c r="N3962" s="22">
        <f t="shared" ca="1" si="765"/>
        <v>-0.72118120611257319</v>
      </c>
      <c r="O3962" s="22">
        <f t="shared" ca="1" si="757"/>
        <v>7.3175761044041943E-2</v>
      </c>
      <c r="P3962" s="24">
        <f t="shared" ca="1" si="754"/>
        <v>-0.51575466121361779</v>
      </c>
      <c r="Q3962" s="22">
        <f t="shared" ca="1" si="755"/>
        <v>174.15620805755748</v>
      </c>
      <c r="R3962" s="22">
        <f t="shared" ca="1" si="756"/>
        <v>437.37935763026223</v>
      </c>
      <c r="S3962" s="25">
        <f t="shared" ca="1" si="762"/>
        <v>9481534.68484281</v>
      </c>
      <c r="T3962" s="22">
        <f t="shared" ca="1" si="763"/>
        <v>0</v>
      </c>
      <c r="U3962" s="22">
        <f t="shared" ca="1" si="758"/>
        <v>-139995.36369589792</v>
      </c>
      <c r="AA3962" s="26">
        <f t="shared" ca="1" si="759"/>
        <v>174.15620805755748</v>
      </c>
      <c r="AB3962" s="26">
        <f t="shared" ca="1" si="759"/>
        <v>437.37935763026223</v>
      </c>
      <c r="AC3962" s="26">
        <f t="shared" ca="1" si="764"/>
        <v>0</v>
      </c>
      <c r="AD3962" s="26">
        <f t="shared" ca="1" si="760"/>
        <v>0</v>
      </c>
      <c r="AE3962" s="27">
        <f t="shared" ca="1" si="761"/>
        <v>139995.36369589792</v>
      </c>
    </row>
    <row r="3963" spans="12:31" x14ac:dyDescent="0.2">
      <c r="L3963" s="21">
        <v>3958</v>
      </c>
      <c r="M3963" s="22">
        <f t="shared" ca="1" si="765"/>
        <v>-1.3457866033368915</v>
      </c>
      <c r="N3963" s="22">
        <f t="shared" ca="1" si="765"/>
        <v>0.82346012088703546</v>
      </c>
      <c r="O3963" s="22">
        <f t="shared" ca="1" si="757"/>
        <v>-1.3457866033368915</v>
      </c>
      <c r="P3963" s="24">
        <f t="shared" ca="1" si="754"/>
        <v>-0.20286434732626157</v>
      </c>
      <c r="Q3963" s="22">
        <f t="shared" ca="1" si="755"/>
        <v>106.99729975774159</v>
      </c>
      <c r="R3963" s="22">
        <f t="shared" ca="1" si="756"/>
        <v>460.62611341380608</v>
      </c>
      <c r="S3963" s="25">
        <f t="shared" ca="1" si="762"/>
        <v>7836832.995391693</v>
      </c>
      <c r="T3963" s="22">
        <f t="shared" ca="1" si="763"/>
        <v>0</v>
      </c>
      <c r="U3963" s="22">
        <f t="shared" ca="1" si="758"/>
        <v>-70311.112935063429</v>
      </c>
      <c r="AA3963" s="26">
        <f t="shared" ca="1" si="759"/>
        <v>106.99729975774159</v>
      </c>
      <c r="AB3963" s="26">
        <f t="shared" ca="1" si="759"/>
        <v>460.62611341380608</v>
      </c>
      <c r="AC3963" s="26">
        <f t="shared" ca="1" si="764"/>
        <v>0</v>
      </c>
      <c r="AD3963" s="26">
        <f t="shared" ca="1" si="760"/>
        <v>0</v>
      </c>
      <c r="AE3963" s="27">
        <f t="shared" ca="1" si="761"/>
        <v>70311.112935063429</v>
      </c>
    </row>
    <row r="3964" spans="12:31" x14ac:dyDescent="0.2">
      <c r="L3964" s="21">
        <v>3959</v>
      </c>
      <c r="M3964" s="22">
        <f t="shared" ca="1" si="765"/>
        <v>-0.32982793491599954</v>
      </c>
      <c r="N3964" s="22">
        <f t="shared" ca="1" si="765"/>
        <v>0.1696938487616648</v>
      </c>
      <c r="O3964" s="22">
        <f t="shared" ca="1" si="757"/>
        <v>-0.32982793491599954</v>
      </c>
      <c r="P3964" s="24">
        <f t="shared" ca="1" si="754"/>
        <v>-7.4734458416056415E-2</v>
      </c>
      <c r="Q3964" s="22">
        <f t="shared" ca="1" si="755"/>
        <v>151.65314967932568</v>
      </c>
      <c r="R3964" s="22">
        <f t="shared" ca="1" si="756"/>
        <v>470.4986865826873</v>
      </c>
      <c r="S3964" s="25">
        <f t="shared" ca="1" si="762"/>
        <v>9195950.4954430088</v>
      </c>
      <c r="T3964" s="22">
        <f t="shared" ca="1" si="763"/>
        <v>0</v>
      </c>
      <c r="U3964" s="22">
        <f t="shared" ca="1" si="758"/>
        <v>-122516.55447594414</v>
      </c>
      <c r="AA3964" s="26">
        <f t="shared" ca="1" si="759"/>
        <v>151.65314967932568</v>
      </c>
      <c r="AB3964" s="26">
        <f t="shared" ca="1" si="759"/>
        <v>470.4986865826873</v>
      </c>
      <c r="AC3964" s="26">
        <f t="shared" ca="1" si="764"/>
        <v>0</v>
      </c>
      <c r="AD3964" s="26">
        <f t="shared" ca="1" si="760"/>
        <v>0</v>
      </c>
      <c r="AE3964" s="27">
        <f t="shared" ca="1" si="761"/>
        <v>122516.55447594414</v>
      </c>
    </row>
    <row r="3965" spans="12:31" x14ac:dyDescent="0.2">
      <c r="L3965" s="21">
        <v>3960</v>
      </c>
      <c r="M3965" s="22">
        <f t="shared" ca="1" si="765"/>
        <v>0.28756610383104925</v>
      </c>
      <c r="N3965" s="22">
        <f t="shared" ca="1" si="765"/>
        <v>-0.15940954684287326</v>
      </c>
      <c r="O3965" s="22">
        <f t="shared" ca="1" si="757"/>
        <v>0.28756610383104925</v>
      </c>
      <c r="P3965" s="24">
        <f t="shared" ca="1" si="754"/>
        <v>5.6234185762686975E-2</v>
      </c>
      <c r="Q3965" s="22">
        <f t="shared" ca="1" si="755"/>
        <v>187.45817605875214</v>
      </c>
      <c r="R3965" s="22">
        <f t="shared" ca="1" si="756"/>
        <v>480.80870620219167</v>
      </c>
      <c r="S3965" s="25">
        <f t="shared" ca="1" si="762"/>
        <v>10310785.852831367</v>
      </c>
      <c r="T3965" s="22">
        <f t="shared" ca="1" si="763"/>
        <v>310785.8528313674</v>
      </c>
      <c r="U3965" s="22">
        <f t="shared" ca="1" si="758"/>
        <v>215466.56030621257</v>
      </c>
      <c r="AA3965" s="26">
        <f t="shared" ca="1" si="759"/>
        <v>187.45817605875214</v>
      </c>
      <c r="AB3965" s="26">
        <f t="shared" ca="1" si="759"/>
        <v>480.80870620219167</v>
      </c>
      <c r="AC3965" s="26">
        <f t="shared" ca="1" si="764"/>
        <v>12.458176058752144</v>
      </c>
      <c r="AD3965" s="26">
        <f t="shared" ca="1" si="760"/>
        <v>0.80870620219167222</v>
      </c>
      <c r="AE3965" s="27">
        <f t="shared" ca="1" si="761"/>
        <v>95319.292525154815</v>
      </c>
    </row>
    <row r="3966" spans="12:31" x14ac:dyDescent="0.2">
      <c r="L3966" s="21">
        <v>3961</v>
      </c>
      <c r="M3966" s="22">
        <f t="shared" ca="1" si="765"/>
        <v>1.8321311458333758</v>
      </c>
      <c r="N3966" s="22">
        <f t="shared" ca="1" si="765"/>
        <v>-0.3915445331151392</v>
      </c>
      <c r="O3966" s="22">
        <f t="shared" ca="1" si="757"/>
        <v>1.8321311458333758</v>
      </c>
      <c r="P3966" s="24">
        <f t="shared" ca="1" si="754"/>
        <v>0.84431070337911684</v>
      </c>
      <c r="Q3966" s="22">
        <f t="shared" ca="1" si="755"/>
        <v>318.56480057543871</v>
      </c>
      <c r="R3966" s="22">
        <f t="shared" ca="1" si="756"/>
        <v>547.79561287977708</v>
      </c>
      <c r="S3966" s="25">
        <f t="shared" ca="1" si="762"/>
        <v>14699398.676786009</v>
      </c>
      <c r="T3966" s="22">
        <f t="shared" ca="1" si="763"/>
        <v>4699398.6767860092</v>
      </c>
      <c r="U3966" s="22">
        <f t="shared" ca="1" si="758"/>
        <v>4666710.1116810869</v>
      </c>
      <c r="AA3966" s="26">
        <f t="shared" ca="1" si="759"/>
        <v>318.56480057543871</v>
      </c>
      <c r="AB3966" s="26">
        <f t="shared" ca="1" si="759"/>
        <v>547.79561287977708</v>
      </c>
      <c r="AC3966" s="26">
        <f t="shared" ca="1" si="764"/>
        <v>143.56480057543871</v>
      </c>
      <c r="AD3966" s="26">
        <f t="shared" ca="1" si="760"/>
        <v>67.795612879777082</v>
      </c>
      <c r="AE3966" s="27">
        <f t="shared" ca="1" si="761"/>
        <v>32688.56510492228</v>
      </c>
    </row>
    <row r="3967" spans="12:31" x14ac:dyDescent="0.2">
      <c r="L3967" s="21">
        <v>3962</v>
      </c>
      <c r="M3967" s="22">
        <f t="shared" ca="1" si="765"/>
        <v>1.3985309409116105</v>
      </c>
      <c r="N3967" s="22">
        <f t="shared" ca="1" si="765"/>
        <v>-0.578912940842636</v>
      </c>
      <c r="O3967" s="22">
        <f t="shared" ca="1" si="757"/>
        <v>1.3985309409116105</v>
      </c>
      <c r="P3967" s="24">
        <f t="shared" ca="1" si="754"/>
        <v>0.42640272468975438</v>
      </c>
      <c r="Q3967" s="22">
        <f t="shared" ca="1" si="755"/>
        <v>274.50379122602516</v>
      </c>
      <c r="R3967" s="22">
        <f t="shared" ca="1" si="756"/>
        <v>511.18688442016929</v>
      </c>
      <c r="S3967" s="25">
        <f t="shared" ca="1" si="762"/>
        <v>13076758.52418559</v>
      </c>
      <c r="T3967" s="22">
        <f t="shared" ca="1" si="763"/>
        <v>3076758.5241855904</v>
      </c>
      <c r="U3967" s="22">
        <f t="shared" ca="1" si="758"/>
        <v>3026967.9336876925</v>
      </c>
      <c r="AA3967" s="26">
        <f t="shared" ca="1" si="759"/>
        <v>274.50379122602516</v>
      </c>
      <c r="AB3967" s="26">
        <f t="shared" ca="1" si="759"/>
        <v>511.18688442016929</v>
      </c>
      <c r="AC3967" s="26">
        <f t="shared" ca="1" si="764"/>
        <v>99.503791226025157</v>
      </c>
      <c r="AD3967" s="26">
        <f t="shared" ca="1" si="760"/>
        <v>31.186884420169292</v>
      </c>
      <c r="AE3967" s="27">
        <f t="shared" ca="1" si="761"/>
        <v>49790.590497897938</v>
      </c>
    </row>
    <row r="3968" spans="12:31" x14ac:dyDescent="0.2">
      <c r="L3968" s="21">
        <v>3963</v>
      </c>
      <c r="M3968" s="22">
        <f t="shared" ca="1" si="765"/>
        <v>1.5793666590651969</v>
      </c>
      <c r="N3968" s="22">
        <f t="shared" ca="1" si="765"/>
        <v>0.22775382312353323</v>
      </c>
      <c r="O3968" s="22">
        <f t="shared" ca="1" si="757"/>
        <v>1.5793666590651969</v>
      </c>
      <c r="P3968" s="24">
        <f t="shared" ca="1" si="754"/>
        <v>1.1680679451531717</v>
      </c>
      <c r="Q3968" s="22">
        <f t="shared" ca="1" si="755"/>
        <v>292.08604385207678</v>
      </c>
      <c r="R3968" s="22">
        <f t="shared" ca="1" si="756"/>
        <v>577.94954652397246</v>
      </c>
      <c r="S3968" s="25">
        <f t="shared" ca="1" si="762"/>
        <v>14270942.527696975</v>
      </c>
      <c r="T3968" s="22">
        <f t="shared" ca="1" si="763"/>
        <v>4270942.5276969746</v>
      </c>
      <c r="U3968" s="22">
        <f t="shared" ca="1" si="758"/>
        <v>4213375.8614913318</v>
      </c>
      <c r="AA3968" s="26">
        <f t="shared" ca="1" si="759"/>
        <v>292.08604385207678</v>
      </c>
      <c r="AB3968" s="26">
        <f t="shared" ca="1" si="759"/>
        <v>577.94954652397246</v>
      </c>
      <c r="AC3968" s="26">
        <f t="shared" ca="1" si="764"/>
        <v>117.08604385207678</v>
      </c>
      <c r="AD3968" s="26">
        <f t="shared" ca="1" si="760"/>
        <v>97.949546523972458</v>
      </c>
      <c r="AE3968" s="27">
        <f t="shared" ca="1" si="761"/>
        <v>57566.666205643211</v>
      </c>
    </row>
    <row r="3969" spans="12:31" x14ac:dyDescent="0.2">
      <c r="L3969" s="21">
        <v>3964</v>
      </c>
      <c r="M3969" s="22">
        <f t="shared" ca="1" si="765"/>
        <v>0.11322690853190853</v>
      </c>
      <c r="N3969" s="22">
        <f t="shared" ca="1" si="765"/>
        <v>0.2296290194979034</v>
      </c>
      <c r="O3969" s="22">
        <f t="shared" ca="1" si="757"/>
        <v>0.11322690853190853</v>
      </c>
      <c r="P3969" s="24">
        <f t="shared" ca="1" si="754"/>
        <v>0.24985917110058672</v>
      </c>
      <c r="Q3969" s="22">
        <f t="shared" ca="1" si="755"/>
        <v>176.56741297733336</v>
      </c>
      <c r="R3969" s="22">
        <f t="shared" ca="1" si="756"/>
        <v>496.46645738012018</v>
      </c>
      <c r="S3969" s="25">
        <f t="shared" ca="1" si="762"/>
        <v>10168683.924355078</v>
      </c>
      <c r="T3969" s="22">
        <f t="shared" ca="1" si="763"/>
        <v>168683.92435507849</v>
      </c>
      <c r="U3969" s="22">
        <f t="shared" ca="1" si="758"/>
        <v>62220.880155387043</v>
      </c>
      <c r="AA3969" s="26">
        <f t="shared" ca="1" si="759"/>
        <v>176.56741297733336</v>
      </c>
      <c r="AB3969" s="26">
        <f t="shared" ca="1" si="759"/>
        <v>496.46645738012018</v>
      </c>
      <c r="AC3969" s="26">
        <f t="shared" ca="1" si="764"/>
        <v>1.5674129773333618</v>
      </c>
      <c r="AD3969" s="26">
        <f t="shared" ca="1" si="760"/>
        <v>16.466457380120175</v>
      </c>
      <c r="AE3969" s="27">
        <f t="shared" ca="1" si="761"/>
        <v>106463.04419969145</v>
      </c>
    </row>
    <row r="3970" spans="12:31" x14ac:dyDescent="0.2">
      <c r="L3970" s="21">
        <v>3965</v>
      </c>
      <c r="M3970" s="22">
        <f t="shared" ca="1" si="765"/>
        <v>-0.21474881559811282</v>
      </c>
      <c r="N3970" s="22">
        <f t="shared" ca="1" si="765"/>
        <v>0.11737724483244806</v>
      </c>
      <c r="O3970" s="22">
        <f t="shared" ca="1" si="757"/>
        <v>-0.21474881559811282</v>
      </c>
      <c r="P3970" s="24">
        <f t="shared" ca="1" si="754"/>
        <v>-4.3292651764922668E-2</v>
      </c>
      <c r="Q3970" s="22">
        <f t="shared" ca="1" si="755"/>
        <v>157.76462821242131</v>
      </c>
      <c r="R3970" s="22">
        <f t="shared" ca="1" si="756"/>
        <v>472.95347853557644</v>
      </c>
      <c r="S3970" s="25">
        <f t="shared" ca="1" si="762"/>
        <v>9393524.1780867744</v>
      </c>
      <c r="T3970" s="22">
        <f t="shared" ca="1" si="763"/>
        <v>0</v>
      </c>
      <c r="U3970" s="22">
        <f t="shared" ca="1" si="758"/>
        <v>-129917.03091242188</v>
      </c>
      <c r="AA3970" s="26">
        <f t="shared" ca="1" si="759"/>
        <v>157.76462821242131</v>
      </c>
      <c r="AB3970" s="26">
        <f t="shared" ca="1" si="759"/>
        <v>472.95347853557644</v>
      </c>
      <c r="AC3970" s="26">
        <f t="shared" ca="1" si="764"/>
        <v>0</v>
      </c>
      <c r="AD3970" s="26">
        <f t="shared" ca="1" si="760"/>
        <v>0</v>
      </c>
      <c r="AE3970" s="27">
        <f t="shared" ca="1" si="761"/>
        <v>129917.03091242188</v>
      </c>
    </row>
    <row r="3971" spans="12:31" x14ac:dyDescent="0.2">
      <c r="L3971" s="21">
        <v>3966</v>
      </c>
      <c r="M3971" s="22">
        <f t="shared" ca="1" si="765"/>
        <v>-0.5648499765553805</v>
      </c>
      <c r="N3971" s="22">
        <f t="shared" ca="1" si="765"/>
        <v>-0.93724940512226063</v>
      </c>
      <c r="O3971" s="22">
        <f t="shared" ca="1" si="757"/>
        <v>-0.5648499765553805</v>
      </c>
      <c r="P3971" s="24">
        <f t="shared" ca="1" si="754"/>
        <v>-1.0842445517877739</v>
      </c>
      <c r="Q3971" s="22">
        <f t="shared" ca="1" si="755"/>
        <v>139.89746275904284</v>
      </c>
      <c r="R3971" s="22">
        <f t="shared" ca="1" si="756"/>
        <v>398.10326885233707</v>
      </c>
      <c r="S3971" s="25">
        <f t="shared" ca="1" si="762"/>
        <v>8106555.3219689634</v>
      </c>
      <c r="T3971" s="22">
        <f t="shared" ca="1" si="763"/>
        <v>0</v>
      </c>
      <c r="U3971" s="22">
        <f t="shared" ca="1" si="758"/>
        <v>-92597.569434189354</v>
      </c>
      <c r="AA3971" s="26">
        <f t="shared" ca="1" si="759"/>
        <v>139.89746275904284</v>
      </c>
      <c r="AB3971" s="26">
        <f t="shared" ca="1" si="759"/>
        <v>398.10326885233707</v>
      </c>
      <c r="AC3971" s="26">
        <f t="shared" ca="1" si="764"/>
        <v>0</v>
      </c>
      <c r="AD3971" s="26">
        <f t="shared" ca="1" si="760"/>
        <v>0</v>
      </c>
      <c r="AE3971" s="27">
        <f t="shared" ca="1" si="761"/>
        <v>92597.569434189354</v>
      </c>
    </row>
    <row r="3972" spans="12:31" x14ac:dyDescent="0.2">
      <c r="L3972" s="21">
        <v>3967</v>
      </c>
      <c r="M3972" s="22">
        <f t="shared" ca="1" si="765"/>
        <v>2.0886599443644456</v>
      </c>
      <c r="N3972" s="22">
        <f t="shared" ca="1" si="765"/>
        <v>-1.4272861106190806</v>
      </c>
      <c r="O3972" s="22">
        <f t="shared" ca="1" si="757"/>
        <v>2.0886599443644456</v>
      </c>
      <c r="P3972" s="24">
        <f t="shared" ca="1" si="754"/>
        <v>0.19858879837232557</v>
      </c>
      <c r="Q3972" s="22">
        <f t="shared" ca="1" si="755"/>
        <v>347.89326723311746</v>
      </c>
      <c r="R3972" s="22">
        <f t="shared" ca="1" si="756"/>
        <v>492.2714440623833</v>
      </c>
      <c r="S3972" s="25">
        <f t="shared" ca="1" si="762"/>
        <v>14942052.1647227</v>
      </c>
      <c r="T3972" s="22">
        <f t="shared" ca="1" si="763"/>
        <v>4942052.1647226997</v>
      </c>
      <c r="U3972" s="22">
        <f t="shared" ca="1" si="758"/>
        <v>4943113.0186141301</v>
      </c>
      <c r="AA3972" s="26">
        <f t="shared" ca="1" si="759"/>
        <v>347.89326723311746</v>
      </c>
      <c r="AB3972" s="26">
        <f t="shared" ca="1" si="759"/>
        <v>492.2714440623833</v>
      </c>
      <c r="AC3972" s="26">
        <f t="shared" ca="1" si="764"/>
        <v>172.89326723311746</v>
      </c>
      <c r="AD3972" s="26">
        <f t="shared" ca="1" si="760"/>
        <v>12.271444062383296</v>
      </c>
      <c r="AE3972" s="27">
        <f t="shared" ca="1" si="761"/>
        <v>-1060.8538914304227</v>
      </c>
    </row>
    <row r="3973" spans="12:31" x14ac:dyDescent="0.2">
      <c r="L3973" s="21">
        <v>3968</v>
      </c>
      <c r="M3973" s="22">
        <f t="shared" ca="1" si="765"/>
        <v>1.6018865066490033</v>
      </c>
      <c r="N3973" s="22">
        <f t="shared" ca="1" si="765"/>
        <v>-0.93617879090318934</v>
      </c>
      <c r="O3973" s="22">
        <f t="shared" ca="1" si="757"/>
        <v>1.6018865066490033</v>
      </c>
      <c r="P3973" s="24">
        <f t="shared" ca="1" si="754"/>
        <v>0.27572349741026425</v>
      </c>
      <c r="Q3973" s="22">
        <f t="shared" ca="1" si="755"/>
        <v>294.35302109231361</v>
      </c>
      <c r="R3973" s="22">
        <f t="shared" ca="1" si="756"/>
        <v>498.59625949896616</v>
      </c>
      <c r="S3973" s="25">
        <f t="shared" ca="1" si="762"/>
        <v>13502904.239141837</v>
      </c>
      <c r="T3973" s="22">
        <f t="shared" ca="1" si="763"/>
        <v>3502904.2391418368</v>
      </c>
      <c r="U3973" s="22">
        <f t="shared" ca="1" si="758"/>
        <v>3468959.6758364951</v>
      </c>
      <c r="AA3973" s="26">
        <f t="shared" ca="1" si="759"/>
        <v>294.35302109231361</v>
      </c>
      <c r="AB3973" s="26">
        <f t="shared" ca="1" si="759"/>
        <v>498.59625949896616</v>
      </c>
      <c r="AC3973" s="26">
        <f t="shared" ca="1" si="764"/>
        <v>119.35302109231361</v>
      </c>
      <c r="AD3973" s="26">
        <f t="shared" ca="1" si="760"/>
        <v>18.596259498966162</v>
      </c>
      <c r="AE3973" s="27">
        <f t="shared" ca="1" si="761"/>
        <v>33944.563305341639</v>
      </c>
    </row>
    <row r="3974" spans="12:31" x14ac:dyDescent="0.2">
      <c r="L3974" s="21">
        <v>3969</v>
      </c>
      <c r="M3974" s="22">
        <f t="shared" ca="1" si="765"/>
        <v>1.1059411388615494</v>
      </c>
      <c r="N3974" s="22">
        <f t="shared" ca="1" si="765"/>
        <v>-0.98440604196864812</v>
      </c>
      <c r="O3974" s="22">
        <f t="shared" ca="1" si="757"/>
        <v>1.1059411388615494</v>
      </c>
      <c r="P3974" s="24">
        <f t="shared" ref="P3974:P4037" ca="1" si="766">($D$16 * M3974) + (SQRT(1 - $D$16^2) * N3974)</f>
        <v>-7.2928778694650198E-2</v>
      </c>
      <c r="Q3974" s="22">
        <f t="shared" ref="Q3974:Q4037" ca="1" si="767">$C$12*EXP(($C$6-$C$15-0.5*$C$13^2)*$C$8+$C$13*SQRT($C$8)*O3974)</f>
        <v>248.26954241955275</v>
      </c>
      <c r="R3974" s="22">
        <f t="shared" ref="R3974:R4037" ca="1" si="768">$D$12*EXP(($C$6-$D$15-0.5*$D$13^2)*$C$8+$D$13*SQRT($C$8)*P3974)</f>
        <v>470.63931798959879</v>
      </c>
      <c r="S3974" s="25">
        <f t="shared" ca="1" si="762"/>
        <v>11914084.324919958</v>
      </c>
      <c r="T3974" s="22">
        <f t="shared" ca="1" si="763"/>
        <v>1914084.3249199577</v>
      </c>
      <c r="U3974" s="22">
        <f t="shared" ca="1" si="758"/>
        <v>1957027.8023651894</v>
      </c>
      <c r="AA3974" s="26">
        <f t="shared" ca="1" si="759"/>
        <v>248.26954241955275</v>
      </c>
      <c r="AB3974" s="26">
        <f t="shared" ca="1" si="759"/>
        <v>470.63931798959879</v>
      </c>
      <c r="AC3974" s="26">
        <f t="shared" ca="1" si="764"/>
        <v>73.269542419552749</v>
      </c>
      <c r="AD3974" s="26">
        <f t="shared" ca="1" si="760"/>
        <v>0</v>
      </c>
      <c r="AE3974" s="27">
        <f t="shared" ca="1" si="761"/>
        <v>-42943.477445231751</v>
      </c>
    </row>
    <row r="3975" spans="12:31" x14ac:dyDescent="0.2">
      <c r="L3975" s="21">
        <v>3970</v>
      </c>
      <c r="M3975" s="22">
        <f t="shared" ca="1" si="765"/>
        <v>0.18543249376720994</v>
      </c>
      <c r="N3975" s="22">
        <f t="shared" ca="1" si="765"/>
        <v>0.33995652055848524</v>
      </c>
      <c r="O3975" s="22">
        <f t="shared" ref="O3975:O4038" ca="1" si="769">M3975</f>
        <v>0.18543249376720994</v>
      </c>
      <c r="P3975" s="24">
        <f t="shared" ca="1" si="766"/>
        <v>0.38107479031146896</v>
      </c>
      <c r="Q3975" s="22">
        <f t="shared" ca="1" si="767"/>
        <v>180.99907204891258</v>
      </c>
      <c r="R3975" s="22">
        <f t="shared" ca="1" si="768"/>
        <v>507.3662465817934</v>
      </c>
      <c r="S3975" s="25">
        <f t="shared" ca="1" si="762"/>
        <v>10407544.904541682</v>
      </c>
      <c r="T3975" s="22">
        <f t="shared" ca="1" si="763"/>
        <v>407544.90454168245</v>
      </c>
      <c r="U3975" s="22">
        <f t="shared" ref="U3975:U4038" ca="1" si="770">T3975-AE3975</f>
        <v>300781.39900814596</v>
      </c>
      <c r="AA3975" s="26">
        <f t="shared" ref="AA3975:AB4038" ca="1" si="771">Q3975</f>
        <v>180.99907204891258</v>
      </c>
      <c r="AB3975" s="26">
        <f t="shared" ca="1" si="771"/>
        <v>507.3662465817934</v>
      </c>
      <c r="AC3975" s="26">
        <f t="shared" ca="1" si="764"/>
        <v>5.9990720489125806</v>
      </c>
      <c r="AD3975" s="26">
        <f t="shared" ref="AD3975:AD4038" ca="1" si="772">MAX(AB3975-$Y$10,0)</f>
        <v>27.366246581793405</v>
      </c>
      <c r="AE3975" s="27">
        <f t="shared" ref="AE3975:AE4038" ca="1" si="773">T3975-$AL$7-SUMPRODUCT($AH$17:$AK$17,AA3975:AD3975)</f>
        <v>106763.50553353649</v>
      </c>
    </row>
    <row r="3976" spans="12:31" x14ac:dyDescent="0.2">
      <c r="L3976" s="21">
        <v>3971</v>
      </c>
      <c r="M3976" s="22">
        <f t="shared" ca="1" si="765"/>
        <v>9.9934409956989101E-2</v>
      </c>
      <c r="N3976" s="22">
        <f t="shared" ca="1" si="765"/>
        <v>1.3978156017455694</v>
      </c>
      <c r="O3976" s="22">
        <f t="shared" ca="1" si="769"/>
        <v>9.9934409956989101E-2</v>
      </c>
      <c r="P3976" s="24">
        <f t="shared" ca="1" si="766"/>
        <v>1.1513046710677814</v>
      </c>
      <c r="Q3976" s="22">
        <f t="shared" ca="1" si="767"/>
        <v>175.76348418643769</v>
      </c>
      <c r="R3976" s="22">
        <f t="shared" ca="1" si="768"/>
        <v>576.34827589947429</v>
      </c>
      <c r="S3976" s="25">
        <f t="shared" ca="1" si="762"/>
        <v>10983400.276332544</v>
      </c>
      <c r="T3976" s="22">
        <f t="shared" ca="1" si="763"/>
        <v>983400.27633254416</v>
      </c>
      <c r="U3976" s="22">
        <f t="shared" ca="1" si="770"/>
        <v>854075.34590029309</v>
      </c>
      <c r="AA3976" s="26">
        <f t="shared" ca="1" si="771"/>
        <v>175.76348418643769</v>
      </c>
      <c r="AB3976" s="26">
        <f t="shared" ca="1" si="771"/>
        <v>576.34827589947429</v>
      </c>
      <c r="AC3976" s="26">
        <f t="shared" ca="1" si="764"/>
        <v>0.76348418643769378</v>
      </c>
      <c r="AD3976" s="26">
        <f t="shared" ca="1" si="772"/>
        <v>96.348275899474288</v>
      </c>
      <c r="AE3976" s="27">
        <f t="shared" ca="1" si="773"/>
        <v>129324.93043225107</v>
      </c>
    </row>
    <row r="3977" spans="12:31" x14ac:dyDescent="0.2">
      <c r="L3977" s="21">
        <v>3972</v>
      </c>
      <c r="M3977" s="22">
        <f t="shared" ca="1" si="765"/>
        <v>-1.5355075908438287</v>
      </c>
      <c r="N3977" s="22">
        <f t="shared" ca="1" si="765"/>
        <v>-2.0149428316513989</v>
      </c>
      <c r="O3977" s="22">
        <f t="shared" ca="1" si="769"/>
        <v>-1.5355075908438287</v>
      </c>
      <c r="P3977" s="24">
        <f t="shared" ca="1" si="766"/>
        <v>-2.5324188642078993</v>
      </c>
      <c r="Q3977" s="22">
        <f t="shared" ca="1" si="767"/>
        <v>100.25027479498773</v>
      </c>
      <c r="R3977" s="22">
        <f t="shared" ca="1" si="768"/>
        <v>313.25808219677356</v>
      </c>
      <c r="S3977" s="25">
        <f t="shared" ca="1" si="762"/>
        <v>6102408.444272045</v>
      </c>
      <c r="T3977" s="22">
        <f t="shared" ca="1" si="763"/>
        <v>0</v>
      </c>
      <c r="U3977" s="22">
        <f t="shared" ca="1" si="770"/>
        <v>-28615.455708848778</v>
      </c>
      <c r="AA3977" s="26">
        <f t="shared" ca="1" si="771"/>
        <v>100.25027479498773</v>
      </c>
      <c r="AB3977" s="26">
        <f t="shared" ca="1" si="771"/>
        <v>313.25808219677356</v>
      </c>
      <c r="AC3977" s="26">
        <f t="shared" ca="1" si="764"/>
        <v>0</v>
      </c>
      <c r="AD3977" s="26">
        <f t="shared" ca="1" si="772"/>
        <v>0</v>
      </c>
      <c r="AE3977" s="27">
        <f t="shared" ca="1" si="773"/>
        <v>28615.455708848778</v>
      </c>
    </row>
    <row r="3978" spans="12:31" x14ac:dyDescent="0.2">
      <c r="L3978" s="21">
        <v>3973</v>
      </c>
      <c r="M3978" s="22">
        <f t="shared" ca="1" si="765"/>
        <v>6.3221338633044688E-2</v>
      </c>
      <c r="N3978" s="22">
        <f t="shared" ca="1" si="765"/>
        <v>0.77261468121975585</v>
      </c>
      <c r="O3978" s="22">
        <f t="shared" ca="1" si="769"/>
        <v>6.3221338633044688E-2</v>
      </c>
      <c r="P3978" s="24">
        <f t="shared" ca="1" si="766"/>
        <v>0.64136919570831563</v>
      </c>
      <c r="Q3978" s="22">
        <f t="shared" ca="1" si="767"/>
        <v>173.56204708929818</v>
      </c>
      <c r="R3978" s="22">
        <f t="shared" ca="1" si="768"/>
        <v>529.70161605735063</v>
      </c>
      <c r="S3978" s="25">
        <f t="shared" ca="1" si="762"/>
        <v>10432549.979570035</v>
      </c>
      <c r="T3978" s="22">
        <f t="shared" ca="1" si="763"/>
        <v>432549.97957003489</v>
      </c>
      <c r="U3978" s="22">
        <f t="shared" ca="1" si="770"/>
        <v>357849.55530503427</v>
      </c>
      <c r="AA3978" s="26">
        <f t="shared" ca="1" si="771"/>
        <v>173.56204708929818</v>
      </c>
      <c r="AB3978" s="26">
        <f t="shared" ca="1" si="771"/>
        <v>529.70161605735063</v>
      </c>
      <c r="AC3978" s="26">
        <f t="shared" ca="1" si="764"/>
        <v>0</v>
      </c>
      <c r="AD3978" s="26">
        <f t="shared" ca="1" si="772"/>
        <v>49.701616057350634</v>
      </c>
      <c r="AE3978" s="27">
        <f t="shared" ca="1" si="773"/>
        <v>74700.42426500062</v>
      </c>
    </row>
    <row r="3979" spans="12:31" x14ac:dyDescent="0.2">
      <c r="L3979" s="21">
        <v>3974</v>
      </c>
      <c r="M3979" s="22">
        <f t="shared" ca="1" si="765"/>
        <v>-0.37608030172770696</v>
      </c>
      <c r="N3979" s="22">
        <f t="shared" ca="1" si="765"/>
        <v>-0.29146921350306848</v>
      </c>
      <c r="O3979" s="22">
        <f t="shared" ca="1" si="769"/>
        <v>-0.37608030172770696</v>
      </c>
      <c r="P3979" s="24">
        <f t="shared" ca="1" si="766"/>
        <v>-0.46290101453481441</v>
      </c>
      <c r="Q3979" s="22">
        <f t="shared" ca="1" si="767"/>
        <v>149.26405785167836</v>
      </c>
      <c r="R3979" s="22">
        <f t="shared" ca="1" si="768"/>
        <v>441.22219892478989</v>
      </c>
      <c r="S3979" s="25">
        <f t="shared" ca="1" si="762"/>
        <v>8821897.8678031396</v>
      </c>
      <c r="T3979" s="22">
        <f t="shared" ca="1" si="763"/>
        <v>0</v>
      </c>
      <c r="U3979" s="22">
        <f t="shared" ca="1" si="770"/>
        <v>-113060.91949141159</v>
      </c>
      <c r="AA3979" s="26">
        <f t="shared" ca="1" si="771"/>
        <v>149.26405785167836</v>
      </c>
      <c r="AB3979" s="26">
        <f t="shared" ca="1" si="771"/>
        <v>441.22219892478989</v>
      </c>
      <c r="AC3979" s="26">
        <f t="shared" ca="1" si="764"/>
        <v>0</v>
      </c>
      <c r="AD3979" s="26">
        <f t="shared" ca="1" si="772"/>
        <v>0</v>
      </c>
      <c r="AE3979" s="27">
        <f t="shared" ca="1" si="773"/>
        <v>113060.91949141159</v>
      </c>
    </row>
    <row r="3980" spans="12:31" x14ac:dyDescent="0.2">
      <c r="L3980" s="21">
        <v>3975</v>
      </c>
      <c r="M3980" s="22">
        <f t="shared" ca="1" si="765"/>
        <v>-0.26382646826632189</v>
      </c>
      <c r="N3980" s="22">
        <f t="shared" ca="1" si="765"/>
        <v>0.95695343704653402</v>
      </c>
      <c r="O3980" s="22">
        <f t="shared" ca="1" si="769"/>
        <v>-0.26382646826632189</v>
      </c>
      <c r="P3980" s="24">
        <f t="shared" ca="1" si="766"/>
        <v>0.57978408642579549</v>
      </c>
      <c r="Q3980" s="22">
        <f t="shared" ca="1" si="767"/>
        <v>155.1287167512553</v>
      </c>
      <c r="R3980" s="22">
        <f t="shared" ca="1" si="768"/>
        <v>524.3298901844754</v>
      </c>
      <c r="S3980" s="25">
        <f t="shared" ca="1" si="762"/>
        <v>9857935.1665254682</v>
      </c>
      <c r="T3980" s="22">
        <f t="shared" ca="1" si="763"/>
        <v>0</v>
      </c>
      <c r="U3980" s="22">
        <f t="shared" ca="1" si="770"/>
        <v>323652.16096452757</v>
      </c>
      <c r="AA3980" s="26">
        <f t="shared" ca="1" si="771"/>
        <v>155.1287167512553</v>
      </c>
      <c r="AB3980" s="26">
        <f t="shared" ca="1" si="771"/>
        <v>524.3298901844754</v>
      </c>
      <c r="AC3980" s="26">
        <f t="shared" ca="1" si="764"/>
        <v>0</v>
      </c>
      <c r="AD3980" s="26">
        <f t="shared" ca="1" si="772"/>
        <v>44.329890184475403</v>
      </c>
      <c r="AE3980" s="27">
        <f t="shared" ca="1" si="773"/>
        <v>-323652.16096452757</v>
      </c>
    </row>
    <row r="3981" spans="12:31" x14ac:dyDescent="0.2">
      <c r="L3981" s="21">
        <v>3976</v>
      </c>
      <c r="M3981" s="22">
        <f t="shared" ca="1" si="765"/>
        <v>1.7202456978738969</v>
      </c>
      <c r="N3981" s="22">
        <f t="shared" ca="1" si="765"/>
        <v>0.97704941086251129</v>
      </c>
      <c r="O3981" s="22">
        <f t="shared" ca="1" si="769"/>
        <v>1.7202456978738969</v>
      </c>
      <c r="P3981" s="24">
        <f t="shared" ca="1" si="766"/>
        <v>1.8399887759986933</v>
      </c>
      <c r="Q3981" s="22">
        <f t="shared" ca="1" si="767"/>
        <v>306.56019056335867</v>
      </c>
      <c r="R3981" s="22">
        <f t="shared" ca="1" si="768"/>
        <v>645.93227974483716</v>
      </c>
      <c r="S3981" s="25">
        <f t="shared" ca="1" si="762"/>
        <v>15390521.594545903</v>
      </c>
      <c r="T3981" s="22">
        <f t="shared" ca="1" si="763"/>
        <v>5390521.5945459027</v>
      </c>
      <c r="U3981" s="22">
        <f t="shared" ca="1" si="770"/>
        <v>5322907.9563801121</v>
      </c>
      <c r="AA3981" s="26">
        <f t="shared" ca="1" si="771"/>
        <v>306.56019056335867</v>
      </c>
      <c r="AB3981" s="26">
        <f t="shared" ca="1" si="771"/>
        <v>645.93227974483716</v>
      </c>
      <c r="AC3981" s="26">
        <f t="shared" ca="1" si="764"/>
        <v>131.56019056335867</v>
      </c>
      <c r="AD3981" s="26">
        <f t="shared" ca="1" si="772"/>
        <v>165.93227974483716</v>
      </c>
      <c r="AE3981" s="27">
        <f t="shared" ca="1" si="773"/>
        <v>67613.638165790588</v>
      </c>
    </row>
    <row r="3982" spans="12:31" x14ac:dyDescent="0.2">
      <c r="L3982" s="21">
        <v>3977</v>
      </c>
      <c r="M3982" s="22">
        <f t="shared" ca="1" si="765"/>
        <v>0.49190593571139435</v>
      </c>
      <c r="N3982" s="22">
        <f t="shared" ca="1" si="765"/>
        <v>0.78013628278329084</v>
      </c>
      <c r="O3982" s="22">
        <f t="shared" ca="1" si="769"/>
        <v>0.49190593571139435</v>
      </c>
      <c r="P3982" s="24">
        <f t="shared" ca="1" si="766"/>
        <v>0.91612908547199834</v>
      </c>
      <c r="Q3982" s="22">
        <f t="shared" ca="1" si="767"/>
        <v>201.08111788726251</v>
      </c>
      <c r="R3982" s="22">
        <f t="shared" ca="1" si="768"/>
        <v>554.34583658440602</v>
      </c>
      <c r="S3982" s="25">
        <f t="shared" ca="1" si="762"/>
        <v>11464651.931831792</v>
      </c>
      <c r="T3982" s="22">
        <f t="shared" ca="1" si="763"/>
        <v>1464651.931831792</v>
      </c>
      <c r="U3982" s="22">
        <f t="shared" ca="1" si="770"/>
        <v>1357202.3378538804</v>
      </c>
      <c r="AA3982" s="26">
        <f t="shared" ca="1" si="771"/>
        <v>201.08111788726251</v>
      </c>
      <c r="AB3982" s="26">
        <f t="shared" ca="1" si="771"/>
        <v>554.34583658440602</v>
      </c>
      <c r="AC3982" s="26">
        <f t="shared" ca="1" si="764"/>
        <v>26.081117887262508</v>
      </c>
      <c r="AD3982" s="26">
        <f t="shared" ca="1" si="772"/>
        <v>74.345836584406015</v>
      </c>
      <c r="AE3982" s="27">
        <f t="shared" ca="1" si="773"/>
        <v>107449.59397791163</v>
      </c>
    </row>
    <row r="3983" spans="12:31" x14ac:dyDescent="0.2">
      <c r="L3983" s="21">
        <v>3978</v>
      </c>
      <c r="M3983" s="22">
        <f t="shared" ca="1" si="765"/>
        <v>-0.66540580442625596</v>
      </c>
      <c r="N3983" s="22">
        <f t="shared" ca="1" si="765"/>
        <v>-0.55692533080375395</v>
      </c>
      <c r="O3983" s="22">
        <f t="shared" ca="1" si="769"/>
        <v>-0.66540580442625596</v>
      </c>
      <c r="P3983" s="24">
        <f t="shared" ca="1" si="766"/>
        <v>-0.8511241325547938</v>
      </c>
      <c r="Q3983" s="22">
        <f t="shared" ca="1" si="767"/>
        <v>135.15030971984316</v>
      </c>
      <c r="R3983" s="22">
        <f t="shared" ca="1" si="768"/>
        <v>413.7635490350616</v>
      </c>
      <c r="S3983" s="25">
        <f t="shared" ca="1" si="762"/>
        <v>8137225.9296880662</v>
      </c>
      <c r="T3983" s="22">
        <f t="shared" ca="1" si="763"/>
        <v>0</v>
      </c>
      <c r="U3983" s="22">
        <f t="shared" ca="1" si="770"/>
        <v>-90920.475792764686</v>
      </c>
      <c r="AA3983" s="26">
        <f t="shared" ca="1" si="771"/>
        <v>135.15030971984316</v>
      </c>
      <c r="AB3983" s="26">
        <f t="shared" ca="1" si="771"/>
        <v>413.7635490350616</v>
      </c>
      <c r="AC3983" s="26">
        <f t="shared" ca="1" si="764"/>
        <v>0</v>
      </c>
      <c r="AD3983" s="26">
        <f t="shared" ca="1" si="772"/>
        <v>0</v>
      </c>
      <c r="AE3983" s="27">
        <f t="shared" ca="1" si="773"/>
        <v>90920.475792764686</v>
      </c>
    </row>
    <row r="3984" spans="12:31" x14ac:dyDescent="0.2">
      <c r="L3984" s="21">
        <v>3979</v>
      </c>
      <c r="M3984" s="22">
        <f t="shared" ca="1" si="765"/>
        <v>-1.2338985673628564</v>
      </c>
      <c r="N3984" s="22">
        <f t="shared" ca="1" si="765"/>
        <v>-0.9398528333170173</v>
      </c>
      <c r="O3984" s="22">
        <f t="shared" ca="1" si="769"/>
        <v>-1.2338985673628564</v>
      </c>
      <c r="P3984" s="24">
        <f t="shared" ca="1" si="766"/>
        <v>-1.5059478971141527</v>
      </c>
      <c r="Q3984" s="22">
        <f t="shared" ca="1" si="767"/>
        <v>111.18731261831742</v>
      </c>
      <c r="R3984" s="22">
        <f t="shared" ca="1" si="768"/>
        <v>371.26506806714337</v>
      </c>
      <c r="S3984" s="25">
        <f t="shared" ca="1" si="762"/>
        <v>7017965.2996816467</v>
      </c>
      <c r="T3984" s="22">
        <f t="shared" ca="1" si="763"/>
        <v>0</v>
      </c>
      <c r="U3984" s="22">
        <f t="shared" ca="1" si="770"/>
        <v>-54284.705714362615</v>
      </c>
      <c r="AA3984" s="26">
        <f t="shared" ca="1" si="771"/>
        <v>111.18731261831742</v>
      </c>
      <c r="AB3984" s="26">
        <f t="shared" ca="1" si="771"/>
        <v>371.26506806714337</v>
      </c>
      <c r="AC3984" s="26">
        <f t="shared" ca="1" si="764"/>
        <v>0</v>
      </c>
      <c r="AD3984" s="26">
        <f t="shared" ca="1" si="772"/>
        <v>0</v>
      </c>
      <c r="AE3984" s="27">
        <f t="shared" ca="1" si="773"/>
        <v>54284.705714362615</v>
      </c>
    </row>
    <row r="3985" spans="12:31" x14ac:dyDescent="0.2">
      <c r="L3985" s="21">
        <v>3980</v>
      </c>
      <c r="M3985" s="22">
        <f t="shared" ca="1" si="765"/>
        <v>0.62857139454600541</v>
      </c>
      <c r="N3985" s="22">
        <f t="shared" ca="1" si="765"/>
        <v>-1.3075697275934175</v>
      </c>
      <c r="O3985" s="22">
        <f t="shared" ca="1" si="769"/>
        <v>0.62857139454600541</v>
      </c>
      <c r="P3985" s="24">
        <f t="shared" ca="1" si="766"/>
        <v>-0.6240495268795887</v>
      </c>
      <c r="Q3985" s="22">
        <f t="shared" ca="1" si="767"/>
        <v>210.74049727343171</v>
      </c>
      <c r="R3985" s="22">
        <f t="shared" ca="1" si="768"/>
        <v>429.60976618285923</v>
      </c>
      <c r="S3985" s="25">
        <f t="shared" ca="1" si="762"/>
        <v>10428770.871463083</v>
      </c>
      <c r="T3985" s="22">
        <f t="shared" ca="1" si="763"/>
        <v>428770.87146308273</v>
      </c>
      <c r="U3985" s="22">
        <f t="shared" ca="1" si="770"/>
        <v>887999.09128953132</v>
      </c>
      <c r="AA3985" s="26">
        <f t="shared" ca="1" si="771"/>
        <v>210.74049727343171</v>
      </c>
      <c r="AB3985" s="26">
        <f t="shared" ca="1" si="771"/>
        <v>429.60976618285923</v>
      </c>
      <c r="AC3985" s="26">
        <f t="shared" ca="1" si="764"/>
        <v>35.740497273431714</v>
      </c>
      <c r="AD3985" s="26">
        <f t="shared" ca="1" si="772"/>
        <v>0</v>
      </c>
      <c r="AE3985" s="27">
        <f t="shared" ca="1" si="773"/>
        <v>-459228.21982644859</v>
      </c>
    </row>
    <row r="3986" spans="12:31" x14ac:dyDescent="0.2">
      <c r="L3986" s="21">
        <v>3981</v>
      </c>
      <c r="M3986" s="22">
        <f t="shared" ca="1" si="765"/>
        <v>-0.40320247654217223</v>
      </c>
      <c r="N3986" s="22">
        <f t="shared" ca="1" si="765"/>
        <v>-0.59423036261017015</v>
      </c>
      <c r="O3986" s="22">
        <f t="shared" ca="1" si="769"/>
        <v>-0.40320247654217223</v>
      </c>
      <c r="P3986" s="24">
        <f t="shared" ca="1" si="766"/>
        <v>-0.7157043428615919</v>
      </c>
      <c r="Q3986" s="22">
        <f t="shared" ca="1" si="767"/>
        <v>147.88064961809562</v>
      </c>
      <c r="R3986" s="22">
        <f t="shared" ca="1" si="768"/>
        <v>423.14194722091918</v>
      </c>
      <c r="S3986" s="25">
        <f t="shared" ca="1" si="762"/>
        <v>8593481.9967312869</v>
      </c>
      <c r="T3986" s="22">
        <f t="shared" ca="1" si="763"/>
        <v>0</v>
      </c>
      <c r="U3986" s="22">
        <f t="shared" ca="1" si="770"/>
        <v>-107324.27544629906</v>
      </c>
      <c r="AA3986" s="26">
        <f t="shared" ca="1" si="771"/>
        <v>147.88064961809562</v>
      </c>
      <c r="AB3986" s="26">
        <f t="shared" ca="1" si="771"/>
        <v>423.14194722091918</v>
      </c>
      <c r="AC3986" s="26">
        <f t="shared" ca="1" si="764"/>
        <v>0</v>
      </c>
      <c r="AD3986" s="26">
        <f t="shared" ca="1" si="772"/>
        <v>0</v>
      </c>
      <c r="AE3986" s="27">
        <f t="shared" ca="1" si="773"/>
        <v>107324.27544629906</v>
      </c>
    </row>
    <row r="3987" spans="12:31" x14ac:dyDescent="0.2">
      <c r="L3987" s="21">
        <v>3982</v>
      </c>
      <c r="M3987" s="22">
        <f t="shared" ca="1" si="765"/>
        <v>-5.2530263084378401E-2</v>
      </c>
      <c r="N3987" s="22">
        <f t="shared" ca="1" si="765"/>
        <v>0.92884845490267365</v>
      </c>
      <c r="O3987" s="22">
        <f t="shared" ca="1" si="769"/>
        <v>-5.2530263084378401E-2</v>
      </c>
      <c r="P3987" s="24">
        <f t="shared" ca="1" si="766"/>
        <v>0.69043623412300148</v>
      </c>
      <c r="Q3987" s="22">
        <f t="shared" ca="1" si="767"/>
        <v>166.80009493452417</v>
      </c>
      <c r="R3987" s="22">
        <f t="shared" ca="1" si="768"/>
        <v>534.02082359744816</v>
      </c>
      <c r="S3987" s="25">
        <f t="shared" ca="1" si="762"/>
        <v>10287691.342317402</v>
      </c>
      <c r="T3987" s="22">
        <f t="shared" ca="1" si="763"/>
        <v>287691.34231740236</v>
      </c>
      <c r="U3987" s="22">
        <f t="shared" ca="1" si="770"/>
        <v>409473.004881742</v>
      </c>
      <c r="AA3987" s="26">
        <f t="shared" ca="1" si="771"/>
        <v>166.80009493452417</v>
      </c>
      <c r="AB3987" s="26">
        <f t="shared" ca="1" si="771"/>
        <v>534.02082359744816</v>
      </c>
      <c r="AC3987" s="26">
        <f t="shared" ca="1" si="764"/>
        <v>0</v>
      </c>
      <c r="AD3987" s="26">
        <f t="shared" ca="1" si="772"/>
        <v>54.020823597448157</v>
      </c>
      <c r="AE3987" s="27">
        <f t="shared" ca="1" si="773"/>
        <v>-121781.66256433964</v>
      </c>
    </row>
    <row r="3988" spans="12:31" x14ac:dyDescent="0.2">
      <c r="L3988" s="21">
        <v>3983</v>
      </c>
      <c r="M3988" s="22">
        <f t="shared" ca="1" si="765"/>
        <v>-0.85387439968276313</v>
      </c>
      <c r="N3988" s="22">
        <f t="shared" ca="1" si="765"/>
        <v>1.1971858741017274</v>
      </c>
      <c r="O3988" s="22">
        <f t="shared" ca="1" si="769"/>
        <v>-0.85387439968276313</v>
      </c>
      <c r="P3988" s="24">
        <f t="shared" ca="1" si="766"/>
        <v>0.39675621594515087</v>
      </c>
      <c r="Q3988" s="22">
        <f t="shared" ca="1" si="767"/>
        <v>126.68247218858602</v>
      </c>
      <c r="R3988" s="22">
        <f t="shared" ca="1" si="768"/>
        <v>508.68477382698853</v>
      </c>
      <c r="S3988" s="25">
        <f t="shared" ca="1" si="762"/>
        <v>8894091.552253155</v>
      </c>
      <c r="T3988" s="22">
        <f t="shared" ca="1" si="763"/>
        <v>0</v>
      </c>
      <c r="U3988" s="22">
        <f t="shared" ca="1" si="770"/>
        <v>195837.79465460786</v>
      </c>
      <c r="AA3988" s="26">
        <f t="shared" ca="1" si="771"/>
        <v>126.68247218858602</v>
      </c>
      <c r="AB3988" s="26">
        <f t="shared" ca="1" si="771"/>
        <v>508.68477382698853</v>
      </c>
      <c r="AC3988" s="26">
        <f t="shared" ca="1" si="764"/>
        <v>0</v>
      </c>
      <c r="AD3988" s="26">
        <f t="shared" ca="1" si="772"/>
        <v>28.684773826988533</v>
      </c>
      <c r="AE3988" s="27">
        <f t="shared" ca="1" si="773"/>
        <v>-195837.79465460786</v>
      </c>
    </row>
    <row r="3989" spans="12:31" x14ac:dyDescent="0.2">
      <c r="L3989" s="21">
        <v>3984</v>
      </c>
      <c r="M3989" s="22">
        <f t="shared" ca="1" si="765"/>
        <v>1.0392780544198001</v>
      </c>
      <c r="N3989" s="22">
        <f t="shared" ca="1" si="765"/>
        <v>0.44493851373280652</v>
      </c>
      <c r="O3989" s="22">
        <f t="shared" ca="1" si="769"/>
        <v>1.0392780544198001</v>
      </c>
      <c r="P3989" s="24">
        <f t="shared" ca="1" si="766"/>
        <v>0.99842860633756725</v>
      </c>
      <c r="Q3989" s="22">
        <f t="shared" ca="1" si="767"/>
        <v>242.65208745166092</v>
      </c>
      <c r="R3989" s="22">
        <f t="shared" ca="1" si="768"/>
        <v>561.94835621744812</v>
      </c>
      <c r="S3989" s="25">
        <f t="shared" ca="1" si="762"/>
        <v>12713234.064837093</v>
      </c>
      <c r="T3989" s="22">
        <f t="shared" ca="1" si="763"/>
        <v>2713234.0648370925</v>
      </c>
      <c r="U3989" s="22">
        <f t="shared" ca="1" si="770"/>
        <v>2629461.0841563055</v>
      </c>
      <c r="AA3989" s="26">
        <f t="shared" ca="1" si="771"/>
        <v>242.65208745166092</v>
      </c>
      <c r="AB3989" s="26">
        <f t="shared" ca="1" si="771"/>
        <v>561.94835621744812</v>
      </c>
      <c r="AC3989" s="26">
        <f t="shared" ca="1" si="764"/>
        <v>67.652087451660918</v>
      </c>
      <c r="AD3989" s="26">
        <f t="shared" ca="1" si="772"/>
        <v>81.948356217448122</v>
      </c>
      <c r="AE3989" s="27">
        <f t="shared" ca="1" si="773"/>
        <v>83772.980680787005</v>
      </c>
    </row>
    <row r="3990" spans="12:31" x14ac:dyDescent="0.2">
      <c r="L3990" s="21">
        <v>3985</v>
      </c>
      <c r="M3990" s="22">
        <f t="shared" ca="1" si="765"/>
        <v>0.15509355921099807</v>
      </c>
      <c r="N3990" s="22">
        <f t="shared" ca="1" si="765"/>
        <v>-1.8121364517214711</v>
      </c>
      <c r="O3990" s="22">
        <f t="shared" ca="1" si="769"/>
        <v>0.15509355921099807</v>
      </c>
      <c r="P3990" s="24">
        <f t="shared" ca="1" si="766"/>
        <v>-1.3140056442040899</v>
      </c>
      <c r="Q3990" s="22">
        <f t="shared" ca="1" si="767"/>
        <v>179.12361181200563</v>
      </c>
      <c r="R3990" s="22">
        <f t="shared" ca="1" si="768"/>
        <v>383.24872989504826</v>
      </c>
      <c r="S3990" s="25">
        <f t="shared" ca="1" si="762"/>
        <v>9053810.9036898687</v>
      </c>
      <c r="T3990" s="22">
        <f t="shared" ca="1" si="763"/>
        <v>0</v>
      </c>
      <c r="U3990" s="22">
        <f t="shared" ca="1" si="770"/>
        <v>-9885.9634252163232</v>
      </c>
      <c r="AA3990" s="26">
        <f t="shared" ca="1" si="771"/>
        <v>179.12361181200563</v>
      </c>
      <c r="AB3990" s="26">
        <f t="shared" ca="1" si="771"/>
        <v>383.24872989504826</v>
      </c>
      <c r="AC3990" s="26">
        <f t="shared" ca="1" si="764"/>
        <v>4.1236118120056346</v>
      </c>
      <c r="AD3990" s="26">
        <f t="shared" ca="1" si="772"/>
        <v>0</v>
      </c>
      <c r="AE3990" s="27">
        <f t="shared" ca="1" si="773"/>
        <v>9885.9634252163232</v>
      </c>
    </row>
    <row r="3991" spans="12:31" x14ac:dyDescent="0.2">
      <c r="L3991" s="21">
        <v>3986</v>
      </c>
      <c r="M3991" s="22">
        <f t="shared" ca="1" si="765"/>
        <v>0.96734581605500347</v>
      </c>
      <c r="N3991" s="22">
        <f t="shared" ca="1" si="765"/>
        <v>0.23812616562551597</v>
      </c>
      <c r="O3991" s="22">
        <f t="shared" ca="1" si="769"/>
        <v>0.96734581605500347</v>
      </c>
      <c r="P3991" s="24">
        <f t="shared" ca="1" si="766"/>
        <v>0.79224206701928046</v>
      </c>
      <c r="Q3991" s="22">
        <f t="shared" ca="1" si="767"/>
        <v>236.73310431928502</v>
      </c>
      <c r="R3991" s="22">
        <f t="shared" ca="1" si="768"/>
        <v>543.09512363930332</v>
      </c>
      <c r="S3991" s="25">
        <f t="shared" ca="1" si="762"/>
        <v>12349184.513236834</v>
      </c>
      <c r="T3991" s="22">
        <f t="shared" ca="1" si="763"/>
        <v>2349184.5132368337</v>
      </c>
      <c r="U3991" s="22">
        <f t="shared" ca="1" si="770"/>
        <v>2267015.3065163782</v>
      </c>
      <c r="AA3991" s="26">
        <f t="shared" ca="1" si="771"/>
        <v>236.73310431928502</v>
      </c>
      <c r="AB3991" s="26">
        <f t="shared" ca="1" si="771"/>
        <v>543.09512363930332</v>
      </c>
      <c r="AC3991" s="26">
        <f t="shared" ca="1" si="764"/>
        <v>61.733104319285019</v>
      </c>
      <c r="AD3991" s="26">
        <f t="shared" ca="1" si="772"/>
        <v>63.095123639303324</v>
      </c>
      <c r="AE3991" s="27">
        <f t="shared" ca="1" si="773"/>
        <v>82169.20672045555</v>
      </c>
    </row>
    <row r="3992" spans="12:31" x14ac:dyDescent="0.2">
      <c r="L3992" s="21">
        <v>3987</v>
      </c>
      <c r="M3992" s="22">
        <f t="shared" ca="1" si="765"/>
        <v>-4.1938349745742502E-2</v>
      </c>
      <c r="N3992" s="22">
        <f t="shared" ca="1" si="765"/>
        <v>0.26562166248534813</v>
      </c>
      <c r="O3992" s="22">
        <f t="shared" ca="1" si="769"/>
        <v>-4.1938349745742502E-2</v>
      </c>
      <c r="P3992" s="24">
        <f t="shared" ca="1" si="766"/>
        <v>0.18055933291851906</v>
      </c>
      <c r="Q3992" s="22">
        <f t="shared" ca="1" si="767"/>
        <v>167.40774220842562</v>
      </c>
      <c r="R3992" s="22">
        <f t="shared" ca="1" si="768"/>
        <v>490.80468772530162</v>
      </c>
      <c r="S3992" s="25">
        <f t="shared" ca="1" si="762"/>
        <v>9851785.6321531236</v>
      </c>
      <c r="T3992" s="22">
        <f t="shared" ca="1" si="763"/>
        <v>0</v>
      </c>
      <c r="U3992" s="22">
        <f t="shared" ca="1" si="770"/>
        <v>-32099.451045178255</v>
      </c>
      <c r="AA3992" s="26">
        <f t="shared" ca="1" si="771"/>
        <v>167.40774220842562</v>
      </c>
      <c r="AB3992" s="26">
        <f t="shared" ca="1" si="771"/>
        <v>490.80468772530162</v>
      </c>
      <c r="AC3992" s="26">
        <f t="shared" ca="1" si="764"/>
        <v>0</v>
      </c>
      <c r="AD3992" s="26">
        <f t="shared" ca="1" si="772"/>
        <v>10.804687725301619</v>
      </c>
      <c r="AE3992" s="27">
        <f t="shared" ca="1" si="773"/>
        <v>32099.451045178255</v>
      </c>
    </row>
    <row r="3993" spans="12:31" x14ac:dyDescent="0.2">
      <c r="L3993" s="21">
        <v>3988</v>
      </c>
      <c r="M3993" s="22">
        <f t="shared" ca="1" si="765"/>
        <v>1.7981736248577476</v>
      </c>
      <c r="N3993" s="22">
        <f t="shared" ca="1" si="765"/>
        <v>0.423042734685315</v>
      </c>
      <c r="O3993" s="22">
        <f t="shared" ca="1" si="769"/>
        <v>1.7981736248577476</v>
      </c>
      <c r="P3993" s="24">
        <f t="shared" ca="1" si="766"/>
        <v>1.4574105144432405</v>
      </c>
      <c r="Q3993" s="22">
        <f t="shared" ca="1" si="767"/>
        <v>314.87251159386341</v>
      </c>
      <c r="R3993" s="22">
        <f t="shared" ca="1" si="768"/>
        <v>606.3000573325005</v>
      </c>
      <c r="S3993" s="25">
        <f t="shared" ca="1" si="762"/>
        <v>15208822.481955521</v>
      </c>
      <c r="T3993" s="22">
        <f t="shared" ca="1" si="763"/>
        <v>5208822.4819555208</v>
      </c>
      <c r="U3993" s="22">
        <f t="shared" ca="1" si="770"/>
        <v>5157463.6772088325</v>
      </c>
      <c r="AA3993" s="26">
        <f t="shared" ca="1" si="771"/>
        <v>314.87251159386341</v>
      </c>
      <c r="AB3993" s="26">
        <f t="shared" ca="1" si="771"/>
        <v>606.3000573325005</v>
      </c>
      <c r="AC3993" s="26">
        <f t="shared" ca="1" si="764"/>
        <v>139.87251159386341</v>
      </c>
      <c r="AD3993" s="26">
        <f t="shared" ca="1" si="772"/>
        <v>126.3000573325005</v>
      </c>
      <c r="AE3993" s="27">
        <f t="shared" ca="1" si="773"/>
        <v>51358.804746688344</v>
      </c>
    </row>
    <row r="3994" spans="12:31" x14ac:dyDescent="0.2">
      <c r="L3994" s="21">
        <v>3989</v>
      </c>
      <c r="M3994" s="22">
        <f t="shared" ca="1" si="765"/>
        <v>-1.5202335450226658</v>
      </c>
      <c r="N3994" s="22">
        <f t="shared" ca="1" si="765"/>
        <v>-0.79946345822667109</v>
      </c>
      <c r="O3994" s="22">
        <f t="shared" ca="1" si="769"/>
        <v>-1.5202335450226658</v>
      </c>
      <c r="P3994" s="24">
        <f t="shared" ca="1" si="766"/>
        <v>-1.5762227379081295</v>
      </c>
      <c r="Q3994" s="22">
        <f t="shared" ca="1" si="767"/>
        <v>100.77734663276661</v>
      </c>
      <c r="R3994" s="22">
        <f t="shared" ca="1" si="768"/>
        <v>366.97188853941157</v>
      </c>
      <c r="S3994" s="25">
        <f t="shared" ca="1" si="762"/>
        <v>6680256.768290244</v>
      </c>
      <c r="T3994" s="22">
        <f t="shared" ca="1" si="763"/>
        <v>0</v>
      </c>
      <c r="U3994" s="22">
        <f t="shared" ca="1" si="770"/>
        <v>-41653.214878689207</v>
      </c>
      <c r="AA3994" s="26">
        <f t="shared" ca="1" si="771"/>
        <v>100.77734663276661</v>
      </c>
      <c r="AB3994" s="26">
        <f t="shared" ca="1" si="771"/>
        <v>366.97188853941157</v>
      </c>
      <c r="AC3994" s="26">
        <f t="shared" ca="1" si="764"/>
        <v>0</v>
      </c>
      <c r="AD3994" s="26">
        <f t="shared" ca="1" si="772"/>
        <v>0</v>
      </c>
      <c r="AE3994" s="27">
        <f t="shared" ca="1" si="773"/>
        <v>41653.214878689207</v>
      </c>
    </row>
    <row r="3995" spans="12:31" x14ac:dyDescent="0.2">
      <c r="L3995" s="21">
        <v>3990</v>
      </c>
      <c r="M3995" s="22">
        <f t="shared" ca="1" si="765"/>
        <v>0.37317278423638217</v>
      </c>
      <c r="N3995" s="22">
        <f t="shared" ca="1" si="765"/>
        <v>-0.38536267451531486</v>
      </c>
      <c r="O3995" s="22">
        <f t="shared" ca="1" si="769"/>
        <v>0.37317278423638217</v>
      </c>
      <c r="P3995" s="24">
        <f t="shared" ca="1" si="766"/>
        <v>-6.6039354898613567E-2</v>
      </c>
      <c r="Q3995" s="22">
        <f t="shared" ca="1" si="767"/>
        <v>193.04931901911453</v>
      </c>
      <c r="R3995" s="22">
        <f t="shared" ca="1" si="768"/>
        <v>471.17627191494017</v>
      </c>
      <c r="S3995" s="25">
        <f t="shared" ca="1" si="762"/>
        <v>10367030.434391866</v>
      </c>
      <c r="T3995" s="22">
        <f t="shared" ca="1" si="763"/>
        <v>367030.43439186551</v>
      </c>
      <c r="U3995" s="22">
        <f t="shared" ca="1" si="770"/>
        <v>369943.49160291598</v>
      </c>
      <c r="AA3995" s="26">
        <f t="shared" ca="1" si="771"/>
        <v>193.04931901911453</v>
      </c>
      <c r="AB3995" s="26">
        <f t="shared" ca="1" si="771"/>
        <v>471.17627191494017</v>
      </c>
      <c r="AC3995" s="26">
        <f t="shared" ca="1" si="764"/>
        <v>18.049319019114535</v>
      </c>
      <c r="AD3995" s="26">
        <f t="shared" ca="1" si="772"/>
        <v>0</v>
      </c>
      <c r="AE3995" s="27">
        <f t="shared" ca="1" si="773"/>
        <v>-2913.0572110504727</v>
      </c>
    </row>
    <row r="3996" spans="12:31" x14ac:dyDescent="0.2">
      <c r="L3996" s="21">
        <v>3991</v>
      </c>
      <c r="M3996" s="22">
        <f t="shared" ca="1" si="765"/>
        <v>1.4800302951931921</v>
      </c>
      <c r="N3996" s="22">
        <f t="shared" ca="1" si="765"/>
        <v>-1.0813225870674237</v>
      </c>
      <c r="O3996" s="22">
        <f t="shared" ca="1" si="769"/>
        <v>1.4800302951931921</v>
      </c>
      <c r="P3996" s="24">
        <f t="shared" ca="1" si="766"/>
        <v>8.6248479818830992E-2</v>
      </c>
      <c r="Q3996" s="22">
        <f t="shared" ca="1" si="767"/>
        <v>282.29282172961013</v>
      </c>
      <c r="R3996" s="22">
        <f t="shared" ca="1" si="768"/>
        <v>483.20311274899291</v>
      </c>
      <c r="S3996" s="25">
        <f t="shared" ca="1" si="762"/>
        <v>13002444.58922812</v>
      </c>
      <c r="T3996" s="22">
        <f t="shared" ca="1" si="763"/>
        <v>3002444.5892281197</v>
      </c>
      <c r="U3996" s="22">
        <f t="shared" ca="1" si="770"/>
        <v>2965323.0280453255</v>
      </c>
      <c r="AA3996" s="26">
        <f t="shared" ca="1" si="771"/>
        <v>282.29282172961013</v>
      </c>
      <c r="AB3996" s="26">
        <f t="shared" ca="1" si="771"/>
        <v>483.20311274899291</v>
      </c>
      <c r="AC3996" s="26">
        <f t="shared" ca="1" si="764"/>
        <v>107.29282172961013</v>
      </c>
      <c r="AD3996" s="26">
        <f t="shared" ca="1" si="772"/>
        <v>3.2031127489929077</v>
      </c>
      <c r="AE3996" s="27">
        <f t="shared" ca="1" si="773"/>
        <v>37121.561182794161</v>
      </c>
    </row>
    <row r="3997" spans="12:31" x14ac:dyDescent="0.2">
      <c r="L3997" s="21">
        <v>3992</v>
      </c>
      <c r="M3997" s="22">
        <f t="shared" ca="1" si="765"/>
        <v>-0.8179504680558155</v>
      </c>
      <c r="N3997" s="22">
        <f t="shared" ca="1" si="765"/>
        <v>-0.39848666905470614</v>
      </c>
      <c r="O3997" s="22">
        <f t="shared" ca="1" si="769"/>
        <v>-0.8179504680558155</v>
      </c>
      <c r="P3997" s="24">
        <f t="shared" ca="1" si="766"/>
        <v>-0.82341920435661931</v>
      </c>
      <c r="Q3997" s="22">
        <f t="shared" ca="1" si="767"/>
        <v>128.25454348282889</v>
      </c>
      <c r="R3997" s="22">
        <f t="shared" ca="1" si="768"/>
        <v>415.6651685642417</v>
      </c>
      <c r="S3997" s="25">
        <f t="shared" ca="1" si="762"/>
        <v>7963263.5505405646</v>
      </c>
      <c r="T3997" s="22">
        <f t="shared" ca="1" si="763"/>
        <v>0</v>
      </c>
      <c r="U3997" s="22">
        <f t="shared" ca="1" si="770"/>
        <v>-83652.935128596961</v>
      </c>
      <c r="AA3997" s="26">
        <f t="shared" ca="1" si="771"/>
        <v>128.25454348282889</v>
      </c>
      <c r="AB3997" s="26">
        <f t="shared" ca="1" si="771"/>
        <v>415.6651685642417</v>
      </c>
      <c r="AC3997" s="26">
        <f t="shared" ca="1" si="764"/>
        <v>0</v>
      </c>
      <c r="AD3997" s="26">
        <f t="shared" ca="1" si="772"/>
        <v>0</v>
      </c>
      <c r="AE3997" s="27">
        <f t="shared" ca="1" si="773"/>
        <v>83652.935128596961</v>
      </c>
    </row>
    <row r="3998" spans="12:31" x14ac:dyDescent="0.2">
      <c r="L3998" s="21">
        <v>3993</v>
      </c>
      <c r="M3998" s="22">
        <f t="shared" ca="1" si="765"/>
        <v>0.66855971406796078</v>
      </c>
      <c r="N3998" s="22">
        <f t="shared" ca="1" si="765"/>
        <v>1.1874589424689346</v>
      </c>
      <c r="O3998" s="22">
        <f t="shared" ca="1" si="769"/>
        <v>0.66855971406796078</v>
      </c>
      <c r="P3998" s="24">
        <f t="shared" ca="1" si="766"/>
        <v>1.3441619669674068</v>
      </c>
      <c r="Q3998" s="22">
        <f t="shared" ca="1" si="767"/>
        <v>213.65360575169771</v>
      </c>
      <c r="R3998" s="22">
        <f t="shared" ca="1" si="768"/>
        <v>595.04170608498737</v>
      </c>
      <c r="S3998" s="25">
        <f t="shared" ca="1" si="762"/>
        <v>12244739.249709073</v>
      </c>
      <c r="T3998" s="22">
        <f t="shared" ca="1" si="763"/>
        <v>2244739.2497090735</v>
      </c>
      <c r="U3998" s="22">
        <f t="shared" ca="1" si="770"/>
        <v>2133701.1763422797</v>
      </c>
      <c r="AA3998" s="26">
        <f t="shared" ca="1" si="771"/>
        <v>213.65360575169771</v>
      </c>
      <c r="AB3998" s="26">
        <f t="shared" ca="1" si="771"/>
        <v>595.04170608498737</v>
      </c>
      <c r="AC3998" s="26">
        <f t="shared" ca="1" si="764"/>
        <v>38.653605751697711</v>
      </c>
      <c r="AD3998" s="26">
        <f t="shared" ca="1" si="772"/>
        <v>115.04170608498737</v>
      </c>
      <c r="AE3998" s="27">
        <f t="shared" ca="1" si="773"/>
        <v>111038.0733667938</v>
      </c>
    </row>
    <row r="3999" spans="12:31" x14ac:dyDescent="0.2">
      <c r="L3999" s="21">
        <v>3994</v>
      </c>
      <c r="M3999" s="22">
        <f t="shared" ca="1" si="765"/>
        <v>0.47140915891753488</v>
      </c>
      <c r="N3999" s="22">
        <f t="shared" ca="1" si="765"/>
        <v>0.24760907518492536</v>
      </c>
      <c r="O3999" s="22">
        <f t="shared" ca="1" si="769"/>
        <v>0.47140915891753488</v>
      </c>
      <c r="P3999" s="24">
        <f t="shared" ca="1" si="766"/>
        <v>0.48853991851468004</v>
      </c>
      <c r="Q3999" s="22">
        <f t="shared" ca="1" si="767"/>
        <v>199.67111269543355</v>
      </c>
      <c r="R3999" s="22">
        <f t="shared" ca="1" si="768"/>
        <v>516.4711510611279</v>
      </c>
      <c r="S3999" s="25">
        <f t="shared" ca="1" si="762"/>
        <v>11028002.952192944</v>
      </c>
      <c r="T3999" s="22">
        <f t="shared" ca="1" si="763"/>
        <v>1028002.9521929435</v>
      </c>
      <c r="U3999" s="22">
        <f t="shared" ca="1" si="770"/>
        <v>930281.09425355063</v>
      </c>
      <c r="AA3999" s="26">
        <f t="shared" ca="1" si="771"/>
        <v>199.67111269543355</v>
      </c>
      <c r="AB3999" s="26">
        <f t="shared" ca="1" si="771"/>
        <v>516.4711510611279</v>
      </c>
      <c r="AC3999" s="26">
        <f t="shared" ca="1" si="764"/>
        <v>24.67111269543355</v>
      </c>
      <c r="AD3999" s="26">
        <f t="shared" ca="1" si="772"/>
        <v>36.471151061127898</v>
      </c>
      <c r="AE3999" s="27">
        <f t="shared" ca="1" si="773"/>
        <v>97721.85793939291</v>
      </c>
    </row>
    <row r="4000" spans="12:31" x14ac:dyDescent="0.2">
      <c r="L4000" s="21">
        <v>3995</v>
      </c>
      <c r="M4000" s="22">
        <f t="shared" ca="1" si="765"/>
        <v>-0.90137959035365567</v>
      </c>
      <c r="N4000" s="22">
        <f t="shared" ca="1" si="765"/>
        <v>0.692699195804517</v>
      </c>
      <c r="O4000" s="22">
        <f t="shared" ca="1" si="769"/>
        <v>-0.90137959035365567</v>
      </c>
      <c r="P4000" s="24">
        <f t="shared" ca="1" si="766"/>
        <v>-2.5936627228571152E-2</v>
      </c>
      <c r="Q4000" s="22">
        <f t="shared" ca="1" si="767"/>
        <v>124.63314219934394</v>
      </c>
      <c r="R4000" s="22">
        <f t="shared" ca="1" si="768"/>
        <v>474.31401718945182</v>
      </c>
      <c r="S4000" s="25">
        <f t="shared" ca="1" si="762"/>
        <v>8476194.2205409855</v>
      </c>
      <c r="T4000" s="22">
        <f t="shared" ca="1" si="763"/>
        <v>0</v>
      </c>
      <c r="U4000" s="22">
        <f t="shared" ca="1" si="770"/>
        <v>-93197.163747170998</v>
      </c>
      <c r="AA4000" s="26">
        <f t="shared" ca="1" si="771"/>
        <v>124.63314219934394</v>
      </c>
      <c r="AB4000" s="26">
        <f t="shared" ca="1" si="771"/>
        <v>474.31401718945182</v>
      </c>
      <c r="AC4000" s="26">
        <f t="shared" ca="1" si="764"/>
        <v>0</v>
      </c>
      <c r="AD4000" s="26">
        <f t="shared" ca="1" si="772"/>
        <v>0</v>
      </c>
      <c r="AE4000" s="27">
        <f t="shared" ca="1" si="773"/>
        <v>93197.163747170998</v>
      </c>
    </row>
    <row r="4001" spans="12:31" x14ac:dyDescent="0.2">
      <c r="L4001" s="21">
        <v>3996</v>
      </c>
      <c r="M4001" s="22">
        <f t="shared" ca="1" si="765"/>
        <v>0.43840848904518653</v>
      </c>
      <c r="N4001" s="22">
        <f t="shared" ca="1" si="765"/>
        <v>-0.5130469670894986</v>
      </c>
      <c r="O4001" s="22">
        <f t="shared" ca="1" si="769"/>
        <v>0.43840848904518653</v>
      </c>
      <c r="P4001" s="24">
        <f t="shared" ca="1" si="766"/>
        <v>-0.12455929607645183</v>
      </c>
      <c r="Q4001" s="22">
        <f t="shared" ca="1" si="767"/>
        <v>197.42168981003857</v>
      </c>
      <c r="R4001" s="22">
        <f t="shared" ca="1" si="768"/>
        <v>466.63472193154792</v>
      </c>
      <c r="S4001" s="25">
        <f t="shared" ca="1" si="762"/>
        <v>10442368.22936515</v>
      </c>
      <c r="T4001" s="22">
        <f t="shared" ca="1" si="763"/>
        <v>442368.22936514951</v>
      </c>
      <c r="U4001" s="22">
        <f t="shared" ca="1" si="770"/>
        <v>496652.47566847183</v>
      </c>
      <c r="AA4001" s="26">
        <f t="shared" ca="1" si="771"/>
        <v>197.42168981003857</v>
      </c>
      <c r="AB4001" s="26">
        <f t="shared" ca="1" si="771"/>
        <v>466.63472193154792</v>
      </c>
      <c r="AC4001" s="26">
        <f t="shared" ca="1" si="764"/>
        <v>22.421689810038572</v>
      </c>
      <c r="AD4001" s="26">
        <f t="shared" ca="1" si="772"/>
        <v>0</v>
      </c>
      <c r="AE4001" s="27">
        <f t="shared" ca="1" si="773"/>
        <v>-54284.246303322318</v>
      </c>
    </row>
    <row r="4002" spans="12:31" x14ac:dyDescent="0.2">
      <c r="L4002" s="21">
        <v>3997</v>
      </c>
      <c r="M4002" s="22">
        <f t="shared" ca="1" si="765"/>
        <v>8.6480815507611816E-2</v>
      </c>
      <c r="N4002" s="22">
        <f t="shared" ca="1" si="765"/>
        <v>0.70680850226215342</v>
      </c>
      <c r="O4002" s="22">
        <f t="shared" ca="1" si="769"/>
        <v>8.6480815507611816E-2</v>
      </c>
      <c r="P4002" s="24">
        <f t="shared" ca="1" si="766"/>
        <v>0.60470938499093729</v>
      </c>
      <c r="Q4002" s="22">
        <f t="shared" ca="1" si="767"/>
        <v>174.95353944418181</v>
      </c>
      <c r="R4002" s="22">
        <f t="shared" ca="1" si="768"/>
        <v>526.49739157899069</v>
      </c>
      <c r="S4002" s="25">
        <f t="shared" ca="1" si="762"/>
        <v>10438089.280622484</v>
      </c>
      <c r="T4002" s="22">
        <f t="shared" ca="1" si="763"/>
        <v>438089.28062248416</v>
      </c>
      <c r="U4002" s="22">
        <f t="shared" ca="1" si="770"/>
        <v>323604.45038122678</v>
      </c>
      <c r="AA4002" s="26">
        <f t="shared" ca="1" si="771"/>
        <v>174.95353944418181</v>
      </c>
      <c r="AB4002" s="26">
        <f t="shared" ca="1" si="771"/>
        <v>526.49739157899069</v>
      </c>
      <c r="AC4002" s="26">
        <f t="shared" ca="1" si="764"/>
        <v>0</v>
      </c>
      <c r="AD4002" s="26">
        <f t="shared" ca="1" si="772"/>
        <v>46.497391578990687</v>
      </c>
      <c r="AE4002" s="27">
        <f t="shared" ca="1" si="773"/>
        <v>114484.83024125738</v>
      </c>
    </row>
    <row r="4003" spans="12:31" x14ac:dyDescent="0.2">
      <c r="L4003" s="21">
        <v>3998</v>
      </c>
      <c r="M4003" s="22">
        <f t="shared" ca="1" si="765"/>
        <v>-0.70509155041579119</v>
      </c>
      <c r="N4003" s="22">
        <f t="shared" ca="1" si="765"/>
        <v>0.3743970853678531</v>
      </c>
      <c r="O4003" s="22">
        <f t="shared" ca="1" si="769"/>
        <v>-0.70509155041579119</v>
      </c>
      <c r="P4003" s="24">
        <f t="shared" ca="1" si="766"/>
        <v>-0.15070416518813723</v>
      </c>
      <c r="Q4003" s="22">
        <f t="shared" ca="1" si="767"/>
        <v>133.32142060179339</v>
      </c>
      <c r="R4003" s="22">
        <f t="shared" ca="1" si="768"/>
        <v>464.61987287777401</v>
      </c>
      <c r="S4003" s="25">
        <f t="shared" ca="1" si="762"/>
        <v>8618877.2119860537</v>
      </c>
      <c r="T4003" s="22">
        <f t="shared" ca="1" si="763"/>
        <v>0</v>
      </c>
      <c r="U4003" s="22">
        <f t="shared" ca="1" si="770"/>
        <v>-100662.44097327325</v>
      </c>
      <c r="AA4003" s="26">
        <f t="shared" ca="1" si="771"/>
        <v>133.32142060179339</v>
      </c>
      <c r="AB4003" s="26">
        <f t="shared" ca="1" si="771"/>
        <v>464.61987287777401</v>
      </c>
      <c r="AC4003" s="26">
        <f t="shared" ca="1" si="764"/>
        <v>0</v>
      </c>
      <c r="AD4003" s="26">
        <f t="shared" ca="1" si="772"/>
        <v>0</v>
      </c>
      <c r="AE4003" s="27">
        <f t="shared" ca="1" si="773"/>
        <v>100662.44097327325</v>
      </c>
    </row>
    <row r="4004" spans="12:31" x14ac:dyDescent="0.2">
      <c r="L4004" s="21">
        <v>3999</v>
      </c>
      <c r="M4004" s="22">
        <f t="shared" ca="1" si="765"/>
        <v>-1.1290640633869597</v>
      </c>
      <c r="N4004" s="22">
        <f t="shared" ca="1" si="765"/>
        <v>0.91757011111579145</v>
      </c>
      <c r="O4004" s="22">
        <f t="shared" ca="1" si="769"/>
        <v>-1.1290640633869597</v>
      </c>
      <c r="P4004" s="24">
        <f t="shared" ca="1" si="766"/>
        <v>6.3725915380586917E-3</v>
      </c>
      <c r="Q4004" s="22">
        <f t="shared" ca="1" si="767"/>
        <v>115.26195283775378</v>
      </c>
      <c r="R4004" s="22">
        <f t="shared" ca="1" si="768"/>
        <v>476.85716967497859</v>
      </c>
      <c r="S4004" s="25">
        <f t="shared" ca="1" si="762"/>
        <v>8239352.4424250862</v>
      </c>
      <c r="T4004" s="22">
        <f t="shared" ca="1" si="763"/>
        <v>0</v>
      </c>
      <c r="U4004" s="22">
        <f t="shared" ca="1" si="770"/>
        <v>-83311.214963079488</v>
      </c>
      <c r="AA4004" s="26">
        <f t="shared" ca="1" si="771"/>
        <v>115.26195283775378</v>
      </c>
      <c r="AB4004" s="26">
        <f t="shared" ca="1" si="771"/>
        <v>476.85716967497859</v>
      </c>
      <c r="AC4004" s="26">
        <f t="shared" ca="1" si="764"/>
        <v>0</v>
      </c>
      <c r="AD4004" s="26">
        <f t="shared" ca="1" si="772"/>
        <v>0</v>
      </c>
      <c r="AE4004" s="27">
        <f t="shared" ca="1" si="773"/>
        <v>83311.214963079488</v>
      </c>
    </row>
    <row r="4005" spans="12:31" x14ac:dyDescent="0.2">
      <c r="L4005" s="21">
        <v>4000</v>
      </c>
      <c r="M4005" s="22">
        <f t="shared" ca="1" si="765"/>
        <v>-1.0860736044496615</v>
      </c>
      <c r="N4005" s="22">
        <f t="shared" ca="1" si="765"/>
        <v>1.0150125929957761</v>
      </c>
      <c r="O4005" s="22">
        <f t="shared" ca="1" si="769"/>
        <v>-1.0860736044496615</v>
      </c>
      <c r="P4005" s="24">
        <f t="shared" ca="1" si="766"/>
        <v>0.10922751401117348</v>
      </c>
      <c r="Q4005" s="22">
        <f t="shared" ca="1" si="767"/>
        <v>116.97574399407567</v>
      </c>
      <c r="R4005" s="22">
        <f t="shared" ca="1" si="768"/>
        <v>485.04433367011995</v>
      </c>
      <c r="S4005" s="25">
        <f t="shared" ca="1" si="762"/>
        <v>8373358.6751556173</v>
      </c>
      <c r="T4005" s="22">
        <f t="shared" ca="1" si="763"/>
        <v>0</v>
      </c>
      <c r="U4005" s="22">
        <f t="shared" ca="1" si="770"/>
        <v>-34492.759152641171</v>
      </c>
      <c r="AA4005" s="26">
        <f t="shared" ca="1" si="771"/>
        <v>116.97574399407567</v>
      </c>
      <c r="AB4005" s="26">
        <f t="shared" ca="1" si="771"/>
        <v>485.04433367011995</v>
      </c>
      <c r="AC4005" s="26">
        <f t="shared" ca="1" si="764"/>
        <v>0</v>
      </c>
      <c r="AD4005" s="26">
        <f t="shared" ca="1" si="772"/>
        <v>5.0443336701199541</v>
      </c>
      <c r="AE4005" s="27">
        <f t="shared" ca="1" si="773"/>
        <v>34492.759152641171</v>
      </c>
    </row>
    <row r="4006" spans="12:31" x14ac:dyDescent="0.2">
      <c r="L4006" s="21">
        <v>4001</v>
      </c>
      <c r="M4006" s="22">
        <f t="shared" ca="1" si="765"/>
        <v>0.24620338853834223</v>
      </c>
      <c r="N4006" s="22">
        <f t="shared" ca="1" si="765"/>
        <v>-0.8410940663534352</v>
      </c>
      <c r="O4006" s="22">
        <f t="shared" ca="1" si="769"/>
        <v>0.24620338853834223</v>
      </c>
      <c r="P4006" s="24">
        <f t="shared" ca="1" si="766"/>
        <v>-0.50060730113273955</v>
      </c>
      <c r="Q4006" s="22">
        <f t="shared" ca="1" si="767"/>
        <v>184.81500979523761</v>
      </c>
      <c r="R4006" s="22">
        <f t="shared" ca="1" si="768"/>
        <v>438.47724559279322</v>
      </c>
      <c r="S4006" s="25">
        <f t="shared" ca="1" si="762"/>
        <v>9792746.9337261505</v>
      </c>
      <c r="T4006" s="22">
        <f t="shared" ca="1" si="763"/>
        <v>0</v>
      </c>
      <c r="U4006" s="22">
        <f t="shared" ca="1" si="770"/>
        <v>140878.03569009271</v>
      </c>
      <c r="AA4006" s="26">
        <f t="shared" ca="1" si="771"/>
        <v>184.81500979523761</v>
      </c>
      <c r="AB4006" s="26">
        <f t="shared" ca="1" si="771"/>
        <v>438.47724559279322</v>
      </c>
      <c r="AC4006" s="26">
        <f t="shared" ca="1" si="764"/>
        <v>9.8150097952376143</v>
      </c>
      <c r="AD4006" s="26">
        <f t="shared" ca="1" si="772"/>
        <v>0</v>
      </c>
      <c r="AE4006" s="27">
        <f t="shared" ca="1" si="773"/>
        <v>-140878.03569009271</v>
      </c>
    </row>
    <row r="4007" spans="12:31" x14ac:dyDescent="0.2">
      <c r="L4007" s="21">
        <v>4002</v>
      </c>
      <c r="M4007" s="22">
        <f t="shared" ca="1" si="765"/>
        <v>0.5798113257307338</v>
      </c>
      <c r="N4007" s="22">
        <f t="shared" ca="1" si="765"/>
        <v>-0.67193728061201363</v>
      </c>
      <c r="O4007" s="22">
        <f t="shared" ca="1" si="769"/>
        <v>0.5798113257307338</v>
      </c>
      <c r="P4007" s="24">
        <f t="shared" ca="1" si="766"/>
        <v>-0.15960493247171803</v>
      </c>
      <c r="Q4007" s="22">
        <f t="shared" ca="1" si="767"/>
        <v>207.24206623660899</v>
      </c>
      <c r="R4007" s="22">
        <f t="shared" ca="1" si="768"/>
        <v>463.93592396089525</v>
      </c>
      <c r="S4007" s="25">
        <f t="shared" ca="1" si="762"/>
        <v>10690208.773399075</v>
      </c>
      <c r="T4007" s="22">
        <f t="shared" ca="1" si="763"/>
        <v>690208.77339907549</v>
      </c>
      <c r="U4007" s="22">
        <f t="shared" ca="1" si="770"/>
        <v>779503.22749564785</v>
      </c>
      <c r="AA4007" s="26">
        <f t="shared" ca="1" si="771"/>
        <v>207.24206623660899</v>
      </c>
      <c r="AB4007" s="26">
        <f t="shared" ca="1" si="771"/>
        <v>463.93592396089525</v>
      </c>
      <c r="AC4007" s="26">
        <f t="shared" ca="1" si="764"/>
        <v>32.242066236608991</v>
      </c>
      <c r="AD4007" s="26">
        <f t="shared" ca="1" si="772"/>
        <v>0</v>
      </c>
      <c r="AE4007" s="27">
        <f t="shared" ca="1" si="773"/>
        <v>-89294.454096572357</v>
      </c>
    </row>
    <row r="4008" spans="12:31" x14ac:dyDescent="0.2">
      <c r="L4008" s="21">
        <v>4003</v>
      </c>
      <c r="M4008" s="22">
        <f t="shared" ca="1" si="765"/>
        <v>-2.3055094055801457</v>
      </c>
      <c r="N4008" s="22">
        <f t="shared" ca="1" si="765"/>
        <v>0.3496433942300029</v>
      </c>
      <c r="O4008" s="22">
        <f t="shared" ca="1" si="769"/>
        <v>-2.3055094055801457</v>
      </c>
      <c r="P4008" s="24">
        <f t="shared" ca="1" si="766"/>
        <v>-1.1738804776129657</v>
      </c>
      <c r="Q4008" s="22">
        <f t="shared" ca="1" si="767"/>
        <v>76.962456848464626</v>
      </c>
      <c r="R4008" s="22">
        <f t="shared" ca="1" si="768"/>
        <v>392.24082564221732</v>
      </c>
      <c r="S4008" s="25">
        <f t="shared" ca="1" si="762"/>
        <v>6275498.6960468497</v>
      </c>
      <c r="T4008" s="22">
        <f t="shared" ca="1" si="763"/>
        <v>0</v>
      </c>
      <c r="U4008" s="22">
        <f t="shared" ca="1" si="770"/>
        <v>-20888.620195330732</v>
      </c>
      <c r="AA4008" s="26">
        <f t="shared" ca="1" si="771"/>
        <v>76.962456848464626</v>
      </c>
      <c r="AB4008" s="26">
        <f t="shared" ca="1" si="771"/>
        <v>392.24082564221732</v>
      </c>
      <c r="AC4008" s="26">
        <f t="shared" ca="1" si="764"/>
        <v>0</v>
      </c>
      <c r="AD4008" s="26">
        <f t="shared" ca="1" si="772"/>
        <v>0</v>
      </c>
      <c r="AE4008" s="27">
        <f t="shared" ca="1" si="773"/>
        <v>20888.620195330732</v>
      </c>
    </row>
    <row r="4009" spans="12:31" x14ac:dyDescent="0.2">
      <c r="L4009" s="21">
        <v>4004</v>
      </c>
      <c r="M4009" s="22">
        <f t="shared" ca="1" si="765"/>
        <v>0.82334946062766023</v>
      </c>
      <c r="N4009" s="22">
        <f t="shared" ca="1" si="765"/>
        <v>-1.7886701282094779</v>
      </c>
      <c r="O4009" s="22">
        <f t="shared" ca="1" si="769"/>
        <v>0.82334946062766023</v>
      </c>
      <c r="P4009" s="24">
        <f t="shared" ca="1" si="766"/>
        <v>-0.87655151169150747</v>
      </c>
      <c r="Q4009" s="22">
        <f t="shared" ca="1" si="767"/>
        <v>225.31455779632392</v>
      </c>
      <c r="R4009" s="22">
        <f t="shared" ca="1" si="768"/>
        <v>412.02591390782584</v>
      </c>
      <c r="S4009" s="25">
        <f t="shared" ca="1" si="762"/>
        <v>10654250.365698867</v>
      </c>
      <c r="T4009" s="22">
        <f t="shared" ca="1" si="763"/>
        <v>654250.36569886655</v>
      </c>
      <c r="U4009" s="22">
        <f t="shared" ca="1" si="770"/>
        <v>1310914.4789092015</v>
      </c>
      <c r="AA4009" s="26">
        <f t="shared" ca="1" si="771"/>
        <v>225.31455779632392</v>
      </c>
      <c r="AB4009" s="26">
        <f t="shared" ca="1" si="771"/>
        <v>412.02591390782584</v>
      </c>
      <c r="AC4009" s="26">
        <f t="shared" ca="1" si="764"/>
        <v>50.314557796323925</v>
      </c>
      <c r="AD4009" s="26">
        <f t="shared" ca="1" si="772"/>
        <v>0</v>
      </c>
      <c r="AE4009" s="27">
        <f t="shared" ca="1" si="773"/>
        <v>-656664.11321033502</v>
      </c>
    </row>
    <row r="4010" spans="12:31" x14ac:dyDescent="0.2">
      <c r="L4010" s="21">
        <v>4005</v>
      </c>
      <c r="M4010" s="22">
        <f t="shared" ca="1" si="765"/>
        <v>-1.192954645334702</v>
      </c>
      <c r="N4010" s="22">
        <f t="shared" ca="1" si="765"/>
        <v>1.3685917102274558</v>
      </c>
      <c r="O4010" s="22">
        <f t="shared" ca="1" si="769"/>
        <v>-1.192954645334702</v>
      </c>
      <c r="P4010" s="24">
        <f t="shared" ca="1" si="766"/>
        <v>0.31755133273249003</v>
      </c>
      <c r="Q4010" s="22">
        <f t="shared" ca="1" si="767"/>
        <v>112.7612649771912</v>
      </c>
      <c r="R4010" s="22">
        <f t="shared" ca="1" si="768"/>
        <v>502.05993210479409</v>
      </c>
      <c r="S4010" s="25">
        <f t="shared" ca="1" si="762"/>
        <v>8433213.4569511134</v>
      </c>
      <c r="T4010" s="22">
        <f t="shared" ca="1" si="763"/>
        <v>0</v>
      </c>
      <c r="U4010" s="22">
        <f t="shared" ca="1" si="770"/>
        <v>143812.28759595266</v>
      </c>
      <c r="AA4010" s="26">
        <f t="shared" ca="1" si="771"/>
        <v>112.7612649771912</v>
      </c>
      <c r="AB4010" s="26">
        <f t="shared" ca="1" si="771"/>
        <v>502.05993210479409</v>
      </c>
      <c r="AC4010" s="26">
        <f t="shared" ca="1" si="764"/>
        <v>0</v>
      </c>
      <c r="AD4010" s="26">
        <f t="shared" ca="1" si="772"/>
        <v>22.059932104794086</v>
      </c>
      <c r="AE4010" s="27">
        <f t="shared" ca="1" si="773"/>
        <v>-143812.28759595266</v>
      </c>
    </row>
    <row r="4011" spans="12:31" x14ac:dyDescent="0.2">
      <c r="L4011" s="21">
        <v>4006</v>
      </c>
      <c r="M4011" s="22">
        <f t="shared" ca="1" si="765"/>
        <v>1.0109948980568217</v>
      </c>
      <c r="N4011" s="22">
        <f t="shared" ca="1" si="765"/>
        <v>-0.73817363457733021</v>
      </c>
      <c r="O4011" s="22">
        <f t="shared" ca="1" si="769"/>
        <v>1.0109948980568217</v>
      </c>
      <c r="P4011" s="24">
        <f t="shared" ca="1" si="766"/>
        <v>5.9279812100668239E-2</v>
      </c>
      <c r="Q4011" s="22">
        <f t="shared" ca="1" si="767"/>
        <v>240.30733988423378</v>
      </c>
      <c r="R4011" s="22">
        <f t="shared" ca="1" si="768"/>
        <v>481.05113080573477</v>
      </c>
      <c r="S4011" s="25">
        <f t="shared" ca="1" si="762"/>
        <v>11799339.735970598</v>
      </c>
      <c r="T4011" s="22">
        <f t="shared" ca="1" si="763"/>
        <v>1799339.7359705977</v>
      </c>
      <c r="U4011" s="22">
        <f t="shared" ca="1" si="770"/>
        <v>1736758.3817166828</v>
      </c>
      <c r="AA4011" s="26">
        <f t="shared" ca="1" si="771"/>
        <v>240.30733988423378</v>
      </c>
      <c r="AB4011" s="26">
        <f t="shared" ca="1" si="771"/>
        <v>481.05113080573477</v>
      </c>
      <c r="AC4011" s="26">
        <f t="shared" ca="1" si="764"/>
        <v>65.307339884233784</v>
      </c>
      <c r="AD4011" s="26">
        <f t="shared" ca="1" si="772"/>
        <v>1.0511308057347719</v>
      </c>
      <c r="AE4011" s="27">
        <f t="shared" ca="1" si="773"/>
        <v>62581.354253914906</v>
      </c>
    </row>
    <row r="4012" spans="12:31" x14ac:dyDescent="0.2">
      <c r="L4012" s="21">
        <v>4007</v>
      </c>
      <c r="M4012" s="22">
        <f t="shared" ca="1" si="765"/>
        <v>-0.94635319842596133</v>
      </c>
      <c r="N4012" s="22">
        <f t="shared" ca="1" si="765"/>
        <v>0.91967332614701547</v>
      </c>
      <c r="O4012" s="22">
        <f t="shared" ca="1" si="769"/>
        <v>-0.94635319842596133</v>
      </c>
      <c r="P4012" s="24">
        <f t="shared" ca="1" si="766"/>
        <v>0.1226200798419389</v>
      </c>
      <c r="Q4012" s="22">
        <f t="shared" ca="1" si="767"/>
        <v>122.72358002072828</v>
      </c>
      <c r="R4012" s="22">
        <f t="shared" ca="1" si="768"/>
        <v>486.12066238170172</v>
      </c>
      <c r="S4012" s="25">
        <f t="shared" ca="1" si="762"/>
        <v>8546258.4061078355</v>
      </c>
      <c r="T4012" s="22">
        <f t="shared" ca="1" si="763"/>
        <v>0</v>
      </c>
      <c r="U4012" s="22">
        <f t="shared" ca="1" si="770"/>
        <v>-29937.070145463833</v>
      </c>
      <c r="AA4012" s="26">
        <f t="shared" ca="1" si="771"/>
        <v>122.72358002072828</v>
      </c>
      <c r="AB4012" s="26">
        <f t="shared" ca="1" si="771"/>
        <v>486.12066238170172</v>
      </c>
      <c r="AC4012" s="26">
        <f t="shared" ca="1" si="764"/>
        <v>0</v>
      </c>
      <c r="AD4012" s="26">
        <f t="shared" ca="1" si="772"/>
        <v>6.1206623817017203</v>
      </c>
      <c r="AE4012" s="27">
        <f t="shared" ca="1" si="773"/>
        <v>29937.070145463833</v>
      </c>
    </row>
    <row r="4013" spans="12:31" x14ac:dyDescent="0.2">
      <c r="L4013" s="21">
        <v>4008</v>
      </c>
      <c r="M4013" s="22">
        <f t="shared" ca="1" si="765"/>
        <v>-0.31633536110956784</v>
      </c>
      <c r="N4013" s="22">
        <f t="shared" ca="1" si="765"/>
        <v>1.2224246652161372</v>
      </c>
      <c r="O4013" s="22">
        <f t="shared" ca="1" si="769"/>
        <v>-0.31633536110956784</v>
      </c>
      <c r="P4013" s="24">
        <f t="shared" ca="1" si="766"/>
        <v>0.75359564991229999</v>
      </c>
      <c r="Q4013" s="22">
        <f t="shared" ca="1" si="767"/>
        <v>152.35726447555572</v>
      </c>
      <c r="R4013" s="22">
        <f t="shared" ca="1" si="768"/>
        <v>539.63242071043305</v>
      </c>
      <c r="S4013" s="25">
        <f t="shared" ca="1" si="762"/>
        <v>9940408.5964104347</v>
      </c>
      <c r="T4013" s="22">
        <f t="shared" ca="1" si="763"/>
        <v>0</v>
      </c>
      <c r="U4013" s="22">
        <f t="shared" ca="1" si="770"/>
        <v>482867.35145180486</v>
      </c>
      <c r="AA4013" s="26">
        <f t="shared" ca="1" si="771"/>
        <v>152.35726447555572</v>
      </c>
      <c r="AB4013" s="26">
        <f t="shared" ca="1" si="771"/>
        <v>539.63242071043305</v>
      </c>
      <c r="AC4013" s="26">
        <f t="shared" ca="1" si="764"/>
        <v>0</v>
      </c>
      <c r="AD4013" s="26">
        <f t="shared" ca="1" si="772"/>
        <v>59.632420710433053</v>
      </c>
      <c r="AE4013" s="27">
        <f t="shared" ca="1" si="773"/>
        <v>-482867.35145180486</v>
      </c>
    </row>
    <row r="4014" spans="12:31" x14ac:dyDescent="0.2">
      <c r="L4014" s="21">
        <v>4009</v>
      </c>
      <c r="M4014" s="22">
        <f t="shared" ca="1" si="765"/>
        <v>1.0949194057368199</v>
      </c>
      <c r="N4014" s="22">
        <f t="shared" ca="1" si="765"/>
        <v>0.78692730362096985</v>
      </c>
      <c r="O4014" s="22">
        <f t="shared" ca="1" si="769"/>
        <v>1.0949194057368199</v>
      </c>
      <c r="P4014" s="24">
        <f t="shared" ca="1" si="766"/>
        <v>1.2996717106106144</v>
      </c>
      <c r="Q4014" s="22">
        <f t="shared" ca="1" si="767"/>
        <v>247.33188777842236</v>
      </c>
      <c r="R4014" s="22">
        <f t="shared" ca="1" si="768"/>
        <v>590.67621983785102</v>
      </c>
      <c r="S4014" s="25">
        <f t="shared" ref="S4014:S4077" ca="1" si="774">SUMPRODUCT(Q4014:R4014,$C$19:$D$19)</f>
        <v>13145946.156894036</v>
      </c>
      <c r="T4014" s="22">
        <f t="shared" ref="T4014:T4077" ca="1" si="775">MAX(S4014-$C$7,0)</f>
        <v>3145946.1568940356</v>
      </c>
      <c r="U4014" s="22">
        <f t="shared" ca="1" si="770"/>
        <v>3057035.7916931137</v>
      </c>
      <c r="AA4014" s="26">
        <f t="shared" ca="1" si="771"/>
        <v>247.33188777842236</v>
      </c>
      <c r="AB4014" s="26">
        <f t="shared" ca="1" si="771"/>
        <v>590.67621983785102</v>
      </c>
      <c r="AC4014" s="26">
        <f t="shared" ref="AC4014:AC4077" ca="1" si="776">MAX(AA4014-$X$10,0)</f>
        <v>72.331887778422356</v>
      </c>
      <c r="AD4014" s="26">
        <f t="shared" ca="1" si="772"/>
        <v>110.67621983785102</v>
      </c>
      <c r="AE4014" s="27">
        <f t="shared" ca="1" si="773"/>
        <v>88910.365200921893</v>
      </c>
    </row>
    <row r="4015" spans="12:31" x14ac:dyDescent="0.2">
      <c r="L4015" s="21">
        <v>4010</v>
      </c>
      <c r="M4015" s="22">
        <f t="shared" ref="M4015:N4078" ca="1" si="777">_xlfn.NORM.S.INV(RAND())</f>
        <v>1.8673378228400632</v>
      </c>
      <c r="N4015" s="22">
        <f t="shared" ca="1" si="777"/>
        <v>7.9435699201014745E-2</v>
      </c>
      <c r="O4015" s="22">
        <f t="shared" ca="1" si="769"/>
        <v>1.8673378228400632</v>
      </c>
      <c r="P4015" s="24">
        <f t="shared" ca="1" si="766"/>
        <v>1.2331942122427442</v>
      </c>
      <c r="Q4015" s="22">
        <f t="shared" ca="1" si="767"/>
        <v>322.43863531902701</v>
      </c>
      <c r="R4015" s="22">
        <f t="shared" ca="1" si="768"/>
        <v>584.21290275035858</v>
      </c>
      <c r="S4015" s="25">
        <f t="shared" ca="1" si="774"/>
        <v>15190049.19452966</v>
      </c>
      <c r="T4015" s="22">
        <f t="shared" ca="1" si="775"/>
        <v>5190049.19452966</v>
      </c>
      <c r="U4015" s="22">
        <f t="shared" ca="1" si="770"/>
        <v>5149570.2977262046</v>
      </c>
      <c r="AA4015" s="26">
        <f t="shared" ca="1" si="771"/>
        <v>322.43863531902701</v>
      </c>
      <c r="AB4015" s="26">
        <f t="shared" ca="1" si="771"/>
        <v>584.21290275035858</v>
      </c>
      <c r="AC4015" s="26">
        <f t="shared" ca="1" si="776"/>
        <v>147.43863531902701</v>
      </c>
      <c r="AD4015" s="26">
        <f t="shared" ca="1" si="772"/>
        <v>104.21290275035858</v>
      </c>
      <c r="AE4015" s="27">
        <f t="shared" ca="1" si="773"/>
        <v>40478.896803455427</v>
      </c>
    </row>
    <row r="4016" spans="12:31" x14ac:dyDescent="0.2">
      <c r="L4016" s="21">
        <v>4011</v>
      </c>
      <c r="M4016" s="22">
        <f t="shared" ca="1" si="777"/>
        <v>0.70734076900967113</v>
      </c>
      <c r="N4016" s="22">
        <f t="shared" ca="1" si="777"/>
        <v>0.83100829706811097</v>
      </c>
      <c r="O4016" s="22">
        <f t="shared" ca="1" si="769"/>
        <v>0.70734076900967113</v>
      </c>
      <c r="P4016" s="24">
        <f t="shared" ca="1" si="766"/>
        <v>1.0908845527511397</v>
      </c>
      <c r="Q4016" s="22">
        <f t="shared" ca="1" si="767"/>
        <v>216.51722415363713</v>
      </c>
      <c r="R4016" s="22">
        <f t="shared" ca="1" si="768"/>
        <v>570.61351657703619</v>
      </c>
      <c r="S4016" s="25">
        <f t="shared" ca="1" si="774"/>
        <v>12069202.189512461</v>
      </c>
      <c r="T4016" s="22">
        <f t="shared" ca="1" si="775"/>
        <v>2069202.1895124614</v>
      </c>
      <c r="U4016" s="22">
        <f t="shared" ca="1" si="770"/>
        <v>1966780.3426977047</v>
      </c>
      <c r="AA4016" s="26">
        <f t="shared" ca="1" si="771"/>
        <v>216.51722415363713</v>
      </c>
      <c r="AB4016" s="26">
        <f t="shared" ca="1" si="771"/>
        <v>570.61351657703619</v>
      </c>
      <c r="AC4016" s="26">
        <f t="shared" ca="1" si="776"/>
        <v>41.51722415363713</v>
      </c>
      <c r="AD4016" s="26">
        <f t="shared" ca="1" si="772"/>
        <v>90.613516577036194</v>
      </c>
      <c r="AE4016" s="27">
        <f t="shared" ca="1" si="773"/>
        <v>102421.84681475675</v>
      </c>
    </row>
    <row r="4017" spans="12:31" x14ac:dyDescent="0.2">
      <c r="L4017" s="21">
        <v>4012</v>
      </c>
      <c r="M4017" s="22">
        <f t="shared" ca="1" si="777"/>
        <v>5.9526956498652875E-3</v>
      </c>
      <c r="N4017" s="22">
        <f t="shared" ca="1" si="777"/>
        <v>0.40210843890858572</v>
      </c>
      <c r="O4017" s="22">
        <f t="shared" ca="1" si="769"/>
        <v>5.9526956498652875E-3</v>
      </c>
      <c r="P4017" s="24">
        <f t="shared" ca="1" si="766"/>
        <v>0.31689594881084576</v>
      </c>
      <c r="Q4017" s="22">
        <f t="shared" ca="1" si="767"/>
        <v>170.18295306433302</v>
      </c>
      <c r="R4017" s="22">
        <f t="shared" ca="1" si="768"/>
        <v>502.00547606182738</v>
      </c>
      <c r="S4017" s="25">
        <f t="shared" ca="1" si="774"/>
        <v>10047225.67434299</v>
      </c>
      <c r="T4017" s="22">
        <f t="shared" ca="1" si="775"/>
        <v>47225.674342989922</v>
      </c>
      <c r="U4017" s="22">
        <f t="shared" ca="1" si="770"/>
        <v>79069.362101256294</v>
      </c>
      <c r="AA4017" s="26">
        <f t="shared" ca="1" si="771"/>
        <v>170.18295306433302</v>
      </c>
      <c r="AB4017" s="26">
        <f t="shared" ca="1" si="771"/>
        <v>502.00547606182738</v>
      </c>
      <c r="AC4017" s="26">
        <f t="shared" ca="1" si="776"/>
        <v>0</v>
      </c>
      <c r="AD4017" s="26">
        <f t="shared" ca="1" si="772"/>
        <v>22.00547606182738</v>
      </c>
      <c r="AE4017" s="27">
        <f t="shared" ca="1" si="773"/>
        <v>-31843.687758266373</v>
      </c>
    </row>
    <row r="4018" spans="12:31" x14ac:dyDescent="0.2">
      <c r="L4018" s="21">
        <v>4013</v>
      </c>
      <c r="M4018" s="22">
        <f t="shared" ca="1" si="777"/>
        <v>1.261558114056659</v>
      </c>
      <c r="N4018" s="22">
        <f t="shared" ca="1" si="777"/>
        <v>-0.47953518125679839</v>
      </c>
      <c r="O4018" s="22">
        <f t="shared" ca="1" si="769"/>
        <v>1.261558114056659</v>
      </c>
      <c r="P4018" s="24">
        <f t="shared" ca="1" si="766"/>
        <v>0.41787881725200354</v>
      </c>
      <c r="Q4018" s="22">
        <f t="shared" ca="1" si="767"/>
        <v>261.89415694941346</v>
      </c>
      <c r="R4018" s="22">
        <f t="shared" ca="1" si="768"/>
        <v>510.46622443788306</v>
      </c>
      <c r="S4018" s="25">
        <f t="shared" ca="1" si="774"/>
        <v>12714646.869661499</v>
      </c>
      <c r="T4018" s="22">
        <f t="shared" ca="1" si="775"/>
        <v>2714646.8696614988</v>
      </c>
      <c r="U4018" s="22">
        <f t="shared" ca="1" si="770"/>
        <v>2657230.6717041647</v>
      </c>
      <c r="AA4018" s="26">
        <f t="shared" ca="1" si="771"/>
        <v>261.89415694941346</v>
      </c>
      <c r="AB4018" s="26">
        <f t="shared" ca="1" si="771"/>
        <v>510.46622443788306</v>
      </c>
      <c r="AC4018" s="26">
        <f t="shared" ca="1" si="776"/>
        <v>86.894156949413457</v>
      </c>
      <c r="AD4018" s="26">
        <f t="shared" ca="1" si="772"/>
        <v>30.466224437883056</v>
      </c>
      <c r="AE4018" s="27">
        <f t="shared" ca="1" si="773"/>
        <v>57416.197957334109</v>
      </c>
    </row>
    <row r="4019" spans="12:31" x14ac:dyDescent="0.2">
      <c r="L4019" s="21">
        <v>4014</v>
      </c>
      <c r="M4019" s="22">
        <f t="shared" ca="1" si="777"/>
        <v>-0.67087180273640334</v>
      </c>
      <c r="N4019" s="22">
        <f t="shared" ca="1" si="777"/>
        <v>0.13504172902380027</v>
      </c>
      <c r="O4019" s="22">
        <f t="shared" ca="1" si="769"/>
        <v>-0.67087180273640334</v>
      </c>
      <c r="P4019" s="24">
        <f t="shared" ca="1" si="766"/>
        <v>-0.31564897015563742</v>
      </c>
      <c r="Q4019" s="22">
        <f t="shared" ca="1" si="767"/>
        <v>134.89693102567506</v>
      </c>
      <c r="R4019" s="22">
        <f t="shared" ca="1" si="768"/>
        <v>452.10748622656484</v>
      </c>
      <c r="S4019" s="25">
        <f t="shared" ca="1" si="774"/>
        <v>8532022.577206783</v>
      </c>
      <c r="T4019" s="22">
        <f t="shared" ca="1" si="775"/>
        <v>0</v>
      </c>
      <c r="U4019" s="22">
        <f t="shared" ca="1" si="770"/>
        <v>-99523.743614828389</v>
      </c>
      <c r="AA4019" s="26">
        <f t="shared" ca="1" si="771"/>
        <v>134.89693102567506</v>
      </c>
      <c r="AB4019" s="26">
        <f t="shared" ca="1" si="771"/>
        <v>452.10748622656484</v>
      </c>
      <c r="AC4019" s="26">
        <f t="shared" ca="1" si="776"/>
        <v>0</v>
      </c>
      <c r="AD4019" s="26">
        <f t="shared" ca="1" si="772"/>
        <v>0</v>
      </c>
      <c r="AE4019" s="27">
        <f t="shared" ca="1" si="773"/>
        <v>99523.743614828389</v>
      </c>
    </row>
    <row r="4020" spans="12:31" x14ac:dyDescent="0.2">
      <c r="L4020" s="21">
        <v>4015</v>
      </c>
      <c r="M4020" s="22">
        <f t="shared" ca="1" si="777"/>
        <v>-1.1122571115496096</v>
      </c>
      <c r="N4020" s="22">
        <f t="shared" ca="1" si="777"/>
        <v>-1.0077416172091218</v>
      </c>
      <c r="O4020" s="22">
        <f t="shared" ca="1" si="769"/>
        <v>-1.1122571115496096</v>
      </c>
      <c r="P4020" s="24">
        <f t="shared" ca="1" si="766"/>
        <v>-1.4825173283157072</v>
      </c>
      <c r="Q4020" s="22">
        <f t="shared" ca="1" si="767"/>
        <v>115.92894305218212</v>
      </c>
      <c r="R4020" s="22">
        <f t="shared" ca="1" si="768"/>
        <v>372.70760707275736</v>
      </c>
      <c r="S4020" s="25">
        <f t="shared" ca="1" si="774"/>
        <v>7166411.1580778994</v>
      </c>
      <c r="T4020" s="22">
        <f t="shared" ca="1" si="775"/>
        <v>0</v>
      </c>
      <c r="U4020" s="22">
        <f t="shared" ca="1" si="770"/>
        <v>-59919.335203165916</v>
      </c>
      <c r="AA4020" s="26">
        <f t="shared" ca="1" si="771"/>
        <v>115.92894305218212</v>
      </c>
      <c r="AB4020" s="26">
        <f t="shared" ca="1" si="771"/>
        <v>372.70760707275736</v>
      </c>
      <c r="AC4020" s="26">
        <f t="shared" ca="1" si="776"/>
        <v>0</v>
      </c>
      <c r="AD4020" s="26">
        <f t="shared" ca="1" si="772"/>
        <v>0</v>
      </c>
      <c r="AE4020" s="27">
        <f t="shared" ca="1" si="773"/>
        <v>59919.335203165916</v>
      </c>
    </row>
    <row r="4021" spans="12:31" x14ac:dyDescent="0.2">
      <c r="L4021" s="21">
        <v>4016</v>
      </c>
      <c r="M4021" s="22">
        <f t="shared" ca="1" si="777"/>
        <v>1.7816736987398636</v>
      </c>
      <c r="N4021" s="22">
        <f t="shared" ca="1" si="777"/>
        <v>-0.12270648392128723</v>
      </c>
      <c r="O4021" s="22">
        <f t="shared" ca="1" si="769"/>
        <v>1.7816736987398636</v>
      </c>
      <c r="P4021" s="24">
        <f t="shared" ca="1" si="766"/>
        <v>1.0220311620742903</v>
      </c>
      <c r="Q4021" s="22">
        <f t="shared" ca="1" si="767"/>
        <v>313.09391176911708</v>
      </c>
      <c r="R4021" s="22">
        <f t="shared" ca="1" si="768"/>
        <v>564.14784761047349</v>
      </c>
      <c r="S4021" s="25">
        <f t="shared" ca="1" si="774"/>
        <v>14716972.349777017</v>
      </c>
      <c r="T4021" s="22">
        <f t="shared" ca="1" si="775"/>
        <v>4716972.3497770168</v>
      </c>
      <c r="U4021" s="22">
        <f t="shared" ca="1" si="770"/>
        <v>4676309.9676695056</v>
      </c>
      <c r="AA4021" s="26">
        <f t="shared" ca="1" si="771"/>
        <v>313.09391176911708</v>
      </c>
      <c r="AB4021" s="26">
        <f t="shared" ca="1" si="771"/>
        <v>564.14784761047349</v>
      </c>
      <c r="AC4021" s="26">
        <f t="shared" ca="1" si="776"/>
        <v>138.09391176911708</v>
      </c>
      <c r="AD4021" s="26">
        <f t="shared" ca="1" si="772"/>
        <v>84.147847610473491</v>
      </c>
      <c r="AE4021" s="27">
        <f t="shared" ca="1" si="773"/>
        <v>40662.382107511163</v>
      </c>
    </row>
    <row r="4022" spans="12:31" x14ac:dyDescent="0.2">
      <c r="L4022" s="21">
        <v>4017</v>
      </c>
      <c r="M4022" s="22">
        <f t="shared" ca="1" si="777"/>
        <v>-0.33064456167227024</v>
      </c>
      <c r="N4022" s="22">
        <f t="shared" ca="1" si="777"/>
        <v>-0.31246737152509013</v>
      </c>
      <c r="O4022" s="22">
        <f t="shared" ca="1" si="769"/>
        <v>-0.33064456167227024</v>
      </c>
      <c r="P4022" s="24">
        <f t="shared" ca="1" si="766"/>
        <v>-0.45075378538138378</v>
      </c>
      <c r="Q4022" s="22">
        <f t="shared" ca="1" si="767"/>
        <v>151.61063830536861</v>
      </c>
      <c r="R4022" s="22">
        <f t="shared" ca="1" si="768"/>
        <v>442.1101509592516</v>
      </c>
      <c r="S4022" s="25">
        <f t="shared" ca="1" si="774"/>
        <v>8897186.5302252285</v>
      </c>
      <c r="T4022" s="22">
        <f t="shared" ca="1" si="775"/>
        <v>0</v>
      </c>
      <c r="U4022" s="22">
        <f t="shared" ca="1" si="770"/>
        <v>-115889.77397842373</v>
      </c>
      <c r="AA4022" s="26">
        <f t="shared" ca="1" si="771"/>
        <v>151.61063830536861</v>
      </c>
      <c r="AB4022" s="26">
        <f t="shared" ca="1" si="771"/>
        <v>442.1101509592516</v>
      </c>
      <c r="AC4022" s="26">
        <f t="shared" ca="1" si="776"/>
        <v>0</v>
      </c>
      <c r="AD4022" s="26">
        <f t="shared" ca="1" si="772"/>
        <v>0</v>
      </c>
      <c r="AE4022" s="27">
        <f t="shared" ca="1" si="773"/>
        <v>115889.77397842373</v>
      </c>
    </row>
    <row r="4023" spans="12:31" x14ac:dyDescent="0.2">
      <c r="L4023" s="21">
        <v>4018</v>
      </c>
      <c r="M4023" s="22">
        <f t="shared" ca="1" si="777"/>
        <v>1.0899123725489239</v>
      </c>
      <c r="N4023" s="22">
        <f t="shared" ca="1" si="777"/>
        <v>0.59922223070385683</v>
      </c>
      <c r="O4023" s="22">
        <f t="shared" ca="1" si="769"/>
        <v>1.0899123725489239</v>
      </c>
      <c r="P4023" s="24">
        <f t="shared" ca="1" si="766"/>
        <v>1.1503462562175142</v>
      </c>
      <c r="Q4023" s="22">
        <f t="shared" ca="1" si="767"/>
        <v>246.90709380873065</v>
      </c>
      <c r="R4023" s="22">
        <f t="shared" ca="1" si="768"/>
        <v>576.25685986532562</v>
      </c>
      <c r="S4023" s="25">
        <f t="shared" ca="1" si="774"/>
        <v>12982858.068822231</v>
      </c>
      <c r="T4023" s="22">
        <f t="shared" ca="1" si="775"/>
        <v>2982858.0688222311</v>
      </c>
      <c r="U4023" s="22">
        <f t="shared" ca="1" si="770"/>
        <v>2897720.703757653</v>
      </c>
      <c r="AA4023" s="26">
        <f t="shared" ca="1" si="771"/>
        <v>246.90709380873065</v>
      </c>
      <c r="AB4023" s="26">
        <f t="shared" ca="1" si="771"/>
        <v>576.25685986532562</v>
      </c>
      <c r="AC4023" s="26">
        <f t="shared" ca="1" si="776"/>
        <v>71.90709380873065</v>
      </c>
      <c r="AD4023" s="26">
        <f t="shared" ca="1" si="772"/>
        <v>96.256859865325623</v>
      </c>
      <c r="AE4023" s="27">
        <f t="shared" ca="1" si="773"/>
        <v>85137.365064578131</v>
      </c>
    </row>
    <row r="4024" spans="12:31" x14ac:dyDescent="0.2">
      <c r="L4024" s="21">
        <v>4019</v>
      </c>
      <c r="M4024" s="22">
        <f t="shared" ca="1" si="777"/>
        <v>0.82553932284708154</v>
      </c>
      <c r="N4024" s="22">
        <f t="shared" ca="1" si="777"/>
        <v>1.0007610234278916</v>
      </c>
      <c r="O4024" s="22">
        <f t="shared" ca="1" si="769"/>
        <v>0.82553932284708154</v>
      </c>
      <c r="P4024" s="24">
        <f t="shared" ca="1" si="766"/>
        <v>1.2972306530376803</v>
      </c>
      <c r="Q4024" s="22">
        <f t="shared" ca="1" si="767"/>
        <v>225.48401509805271</v>
      </c>
      <c r="R4024" s="22">
        <f t="shared" ca="1" si="768"/>
        <v>590.43762663328164</v>
      </c>
      <c r="S4024" s="25">
        <f t="shared" ca="1" si="774"/>
        <v>12529126.738897104</v>
      </c>
      <c r="T4024" s="22">
        <f t="shared" ca="1" si="775"/>
        <v>2529126.7388971038</v>
      </c>
      <c r="U4024" s="22">
        <f t="shared" ca="1" si="770"/>
        <v>2426721.2303505959</v>
      </c>
      <c r="AA4024" s="26">
        <f t="shared" ca="1" si="771"/>
        <v>225.48401509805271</v>
      </c>
      <c r="AB4024" s="26">
        <f t="shared" ca="1" si="771"/>
        <v>590.43762663328164</v>
      </c>
      <c r="AC4024" s="26">
        <f t="shared" ca="1" si="776"/>
        <v>50.484015098052708</v>
      </c>
      <c r="AD4024" s="26">
        <f t="shared" ca="1" si="772"/>
        <v>110.43762663328164</v>
      </c>
      <c r="AE4024" s="27">
        <f t="shared" ca="1" si="773"/>
        <v>102405.50854650792</v>
      </c>
    </row>
    <row r="4025" spans="12:31" x14ac:dyDescent="0.2">
      <c r="L4025" s="21">
        <v>4020</v>
      </c>
      <c r="M4025" s="22">
        <f t="shared" ca="1" si="777"/>
        <v>0.3634861842352719</v>
      </c>
      <c r="N4025" s="22">
        <f t="shared" ca="1" si="777"/>
        <v>-1.293656722452317</v>
      </c>
      <c r="O4025" s="22">
        <f t="shared" ca="1" si="769"/>
        <v>0.3634861842352719</v>
      </c>
      <c r="P4025" s="24">
        <f t="shared" ca="1" si="766"/>
        <v>-0.77949474876452096</v>
      </c>
      <c r="Q4025" s="22">
        <f t="shared" ca="1" si="767"/>
        <v>192.40839184125716</v>
      </c>
      <c r="R4025" s="22">
        <f t="shared" ca="1" si="768"/>
        <v>418.69799733181191</v>
      </c>
      <c r="S4025" s="25">
        <f t="shared" ca="1" si="774"/>
        <v>9798931.5698245205</v>
      </c>
      <c r="T4025" s="22">
        <f t="shared" ca="1" si="775"/>
        <v>0</v>
      </c>
      <c r="U4025" s="22">
        <f t="shared" ca="1" si="770"/>
        <v>363686.29096476093</v>
      </c>
      <c r="AA4025" s="26">
        <f t="shared" ca="1" si="771"/>
        <v>192.40839184125716</v>
      </c>
      <c r="AB4025" s="26">
        <f t="shared" ca="1" si="771"/>
        <v>418.69799733181191</v>
      </c>
      <c r="AC4025" s="26">
        <f t="shared" ca="1" si="776"/>
        <v>17.408391841257156</v>
      </c>
      <c r="AD4025" s="26">
        <f t="shared" ca="1" si="772"/>
        <v>0</v>
      </c>
      <c r="AE4025" s="27">
        <f t="shared" ca="1" si="773"/>
        <v>-363686.29096476093</v>
      </c>
    </row>
    <row r="4026" spans="12:31" x14ac:dyDescent="0.2">
      <c r="L4026" s="21">
        <v>4021</v>
      </c>
      <c r="M4026" s="22">
        <f t="shared" ca="1" si="777"/>
        <v>-0.50305044848312208</v>
      </c>
      <c r="N4026" s="22">
        <f t="shared" ca="1" si="777"/>
        <v>-1.2395719930484168</v>
      </c>
      <c r="O4026" s="22">
        <f t="shared" ca="1" si="769"/>
        <v>-0.50305044848312208</v>
      </c>
      <c r="P4026" s="24">
        <f t="shared" ca="1" si="766"/>
        <v>-1.2809281880441454</v>
      </c>
      <c r="Q4026" s="22">
        <f t="shared" ca="1" si="767"/>
        <v>142.89732458544756</v>
      </c>
      <c r="R4026" s="22">
        <f t="shared" ca="1" si="768"/>
        <v>385.3526073821123</v>
      </c>
      <c r="S4026" s="25">
        <f t="shared" ca="1" si="774"/>
        <v>8057253.0032729153</v>
      </c>
      <c r="T4026" s="22">
        <f t="shared" ca="1" si="775"/>
        <v>0</v>
      </c>
      <c r="U4026" s="22">
        <f t="shared" ca="1" si="770"/>
        <v>-92995.824770016683</v>
      </c>
      <c r="AA4026" s="26">
        <f t="shared" ca="1" si="771"/>
        <v>142.89732458544756</v>
      </c>
      <c r="AB4026" s="26">
        <f t="shared" ca="1" si="771"/>
        <v>385.3526073821123</v>
      </c>
      <c r="AC4026" s="26">
        <f t="shared" ca="1" si="776"/>
        <v>0</v>
      </c>
      <c r="AD4026" s="26">
        <f t="shared" ca="1" si="772"/>
        <v>0</v>
      </c>
      <c r="AE4026" s="27">
        <f t="shared" ca="1" si="773"/>
        <v>92995.824770016683</v>
      </c>
    </row>
    <row r="4027" spans="12:31" x14ac:dyDescent="0.2">
      <c r="L4027" s="21">
        <v>4022</v>
      </c>
      <c r="M4027" s="22">
        <f t="shared" ca="1" si="777"/>
        <v>-0.11585485573921446</v>
      </c>
      <c r="N4027" s="22">
        <f t="shared" ca="1" si="777"/>
        <v>-5.4499320902625867E-2</v>
      </c>
      <c r="O4027" s="22">
        <f t="shared" ca="1" si="769"/>
        <v>-0.11585485573921446</v>
      </c>
      <c r="P4027" s="24">
        <f t="shared" ca="1" si="766"/>
        <v>-0.11511662956731578</v>
      </c>
      <c r="Q4027" s="22">
        <f t="shared" ca="1" si="767"/>
        <v>163.2129625272336</v>
      </c>
      <c r="R4027" s="22">
        <f t="shared" ca="1" si="768"/>
        <v>467.36456485389186</v>
      </c>
      <c r="S4027" s="25">
        <f t="shared" ca="1" si="774"/>
        <v>9488137.4491392486</v>
      </c>
      <c r="T4027" s="22">
        <f t="shared" ca="1" si="775"/>
        <v>0</v>
      </c>
      <c r="U4027" s="22">
        <f t="shared" ca="1" si="770"/>
        <v>-134712.03828288475</v>
      </c>
      <c r="AA4027" s="26">
        <f t="shared" ca="1" si="771"/>
        <v>163.2129625272336</v>
      </c>
      <c r="AB4027" s="26">
        <f t="shared" ca="1" si="771"/>
        <v>467.36456485389186</v>
      </c>
      <c r="AC4027" s="26">
        <f t="shared" ca="1" si="776"/>
        <v>0</v>
      </c>
      <c r="AD4027" s="26">
        <f t="shared" ca="1" si="772"/>
        <v>0</v>
      </c>
      <c r="AE4027" s="27">
        <f t="shared" ca="1" si="773"/>
        <v>134712.03828288475</v>
      </c>
    </row>
    <row r="4028" spans="12:31" x14ac:dyDescent="0.2">
      <c r="L4028" s="21">
        <v>4023</v>
      </c>
      <c r="M4028" s="22">
        <f t="shared" ca="1" si="777"/>
        <v>9.9912224473326539E-2</v>
      </c>
      <c r="N4028" s="22">
        <f t="shared" ca="1" si="777"/>
        <v>0.28781384144788941</v>
      </c>
      <c r="O4028" s="22">
        <f t="shared" ca="1" si="769"/>
        <v>9.9912224473326539E-2</v>
      </c>
      <c r="P4028" s="24">
        <f t="shared" ca="1" si="766"/>
        <v>0.28682156548311855</v>
      </c>
      <c r="Q4028" s="22">
        <f t="shared" ca="1" si="767"/>
        <v>175.76214547529025</v>
      </c>
      <c r="R4028" s="22">
        <f t="shared" ca="1" si="768"/>
        <v>499.51293074668689</v>
      </c>
      <c r="S4028" s="25">
        <f t="shared" ca="1" si="774"/>
        <v>10177974.546560984</v>
      </c>
      <c r="T4028" s="22">
        <f t="shared" ca="1" si="775"/>
        <v>177974.5465609841</v>
      </c>
      <c r="U4028" s="22">
        <f t="shared" ca="1" si="770"/>
        <v>70158.779517122079</v>
      </c>
      <c r="AA4028" s="26">
        <f t="shared" ca="1" si="771"/>
        <v>175.76214547529025</v>
      </c>
      <c r="AB4028" s="26">
        <f t="shared" ca="1" si="771"/>
        <v>499.51293074668689</v>
      </c>
      <c r="AC4028" s="26">
        <f t="shared" ca="1" si="776"/>
        <v>0.76214547529025367</v>
      </c>
      <c r="AD4028" s="26">
        <f t="shared" ca="1" si="772"/>
        <v>19.512930746686891</v>
      </c>
      <c r="AE4028" s="27">
        <f t="shared" ca="1" si="773"/>
        <v>107815.76704386203</v>
      </c>
    </row>
    <row r="4029" spans="12:31" x14ac:dyDescent="0.2">
      <c r="L4029" s="21">
        <v>4024</v>
      </c>
      <c r="M4029" s="22">
        <f t="shared" ca="1" si="777"/>
        <v>-1.815499006497256</v>
      </c>
      <c r="N4029" s="22">
        <f t="shared" ca="1" si="777"/>
        <v>-0.10922236526985474</v>
      </c>
      <c r="O4029" s="22">
        <f t="shared" ca="1" si="769"/>
        <v>-1.815499006497256</v>
      </c>
      <c r="P4029" s="24">
        <f t="shared" ca="1" si="766"/>
        <v>-1.2238749979161605</v>
      </c>
      <c r="Q4029" s="22">
        <f t="shared" ca="1" si="767"/>
        <v>91.0623969844752</v>
      </c>
      <c r="R4029" s="22">
        <f t="shared" ca="1" si="768"/>
        <v>389.00862771747751</v>
      </c>
      <c r="S4029" s="25">
        <f t="shared" ca="1" si="774"/>
        <v>6638080.9141440727</v>
      </c>
      <c r="T4029" s="22">
        <f t="shared" ca="1" si="775"/>
        <v>0</v>
      </c>
      <c r="U4029" s="22">
        <f t="shared" ca="1" si="770"/>
        <v>-35900.790273487713</v>
      </c>
      <c r="AA4029" s="26">
        <f t="shared" ca="1" si="771"/>
        <v>91.0623969844752</v>
      </c>
      <c r="AB4029" s="26">
        <f t="shared" ca="1" si="771"/>
        <v>389.00862771747751</v>
      </c>
      <c r="AC4029" s="26">
        <f t="shared" ca="1" si="776"/>
        <v>0</v>
      </c>
      <c r="AD4029" s="26">
        <f t="shared" ca="1" si="772"/>
        <v>0</v>
      </c>
      <c r="AE4029" s="27">
        <f t="shared" ca="1" si="773"/>
        <v>35900.790273487713</v>
      </c>
    </row>
    <row r="4030" spans="12:31" x14ac:dyDescent="0.2">
      <c r="L4030" s="21">
        <v>4025</v>
      </c>
      <c r="M4030" s="22">
        <f t="shared" ca="1" si="777"/>
        <v>2.1036470231149349</v>
      </c>
      <c r="N4030" s="22">
        <f t="shared" ca="1" si="777"/>
        <v>-0.14373650882809008</v>
      </c>
      <c r="O4030" s="22">
        <f t="shared" ca="1" si="769"/>
        <v>2.1036470231149349</v>
      </c>
      <c r="P4030" s="24">
        <f t="shared" ca="1" si="766"/>
        <v>1.2076180008246387</v>
      </c>
      <c r="Q4030" s="22">
        <f t="shared" ca="1" si="767"/>
        <v>349.68788413006052</v>
      </c>
      <c r="R4030" s="22">
        <f t="shared" ca="1" si="768"/>
        <v>581.74512085948959</v>
      </c>
      <c r="S4030" s="25">
        <f t="shared" ca="1" si="774"/>
        <v>15930376.282818213</v>
      </c>
      <c r="T4030" s="22">
        <f t="shared" ca="1" si="775"/>
        <v>5930376.2828182131</v>
      </c>
      <c r="U4030" s="22">
        <f t="shared" ca="1" si="770"/>
        <v>5907503.0491200732</v>
      </c>
      <c r="AA4030" s="26">
        <f t="shared" ca="1" si="771"/>
        <v>349.68788413006052</v>
      </c>
      <c r="AB4030" s="26">
        <f t="shared" ca="1" si="771"/>
        <v>581.74512085948959</v>
      </c>
      <c r="AC4030" s="26">
        <f t="shared" ca="1" si="776"/>
        <v>174.68788413006052</v>
      </c>
      <c r="AD4030" s="26">
        <f t="shared" ca="1" si="772"/>
        <v>101.74512085948959</v>
      </c>
      <c r="AE4030" s="27">
        <f t="shared" ca="1" si="773"/>
        <v>22873.233698139898</v>
      </c>
    </row>
    <row r="4031" spans="12:31" x14ac:dyDescent="0.2">
      <c r="L4031" s="21">
        <v>4026</v>
      </c>
      <c r="M4031" s="22">
        <f t="shared" ca="1" si="777"/>
        <v>9.4359280887538505E-2</v>
      </c>
      <c r="N4031" s="22">
        <f t="shared" ca="1" si="777"/>
        <v>-0.10009930978746394</v>
      </c>
      <c r="O4031" s="22">
        <f t="shared" ca="1" si="769"/>
        <v>9.4359280887538505E-2</v>
      </c>
      <c r="P4031" s="24">
        <f t="shared" ca="1" si="766"/>
        <v>-1.876834212642832E-2</v>
      </c>
      <c r="Q4031" s="22">
        <f t="shared" ca="1" si="767"/>
        <v>175.42739154698319</v>
      </c>
      <c r="R4031" s="22">
        <f t="shared" ca="1" si="768"/>
        <v>474.87708042071949</v>
      </c>
      <c r="S4031" s="25">
        <f t="shared" ca="1" si="774"/>
        <v>9910328.9524880536</v>
      </c>
      <c r="T4031" s="22">
        <f t="shared" ca="1" si="775"/>
        <v>0</v>
      </c>
      <c r="U4031" s="22">
        <f t="shared" ca="1" si="770"/>
        <v>-137346.26264695515</v>
      </c>
      <c r="AA4031" s="26">
        <f t="shared" ca="1" si="771"/>
        <v>175.42739154698319</v>
      </c>
      <c r="AB4031" s="26">
        <f t="shared" ca="1" si="771"/>
        <v>474.87708042071949</v>
      </c>
      <c r="AC4031" s="26">
        <f t="shared" ca="1" si="776"/>
        <v>0.42739154698318771</v>
      </c>
      <c r="AD4031" s="26">
        <f t="shared" ca="1" si="772"/>
        <v>0</v>
      </c>
      <c r="AE4031" s="27">
        <f t="shared" ca="1" si="773"/>
        <v>137346.26264695515</v>
      </c>
    </row>
    <row r="4032" spans="12:31" x14ac:dyDescent="0.2">
      <c r="L4032" s="21">
        <v>4027</v>
      </c>
      <c r="M4032" s="22">
        <f t="shared" ca="1" si="777"/>
        <v>0.29328922296455273</v>
      </c>
      <c r="N4032" s="22">
        <f t="shared" ca="1" si="777"/>
        <v>-0.31144653609918216</v>
      </c>
      <c r="O4032" s="22">
        <f t="shared" ca="1" si="769"/>
        <v>0.29328922296455273</v>
      </c>
      <c r="P4032" s="24">
        <f t="shared" ca="1" si="766"/>
        <v>-5.8582241221650233E-2</v>
      </c>
      <c r="Q4032" s="22">
        <f t="shared" ca="1" si="767"/>
        <v>187.82686055817851</v>
      </c>
      <c r="R4032" s="22">
        <f t="shared" ca="1" si="768"/>
        <v>471.75816138268198</v>
      </c>
      <c r="S4032" s="25">
        <f t="shared" ca="1" si="774"/>
        <v>10226284.712788135</v>
      </c>
      <c r="T4032" s="22">
        <f t="shared" ca="1" si="775"/>
        <v>226284.71278813481</v>
      </c>
      <c r="U4032" s="22">
        <f t="shared" ca="1" si="770"/>
        <v>219721.73716325819</v>
      </c>
      <c r="AA4032" s="26">
        <f t="shared" ca="1" si="771"/>
        <v>187.82686055817851</v>
      </c>
      <c r="AB4032" s="26">
        <f t="shared" ca="1" si="771"/>
        <v>471.75816138268198</v>
      </c>
      <c r="AC4032" s="26">
        <f t="shared" ca="1" si="776"/>
        <v>12.82686055817851</v>
      </c>
      <c r="AD4032" s="26">
        <f t="shared" ca="1" si="772"/>
        <v>0</v>
      </c>
      <c r="AE4032" s="27">
        <f t="shared" ca="1" si="773"/>
        <v>6562.9756248766207</v>
      </c>
    </row>
    <row r="4033" spans="12:31" x14ac:dyDescent="0.2">
      <c r="L4033" s="21">
        <v>4028</v>
      </c>
      <c r="M4033" s="22">
        <f t="shared" ca="1" si="777"/>
        <v>-0.49260600959528894</v>
      </c>
      <c r="N4033" s="22">
        <f t="shared" ca="1" si="777"/>
        <v>-1.4363336964364775</v>
      </c>
      <c r="O4033" s="22">
        <f t="shared" ca="1" si="769"/>
        <v>-0.49260600959528894</v>
      </c>
      <c r="P4033" s="24">
        <f t="shared" ca="1" si="766"/>
        <v>-1.4276146609317228</v>
      </c>
      <c r="Q4033" s="22">
        <f t="shared" ca="1" si="767"/>
        <v>143.41063378958833</v>
      </c>
      <c r="R4033" s="22">
        <f t="shared" ca="1" si="768"/>
        <v>376.10976650153975</v>
      </c>
      <c r="S4033" s="25">
        <f t="shared" ca="1" si="774"/>
        <v>7974802.7733647842</v>
      </c>
      <c r="T4033" s="22">
        <f t="shared" ca="1" si="775"/>
        <v>0</v>
      </c>
      <c r="U4033" s="22">
        <f t="shared" ca="1" si="770"/>
        <v>-91427.515242747526</v>
      </c>
      <c r="AA4033" s="26">
        <f t="shared" ca="1" si="771"/>
        <v>143.41063378958833</v>
      </c>
      <c r="AB4033" s="26">
        <f t="shared" ca="1" si="771"/>
        <v>376.10976650153975</v>
      </c>
      <c r="AC4033" s="26">
        <f t="shared" ca="1" si="776"/>
        <v>0</v>
      </c>
      <c r="AD4033" s="26">
        <f t="shared" ca="1" si="772"/>
        <v>0</v>
      </c>
      <c r="AE4033" s="27">
        <f t="shared" ca="1" si="773"/>
        <v>91427.515242747526</v>
      </c>
    </row>
    <row r="4034" spans="12:31" x14ac:dyDescent="0.2">
      <c r="L4034" s="21">
        <v>4029</v>
      </c>
      <c r="M4034" s="22">
        <f t="shared" ca="1" si="777"/>
        <v>0.31148160180206896</v>
      </c>
      <c r="N4034" s="22">
        <f t="shared" ca="1" si="777"/>
        <v>-1.2871756314945739</v>
      </c>
      <c r="O4034" s="22">
        <f t="shared" ca="1" si="769"/>
        <v>0.31148160180206896</v>
      </c>
      <c r="P4034" s="24">
        <f t="shared" ca="1" si="766"/>
        <v>-0.80706832168642051</v>
      </c>
      <c r="Q4034" s="22">
        <f t="shared" ca="1" si="767"/>
        <v>189.00364010247446</v>
      </c>
      <c r="R4034" s="22">
        <f t="shared" ca="1" si="768"/>
        <v>416.79156404668902</v>
      </c>
      <c r="S4034" s="25">
        <f t="shared" ca="1" si="774"/>
        <v>9683213.5267387703</v>
      </c>
      <c r="T4034" s="22">
        <f t="shared" ca="1" si="775"/>
        <v>0</v>
      </c>
      <c r="U4034" s="22">
        <f t="shared" ca="1" si="770"/>
        <v>266279.83262927888</v>
      </c>
      <c r="AA4034" s="26">
        <f t="shared" ca="1" si="771"/>
        <v>189.00364010247446</v>
      </c>
      <c r="AB4034" s="26">
        <f t="shared" ca="1" si="771"/>
        <v>416.79156404668902</v>
      </c>
      <c r="AC4034" s="26">
        <f t="shared" ca="1" si="776"/>
        <v>14.003640102474463</v>
      </c>
      <c r="AD4034" s="26">
        <f t="shared" ca="1" si="772"/>
        <v>0</v>
      </c>
      <c r="AE4034" s="27">
        <f t="shared" ca="1" si="773"/>
        <v>-266279.83262927888</v>
      </c>
    </row>
    <row r="4035" spans="12:31" x14ac:dyDescent="0.2">
      <c r="L4035" s="21">
        <v>4030</v>
      </c>
      <c r="M4035" s="22">
        <f t="shared" ca="1" si="777"/>
        <v>0.18890596400980306</v>
      </c>
      <c r="N4035" s="22">
        <f t="shared" ca="1" si="777"/>
        <v>0.10083519956374259</v>
      </c>
      <c r="O4035" s="22">
        <f t="shared" ca="1" si="769"/>
        <v>0.18890596400980306</v>
      </c>
      <c r="P4035" s="24">
        <f t="shared" ca="1" si="766"/>
        <v>0.19702595709277904</v>
      </c>
      <c r="Q4035" s="22">
        <f t="shared" ca="1" si="767"/>
        <v>181.21504028535017</v>
      </c>
      <c r="R4035" s="22">
        <f t="shared" ca="1" si="768"/>
        <v>492.14412845701537</v>
      </c>
      <c r="S4035" s="25">
        <f t="shared" ca="1" si="774"/>
        <v>10254059.257229911</v>
      </c>
      <c r="T4035" s="22">
        <f t="shared" ca="1" si="775"/>
        <v>254059.25722991116</v>
      </c>
      <c r="U4035" s="22">
        <f t="shared" ca="1" si="770"/>
        <v>151691.23268275117</v>
      </c>
      <c r="AA4035" s="26">
        <f t="shared" ca="1" si="771"/>
        <v>181.21504028535017</v>
      </c>
      <c r="AB4035" s="26">
        <f t="shared" ca="1" si="771"/>
        <v>492.14412845701537</v>
      </c>
      <c r="AC4035" s="26">
        <f t="shared" ca="1" si="776"/>
        <v>6.2150402853501703</v>
      </c>
      <c r="AD4035" s="26">
        <f t="shared" ca="1" si="772"/>
        <v>12.14412845701537</v>
      </c>
      <c r="AE4035" s="27">
        <f t="shared" ca="1" si="773"/>
        <v>102368.02454715999</v>
      </c>
    </row>
    <row r="4036" spans="12:31" x14ac:dyDescent="0.2">
      <c r="L4036" s="21">
        <v>4031</v>
      </c>
      <c r="M4036" s="22">
        <f t="shared" ca="1" si="777"/>
        <v>1.3703043389136744</v>
      </c>
      <c r="N4036" s="22">
        <f t="shared" ca="1" si="777"/>
        <v>0.75059762625838355</v>
      </c>
      <c r="O4036" s="22">
        <f t="shared" ca="1" si="769"/>
        <v>1.3703043389136744</v>
      </c>
      <c r="P4036" s="24">
        <f t="shared" ca="1" si="766"/>
        <v>1.4441195649609009</v>
      </c>
      <c r="Q4036" s="22">
        <f t="shared" ca="1" si="767"/>
        <v>271.85653886950382</v>
      </c>
      <c r="R4036" s="22">
        <f t="shared" ca="1" si="768"/>
        <v>604.96781164857146</v>
      </c>
      <c r="S4036" s="25">
        <f t="shared" ca="1" si="774"/>
        <v>13985334.761633035</v>
      </c>
      <c r="T4036" s="22">
        <f t="shared" ca="1" si="775"/>
        <v>3985334.7616330348</v>
      </c>
      <c r="U4036" s="22">
        <f t="shared" ca="1" si="770"/>
        <v>3907647.0081963814</v>
      </c>
      <c r="AA4036" s="26">
        <f t="shared" ca="1" si="771"/>
        <v>271.85653886950382</v>
      </c>
      <c r="AB4036" s="26">
        <f t="shared" ca="1" si="771"/>
        <v>604.96781164857146</v>
      </c>
      <c r="AC4036" s="26">
        <f t="shared" ca="1" si="776"/>
        <v>96.856538869503822</v>
      </c>
      <c r="AD4036" s="26">
        <f t="shared" ca="1" si="772"/>
        <v>124.96781164857146</v>
      </c>
      <c r="AE4036" s="27">
        <f t="shared" ca="1" si="773"/>
        <v>77687.753436653409</v>
      </c>
    </row>
    <row r="4037" spans="12:31" x14ac:dyDescent="0.2">
      <c r="L4037" s="21">
        <v>4032</v>
      </c>
      <c r="M4037" s="22">
        <f t="shared" ca="1" si="777"/>
        <v>-0.97423120736223856</v>
      </c>
      <c r="N4037" s="22">
        <f t="shared" ca="1" si="777"/>
        <v>0.34356872930383248</v>
      </c>
      <c r="O4037" s="22">
        <f t="shared" ca="1" si="769"/>
        <v>-0.97423120736223856</v>
      </c>
      <c r="P4037" s="24">
        <f t="shared" ca="1" si="766"/>
        <v>-0.34353719481688588</v>
      </c>
      <c r="Q4037" s="22">
        <f t="shared" ca="1" si="767"/>
        <v>121.55460801342588</v>
      </c>
      <c r="R4037" s="22">
        <f t="shared" ca="1" si="768"/>
        <v>450.02549473404019</v>
      </c>
      <c r="S4037" s="25">
        <f t="shared" ca="1" si="774"/>
        <v>8135039.7039237171</v>
      </c>
      <c r="T4037" s="22">
        <f t="shared" ca="1" si="775"/>
        <v>0</v>
      </c>
      <c r="U4037" s="22">
        <f t="shared" ca="1" si="770"/>
        <v>-84126.852378341195</v>
      </c>
      <c r="AA4037" s="26">
        <f t="shared" ca="1" si="771"/>
        <v>121.55460801342588</v>
      </c>
      <c r="AB4037" s="26">
        <f t="shared" ca="1" si="771"/>
        <v>450.02549473404019</v>
      </c>
      <c r="AC4037" s="26">
        <f t="shared" ca="1" si="776"/>
        <v>0</v>
      </c>
      <c r="AD4037" s="26">
        <f t="shared" ca="1" si="772"/>
        <v>0</v>
      </c>
      <c r="AE4037" s="27">
        <f t="shared" ca="1" si="773"/>
        <v>84126.852378341195</v>
      </c>
    </row>
    <row r="4038" spans="12:31" x14ac:dyDescent="0.2">
      <c r="L4038" s="21">
        <v>4033</v>
      </c>
      <c r="M4038" s="22">
        <f t="shared" ca="1" si="777"/>
        <v>-1.5637995140948477</v>
      </c>
      <c r="N4038" s="22">
        <f t="shared" ca="1" si="777"/>
        <v>1.9376552895916368</v>
      </c>
      <c r="O4038" s="22">
        <f t="shared" ca="1" si="769"/>
        <v>-1.5637995140948477</v>
      </c>
      <c r="P4038" s="24">
        <f t="shared" ref="P4038:P4101" ca="1" si="778">($D$16 * M4038) + (SQRT(1 - $D$16^2) * N4038)</f>
        <v>0.52811715966839934</v>
      </c>
      <c r="Q4038" s="22">
        <f t="shared" ref="Q4038:Q4101" ca="1" si="779">$C$12*EXP(($C$6-$C$15-0.5*$C$13^2)*$C$8+$C$13*SQRT($C$8)*O4038)</f>
        <v>99.281257388869946</v>
      </c>
      <c r="R4038" s="22">
        <f t="shared" ref="R4038:R4101" ca="1" si="780">$D$12*EXP(($C$6-$D$15-0.5*$D$13^2)*$C$8+$D$13*SQRT($C$8)*P4038)</f>
        <v>519.86531674289745</v>
      </c>
      <c r="S4038" s="25">
        <f t="shared" ca="1" si="774"/>
        <v>8240818.6453592964</v>
      </c>
      <c r="T4038" s="22">
        <f t="shared" ca="1" si="775"/>
        <v>0</v>
      </c>
      <c r="U4038" s="22">
        <f t="shared" ca="1" si="770"/>
        <v>340532.00691985351</v>
      </c>
      <c r="AA4038" s="26">
        <f t="shared" ca="1" si="771"/>
        <v>99.281257388869946</v>
      </c>
      <c r="AB4038" s="26">
        <f t="shared" ca="1" si="771"/>
        <v>519.86531674289745</v>
      </c>
      <c r="AC4038" s="26">
        <f t="shared" ca="1" si="776"/>
        <v>0</v>
      </c>
      <c r="AD4038" s="26">
        <f t="shared" ca="1" si="772"/>
        <v>39.865316742897448</v>
      </c>
      <c r="AE4038" s="27">
        <f t="shared" ca="1" si="773"/>
        <v>-340532.00691985351</v>
      </c>
    </row>
    <row r="4039" spans="12:31" x14ac:dyDescent="0.2">
      <c r="L4039" s="21">
        <v>4034</v>
      </c>
      <c r="M4039" s="22">
        <f t="shared" ca="1" si="777"/>
        <v>0.61826208900460333</v>
      </c>
      <c r="N4039" s="22">
        <f t="shared" ca="1" si="777"/>
        <v>1.8955909585082946</v>
      </c>
      <c r="O4039" s="22">
        <f t="shared" ref="O4039:O4102" ca="1" si="781">M4039</f>
        <v>0.61826208900460333</v>
      </c>
      <c r="P4039" s="24">
        <f t="shared" ca="1" si="778"/>
        <v>1.8641047471081489</v>
      </c>
      <c r="Q4039" s="22">
        <f t="shared" ca="1" si="779"/>
        <v>209.9959366521999</v>
      </c>
      <c r="R4039" s="22">
        <f t="shared" ca="1" si="780"/>
        <v>648.51559279112541</v>
      </c>
      <c r="S4039" s="25">
        <f t="shared" ca="1" si="774"/>
        <v>12702406.190423135</v>
      </c>
      <c r="T4039" s="22">
        <f t="shared" ca="1" si="775"/>
        <v>2702406.1904231347</v>
      </c>
      <c r="U4039" s="22">
        <f t="shared" ref="U4039:U4102" ca="1" si="782">T4039-AE4039</f>
        <v>2574127.6681816955</v>
      </c>
      <c r="AA4039" s="26">
        <f t="shared" ref="AA4039:AB4102" ca="1" si="783">Q4039</f>
        <v>209.9959366521999</v>
      </c>
      <c r="AB4039" s="26">
        <f t="shared" ca="1" si="783"/>
        <v>648.51559279112541</v>
      </c>
      <c r="AC4039" s="26">
        <f t="shared" ca="1" si="776"/>
        <v>34.995936652199902</v>
      </c>
      <c r="AD4039" s="26">
        <f t="shared" ref="AD4039:AD4102" ca="1" si="784">MAX(AB4039-$Y$10,0)</f>
        <v>168.51559279112541</v>
      </c>
      <c r="AE4039" s="27">
        <f t="shared" ref="AE4039:AE4102" ca="1" si="785">T4039-$AL$7-SUMPRODUCT($AH$17:$AK$17,AA4039:AD4039)</f>
        <v>128278.5222414392</v>
      </c>
    </row>
    <row r="4040" spans="12:31" x14ac:dyDescent="0.2">
      <c r="L4040" s="21">
        <v>4035</v>
      </c>
      <c r="M4040" s="22">
        <f t="shared" ca="1" si="777"/>
        <v>1.5429013933488387</v>
      </c>
      <c r="N4040" s="22">
        <f t="shared" ca="1" si="777"/>
        <v>0.4348163313181605</v>
      </c>
      <c r="O4040" s="22">
        <f t="shared" ca="1" si="781"/>
        <v>1.5429013933488387</v>
      </c>
      <c r="P4040" s="24">
        <f t="shared" ca="1" si="778"/>
        <v>1.3064545335086111</v>
      </c>
      <c r="Q4040" s="22">
        <f t="shared" ca="1" si="779"/>
        <v>288.4522060901715</v>
      </c>
      <c r="R4040" s="22">
        <f t="shared" ca="1" si="780"/>
        <v>591.33969099450132</v>
      </c>
      <c r="S4040" s="25">
        <f t="shared" ca="1" si="774"/>
        <v>14309121.771847805</v>
      </c>
      <c r="T4040" s="22">
        <f t="shared" ca="1" si="775"/>
        <v>4309121.771847805</v>
      </c>
      <c r="U4040" s="22">
        <f t="shared" ca="1" si="782"/>
        <v>4245550.8620110648</v>
      </c>
      <c r="AA4040" s="26">
        <f t="shared" ca="1" si="783"/>
        <v>288.4522060901715</v>
      </c>
      <c r="AB4040" s="26">
        <f t="shared" ca="1" si="783"/>
        <v>591.33969099450132</v>
      </c>
      <c r="AC4040" s="26">
        <f t="shared" ca="1" si="776"/>
        <v>113.4522060901715</v>
      </c>
      <c r="AD4040" s="26">
        <f t="shared" ca="1" si="784"/>
        <v>111.33969099450132</v>
      </c>
      <c r="AE4040" s="27">
        <f t="shared" ca="1" si="785"/>
        <v>63570.909836740233</v>
      </c>
    </row>
    <row r="4041" spans="12:31" x14ac:dyDescent="0.2">
      <c r="L4041" s="21">
        <v>4036</v>
      </c>
      <c r="M4041" s="22">
        <f t="shared" ca="1" si="777"/>
        <v>1.4231296822529262</v>
      </c>
      <c r="N4041" s="22">
        <f t="shared" ca="1" si="777"/>
        <v>-0.3647071878021263</v>
      </c>
      <c r="O4041" s="22">
        <f t="shared" ca="1" si="781"/>
        <v>1.4231296822529262</v>
      </c>
      <c r="P4041" s="24">
        <f t="shared" ca="1" si="778"/>
        <v>0.6086562445792183</v>
      </c>
      <c r="Q4041" s="22">
        <f t="shared" ca="1" si="779"/>
        <v>276.83181456056411</v>
      </c>
      <c r="R4041" s="22">
        <f t="shared" ca="1" si="780"/>
        <v>526.84143087067582</v>
      </c>
      <c r="S4041" s="25">
        <f t="shared" ca="1" si="774"/>
        <v>13306308.840200365</v>
      </c>
      <c r="T4041" s="22">
        <f t="shared" ca="1" si="775"/>
        <v>3306308.8402003646</v>
      </c>
      <c r="U4041" s="22">
        <f t="shared" ca="1" si="782"/>
        <v>3253580.8784188805</v>
      </c>
      <c r="AA4041" s="26">
        <f t="shared" ca="1" si="783"/>
        <v>276.83181456056411</v>
      </c>
      <c r="AB4041" s="26">
        <f t="shared" ca="1" si="783"/>
        <v>526.84143087067582</v>
      </c>
      <c r="AC4041" s="26">
        <f t="shared" ca="1" si="776"/>
        <v>101.83181456056411</v>
      </c>
      <c r="AD4041" s="26">
        <f t="shared" ca="1" si="784"/>
        <v>46.841430870675822</v>
      </c>
      <c r="AE4041" s="27">
        <f t="shared" ca="1" si="785"/>
        <v>52727.961781484075</v>
      </c>
    </row>
    <row r="4042" spans="12:31" x14ac:dyDescent="0.2">
      <c r="L4042" s="21">
        <v>4037</v>
      </c>
      <c r="M4042" s="22">
        <f t="shared" ca="1" si="777"/>
        <v>-0.9539842187567632</v>
      </c>
      <c r="N4042" s="22">
        <f t="shared" ca="1" si="777"/>
        <v>-0.604084170214922</v>
      </c>
      <c r="O4042" s="22">
        <f t="shared" ca="1" si="781"/>
        <v>-0.9539842187567632</v>
      </c>
      <c r="P4042" s="24">
        <f t="shared" ca="1" si="778"/>
        <v>-1.0688687382805644</v>
      </c>
      <c r="Q4042" s="22">
        <f t="shared" ca="1" si="779"/>
        <v>122.40248554000431</v>
      </c>
      <c r="R4042" s="22">
        <f t="shared" ca="1" si="780"/>
        <v>399.11765860161893</v>
      </c>
      <c r="S4042" s="25">
        <f t="shared" ca="1" si="774"/>
        <v>7625264.3858760111</v>
      </c>
      <c r="T4042" s="22">
        <f t="shared" ca="1" si="775"/>
        <v>0</v>
      </c>
      <c r="U4042" s="22">
        <f t="shared" ca="1" si="782"/>
        <v>-73276.350168774166</v>
      </c>
      <c r="AA4042" s="26">
        <f t="shared" ca="1" si="783"/>
        <v>122.40248554000431</v>
      </c>
      <c r="AB4042" s="26">
        <f t="shared" ca="1" si="783"/>
        <v>399.11765860161893</v>
      </c>
      <c r="AC4042" s="26">
        <f t="shared" ca="1" si="776"/>
        <v>0</v>
      </c>
      <c r="AD4042" s="26">
        <f t="shared" ca="1" si="784"/>
        <v>0</v>
      </c>
      <c r="AE4042" s="27">
        <f t="shared" ca="1" si="785"/>
        <v>73276.350168774166</v>
      </c>
    </row>
    <row r="4043" spans="12:31" x14ac:dyDescent="0.2">
      <c r="L4043" s="21">
        <v>4038</v>
      </c>
      <c r="M4043" s="22">
        <f t="shared" ca="1" si="777"/>
        <v>1.9421220216267274</v>
      </c>
      <c r="N4043" s="22">
        <f t="shared" ca="1" si="777"/>
        <v>7.0225192713535833E-2</v>
      </c>
      <c r="O4043" s="22">
        <f t="shared" ca="1" si="781"/>
        <v>1.9421220216267274</v>
      </c>
      <c r="P4043" s="24">
        <f t="shared" ca="1" si="778"/>
        <v>1.2729311441622559</v>
      </c>
      <c r="Q4043" s="22">
        <f t="shared" ca="1" si="779"/>
        <v>330.82425108567645</v>
      </c>
      <c r="R4043" s="22">
        <f t="shared" ca="1" si="780"/>
        <v>588.06779883382887</v>
      </c>
      <c r="S4043" s="25">
        <f t="shared" ca="1" si="774"/>
        <v>15466242.959403245</v>
      </c>
      <c r="T4043" s="22">
        <f t="shared" ca="1" si="775"/>
        <v>5466242.9594032448</v>
      </c>
      <c r="U4043" s="22">
        <f t="shared" ca="1" si="782"/>
        <v>5429890.2087046206</v>
      </c>
      <c r="AA4043" s="26">
        <f t="shared" ca="1" si="783"/>
        <v>330.82425108567645</v>
      </c>
      <c r="AB4043" s="26">
        <f t="shared" ca="1" si="783"/>
        <v>588.06779883382887</v>
      </c>
      <c r="AC4043" s="26">
        <f t="shared" ca="1" si="776"/>
        <v>155.82425108567645</v>
      </c>
      <c r="AD4043" s="26">
        <f t="shared" ca="1" si="784"/>
        <v>108.06779883382887</v>
      </c>
      <c r="AE4043" s="27">
        <f t="shared" ca="1" si="785"/>
        <v>36352.750698624179</v>
      </c>
    </row>
    <row r="4044" spans="12:31" x14ac:dyDescent="0.2">
      <c r="L4044" s="21">
        <v>4039</v>
      </c>
      <c r="M4044" s="22">
        <f t="shared" ca="1" si="777"/>
        <v>-8.5692959597811633E-2</v>
      </c>
      <c r="N4044" s="22">
        <f t="shared" ca="1" si="777"/>
        <v>0.66920524265445547</v>
      </c>
      <c r="O4044" s="22">
        <f t="shared" ca="1" si="781"/>
        <v>-8.5692959597811633E-2</v>
      </c>
      <c r="P4044" s="24">
        <f t="shared" ca="1" si="778"/>
        <v>0.46742409469351764</v>
      </c>
      <c r="Q4044" s="22">
        <f t="shared" ca="1" si="779"/>
        <v>164.91181147289734</v>
      </c>
      <c r="R4044" s="22">
        <f t="shared" ca="1" si="780"/>
        <v>514.66932147416401</v>
      </c>
      <c r="S4044" s="25">
        <f t="shared" ca="1" si="774"/>
        <v>10031754.142687116</v>
      </c>
      <c r="T4044" s="22">
        <f t="shared" ca="1" si="775"/>
        <v>31754.142687115818</v>
      </c>
      <c r="U4044" s="22">
        <f t="shared" ca="1" si="782"/>
        <v>214158.76667658618</v>
      </c>
      <c r="AA4044" s="26">
        <f t="shared" ca="1" si="783"/>
        <v>164.91181147289734</v>
      </c>
      <c r="AB4044" s="26">
        <f t="shared" ca="1" si="783"/>
        <v>514.66932147416401</v>
      </c>
      <c r="AC4044" s="26">
        <f t="shared" ca="1" si="776"/>
        <v>0</v>
      </c>
      <c r="AD4044" s="26">
        <f t="shared" ca="1" si="784"/>
        <v>34.669321474164008</v>
      </c>
      <c r="AE4044" s="27">
        <f t="shared" ca="1" si="785"/>
        <v>-182404.62398947036</v>
      </c>
    </row>
    <row r="4045" spans="12:31" x14ac:dyDescent="0.2">
      <c r="L4045" s="21">
        <v>4040</v>
      </c>
      <c r="M4045" s="22">
        <f t="shared" ca="1" si="777"/>
        <v>-0.70006590303469851</v>
      </c>
      <c r="N4045" s="22">
        <f t="shared" ca="1" si="777"/>
        <v>1.0486565018268668</v>
      </c>
      <c r="O4045" s="22">
        <f t="shared" ca="1" si="781"/>
        <v>-0.70006590303469851</v>
      </c>
      <c r="P4045" s="24">
        <f t="shared" ca="1" si="778"/>
        <v>0.37756140849054565</v>
      </c>
      <c r="Q4045" s="22">
        <f t="shared" ca="1" si="779"/>
        <v>133.55164833604135</v>
      </c>
      <c r="R4045" s="22">
        <f t="shared" ca="1" si="780"/>
        <v>507.07130300223366</v>
      </c>
      <c r="S4045" s="25">
        <f t="shared" ca="1" si="774"/>
        <v>9070326.6459822245</v>
      </c>
      <c r="T4045" s="22">
        <f t="shared" ca="1" si="775"/>
        <v>0</v>
      </c>
      <c r="U4045" s="22">
        <f t="shared" ca="1" si="782"/>
        <v>171698.55087298376</v>
      </c>
      <c r="AA4045" s="26">
        <f t="shared" ca="1" si="783"/>
        <v>133.55164833604135</v>
      </c>
      <c r="AB4045" s="26">
        <f t="shared" ca="1" si="783"/>
        <v>507.07130300223366</v>
      </c>
      <c r="AC4045" s="26">
        <f t="shared" ca="1" si="776"/>
        <v>0</v>
      </c>
      <c r="AD4045" s="26">
        <f t="shared" ca="1" si="784"/>
        <v>27.071303002233662</v>
      </c>
      <c r="AE4045" s="27">
        <f t="shared" ca="1" si="785"/>
        <v>-171698.55087298376</v>
      </c>
    </row>
    <row r="4046" spans="12:31" x14ac:dyDescent="0.2">
      <c r="L4046" s="21">
        <v>4041</v>
      </c>
      <c r="M4046" s="22">
        <f t="shared" ca="1" si="777"/>
        <v>-0.55178870491550647</v>
      </c>
      <c r="N4046" s="22">
        <f t="shared" ca="1" si="777"/>
        <v>-0.90700177921409486</v>
      </c>
      <c r="O4046" s="22">
        <f t="shared" ca="1" si="781"/>
        <v>-0.55178870491550647</v>
      </c>
      <c r="P4046" s="24">
        <f t="shared" ca="1" si="778"/>
        <v>-1.0524947288991511</v>
      </c>
      <c r="Q4046" s="22">
        <f t="shared" ca="1" si="779"/>
        <v>140.52618721763665</v>
      </c>
      <c r="R4046" s="22">
        <f t="shared" ca="1" si="780"/>
        <v>400.20074443143187</v>
      </c>
      <c r="S4046" s="25">
        <f t="shared" ca="1" si="774"/>
        <v>8146219.5353157762</v>
      </c>
      <c r="T4046" s="22">
        <f t="shared" ca="1" si="775"/>
        <v>0</v>
      </c>
      <c r="U4046" s="22">
        <f t="shared" ca="1" si="782"/>
        <v>-93786.478961642249</v>
      </c>
      <c r="AA4046" s="26">
        <f t="shared" ca="1" si="783"/>
        <v>140.52618721763665</v>
      </c>
      <c r="AB4046" s="26">
        <f t="shared" ca="1" si="783"/>
        <v>400.20074443143187</v>
      </c>
      <c r="AC4046" s="26">
        <f t="shared" ca="1" si="776"/>
        <v>0</v>
      </c>
      <c r="AD4046" s="26">
        <f t="shared" ca="1" si="784"/>
        <v>0</v>
      </c>
      <c r="AE4046" s="27">
        <f t="shared" ca="1" si="785"/>
        <v>93786.478961642249</v>
      </c>
    </row>
    <row r="4047" spans="12:31" x14ac:dyDescent="0.2">
      <c r="L4047" s="21">
        <v>4042</v>
      </c>
      <c r="M4047" s="22">
        <f t="shared" ca="1" si="777"/>
        <v>0.5524707372880524</v>
      </c>
      <c r="N4047" s="22">
        <f t="shared" ca="1" si="777"/>
        <v>7.9394797189848709E-2</v>
      </c>
      <c r="O4047" s="22">
        <f t="shared" ca="1" si="781"/>
        <v>0.5524707372880524</v>
      </c>
      <c r="P4047" s="24">
        <f t="shared" ca="1" si="778"/>
        <v>0.40838236692252738</v>
      </c>
      <c r="Q4047" s="22">
        <f t="shared" ca="1" si="779"/>
        <v>205.30591126777392</v>
      </c>
      <c r="R4047" s="22">
        <f t="shared" ca="1" si="780"/>
        <v>509.66453650258774</v>
      </c>
      <c r="S4047" s="25">
        <f t="shared" ca="1" si="774"/>
        <v>11115095.284647392</v>
      </c>
      <c r="T4047" s="22">
        <f t="shared" ca="1" si="775"/>
        <v>1115095.2846473921</v>
      </c>
      <c r="U4047" s="22">
        <f t="shared" ca="1" si="782"/>
        <v>1022776.7008730181</v>
      </c>
      <c r="AA4047" s="26">
        <f t="shared" ca="1" si="783"/>
        <v>205.30591126777392</v>
      </c>
      <c r="AB4047" s="26">
        <f t="shared" ca="1" si="783"/>
        <v>509.66453650258774</v>
      </c>
      <c r="AC4047" s="26">
        <f t="shared" ca="1" si="776"/>
        <v>30.305911267773922</v>
      </c>
      <c r="AD4047" s="26">
        <f t="shared" ca="1" si="784"/>
        <v>29.664536502587737</v>
      </c>
      <c r="AE4047" s="27">
        <f t="shared" ca="1" si="785"/>
        <v>92318.583774373983</v>
      </c>
    </row>
    <row r="4048" spans="12:31" x14ac:dyDescent="0.2">
      <c r="L4048" s="21">
        <v>4043</v>
      </c>
      <c r="M4048" s="22">
        <f t="shared" ca="1" si="777"/>
        <v>-0.77379358885985783</v>
      </c>
      <c r="N4048" s="22">
        <f t="shared" ca="1" si="777"/>
        <v>1.8271296122851022</v>
      </c>
      <c r="O4048" s="22">
        <f t="shared" ca="1" si="781"/>
        <v>-0.77379358885985783</v>
      </c>
      <c r="P4048" s="24">
        <f t="shared" ca="1" si="778"/>
        <v>0.93758878818275582</v>
      </c>
      <c r="Q4048" s="22">
        <f t="shared" ca="1" si="779"/>
        <v>130.21365043890478</v>
      </c>
      <c r="R4048" s="22">
        <f t="shared" ca="1" si="780"/>
        <v>556.31823325193977</v>
      </c>
      <c r="S4048" s="25">
        <f t="shared" ca="1" si="774"/>
        <v>9492675.1439879574</v>
      </c>
      <c r="T4048" s="22">
        <f t="shared" ca="1" si="775"/>
        <v>0</v>
      </c>
      <c r="U4048" s="22">
        <f t="shared" ca="1" si="782"/>
        <v>677849.52978638292</v>
      </c>
      <c r="AA4048" s="26">
        <f t="shared" ca="1" si="783"/>
        <v>130.21365043890478</v>
      </c>
      <c r="AB4048" s="26">
        <f t="shared" ca="1" si="783"/>
        <v>556.31823325193977</v>
      </c>
      <c r="AC4048" s="26">
        <f t="shared" ca="1" si="776"/>
        <v>0</v>
      </c>
      <c r="AD4048" s="26">
        <f t="shared" ca="1" si="784"/>
        <v>76.318233251939773</v>
      </c>
      <c r="AE4048" s="27">
        <f t="shared" ca="1" si="785"/>
        <v>-677849.52978638292</v>
      </c>
    </row>
    <row r="4049" spans="12:31" x14ac:dyDescent="0.2">
      <c r="L4049" s="21">
        <v>4044</v>
      </c>
      <c r="M4049" s="22">
        <f t="shared" ca="1" si="777"/>
        <v>-1.5078136137254743</v>
      </c>
      <c r="N4049" s="22">
        <f t="shared" ca="1" si="777"/>
        <v>-1.2063284000333985</v>
      </c>
      <c r="O4049" s="22">
        <f t="shared" ca="1" si="781"/>
        <v>-1.5078136137254743</v>
      </c>
      <c r="P4049" s="24">
        <f t="shared" ca="1" si="778"/>
        <v>-1.8852984063847456</v>
      </c>
      <c r="Q4049" s="22">
        <f t="shared" ca="1" si="779"/>
        <v>101.2079717152382</v>
      </c>
      <c r="R4049" s="22">
        <f t="shared" ca="1" si="780"/>
        <v>348.67171475217333</v>
      </c>
      <c r="S4049" s="25">
        <f t="shared" ca="1" si="774"/>
        <v>6500542.6627213489</v>
      </c>
      <c r="T4049" s="22">
        <f t="shared" ca="1" si="775"/>
        <v>0</v>
      </c>
      <c r="U4049" s="22">
        <f t="shared" ca="1" si="782"/>
        <v>-37893.372853297915</v>
      </c>
      <c r="AA4049" s="26">
        <f t="shared" ca="1" si="783"/>
        <v>101.2079717152382</v>
      </c>
      <c r="AB4049" s="26">
        <f t="shared" ca="1" si="783"/>
        <v>348.67171475217333</v>
      </c>
      <c r="AC4049" s="26">
        <f t="shared" ca="1" si="776"/>
        <v>0</v>
      </c>
      <c r="AD4049" s="26">
        <f t="shared" ca="1" si="784"/>
        <v>0</v>
      </c>
      <c r="AE4049" s="27">
        <f t="shared" ca="1" si="785"/>
        <v>37893.372853297915</v>
      </c>
    </row>
    <row r="4050" spans="12:31" x14ac:dyDescent="0.2">
      <c r="L4050" s="21">
        <v>4045</v>
      </c>
      <c r="M4050" s="22">
        <f t="shared" ca="1" si="777"/>
        <v>-0.62975839520468191</v>
      </c>
      <c r="N4050" s="22">
        <f t="shared" ca="1" si="777"/>
        <v>0.41604806416447121</v>
      </c>
      <c r="O4050" s="22">
        <f t="shared" ca="1" si="781"/>
        <v>-0.62975839520468191</v>
      </c>
      <c r="P4050" s="24">
        <f t="shared" ca="1" si="778"/>
        <v>-7.1011971574127863E-2</v>
      </c>
      <c r="Q4050" s="22">
        <f t="shared" ca="1" si="779"/>
        <v>136.81447404092617</v>
      </c>
      <c r="R4050" s="22">
        <f t="shared" ca="1" si="780"/>
        <v>470.78865030522286</v>
      </c>
      <c r="S4050" s="25">
        <f t="shared" ca="1" si="774"/>
        <v>8781756.0135821067</v>
      </c>
      <c r="T4050" s="22">
        <f t="shared" ca="1" si="775"/>
        <v>0</v>
      </c>
      <c r="U4050" s="22">
        <f t="shared" ca="1" si="782"/>
        <v>-105996.72257319739</v>
      </c>
      <c r="AA4050" s="26">
        <f t="shared" ca="1" si="783"/>
        <v>136.81447404092617</v>
      </c>
      <c r="AB4050" s="26">
        <f t="shared" ca="1" si="783"/>
        <v>470.78865030522286</v>
      </c>
      <c r="AC4050" s="26">
        <f t="shared" ca="1" si="776"/>
        <v>0</v>
      </c>
      <c r="AD4050" s="26">
        <f t="shared" ca="1" si="784"/>
        <v>0</v>
      </c>
      <c r="AE4050" s="27">
        <f t="shared" ca="1" si="785"/>
        <v>105996.72257319739</v>
      </c>
    </row>
    <row r="4051" spans="12:31" x14ac:dyDescent="0.2">
      <c r="L4051" s="21">
        <v>4046</v>
      </c>
      <c r="M4051" s="22">
        <f t="shared" ca="1" si="777"/>
        <v>-1.7123177727052453E-2</v>
      </c>
      <c r="N4051" s="22">
        <f t="shared" ca="1" si="777"/>
        <v>-0.89921307576830578</v>
      </c>
      <c r="O4051" s="22">
        <f t="shared" ca="1" si="781"/>
        <v>-1.7123177727052453E-2</v>
      </c>
      <c r="P4051" s="24">
        <f t="shared" ca="1" si="778"/>
        <v>-0.71104789508109567</v>
      </c>
      <c r="Q4051" s="22">
        <f t="shared" ca="1" si="779"/>
        <v>168.84004580733105</v>
      </c>
      <c r="R4051" s="22">
        <f t="shared" ca="1" si="780"/>
        <v>423.4681791521549</v>
      </c>
      <c r="S4051" s="25">
        <f t="shared" ca="1" si="774"/>
        <v>9186237.8618834224</v>
      </c>
      <c r="T4051" s="22">
        <f t="shared" ca="1" si="775"/>
        <v>0</v>
      </c>
      <c r="U4051" s="22">
        <f t="shared" ca="1" si="782"/>
        <v>-130828.80598415463</v>
      </c>
      <c r="AA4051" s="26">
        <f t="shared" ca="1" si="783"/>
        <v>168.84004580733105</v>
      </c>
      <c r="AB4051" s="26">
        <f t="shared" ca="1" si="783"/>
        <v>423.4681791521549</v>
      </c>
      <c r="AC4051" s="26">
        <f t="shared" ca="1" si="776"/>
        <v>0</v>
      </c>
      <c r="AD4051" s="26">
        <f t="shared" ca="1" si="784"/>
        <v>0</v>
      </c>
      <c r="AE4051" s="27">
        <f t="shared" ca="1" si="785"/>
        <v>130828.80598415463</v>
      </c>
    </row>
    <row r="4052" spans="12:31" x14ac:dyDescent="0.2">
      <c r="L4052" s="21">
        <v>4047</v>
      </c>
      <c r="M4052" s="22">
        <f t="shared" ca="1" si="777"/>
        <v>-1.0706319808050249</v>
      </c>
      <c r="N4052" s="22">
        <f t="shared" ca="1" si="777"/>
        <v>2.2026804095768768</v>
      </c>
      <c r="O4052" s="22">
        <f t="shared" ca="1" si="781"/>
        <v>-1.0706319808050249</v>
      </c>
      <c r="P4052" s="24">
        <f t="shared" ca="1" si="778"/>
        <v>1.0438691213568858</v>
      </c>
      <c r="Q4052" s="22">
        <f t="shared" ca="1" si="779"/>
        <v>117.5975163855711</v>
      </c>
      <c r="R4052" s="22">
        <f t="shared" ca="1" si="780"/>
        <v>566.19056534164815</v>
      </c>
      <c r="S4052" s="25">
        <f t="shared" ca="1" si="774"/>
        <v>9241416.4716406427</v>
      </c>
      <c r="T4052" s="22">
        <f t="shared" ca="1" si="775"/>
        <v>0</v>
      </c>
      <c r="U4052" s="22">
        <f t="shared" ca="1" si="782"/>
        <v>792670.18522545346</v>
      </c>
      <c r="AA4052" s="26">
        <f t="shared" ca="1" si="783"/>
        <v>117.5975163855711</v>
      </c>
      <c r="AB4052" s="26">
        <f t="shared" ca="1" si="783"/>
        <v>566.19056534164815</v>
      </c>
      <c r="AC4052" s="26">
        <f t="shared" ca="1" si="776"/>
        <v>0</v>
      </c>
      <c r="AD4052" s="26">
        <f t="shared" ca="1" si="784"/>
        <v>86.190565341648153</v>
      </c>
      <c r="AE4052" s="27">
        <f t="shared" ca="1" si="785"/>
        <v>-792670.18522545346</v>
      </c>
    </row>
    <row r="4053" spans="12:31" x14ac:dyDescent="0.2">
      <c r="L4053" s="21">
        <v>4048</v>
      </c>
      <c r="M4053" s="22">
        <f t="shared" ca="1" si="777"/>
        <v>-2.150863901417122</v>
      </c>
      <c r="N4053" s="22">
        <f t="shared" ca="1" si="777"/>
        <v>0.52285147303517598</v>
      </c>
      <c r="O4053" s="22">
        <f t="shared" ca="1" si="781"/>
        <v>-2.150863901417122</v>
      </c>
      <c r="P4053" s="24">
        <f t="shared" ca="1" si="778"/>
        <v>-0.9419811790132222</v>
      </c>
      <c r="Q4053" s="22">
        <f t="shared" ca="1" si="779"/>
        <v>81.158954331625594</v>
      </c>
      <c r="R4053" s="22">
        <f t="shared" ca="1" si="780"/>
        <v>407.58810966132904</v>
      </c>
      <c r="S4053" s="25">
        <f t="shared" ca="1" si="774"/>
        <v>6554366.0433666995</v>
      </c>
      <c r="T4053" s="22">
        <f t="shared" ca="1" si="775"/>
        <v>0</v>
      </c>
      <c r="U4053" s="22">
        <f t="shared" ca="1" si="782"/>
        <v>-29136.417789326923</v>
      </c>
      <c r="AA4053" s="26">
        <f t="shared" ca="1" si="783"/>
        <v>81.158954331625594</v>
      </c>
      <c r="AB4053" s="26">
        <f t="shared" ca="1" si="783"/>
        <v>407.58810966132904</v>
      </c>
      <c r="AC4053" s="26">
        <f t="shared" ca="1" si="776"/>
        <v>0</v>
      </c>
      <c r="AD4053" s="26">
        <f t="shared" ca="1" si="784"/>
        <v>0</v>
      </c>
      <c r="AE4053" s="27">
        <f t="shared" ca="1" si="785"/>
        <v>29136.417789326923</v>
      </c>
    </row>
    <row r="4054" spans="12:31" x14ac:dyDescent="0.2">
      <c r="L4054" s="21">
        <v>4049</v>
      </c>
      <c r="M4054" s="22">
        <f t="shared" ca="1" si="777"/>
        <v>0.10060595007978054</v>
      </c>
      <c r="N4054" s="22">
        <f t="shared" ca="1" si="777"/>
        <v>-1.1188149710175537</v>
      </c>
      <c r="O4054" s="22">
        <f t="shared" ca="1" si="781"/>
        <v>0.10060595007978054</v>
      </c>
      <c r="P4054" s="24">
        <f t="shared" ca="1" si="778"/>
        <v>-0.80822556842546422</v>
      </c>
      <c r="Q4054" s="22">
        <f t="shared" ca="1" si="779"/>
        <v>175.80401092570207</v>
      </c>
      <c r="R4054" s="22">
        <f t="shared" ca="1" si="780"/>
        <v>416.71174223436287</v>
      </c>
      <c r="S4054" s="25">
        <f t="shared" ca="1" si="774"/>
        <v>9311229.6613094825</v>
      </c>
      <c r="T4054" s="22">
        <f t="shared" ca="1" si="775"/>
        <v>0</v>
      </c>
      <c r="U4054" s="22">
        <f t="shared" ca="1" si="782"/>
        <v>-113042.43273520272</v>
      </c>
      <c r="AA4054" s="26">
        <f t="shared" ca="1" si="783"/>
        <v>175.80401092570207</v>
      </c>
      <c r="AB4054" s="26">
        <f t="shared" ca="1" si="783"/>
        <v>416.71174223436287</v>
      </c>
      <c r="AC4054" s="26">
        <f t="shared" ca="1" si="776"/>
        <v>0.80401092570207311</v>
      </c>
      <c r="AD4054" s="26">
        <f t="shared" ca="1" si="784"/>
        <v>0</v>
      </c>
      <c r="AE4054" s="27">
        <f t="shared" ca="1" si="785"/>
        <v>113042.43273520272</v>
      </c>
    </row>
    <row r="4055" spans="12:31" x14ac:dyDescent="0.2">
      <c r="L4055" s="21">
        <v>4050</v>
      </c>
      <c r="M4055" s="22">
        <f t="shared" ca="1" si="777"/>
        <v>0.31475734387225102</v>
      </c>
      <c r="N4055" s="22">
        <f t="shared" ca="1" si="777"/>
        <v>-1.1962635143652638</v>
      </c>
      <c r="O4055" s="22">
        <f t="shared" ca="1" si="781"/>
        <v>0.31475734387225102</v>
      </c>
      <c r="P4055" s="24">
        <f t="shared" ca="1" si="778"/>
        <v>-0.73421119676136426</v>
      </c>
      <c r="Q4055" s="22">
        <f t="shared" ca="1" si="779"/>
        <v>189.21631443305307</v>
      </c>
      <c r="R4055" s="22">
        <f t="shared" ca="1" si="780"/>
        <v>421.84783479562714</v>
      </c>
      <c r="S4055" s="25">
        <f t="shared" ca="1" si="774"/>
        <v>9742193.3335563503</v>
      </c>
      <c r="T4055" s="22">
        <f t="shared" ca="1" si="775"/>
        <v>0</v>
      </c>
      <c r="U4055" s="22">
        <f t="shared" ca="1" si="782"/>
        <v>271219.99636852526</v>
      </c>
      <c r="AA4055" s="26">
        <f t="shared" ca="1" si="783"/>
        <v>189.21631443305307</v>
      </c>
      <c r="AB4055" s="26">
        <f t="shared" ca="1" si="783"/>
        <v>421.84783479562714</v>
      </c>
      <c r="AC4055" s="26">
        <f t="shared" ca="1" si="776"/>
        <v>14.216314433053071</v>
      </c>
      <c r="AD4055" s="26">
        <f t="shared" ca="1" si="784"/>
        <v>0</v>
      </c>
      <c r="AE4055" s="27">
        <f t="shared" ca="1" si="785"/>
        <v>-271219.99636852526</v>
      </c>
    </row>
    <row r="4056" spans="12:31" x14ac:dyDescent="0.2">
      <c r="L4056" s="21">
        <v>4051</v>
      </c>
      <c r="M4056" s="22">
        <f t="shared" ca="1" si="777"/>
        <v>-0.46379554611066565</v>
      </c>
      <c r="N4056" s="22">
        <f t="shared" ca="1" si="777"/>
        <v>0.18311285505882505</v>
      </c>
      <c r="O4056" s="22">
        <f t="shared" ca="1" si="781"/>
        <v>-0.46379554611066565</v>
      </c>
      <c r="P4056" s="24">
        <f t="shared" ca="1" si="778"/>
        <v>-0.14831793964394829</v>
      </c>
      <c r="Q4056" s="22">
        <f t="shared" ca="1" si="779"/>
        <v>144.83614999354711</v>
      </c>
      <c r="R4056" s="22">
        <f t="shared" ca="1" si="780"/>
        <v>464.803405522665</v>
      </c>
      <c r="S4056" s="25">
        <f t="shared" ca="1" si="774"/>
        <v>8944572.1622071322</v>
      </c>
      <c r="T4056" s="22">
        <f t="shared" ca="1" si="775"/>
        <v>0</v>
      </c>
      <c r="U4056" s="22">
        <f t="shared" ca="1" si="782"/>
        <v>-113576.42116904841</v>
      </c>
      <c r="AA4056" s="26">
        <f t="shared" ca="1" si="783"/>
        <v>144.83614999354711</v>
      </c>
      <c r="AB4056" s="26">
        <f t="shared" ca="1" si="783"/>
        <v>464.803405522665</v>
      </c>
      <c r="AC4056" s="26">
        <f t="shared" ca="1" si="776"/>
        <v>0</v>
      </c>
      <c r="AD4056" s="26">
        <f t="shared" ca="1" si="784"/>
        <v>0</v>
      </c>
      <c r="AE4056" s="27">
        <f t="shared" ca="1" si="785"/>
        <v>113576.42116904841</v>
      </c>
    </row>
    <row r="4057" spans="12:31" x14ac:dyDescent="0.2">
      <c r="L4057" s="21">
        <v>4052</v>
      </c>
      <c r="M4057" s="22">
        <f t="shared" ca="1" si="777"/>
        <v>-1.729175812247264</v>
      </c>
      <c r="N4057" s="22">
        <f t="shared" ca="1" si="777"/>
        <v>-1.1337756160397963</v>
      </c>
      <c r="O4057" s="22">
        <f t="shared" ca="1" si="781"/>
        <v>-1.729175812247264</v>
      </c>
      <c r="P4057" s="24">
        <f t="shared" ca="1" si="778"/>
        <v>-1.9676487342897073</v>
      </c>
      <c r="Q4057" s="22">
        <f t="shared" ca="1" si="779"/>
        <v>93.801502812139802</v>
      </c>
      <c r="R4057" s="22">
        <f t="shared" ca="1" si="780"/>
        <v>343.95169227373111</v>
      </c>
      <c r="S4057" s="25">
        <f t="shared" ca="1" si="774"/>
        <v>6242812.2944849962</v>
      </c>
      <c r="T4057" s="22">
        <f t="shared" ca="1" si="775"/>
        <v>0</v>
      </c>
      <c r="U4057" s="22">
        <f t="shared" ca="1" si="782"/>
        <v>-28520.340126381168</v>
      </c>
      <c r="AA4057" s="26">
        <f t="shared" ca="1" si="783"/>
        <v>93.801502812139802</v>
      </c>
      <c r="AB4057" s="26">
        <f t="shared" ca="1" si="783"/>
        <v>343.95169227373111</v>
      </c>
      <c r="AC4057" s="26">
        <f t="shared" ca="1" si="776"/>
        <v>0</v>
      </c>
      <c r="AD4057" s="26">
        <f t="shared" ca="1" si="784"/>
        <v>0</v>
      </c>
      <c r="AE4057" s="27">
        <f t="shared" ca="1" si="785"/>
        <v>28520.340126381168</v>
      </c>
    </row>
    <row r="4058" spans="12:31" x14ac:dyDescent="0.2">
      <c r="L4058" s="21">
        <v>4053</v>
      </c>
      <c r="M4058" s="22">
        <f t="shared" ca="1" si="777"/>
        <v>-0.33072024906608144</v>
      </c>
      <c r="N4058" s="22">
        <f t="shared" ca="1" si="777"/>
        <v>1.123907360560489</v>
      </c>
      <c r="O4058" s="22">
        <f t="shared" ca="1" si="781"/>
        <v>-0.33072024906608144</v>
      </c>
      <c r="P4058" s="24">
        <f t="shared" ca="1" si="778"/>
        <v>0.66784714424609337</v>
      </c>
      <c r="Q4058" s="22">
        <f t="shared" ca="1" si="779"/>
        <v>151.6066988284129</v>
      </c>
      <c r="R4058" s="22">
        <f t="shared" ca="1" si="780"/>
        <v>532.02802400660471</v>
      </c>
      <c r="S4058" s="25">
        <f t="shared" ca="1" si="774"/>
        <v>9839594.905294545</v>
      </c>
      <c r="T4058" s="22">
        <f t="shared" ca="1" si="775"/>
        <v>0</v>
      </c>
      <c r="U4058" s="22">
        <f t="shared" ca="1" si="782"/>
        <v>406125.91064274253</v>
      </c>
      <c r="AA4058" s="26">
        <f t="shared" ca="1" si="783"/>
        <v>151.6066988284129</v>
      </c>
      <c r="AB4058" s="26">
        <f t="shared" ca="1" si="783"/>
        <v>532.02802400660471</v>
      </c>
      <c r="AC4058" s="26">
        <f t="shared" ca="1" si="776"/>
        <v>0</v>
      </c>
      <c r="AD4058" s="26">
        <f t="shared" ca="1" si="784"/>
        <v>52.02802400660471</v>
      </c>
      <c r="AE4058" s="27">
        <f t="shared" ca="1" si="785"/>
        <v>-406125.91064274253</v>
      </c>
    </row>
    <row r="4059" spans="12:31" x14ac:dyDescent="0.2">
      <c r="L4059" s="21">
        <v>4054</v>
      </c>
      <c r="M4059" s="22">
        <f t="shared" ca="1" si="777"/>
        <v>-0.86923995257443598</v>
      </c>
      <c r="N4059" s="22">
        <f t="shared" ca="1" si="777"/>
        <v>0.82755286888393498</v>
      </c>
      <c r="O4059" s="22">
        <f t="shared" ca="1" si="781"/>
        <v>-0.86923995257443598</v>
      </c>
      <c r="P4059" s="24">
        <f t="shared" ca="1" si="778"/>
        <v>9.9247702890364553E-2</v>
      </c>
      <c r="Q4059" s="22">
        <f t="shared" ca="1" si="779"/>
        <v>126.01595598934736</v>
      </c>
      <c r="R4059" s="22">
        <f t="shared" ca="1" si="780"/>
        <v>484.24382981955449</v>
      </c>
      <c r="S4059" s="25">
        <f t="shared" ca="1" si="774"/>
        <v>8619160.4746770393</v>
      </c>
      <c r="T4059" s="22">
        <f t="shared" ca="1" si="775"/>
        <v>0</v>
      </c>
      <c r="U4059" s="22">
        <f t="shared" ca="1" si="782"/>
        <v>-52764.909349066438</v>
      </c>
      <c r="AA4059" s="26">
        <f t="shared" ca="1" si="783"/>
        <v>126.01595598934736</v>
      </c>
      <c r="AB4059" s="26">
        <f t="shared" ca="1" si="783"/>
        <v>484.24382981955449</v>
      </c>
      <c r="AC4059" s="26">
        <f t="shared" ca="1" si="776"/>
        <v>0</v>
      </c>
      <c r="AD4059" s="26">
        <f t="shared" ca="1" si="784"/>
        <v>4.2438298195544917</v>
      </c>
      <c r="AE4059" s="27">
        <f t="shared" ca="1" si="785"/>
        <v>52764.909349066438</v>
      </c>
    </row>
    <row r="4060" spans="12:31" x14ac:dyDescent="0.2">
      <c r="L4060" s="21">
        <v>4055</v>
      </c>
      <c r="M4060" s="22">
        <f t="shared" ca="1" si="777"/>
        <v>0.44412335857292118</v>
      </c>
      <c r="N4060" s="22">
        <f t="shared" ca="1" si="777"/>
        <v>0.88612957643224577</v>
      </c>
      <c r="O4060" s="22">
        <f t="shared" ca="1" si="781"/>
        <v>0.44412335857292118</v>
      </c>
      <c r="P4060" s="24">
        <f t="shared" ca="1" si="778"/>
        <v>0.9687039476210384</v>
      </c>
      <c r="Q4060" s="22">
        <f t="shared" ca="1" si="779"/>
        <v>197.80940987334958</v>
      </c>
      <c r="R4060" s="22">
        <f t="shared" ca="1" si="780"/>
        <v>559.19055018135339</v>
      </c>
      <c r="S4060" s="25">
        <f t="shared" ca="1" si="774"/>
        <v>11423440.33381979</v>
      </c>
      <c r="T4060" s="22">
        <f t="shared" ca="1" si="775"/>
        <v>1423440.3338197898</v>
      </c>
      <c r="U4060" s="22">
        <f t="shared" ca="1" si="782"/>
        <v>1312603.5727485432</v>
      </c>
      <c r="AA4060" s="26">
        <f t="shared" ca="1" si="783"/>
        <v>197.80940987334958</v>
      </c>
      <c r="AB4060" s="26">
        <f t="shared" ca="1" si="783"/>
        <v>559.19055018135339</v>
      </c>
      <c r="AC4060" s="26">
        <f t="shared" ca="1" si="776"/>
        <v>22.80940987334958</v>
      </c>
      <c r="AD4060" s="26">
        <f t="shared" ca="1" si="784"/>
        <v>79.190550181353387</v>
      </c>
      <c r="AE4060" s="27">
        <f t="shared" ca="1" si="785"/>
        <v>110836.76107124658</v>
      </c>
    </row>
    <row r="4061" spans="12:31" x14ac:dyDescent="0.2">
      <c r="L4061" s="21">
        <v>4056</v>
      </c>
      <c r="M4061" s="22">
        <f t="shared" ca="1" si="777"/>
        <v>-0.36669940112550425</v>
      </c>
      <c r="N4061" s="22">
        <f t="shared" ca="1" si="777"/>
        <v>-0.19890029683239077</v>
      </c>
      <c r="O4061" s="22">
        <f t="shared" ca="1" si="781"/>
        <v>-0.36669940112550425</v>
      </c>
      <c r="P4061" s="24">
        <f t="shared" ca="1" si="778"/>
        <v>-0.3849239762178524</v>
      </c>
      <c r="Q4061" s="22">
        <f t="shared" ca="1" si="779"/>
        <v>149.74555119556601</v>
      </c>
      <c r="R4061" s="22">
        <f t="shared" ca="1" si="780"/>
        <v>446.95342912509483</v>
      </c>
      <c r="S4061" s="25">
        <f t="shared" ca="1" si="774"/>
        <v>8895511.2526061684</v>
      </c>
      <c r="T4061" s="22">
        <f t="shared" ca="1" si="775"/>
        <v>0</v>
      </c>
      <c r="U4061" s="22">
        <f t="shared" ca="1" si="782"/>
        <v>-114927.40091578104</v>
      </c>
      <c r="AA4061" s="26">
        <f t="shared" ca="1" si="783"/>
        <v>149.74555119556601</v>
      </c>
      <c r="AB4061" s="26">
        <f t="shared" ca="1" si="783"/>
        <v>446.95342912509483</v>
      </c>
      <c r="AC4061" s="26">
        <f t="shared" ca="1" si="776"/>
        <v>0</v>
      </c>
      <c r="AD4061" s="26">
        <f t="shared" ca="1" si="784"/>
        <v>0</v>
      </c>
      <c r="AE4061" s="27">
        <f t="shared" ca="1" si="785"/>
        <v>114927.40091578104</v>
      </c>
    </row>
    <row r="4062" spans="12:31" x14ac:dyDescent="0.2">
      <c r="L4062" s="21">
        <v>4057</v>
      </c>
      <c r="M4062" s="22">
        <f t="shared" ca="1" si="777"/>
        <v>-0.23823329305013002</v>
      </c>
      <c r="N4062" s="22">
        <f t="shared" ca="1" si="777"/>
        <v>1.2871701066230603</v>
      </c>
      <c r="O4062" s="22">
        <f t="shared" ca="1" si="781"/>
        <v>-0.23823329305013002</v>
      </c>
      <c r="P4062" s="24">
        <f t="shared" ca="1" si="778"/>
        <v>0.85301067016857091</v>
      </c>
      <c r="Q4062" s="22">
        <f t="shared" ca="1" si="779"/>
        <v>156.49775854785116</v>
      </c>
      <c r="R4062" s="22">
        <f t="shared" ca="1" si="780"/>
        <v>548.58495839073237</v>
      </c>
      <c r="S4062" s="25">
        <f t="shared" ca="1" si="774"/>
        <v>10150671.508700136</v>
      </c>
      <c r="T4062" s="22">
        <f t="shared" ca="1" si="775"/>
        <v>150671.5087001361</v>
      </c>
      <c r="U4062" s="22">
        <f t="shared" ca="1" si="782"/>
        <v>569573.25037280505</v>
      </c>
      <c r="AA4062" s="26">
        <f t="shared" ca="1" si="783"/>
        <v>156.49775854785116</v>
      </c>
      <c r="AB4062" s="26">
        <f t="shared" ca="1" si="783"/>
        <v>548.58495839073237</v>
      </c>
      <c r="AC4062" s="26">
        <f t="shared" ca="1" si="776"/>
        <v>0</v>
      </c>
      <c r="AD4062" s="26">
        <f t="shared" ca="1" si="784"/>
        <v>68.584958390732368</v>
      </c>
      <c r="AE4062" s="27">
        <f t="shared" ca="1" si="785"/>
        <v>-418901.74167266896</v>
      </c>
    </row>
    <row r="4063" spans="12:31" x14ac:dyDescent="0.2">
      <c r="L4063" s="21">
        <v>4058</v>
      </c>
      <c r="M4063" s="22">
        <f t="shared" ca="1" si="777"/>
        <v>0.2538255769216437</v>
      </c>
      <c r="N4063" s="22">
        <f t="shared" ca="1" si="777"/>
        <v>-2.8684158274915408E-2</v>
      </c>
      <c r="O4063" s="22">
        <f t="shared" ca="1" si="781"/>
        <v>0.2538255769216437</v>
      </c>
      <c r="P4063" s="24">
        <f t="shared" ca="1" si="778"/>
        <v>0.13687859162641292</v>
      </c>
      <c r="Q4063" s="22">
        <f t="shared" ca="1" si="779"/>
        <v>185.29926718000584</v>
      </c>
      <c r="R4063" s="22">
        <f t="shared" ca="1" si="780"/>
        <v>487.26921028574486</v>
      </c>
      <c r="S4063" s="25">
        <f t="shared" ca="1" si="774"/>
        <v>10317800.656782582</v>
      </c>
      <c r="T4063" s="22">
        <f t="shared" ca="1" si="775"/>
        <v>317800.6567825824</v>
      </c>
      <c r="U4063" s="22">
        <f t="shared" ca="1" si="782"/>
        <v>219332.62134945436</v>
      </c>
      <c r="AA4063" s="26">
        <f t="shared" ca="1" si="783"/>
        <v>185.29926718000584</v>
      </c>
      <c r="AB4063" s="26">
        <f t="shared" ca="1" si="783"/>
        <v>487.26921028574486</v>
      </c>
      <c r="AC4063" s="26">
        <f t="shared" ca="1" si="776"/>
        <v>10.299267180005842</v>
      </c>
      <c r="AD4063" s="26">
        <f t="shared" ca="1" si="784"/>
        <v>7.2692102857448617</v>
      </c>
      <c r="AE4063" s="27">
        <f t="shared" ca="1" si="785"/>
        <v>98468.03543312804</v>
      </c>
    </row>
    <row r="4064" spans="12:31" x14ac:dyDescent="0.2">
      <c r="L4064" s="21">
        <v>4059</v>
      </c>
      <c r="M4064" s="22">
        <f t="shared" ca="1" si="777"/>
        <v>-1.15264836381231</v>
      </c>
      <c r="N4064" s="22">
        <f t="shared" ca="1" si="777"/>
        <v>0.27751875816340615</v>
      </c>
      <c r="O4064" s="22">
        <f t="shared" ca="1" si="781"/>
        <v>-1.15264836381231</v>
      </c>
      <c r="P4064" s="24">
        <f t="shared" ca="1" si="778"/>
        <v>-0.50689308095231045</v>
      </c>
      <c r="Q4064" s="22">
        <f t="shared" ca="1" si="779"/>
        <v>114.33246665641359</v>
      </c>
      <c r="R4064" s="22">
        <f t="shared" ca="1" si="780"/>
        <v>438.02131511436403</v>
      </c>
      <c r="S4064" s="25">
        <f t="shared" ca="1" si="774"/>
        <v>7806139.7224738011</v>
      </c>
      <c r="T4064" s="22">
        <f t="shared" ca="1" si="775"/>
        <v>0</v>
      </c>
      <c r="U4064" s="22">
        <f t="shared" ca="1" si="782"/>
        <v>-73271.706346965453</v>
      </c>
      <c r="AA4064" s="26">
        <f t="shared" ca="1" si="783"/>
        <v>114.33246665641359</v>
      </c>
      <c r="AB4064" s="26">
        <f t="shared" ca="1" si="783"/>
        <v>438.02131511436403</v>
      </c>
      <c r="AC4064" s="26">
        <f t="shared" ca="1" si="776"/>
        <v>0</v>
      </c>
      <c r="AD4064" s="26">
        <f t="shared" ca="1" si="784"/>
        <v>0</v>
      </c>
      <c r="AE4064" s="27">
        <f t="shared" ca="1" si="785"/>
        <v>73271.706346965453</v>
      </c>
    </row>
    <row r="4065" spans="12:31" x14ac:dyDescent="0.2">
      <c r="L4065" s="21">
        <v>4060</v>
      </c>
      <c r="M4065" s="22">
        <f t="shared" ca="1" si="777"/>
        <v>-0.31652403363555015</v>
      </c>
      <c r="N4065" s="22">
        <f t="shared" ca="1" si="777"/>
        <v>1.1341455528925435</v>
      </c>
      <c r="O4065" s="22">
        <f t="shared" ca="1" si="781"/>
        <v>-0.31652403363555015</v>
      </c>
      <c r="P4065" s="24">
        <f t="shared" ca="1" si="778"/>
        <v>0.68472554259284302</v>
      </c>
      <c r="Q4065" s="22">
        <f t="shared" ca="1" si="779"/>
        <v>152.3473960301144</v>
      </c>
      <c r="R4065" s="22">
        <f t="shared" ca="1" si="780"/>
        <v>533.51632500479354</v>
      </c>
      <c r="S4065" s="25">
        <f t="shared" ca="1" si="774"/>
        <v>9876022.2002750039</v>
      </c>
      <c r="T4065" s="22">
        <f t="shared" ca="1" si="775"/>
        <v>0</v>
      </c>
      <c r="U4065" s="22">
        <f t="shared" ca="1" si="782"/>
        <v>420481.66363185481</v>
      </c>
      <c r="AA4065" s="26">
        <f t="shared" ca="1" si="783"/>
        <v>152.3473960301144</v>
      </c>
      <c r="AB4065" s="26">
        <f t="shared" ca="1" si="783"/>
        <v>533.51632500479354</v>
      </c>
      <c r="AC4065" s="26">
        <f t="shared" ca="1" si="776"/>
        <v>0</v>
      </c>
      <c r="AD4065" s="26">
        <f t="shared" ca="1" si="784"/>
        <v>53.516325004793543</v>
      </c>
      <c r="AE4065" s="27">
        <f t="shared" ca="1" si="785"/>
        <v>-420481.66363185481</v>
      </c>
    </row>
    <row r="4066" spans="12:31" x14ac:dyDescent="0.2">
      <c r="L4066" s="21">
        <v>4061</v>
      </c>
      <c r="M4066" s="22">
        <f t="shared" ca="1" si="777"/>
        <v>-0.9722186177920108</v>
      </c>
      <c r="N4066" s="22">
        <f t="shared" ca="1" si="777"/>
        <v>1.0958613776579456</v>
      </c>
      <c r="O4066" s="22">
        <f t="shared" ca="1" si="781"/>
        <v>-0.9722186177920108</v>
      </c>
      <c r="P4066" s="24">
        <f t="shared" ca="1" si="778"/>
        <v>0.2436106387222684</v>
      </c>
      <c r="Q4066" s="22">
        <f t="shared" ca="1" si="779"/>
        <v>121.63862511027548</v>
      </c>
      <c r="R4066" s="22">
        <f t="shared" ca="1" si="780"/>
        <v>495.95328688954862</v>
      </c>
      <c r="S4066" s="25">
        <f t="shared" ca="1" si="774"/>
        <v>8618817.2140269745</v>
      </c>
      <c r="T4066" s="22">
        <f t="shared" ca="1" si="775"/>
        <v>0</v>
      </c>
      <c r="U4066" s="22">
        <f t="shared" ca="1" si="782"/>
        <v>71588.653492509475</v>
      </c>
      <c r="AA4066" s="26">
        <f t="shared" ca="1" si="783"/>
        <v>121.63862511027548</v>
      </c>
      <c r="AB4066" s="26">
        <f t="shared" ca="1" si="783"/>
        <v>495.95328688954862</v>
      </c>
      <c r="AC4066" s="26">
        <f t="shared" ca="1" si="776"/>
        <v>0</v>
      </c>
      <c r="AD4066" s="26">
        <f t="shared" ca="1" si="784"/>
        <v>15.953286889548622</v>
      </c>
      <c r="AE4066" s="27">
        <f t="shared" ca="1" si="785"/>
        <v>-71588.653492509475</v>
      </c>
    </row>
    <row r="4067" spans="12:31" x14ac:dyDescent="0.2">
      <c r="L4067" s="21">
        <v>4062</v>
      </c>
      <c r="M4067" s="22">
        <f t="shared" ca="1" si="777"/>
        <v>1.0996206611970516</v>
      </c>
      <c r="N4067" s="22">
        <f t="shared" ca="1" si="777"/>
        <v>0.61302884743829955</v>
      </c>
      <c r="O4067" s="22">
        <f t="shared" ca="1" si="781"/>
        <v>1.0996206611970516</v>
      </c>
      <c r="P4067" s="24">
        <f t="shared" ca="1" si="778"/>
        <v>1.1671885897602878</v>
      </c>
      <c r="Q4067" s="22">
        <f t="shared" ca="1" si="779"/>
        <v>247.73140496475207</v>
      </c>
      <c r="R4067" s="22">
        <f t="shared" ca="1" si="780"/>
        <v>577.86543780007207</v>
      </c>
      <c r="S4067" s="25">
        <f t="shared" ca="1" si="774"/>
        <v>13022897.163819253</v>
      </c>
      <c r="T4067" s="22">
        <f t="shared" ca="1" si="775"/>
        <v>3022897.1638192534</v>
      </c>
      <c r="U4067" s="22">
        <f t="shared" ca="1" si="782"/>
        <v>2937821.1648870278</v>
      </c>
      <c r="AA4067" s="26">
        <f t="shared" ca="1" si="783"/>
        <v>247.73140496475207</v>
      </c>
      <c r="AB4067" s="26">
        <f t="shared" ca="1" si="783"/>
        <v>577.86543780007207</v>
      </c>
      <c r="AC4067" s="26">
        <f t="shared" ca="1" si="776"/>
        <v>72.731404964752073</v>
      </c>
      <c r="AD4067" s="26">
        <f t="shared" ca="1" si="784"/>
        <v>97.865437800072073</v>
      </c>
      <c r="AE4067" s="27">
        <f t="shared" ca="1" si="785"/>
        <v>85075.99893222563</v>
      </c>
    </row>
    <row r="4068" spans="12:31" x14ac:dyDescent="0.2">
      <c r="L4068" s="21">
        <v>4063</v>
      </c>
      <c r="M4068" s="22">
        <f t="shared" ca="1" si="777"/>
        <v>-9.0692444906723554E-2</v>
      </c>
      <c r="N4068" s="22">
        <f t="shared" ca="1" si="777"/>
        <v>0.84000487508772759</v>
      </c>
      <c r="O4068" s="22">
        <f t="shared" ca="1" si="781"/>
        <v>-9.0692444906723554E-2</v>
      </c>
      <c r="P4068" s="24">
        <f t="shared" ca="1" si="778"/>
        <v>0.59730678072615084</v>
      </c>
      <c r="Q4068" s="22">
        <f t="shared" ca="1" si="779"/>
        <v>164.62900106908648</v>
      </c>
      <c r="R4068" s="22">
        <f t="shared" ca="1" si="780"/>
        <v>525.85272816112251</v>
      </c>
      <c r="S4068" s="25">
        <f t="shared" ca="1" si="774"/>
        <v>10141026.548645459</v>
      </c>
      <c r="T4068" s="22">
        <f t="shared" ca="1" si="775"/>
        <v>141026.54864545912</v>
      </c>
      <c r="U4068" s="22">
        <f t="shared" ca="1" si="782"/>
        <v>328568.58203244815</v>
      </c>
      <c r="AA4068" s="26">
        <f t="shared" ca="1" si="783"/>
        <v>164.62900106908648</v>
      </c>
      <c r="AB4068" s="26">
        <f t="shared" ca="1" si="783"/>
        <v>525.85272816112251</v>
      </c>
      <c r="AC4068" s="26">
        <f t="shared" ca="1" si="776"/>
        <v>0</v>
      </c>
      <c r="AD4068" s="26">
        <f t="shared" ca="1" si="784"/>
        <v>45.852728161122513</v>
      </c>
      <c r="AE4068" s="27">
        <f t="shared" ca="1" si="785"/>
        <v>-187542.03338698903</v>
      </c>
    </row>
    <row r="4069" spans="12:31" x14ac:dyDescent="0.2">
      <c r="L4069" s="21">
        <v>4064</v>
      </c>
      <c r="M4069" s="22">
        <f t="shared" ca="1" si="777"/>
        <v>-1.2064679423578333</v>
      </c>
      <c r="N4069" s="22">
        <f t="shared" ca="1" si="777"/>
        <v>1.3518312819776137</v>
      </c>
      <c r="O4069" s="22">
        <f t="shared" ca="1" si="781"/>
        <v>-1.2064679423578333</v>
      </c>
      <c r="P4069" s="24">
        <f t="shared" ca="1" si="778"/>
        <v>0.29602179407118034</v>
      </c>
      <c r="Q4069" s="22">
        <f t="shared" ca="1" si="779"/>
        <v>112.2393434381478</v>
      </c>
      <c r="R4069" s="22">
        <f t="shared" ca="1" si="780"/>
        <v>500.27412295753743</v>
      </c>
      <c r="S4069" s="25">
        <f t="shared" ca="1" si="774"/>
        <v>8399819.2156347483</v>
      </c>
      <c r="T4069" s="22">
        <f t="shared" ca="1" si="775"/>
        <v>0</v>
      </c>
      <c r="U4069" s="22">
        <f t="shared" ca="1" si="782"/>
        <v>126176.78859364343</v>
      </c>
      <c r="AA4069" s="26">
        <f t="shared" ca="1" si="783"/>
        <v>112.2393434381478</v>
      </c>
      <c r="AB4069" s="26">
        <f t="shared" ca="1" si="783"/>
        <v>500.27412295753743</v>
      </c>
      <c r="AC4069" s="26">
        <f t="shared" ca="1" si="776"/>
        <v>0</v>
      </c>
      <c r="AD4069" s="26">
        <f t="shared" ca="1" si="784"/>
        <v>20.274122957537429</v>
      </c>
      <c r="AE4069" s="27">
        <f t="shared" ca="1" si="785"/>
        <v>-126176.78859364343</v>
      </c>
    </row>
    <row r="4070" spans="12:31" x14ac:dyDescent="0.2">
      <c r="L4070" s="21">
        <v>4065</v>
      </c>
      <c r="M4070" s="22">
        <f t="shared" ca="1" si="777"/>
        <v>-0.74670090592960625</v>
      </c>
      <c r="N4070" s="22">
        <f t="shared" ca="1" si="777"/>
        <v>0.31071406704767968</v>
      </c>
      <c r="O4070" s="22">
        <f t="shared" ca="1" si="781"/>
        <v>-0.74670090592960625</v>
      </c>
      <c r="P4070" s="24">
        <f t="shared" ca="1" si="778"/>
        <v>-0.22640089474096625</v>
      </c>
      <c r="Q4070" s="22">
        <f t="shared" ca="1" si="779"/>
        <v>131.43045498088881</v>
      </c>
      <c r="R4070" s="22">
        <f t="shared" ca="1" si="780"/>
        <v>458.83524374301896</v>
      </c>
      <c r="S4070" s="25">
        <f t="shared" ca="1" si="774"/>
        <v>8505072.5580669567</v>
      </c>
      <c r="T4070" s="22">
        <f t="shared" ca="1" si="775"/>
        <v>0</v>
      </c>
      <c r="U4070" s="22">
        <f t="shared" ca="1" si="782"/>
        <v>-97208.041480590036</v>
      </c>
      <c r="AA4070" s="26">
        <f t="shared" ca="1" si="783"/>
        <v>131.43045498088881</v>
      </c>
      <c r="AB4070" s="26">
        <f t="shared" ca="1" si="783"/>
        <v>458.83524374301896</v>
      </c>
      <c r="AC4070" s="26">
        <f t="shared" ca="1" si="776"/>
        <v>0</v>
      </c>
      <c r="AD4070" s="26">
        <f t="shared" ca="1" si="784"/>
        <v>0</v>
      </c>
      <c r="AE4070" s="27">
        <f t="shared" ca="1" si="785"/>
        <v>97208.041480590036</v>
      </c>
    </row>
    <row r="4071" spans="12:31" x14ac:dyDescent="0.2">
      <c r="L4071" s="21">
        <v>4066</v>
      </c>
      <c r="M4071" s="22">
        <f t="shared" ca="1" si="777"/>
        <v>-1.2734498901026896</v>
      </c>
      <c r="N4071" s="22">
        <f t="shared" ca="1" si="777"/>
        <v>-0.49718874667775109</v>
      </c>
      <c r="O4071" s="22">
        <f t="shared" ca="1" si="781"/>
        <v>-1.2734498901026896</v>
      </c>
      <c r="P4071" s="24">
        <f t="shared" ca="1" si="778"/>
        <v>-1.1860106367955301</v>
      </c>
      <c r="Q4071" s="22">
        <f t="shared" ca="1" si="779"/>
        <v>109.68775890469341</v>
      </c>
      <c r="R4071" s="22">
        <f t="shared" ca="1" si="780"/>
        <v>391.45413913135008</v>
      </c>
      <c r="S4071" s="25">
        <f t="shared" ca="1" si="774"/>
        <v>7187422.6912569813</v>
      </c>
      <c r="T4071" s="22">
        <f t="shared" ca="1" si="775"/>
        <v>0</v>
      </c>
      <c r="U4071" s="22">
        <f t="shared" ca="1" si="782"/>
        <v>-57287.439658839343</v>
      </c>
      <c r="AA4071" s="26">
        <f t="shared" ca="1" si="783"/>
        <v>109.68775890469341</v>
      </c>
      <c r="AB4071" s="26">
        <f t="shared" ca="1" si="783"/>
        <v>391.45413913135008</v>
      </c>
      <c r="AC4071" s="26">
        <f t="shared" ca="1" si="776"/>
        <v>0</v>
      </c>
      <c r="AD4071" s="26">
        <f t="shared" ca="1" si="784"/>
        <v>0</v>
      </c>
      <c r="AE4071" s="27">
        <f t="shared" ca="1" si="785"/>
        <v>57287.439658839343</v>
      </c>
    </row>
    <row r="4072" spans="12:31" x14ac:dyDescent="0.2">
      <c r="L4072" s="21">
        <v>4067</v>
      </c>
      <c r="M4072" s="22">
        <f t="shared" ca="1" si="777"/>
        <v>0.33883196185401543</v>
      </c>
      <c r="N4072" s="22">
        <f t="shared" ca="1" si="777"/>
        <v>1.0531863035709284</v>
      </c>
      <c r="O4072" s="22">
        <f t="shared" ca="1" si="781"/>
        <v>0.33883196185401543</v>
      </c>
      <c r="P4072" s="24">
        <f t="shared" ca="1" si="778"/>
        <v>1.0327612995697075</v>
      </c>
      <c r="Q4072" s="22">
        <f t="shared" ca="1" si="779"/>
        <v>190.78669514377361</v>
      </c>
      <c r="R4072" s="22">
        <f t="shared" ca="1" si="780"/>
        <v>565.15061962331993</v>
      </c>
      <c r="S4072" s="25">
        <f t="shared" ca="1" si="774"/>
        <v>11288449.088944266</v>
      </c>
      <c r="T4072" s="22">
        <f t="shared" ca="1" si="775"/>
        <v>1288449.0889442656</v>
      </c>
      <c r="U4072" s="22">
        <f t="shared" ca="1" si="782"/>
        <v>1171584.5026279432</v>
      </c>
      <c r="AA4072" s="26">
        <f t="shared" ca="1" si="783"/>
        <v>190.78669514377361</v>
      </c>
      <c r="AB4072" s="26">
        <f t="shared" ca="1" si="783"/>
        <v>565.15061962331993</v>
      </c>
      <c r="AC4072" s="26">
        <f t="shared" ca="1" si="776"/>
        <v>15.786695143773613</v>
      </c>
      <c r="AD4072" s="26">
        <f t="shared" ca="1" si="784"/>
        <v>85.150619623319926</v>
      </c>
      <c r="AE4072" s="27">
        <f t="shared" ca="1" si="785"/>
        <v>116864.58631632233</v>
      </c>
    </row>
    <row r="4073" spans="12:31" x14ac:dyDescent="0.2">
      <c r="L4073" s="21">
        <v>4068</v>
      </c>
      <c r="M4073" s="22">
        <f t="shared" ca="1" si="777"/>
        <v>1.4041737213453445</v>
      </c>
      <c r="N4073" s="22">
        <f t="shared" ca="1" si="777"/>
        <v>-0.22947237257452963</v>
      </c>
      <c r="O4073" s="22">
        <f t="shared" ca="1" si="781"/>
        <v>1.4041737213453445</v>
      </c>
      <c r="P4073" s="24">
        <f t="shared" ca="1" si="778"/>
        <v>0.7020865431674479</v>
      </c>
      <c r="Q4073" s="22">
        <f t="shared" ca="1" si="779"/>
        <v>275.03608723884628</v>
      </c>
      <c r="R4073" s="22">
        <f t="shared" ca="1" si="780"/>
        <v>535.05152460538272</v>
      </c>
      <c r="S4073" s="25">
        <f t="shared" ca="1" si="774"/>
        <v>13341874.781895502</v>
      </c>
      <c r="T4073" s="22">
        <f t="shared" ca="1" si="775"/>
        <v>3341874.7818955015</v>
      </c>
      <c r="U4073" s="22">
        <f t="shared" ca="1" si="782"/>
        <v>3285733.7237570779</v>
      </c>
      <c r="AA4073" s="26">
        <f t="shared" ca="1" si="783"/>
        <v>275.03608723884628</v>
      </c>
      <c r="AB4073" s="26">
        <f t="shared" ca="1" si="783"/>
        <v>535.05152460538272</v>
      </c>
      <c r="AC4073" s="26">
        <f t="shared" ca="1" si="776"/>
        <v>100.03608723884628</v>
      </c>
      <c r="AD4073" s="26">
        <f t="shared" ca="1" si="784"/>
        <v>55.051524605382724</v>
      </c>
      <c r="AE4073" s="27">
        <f t="shared" ca="1" si="785"/>
        <v>56141.058138423599</v>
      </c>
    </row>
    <row r="4074" spans="12:31" x14ac:dyDescent="0.2">
      <c r="L4074" s="21">
        <v>4069</v>
      </c>
      <c r="M4074" s="22">
        <f t="shared" ca="1" si="777"/>
        <v>0.29499206079859663</v>
      </c>
      <c r="N4074" s="22">
        <f t="shared" ca="1" si="777"/>
        <v>-0.94223940375805915</v>
      </c>
      <c r="O4074" s="22">
        <f t="shared" ca="1" si="781"/>
        <v>0.29499206079859663</v>
      </c>
      <c r="P4074" s="24">
        <f t="shared" ca="1" si="778"/>
        <v>-0.54877547992930842</v>
      </c>
      <c r="Q4074" s="22">
        <f t="shared" ca="1" si="779"/>
        <v>187.9366976238064</v>
      </c>
      <c r="R4074" s="22">
        <f t="shared" ca="1" si="780"/>
        <v>434.99551163510688</v>
      </c>
      <c r="S4074" s="25">
        <f t="shared" ca="1" si="774"/>
        <v>9844027.0167453773</v>
      </c>
      <c r="T4074" s="22">
        <f t="shared" ca="1" si="775"/>
        <v>0</v>
      </c>
      <c r="U4074" s="22">
        <f t="shared" ca="1" si="782"/>
        <v>231398.34172307933</v>
      </c>
      <c r="AA4074" s="26">
        <f t="shared" ca="1" si="783"/>
        <v>187.9366976238064</v>
      </c>
      <c r="AB4074" s="26">
        <f t="shared" ca="1" si="783"/>
        <v>434.99551163510688</v>
      </c>
      <c r="AC4074" s="26">
        <f t="shared" ca="1" si="776"/>
        <v>12.936697623806396</v>
      </c>
      <c r="AD4074" s="26">
        <f t="shared" ca="1" si="784"/>
        <v>0</v>
      </c>
      <c r="AE4074" s="27">
        <f t="shared" ca="1" si="785"/>
        <v>-231398.34172307933</v>
      </c>
    </row>
    <row r="4075" spans="12:31" x14ac:dyDescent="0.2">
      <c r="L4075" s="21">
        <v>4070</v>
      </c>
      <c r="M4075" s="22">
        <f t="shared" ca="1" si="777"/>
        <v>5.5068286242036482E-2</v>
      </c>
      <c r="N4075" s="22">
        <f t="shared" ca="1" si="777"/>
        <v>1.280512350432053</v>
      </c>
      <c r="O4075" s="22">
        <f t="shared" ca="1" si="781"/>
        <v>5.5068286242036482E-2</v>
      </c>
      <c r="P4075" s="24">
        <f t="shared" ca="1" si="778"/>
        <v>1.031805631637901</v>
      </c>
      <c r="Q4075" s="22">
        <f t="shared" ca="1" si="779"/>
        <v>173.07691688876488</v>
      </c>
      <c r="R4075" s="22">
        <f t="shared" ca="1" si="780"/>
        <v>565.06123657455657</v>
      </c>
      <c r="S4075" s="25">
        <f t="shared" ca="1" si="774"/>
        <v>10789548.630852792</v>
      </c>
      <c r="T4075" s="22">
        <f t="shared" ca="1" si="775"/>
        <v>789548.63085279241</v>
      </c>
      <c r="U4075" s="22">
        <f t="shared" ca="1" si="782"/>
        <v>719132.48999981617</v>
      </c>
      <c r="AA4075" s="26">
        <f t="shared" ca="1" si="783"/>
        <v>173.07691688876488</v>
      </c>
      <c r="AB4075" s="26">
        <f t="shared" ca="1" si="783"/>
        <v>565.06123657455657</v>
      </c>
      <c r="AC4075" s="26">
        <f t="shared" ca="1" si="776"/>
        <v>0</v>
      </c>
      <c r="AD4075" s="26">
        <f t="shared" ca="1" si="784"/>
        <v>85.061236574556574</v>
      </c>
      <c r="AE4075" s="27">
        <f t="shared" ca="1" si="785"/>
        <v>70416.140852976241</v>
      </c>
    </row>
    <row r="4076" spans="12:31" x14ac:dyDescent="0.2">
      <c r="L4076" s="21">
        <v>4071</v>
      </c>
      <c r="M4076" s="22">
        <f t="shared" ca="1" si="777"/>
        <v>0.18827891028185215</v>
      </c>
      <c r="N4076" s="22">
        <f t="shared" ca="1" si="777"/>
        <v>-0.47740080477199598</v>
      </c>
      <c r="O4076" s="22">
        <f t="shared" ca="1" si="781"/>
        <v>0.18827891028185215</v>
      </c>
      <c r="P4076" s="24">
        <f t="shared" ca="1" si="778"/>
        <v>-0.25369748201357856</v>
      </c>
      <c r="Q4076" s="22">
        <f t="shared" ca="1" si="779"/>
        <v>181.17603322450336</v>
      </c>
      <c r="R4076" s="22">
        <f t="shared" ca="1" si="780"/>
        <v>456.76699507506589</v>
      </c>
      <c r="S4076" s="25">
        <f t="shared" ca="1" si="774"/>
        <v>9882139.3445834257</v>
      </c>
      <c r="T4076" s="22">
        <f t="shared" ca="1" si="775"/>
        <v>0</v>
      </c>
      <c r="U4076" s="22">
        <f t="shared" ca="1" si="782"/>
        <v>32059.630037350755</v>
      </c>
      <c r="AA4076" s="26">
        <f t="shared" ca="1" si="783"/>
        <v>181.17603322450336</v>
      </c>
      <c r="AB4076" s="26">
        <f t="shared" ca="1" si="783"/>
        <v>456.76699507506589</v>
      </c>
      <c r="AC4076" s="26">
        <f t="shared" ca="1" si="776"/>
        <v>6.1760332245033567</v>
      </c>
      <c r="AD4076" s="26">
        <f t="shared" ca="1" si="784"/>
        <v>0</v>
      </c>
      <c r="AE4076" s="27">
        <f t="shared" ca="1" si="785"/>
        <v>-32059.630037350755</v>
      </c>
    </row>
    <row r="4077" spans="12:31" x14ac:dyDescent="0.2">
      <c r="L4077" s="21">
        <v>4072</v>
      </c>
      <c r="M4077" s="22">
        <f t="shared" ca="1" si="777"/>
        <v>2.1294644379499492</v>
      </c>
      <c r="N4077" s="22">
        <f t="shared" ca="1" si="777"/>
        <v>-0.15275325560336861</v>
      </c>
      <c r="O4077" s="22">
        <f t="shared" ca="1" si="781"/>
        <v>2.1294644379499492</v>
      </c>
      <c r="P4077" s="24">
        <f t="shared" ca="1" si="778"/>
        <v>1.2167903147875119</v>
      </c>
      <c r="Q4077" s="22">
        <f t="shared" ca="1" si="779"/>
        <v>352.80110847040265</v>
      </c>
      <c r="R4077" s="22">
        <f t="shared" ca="1" si="780"/>
        <v>582.62893234369869</v>
      </c>
      <c r="S4077" s="25">
        <f t="shared" ca="1" si="774"/>
        <v>16027178.036797432</v>
      </c>
      <c r="T4077" s="22">
        <f t="shared" ca="1" si="775"/>
        <v>6027178.0367974322</v>
      </c>
      <c r="U4077" s="22">
        <f t="shared" ca="1" si="782"/>
        <v>6005989.8963060947</v>
      </c>
      <c r="AA4077" s="26">
        <f t="shared" ca="1" si="783"/>
        <v>352.80110847040265</v>
      </c>
      <c r="AB4077" s="26">
        <f t="shared" ca="1" si="783"/>
        <v>582.62893234369869</v>
      </c>
      <c r="AC4077" s="26">
        <f t="shared" ca="1" si="776"/>
        <v>177.80110847040265</v>
      </c>
      <c r="AD4077" s="26">
        <f t="shared" ca="1" si="784"/>
        <v>102.62893234369869</v>
      </c>
      <c r="AE4077" s="27">
        <f t="shared" ca="1" si="785"/>
        <v>21188.140491337515</v>
      </c>
    </row>
    <row r="4078" spans="12:31" x14ac:dyDescent="0.2">
      <c r="L4078" s="21">
        <v>4073</v>
      </c>
      <c r="M4078" s="22">
        <f t="shared" ca="1" si="777"/>
        <v>-1.2679745568703897</v>
      </c>
      <c r="N4078" s="22">
        <f t="shared" ca="1" si="777"/>
        <v>-1.3693033580110205</v>
      </c>
      <c r="O4078" s="22">
        <f t="shared" ca="1" si="781"/>
        <v>-1.2679745568703897</v>
      </c>
      <c r="P4078" s="24">
        <f t="shared" ca="1" si="778"/>
        <v>-1.8617788272815581</v>
      </c>
      <c r="Q4078" s="22">
        <f t="shared" ca="1" si="779"/>
        <v>109.89413906539289</v>
      </c>
      <c r="R4078" s="22">
        <f t="shared" ca="1" si="780"/>
        <v>350.03162456892579</v>
      </c>
      <c r="S4078" s="25">
        <f t="shared" ref="S4078:S4141" ca="1" si="786">SUMPRODUCT(Q4078:R4078,$C$19:$D$19)</f>
        <v>6759034.8909721971</v>
      </c>
      <c r="T4078" s="22">
        <f t="shared" ref="T4078:T4141" ca="1" si="787">MAX(S4078-$C$7,0)</f>
        <v>0</v>
      </c>
      <c r="U4078" s="22">
        <f t="shared" ca="1" si="782"/>
        <v>-47918.151879978657</v>
      </c>
      <c r="AA4078" s="26">
        <f t="shared" ca="1" si="783"/>
        <v>109.89413906539289</v>
      </c>
      <c r="AB4078" s="26">
        <f t="shared" ca="1" si="783"/>
        <v>350.03162456892579</v>
      </c>
      <c r="AC4078" s="26">
        <f t="shared" ref="AC4078:AC4141" ca="1" si="788">MAX(AA4078-$X$10,0)</f>
        <v>0</v>
      </c>
      <c r="AD4078" s="26">
        <f t="shared" ca="1" si="784"/>
        <v>0</v>
      </c>
      <c r="AE4078" s="27">
        <f t="shared" ca="1" si="785"/>
        <v>47918.151879978657</v>
      </c>
    </row>
    <row r="4079" spans="12:31" x14ac:dyDescent="0.2">
      <c r="L4079" s="21">
        <v>4074</v>
      </c>
      <c r="M4079" s="22">
        <f t="shared" ref="M4079:N4142" ca="1" si="789">_xlfn.NORM.S.INV(RAND())</f>
        <v>0.34888835837116194</v>
      </c>
      <c r="N4079" s="22">
        <f t="shared" ca="1" si="789"/>
        <v>-3.3819592416379038E-2</v>
      </c>
      <c r="O4079" s="22">
        <f t="shared" ca="1" si="781"/>
        <v>0.34888835837116194</v>
      </c>
      <c r="P4079" s="24">
        <f t="shared" ca="1" si="778"/>
        <v>0.19250938688055386</v>
      </c>
      <c r="Q4079" s="22">
        <f t="shared" ca="1" si="779"/>
        <v>191.44652409867325</v>
      </c>
      <c r="R4079" s="22">
        <f t="shared" ca="1" si="780"/>
        <v>491.77637475849485</v>
      </c>
      <c r="S4079" s="25">
        <f t="shared" ca="1" si="786"/>
        <v>10537893.324825037</v>
      </c>
      <c r="T4079" s="22">
        <f t="shared" ca="1" si="787"/>
        <v>537893.32482503727</v>
      </c>
      <c r="U4079" s="22">
        <f t="shared" ca="1" si="782"/>
        <v>441979.38550176914</v>
      </c>
      <c r="AA4079" s="26">
        <f t="shared" ca="1" si="783"/>
        <v>191.44652409867325</v>
      </c>
      <c r="AB4079" s="26">
        <f t="shared" ca="1" si="783"/>
        <v>491.77637475849485</v>
      </c>
      <c r="AC4079" s="26">
        <f t="shared" ca="1" si="788"/>
        <v>16.446524098673251</v>
      </c>
      <c r="AD4079" s="26">
        <f t="shared" ca="1" si="784"/>
        <v>11.776374758494853</v>
      </c>
      <c r="AE4079" s="27">
        <f t="shared" ca="1" si="785"/>
        <v>95913.939323268132</v>
      </c>
    </row>
    <row r="4080" spans="12:31" x14ac:dyDescent="0.2">
      <c r="L4080" s="21">
        <v>4075</v>
      </c>
      <c r="M4080" s="22">
        <f t="shared" ca="1" si="789"/>
        <v>-0.89649199315171069</v>
      </c>
      <c r="N4080" s="22">
        <f t="shared" ca="1" si="789"/>
        <v>1.0676243546450905</v>
      </c>
      <c r="O4080" s="22">
        <f t="shared" ca="1" si="781"/>
        <v>-0.89649199315171069</v>
      </c>
      <c r="P4080" s="24">
        <f t="shared" ca="1" si="778"/>
        <v>0.26912088052654914</v>
      </c>
      <c r="Q4080" s="22">
        <f t="shared" ca="1" si="779"/>
        <v>124.84244948741953</v>
      </c>
      <c r="R4080" s="22">
        <f t="shared" ca="1" si="780"/>
        <v>498.05169900792612</v>
      </c>
      <c r="S4080" s="25">
        <f t="shared" ca="1" si="786"/>
        <v>8730897.9036883432</v>
      </c>
      <c r="T4080" s="22">
        <f t="shared" ca="1" si="787"/>
        <v>0</v>
      </c>
      <c r="U4080" s="22">
        <f t="shared" ca="1" si="782"/>
        <v>89415.447538193461</v>
      </c>
      <c r="AA4080" s="26">
        <f t="shared" ca="1" si="783"/>
        <v>124.84244948741953</v>
      </c>
      <c r="AB4080" s="26">
        <f t="shared" ca="1" si="783"/>
        <v>498.05169900792612</v>
      </c>
      <c r="AC4080" s="26">
        <f t="shared" ca="1" si="788"/>
        <v>0</v>
      </c>
      <c r="AD4080" s="26">
        <f t="shared" ca="1" si="784"/>
        <v>18.051699007926118</v>
      </c>
      <c r="AE4080" s="27">
        <f t="shared" ca="1" si="785"/>
        <v>-89415.447538193461</v>
      </c>
    </row>
    <row r="4081" spans="12:31" x14ac:dyDescent="0.2">
      <c r="L4081" s="21">
        <v>4076</v>
      </c>
      <c r="M4081" s="22">
        <f t="shared" ca="1" si="789"/>
        <v>-0.69687264531647963</v>
      </c>
      <c r="N4081" s="22">
        <f t="shared" ca="1" si="789"/>
        <v>-0.41532564894605639</v>
      </c>
      <c r="O4081" s="22">
        <f t="shared" ca="1" si="781"/>
        <v>-0.69687264531647963</v>
      </c>
      <c r="P4081" s="24">
        <f t="shared" ca="1" si="778"/>
        <v>-0.76058460809685191</v>
      </c>
      <c r="Q4081" s="22">
        <f t="shared" ca="1" si="779"/>
        <v>133.6981397869414</v>
      </c>
      <c r="R4081" s="22">
        <f t="shared" ca="1" si="780"/>
        <v>420.01048046427803</v>
      </c>
      <c r="S4081" s="25">
        <f t="shared" ca="1" si="786"/>
        <v>8161874.1507557807</v>
      </c>
      <c r="T4081" s="22">
        <f t="shared" ca="1" si="787"/>
        <v>0</v>
      </c>
      <c r="U4081" s="22">
        <f t="shared" ca="1" si="782"/>
        <v>-90744.978991310345</v>
      </c>
      <c r="AA4081" s="26">
        <f t="shared" ca="1" si="783"/>
        <v>133.6981397869414</v>
      </c>
      <c r="AB4081" s="26">
        <f t="shared" ca="1" si="783"/>
        <v>420.01048046427803</v>
      </c>
      <c r="AC4081" s="26">
        <f t="shared" ca="1" si="788"/>
        <v>0</v>
      </c>
      <c r="AD4081" s="26">
        <f t="shared" ca="1" si="784"/>
        <v>0</v>
      </c>
      <c r="AE4081" s="27">
        <f t="shared" ca="1" si="785"/>
        <v>90744.978991310345</v>
      </c>
    </row>
    <row r="4082" spans="12:31" x14ac:dyDescent="0.2">
      <c r="L4082" s="21">
        <v>4077</v>
      </c>
      <c r="M4082" s="22">
        <f t="shared" ca="1" si="789"/>
        <v>0.37257482706306055</v>
      </c>
      <c r="N4082" s="22">
        <f t="shared" ca="1" si="789"/>
        <v>-1.5913315507672217</v>
      </c>
      <c r="O4082" s="22">
        <f t="shared" ca="1" si="781"/>
        <v>0.37257482706306055</v>
      </c>
      <c r="P4082" s="24">
        <f t="shared" ca="1" si="778"/>
        <v>-1.0056228004400096</v>
      </c>
      <c r="Q4082" s="22">
        <f t="shared" ca="1" si="779"/>
        <v>193.0096926065369</v>
      </c>
      <c r="R4082" s="22">
        <f t="shared" ca="1" si="780"/>
        <v>403.31744189594804</v>
      </c>
      <c r="S4082" s="25">
        <f t="shared" ca="1" si="786"/>
        <v>9654619.9626639336</v>
      </c>
      <c r="T4082" s="22">
        <f t="shared" ca="1" si="787"/>
        <v>0</v>
      </c>
      <c r="U4082" s="22">
        <f t="shared" ca="1" si="782"/>
        <v>384531.48111853574</v>
      </c>
      <c r="AA4082" s="26">
        <f t="shared" ca="1" si="783"/>
        <v>193.0096926065369</v>
      </c>
      <c r="AB4082" s="26">
        <f t="shared" ca="1" si="783"/>
        <v>403.31744189594804</v>
      </c>
      <c r="AC4082" s="26">
        <f t="shared" ca="1" si="788"/>
        <v>18.009692606536902</v>
      </c>
      <c r="AD4082" s="26">
        <f t="shared" ca="1" si="784"/>
        <v>0</v>
      </c>
      <c r="AE4082" s="27">
        <f t="shared" ca="1" si="785"/>
        <v>-384531.48111853574</v>
      </c>
    </row>
    <row r="4083" spans="12:31" x14ac:dyDescent="0.2">
      <c r="L4083" s="21">
        <v>4078</v>
      </c>
      <c r="M4083" s="22">
        <f t="shared" ca="1" si="789"/>
        <v>0.38070638379787958</v>
      </c>
      <c r="N4083" s="22">
        <f t="shared" ca="1" si="789"/>
        <v>-0.39930912002962565</v>
      </c>
      <c r="O4083" s="22">
        <f t="shared" ca="1" si="781"/>
        <v>0.38070638379787958</v>
      </c>
      <c r="P4083" s="24">
        <f t="shared" ca="1" si="778"/>
        <v>-7.2175224397304311E-2</v>
      </c>
      <c r="Q4083" s="22">
        <f t="shared" ca="1" si="779"/>
        <v>193.54926552037469</v>
      </c>
      <c r="R4083" s="22">
        <f t="shared" ca="1" si="780"/>
        <v>470.69801934485645</v>
      </c>
      <c r="S4083" s="25">
        <f t="shared" ca="1" si="786"/>
        <v>10376074.88667468</v>
      </c>
      <c r="T4083" s="22">
        <f t="shared" ca="1" si="787"/>
        <v>376074.88667467982</v>
      </c>
      <c r="U4083" s="22">
        <f t="shared" ca="1" si="782"/>
        <v>384422.16484024096</v>
      </c>
      <c r="AA4083" s="26">
        <f t="shared" ca="1" si="783"/>
        <v>193.54926552037469</v>
      </c>
      <c r="AB4083" s="26">
        <f t="shared" ca="1" si="783"/>
        <v>470.69801934485645</v>
      </c>
      <c r="AC4083" s="26">
        <f t="shared" ca="1" si="788"/>
        <v>18.549265520374689</v>
      </c>
      <c r="AD4083" s="26">
        <f t="shared" ca="1" si="784"/>
        <v>0</v>
      </c>
      <c r="AE4083" s="27">
        <f t="shared" ca="1" si="785"/>
        <v>-8347.278165561147</v>
      </c>
    </row>
    <row r="4084" spans="12:31" x14ac:dyDescent="0.2">
      <c r="L4084" s="21">
        <v>4079</v>
      </c>
      <c r="M4084" s="22">
        <f t="shared" ca="1" si="789"/>
        <v>-0.29880642236491706</v>
      </c>
      <c r="N4084" s="22">
        <f t="shared" ca="1" si="789"/>
        <v>0.94636157084298889</v>
      </c>
      <c r="O4084" s="22">
        <f t="shared" ca="1" si="781"/>
        <v>-0.29880642236491706</v>
      </c>
      <c r="P4084" s="24">
        <f t="shared" ca="1" si="778"/>
        <v>0.54959317878665703</v>
      </c>
      <c r="Q4084" s="22">
        <f t="shared" ca="1" si="779"/>
        <v>153.27690309312837</v>
      </c>
      <c r="R4084" s="22">
        <f t="shared" ca="1" si="780"/>
        <v>521.71643848372673</v>
      </c>
      <c r="S4084" s="25">
        <f t="shared" ca="1" si="786"/>
        <v>9778471.669359006</v>
      </c>
      <c r="T4084" s="22">
        <f t="shared" ca="1" si="787"/>
        <v>0</v>
      </c>
      <c r="U4084" s="22">
        <f t="shared" ca="1" si="782"/>
        <v>299059.59641492035</v>
      </c>
      <c r="AA4084" s="26">
        <f t="shared" ca="1" si="783"/>
        <v>153.27690309312837</v>
      </c>
      <c r="AB4084" s="26">
        <f t="shared" ca="1" si="783"/>
        <v>521.71643848372673</v>
      </c>
      <c r="AC4084" s="26">
        <f t="shared" ca="1" si="788"/>
        <v>0</v>
      </c>
      <c r="AD4084" s="26">
        <f t="shared" ca="1" si="784"/>
        <v>41.716438483726733</v>
      </c>
      <c r="AE4084" s="27">
        <f t="shared" ca="1" si="785"/>
        <v>-299059.59641492035</v>
      </c>
    </row>
    <row r="4085" spans="12:31" x14ac:dyDescent="0.2">
      <c r="L4085" s="21">
        <v>4080</v>
      </c>
      <c r="M4085" s="22">
        <f t="shared" ca="1" si="789"/>
        <v>0.11906361936890314</v>
      </c>
      <c r="N4085" s="22">
        <f t="shared" ca="1" si="789"/>
        <v>1.9263933270365259</v>
      </c>
      <c r="O4085" s="22">
        <f t="shared" ca="1" si="781"/>
        <v>0.11906361936890314</v>
      </c>
      <c r="P4085" s="24">
        <f t="shared" ca="1" si="778"/>
        <v>1.5749601444119319</v>
      </c>
      <c r="Q4085" s="22">
        <f t="shared" ca="1" si="779"/>
        <v>176.92157738051722</v>
      </c>
      <c r="R4085" s="22">
        <f t="shared" ca="1" si="780"/>
        <v>618.21134447003919</v>
      </c>
      <c r="S4085" s="25">
        <f t="shared" ca="1" si="786"/>
        <v>11454772.225520335</v>
      </c>
      <c r="T4085" s="22">
        <f t="shared" ca="1" si="787"/>
        <v>1454772.2255203351</v>
      </c>
      <c r="U4085" s="22">
        <f t="shared" ca="1" si="782"/>
        <v>1314446.6414776025</v>
      </c>
      <c r="AA4085" s="26">
        <f t="shared" ca="1" si="783"/>
        <v>176.92157738051722</v>
      </c>
      <c r="AB4085" s="26">
        <f t="shared" ca="1" si="783"/>
        <v>618.21134447003919</v>
      </c>
      <c r="AC4085" s="26">
        <f t="shared" ca="1" si="788"/>
        <v>1.9215773805172205</v>
      </c>
      <c r="AD4085" s="26">
        <f t="shared" ca="1" si="784"/>
        <v>138.21134447003919</v>
      </c>
      <c r="AE4085" s="27">
        <f t="shared" ca="1" si="785"/>
        <v>140325.5840427326</v>
      </c>
    </row>
    <row r="4086" spans="12:31" x14ac:dyDescent="0.2">
      <c r="L4086" s="21">
        <v>4081</v>
      </c>
      <c r="M4086" s="22">
        <f t="shared" ca="1" si="789"/>
        <v>0.70644891157689105</v>
      </c>
      <c r="N4086" s="22">
        <f t="shared" ca="1" si="789"/>
        <v>-0.52029384998634554</v>
      </c>
      <c r="O4086" s="22">
        <f t="shared" ca="1" si="781"/>
        <v>0.70644891157689105</v>
      </c>
      <c r="P4086" s="24">
        <f t="shared" ca="1" si="778"/>
        <v>3.7931224139608088E-2</v>
      </c>
      <c r="Q4086" s="22">
        <f t="shared" ca="1" si="779"/>
        <v>216.45093959325754</v>
      </c>
      <c r="R4086" s="22">
        <f t="shared" ca="1" si="780"/>
        <v>479.35440505568681</v>
      </c>
      <c r="S4086" s="25">
        <f t="shared" ca="1" si="786"/>
        <v>11110760.393276924</v>
      </c>
      <c r="T4086" s="22">
        <f t="shared" ca="1" si="787"/>
        <v>1110760.3932769243</v>
      </c>
      <c r="U4086" s="22">
        <f t="shared" ca="1" si="782"/>
        <v>1040581.3311152863</v>
      </c>
      <c r="AA4086" s="26">
        <f t="shared" ca="1" si="783"/>
        <v>216.45093959325754</v>
      </c>
      <c r="AB4086" s="26">
        <f t="shared" ca="1" si="783"/>
        <v>479.35440505568681</v>
      </c>
      <c r="AC4086" s="26">
        <f t="shared" ca="1" si="788"/>
        <v>41.450939593257544</v>
      </c>
      <c r="AD4086" s="26">
        <f t="shared" ca="1" si="784"/>
        <v>0</v>
      </c>
      <c r="AE4086" s="27">
        <f t="shared" ca="1" si="785"/>
        <v>70179.062161637936</v>
      </c>
    </row>
    <row r="4087" spans="12:31" x14ac:dyDescent="0.2">
      <c r="L4087" s="21">
        <v>4082</v>
      </c>
      <c r="M4087" s="22">
        <f t="shared" ca="1" si="789"/>
        <v>-0.45510186739939323</v>
      </c>
      <c r="N4087" s="22">
        <f t="shared" ca="1" si="789"/>
        <v>1.1044932669944185</v>
      </c>
      <c r="O4087" s="22">
        <f t="shared" ca="1" si="781"/>
        <v>-0.45510186739939323</v>
      </c>
      <c r="P4087" s="24">
        <f t="shared" ca="1" si="778"/>
        <v>0.57470628012204528</v>
      </c>
      <c r="Q4087" s="22">
        <f t="shared" ca="1" si="779"/>
        <v>145.26908211442827</v>
      </c>
      <c r="R4087" s="22">
        <f t="shared" ca="1" si="780"/>
        <v>523.88941996210747</v>
      </c>
      <c r="S4087" s="25">
        <f t="shared" ca="1" si="786"/>
        <v>9576084.9509363044</v>
      </c>
      <c r="T4087" s="22">
        <f t="shared" ca="1" si="787"/>
        <v>0</v>
      </c>
      <c r="U4087" s="22">
        <f t="shared" ca="1" si="782"/>
        <v>330179.80123938288</v>
      </c>
      <c r="AA4087" s="26">
        <f t="shared" ca="1" si="783"/>
        <v>145.26908211442827</v>
      </c>
      <c r="AB4087" s="26">
        <f t="shared" ca="1" si="783"/>
        <v>523.88941996210747</v>
      </c>
      <c r="AC4087" s="26">
        <f t="shared" ca="1" si="788"/>
        <v>0</v>
      </c>
      <c r="AD4087" s="26">
        <f t="shared" ca="1" si="784"/>
        <v>43.889419962107468</v>
      </c>
      <c r="AE4087" s="27">
        <f t="shared" ca="1" si="785"/>
        <v>-330179.80123938288</v>
      </c>
    </row>
    <row r="4088" spans="12:31" x14ac:dyDescent="0.2">
      <c r="L4088" s="21">
        <v>4083</v>
      </c>
      <c r="M4088" s="22">
        <f t="shared" ca="1" si="789"/>
        <v>-1.3068828402088775</v>
      </c>
      <c r="N4088" s="22">
        <f t="shared" ca="1" si="789"/>
        <v>0.89531133923056405</v>
      </c>
      <c r="O4088" s="22">
        <f t="shared" ca="1" si="781"/>
        <v>-1.3068828402088775</v>
      </c>
      <c r="P4088" s="24">
        <f t="shared" ca="1" si="778"/>
        <v>-0.12250336868738565</v>
      </c>
      <c r="Q4088" s="22">
        <f t="shared" ca="1" si="779"/>
        <v>108.4359621711418</v>
      </c>
      <c r="R4088" s="22">
        <f t="shared" ca="1" si="780"/>
        <v>466.79353162341533</v>
      </c>
      <c r="S4088" s="25">
        <f t="shared" ca="1" si="786"/>
        <v>7941932.1828048043</v>
      </c>
      <c r="T4088" s="22">
        <f t="shared" ca="1" si="787"/>
        <v>0</v>
      </c>
      <c r="U4088" s="22">
        <f t="shared" ca="1" si="782"/>
        <v>-73348.631176495488</v>
      </c>
      <c r="AA4088" s="26">
        <f t="shared" ca="1" si="783"/>
        <v>108.4359621711418</v>
      </c>
      <c r="AB4088" s="26">
        <f t="shared" ca="1" si="783"/>
        <v>466.79353162341533</v>
      </c>
      <c r="AC4088" s="26">
        <f t="shared" ca="1" si="788"/>
        <v>0</v>
      </c>
      <c r="AD4088" s="26">
        <f t="shared" ca="1" si="784"/>
        <v>0</v>
      </c>
      <c r="AE4088" s="27">
        <f t="shared" ca="1" si="785"/>
        <v>73348.631176495488</v>
      </c>
    </row>
    <row r="4089" spans="12:31" x14ac:dyDescent="0.2">
      <c r="L4089" s="21">
        <v>4084</v>
      </c>
      <c r="M4089" s="22">
        <f t="shared" ca="1" si="789"/>
        <v>-1.9300539275006943</v>
      </c>
      <c r="N4089" s="22">
        <f t="shared" ca="1" si="789"/>
        <v>0.16100353715221191</v>
      </c>
      <c r="O4089" s="22">
        <f t="shared" ca="1" si="781"/>
        <v>-1.9300539275006943</v>
      </c>
      <c r="P4089" s="24">
        <f t="shared" ca="1" si="778"/>
        <v>-1.0852802633694134</v>
      </c>
      <c r="Q4089" s="22">
        <f t="shared" ca="1" si="779"/>
        <v>87.55058082677013</v>
      </c>
      <c r="R4089" s="22">
        <f t="shared" ca="1" si="780"/>
        <v>398.03503252524752</v>
      </c>
      <c r="S4089" s="25">
        <f t="shared" ca="1" si="786"/>
        <v>6633950.4426167663</v>
      </c>
      <c r="T4089" s="22">
        <f t="shared" ca="1" si="787"/>
        <v>0</v>
      </c>
      <c r="U4089" s="22">
        <f t="shared" ca="1" si="782"/>
        <v>-34067.134946136939</v>
      </c>
      <c r="AA4089" s="26">
        <f t="shared" ca="1" si="783"/>
        <v>87.55058082677013</v>
      </c>
      <c r="AB4089" s="26">
        <f t="shared" ca="1" si="783"/>
        <v>398.03503252524752</v>
      </c>
      <c r="AC4089" s="26">
        <f t="shared" ca="1" si="788"/>
        <v>0</v>
      </c>
      <c r="AD4089" s="26">
        <f t="shared" ca="1" si="784"/>
        <v>0</v>
      </c>
      <c r="AE4089" s="27">
        <f t="shared" ca="1" si="785"/>
        <v>34067.134946136939</v>
      </c>
    </row>
    <row r="4090" spans="12:31" x14ac:dyDescent="0.2">
      <c r="L4090" s="21">
        <v>4085</v>
      </c>
      <c r="M4090" s="22">
        <f t="shared" ca="1" si="789"/>
        <v>-1.4833784545725055</v>
      </c>
      <c r="N4090" s="22">
        <f t="shared" ca="1" si="789"/>
        <v>0.73490725119558575</v>
      </c>
      <c r="O4090" s="22">
        <f t="shared" ca="1" si="781"/>
        <v>-1.4833784545725055</v>
      </c>
      <c r="P4090" s="24">
        <f t="shared" ca="1" si="778"/>
        <v>-0.35813689506912938</v>
      </c>
      <c r="Q4090" s="22">
        <f t="shared" ca="1" si="779"/>
        <v>102.06056867085601</v>
      </c>
      <c r="R4090" s="22">
        <f t="shared" ca="1" si="780"/>
        <v>448.93938240189453</v>
      </c>
      <c r="S4090" s="25">
        <f t="shared" ca="1" si="786"/>
        <v>7575521.6762237884</v>
      </c>
      <c r="T4090" s="22">
        <f t="shared" ca="1" si="787"/>
        <v>0</v>
      </c>
      <c r="U4090" s="22">
        <f t="shared" ca="1" si="782"/>
        <v>-62084.225336556847</v>
      </c>
      <c r="AA4090" s="26">
        <f t="shared" ca="1" si="783"/>
        <v>102.06056867085601</v>
      </c>
      <c r="AB4090" s="26">
        <f t="shared" ca="1" si="783"/>
        <v>448.93938240189453</v>
      </c>
      <c r="AC4090" s="26">
        <f t="shared" ca="1" si="788"/>
        <v>0</v>
      </c>
      <c r="AD4090" s="26">
        <f t="shared" ca="1" si="784"/>
        <v>0</v>
      </c>
      <c r="AE4090" s="27">
        <f t="shared" ca="1" si="785"/>
        <v>62084.225336556847</v>
      </c>
    </row>
    <row r="4091" spans="12:31" x14ac:dyDescent="0.2">
      <c r="L4091" s="21">
        <v>4086</v>
      </c>
      <c r="M4091" s="22">
        <f t="shared" ca="1" si="789"/>
        <v>3.0565973738974545E-3</v>
      </c>
      <c r="N4091" s="22">
        <f t="shared" ca="1" si="789"/>
        <v>-1.006180374511781</v>
      </c>
      <c r="O4091" s="22">
        <f t="shared" ca="1" si="781"/>
        <v>3.0565973738974545E-3</v>
      </c>
      <c r="P4091" s="24">
        <f t="shared" ca="1" si="778"/>
        <v>-0.78169579144451029</v>
      </c>
      <c r="Q4091" s="22">
        <f t="shared" ca="1" si="779"/>
        <v>170.01382937463899</v>
      </c>
      <c r="R4091" s="22">
        <f t="shared" ca="1" si="780"/>
        <v>418.54549779170242</v>
      </c>
      <c r="S4091" s="25">
        <f t="shared" ca="1" si="786"/>
        <v>9167642.7622087225</v>
      </c>
      <c r="T4091" s="22">
        <f t="shared" ca="1" si="787"/>
        <v>0</v>
      </c>
      <c r="U4091" s="22">
        <f t="shared" ca="1" si="782"/>
        <v>-131000.02080388396</v>
      </c>
      <c r="AA4091" s="26">
        <f t="shared" ca="1" si="783"/>
        <v>170.01382937463899</v>
      </c>
      <c r="AB4091" s="26">
        <f t="shared" ca="1" si="783"/>
        <v>418.54549779170242</v>
      </c>
      <c r="AC4091" s="26">
        <f t="shared" ca="1" si="788"/>
        <v>0</v>
      </c>
      <c r="AD4091" s="26">
        <f t="shared" ca="1" si="784"/>
        <v>0</v>
      </c>
      <c r="AE4091" s="27">
        <f t="shared" ca="1" si="785"/>
        <v>131000.02080388396</v>
      </c>
    </row>
    <row r="4092" spans="12:31" x14ac:dyDescent="0.2">
      <c r="L4092" s="21">
        <v>4087</v>
      </c>
      <c r="M4092" s="22">
        <f t="shared" ca="1" si="789"/>
        <v>1.1805364387452257</v>
      </c>
      <c r="N4092" s="22">
        <f t="shared" ca="1" si="789"/>
        <v>1.4574865934907739</v>
      </c>
      <c r="O4092" s="22">
        <f t="shared" ca="1" si="781"/>
        <v>1.1805364387452257</v>
      </c>
      <c r="P4092" s="24">
        <f t="shared" ca="1" si="778"/>
        <v>1.8756083878980592</v>
      </c>
      <c r="Q4092" s="22">
        <f t="shared" ca="1" si="779"/>
        <v>254.70973426863182</v>
      </c>
      <c r="R4092" s="22">
        <f t="shared" ca="1" si="780"/>
        <v>649.75150472119378</v>
      </c>
      <c r="S4092" s="25">
        <f t="shared" ca="1" si="786"/>
        <v>13972623.580652941</v>
      </c>
      <c r="T4092" s="22">
        <f t="shared" ca="1" si="787"/>
        <v>3972623.580652941</v>
      </c>
      <c r="U4092" s="22">
        <f t="shared" ca="1" si="782"/>
        <v>3871754.8903872166</v>
      </c>
      <c r="AA4092" s="26">
        <f t="shared" ca="1" si="783"/>
        <v>254.70973426863182</v>
      </c>
      <c r="AB4092" s="26">
        <f t="shared" ca="1" si="783"/>
        <v>649.75150472119378</v>
      </c>
      <c r="AC4092" s="26">
        <f t="shared" ca="1" si="788"/>
        <v>79.70973426863182</v>
      </c>
      <c r="AD4092" s="26">
        <f t="shared" ca="1" si="784"/>
        <v>169.75150472119378</v>
      </c>
      <c r="AE4092" s="27">
        <f t="shared" ca="1" si="785"/>
        <v>100868.69026572444</v>
      </c>
    </row>
    <row r="4093" spans="12:31" x14ac:dyDescent="0.2">
      <c r="L4093" s="21">
        <v>4088</v>
      </c>
      <c r="M4093" s="22">
        <f t="shared" ca="1" si="789"/>
        <v>-0.72790163521218576</v>
      </c>
      <c r="N4093" s="22">
        <f t="shared" ca="1" si="789"/>
        <v>-0.20070520952667639</v>
      </c>
      <c r="O4093" s="22">
        <f t="shared" ca="1" si="781"/>
        <v>-0.72790163521218576</v>
      </c>
      <c r="P4093" s="24">
        <f t="shared" ca="1" si="778"/>
        <v>-0.61290187770461446</v>
      </c>
      <c r="Q4093" s="22">
        <f t="shared" ca="1" si="779"/>
        <v>132.28145628288286</v>
      </c>
      <c r="R4093" s="22">
        <f t="shared" ca="1" si="780"/>
        <v>430.40313738014959</v>
      </c>
      <c r="S4093" s="25">
        <f t="shared" ca="1" si="786"/>
        <v>8230975.6737808278</v>
      </c>
      <c r="T4093" s="22">
        <f t="shared" ca="1" si="787"/>
        <v>0</v>
      </c>
      <c r="U4093" s="22">
        <f t="shared" ca="1" si="782"/>
        <v>-91569.953373007709</v>
      </c>
      <c r="AA4093" s="26">
        <f t="shared" ca="1" si="783"/>
        <v>132.28145628288286</v>
      </c>
      <c r="AB4093" s="26">
        <f t="shared" ca="1" si="783"/>
        <v>430.40313738014959</v>
      </c>
      <c r="AC4093" s="26">
        <f t="shared" ca="1" si="788"/>
        <v>0</v>
      </c>
      <c r="AD4093" s="26">
        <f t="shared" ca="1" si="784"/>
        <v>0</v>
      </c>
      <c r="AE4093" s="27">
        <f t="shared" ca="1" si="785"/>
        <v>91569.953373007709</v>
      </c>
    </row>
    <row r="4094" spans="12:31" x14ac:dyDescent="0.2">
      <c r="L4094" s="21">
        <v>4089</v>
      </c>
      <c r="M4094" s="22">
        <f t="shared" ca="1" si="789"/>
        <v>-0.40827265748875102</v>
      </c>
      <c r="N4094" s="22">
        <f t="shared" ca="1" si="789"/>
        <v>6.6290038750067032E-2</v>
      </c>
      <c r="O4094" s="22">
        <f t="shared" ca="1" si="781"/>
        <v>-0.40827265748875102</v>
      </c>
      <c r="P4094" s="24">
        <f t="shared" ca="1" si="778"/>
        <v>-0.20447154757446101</v>
      </c>
      <c r="Q4094" s="22">
        <f t="shared" ca="1" si="779"/>
        <v>147.62346329891503</v>
      </c>
      <c r="R4094" s="22">
        <f t="shared" ca="1" si="780"/>
        <v>460.50360128862894</v>
      </c>
      <c r="S4094" s="25">
        <f t="shared" ca="1" si="786"/>
        <v>8977875.2897463012</v>
      </c>
      <c r="T4094" s="22">
        <f t="shared" ca="1" si="787"/>
        <v>0</v>
      </c>
      <c r="U4094" s="22">
        <f t="shared" ca="1" si="782"/>
        <v>-115695.63538584643</v>
      </c>
      <c r="AA4094" s="26">
        <f t="shared" ca="1" si="783"/>
        <v>147.62346329891503</v>
      </c>
      <c r="AB4094" s="26">
        <f t="shared" ca="1" si="783"/>
        <v>460.50360128862894</v>
      </c>
      <c r="AC4094" s="26">
        <f t="shared" ca="1" si="788"/>
        <v>0</v>
      </c>
      <c r="AD4094" s="26">
        <f t="shared" ca="1" si="784"/>
        <v>0</v>
      </c>
      <c r="AE4094" s="27">
        <f t="shared" ca="1" si="785"/>
        <v>115695.63538584643</v>
      </c>
    </row>
    <row r="4095" spans="12:31" x14ac:dyDescent="0.2">
      <c r="L4095" s="21">
        <v>4090</v>
      </c>
      <c r="M4095" s="22">
        <f t="shared" ca="1" si="789"/>
        <v>-0.42220083858957247</v>
      </c>
      <c r="N4095" s="22">
        <f t="shared" ca="1" si="789"/>
        <v>-1.0037548577339317</v>
      </c>
      <c r="O4095" s="22">
        <f t="shared" ca="1" si="781"/>
        <v>-0.42220083858957247</v>
      </c>
      <c r="P4095" s="24">
        <f t="shared" ca="1" si="778"/>
        <v>-1.0465591030814203</v>
      </c>
      <c r="Q4095" s="22">
        <f t="shared" ca="1" si="779"/>
        <v>146.9192522288744</v>
      </c>
      <c r="R4095" s="22">
        <f t="shared" ca="1" si="780"/>
        <v>400.59409160783434</v>
      </c>
      <c r="S4095" s="25">
        <f t="shared" ca="1" si="786"/>
        <v>8330102.8024048097</v>
      </c>
      <c r="T4095" s="22">
        <f t="shared" ca="1" si="787"/>
        <v>0</v>
      </c>
      <c r="U4095" s="22">
        <f t="shared" ca="1" si="782"/>
        <v>-101023.96403201064</v>
      </c>
      <c r="AA4095" s="26">
        <f t="shared" ca="1" si="783"/>
        <v>146.9192522288744</v>
      </c>
      <c r="AB4095" s="26">
        <f t="shared" ca="1" si="783"/>
        <v>400.59409160783434</v>
      </c>
      <c r="AC4095" s="26">
        <f t="shared" ca="1" si="788"/>
        <v>0</v>
      </c>
      <c r="AD4095" s="26">
        <f t="shared" ca="1" si="784"/>
        <v>0</v>
      </c>
      <c r="AE4095" s="27">
        <f t="shared" ca="1" si="785"/>
        <v>101023.96403201064</v>
      </c>
    </row>
    <row r="4096" spans="12:31" x14ac:dyDescent="0.2">
      <c r="L4096" s="21">
        <v>4091</v>
      </c>
      <c r="M4096" s="22">
        <f t="shared" ca="1" si="789"/>
        <v>1.114450901948395</v>
      </c>
      <c r="N4096" s="22">
        <f t="shared" ca="1" si="789"/>
        <v>-1.5159015187042721</v>
      </c>
      <c r="O4096" s="22">
        <f t="shared" ca="1" si="781"/>
        <v>1.114450901948395</v>
      </c>
      <c r="P4096" s="24">
        <f t="shared" ca="1" si="778"/>
        <v>-0.48151942844377615</v>
      </c>
      <c r="Q4096" s="22">
        <f t="shared" ca="1" si="779"/>
        <v>248.99592671573564</v>
      </c>
      <c r="R4096" s="22">
        <f t="shared" ca="1" si="780"/>
        <v>439.8646691662384</v>
      </c>
      <c r="S4096" s="25">
        <f t="shared" ca="1" si="786"/>
        <v>11611928.929593567</v>
      </c>
      <c r="T4096" s="22">
        <f t="shared" ca="1" si="787"/>
        <v>1611928.9295935668</v>
      </c>
      <c r="U4096" s="22">
        <f t="shared" ca="1" si="782"/>
        <v>1985035.4349779077</v>
      </c>
      <c r="AA4096" s="26">
        <f t="shared" ca="1" si="783"/>
        <v>248.99592671573564</v>
      </c>
      <c r="AB4096" s="26">
        <f t="shared" ca="1" si="783"/>
        <v>439.8646691662384</v>
      </c>
      <c r="AC4096" s="26">
        <f t="shared" ca="1" si="788"/>
        <v>73.995926715735635</v>
      </c>
      <c r="AD4096" s="26">
        <f t="shared" ca="1" si="784"/>
        <v>0</v>
      </c>
      <c r="AE4096" s="27">
        <f t="shared" ca="1" si="785"/>
        <v>-373106.50538434088</v>
      </c>
    </row>
    <row r="4097" spans="12:31" x14ac:dyDescent="0.2">
      <c r="L4097" s="21">
        <v>4092</v>
      </c>
      <c r="M4097" s="22">
        <f t="shared" ca="1" si="789"/>
        <v>-1.0253153419367982</v>
      </c>
      <c r="N4097" s="22">
        <f t="shared" ca="1" si="789"/>
        <v>-0.43600141926624281</v>
      </c>
      <c r="O4097" s="22">
        <f t="shared" ca="1" si="781"/>
        <v>-1.0253153419367982</v>
      </c>
      <c r="P4097" s="24">
        <f t="shared" ca="1" si="778"/>
        <v>-0.98270997277793914</v>
      </c>
      <c r="Q4097" s="22">
        <f t="shared" ca="1" si="779"/>
        <v>119.4413831533043</v>
      </c>
      <c r="R4097" s="22">
        <f t="shared" ca="1" si="780"/>
        <v>404.84982628108207</v>
      </c>
      <c r="S4097" s="25">
        <f t="shared" ca="1" si="786"/>
        <v>7602088.6905829124</v>
      </c>
      <c r="T4097" s="22">
        <f t="shared" ca="1" si="787"/>
        <v>0</v>
      </c>
      <c r="U4097" s="22">
        <f t="shared" ca="1" si="782"/>
        <v>-71294.831465293595</v>
      </c>
      <c r="AA4097" s="26">
        <f t="shared" ca="1" si="783"/>
        <v>119.4413831533043</v>
      </c>
      <c r="AB4097" s="26">
        <f t="shared" ca="1" si="783"/>
        <v>404.84982628108207</v>
      </c>
      <c r="AC4097" s="26">
        <f t="shared" ca="1" si="788"/>
        <v>0</v>
      </c>
      <c r="AD4097" s="26">
        <f t="shared" ca="1" si="784"/>
        <v>0</v>
      </c>
      <c r="AE4097" s="27">
        <f t="shared" ca="1" si="785"/>
        <v>71294.831465293595</v>
      </c>
    </row>
    <row r="4098" spans="12:31" x14ac:dyDescent="0.2">
      <c r="L4098" s="21">
        <v>4093</v>
      </c>
      <c r="M4098" s="22">
        <f t="shared" ca="1" si="789"/>
        <v>-0.49101174469126596</v>
      </c>
      <c r="N4098" s="22">
        <f t="shared" ca="1" si="789"/>
        <v>0.28097131050745566</v>
      </c>
      <c r="O4098" s="22">
        <f t="shared" ca="1" si="781"/>
        <v>-0.49101174469126596</v>
      </c>
      <c r="P4098" s="24">
        <f t="shared" ca="1" si="778"/>
        <v>-8.9177764038862267E-2</v>
      </c>
      <c r="Q4098" s="22">
        <f t="shared" ca="1" si="779"/>
        <v>143.48914861648117</v>
      </c>
      <c r="R4098" s="22">
        <f t="shared" ca="1" si="780"/>
        <v>469.37531270057917</v>
      </c>
      <c r="S4098" s="25">
        <f t="shared" ca="1" si="786"/>
        <v>8954619.9085256886</v>
      </c>
      <c r="T4098" s="22">
        <f t="shared" ca="1" si="787"/>
        <v>0</v>
      </c>
      <c r="U4098" s="22">
        <f t="shared" ca="1" si="782"/>
        <v>-113130.28466110735</v>
      </c>
      <c r="AA4098" s="26">
        <f t="shared" ca="1" si="783"/>
        <v>143.48914861648117</v>
      </c>
      <c r="AB4098" s="26">
        <f t="shared" ca="1" si="783"/>
        <v>469.37531270057917</v>
      </c>
      <c r="AC4098" s="26">
        <f t="shared" ca="1" si="788"/>
        <v>0</v>
      </c>
      <c r="AD4098" s="26">
        <f t="shared" ca="1" si="784"/>
        <v>0</v>
      </c>
      <c r="AE4098" s="27">
        <f t="shared" ca="1" si="785"/>
        <v>113130.28466110735</v>
      </c>
    </row>
    <row r="4099" spans="12:31" x14ac:dyDescent="0.2">
      <c r="L4099" s="21">
        <v>4094</v>
      </c>
      <c r="M4099" s="22">
        <f t="shared" ca="1" si="789"/>
        <v>1.3711296974758196</v>
      </c>
      <c r="N4099" s="22">
        <f t="shared" ca="1" si="789"/>
        <v>1.2888261027025256</v>
      </c>
      <c r="O4099" s="22">
        <f t="shared" ca="1" si="781"/>
        <v>1.3711296974758196</v>
      </c>
      <c r="P4099" s="24">
        <f t="shared" ca="1" si="778"/>
        <v>1.863809539066678</v>
      </c>
      <c r="Q4099" s="22">
        <f t="shared" ca="1" si="779"/>
        <v>271.93358218347049</v>
      </c>
      <c r="R4099" s="22">
        <f t="shared" ca="1" si="780"/>
        <v>648.48390760336429</v>
      </c>
      <c r="S4099" s="25">
        <f t="shared" ca="1" si="786"/>
        <v>14443636.783333287</v>
      </c>
      <c r="T4099" s="22">
        <f t="shared" ca="1" si="787"/>
        <v>4443636.7833332866</v>
      </c>
      <c r="U4099" s="22">
        <f t="shared" ca="1" si="782"/>
        <v>4353814.5572729753</v>
      </c>
      <c r="AA4099" s="26">
        <f t="shared" ca="1" si="783"/>
        <v>271.93358218347049</v>
      </c>
      <c r="AB4099" s="26">
        <f t="shared" ca="1" si="783"/>
        <v>648.48390760336429</v>
      </c>
      <c r="AC4099" s="26">
        <f t="shared" ca="1" si="788"/>
        <v>96.933582183470492</v>
      </c>
      <c r="AD4099" s="26">
        <f t="shared" ca="1" si="784"/>
        <v>168.48390760336429</v>
      </c>
      <c r="AE4099" s="27">
        <f t="shared" ca="1" si="785"/>
        <v>89822.22606031131</v>
      </c>
    </row>
    <row r="4100" spans="12:31" x14ac:dyDescent="0.2">
      <c r="L4100" s="21">
        <v>4095</v>
      </c>
      <c r="M4100" s="22">
        <f t="shared" ca="1" si="789"/>
        <v>0.8767594998380277</v>
      </c>
      <c r="N4100" s="22">
        <f t="shared" ca="1" si="789"/>
        <v>-0.68888400411340145</v>
      </c>
      <c r="O4100" s="22">
        <f t="shared" ca="1" si="781"/>
        <v>0.8767594998380277</v>
      </c>
      <c r="P4100" s="24">
        <f t="shared" ca="1" si="778"/>
        <v>1.3464391661160313E-2</v>
      </c>
      <c r="Q4100" s="22">
        <f t="shared" ca="1" si="779"/>
        <v>229.48412434756622</v>
      </c>
      <c r="R4100" s="22">
        <f t="shared" ca="1" si="780"/>
        <v>477.41720831602152</v>
      </c>
      <c r="S4100" s="25">
        <f t="shared" ca="1" si="786"/>
        <v>11456921.785973404</v>
      </c>
      <c r="T4100" s="22">
        <f t="shared" ca="1" si="787"/>
        <v>1456921.7859734036</v>
      </c>
      <c r="U4100" s="22">
        <f t="shared" ca="1" si="782"/>
        <v>1415587.6522970297</v>
      </c>
      <c r="AA4100" s="26">
        <f t="shared" ca="1" si="783"/>
        <v>229.48412434756622</v>
      </c>
      <c r="AB4100" s="26">
        <f t="shared" ca="1" si="783"/>
        <v>477.41720831602152</v>
      </c>
      <c r="AC4100" s="26">
        <f t="shared" ca="1" si="788"/>
        <v>54.484124347566222</v>
      </c>
      <c r="AD4100" s="26">
        <f t="shared" ca="1" si="784"/>
        <v>0</v>
      </c>
      <c r="AE4100" s="27">
        <f t="shared" ca="1" si="785"/>
        <v>41334.133676373865</v>
      </c>
    </row>
    <row r="4101" spans="12:31" x14ac:dyDescent="0.2">
      <c r="L4101" s="21">
        <v>4096</v>
      </c>
      <c r="M4101" s="22">
        <f t="shared" ca="1" si="789"/>
        <v>1.9117124595342594</v>
      </c>
      <c r="N4101" s="22">
        <f t="shared" ca="1" si="789"/>
        <v>0.49839292767822513</v>
      </c>
      <c r="O4101" s="22">
        <f t="shared" ca="1" si="781"/>
        <v>1.9117124595342594</v>
      </c>
      <c r="P4101" s="24">
        <f t="shared" ca="1" si="778"/>
        <v>1.5873130234122361</v>
      </c>
      <c r="Q4101" s="22">
        <f t="shared" ca="1" si="779"/>
        <v>327.38840709840753</v>
      </c>
      <c r="R4101" s="22">
        <f t="shared" ca="1" si="780"/>
        <v>619.47656863691736</v>
      </c>
      <c r="S4101" s="25">
        <f t="shared" ca="1" si="786"/>
        <v>15698860.623245191</v>
      </c>
      <c r="T4101" s="22">
        <f t="shared" ca="1" si="787"/>
        <v>5698860.6232451908</v>
      </c>
      <c r="U4101" s="22">
        <f t="shared" ca="1" si="782"/>
        <v>5651582.2323998855</v>
      </c>
      <c r="AA4101" s="26">
        <f t="shared" ca="1" si="783"/>
        <v>327.38840709840753</v>
      </c>
      <c r="AB4101" s="26">
        <f t="shared" ca="1" si="783"/>
        <v>619.47656863691736</v>
      </c>
      <c r="AC4101" s="26">
        <f t="shared" ca="1" si="788"/>
        <v>152.38840709840753</v>
      </c>
      <c r="AD4101" s="26">
        <f t="shared" ca="1" si="784"/>
        <v>139.47656863691736</v>
      </c>
      <c r="AE4101" s="27">
        <f t="shared" ca="1" si="785"/>
        <v>47278.390845305286</v>
      </c>
    </row>
    <row r="4102" spans="12:31" x14ac:dyDescent="0.2">
      <c r="L4102" s="21">
        <v>4097</v>
      </c>
      <c r="M4102" s="22">
        <f t="shared" ca="1" si="789"/>
        <v>1.1260122058433479</v>
      </c>
      <c r="N4102" s="22">
        <f t="shared" ca="1" si="789"/>
        <v>-0.95471330999316872</v>
      </c>
      <c r="O4102" s="22">
        <f t="shared" ca="1" si="781"/>
        <v>1.1260122058433479</v>
      </c>
      <c r="P4102" s="24">
        <f t="shared" ref="P4102:P4165" ca="1" si="790">($D$16 * M4102) + (SQRT(1 - $D$16^2) * N4102)</f>
        <v>-3.721405511785536E-2</v>
      </c>
      <c r="Q4102" s="22">
        <f t="shared" ref="Q4102:Q4165" ca="1" si="791">$C$12*EXP(($C$6-$C$15-0.5*$C$13^2)*$C$8+$C$13*SQRT($C$8)*O4102)</f>
        <v>249.98619350586759</v>
      </c>
      <c r="R4102" s="22">
        <f t="shared" ref="R4102:R4165" ca="1" si="792">$D$12*EXP(($C$6-$D$15-0.5*$D$13^2)*$C$8+$D$13*SQRT($C$8)*P4102)</f>
        <v>473.42953505715968</v>
      </c>
      <c r="S4102" s="25">
        <f t="shared" ca="1" si="786"/>
        <v>11991600.175467134</v>
      </c>
      <c r="T4102" s="22">
        <f t="shared" ca="1" si="787"/>
        <v>1991600.1754671335</v>
      </c>
      <c r="U4102" s="22">
        <f t="shared" ca="1" si="782"/>
        <v>2005715.5444406106</v>
      </c>
      <c r="AA4102" s="26">
        <f t="shared" ca="1" si="783"/>
        <v>249.98619350586759</v>
      </c>
      <c r="AB4102" s="26">
        <f t="shared" ca="1" si="783"/>
        <v>473.42953505715968</v>
      </c>
      <c r="AC4102" s="26">
        <f t="shared" ca="1" si="788"/>
        <v>74.98619350586759</v>
      </c>
      <c r="AD4102" s="26">
        <f t="shared" ca="1" si="784"/>
        <v>0</v>
      </c>
      <c r="AE4102" s="27">
        <f t="shared" ca="1" si="785"/>
        <v>-14115.368973477045</v>
      </c>
    </row>
    <row r="4103" spans="12:31" x14ac:dyDescent="0.2">
      <c r="L4103" s="21">
        <v>4098</v>
      </c>
      <c r="M4103" s="22">
        <f t="shared" ca="1" si="789"/>
        <v>-0.14931931141477961</v>
      </c>
      <c r="N4103" s="22">
        <f t="shared" ca="1" si="789"/>
        <v>0.28502029621149799</v>
      </c>
      <c r="O4103" s="22">
        <f t="shared" ref="O4103:O4166" ca="1" si="793">M4103</f>
        <v>-0.14931931141477961</v>
      </c>
      <c r="P4103" s="24">
        <f t="shared" ca="1" si="790"/>
        <v>0.12830985921247123</v>
      </c>
      <c r="Q4103" s="22">
        <f t="shared" ca="1" si="791"/>
        <v>161.34857143437196</v>
      </c>
      <c r="R4103" s="22">
        <f t="shared" ca="1" si="792"/>
        <v>486.57865903018183</v>
      </c>
      <c r="S4103" s="25">
        <f t="shared" ca="1" si="786"/>
        <v>9637116.6355460361</v>
      </c>
      <c r="T4103" s="22">
        <f t="shared" ca="1" si="787"/>
        <v>0</v>
      </c>
      <c r="U4103" s="22">
        <f t="shared" ref="U4103:U4166" ca="1" si="794">T4103-AE4103</f>
        <v>-68440.52168191399</v>
      </c>
      <c r="AA4103" s="26">
        <f t="shared" ref="AA4103:AB4166" ca="1" si="795">Q4103</f>
        <v>161.34857143437196</v>
      </c>
      <c r="AB4103" s="26">
        <f t="shared" ca="1" si="795"/>
        <v>486.57865903018183</v>
      </c>
      <c r="AC4103" s="26">
        <f t="shared" ca="1" si="788"/>
        <v>0</v>
      </c>
      <c r="AD4103" s="26">
        <f t="shared" ref="AD4103:AD4166" ca="1" si="796">MAX(AB4103-$Y$10,0)</f>
        <v>6.5786590301818251</v>
      </c>
      <c r="AE4103" s="27">
        <f t="shared" ref="AE4103:AE4166" ca="1" si="797">T4103-$AL$7-SUMPRODUCT($AH$17:$AK$17,AA4103:AD4103)</f>
        <v>68440.52168191399</v>
      </c>
    </row>
    <row r="4104" spans="12:31" x14ac:dyDescent="0.2">
      <c r="L4104" s="21">
        <v>4099</v>
      </c>
      <c r="M4104" s="22">
        <f t="shared" ca="1" si="789"/>
        <v>0.60180219269066926</v>
      </c>
      <c r="N4104" s="22">
        <f t="shared" ca="1" si="789"/>
        <v>-0.80483053479837396</v>
      </c>
      <c r="O4104" s="22">
        <f t="shared" ca="1" si="793"/>
        <v>0.60180219269066926</v>
      </c>
      <c r="P4104" s="24">
        <f t="shared" ca="1" si="790"/>
        <v>-0.24930791053543028</v>
      </c>
      <c r="Q4104" s="22">
        <f t="shared" ca="1" si="791"/>
        <v>208.81261594289404</v>
      </c>
      <c r="R4104" s="22">
        <f t="shared" ca="1" si="792"/>
        <v>457.09896053413559</v>
      </c>
      <c r="S4104" s="25">
        <f t="shared" ca="1" si="786"/>
        <v>10662704.439401103</v>
      </c>
      <c r="T4104" s="22">
        <f t="shared" ca="1" si="787"/>
        <v>662704.43940110318</v>
      </c>
      <c r="U4104" s="22">
        <f t="shared" ca="1" si="794"/>
        <v>826223.37211143726</v>
      </c>
      <c r="AA4104" s="26">
        <f t="shared" ca="1" si="795"/>
        <v>208.81261594289404</v>
      </c>
      <c r="AB4104" s="26">
        <f t="shared" ca="1" si="795"/>
        <v>457.09896053413559</v>
      </c>
      <c r="AC4104" s="26">
        <f t="shared" ca="1" si="788"/>
        <v>33.812615942894041</v>
      </c>
      <c r="AD4104" s="26">
        <f t="shared" ca="1" si="796"/>
        <v>0</v>
      </c>
      <c r="AE4104" s="27">
        <f t="shared" ca="1" si="797"/>
        <v>-163518.93271033408</v>
      </c>
    </row>
    <row r="4105" spans="12:31" x14ac:dyDescent="0.2">
      <c r="L4105" s="21">
        <v>4100</v>
      </c>
      <c r="M4105" s="22">
        <f t="shared" ca="1" si="789"/>
        <v>-1.5477051336735634</v>
      </c>
      <c r="N4105" s="22">
        <f t="shared" ca="1" si="789"/>
        <v>0.6909484166502281</v>
      </c>
      <c r="O4105" s="22">
        <f t="shared" ca="1" si="793"/>
        <v>-1.5477051336735634</v>
      </c>
      <c r="P4105" s="24">
        <f t="shared" ca="1" si="790"/>
        <v>-0.43272238635144611</v>
      </c>
      <c r="Q4105" s="22">
        <f t="shared" ca="1" si="791"/>
        <v>99.831346303051944</v>
      </c>
      <c r="R4105" s="22">
        <f t="shared" ca="1" si="792"/>
        <v>443.43152691756598</v>
      </c>
      <c r="S4105" s="25">
        <f t="shared" ca="1" si="786"/>
        <v>7455107.060499141</v>
      </c>
      <c r="T4105" s="22">
        <f t="shared" ca="1" si="787"/>
        <v>0</v>
      </c>
      <c r="U4105" s="22">
        <f t="shared" ca="1" si="794"/>
        <v>-58315.858619914507</v>
      </c>
      <c r="AA4105" s="26">
        <f t="shared" ca="1" si="795"/>
        <v>99.831346303051944</v>
      </c>
      <c r="AB4105" s="26">
        <f t="shared" ca="1" si="795"/>
        <v>443.43152691756598</v>
      </c>
      <c r="AC4105" s="26">
        <f t="shared" ca="1" si="788"/>
        <v>0</v>
      </c>
      <c r="AD4105" s="26">
        <f t="shared" ca="1" si="796"/>
        <v>0</v>
      </c>
      <c r="AE4105" s="27">
        <f t="shared" ca="1" si="797"/>
        <v>58315.858619914507</v>
      </c>
    </row>
    <row r="4106" spans="12:31" x14ac:dyDescent="0.2">
      <c r="L4106" s="21">
        <v>4101</v>
      </c>
      <c r="M4106" s="22">
        <f t="shared" ca="1" si="789"/>
        <v>-2.6659748753326933</v>
      </c>
      <c r="N4106" s="22">
        <f t="shared" ca="1" si="789"/>
        <v>-0.19066389274714582</v>
      </c>
      <c r="O4106" s="22">
        <f t="shared" ca="1" si="793"/>
        <v>-2.6659748753326933</v>
      </c>
      <c r="P4106" s="24">
        <f t="shared" ca="1" si="790"/>
        <v>-1.8207817880310337</v>
      </c>
      <c r="Q4106" s="22">
        <f t="shared" ca="1" si="791"/>
        <v>68.003898849601683</v>
      </c>
      <c r="R4106" s="22">
        <f t="shared" ca="1" si="792"/>
        <v>352.41477970229647</v>
      </c>
      <c r="S4106" s="25">
        <f t="shared" ca="1" si="786"/>
        <v>5606145.3486925717</v>
      </c>
      <c r="T4106" s="22">
        <f t="shared" ca="1" si="787"/>
        <v>0</v>
      </c>
      <c r="U4106" s="22">
        <f t="shared" ca="1" si="794"/>
        <v>-1644.5350263283181</v>
      </c>
      <c r="AA4106" s="26">
        <f t="shared" ca="1" si="795"/>
        <v>68.003898849601683</v>
      </c>
      <c r="AB4106" s="26">
        <f t="shared" ca="1" si="795"/>
        <v>352.41477970229647</v>
      </c>
      <c r="AC4106" s="26">
        <f t="shared" ca="1" si="788"/>
        <v>0</v>
      </c>
      <c r="AD4106" s="26">
        <f t="shared" ca="1" si="796"/>
        <v>0</v>
      </c>
      <c r="AE4106" s="27">
        <f t="shared" ca="1" si="797"/>
        <v>1644.5350263283181</v>
      </c>
    </row>
    <row r="4107" spans="12:31" x14ac:dyDescent="0.2">
      <c r="L4107" s="21">
        <v>4102</v>
      </c>
      <c r="M4107" s="22">
        <f t="shared" ca="1" si="789"/>
        <v>-0.34684846698425537</v>
      </c>
      <c r="N4107" s="22">
        <f t="shared" ca="1" si="789"/>
        <v>9.4187542155581463E-2</v>
      </c>
      <c r="O4107" s="22">
        <f t="shared" ca="1" si="793"/>
        <v>-0.34684846698425537</v>
      </c>
      <c r="P4107" s="24">
        <f t="shared" ca="1" si="790"/>
        <v>-0.14421526969262588</v>
      </c>
      <c r="Q4107" s="22">
        <f t="shared" ca="1" si="791"/>
        <v>150.76956680388091</v>
      </c>
      <c r="R4107" s="22">
        <f t="shared" ca="1" si="792"/>
        <v>465.11912518297743</v>
      </c>
      <c r="S4107" s="25">
        <f t="shared" ca="1" si="786"/>
        <v>9114717.3495594934</v>
      </c>
      <c r="T4107" s="22">
        <f t="shared" ca="1" si="787"/>
        <v>0</v>
      </c>
      <c r="U4107" s="22">
        <f t="shared" ca="1" si="794"/>
        <v>-120282.10950932035</v>
      </c>
      <c r="AA4107" s="26">
        <f t="shared" ca="1" si="795"/>
        <v>150.76956680388091</v>
      </c>
      <c r="AB4107" s="26">
        <f t="shared" ca="1" si="795"/>
        <v>465.11912518297743</v>
      </c>
      <c r="AC4107" s="26">
        <f t="shared" ca="1" si="788"/>
        <v>0</v>
      </c>
      <c r="AD4107" s="26">
        <f t="shared" ca="1" si="796"/>
        <v>0</v>
      </c>
      <c r="AE4107" s="27">
        <f t="shared" ca="1" si="797"/>
        <v>120282.10950932035</v>
      </c>
    </row>
    <row r="4108" spans="12:31" x14ac:dyDescent="0.2">
      <c r="L4108" s="21">
        <v>4103</v>
      </c>
      <c r="M4108" s="22">
        <f t="shared" ca="1" si="789"/>
        <v>0.62374335593257435</v>
      </c>
      <c r="N4108" s="22">
        <f t="shared" ca="1" si="789"/>
        <v>-0.11599970068937784</v>
      </c>
      <c r="O4108" s="22">
        <f t="shared" ca="1" si="793"/>
        <v>0.62374335593257435</v>
      </c>
      <c r="P4108" s="24">
        <f t="shared" ca="1" si="790"/>
        <v>0.30091651909318895</v>
      </c>
      <c r="Q4108" s="22">
        <f t="shared" ca="1" si="791"/>
        <v>210.39147765759284</v>
      </c>
      <c r="R4108" s="22">
        <f t="shared" ca="1" si="792"/>
        <v>500.67956665395218</v>
      </c>
      <c r="S4108" s="25">
        <f t="shared" ca="1" si="786"/>
        <v>11163910.786442922</v>
      </c>
      <c r="T4108" s="22">
        <f t="shared" ca="1" si="787"/>
        <v>1163910.7864429224</v>
      </c>
      <c r="U4108" s="22">
        <f t="shared" ca="1" si="794"/>
        <v>1077264.373063812</v>
      </c>
      <c r="AA4108" s="26">
        <f t="shared" ca="1" si="795"/>
        <v>210.39147765759284</v>
      </c>
      <c r="AB4108" s="26">
        <f t="shared" ca="1" si="795"/>
        <v>500.67956665395218</v>
      </c>
      <c r="AC4108" s="26">
        <f t="shared" ca="1" si="788"/>
        <v>35.391477657592844</v>
      </c>
      <c r="AD4108" s="26">
        <f t="shared" ca="1" si="796"/>
        <v>20.679566653952179</v>
      </c>
      <c r="AE4108" s="27">
        <f t="shared" ca="1" si="797"/>
        <v>86646.413379110279</v>
      </c>
    </row>
    <row r="4109" spans="12:31" x14ac:dyDescent="0.2">
      <c r="L4109" s="21">
        <v>4104</v>
      </c>
      <c r="M4109" s="22">
        <f t="shared" ca="1" si="789"/>
        <v>0.65868230954198193</v>
      </c>
      <c r="N4109" s="22">
        <f t="shared" ca="1" si="789"/>
        <v>0.66132156555963173</v>
      </c>
      <c r="O4109" s="22">
        <f t="shared" ca="1" si="793"/>
        <v>0.65868230954198193</v>
      </c>
      <c r="P4109" s="24">
        <f t="shared" ca="1" si="790"/>
        <v>0.92821043951318538</v>
      </c>
      <c r="Q4109" s="22">
        <f t="shared" ca="1" si="791"/>
        <v>212.93032335024154</v>
      </c>
      <c r="R4109" s="22">
        <f t="shared" ca="1" si="792"/>
        <v>555.45539190610839</v>
      </c>
      <c r="S4109" s="25">
        <f t="shared" ca="1" si="786"/>
        <v>11809458.24992192</v>
      </c>
      <c r="T4109" s="22">
        <f t="shared" ca="1" si="787"/>
        <v>1809458.2499219198</v>
      </c>
      <c r="U4109" s="22">
        <f t="shared" ca="1" si="794"/>
        <v>1709053.360785512</v>
      </c>
      <c r="AA4109" s="26">
        <f t="shared" ca="1" si="795"/>
        <v>212.93032335024154</v>
      </c>
      <c r="AB4109" s="26">
        <f t="shared" ca="1" si="795"/>
        <v>555.45539190610839</v>
      </c>
      <c r="AC4109" s="26">
        <f t="shared" ca="1" si="788"/>
        <v>37.930323350241537</v>
      </c>
      <c r="AD4109" s="26">
        <f t="shared" ca="1" si="796"/>
        <v>75.455391906108389</v>
      </c>
      <c r="AE4109" s="27">
        <f t="shared" ca="1" si="797"/>
        <v>100404.88913640776</v>
      </c>
    </row>
    <row r="4110" spans="12:31" x14ac:dyDescent="0.2">
      <c r="L4110" s="21">
        <v>4105</v>
      </c>
      <c r="M4110" s="22">
        <f t="shared" ca="1" si="789"/>
        <v>0.76706975239040642</v>
      </c>
      <c r="N4110" s="22">
        <f t="shared" ca="1" si="789"/>
        <v>-0.23059110647681508</v>
      </c>
      <c r="O4110" s="22">
        <f t="shared" ca="1" si="793"/>
        <v>0.76706975239040642</v>
      </c>
      <c r="P4110" s="24">
        <f t="shared" ca="1" si="790"/>
        <v>0.30157746097802279</v>
      </c>
      <c r="Q4110" s="22">
        <f t="shared" ca="1" si="791"/>
        <v>221.00291081433892</v>
      </c>
      <c r="R4110" s="22">
        <f t="shared" ca="1" si="792"/>
        <v>500.73433948449616</v>
      </c>
      <c r="S4110" s="25">
        <f t="shared" ca="1" si="786"/>
        <v>11462857.192754071</v>
      </c>
      <c r="T4110" s="22">
        <f t="shared" ca="1" si="787"/>
        <v>1462857.1927540712</v>
      </c>
      <c r="U4110" s="22">
        <f t="shared" ca="1" si="794"/>
        <v>1382782.4299300681</v>
      </c>
      <c r="AA4110" s="26">
        <f t="shared" ca="1" si="795"/>
        <v>221.00291081433892</v>
      </c>
      <c r="AB4110" s="26">
        <f t="shared" ca="1" si="795"/>
        <v>500.73433948449616</v>
      </c>
      <c r="AC4110" s="26">
        <f t="shared" ca="1" si="788"/>
        <v>46.002910814338918</v>
      </c>
      <c r="AD4110" s="26">
        <f t="shared" ca="1" si="796"/>
        <v>20.734339484496161</v>
      </c>
      <c r="AE4110" s="27">
        <f t="shared" ca="1" si="797"/>
        <v>80074.762824003119</v>
      </c>
    </row>
    <row r="4111" spans="12:31" x14ac:dyDescent="0.2">
      <c r="L4111" s="21">
        <v>4106</v>
      </c>
      <c r="M4111" s="22">
        <f t="shared" ca="1" si="789"/>
        <v>-0.74810981555627454</v>
      </c>
      <c r="N4111" s="22">
        <f t="shared" ca="1" si="789"/>
        <v>-0.48258609509380274</v>
      </c>
      <c r="O4111" s="22">
        <f t="shared" ca="1" si="793"/>
        <v>-0.74810981555627454</v>
      </c>
      <c r="P4111" s="24">
        <f t="shared" ca="1" si="790"/>
        <v>-0.84510670146606781</v>
      </c>
      <c r="Q4111" s="22">
        <f t="shared" ca="1" si="791"/>
        <v>131.36689773087949</v>
      </c>
      <c r="R4111" s="22">
        <f t="shared" ca="1" si="792"/>
        <v>414.17583440498328</v>
      </c>
      <c r="S4111" s="25">
        <f t="shared" ca="1" si="786"/>
        <v>8035165.5266299043</v>
      </c>
      <c r="T4111" s="22">
        <f t="shared" ca="1" si="787"/>
        <v>0</v>
      </c>
      <c r="U4111" s="22">
        <f t="shared" ca="1" si="794"/>
        <v>-86786.83596608683</v>
      </c>
      <c r="AA4111" s="26">
        <f t="shared" ca="1" si="795"/>
        <v>131.36689773087949</v>
      </c>
      <c r="AB4111" s="26">
        <f t="shared" ca="1" si="795"/>
        <v>414.17583440498328</v>
      </c>
      <c r="AC4111" s="26">
        <f t="shared" ca="1" si="788"/>
        <v>0</v>
      </c>
      <c r="AD4111" s="26">
        <f t="shared" ca="1" si="796"/>
        <v>0</v>
      </c>
      <c r="AE4111" s="27">
        <f t="shared" ca="1" si="797"/>
        <v>86786.83596608683</v>
      </c>
    </row>
    <row r="4112" spans="12:31" x14ac:dyDescent="0.2">
      <c r="L4112" s="21">
        <v>4107</v>
      </c>
      <c r="M4112" s="22">
        <f t="shared" ca="1" si="789"/>
        <v>-0.43318394011120226</v>
      </c>
      <c r="N4112" s="22">
        <f t="shared" ca="1" si="789"/>
        <v>1.1348984700716318</v>
      </c>
      <c r="O4112" s="22">
        <f t="shared" ca="1" si="793"/>
        <v>-0.43318394011120226</v>
      </c>
      <c r="P4112" s="24">
        <f t="shared" ca="1" si="790"/>
        <v>0.61213436079560835</v>
      </c>
      <c r="Q4112" s="22">
        <f t="shared" ca="1" si="791"/>
        <v>146.36631458424705</v>
      </c>
      <c r="R4112" s="22">
        <f t="shared" ca="1" si="792"/>
        <v>527.14479715078255</v>
      </c>
      <c r="S4112" s="25">
        <f t="shared" ca="1" si="786"/>
        <v>9641059.7972143609</v>
      </c>
      <c r="T4112" s="22">
        <f t="shared" ca="1" si="787"/>
        <v>0</v>
      </c>
      <c r="U4112" s="22">
        <f t="shared" ca="1" si="794"/>
        <v>362164.81145816226</v>
      </c>
      <c r="AA4112" s="26">
        <f t="shared" ca="1" si="795"/>
        <v>146.36631458424705</v>
      </c>
      <c r="AB4112" s="26">
        <f t="shared" ca="1" si="795"/>
        <v>527.14479715078255</v>
      </c>
      <c r="AC4112" s="26">
        <f t="shared" ca="1" si="788"/>
        <v>0</v>
      </c>
      <c r="AD4112" s="26">
        <f t="shared" ca="1" si="796"/>
        <v>47.144797150782551</v>
      </c>
      <c r="AE4112" s="27">
        <f t="shared" ca="1" si="797"/>
        <v>-362164.81145816226</v>
      </c>
    </row>
    <row r="4113" spans="12:31" x14ac:dyDescent="0.2">
      <c r="L4113" s="21">
        <v>4108</v>
      </c>
      <c r="M4113" s="22">
        <f t="shared" ca="1" si="789"/>
        <v>0.44815096338957128</v>
      </c>
      <c r="N4113" s="22">
        <f t="shared" ca="1" si="789"/>
        <v>-0.64340979182516367</v>
      </c>
      <c r="O4113" s="22">
        <f t="shared" ca="1" si="793"/>
        <v>0.44815096338957128</v>
      </c>
      <c r="P4113" s="24">
        <f t="shared" ca="1" si="790"/>
        <v>-0.21997465620582435</v>
      </c>
      <c r="Q4113" s="22">
        <f t="shared" ca="1" si="791"/>
        <v>198.08311634691751</v>
      </c>
      <c r="R4113" s="22">
        <f t="shared" ca="1" si="792"/>
        <v>459.3235169302946</v>
      </c>
      <c r="S4113" s="25">
        <f t="shared" ca="1" si="786"/>
        <v>10384330.169905975</v>
      </c>
      <c r="T4113" s="22">
        <f t="shared" ca="1" si="787"/>
        <v>384330.16990597546</v>
      </c>
      <c r="U4113" s="22">
        <f t="shared" ca="1" si="794"/>
        <v>517355.47130596329</v>
      </c>
      <c r="AA4113" s="26">
        <f t="shared" ca="1" si="795"/>
        <v>198.08311634691751</v>
      </c>
      <c r="AB4113" s="26">
        <f t="shared" ca="1" si="795"/>
        <v>459.3235169302946</v>
      </c>
      <c r="AC4113" s="26">
        <f t="shared" ca="1" si="788"/>
        <v>23.083116346917507</v>
      </c>
      <c r="AD4113" s="26">
        <f t="shared" ca="1" si="796"/>
        <v>0</v>
      </c>
      <c r="AE4113" s="27">
        <f t="shared" ca="1" si="797"/>
        <v>-133025.30139998783</v>
      </c>
    </row>
    <row r="4114" spans="12:31" x14ac:dyDescent="0.2">
      <c r="L4114" s="21">
        <v>4109</v>
      </c>
      <c r="M4114" s="22">
        <f t="shared" ca="1" si="789"/>
        <v>0.63951567744202809</v>
      </c>
      <c r="N4114" s="22">
        <f t="shared" ca="1" si="789"/>
        <v>0.56925530836050386</v>
      </c>
      <c r="O4114" s="22">
        <f t="shared" ca="1" si="793"/>
        <v>0.63951567744202809</v>
      </c>
      <c r="P4114" s="24">
        <f t="shared" ca="1" si="790"/>
        <v>0.84448655184913157</v>
      </c>
      <c r="Q4114" s="22">
        <f t="shared" ca="1" si="791"/>
        <v>211.53380637653791</v>
      </c>
      <c r="R4114" s="22">
        <f t="shared" ca="1" si="792"/>
        <v>547.81155630951775</v>
      </c>
      <c r="S4114" s="25">
        <f t="shared" ca="1" si="786"/>
        <v>11690068.300931858</v>
      </c>
      <c r="T4114" s="22">
        <f t="shared" ca="1" si="787"/>
        <v>1690068.3009318579</v>
      </c>
      <c r="U4114" s="22">
        <f t="shared" ca="1" si="794"/>
        <v>1590936.4179281867</v>
      </c>
      <c r="AA4114" s="26">
        <f t="shared" ca="1" si="795"/>
        <v>211.53380637653791</v>
      </c>
      <c r="AB4114" s="26">
        <f t="shared" ca="1" si="795"/>
        <v>547.81155630951775</v>
      </c>
      <c r="AC4114" s="26">
        <f t="shared" ca="1" si="788"/>
        <v>36.53380637653791</v>
      </c>
      <c r="AD4114" s="26">
        <f t="shared" ca="1" si="796"/>
        <v>67.811556309517755</v>
      </c>
      <c r="AE4114" s="27">
        <f t="shared" ca="1" si="797"/>
        <v>99131.883003671188</v>
      </c>
    </row>
    <row r="4115" spans="12:31" x14ac:dyDescent="0.2">
      <c r="L4115" s="21">
        <v>4110</v>
      </c>
      <c r="M4115" s="22">
        <f t="shared" ca="1" si="789"/>
        <v>0.58908363212035297</v>
      </c>
      <c r="N4115" s="22">
        <f t="shared" ca="1" si="789"/>
        <v>-0.25930120142912189</v>
      </c>
      <c r="O4115" s="22">
        <f t="shared" ca="1" si="793"/>
        <v>0.58908363212035297</v>
      </c>
      <c r="P4115" s="24">
        <f t="shared" ca="1" si="790"/>
        <v>0.16757224145735999</v>
      </c>
      <c r="Q4115" s="22">
        <f t="shared" ca="1" si="791"/>
        <v>207.90283285870919</v>
      </c>
      <c r="R4115" s="22">
        <f t="shared" ca="1" si="792"/>
        <v>489.75085368443212</v>
      </c>
      <c r="S4115" s="25">
        <f t="shared" ca="1" si="786"/>
        <v>10979380.302641403</v>
      </c>
      <c r="T4115" s="22">
        <f t="shared" ca="1" si="787"/>
        <v>979380.30264140293</v>
      </c>
      <c r="U4115" s="22">
        <f t="shared" ca="1" si="794"/>
        <v>894248.56236248661</v>
      </c>
      <c r="AA4115" s="26">
        <f t="shared" ca="1" si="795"/>
        <v>207.90283285870919</v>
      </c>
      <c r="AB4115" s="26">
        <f t="shared" ca="1" si="795"/>
        <v>489.75085368443212</v>
      </c>
      <c r="AC4115" s="26">
        <f t="shared" ca="1" si="788"/>
        <v>32.902832858709189</v>
      </c>
      <c r="AD4115" s="26">
        <f t="shared" ca="1" si="796"/>
        <v>9.7508536844321156</v>
      </c>
      <c r="AE4115" s="27">
        <f t="shared" ca="1" si="797"/>
        <v>85131.740278916317</v>
      </c>
    </row>
    <row r="4116" spans="12:31" x14ac:dyDescent="0.2">
      <c r="L4116" s="21">
        <v>4111</v>
      </c>
      <c r="M4116" s="22">
        <f t="shared" ca="1" si="789"/>
        <v>0.56768664589549578</v>
      </c>
      <c r="N4116" s="22">
        <f t="shared" ca="1" si="789"/>
        <v>0.10098003218030283</v>
      </c>
      <c r="O4116" s="22">
        <f t="shared" ca="1" si="793"/>
        <v>0.56768664589549578</v>
      </c>
      <c r="P4116" s="24">
        <f t="shared" ca="1" si="790"/>
        <v>0.434737465743603</v>
      </c>
      <c r="Q4116" s="22">
        <f t="shared" ca="1" si="791"/>
        <v>206.3812001564896</v>
      </c>
      <c r="R4116" s="22">
        <f t="shared" ca="1" si="792"/>
        <v>511.89253496936976</v>
      </c>
      <c r="S4116" s="25">
        <f t="shared" ca="1" si="786"/>
        <v>11168684.137549108</v>
      </c>
      <c r="T4116" s="22">
        <f t="shared" ca="1" si="787"/>
        <v>1168684.1375491079</v>
      </c>
      <c r="U4116" s="22">
        <f t="shared" ca="1" si="794"/>
        <v>1076409.3065551124</v>
      </c>
      <c r="AA4116" s="26">
        <f t="shared" ca="1" si="795"/>
        <v>206.3812001564896</v>
      </c>
      <c r="AB4116" s="26">
        <f t="shared" ca="1" si="795"/>
        <v>511.89253496936976</v>
      </c>
      <c r="AC4116" s="26">
        <f t="shared" ca="1" si="788"/>
        <v>31.381200156489598</v>
      </c>
      <c r="AD4116" s="26">
        <f t="shared" ca="1" si="796"/>
        <v>31.892534969369763</v>
      </c>
      <c r="AE4116" s="27">
        <f t="shared" ca="1" si="797"/>
        <v>92274.83099399542</v>
      </c>
    </row>
    <row r="4117" spans="12:31" x14ac:dyDescent="0.2">
      <c r="L4117" s="21">
        <v>4112</v>
      </c>
      <c r="M4117" s="22">
        <f t="shared" ca="1" si="789"/>
        <v>-1.9125946756002281</v>
      </c>
      <c r="N4117" s="22">
        <f t="shared" ca="1" si="789"/>
        <v>0.39797767649216709</v>
      </c>
      <c r="O4117" s="22">
        <f t="shared" ca="1" si="793"/>
        <v>-1.9125946756002281</v>
      </c>
      <c r="P4117" s="24">
        <f t="shared" ca="1" si="790"/>
        <v>-0.88977313349300369</v>
      </c>
      <c r="Q4117" s="22">
        <f t="shared" ca="1" si="791"/>
        <v>88.0769347597398</v>
      </c>
      <c r="R4117" s="22">
        <f t="shared" ca="1" si="792"/>
        <v>411.12527136476882</v>
      </c>
      <c r="S4117" s="25">
        <f t="shared" ca="1" si="786"/>
        <v>6785962.3460198706</v>
      </c>
      <c r="T4117" s="22">
        <f t="shared" ca="1" si="787"/>
        <v>0</v>
      </c>
      <c r="U4117" s="22">
        <f t="shared" ca="1" si="794"/>
        <v>-37689.269164371479</v>
      </c>
      <c r="AA4117" s="26">
        <f t="shared" ca="1" si="795"/>
        <v>88.0769347597398</v>
      </c>
      <c r="AB4117" s="26">
        <f t="shared" ca="1" si="795"/>
        <v>411.12527136476882</v>
      </c>
      <c r="AC4117" s="26">
        <f t="shared" ca="1" si="788"/>
        <v>0</v>
      </c>
      <c r="AD4117" s="26">
        <f t="shared" ca="1" si="796"/>
        <v>0</v>
      </c>
      <c r="AE4117" s="27">
        <f t="shared" ca="1" si="797"/>
        <v>37689.269164371479</v>
      </c>
    </row>
    <row r="4118" spans="12:31" x14ac:dyDescent="0.2">
      <c r="L4118" s="21">
        <v>4113</v>
      </c>
      <c r="M4118" s="22">
        <f t="shared" ca="1" si="789"/>
        <v>-1.7182124021496874</v>
      </c>
      <c r="N4118" s="22">
        <f t="shared" ca="1" si="789"/>
        <v>1.8028762889468695</v>
      </c>
      <c r="O4118" s="22">
        <f t="shared" ca="1" si="793"/>
        <v>-1.7182124021496874</v>
      </c>
      <c r="P4118" s="24">
        <f t="shared" ca="1" si="790"/>
        <v>0.32629233454258766</v>
      </c>
      <c r="Q4118" s="22">
        <f t="shared" ca="1" si="791"/>
        <v>94.155226390338939</v>
      </c>
      <c r="R4118" s="22">
        <f t="shared" ca="1" si="792"/>
        <v>502.78678955655465</v>
      </c>
      <c r="S4118" s="25">
        <f t="shared" ca="1" si="786"/>
        <v>7917667.7837753557</v>
      </c>
      <c r="T4118" s="22">
        <f t="shared" ca="1" si="787"/>
        <v>0</v>
      </c>
      <c r="U4118" s="22">
        <f t="shared" ca="1" si="794"/>
        <v>172026.00755279895</v>
      </c>
      <c r="AA4118" s="26">
        <f t="shared" ca="1" si="795"/>
        <v>94.155226390338939</v>
      </c>
      <c r="AB4118" s="26">
        <f t="shared" ca="1" si="795"/>
        <v>502.78678955655465</v>
      </c>
      <c r="AC4118" s="26">
        <f t="shared" ca="1" si="788"/>
        <v>0</v>
      </c>
      <c r="AD4118" s="26">
        <f t="shared" ca="1" si="796"/>
        <v>22.786789556554652</v>
      </c>
      <c r="AE4118" s="27">
        <f t="shared" ca="1" si="797"/>
        <v>-172026.00755279895</v>
      </c>
    </row>
    <row r="4119" spans="12:31" x14ac:dyDescent="0.2">
      <c r="L4119" s="21">
        <v>4114</v>
      </c>
      <c r="M4119" s="22">
        <f t="shared" ca="1" si="789"/>
        <v>-1.2633626350455414</v>
      </c>
      <c r="N4119" s="22">
        <f t="shared" ca="1" si="789"/>
        <v>-1.4561755883859666</v>
      </c>
      <c r="O4119" s="22">
        <f t="shared" ca="1" si="793"/>
        <v>-1.2633626350455414</v>
      </c>
      <c r="P4119" s="24">
        <f t="shared" ca="1" si="790"/>
        <v>-1.9265419742514678</v>
      </c>
      <c r="Q4119" s="22">
        <f t="shared" ca="1" si="791"/>
        <v>110.0682761662767</v>
      </c>
      <c r="R4119" s="22">
        <f t="shared" ca="1" si="792"/>
        <v>346.29974142028925</v>
      </c>
      <c r="S4119" s="25">
        <f t="shared" ca="1" si="786"/>
        <v>6724813.6788108405</v>
      </c>
      <c r="T4119" s="22">
        <f t="shared" ca="1" si="787"/>
        <v>0</v>
      </c>
      <c r="U4119" s="22">
        <f t="shared" ca="1" si="794"/>
        <v>-47247.914113325183</v>
      </c>
      <c r="AA4119" s="26">
        <f t="shared" ca="1" si="795"/>
        <v>110.0682761662767</v>
      </c>
      <c r="AB4119" s="26">
        <f t="shared" ca="1" si="795"/>
        <v>346.29974142028925</v>
      </c>
      <c r="AC4119" s="26">
        <f t="shared" ca="1" si="788"/>
        <v>0</v>
      </c>
      <c r="AD4119" s="26">
        <f t="shared" ca="1" si="796"/>
        <v>0</v>
      </c>
      <c r="AE4119" s="27">
        <f t="shared" ca="1" si="797"/>
        <v>47247.914113325183</v>
      </c>
    </row>
    <row r="4120" spans="12:31" x14ac:dyDescent="0.2">
      <c r="L4120" s="21">
        <v>4115</v>
      </c>
      <c r="M4120" s="22">
        <f t="shared" ca="1" si="789"/>
        <v>0.6970414856112257</v>
      </c>
      <c r="N4120" s="22">
        <f t="shared" ca="1" si="789"/>
        <v>0.65929141184794648</v>
      </c>
      <c r="O4120" s="22">
        <f t="shared" ca="1" si="793"/>
        <v>0.6970414856112257</v>
      </c>
      <c r="P4120" s="24">
        <f t="shared" ca="1" si="790"/>
        <v>0.95069101319101512</v>
      </c>
      <c r="Q4120" s="22">
        <f t="shared" ca="1" si="791"/>
        <v>215.75299630859749</v>
      </c>
      <c r="R4120" s="22">
        <f t="shared" ca="1" si="792"/>
        <v>557.5259291998625</v>
      </c>
      <c r="S4120" s="25">
        <f t="shared" ca="1" si="786"/>
        <v>11910529.540078104</v>
      </c>
      <c r="T4120" s="22">
        <f t="shared" ca="1" si="787"/>
        <v>1910529.5400781035</v>
      </c>
      <c r="U4120" s="22">
        <f t="shared" ca="1" si="794"/>
        <v>1811297.1631460947</v>
      </c>
      <c r="AA4120" s="26">
        <f t="shared" ca="1" si="795"/>
        <v>215.75299630859749</v>
      </c>
      <c r="AB4120" s="26">
        <f t="shared" ca="1" si="795"/>
        <v>557.5259291998625</v>
      </c>
      <c r="AC4120" s="26">
        <f t="shared" ca="1" si="788"/>
        <v>40.752996308597488</v>
      </c>
      <c r="AD4120" s="26">
        <f t="shared" ca="1" si="796"/>
        <v>77.525929199862503</v>
      </c>
      <c r="AE4120" s="27">
        <f t="shared" ca="1" si="797"/>
        <v>99232.37693200889</v>
      </c>
    </row>
    <row r="4121" spans="12:31" x14ac:dyDescent="0.2">
      <c r="L4121" s="21">
        <v>4116</v>
      </c>
      <c r="M4121" s="22">
        <f t="shared" ca="1" si="789"/>
        <v>0.1424566088341285</v>
      </c>
      <c r="N4121" s="22">
        <f t="shared" ca="1" si="789"/>
        <v>0.31319088529786221</v>
      </c>
      <c r="O4121" s="22">
        <f t="shared" ca="1" si="793"/>
        <v>0.1424566088341285</v>
      </c>
      <c r="P4121" s="24">
        <f t="shared" ca="1" si="790"/>
        <v>0.33327212628984576</v>
      </c>
      <c r="Q4121" s="22">
        <f t="shared" ca="1" si="791"/>
        <v>178.3481786709367</v>
      </c>
      <c r="R4121" s="22">
        <f t="shared" ca="1" si="792"/>
        <v>503.36794925063481</v>
      </c>
      <c r="S4121" s="25">
        <f t="shared" ca="1" si="786"/>
        <v>10291096.931914553</v>
      </c>
      <c r="T4121" s="22">
        <f t="shared" ca="1" si="787"/>
        <v>291096.93191455305</v>
      </c>
      <c r="U4121" s="22">
        <f t="shared" ca="1" si="794"/>
        <v>183807.22023663597</v>
      </c>
      <c r="AA4121" s="26">
        <f t="shared" ca="1" si="795"/>
        <v>178.3481786709367</v>
      </c>
      <c r="AB4121" s="26">
        <f t="shared" ca="1" si="795"/>
        <v>503.36794925063481</v>
      </c>
      <c r="AC4121" s="26">
        <f t="shared" ca="1" si="788"/>
        <v>3.3481786709367043</v>
      </c>
      <c r="AD4121" s="26">
        <f t="shared" ca="1" si="796"/>
        <v>23.367949250634808</v>
      </c>
      <c r="AE4121" s="27">
        <f t="shared" ca="1" si="797"/>
        <v>107289.71167791708</v>
      </c>
    </row>
    <row r="4122" spans="12:31" x14ac:dyDescent="0.2">
      <c r="L4122" s="21">
        <v>4117</v>
      </c>
      <c r="M4122" s="22">
        <f t="shared" ca="1" si="789"/>
        <v>-1.4453801086045441</v>
      </c>
      <c r="N4122" s="22">
        <f t="shared" ca="1" si="789"/>
        <v>-0.78692709967083729</v>
      </c>
      <c r="O4122" s="22">
        <f t="shared" ca="1" si="793"/>
        <v>-1.4453801086045441</v>
      </c>
      <c r="P4122" s="24">
        <f t="shared" ca="1" si="790"/>
        <v>-1.5195059201887058</v>
      </c>
      <c r="Q4122" s="22">
        <f t="shared" ca="1" si="791"/>
        <v>103.40070659329481</v>
      </c>
      <c r="R4122" s="22">
        <f t="shared" ca="1" si="792"/>
        <v>370.4328990009638</v>
      </c>
      <c r="S4122" s="25">
        <f t="shared" ca="1" si="786"/>
        <v>6790298.715318366</v>
      </c>
      <c r="T4122" s="22">
        <f t="shared" ca="1" si="787"/>
        <v>0</v>
      </c>
      <c r="U4122" s="22">
        <f t="shared" ca="1" si="794"/>
        <v>-45387.78621229672</v>
      </c>
      <c r="AA4122" s="26">
        <f t="shared" ca="1" si="795"/>
        <v>103.40070659329481</v>
      </c>
      <c r="AB4122" s="26">
        <f t="shared" ca="1" si="795"/>
        <v>370.4328990009638</v>
      </c>
      <c r="AC4122" s="26">
        <f t="shared" ca="1" si="788"/>
        <v>0</v>
      </c>
      <c r="AD4122" s="26">
        <f t="shared" ca="1" si="796"/>
        <v>0</v>
      </c>
      <c r="AE4122" s="27">
        <f t="shared" ca="1" si="797"/>
        <v>45387.78621229672</v>
      </c>
    </row>
    <row r="4123" spans="12:31" x14ac:dyDescent="0.2">
      <c r="L4123" s="21">
        <v>4118</v>
      </c>
      <c r="M4123" s="22">
        <f t="shared" ca="1" si="789"/>
        <v>-7.617891840796108E-2</v>
      </c>
      <c r="N4123" s="22">
        <f t="shared" ca="1" si="789"/>
        <v>-0.95257239811598671</v>
      </c>
      <c r="O4123" s="22">
        <f t="shared" ca="1" si="793"/>
        <v>-7.617891840796108E-2</v>
      </c>
      <c r="P4123" s="24">
        <f t="shared" ca="1" si="790"/>
        <v>-0.78964816989717523</v>
      </c>
      <c r="Q4123" s="22">
        <f t="shared" ca="1" si="791"/>
        <v>165.45134350009883</v>
      </c>
      <c r="R4123" s="22">
        <f t="shared" ca="1" si="792"/>
        <v>417.99497889666446</v>
      </c>
      <c r="S4123" s="25">
        <f t="shared" ca="1" si="786"/>
        <v>9033584.2453306168</v>
      </c>
      <c r="T4123" s="22">
        <f t="shared" ca="1" si="787"/>
        <v>0</v>
      </c>
      <c r="U4123" s="22">
        <f t="shared" ca="1" si="794"/>
        <v>-125772.37595168041</v>
      </c>
      <c r="AA4123" s="26">
        <f t="shared" ca="1" si="795"/>
        <v>165.45134350009883</v>
      </c>
      <c r="AB4123" s="26">
        <f t="shared" ca="1" si="795"/>
        <v>417.99497889666446</v>
      </c>
      <c r="AC4123" s="26">
        <f t="shared" ca="1" si="788"/>
        <v>0</v>
      </c>
      <c r="AD4123" s="26">
        <f t="shared" ca="1" si="796"/>
        <v>0</v>
      </c>
      <c r="AE4123" s="27">
        <f t="shared" ca="1" si="797"/>
        <v>125772.37595168041</v>
      </c>
    </row>
    <row r="4124" spans="12:31" x14ac:dyDescent="0.2">
      <c r="L4124" s="21">
        <v>4119</v>
      </c>
      <c r="M4124" s="22">
        <f t="shared" ca="1" si="789"/>
        <v>-0.43948727849143127</v>
      </c>
      <c r="N4124" s="22">
        <f t="shared" ca="1" si="789"/>
        <v>-0.55838844227126316</v>
      </c>
      <c r="O4124" s="22">
        <f t="shared" ca="1" si="793"/>
        <v>-0.43948727849143127</v>
      </c>
      <c r="P4124" s="24">
        <f t="shared" ca="1" si="790"/>
        <v>-0.71055112034163304</v>
      </c>
      <c r="Q4124" s="22">
        <f t="shared" ca="1" si="791"/>
        <v>146.04991717958623</v>
      </c>
      <c r="R4124" s="22">
        <f t="shared" ca="1" si="792"/>
        <v>423.50299816291391</v>
      </c>
      <c r="S4124" s="25">
        <f t="shared" ca="1" si="786"/>
        <v>8545789.9979992695</v>
      </c>
      <c r="T4124" s="22">
        <f t="shared" ca="1" si="787"/>
        <v>0</v>
      </c>
      <c r="U4124" s="22">
        <f t="shared" ca="1" si="794"/>
        <v>-105361.51443292631</v>
      </c>
      <c r="AA4124" s="26">
        <f t="shared" ca="1" si="795"/>
        <v>146.04991717958623</v>
      </c>
      <c r="AB4124" s="26">
        <f t="shared" ca="1" si="795"/>
        <v>423.50299816291391</v>
      </c>
      <c r="AC4124" s="26">
        <f t="shared" ca="1" si="788"/>
        <v>0</v>
      </c>
      <c r="AD4124" s="26">
        <f t="shared" ca="1" si="796"/>
        <v>0</v>
      </c>
      <c r="AE4124" s="27">
        <f t="shared" ca="1" si="797"/>
        <v>105361.51443292631</v>
      </c>
    </row>
    <row r="4125" spans="12:31" x14ac:dyDescent="0.2">
      <c r="L4125" s="21">
        <v>4120</v>
      </c>
      <c r="M4125" s="22">
        <f t="shared" ca="1" si="789"/>
        <v>-0.57654452146875246</v>
      </c>
      <c r="N4125" s="22">
        <f t="shared" ca="1" si="789"/>
        <v>1.396661549386774</v>
      </c>
      <c r="O4125" s="22">
        <f t="shared" ca="1" si="793"/>
        <v>-0.57654452146875246</v>
      </c>
      <c r="P4125" s="24">
        <f t="shared" ca="1" si="790"/>
        <v>0.72606925091763408</v>
      </c>
      <c r="Q4125" s="22">
        <f t="shared" ca="1" si="791"/>
        <v>139.33691501159024</v>
      </c>
      <c r="R4125" s="22">
        <f t="shared" ca="1" si="792"/>
        <v>537.17953782908592</v>
      </c>
      <c r="S4125" s="25">
        <f t="shared" ca="1" si="786"/>
        <v>9548591.2918203734</v>
      </c>
      <c r="T4125" s="22">
        <f t="shared" ca="1" si="787"/>
        <v>0</v>
      </c>
      <c r="U4125" s="22">
        <f t="shared" ca="1" si="794"/>
        <v>472397.37962795823</v>
      </c>
      <c r="AA4125" s="26">
        <f t="shared" ca="1" si="795"/>
        <v>139.33691501159024</v>
      </c>
      <c r="AB4125" s="26">
        <f t="shared" ca="1" si="795"/>
        <v>537.17953782908592</v>
      </c>
      <c r="AC4125" s="26">
        <f t="shared" ca="1" si="788"/>
        <v>0</v>
      </c>
      <c r="AD4125" s="26">
        <f t="shared" ca="1" si="796"/>
        <v>57.179537829085916</v>
      </c>
      <c r="AE4125" s="27">
        <f t="shared" ca="1" si="797"/>
        <v>-472397.37962795823</v>
      </c>
    </row>
    <row r="4126" spans="12:31" x14ac:dyDescent="0.2">
      <c r="L4126" s="21">
        <v>4121</v>
      </c>
      <c r="M4126" s="22">
        <f t="shared" ca="1" si="789"/>
        <v>0.43758616819052143</v>
      </c>
      <c r="N4126" s="22">
        <f t="shared" ca="1" si="789"/>
        <v>-1.4502805825832072</v>
      </c>
      <c r="O4126" s="22">
        <f t="shared" ca="1" si="793"/>
        <v>0.43758616819052143</v>
      </c>
      <c r="P4126" s="24">
        <f t="shared" ca="1" si="790"/>
        <v>-0.85499250169647834</v>
      </c>
      <c r="Q4126" s="22">
        <f t="shared" ca="1" si="791"/>
        <v>197.36596278660897</v>
      </c>
      <c r="R4126" s="22">
        <f t="shared" ca="1" si="792"/>
        <v>413.49872377523917</v>
      </c>
      <c r="S4126" s="25">
        <f t="shared" ca="1" si="786"/>
        <v>9883829.7642459273</v>
      </c>
      <c r="T4126" s="22">
        <f t="shared" ca="1" si="787"/>
        <v>0</v>
      </c>
      <c r="U4126" s="22">
        <f t="shared" ca="1" si="794"/>
        <v>507365.62496430636</v>
      </c>
      <c r="AA4126" s="26">
        <f t="shared" ca="1" si="795"/>
        <v>197.36596278660897</v>
      </c>
      <c r="AB4126" s="26">
        <f t="shared" ca="1" si="795"/>
        <v>413.49872377523917</v>
      </c>
      <c r="AC4126" s="26">
        <f t="shared" ca="1" si="788"/>
        <v>22.365962786608975</v>
      </c>
      <c r="AD4126" s="26">
        <f t="shared" ca="1" si="796"/>
        <v>0</v>
      </c>
      <c r="AE4126" s="27">
        <f t="shared" ca="1" si="797"/>
        <v>-507365.62496430636</v>
      </c>
    </row>
    <row r="4127" spans="12:31" x14ac:dyDescent="0.2">
      <c r="L4127" s="21">
        <v>4122</v>
      </c>
      <c r="M4127" s="22">
        <f t="shared" ca="1" si="789"/>
        <v>6.4304473328012257E-2</v>
      </c>
      <c r="N4127" s="22">
        <f t="shared" ca="1" si="789"/>
        <v>-0.4416188712605561</v>
      </c>
      <c r="O4127" s="22">
        <f t="shared" ca="1" si="793"/>
        <v>6.4304473328012257E-2</v>
      </c>
      <c r="P4127" s="24">
        <f t="shared" ca="1" si="790"/>
        <v>-0.30359627559367475</v>
      </c>
      <c r="Q4127" s="22">
        <f t="shared" ca="1" si="791"/>
        <v>173.62659897900042</v>
      </c>
      <c r="R4127" s="22">
        <f t="shared" ca="1" si="792"/>
        <v>453.01025676602865</v>
      </c>
      <c r="S4127" s="25">
        <f t="shared" ca="1" si="786"/>
        <v>9630486.221513046</v>
      </c>
      <c r="T4127" s="22">
        <f t="shared" ca="1" si="787"/>
        <v>0</v>
      </c>
      <c r="U4127" s="22">
        <f t="shared" ca="1" si="794"/>
        <v>-143025.93418321456</v>
      </c>
      <c r="AA4127" s="26">
        <f t="shared" ca="1" si="795"/>
        <v>173.62659897900042</v>
      </c>
      <c r="AB4127" s="26">
        <f t="shared" ca="1" si="795"/>
        <v>453.01025676602865</v>
      </c>
      <c r="AC4127" s="26">
        <f t="shared" ca="1" si="788"/>
        <v>0</v>
      </c>
      <c r="AD4127" s="26">
        <f t="shared" ca="1" si="796"/>
        <v>0</v>
      </c>
      <c r="AE4127" s="27">
        <f t="shared" ca="1" si="797"/>
        <v>143025.93418321456</v>
      </c>
    </row>
    <row r="4128" spans="12:31" x14ac:dyDescent="0.2">
      <c r="L4128" s="21">
        <v>4123</v>
      </c>
      <c r="M4128" s="22">
        <f t="shared" ca="1" si="789"/>
        <v>0.6935281771095001</v>
      </c>
      <c r="N4128" s="22">
        <f t="shared" ca="1" si="789"/>
        <v>0.80338886235088558</v>
      </c>
      <c r="O4128" s="22">
        <f t="shared" ca="1" si="793"/>
        <v>0.6935281771095001</v>
      </c>
      <c r="P4128" s="24">
        <f t="shared" ca="1" si="790"/>
        <v>1.0607102821784937</v>
      </c>
      <c r="Q4128" s="22">
        <f t="shared" ca="1" si="791"/>
        <v>215.49291914957502</v>
      </c>
      <c r="R4128" s="22">
        <f t="shared" ca="1" si="792"/>
        <v>567.77093376675691</v>
      </c>
      <c r="S4128" s="25">
        <f t="shared" ca="1" si="786"/>
        <v>12010604.828390896</v>
      </c>
      <c r="T4128" s="22">
        <f t="shared" ca="1" si="787"/>
        <v>2010604.8283908963</v>
      </c>
      <c r="U4128" s="22">
        <f t="shared" ca="1" si="794"/>
        <v>1908342.9291427499</v>
      </c>
      <c r="AA4128" s="26">
        <f t="shared" ca="1" si="795"/>
        <v>215.49291914957502</v>
      </c>
      <c r="AB4128" s="26">
        <f t="shared" ca="1" si="795"/>
        <v>567.77093376675691</v>
      </c>
      <c r="AC4128" s="26">
        <f t="shared" ca="1" si="788"/>
        <v>40.492919149575016</v>
      </c>
      <c r="AD4128" s="26">
        <f t="shared" ca="1" si="796"/>
        <v>87.770933766756912</v>
      </c>
      <c r="AE4128" s="27">
        <f t="shared" ca="1" si="797"/>
        <v>102261.89924814645</v>
      </c>
    </row>
    <row r="4129" spans="12:31" x14ac:dyDescent="0.2">
      <c r="L4129" s="21">
        <v>4124</v>
      </c>
      <c r="M4129" s="22">
        <f t="shared" ca="1" si="789"/>
        <v>1.0238037945630365</v>
      </c>
      <c r="N4129" s="22">
        <f t="shared" ca="1" si="789"/>
        <v>-0.97976463882855225</v>
      </c>
      <c r="O4129" s="22">
        <f t="shared" ca="1" si="793"/>
        <v>1.0238037945630365</v>
      </c>
      <c r="P4129" s="24">
        <f t="shared" ca="1" si="790"/>
        <v>-0.12083655367187507</v>
      </c>
      <c r="Q4129" s="22">
        <f t="shared" ca="1" si="791"/>
        <v>241.36641064996073</v>
      </c>
      <c r="R4129" s="22">
        <f t="shared" ca="1" si="792"/>
        <v>466.92232408028497</v>
      </c>
      <c r="S4129" s="25">
        <f t="shared" ca="1" si="786"/>
        <v>11681020.535665143</v>
      </c>
      <c r="T4129" s="22">
        <f t="shared" ca="1" si="787"/>
        <v>1681020.5356651433</v>
      </c>
      <c r="U4129" s="22">
        <f t="shared" ca="1" si="794"/>
        <v>1759501.9069499066</v>
      </c>
      <c r="AA4129" s="26">
        <f t="shared" ca="1" si="795"/>
        <v>241.36641064996073</v>
      </c>
      <c r="AB4129" s="26">
        <f t="shared" ca="1" si="795"/>
        <v>466.92232408028497</v>
      </c>
      <c r="AC4129" s="26">
        <f t="shared" ca="1" si="788"/>
        <v>66.366410649960727</v>
      </c>
      <c r="AD4129" s="26">
        <f t="shared" ca="1" si="796"/>
        <v>0</v>
      </c>
      <c r="AE4129" s="27">
        <f t="shared" ca="1" si="797"/>
        <v>-78481.371284763329</v>
      </c>
    </row>
    <row r="4130" spans="12:31" x14ac:dyDescent="0.2">
      <c r="L4130" s="21">
        <v>4125</v>
      </c>
      <c r="M4130" s="22">
        <f t="shared" ca="1" si="789"/>
        <v>-0.78312529625084515</v>
      </c>
      <c r="N4130" s="22">
        <f t="shared" ca="1" si="789"/>
        <v>-0.1735475712542133</v>
      </c>
      <c r="O4130" s="22">
        <f t="shared" ca="1" si="793"/>
        <v>-0.78312529625084515</v>
      </c>
      <c r="P4130" s="24">
        <f t="shared" ca="1" si="790"/>
        <v>-0.62639179851248583</v>
      </c>
      <c r="Q4130" s="22">
        <f t="shared" ca="1" si="791"/>
        <v>129.79715225048312</v>
      </c>
      <c r="R4130" s="22">
        <f t="shared" ca="1" si="792"/>
        <v>429.44325419129069</v>
      </c>
      <c r="S4130" s="25">
        <f t="shared" ca="1" si="786"/>
        <v>8151060.5174121931</v>
      </c>
      <c r="T4130" s="22">
        <f t="shared" ca="1" si="787"/>
        <v>0</v>
      </c>
      <c r="U4130" s="22">
        <f t="shared" ca="1" si="794"/>
        <v>-88570.47751854136</v>
      </c>
      <c r="AA4130" s="26">
        <f t="shared" ca="1" si="795"/>
        <v>129.79715225048312</v>
      </c>
      <c r="AB4130" s="26">
        <f t="shared" ca="1" si="795"/>
        <v>429.44325419129069</v>
      </c>
      <c r="AC4130" s="26">
        <f t="shared" ca="1" si="788"/>
        <v>0</v>
      </c>
      <c r="AD4130" s="26">
        <f t="shared" ca="1" si="796"/>
        <v>0</v>
      </c>
      <c r="AE4130" s="27">
        <f t="shared" ca="1" si="797"/>
        <v>88570.47751854136</v>
      </c>
    </row>
    <row r="4131" spans="12:31" x14ac:dyDescent="0.2">
      <c r="L4131" s="21">
        <v>4126</v>
      </c>
      <c r="M4131" s="22">
        <f t="shared" ca="1" si="789"/>
        <v>-2.932194045239072</v>
      </c>
      <c r="N4131" s="22">
        <f t="shared" ca="1" si="789"/>
        <v>0.42816847374436806</v>
      </c>
      <c r="O4131" s="22">
        <f t="shared" ca="1" si="793"/>
        <v>-2.932194045239072</v>
      </c>
      <c r="P4131" s="24">
        <f t="shared" ca="1" si="790"/>
        <v>-1.5058272120000533</v>
      </c>
      <c r="Q4131" s="22">
        <f t="shared" ca="1" si="791"/>
        <v>62.064141085874226</v>
      </c>
      <c r="R4131" s="22">
        <f t="shared" ca="1" si="792"/>
        <v>371.27248390832034</v>
      </c>
      <c r="S4131" s="25">
        <f t="shared" ca="1" si="786"/>
        <v>5636797.6953796251</v>
      </c>
      <c r="T4131" s="22">
        <f t="shared" ca="1" si="787"/>
        <v>0</v>
      </c>
      <c r="U4131" s="22">
        <f t="shared" ca="1" si="794"/>
        <v>624.65376574231777</v>
      </c>
      <c r="AA4131" s="26">
        <f t="shared" ca="1" si="795"/>
        <v>62.064141085874226</v>
      </c>
      <c r="AB4131" s="26">
        <f t="shared" ca="1" si="795"/>
        <v>371.27248390832034</v>
      </c>
      <c r="AC4131" s="26">
        <f t="shared" ca="1" si="788"/>
        <v>0</v>
      </c>
      <c r="AD4131" s="26">
        <f t="shared" ca="1" si="796"/>
        <v>0</v>
      </c>
      <c r="AE4131" s="27">
        <f t="shared" ca="1" si="797"/>
        <v>-624.65376574231777</v>
      </c>
    </row>
    <row r="4132" spans="12:31" x14ac:dyDescent="0.2">
      <c r="L4132" s="21">
        <v>4127</v>
      </c>
      <c r="M4132" s="22">
        <f t="shared" ca="1" si="789"/>
        <v>-0.2754150906618702</v>
      </c>
      <c r="N4132" s="22">
        <f t="shared" ca="1" si="789"/>
        <v>1.1843080631607723</v>
      </c>
      <c r="O4132" s="22">
        <f t="shared" ca="1" si="793"/>
        <v>-0.2754150906618702</v>
      </c>
      <c r="P4132" s="24">
        <f t="shared" ca="1" si="790"/>
        <v>0.74957860765245865</v>
      </c>
      <c r="Q4132" s="22">
        <f t="shared" ca="1" si="791"/>
        <v>154.5127583958714</v>
      </c>
      <c r="R4132" s="22">
        <f t="shared" ca="1" si="792"/>
        <v>539.2737644959908</v>
      </c>
      <c r="S4132" s="25">
        <f t="shared" ca="1" si="786"/>
        <v>9997257.3400220871</v>
      </c>
      <c r="T4132" s="22">
        <f t="shared" ca="1" si="787"/>
        <v>0</v>
      </c>
      <c r="U4132" s="22">
        <f t="shared" ca="1" si="794"/>
        <v>476798.85890832206</v>
      </c>
      <c r="AA4132" s="26">
        <f t="shared" ca="1" si="795"/>
        <v>154.5127583958714</v>
      </c>
      <c r="AB4132" s="26">
        <f t="shared" ca="1" si="795"/>
        <v>539.2737644959908</v>
      </c>
      <c r="AC4132" s="26">
        <f t="shared" ca="1" si="788"/>
        <v>0</v>
      </c>
      <c r="AD4132" s="26">
        <f t="shared" ca="1" si="796"/>
        <v>59.273764495990804</v>
      </c>
      <c r="AE4132" s="27">
        <f t="shared" ca="1" si="797"/>
        <v>-476798.85890832206</v>
      </c>
    </row>
    <row r="4133" spans="12:31" x14ac:dyDescent="0.2">
      <c r="L4133" s="21">
        <v>4128</v>
      </c>
      <c r="M4133" s="22">
        <f t="shared" ca="1" si="789"/>
        <v>0.13319123925471804</v>
      </c>
      <c r="N4133" s="22">
        <f t="shared" ca="1" si="789"/>
        <v>-1.4795408088490056</v>
      </c>
      <c r="O4133" s="22">
        <f t="shared" ca="1" si="793"/>
        <v>0.13319123925471804</v>
      </c>
      <c r="P4133" s="24">
        <f t="shared" ca="1" si="790"/>
        <v>-1.068718935415744</v>
      </c>
      <c r="Q4133" s="22">
        <f t="shared" ca="1" si="791"/>
        <v>177.78176743638426</v>
      </c>
      <c r="R4133" s="22">
        <f t="shared" ca="1" si="792"/>
        <v>399.12755426091735</v>
      </c>
      <c r="S4133" s="25">
        <f t="shared" ca="1" si="786"/>
        <v>9182522.760539189</v>
      </c>
      <c r="T4133" s="22">
        <f t="shared" ca="1" si="787"/>
        <v>0</v>
      </c>
      <c r="U4133" s="22">
        <f t="shared" ca="1" si="794"/>
        <v>-52128.924501773727</v>
      </c>
      <c r="AA4133" s="26">
        <f t="shared" ca="1" si="795"/>
        <v>177.78176743638426</v>
      </c>
      <c r="AB4133" s="26">
        <f t="shared" ca="1" si="795"/>
        <v>399.12755426091735</v>
      </c>
      <c r="AC4133" s="26">
        <f t="shared" ca="1" si="788"/>
        <v>2.7817674363842571</v>
      </c>
      <c r="AD4133" s="26">
        <f t="shared" ca="1" si="796"/>
        <v>0</v>
      </c>
      <c r="AE4133" s="27">
        <f t="shared" ca="1" si="797"/>
        <v>52128.924501773727</v>
      </c>
    </row>
    <row r="4134" spans="12:31" x14ac:dyDescent="0.2">
      <c r="L4134" s="21">
        <v>4129</v>
      </c>
      <c r="M4134" s="22">
        <f t="shared" ca="1" si="789"/>
        <v>1.2817930513944999</v>
      </c>
      <c r="N4134" s="22">
        <f t="shared" ca="1" si="789"/>
        <v>7.7522297319981823E-2</v>
      </c>
      <c r="O4134" s="22">
        <f t="shared" ca="1" si="793"/>
        <v>1.2817930513944999</v>
      </c>
      <c r="P4134" s="24">
        <f t="shared" ca="1" si="790"/>
        <v>0.86440791053678567</v>
      </c>
      <c r="Q4134" s="22">
        <f t="shared" ca="1" si="791"/>
        <v>263.71985113357948</v>
      </c>
      <c r="R4134" s="22">
        <f t="shared" ca="1" si="792"/>
        <v>549.62074804231725</v>
      </c>
      <c r="S4134" s="25">
        <f t="shared" ca="1" si="786"/>
        <v>13176399.455153558</v>
      </c>
      <c r="T4134" s="22">
        <f t="shared" ca="1" si="787"/>
        <v>3176399.4551535584</v>
      </c>
      <c r="U4134" s="22">
        <f t="shared" ca="1" si="794"/>
        <v>3109155.2679698407</v>
      </c>
      <c r="AA4134" s="26">
        <f t="shared" ca="1" si="795"/>
        <v>263.71985113357948</v>
      </c>
      <c r="AB4134" s="26">
        <f t="shared" ca="1" si="795"/>
        <v>549.62074804231725</v>
      </c>
      <c r="AC4134" s="26">
        <f t="shared" ca="1" si="788"/>
        <v>88.719851133579482</v>
      </c>
      <c r="AD4134" s="26">
        <f t="shared" ca="1" si="796"/>
        <v>69.620748042317246</v>
      </c>
      <c r="AE4134" s="27">
        <f t="shared" ca="1" si="797"/>
        <v>67244.187183717731</v>
      </c>
    </row>
    <row r="4135" spans="12:31" x14ac:dyDescent="0.2">
      <c r="L4135" s="21">
        <v>4130</v>
      </c>
      <c r="M4135" s="22">
        <f t="shared" ca="1" si="789"/>
        <v>0.67797545653889257</v>
      </c>
      <c r="N4135" s="22">
        <f t="shared" ca="1" si="789"/>
        <v>0.73974299508597674</v>
      </c>
      <c r="O4135" s="22">
        <f t="shared" ca="1" si="793"/>
        <v>0.67797545653889257</v>
      </c>
      <c r="P4135" s="24">
        <f t="shared" ca="1" si="790"/>
        <v>1.0013870969372831</v>
      </c>
      <c r="Q4135" s="22">
        <f t="shared" ca="1" si="791"/>
        <v>214.34536967115048</v>
      </c>
      <c r="R4135" s="22">
        <f t="shared" ca="1" si="792"/>
        <v>562.22358333291197</v>
      </c>
      <c r="S4135" s="25">
        <f t="shared" ca="1" si="786"/>
        <v>11920190.704908993</v>
      </c>
      <c r="T4135" s="22">
        <f t="shared" ca="1" si="787"/>
        <v>1920190.7049089931</v>
      </c>
      <c r="U4135" s="22">
        <f t="shared" ca="1" si="794"/>
        <v>1818769.447518141</v>
      </c>
      <c r="AA4135" s="26">
        <f t="shared" ca="1" si="795"/>
        <v>214.34536967115048</v>
      </c>
      <c r="AB4135" s="26">
        <f t="shared" ca="1" si="795"/>
        <v>562.22358333291197</v>
      </c>
      <c r="AC4135" s="26">
        <f t="shared" ca="1" si="788"/>
        <v>39.345369671150479</v>
      </c>
      <c r="AD4135" s="26">
        <f t="shared" ca="1" si="796"/>
        <v>82.223583332911971</v>
      </c>
      <c r="AE4135" s="27">
        <f t="shared" ca="1" si="797"/>
        <v>101421.25739085209</v>
      </c>
    </row>
    <row r="4136" spans="12:31" x14ac:dyDescent="0.2">
      <c r="L4136" s="21">
        <v>4131</v>
      </c>
      <c r="M4136" s="22">
        <f t="shared" ca="1" si="789"/>
        <v>0.99770168231415712</v>
      </c>
      <c r="N4136" s="22">
        <f t="shared" ca="1" si="789"/>
        <v>-1.0170035585338766</v>
      </c>
      <c r="O4136" s="22">
        <f t="shared" ca="1" si="793"/>
        <v>0.99770168231415712</v>
      </c>
      <c r="P4136" s="24">
        <f t="shared" ca="1" si="790"/>
        <v>-0.16621135598331738</v>
      </c>
      <c r="Q4136" s="22">
        <f t="shared" ca="1" si="791"/>
        <v>239.21313804190808</v>
      </c>
      <c r="R4136" s="22">
        <f t="shared" ca="1" si="792"/>
        <v>463.42892707482321</v>
      </c>
      <c r="S4136" s="25">
        <f t="shared" ca="1" si="786"/>
        <v>11583857.029060669</v>
      </c>
      <c r="T4136" s="22">
        <f t="shared" ca="1" si="787"/>
        <v>1583857.0290606692</v>
      </c>
      <c r="U4136" s="22">
        <f t="shared" ca="1" si="794"/>
        <v>1698429.1780360362</v>
      </c>
      <c r="AA4136" s="26">
        <f t="shared" ca="1" si="795"/>
        <v>239.21313804190808</v>
      </c>
      <c r="AB4136" s="26">
        <f t="shared" ca="1" si="795"/>
        <v>463.42892707482321</v>
      </c>
      <c r="AC4136" s="26">
        <f t="shared" ca="1" si="788"/>
        <v>64.213138041908081</v>
      </c>
      <c r="AD4136" s="26">
        <f t="shared" ca="1" si="796"/>
        <v>0</v>
      </c>
      <c r="AE4136" s="27">
        <f t="shared" ca="1" si="797"/>
        <v>-114572.14897536696</v>
      </c>
    </row>
    <row r="4137" spans="12:31" x14ac:dyDescent="0.2">
      <c r="L4137" s="21">
        <v>4132</v>
      </c>
      <c r="M4137" s="22">
        <f t="shared" ca="1" si="789"/>
        <v>-1.6404681075029375</v>
      </c>
      <c r="N4137" s="22">
        <f t="shared" ca="1" si="789"/>
        <v>0.59357629615136209</v>
      </c>
      <c r="O4137" s="22">
        <f t="shared" ca="1" si="793"/>
        <v>-1.6404681075029375</v>
      </c>
      <c r="P4137" s="24">
        <f t="shared" ca="1" si="790"/>
        <v>-0.56674344225907236</v>
      </c>
      <c r="Q4137" s="22">
        <f t="shared" ca="1" si="791"/>
        <v>96.702130744796435</v>
      </c>
      <c r="R4137" s="22">
        <f t="shared" ca="1" si="792"/>
        <v>433.70382759851975</v>
      </c>
      <c r="S4137" s="25">
        <f t="shared" ca="1" si="786"/>
        <v>7265154.0331698703</v>
      </c>
      <c r="T4137" s="22">
        <f t="shared" ca="1" si="787"/>
        <v>0</v>
      </c>
      <c r="U4137" s="22">
        <f t="shared" ca="1" si="794"/>
        <v>-52563.476501922589</v>
      </c>
      <c r="AA4137" s="26">
        <f t="shared" ca="1" si="795"/>
        <v>96.702130744796435</v>
      </c>
      <c r="AB4137" s="26">
        <f t="shared" ca="1" si="795"/>
        <v>433.70382759851975</v>
      </c>
      <c r="AC4137" s="26">
        <f t="shared" ca="1" si="788"/>
        <v>0</v>
      </c>
      <c r="AD4137" s="26">
        <f t="shared" ca="1" si="796"/>
        <v>0</v>
      </c>
      <c r="AE4137" s="27">
        <f t="shared" ca="1" si="797"/>
        <v>52563.476501922589</v>
      </c>
    </row>
    <row r="4138" spans="12:31" x14ac:dyDescent="0.2">
      <c r="L4138" s="21">
        <v>4133</v>
      </c>
      <c r="M4138" s="22">
        <f t="shared" ca="1" si="789"/>
        <v>0.8135657058404967</v>
      </c>
      <c r="N4138" s="22">
        <f t="shared" ca="1" si="789"/>
        <v>0.90942029642845501</v>
      </c>
      <c r="O4138" s="22">
        <f t="shared" ca="1" si="793"/>
        <v>0.8135657058404967</v>
      </c>
      <c r="P4138" s="24">
        <f t="shared" ca="1" si="790"/>
        <v>1.2185837888818098</v>
      </c>
      <c r="Q4138" s="22">
        <f t="shared" ca="1" si="791"/>
        <v>224.5590192594355</v>
      </c>
      <c r="R4138" s="22">
        <f t="shared" ca="1" si="792"/>
        <v>582.80190199176866</v>
      </c>
      <c r="S4138" s="25">
        <f t="shared" ca="1" si="786"/>
        <v>12423080.040214527</v>
      </c>
      <c r="T4138" s="22">
        <f t="shared" ca="1" si="787"/>
        <v>2423080.0402145274</v>
      </c>
      <c r="U4138" s="22">
        <f t="shared" ca="1" si="794"/>
        <v>2322237.9610919571</v>
      </c>
      <c r="AA4138" s="26">
        <f t="shared" ca="1" si="795"/>
        <v>224.5590192594355</v>
      </c>
      <c r="AB4138" s="26">
        <f t="shared" ca="1" si="795"/>
        <v>582.80190199176866</v>
      </c>
      <c r="AC4138" s="26">
        <f t="shared" ca="1" si="788"/>
        <v>49.559019259435502</v>
      </c>
      <c r="AD4138" s="26">
        <f t="shared" ca="1" si="796"/>
        <v>102.80190199176866</v>
      </c>
      <c r="AE4138" s="27">
        <f t="shared" ca="1" si="797"/>
        <v>100842.07912257034</v>
      </c>
    </row>
    <row r="4139" spans="12:31" x14ac:dyDescent="0.2">
      <c r="L4139" s="21">
        <v>4134</v>
      </c>
      <c r="M4139" s="22">
        <f t="shared" ca="1" si="789"/>
        <v>0.65948738866970102</v>
      </c>
      <c r="N4139" s="22">
        <f t="shared" ca="1" si="789"/>
        <v>-1.1685229501455723</v>
      </c>
      <c r="O4139" s="22">
        <f t="shared" ca="1" si="793"/>
        <v>0.65948738866970102</v>
      </c>
      <c r="P4139" s="24">
        <f t="shared" ca="1" si="790"/>
        <v>-0.49636716580478862</v>
      </c>
      <c r="Q4139" s="22">
        <f t="shared" ca="1" si="791"/>
        <v>212.98918427488726</v>
      </c>
      <c r="R4139" s="22">
        <f t="shared" ca="1" si="792"/>
        <v>438.78506603987324</v>
      </c>
      <c r="S4139" s="25">
        <f t="shared" ca="1" si="786"/>
        <v>10588174.945671231</v>
      </c>
      <c r="T4139" s="22">
        <f t="shared" ca="1" si="787"/>
        <v>588174.94567123055</v>
      </c>
      <c r="U4139" s="22">
        <f t="shared" ca="1" si="794"/>
        <v>950497.08559428772</v>
      </c>
      <c r="AA4139" s="26">
        <f t="shared" ca="1" si="795"/>
        <v>212.98918427488726</v>
      </c>
      <c r="AB4139" s="26">
        <f t="shared" ca="1" si="795"/>
        <v>438.78506603987324</v>
      </c>
      <c r="AC4139" s="26">
        <f t="shared" ca="1" si="788"/>
        <v>37.989184274887265</v>
      </c>
      <c r="AD4139" s="26">
        <f t="shared" ca="1" si="796"/>
        <v>0</v>
      </c>
      <c r="AE4139" s="27">
        <f t="shared" ca="1" si="797"/>
        <v>-362322.13992305717</v>
      </c>
    </row>
    <row r="4140" spans="12:31" x14ac:dyDescent="0.2">
      <c r="L4140" s="21">
        <v>4135</v>
      </c>
      <c r="M4140" s="22">
        <f t="shared" ca="1" si="789"/>
        <v>-4.6638578191376609E-2</v>
      </c>
      <c r="N4140" s="22">
        <f t="shared" ca="1" si="789"/>
        <v>0.45609709942328291</v>
      </c>
      <c r="O4140" s="22">
        <f t="shared" ca="1" si="793"/>
        <v>-4.6638578191376609E-2</v>
      </c>
      <c r="P4140" s="24">
        <f t="shared" ca="1" si="790"/>
        <v>0.32595324788584523</v>
      </c>
      <c r="Q4140" s="22">
        <f t="shared" ca="1" si="791"/>
        <v>167.13782216684191</v>
      </c>
      <c r="R4140" s="22">
        <f t="shared" ca="1" si="792"/>
        <v>502.75857321780359</v>
      </c>
      <c r="S4140" s="25">
        <f t="shared" ca="1" si="786"/>
        <v>9969496.6481562778</v>
      </c>
      <c r="T4140" s="22">
        <f t="shared" ca="1" si="787"/>
        <v>0</v>
      </c>
      <c r="U4140" s="22">
        <f t="shared" ca="1" si="794"/>
        <v>90156.419054346828</v>
      </c>
      <c r="AA4140" s="26">
        <f t="shared" ca="1" si="795"/>
        <v>167.13782216684191</v>
      </c>
      <c r="AB4140" s="26">
        <f t="shared" ca="1" si="795"/>
        <v>502.75857321780359</v>
      </c>
      <c r="AC4140" s="26">
        <f t="shared" ca="1" si="788"/>
        <v>0</v>
      </c>
      <c r="AD4140" s="26">
        <f t="shared" ca="1" si="796"/>
        <v>22.758573217803587</v>
      </c>
      <c r="AE4140" s="27">
        <f t="shared" ca="1" si="797"/>
        <v>-90156.419054346828</v>
      </c>
    </row>
    <row r="4141" spans="12:31" x14ac:dyDescent="0.2">
      <c r="L4141" s="21">
        <v>4136</v>
      </c>
      <c r="M4141" s="22">
        <f t="shared" ca="1" si="789"/>
        <v>-0.33541259680608387</v>
      </c>
      <c r="N4141" s="22">
        <f t="shared" ca="1" si="789"/>
        <v>-0.36493405482958419</v>
      </c>
      <c r="O4141" s="22">
        <f t="shared" ca="1" si="793"/>
        <v>-0.33541259680608387</v>
      </c>
      <c r="P4141" s="24">
        <f t="shared" ca="1" si="790"/>
        <v>-0.49460568716753373</v>
      </c>
      <c r="Q4141" s="22">
        <f t="shared" ca="1" si="791"/>
        <v>151.36266513421654</v>
      </c>
      <c r="R4141" s="22">
        <f t="shared" ca="1" si="792"/>
        <v>438.91300735640192</v>
      </c>
      <c r="S4141" s="25">
        <f t="shared" ca="1" si="786"/>
        <v>8856701.5613537058</v>
      </c>
      <c r="T4141" s="22">
        <f t="shared" ca="1" si="787"/>
        <v>0</v>
      </c>
      <c r="U4141" s="22">
        <f t="shared" ca="1" si="794"/>
        <v>-114871.62104328256</v>
      </c>
      <c r="AA4141" s="26">
        <f t="shared" ca="1" si="795"/>
        <v>151.36266513421654</v>
      </c>
      <c r="AB4141" s="26">
        <f t="shared" ca="1" si="795"/>
        <v>438.91300735640192</v>
      </c>
      <c r="AC4141" s="26">
        <f t="shared" ca="1" si="788"/>
        <v>0</v>
      </c>
      <c r="AD4141" s="26">
        <f t="shared" ca="1" si="796"/>
        <v>0</v>
      </c>
      <c r="AE4141" s="27">
        <f t="shared" ca="1" si="797"/>
        <v>114871.62104328256</v>
      </c>
    </row>
    <row r="4142" spans="12:31" x14ac:dyDescent="0.2">
      <c r="L4142" s="21">
        <v>4137</v>
      </c>
      <c r="M4142" s="22">
        <f t="shared" ca="1" si="789"/>
        <v>1.4040059042328408</v>
      </c>
      <c r="N4142" s="22">
        <f t="shared" ca="1" si="789"/>
        <v>0.96585046582723466</v>
      </c>
      <c r="O4142" s="22">
        <f t="shared" ca="1" si="793"/>
        <v>1.4040059042328408</v>
      </c>
      <c r="P4142" s="24">
        <f t="shared" ca="1" si="790"/>
        <v>1.6328985070072595</v>
      </c>
      <c r="Q4142" s="22">
        <f t="shared" ca="1" si="791"/>
        <v>275.02024179553524</v>
      </c>
      <c r="R4142" s="22">
        <f t="shared" ca="1" si="792"/>
        <v>624.16804022610722</v>
      </c>
      <c r="S4142" s="25">
        <f t="shared" ref="S4142:S4205" ca="1" si="798">SUMPRODUCT(Q4142:R4142,$C$19:$D$19)</f>
        <v>14275548.556456916</v>
      </c>
      <c r="T4142" s="22">
        <f t="shared" ref="T4142:T4205" ca="1" si="799">MAX(S4142-$C$7,0)</f>
        <v>4275548.556456916</v>
      </c>
      <c r="U4142" s="22">
        <f t="shared" ca="1" si="794"/>
        <v>4194449.5639642822</v>
      </c>
      <c r="AA4142" s="26">
        <f t="shared" ca="1" si="795"/>
        <v>275.02024179553524</v>
      </c>
      <c r="AB4142" s="26">
        <f t="shared" ca="1" si="795"/>
        <v>624.16804022610722</v>
      </c>
      <c r="AC4142" s="26">
        <f t="shared" ref="AC4142:AC4205" ca="1" si="800">MAX(AA4142-$X$10,0)</f>
        <v>100.02024179553524</v>
      </c>
      <c r="AD4142" s="26">
        <f t="shared" ca="1" si="796"/>
        <v>144.16804022610722</v>
      </c>
      <c r="AE4142" s="27">
        <f t="shared" ca="1" si="797"/>
        <v>81098.992492633872</v>
      </c>
    </row>
    <row r="4143" spans="12:31" x14ac:dyDescent="0.2">
      <c r="L4143" s="21">
        <v>4138</v>
      </c>
      <c r="M4143" s="22">
        <f t="shared" ref="M4143:N4206" ca="1" si="801">_xlfn.NORM.S.INV(RAND())</f>
        <v>8.6514321601237412E-3</v>
      </c>
      <c r="N4143" s="22">
        <f t="shared" ca="1" si="801"/>
        <v>-0.78032007236659184</v>
      </c>
      <c r="O4143" s="22">
        <f t="shared" ca="1" si="793"/>
        <v>8.6514321601237412E-3</v>
      </c>
      <c r="P4143" s="24">
        <f t="shared" ca="1" si="790"/>
        <v>-0.60228633898351525</v>
      </c>
      <c r="Q4143" s="22">
        <f t="shared" ca="1" si="791"/>
        <v>170.34070283066296</v>
      </c>
      <c r="R4143" s="22">
        <f t="shared" ca="1" si="792"/>
        <v>431.16000047489695</v>
      </c>
      <c r="S4143" s="25">
        <f t="shared" ca="1" si="798"/>
        <v>9309059.0071704499</v>
      </c>
      <c r="T4143" s="22">
        <f t="shared" ca="1" si="799"/>
        <v>0</v>
      </c>
      <c r="U4143" s="22">
        <f t="shared" ca="1" si="794"/>
        <v>-134288.91539142188</v>
      </c>
      <c r="AA4143" s="26">
        <f t="shared" ca="1" si="795"/>
        <v>170.34070283066296</v>
      </c>
      <c r="AB4143" s="26">
        <f t="shared" ca="1" si="795"/>
        <v>431.16000047489695</v>
      </c>
      <c r="AC4143" s="26">
        <f t="shared" ca="1" si="800"/>
        <v>0</v>
      </c>
      <c r="AD4143" s="26">
        <f t="shared" ca="1" si="796"/>
        <v>0</v>
      </c>
      <c r="AE4143" s="27">
        <f t="shared" ca="1" si="797"/>
        <v>134288.91539142188</v>
      </c>
    </row>
    <row r="4144" spans="12:31" x14ac:dyDescent="0.2">
      <c r="L4144" s="21">
        <v>4139</v>
      </c>
      <c r="M4144" s="22">
        <f t="shared" ca="1" si="801"/>
        <v>9.7169484665207112E-2</v>
      </c>
      <c r="N4144" s="22">
        <f t="shared" ca="1" si="801"/>
        <v>6.6655471798526766E-2</v>
      </c>
      <c r="O4144" s="22">
        <f t="shared" ca="1" si="793"/>
        <v>9.7169484665207112E-2</v>
      </c>
      <c r="P4144" s="24">
        <f t="shared" ca="1" si="790"/>
        <v>0.11286301808582905</v>
      </c>
      <c r="Q4144" s="22">
        <f t="shared" ca="1" si="791"/>
        <v>175.59672225136347</v>
      </c>
      <c r="R4144" s="22">
        <f t="shared" ca="1" si="792"/>
        <v>485.33627462530086</v>
      </c>
      <c r="S4144" s="25">
        <f t="shared" ca="1" si="798"/>
        <v>10024723.466886241</v>
      </c>
      <c r="T4144" s="22">
        <f t="shared" ca="1" si="799"/>
        <v>24723.466886240989</v>
      </c>
      <c r="U4144" s="22">
        <f t="shared" ca="1" si="794"/>
        <v>-79226.241921951587</v>
      </c>
      <c r="AA4144" s="26">
        <f t="shared" ca="1" si="795"/>
        <v>175.59672225136347</v>
      </c>
      <c r="AB4144" s="26">
        <f t="shared" ca="1" si="795"/>
        <v>485.33627462530086</v>
      </c>
      <c r="AC4144" s="26">
        <f t="shared" ca="1" si="800"/>
        <v>0.59672225136347379</v>
      </c>
      <c r="AD4144" s="26">
        <f t="shared" ca="1" si="796"/>
        <v>5.3362746253008595</v>
      </c>
      <c r="AE4144" s="27">
        <f t="shared" ca="1" si="797"/>
        <v>103949.70880819258</v>
      </c>
    </row>
    <row r="4145" spans="12:31" x14ac:dyDescent="0.2">
      <c r="L4145" s="21">
        <v>4140</v>
      </c>
      <c r="M4145" s="22">
        <f t="shared" ca="1" si="801"/>
        <v>0.5434306691105083</v>
      </c>
      <c r="N4145" s="22">
        <f t="shared" ca="1" si="801"/>
        <v>0.76523065839123816</v>
      </c>
      <c r="O4145" s="22">
        <f t="shared" ca="1" si="793"/>
        <v>0.5434306691105083</v>
      </c>
      <c r="P4145" s="24">
        <f t="shared" ca="1" si="790"/>
        <v>0.936840637021083</v>
      </c>
      <c r="Q4145" s="22">
        <f t="shared" ca="1" si="791"/>
        <v>204.6697160794788</v>
      </c>
      <c r="R4145" s="22">
        <f t="shared" ca="1" si="792"/>
        <v>556.24935152143826</v>
      </c>
      <c r="S4145" s="25">
        <f t="shared" ca="1" si="798"/>
        <v>11585508.779370502</v>
      </c>
      <c r="T4145" s="22">
        <f t="shared" ca="1" si="799"/>
        <v>1585508.7793705016</v>
      </c>
      <c r="U4145" s="22">
        <f t="shared" ca="1" si="794"/>
        <v>1479753.8989183314</v>
      </c>
      <c r="AA4145" s="26">
        <f t="shared" ca="1" si="795"/>
        <v>204.6697160794788</v>
      </c>
      <c r="AB4145" s="26">
        <f t="shared" ca="1" si="795"/>
        <v>556.24935152143826</v>
      </c>
      <c r="AC4145" s="26">
        <f t="shared" ca="1" si="800"/>
        <v>29.669716079478803</v>
      </c>
      <c r="AD4145" s="26">
        <f t="shared" ca="1" si="796"/>
        <v>76.249351521438257</v>
      </c>
      <c r="AE4145" s="27">
        <f t="shared" ca="1" si="797"/>
        <v>105754.88045217027</v>
      </c>
    </row>
    <row r="4146" spans="12:31" x14ac:dyDescent="0.2">
      <c r="L4146" s="21">
        <v>4141</v>
      </c>
      <c r="M4146" s="22">
        <f t="shared" ca="1" si="801"/>
        <v>-0.68664488170375171</v>
      </c>
      <c r="N4146" s="22">
        <f t="shared" ca="1" si="801"/>
        <v>0.53971287096974019</v>
      </c>
      <c r="O4146" s="22">
        <f t="shared" ca="1" si="793"/>
        <v>-0.68664488170375171</v>
      </c>
      <c r="P4146" s="24">
        <f t="shared" ca="1" si="790"/>
        <v>-1.0385170042108649E-2</v>
      </c>
      <c r="Q4146" s="22">
        <f t="shared" ca="1" si="791"/>
        <v>134.16842326871958</v>
      </c>
      <c r="R4146" s="22">
        <f t="shared" ca="1" si="792"/>
        <v>475.53642008265587</v>
      </c>
      <c r="S4146" s="25">
        <f t="shared" ca="1" si="798"/>
        <v>8757120.480776256</v>
      </c>
      <c r="T4146" s="22">
        <f t="shared" ca="1" si="799"/>
        <v>0</v>
      </c>
      <c r="U4146" s="22">
        <f t="shared" ca="1" si="794"/>
        <v>-104139.23449895839</v>
      </c>
      <c r="AA4146" s="26">
        <f t="shared" ca="1" si="795"/>
        <v>134.16842326871958</v>
      </c>
      <c r="AB4146" s="26">
        <f t="shared" ca="1" si="795"/>
        <v>475.53642008265587</v>
      </c>
      <c r="AC4146" s="26">
        <f t="shared" ca="1" si="800"/>
        <v>0</v>
      </c>
      <c r="AD4146" s="26">
        <f t="shared" ca="1" si="796"/>
        <v>0</v>
      </c>
      <c r="AE4146" s="27">
        <f t="shared" ca="1" si="797"/>
        <v>104139.23449895839</v>
      </c>
    </row>
    <row r="4147" spans="12:31" x14ac:dyDescent="0.2">
      <c r="L4147" s="21">
        <v>4142</v>
      </c>
      <c r="M4147" s="22">
        <f t="shared" ca="1" si="801"/>
        <v>0.63579543287237383</v>
      </c>
      <c r="N4147" s="22">
        <f t="shared" ca="1" si="801"/>
        <v>-0.38026523228646331</v>
      </c>
      <c r="O4147" s="22">
        <f t="shared" ca="1" si="793"/>
        <v>0.63579543287237383</v>
      </c>
      <c r="P4147" s="24">
        <f t="shared" ca="1" si="790"/>
        <v>0.10266650301796998</v>
      </c>
      <c r="Q4147" s="22">
        <f t="shared" ca="1" si="791"/>
        <v>211.26380564432827</v>
      </c>
      <c r="R4147" s="22">
        <f t="shared" ca="1" si="792"/>
        <v>484.51791084569794</v>
      </c>
      <c r="S4147" s="25">
        <f t="shared" ca="1" si="798"/>
        <v>11019032.428591829</v>
      </c>
      <c r="T4147" s="22">
        <f t="shared" ca="1" si="799"/>
        <v>1019032.4285918288</v>
      </c>
      <c r="U4147" s="22">
        <f t="shared" ca="1" si="794"/>
        <v>937451.95045420213</v>
      </c>
      <c r="AA4147" s="26">
        <f t="shared" ca="1" si="795"/>
        <v>211.26380564432827</v>
      </c>
      <c r="AB4147" s="26">
        <f t="shared" ca="1" si="795"/>
        <v>484.51791084569794</v>
      </c>
      <c r="AC4147" s="26">
        <f t="shared" ca="1" si="800"/>
        <v>36.263805644328272</v>
      </c>
      <c r="AD4147" s="26">
        <f t="shared" ca="1" si="796"/>
        <v>4.5179108456979407</v>
      </c>
      <c r="AE4147" s="27">
        <f t="shared" ca="1" si="797"/>
        <v>81580.478137626662</v>
      </c>
    </row>
    <row r="4148" spans="12:31" x14ac:dyDescent="0.2">
      <c r="L4148" s="21">
        <v>4143</v>
      </c>
      <c r="M4148" s="22">
        <f t="shared" ca="1" si="801"/>
        <v>-1.7334788725146448</v>
      </c>
      <c r="N4148" s="22">
        <f t="shared" ca="1" si="801"/>
        <v>6.1105927520998533E-2</v>
      </c>
      <c r="O4148" s="22">
        <f t="shared" ca="1" si="793"/>
        <v>-1.7334788725146448</v>
      </c>
      <c r="P4148" s="24">
        <f t="shared" ca="1" si="790"/>
        <v>-1.0397743751963406</v>
      </c>
      <c r="Q4148" s="22">
        <f t="shared" ca="1" si="791"/>
        <v>93.663032250849227</v>
      </c>
      <c r="R4148" s="22">
        <f t="shared" ca="1" si="792"/>
        <v>401.04418136017608</v>
      </c>
      <c r="S4148" s="25">
        <f t="shared" ca="1" si="798"/>
        <v>6837362.2498467444</v>
      </c>
      <c r="T4148" s="22">
        <f t="shared" ca="1" si="799"/>
        <v>0</v>
      </c>
      <c r="U4148" s="22">
        <f t="shared" ca="1" si="794"/>
        <v>-41597.175351027516</v>
      </c>
      <c r="AA4148" s="26">
        <f t="shared" ca="1" si="795"/>
        <v>93.663032250849227</v>
      </c>
      <c r="AB4148" s="26">
        <f t="shared" ca="1" si="795"/>
        <v>401.04418136017608</v>
      </c>
      <c r="AC4148" s="26">
        <f t="shared" ca="1" si="800"/>
        <v>0</v>
      </c>
      <c r="AD4148" s="26">
        <f t="shared" ca="1" si="796"/>
        <v>0</v>
      </c>
      <c r="AE4148" s="27">
        <f t="shared" ca="1" si="797"/>
        <v>41597.175351027516</v>
      </c>
    </row>
    <row r="4149" spans="12:31" x14ac:dyDescent="0.2">
      <c r="L4149" s="21">
        <v>4144</v>
      </c>
      <c r="M4149" s="22">
        <f t="shared" ca="1" si="801"/>
        <v>-1.3548687905089047</v>
      </c>
      <c r="N4149" s="22">
        <f t="shared" ca="1" si="801"/>
        <v>-1.3701046858250141</v>
      </c>
      <c r="O4149" s="22">
        <f t="shared" ca="1" si="793"/>
        <v>-1.3548687905089047</v>
      </c>
      <c r="P4149" s="24">
        <f t="shared" ca="1" si="790"/>
        <v>-1.9169092662009017</v>
      </c>
      <c r="Q4149" s="22">
        <f t="shared" ca="1" si="791"/>
        <v>106.66419767540066</v>
      </c>
      <c r="R4149" s="22">
        <f t="shared" ca="1" si="792"/>
        <v>346.85228316506544</v>
      </c>
      <c r="S4149" s="25">
        <f t="shared" ca="1" si="798"/>
        <v>6634889.542373132</v>
      </c>
      <c r="T4149" s="22">
        <f t="shared" ca="1" si="799"/>
        <v>0</v>
      </c>
      <c r="U4149" s="22">
        <f t="shared" ca="1" si="794"/>
        <v>-43570.808001858182</v>
      </c>
      <c r="AA4149" s="26">
        <f t="shared" ca="1" si="795"/>
        <v>106.66419767540066</v>
      </c>
      <c r="AB4149" s="26">
        <f t="shared" ca="1" si="795"/>
        <v>346.85228316506544</v>
      </c>
      <c r="AC4149" s="26">
        <f t="shared" ca="1" si="800"/>
        <v>0</v>
      </c>
      <c r="AD4149" s="26">
        <f t="shared" ca="1" si="796"/>
        <v>0</v>
      </c>
      <c r="AE4149" s="27">
        <f t="shared" ca="1" si="797"/>
        <v>43570.808001858182</v>
      </c>
    </row>
    <row r="4150" spans="12:31" x14ac:dyDescent="0.2">
      <c r="L4150" s="21">
        <v>4145</v>
      </c>
      <c r="M4150" s="22">
        <f t="shared" ca="1" si="801"/>
        <v>-0.19434515897726803</v>
      </c>
      <c r="N4150" s="22">
        <f t="shared" ca="1" si="801"/>
        <v>0.68213308085493418</v>
      </c>
      <c r="O4150" s="22">
        <f t="shared" ca="1" si="793"/>
        <v>-0.19434515897726803</v>
      </c>
      <c r="P4150" s="24">
        <f t="shared" ca="1" si="790"/>
        <v>0.40933775400844952</v>
      </c>
      <c r="Q4150" s="22">
        <f t="shared" ca="1" si="791"/>
        <v>158.87362578643842</v>
      </c>
      <c r="R4150" s="22">
        <f t="shared" ca="1" si="792"/>
        <v>509.74513304430315</v>
      </c>
      <c r="S4150" s="25">
        <f t="shared" ca="1" si="798"/>
        <v>9810357.0944334604</v>
      </c>
      <c r="T4150" s="22">
        <f t="shared" ca="1" si="799"/>
        <v>0</v>
      </c>
      <c r="U4150" s="22">
        <f t="shared" ca="1" si="794"/>
        <v>170671.57732612354</v>
      </c>
      <c r="AA4150" s="26">
        <f t="shared" ca="1" si="795"/>
        <v>158.87362578643842</v>
      </c>
      <c r="AB4150" s="26">
        <f t="shared" ca="1" si="795"/>
        <v>509.74513304430315</v>
      </c>
      <c r="AC4150" s="26">
        <f t="shared" ca="1" si="800"/>
        <v>0</v>
      </c>
      <c r="AD4150" s="26">
        <f t="shared" ca="1" si="796"/>
        <v>29.745133044303145</v>
      </c>
      <c r="AE4150" s="27">
        <f t="shared" ca="1" si="797"/>
        <v>-170671.57732612354</v>
      </c>
    </row>
    <row r="4151" spans="12:31" x14ac:dyDescent="0.2">
      <c r="L4151" s="21">
        <v>4146</v>
      </c>
      <c r="M4151" s="22">
        <f t="shared" ca="1" si="801"/>
        <v>1.9689985260180043</v>
      </c>
      <c r="N4151" s="22">
        <f t="shared" ca="1" si="801"/>
        <v>-0.6929129072491963</v>
      </c>
      <c r="O4151" s="22">
        <f t="shared" ca="1" si="793"/>
        <v>1.9689985260180043</v>
      </c>
      <c r="P4151" s="24">
        <f t="shared" ca="1" si="790"/>
        <v>0.69545820946883874</v>
      </c>
      <c r="Q4151" s="22">
        <f t="shared" ca="1" si="791"/>
        <v>333.89091564058384</v>
      </c>
      <c r="R4151" s="22">
        <f t="shared" ca="1" si="792"/>
        <v>534.46487327297632</v>
      </c>
      <c r="S4151" s="25">
        <f t="shared" ca="1" si="798"/>
        <v>14990605.567629274</v>
      </c>
      <c r="T4151" s="22">
        <f t="shared" ca="1" si="799"/>
        <v>4990605.567629274</v>
      </c>
      <c r="U4151" s="22">
        <f t="shared" ca="1" si="794"/>
        <v>4971162.5275669331</v>
      </c>
      <c r="AA4151" s="26">
        <f t="shared" ca="1" si="795"/>
        <v>333.89091564058384</v>
      </c>
      <c r="AB4151" s="26">
        <f t="shared" ca="1" si="795"/>
        <v>534.46487327297632</v>
      </c>
      <c r="AC4151" s="26">
        <f t="shared" ca="1" si="800"/>
        <v>158.89091564058384</v>
      </c>
      <c r="AD4151" s="26">
        <f t="shared" ca="1" si="796"/>
        <v>54.46487327297632</v>
      </c>
      <c r="AE4151" s="27">
        <f t="shared" ca="1" si="797"/>
        <v>19443.040062340908</v>
      </c>
    </row>
    <row r="4152" spans="12:31" x14ac:dyDescent="0.2">
      <c r="L4152" s="21">
        <v>4147</v>
      </c>
      <c r="M4152" s="22">
        <f t="shared" ca="1" si="801"/>
        <v>0.21161092178508251</v>
      </c>
      <c r="N4152" s="22">
        <f t="shared" ca="1" si="801"/>
        <v>0.29654590044174312</v>
      </c>
      <c r="O4152" s="22">
        <f t="shared" ca="1" si="793"/>
        <v>0.21161092178508251</v>
      </c>
      <c r="P4152" s="24">
        <f t="shared" ca="1" si="790"/>
        <v>0.36368761499455937</v>
      </c>
      <c r="Q4152" s="22">
        <f t="shared" ca="1" si="791"/>
        <v>182.63311679459542</v>
      </c>
      <c r="R4152" s="22">
        <f t="shared" ca="1" si="792"/>
        <v>505.90829145979689</v>
      </c>
      <c r="S4152" s="25">
        <f t="shared" ca="1" si="798"/>
        <v>10438208.689112024</v>
      </c>
      <c r="T4152" s="22">
        <f t="shared" ca="1" si="799"/>
        <v>438208.68911202438</v>
      </c>
      <c r="U4152" s="22">
        <f t="shared" ca="1" si="794"/>
        <v>332867.66054687102</v>
      </c>
      <c r="AA4152" s="26">
        <f t="shared" ca="1" si="795"/>
        <v>182.63311679459542</v>
      </c>
      <c r="AB4152" s="26">
        <f t="shared" ca="1" si="795"/>
        <v>505.90829145979689</v>
      </c>
      <c r="AC4152" s="26">
        <f t="shared" ca="1" si="800"/>
        <v>7.6331167945954235</v>
      </c>
      <c r="AD4152" s="26">
        <f t="shared" ca="1" si="796"/>
        <v>25.908291459796885</v>
      </c>
      <c r="AE4152" s="27">
        <f t="shared" ca="1" si="797"/>
        <v>105341.02856515339</v>
      </c>
    </row>
    <row r="4153" spans="12:31" x14ac:dyDescent="0.2">
      <c r="L4153" s="21">
        <v>4148</v>
      </c>
      <c r="M4153" s="22">
        <f t="shared" ca="1" si="801"/>
        <v>-0.31204293757111135</v>
      </c>
      <c r="N4153" s="22">
        <f t="shared" ca="1" si="801"/>
        <v>-6.5098619134405095E-2</v>
      </c>
      <c r="O4153" s="22">
        <f t="shared" ca="1" si="793"/>
        <v>-0.31204293757111135</v>
      </c>
      <c r="P4153" s="24">
        <f t="shared" ca="1" si="790"/>
        <v>-0.24643475387275662</v>
      </c>
      <c r="Q4153" s="22">
        <f t="shared" ca="1" si="791"/>
        <v>152.58195085771044</v>
      </c>
      <c r="R4153" s="22">
        <f t="shared" ca="1" si="792"/>
        <v>457.31637632986224</v>
      </c>
      <c r="S4153" s="25">
        <f t="shared" ca="1" si="798"/>
        <v>9083889.5509067178</v>
      </c>
      <c r="T4153" s="22">
        <f t="shared" ca="1" si="799"/>
        <v>0</v>
      </c>
      <c r="U4153" s="22">
        <f t="shared" ca="1" si="794"/>
        <v>-120499.68984577456</v>
      </c>
      <c r="AA4153" s="26">
        <f t="shared" ca="1" si="795"/>
        <v>152.58195085771044</v>
      </c>
      <c r="AB4153" s="26">
        <f t="shared" ca="1" si="795"/>
        <v>457.31637632986224</v>
      </c>
      <c r="AC4153" s="26">
        <f t="shared" ca="1" si="800"/>
        <v>0</v>
      </c>
      <c r="AD4153" s="26">
        <f t="shared" ca="1" si="796"/>
        <v>0</v>
      </c>
      <c r="AE4153" s="27">
        <f t="shared" ca="1" si="797"/>
        <v>120499.68984577456</v>
      </c>
    </row>
    <row r="4154" spans="12:31" x14ac:dyDescent="0.2">
      <c r="L4154" s="21">
        <v>4149</v>
      </c>
      <c r="M4154" s="22">
        <f t="shared" ca="1" si="801"/>
        <v>2.4309496959513545E-2</v>
      </c>
      <c r="N4154" s="22">
        <f t="shared" ca="1" si="801"/>
        <v>-0.38257376925824044</v>
      </c>
      <c r="O4154" s="22">
        <f t="shared" ca="1" si="793"/>
        <v>2.4309496959513545E-2</v>
      </c>
      <c r="P4154" s="24">
        <f t="shared" ca="1" si="790"/>
        <v>-0.2826997094513809</v>
      </c>
      <c r="Q4154" s="22">
        <f t="shared" ca="1" si="791"/>
        <v>171.25885639733227</v>
      </c>
      <c r="R4154" s="22">
        <f t="shared" ca="1" si="792"/>
        <v>454.57972481611893</v>
      </c>
      <c r="S4154" s="25">
        <f t="shared" ca="1" si="798"/>
        <v>9580361.1997027472</v>
      </c>
      <c r="T4154" s="22">
        <f t="shared" ca="1" si="799"/>
        <v>0</v>
      </c>
      <c r="U4154" s="22">
        <f t="shared" ca="1" si="794"/>
        <v>-140742.95005295449</v>
      </c>
      <c r="AA4154" s="26">
        <f t="shared" ca="1" si="795"/>
        <v>171.25885639733227</v>
      </c>
      <c r="AB4154" s="26">
        <f t="shared" ca="1" si="795"/>
        <v>454.57972481611893</v>
      </c>
      <c r="AC4154" s="26">
        <f t="shared" ca="1" si="800"/>
        <v>0</v>
      </c>
      <c r="AD4154" s="26">
        <f t="shared" ca="1" si="796"/>
        <v>0</v>
      </c>
      <c r="AE4154" s="27">
        <f t="shared" ca="1" si="797"/>
        <v>140742.95005295449</v>
      </c>
    </row>
    <row r="4155" spans="12:31" x14ac:dyDescent="0.2">
      <c r="L4155" s="21">
        <v>4150</v>
      </c>
      <c r="M4155" s="22">
        <f t="shared" ca="1" si="801"/>
        <v>0.247495820377272</v>
      </c>
      <c r="N4155" s="22">
        <f t="shared" ca="1" si="801"/>
        <v>0.25445895576028327</v>
      </c>
      <c r="O4155" s="22">
        <f t="shared" ca="1" si="793"/>
        <v>0.247495820377272</v>
      </c>
      <c r="P4155" s="24">
        <f t="shared" ca="1" si="790"/>
        <v>0.3534199201520396</v>
      </c>
      <c r="Q4155" s="22">
        <f t="shared" ca="1" si="791"/>
        <v>184.89703214773724</v>
      </c>
      <c r="R4155" s="22">
        <f t="shared" ca="1" si="792"/>
        <v>505.04928965845198</v>
      </c>
      <c r="S4155" s="25">
        <f t="shared" ca="1" si="798"/>
        <v>10492861.404129969</v>
      </c>
      <c r="T4155" s="22">
        <f t="shared" ca="1" si="799"/>
        <v>492861.40412996896</v>
      </c>
      <c r="U4155" s="22">
        <f t="shared" ca="1" si="794"/>
        <v>389166.16446467093</v>
      </c>
      <c r="AA4155" s="26">
        <f t="shared" ca="1" si="795"/>
        <v>184.89703214773724</v>
      </c>
      <c r="AB4155" s="26">
        <f t="shared" ca="1" si="795"/>
        <v>505.04928965845198</v>
      </c>
      <c r="AC4155" s="26">
        <f t="shared" ca="1" si="800"/>
        <v>9.8970321477372352</v>
      </c>
      <c r="AD4155" s="26">
        <f t="shared" ca="1" si="796"/>
        <v>25.049289658451983</v>
      </c>
      <c r="AE4155" s="27">
        <f t="shared" ca="1" si="797"/>
        <v>103695.239665298</v>
      </c>
    </row>
    <row r="4156" spans="12:31" x14ac:dyDescent="0.2">
      <c r="L4156" s="21">
        <v>4151</v>
      </c>
      <c r="M4156" s="22">
        <f t="shared" ca="1" si="801"/>
        <v>2.9891723641499609E-2</v>
      </c>
      <c r="N4156" s="22">
        <f t="shared" ca="1" si="801"/>
        <v>-0.68876216383010858</v>
      </c>
      <c r="O4156" s="22">
        <f t="shared" ca="1" si="793"/>
        <v>2.9891723641499609E-2</v>
      </c>
      <c r="P4156" s="24">
        <f t="shared" ca="1" si="790"/>
        <v>-0.51765760362793889</v>
      </c>
      <c r="Q4156" s="22">
        <f t="shared" ca="1" si="791"/>
        <v>171.58738085464466</v>
      </c>
      <c r="R4156" s="22">
        <f t="shared" ca="1" si="792"/>
        <v>437.24162595563854</v>
      </c>
      <c r="S4156" s="25">
        <f t="shared" ca="1" si="798"/>
        <v>9407860.6981379017</v>
      </c>
      <c r="T4156" s="22">
        <f t="shared" ca="1" si="799"/>
        <v>0</v>
      </c>
      <c r="U4156" s="22">
        <f t="shared" ca="1" si="794"/>
        <v>-137091.94568308</v>
      </c>
      <c r="AA4156" s="26">
        <f t="shared" ca="1" si="795"/>
        <v>171.58738085464466</v>
      </c>
      <c r="AB4156" s="26">
        <f t="shared" ca="1" si="795"/>
        <v>437.24162595563854</v>
      </c>
      <c r="AC4156" s="26">
        <f t="shared" ca="1" si="800"/>
        <v>0</v>
      </c>
      <c r="AD4156" s="26">
        <f t="shared" ca="1" si="796"/>
        <v>0</v>
      </c>
      <c r="AE4156" s="27">
        <f t="shared" ca="1" si="797"/>
        <v>137091.94568308</v>
      </c>
    </row>
    <row r="4157" spans="12:31" x14ac:dyDescent="0.2">
      <c r="L4157" s="21">
        <v>4152</v>
      </c>
      <c r="M4157" s="22">
        <f t="shared" ca="1" si="801"/>
        <v>-1.5173316797618071</v>
      </c>
      <c r="N4157" s="22">
        <f t="shared" ca="1" si="801"/>
        <v>0.42316524929522709</v>
      </c>
      <c r="O4157" s="22">
        <f t="shared" ca="1" si="793"/>
        <v>-1.5173316797618071</v>
      </c>
      <c r="P4157" s="24">
        <f t="shared" ca="1" si="790"/>
        <v>-0.62221944026745379</v>
      </c>
      <c r="Q4157" s="22">
        <f t="shared" ca="1" si="791"/>
        <v>100.87779606662694</v>
      </c>
      <c r="R4157" s="22">
        <f t="shared" ca="1" si="792"/>
        <v>429.7399118913861</v>
      </c>
      <c r="S4157" s="25">
        <f t="shared" ca="1" si="798"/>
        <v>7341015.6262469254</v>
      </c>
      <c r="T4157" s="22">
        <f t="shared" ca="1" si="799"/>
        <v>0</v>
      </c>
      <c r="U4157" s="22">
        <f t="shared" ca="1" si="794"/>
        <v>-56312.46916868104</v>
      </c>
      <c r="AA4157" s="26">
        <f t="shared" ca="1" si="795"/>
        <v>100.87779606662694</v>
      </c>
      <c r="AB4157" s="26">
        <f t="shared" ca="1" si="795"/>
        <v>429.7399118913861</v>
      </c>
      <c r="AC4157" s="26">
        <f t="shared" ca="1" si="800"/>
        <v>0</v>
      </c>
      <c r="AD4157" s="26">
        <f t="shared" ca="1" si="796"/>
        <v>0</v>
      </c>
      <c r="AE4157" s="27">
        <f t="shared" ca="1" si="797"/>
        <v>56312.46916868104</v>
      </c>
    </row>
    <row r="4158" spans="12:31" x14ac:dyDescent="0.2">
      <c r="L4158" s="21">
        <v>4153</v>
      </c>
      <c r="M4158" s="22">
        <f t="shared" ca="1" si="801"/>
        <v>-2.0015671395948598</v>
      </c>
      <c r="N4158" s="22">
        <f t="shared" ca="1" si="801"/>
        <v>0.56339420197212287</v>
      </c>
      <c r="O4158" s="22">
        <f t="shared" ca="1" si="793"/>
        <v>-2.0015671395948598</v>
      </c>
      <c r="P4158" s="24">
        <f t="shared" ca="1" si="790"/>
        <v>-0.8167567522663135</v>
      </c>
      <c r="Q4158" s="22">
        <f t="shared" ca="1" si="791"/>
        <v>85.427258517590715</v>
      </c>
      <c r="R4158" s="22">
        <f t="shared" ca="1" si="792"/>
        <v>416.1237700828874</v>
      </c>
      <c r="S4158" s="25">
        <f t="shared" ca="1" si="798"/>
        <v>6763853.0130064413</v>
      </c>
      <c r="T4158" s="22">
        <f t="shared" ca="1" si="799"/>
        <v>0</v>
      </c>
      <c r="U4158" s="22">
        <f t="shared" ca="1" si="794"/>
        <v>-35885.836801078927</v>
      </c>
      <c r="AA4158" s="26">
        <f t="shared" ca="1" si="795"/>
        <v>85.427258517590715</v>
      </c>
      <c r="AB4158" s="26">
        <f t="shared" ca="1" si="795"/>
        <v>416.1237700828874</v>
      </c>
      <c r="AC4158" s="26">
        <f t="shared" ca="1" si="800"/>
        <v>0</v>
      </c>
      <c r="AD4158" s="26">
        <f t="shared" ca="1" si="796"/>
        <v>0</v>
      </c>
      <c r="AE4158" s="27">
        <f t="shared" ca="1" si="797"/>
        <v>35885.836801078927</v>
      </c>
    </row>
    <row r="4159" spans="12:31" x14ac:dyDescent="0.2">
      <c r="L4159" s="21">
        <v>4154</v>
      </c>
      <c r="M4159" s="22">
        <f t="shared" ca="1" si="801"/>
        <v>-0.19100543755714075</v>
      </c>
      <c r="N4159" s="22">
        <f t="shared" ca="1" si="801"/>
        <v>-0.76540794384154631</v>
      </c>
      <c r="O4159" s="22">
        <f t="shared" ca="1" si="793"/>
        <v>-0.19100543755714075</v>
      </c>
      <c r="P4159" s="24">
        <f t="shared" ca="1" si="790"/>
        <v>-0.71591204362616034</v>
      </c>
      <c r="Q4159" s="22">
        <f t="shared" ca="1" si="791"/>
        <v>159.05589026070331</v>
      </c>
      <c r="R4159" s="22">
        <f t="shared" ca="1" si="792"/>
        <v>423.1274015084208</v>
      </c>
      <c r="S4159" s="25">
        <f t="shared" ca="1" si="798"/>
        <v>8907554.9449617229</v>
      </c>
      <c r="T4159" s="22">
        <f t="shared" ca="1" si="799"/>
        <v>0</v>
      </c>
      <c r="U4159" s="22">
        <f t="shared" ca="1" si="794"/>
        <v>-119812.86067147733</v>
      </c>
      <c r="AA4159" s="26">
        <f t="shared" ca="1" si="795"/>
        <v>159.05589026070331</v>
      </c>
      <c r="AB4159" s="26">
        <f t="shared" ca="1" si="795"/>
        <v>423.1274015084208</v>
      </c>
      <c r="AC4159" s="26">
        <f t="shared" ca="1" si="800"/>
        <v>0</v>
      </c>
      <c r="AD4159" s="26">
        <f t="shared" ca="1" si="796"/>
        <v>0</v>
      </c>
      <c r="AE4159" s="27">
        <f t="shared" ca="1" si="797"/>
        <v>119812.86067147733</v>
      </c>
    </row>
    <row r="4160" spans="12:31" x14ac:dyDescent="0.2">
      <c r="L4160" s="21">
        <v>4155</v>
      </c>
      <c r="M4160" s="22">
        <f t="shared" ca="1" si="801"/>
        <v>-0.75323128151275232</v>
      </c>
      <c r="N4160" s="22">
        <f t="shared" ca="1" si="801"/>
        <v>-0.84498509070051742</v>
      </c>
      <c r="O4160" s="22">
        <f t="shared" ca="1" si="793"/>
        <v>-0.75323128151275232</v>
      </c>
      <c r="P4160" s="24">
        <f t="shared" ca="1" si="790"/>
        <v>-1.1305555347879928</v>
      </c>
      <c r="Q4160" s="22">
        <f t="shared" ca="1" si="791"/>
        <v>131.13612235530542</v>
      </c>
      <c r="R4160" s="22">
        <f t="shared" ca="1" si="792"/>
        <v>395.06354102763953</v>
      </c>
      <c r="S4160" s="25">
        <f t="shared" ca="1" si="798"/>
        <v>7828341.5254381951</v>
      </c>
      <c r="T4160" s="22">
        <f t="shared" ca="1" si="799"/>
        <v>0</v>
      </c>
      <c r="U4160" s="22">
        <f t="shared" ca="1" si="794"/>
        <v>-82099.449465737503</v>
      </c>
      <c r="AA4160" s="26">
        <f t="shared" ca="1" si="795"/>
        <v>131.13612235530542</v>
      </c>
      <c r="AB4160" s="26">
        <f t="shared" ca="1" si="795"/>
        <v>395.06354102763953</v>
      </c>
      <c r="AC4160" s="26">
        <f t="shared" ca="1" si="800"/>
        <v>0</v>
      </c>
      <c r="AD4160" s="26">
        <f t="shared" ca="1" si="796"/>
        <v>0</v>
      </c>
      <c r="AE4160" s="27">
        <f t="shared" ca="1" si="797"/>
        <v>82099.449465737503</v>
      </c>
    </row>
    <row r="4161" spans="12:31" x14ac:dyDescent="0.2">
      <c r="L4161" s="21">
        <v>4156</v>
      </c>
      <c r="M4161" s="22">
        <f t="shared" ca="1" si="801"/>
        <v>-0.42066681914223575</v>
      </c>
      <c r="N4161" s="22">
        <f t="shared" ca="1" si="801"/>
        <v>-0.93134453419632657</v>
      </c>
      <c r="O4161" s="22">
        <f t="shared" ca="1" si="793"/>
        <v>-0.42066681914223575</v>
      </c>
      <c r="P4161" s="24">
        <f t="shared" ca="1" si="790"/>
        <v>-0.98920370671690083</v>
      </c>
      <c r="Q4161" s="22">
        <f t="shared" ca="1" si="791"/>
        <v>146.99664758797482</v>
      </c>
      <c r="R4161" s="22">
        <f t="shared" ca="1" si="792"/>
        <v>404.41494233526265</v>
      </c>
      <c r="S4161" s="25">
        <f t="shared" ca="1" si="798"/>
        <v>8372329.1624368988</v>
      </c>
      <c r="T4161" s="22">
        <f t="shared" ca="1" si="799"/>
        <v>0</v>
      </c>
      <c r="U4161" s="22">
        <f t="shared" ca="1" si="794"/>
        <v>-101995.98982851769</v>
      </c>
      <c r="AA4161" s="26">
        <f t="shared" ca="1" si="795"/>
        <v>146.99664758797482</v>
      </c>
      <c r="AB4161" s="26">
        <f t="shared" ca="1" si="795"/>
        <v>404.41494233526265</v>
      </c>
      <c r="AC4161" s="26">
        <f t="shared" ca="1" si="800"/>
        <v>0</v>
      </c>
      <c r="AD4161" s="26">
        <f t="shared" ca="1" si="796"/>
        <v>0</v>
      </c>
      <c r="AE4161" s="27">
        <f t="shared" ca="1" si="797"/>
        <v>101995.98982851769</v>
      </c>
    </row>
    <row r="4162" spans="12:31" x14ac:dyDescent="0.2">
      <c r="L4162" s="21">
        <v>4157</v>
      </c>
      <c r="M4162" s="22">
        <f t="shared" ca="1" si="801"/>
        <v>1.1992631161770086</v>
      </c>
      <c r="N4162" s="22">
        <f t="shared" ca="1" si="801"/>
        <v>-0.2393827797414452</v>
      </c>
      <c r="O4162" s="22">
        <f t="shared" ca="1" si="793"/>
        <v>1.1992631161770086</v>
      </c>
      <c r="P4162" s="24">
        <f t="shared" ca="1" si="790"/>
        <v>0.56583352791243979</v>
      </c>
      <c r="Q4162" s="22">
        <f t="shared" ca="1" si="791"/>
        <v>256.35256972048069</v>
      </c>
      <c r="R4162" s="22">
        <f t="shared" ca="1" si="792"/>
        <v>523.12064819472312</v>
      </c>
      <c r="S4162" s="25">
        <f t="shared" ca="1" si="798"/>
        <v>12691472.189777564</v>
      </c>
      <c r="T4162" s="22">
        <f t="shared" ca="1" si="799"/>
        <v>2691472.1897775643</v>
      </c>
      <c r="U4162" s="22">
        <f t="shared" ca="1" si="794"/>
        <v>2627073.4884622726</v>
      </c>
      <c r="AA4162" s="26">
        <f t="shared" ca="1" si="795"/>
        <v>256.35256972048069</v>
      </c>
      <c r="AB4162" s="26">
        <f t="shared" ca="1" si="795"/>
        <v>523.12064819472312</v>
      </c>
      <c r="AC4162" s="26">
        <f t="shared" ca="1" si="800"/>
        <v>81.352569720480687</v>
      </c>
      <c r="AD4162" s="26">
        <f t="shared" ca="1" si="796"/>
        <v>43.120648194723117</v>
      </c>
      <c r="AE4162" s="27">
        <f t="shared" ca="1" si="797"/>
        <v>64398.701315291692</v>
      </c>
    </row>
    <row r="4163" spans="12:31" x14ac:dyDescent="0.2">
      <c r="L4163" s="21">
        <v>4158</v>
      </c>
      <c r="M4163" s="22">
        <f t="shared" ca="1" si="801"/>
        <v>-0.62956924971663353</v>
      </c>
      <c r="N4163" s="22">
        <f t="shared" ca="1" si="801"/>
        <v>-1.1577408414204318</v>
      </c>
      <c r="O4163" s="22">
        <f t="shared" ca="1" si="793"/>
        <v>-0.62956924971663353</v>
      </c>
      <c r="P4163" s="24">
        <f t="shared" ca="1" si="790"/>
        <v>-1.2965598678868875</v>
      </c>
      <c r="Q4163" s="22">
        <f t="shared" ca="1" si="791"/>
        <v>136.82335854337478</v>
      </c>
      <c r="R4163" s="22">
        <f t="shared" ca="1" si="792"/>
        <v>384.3569255849651</v>
      </c>
      <c r="S4163" s="25">
        <f t="shared" ca="1" si="798"/>
        <v>7876028.4895042162</v>
      </c>
      <c r="T4163" s="22">
        <f t="shared" ca="1" si="799"/>
        <v>0</v>
      </c>
      <c r="U4163" s="22">
        <f t="shared" ca="1" si="794"/>
        <v>-85975.440648045274</v>
      </c>
      <c r="AA4163" s="26">
        <f t="shared" ca="1" si="795"/>
        <v>136.82335854337478</v>
      </c>
      <c r="AB4163" s="26">
        <f t="shared" ca="1" si="795"/>
        <v>384.3569255849651</v>
      </c>
      <c r="AC4163" s="26">
        <f t="shared" ca="1" si="800"/>
        <v>0</v>
      </c>
      <c r="AD4163" s="26">
        <f t="shared" ca="1" si="796"/>
        <v>0</v>
      </c>
      <c r="AE4163" s="27">
        <f t="shared" ca="1" si="797"/>
        <v>85975.440648045274</v>
      </c>
    </row>
    <row r="4164" spans="12:31" x14ac:dyDescent="0.2">
      <c r="L4164" s="21">
        <v>4159</v>
      </c>
      <c r="M4164" s="22">
        <f t="shared" ca="1" si="801"/>
        <v>-0.10649396236928048</v>
      </c>
      <c r="N4164" s="22">
        <f t="shared" ca="1" si="801"/>
        <v>-1.3958706502024278</v>
      </c>
      <c r="O4164" s="22">
        <f t="shared" ca="1" si="793"/>
        <v>-0.10649396236928048</v>
      </c>
      <c r="P4164" s="24">
        <f t="shared" ca="1" si="790"/>
        <v>-1.1539045700991526</v>
      </c>
      <c r="Q4164" s="22">
        <f t="shared" ca="1" si="791"/>
        <v>163.73832731757767</v>
      </c>
      <c r="R4164" s="22">
        <f t="shared" ca="1" si="792"/>
        <v>393.53978548279707</v>
      </c>
      <c r="S4164" s="25">
        <f t="shared" ca="1" si="798"/>
        <v>8729078.318946328</v>
      </c>
      <c r="T4164" s="22">
        <f t="shared" ca="1" si="799"/>
        <v>0</v>
      </c>
      <c r="U4164" s="22">
        <f t="shared" ca="1" si="794"/>
        <v>-118189.84661225951</v>
      </c>
      <c r="AA4164" s="26">
        <f t="shared" ca="1" si="795"/>
        <v>163.73832731757767</v>
      </c>
      <c r="AB4164" s="26">
        <f t="shared" ca="1" si="795"/>
        <v>393.53978548279707</v>
      </c>
      <c r="AC4164" s="26">
        <f t="shared" ca="1" si="800"/>
        <v>0</v>
      </c>
      <c r="AD4164" s="26">
        <f t="shared" ca="1" si="796"/>
        <v>0</v>
      </c>
      <c r="AE4164" s="27">
        <f t="shared" ca="1" si="797"/>
        <v>118189.84661225951</v>
      </c>
    </row>
    <row r="4165" spans="12:31" x14ac:dyDescent="0.2">
      <c r="L4165" s="21">
        <v>4160</v>
      </c>
      <c r="M4165" s="22">
        <f t="shared" ca="1" si="801"/>
        <v>0.76147825887692044</v>
      </c>
      <c r="N4165" s="22">
        <f t="shared" ca="1" si="801"/>
        <v>-0.10404756475083934</v>
      </c>
      <c r="O4165" s="22">
        <f t="shared" ca="1" si="793"/>
        <v>0.76147825887692044</v>
      </c>
      <c r="P4165" s="24">
        <f t="shared" ca="1" si="790"/>
        <v>0.39662216033280107</v>
      </c>
      <c r="Q4165" s="22">
        <f t="shared" ca="1" si="791"/>
        <v>220.57907268732208</v>
      </c>
      <c r="R4165" s="22">
        <f t="shared" ca="1" si="792"/>
        <v>508.67348764082163</v>
      </c>
      <c r="S4165" s="25">
        <f t="shared" ca="1" si="798"/>
        <v>11534157.863273215</v>
      </c>
      <c r="T4165" s="22">
        <f t="shared" ca="1" si="799"/>
        <v>1534157.8632732145</v>
      </c>
      <c r="U4165" s="22">
        <f t="shared" ca="1" si="794"/>
        <v>1451597.4471707249</v>
      </c>
      <c r="AA4165" s="26">
        <f t="shared" ca="1" si="795"/>
        <v>220.57907268732208</v>
      </c>
      <c r="AB4165" s="26">
        <f t="shared" ca="1" si="795"/>
        <v>508.67348764082163</v>
      </c>
      <c r="AC4165" s="26">
        <f t="shared" ca="1" si="800"/>
        <v>45.579072687322082</v>
      </c>
      <c r="AD4165" s="26">
        <f t="shared" ca="1" si="796"/>
        <v>28.673487640821634</v>
      </c>
      <c r="AE4165" s="27">
        <f t="shared" ca="1" si="797"/>
        <v>82560.416102489689</v>
      </c>
    </row>
    <row r="4166" spans="12:31" x14ac:dyDescent="0.2">
      <c r="L4166" s="21">
        <v>4161</v>
      </c>
      <c r="M4166" s="22">
        <f t="shared" ca="1" si="801"/>
        <v>0.75025692112884113</v>
      </c>
      <c r="N4166" s="22">
        <f t="shared" ca="1" si="801"/>
        <v>-0.66631110378962777</v>
      </c>
      <c r="O4166" s="22">
        <f t="shared" ca="1" si="793"/>
        <v>0.75025692112884113</v>
      </c>
      <c r="P4166" s="24">
        <f t="shared" ref="P4166:P4229" ca="1" si="802">($D$16 * M4166) + (SQRT(1 - $D$16^2) * N4166)</f>
        <v>-4.8307428654491447E-2</v>
      </c>
      <c r="Q4166" s="22">
        <f t="shared" ref="Q4166:Q4229" ca="1" si="803">$C$12*EXP(($C$6-$C$15-0.5*$C$13^2)*$C$8+$C$13*SQRT($C$8)*O4166)</f>
        <v>219.73094030985996</v>
      </c>
      <c r="R4166" s="22">
        <f t="shared" ref="R4166:R4229" ca="1" si="804">$D$12*EXP(($C$6-$D$15-0.5*$D$13^2)*$C$8+$D$13*SQRT($C$8)*P4166)</f>
        <v>472.56109740705585</v>
      </c>
      <c r="S4166" s="25">
        <f t="shared" ca="1" si="798"/>
        <v>11131780.002653401</v>
      </c>
      <c r="T4166" s="22">
        <f t="shared" ca="1" si="799"/>
        <v>1131780.0026534013</v>
      </c>
      <c r="U4166" s="22">
        <f t="shared" ca="1" si="794"/>
        <v>1136418.8332498255</v>
      </c>
      <c r="AA4166" s="26">
        <f t="shared" ca="1" si="795"/>
        <v>219.73094030985996</v>
      </c>
      <c r="AB4166" s="26">
        <f t="shared" ca="1" si="795"/>
        <v>472.56109740705585</v>
      </c>
      <c r="AC4166" s="26">
        <f t="shared" ca="1" si="800"/>
        <v>44.73094030985996</v>
      </c>
      <c r="AD4166" s="26">
        <f t="shared" ca="1" si="796"/>
        <v>0</v>
      </c>
      <c r="AE4166" s="27">
        <f t="shared" ca="1" si="797"/>
        <v>-4638.8305964241736</v>
      </c>
    </row>
    <row r="4167" spans="12:31" x14ac:dyDescent="0.2">
      <c r="L4167" s="21">
        <v>4162</v>
      </c>
      <c r="M4167" s="22">
        <f t="shared" ca="1" si="801"/>
        <v>-1.2025212429499943</v>
      </c>
      <c r="N4167" s="22">
        <f t="shared" ca="1" si="801"/>
        <v>8.1550532961056327E-2</v>
      </c>
      <c r="O4167" s="22">
        <f t="shared" ref="O4167:O4230" ca="1" si="805">M4167</f>
        <v>-1.2025212429499943</v>
      </c>
      <c r="P4167" s="24">
        <f t="shared" ca="1" si="802"/>
        <v>-0.69079698926473965</v>
      </c>
      <c r="Q4167" s="22">
        <f t="shared" ca="1" si="803"/>
        <v>112.39152582998919</v>
      </c>
      <c r="R4167" s="22">
        <f t="shared" ca="1" si="804"/>
        <v>424.88989084574388</v>
      </c>
      <c r="S4167" s="25">
        <f t="shared" ca="1" si="798"/>
        <v>7613920.7591327243</v>
      </c>
      <c r="T4167" s="22">
        <f t="shared" ca="1" si="799"/>
        <v>0</v>
      </c>
      <c r="U4167" s="22">
        <f t="shared" ref="U4167:U4230" ca="1" si="806">T4167-AE4167</f>
        <v>-68058.767390806228</v>
      </c>
      <c r="AA4167" s="26">
        <f t="shared" ref="AA4167:AB4230" ca="1" si="807">Q4167</f>
        <v>112.39152582998919</v>
      </c>
      <c r="AB4167" s="26">
        <f t="shared" ca="1" si="807"/>
        <v>424.88989084574388</v>
      </c>
      <c r="AC4167" s="26">
        <f t="shared" ca="1" si="800"/>
        <v>0</v>
      </c>
      <c r="AD4167" s="26">
        <f t="shared" ref="AD4167:AD4230" ca="1" si="808">MAX(AB4167-$Y$10,0)</f>
        <v>0</v>
      </c>
      <c r="AE4167" s="27">
        <f t="shared" ref="AE4167:AE4230" ca="1" si="809">T4167-$AL$7-SUMPRODUCT($AH$17:$AK$17,AA4167:AD4167)</f>
        <v>68058.767390806228</v>
      </c>
    </row>
    <row r="4168" spans="12:31" x14ac:dyDescent="0.2">
      <c r="L4168" s="21">
        <v>4163</v>
      </c>
      <c r="M4168" s="22">
        <f t="shared" ca="1" si="801"/>
        <v>0.38521644159452501</v>
      </c>
      <c r="N4168" s="22">
        <f t="shared" ca="1" si="801"/>
        <v>-0.55552674058958496</v>
      </c>
      <c r="O4168" s="22">
        <f t="shared" ca="1" si="805"/>
        <v>0.38521644159452501</v>
      </c>
      <c r="P4168" s="24">
        <f t="shared" ca="1" si="802"/>
        <v>-0.19100844639891881</v>
      </c>
      <c r="Q4168" s="22">
        <f t="shared" ca="1" si="803"/>
        <v>193.84918238057395</v>
      </c>
      <c r="R4168" s="22">
        <f t="shared" ca="1" si="804"/>
        <v>461.5308612859078</v>
      </c>
      <c r="S4168" s="25">
        <f t="shared" ca="1" si="798"/>
        <v>10288417.798175864</v>
      </c>
      <c r="T4168" s="22">
        <f t="shared" ca="1" si="799"/>
        <v>288417.79817586392</v>
      </c>
      <c r="U4168" s="22">
        <f t="shared" ca="1" si="806"/>
        <v>395165.95771773317</v>
      </c>
      <c r="AA4168" s="26">
        <f t="shared" ca="1" si="807"/>
        <v>193.84918238057395</v>
      </c>
      <c r="AB4168" s="26">
        <f t="shared" ca="1" si="807"/>
        <v>461.5308612859078</v>
      </c>
      <c r="AC4168" s="26">
        <f t="shared" ca="1" si="800"/>
        <v>18.84918238057395</v>
      </c>
      <c r="AD4168" s="26">
        <f t="shared" ca="1" si="808"/>
        <v>0</v>
      </c>
      <c r="AE4168" s="27">
        <f t="shared" ca="1" si="809"/>
        <v>-106748.15954186925</v>
      </c>
    </row>
    <row r="4169" spans="12:31" x14ac:dyDescent="0.2">
      <c r="L4169" s="21">
        <v>4164</v>
      </c>
      <c r="M4169" s="22">
        <f t="shared" ca="1" si="801"/>
        <v>-0.29382821755244448</v>
      </c>
      <c r="N4169" s="22">
        <f t="shared" ca="1" si="801"/>
        <v>-0.86960708030497802</v>
      </c>
      <c r="O4169" s="22">
        <f t="shared" ca="1" si="805"/>
        <v>-0.29382821755244448</v>
      </c>
      <c r="P4169" s="24">
        <f t="shared" ca="1" si="802"/>
        <v>-0.8615602184187473</v>
      </c>
      <c r="Q4169" s="22">
        <f t="shared" ca="1" si="803"/>
        <v>153.53909038202877</v>
      </c>
      <c r="R4169" s="22">
        <f t="shared" ca="1" si="804"/>
        <v>413.04949159885297</v>
      </c>
      <c r="S4169" s="25">
        <f t="shared" ca="1" si="798"/>
        <v>8646796.914301062</v>
      </c>
      <c r="T4169" s="22">
        <f t="shared" ca="1" si="799"/>
        <v>0</v>
      </c>
      <c r="U4169" s="22">
        <f t="shared" ca="1" si="806"/>
        <v>-111310.41463738284</v>
      </c>
      <c r="AA4169" s="26">
        <f t="shared" ca="1" si="807"/>
        <v>153.53909038202877</v>
      </c>
      <c r="AB4169" s="26">
        <f t="shared" ca="1" si="807"/>
        <v>413.04949159885297</v>
      </c>
      <c r="AC4169" s="26">
        <f t="shared" ca="1" si="800"/>
        <v>0</v>
      </c>
      <c r="AD4169" s="26">
        <f t="shared" ca="1" si="808"/>
        <v>0</v>
      </c>
      <c r="AE4169" s="27">
        <f t="shared" ca="1" si="809"/>
        <v>111310.41463738284</v>
      </c>
    </row>
    <row r="4170" spans="12:31" x14ac:dyDescent="0.2">
      <c r="L4170" s="21">
        <v>4165</v>
      </c>
      <c r="M4170" s="22">
        <f t="shared" ca="1" si="801"/>
        <v>1.300086734981895</v>
      </c>
      <c r="N4170" s="22">
        <f t="shared" ca="1" si="801"/>
        <v>0.52922724007100741</v>
      </c>
      <c r="O4170" s="22">
        <f t="shared" ca="1" si="805"/>
        <v>1.300086734981895</v>
      </c>
      <c r="P4170" s="24">
        <f t="shared" ca="1" si="802"/>
        <v>1.2276707710311165</v>
      </c>
      <c r="Q4170" s="22">
        <f t="shared" ca="1" si="803"/>
        <v>265.38134776459248</v>
      </c>
      <c r="R4170" s="22">
        <f t="shared" ca="1" si="804"/>
        <v>583.67907558045999</v>
      </c>
      <c r="S4170" s="25">
        <f t="shared" ca="1" si="798"/>
        <v>13580116.806679193</v>
      </c>
      <c r="T4170" s="22">
        <f t="shared" ca="1" si="799"/>
        <v>3580116.8066791929</v>
      </c>
      <c r="U4170" s="22">
        <f t="shared" ca="1" si="806"/>
        <v>3504369.3816889669</v>
      </c>
      <c r="AA4170" s="26">
        <f t="shared" ca="1" si="807"/>
        <v>265.38134776459248</v>
      </c>
      <c r="AB4170" s="26">
        <f t="shared" ca="1" si="807"/>
        <v>583.67907558045999</v>
      </c>
      <c r="AC4170" s="26">
        <f t="shared" ca="1" si="800"/>
        <v>90.381347764592476</v>
      </c>
      <c r="AD4170" s="26">
        <f t="shared" ca="1" si="808"/>
        <v>103.67907558045999</v>
      </c>
      <c r="AE4170" s="27">
        <f t="shared" ca="1" si="809"/>
        <v>75747.424990226049</v>
      </c>
    </row>
    <row r="4171" spans="12:31" x14ac:dyDescent="0.2">
      <c r="L4171" s="21">
        <v>4166</v>
      </c>
      <c r="M4171" s="22">
        <f t="shared" ca="1" si="801"/>
        <v>-1.8168898683801826</v>
      </c>
      <c r="N4171" s="22">
        <f t="shared" ca="1" si="801"/>
        <v>-0.43955816436062217</v>
      </c>
      <c r="O4171" s="22">
        <f t="shared" ca="1" si="805"/>
        <v>-1.8168898683801826</v>
      </c>
      <c r="P4171" s="24">
        <f t="shared" ca="1" si="802"/>
        <v>-1.4820129136193043</v>
      </c>
      <c r="Q4171" s="22">
        <f t="shared" ca="1" si="803"/>
        <v>91.018924908658803</v>
      </c>
      <c r="R4171" s="22">
        <f t="shared" ca="1" si="804"/>
        <v>372.7387236919854</v>
      </c>
      <c r="S4171" s="25">
        <f t="shared" ca="1" si="798"/>
        <v>6466317.4323210586</v>
      </c>
      <c r="T4171" s="22">
        <f t="shared" ca="1" si="799"/>
        <v>0</v>
      </c>
      <c r="U4171" s="22">
        <f t="shared" ca="1" si="806"/>
        <v>-32081.521436800482</v>
      </c>
      <c r="AA4171" s="26">
        <f t="shared" ca="1" si="807"/>
        <v>91.018924908658803</v>
      </c>
      <c r="AB4171" s="26">
        <f t="shared" ca="1" si="807"/>
        <v>372.7387236919854</v>
      </c>
      <c r="AC4171" s="26">
        <f t="shared" ca="1" si="800"/>
        <v>0</v>
      </c>
      <c r="AD4171" s="26">
        <f t="shared" ca="1" si="808"/>
        <v>0</v>
      </c>
      <c r="AE4171" s="27">
        <f t="shared" ca="1" si="809"/>
        <v>32081.521436800482</v>
      </c>
    </row>
    <row r="4172" spans="12:31" x14ac:dyDescent="0.2">
      <c r="L4172" s="21">
        <v>4167</v>
      </c>
      <c r="M4172" s="22">
        <f t="shared" ca="1" si="801"/>
        <v>-0.60082376771082635</v>
      </c>
      <c r="N4172" s="22">
        <f t="shared" ca="1" si="801"/>
        <v>0.65329774079814706</v>
      </c>
      <c r="O4172" s="22">
        <f t="shared" ca="1" si="805"/>
        <v>-0.60082376771082635</v>
      </c>
      <c r="P4172" s="24">
        <f t="shared" ca="1" si="802"/>
        <v>0.13190793447336752</v>
      </c>
      <c r="Q4172" s="22">
        <f t="shared" ca="1" si="803"/>
        <v>138.18031386285088</v>
      </c>
      <c r="R4172" s="22">
        <f t="shared" ca="1" si="804"/>
        <v>486.86850743096124</v>
      </c>
      <c r="S4172" s="25">
        <f t="shared" ca="1" si="798"/>
        <v>8988709.760086976</v>
      </c>
      <c r="T4172" s="22">
        <f t="shared" ca="1" si="799"/>
        <v>0</v>
      </c>
      <c r="U4172" s="22">
        <f t="shared" ca="1" si="806"/>
        <v>-39585.430705795676</v>
      </c>
      <c r="AA4172" s="26">
        <f t="shared" ca="1" si="807"/>
        <v>138.18031386285088</v>
      </c>
      <c r="AB4172" s="26">
        <f t="shared" ca="1" si="807"/>
        <v>486.86850743096124</v>
      </c>
      <c r="AC4172" s="26">
        <f t="shared" ca="1" si="800"/>
        <v>0</v>
      </c>
      <c r="AD4172" s="26">
        <f t="shared" ca="1" si="808"/>
        <v>6.8685074309612446</v>
      </c>
      <c r="AE4172" s="27">
        <f t="shared" ca="1" si="809"/>
        <v>39585.430705795676</v>
      </c>
    </row>
    <row r="4173" spans="12:31" x14ac:dyDescent="0.2">
      <c r="L4173" s="21">
        <v>4168</v>
      </c>
      <c r="M4173" s="22">
        <f t="shared" ca="1" si="801"/>
        <v>0.41449516327623248</v>
      </c>
      <c r="N4173" s="22">
        <f t="shared" ca="1" si="801"/>
        <v>-0.35914306935051971</v>
      </c>
      <c r="O4173" s="22">
        <f t="shared" ca="1" si="805"/>
        <v>0.41449516327623248</v>
      </c>
      <c r="P4173" s="24">
        <f t="shared" ca="1" si="802"/>
        <v>-1.9699137835513025E-2</v>
      </c>
      <c r="Q4173" s="22">
        <f t="shared" ca="1" si="803"/>
        <v>195.80753823041587</v>
      </c>
      <c r="R4173" s="22">
        <f t="shared" ca="1" si="804"/>
        <v>474.80392939531623</v>
      </c>
      <c r="S4173" s="25">
        <f t="shared" ca="1" si="798"/>
        <v>10482611.147884537</v>
      </c>
      <c r="T4173" s="22">
        <f t="shared" ca="1" si="799"/>
        <v>482611.14788453653</v>
      </c>
      <c r="U4173" s="22">
        <f t="shared" ca="1" si="806"/>
        <v>448370.51022937289</v>
      </c>
      <c r="AA4173" s="26">
        <f t="shared" ca="1" si="807"/>
        <v>195.80753823041587</v>
      </c>
      <c r="AB4173" s="26">
        <f t="shared" ca="1" si="807"/>
        <v>474.80392939531623</v>
      </c>
      <c r="AC4173" s="26">
        <f t="shared" ca="1" si="800"/>
        <v>20.807538230415872</v>
      </c>
      <c r="AD4173" s="26">
        <f t="shared" ca="1" si="808"/>
        <v>0</v>
      </c>
      <c r="AE4173" s="27">
        <f t="shared" ca="1" si="809"/>
        <v>34240.637655163649</v>
      </c>
    </row>
    <row r="4174" spans="12:31" x14ac:dyDescent="0.2">
      <c r="L4174" s="21">
        <v>4169</v>
      </c>
      <c r="M4174" s="22">
        <f t="shared" ca="1" si="801"/>
        <v>1.422046055387598</v>
      </c>
      <c r="N4174" s="22">
        <f t="shared" ca="1" si="801"/>
        <v>2.3676220163515675</v>
      </c>
      <c r="O4174" s="22">
        <f t="shared" ca="1" si="805"/>
        <v>1.422046055387598</v>
      </c>
      <c r="P4174" s="24">
        <f t="shared" ca="1" si="802"/>
        <v>2.7359140522053447</v>
      </c>
      <c r="Q4174" s="22">
        <f t="shared" ca="1" si="803"/>
        <v>276.72884568718717</v>
      </c>
      <c r="R4174" s="22">
        <f t="shared" ca="1" si="804"/>
        <v>749.17846714635675</v>
      </c>
      <c r="S4174" s="25">
        <f t="shared" ca="1" si="798"/>
        <v>15633950.375660442</v>
      </c>
      <c r="T4174" s="22">
        <f t="shared" ca="1" si="799"/>
        <v>5633950.3756604418</v>
      </c>
      <c r="U4174" s="22">
        <f t="shared" ca="1" si="806"/>
        <v>5518915.4182956163</v>
      </c>
      <c r="AA4174" s="26">
        <f t="shared" ca="1" si="807"/>
        <v>276.72884568718717</v>
      </c>
      <c r="AB4174" s="26">
        <f t="shared" ca="1" si="807"/>
        <v>749.17846714635675</v>
      </c>
      <c r="AC4174" s="26">
        <f t="shared" ca="1" si="800"/>
        <v>101.72884568718717</v>
      </c>
      <c r="AD4174" s="26">
        <f t="shared" ca="1" si="808"/>
        <v>269.17846714635675</v>
      </c>
      <c r="AE4174" s="27">
        <f t="shared" ca="1" si="809"/>
        <v>115034.95736482553</v>
      </c>
    </row>
    <row r="4175" spans="12:31" x14ac:dyDescent="0.2">
      <c r="L4175" s="21">
        <v>4170</v>
      </c>
      <c r="M4175" s="22">
        <f t="shared" ca="1" si="801"/>
        <v>1.4824453937978632</v>
      </c>
      <c r="N4175" s="22">
        <f t="shared" ca="1" si="801"/>
        <v>0.98709238379915509</v>
      </c>
      <c r="O4175" s="22">
        <f t="shared" ca="1" si="805"/>
        <v>1.4824453937978632</v>
      </c>
      <c r="P4175" s="24">
        <f t="shared" ca="1" si="802"/>
        <v>1.6986446455710547</v>
      </c>
      <c r="Q4175" s="22">
        <f t="shared" ca="1" si="803"/>
        <v>282.52697797103968</v>
      </c>
      <c r="R4175" s="22">
        <f t="shared" ca="1" si="804"/>
        <v>630.99700850933971</v>
      </c>
      <c r="S4175" s="25">
        <f t="shared" ca="1" si="798"/>
        <v>14558204.209784593</v>
      </c>
      <c r="T4175" s="22">
        <f t="shared" ca="1" si="799"/>
        <v>4558204.2097845934</v>
      </c>
      <c r="U4175" s="22">
        <f t="shared" ca="1" si="806"/>
        <v>4479853.2149347588</v>
      </c>
      <c r="AA4175" s="26">
        <f t="shared" ca="1" si="807"/>
        <v>282.52697797103968</v>
      </c>
      <c r="AB4175" s="26">
        <f t="shared" ca="1" si="807"/>
        <v>630.99700850933971</v>
      </c>
      <c r="AC4175" s="26">
        <f t="shared" ca="1" si="800"/>
        <v>107.52697797103968</v>
      </c>
      <c r="AD4175" s="26">
        <f t="shared" ca="1" si="808"/>
        <v>150.99700850933971</v>
      </c>
      <c r="AE4175" s="27">
        <f t="shared" ca="1" si="809"/>
        <v>78350.994849834591</v>
      </c>
    </row>
    <row r="4176" spans="12:31" x14ac:dyDescent="0.2">
      <c r="L4176" s="21">
        <v>4171</v>
      </c>
      <c r="M4176" s="22">
        <f t="shared" ca="1" si="801"/>
        <v>-0.41747206969374689</v>
      </c>
      <c r="N4176" s="22">
        <f t="shared" ca="1" si="801"/>
        <v>-0.22802554131505712</v>
      </c>
      <c r="O4176" s="22">
        <f t="shared" ca="1" si="805"/>
        <v>-0.41747206969374689</v>
      </c>
      <c r="P4176" s="24">
        <f t="shared" ca="1" si="802"/>
        <v>-0.43945501163780087</v>
      </c>
      <c r="Q4176" s="22">
        <f t="shared" ca="1" si="803"/>
        <v>147.15796208660143</v>
      </c>
      <c r="R4176" s="22">
        <f t="shared" ca="1" si="804"/>
        <v>442.93768567750863</v>
      </c>
      <c r="S4176" s="25">
        <f t="shared" ca="1" si="798"/>
        <v>8780660.3992227055</v>
      </c>
      <c r="T4176" s="22">
        <f t="shared" ca="1" si="799"/>
        <v>0</v>
      </c>
      <c r="U4176" s="22">
        <f t="shared" ca="1" si="806"/>
        <v>-111104.25149956334</v>
      </c>
      <c r="AA4176" s="26">
        <f t="shared" ca="1" si="807"/>
        <v>147.15796208660143</v>
      </c>
      <c r="AB4176" s="26">
        <f t="shared" ca="1" si="807"/>
        <v>442.93768567750863</v>
      </c>
      <c r="AC4176" s="26">
        <f t="shared" ca="1" si="800"/>
        <v>0</v>
      </c>
      <c r="AD4176" s="26">
        <f t="shared" ca="1" si="808"/>
        <v>0</v>
      </c>
      <c r="AE4176" s="27">
        <f t="shared" ca="1" si="809"/>
        <v>111104.25149956334</v>
      </c>
    </row>
    <row r="4177" spans="12:31" x14ac:dyDescent="0.2">
      <c r="L4177" s="21">
        <v>4172</v>
      </c>
      <c r="M4177" s="22">
        <f t="shared" ca="1" si="801"/>
        <v>0.11993518375862347</v>
      </c>
      <c r="N4177" s="22">
        <f t="shared" ca="1" si="801"/>
        <v>-1.5590729508261354</v>
      </c>
      <c r="O4177" s="22">
        <f t="shared" ca="1" si="805"/>
        <v>0.11993518375862347</v>
      </c>
      <c r="P4177" s="24">
        <f t="shared" ca="1" si="802"/>
        <v>-1.1389737139126768</v>
      </c>
      <c r="Q4177" s="22">
        <f t="shared" ca="1" si="803"/>
        <v>176.97452375611661</v>
      </c>
      <c r="R4177" s="22">
        <f t="shared" ca="1" si="804"/>
        <v>394.51349264413108</v>
      </c>
      <c r="S4177" s="25">
        <f t="shared" ca="1" si="798"/>
        <v>9111460.0888702683</v>
      </c>
      <c r="T4177" s="22">
        <f t="shared" ca="1" si="799"/>
        <v>0</v>
      </c>
      <c r="U4177" s="22">
        <f t="shared" ca="1" si="806"/>
        <v>-74258.749959754467</v>
      </c>
      <c r="AA4177" s="26">
        <f t="shared" ca="1" si="807"/>
        <v>176.97452375611661</v>
      </c>
      <c r="AB4177" s="26">
        <f t="shared" ca="1" si="807"/>
        <v>394.51349264413108</v>
      </c>
      <c r="AC4177" s="26">
        <f t="shared" ca="1" si="800"/>
        <v>1.9745237561166107</v>
      </c>
      <c r="AD4177" s="26">
        <f t="shared" ca="1" si="808"/>
        <v>0</v>
      </c>
      <c r="AE4177" s="27">
        <f t="shared" ca="1" si="809"/>
        <v>74258.749959754467</v>
      </c>
    </row>
    <row r="4178" spans="12:31" x14ac:dyDescent="0.2">
      <c r="L4178" s="21">
        <v>4173</v>
      </c>
      <c r="M4178" s="22">
        <f t="shared" ca="1" si="801"/>
        <v>6.6589624268409128E-2</v>
      </c>
      <c r="N4178" s="22">
        <f t="shared" ca="1" si="801"/>
        <v>1.7312907590246671</v>
      </c>
      <c r="O4178" s="22">
        <f t="shared" ca="1" si="805"/>
        <v>6.6589624268409128E-2</v>
      </c>
      <c r="P4178" s="24">
        <f t="shared" ca="1" si="802"/>
        <v>1.3900988012117375</v>
      </c>
      <c r="Q4178" s="22">
        <f t="shared" ca="1" si="803"/>
        <v>173.76286654468919</v>
      </c>
      <c r="R4178" s="22">
        <f t="shared" ca="1" si="804"/>
        <v>599.58299102241392</v>
      </c>
      <c r="S4178" s="25">
        <f t="shared" ca="1" si="798"/>
        <v>11170693.193400513</v>
      </c>
      <c r="T4178" s="22">
        <f t="shared" ca="1" si="799"/>
        <v>1170693.1934005134</v>
      </c>
      <c r="U4178" s="22">
        <f t="shared" ca="1" si="806"/>
        <v>1070558.4109020946</v>
      </c>
      <c r="AA4178" s="26">
        <f t="shared" ca="1" si="807"/>
        <v>173.76286654468919</v>
      </c>
      <c r="AB4178" s="26">
        <f t="shared" ca="1" si="807"/>
        <v>599.58299102241392</v>
      </c>
      <c r="AC4178" s="26">
        <f t="shared" ca="1" si="800"/>
        <v>0</v>
      </c>
      <c r="AD4178" s="26">
        <f t="shared" ca="1" si="808"/>
        <v>119.58299102241392</v>
      </c>
      <c r="AE4178" s="27">
        <f t="shared" ca="1" si="809"/>
        <v>100134.7824984187</v>
      </c>
    </row>
    <row r="4179" spans="12:31" x14ac:dyDescent="0.2">
      <c r="L4179" s="21">
        <v>4174</v>
      </c>
      <c r="M4179" s="22">
        <f t="shared" ca="1" si="801"/>
        <v>0.95750687772291021</v>
      </c>
      <c r="N4179" s="22">
        <f t="shared" ca="1" si="801"/>
        <v>0.32768371580056199</v>
      </c>
      <c r="O4179" s="22">
        <f t="shared" ca="1" si="805"/>
        <v>0.95750687772291021</v>
      </c>
      <c r="P4179" s="24">
        <f t="shared" ca="1" si="802"/>
        <v>0.8558177767909374</v>
      </c>
      <c r="Q4179" s="22">
        <f t="shared" ca="1" si="803"/>
        <v>235.93480652612908</v>
      </c>
      <c r="R4179" s="22">
        <f t="shared" ca="1" si="804"/>
        <v>548.83988899936833</v>
      </c>
      <c r="S4179" s="25">
        <f t="shared" ca="1" si="798"/>
        <v>12386954.606393076</v>
      </c>
      <c r="T4179" s="22">
        <f t="shared" ca="1" si="799"/>
        <v>2386954.6063930765</v>
      </c>
      <c r="U4179" s="22">
        <f t="shared" ca="1" si="806"/>
        <v>2302681.6185145895</v>
      </c>
      <c r="AA4179" s="26">
        <f t="shared" ca="1" si="807"/>
        <v>235.93480652612908</v>
      </c>
      <c r="AB4179" s="26">
        <f t="shared" ca="1" si="807"/>
        <v>548.83988899936833</v>
      </c>
      <c r="AC4179" s="26">
        <f t="shared" ca="1" si="800"/>
        <v>60.93480652612908</v>
      </c>
      <c r="AD4179" s="26">
        <f t="shared" ca="1" si="808"/>
        <v>68.839888999368327</v>
      </c>
      <c r="AE4179" s="27">
        <f t="shared" ca="1" si="809"/>
        <v>84272.98787848698</v>
      </c>
    </row>
    <row r="4180" spans="12:31" x14ac:dyDescent="0.2">
      <c r="L4180" s="21">
        <v>4175</v>
      </c>
      <c r="M4180" s="22">
        <f t="shared" ca="1" si="801"/>
        <v>0.8259654143248264</v>
      </c>
      <c r="N4180" s="22">
        <f t="shared" ca="1" si="801"/>
        <v>-0.18508766244984487</v>
      </c>
      <c r="O4180" s="22">
        <f t="shared" ca="1" si="805"/>
        <v>0.8259654143248264</v>
      </c>
      <c r="P4180" s="24">
        <f t="shared" ca="1" si="802"/>
        <v>0.37395916604495882</v>
      </c>
      <c r="Q4180" s="22">
        <f t="shared" ca="1" si="803"/>
        <v>225.51700198653563</v>
      </c>
      <c r="R4180" s="22">
        <f t="shared" ca="1" si="804"/>
        <v>506.76907771141651</v>
      </c>
      <c r="S4180" s="25">
        <f t="shared" ca="1" si="798"/>
        <v>11653040.534428477</v>
      </c>
      <c r="T4180" s="22">
        <f t="shared" ca="1" si="799"/>
        <v>1653040.5344284773</v>
      </c>
      <c r="U4180" s="22">
        <f t="shared" ca="1" si="806"/>
        <v>1574078.4466982277</v>
      </c>
      <c r="AA4180" s="26">
        <f t="shared" ca="1" si="807"/>
        <v>225.51700198653563</v>
      </c>
      <c r="AB4180" s="26">
        <f t="shared" ca="1" si="807"/>
        <v>506.76907771141651</v>
      </c>
      <c r="AC4180" s="26">
        <f t="shared" ca="1" si="800"/>
        <v>50.517001986535632</v>
      </c>
      <c r="AD4180" s="26">
        <f t="shared" ca="1" si="808"/>
        <v>26.769077711416514</v>
      </c>
      <c r="AE4180" s="27">
        <f t="shared" ca="1" si="809"/>
        <v>78962.087730249623</v>
      </c>
    </row>
    <row r="4181" spans="12:31" x14ac:dyDescent="0.2">
      <c r="L4181" s="21">
        <v>4176</v>
      </c>
      <c r="M4181" s="22">
        <f t="shared" ca="1" si="801"/>
        <v>0.24196773084402115</v>
      </c>
      <c r="N4181" s="22">
        <f t="shared" ca="1" si="801"/>
        <v>1.4585164529572019</v>
      </c>
      <c r="O4181" s="22">
        <f t="shared" ca="1" si="805"/>
        <v>0.24196773084402115</v>
      </c>
      <c r="P4181" s="24">
        <f t="shared" ca="1" si="802"/>
        <v>1.2876720832400914</v>
      </c>
      <c r="Q4181" s="22">
        <f t="shared" ca="1" si="803"/>
        <v>184.54645473124239</v>
      </c>
      <c r="R4181" s="22">
        <f t="shared" ca="1" si="804"/>
        <v>589.50428262308208</v>
      </c>
      <c r="S4181" s="25">
        <f t="shared" ca="1" si="798"/>
        <v>11368261.10458822</v>
      </c>
      <c r="T4181" s="22">
        <f t="shared" ca="1" si="799"/>
        <v>1368261.1045882199</v>
      </c>
      <c r="U4181" s="22">
        <f t="shared" ca="1" si="806"/>
        <v>1240705.1372802902</v>
      </c>
      <c r="AA4181" s="26">
        <f t="shared" ca="1" si="807"/>
        <v>184.54645473124239</v>
      </c>
      <c r="AB4181" s="26">
        <f t="shared" ca="1" si="807"/>
        <v>589.50428262308208</v>
      </c>
      <c r="AC4181" s="26">
        <f t="shared" ca="1" si="800"/>
        <v>9.5464547312423917</v>
      </c>
      <c r="AD4181" s="26">
        <f t="shared" ca="1" si="808"/>
        <v>109.50428262308208</v>
      </c>
      <c r="AE4181" s="27">
        <f t="shared" ca="1" si="809"/>
        <v>127555.96730792965</v>
      </c>
    </row>
    <row r="4182" spans="12:31" x14ac:dyDescent="0.2">
      <c r="L4182" s="21">
        <v>4177</v>
      </c>
      <c r="M4182" s="22">
        <f t="shared" ca="1" si="801"/>
        <v>-0.58579752373363803</v>
      </c>
      <c r="N4182" s="22">
        <f t="shared" ca="1" si="801"/>
        <v>2.2577923587248422E-3</v>
      </c>
      <c r="O4182" s="22">
        <f t="shared" ca="1" si="805"/>
        <v>-0.58579752373363803</v>
      </c>
      <c r="P4182" s="24">
        <f t="shared" ca="1" si="802"/>
        <v>-0.36569632087955073</v>
      </c>
      <c r="Q4182" s="22">
        <f t="shared" ca="1" si="803"/>
        <v>138.89498833954519</v>
      </c>
      <c r="R4182" s="22">
        <f t="shared" ca="1" si="804"/>
        <v>448.37804607515091</v>
      </c>
      <c r="S4182" s="25">
        <f t="shared" ca="1" si="798"/>
        <v>8605347.9610910639</v>
      </c>
      <c r="T4182" s="22">
        <f t="shared" ca="1" si="799"/>
        <v>0</v>
      </c>
      <c r="U4182" s="22">
        <f t="shared" ca="1" si="806"/>
        <v>-103128.5432257088</v>
      </c>
      <c r="AA4182" s="26">
        <f t="shared" ca="1" si="807"/>
        <v>138.89498833954519</v>
      </c>
      <c r="AB4182" s="26">
        <f t="shared" ca="1" si="807"/>
        <v>448.37804607515091</v>
      </c>
      <c r="AC4182" s="26">
        <f t="shared" ca="1" si="800"/>
        <v>0</v>
      </c>
      <c r="AD4182" s="26">
        <f t="shared" ca="1" si="808"/>
        <v>0</v>
      </c>
      <c r="AE4182" s="27">
        <f t="shared" ca="1" si="809"/>
        <v>103128.5432257088</v>
      </c>
    </row>
    <row r="4183" spans="12:31" x14ac:dyDescent="0.2">
      <c r="L4183" s="21">
        <v>4178</v>
      </c>
      <c r="M4183" s="22">
        <f t="shared" ca="1" si="801"/>
        <v>0.6784072446725905</v>
      </c>
      <c r="N4183" s="22">
        <f t="shared" ca="1" si="801"/>
        <v>1.0369029095158444</v>
      </c>
      <c r="O4183" s="22">
        <f t="shared" ca="1" si="805"/>
        <v>0.6784072446725905</v>
      </c>
      <c r="P4183" s="24">
        <f t="shared" ca="1" si="802"/>
        <v>1.23308603848858</v>
      </c>
      <c r="Q4183" s="22">
        <f t="shared" ca="1" si="803"/>
        <v>214.37714631150595</v>
      </c>
      <c r="R4183" s="22">
        <f t="shared" ca="1" si="804"/>
        <v>584.20244333409585</v>
      </c>
      <c r="S4183" s="25">
        <f t="shared" ca="1" si="798"/>
        <v>12151466.611014917</v>
      </c>
      <c r="T4183" s="22">
        <f t="shared" ca="1" si="799"/>
        <v>2151466.6110149175</v>
      </c>
      <c r="U4183" s="22">
        <f t="shared" ca="1" si="806"/>
        <v>2043912.1142309669</v>
      </c>
      <c r="AA4183" s="26">
        <f t="shared" ca="1" si="807"/>
        <v>214.37714631150595</v>
      </c>
      <c r="AB4183" s="26">
        <f t="shared" ca="1" si="807"/>
        <v>584.20244333409585</v>
      </c>
      <c r="AC4183" s="26">
        <f t="shared" ca="1" si="800"/>
        <v>39.377146311505953</v>
      </c>
      <c r="AD4183" s="26">
        <f t="shared" ca="1" si="808"/>
        <v>104.20244333409585</v>
      </c>
      <c r="AE4183" s="27">
        <f t="shared" ca="1" si="809"/>
        <v>107554.4967839506</v>
      </c>
    </row>
    <row r="4184" spans="12:31" x14ac:dyDescent="0.2">
      <c r="L4184" s="21">
        <v>4179</v>
      </c>
      <c r="M4184" s="22">
        <f t="shared" ca="1" si="801"/>
        <v>-2.0177363915368605</v>
      </c>
      <c r="N4184" s="22">
        <f t="shared" ca="1" si="801"/>
        <v>1.130693750645017</v>
      </c>
      <c r="O4184" s="22">
        <f t="shared" ca="1" si="805"/>
        <v>-2.0177363915368605</v>
      </c>
      <c r="P4184" s="24">
        <f t="shared" ca="1" si="802"/>
        <v>-0.385086484032374</v>
      </c>
      <c r="Q4184" s="22">
        <f t="shared" ca="1" si="803"/>
        <v>84.954355022902575</v>
      </c>
      <c r="R4184" s="22">
        <f t="shared" ca="1" si="804"/>
        <v>446.94140789329788</v>
      </c>
      <c r="S4184" s="25">
        <f t="shared" ca="1" si="798"/>
        <v>7073586.3920715228</v>
      </c>
      <c r="T4184" s="22">
        <f t="shared" ca="1" si="799"/>
        <v>0</v>
      </c>
      <c r="U4184" s="22">
        <f t="shared" ca="1" si="806"/>
        <v>-42499.437008687179</v>
      </c>
      <c r="AA4184" s="26">
        <f t="shared" ca="1" si="807"/>
        <v>84.954355022902575</v>
      </c>
      <c r="AB4184" s="26">
        <f t="shared" ca="1" si="807"/>
        <v>446.94140789329788</v>
      </c>
      <c r="AC4184" s="26">
        <f t="shared" ca="1" si="800"/>
        <v>0</v>
      </c>
      <c r="AD4184" s="26">
        <f t="shared" ca="1" si="808"/>
        <v>0</v>
      </c>
      <c r="AE4184" s="27">
        <f t="shared" ca="1" si="809"/>
        <v>42499.437008687179</v>
      </c>
    </row>
    <row r="4185" spans="12:31" x14ac:dyDescent="0.2">
      <c r="L4185" s="21">
        <v>4180</v>
      </c>
      <c r="M4185" s="22">
        <f t="shared" ca="1" si="801"/>
        <v>-0.47333101226649793</v>
      </c>
      <c r="N4185" s="22">
        <f t="shared" ca="1" si="801"/>
        <v>0.89803675262781446</v>
      </c>
      <c r="O4185" s="22">
        <f t="shared" ca="1" si="805"/>
        <v>-0.47333101226649793</v>
      </c>
      <c r="P4185" s="24">
        <f t="shared" ca="1" si="802"/>
        <v>0.4024833388782349</v>
      </c>
      <c r="Q4185" s="22">
        <f t="shared" ca="1" si="803"/>
        <v>144.36278165209259</v>
      </c>
      <c r="R4185" s="22">
        <f t="shared" ca="1" si="804"/>
        <v>509.167176136862</v>
      </c>
      <c r="S4185" s="25">
        <f t="shared" ca="1" si="798"/>
        <v>9396283.0347601268</v>
      </c>
      <c r="T4185" s="22">
        <f t="shared" ca="1" si="799"/>
        <v>0</v>
      </c>
      <c r="U4185" s="22">
        <f t="shared" ca="1" si="806"/>
        <v>180995.80677292525</v>
      </c>
      <c r="AA4185" s="26">
        <f t="shared" ca="1" si="807"/>
        <v>144.36278165209259</v>
      </c>
      <c r="AB4185" s="26">
        <f t="shared" ca="1" si="807"/>
        <v>509.167176136862</v>
      </c>
      <c r="AC4185" s="26">
        <f t="shared" ca="1" si="800"/>
        <v>0</v>
      </c>
      <c r="AD4185" s="26">
        <f t="shared" ca="1" si="808"/>
        <v>29.167176136861997</v>
      </c>
      <c r="AE4185" s="27">
        <f t="shared" ca="1" si="809"/>
        <v>-180995.80677292525</v>
      </c>
    </row>
    <row r="4186" spans="12:31" x14ac:dyDescent="0.2">
      <c r="L4186" s="21">
        <v>4181</v>
      </c>
      <c r="M4186" s="22">
        <f t="shared" ca="1" si="801"/>
        <v>-2.1682263386441076</v>
      </c>
      <c r="N4186" s="22">
        <f t="shared" ca="1" si="801"/>
        <v>0.53230670729835139</v>
      </c>
      <c r="O4186" s="22">
        <f t="shared" ca="1" si="805"/>
        <v>-2.1682263386441076</v>
      </c>
      <c r="P4186" s="24">
        <f t="shared" ca="1" si="802"/>
        <v>-0.94550842387756351</v>
      </c>
      <c r="Q4186" s="22">
        <f t="shared" ca="1" si="803"/>
        <v>80.67662420266582</v>
      </c>
      <c r="R4186" s="22">
        <f t="shared" ca="1" si="804"/>
        <v>407.35023474805183</v>
      </c>
      <c r="S4186" s="25">
        <f t="shared" ca="1" si="798"/>
        <v>6538310.4799596369</v>
      </c>
      <c r="T4186" s="22">
        <f t="shared" ca="1" si="799"/>
        <v>0</v>
      </c>
      <c r="U4186" s="22">
        <f t="shared" ca="1" si="806"/>
        <v>-28542.12808746408</v>
      </c>
      <c r="AA4186" s="26">
        <f t="shared" ca="1" si="807"/>
        <v>80.67662420266582</v>
      </c>
      <c r="AB4186" s="26">
        <f t="shared" ca="1" si="807"/>
        <v>407.35023474805183</v>
      </c>
      <c r="AC4186" s="26">
        <f t="shared" ca="1" si="800"/>
        <v>0</v>
      </c>
      <c r="AD4186" s="26">
        <f t="shared" ca="1" si="808"/>
        <v>0</v>
      </c>
      <c r="AE4186" s="27">
        <f t="shared" ca="1" si="809"/>
        <v>28542.12808746408</v>
      </c>
    </row>
    <row r="4187" spans="12:31" x14ac:dyDescent="0.2">
      <c r="L4187" s="21">
        <v>4182</v>
      </c>
      <c r="M4187" s="22">
        <f t="shared" ca="1" si="801"/>
        <v>-0.17995519602005583</v>
      </c>
      <c r="N4187" s="22">
        <f t="shared" ca="1" si="801"/>
        <v>-0.80650885355183022</v>
      </c>
      <c r="O4187" s="22">
        <f t="shared" ca="1" si="805"/>
        <v>-0.17995519602005583</v>
      </c>
      <c r="P4187" s="24">
        <f t="shared" ca="1" si="802"/>
        <v>-0.74098991252054436</v>
      </c>
      <c r="Q4187" s="22">
        <f t="shared" ca="1" si="803"/>
        <v>159.66044629269149</v>
      </c>
      <c r="R4187" s="22">
        <f t="shared" ca="1" si="804"/>
        <v>421.37481650385365</v>
      </c>
      <c r="S4187" s="25">
        <f t="shared" ca="1" si="798"/>
        <v>8906183.2554512937</v>
      </c>
      <c r="T4187" s="22">
        <f t="shared" ca="1" si="799"/>
        <v>0</v>
      </c>
      <c r="U4187" s="22">
        <f t="shared" ca="1" si="806"/>
        <v>-120082.47315700346</v>
      </c>
      <c r="AA4187" s="26">
        <f t="shared" ca="1" si="807"/>
        <v>159.66044629269149</v>
      </c>
      <c r="AB4187" s="26">
        <f t="shared" ca="1" si="807"/>
        <v>421.37481650385365</v>
      </c>
      <c r="AC4187" s="26">
        <f t="shared" ca="1" si="800"/>
        <v>0</v>
      </c>
      <c r="AD4187" s="26">
        <f t="shared" ca="1" si="808"/>
        <v>0</v>
      </c>
      <c r="AE4187" s="27">
        <f t="shared" ca="1" si="809"/>
        <v>120082.47315700346</v>
      </c>
    </row>
    <row r="4188" spans="12:31" x14ac:dyDescent="0.2">
      <c r="L4188" s="21">
        <v>4183</v>
      </c>
      <c r="M4188" s="22">
        <f t="shared" ca="1" si="801"/>
        <v>0.85883004370150695</v>
      </c>
      <c r="N4188" s="22">
        <f t="shared" ca="1" si="801"/>
        <v>-0.64992634709764041</v>
      </c>
      <c r="O4188" s="22">
        <f t="shared" ca="1" si="805"/>
        <v>0.85883004370150695</v>
      </c>
      <c r="P4188" s="24">
        <f t="shared" ca="1" si="802"/>
        <v>3.2557953427186925E-2</v>
      </c>
      <c r="Q4188" s="22">
        <f t="shared" ca="1" si="803"/>
        <v>228.07589045004164</v>
      </c>
      <c r="R4188" s="22">
        <f t="shared" ca="1" si="804"/>
        <v>478.92829612747141</v>
      </c>
      <c r="S4188" s="25">
        <f t="shared" ca="1" si="798"/>
        <v>11433164.287682425</v>
      </c>
      <c r="T4188" s="22">
        <f t="shared" ca="1" si="799"/>
        <v>1433164.2876824252</v>
      </c>
      <c r="U4188" s="22">
        <f t="shared" ca="1" si="806"/>
        <v>1374766.5725735419</v>
      </c>
      <c r="AA4188" s="26">
        <f t="shared" ca="1" si="807"/>
        <v>228.07589045004164</v>
      </c>
      <c r="AB4188" s="26">
        <f t="shared" ca="1" si="807"/>
        <v>478.92829612747141</v>
      </c>
      <c r="AC4188" s="26">
        <f t="shared" ca="1" si="800"/>
        <v>53.075890450041641</v>
      </c>
      <c r="AD4188" s="26">
        <f t="shared" ca="1" si="808"/>
        <v>0</v>
      </c>
      <c r="AE4188" s="27">
        <f t="shared" ca="1" si="809"/>
        <v>58397.715108883334</v>
      </c>
    </row>
    <row r="4189" spans="12:31" x14ac:dyDescent="0.2">
      <c r="L4189" s="21">
        <v>4184</v>
      </c>
      <c r="M4189" s="22">
        <f t="shared" ca="1" si="801"/>
        <v>0.93466180615029604</v>
      </c>
      <c r="N4189" s="22">
        <f t="shared" ca="1" si="801"/>
        <v>-0.34650531688624947</v>
      </c>
      <c r="O4189" s="22">
        <f t="shared" ca="1" si="805"/>
        <v>0.93466180615029604</v>
      </c>
      <c r="P4189" s="24">
        <f t="shared" ca="1" si="802"/>
        <v>0.31642938285654015</v>
      </c>
      <c r="Q4189" s="22">
        <f t="shared" ca="1" si="803"/>
        <v>234.09160194949834</v>
      </c>
      <c r="R4189" s="22">
        <f t="shared" ca="1" si="804"/>
        <v>501.9667125585475</v>
      </c>
      <c r="S4189" s="25">
        <f t="shared" ca="1" si="798"/>
        <v>11843802.744654689</v>
      </c>
      <c r="T4189" s="22">
        <f t="shared" ca="1" si="799"/>
        <v>1843802.744654689</v>
      </c>
      <c r="U4189" s="22">
        <f t="shared" ca="1" si="806"/>
        <v>1771507.7073152529</v>
      </c>
      <c r="AA4189" s="26">
        <f t="shared" ca="1" si="807"/>
        <v>234.09160194949834</v>
      </c>
      <c r="AB4189" s="26">
        <f t="shared" ca="1" si="807"/>
        <v>501.9667125585475</v>
      </c>
      <c r="AC4189" s="26">
        <f t="shared" ca="1" si="800"/>
        <v>59.09160194949834</v>
      </c>
      <c r="AD4189" s="26">
        <f t="shared" ca="1" si="808"/>
        <v>21.966712558547499</v>
      </c>
      <c r="AE4189" s="27">
        <f t="shared" ca="1" si="809"/>
        <v>72295.037339436123</v>
      </c>
    </row>
    <row r="4190" spans="12:31" x14ac:dyDescent="0.2">
      <c r="L4190" s="21">
        <v>4185</v>
      </c>
      <c r="M4190" s="22">
        <f t="shared" ca="1" si="801"/>
        <v>0.32753154913329324</v>
      </c>
      <c r="N4190" s="22">
        <f t="shared" ca="1" si="801"/>
        <v>0.35289998830087865</v>
      </c>
      <c r="O4190" s="22">
        <f t="shared" ca="1" si="805"/>
        <v>0.32753154913329324</v>
      </c>
      <c r="P4190" s="24">
        <f t="shared" ca="1" si="802"/>
        <v>0.48028999348697665</v>
      </c>
      <c r="Q4190" s="22">
        <f t="shared" ca="1" si="803"/>
        <v>190.04795584799803</v>
      </c>
      <c r="R4190" s="22">
        <f t="shared" ca="1" si="804"/>
        <v>515.76642895759835</v>
      </c>
      <c r="S4190" s="25">
        <f t="shared" ca="1" si="798"/>
        <v>10750032.130867556</v>
      </c>
      <c r="T4190" s="22">
        <f t="shared" ca="1" si="799"/>
        <v>750032.13086755574</v>
      </c>
      <c r="U4190" s="22">
        <f t="shared" ca="1" si="806"/>
        <v>646534.04181510897</v>
      </c>
      <c r="AA4190" s="26">
        <f t="shared" ca="1" si="807"/>
        <v>190.04795584799803</v>
      </c>
      <c r="AB4190" s="26">
        <f t="shared" ca="1" si="807"/>
        <v>515.76642895759835</v>
      </c>
      <c r="AC4190" s="26">
        <f t="shared" ca="1" si="800"/>
        <v>15.047955847998026</v>
      </c>
      <c r="AD4190" s="26">
        <f t="shared" ca="1" si="808"/>
        <v>35.76642895759835</v>
      </c>
      <c r="AE4190" s="27">
        <f t="shared" ca="1" si="809"/>
        <v>103498.08905244677</v>
      </c>
    </row>
    <row r="4191" spans="12:31" x14ac:dyDescent="0.2">
      <c r="L4191" s="21">
        <v>4186</v>
      </c>
      <c r="M4191" s="22">
        <f t="shared" ca="1" si="801"/>
        <v>0.57809663320969751</v>
      </c>
      <c r="N4191" s="22">
        <f t="shared" ca="1" si="801"/>
        <v>-1.0718870037408645</v>
      </c>
      <c r="O4191" s="22">
        <f t="shared" ca="1" si="805"/>
        <v>0.57809663320969751</v>
      </c>
      <c r="P4191" s="24">
        <f t="shared" ca="1" si="802"/>
        <v>-0.47216129088224279</v>
      </c>
      <c r="Q4191" s="22">
        <f t="shared" ca="1" si="803"/>
        <v>207.12010345428675</v>
      </c>
      <c r="R4191" s="22">
        <f t="shared" ca="1" si="804"/>
        <v>440.54647884800607</v>
      </c>
      <c r="S4191" s="25">
        <f t="shared" ca="1" si="798"/>
        <v>10441611.260212434</v>
      </c>
      <c r="T4191" s="22">
        <f t="shared" ca="1" si="799"/>
        <v>441611.26021243446</v>
      </c>
      <c r="U4191" s="22">
        <f t="shared" ca="1" si="806"/>
        <v>781418.85309755697</v>
      </c>
      <c r="AA4191" s="26">
        <f t="shared" ca="1" si="807"/>
        <v>207.12010345428675</v>
      </c>
      <c r="AB4191" s="26">
        <f t="shared" ca="1" si="807"/>
        <v>440.54647884800607</v>
      </c>
      <c r="AC4191" s="26">
        <f t="shared" ca="1" si="800"/>
        <v>32.120103454286749</v>
      </c>
      <c r="AD4191" s="26">
        <f t="shared" ca="1" si="808"/>
        <v>0</v>
      </c>
      <c r="AE4191" s="27">
        <f t="shared" ca="1" si="809"/>
        <v>-339807.59288512252</v>
      </c>
    </row>
    <row r="4192" spans="12:31" x14ac:dyDescent="0.2">
      <c r="L4192" s="21">
        <v>4187</v>
      </c>
      <c r="M4192" s="22">
        <f t="shared" ca="1" si="801"/>
        <v>-0.30770500305753656</v>
      </c>
      <c r="N4192" s="22">
        <f t="shared" ca="1" si="801"/>
        <v>-0.25819415597459566</v>
      </c>
      <c r="O4192" s="22">
        <f t="shared" ca="1" si="805"/>
        <v>-0.30770500305753656</v>
      </c>
      <c r="P4192" s="24">
        <f t="shared" ca="1" si="802"/>
        <v>-0.39409645924302977</v>
      </c>
      <c r="Q4192" s="22">
        <f t="shared" ca="1" si="803"/>
        <v>152.80935614901568</v>
      </c>
      <c r="R4192" s="22">
        <f t="shared" ca="1" si="804"/>
        <v>446.27541636758866</v>
      </c>
      <c r="S4192" s="25">
        <f t="shared" ca="1" si="798"/>
        <v>8974552.3905630875</v>
      </c>
      <c r="T4192" s="22">
        <f t="shared" ca="1" si="799"/>
        <v>0</v>
      </c>
      <c r="U4192" s="22">
        <f t="shared" ca="1" si="806"/>
        <v>-118195.06210861768</v>
      </c>
      <c r="AA4192" s="26">
        <f t="shared" ca="1" si="807"/>
        <v>152.80935614901568</v>
      </c>
      <c r="AB4192" s="26">
        <f t="shared" ca="1" si="807"/>
        <v>446.27541636758866</v>
      </c>
      <c r="AC4192" s="26">
        <f t="shared" ca="1" si="800"/>
        <v>0</v>
      </c>
      <c r="AD4192" s="26">
        <f t="shared" ca="1" si="808"/>
        <v>0</v>
      </c>
      <c r="AE4192" s="27">
        <f t="shared" ca="1" si="809"/>
        <v>118195.06210861768</v>
      </c>
    </row>
    <row r="4193" spans="12:31" x14ac:dyDescent="0.2">
      <c r="L4193" s="21">
        <v>4188</v>
      </c>
      <c r="M4193" s="22">
        <f t="shared" ca="1" si="801"/>
        <v>1.0960115220709263</v>
      </c>
      <c r="N4193" s="22">
        <f t="shared" ca="1" si="801"/>
        <v>-1.5428134485794325</v>
      </c>
      <c r="O4193" s="22">
        <f t="shared" ca="1" si="805"/>
        <v>1.0960115220709263</v>
      </c>
      <c r="P4193" s="24">
        <f t="shared" ca="1" si="802"/>
        <v>-0.51404495131743433</v>
      </c>
      <c r="Q4193" s="22">
        <f t="shared" ca="1" si="803"/>
        <v>247.42463937920317</v>
      </c>
      <c r="R4193" s="22">
        <f t="shared" ca="1" si="804"/>
        <v>437.50314047065223</v>
      </c>
      <c r="S4193" s="25">
        <f t="shared" ca="1" si="798"/>
        <v>11542993.928477813</v>
      </c>
      <c r="T4193" s="22">
        <f t="shared" ca="1" si="799"/>
        <v>1542993.9284778126</v>
      </c>
      <c r="U4193" s="22">
        <f t="shared" ca="1" si="806"/>
        <v>1940425.9126951478</v>
      </c>
      <c r="AA4193" s="26">
        <f t="shared" ca="1" si="807"/>
        <v>247.42463937920317</v>
      </c>
      <c r="AB4193" s="26">
        <f t="shared" ca="1" si="807"/>
        <v>437.50314047065223</v>
      </c>
      <c r="AC4193" s="26">
        <f t="shared" ca="1" si="800"/>
        <v>72.424639379203171</v>
      </c>
      <c r="AD4193" s="26">
        <f t="shared" ca="1" si="808"/>
        <v>0</v>
      </c>
      <c r="AE4193" s="27">
        <f t="shared" ca="1" si="809"/>
        <v>-397431.98421733524</v>
      </c>
    </row>
    <row r="4194" spans="12:31" x14ac:dyDescent="0.2">
      <c r="L4194" s="21">
        <v>4189</v>
      </c>
      <c r="M4194" s="22">
        <f t="shared" ca="1" si="801"/>
        <v>-0.50951636913609266</v>
      </c>
      <c r="N4194" s="22">
        <f t="shared" ca="1" si="801"/>
        <v>1.0242816257194303</v>
      </c>
      <c r="O4194" s="22">
        <f t="shared" ca="1" si="805"/>
        <v>-0.50951636913609266</v>
      </c>
      <c r="P4194" s="24">
        <f t="shared" ca="1" si="802"/>
        <v>0.47810474537107883</v>
      </c>
      <c r="Q4194" s="22">
        <f t="shared" ca="1" si="803"/>
        <v>142.58046743995234</v>
      </c>
      <c r="R4194" s="22">
        <f t="shared" ca="1" si="804"/>
        <v>515.57992262637401</v>
      </c>
      <c r="S4194" s="25">
        <f t="shared" ca="1" si="798"/>
        <v>9413386.3324462324</v>
      </c>
      <c r="T4194" s="22">
        <f t="shared" ca="1" si="799"/>
        <v>0</v>
      </c>
      <c r="U4194" s="22">
        <f t="shared" ca="1" si="806"/>
        <v>248411.28640205256</v>
      </c>
      <c r="AA4194" s="26">
        <f t="shared" ca="1" si="807"/>
        <v>142.58046743995234</v>
      </c>
      <c r="AB4194" s="26">
        <f t="shared" ca="1" si="807"/>
        <v>515.57992262637401</v>
      </c>
      <c r="AC4194" s="26">
        <f t="shared" ca="1" si="800"/>
        <v>0</v>
      </c>
      <c r="AD4194" s="26">
        <f t="shared" ca="1" si="808"/>
        <v>35.579922626374014</v>
      </c>
      <c r="AE4194" s="27">
        <f t="shared" ca="1" si="809"/>
        <v>-248411.28640205256</v>
      </c>
    </row>
    <row r="4195" spans="12:31" x14ac:dyDescent="0.2">
      <c r="L4195" s="21">
        <v>4190</v>
      </c>
      <c r="M4195" s="22">
        <f t="shared" ca="1" si="801"/>
        <v>0.12837204812717057</v>
      </c>
      <c r="N4195" s="22">
        <f t="shared" ca="1" si="801"/>
        <v>-2.1519769636071779</v>
      </c>
      <c r="O4195" s="22">
        <f t="shared" ca="1" si="805"/>
        <v>0.12837204812717057</v>
      </c>
      <c r="P4195" s="24">
        <f t="shared" ca="1" si="802"/>
        <v>-1.5954350488457052</v>
      </c>
      <c r="Q4195" s="22">
        <f t="shared" ca="1" si="803"/>
        <v>177.48787180514495</v>
      </c>
      <c r="R4195" s="22">
        <f t="shared" ca="1" si="804"/>
        <v>365.80684972820791</v>
      </c>
      <c r="S4195" s="25">
        <f t="shared" ca="1" si="798"/>
        <v>8824991.3782681413</v>
      </c>
      <c r="T4195" s="22">
        <f t="shared" ca="1" si="799"/>
        <v>0</v>
      </c>
      <c r="U4195" s="22">
        <f t="shared" ca="1" si="806"/>
        <v>-52852.787716105086</v>
      </c>
      <c r="AA4195" s="26">
        <f t="shared" ca="1" si="807"/>
        <v>177.48787180514495</v>
      </c>
      <c r="AB4195" s="26">
        <f t="shared" ca="1" si="807"/>
        <v>365.80684972820791</v>
      </c>
      <c r="AC4195" s="26">
        <f t="shared" ca="1" si="800"/>
        <v>2.4878718051449482</v>
      </c>
      <c r="AD4195" s="26">
        <f t="shared" ca="1" si="808"/>
        <v>0</v>
      </c>
      <c r="AE4195" s="27">
        <f t="shared" ca="1" si="809"/>
        <v>52852.787716105086</v>
      </c>
    </row>
    <row r="4196" spans="12:31" x14ac:dyDescent="0.2">
      <c r="L4196" s="21">
        <v>4191</v>
      </c>
      <c r="M4196" s="22">
        <f t="shared" ca="1" si="801"/>
        <v>-0.96706934711477643</v>
      </c>
      <c r="N4196" s="22">
        <f t="shared" ca="1" si="801"/>
        <v>-0.52772677904376097</v>
      </c>
      <c r="O4196" s="22">
        <f t="shared" ca="1" si="805"/>
        <v>-0.96706934711477643</v>
      </c>
      <c r="P4196" s="24">
        <f t="shared" ca="1" si="802"/>
        <v>-1.0176095559800902</v>
      </c>
      <c r="Q4196" s="22">
        <f t="shared" ca="1" si="803"/>
        <v>121.85384982275193</v>
      </c>
      <c r="R4196" s="22">
        <f t="shared" ca="1" si="804"/>
        <v>402.51809330559053</v>
      </c>
      <c r="S4196" s="25">
        <f t="shared" ca="1" si="798"/>
        <v>7645481.2033453379</v>
      </c>
      <c r="T4196" s="22">
        <f t="shared" ca="1" si="799"/>
        <v>0</v>
      </c>
      <c r="U4196" s="22">
        <f t="shared" ca="1" si="806"/>
        <v>-73451.148544391326</v>
      </c>
      <c r="AA4196" s="26">
        <f t="shared" ca="1" si="807"/>
        <v>121.85384982275193</v>
      </c>
      <c r="AB4196" s="26">
        <f t="shared" ca="1" si="807"/>
        <v>402.51809330559053</v>
      </c>
      <c r="AC4196" s="26">
        <f t="shared" ca="1" si="800"/>
        <v>0</v>
      </c>
      <c r="AD4196" s="26">
        <f t="shared" ca="1" si="808"/>
        <v>0</v>
      </c>
      <c r="AE4196" s="27">
        <f t="shared" ca="1" si="809"/>
        <v>73451.148544391326</v>
      </c>
    </row>
    <row r="4197" spans="12:31" x14ac:dyDescent="0.2">
      <c r="L4197" s="21">
        <v>4192</v>
      </c>
      <c r="M4197" s="22">
        <f t="shared" ca="1" si="801"/>
        <v>0.81013310391311011</v>
      </c>
      <c r="N4197" s="22">
        <f t="shared" ca="1" si="801"/>
        <v>-0.20290193507449658</v>
      </c>
      <c r="O4197" s="22">
        <f t="shared" ca="1" si="805"/>
        <v>0.81013310391311011</v>
      </c>
      <c r="P4197" s="24">
        <f t="shared" ca="1" si="802"/>
        <v>0.35015424018376828</v>
      </c>
      <c r="Q4197" s="22">
        <f t="shared" ca="1" si="803"/>
        <v>224.29454156495123</v>
      </c>
      <c r="R4197" s="22">
        <f t="shared" ca="1" si="804"/>
        <v>504.77638665609743</v>
      </c>
      <c r="S4197" s="25">
        <f t="shared" ca="1" si="798"/>
        <v>11597780.004652511</v>
      </c>
      <c r="T4197" s="22">
        <f t="shared" ca="1" si="799"/>
        <v>1597780.0046525113</v>
      </c>
      <c r="U4197" s="22">
        <f t="shared" ca="1" si="806"/>
        <v>1518616.934161555</v>
      </c>
      <c r="AA4197" s="26">
        <f t="shared" ca="1" si="807"/>
        <v>224.29454156495123</v>
      </c>
      <c r="AB4197" s="26">
        <f t="shared" ca="1" si="807"/>
        <v>504.77638665609743</v>
      </c>
      <c r="AC4197" s="26">
        <f t="shared" ca="1" si="800"/>
        <v>49.294541564951231</v>
      </c>
      <c r="AD4197" s="26">
        <f t="shared" ca="1" si="808"/>
        <v>24.776386656097429</v>
      </c>
      <c r="AE4197" s="27">
        <f t="shared" ca="1" si="809"/>
        <v>79163.070490956306</v>
      </c>
    </row>
    <row r="4198" spans="12:31" x14ac:dyDescent="0.2">
      <c r="L4198" s="21">
        <v>4193</v>
      </c>
      <c r="M4198" s="22">
        <f t="shared" ca="1" si="801"/>
        <v>5.1698883702943982E-2</v>
      </c>
      <c r="N4198" s="22">
        <f t="shared" ca="1" si="801"/>
        <v>-0.39221394992505187</v>
      </c>
      <c r="O4198" s="22">
        <f t="shared" ca="1" si="805"/>
        <v>5.1698883702943982E-2</v>
      </c>
      <c r="P4198" s="24">
        <f t="shared" ca="1" si="802"/>
        <v>-0.27302687092008882</v>
      </c>
      <c r="Q4198" s="22">
        <f t="shared" ca="1" si="803"/>
        <v>172.87682390282154</v>
      </c>
      <c r="R4198" s="22">
        <f t="shared" ca="1" si="804"/>
        <v>455.30805778933893</v>
      </c>
      <c r="S4198" s="25">
        <f t="shared" ca="1" si="798"/>
        <v>9633489.5962473862</v>
      </c>
      <c r="T4198" s="22">
        <f t="shared" ca="1" si="799"/>
        <v>0</v>
      </c>
      <c r="U4198" s="22">
        <f t="shared" ca="1" si="806"/>
        <v>-142720.3502936227</v>
      </c>
      <c r="AA4198" s="26">
        <f t="shared" ca="1" si="807"/>
        <v>172.87682390282154</v>
      </c>
      <c r="AB4198" s="26">
        <f t="shared" ca="1" si="807"/>
        <v>455.30805778933893</v>
      </c>
      <c r="AC4198" s="26">
        <f t="shared" ca="1" si="800"/>
        <v>0</v>
      </c>
      <c r="AD4198" s="26">
        <f t="shared" ca="1" si="808"/>
        <v>0</v>
      </c>
      <c r="AE4198" s="27">
        <f t="shared" ca="1" si="809"/>
        <v>142720.3502936227</v>
      </c>
    </row>
    <row r="4199" spans="12:31" x14ac:dyDescent="0.2">
      <c r="L4199" s="21">
        <v>4194</v>
      </c>
      <c r="M4199" s="22">
        <f t="shared" ca="1" si="801"/>
        <v>2.4177126741993371</v>
      </c>
      <c r="N4199" s="22">
        <f t="shared" ca="1" si="801"/>
        <v>-0.94859093097654246</v>
      </c>
      <c r="O4199" s="22">
        <f t="shared" ca="1" si="805"/>
        <v>2.4177126741993371</v>
      </c>
      <c r="P4199" s="24">
        <f t="shared" ca="1" si="802"/>
        <v>0.77780226113945716</v>
      </c>
      <c r="Q4199" s="22">
        <f t="shared" ca="1" si="803"/>
        <v>389.50005217146872</v>
      </c>
      <c r="R4199" s="22">
        <f t="shared" ca="1" si="804"/>
        <v>541.79873060161322</v>
      </c>
      <c r="S4199" s="25">
        <f t="shared" ca="1" si="798"/>
        <v>16631096.761123467</v>
      </c>
      <c r="T4199" s="22">
        <f t="shared" ca="1" si="799"/>
        <v>6631096.7611234672</v>
      </c>
      <c r="U4199" s="22">
        <f t="shared" ca="1" si="806"/>
        <v>6644119.6550035886</v>
      </c>
      <c r="AA4199" s="26">
        <f t="shared" ca="1" si="807"/>
        <v>389.50005217146872</v>
      </c>
      <c r="AB4199" s="26">
        <f t="shared" ca="1" si="807"/>
        <v>541.79873060161322</v>
      </c>
      <c r="AC4199" s="26">
        <f t="shared" ca="1" si="800"/>
        <v>214.50005217146872</v>
      </c>
      <c r="AD4199" s="26">
        <f t="shared" ca="1" si="808"/>
        <v>61.798730601613215</v>
      </c>
      <c r="AE4199" s="27">
        <f t="shared" ca="1" si="809"/>
        <v>-13022.89388012141</v>
      </c>
    </row>
    <row r="4200" spans="12:31" x14ac:dyDescent="0.2">
      <c r="L4200" s="21">
        <v>4195</v>
      </c>
      <c r="M4200" s="22">
        <f t="shared" ca="1" si="801"/>
        <v>-7.3550228666883113E-2</v>
      </c>
      <c r="N4200" s="22">
        <f t="shared" ca="1" si="801"/>
        <v>-0.17811850528421752</v>
      </c>
      <c r="O4200" s="22">
        <f t="shared" ca="1" si="805"/>
        <v>-7.3550228666883113E-2</v>
      </c>
      <c r="P4200" s="24">
        <f t="shared" ca="1" si="802"/>
        <v>-0.1848547000790291</v>
      </c>
      <c r="Q4200" s="22">
        <f t="shared" ca="1" si="803"/>
        <v>165.60072492243563</v>
      </c>
      <c r="R4200" s="22">
        <f t="shared" ca="1" si="804"/>
        <v>462.00116651293263</v>
      </c>
      <c r="S4200" s="25">
        <f t="shared" ca="1" si="798"/>
        <v>9499057.410757605</v>
      </c>
      <c r="T4200" s="22">
        <f t="shared" ca="1" si="799"/>
        <v>0</v>
      </c>
      <c r="U4200" s="22">
        <f t="shared" ca="1" si="806"/>
        <v>-136138.12868745439</v>
      </c>
      <c r="AA4200" s="26">
        <f t="shared" ca="1" si="807"/>
        <v>165.60072492243563</v>
      </c>
      <c r="AB4200" s="26">
        <f t="shared" ca="1" si="807"/>
        <v>462.00116651293263</v>
      </c>
      <c r="AC4200" s="26">
        <f t="shared" ca="1" si="800"/>
        <v>0</v>
      </c>
      <c r="AD4200" s="26">
        <f t="shared" ca="1" si="808"/>
        <v>0</v>
      </c>
      <c r="AE4200" s="27">
        <f t="shared" ca="1" si="809"/>
        <v>136138.12868745439</v>
      </c>
    </row>
    <row r="4201" spans="12:31" x14ac:dyDescent="0.2">
      <c r="L4201" s="21">
        <v>4196</v>
      </c>
      <c r="M4201" s="22">
        <f t="shared" ca="1" si="801"/>
        <v>-0.23302074181949703</v>
      </c>
      <c r="N4201" s="22">
        <f t="shared" ca="1" si="801"/>
        <v>-0.69718039631167517</v>
      </c>
      <c r="O4201" s="22">
        <f t="shared" ca="1" si="805"/>
        <v>-0.23302074181949703</v>
      </c>
      <c r="P4201" s="24">
        <f t="shared" ca="1" si="802"/>
        <v>-0.68913148658010315</v>
      </c>
      <c r="Q4201" s="22">
        <f t="shared" ca="1" si="803"/>
        <v>156.7780682236442</v>
      </c>
      <c r="R4201" s="22">
        <f t="shared" ca="1" si="804"/>
        <v>425.00702940621767</v>
      </c>
      <c r="S4201" s="25">
        <f t="shared" ca="1" si="798"/>
        <v>8863209.404548401</v>
      </c>
      <c r="T4201" s="22">
        <f t="shared" ca="1" si="799"/>
        <v>0</v>
      </c>
      <c r="U4201" s="22">
        <f t="shared" ca="1" si="806"/>
        <v>-117702.27383396425</v>
      </c>
      <c r="AA4201" s="26">
        <f t="shared" ca="1" si="807"/>
        <v>156.7780682236442</v>
      </c>
      <c r="AB4201" s="26">
        <f t="shared" ca="1" si="807"/>
        <v>425.00702940621767</v>
      </c>
      <c r="AC4201" s="26">
        <f t="shared" ca="1" si="800"/>
        <v>0</v>
      </c>
      <c r="AD4201" s="26">
        <f t="shared" ca="1" si="808"/>
        <v>0</v>
      </c>
      <c r="AE4201" s="27">
        <f t="shared" ca="1" si="809"/>
        <v>117702.27383396425</v>
      </c>
    </row>
    <row r="4202" spans="12:31" x14ac:dyDescent="0.2">
      <c r="L4202" s="21">
        <v>4197</v>
      </c>
      <c r="M4202" s="22">
        <f t="shared" ca="1" si="801"/>
        <v>1.5125413215087673</v>
      </c>
      <c r="N4202" s="22">
        <f t="shared" ca="1" si="801"/>
        <v>-1.674123692061279E-2</v>
      </c>
      <c r="O4202" s="22">
        <f t="shared" ca="1" si="805"/>
        <v>1.5125413215087673</v>
      </c>
      <c r="P4202" s="24">
        <f t="shared" ca="1" si="802"/>
        <v>0.93573753448804387</v>
      </c>
      <c r="Q4202" s="22">
        <f t="shared" ca="1" si="803"/>
        <v>285.46127591758511</v>
      </c>
      <c r="R4202" s="22">
        <f t="shared" ca="1" si="804"/>
        <v>556.14780523551474</v>
      </c>
      <c r="S4202" s="25">
        <f t="shared" ca="1" si="798"/>
        <v>13856141.450729324</v>
      </c>
      <c r="T4202" s="22">
        <f t="shared" ca="1" si="799"/>
        <v>3856141.4507293236</v>
      </c>
      <c r="U4202" s="22">
        <f t="shared" ca="1" si="806"/>
        <v>3800565.8794482676</v>
      </c>
      <c r="AA4202" s="26">
        <f t="shared" ca="1" si="807"/>
        <v>285.46127591758511</v>
      </c>
      <c r="AB4202" s="26">
        <f t="shared" ca="1" si="807"/>
        <v>556.14780523551474</v>
      </c>
      <c r="AC4202" s="26">
        <f t="shared" ca="1" si="800"/>
        <v>110.46127591758511</v>
      </c>
      <c r="AD4202" s="26">
        <f t="shared" ca="1" si="808"/>
        <v>76.147805235514738</v>
      </c>
      <c r="AE4202" s="27">
        <f t="shared" ca="1" si="809"/>
        <v>55575.57128105592</v>
      </c>
    </row>
    <row r="4203" spans="12:31" x14ac:dyDescent="0.2">
      <c r="L4203" s="21">
        <v>4198</v>
      </c>
      <c r="M4203" s="22">
        <f t="shared" ca="1" si="801"/>
        <v>-2.0059890716058817</v>
      </c>
      <c r="N4203" s="22">
        <f t="shared" ca="1" si="801"/>
        <v>1.5803911772619272</v>
      </c>
      <c r="O4203" s="22">
        <f t="shared" ca="1" si="805"/>
        <v>-2.0059890716058817</v>
      </c>
      <c r="P4203" s="24">
        <f t="shared" ca="1" si="802"/>
        <v>-2.7493430805402452E-2</v>
      </c>
      <c r="Q4203" s="22">
        <f t="shared" ca="1" si="803"/>
        <v>85.297668992524933</v>
      </c>
      <c r="R4203" s="22">
        <f t="shared" ca="1" si="804"/>
        <v>474.1918197462735</v>
      </c>
      <c r="S4203" s="25">
        <f t="shared" ca="1" si="798"/>
        <v>7368878.5113122547</v>
      </c>
      <c r="T4203" s="22">
        <f t="shared" ca="1" si="799"/>
        <v>0</v>
      </c>
      <c r="U4203" s="22">
        <f t="shared" ca="1" si="806"/>
        <v>-49198.69308927469</v>
      </c>
      <c r="AA4203" s="26">
        <f t="shared" ca="1" si="807"/>
        <v>85.297668992524933</v>
      </c>
      <c r="AB4203" s="26">
        <f t="shared" ca="1" si="807"/>
        <v>474.1918197462735</v>
      </c>
      <c r="AC4203" s="26">
        <f t="shared" ca="1" si="800"/>
        <v>0</v>
      </c>
      <c r="AD4203" s="26">
        <f t="shared" ca="1" si="808"/>
        <v>0</v>
      </c>
      <c r="AE4203" s="27">
        <f t="shared" ca="1" si="809"/>
        <v>49198.69308927469</v>
      </c>
    </row>
    <row r="4204" spans="12:31" x14ac:dyDescent="0.2">
      <c r="L4204" s="21">
        <v>4199</v>
      </c>
      <c r="M4204" s="22">
        <f t="shared" ca="1" si="801"/>
        <v>1.3470415473863002</v>
      </c>
      <c r="N4204" s="22">
        <f t="shared" ca="1" si="801"/>
        <v>0.74159716048303082</v>
      </c>
      <c r="O4204" s="22">
        <f t="shared" ca="1" si="805"/>
        <v>1.3470415473863002</v>
      </c>
      <c r="P4204" s="24">
        <f t="shared" ca="1" si="802"/>
        <v>1.4225178938136027</v>
      </c>
      <c r="Q4204" s="22">
        <f t="shared" ca="1" si="803"/>
        <v>269.69402195008001</v>
      </c>
      <c r="R4204" s="22">
        <f t="shared" ca="1" si="804"/>
        <v>602.80876620378228</v>
      </c>
      <c r="S4204" s="25">
        <f t="shared" ca="1" si="798"/>
        <v>13901897.996540396</v>
      </c>
      <c r="T4204" s="22">
        <f t="shared" ca="1" si="799"/>
        <v>3901897.9965403955</v>
      </c>
      <c r="U4204" s="22">
        <f t="shared" ca="1" si="806"/>
        <v>3823472.2966304775</v>
      </c>
      <c r="AA4204" s="26">
        <f t="shared" ca="1" si="807"/>
        <v>269.69402195008001</v>
      </c>
      <c r="AB4204" s="26">
        <f t="shared" ca="1" si="807"/>
        <v>602.80876620378228</v>
      </c>
      <c r="AC4204" s="26">
        <f t="shared" ca="1" si="800"/>
        <v>94.694021950080014</v>
      </c>
      <c r="AD4204" s="26">
        <f t="shared" ca="1" si="808"/>
        <v>122.80876620378228</v>
      </c>
      <c r="AE4204" s="27">
        <f t="shared" ca="1" si="809"/>
        <v>78425.69990991801</v>
      </c>
    </row>
    <row r="4205" spans="12:31" x14ac:dyDescent="0.2">
      <c r="L4205" s="21">
        <v>4200</v>
      </c>
      <c r="M4205" s="22">
        <f t="shared" ca="1" si="801"/>
        <v>0.45944734972291351</v>
      </c>
      <c r="N4205" s="22">
        <f t="shared" ca="1" si="801"/>
        <v>-0.17005219161169538</v>
      </c>
      <c r="O4205" s="22">
        <f t="shared" ca="1" si="805"/>
        <v>0.45944734972291351</v>
      </c>
      <c r="P4205" s="24">
        <f t="shared" ca="1" si="802"/>
        <v>0.15576207809121514</v>
      </c>
      <c r="Q4205" s="22">
        <f t="shared" ca="1" si="803"/>
        <v>198.85281440228135</v>
      </c>
      <c r="R4205" s="22">
        <f t="shared" ca="1" si="804"/>
        <v>488.79448573670311</v>
      </c>
      <c r="S4205" s="25">
        <f t="shared" ca="1" si="798"/>
        <v>10714887.234855469</v>
      </c>
      <c r="T4205" s="22">
        <f t="shared" ca="1" si="799"/>
        <v>714887.23485546932</v>
      </c>
      <c r="U4205" s="22">
        <f t="shared" ca="1" si="806"/>
        <v>624405.48377479857</v>
      </c>
      <c r="AA4205" s="26">
        <f t="shared" ca="1" si="807"/>
        <v>198.85281440228135</v>
      </c>
      <c r="AB4205" s="26">
        <f t="shared" ca="1" si="807"/>
        <v>488.79448573670311</v>
      </c>
      <c r="AC4205" s="26">
        <f t="shared" ca="1" si="800"/>
        <v>23.852814402281354</v>
      </c>
      <c r="AD4205" s="26">
        <f t="shared" ca="1" si="808"/>
        <v>8.7944857367031091</v>
      </c>
      <c r="AE4205" s="27">
        <f t="shared" ca="1" si="809"/>
        <v>90481.751080670743</v>
      </c>
    </row>
    <row r="4206" spans="12:31" x14ac:dyDescent="0.2">
      <c r="L4206" s="21">
        <v>4201</v>
      </c>
      <c r="M4206" s="22">
        <f t="shared" ca="1" si="801"/>
        <v>0.57225908415312332</v>
      </c>
      <c r="N4206" s="22">
        <f t="shared" ca="1" si="801"/>
        <v>0.9834987234246948</v>
      </c>
      <c r="O4206" s="22">
        <f t="shared" ca="1" si="805"/>
        <v>0.57225908415312332</v>
      </c>
      <c r="P4206" s="24">
        <f t="shared" ca="1" si="802"/>
        <v>1.1249110429091458</v>
      </c>
      <c r="Q4206" s="22">
        <f t="shared" ca="1" si="803"/>
        <v>206.70542768138134</v>
      </c>
      <c r="R4206" s="22">
        <f t="shared" ca="1" si="804"/>
        <v>573.8360762480637</v>
      </c>
      <c r="S4206" s="25">
        <f t="shared" ref="S4206:S4269" ca="1" si="810">SUMPRODUCT(Q4206:R4206,$C$19:$D$19)</f>
        <v>11827092.966777284</v>
      </c>
      <c r="T4206" s="22">
        <f t="shared" ref="T4206:T4269" ca="1" si="811">MAX(S4206-$C$7,0)</f>
        <v>1827092.9667772837</v>
      </c>
      <c r="U4206" s="22">
        <f t="shared" ca="1" si="806"/>
        <v>1717678.3524807594</v>
      </c>
      <c r="AA4206" s="26">
        <f t="shared" ca="1" si="807"/>
        <v>206.70542768138134</v>
      </c>
      <c r="AB4206" s="26">
        <f t="shared" ca="1" si="807"/>
        <v>573.8360762480637</v>
      </c>
      <c r="AC4206" s="26">
        <f t="shared" ref="AC4206:AC4269" ca="1" si="812">MAX(AA4206-$X$10,0)</f>
        <v>31.705427681381337</v>
      </c>
      <c r="AD4206" s="26">
        <f t="shared" ca="1" si="808"/>
        <v>93.836076248063705</v>
      </c>
      <c r="AE4206" s="27">
        <f t="shared" ca="1" si="809"/>
        <v>109414.61429652432</v>
      </c>
    </row>
    <row r="4207" spans="12:31" x14ac:dyDescent="0.2">
      <c r="L4207" s="21">
        <v>4202</v>
      </c>
      <c r="M4207" s="22">
        <f t="shared" ref="M4207:N4270" ca="1" si="813">_xlfn.NORM.S.INV(RAND())</f>
        <v>1.1713359119918991</v>
      </c>
      <c r="N4207" s="22">
        <f t="shared" ca="1" si="813"/>
        <v>1.1147637710802163</v>
      </c>
      <c r="O4207" s="22">
        <f t="shared" ca="1" si="805"/>
        <v>1.1713359119918991</v>
      </c>
      <c r="P4207" s="24">
        <f t="shared" ca="1" si="802"/>
        <v>1.6029246722936057</v>
      </c>
      <c r="Q4207" s="22">
        <f t="shared" ca="1" si="803"/>
        <v>253.90646065784972</v>
      </c>
      <c r="R4207" s="22">
        <f t="shared" ca="1" si="804"/>
        <v>621.07927198450216</v>
      </c>
      <c r="S4207" s="25">
        <f t="shared" ca="1" si="810"/>
        <v>13649494.789718971</v>
      </c>
      <c r="T4207" s="22">
        <f t="shared" ca="1" si="811"/>
        <v>3649494.7897189707</v>
      </c>
      <c r="U4207" s="22">
        <f t="shared" ca="1" si="806"/>
        <v>3556154.241107678</v>
      </c>
      <c r="AA4207" s="26">
        <f t="shared" ca="1" si="807"/>
        <v>253.90646065784972</v>
      </c>
      <c r="AB4207" s="26">
        <f t="shared" ca="1" si="807"/>
        <v>621.07927198450216</v>
      </c>
      <c r="AC4207" s="26">
        <f t="shared" ca="1" si="812"/>
        <v>78.906460657849721</v>
      </c>
      <c r="AD4207" s="26">
        <f t="shared" ca="1" si="808"/>
        <v>141.07927198450216</v>
      </c>
      <c r="AE4207" s="27">
        <f t="shared" ca="1" si="809"/>
        <v>93340.548611292616</v>
      </c>
    </row>
    <row r="4208" spans="12:31" x14ac:dyDescent="0.2">
      <c r="L4208" s="21">
        <v>4203</v>
      </c>
      <c r="M4208" s="22">
        <f t="shared" ca="1" si="813"/>
        <v>-0.72307095833165846</v>
      </c>
      <c r="N4208" s="22">
        <f t="shared" ca="1" si="813"/>
        <v>0.69160044349219418</v>
      </c>
      <c r="O4208" s="22">
        <f t="shared" ca="1" si="805"/>
        <v>-0.72307095833165846</v>
      </c>
      <c r="P4208" s="24">
        <f t="shared" ca="1" si="802"/>
        <v>8.5055769680882021E-2</v>
      </c>
      <c r="Q4208" s="22">
        <f t="shared" ca="1" si="803"/>
        <v>132.50101875427404</v>
      </c>
      <c r="R4208" s="22">
        <f t="shared" ca="1" si="804"/>
        <v>483.10773653963997</v>
      </c>
      <c r="S4208" s="25">
        <f t="shared" ca="1" si="810"/>
        <v>8789598.9397411831</v>
      </c>
      <c r="T4208" s="22">
        <f t="shared" ca="1" si="811"/>
        <v>0</v>
      </c>
      <c r="U4208" s="22">
        <f t="shared" ca="1" si="806"/>
        <v>-71604.551874574245</v>
      </c>
      <c r="AA4208" s="26">
        <f t="shared" ca="1" si="807"/>
        <v>132.50101875427404</v>
      </c>
      <c r="AB4208" s="26">
        <f t="shared" ca="1" si="807"/>
        <v>483.10773653963997</v>
      </c>
      <c r="AC4208" s="26">
        <f t="shared" ca="1" si="812"/>
        <v>0</v>
      </c>
      <c r="AD4208" s="26">
        <f t="shared" ca="1" si="808"/>
        <v>3.1077365396399728</v>
      </c>
      <c r="AE4208" s="27">
        <f t="shared" ca="1" si="809"/>
        <v>71604.551874574245</v>
      </c>
    </row>
    <row r="4209" spans="12:31" x14ac:dyDescent="0.2">
      <c r="L4209" s="21">
        <v>4204</v>
      </c>
      <c r="M4209" s="22">
        <f t="shared" ca="1" si="813"/>
        <v>0.16137231496992138</v>
      </c>
      <c r="N4209" s="22">
        <f t="shared" ca="1" si="813"/>
        <v>-0.64464670325843032</v>
      </c>
      <c r="O4209" s="22">
        <f t="shared" ca="1" si="805"/>
        <v>0.16137231496992138</v>
      </c>
      <c r="P4209" s="24">
        <f t="shared" ca="1" si="802"/>
        <v>-0.40082632823950809</v>
      </c>
      <c r="Q4209" s="22">
        <f t="shared" ca="1" si="803"/>
        <v>179.51014391485649</v>
      </c>
      <c r="R4209" s="22">
        <f t="shared" ca="1" si="804"/>
        <v>445.77861130054225</v>
      </c>
      <c r="S4209" s="25">
        <f t="shared" ca="1" si="810"/>
        <v>9720117.6302502193</v>
      </c>
      <c r="T4209" s="22">
        <f t="shared" ca="1" si="811"/>
        <v>0</v>
      </c>
      <c r="U4209" s="22">
        <f t="shared" ca="1" si="806"/>
        <v>-13269.294495697657</v>
      </c>
      <c r="AA4209" s="26">
        <f t="shared" ca="1" si="807"/>
        <v>179.51014391485649</v>
      </c>
      <c r="AB4209" s="26">
        <f t="shared" ca="1" si="807"/>
        <v>445.77861130054225</v>
      </c>
      <c r="AC4209" s="26">
        <f t="shared" ca="1" si="812"/>
        <v>4.510143914856485</v>
      </c>
      <c r="AD4209" s="26">
        <f t="shared" ca="1" si="808"/>
        <v>0</v>
      </c>
      <c r="AE4209" s="27">
        <f t="shared" ca="1" si="809"/>
        <v>13269.294495697657</v>
      </c>
    </row>
    <row r="4210" spans="12:31" x14ac:dyDescent="0.2">
      <c r="L4210" s="21">
        <v>4205</v>
      </c>
      <c r="M4210" s="22">
        <f t="shared" ca="1" si="813"/>
        <v>-3.6662930358323516E-3</v>
      </c>
      <c r="N4210" s="22">
        <f t="shared" ca="1" si="813"/>
        <v>-2.6163931535479987</v>
      </c>
      <c r="O4210" s="22">
        <f t="shared" ca="1" si="805"/>
        <v>-3.6662930358323516E-3</v>
      </c>
      <c r="P4210" s="24">
        <f t="shared" ca="1" si="802"/>
        <v>-2.039946324618676</v>
      </c>
      <c r="Q4210" s="22">
        <f t="shared" ca="1" si="803"/>
        <v>169.62187982621717</v>
      </c>
      <c r="R4210" s="22">
        <f t="shared" ca="1" si="804"/>
        <v>339.86055728139684</v>
      </c>
      <c r="S4210" s="25">
        <f t="shared" ca="1" si="810"/>
        <v>8331846.3783771768</v>
      </c>
      <c r="T4210" s="22">
        <f t="shared" ca="1" si="811"/>
        <v>0</v>
      </c>
      <c r="U4210" s="22">
        <f t="shared" ca="1" si="806"/>
        <v>-112326.0532977485</v>
      </c>
      <c r="AA4210" s="26">
        <f t="shared" ca="1" si="807"/>
        <v>169.62187982621717</v>
      </c>
      <c r="AB4210" s="26">
        <f t="shared" ca="1" si="807"/>
        <v>339.86055728139684</v>
      </c>
      <c r="AC4210" s="26">
        <f t="shared" ca="1" si="812"/>
        <v>0</v>
      </c>
      <c r="AD4210" s="26">
        <f t="shared" ca="1" si="808"/>
        <v>0</v>
      </c>
      <c r="AE4210" s="27">
        <f t="shared" ca="1" si="809"/>
        <v>112326.0532977485</v>
      </c>
    </row>
    <row r="4211" spans="12:31" x14ac:dyDescent="0.2">
      <c r="L4211" s="21">
        <v>4206</v>
      </c>
      <c r="M4211" s="22">
        <f t="shared" ca="1" si="813"/>
        <v>-1.2491888814266345</v>
      </c>
      <c r="N4211" s="22">
        <f t="shared" ca="1" si="813"/>
        <v>-0.11462667404346637</v>
      </c>
      <c r="O4211" s="22">
        <f t="shared" ca="1" si="805"/>
        <v>-1.2491888814266345</v>
      </c>
      <c r="P4211" s="24">
        <f t="shared" ca="1" si="802"/>
        <v>-0.87285309318232174</v>
      </c>
      <c r="Q4211" s="22">
        <f t="shared" ca="1" si="803"/>
        <v>110.60517826247262</v>
      </c>
      <c r="R4211" s="22">
        <f t="shared" ca="1" si="804"/>
        <v>412.27819912299179</v>
      </c>
      <c r="S4211" s="25">
        <f t="shared" ca="1" si="810"/>
        <v>7431496.485591406</v>
      </c>
      <c r="T4211" s="22">
        <f t="shared" ca="1" si="811"/>
        <v>0</v>
      </c>
      <c r="U4211" s="22">
        <f t="shared" ca="1" si="806"/>
        <v>-63139.088538985292</v>
      </c>
      <c r="AA4211" s="26">
        <f t="shared" ca="1" si="807"/>
        <v>110.60517826247262</v>
      </c>
      <c r="AB4211" s="26">
        <f t="shared" ca="1" si="807"/>
        <v>412.27819912299179</v>
      </c>
      <c r="AC4211" s="26">
        <f t="shared" ca="1" si="812"/>
        <v>0</v>
      </c>
      <c r="AD4211" s="26">
        <f t="shared" ca="1" si="808"/>
        <v>0</v>
      </c>
      <c r="AE4211" s="27">
        <f t="shared" ca="1" si="809"/>
        <v>63139.088538985292</v>
      </c>
    </row>
    <row r="4212" spans="12:31" x14ac:dyDescent="0.2">
      <c r="L4212" s="21">
        <v>4207</v>
      </c>
      <c r="M4212" s="22">
        <f t="shared" ca="1" si="813"/>
        <v>0.92439071688935093</v>
      </c>
      <c r="N4212" s="22">
        <f t="shared" ca="1" si="813"/>
        <v>0.73620084191529289</v>
      </c>
      <c r="O4212" s="22">
        <f t="shared" ca="1" si="805"/>
        <v>0.92439071688935093</v>
      </c>
      <c r="P4212" s="24">
        <f t="shared" ca="1" si="802"/>
        <v>1.1531979900706495</v>
      </c>
      <c r="Q4212" s="22">
        <f t="shared" ca="1" si="803"/>
        <v>233.2676007649633</v>
      </c>
      <c r="R4212" s="22">
        <f t="shared" ca="1" si="804"/>
        <v>576.52890808119344</v>
      </c>
      <c r="S4212" s="25">
        <f t="shared" ca="1" si="810"/>
        <v>12602194.412816308</v>
      </c>
      <c r="T4212" s="22">
        <f t="shared" ca="1" si="811"/>
        <v>2602194.4128163084</v>
      </c>
      <c r="U4212" s="22">
        <f t="shared" ca="1" si="806"/>
        <v>2508514.2536950172</v>
      </c>
      <c r="AA4212" s="26">
        <f t="shared" ca="1" si="807"/>
        <v>233.2676007649633</v>
      </c>
      <c r="AB4212" s="26">
        <f t="shared" ca="1" si="807"/>
        <v>576.52890808119344</v>
      </c>
      <c r="AC4212" s="26">
        <f t="shared" ca="1" si="812"/>
        <v>58.267600764963305</v>
      </c>
      <c r="AD4212" s="26">
        <f t="shared" ca="1" si="808"/>
        <v>96.528908081193435</v>
      </c>
      <c r="AE4212" s="27">
        <f t="shared" ca="1" si="809"/>
        <v>93680.159121291246</v>
      </c>
    </row>
    <row r="4213" spans="12:31" x14ac:dyDescent="0.2">
      <c r="L4213" s="21">
        <v>4208</v>
      </c>
      <c r="M4213" s="22">
        <f t="shared" ca="1" si="813"/>
        <v>0.55528219116837652</v>
      </c>
      <c r="N4213" s="22">
        <f t="shared" ca="1" si="813"/>
        <v>-1.1538063967938312</v>
      </c>
      <c r="O4213" s="22">
        <f t="shared" ca="1" si="805"/>
        <v>0.55528219116837652</v>
      </c>
      <c r="P4213" s="24">
        <f t="shared" ca="1" si="802"/>
        <v>-0.55027097334617947</v>
      </c>
      <c r="Q4213" s="22">
        <f t="shared" ca="1" si="803"/>
        <v>205.50417031131408</v>
      </c>
      <c r="R4213" s="22">
        <f t="shared" ca="1" si="804"/>
        <v>434.88785672969721</v>
      </c>
      <c r="S4213" s="25">
        <f t="shared" ca="1" si="810"/>
        <v>10336860.775054216</v>
      </c>
      <c r="T4213" s="22">
        <f t="shared" ca="1" si="811"/>
        <v>336860.77505421638</v>
      </c>
      <c r="U4213" s="22">
        <f t="shared" ca="1" si="806"/>
        <v>736290.39302694995</v>
      </c>
      <c r="AA4213" s="26">
        <f t="shared" ca="1" si="807"/>
        <v>205.50417031131408</v>
      </c>
      <c r="AB4213" s="26">
        <f t="shared" ca="1" si="807"/>
        <v>434.88785672969721</v>
      </c>
      <c r="AC4213" s="26">
        <f t="shared" ca="1" si="812"/>
        <v>30.504170311314084</v>
      </c>
      <c r="AD4213" s="26">
        <f t="shared" ca="1" si="808"/>
        <v>0</v>
      </c>
      <c r="AE4213" s="27">
        <f t="shared" ca="1" si="809"/>
        <v>-399429.61797273357</v>
      </c>
    </row>
    <row r="4214" spans="12:31" x14ac:dyDescent="0.2">
      <c r="L4214" s="21">
        <v>4209</v>
      </c>
      <c r="M4214" s="22">
        <f t="shared" ca="1" si="813"/>
        <v>8.3118340174652805E-2</v>
      </c>
      <c r="N4214" s="22">
        <f t="shared" ca="1" si="813"/>
        <v>-1.8613874968054558</v>
      </c>
      <c r="O4214" s="22">
        <f t="shared" ca="1" si="805"/>
        <v>8.3118340174652805E-2</v>
      </c>
      <c r="P4214" s="24">
        <f t="shared" ca="1" si="802"/>
        <v>-1.3975104271108301</v>
      </c>
      <c r="Q4214" s="22">
        <f t="shared" ca="1" si="803"/>
        <v>174.75169250298782</v>
      </c>
      <c r="R4214" s="22">
        <f t="shared" ca="1" si="804"/>
        <v>377.98840345027264</v>
      </c>
      <c r="S4214" s="25">
        <f t="shared" ca="1" si="810"/>
        <v>8875742.5347647686</v>
      </c>
      <c r="T4214" s="22">
        <f t="shared" ca="1" si="811"/>
        <v>0</v>
      </c>
      <c r="U4214" s="22">
        <f t="shared" ca="1" si="806"/>
        <v>-126896.70286310749</v>
      </c>
      <c r="AA4214" s="26">
        <f t="shared" ca="1" si="807"/>
        <v>174.75169250298782</v>
      </c>
      <c r="AB4214" s="26">
        <f t="shared" ca="1" si="807"/>
        <v>377.98840345027264</v>
      </c>
      <c r="AC4214" s="26">
        <f t="shared" ca="1" si="812"/>
        <v>0</v>
      </c>
      <c r="AD4214" s="26">
        <f t="shared" ca="1" si="808"/>
        <v>0</v>
      </c>
      <c r="AE4214" s="27">
        <f t="shared" ca="1" si="809"/>
        <v>126896.70286310749</v>
      </c>
    </row>
    <row r="4215" spans="12:31" x14ac:dyDescent="0.2">
      <c r="L4215" s="21">
        <v>4210</v>
      </c>
      <c r="M4215" s="22">
        <f t="shared" ca="1" si="813"/>
        <v>-0.64092229827002445</v>
      </c>
      <c r="N4215" s="22">
        <f t="shared" ca="1" si="813"/>
        <v>2.8193004604306696E-2</v>
      </c>
      <c r="O4215" s="22">
        <f t="shared" ca="1" si="805"/>
        <v>-0.64092229827002445</v>
      </c>
      <c r="P4215" s="24">
        <f t="shared" ca="1" si="802"/>
        <v>-0.38007623809155533</v>
      </c>
      <c r="Q4215" s="22">
        <f t="shared" ca="1" si="803"/>
        <v>136.29110614016065</v>
      </c>
      <c r="R4215" s="22">
        <f t="shared" ca="1" si="804"/>
        <v>447.31218081093704</v>
      </c>
      <c r="S4215" s="25">
        <f t="shared" ca="1" si="810"/>
        <v>8520959.6017092802</v>
      </c>
      <c r="T4215" s="22">
        <f t="shared" ca="1" si="811"/>
        <v>0</v>
      </c>
      <c r="U4215" s="22">
        <f t="shared" ca="1" si="806"/>
        <v>-99970.837825820839</v>
      </c>
      <c r="AA4215" s="26">
        <f t="shared" ca="1" si="807"/>
        <v>136.29110614016065</v>
      </c>
      <c r="AB4215" s="26">
        <f t="shared" ca="1" si="807"/>
        <v>447.31218081093704</v>
      </c>
      <c r="AC4215" s="26">
        <f t="shared" ca="1" si="812"/>
        <v>0</v>
      </c>
      <c r="AD4215" s="26">
        <f t="shared" ca="1" si="808"/>
        <v>0</v>
      </c>
      <c r="AE4215" s="27">
        <f t="shared" ca="1" si="809"/>
        <v>99970.837825820839</v>
      </c>
    </row>
    <row r="4216" spans="12:31" x14ac:dyDescent="0.2">
      <c r="L4216" s="21">
        <v>4211</v>
      </c>
      <c r="M4216" s="22">
        <f t="shared" ca="1" si="813"/>
        <v>-0.79418283056485006</v>
      </c>
      <c r="N4216" s="22">
        <f t="shared" ca="1" si="813"/>
        <v>0.40300316018960652</v>
      </c>
      <c r="O4216" s="22">
        <f t="shared" ca="1" si="805"/>
        <v>-0.79418283056485006</v>
      </c>
      <c r="P4216" s="24">
        <f t="shared" ca="1" si="802"/>
        <v>-0.18431027065027888</v>
      </c>
      <c r="Q4216" s="22">
        <f t="shared" ca="1" si="803"/>
        <v>129.3053501656857</v>
      </c>
      <c r="R4216" s="22">
        <f t="shared" ca="1" si="804"/>
        <v>462.04279805712059</v>
      </c>
      <c r="S4216" s="25">
        <f t="shared" ca="1" si="810"/>
        <v>8478940.4451934882</v>
      </c>
      <c r="T4216" s="22">
        <f t="shared" ca="1" si="811"/>
        <v>0</v>
      </c>
      <c r="U4216" s="22">
        <f t="shared" ca="1" si="806"/>
        <v>-95575.922778068692</v>
      </c>
      <c r="AA4216" s="26">
        <f t="shared" ca="1" si="807"/>
        <v>129.3053501656857</v>
      </c>
      <c r="AB4216" s="26">
        <f t="shared" ca="1" si="807"/>
        <v>462.04279805712059</v>
      </c>
      <c r="AC4216" s="26">
        <f t="shared" ca="1" si="812"/>
        <v>0</v>
      </c>
      <c r="AD4216" s="26">
        <f t="shared" ca="1" si="808"/>
        <v>0</v>
      </c>
      <c r="AE4216" s="27">
        <f t="shared" ca="1" si="809"/>
        <v>95575.922778068692</v>
      </c>
    </row>
    <row r="4217" spans="12:31" x14ac:dyDescent="0.2">
      <c r="L4217" s="21">
        <v>4212</v>
      </c>
      <c r="M4217" s="22">
        <f t="shared" ca="1" si="813"/>
        <v>1.1396181663642457</v>
      </c>
      <c r="N4217" s="22">
        <f t="shared" ca="1" si="813"/>
        <v>-0.1127641958400485</v>
      </c>
      <c r="O4217" s="22">
        <f t="shared" ca="1" si="805"/>
        <v>1.1396181663642457</v>
      </c>
      <c r="P4217" s="24">
        <f t="shared" ca="1" si="802"/>
        <v>0.62703042232805273</v>
      </c>
      <c r="Q4217" s="22">
        <f t="shared" ca="1" si="803"/>
        <v>251.15663827026725</v>
      </c>
      <c r="R4217" s="22">
        <f t="shared" ca="1" si="804"/>
        <v>528.44603035915657</v>
      </c>
      <c r="S4217" s="25">
        <f t="shared" ca="1" si="810"/>
        <v>12601193.645108053</v>
      </c>
      <c r="T4217" s="22">
        <f t="shared" ca="1" si="811"/>
        <v>2601193.6451080535</v>
      </c>
      <c r="U4217" s="22">
        <f t="shared" ca="1" si="806"/>
        <v>2532078.7636322547</v>
      </c>
      <c r="AA4217" s="26">
        <f t="shared" ca="1" si="807"/>
        <v>251.15663827026725</v>
      </c>
      <c r="AB4217" s="26">
        <f t="shared" ca="1" si="807"/>
        <v>528.44603035915657</v>
      </c>
      <c r="AC4217" s="26">
        <f t="shared" ca="1" si="812"/>
        <v>76.156638270267251</v>
      </c>
      <c r="AD4217" s="26">
        <f t="shared" ca="1" si="808"/>
        <v>48.446030359156566</v>
      </c>
      <c r="AE4217" s="27">
        <f t="shared" ca="1" si="809"/>
        <v>69114.881475798786</v>
      </c>
    </row>
    <row r="4218" spans="12:31" x14ac:dyDescent="0.2">
      <c r="L4218" s="21">
        <v>4213</v>
      </c>
      <c r="M4218" s="22">
        <f t="shared" ca="1" si="813"/>
        <v>0.315128684359887</v>
      </c>
      <c r="N4218" s="22">
        <f t="shared" ca="1" si="813"/>
        <v>0.21554729109996382</v>
      </c>
      <c r="O4218" s="22">
        <f t="shared" ca="1" si="805"/>
        <v>0.315128684359887</v>
      </c>
      <c r="P4218" s="24">
        <f t="shared" ca="1" si="802"/>
        <v>0.36553975914059811</v>
      </c>
      <c r="Q4218" s="22">
        <f t="shared" ca="1" si="803"/>
        <v>189.24043844558648</v>
      </c>
      <c r="R4218" s="22">
        <f t="shared" ca="1" si="804"/>
        <v>506.06339847334164</v>
      </c>
      <c r="S4218" s="25">
        <f t="shared" ca="1" si="810"/>
        <v>10625619.191010568</v>
      </c>
      <c r="T4218" s="22">
        <f t="shared" ca="1" si="811"/>
        <v>625619.19101056829</v>
      </c>
      <c r="U4218" s="22">
        <f t="shared" ca="1" si="806"/>
        <v>524336.19606739096</v>
      </c>
      <c r="AA4218" s="26">
        <f t="shared" ca="1" si="807"/>
        <v>189.24043844558648</v>
      </c>
      <c r="AB4218" s="26">
        <f t="shared" ca="1" si="807"/>
        <v>506.06339847334164</v>
      </c>
      <c r="AC4218" s="26">
        <f t="shared" ca="1" si="812"/>
        <v>14.240438445586477</v>
      </c>
      <c r="AD4218" s="26">
        <f t="shared" ca="1" si="808"/>
        <v>26.063398473341636</v>
      </c>
      <c r="AE4218" s="27">
        <f t="shared" ca="1" si="809"/>
        <v>101282.99494317727</v>
      </c>
    </row>
    <row r="4219" spans="12:31" x14ac:dyDescent="0.2">
      <c r="L4219" s="21">
        <v>4214</v>
      </c>
      <c r="M4219" s="22">
        <f t="shared" ca="1" si="813"/>
        <v>-1.4447162409323591</v>
      </c>
      <c r="N4219" s="22">
        <f t="shared" ca="1" si="813"/>
        <v>0.82094468655889064</v>
      </c>
      <c r="O4219" s="22">
        <f t="shared" ca="1" si="805"/>
        <v>-1.4447162409323591</v>
      </c>
      <c r="P4219" s="24">
        <f t="shared" ca="1" si="802"/>
        <v>-0.26687921029325279</v>
      </c>
      <c r="Q4219" s="22">
        <f t="shared" ca="1" si="803"/>
        <v>103.42427582895012</v>
      </c>
      <c r="R4219" s="22">
        <f t="shared" ca="1" si="804"/>
        <v>455.7715628417352</v>
      </c>
      <c r="S4219" s="25">
        <f t="shared" ca="1" si="810"/>
        <v>7685481.3094654875</v>
      </c>
      <c r="T4219" s="22">
        <f t="shared" ca="1" si="811"/>
        <v>0</v>
      </c>
      <c r="U4219" s="22">
        <f t="shared" ca="1" si="806"/>
        <v>-65192.020498114143</v>
      </c>
      <c r="AA4219" s="26">
        <f t="shared" ca="1" si="807"/>
        <v>103.42427582895012</v>
      </c>
      <c r="AB4219" s="26">
        <f t="shared" ca="1" si="807"/>
        <v>455.7715628417352</v>
      </c>
      <c r="AC4219" s="26">
        <f t="shared" ca="1" si="812"/>
        <v>0</v>
      </c>
      <c r="AD4219" s="26">
        <f t="shared" ca="1" si="808"/>
        <v>0</v>
      </c>
      <c r="AE4219" s="27">
        <f t="shared" ca="1" si="809"/>
        <v>65192.020498114143</v>
      </c>
    </row>
    <row r="4220" spans="12:31" x14ac:dyDescent="0.2">
      <c r="L4220" s="21">
        <v>4215</v>
      </c>
      <c r="M4220" s="22">
        <f t="shared" ca="1" si="813"/>
        <v>-9.5286369940142376E-2</v>
      </c>
      <c r="N4220" s="22">
        <f t="shared" ca="1" si="813"/>
        <v>0.58951634699801136</v>
      </c>
      <c r="O4220" s="22">
        <f t="shared" ca="1" si="805"/>
        <v>-9.5286369940142376E-2</v>
      </c>
      <c r="P4220" s="24">
        <f t="shared" ca="1" si="802"/>
        <v>0.39934471311398961</v>
      </c>
      <c r="Q4220" s="22">
        <f t="shared" ca="1" si="803"/>
        <v>164.36955995773229</v>
      </c>
      <c r="R4220" s="22">
        <f t="shared" ca="1" si="804"/>
        <v>508.90274936278911</v>
      </c>
      <c r="S4220" s="25">
        <f t="shared" ca="1" si="810"/>
        <v>9956061.905712273</v>
      </c>
      <c r="T4220" s="22">
        <f t="shared" ca="1" si="811"/>
        <v>0</v>
      </c>
      <c r="U4220" s="22">
        <f t="shared" ca="1" si="806"/>
        <v>155934.04708496452</v>
      </c>
      <c r="AA4220" s="26">
        <f t="shared" ca="1" si="807"/>
        <v>164.36955995773229</v>
      </c>
      <c r="AB4220" s="26">
        <f t="shared" ca="1" si="807"/>
        <v>508.90274936278911</v>
      </c>
      <c r="AC4220" s="26">
        <f t="shared" ca="1" si="812"/>
        <v>0</v>
      </c>
      <c r="AD4220" s="26">
        <f t="shared" ca="1" si="808"/>
        <v>28.902749362789109</v>
      </c>
      <c r="AE4220" s="27">
        <f t="shared" ca="1" si="809"/>
        <v>-155934.04708496452</v>
      </c>
    </row>
    <row r="4221" spans="12:31" x14ac:dyDescent="0.2">
      <c r="L4221" s="21">
        <v>4216</v>
      </c>
      <c r="M4221" s="22">
        <f t="shared" ca="1" si="813"/>
        <v>-0.75121370044451674</v>
      </c>
      <c r="N4221" s="22">
        <f t="shared" ca="1" si="813"/>
        <v>0.89846433760234301</v>
      </c>
      <c r="O4221" s="22">
        <f t="shared" ca="1" si="805"/>
        <v>-0.75121370044451674</v>
      </c>
      <c r="P4221" s="24">
        <f t="shared" ca="1" si="802"/>
        <v>0.22850816777729727</v>
      </c>
      <c r="Q4221" s="22">
        <f t="shared" ca="1" si="803"/>
        <v>131.22698695752069</v>
      </c>
      <c r="R4221" s="22">
        <f t="shared" ca="1" si="804"/>
        <v>494.71516213350685</v>
      </c>
      <c r="S4221" s="25">
        <f t="shared" ca="1" si="810"/>
        <v>8875444.7487549856</v>
      </c>
      <c r="T4221" s="22">
        <f t="shared" ca="1" si="811"/>
        <v>0</v>
      </c>
      <c r="U4221" s="22">
        <f t="shared" ca="1" si="806"/>
        <v>48239.137331153033</v>
      </c>
      <c r="AA4221" s="26">
        <f t="shared" ca="1" si="807"/>
        <v>131.22698695752069</v>
      </c>
      <c r="AB4221" s="26">
        <f t="shared" ca="1" si="807"/>
        <v>494.71516213350685</v>
      </c>
      <c r="AC4221" s="26">
        <f t="shared" ca="1" si="812"/>
        <v>0</v>
      </c>
      <c r="AD4221" s="26">
        <f t="shared" ca="1" si="808"/>
        <v>14.715162133506851</v>
      </c>
      <c r="AE4221" s="27">
        <f t="shared" ca="1" si="809"/>
        <v>-48239.137331153033</v>
      </c>
    </row>
    <row r="4222" spans="12:31" x14ac:dyDescent="0.2">
      <c r="L4222" s="21">
        <v>4217</v>
      </c>
      <c r="M4222" s="22">
        <f t="shared" ca="1" si="813"/>
        <v>-0.47496854252470505</v>
      </c>
      <c r="N4222" s="22">
        <f t="shared" ca="1" si="813"/>
        <v>-0.25962660672699822</v>
      </c>
      <c r="O4222" s="22">
        <f t="shared" ca="1" si="805"/>
        <v>-0.47496854252470505</v>
      </c>
      <c r="P4222" s="24">
        <f t="shared" ca="1" si="802"/>
        <v>-0.50013187363927647</v>
      </c>
      <c r="Q4222" s="22">
        <f t="shared" ca="1" si="803"/>
        <v>144.28164567263752</v>
      </c>
      <c r="R4222" s="22">
        <f t="shared" ca="1" si="804"/>
        <v>438.51174937700807</v>
      </c>
      <c r="S4222" s="25">
        <f t="shared" ca="1" si="810"/>
        <v>8653391.4699930213</v>
      </c>
      <c r="T4222" s="22">
        <f t="shared" ca="1" si="811"/>
        <v>0</v>
      </c>
      <c r="U4222" s="22">
        <f t="shared" ca="1" si="806"/>
        <v>-106863.29033535474</v>
      </c>
      <c r="AA4222" s="26">
        <f t="shared" ca="1" si="807"/>
        <v>144.28164567263752</v>
      </c>
      <c r="AB4222" s="26">
        <f t="shared" ca="1" si="807"/>
        <v>438.51174937700807</v>
      </c>
      <c r="AC4222" s="26">
        <f t="shared" ca="1" si="812"/>
        <v>0</v>
      </c>
      <c r="AD4222" s="26">
        <f t="shared" ca="1" si="808"/>
        <v>0</v>
      </c>
      <c r="AE4222" s="27">
        <f t="shared" ca="1" si="809"/>
        <v>106863.29033535474</v>
      </c>
    </row>
    <row r="4223" spans="12:31" x14ac:dyDescent="0.2">
      <c r="L4223" s="21">
        <v>4218</v>
      </c>
      <c r="M4223" s="22">
        <f t="shared" ca="1" si="813"/>
        <v>9.9401917895271766E-2</v>
      </c>
      <c r="N4223" s="22">
        <f t="shared" ca="1" si="813"/>
        <v>-0.73301927670258993</v>
      </c>
      <c r="O4223" s="22">
        <f t="shared" ca="1" si="805"/>
        <v>9.9401917895271766E-2</v>
      </c>
      <c r="P4223" s="24">
        <f t="shared" ca="1" si="802"/>
        <v>-0.50852320114114835</v>
      </c>
      <c r="Q4223" s="22">
        <f t="shared" ca="1" si="803"/>
        <v>175.73135549231932</v>
      </c>
      <c r="R4223" s="22">
        <f t="shared" ca="1" si="804"/>
        <v>437.90315400086342</v>
      </c>
      <c r="S4223" s="25">
        <f t="shared" ca="1" si="810"/>
        <v>9531315.113970086</v>
      </c>
      <c r="T4223" s="22">
        <f t="shared" ca="1" si="811"/>
        <v>0</v>
      </c>
      <c r="U4223" s="22">
        <f t="shared" ca="1" si="806"/>
        <v>-120041.73039017251</v>
      </c>
      <c r="AA4223" s="26">
        <f t="shared" ca="1" si="807"/>
        <v>175.73135549231932</v>
      </c>
      <c r="AB4223" s="26">
        <f t="shared" ca="1" si="807"/>
        <v>437.90315400086342</v>
      </c>
      <c r="AC4223" s="26">
        <f t="shared" ca="1" si="812"/>
        <v>0.73135549231932373</v>
      </c>
      <c r="AD4223" s="26">
        <f t="shared" ca="1" si="808"/>
        <v>0</v>
      </c>
      <c r="AE4223" s="27">
        <f t="shared" ca="1" si="809"/>
        <v>120041.73039017251</v>
      </c>
    </row>
    <row r="4224" spans="12:31" x14ac:dyDescent="0.2">
      <c r="L4224" s="21">
        <v>4219</v>
      </c>
      <c r="M4224" s="22">
        <f t="shared" ca="1" si="813"/>
        <v>-1.6808763989517832</v>
      </c>
      <c r="N4224" s="22">
        <f t="shared" ca="1" si="813"/>
        <v>-0.28535282914774573</v>
      </c>
      <c r="O4224" s="22">
        <f t="shared" ca="1" si="805"/>
        <v>-1.6808763989517832</v>
      </c>
      <c r="P4224" s="24">
        <f t="shared" ca="1" si="802"/>
        <v>-1.2766003120084897</v>
      </c>
      <c r="Q4224" s="22">
        <f t="shared" ca="1" si="803"/>
        <v>95.369872024580957</v>
      </c>
      <c r="R4224" s="22">
        <f t="shared" ca="1" si="804"/>
        <v>385.62873316118623</v>
      </c>
      <c r="S4224" s="25">
        <f t="shared" ca="1" si="810"/>
        <v>6723770.4425827209</v>
      </c>
      <c r="T4224" s="22">
        <f t="shared" ca="1" si="811"/>
        <v>0</v>
      </c>
      <c r="U4224" s="22">
        <f t="shared" ca="1" si="806"/>
        <v>-39932.474423568317</v>
      </c>
      <c r="AA4224" s="26">
        <f t="shared" ca="1" si="807"/>
        <v>95.369872024580957</v>
      </c>
      <c r="AB4224" s="26">
        <f t="shared" ca="1" si="807"/>
        <v>385.62873316118623</v>
      </c>
      <c r="AC4224" s="26">
        <f t="shared" ca="1" si="812"/>
        <v>0</v>
      </c>
      <c r="AD4224" s="26">
        <f t="shared" ca="1" si="808"/>
        <v>0</v>
      </c>
      <c r="AE4224" s="27">
        <f t="shared" ca="1" si="809"/>
        <v>39932.474423568317</v>
      </c>
    </row>
    <row r="4225" spans="12:31" x14ac:dyDescent="0.2">
      <c r="L4225" s="21">
        <v>4220</v>
      </c>
      <c r="M4225" s="22">
        <f t="shared" ca="1" si="813"/>
        <v>4.4349466931029112E-2</v>
      </c>
      <c r="N4225" s="22">
        <f t="shared" ca="1" si="813"/>
        <v>-2.3702359265533177</v>
      </c>
      <c r="O4225" s="22">
        <f t="shared" ca="1" si="805"/>
        <v>4.4349466931029112E-2</v>
      </c>
      <c r="P4225" s="24">
        <f t="shared" ca="1" si="802"/>
        <v>-1.8181201497481592</v>
      </c>
      <c r="Q4225" s="22">
        <f t="shared" ca="1" si="803"/>
        <v>172.44117878655248</v>
      </c>
      <c r="R4225" s="22">
        <f t="shared" ca="1" si="804"/>
        <v>352.57006026574084</v>
      </c>
      <c r="S4225" s="25">
        <f t="shared" ca="1" si="810"/>
        <v>8544340.4368257783</v>
      </c>
      <c r="T4225" s="22">
        <f t="shared" ca="1" si="811"/>
        <v>0</v>
      </c>
      <c r="U4225" s="22">
        <f t="shared" ca="1" si="806"/>
        <v>-118423.05889505887</v>
      </c>
      <c r="AA4225" s="26">
        <f t="shared" ca="1" si="807"/>
        <v>172.44117878655248</v>
      </c>
      <c r="AB4225" s="26">
        <f t="shared" ca="1" si="807"/>
        <v>352.57006026574084</v>
      </c>
      <c r="AC4225" s="26">
        <f t="shared" ca="1" si="812"/>
        <v>0</v>
      </c>
      <c r="AD4225" s="26">
        <f t="shared" ca="1" si="808"/>
        <v>0</v>
      </c>
      <c r="AE4225" s="27">
        <f t="shared" ca="1" si="809"/>
        <v>118423.05889505887</v>
      </c>
    </row>
    <row r="4226" spans="12:31" x14ac:dyDescent="0.2">
      <c r="L4226" s="21">
        <v>4221</v>
      </c>
      <c r="M4226" s="22">
        <f t="shared" ca="1" si="813"/>
        <v>-0.54705471559276342</v>
      </c>
      <c r="N4226" s="22">
        <f t="shared" ca="1" si="813"/>
        <v>1.5247254859889636</v>
      </c>
      <c r="O4226" s="22">
        <f t="shared" ca="1" si="805"/>
        <v>-0.54705471559276342</v>
      </c>
      <c r="P4226" s="24">
        <f t="shared" ca="1" si="802"/>
        <v>0.84430356864264566</v>
      </c>
      <c r="Q4226" s="22">
        <f t="shared" ca="1" si="803"/>
        <v>140.75476208760406</v>
      </c>
      <c r="R4226" s="22">
        <f t="shared" ca="1" si="804"/>
        <v>547.79496601348853</v>
      </c>
      <c r="S4226" s="25">
        <f t="shared" ca="1" si="810"/>
        <v>9699729.2341326382</v>
      </c>
      <c r="T4226" s="22">
        <f t="shared" ca="1" si="811"/>
        <v>0</v>
      </c>
      <c r="U4226" s="22">
        <f t="shared" ca="1" si="806"/>
        <v>579111.61308259645</v>
      </c>
      <c r="AA4226" s="26">
        <f t="shared" ca="1" si="807"/>
        <v>140.75476208760406</v>
      </c>
      <c r="AB4226" s="26">
        <f t="shared" ca="1" si="807"/>
        <v>547.79496601348853</v>
      </c>
      <c r="AC4226" s="26">
        <f t="shared" ca="1" si="812"/>
        <v>0</v>
      </c>
      <c r="AD4226" s="26">
        <f t="shared" ca="1" si="808"/>
        <v>67.794966013488533</v>
      </c>
      <c r="AE4226" s="27">
        <f t="shared" ca="1" si="809"/>
        <v>-579111.61308259645</v>
      </c>
    </row>
    <row r="4227" spans="12:31" x14ac:dyDescent="0.2">
      <c r="L4227" s="21">
        <v>4222</v>
      </c>
      <c r="M4227" s="22">
        <f t="shared" ca="1" si="813"/>
        <v>0.85305472983464337</v>
      </c>
      <c r="N4227" s="22">
        <f t="shared" ca="1" si="813"/>
        <v>0.64697307092199696</v>
      </c>
      <c r="O4227" s="22">
        <f t="shared" ca="1" si="805"/>
        <v>0.85305472983464337</v>
      </c>
      <c r="P4227" s="24">
        <f t="shared" ca="1" si="802"/>
        <v>1.0389603122252127</v>
      </c>
      <c r="Q4227" s="22">
        <f t="shared" ca="1" si="803"/>
        <v>227.62412244118877</v>
      </c>
      <c r="R4227" s="22">
        <f t="shared" ca="1" si="804"/>
        <v>565.73075296788898</v>
      </c>
      <c r="S4227" s="25">
        <f t="shared" ca="1" si="810"/>
        <v>12330324.827410758</v>
      </c>
      <c r="T4227" s="22">
        <f t="shared" ca="1" si="811"/>
        <v>2330324.8274107575</v>
      </c>
      <c r="U4227" s="22">
        <f t="shared" ca="1" si="806"/>
        <v>2236164.4476301828</v>
      </c>
      <c r="AA4227" s="26">
        <f t="shared" ca="1" si="807"/>
        <v>227.62412244118877</v>
      </c>
      <c r="AB4227" s="26">
        <f t="shared" ca="1" si="807"/>
        <v>565.73075296788898</v>
      </c>
      <c r="AC4227" s="26">
        <f t="shared" ca="1" si="812"/>
        <v>52.624122441188774</v>
      </c>
      <c r="AD4227" s="26">
        <f t="shared" ca="1" si="808"/>
        <v>85.730752967888975</v>
      </c>
      <c r="AE4227" s="27">
        <f t="shared" ca="1" si="809"/>
        <v>94160.379780574935</v>
      </c>
    </row>
    <row r="4228" spans="12:31" x14ac:dyDescent="0.2">
      <c r="L4228" s="21">
        <v>4223</v>
      </c>
      <c r="M4228" s="22">
        <f t="shared" ca="1" si="813"/>
        <v>1.0550299340329043</v>
      </c>
      <c r="N4228" s="22">
        <f t="shared" ca="1" si="813"/>
        <v>0.45574619656182352</v>
      </c>
      <c r="O4228" s="22">
        <f t="shared" ca="1" si="805"/>
        <v>1.0550299340329043</v>
      </c>
      <c r="P4228" s="24">
        <f t="shared" ca="1" si="802"/>
        <v>1.0167263491829515</v>
      </c>
      <c r="Q4228" s="22">
        <f t="shared" ca="1" si="803"/>
        <v>243.96786423972114</v>
      </c>
      <c r="R4228" s="22">
        <f t="shared" ca="1" si="804"/>
        <v>563.65275019904175</v>
      </c>
      <c r="S4228" s="25">
        <f t="shared" ca="1" si="810"/>
        <v>12768096.534278834</v>
      </c>
      <c r="T4228" s="22">
        <f t="shared" ca="1" si="811"/>
        <v>2768096.5342788342</v>
      </c>
      <c r="U4228" s="22">
        <f t="shared" ca="1" si="806"/>
        <v>2684663.1704783463</v>
      </c>
      <c r="AA4228" s="26">
        <f t="shared" ca="1" si="807"/>
        <v>243.96786423972114</v>
      </c>
      <c r="AB4228" s="26">
        <f t="shared" ca="1" si="807"/>
        <v>563.65275019904175</v>
      </c>
      <c r="AC4228" s="26">
        <f t="shared" ca="1" si="812"/>
        <v>68.967864239721138</v>
      </c>
      <c r="AD4228" s="26">
        <f t="shared" ca="1" si="808"/>
        <v>83.652750199041748</v>
      </c>
      <c r="AE4228" s="27">
        <f t="shared" ca="1" si="809"/>
        <v>83433.363800487947</v>
      </c>
    </row>
    <row r="4229" spans="12:31" x14ac:dyDescent="0.2">
      <c r="L4229" s="21">
        <v>4224</v>
      </c>
      <c r="M4229" s="22">
        <f t="shared" ca="1" si="813"/>
        <v>-1.0853771512004724</v>
      </c>
      <c r="N4229" s="22">
        <f t="shared" ca="1" si="813"/>
        <v>1.400358508691157</v>
      </c>
      <c r="O4229" s="22">
        <f t="shared" ca="1" si="805"/>
        <v>-1.0853771512004724</v>
      </c>
      <c r="P4229" s="24">
        <f t="shared" ca="1" si="802"/>
        <v>0.40977171606829277</v>
      </c>
      <c r="Q4229" s="22">
        <f t="shared" ca="1" si="803"/>
        <v>117.00371645563821</v>
      </c>
      <c r="R4229" s="22">
        <f t="shared" ca="1" si="804"/>
        <v>509.78174633256037</v>
      </c>
      <c r="S4229" s="25">
        <f t="shared" ca="1" si="810"/>
        <v>8633442.7643575333</v>
      </c>
      <c r="T4229" s="22">
        <f t="shared" ca="1" si="811"/>
        <v>0</v>
      </c>
      <c r="U4229" s="22">
        <f t="shared" ca="1" si="806"/>
        <v>217848.31287606276</v>
      </c>
      <c r="AA4229" s="26">
        <f t="shared" ca="1" si="807"/>
        <v>117.00371645563821</v>
      </c>
      <c r="AB4229" s="26">
        <f t="shared" ca="1" si="807"/>
        <v>509.78174633256037</v>
      </c>
      <c r="AC4229" s="26">
        <f t="shared" ca="1" si="812"/>
        <v>0</v>
      </c>
      <c r="AD4229" s="26">
        <f t="shared" ca="1" si="808"/>
        <v>29.781746332560374</v>
      </c>
      <c r="AE4229" s="27">
        <f t="shared" ca="1" si="809"/>
        <v>-217848.31287606276</v>
      </c>
    </row>
    <row r="4230" spans="12:31" x14ac:dyDescent="0.2">
      <c r="L4230" s="21">
        <v>4225</v>
      </c>
      <c r="M4230" s="22">
        <f t="shared" ca="1" si="813"/>
        <v>-0.14614433709439514</v>
      </c>
      <c r="N4230" s="22">
        <f t="shared" ca="1" si="813"/>
        <v>-1.289948052644426</v>
      </c>
      <c r="O4230" s="22">
        <f t="shared" ca="1" si="805"/>
        <v>-0.14614433709439514</v>
      </c>
      <c r="P4230" s="24">
        <f t="shared" ref="P4230:P4293" ca="1" si="814">($D$16 * M4230) + (SQRT(1 - $D$16^2) * N4230)</f>
        <v>-1.0962836589493552</v>
      </c>
      <c r="Q4230" s="22">
        <f t="shared" ref="Q4230:Q4293" ca="1" si="815">$C$12*EXP(($C$6-$C$15-0.5*$C$13^2)*$C$8+$C$13*SQRT($C$8)*O4230)</f>
        <v>161.52453916596909</v>
      </c>
      <c r="R4230" s="22">
        <f t="shared" ref="R4230:R4293" ca="1" si="816">$D$12*EXP(($C$6-$D$15-0.5*$D$13^2)*$C$8+$D$13*SQRT($C$8)*P4230)</f>
        <v>397.31081185588266</v>
      </c>
      <c r="S4230" s="25">
        <f t="shared" ca="1" si="810"/>
        <v>8706358.922142081</v>
      </c>
      <c r="T4230" s="22">
        <f t="shared" ca="1" si="811"/>
        <v>0</v>
      </c>
      <c r="U4230" s="22">
        <f t="shared" ca="1" si="806"/>
        <v>-116589.18447442923</v>
      </c>
      <c r="AA4230" s="26">
        <f t="shared" ca="1" si="807"/>
        <v>161.52453916596909</v>
      </c>
      <c r="AB4230" s="26">
        <f t="shared" ca="1" si="807"/>
        <v>397.31081185588266</v>
      </c>
      <c r="AC4230" s="26">
        <f t="shared" ca="1" si="812"/>
        <v>0</v>
      </c>
      <c r="AD4230" s="26">
        <f t="shared" ca="1" si="808"/>
        <v>0</v>
      </c>
      <c r="AE4230" s="27">
        <f t="shared" ca="1" si="809"/>
        <v>116589.18447442923</v>
      </c>
    </row>
    <row r="4231" spans="12:31" x14ac:dyDescent="0.2">
      <c r="L4231" s="21">
        <v>4226</v>
      </c>
      <c r="M4231" s="22">
        <f t="shared" ca="1" si="813"/>
        <v>2.9394081011574928</v>
      </c>
      <c r="N4231" s="22">
        <f t="shared" ca="1" si="813"/>
        <v>-1.66666844194357</v>
      </c>
      <c r="O4231" s="22">
        <f t="shared" ref="O4231:O4294" ca="1" si="817">M4231</f>
        <v>2.9394081011574928</v>
      </c>
      <c r="P4231" s="24">
        <f t="shared" ca="1" si="814"/>
        <v>0.54580881851664875</v>
      </c>
      <c r="Q4231" s="22">
        <f t="shared" ca="1" si="815"/>
        <v>465.89911658239453</v>
      </c>
      <c r="R4231" s="22">
        <f t="shared" ca="1" si="816"/>
        <v>521.38976846104276</v>
      </c>
      <c r="S4231" s="25">
        <f t="shared" ca="1" si="810"/>
        <v>18565358.913072418</v>
      </c>
      <c r="T4231" s="22">
        <f t="shared" ca="1" si="811"/>
        <v>8565358.9130724184</v>
      </c>
      <c r="U4231" s="22">
        <f t="shared" ref="U4231:U4294" ca="1" si="818">T4231-AE4231</f>
        <v>8631519.5457325298</v>
      </c>
      <c r="AA4231" s="26">
        <f t="shared" ref="AA4231:AB4294" ca="1" si="819">Q4231</f>
        <v>465.89911658239453</v>
      </c>
      <c r="AB4231" s="26">
        <f t="shared" ca="1" si="819"/>
        <v>521.38976846104276</v>
      </c>
      <c r="AC4231" s="26">
        <f t="shared" ca="1" si="812"/>
        <v>290.89911658239453</v>
      </c>
      <c r="AD4231" s="26">
        <f t="shared" ref="AD4231:AD4294" ca="1" si="820">MAX(AB4231-$Y$10,0)</f>
        <v>41.389768461042763</v>
      </c>
      <c r="AE4231" s="27">
        <f t="shared" ref="AE4231:AE4294" ca="1" si="821">T4231-$AL$7-SUMPRODUCT($AH$17:$AK$17,AA4231:AD4231)</f>
        <v>-66160.632660111412</v>
      </c>
    </row>
    <row r="4232" spans="12:31" x14ac:dyDescent="0.2">
      <c r="L4232" s="21">
        <v>4227</v>
      </c>
      <c r="M4232" s="22">
        <f t="shared" ca="1" si="813"/>
        <v>0.24676393214681586</v>
      </c>
      <c r="N4232" s="22">
        <f t="shared" ca="1" si="813"/>
        <v>-0.24500148041433067</v>
      </c>
      <c r="O4232" s="22">
        <f t="shared" ca="1" si="817"/>
        <v>0.24676393214681586</v>
      </c>
      <c r="P4232" s="24">
        <f t="shared" ca="1" si="814"/>
        <v>-3.6018879166636125E-2</v>
      </c>
      <c r="Q4232" s="22">
        <f t="shared" ca="1" si="815"/>
        <v>184.85057943059405</v>
      </c>
      <c r="R4232" s="22">
        <f t="shared" ca="1" si="816"/>
        <v>473.52319382440174</v>
      </c>
      <c r="S4232" s="25">
        <f t="shared" ca="1" si="810"/>
        <v>10161098.710096821</v>
      </c>
      <c r="T4232" s="22">
        <f t="shared" ca="1" si="811"/>
        <v>161098.71009682119</v>
      </c>
      <c r="U4232" s="22">
        <f t="shared" ca="1" si="818"/>
        <v>133778.09580112254</v>
      </c>
      <c r="AA4232" s="26">
        <f t="shared" ca="1" si="819"/>
        <v>184.85057943059405</v>
      </c>
      <c r="AB4232" s="26">
        <f t="shared" ca="1" si="819"/>
        <v>473.52319382440174</v>
      </c>
      <c r="AC4232" s="26">
        <f t="shared" ca="1" si="812"/>
        <v>9.8505794305940526</v>
      </c>
      <c r="AD4232" s="26">
        <f t="shared" ca="1" si="820"/>
        <v>0</v>
      </c>
      <c r="AE4232" s="27">
        <f t="shared" ca="1" si="821"/>
        <v>27320.614295698644</v>
      </c>
    </row>
    <row r="4233" spans="12:31" x14ac:dyDescent="0.2">
      <c r="L4233" s="21">
        <v>4228</v>
      </c>
      <c r="M4233" s="22">
        <f t="shared" ca="1" si="813"/>
        <v>-0.81909611843913854</v>
      </c>
      <c r="N4233" s="22">
        <f t="shared" ca="1" si="813"/>
        <v>0.11636073065728271</v>
      </c>
      <c r="O4233" s="22">
        <f t="shared" ca="1" si="817"/>
        <v>-0.81909611843913854</v>
      </c>
      <c r="P4233" s="24">
        <f t="shared" ca="1" si="814"/>
        <v>-0.42317476873204551</v>
      </c>
      <c r="Q4233" s="22">
        <f t="shared" ca="1" si="815"/>
        <v>128.20410866710122</v>
      </c>
      <c r="R4233" s="22">
        <f t="shared" ca="1" si="816"/>
        <v>444.13279335671581</v>
      </c>
      <c r="S4233" s="25">
        <f t="shared" ca="1" si="810"/>
        <v>8260243.0674666474</v>
      </c>
      <c r="T4233" s="22">
        <f t="shared" ca="1" si="811"/>
        <v>0</v>
      </c>
      <c r="U4233" s="22">
        <f t="shared" ca="1" si="818"/>
        <v>-90194.147630205145</v>
      </c>
      <c r="AA4233" s="26">
        <f t="shared" ca="1" si="819"/>
        <v>128.20410866710122</v>
      </c>
      <c r="AB4233" s="26">
        <f t="shared" ca="1" si="819"/>
        <v>444.13279335671581</v>
      </c>
      <c r="AC4233" s="26">
        <f t="shared" ca="1" si="812"/>
        <v>0</v>
      </c>
      <c r="AD4233" s="26">
        <f t="shared" ca="1" si="820"/>
        <v>0</v>
      </c>
      <c r="AE4233" s="27">
        <f t="shared" ca="1" si="821"/>
        <v>90194.147630205145</v>
      </c>
    </row>
    <row r="4234" spans="12:31" x14ac:dyDescent="0.2">
      <c r="L4234" s="21">
        <v>4229</v>
      </c>
      <c r="M4234" s="22">
        <f t="shared" ca="1" si="813"/>
        <v>0.91051291861640693</v>
      </c>
      <c r="N4234" s="22">
        <f t="shared" ca="1" si="813"/>
        <v>1.2761459712182119</v>
      </c>
      <c r="O4234" s="22">
        <f t="shared" ca="1" si="817"/>
        <v>0.91051291861640693</v>
      </c>
      <c r="P4234" s="24">
        <f t="shared" ca="1" si="814"/>
        <v>1.5650020068950194</v>
      </c>
      <c r="Q4234" s="22">
        <f t="shared" ca="1" si="815"/>
        <v>232.15885544722494</v>
      </c>
      <c r="R4234" s="22">
        <f t="shared" ca="1" si="816"/>
        <v>617.19327940148298</v>
      </c>
      <c r="S4234" s="25">
        <f t="shared" ca="1" si="810"/>
        <v>12997262.652151415</v>
      </c>
      <c r="T4234" s="22">
        <f t="shared" ca="1" si="811"/>
        <v>2997262.6521514151</v>
      </c>
      <c r="U4234" s="22">
        <f t="shared" ca="1" si="818"/>
        <v>2891510.287215923</v>
      </c>
      <c r="AA4234" s="26">
        <f t="shared" ca="1" si="819"/>
        <v>232.15885544722494</v>
      </c>
      <c r="AB4234" s="26">
        <f t="shared" ca="1" si="819"/>
        <v>617.19327940148298</v>
      </c>
      <c r="AC4234" s="26">
        <f t="shared" ca="1" si="812"/>
        <v>57.158855447224937</v>
      </c>
      <c r="AD4234" s="26">
        <f t="shared" ca="1" si="820"/>
        <v>137.19327940148298</v>
      </c>
      <c r="AE4234" s="27">
        <f t="shared" ca="1" si="821"/>
        <v>105752.36493549217</v>
      </c>
    </row>
    <row r="4235" spans="12:31" x14ac:dyDescent="0.2">
      <c r="L4235" s="21">
        <v>4230</v>
      </c>
      <c r="M4235" s="22">
        <f t="shared" ca="1" si="813"/>
        <v>0.65136042478129663</v>
      </c>
      <c r="N4235" s="22">
        <f t="shared" ca="1" si="813"/>
        <v>-1.1302947225382187</v>
      </c>
      <c r="O4235" s="22">
        <f t="shared" ca="1" si="817"/>
        <v>0.65136042478129663</v>
      </c>
      <c r="P4235" s="24">
        <f t="shared" ca="1" si="814"/>
        <v>-0.47169284952325174</v>
      </c>
      <c r="Q4235" s="22">
        <f t="shared" ca="1" si="815"/>
        <v>212.3957520325385</v>
      </c>
      <c r="R4235" s="22">
        <f t="shared" ca="1" si="816"/>
        <v>440.58063603449068</v>
      </c>
      <c r="S4235" s="25">
        <f t="shared" ca="1" si="810"/>
        <v>10590309.982564449</v>
      </c>
      <c r="T4235" s="22">
        <f t="shared" ca="1" si="811"/>
        <v>590309.98256444931</v>
      </c>
      <c r="U4235" s="22">
        <f t="shared" ca="1" si="818"/>
        <v>933026.45118192676</v>
      </c>
      <c r="AA4235" s="26">
        <f t="shared" ca="1" si="819"/>
        <v>212.3957520325385</v>
      </c>
      <c r="AB4235" s="26">
        <f t="shared" ca="1" si="819"/>
        <v>440.58063603449068</v>
      </c>
      <c r="AC4235" s="26">
        <f t="shared" ca="1" si="812"/>
        <v>37.395752032538496</v>
      </c>
      <c r="AD4235" s="26">
        <f t="shared" ca="1" si="820"/>
        <v>0</v>
      </c>
      <c r="AE4235" s="27">
        <f t="shared" ca="1" si="821"/>
        <v>-342716.46861747745</v>
      </c>
    </row>
    <row r="4236" spans="12:31" x14ac:dyDescent="0.2">
      <c r="L4236" s="21">
        <v>4231</v>
      </c>
      <c r="M4236" s="22">
        <f t="shared" ca="1" si="813"/>
        <v>-1.383199922335274</v>
      </c>
      <c r="N4236" s="22">
        <f t="shared" ca="1" si="813"/>
        <v>-2.0250144577369125</v>
      </c>
      <c r="O4236" s="22">
        <f t="shared" ca="1" si="817"/>
        <v>-1.383199922335274</v>
      </c>
      <c r="P4236" s="24">
        <f t="shared" ca="1" si="814"/>
        <v>-2.4447242298421648</v>
      </c>
      <c r="Q4236" s="22">
        <f t="shared" ca="1" si="815"/>
        <v>105.63176150127063</v>
      </c>
      <c r="R4236" s="22">
        <f t="shared" ca="1" si="816"/>
        <v>317.83790961157763</v>
      </c>
      <c r="S4236" s="25">
        <f t="shared" ca="1" si="810"/>
        <v>6301730.8384412844</v>
      </c>
      <c r="T4236" s="22">
        <f t="shared" ca="1" si="811"/>
        <v>0</v>
      </c>
      <c r="U4236" s="22">
        <f t="shared" ca="1" si="818"/>
        <v>-35692.422713774664</v>
      </c>
      <c r="AA4236" s="26">
        <f t="shared" ca="1" si="819"/>
        <v>105.63176150127063</v>
      </c>
      <c r="AB4236" s="26">
        <f t="shared" ca="1" si="819"/>
        <v>317.83790961157763</v>
      </c>
      <c r="AC4236" s="26">
        <f t="shared" ca="1" si="812"/>
        <v>0</v>
      </c>
      <c r="AD4236" s="26">
        <f t="shared" ca="1" si="820"/>
        <v>0</v>
      </c>
      <c r="AE4236" s="27">
        <f t="shared" ca="1" si="821"/>
        <v>35692.422713774664</v>
      </c>
    </row>
    <row r="4237" spans="12:31" x14ac:dyDescent="0.2">
      <c r="L4237" s="21">
        <v>4232</v>
      </c>
      <c r="M4237" s="22">
        <f t="shared" ca="1" si="813"/>
        <v>1.7840573440562002E-2</v>
      </c>
      <c r="N4237" s="22">
        <f t="shared" ca="1" si="813"/>
        <v>-0.27260209097481919</v>
      </c>
      <c r="O4237" s="22">
        <f t="shared" ca="1" si="817"/>
        <v>1.7840573440562002E-2</v>
      </c>
      <c r="P4237" s="24">
        <f t="shared" ca="1" si="814"/>
        <v>-0.20111156236433264</v>
      </c>
      <c r="Q4237" s="22">
        <f t="shared" ca="1" si="815"/>
        <v>170.87893489904835</v>
      </c>
      <c r="R4237" s="22">
        <f t="shared" ca="1" si="816"/>
        <v>460.75976018709599</v>
      </c>
      <c r="S4237" s="25">
        <f t="shared" ca="1" si="810"/>
        <v>9634457.6977725811</v>
      </c>
      <c r="T4237" s="22">
        <f t="shared" ca="1" si="811"/>
        <v>0</v>
      </c>
      <c r="U4237" s="22">
        <f t="shared" ca="1" si="818"/>
        <v>-141750.53500682989</v>
      </c>
      <c r="AA4237" s="26">
        <f t="shared" ca="1" si="819"/>
        <v>170.87893489904835</v>
      </c>
      <c r="AB4237" s="26">
        <f t="shared" ca="1" si="819"/>
        <v>460.75976018709599</v>
      </c>
      <c r="AC4237" s="26">
        <f t="shared" ca="1" si="812"/>
        <v>0</v>
      </c>
      <c r="AD4237" s="26">
        <f t="shared" ca="1" si="820"/>
        <v>0</v>
      </c>
      <c r="AE4237" s="27">
        <f t="shared" ca="1" si="821"/>
        <v>141750.53500682989</v>
      </c>
    </row>
    <row r="4238" spans="12:31" x14ac:dyDescent="0.2">
      <c r="L4238" s="21">
        <v>4233</v>
      </c>
      <c r="M4238" s="22">
        <f t="shared" ca="1" si="813"/>
        <v>-0.59005984697804392</v>
      </c>
      <c r="N4238" s="22">
        <f t="shared" ca="1" si="813"/>
        <v>-1.2608773568486256</v>
      </c>
      <c r="O4238" s="22">
        <f t="shared" ca="1" si="817"/>
        <v>-0.59005984697804392</v>
      </c>
      <c r="P4238" s="24">
        <f t="shared" ca="1" si="814"/>
        <v>-1.3520994065833056</v>
      </c>
      <c r="Q4238" s="22">
        <f t="shared" ca="1" si="815"/>
        <v>138.69189007058492</v>
      </c>
      <c r="R4238" s="22">
        <f t="shared" ca="1" si="816"/>
        <v>380.84001982713926</v>
      </c>
      <c r="S4238" s="25">
        <f t="shared" ca="1" si="810"/>
        <v>7891703.65283278</v>
      </c>
      <c r="T4238" s="22">
        <f t="shared" ca="1" si="811"/>
        <v>0</v>
      </c>
      <c r="U4238" s="22">
        <f t="shared" ca="1" si="818"/>
        <v>-87249.060914125497</v>
      </c>
      <c r="AA4238" s="26">
        <f t="shared" ca="1" si="819"/>
        <v>138.69189007058492</v>
      </c>
      <c r="AB4238" s="26">
        <f t="shared" ca="1" si="819"/>
        <v>380.84001982713926</v>
      </c>
      <c r="AC4238" s="26">
        <f t="shared" ca="1" si="812"/>
        <v>0</v>
      </c>
      <c r="AD4238" s="26">
        <f t="shared" ca="1" si="820"/>
        <v>0</v>
      </c>
      <c r="AE4238" s="27">
        <f t="shared" ca="1" si="821"/>
        <v>87249.060914125497</v>
      </c>
    </row>
    <row r="4239" spans="12:31" x14ac:dyDescent="0.2">
      <c r="L4239" s="21">
        <v>4234</v>
      </c>
      <c r="M4239" s="22">
        <f t="shared" ca="1" si="813"/>
        <v>1.5223896072224546E-2</v>
      </c>
      <c r="N4239" s="22">
        <f t="shared" ca="1" si="813"/>
        <v>0.82201124798007297</v>
      </c>
      <c r="O4239" s="22">
        <f t="shared" ca="1" si="817"/>
        <v>1.5223896072224546E-2</v>
      </c>
      <c r="P4239" s="24">
        <f t="shared" ca="1" si="814"/>
        <v>0.64973175704491004</v>
      </c>
      <c r="Q4239" s="22">
        <f t="shared" ca="1" si="815"/>
        <v>170.72549629865111</v>
      </c>
      <c r="R4239" s="22">
        <f t="shared" ca="1" si="816"/>
        <v>530.43526700682116</v>
      </c>
      <c r="S4239" s="25">
        <f t="shared" ca="1" si="810"/>
        <v>10360481.973690972</v>
      </c>
      <c r="T4239" s="22">
        <f t="shared" ca="1" si="811"/>
        <v>360481.97369097173</v>
      </c>
      <c r="U4239" s="22">
        <f t="shared" ca="1" si="818"/>
        <v>368505.06514568487</v>
      </c>
      <c r="AA4239" s="26">
        <f t="shared" ca="1" si="819"/>
        <v>170.72549629865111</v>
      </c>
      <c r="AB4239" s="26">
        <f t="shared" ca="1" si="819"/>
        <v>530.43526700682116</v>
      </c>
      <c r="AC4239" s="26">
        <f t="shared" ca="1" si="812"/>
        <v>0</v>
      </c>
      <c r="AD4239" s="26">
        <f t="shared" ca="1" si="820"/>
        <v>50.435267006821164</v>
      </c>
      <c r="AE4239" s="27">
        <f t="shared" ca="1" si="821"/>
        <v>-8023.0914547131397</v>
      </c>
    </row>
    <row r="4240" spans="12:31" x14ac:dyDescent="0.2">
      <c r="L4240" s="21">
        <v>4235</v>
      </c>
      <c r="M4240" s="22">
        <f t="shared" ca="1" si="813"/>
        <v>-1.8638655998910498</v>
      </c>
      <c r="N4240" s="22">
        <f t="shared" ca="1" si="813"/>
        <v>0.11244479680147379</v>
      </c>
      <c r="O4240" s="22">
        <f t="shared" ca="1" si="817"/>
        <v>-1.8638655998910498</v>
      </c>
      <c r="P4240" s="24">
        <f t="shared" ca="1" si="814"/>
        <v>-1.0815796833211564</v>
      </c>
      <c r="Q4240" s="22">
        <f t="shared" ca="1" si="815"/>
        <v>89.562799040141627</v>
      </c>
      <c r="R4240" s="22">
        <f t="shared" ca="1" si="816"/>
        <v>398.27889354920273</v>
      </c>
      <c r="S4240" s="25">
        <f t="shared" ca="1" si="810"/>
        <v>6693086.1455934457</v>
      </c>
      <c r="T4240" s="22">
        <f t="shared" ca="1" si="811"/>
        <v>0</v>
      </c>
      <c r="U4240" s="22">
        <f t="shared" ca="1" si="818"/>
        <v>-36372.958155551489</v>
      </c>
      <c r="AA4240" s="26">
        <f t="shared" ca="1" si="819"/>
        <v>89.562799040141627</v>
      </c>
      <c r="AB4240" s="26">
        <f t="shared" ca="1" si="819"/>
        <v>398.27889354920273</v>
      </c>
      <c r="AC4240" s="26">
        <f t="shared" ca="1" si="812"/>
        <v>0</v>
      </c>
      <c r="AD4240" s="26">
        <f t="shared" ca="1" si="820"/>
        <v>0</v>
      </c>
      <c r="AE4240" s="27">
        <f t="shared" ca="1" si="821"/>
        <v>36372.958155551489</v>
      </c>
    </row>
    <row r="4241" spans="12:31" x14ac:dyDescent="0.2">
      <c r="L4241" s="21">
        <v>4236</v>
      </c>
      <c r="M4241" s="22">
        <f t="shared" ca="1" si="813"/>
        <v>-0.72168003745375797</v>
      </c>
      <c r="N4241" s="22">
        <f t="shared" ca="1" si="813"/>
        <v>-0.68834101531932324</v>
      </c>
      <c r="O4241" s="22">
        <f t="shared" ca="1" si="817"/>
        <v>-0.72168003745375797</v>
      </c>
      <c r="P4241" s="24">
        <f t="shared" ca="1" si="814"/>
        <v>-0.98876992613489145</v>
      </c>
      <c r="Q4241" s="22">
        <f t="shared" ca="1" si="815"/>
        <v>132.56430601808262</v>
      </c>
      <c r="R4241" s="22">
        <f t="shared" ca="1" si="816"/>
        <v>404.44397796028483</v>
      </c>
      <c r="S4241" s="25">
        <f t="shared" ca="1" si="810"/>
        <v>7966824.9335961528</v>
      </c>
      <c r="T4241" s="22">
        <f t="shared" ca="1" si="811"/>
        <v>0</v>
      </c>
      <c r="U4241" s="22">
        <f t="shared" ca="1" si="818"/>
        <v>-85869.895966786833</v>
      </c>
      <c r="AA4241" s="26">
        <f t="shared" ca="1" si="819"/>
        <v>132.56430601808262</v>
      </c>
      <c r="AB4241" s="26">
        <f t="shared" ca="1" si="819"/>
        <v>404.44397796028483</v>
      </c>
      <c r="AC4241" s="26">
        <f t="shared" ca="1" si="812"/>
        <v>0</v>
      </c>
      <c r="AD4241" s="26">
        <f t="shared" ca="1" si="820"/>
        <v>0</v>
      </c>
      <c r="AE4241" s="27">
        <f t="shared" ca="1" si="821"/>
        <v>85869.895966786833</v>
      </c>
    </row>
    <row r="4242" spans="12:31" x14ac:dyDescent="0.2">
      <c r="L4242" s="21">
        <v>4237</v>
      </c>
      <c r="M4242" s="22">
        <f t="shared" ca="1" si="813"/>
        <v>-1.2453806758137034</v>
      </c>
      <c r="N4242" s="22">
        <f t="shared" ca="1" si="813"/>
        <v>0.77908363291814009</v>
      </c>
      <c r="O4242" s="22">
        <f t="shared" ca="1" si="817"/>
        <v>-1.2453806758137034</v>
      </c>
      <c r="P4242" s="24">
        <f t="shared" ca="1" si="814"/>
        <v>-0.17444286966526501</v>
      </c>
      <c r="Q4242" s="22">
        <f t="shared" ca="1" si="815"/>
        <v>110.74987900491243</v>
      </c>
      <c r="R4242" s="22">
        <f t="shared" ca="1" si="816"/>
        <v>462.79799104538409</v>
      </c>
      <c r="S4242" s="25">
        <f t="shared" ca="1" si="810"/>
        <v>7965113.6399978437</v>
      </c>
      <c r="T4242" s="22">
        <f t="shared" ca="1" si="811"/>
        <v>0</v>
      </c>
      <c r="U4242" s="22">
        <f t="shared" ca="1" si="818"/>
        <v>-75009.186711059767</v>
      </c>
      <c r="AA4242" s="26">
        <f t="shared" ca="1" si="819"/>
        <v>110.74987900491243</v>
      </c>
      <c r="AB4242" s="26">
        <f t="shared" ca="1" si="819"/>
        <v>462.79799104538409</v>
      </c>
      <c r="AC4242" s="26">
        <f t="shared" ca="1" si="812"/>
        <v>0</v>
      </c>
      <c r="AD4242" s="26">
        <f t="shared" ca="1" si="820"/>
        <v>0</v>
      </c>
      <c r="AE4242" s="27">
        <f t="shared" ca="1" si="821"/>
        <v>75009.186711059767</v>
      </c>
    </row>
    <row r="4243" spans="12:31" x14ac:dyDescent="0.2">
      <c r="L4243" s="21">
        <v>4238</v>
      </c>
      <c r="M4243" s="22">
        <f t="shared" ca="1" si="813"/>
        <v>0.55594880139282365</v>
      </c>
      <c r="N4243" s="22">
        <f t="shared" ca="1" si="813"/>
        <v>1.5221571223470201</v>
      </c>
      <c r="O4243" s="22">
        <f t="shared" ca="1" si="817"/>
        <v>0.55594880139282365</v>
      </c>
      <c r="P4243" s="24">
        <f t="shared" ca="1" si="814"/>
        <v>1.5341871236483207</v>
      </c>
      <c r="Q4243" s="22">
        <f t="shared" ca="1" si="815"/>
        <v>205.55120662586103</v>
      </c>
      <c r="R4243" s="22">
        <f t="shared" ca="1" si="816"/>
        <v>614.05354435152253</v>
      </c>
      <c r="S4243" s="25">
        <f t="shared" ca="1" si="810"/>
        <v>12216198.07979862</v>
      </c>
      <c r="T4243" s="22">
        <f t="shared" ca="1" si="811"/>
        <v>2216198.0797986202</v>
      </c>
      <c r="U4243" s="22">
        <f t="shared" ca="1" si="818"/>
        <v>2094808.1410972273</v>
      </c>
      <c r="AA4243" s="26">
        <f t="shared" ca="1" si="819"/>
        <v>205.55120662586103</v>
      </c>
      <c r="AB4243" s="26">
        <f t="shared" ca="1" si="819"/>
        <v>614.05354435152253</v>
      </c>
      <c r="AC4243" s="26">
        <f t="shared" ca="1" si="812"/>
        <v>30.551206625861028</v>
      </c>
      <c r="AD4243" s="26">
        <f t="shared" ca="1" si="820"/>
        <v>134.05354435152253</v>
      </c>
      <c r="AE4243" s="27">
        <f t="shared" ca="1" si="821"/>
        <v>121389.93870139285</v>
      </c>
    </row>
    <row r="4244" spans="12:31" x14ac:dyDescent="0.2">
      <c r="L4244" s="21">
        <v>4239</v>
      </c>
      <c r="M4244" s="22">
        <f t="shared" ca="1" si="813"/>
        <v>-0.18519926892142399</v>
      </c>
      <c r="N4244" s="22">
        <f t="shared" ca="1" si="813"/>
        <v>1.2070279204913938</v>
      </c>
      <c r="O4244" s="22">
        <f t="shared" ca="1" si="817"/>
        <v>-0.18519926892142399</v>
      </c>
      <c r="P4244" s="24">
        <f t="shared" ca="1" si="814"/>
        <v>0.82386273471250904</v>
      </c>
      <c r="Q4244" s="22">
        <f t="shared" ca="1" si="815"/>
        <v>159.37325838209983</v>
      </c>
      <c r="R4244" s="22">
        <f t="shared" ca="1" si="816"/>
        <v>545.94484341420525</v>
      </c>
      <c r="S4244" s="25">
        <f t="shared" ca="1" si="810"/>
        <v>10203851.127855584</v>
      </c>
      <c r="T4244" s="22">
        <f t="shared" ca="1" si="811"/>
        <v>203851.12785558403</v>
      </c>
      <c r="U4244" s="22">
        <f t="shared" ca="1" si="818"/>
        <v>539424.35951398383</v>
      </c>
      <c r="AA4244" s="26">
        <f t="shared" ca="1" si="819"/>
        <v>159.37325838209983</v>
      </c>
      <c r="AB4244" s="26">
        <f t="shared" ca="1" si="819"/>
        <v>545.94484341420525</v>
      </c>
      <c r="AC4244" s="26">
        <f t="shared" ca="1" si="812"/>
        <v>0</v>
      </c>
      <c r="AD4244" s="26">
        <f t="shared" ca="1" si="820"/>
        <v>65.944843414205252</v>
      </c>
      <c r="AE4244" s="27">
        <f t="shared" ca="1" si="821"/>
        <v>-335573.2316583998</v>
      </c>
    </row>
    <row r="4245" spans="12:31" x14ac:dyDescent="0.2">
      <c r="L4245" s="21">
        <v>4240</v>
      </c>
      <c r="M4245" s="22">
        <f t="shared" ca="1" si="813"/>
        <v>-9.3743671964564443E-2</v>
      </c>
      <c r="N4245" s="22">
        <f t="shared" ca="1" si="813"/>
        <v>0.33934478497048937</v>
      </c>
      <c r="O4245" s="22">
        <f t="shared" ca="1" si="817"/>
        <v>-9.3743671964564443E-2</v>
      </c>
      <c r="P4245" s="24">
        <f t="shared" ca="1" si="814"/>
        <v>0.20547883360122907</v>
      </c>
      <c r="Q4245" s="22">
        <f t="shared" ca="1" si="815"/>
        <v>164.45663792735564</v>
      </c>
      <c r="R4245" s="22">
        <f t="shared" ca="1" si="816"/>
        <v>492.83312802373365</v>
      </c>
      <c r="S4245" s="25">
        <f t="shared" ca="1" si="810"/>
        <v>9790068.5931861624</v>
      </c>
      <c r="T4245" s="22">
        <f t="shared" ca="1" si="811"/>
        <v>0</v>
      </c>
      <c r="U4245" s="22">
        <f t="shared" ca="1" si="818"/>
        <v>-8106.3838246060186</v>
      </c>
      <c r="AA4245" s="26">
        <f t="shared" ca="1" si="819"/>
        <v>164.45663792735564</v>
      </c>
      <c r="AB4245" s="26">
        <f t="shared" ca="1" si="819"/>
        <v>492.83312802373365</v>
      </c>
      <c r="AC4245" s="26">
        <f t="shared" ca="1" si="812"/>
        <v>0</v>
      </c>
      <c r="AD4245" s="26">
        <f t="shared" ca="1" si="820"/>
        <v>12.83312802373365</v>
      </c>
      <c r="AE4245" s="27">
        <f t="shared" ca="1" si="821"/>
        <v>8106.3838246060186</v>
      </c>
    </row>
    <row r="4246" spans="12:31" x14ac:dyDescent="0.2">
      <c r="L4246" s="21">
        <v>4241</v>
      </c>
      <c r="M4246" s="22">
        <f t="shared" ca="1" si="813"/>
        <v>-0.15525262980133991</v>
      </c>
      <c r="N4246" s="22">
        <f t="shared" ca="1" si="813"/>
        <v>7.5358585189677285E-3</v>
      </c>
      <c r="O4246" s="22">
        <f t="shared" ca="1" si="817"/>
        <v>-0.15525262980133991</v>
      </c>
      <c r="P4246" s="24">
        <f t="shared" ca="1" si="814"/>
        <v>-9.1516783024338133E-2</v>
      </c>
      <c r="Q4246" s="22">
        <f t="shared" ca="1" si="815"/>
        <v>161.02024072411714</v>
      </c>
      <c r="R4246" s="22">
        <f t="shared" ca="1" si="816"/>
        <v>469.19364060804043</v>
      </c>
      <c r="S4246" s="25">
        <f t="shared" ca="1" si="810"/>
        <v>9445654.8695342056</v>
      </c>
      <c r="T4246" s="22">
        <f t="shared" ca="1" si="811"/>
        <v>0</v>
      </c>
      <c r="U4246" s="22">
        <f t="shared" ca="1" si="818"/>
        <v>-132684.8627146543</v>
      </c>
      <c r="AA4246" s="26">
        <f t="shared" ca="1" si="819"/>
        <v>161.02024072411714</v>
      </c>
      <c r="AB4246" s="26">
        <f t="shared" ca="1" si="819"/>
        <v>469.19364060804043</v>
      </c>
      <c r="AC4246" s="26">
        <f t="shared" ca="1" si="812"/>
        <v>0</v>
      </c>
      <c r="AD4246" s="26">
        <f t="shared" ca="1" si="820"/>
        <v>0</v>
      </c>
      <c r="AE4246" s="27">
        <f t="shared" ca="1" si="821"/>
        <v>132684.8627146543</v>
      </c>
    </row>
    <row r="4247" spans="12:31" x14ac:dyDescent="0.2">
      <c r="L4247" s="21">
        <v>4242</v>
      </c>
      <c r="M4247" s="22">
        <f t="shared" ca="1" si="813"/>
        <v>-1.3966819699686626</v>
      </c>
      <c r="N4247" s="22">
        <f t="shared" ca="1" si="813"/>
        <v>-1.8327145094171968</v>
      </c>
      <c r="O4247" s="22">
        <f t="shared" ca="1" si="817"/>
        <v>-1.3966819699686626</v>
      </c>
      <c r="P4247" s="24">
        <f t="shared" ca="1" si="814"/>
        <v>-2.3034179795655714</v>
      </c>
      <c r="Q4247" s="22">
        <f t="shared" ca="1" si="815"/>
        <v>105.14396726410489</v>
      </c>
      <c r="R4247" s="22">
        <f t="shared" ca="1" si="816"/>
        <v>325.35887753730862</v>
      </c>
      <c r="S4247" s="25">
        <f t="shared" ca="1" si="810"/>
        <v>6366849.8258781703</v>
      </c>
      <c r="T4247" s="22">
        <f t="shared" ca="1" si="811"/>
        <v>0</v>
      </c>
      <c r="U4247" s="22">
        <f t="shared" ca="1" si="818"/>
        <v>-36890.196266606508</v>
      </c>
      <c r="AA4247" s="26">
        <f t="shared" ca="1" si="819"/>
        <v>105.14396726410489</v>
      </c>
      <c r="AB4247" s="26">
        <f t="shared" ca="1" si="819"/>
        <v>325.35887753730862</v>
      </c>
      <c r="AC4247" s="26">
        <f t="shared" ca="1" si="812"/>
        <v>0</v>
      </c>
      <c r="AD4247" s="26">
        <f t="shared" ca="1" si="820"/>
        <v>0</v>
      </c>
      <c r="AE4247" s="27">
        <f t="shared" ca="1" si="821"/>
        <v>36890.196266606508</v>
      </c>
    </row>
    <row r="4248" spans="12:31" x14ac:dyDescent="0.2">
      <c r="L4248" s="21">
        <v>4243</v>
      </c>
      <c r="M4248" s="22">
        <f t="shared" ca="1" si="813"/>
        <v>0.77895799183051073</v>
      </c>
      <c r="N4248" s="22">
        <f t="shared" ca="1" si="813"/>
        <v>-1.7159028539831653</v>
      </c>
      <c r="O4248" s="22">
        <f t="shared" ca="1" si="817"/>
        <v>0.77895799183051073</v>
      </c>
      <c r="P4248" s="24">
        <f t="shared" ca="1" si="814"/>
        <v>-0.84772591895409821</v>
      </c>
      <c r="Q4248" s="22">
        <f t="shared" ca="1" si="815"/>
        <v>221.90675398673048</v>
      </c>
      <c r="R4248" s="22">
        <f t="shared" ca="1" si="816"/>
        <v>413.9963277822834</v>
      </c>
      <c r="S4248" s="25">
        <f t="shared" ca="1" si="810"/>
        <v>10579083.616412781</v>
      </c>
      <c r="T4248" s="22">
        <f t="shared" ca="1" si="811"/>
        <v>579083.61641278118</v>
      </c>
      <c r="U4248" s="22">
        <f t="shared" ca="1" si="818"/>
        <v>1212521.8189122453</v>
      </c>
      <c r="AA4248" s="26">
        <f t="shared" ca="1" si="819"/>
        <v>221.90675398673048</v>
      </c>
      <c r="AB4248" s="26">
        <f t="shared" ca="1" si="819"/>
        <v>413.9963277822834</v>
      </c>
      <c r="AC4248" s="26">
        <f t="shared" ca="1" si="812"/>
        <v>46.906753986730479</v>
      </c>
      <c r="AD4248" s="26">
        <f t="shared" ca="1" si="820"/>
        <v>0</v>
      </c>
      <c r="AE4248" s="27">
        <f t="shared" ca="1" si="821"/>
        <v>-633438.20249946404</v>
      </c>
    </row>
    <row r="4249" spans="12:31" x14ac:dyDescent="0.2">
      <c r="L4249" s="21">
        <v>4244</v>
      </c>
      <c r="M4249" s="22">
        <f t="shared" ca="1" si="813"/>
        <v>0.65633246538442791</v>
      </c>
      <c r="N4249" s="22">
        <f t="shared" ca="1" si="813"/>
        <v>-0.84501424921365331</v>
      </c>
      <c r="O4249" s="22">
        <f t="shared" ca="1" si="817"/>
        <v>0.65633246538442791</v>
      </c>
      <c r="P4249" s="24">
        <f t="shared" ca="1" si="814"/>
        <v>-0.2463976391503146</v>
      </c>
      <c r="Q4249" s="22">
        <f t="shared" ca="1" si="815"/>
        <v>212.75861461648788</v>
      </c>
      <c r="R4249" s="22">
        <f t="shared" ca="1" si="816"/>
        <v>457.31918552943074</v>
      </c>
      <c r="S4249" s="25">
        <f t="shared" ca="1" si="810"/>
        <v>10775966.428505899</v>
      </c>
      <c r="T4249" s="22">
        <f t="shared" ca="1" si="811"/>
        <v>775966.42850589938</v>
      </c>
      <c r="U4249" s="22">
        <f t="shared" ca="1" si="818"/>
        <v>939575.37925045122</v>
      </c>
      <c r="AA4249" s="26">
        <f t="shared" ca="1" si="819"/>
        <v>212.75861461648788</v>
      </c>
      <c r="AB4249" s="26">
        <f t="shared" ca="1" si="819"/>
        <v>457.31918552943074</v>
      </c>
      <c r="AC4249" s="26">
        <f t="shared" ca="1" si="812"/>
        <v>37.758614616487876</v>
      </c>
      <c r="AD4249" s="26">
        <f t="shared" ca="1" si="820"/>
        <v>0</v>
      </c>
      <c r="AE4249" s="27">
        <f t="shared" ca="1" si="821"/>
        <v>-163608.95074455184</v>
      </c>
    </row>
    <row r="4250" spans="12:31" x14ac:dyDescent="0.2">
      <c r="L4250" s="21">
        <v>4245</v>
      </c>
      <c r="M4250" s="22">
        <f t="shared" ca="1" si="813"/>
        <v>2.0412639410011622E-2</v>
      </c>
      <c r="N4250" s="22">
        <f t="shared" ca="1" si="813"/>
        <v>-0.91791878023490359</v>
      </c>
      <c r="O4250" s="22">
        <f t="shared" ca="1" si="817"/>
        <v>2.0412639410011622E-2</v>
      </c>
      <c r="P4250" s="24">
        <f t="shared" ca="1" si="814"/>
        <v>-0.70207070803446459</v>
      </c>
      <c r="Q4250" s="22">
        <f t="shared" ca="1" si="815"/>
        <v>171.02989193914746</v>
      </c>
      <c r="R4250" s="22">
        <f t="shared" ca="1" si="816"/>
        <v>424.09783322969702</v>
      </c>
      <c r="S4250" s="25">
        <f t="shared" ca="1" si="810"/>
        <v>9254411.9894586317</v>
      </c>
      <c r="T4250" s="22">
        <f t="shared" ca="1" si="811"/>
        <v>0</v>
      </c>
      <c r="U4250" s="22">
        <f t="shared" ca="1" si="818"/>
        <v>-133422.59649992711</v>
      </c>
      <c r="AA4250" s="26">
        <f t="shared" ca="1" si="819"/>
        <v>171.02989193914746</v>
      </c>
      <c r="AB4250" s="26">
        <f t="shared" ca="1" si="819"/>
        <v>424.09783322969702</v>
      </c>
      <c r="AC4250" s="26">
        <f t="shared" ca="1" si="812"/>
        <v>0</v>
      </c>
      <c r="AD4250" s="26">
        <f t="shared" ca="1" si="820"/>
        <v>0</v>
      </c>
      <c r="AE4250" s="27">
        <f t="shared" ca="1" si="821"/>
        <v>133422.59649992711</v>
      </c>
    </row>
    <row r="4251" spans="12:31" x14ac:dyDescent="0.2">
      <c r="L4251" s="21">
        <v>4246</v>
      </c>
      <c r="M4251" s="22">
        <f t="shared" ca="1" si="813"/>
        <v>-8.602062066553319E-2</v>
      </c>
      <c r="N4251" s="22">
        <f t="shared" ca="1" si="813"/>
        <v>1.0404165715323319</v>
      </c>
      <c r="O4251" s="22">
        <f t="shared" ca="1" si="817"/>
        <v>-8.602062066553319E-2</v>
      </c>
      <c r="P4251" s="24">
        <f t="shared" ca="1" si="814"/>
        <v>0.75631788408182099</v>
      </c>
      <c r="Q4251" s="22">
        <f t="shared" ca="1" si="815"/>
        <v>164.89326150522791</v>
      </c>
      <c r="R4251" s="22">
        <f t="shared" ca="1" si="816"/>
        <v>539.87560731152917</v>
      </c>
      <c r="S4251" s="25">
        <f t="shared" ca="1" si="810"/>
        <v>10295444.842843447</v>
      </c>
      <c r="T4251" s="22">
        <f t="shared" ca="1" si="811"/>
        <v>295444.84284344688</v>
      </c>
      <c r="U4251" s="22">
        <f t="shared" ca="1" si="818"/>
        <v>471335.31055370107</v>
      </c>
      <c r="AA4251" s="26">
        <f t="shared" ca="1" si="819"/>
        <v>164.89326150522791</v>
      </c>
      <c r="AB4251" s="26">
        <f t="shared" ca="1" si="819"/>
        <v>539.87560731152917</v>
      </c>
      <c r="AC4251" s="26">
        <f t="shared" ca="1" si="812"/>
        <v>0</v>
      </c>
      <c r="AD4251" s="26">
        <f t="shared" ca="1" si="820"/>
        <v>59.875607311529166</v>
      </c>
      <c r="AE4251" s="27">
        <f t="shared" ca="1" si="821"/>
        <v>-175890.46771025419</v>
      </c>
    </row>
    <row r="4252" spans="12:31" x14ac:dyDescent="0.2">
      <c r="L4252" s="21">
        <v>4247</v>
      </c>
      <c r="M4252" s="22">
        <f t="shared" ca="1" si="813"/>
        <v>-1.8951645260114196</v>
      </c>
      <c r="N4252" s="22">
        <f t="shared" ca="1" si="813"/>
        <v>-0.71413561134758574</v>
      </c>
      <c r="O4252" s="22">
        <f t="shared" ca="1" si="817"/>
        <v>-1.8951645260114196</v>
      </c>
      <c r="P4252" s="24">
        <f t="shared" ca="1" si="814"/>
        <v>-1.7449533261727885</v>
      </c>
      <c r="Q4252" s="22">
        <f t="shared" ca="1" si="815"/>
        <v>88.605567849567251</v>
      </c>
      <c r="R4252" s="22">
        <f t="shared" ca="1" si="816"/>
        <v>356.8655249790973</v>
      </c>
      <c r="S4252" s="25">
        <f t="shared" ca="1" si="810"/>
        <v>6232075.78962503</v>
      </c>
      <c r="T4252" s="22">
        <f t="shared" ca="1" si="811"/>
        <v>0</v>
      </c>
      <c r="U4252" s="22">
        <f t="shared" ca="1" si="818"/>
        <v>-25705.076907365379</v>
      </c>
      <c r="AA4252" s="26">
        <f t="shared" ca="1" si="819"/>
        <v>88.605567849567251</v>
      </c>
      <c r="AB4252" s="26">
        <f t="shared" ca="1" si="819"/>
        <v>356.8655249790973</v>
      </c>
      <c r="AC4252" s="26">
        <f t="shared" ca="1" si="812"/>
        <v>0</v>
      </c>
      <c r="AD4252" s="26">
        <f t="shared" ca="1" si="820"/>
        <v>0</v>
      </c>
      <c r="AE4252" s="27">
        <f t="shared" ca="1" si="821"/>
        <v>25705.076907365379</v>
      </c>
    </row>
    <row r="4253" spans="12:31" x14ac:dyDescent="0.2">
      <c r="L4253" s="21">
        <v>4248</v>
      </c>
      <c r="M4253" s="22">
        <f t="shared" ca="1" si="813"/>
        <v>0.26864152997259949</v>
      </c>
      <c r="N4253" s="22">
        <f t="shared" ca="1" si="813"/>
        <v>1.7486575839252181</v>
      </c>
      <c r="O4253" s="22">
        <f t="shared" ca="1" si="817"/>
        <v>0.26864152997259949</v>
      </c>
      <c r="P4253" s="24">
        <f t="shared" ca="1" si="814"/>
        <v>1.5303656897591242</v>
      </c>
      <c r="Q4253" s="22">
        <f t="shared" ca="1" si="815"/>
        <v>186.24419637174267</v>
      </c>
      <c r="R4253" s="22">
        <f t="shared" ca="1" si="816"/>
        <v>613.66529248856591</v>
      </c>
      <c r="S4253" s="25">
        <f t="shared" ca="1" si="810"/>
        <v>11669253.909445807</v>
      </c>
      <c r="T4253" s="22">
        <f t="shared" ca="1" si="811"/>
        <v>1669253.9094458073</v>
      </c>
      <c r="U4253" s="22">
        <f t="shared" ca="1" si="818"/>
        <v>1535987.9494965412</v>
      </c>
      <c r="AA4253" s="26">
        <f t="shared" ca="1" si="819"/>
        <v>186.24419637174267</v>
      </c>
      <c r="AB4253" s="26">
        <f t="shared" ca="1" si="819"/>
        <v>613.66529248856591</v>
      </c>
      <c r="AC4253" s="26">
        <f t="shared" ca="1" si="812"/>
        <v>11.244196371742675</v>
      </c>
      <c r="AD4253" s="26">
        <f t="shared" ca="1" si="820"/>
        <v>133.66529248856591</v>
      </c>
      <c r="AE4253" s="27">
        <f t="shared" ca="1" si="821"/>
        <v>133265.95994926617</v>
      </c>
    </row>
    <row r="4254" spans="12:31" x14ac:dyDescent="0.2">
      <c r="L4254" s="21">
        <v>4249</v>
      </c>
      <c r="M4254" s="22">
        <f t="shared" ca="1" si="813"/>
        <v>-1.2702956809485455</v>
      </c>
      <c r="N4254" s="22">
        <f t="shared" ca="1" si="813"/>
        <v>-0.54107958656144006</v>
      </c>
      <c r="O4254" s="22">
        <f t="shared" ca="1" si="817"/>
        <v>-1.2702956809485455</v>
      </c>
      <c r="P4254" s="24">
        <f t="shared" ca="1" si="814"/>
        <v>-1.2182142669869007</v>
      </c>
      <c r="Q4254" s="22">
        <f t="shared" ca="1" si="815"/>
        <v>109.80660223044816</v>
      </c>
      <c r="R4254" s="22">
        <f t="shared" ca="1" si="816"/>
        <v>389.3732586382385</v>
      </c>
      <c r="S4254" s="25">
        <f t="shared" ca="1" si="810"/>
        <v>7168952.5385617577</v>
      </c>
      <c r="T4254" s="22">
        <f t="shared" ca="1" si="811"/>
        <v>0</v>
      </c>
      <c r="U4254" s="22">
        <f t="shared" ca="1" si="818"/>
        <v>-56938.025655340753</v>
      </c>
      <c r="AA4254" s="26">
        <f t="shared" ca="1" si="819"/>
        <v>109.80660223044816</v>
      </c>
      <c r="AB4254" s="26">
        <f t="shared" ca="1" si="819"/>
        <v>389.3732586382385</v>
      </c>
      <c r="AC4254" s="26">
        <f t="shared" ca="1" si="812"/>
        <v>0</v>
      </c>
      <c r="AD4254" s="26">
        <f t="shared" ca="1" si="820"/>
        <v>0</v>
      </c>
      <c r="AE4254" s="27">
        <f t="shared" ca="1" si="821"/>
        <v>56938.025655340753</v>
      </c>
    </row>
    <row r="4255" spans="12:31" x14ac:dyDescent="0.2">
      <c r="L4255" s="21">
        <v>4250</v>
      </c>
      <c r="M4255" s="22">
        <f t="shared" ca="1" si="813"/>
        <v>-1.3186014917335498</v>
      </c>
      <c r="N4255" s="22">
        <f t="shared" ca="1" si="813"/>
        <v>-1.5044753244537727</v>
      </c>
      <c r="O4255" s="22">
        <f t="shared" ca="1" si="817"/>
        <v>-1.3186014917335498</v>
      </c>
      <c r="P4255" s="24">
        <f t="shared" ca="1" si="814"/>
        <v>-1.99880761765833</v>
      </c>
      <c r="Q4255" s="22">
        <f t="shared" ca="1" si="815"/>
        <v>108.0005820168652</v>
      </c>
      <c r="R4255" s="22">
        <f t="shared" ca="1" si="816"/>
        <v>342.18248681886661</v>
      </c>
      <c r="S4255" s="25">
        <f t="shared" ca="1" si="810"/>
        <v>6623517.1919855755</v>
      </c>
      <c r="T4255" s="22">
        <f t="shared" ca="1" si="811"/>
        <v>0</v>
      </c>
      <c r="U4255" s="22">
        <f t="shared" ca="1" si="818"/>
        <v>-43982.389965279493</v>
      </c>
      <c r="AA4255" s="26">
        <f t="shared" ca="1" si="819"/>
        <v>108.0005820168652</v>
      </c>
      <c r="AB4255" s="26">
        <f t="shared" ca="1" si="819"/>
        <v>342.18248681886661</v>
      </c>
      <c r="AC4255" s="26">
        <f t="shared" ca="1" si="812"/>
        <v>0</v>
      </c>
      <c r="AD4255" s="26">
        <f t="shared" ca="1" si="820"/>
        <v>0</v>
      </c>
      <c r="AE4255" s="27">
        <f t="shared" ca="1" si="821"/>
        <v>43982.389965279493</v>
      </c>
    </row>
    <row r="4256" spans="12:31" x14ac:dyDescent="0.2">
      <c r="L4256" s="21">
        <v>4251</v>
      </c>
      <c r="M4256" s="22">
        <f t="shared" ca="1" si="813"/>
        <v>0.67897080923072062</v>
      </c>
      <c r="N4256" s="22">
        <f t="shared" ca="1" si="813"/>
        <v>0.1594849575216713</v>
      </c>
      <c r="O4256" s="22">
        <f t="shared" ca="1" si="817"/>
        <v>0.67897080923072062</v>
      </c>
      <c r="P4256" s="24">
        <f t="shared" ca="1" si="814"/>
        <v>0.55010658964763925</v>
      </c>
      <c r="Q4256" s="22">
        <f t="shared" ca="1" si="815"/>
        <v>214.41862787834833</v>
      </c>
      <c r="R4256" s="22">
        <f t="shared" ca="1" si="816"/>
        <v>521.76077242207464</v>
      </c>
      <c r="S4256" s="25">
        <f t="shared" ca="1" si="810"/>
        <v>11498119.395211585</v>
      </c>
      <c r="T4256" s="22">
        <f t="shared" ca="1" si="811"/>
        <v>1498119.3952115849</v>
      </c>
      <c r="U4256" s="22">
        <f t="shared" ca="1" si="818"/>
        <v>1408071.1444774996</v>
      </c>
      <c r="AA4256" s="26">
        <f t="shared" ca="1" si="819"/>
        <v>214.41862787834833</v>
      </c>
      <c r="AB4256" s="26">
        <f t="shared" ca="1" si="819"/>
        <v>521.76077242207464</v>
      </c>
      <c r="AC4256" s="26">
        <f t="shared" ca="1" si="812"/>
        <v>39.418627878348332</v>
      </c>
      <c r="AD4256" s="26">
        <f t="shared" ca="1" si="820"/>
        <v>41.760772422074638</v>
      </c>
      <c r="AE4256" s="27">
        <f t="shared" ca="1" si="821"/>
        <v>90048.250734085217</v>
      </c>
    </row>
    <row r="4257" spans="12:31" x14ac:dyDescent="0.2">
      <c r="L4257" s="21">
        <v>4252</v>
      </c>
      <c r="M4257" s="22">
        <f t="shared" ca="1" si="813"/>
        <v>9.5975199267522099E-2</v>
      </c>
      <c r="N4257" s="22">
        <f t="shared" ca="1" si="813"/>
        <v>1.541783373992583</v>
      </c>
      <c r="O4257" s="22">
        <f t="shared" ca="1" si="817"/>
        <v>9.5975199267522099E-2</v>
      </c>
      <c r="P4257" s="24">
        <f t="shared" ca="1" si="814"/>
        <v>1.2609432444615816</v>
      </c>
      <c r="Q4257" s="22">
        <f t="shared" ca="1" si="815"/>
        <v>175.52473982589228</v>
      </c>
      <c r="R4257" s="22">
        <f t="shared" ca="1" si="816"/>
        <v>586.90217607129864</v>
      </c>
      <c r="S4257" s="25">
        <f t="shared" ca="1" si="810"/>
        <v>11087313.244003791</v>
      </c>
      <c r="T4257" s="22">
        <f t="shared" ca="1" si="811"/>
        <v>1087313.2440037914</v>
      </c>
      <c r="U4257" s="22">
        <f t="shared" ca="1" si="818"/>
        <v>954885.55838205607</v>
      </c>
      <c r="AA4257" s="26">
        <f t="shared" ca="1" si="819"/>
        <v>175.52473982589228</v>
      </c>
      <c r="AB4257" s="26">
        <f t="shared" ca="1" si="819"/>
        <v>586.90217607129864</v>
      </c>
      <c r="AC4257" s="26">
        <f t="shared" ca="1" si="812"/>
        <v>0.52473982589228285</v>
      </c>
      <c r="AD4257" s="26">
        <f t="shared" ca="1" si="820"/>
        <v>106.90217607129864</v>
      </c>
      <c r="AE4257" s="27">
        <f t="shared" ca="1" si="821"/>
        <v>132427.68562173529</v>
      </c>
    </row>
    <row r="4258" spans="12:31" x14ac:dyDescent="0.2">
      <c r="L4258" s="21">
        <v>4253</v>
      </c>
      <c r="M4258" s="22">
        <f t="shared" ca="1" si="813"/>
        <v>-0.87201727958704534</v>
      </c>
      <c r="N4258" s="22">
        <f t="shared" ca="1" si="813"/>
        <v>-1.1185164471528819</v>
      </c>
      <c r="O4258" s="22">
        <f t="shared" ca="1" si="817"/>
        <v>-0.87201727958704534</v>
      </c>
      <c r="P4258" s="24">
        <f t="shared" ca="1" si="814"/>
        <v>-1.4180929028317872</v>
      </c>
      <c r="Q4258" s="22">
        <f t="shared" ca="1" si="815"/>
        <v>125.89585778780859</v>
      </c>
      <c r="R4258" s="22">
        <f t="shared" ca="1" si="816"/>
        <v>376.70295441861822</v>
      </c>
      <c r="S4258" s="25">
        <f t="shared" ca="1" si="810"/>
        <v>7488540.0974935582</v>
      </c>
      <c r="T4258" s="22">
        <f t="shared" ca="1" si="811"/>
        <v>0</v>
      </c>
      <c r="U4258" s="22">
        <f t="shared" ca="1" si="818"/>
        <v>-71986.547669545456</v>
      </c>
      <c r="AA4258" s="26">
        <f t="shared" ca="1" si="819"/>
        <v>125.89585778780859</v>
      </c>
      <c r="AB4258" s="26">
        <f t="shared" ca="1" si="819"/>
        <v>376.70295441861822</v>
      </c>
      <c r="AC4258" s="26">
        <f t="shared" ca="1" si="812"/>
        <v>0</v>
      </c>
      <c r="AD4258" s="26">
        <f t="shared" ca="1" si="820"/>
        <v>0</v>
      </c>
      <c r="AE4258" s="27">
        <f t="shared" ca="1" si="821"/>
        <v>71986.547669545456</v>
      </c>
    </row>
    <row r="4259" spans="12:31" x14ac:dyDescent="0.2">
      <c r="L4259" s="21">
        <v>4254</v>
      </c>
      <c r="M4259" s="22">
        <f t="shared" ca="1" si="813"/>
        <v>0.62965691211519759</v>
      </c>
      <c r="N4259" s="22">
        <f t="shared" ca="1" si="813"/>
        <v>-1.0347577955693008</v>
      </c>
      <c r="O4259" s="22">
        <f t="shared" ca="1" si="817"/>
        <v>0.62965691211519759</v>
      </c>
      <c r="P4259" s="24">
        <f t="shared" ca="1" si="814"/>
        <v>-0.41090272353002733</v>
      </c>
      <c r="Q4259" s="22">
        <f t="shared" ca="1" si="815"/>
        <v>210.81904918612202</v>
      </c>
      <c r="R4259" s="22">
        <f t="shared" ca="1" si="816"/>
        <v>445.03579637600967</v>
      </c>
      <c r="S4259" s="25">
        <f t="shared" ca="1" si="810"/>
        <v>10592675.242628712</v>
      </c>
      <c r="T4259" s="22">
        <f t="shared" ca="1" si="811"/>
        <v>592675.24262871221</v>
      </c>
      <c r="U4259" s="22">
        <f t="shared" ca="1" si="818"/>
        <v>886681.47412786167</v>
      </c>
      <c r="AA4259" s="26">
        <f t="shared" ca="1" si="819"/>
        <v>210.81904918612202</v>
      </c>
      <c r="AB4259" s="26">
        <f t="shared" ca="1" si="819"/>
        <v>445.03579637600967</v>
      </c>
      <c r="AC4259" s="26">
        <f t="shared" ca="1" si="812"/>
        <v>35.819049186122015</v>
      </c>
      <c r="AD4259" s="26">
        <f t="shared" ca="1" si="820"/>
        <v>0</v>
      </c>
      <c r="AE4259" s="27">
        <f t="shared" ca="1" si="821"/>
        <v>-294006.23149914946</v>
      </c>
    </row>
    <row r="4260" spans="12:31" x14ac:dyDescent="0.2">
      <c r="L4260" s="21">
        <v>4255</v>
      </c>
      <c r="M4260" s="22">
        <f t="shared" ca="1" si="813"/>
        <v>0.29821188093857298</v>
      </c>
      <c r="N4260" s="22">
        <f t="shared" ca="1" si="813"/>
        <v>0.34153254110483955</v>
      </c>
      <c r="O4260" s="22">
        <f t="shared" ca="1" si="817"/>
        <v>0.29821188093857298</v>
      </c>
      <c r="P4260" s="24">
        <f t="shared" ca="1" si="814"/>
        <v>0.45304560530334592</v>
      </c>
      <c r="Q4260" s="22">
        <f t="shared" ca="1" si="815"/>
        <v>188.1445592122171</v>
      </c>
      <c r="R4260" s="22">
        <f t="shared" ca="1" si="816"/>
        <v>513.44599273840072</v>
      </c>
      <c r="S4260" s="25">
        <f t="shared" ca="1" si="810"/>
        <v>10672189.611813037</v>
      </c>
      <c r="T4260" s="22">
        <f t="shared" ca="1" si="811"/>
        <v>672189.61181303672</v>
      </c>
      <c r="U4260" s="22">
        <f t="shared" ca="1" si="818"/>
        <v>568159.6048860664</v>
      </c>
      <c r="AA4260" s="26">
        <f t="shared" ca="1" si="819"/>
        <v>188.1445592122171</v>
      </c>
      <c r="AB4260" s="26">
        <f t="shared" ca="1" si="819"/>
        <v>513.44599273840072</v>
      </c>
      <c r="AC4260" s="26">
        <f t="shared" ca="1" si="812"/>
        <v>13.144559212217104</v>
      </c>
      <c r="AD4260" s="26">
        <f t="shared" ca="1" si="820"/>
        <v>33.445992738400719</v>
      </c>
      <c r="AE4260" s="27">
        <f t="shared" ca="1" si="821"/>
        <v>104030.00692697032</v>
      </c>
    </row>
    <row r="4261" spans="12:31" x14ac:dyDescent="0.2">
      <c r="L4261" s="21">
        <v>4256</v>
      </c>
      <c r="M4261" s="22">
        <f t="shared" ca="1" si="813"/>
        <v>0.29138747092244965</v>
      </c>
      <c r="N4261" s="22">
        <f t="shared" ca="1" si="813"/>
        <v>2.0686127400688443</v>
      </c>
      <c r="O4261" s="22">
        <f t="shared" ca="1" si="817"/>
        <v>0.29138747092244965</v>
      </c>
      <c r="P4261" s="24">
        <f t="shared" ca="1" si="814"/>
        <v>1.7938146167052853</v>
      </c>
      <c r="Q4261" s="22">
        <f t="shared" ca="1" si="815"/>
        <v>187.70426893281152</v>
      </c>
      <c r="R4261" s="22">
        <f t="shared" ca="1" si="816"/>
        <v>641.01476294536053</v>
      </c>
      <c r="S4261" s="25">
        <f t="shared" ca="1" si="810"/>
        <v>11996985.379046064</v>
      </c>
      <c r="T4261" s="22">
        <f t="shared" ca="1" si="811"/>
        <v>1996985.3790460639</v>
      </c>
      <c r="U4261" s="22">
        <f t="shared" ca="1" si="818"/>
        <v>1856969.287752324</v>
      </c>
      <c r="AA4261" s="26">
        <f t="shared" ca="1" si="819"/>
        <v>187.70426893281152</v>
      </c>
      <c r="AB4261" s="26">
        <f t="shared" ca="1" si="819"/>
        <v>641.01476294536053</v>
      </c>
      <c r="AC4261" s="26">
        <f t="shared" ca="1" si="812"/>
        <v>12.704268932811516</v>
      </c>
      <c r="AD4261" s="26">
        <f t="shared" ca="1" si="820"/>
        <v>161.01476294536053</v>
      </c>
      <c r="AE4261" s="27">
        <f t="shared" ca="1" si="821"/>
        <v>140016.09129373985</v>
      </c>
    </row>
    <row r="4262" spans="12:31" x14ac:dyDescent="0.2">
      <c r="L4262" s="21">
        <v>4257</v>
      </c>
      <c r="M4262" s="22">
        <f t="shared" ca="1" si="813"/>
        <v>-1.3295151724075442</v>
      </c>
      <c r="N4262" s="22">
        <f t="shared" ca="1" si="813"/>
        <v>-0.70402408377923453</v>
      </c>
      <c r="O4262" s="22">
        <f t="shared" ca="1" si="817"/>
        <v>-1.3295151724075442</v>
      </c>
      <c r="P4262" s="24">
        <f t="shared" ca="1" si="814"/>
        <v>-1.3822621744187842</v>
      </c>
      <c r="Q4262" s="22">
        <f t="shared" ca="1" si="815"/>
        <v>107.59668098616808</v>
      </c>
      <c r="R4262" s="22">
        <f t="shared" ca="1" si="816"/>
        <v>378.94353892497458</v>
      </c>
      <c r="S4262" s="25">
        <f t="shared" ca="1" si="810"/>
        <v>6997489.6509806579</v>
      </c>
      <c r="T4262" s="22">
        <f t="shared" ca="1" si="811"/>
        <v>0</v>
      </c>
      <c r="U4262" s="22">
        <f t="shared" ca="1" si="818"/>
        <v>-52050.554527154658</v>
      </c>
      <c r="AA4262" s="26">
        <f t="shared" ca="1" si="819"/>
        <v>107.59668098616808</v>
      </c>
      <c r="AB4262" s="26">
        <f t="shared" ca="1" si="819"/>
        <v>378.94353892497458</v>
      </c>
      <c r="AC4262" s="26">
        <f t="shared" ca="1" si="812"/>
        <v>0</v>
      </c>
      <c r="AD4262" s="26">
        <f t="shared" ca="1" si="820"/>
        <v>0</v>
      </c>
      <c r="AE4262" s="27">
        <f t="shared" ca="1" si="821"/>
        <v>52050.554527154658</v>
      </c>
    </row>
    <row r="4263" spans="12:31" x14ac:dyDescent="0.2">
      <c r="L4263" s="21">
        <v>4258</v>
      </c>
      <c r="M4263" s="22">
        <f t="shared" ca="1" si="813"/>
        <v>-0.39596501938175155</v>
      </c>
      <c r="N4263" s="22">
        <f t="shared" ca="1" si="813"/>
        <v>0.46610823510522342</v>
      </c>
      <c r="O4263" s="22">
        <f t="shared" ca="1" si="817"/>
        <v>-0.39596501938175155</v>
      </c>
      <c r="P4263" s="24">
        <f t="shared" ca="1" si="814"/>
        <v>0.11462704148317387</v>
      </c>
      <c r="Q4263" s="22">
        <f t="shared" ca="1" si="815"/>
        <v>148.24854810060137</v>
      </c>
      <c r="R4263" s="22">
        <f t="shared" ca="1" si="816"/>
        <v>485.47799385451248</v>
      </c>
      <c r="S4263" s="25">
        <f t="shared" ca="1" si="810"/>
        <v>9257233.0070757084</v>
      </c>
      <c r="T4263" s="22">
        <f t="shared" ca="1" si="811"/>
        <v>0</v>
      </c>
      <c r="U4263" s="22">
        <f t="shared" ca="1" si="818"/>
        <v>-65026.038403853017</v>
      </c>
      <c r="AA4263" s="26">
        <f t="shared" ca="1" si="819"/>
        <v>148.24854810060137</v>
      </c>
      <c r="AB4263" s="26">
        <f t="shared" ca="1" si="819"/>
        <v>485.47799385451248</v>
      </c>
      <c r="AC4263" s="26">
        <f t="shared" ca="1" si="812"/>
        <v>0</v>
      </c>
      <c r="AD4263" s="26">
        <f t="shared" ca="1" si="820"/>
        <v>5.4779938545124764</v>
      </c>
      <c r="AE4263" s="27">
        <f t="shared" ca="1" si="821"/>
        <v>65026.038403853017</v>
      </c>
    </row>
    <row r="4264" spans="12:31" x14ac:dyDescent="0.2">
      <c r="L4264" s="21">
        <v>4259</v>
      </c>
      <c r="M4264" s="22">
        <f t="shared" ca="1" si="813"/>
        <v>-0.13069911335366652</v>
      </c>
      <c r="N4264" s="22">
        <f t="shared" ca="1" si="813"/>
        <v>-0.45105848855623015</v>
      </c>
      <c r="O4264" s="22">
        <f t="shared" ca="1" si="817"/>
        <v>-0.13069911335366652</v>
      </c>
      <c r="P4264" s="24">
        <f t="shared" ca="1" si="814"/>
        <v>-0.43326823931752267</v>
      </c>
      <c r="Q4264" s="22">
        <f t="shared" ca="1" si="815"/>
        <v>162.38330674068214</v>
      </c>
      <c r="R4264" s="22">
        <f t="shared" ca="1" si="816"/>
        <v>443.39146784295303</v>
      </c>
      <c r="S4264" s="25">
        <f t="shared" ca="1" si="810"/>
        <v>9213523.1848643348</v>
      </c>
      <c r="T4264" s="22">
        <f t="shared" ca="1" si="811"/>
        <v>0</v>
      </c>
      <c r="U4264" s="22">
        <f t="shared" ca="1" si="818"/>
        <v>-128228.68024802447</v>
      </c>
      <c r="AA4264" s="26">
        <f t="shared" ca="1" si="819"/>
        <v>162.38330674068214</v>
      </c>
      <c r="AB4264" s="26">
        <f t="shared" ca="1" si="819"/>
        <v>443.39146784295303</v>
      </c>
      <c r="AC4264" s="26">
        <f t="shared" ca="1" si="812"/>
        <v>0</v>
      </c>
      <c r="AD4264" s="26">
        <f t="shared" ca="1" si="820"/>
        <v>0</v>
      </c>
      <c r="AE4264" s="27">
        <f t="shared" ca="1" si="821"/>
        <v>128228.68024802447</v>
      </c>
    </row>
    <row r="4265" spans="12:31" x14ac:dyDescent="0.2">
      <c r="L4265" s="21">
        <v>4260</v>
      </c>
      <c r="M4265" s="22">
        <f t="shared" ca="1" si="813"/>
        <v>-0.52885050236821818</v>
      </c>
      <c r="N4265" s="22">
        <f t="shared" ca="1" si="813"/>
        <v>1.4895884506275887</v>
      </c>
      <c r="O4265" s="22">
        <f t="shared" ca="1" si="817"/>
        <v>-0.52885050236821818</v>
      </c>
      <c r="P4265" s="24">
        <f t="shared" ca="1" si="814"/>
        <v>0.82835785396683792</v>
      </c>
      <c r="Q4265" s="22">
        <f t="shared" ca="1" si="815"/>
        <v>141.6371992994884</v>
      </c>
      <c r="R4265" s="22">
        <f t="shared" ca="1" si="816"/>
        <v>546.35116494622696</v>
      </c>
      <c r="S4265" s="25">
        <f t="shared" ca="1" si="810"/>
        <v>9709407.6808693651</v>
      </c>
      <c r="T4265" s="22">
        <f t="shared" ca="1" si="811"/>
        <v>0</v>
      </c>
      <c r="U4265" s="22">
        <f t="shared" ca="1" si="818"/>
        <v>563395.47144926409</v>
      </c>
      <c r="AA4265" s="26">
        <f t="shared" ca="1" si="819"/>
        <v>141.6371992994884</v>
      </c>
      <c r="AB4265" s="26">
        <f t="shared" ca="1" si="819"/>
        <v>546.35116494622696</v>
      </c>
      <c r="AC4265" s="26">
        <f t="shared" ca="1" si="812"/>
        <v>0</v>
      </c>
      <c r="AD4265" s="26">
        <f t="shared" ca="1" si="820"/>
        <v>66.351164946226959</v>
      </c>
      <c r="AE4265" s="27">
        <f t="shared" ca="1" si="821"/>
        <v>-563395.47144926409</v>
      </c>
    </row>
    <row r="4266" spans="12:31" x14ac:dyDescent="0.2">
      <c r="L4266" s="21">
        <v>4261</v>
      </c>
      <c r="M4266" s="22">
        <f t="shared" ca="1" si="813"/>
        <v>1.2319618385098461</v>
      </c>
      <c r="N4266" s="22">
        <f t="shared" ca="1" si="813"/>
        <v>1.053749471376348</v>
      </c>
      <c r="O4266" s="22">
        <f t="shared" ca="1" si="817"/>
        <v>1.2319618385098461</v>
      </c>
      <c r="P4266" s="24">
        <f t="shared" ca="1" si="814"/>
        <v>1.5934357234036389</v>
      </c>
      <c r="Q4266" s="22">
        <f t="shared" ca="1" si="815"/>
        <v>259.24657550648914</v>
      </c>
      <c r="R4266" s="22">
        <f t="shared" ca="1" si="816"/>
        <v>620.10463598799402</v>
      </c>
      <c r="S4266" s="25">
        <f t="shared" ca="1" si="810"/>
        <v>13789432.004517615</v>
      </c>
      <c r="T4266" s="22">
        <f t="shared" ca="1" si="811"/>
        <v>3789432.0045176148</v>
      </c>
      <c r="U4266" s="22">
        <f t="shared" ca="1" si="818"/>
        <v>3699679.1490913481</v>
      </c>
      <c r="AA4266" s="26">
        <f t="shared" ca="1" si="819"/>
        <v>259.24657550648914</v>
      </c>
      <c r="AB4266" s="26">
        <f t="shared" ca="1" si="819"/>
        <v>620.10463598799402</v>
      </c>
      <c r="AC4266" s="26">
        <f t="shared" ca="1" si="812"/>
        <v>84.246575506489137</v>
      </c>
      <c r="AD4266" s="26">
        <f t="shared" ca="1" si="820"/>
        <v>140.10463598799402</v>
      </c>
      <c r="AE4266" s="27">
        <f t="shared" ca="1" si="821"/>
        <v>89752.855426266789</v>
      </c>
    </row>
    <row r="4267" spans="12:31" x14ac:dyDescent="0.2">
      <c r="L4267" s="21">
        <v>4262</v>
      </c>
      <c r="M4267" s="22">
        <f t="shared" ca="1" si="813"/>
        <v>0.41238359104916217</v>
      </c>
      <c r="N4267" s="22">
        <f t="shared" ca="1" si="813"/>
        <v>1.5215901640586473</v>
      </c>
      <c r="O4267" s="22">
        <f t="shared" ca="1" si="817"/>
        <v>0.41238359104916217</v>
      </c>
      <c r="P4267" s="24">
        <f t="shared" ca="1" si="814"/>
        <v>1.4436910652816917</v>
      </c>
      <c r="Q4267" s="22">
        <f t="shared" ca="1" si="815"/>
        <v>195.66564263306341</v>
      </c>
      <c r="R4267" s="22">
        <f t="shared" ca="1" si="816"/>
        <v>604.92490884652818</v>
      </c>
      <c r="S4267" s="25">
        <f t="shared" ca="1" si="810"/>
        <v>11842549.434085786</v>
      </c>
      <c r="T4267" s="22">
        <f t="shared" ca="1" si="811"/>
        <v>1842549.4340857863</v>
      </c>
      <c r="U4267" s="22">
        <f t="shared" ca="1" si="818"/>
        <v>1717578.6445177784</v>
      </c>
      <c r="AA4267" s="26">
        <f t="shared" ca="1" si="819"/>
        <v>195.66564263306341</v>
      </c>
      <c r="AB4267" s="26">
        <f t="shared" ca="1" si="819"/>
        <v>604.92490884652818</v>
      </c>
      <c r="AC4267" s="26">
        <f t="shared" ca="1" si="812"/>
        <v>20.665642633063413</v>
      </c>
      <c r="AD4267" s="26">
        <f t="shared" ca="1" si="820"/>
        <v>124.92490884652818</v>
      </c>
      <c r="AE4267" s="27">
        <f t="shared" ca="1" si="821"/>
        <v>124970.78956800792</v>
      </c>
    </row>
    <row r="4268" spans="12:31" x14ac:dyDescent="0.2">
      <c r="L4268" s="21">
        <v>4263</v>
      </c>
      <c r="M4268" s="22">
        <f t="shared" ca="1" si="813"/>
        <v>-1.6773251672676632</v>
      </c>
      <c r="N4268" s="22">
        <f t="shared" ca="1" si="813"/>
        <v>-2.0630251654875544</v>
      </c>
      <c r="O4268" s="22">
        <f t="shared" ca="1" si="817"/>
        <v>-1.6773251672676632</v>
      </c>
      <c r="P4268" s="24">
        <f t="shared" ca="1" si="814"/>
        <v>-2.6588236465403141</v>
      </c>
      <c r="Q4268" s="22">
        <f t="shared" ca="1" si="815"/>
        <v>95.486216550938195</v>
      </c>
      <c r="R4268" s="22">
        <f t="shared" ca="1" si="816"/>
        <v>306.77249850564488</v>
      </c>
      <c r="S4268" s="25">
        <f t="shared" ca="1" si="810"/>
        <v>5900470.76631545</v>
      </c>
      <c r="T4268" s="22">
        <f t="shared" ca="1" si="811"/>
        <v>0</v>
      </c>
      <c r="U4268" s="22">
        <f t="shared" ca="1" si="818"/>
        <v>-21786.991691956558</v>
      </c>
      <c r="AA4268" s="26">
        <f t="shared" ca="1" si="819"/>
        <v>95.486216550938195</v>
      </c>
      <c r="AB4268" s="26">
        <f t="shared" ca="1" si="819"/>
        <v>306.77249850564488</v>
      </c>
      <c r="AC4268" s="26">
        <f t="shared" ca="1" si="812"/>
        <v>0</v>
      </c>
      <c r="AD4268" s="26">
        <f t="shared" ca="1" si="820"/>
        <v>0</v>
      </c>
      <c r="AE4268" s="27">
        <f t="shared" ca="1" si="821"/>
        <v>21786.991691956558</v>
      </c>
    </row>
    <row r="4269" spans="12:31" x14ac:dyDescent="0.2">
      <c r="L4269" s="21">
        <v>4264</v>
      </c>
      <c r="M4269" s="22">
        <f t="shared" ca="1" si="813"/>
        <v>0.50766034584131792</v>
      </c>
      <c r="N4269" s="22">
        <f t="shared" ca="1" si="813"/>
        <v>-0.71659861536298608</v>
      </c>
      <c r="O4269" s="22">
        <f t="shared" ca="1" si="817"/>
        <v>0.50766034584131792</v>
      </c>
      <c r="P4269" s="24">
        <f t="shared" ca="1" si="814"/>
        <v>-0.23964549967563464</v>
      </c>
      <c r="Q4269" s="22">
        <f t="shared" ca="1" si="815"/>
        <v>202.17165244361422</v>
      </c>
      <c r="R4269" s="22">
        <f t="shared" ca="1" si="816"/>
        <v>457.8305397041886</v>
      </c>
      <c r="S4269" s="25">
        <f t="shared" ca="1" si="810"/>
        <v>10483642.240588849</v>
      </c>
      <c r="T4269" s="22">
        <f t="shared" ca="1" si="811"/>
        <v>483642.24058884941</v>
      </c>
      <c r="U4269" s="22">
        <f t="shared" ca="1" si="818"/>
        <v>635200.87268486037</v>
      </c>
      <c r="AA4269" s="26">
        <f t="shared" ca="1" si="819"/>
        <v>202.17165244361422</v>
      </c>
      <c r="AB4269" s="26">
        <f t="shared" ca="1" si="819"/>
        <v>457.8305397041886</v>
      </c>
      <c r="AC4269" s="26">
        <f t="shared" ca="1" si="812"/>
        <v>27.171652443614221</v>
      </c>
      <c r="AD4269" s="26">
        <f t="shared" ca="1" si="820"/>
        <v>0</v>
      </c>
      <c r="AE4269" s="27">
        <f t="shared" ca="1" si="821"/>
        <v>-151558.63209601102</v>
      </c>
    </row>
    <row r="4270" spans="12:31" x14ac:dyDescent="0.2">
      <c r="L4270" s="21">
        <v>4265</v>
      </c>
      <c r="M4270" s="22">
        <f t="shared" ca="1" si="813"/>
        <v>-0.87276672365450303</v>
      </c>
      <c r="N4270" s="22">
        <f t="shared" ca="1" si="813"/>
        <v>-0.78624276992551312</v>
      </c>
      <c r="O4270" s="22">
        <f t="shared" ca="1" si="817"/>
        <v>-0.87276672365450303</v>
      </c>
      <c r="P4270" s="24">
        <f t="shared" ca="1" si="814"/>
        <v>-1.1597883230611201</v>
      </c>
      <c r="Q4270" s="22">
        <f t="shared" ca="1" si="815"/>
        <v>125.86346966500832</v>
      </c>
      <c r="R4270" s="22">
        <f t="shared" ca="1" si="816"/>
        <v>393.15674037432564</v>
      </c>
      <c r="S4270" s="25">
        <f t="shared" ref="S4270:S4333" ca="1" si="822">SUMPRODUCT(Q4270:R4270,$C$19:$D$19)</f>
        <v>7660097.9926443854</v>
      </c>
      <c r="T4270" s="22">
        <f t="shared" ref="T4270:T4333" ca="1" si="823">MAX(S4270-$C$7,0)</f>
        <v>0</v>
      </c>
      <c r="U4270" s="22">
        <f t="shared" ca="1" si="818"/>
        <v>-75763.634171346377</v>
      </c>
      <c r="AA4270" s="26">
        <f t="shared" ca="1" si="819"/>
        <v>125.86346966500832</v>
      </c>
      <c r="AB4270" s="26">
        <f t="shared" ca="1" si="819"/>
        <v>393.15674037432564</v>
      </c>
      <c r="AC4270" s="26">
        <f t="shared" ref="AC4270:AC4333" ca="1" si="824">MAX(AA4270-$X$10,0)</f>
        <v>0</v>
      </c>
      <c r="AD4270" s="26">
        <f t="shared" ca="1" si="820"/>
        <v>0</v>
      </c>
      <c r="AE4270" s="27">
        <f t="shared" ca="1" si="821"/>
        <v>75763.634171346377</v>
      </c>
    </row>
    <row r="4271" spans="12:31" x14ac:dyDescent="0.2">
      <c r="L4271" s="21">
        <v>4266</v>
      </c>
      <c r="M4271" s="22">
        <f t="shared" ref="M4271:N4334" ca="1" si="825">_xlfn.NORM.S.INV(RAND())</f>
        <v>-0.92624498572258374</v>
      </c>
      <c r="N4271" s="22">
        <f t="shared" ca="1" si="825"/>
        <v>-0.16266819463126714</v>
      </c>
      <c r="O4271" s="22">
        <f t="shared" ca="1" si="817"/>
        <v>-0.92624498572258374</v>
      </c>
      <c r="P4271" s="24">
        <f t="shared" ca="1" si="814"/>
        <v>-0.70769399012340339</v>
      </c>
      <c r="Q4271" s="22">
        <f t="shared" ca="1" si="815"/>
        <v>123.57372381165941</v>
      </c>
      <c r="R4271" s="22">
        <f t="shared" ca="1" si="816"/>
        <v>423.70331040878534</v>
      </c>
      <c r="S4271" s="25">
        <f t="shared" ca="1" si="822"/>
        <v>7915904.0658411272</v>
      </c>
      <c r="T4271" s="22">
        <f t="shared" ca="1" si="823"/>
        <v>0</v>
      </c>
      <c r="U4271" s="22">
        <f t="shared" ca="1" si="818"/>
        <v>-80283.501687943586</v>
      </c>
      <c r="AA4271" s="26">
        <f t="shared" ca="1" si="819"/>
        <v>123.57372381165941</v>
      </c>
      <c r="AB4271" s="26">
        <f t="shared" ca="1" si="819"/>
        <v>423.70331040878534</v>
      </c>
      <c r="AC4271" s="26">
        <f t="shared" ca="1" si="824"/>
        <v>0</v>
      </c>
      <c r="AD4271" s="26">
        <f t="shared" ca="1" si="820"/>
        <v>0</v>
      </c>
      <c r="AE4271" s="27">
        <f t="shared" ca="1" si="821"/>
        <v>80283.501687943586</v>
      </c>
    </row>
    <row r="4272" spans="12:31" x14ac:dyDescent="0.2">
      <c r="L4272" s="21">
        <v>4267</v>
      </c>
      <c r="M4272" s="22">
        <f t="shared" ca="1" si="825"/>
        <v>0.11566548293351434</v>
      </c>
      <c r="N4272" s="22">
        <f t="shared" ca="1" si="825"/>
        <v>-0.79059491029797302</v>
      </c>
      <c r="O4272" s="22">
        <f t="shared" ca="1" si="817"/>
        <v>0.11566548293351434</v>
      </c>
      <c r="P4272" s="24">
        <f t="shared" ca="1" si="814"/>
        <v>-0.54316140772813892</v>
      </c>
      <c r="Q4272" s="22">
        <f t="shared" ca="1" si="815"/>
        <v>176.71529635159874</v>
      </c>
      <c r="R4272" s="22">
        <f t="shared" ca="1" si="816"/>
        <v>435.39988527833594</v>
      </c>
      <c r="S4272" s="25">
        <f t="shared" ca="1" si="822"/>
        <v>9532742.3003017716</v>
      </c>
      <c r="T4272" s="22">
        <f t="shared" ca="1" si="823"/>
        <v>0</v>
      </c>
      <c r="U4272" s="22">
        <f t="shared" ca="1" si="818"/>
        <v>-91184.354187485325</v>
      </c>
      <c r="AA4272" s="26">
        <f t="shared" ca="1" si="819"/>
        <v>176.71529635159874</v>
      </c>
      <c r="AB4272" s="26">
        <f t="shared" ca="1" si="819"/>
        <v>435.39988527833594</v>
      </c>
      <c r="AC4272" s="26">
        <f t="shared" ca="1" si="824"/>
        <v>1.7152963515987381</v>
      </c>
      <c r="AD4272" s="26">
        <f t="shared" ca="1" si="820"/>
        <v>0</v>
      </c>
      <c r="AE4272" s="27">
        <f t="shared" ca="1" si="821"/>
        <v>91184.354187485325</v>
      </c>
    </row>
    <row r="4273" spans="12:31" x14ac:dyDescent="0.2">
      <c r="L4273" s="21">
        <v>4268</v>
      </c>
      <c r="M4273" s="22">
        <f t="shared" ca="1" si="825"/>
        <v>6.4880226291758547E-2</v>
      </c>
      <c r="N4273" s="22">
        <f t="shared" ca="1" si="825"/>
        <v>-0.18039757118985283</v>
      </c>
      <c r="O4273" s="22">
        <f t="shared" ca="1" si="817"/>
        <v>6.4880226291758547E-2</v>
      </c>
      <c r="P4273" s="24">
        <f t="shared" ca="1" si="814"/>
        <v>-9.979601584124205E-2</v>
      </c>
      <c r="Q4273" s="22">
        <f t="shared" ca="1" si="815"/>
        <v>173.66092206613462</v>
      </c>
      <c r="R4273" s="22">
        <f t="shared" ca="1" si="816"/>
        <v>468.55115562230611</v>
      </c>
      <c r="S4273" s="25">
        <f t="shared" ca="1" si="822"/>
        <v>9794351.0198885854</v>
      </c>
      <c r="T4273" s="22">
        <f t="shared" ca="1" si="823"/>
        <v>0</v>
      </c>
      <c r="U4273" s="22">
        <f t="shared" ca="1" si="818"/>
        <v>-146666.023533976</v>
      </c>
      <c r="AA4273" s="26">
        <f t="shared" ca="1" si="819"/>
        <v>173.66092206613462</v>
      </c>
      <c r="AB4273" s="26">
        <f t="shared" ca="1" si="819"/>
        <v>468.55115562230611</v>
      </c>
      <c r="AC4273" s="26">
        <f t="shared" ca="1" si="824"/>
        <v>0</v>
      </c>
      <c r="AD4273" s="26">
        <f t="shared" ca="1" si="820"/>
        <v>0</v>
      </c>
      <c r="AE4273" s="27">
        <f t="shared" ca="1" si="821"/>
        <v>146666.023533976</v>
      </c>
    </row>
    <row r="4274" spans="12:31" x14ac:dyDescent="0.2">
      <c r="L4274" s="21">
        <v>4269</v>
      </c>
      <c r="M4274" s="22">
        <f t="shared" ca="1" si="825"/>
        <v>0.24566933390912996</v>
      </c>
      <c r="N4274" s="22">
        <f t="shared" ca="1" si="825"/>
        <v>1.5087858294352783</v>
      </c>
      <c r="O4274" s="22">
        <f t="shared" ca="1" si="817"/>
        <v>0.24566933390912996</v>
      </c>
      <c r="P4274" s="24">
        <f t="shared" ca="1" si="814"/>
        <v>1.329143779297822</v>
      </c>
      <c r="Q4274" s="22">
        <f t="shared" ca="1" si="815"/>
        <v>184.78112740110217</v>
      </c>
      <c r="R4274" s="22">
        <f t="shared" ca="1" si="816"/>
        <v>593.56449150087485</v>
      </c>
      <c r="S4274" s="25">
        <f t="shared" ca="1" si="822"/>
        <v>11417418.740176361</v>
      </c>
      <c r="T4274" s="22">
        <f t="shared" ca="1" si="823"/>
        <v>1417418.7401763611</v>
      </c>
      <c r="U4274" s="22">
        <f t="shared" ca="1" si="818"/>
        <v>1288871.7922568864</v>
      </c>
      <c r="AA4274" s="26">
        <f t="shared" ca="1" si="819"/>
        <v>184.78112740110217</v>
      </c>
      <c r="AB4274" s="26">
        <f t="shared" ca="1" si="819"/>
        <v>593.56449150087485</v>
      </c>
      <c r="AC4274" s="26">
        <f t="shared" ca="1" si="824"/>
        <v>9.7811274011021681</v>
      </c>
      <c r="AD4274" s="26">
        <f t="shared" ca="1" si="820"/>
        <v>113.56449150087485</v>
      </c>
      <c r="AE4274" s="27">
        <f t="shared" ca="1" si="821"/>
        <v>128546.94791947468</v>
      </c>
    </row>
    <row r="4275" spans="12:31" x14ac:dyDescent="0.2">
      <c r="L4275" s="21">
        <v>4270</v>
      </c>
      <c r="M4275" s="22">
        <f t="shared" ca="1" si="825"/>
        <v>1.8429697474312887</v>
      </c>
      <c r="N4275" s="22">
        <f t="shared" ca="1" si="825"/>
        <v>2.8839675031941667E-2</v>
      </c>
      <c r="O4275" s="22">
        <f t="shared" ca="1" si="817"/>
        <v>1.8429697474312887</v>
      </c>
      <c r="P4275" s="24">
        <f t="shared" ca="1" si="814"/>
        <v>1.1785046128204417</v>
      </c>
      <c r="Q4275" s="22">
        <f t="shared" ca="1" si="815"/>
        <v>319.75240083428321</v>
      </c>
      <c r="R4275" s="22">
        <f t="shared" ca="1" si="816"/>
        <v>578.94872993130218</v>
      </c>
      <c r="S4275" s="25">
        <f t="shared" ca="1" si="822"/>
        <v>15059338.593798283</v>
      </c>
      <c r="T4275" s="22">
        <f t="shared" ca="1" si="823"/>
        <v>5059338.5937982835</v>
      </c>
      <c r="U4275" s="22">
        <f t="shared" ca="1" si="818"/>
        <v>5018665.933914382</v>
      </c>
      <c r="AA4275" s="26">
        <f t="shared" ca="1" si="819"/>
        <v>319.75240083428321</v>
      </c>
      <c r="AB4275" s="26">
        <f t="shared" ca="1" si="819"/>
        <v>578.94872993130218</v>
      </c>
      <c r="AC4275" s="26">
        <f t="shared" ca="1" si="824"/>
        <v>144.75240083428321</v>
      </c>
      <c r="AD4275" s="26">
        <f t="shared" ca="1" si="820"/>
        <v>98.948729931302182</v>
      </c>
      <c r="AE4275" s="27">
        <f t="shared" ca="1" si="821"/>
        <v>40672.659883901477</v>
      </c>
    </row>
    <row r="4276" spans="12:31" x14ac:dyDescent="0.2">
      <c r="L4276" s="21">
        <v>4271</v>
      </c>
      <c r="M4276" s="22">
        <f t="shared" ca="1" si="825"/>
        <v>-1.3034440871425783</v>
      </c>
      <c r="N4276" s="22">
        <f t="shared" ca="1" si="825"/>
        <v>-0.56650457118739039</v>
      </c>
      <c r="O4276" s="22">
        <f t="shared" ca="1" si="817"/>
        <v>-1.3034440871425783</v>
      </c>
      <c r="P4276" s="24">
        <f t="shared" ca="1" si="814"/>
        <v>-1.2588083251551381</v>
      </c>
      <c r="Q4276" s="22">
        <f t="shared" ca="1" si="815"/>
        <v>108.56405407784938</v>
      </c>
      <c r="R4276" s="22">
        <f t="shared" ca="1" si="816"/>
        <v>386.76597208587543</v>
      </c>
      <c r="S4276" s="25">
        <f t="shared" ca="1" si="822"/>
        <v>7106684.9919651151</v>
      </c>
      <c r="T4276" s="22">
        <f t="shared" ca="1" si="823"/>
        <v>0</v>
      </c>
      <c r="U4276" s="22">
        <f t="shared" ca="1" si="818"/>
        <v>-54944.816453136038</v>
      </c>
      <c r="AA4276" s="26">
        <f t="shared" ca="1" si="819"/>
        <v>108.56405407784938</v>
      </c>
      <c r="AB4276" s="26">
        <f t="shared" ca="1" si="819"/>
        <v>386.76597208587543</v>
      </c>
      <c r="AC4276" s="26">
        <f t="shared" ca="1" si="824"/>
        <v>0</v>
      </c>
      <c r="AD4276" s="26">
        <f t="shared" ca="1" si="820"/>
        <v>0</v>
      </c>
      <c r="AE4276" s="27">
        <f t="shared" ca="1" si="821"/>
        <v>54944.816453136038</v>
      </c>
    </row>
    <row r="4277" spans="12:31" x14ac:dyDescent="0.2">
      <c r="L4277" s="21">
        <v>4272</v>
      </c>
      <c r="M4277" s="22">
        <f t="shared" ca="1" si="825"/>
        <v>0.90221850647352431</v>
      </c>
      <c r="N4277" s="22">
        <f t="shared" ca="1" si="825"/>
        <v>1.2846331904338557</v>
      </c>
      <c r="O4277" s="22">
        <f t="shared" ca="1" si="817"/>
        <v>0.90221850647352431</v>
      </c>
      <c r="P4277" s="24">
        <f t="shared" ca="1" si="814"/>
        <v>1.5664089950203137</v>
      </c>
      <c r="Q4277" s="22">
        <f t="shared" ca="1" si="815"/>
        <v>231.49870389855744</v>
      </c>
      <c r="R4277" s="22">
        <f t="shared" ca="1" si="816"/>
        <v>617.33702034010946</v>
      </c>
      <c r="S4277" s="25">
        <f t="shared" ca="1" si="822"/>
        <v>12980207.203424666</v>
      </c>
      <c r="T4277" s="22">
        <f t="shared" ca="1" si="823"/>
        <v>2980207.2034246661</v>
      </c>
      <c r="U4277" s="22">
        <f t="shared" ca="1" si="818"/>
        <v>2874004.8131699413</v>
      </c>
      <c r="AA4277" s="26">
        <f t="shared" ca="1" si="819"/>
        <v>231.49870389855744</v>
      </c>
      <c r="AB4277" s="26">
        <f t="shared" ca="1" si="819"/>
        <v>617.33702034010946</v>
      </c>
      <c r="AC4277" s="26">
        <f t="shared" ca="1" si="824"/>
        <v>56.498703898557437</v>
      </c>
      <c r="AD4277" s="26">
        <f t="shared" ca="1" si="820"/>
        <v>137.33702034010946</v>
      </c>
      <c r="AE4277" s="27">
        <f t="shared" ca="1" si="821"/>
        <v>106202.39025472477</v>
      </c>
    </row>
    <row r="4278" spans="12:31" x14ac:dyDescent="0.2">
      <c r="L4278" s="21">
        <v>4273</v>
      </c>
      <c r="M4278" s="22">
        <f t="shared" ca="1" si="825"/>
        <v>-0.20171171136466171</v>
      </c>
      <c r="N4278" s="22">
        <f t="shared" ca="1" si="825"/>
        <v>0.44933470017651622</v>
      </c>
      <c r="O4278" s="22">
        <f t="shared" ca="1" si="817"/>
        <v>-0.20171171136466171</v>
      </c>
      <c r="P4278" s="24">
        <f t="shared" ca="1" si="814"/>
        <v>0.22341357735611525</v>
      </c>
      <c r="Q4278" s="22">
        <f t="shared" ca="1" si="815"/>
        <v>158.47233608856405</v>
      </c>
      <c r="R4278" s="22">
        <f t="shared" ca="1" si="816"/>
        <v>494.29819703958157</v>
      </c>
      <c r="S4278" s="25">
        <f t="shared" ca="1" si="822"/>
        <v>9637158.8475071378</v>
      </c>
      <c r="T4278" s="22">
        <f t="shared" ca="1" si="823"/>
        <v>0</v>
      </c>
      <c r="U4278" s="22">
        <f t="shared" ca="1" si="818"/>
        <v>13529.723101044423</v>
      </c>
      <c r="AA4278" s="26">
        <f t="shared" ca="1" si="819"/>
        <v>158.47233608856405</v>
      </c>
      <c r="AB4278" s="26">
        <f t="shared" ca="1" si="819"/>
        <v>494.29819703958157</v>
      </c>
      <c r="AC4278" s="26">
        <f t="shared" ca="1" si="824"/>
        <v>0</v>
      </c>
      <c r="AD4278" s="26">
        <f t="shared" ca="1" si="820"/>
        <v>14.298197039581567</v>
      </c>
      <c r="AE4278" s="27">
        <f t="shared" ca="1" si="821"/>
        <v>-13529.723101044423</v>
      </c>
    </row>
    <row r="4279" spans="12:31" x14ac:dyDescent="0.2">
      <c r="L4279" s="21">
        <v>4274</v>
      </c>
      <c r="M4279" s="22">
        <f t="shared" ca="1" si="825"/>
        <v>1.2294333047659269</v>
      </c>
      <c r="N4279" s="22">
        <f t="shared" ca="1" si="825"/>
        <v>0.34021265895066238</v>
      </c>
      <c r="O4279" s="22">
        <f t="shared" ca="1" si="817"/>
        <v>1.2294333047659269</v>
      </c>
      <c r="P4279" s="24">
        <f t="shared" ca="1" si="814"/>
        <v>1.0361472909399321</v>
      </c>
      <c r="Q4279" s="22">
        <f t="shared" ca="1" si="815"/>
        <v>259.02162639918919</v>
      </c>
      <c r="R4279" s="22">
        <f t="shared" ca="1" si="816"/>
        <v>565.46742317379039</v>
      </c>
      <c r="S4279" s="25">
        <f t="shared" ca="1" si="822"/>
        <v>13210399.620800072</v>
      </c>
      <c r="T4279" s="22">
        <f t="shared" ca="1" si="823"/>
        <v>3210399.6208000723</v>
      </c>
      <c r="U4279" s="22">
        <f t="shared" ca="1" si="818"/>
        <v>3135802.7742633726</v>
      </c>
      <c r="AA4279" s="26">
        <f t="shared" ca="1" si="819"/>
        <v>259.02162639918919</v>
      </c>
      <c r="AB4279" s="26">
        <f t="shared" ca="1" si="819"/>
        <v>565.46742317379039</v>
      </c>
      <c r="AC4279" s="26">
        <f t="shared" ca="1" si="824"/>
        <v>84.021626399189188</v>
      </c>
      <c r="AD4279" s="26">
        <f t="shared" ca="1" si="820"/>
        <v>85.467423173790394</v>
      </c>
      <c r="AE4279" s="27">
        <f t="shared" ca="1" si="821"/>
        <v>74596.846536699682</v>
      </c>
    </row>
    <row r="4280" spans="12:31" x14ac:dyDescent="0.2">
      <c r="L4280" s="21">
        <v>4275</v>
      </c>
      <c r="M4280" s="22">
        <f t="shared" ca="1" si="825"/>
        <v>-0.28110278270929501</v>
      </c>
      <c r="N4280" s="22">
        <f t="shared" ca="1" si="825"/>
        <v>0.21176366407784508</v>
      </c>
      <c r="O4280" s="22">
        <f t="shared" ca="1" si="817"/>
        <v>-0.28110278270929501</v>
      </c>
      <c r="P4280" s="24">
        <f t="shared" ca="1" si="814"/>
        <v>-1.140654409847941E-2</v>
      </c>
      <c r="Q4280" s="22">
        <f t="shared" ca="1" si="815"/>
        <v>154.21134159708146</v>
      </c>
      <c r="R4280" s="22">
        <f t="shared" ca="1" si="816"/>
        <v>475.45603967811957</v>
      </c>
      <c r="S4280" s="25">
        <f t="shared" ca="1" si="822"/>
        <v>9319844.7109327856</v>
      </c>
      <c r="T4280" s="22">
        <f t="shared" ca="1" si="823"/>
        <v>0</v>
      </c>
      <c r="U4280" s="22">
        <f t="shared" ca="1" si="818"/>
        <v>-126525.06823285698</v>
      </c>
      <c r="AA4280" s="26">
        <f t="shared" ca="1" si="819"/>
        <v>154.21134159708146</v>
      </c>
      <c r="AB4280" s="26">
        <f t="shared" ca="1" si="819"/>
        <v>475.45603967811957</v>
      </c>
      <c r="AC4280" s="26">
        <f t="shared" ca="1" si="824"/>
        <v>0</v>
      </c>
      <c r="AD4280" s="26">
        <f t="shared" ca="1" si="820"/>
        <v>0</v>
      </c>
      <c r="AE4280" s="27">
        <f t="shared" ca="1" si="821"/>
        <v>126525.06823285698</v>
      </c>
    </row>
    <row r="4281" spans="12:31" x14ac:dyDescent="0.2">
      <c r="L4281" s="21">
        <v>4276</v>
      </c>
      <c r="M4281" s="22">
        <f t="shared" ca="1" si="825"/>
        <v>8.0280594023141832E-2</v>
      </c>
      <c r="N4281" s="22">
        <f t="shared" ca="1" si="825"/>
        <v>0.5465257511836461</v>
      </c>
      <c r="O4281" s="22">
        <f t="shared" ca="1" si="817"/>
        <v>8.0280594023141832E-2</v>
      </c>
      <c r="P4281" s="24">
        <f t="shared" ca="1" si="814"/>
        <v>0.47599197612720717</v>
      </c>
      <c r="Q4281" s="22">
        <f t="shared" ca="1" si="815"/>
        <v>174.58152588093859</v>
      </c>
      <c r="R4281" s="22">
        <f t="shared" ca="1" si="816"/>
        <v>515.39966633904032</v>
      </c>
      <c r="S4281" s="25">
        <f t="shared" ca="1" si="822"/>
        <v>10311302.647286052</v>
      </c>
      <c r="T4281" s="22">
        <f t="shared" ca="1" si="823"/>
        <v>311302.64728605188</v>
      </c>
      <c r="U4281" s="22">
        <f t="shared" ca="1" si="818"/>
        <v>210800.73968620022</v>
      </c>
      <c r="AA4281" s="26">
        <f t="shared" ca="1" si="819"/>
        <v>174.58152588093859</v>
      </c>
      <c r="AB4281" s="26">
        <f t="shared" ca="1" si="819"/>
        <v>515.39966633904032</v>
      </c>
      <c r="AC4281" s="26">
        <f t="shared" ca="1" si="824"/>
        <v>0</v>
      </c>
      <c r="AD4281" s="26">
        <f t="shared" ca="1" si="820"/>
        <v>35.399666339040323</v>
      </c>
      <c r="AE4281" s="27">
        <f t="shared" ca="1" si="821"/>
        <v>100501.90759985166</v>
      </c>
    </row>
    <row r="4282" spans="12:31" x14ac:dyDescent="0.2">
      <c r="L4282" s="21">
        <v>4277</v>
      </c>
      <c r="M4282" s="22">
        <f t="shared" ca="1" si="825"/>
        <v>0.45268599625575678</v>
      </c>
      <c r="N4282" s="22">
        <f t="shared" ca="1" si="825"/>
        <v>0.55033578313259057</v>
      </c>
      <c r="O4282" s="22">
        <f t="shared" ca="1" si="817"/>
        <v>0.45268599625575678</v>
      </c>
      <c r="P4282" s="24">
        <f t="shared" ca="1" si="814"/>
        <v>0.71255890368148744</v>
      </c>
      <c r="Q4282" s="22">
        <f t="shared" ca="1" si="815"/>
        <v>198.39175975577041</v>
      </c>
      <c r="R4282" s="22">
        <f t="shared" ca="1" si="816"/>
        <v>535.97971037363379</v>
      </c>
      <c r="S4282" s="25">
        <f t="shared" ca="1" si="822"/>
        <v>11196518.824949183</v>
      </c>
      <c r="T4282" s="22">
        <f t="shared" ca="1" si="823"/>
        <v>1196518.8249491826</v>
      </c>
      <c r="U4282" s="22">
        <f t="shared" ca="1" si="818"/>
        <v>1092541.4104428813</v>
      </c>
      <c r="AA4282" s="26">
        <f t="shared" ca="1" si="819"/>
        <v>198.39175975577041</v>
      </c>
      <c r="AB4282" s="26">
        <f t="shared" ca="1" si="819"/>
        <v>535.97971037363379</v>
      </c>
      <c r="AC4282" s="26">
        <f t="shared" ca="1" si="824"/>
        <v>23.391759755770408</v>
      </c>
      <c r="AD4282" s="26">
        <f t="shared" ca="1" si="820"/>
        <v>55.979710373633793</v>
      </c>
      <c r="AE4282" s="27">
        <f t="shared" ca="1" si="821"/>
        <v>103977.4145063014</v>
      </c>
    </row>
    <row r="4283" spans="12:31" x14ac:dyDescent="0.2">
      <c r="L4283" s="21">
        <v>4278</v>
      </c>
      <c r="M4283" s="22">
        <f t="shared" ca="1" si="825"/>
        <v>0.31195017649100176</v>
      </c>
      <c r="N4283" s="22">
        <f t="shared" ca="1" si="825"/>
        <v>-0.13711519006577605</v>
      </c>
      <c r="O4283" s="22">
        <f t="shared" ca="1" si="817"/>
        <v>0.31195017649100176</v>
      </c>
      <c r="P4283" s="24">
        <f t="shared" ca="1" si="814"/>
        <v>8.8892485888458092E-2</v>
      </c>
      <c r="Q4283" s="22">
        <f t="shared" ca="1" si="815"/>
        <v>189.03404719572919</v>
      </c>
      <c r="R4283" s="22">
        <f t="shared" ca="1" si="816"/>
        <v>483.4146103703747</v>
      </c>
      <c r="S4283" s="25">
        <f t="shared" ca="1" si="822"/>
        <v>10382411.28495178</v>
      </c>
      <c r="T4283" s="22">
        <f t="shared" ca="1" si="823"/>
        <v>382411.28495177999</v>
      </c>
      <c r="U4283" s="22">
        <f t="shared" ca="1" si="818"/>
        <v>287340.68426366372</v>
      </c>
      <c r="AA4283" s="26">
        <f t="shared" ca="1" si="819"/>
        <v>189.03404719572919</v>
      </c>
      <c r="AB4283" s="26">
        <f t="shared" ca="1" si="819"/>
        <v>483.4146103703747</v>
      </c>
      <c r="AC4283" s="26">
        <f t="shared" ca="1" si="824"/>
        <v>14.034047195729187</v>
      </c>
      <c r="AD4283" s="26">
        <f t="shared" ca="1" si="820"/>
        <v>3.4146103703747031</v>
      </c>
      <c r="AE4283" s="27">
        <f t="shared" ca="1" si="821"/>
        <v>95070.600688116276</v>
      </c>
    </row>
    <row r="4284" spans="12:31" x14ac:dyDescent="0.2">
      <c r="L4284" s="21">
        <v>4279</v>
      </c>
      <c r="M4284" s="22">
        <f t="shared" ca="1" si="825"/>
        <v>-0.43252042199722762</v>
      </c>
      <c r="N4284" s="22">
        <f t="shared" ca="1" si="825"/>
        <v>0.52403529518996028</v>
      </c>
      <c r="O4284" s="22">
        <f t="shared" ca="1" si="817"/>
        <v>-0.43252042199722762</v>
      </c>
      <c r="P4284" s="24">
        <f t="shared" ca="1" si="814"/>
        <v>0.13681042686046246</v>
      </c>
      <c r="Q4284" s="22">
        <f t="shared" ca="1" si="815"/>
        <v>146.39965986410266</v>
      </c>
      <c r="R4284" s="22">
        <f t="shared" ca="1" si="816"/>
        <v>487.26371304500401</v>
      </c>
      <c r="S4284" s="25">
        <f t="shared" ca="1" si="822"/>
        <v>9223963.8761965707</v>
      </c>
      <c r="T4284" s="22">
        <f t="shared" ca="1" si="823"/>
        <v>0</v>
      </c>
      <c r="U4284" s="22">
        <f t="shared" ca="1" si="818"/>
        <v>-44741.308206731395</v>
      </c>
      <c r="AA4284" s="26">
        <f t="shared" ca="1" si="819"/>
        <v>146.39965986410266</v>
      </c>
      <c r="AB4284" s="26">
        <f t="shared" ca="1" si="819"/>
        <v>487.26371304500401</v>
      </c>
      <c r="AC4284" s="26">
        <f t="shared" ca="1" si="824"/>
        <v>0</v>
      </c>
      <c r="AD4284" s="26">
        <f t="shared" ca="1" si="820"/>
        <v>7.2637130450040104</v>
      </c>
      <c r="AE4284" s="27">
        <f t="shared" ca="1" si="821"/>
        <v>44741.308206731395</v>
      </c>
    </row>
    <row r="4285" spans="12:31" x14ac:dyDescent="0.2">
      <c r="L4285" s="21">
        <v>4280</v>
      </c>
      <c r="M4285" s="22">
        <f t="shared" ca="1" si="825"/>
        <v>0.84110505080580789</v>
      </c>
      <c r="N4285" s="22">
        <f t="shared" ca="1" si="825"/>
        <v>0.68276508696155402</v>
      </c>
      <c r="O4285" s="22">
        <f t="shared" ca="1" si="817"/>
        <v>0.84110505080580789</v>
      </c>
      <c r="P4285" s="24">
        <f t="shared" ca="1" si="814"/>
        <v>1.0593394231753095</v>
      </c>
      <c r="Q4285" s="22">
        <f t="shared" ca="1" si="815"/>
        <v>226.69221031059934</v>
      </c>
      <c r="R4285" s="22">
        <f t="shared" ca="1" si="816"/>
        <v>567.64212810130437</v>
      </c>
      <c r="S4285" s="25">
        <f t="shared" ca="1" si="822"/>
        <v>12324156.356271304</v>
      </c>
      <c r="T4285" s="22">
        <f t="shared" ca="1" si="823"/>
        <v>2324156.3562713042</v>
      </c>
      <c r="U4285" s="22">
        <f t="shared" ca="1" si="818"/>
        <v>2228882.4096016167</v>
      </c>
      <c r="AA4285" s="26">
        <f t="shared" ca="1" si="819"/>
        <v>226.69221031059934</v>
      </c>
      <c r="AB4285" s="26">
        <f t="shared" ca="1" si="819"/>
        <v>567.64212810130437</v>
      </c>
      <c r="AC4285" s="26">
        <f t="shared" ca="1" si="824"/>
        <v>51.692210310599336</v>
      </c>
      <c r="AD4285" s="26">
        <f t="shared" ca="1" si="820"/>
        <v>87.642128101304365</v>
      </c>
      <c r="AE4285" s="27">
        <f t="shared" ca="1" si="821"/>
        <v>95273.946669687517</v>
      </c>
    </row>
    <row r="4286" spans="12:31" x14ac:dyDescent="0.2">
      <c r="L4286" s="21">
        <v>4281</v>
      </c>
      <c r="M4286" s="22">
        <f t="shared" ca="1" si="825"/>
        <v>1.4859401256277827E-3</v>
      </c>
      <c r="N4286" s="22">
        <f t="shared" ca="1" si="825"/>
        <v>-0.28942287469854006</v>
      </c>
      <c r="O4286" s="22">
        <f t="shared" ca="1" si="817"/>
        <v>1.4859401256277827E-3</v>
      </c>
      <c r="P4286" s="24">
        <f t="shared" ca="1" si="814"/>
        <v>-0.22447039803608962</v>
      </c>
      <c r="Q4286" s="22">
        <f t="shared" ca="1" si="815"/>
        <v>169.92217787717186</v>
      </c>
      <c r="R4286" s="22">
        <f t="shared" ca="1" si="816"/>
        <v>458.98187059327137</v>
      </c>
      <c r="S4286" s="25">
        <f t="shared" ca="1" si="822"/>
        <v>9588919.7651089896</v>
      </c>
      <c r="T4286" s="22">
        <f t="shared" ca="1" si="823"/>
        <v>0</v>
      </c>
      <c r="U4286" s="22">
        <f t="shared" ca="1" si="818"/>
        <v>-140269.00918303581</v>
      </c>
      <c r="AA4286" s="26">
        <f t="shared" ca="1" si="819"/>
        <v>169.92217787717186</v>
      </c>
      <c r="AB4286" s="26">
        <f t="shared" ca="1" si="819"/>
        <v>458.98187059327137</v>
      </c>
      <c r="AC4286" s="26">
        <f t="shared" ca="1" si="824"/>
        <v>0</v>
      </c>
      <c r="AD4286" s="26">
        <f t="shared" ca="1" si="820"/>
        <v>0</v>
      </c>
      <c r="AE4286" s="27">
        <f t="shared" ca="1" si="821"/>
        <v>140269.00918303581</v>
      </c>
    </row>
    <row r="4287" spans="12:31" x14ac:dyDescent="0.2">
      <c r="L4287" s="21">
        <v>4282</v>
      </c>
      <c r="M4287" s="22">
        <f t="shared" ca="1" si="825"/>
        <v>-1.0961575500133334</v>
      </c>
      <c r="N4287" s="22">
        <f t="shared" ca="1" si="825"/>
        <v>0.34188897042365363</v>
      </c>
      <c r="O4287" s="22">
        <f t="shared" ca="1" si="817"/>
        <v>-1.0961575500133334</v>
      </c>
      <c r="P4287" s="24">
        <f t="shared" ca="1" si="814"/>
        <v>-0.42132643502458761</v>
      </c>
      <c r="Q4287" s="22">
        <f t="shared" ca="1" si="815"/>
        <v>116.57147935914989</v>
      </c>
      <c r="R4287" s="22">
        <f t="shared" ca="1" si="816"/>
        <v>444.26868036693315</v>
      </c>
      <c r="S4287" s="25">
        <f t="shared" ca="1" si="822"/>
        <v>7934581.1642267704</v>
      </c>
      <c r="T4287" s="22">
        <f t="shared" ca="1" si="823"/>
        <v>0</v>
      </c>
      <c r="U4287" s="22">
        <f t="shared" ca="1" si="818"/>
        <v>-77222.403983164026</v>
      </c>
      <c r="AA4287" s="26">
        <f t="shared" ca="1" si="819"/>
        <v>116.57147935914989</v>
      </c>
      <c r="AB4287" s="26">
        <f t="shared" ca="1" si="819"/>
        <v>444.26868036693315</v>
      </c>
      <c r="AC4287" s="26">
        <f t="shared" ca="1" si="824"/>
        <v>0</v>
      </c>
      <c r="AD4287" s="26">
        <f t="shared" ca="1" si="820"/>
        <v>0</v>
      </c>
      <c r="AE4287" s="27">
        <f t="shared" ca="1" si="821"/>
        <v>77222.403983164026</v>
      </c>
    </row>
    <row r="4288" spans="12:31" x14ac:dyDescent="0.2">
      <c r="L4288" s="21">
        <v>4283</v>
      </c>
      <c r="M4288" s="22">
        <f t="shared" ca="1" si="825"/>
        <v>0.11660417841171877</v>
      </c>
      <c r="N4288" s="22">
        <f t="shared" ca="1" si="825"/>
        <v>0.42154606978049353</v>
      </c>
      <c r="O4288" s="22">
        <f t="shared" ca="1" si="817"/>
        <v>0.11660417841171877</v>
      </c>
      <c r="P4288" s="24">
        <f t="shared" ca="1" si="814"/>
        <v>0.40144260703848889</v>
      </c>
      <c r="Q4288" s="22">
        <f t="shared" ca="1" si="815"/>
        <v>176.77225502029202</v>
      </c>
      <c r="R4288" s="22">
        <f t="shared" ca="1" si="816"/>
        <v>509.07948006800262</v>
      </c>
      <c r="S4288" s="25">
        <f t="shared" ca="1" si="822"/>
        <v>10306653.376733374</v>
      </c>
      <c r="T4288" s="22">
        <f t="shared" ca="1" si="823"/>
        <v>306653.37673337385</v>
      </c>
      <c r="U4288" s="22">
        <f t="shared" ca="1" si="818"/>
        <v>196786.48124473338</v>
      </c>
      <c r="AA4288" s="26">
        <f t="shared" ca="1" si="819"/>
        <v>176.77225502029202</v>
      </c>
      <c r="AB4288" s="26">
        <f t="shared" ca="1" si="819"/>
        <v>509.07948006800262</v>
      </c>
      <c r="AC4288" s="26">
        <f t="shared" ca="1" si="824"/>
        <v>1.7722550202920218</v>
      </c>
      <c r="AD4288" s="26">
        <f t="shared" ca="1" si="820"/>
        <v>29.079480068002624</v>
      </c>
      <c r="AE4288" s="27">
        <f t="shared" ca="1" si="821"/>
        <v>109866.89548864047</v>
      </c>
    </row>
    <row r="4289" spans="12:31" x14ac:dyDescent="0.2">
      <c r="L4289" s="21">
        <v>4284</v>
      </c>
      <c r="M4289" s="22">
        <f t="shared" ca="1" si="825"/>
        <v>-1.2920748313051911</v>
      </c>
      <c r="N4289" s="22">
        <f t="shared" ca="1" si="825"/>
        <v>-1.0946498175107746</v>
      </c>
      <c r="O4289" s="22">
        <f t="shared" ca="1" si="817"/>
        <v>-1.2920748313051911</v>
      </c>
      <c r="P4289" s="24">
        <f t="shared" ca="1" si="814"/>
        <v>-1.6629961347826552</v>
      </c>
      <c r="Q4289" s="22">
        <f t="shared" ca="1" si="815"/>
        <v>108.98863152418308</v>
      </c>
      <c r="R4289" s="22">
        <f t="shared" ca="1" si="816"/>
        <v>361.73922488518775</v>
      </c>
      <c r="S4289" s="25">
        <f t="shared" ca="1" si="822"/>
        <v>6856292.8964435179</v>
      </c>
      <c r="T4289" s="22">
        <f t="shared" ca="1" si="823"/>
        <v>0</v>
      </c>
      <c r="U4289" s="22">
        <f t="shared" ca="1" si="818"/>
        <v>-49619.279398934043</v>
      </c>
      <c r="AA4289" s="26">
        <f t="shared" ca="1" si="819"/>
        <v>108.98863152418308</v>
      </c>
      <c r="AB4289" s="26">
        <f t="shared" ca="1" si="819"/>
        <v>361.73922488518775</v>
      </c>
      <c r="AC4289" s="26">
        <f t="shared" ca="1" si="824"/>
        <v>0</v>
      </c>
      <c r="AD4289" s="26">
        <f t="shared" ca="1" si="820"/>
        <v>0</v>
      </c>
      <c r="AE4289" s="27">
        <f t="shared" ca="1" si="821"/>
        <v>49619.279398934043</v>
      </c>
    </row>
    <row r="4290" spans="12:31" x14ac:dyDescent="0.2">
      <c r="L4290" s="21">
        <v>4285</v>
      </c>
      <c r="M4290" s="22">
        <f t="shared" ca="1" si="825"/>
        <v>-1.1056807745239015</v>
      </c>
      <c r="N4290" s="22">
        <f t="shared" ca="1" si="825"/>
        <v>-0.50619860182543908</v>
      </c>
      <c r="O4290" s="22">
        <f t="shared" ca="1" si="817"/>
        <v>-1.1056807745239015</v>
      </c>
      <c r="P4290" s="24">
        <f t="shared" ca="1" si="814"/>
        <v>-1.0877905545233042</v>
      </c>
      <c r="Q4290" s="22">
        <f t="shared" ca="1" si="815"/>
        <v>116.19097682697448</v>
      </c>
      <c r="R4290" s="22">
        <f t="shared" ca="1" si="816"/>
        <v>397.86969422592199</v>
      </c>
      <c r="S4290" s="25">
        <f t="shared" ca="1" si="822"/>
        <v>7437528.0212969827</v>
      </c>
      <c r="T4290" s="22">
        <f t="shared" ca="1" si="823"/>
        <v>0</v>
      </c>
      <c r="U4290" s="22">
        <f t="shared" ca="1" si="818"/>
        <v>-66043.749080557609</v>
      </c>
      <c r="AA4290" s="26">
        <f t="shared" ca="1" si="819"/>
        <v>116.19097682697448</v>
      </c>
      <c r="AB4290" s="26">
        <f t="shared" ca="1" si="819"/>
        <v>397.86969422592199</v>
      </c>
      <c r="AC4290" s="26">
        <f t="shared" ca="1" si="824"/>
        <v>0</v>
      </c>
      <c r="AD4290" s="26">
        <f t="shared" ca="1" si="820"/>
        <v>0</v>
      </c>
      <c r="AE4290" s="27">
        <f t="shared" ca="1" si="821"/>
        <v>66043.749080557609</v>
      </c>
    </row>
    <row r="4291" spans="12:31" x14ac:dyDescent="0.2">
      <c r="L4291" s="21">
        <v>4286</v>
      </c>
      <c r="M4291" s="22">
        <f t="shared" ca="1" si="825"/>
        <v>0.32884214263321065</v>
      </c>
      <c r="N4291" s="22">
        <f t="shared" ca="1" si="825"/>
        <v>1.4008015532230975</v>
      </c>
      <c r="O4291" s="22">
        <f t="shared" ca="1" si="817"/>
        <v>0.32884214263321065</v>
      </c>
      <c r="P4291" s="24">
        <f t="shared" ca="1" si="814"/>
        <v>1.2972176600212268</v>
      </c>
      <c r="Q4291" s="22">
        <f t="shared" ca="1" si="815"/>
        <v>190.13348612916744</v>
      </c>
      <c r="R4291" s="22">
        <f t="shared" ca="1" si="816"/>
        <v>590.43635693118779</v>
      </c>
      <c r="S4291" s="25">
        <f t="shared" ca="1" si="822"/>
        <v>11535127.25633264</v>
      </c>
      <c r="T4291" s="22">
        <f t="shared" ca="1" si="823"/>
        <v>1535127.2563326396</v>
      </c>
      <c r="U4291" s="22">
        <f t="shared" ca="1" si="818"/>
        <v>1410778.4721438694</v>
      </c>
      <c r="AA4291" s="26">
        <f t="shared" ca="1" si="819"/>
        <v>190.13348612916744</v>
      </c>
      <c r="AB4291" s="26">
        <f t="shared" ca="1" si="819"/>
        <v>590.43635693118779</v>
      </c>
      <c r="AC4291" s="26">
        <f t="shared" ca="1" si="824"/>
        <v>15.133486129167437</v>
      </c>
      <c r="AD4291" s="26">
        <f t="shared" ca="1" si="820"/>
        <v>110.43635693118779</v>
      </c>
      <c r="AE4291" s="27">
        <f t="shared" ca="1" si="821"/>
        <v>124348.78418877022</v>
      </c>
    </row>
    <row r="4292" spans="12:31" x14ac:dyDescent="0.2">
      <c r="L4292" s="21">
        <v>4287</v>
      </c>
      <c r="M4292" s="22">
        <f t="shared" ca="1" si="825"/>
        <v>-0.51056687189247141</v>
      </c>
      <c r="N4292" s="22">
        <f t="shared" ca="1" si="825"/>
        <v>1.8444899703458626</v>
      </c>
      <c r="O4292" s="22">
        <f t="shared" ca="1" si="817"/>
        <v>-0.51056687189247141</v>
      </c>
      <c r="P4292" s="24">
        <f t="shared" ca="1" si="814"/>
        <v>1.1162239184068701</v>
      </c>
      <c r="Q4292" s="22">
        <f t="shared" ca="1" si="815"/>
        <v>142.52905480083058</v>
      </c>
      <c r="R4292" s="22">
        <f t="shared" ca="1" si="816"/>
        <v>573.01161545341063</v>
      </c>
      <c r="S4292" s="25">
        <f t="shared" ca="1" si="822"/>
        <v>10013939.716072405</v>
      </c>
      <c r="T4292" s="22">
        <f t="shared" ca="1" si="823"/>
        <v>13939.716072404757</v>
      </c>
      <c r="U4292" s="22">
        <f t="shared" ca="1" si="818"/>
        <v>834389.80372316565</v>
      </c>
      <c r="AA4292" s="26">
        <f t="shared" ca="1" si="819"/>
        <v>142.52905480083058</v>
      </c>
      <c r="AB4292" s="26">
        <f t="shared" ca="1" si="819"/>
        <v>573.01161545341063</v>
      </c>
      <c r="AC4292" s="26">
        <f t="shared" ca="1" si="824"/>
        <v>0</v>
      </c>
      <c r="AD4292" s="26">
        <f t="shared" ca="1" si="820"/>
        <v>93.011615453410627</v>
      </c>
      <c r="AE4292" s="27">
        <f t="shared" ca="1" si="821"/>
        <v>-820450.08765076089</v>
      </c>
    </row>
    <row r="4293" spans="12:31" x14ac:dyDescent="0.2">
      <c r="L4293" s="21">
        <v>4288</v>
      </c>
      <c r="M4293" s="22">
        <f t="shared" ca="1" si="825"/>
        <v>-1.7817731778358983</v>
      </c>
      <c r="N4293" s="22">
        <f t="shared" ca="1" si="825"/>
        <v>-3.2903250074841725E-2</v>
      </c>
      <c r="O4293" s="22">
        <f t="shared" ca="1" si="817"/>
        <v>-1.7817731778358983</v>
      </c>
      <c r="P4293" s="24">
        <f t="shared" ca="1" si="814"/>
        <v>-1.1432823979443723</v>
      </c>
      <c r="Q4293" s="22">
        <f t="shared" ca="1" si="815"/>
        <v>92.122893777256735</v>
      </c>
      <c r="R4293" s="22">
        <f t="shared" ca="1" si="816"/>
        <v>394.23225726493803</v>
      </c>
      <c r="S4293" s="25">
        <f t="shared" ca="1" si="822"/>
        <v>6722654.0478799846</v>
      </c>
      <c r="T4293" s="22">
        <f t="shared" ca="1" si="823"/>
        <v>0</v>
      </c>
      <c r="U4293" s="22">
        <f t="shared" ca="1" si="818"/>
        <v>-38296.855528562854</v>
      </c>
      <c r="AA4293" s="26">
        <f t="shared" ca="1" si="819"/>
        <v>92.122893777256735</v>
      </c>
      <c r="AB4293" s="26">
        <f t="shared" ca="1" si="819"/>
        <v>394.23225726493803</v>
      </c>
      <c r="AC4293" s="26">
        <f t="shared" ca="1" si="824"/>
        <v>0</v>
      </c>
      <c r="AD4293" s="26">
        <f t="shared" ca="1" si="820"/>
        <v>0</v>
      </c>
      <c r="AE4293" s="27">
        <f t="shared" ca="1" si="821"/>
        <v>38296.855528562854</v>
      </c>
    </row>
    <row r="4294" spans="12:31" x14ac:dyDescent="0.2">
      <c r="L4294" s="21">
        <v>4289</v>
      </c>
      <c r="M4294" s="22">
        <f t="shared" ca="1" si="825"/>
        <v>-0.94936534968077191</v>
      </c>
      <c r="N4294" s="22">
        <f t="shared" ca="1" si="825"/>
        <v>0.12248081526016043</v>
      </c>
      <c r="O4294" s="22">
        <f t="shared" ca="1" si="817"/>
        <v>-0.94936534968077191</v>
      </c>
      <c r="P4294" s="24">
        <f t="shared" ref="P4294:P4357" ca="1" si="826">($D$16 * M4294) + (SQRT(1 - $D$16^2) * N4294)</f>
        <v>-0.50012275686599039</v>
      </c>
      <c r="Q4294" s="22">
        <f t="shared" ref="Q4294:Q4357" ca="1" si="827">$C$12*EXP(($C$6-$C$15-0.5*$C$13^2)*$C$8+$C$13*SQRT($C$8)*O4294)</f>
        <v>122.59673563896833</v>
      </c>
      <c r="R4294" s="22">
        <f t="shared" ref="R4294:R4357" ca="1" si="828">$D$12*EXP(($C$6-$D$15-0.5*$D$13^2)*$C$8+$D$13*SQRT($C$8)*P4294)</f>
        <v>438.51241104633937</v>
      </c>
      <c r="S4294" s="25">
        <f t="shared" ca="1" si="822"/>
        <v>8043662.1052842401</v>
      </c>
      <c r="T4294" s="22">
        <f t="shared" ca="1" si="823"/>
        <v>0</v>
      </c>
      <c r="U4294" s="22">
        <f t="shared" ca="1" si="818"/>
        <v>-82623.522835113923</v>
      </c>
      <c r="AA4294" s="26">
        <f t="shared" ca="1" si="819"/>
        <v>122.59673563896833</v>
      </c>
      <c r="AB4294" s="26">
        <f t="shared" ca="1" si="819"/>
        <v>438.51241104633937</v>
      </c>
      <c r="AC4294" s="26">
        <f t="shared" ca="1" si="824"/>
        <v>0</v>
      </c>
      <c r="AD4294" s="26">
        <f t="shared" ca="1" si="820"/>
        <v>0</v>
      </c>
      <c r="AE4294" s="27">
        <f t="shared" ca="1" si="821"/>
        <v>82623.522835113923</v>
      </c>
    </row>
    <row r="4295" spans="12:31" x14ac:dyDescent="0.2">
      <c r="L4295" s="21">
        <v>4290</v>
      </c>
      <c r="M4295" s="22">
        <f t="shared" ca="1" si="825"/>
        <v>0.39412196223558243</v>
      </c>
      <c r="N4295" s="22">
        <f t="shared" ca="1" si="825"/>
        <v>-0.61822699873879861</v>
      </c>
      <c r="O4295" s="22">
        <f t="shared" ref="O4295:O4358" ca="1" si="829">M4295</f>
        <v>0.39412196223558243</v>
      </c>
      <c r="P4295" s="24">
        <f t="shared" ca="1" si="826"/>
        <v>-0.23425320880443157</v>
      </c>
      <c r="Q4295" s="22">
        <f t="shared" ca="1" si="827"/>
        <v>194.4427611235206</v>
      </c>
      <c r="R4295" s="22">
        <f t="shared" ca="1" si="828"/>
        <v>458.23932020304119</v>
      </c>
      <c r="S4295" s="25">
        <f t="shared" ca="1" si="822"/>
        <v>10270606.111639429</v>
      </c>
      <c r="T4295" s="22">
        <f t="shared" ca="1" si="823"/>
        <v>270606.11163942888</v>
      </c>
      <c r="U4295" s="22">
        <f t="shared" ref="U4295:U4358" ca="1" si="830">T4295-AE4295</f>
        <v>412987.50511425268</v>
      </c>
      <c r="AA4295" s="26">
        <f t="shared" ref="AA4295:AB4358" ca="1" si="831">Q4295</f>
        <v>194.4427611235206</v>
      </c>
      <c r="AB4295" s="26">
        <f t="shared" ca="1" si="831"/>
        <v>458.23932020304119</v>
      </c>
      <c r="AC4295" s="26">
        <f t="shared" ca="1" si="824"/>
        <v>19.442761123520597</v>
      </c>
      <c r="AD4295" s="26">
        <f t="shared" ref="AD4295:AD4358" ca="1" si="832">MAX(AB4295-$Y$10,0)</f>
        <v>0</v>
      </c>
      <c r="AE4295" s="27">
        <f t="shared" ref="AE4295:AE4358" ca="1" si="833">T4295-$AL$7-SUMPRODUCT($AH$17:$AK$17,AA4295:AD4295)</f>
        <v>-142381.3934748238</v>
      </c>
    </row>
    <row r="4296" spans="12:31" x14ac:dyDescent="0.2">
      <c r="L4296" s="21">
        <v>4291</v>
      </c>
      <c r="M4296" s="22">
        <f t="shared" ca="1" si="825"/>
        <v>-0.34346748446308073</v>
      </c>
      <c r="N4296" s="22">
        <f t="shared" ca="1" si="825"/>
        <v>-2.612405914226051E-2</v>
      </c>
      <c r="O4296" s="22">
        <f t="shared" ca="1" si="829"/>
        <v>-0.34346748446308073</v>
      </c>
      <c r="P4296" s="24">
        <f t="shared" ca="1" si="826"/>
        <v>-0.23579312766366528</v>
      </c>
      <c r="Q4296" s="22">
        <f t="shared" ca="1" si="827"/>
        <v>150.94467225548706</v>
      </c>
      <c r="R4296" s="22">
        <f t="shared" ca="1" si="828"/>
        <v>458.12254432660836</v>
      </c>
      <c r="S4296" s="25">
        <f t="shared" ca="1" si="822"/>
        <v>9046302.8041112944</v>
      </c>
      <c r="T4296" s="22">
        <f t="shared" ca="1" si="823"/>
        <v>0</v>
      </c>
      <c r="U4296" s="22">
        <f t="shared" ca="1" si="830"/>
        <v>-118856.33552634699</v>
      </c>
      <c r="AA4296" s="26">
        <f t="shared" ca="1" si="831"/>
        <v>150.94467225548706</v>
      </c>
      <c r="AB4296" s="26">
        <f t="shared" ca="1" si="831"/>
        <v>458.12254432660836</v>
      </c>
      <c r="AC4296" s="26">
        <f t="shared" ca="1" si="824"/>
        <v>0</v>
      </c>
      <c r="AD4296" s="26">
        <f t="shared" ca="1" si="832"/>
        <v>0</v>
      </c>
      <c r="AE4296" s="27">
        <f t="shared" ca="1" si="833"/>
        <v>118856.33552634699</v>
      </c>
    </row>
    <row r="4297" spans="12:31" x14ac:dyDescent="0.2">
      <c r="L4297" s="21">
        <v>4292</v>
      </c>
      <c r="M4297" s="22">
        <f t="shared" ca="1" si="825"/>
        <v>0.66899931663165157</v>
      </c>
      <c r="N4297" s="22">
        <f t="shared" ca="1" si="825"/>
        <v>1.7728318123263719E-2</v>
      </c>
      <c r="O4297" s="22">
        <f t="shared" ca="1" si="829"/>
        <v>0.66899931663165157</v>
      </c>
      <c r="P4297" s="24">
        <f t="shared" ca="1" si="826"/>
        <v>0.43345169879067147</v>
      </c>
      <c r="Q4297" s="22">
        <f t="shared" ca="1" si="827"/>
        <v>213.68585311386809</v>
      </c>
      <c r="R4297" s="22">
        <f t="shared" ca="1" si="828"/>
        <v>511.78361358942732</v>
      </c>
      <c r="S4297" s="25">
        <f t="shared" ca="1" si="822"/>
        <v>11372934.65550012</v>
      </c>
      <c r="T4297" s="22">
        <f t="shared" ca="1" si="823"/>
        <v>1372934.6555001196</v>
      </c>
      <c r="U4297" s="22">
        <f t="shared" ca="1" si="830"/>
        <v>1285224.6369396106</v>
      </c>
      <c r="AA4297" s="26">
        <f t="shared" ca="1" si="831"/>
        <v>213.68585311386809</v>
      </c>
      <c r="AB4297" s="26">
        <f t="shared" ca="1" si="831"/>
        <v>511.78361358942732</v>
      </c>
      <c r="AC4297" s="26">
        <f t="shared" ca="1" si="824"/>
        <v>38.685853113868092</v>
      </c>
      <c r="AD4297" s="26">
        <f t="shared" ca="1" si="832"/>
        <v>31.783613589427318</v>
      </c>
      <c r="AE4297" s="27">
        <f t="shared" ca="1" si="833"/>
        <v>87710.018560508965</v>
      </c>
    </row>
    <row r="4298" spans="12:31" x14ac:dyDescent="0.2">
      <c r="L4298" s="21">
        <v>4293</v>
      </c>
      <c r="M4298" s="22">
        <f t="shared" ca="1" si="825"/>
        <v>-1.135914455343233</v>
      </c>
      <c r="N4298" s="22">
        <f t="shared" ca="1" si="825"/>
        <v>1.0206305378398848</v>
      </c>
      <c r="O4298" s="22">
        <f t="shared" ca="1" si="829"/>
        <v>-1.135914455343233</v>
      </c>
      <c r="P4298" s="24">
        <f t="shared" ca="1" si="826"/>
        <v>8.2338972373741326E-2</v>
      </c>
      <c r="Q4298" s="22">
        <f t="shared" ca="1" si="827"/>
        <v>114.99119453688024</v>
      </c>
      <c r="R4298" s="22">
        <f t="shared" ca="1" si="828"/>
        <v>482.89055551280194</v>
      </c>
      <c r="S4298" s="25">
        <f t="shared" ca="1" si="822"/>
        <v>8294981.2108731885</v>
      </c>
      <c r="T4298" s="22">
        <f t="shared" ca="1" si="823"/>
        <v>0</v>
      </c>
      <c r="U4298" s="22">
        <f t="shared" ca="1" si="830"/>
        <v>-54247.335555938771</v>
      </c>
      <c r="AA4298" s="26">
        <f t="shared" ca="1" si="831"/>
        <v>114.99119453688024</v>
      </c>
      <c r="AB4298" s="26">
        <f t="shared" ca="1" si="831"/>
        <v>482.89055551280194</v>
      </c>
      <c r="AC4298" s="26">
        <f t="shared" ca="1" si="824"/>
        <v>0</v>
      </c>
      <c r="AD4298" s="26">
        <f t="shared" ca="1" si="832"/>
        <v>2.8905555128019387</v>
      </c>
      <c r="AE4298" s="27">
        <f t="shared" ca="1" si="833"/>
        <v>54247.335555938771</v>
      </c>
    </row>
    <row r="4299" spans="12:31" x14ac:dyDescent="0.2">
      <c r="L4299" s="21">
        <v>4294</v>
      </c>
      <c r="M4299" s="22">
        <f t="shared" ca="1" si="825"/>
        <v>8.8554991883638148E-2</v>
      </c>
      <c r="N4299" s="22">
        <f t="shared" ca="1" si="825"/>
        <v>1.7269704953085814</v>
      </c>
      <c r="O4299" s="22">
        <f t="shared" ca="1" si="829"/>
        <v>8.8554991883638148E-2</v>
      </c>
      <c r="P4299" s="24">
        <f t="shared" ca="1" si="826"/>
        <v>1.4005124520438799</v>
      </c>
      <c r="Q4299" s="22">
        <f t="shared" ca="1" si="827"/>
        <v>175.07816698749423</v>
      </c>
      <c r="R4299" s="22">
        <f t="shared" ca="1" si="828"/>
        <v>600.61728720119856</v>
      </c>
      <c r="S4299" s="25">
        <f t="shared" ca="1" si="822"/>
        <v>11218518.303797327</v>
      </c>
      <c r="T4299" s="22">
        <f t="shared" ca="1" si="823"/>
        <v>1218518.303797327</v>
      </c>
      <c r="U4299" s="22">
        <f t="shared" ca="1" si="830"/>
        <v>1081973.8761727046</v>
      </c>
      <c r="AA4299" s="26">
        <f t="shared" ca="1" si="831"/>
        <v>175.07816698749423</v>
      </c>
      <c r="AB4299" s="26">
        <f t="shared" ca="1" si="831"/>
        <v>600.61728720119856</v>
      </c>
      <c r="AC4299" s="26">
        <f t="shared" ca="1" si="824"/>
        <v>7.8166987494228124E-2</v>
      </c>
      <c r="AD4299" s="26">
        <f t="shared" ca="1" si="832"/>
        <v>120.61728720119856</v>
      </c>
      <c r="AE4299" s="27">
        <f t="shared" ca="1" si="833"/>
        <v>136544.42762462224</v>
      </c>
    </row>
    <row r="4300" spans="12:31" x14ac:dyDescent="0.2">
      <c r="L4300" s="21">
        <v>4295</v>
      </c>
      <c r="M4300" s="22">
        <f t="shared" ca="1" si="825"/>
        <v>4.4610206037853664E-2</v>
      </c>
      <c r="N4300" s="22">
        <f t="shared" ca="1" si="825"/>
        <v>0.16397340809095315</v>
      </c>
      <c r="O4300" s="22">
        <f t="shared" ca="1" si="829"/>
        <v>4.4610206037853664E-2</v>
      </c>
      <c r="P4300" s="24">
        <f t="shared" ca="1" si="826"/>
        <v>0.15568521976306801</v>
      </c>
      <c r="Q4300" s="22">
        <f t="shared" ca="1" si="827"/>
        <v>172.45661559709558</v>
      </c>
      <c r="R4300" s="22">
        <f t="shared" ca="1" si="828"/>
        <v>488.78826799384473</v>
      </c>
      <c r="S4300" s="25">
        <f t="shared" ca="1" si="822"/>
        <v>9972613.7424706146</v>
      </c>
      <c r="T4300" s="22">
        <f t="shared" ca="1" si="823"/>
        <v>0</v>
      </c>
      <c r="U4300" s="22">
        <f t="shared" ca="1" si="830"/>
        <v>-58314.821257276577</v>
      </c>
      <c r="AA4300" s="26">
        <f t="shared" ca="1" si="831"/>
        <v>172.45661559709558</v>
      </c>
      <c r="AB4300" s="26">
        <f t="shared" ca="1" si="831"/>
        <v>488.78826799384473</v>
      </c>
      <c r="AC4300" s="26">
        <f t="shared" ca="1" si="824"/>
        <v>0</v>
      </c>
      <c r="AD4300" s="26">
        <f t="shared" ca="1" si="832"/>
        <v>8.7882679938447268</v>
      </c>
      <c r="AE4300" s="27">
        <f t="shared" ca="1" si="833"/>
        <v>58314.821257276577</v>
      </c>
    </row>
    <row r="4301" spans="12:31" x14ac:dyDescent="0.2">
      <c r="L4301" s="21">
        <v>4296</v>
      </c>
      <c r="M4301" s="22">
        <f t="shared" ca="1" si="825"/>
        <v>-0.30505268445208644</v>
      </c>
      <c r="N4301" s="22">
        <f t="shared" ca="1" si="825"/>
        <v>-0.19034728147155563</v>
      </c>
      <c r="O4301" s="22">
        <f t="shared" ca="1" si="829"/>
        <v>-0.30505268445208644</v>
      </c>
      <c r="P4301" s="24">
        <f t="shared" ca="1" si="826"/>
        <v>-0.33959359790815546</v>
      </c>
      <c r="Q4301" s="22">
        <f t="shared" ca="1" si="827"/>
        <v>152.94856420266584</v>
      </c>
      <c r="R4301" s="22">
        <f t="shared" ca="1" si="828"/>
        <v>450.31932035510931</v>
      </c>
      <c r="S4301" s="25">
        <f t="shared" ca="1" si="822"/>
        <v>9020854.8442128133</v>
      </c>
      <c r="T4301" s="22">
        <f t="shared" ca="1" si="823"/>
        <v>0</v>
      </c>
      <c r="U4301" s="22">
        <f t="shared" ca="1" si="830"/>
        <v>-119287.87794027594</v>
      </c>
      <c r="AA4301" s="26">
        <f t="shared" ca="1" si="831"/>
        <v>152.94856420266584</v>
      </c>
      <c r="AB4301" s="26">
        <f t="shared" ca="1" si="831"/>
        <v>450.31932035510931</v>
      </c>
      <c r="AC4301" s="26">
        <f t="shared" ca="1" si="824"/>
        <v>0</v>
      </c>
      <c r="AD4301" s="26">
        <f t="shared" ca="1" si="832"/>
        <v>0</v>
      </c>
      <c r="AE4301" s="27">
        <f t="shared" ca="1" si="833"/>
        <v>119287.87794027594</v>
      </c>
    </row>
    <row r="4302" spans="12:31" x14ac:dyDescent="0.2">
      <c r="L4302" s="21">
        <v>4297</v>
      </c>
      <c r="M4302" s="22">
        <f t="shared" ca="1" si="825"/>
        <v>1.1908373818147213</v>
      </c>
      <c r="N4302" s="22">
        <f t="shared" ca="1" si="825"/>
        <v>0.81268444332894796</v>
      </c>
      <c r="O4302" s="22">
        <f t="shared" ca="1" si="829"/>
        <v>1.1908373818147213</v>
      </c>
      <c r="P4302" s="24">
        <f t="shared" ca="1" si="826"/>
        <v>1.3798980774124021</v>
      </c>
      <c r="Q4302" s="22">
        <f t="shared" ca="1" si="827"/>
        <v>255.61209807313404</v>
      </c>
      <c r="R4302" s="22">
        <f t="shared" ca="1" si="828"/>
        <v>598.57156988996337</v>
      </c>
      <c r="S4302" s="25">
        <f t="shared" ca="1" si="822"/>
        <v>13461528.169206979</v>
      </c>
      <c r="T4302" s="22">
        <f t="shared" ca="1" si="823"/>
        <v>3461528.1692069788</v>
      </c>
      <c r="U4302" s="22">
        <f t="shared" ca="1" si="830"/>
        <v>3375547.3983820444</v>
      </c>
      <c r="AA4302" s="26">
        <f t="shared" ca="1" si="831"/>
        <v>255.61209807313404</v>
      </c>
      <c r="AB4302" s="26">
        <f t="shared" ca="1" si="831"/>
        <v>598.57156988996337</v>
      </c>
      <c r="AC4302" s="26">
        <f t="shared" ca="1" si="824"/>
        <v>80.612098073134035</v>
      </c>
      <c r="AD4302" s="26">
        <f t="shared" ca="1" si="832"/>
        <v>118.57156988996337</v>
      </c>
      <c r="AE4302" s="27">
        <f t="shared" ca="1" si="833"/>
        <v>85980.770824934356</v>
      </c>
    </row>
    <row r="4303" spans="12:31" x14ac:dyDescent="0.2">
      <c r="L4303" s="21">
        <v>4298</v>
      </c>
      <c r="M4303" s="22">
        <f t="shared" ca="1" si="825"/>
        <v>-0.41604498395355693</v>
      </c>
      <c r="N4303" s="22">
        <f t="shared" ca="1" si="825"/>
        <v>0.14043883672961091</v>
      </c>
      <c r="O4303" s="22">
        <f t="shared" ca="1" si="829"/>
        <v>-0.41604498395355693</v>
      </c>
      <c r="P4303" s="24">
        <f t="shared" ca="1" si="826"/>
        <v>-0.15159984265580356</v>
      </c>
      <c r="Q4303" s="22">
        <f t="shared" ca="1" si="827"/>
        <v>147.23007801584174</v>
      </c>
      <c r="R4303" s="22">
        <f t="shared" ca="1" si="828"/>
        <v>464.55100201411256</v>
      </c>
      <c r="S4303" s="25">
        <f t="shared" ca="1" si="822"/>
        <v>9009238.9367613643</v>
      </c>
      <c r="T4303" s="22">
        <f t="shared" ca="1" si="823"/>
        <v>0</v>
      </c>
      <c r="U4303" s="22">
        <f t="shared" ca="1" si="830"/>
        <v>-116193.91580340307</v>
      </c>
      <c r="AA4303" s="26">
        <f t="shared" ca="1" si="831"/>
        <v>147.23007801584174</v>
      </c>
      <c r="AB4303" s="26">
        <f t="shared" ca="1" si="831"/>
        <v>464.55100201411256</v>
      </c>
      <c r="AC4303" s="26">
        <f t="shared" ca="1" si="824"/>
        <v>0</v>
      </c>
      <c r="AD4303" s="26">
        <f t="shared" ca="1" si="832"/>
        <v>0</v>
      </c>
      <c r="AE4303" s="27">
        <f t="shared" ca="1" si="833"/>
        <v>116193.91580340307</v>
      </c>
    </row>
    <row r="4304" spans="12:31" x14ac:dyDescent="0.2">
      <c r="L4304" s="21">
        <v>4299</v>
      </c>
      <c r="M4304" s="22">
        <f t="shared" ca="1" si="825"/>
        <v>-0.67906696285747581</v>
      </c>
      <c r="N4304" s="22">
        <f t="shared" ca="1" si="825"/>
        <v>0.6267286218669802</v>
      </c>
      <c r="O4304" s="22">
        <f t="shared" ca="1" si="829"/>
        <v>-0.67906696285747581</v>
      </c>
      <c r="P4304" s="24">
        <f t="shared" ca="1" si="826"/>
        <v>6.2136102769007662E-2</v>
      </c>
      <c r="Q4304" s="22">
        <f t="shared" ca="1" si="827"/>
        <v>134.51793060708053</v>
      </c>
      <c r="R4304" s="22">
        <f t="shared" ca="1" si="828"/>
        <v>481.27859580882415</v>
      </c>
      <c r="S4304" s="25">
        <f t="shared" ca="1" si="822"/>
        <v>8827137.414077986</v>
      </c>
      <c r="T4304" s="22">
        <f t="shared" ca="1" si="823"/>
        <v>0</v>
      </c>
      <c r="U4304" s="22">
        <f t="shared" ca="1" si="830"/>
        <v>-92520.0917240048</v>
      </c>
      <c r="AA4304" s="26">
        <f t="shared" ca="1" si="831"/>
        <v>134.51793060708053</v>
      </c>
      <c r="AB4304" s="26">
        <f t="shared" ca="1" si="831"/>
        <v>481.27859580882415</v>
      </c>
      <c r="AC4304" s="26">
        <f t="shared" ca="1" si="824"/>
        <v>0</v>
      </c>
      <c r="AD4304" s="26">
        <f t="shared" ca="1" si="832"/>
        <v>1.27859580882415</v>
      </c>
      <c r="AE4304" s="27">
        <f t="shared" ca="1" si="833"/>
        <v>92520.0917240048</v>
      </c>
    </row>
    <row r="4305" spans="12:31" x14ac:dyDescent="0.2">
      <c r="L4305" s="21">
        <v>4300</v>
      </c>
      <c r="M4305" s="22">
        <f t="shared" ca="1" si="825"/>
        <v>-1.6136630464828545</v>
      </c>
      <c r="N4305" s="22">
        <f t="shared" ca="1" si="825"/>
        <v>0.94814169771302548</v>
      </c>
      <c r="O4305" s="22">
        <f t="shared" ca="1" si="829"/>
        <v>-1.6136630464828545</v>
      </c>
      <c r="P4305" s="24">
        <f t="shared" ca="1" si="826"/>
        <v>-0.27379388736881671</v>
      </c>
      <c r="Q4305" s="22">
        <f t="shared" ca="1" si="827"/>
        <v>97.596143390892266</v>
      </c>
      <c r="R4305" s="22">
        <f t="shared" ca="1" si="828"/>
        <v>455.25026139622418</v>
      </c>
      <c r="S4305" s="25">
        <f t="shared" ca="1" si="822"/>
        <v>7516141.5998203307</v>
      </c>
      <c r="T4305" s="22">
        <f t="shared" ca="1" si="823"/>
        <v>0</v>
      </c>
      <c r="U4305" s="22">
        <f t="shared" ca="1" si="830"/>
        <v>-58556.376443690446</v>
      </c>
      <c r="AA4305" s="26">
        <f t="shared" ca="1" si="831"/>
        <v>97.596143390892266</v>
      </c>
      <c r="AB4305" s="26">
        <f t="shared" ca="1" si="831"/>
        <v>455.25026139622418</v>
      </c>
      <c r="AC4305" s="26">
        <f t="shared" ca="1" si="824"/>
        <v>0</v>
      </c>
      <c r="AD4305" s="26">
        <f t="shared" ca="1" si="832"/>
        <v>0</v>
      </c>
      <c r="AE4305" s="27">
        <f t="shared" ca="1" si="833"/>
        <v>58556.376443690446</v>
      </c>
    </row>
    <row r="4306" spans="12:31" x14ac:dyDescent="0.2">
      <c r="L4306" s="21">
        <v>4301</v>
      </c>
      <c r="M4306" s="22">
        <f t="shared" ca="1" si="825"/>
        <v>0.85756332819765524</v>
      </c>
      <c r="N4306" s="22">
        <f t="shared" ca="1" si="825"/>
        <v>0.24543957826176865</v>
      </c>
      <c r="O4306" s="22">
        <f t="shared" ca="1" si="829"/>
        <v>0.85756332819765524</v>
      </c>
      <c r="P4306" s="24">
        <f t="shared" ca="1" si="826"/>
        <v>0.72907421372134529</v>
      </c>
      <c r="Q4306" s="22">
        <f t="shared" ca="1" si="827"/>
        <v>227.97672622667073</v>
      </c>
      <c r="R4306" s="22">
        <f t="shared" ca="1" si="828"/>
        <v>537.44676760760967</v>
      </c>
      <c r="S4306" s="25">
        <f t="shared" ca="1" si="822"/>
        <v>12043766.606104493</v>
      </c>
      <c r="T4306" s="22">
        <f t="shared" ca="1" si="823"/>
        <v>2043766.6061044931</v>
      </c>
      <c r="U4306" s="22">
        <f t="shared" ca="1" si="830"/>
        <v>1957743.1824659617</v>
      </c>
      <c r="AA4306" s="26">
        <f t="shared" ca="1" si="831"/>
        <v>227.97672622667073</v>
      </c>
      <c r="AB4306" s="26">
        <f t="shared" ca="1" si="831"/>
        <v>537.44676760760967</v>
      </c>
      <c r="AC4306" s="26">
        <f t="shared" ca="1" si="824"/>
        <v>52.976726226670735</v>
      </c>
      <c r="AD4306" s="26">
        <f t="shared" ca="1" si="832"/>
        <v>57.446767607609672</v>
      </c>
      <c r="AE4306" s="27">
        <f t="shared" ca="1" si="833"/>
        <v>86023.423638531473</v>
      </c>
    </row>
    <row r="4307" spans="12:31" x14ac:dyDescent="0.2">
      <c r="L4307" s="21">
        <v>4302</v>
      </c>
      <c r="M4307" s="22">
        <f t="shared" ca="1" si="825"/>
        <v>0.52186860626871001</v>
      </c>
      <c r="N4307" s="22">
        <f t="shared" ca="1" si="825"/>
        <v>0.29581835627417491</v>
      </c>
      <c r="O4307" s="22">
        <f t="shared" ca="1" si="829"/>
        <v>0.52186860626871001</v>
      </c>
      <c r="P4307" s="24">
        <f t="shared" ca="1" si="826"/>
        <v>0.55773712345796234</v>
      </c>
      <c r="Q4307" s="22">
        <f t="shared" ca="1" si="827"/>
        <v>203.16023239747312</v>
      </c>
      <c r="R4307" s="22">
        <f t="shared" ca="1" si="828"/>
        <v>522.42012680996936</v>
      </c>
      <c r="S4307" s="25">
        <f t="shared" ca="1" si="822"/>
        <v>11188467.183774248</v>
      </c>
      <c r="T4307" s="22">
        <f t="shared" ca="1" si="823"/>
        <v>1188467.1837742478</v>
      </c>
      <c r="U4307" s="22">
        <f t="shared" ca="1" si="830"/>
        <v>1091245.7651087078</v>
      </c>
      <c r="AA4307" s="26">
        <f t="shared" ca="1" si="831"/>
        <v>203.16023239747312</v>
      </c>
      <c r="AB4307" s="26">
        <f t="shared" ca="1" si="831"/>
        <v>522.42012680996936</v>
      </c>
      <c r="AC4307" s="26">
        <f t="shared" ca="1" si="824"/>
        <v>28.160232397473123</v>
      </c>
      <c r="AD4307" s="26">
        <f t="shared" ca="1" si="832"/>
        <v>42.420126809969361</v>
      </c>
      <c r="AE4307" s="27">
        <f t="shared" ca="1" si="833"/>
        <v>97221.418665540055</v>
      </c>
    </row>
    <row r="4308" spans="12:31" x14ac:dyDescent="0.2">
      <c r="L4308" s="21">
        <v>4303</v>
      </c>
      <c r="M4308" s="22">
        <f t="shared" ca="1" si="825"/>
        <v>-0.46755895696350264</v>
      </c>
      <c r="N4308" s="22">
        <f t="shared" ca="1" si="825"/>
        <v>-1.3093168329063822</v>
      </c>
      <c r="O4308" s="22">
        <f t="shared" ca="1" si="829"/>
        <v>-0.46755895696350264</v>
      </c>
      <c r="P4308" s="24">
        <f t="shared" ca="1" si="826"/>
        <v>-1.3129826205692074</v>
      </c>
      <c r="Q4308" s="22">
        <f t="shared" ca="1" si="827"/>
        <v>144.64913817481272</v>
      </c>
      <c r="R4308" s="22">
        <f t="shared" ca="1" si="828"/>
        <v>383.31362642083008</v>
      </c>
      <c r="S4308" s="25">
        <f t="shared" ca="1" si="822"/>
        <v>8085137.8993425258</v>
      </c>
      <c r="T4308" s="22">
        <f t="shared" ca="1" si="823"/>
        <v>0</v>
      </c>
      <c r="U4308" s="22">
        <f t="shared" ca="1" si="830"/>
        <v>-94481.495255874033</v>
      </c>
      <c r="AA4308" s="26">
        <f t="shared" ca="1" si="831"/>
        <v>144.64913817481272</v>
      </c>
      <c r="AB4308" s="26">
        <f t="shared" ca="1" si="831"/>
        <v>383.31362642083008</v>
      </c>
      <c r="AC4308" s="26">
        <f t="shared" ca="1" si="824"/>
        <v>0</v>
      </c>
      <c r="AD4308" s="26">
        <f t="shared" ca="1" si="832"/>
        <v>0</v>
      </c>
      <c r="AE4308" s="27">
        <f t="shared" ca="1" si="833"/>
        <v>94481.495255874033</v>
      </c>
    </row>
    <row r="4309" spans="12:31" x14ac:dyDescent="0.2">
      <c r="L4309" s="21">
        <v>4304</v>
      </c>
      <c r="M4309" s="22">
        <f t="shared" ca="1" si="825"/>
        <v>0.82549569744789875</v>
      </c>
      <c r="N4309" s="22">
        <f t="shared" ca="1" si="825"/>
        <v>-0.40629392067524756</v>
      </c>
      <c r="O4309" s="22">
        <f t="shared" ca="1" si="829"/>
        <v>0.82549569744789875</v>
      </c>
      <c r="P4309" s="24">
        <f t="shared" ca="1" si="826"/>
        <v>0.20138912785562818</v>
      </c>
      <c r="Q4309" s="22">
        <f t="shared" ca="1" si="827"/>
        <v>225.48063800598587</v>
      </c>
      <c r="R4309" s="22">
        <f t="shared" ca="1" si="828"/>
        <v>492.49965303277025</v>
      </c>
      <c r="S4309" s="25">
        <f t="shared" ca="1" si="822"/>
        <v>11502445.942541808</v>
      </c>
      <c r="T4309" s="22">
        <f t="shared" ca="1" si="823"/>
        <v>1502445.9425418079</v>
      </c>
      <c r="U4309" s="22">
        <f t="shared" ca="1" si="830"/>
        <v>1427455.9962913126</v>
      </c>
      <c r="AA4309" s="26">
        <f t="shared" ca="1" si="831"/>
        <v>225.48063800598587</v>
      </c>
      <c r="AB4309" s="26">
        <f t="shared" ca="1" si="831"/>
        <v>492.49965303277025</v>
      </c>
      <c r="AC4309" s="26">
        <f t="shared" ca="1" si="824"/>
        <v>50.480638005985867</v>
      </c>
      <c r="AD4309" s="26">
        <f t="shared" ca="1" si="832"/>
        <v>12.499653032770254</v>
      </c>
      <c r="AE4309" s="27">
        <f t="shared" ca="1" si="833"/>
        <v>74989.946250495268</v>
      </c>
    </row>
    <row r="4310" spans="12:31" x14ac:dyDescent="0.2">
      <c r="L4310" s="21">
        <v>4305</v>
      </c>
      <c r="M4310" s="22">
        <f t="shared" ca="1" si="825"/>
        <v>-0.71767457980732974</v>
      </c>
      <c r="N4310" s="22">
        <f t="shared" ca="1" si="825"/>
        <v>0.87946811764740396</v>
      </c>
      <c r="O4310" s="22">
        <f t="shared" ca="1" si="829"/>
        <v>-0.71767457980732974</v>
      </c>
      <c r="P4310" s="24">
        <f t="shared" ca="1" si="826"/>
        <v>0.23475208352211657</v>
      </c>
      <c r="Q4310" s="22">
        <f t="shared" ca="1" si="827"/>
        <v>132.74672430182628</v>
      </c>
      <c r="R4310" s="22">
        <f t="shared" ca="1" si="828"/>
        <v>495.22667312018774</v>
      </c>
      <c r="S4310" s="25">
        <f t="shared" ca="1" si="822"/>
        <v>8923538.3815645594</v>
      </c>
      <c r="T4310" s="22">
        <f t="shared" ca="1" si="823"/>
        <v>0</v>
      </c>
      <c r="U4310" s="22">
        <f t="shared" ca="1" si="830"/>
        <v>51758.798959538748</v>
      </c>
      <c r="AA4310" s="26">
        <f t="shared" ca="1" si="831"/>
        <v>132.74672430182628</v>
      </c>
      <c r="AB4310" s="26">
        <f t="shared" ca="1" si="831"/>
        <v>495.22667312018774</v>
      </c>
      <c r="AC4310" s="26">
        <f t="shared" ca="1" si="824"/>
        <v>0</v>
      </c>
      <c r="AD4310" s="26">
        <f t="shared" ca="1" si="832"/>
        <v>15.226673120187741</v>
      </c>
      <c r="AE4310" s="27">
        <f t="shared" ca="1" si="833"/>
        <v>-51758.798959538748</v>
      </c>
    </row>
    <row r="4311" spans="12:31" x14ac:dyDescent="0.2">
      <c r="L4311" s="21">
        <v>4306</v>
      </c>
      <c r="M4311" s="22">
        <f t="shared" ca="1" si="825"/>
        <v>-0.53960619264847243</v>
      </c>
      <c r="N4311" s="22">
        <f t="shared" ca="1" si="825"/>
        <v>-0.67652379234633864</v>
      </c>
      <c r="O4311" s="22">
        <f t="shared" ca="1" si="829"/>
        <v>-0.53960619264847243</v>
      </c>
      <c r="P4311" s="24">
        <f t="shared" ca="1" si="826"/>
        <v>-0.86535675527457334</v>
      </c>
      <c r="Q4311" s="22">
        <f t="shared" ca="1" si="827"/>
        <v>141.11515781953787</v>
      </c>
      <c r="R4311" s="22">
        <f t="shared" ca="1" si="828"/>
        <v>412.79003091284636</v>
      </c>
      <c r="S4311" s="25">
        <f t="shared" ca="1" si="822"/>
        <v>8294741.1115982216</v>
      </c>
      <c r="T4311" s="22">
        <f t="shared" ca="1" si="823"/>
        <v>0</v>
      </c>
      <c r="U4311" s="22">
        <f t="shared" ca="1" si="830"/>
        <v>-97362.508077930775</v>
      </c>
      <c r="AA4311" s="26">
        <f t="shared" ca="1" si="831"/>
        <v>141.11515781953787</v>
      </c>
      <c r="AB4311" s="26">
        <f t="shared" ca="1" si="831"/>
        <v>412.79003091284636</v>
      </c>
      <c r="AC4311" s="26">
        <f t="shared" ca="1" si="824"/>
        <v>0</v>
      </c>
      <c r="AD4311" s="26">
        <f t="shared" ca="1" si="832"/>
        <v>0</v>
      </c>
      <c r="AE4311" s="27">
        <f t="shared" ca="1" si="833"/>
        <v>97362.508077930775</v>
      </c>
    </row>
    <row r="4312" spans="12:31" x14ac:dyDescent="0.2">
      <c r="L4312" s="21">
        <v>4307</v>
      </c>
      <c r="M4312" s="22">
        <f t="shared" ca="1" si="825"/>
        <v>-0.87779522884327998</v>
      </c>
      <c r="N4312" s="22">
        <f t="shared" ca="1" si="825"/>
        <v>-0.28420367801938784</v>
      </c>
      <c r="O4312" s="22">
        <f t="shared" ca="1" si="829"/>
        <v>-0.87779522884327998</v>
      </c>
      <c r="P4312" s="24">
        <f t="shared" ca="1" si="826"/>
        <v>-0.7719546035798005</v>
      </c>
      <c r="Q4312" s="22">
        <f t="shared" ca="1" si="827"/>
        <v>125.64637219482771</v>
      </c>
      <c r="R4312" s="22">
        <f t="shared" ca="1" si="828"/>
        <v>419.22083864640803</v>
      </c>
      <c r="S4312" s="25">
        <f t="shared" ca="1" si="822"/>
        <v>7927197.524065814</v>
      </c>
      <c r="T4312" s="22">
        <f t="shared" ca="1" si="823"/>
        <v>0</v>
      </c>
      <c r="U4312" s="22">
        <f t="shared" ca="1" si="830"/>
        <v>-81561.51144321711</v>
      </c>
      <c r="AA4312" s="26">
        <f t="shared" ca="1" si="831"/>
        <v>125.64637219482771</v>
      </c>
      <c r="AB4312" s="26">
        <f t="shared" ca="1" si="831"/>
        <v>419.22083864640803</v>
      </c>
      <c r="AC4312" s="26">
        <f t="shared" ca="1" si="824"/>
        <v>0</v>
      </c>
      <c r="AD4312" s="26">
        <f t="shared" ca="1" si="832"/>
        <v>0</v>
      </c>
      <c r="AE4312" s="27">
        <f t="shared" ca="1" si="833"/>
        <v>81561.51144321711</v>
      </c>
    </row>
    <row r="4313" spans="12:31" x14ac:dyDescent="0.2">
      <c r="L4313" s="21">
        <v>4308</v>
      </c>
      <c r="M4313" s="22">
        <f t="shared" ca="1" si="825"/>
        <v>-0.25768260422920075</v>
      </c>
      <c r="N4313" s="22">
        <f t="shared" ca="1" si="825"/>
        <v>-6.8092699702141657E-2</v>
      </c>
      <c r="O4313" s="22">
        <f t="shared" ca="1" si="829"/>
        <v>-0.25768260422920075</v>
      </c>
      <c r="P4313" s="24">
        <f t="shared" ca="1" si="826"/>
        <v>-0.21466780001974539</v>
      </c>
      <c r="Q4313" s="22">
        <f t="shared" ca="1" si="827"/>
        <v>155.45627072973727</v>
      </c>
      <c r="R4313" s="22">
        <f t="shared" ca="1" si="828"/>
        <v>459.72712982105583</v>
      </c>
      <c r="S4313" s="25">
        <f t="shared" ca="1" si="822"/>
        <v>9189979.19516306</v>
      </c>
      <c r="T4313" s="22">
        <f t="shared" ca="1" si="823"/>
        <v>0</v>
      </c>
      <c r="U4313" s="22">
        <f t="shared" ca="1" si="830"/>
        <v>-124271.38519846939</v>
      </c>
      <c r="AA4313" s="26">
        <f t="shared" ca="1" si="831"/>
        <v>155.45627072973727</v>
      </c>
      <c r="AB4313" s="26">
        <f t="shared" ca="1" si="831"/>
        <v>459.72712982105583</v>
      </c>
      <c r="AC4313" s="26">
        <f t="shared" ca="1" si="824"/>
        <v>0</v>
      </c>
      <c r="AD4313" s="26">
        <f t="shared" ca="1" si="832"/>
        <v>0</v>
      </c>
      <c r="AE4313" s="27">
        <f t="shared" ca="1" si="833"/>
        <v>124271.38519846939</v>
      </c>
    </row>
    <row r="4314" spans="12:31" x14ac:dyDescent="0.2">
      <c r="L4314" s="21">
        <v>4309</v>
      </c>
      <c r="M4314" s="22">
        <f t="shared" ca="1" si="825"/>
        <v>-1.7403588891575852</v>
      </c>
      <c r="N4314" s="22">
        <f t="shared" ca="1" si="825"/>
        <v>-2.6974218102832448</v>
      </c>
      <c r="O4314" s="22">
        <f t="shared" ca="1" si="829"/>
        <v>-1.7403588891575852</v>
      </c>
      <c r="P4314" s="24">
        <f t="shared" ca="1" si="826"/>
        <v>-3.1924309712770489</v>
      </c>
      <c r="Q4314" s="22">
        <f t="shared" ca="1" si="827"/>
        <v>93.442060945961757</v>
      </c>
      <c r="R4314" s="22">
        <f t="shared" ca="1" si="828"/>
        <v>280.84145340959941</v>
      </c>
      <c r="S4314" s="25">
        <f t="shared" ca="1" si="822"/>
        <v>5571183.9843179733</v>
      </c>
      <c r="T4314" s="22">
        <f t="shared" ca="1" si="823"/>
        <v>0</v>
      </c>
      <c r="U4314" s="22">
        <f t="shared" ca="1" si="830"/>
        <v>-13492.266722267494</v>
      </c>
      <c r="AA4314" s="26">
        <f t="shared" ca="1" si="831"/>
        <v>93.442060945961757</v>
      </c>
      <c r="AB4314" s="26">
        <f t="shared" ca="1" si="831"/>
        <v>280.84145340959941</v>
      </c>
      <c r="AC4314" s="26">
        <f t="shared" ca="1" si="824"/>
        <v>0</v>
      </c>
      <c r="AD4314" s="26">
        <f t="shared" ca="1" si="832"/>
        <v>0</v>
      </c>
      <c r="AE4314" s="27">
        <f t="shared" ca="1" si="833"/>
        <v>13492.266722267494</v>
      </c>
    </row>
    <row r="4315" spans="12:31" x14ac:dyDescent="0.2">
      <c r="L4315" s="21">
        <v>4310</v>
      </c>
      <c r="M4315" s="22">
        <f t="shared" ca="1" si="825"/>
        <v>0.19462388142389853</v>
      </c>
      <c r="N4315" s="22">
        <f t="shared" ca="1" si="825"/>
        <v>-2.0385254042962275</v>
      </c>
      <c r="O4315" s="22">
        <f t="shared" ca="1" si="829"/>
        <v>0.19462388142389853</v>
      </c>
      <c r="P4315" s="24">
        <f t="shared" ca="1" si="826"/>
        <v>-1.4655210385655431</v>
      </c>
      <c r="Q4315" s="22">
        <f t="shared" ca="1" si="827"/>
        <v>181.57112180601158</v>
      </c>
      <c r="R4315" s="22">
        <f t="shared" ca="1" si="828"/>
        <v>373.75751606125726</v>
      </c>
      <c r="S4315" s="25">
        <f t="shared" ca="1" si="822"/>
        <v>9023143.0862955321</v>
      </c>
      <c r="T4315" s="22">
        <f t="shared" ca="1" si="823"/>
        <v>0</v>
      </c>
      <c r="U4315" s="22">
        <f t="shared" ca="1" si="830"/>
        <v>62652.061287284334</v>
      </c>
      <c r="AA4315" s="26">
        <f t="shared" ca="1" si="831"/>
        <v>181.57112180601158</v>
      </c>
      <c r="AB4315" s="26">
        <f t="shared" ca="1" si="831"/>
        <v>373.75751606125726</v>
      </c>
      <c r="AC4315" s="26">
        <f t="shared" ca="1" si="824"/>
        <v>6.5711218060115755</v>
      </c>
      <c r="AD4315" s="26">
        <f t="shared" ca="1" si="832"/>
        <v>0</v>
      </c>
      <c r="AE4315" s="27">
        <f t="shared" ca="1" si="833"/>
        <v>-62652.061287284334</v>
      </c>
    </row>
    <row r="4316" spans="12:31" x14ac:dyDescent="0.2">
      <c r="L4316" s="21">
        <v>4311</v>
      </c>
      <c r="M4316" s="22">
        <f t="shared" ca="1" si="825"/>
        <v>1.2514678278552938</v>
      </c>
      <c r="N4316" s="22">
        <f t="shared" ca="1" si="825"/>
        <v>0.45372089764652584</v>
      </c>
      <c r="O4316" s="22">
        <f t="shared" ca="1" si="829"/>
        <v>1.2514678278552938</v>
      </c>
      <c r="P4316" s="24">
        <f t="shared" ca="1" si="826"/>
        <v>1.1383691394934989</v>
      </c>
      <c r="Q4316" s="22">
        <f t="shared" ca="1" si="827"/>
        <v>260.98849053295834</v>
      </c>
      <c r="R4316" s="22">
        <f t="shared" ca="1" si="828"/>
        <v>575.11567422612188</v>
      </c>
      <c r="S4316" s="25">
        <f t="shared" ca="1" si="822"/>
        <v>13366836.874043932</v>
      </c>
      <c r="T4316" s="22">
        <f t="shared" ca="1" si="823"/>
        <v>3366836.8740439322</v>
      </c>
      <c r="U4316" s="22">
        <f t="shared" ca="1" si="830"/>
        <v>3290759.9264609595</v>
      </c>
      <c r="AA4316" s="26">
        <f t="shared" ca="1" si="831"/>
        <v>260.98849053295834</v>
      </c>
      <c r="AB4316" s="26">
        <f t="shared" ca="1" si="831"/>
        <v>575.11567422612188</v>
      </c>
      <c r="AC4316" s="26">
        <f t="shared" ca="1" si="824"/>
        <v>85.988490532958338</v>
      </c>
      <c r="AD4316" s="26">
        <f t="shared" ca="1" si="832"/>
        <v>95.115674226121882</v>
      </c>
      <c r="AE4316" s="27">
        <f t="shared" ca="1" si="833"/>
        <v>76076.947582972702</v>
      </c>
    </row>
    <row r="4317" spans="12:31" x14ac:dyDescent="0.2">
      <c r="L4317" s="21">
        <v>4312</v>
      </c>
      <c r="M4317" s="22">
        <f t="shared" ca="1" si="825"/>
        <v>0.29908876939574669</v>
      </c>
      <c r="N4317" s="22">
        <f t="shared" ca="1" si="825"/>
        <v>-1.5684613705763872</v>
      </c>
      <c r="O4317" s="22">
        <f t="shared" ca="1" si="829"/>
        <v>0.29908876939574669</v>
      </c>
      <c r="P4317" s="24">
        <f t="shared" ca="1" si="826"/>
        <v>-1.03390729246323</v>
      </c>
      <c r="Q4317" s="22">
        <f t="shared" ca="1" si="827"/>
        <v>188.2012082281442</v>
      </c>
      <c r="R4317" s="22">
        <f t="shared" ca="1" si="828"/>
        <v>401.43380347368605</v>
      </c>
      <c r="S4317" s="25">
        <f t="shared" ca="1" si="822"/>
        <v>9499670.7009701356</v>
      </c>
      <c r="T4317" s="22">
        <f t="shared" ca="1" si="823"/>
        <v>0</v>
      </c>
      <c r="U4317" s="22">
        <f t="shared" ca="1" si="830"/>
        <v>246778.22683212993</v>
      </c>
      <c r="AA4317" s="26">
        <f t="shared" ca="1" si="831"/>
        <v>188.2012082281442</v>
      </c>
      <c r="AB4317" s="26">
        <f t="shared" ca="1" si="831"/>
        <v>401.43380347368605</v>
      </c>
      <c r="AC4317" s="26">
        <f t="shared" ca="1" si="824"/>
        <v>13.201208228144196</v>
      </c>
      <c r="AD4317" s="26">
        <f t="shared" ca="1" si="832"/>
        <v>0</v>
      </c>
      <c r="AE4317" s="27">
        <f t="shared" ca="1" si="833"/>
        <v>-246778.22683212993</v>
      </c>
    </row>
    <row r="4318" spans="12:31" x14ac:dyDescent="0.2">
      <c r="L4318" s="21">
        <v>4313</v>
      </c>
      <c r="M4318" s="22">
        <f t="shared" ca="1" si="825"/>
        <v>-0.1723671056356216</v>
      </c>
      <c r="N4318" s="22">
        <f t="shared" ca="1" si="825"/>
        <v>-1.8674935261011893</v>
      </c>
      <c r="O4318" s="22">
        <f t="shared" ca="1" si="829"/>
        <v>-0.1723671056356216</v>
      </c>
      <c r="P4318" s="24">
        <f t="shared" ca="1" si="826"/>
        <v>-1.5625248012644093</v>
      </c>
      <c r="Q4318" s="22">
        <f t="shared" ca="1" si="827"/>
        <v>160.07691907619355</v>
      </c>
      <c r="R4318" s="22">
        <f t="shared" ca="1" si="828"/>
        <v>367.80479959977555</v>
      </c>
      <c r="S4318" s="25">
        <f t="shared" ca="1" si="822"/>
        <v>8356372.7199892569</v>
      </c>
      <c r="T4318" s="22">
        <f t="shared" ca="1" si="823"/>
        <v>0</v>
      </c>
      <c r="U4318" s="22">
        <f t="shared" ca="1" si="830"/>
        <v>-108132.75545894547</v>
      </c>
      <c r="AA4318" s="26">
        <f t="shared" ca="1" si="831"/>
        <v>160.07691907619355</v>
      </c>
      <c r="AB4318" s="26">
        <f t="shared" ca="1" si="831"/>
        <v>367.80479959977555</v>
      </c>
      <c r="AC4318" s="26">
        <f t="shared" ca="1" si="824"/>
        <v>0</v>
      </c>
      <c r="AD4318" s="26">
        <f t="shared" ca="1" si="832"/>
        <v>0</v>
      </c>
      <c r="AE4318" s="27">
        <f t="shared" ca="1" si="833"/>
        <v>108132.75545894547</v>
      </c>
    </row>
    <row r="4319" spans="12:31" x14ac:dyDescent="0.2">
      <c r="L4319" s="21">
        <v>4314</v>
      </c>
      <c r="M4319" s="22">
        <f t="shared" ca="1" si="825"/>
        <v>-1.0179197075777446</v>
      </c>
      <c r="N4319" s="22">
        <f t="shared" ca="1" si="825"/>
        <v>-0.51171270947945013</v>
      </c>
      <c r="O4319" s="22">
        <f t="shared" ca="1" si="829"/>
        <v>-1.0179197075777446</v>
      </c>
      <c r="P4319" s="24">
        <f t="shared" ca="1" si="826"/>
        <v>-1.0370348349990504</v>
      </c>
      <c r="Q4319" s="22">
        <f t="shared" ca="1" si="827"/>
        <v>119.74503273912364</v>
      </c>
      <c r="R4319" s="22">
        <f t="shared" ca="1" si="828"/>
        <v>401.22606207270991</v>
      </c>
      <c r="S4319" s="25">
        <f t="shared" ca="1" si="822"/>
        <v>7572642.4132048246</v>
      </c>
      <c r="T4319" s="22">
        <f t="shared" ca="1" si="823"/>
        <v>0</v>
      </c>
      <c r="U4319" s="22">
        <f t="shared" ca="1" si="830"/>
        <v>-70794.423301529197</v>
      </c>
      <c r="AA4319" s="26">
        <f t="shared" ca="1" si="831"/>
        <v>119.74503273912364</v>
      </c>
      <c r="AB4319" s="26">
        <f t="shared" ca="1" si="831"/>
        <v>401.22606207270991</v>
      </c>
      <c r="AC4319" s="26">
        <f t="shared" ca="1" si="824"/>
        <v>0</v>
      </c>
      <c r="AD4319" s="26">
        <f t="shared" ca="1" si="832"/>
        <v>0</v>
      </c>
      <c r="AE4319" s="27">
        <f t="shared" ca="1" si="833"/>
        <v>70794.423301529197</v>
      </c>
    </row>
    <row r="4320" spans="12:31" x14ac:dyDescent="0.2">
      <c r="L4320" s="21">
        <v>4315</v>
      </c>
      <c r="M4320" s="22">
        <f t="shared" ca="1" si="825"/>
        <v>-8.3323724480556347E-2</v>
      </c>
      <c r="N4320" s="22">
        <f t="shared" ca="1" si="825"/>
        <v>-1.4050476437225015</v>
      </c>
      <c r="O4320" s="22">
        <f t="shared" ca="1" si="829"/>
        <v>-8.3323724480556347E-2</v>
      </c>
      <c r="P4320" s="24">
        <f t="shared" ca="1" si="826"/>
        <v>-1.1465175576301336</v>
      </c>
      <c r="Q4320" s="22">
        <f t="shared" ca="1" si="827"/>
        <v>165.04600375553167</v>
      </c>
      <c r="R4320" s="22">
        <f t="shared" ca="1" si="828"/>
        <v>394.02122449359922</v>
      </c>
      <c r="S4320" s="25">
        <f t="shared" ca="1" si="822"/>
        <v>8770894.0087399464</v>
      </c>
      <c r="T4320" s="22">
        <f t="shared" ca="1" si="823"/>
        <v>0</v>
      </c>
      <c r="U4320" s="22">
        <f t="shared" ca="1" si="830"/>
        <v>-119763.17637250607</v>
      </c>
      <c r="AA4320" s="26">
        <f t="shared" ca="1" si="831"/>
        <v>165.04600375553167</v>
      </c>
      <c r="AB4320" s="26">
        <f t="shared" ca="1" si="831"/>
        <v>394.02122449359922</v>
      </c>
      <c r="AC4320" s="26">
        <f t="shared" ca="1" si="824"/>
        <v>0</v>
      </c>
      <c r="AD4320" s="26">
        <f t="shared" ca="1" si="832"/>
        <v>0</v>
      </c>
      <c r="AE4320" s="27">
        <f t="shared" ca="1" si="833"/>
        <v>119763.17637250607</v>
      </c>
    </row>
    <row r="4321" spans="12:31" x14ac:dyDescent="0.2">
      <c r="L4321" s="21">
        <v>4316</v>
      </c>
      <c r="M4321" s="22">
        <f t="shared" ca="1" si="825"/>
        <v>-1.786374687716898</v>
      </c>
      <c r="N4321" s="22">
        <f t="shared" ca="1" si="825"/>
        <v>0.42980481874673759</v>
      </c>
      <c r="O4321" s="22">
        <f t="shared" ca="1" si="829"/>
        <v>-1.786374687716898</v>
      </c>
      <c r="P4321" s="24">
        <f t="shared" ca="1" si="826"/>
        <v>-0.78581183038085634</v>
      </c>
      <c r="Q4321" s="22">
        <f t="shared" ca="1" si="827"/>
        <v>91.977476531582184</v>
      </c>
      <c r="R4321" s="22">
        <f t="shared" ca="1" si="828"/>
        <v>418.26046651547637</v>
      </c>
      <c r="S4321" s="25">
        <f t="shared" ca="1" si="822"/>
        <v>6970428.8951302506</v>
      </c>
      <c r="T4321" s="22">
        <f t="shared" ca="1" si="823"/>
        <v>0</v>
      </c>
      <c r="U4321" s="22">
        <f t="shared" ca="1" si="830"/>
        <v>-43703.025850735605</v>
      </c>
      <c r="AA4321" s="26">
        <f t="shared" ca="1" si="831"/>
        <v>91.977476531582184</v>
      </c>
      <c r="AB4321" s="26">
        <f t="shared" ca="1" si="831"/>
        <v>418.26046651547637</v>
      </c>
      <c r="AC4321" s="26">
        <f t="shared" ca="1" si="824"/>
        <v>0</v>
      </c>
      <c r="AD4321" s="26">
        <f t="shared" ca="1" si="832"/>
        <v>0</v>
      </c>
      <c r="AE4321" s="27">
        <f t="shared" ca="1" si="833"/>
        <v>43703.025850735605</v>
      </c>
    </row>
    <row r="4322" spans="12:31" x14ac:dyDescent="0.2">
      <c r="L4322" s="21">
        <v>4317</v>
      </c>
      <c r="M4322" s="22">
        <f t="shared" ca="1" si="825"/>
        <v>0.53894681529398614</v>
      </c>
      <c r="N4322" s="22">
        <f t="shared" ca="1" si="825"/>
        <v>1.2188833701557618</v>
      </c>
      <c r="O4322" s="22">
        <f t="shared" ca="1" si="829"/>
        <v>0.53894681529398614</v>
      </c>
      <c r="P4322" s="24">
        <f t="shared" ca="1" si="826"/>
        <v>1.2873326964068121</v>
      </c>
      <c r="Q4322" s="22">
        <f t="shared" ca="1" si="827"/>
        <v>204.35489646326175</v>
      </c>
      <c r="R4322" s="22">
        <f t="shared" ca="1" si="828"/>
        <v>589.47117042242269</v>
      </c>
      <c r="S4322" s="25">
        <f t="shared" ca="1" si="822"/>
        <v>11924887.787121829</v>
      </c>
      <c r="T4322" s="22">
        <f t="shared" ca="1" si="823"/>
        <v>1924887.7871218286</v>
      </c>
      <c r="U4322" s="22">
        <f t="shared" ca="1" si="830"/>
        <v>1809637.0622141676</v>
      </c>
      <c r="AA4322" s="26">
        <f t="shared" ca="1" si="831"/>
        <v>204.35489646326175</v>
      </c>
      <c r="AB4322" s="26">
        <f t="shared" ca="1" si="831"/>
        <v>589.47117042242269</v>
      </c>
      <c r="AC4322" s="26">
        <f t="shared" ca="1" si="824"/>
        <v>29.354896463261753</v>
      </c>
      <c r="AD4322" s="26">
        <f t="shared" ca="1" si="832"/>
        <v>109.47117042242269</v>
      </c>
      <c r="AE4322" s="27">
        <f t="shared" ca="1" si="833"/>
        <v>115250.72490766109</v>
      </c>
    </row>
    <row r="4323" spans="12:31" x14ac:dyDescent="0.2">
      <c r="L4323" s="21">
        <v>4318</v>
      </c>
      <c r="M4323" s="22">
        <f t="shared" ca="1" si="825"/>
        <v>1.4304453661759911</v>
      </c>
      <c r="N4323" s="22">
        <f t="shared" ca="1" si="825"/>
        <v>-2.7049945802653141</v>
      </c>
      <c r="O4323" s="22">
        <f t="shared" ca="1" si="829"/>
        <v>1.4304453661759911</v>
      </c>
      <c r="P4323" s="24">
        <f t="shared" ca="1" si="826"/>
        <v>-1.2093702661314105</v>
      </c>
      <c r="Q4323" s="22">
        <f t="shared" ca="1" si="827"/>
        <v>277.52797190238039</v>
      </c>
      <c r="R4323" s="22">
        <f t="shared" ca="1" si="828"/>
        <v>389.94362128318926</v>
      </c>
      <c r="S4323" s="25">
        <f t="shared" ca="1" si="822"/>
        <v>11890920.552241523</v>
      </c>
      <c r="T4323" s="22">
        <f t="shared" ca="1" si="823"/>
        <v>1890920.5522415228</v>
      </c>
      <c r="U4323" s="22">
        <f t="shared" ca="1" si="830"/>
        <v>2816580.1639278671</v>
      </c>
      <c r="AA4323" s="26">
        <f t="shared" ca="1" si="831"/>
        <v>277.52797190238039</v>
      </c>
      <c r="AB4323" s="26">
        <f t="shared" ca="1" si="831"/>
        <v>389.94362128318926</v>
      </c>
      <c r="AC4323" s="26">
        <f t="shared" ca="1" si="824"/>
        <v>102.52797190238039</v>
      </c>
      <c r="AD4323" s="26">
        <f t="shared" ca="1" si="832"/>
        <v>0</v>
      </c>
      <c r="AE4323" s="27">
        <f t="shared" ca="1" si="833"/>
        <v>-925659.61168634426</v>
      </c>
    </row>
    <row r="4324" spans="12:31" x14ac:dyDescent="0.2">
      <c r="L4324" s="21">
        <v>4319</v>
      </c>
      <c r="M4324" s="22">
        <f t="shared" ca="1" si="825"/>
        <v>0.77075449244209326</v>
      </c>
      <c r="N4324" s="22">
        <f t="shared" ca="1" si="825"/>
        <v>-1.5157050930276783</v>
      </c>
      <c r="O4324" s="22">
        <f t="shared" ca="1" si="829"/>
        <v>0.77075449244209326</v>
      </c>
      <c r="P4324" s="24">
        <f t="shared" ca="1" si="826"/>
        <v>-0.69695776522738084</v>
      </c>
      <c r="Q4324" s="22">
        <f t="shared" ca="1" si="827"/>
        <v>221.28266110927811</v>
      </c>
      <c r="R4324" s="22">
        <f t="shared" ca="1" si="828"/>
        <v>424.45687009761997</v>
      </c>
      <c r="S4324" s="25">
        <f t="shared" ca="1" si="822"/>
        <v>10671182.777433936</v>
      </c>
      <c r="T4324" s="22">
        <f t="shared" ca="1" si="823"/>
        <v>671182.77743393555</v>
      </c>
      <c r="U4324" s="22">
        <f t="shared" ca="1" si="830"/>
        <v>1192161.8627492255</v>
      </c>
      <c r="AA4324" s="26">
        <f t="shared" ca="1" si="831"/>
        <v>221.28266110927811</v>
      </c>
      <c r="AB4324" s="26">
        <f t="shared" ca="1" si="831"/>
        <v>424.45687009761997</v>
      </c>
      <c r="AC4324" s="26">
        <f t="shared" ca="1" si="824"/>
        <v>46.282661109278109</v>
      </c>
      <c r="AD4324" s="26">
        <f t="shared" ca="1" si="832"/>
        <v>0</v>
      </c>
      <c r="AE4324" s="27">
        <f t="shared" ca="1" si="833"/>
        <v>-520979.08531528979</v>
      </c>
    </row>
    <row r="4325" spans="12:31" x14ac:dyDescent="0.2">
      <c r="L4325" s="21">
        <v>4320</v>
      </c>
      <c r="M4325" s="22">
        <f t="shared" ca="1" si="825"/>
        <v>-1.0228556783678968</v>
      </c>
      <c r="N4325" s="22">
        <f t="shared" ca="1" si="825"/>
        <v>0.81913975659923566</v>
      </c>
      <c r="O4325" s="22">
        <f t="shared" ca="1" si="829"/>
        <v>-1.0228556783678968</v>
      </c>
      <c r="P4325" s="24">
        <f t="shared" ca="1" si="826"/>
        <v>-3.6633510826293847E-3</v>
      </c>
      <c r="Q4325" s="22">
        <f t="shared" ca="1" si="827"/>
        <v>119.54228634225117</v>
      </c>
      <c r="R4325" s="22">
        <f t="shared" ca="1" si="828"/>
        <v>476.06575492976151</v>
      </c>
      <c r="S4325" s="25">
        <f t="shared" ca="1" si="822"/>
        <v>8351411.2505451795</v>
      </c>
      <c r="T4325" s="22">
        <f t="shared" ca="1" si="823"/>
        <v>0</v>
      </c>
      <c r="U4325" s="22">
        <f t="shared" ca="1" si="830"/>
        <v>-87912.459636331885</v>
      </c>
      <c r="AA4325" s="26">
        <f t="shared" ca="1" si="831"/>
        <v>119.54228634225117</v>
      </c>
      <c r="AB4325" s="26">
        <f t="shared" ca="1" si="831"/>
        <v>476.06575492976151</v>
      </c>
      <c r="AC4325" s="26">
        <f t="shared" ca="1" si="824"/>
        <v>0</v>
      </c>
      <c r="AD4325" s="26">
        <f t="shared" ca="1" si="832"/>
        <v>0</v>
      </c>
      <c r="AE4325" s="27">
        <f t="shared" ca="1" si="833"/>
        <v>87912.459636331885</v>
      </c>
    </row>
    <row r="4326" spans="12:31" x14ac:dyDescent="0.2">
      <c r="L4326" s="21">
        <v>4321</v>
      </c>
      <c r="M4326" s="22">
        <f t="shared" ca="1" si="825"/>
        <v>1.293179829463083</v>
      </c>
      <c r="N4326" s="22">
        <f t="shared" ca="1" si="825"/>
        <v>1.1451736097193199</v>
      </c>
      <c r="O4326" s="22">
        <f t="shared" ca="1" si="829"/>
        <v>1.293179829463083</v>
      </c>
      <c r="P4326" s="24">
        <f t="shared" ca="1" si="826"/>
        <v>1.7030371908648121</v>
      </c>
      <c r="Q4326" s="22">
        <f t="shared" ca="1" si="827"/>
        <v>264.75281186963804</v>
      </c>
      <c r="R4326" s="22">
        <f t="shared" ca="1" si="828"/>
        <v>631.45591025828583</v>
      </c>
      <c r="S4326" s="25">
        <f t="shared" ca="1" si="822"/>
        <v>14063240.415477835</v>
      </c>
      <c r="T4326" s="22">
        <f t="shared" ca="1" si="823"/>
        <v>4063240.4154778346</v>
      </c>
      <c r="U4326" s="22">
        <f t="shared" ca="1" si="830"/>
        <v>3973727.7433056161</v>
      </c>
      <c r="AA4326" s="26">
        <f t="shared" ca="1" si="831"/>
        <v>264.75281186963804</v>
      </c>
      <c r="AB4326" s="26">
        <f t="shared" ca="1" si="831"/>
        <v>631.45591025828583</v>
      </c>
      <c r="AC4326" s="26">
        <f t="shared" ca="1" si="824"/>
        <v>89.752811869638037</v>
      </c>
      <c r="AD4326" s="26">
        <f t="shared" ca="1" si="832"/>
        <v>151.45591025828583</v>
      </c>
      <c r="AE4326" s="27">
        <f t="shared" ca="1" si="833"/>
        <v>89512.672172218561</v>
      </c>
    </row>
    <row r="4327" spans="12:31" x14ac:dyDescent="0.2">
      <c r="L4327" s="21">
        <v>4322</v>
      </c>
      <c r="M4327" s="22">
        <f t="shared" ca="1" si="825"/>
        <v>0.74448902643412507</v>
      </c>
      <c r="N4327" s="22">
        <f t="shared" ca="1" si="825"/>
        <v>-1.3824711604360107</v>
      </c>
      <c r="O4327" s="22">
        <f t="shared" ca="1" si="829"/>
        <v>0.74448902643412507</v>
      </c>
      <c r="P4327" s="24">
        <f t="shared" ca="1" si="826"/>
        <v>-0.60967080539624496</v>
      </c>
      <c r="Q4327" s="22">
        <f t="shared" ca="1" si="827"/>
        <v>219.29626037508066</v>
      </c>
      <c r="R4327" s="22">
        <f t="shared" ca="1" si="828"/>
        <v>430.63336452231181</v>
      </c>
      <c r="S4327" s="25">
        <f t="shared" ca="1" si="822"/>
        <v>10680071.176149391</v>
      </c>
      <c r="T4327" s="22">
        <f t="shared" ca="1" si="823"/>
        <v>680071.17614939064</v>
      </c>
      <c r="U4327" s="22">
        <f t="shared" ca="1" si="830"/>
        <v>1133643.7506151288</v>
      </c>
      <c r="AA4327" s="26">
        <f t="shared" ca="1" si="831"/>
        <v>219.29626037508066</v>
      </c>
      <c r="AB4327" s="26">
        <f t="shared" ca="1" si="831"/>
        <v>430.63336452231181</v>
      </c>
      <c r="AC4327" s="26">
        <f t="shared" ca="1" si="824"/>
        <v>44.296260375080664</v>
      </c>
      <c r="AD4327" s="26">
        <f t="shared" ca="1" si="832"/>
        <v>0</v>
      </c>
      <c r="AE4327" s="27">
        <f t="shared" ca="1" si="833"/>
        <v>-453572.57446573826</v>
      </c>
    </row>
    <row r="4328" spans="12:31" x14ac:dyDescent="0.2">
      <c r="L4328" s="21">
        <v>4323</v>
      </c>
      <c r="M4328" s="22">
        <f t="shared" ca="1" si="825"/>
        <v>-0.34959024797878463</v>
      </c>
      <c r="N4328" s="22">
        <f t="shared" ca="1" si="825"/>
        <v>-1.6514861668422391</v>
      </c>
      <c r="O4328" s="22">
        <f t="shared" ca="1" si="829"/>
        <v>-0.34959024797878463</v>
      </c>
      <c r="P4328" s="24">
        <f t="shared" ca="1" si="826"/>
        <v>-1.5054655124121841</v>
      </c>
      <c r="Q4328" s="22">
        <f t="shared" ca="1" si="827"/>
        <v>150.62771559362469</v>
      </c>
      <c r="R4328" s="22">
        <f t="shared" ca="1" si="828"/>
        <v>371.29471045875653</v>
      </c>
      <c r="S4328" s="25">
        <f t="shared" ca="1" si="822"/>
        <v>8127261.2620902248</v>
      </c>
      <c r="T4328" s="22">
        <f t="shared" ca="1" si="823"/>
        <v>0</v>
      </c>
      <c r="U4328" s="22">
        <f t="shared" ca="1" si="830"/>
        <v>-98379.019083306601</v>
      </c>
      <c r="AA4328" s="26">
        <f t="shared" ca="1" si="831"/>
        <v>150.62771559362469</v>
      </c>
      <c r="AB4328" s="26">
        <f t="shared" ca="1" si="831"/>
        <v>371.29471045875653</v>
      </c>
      <c r="AC4328" s="26">
        <f t="shared" ca="1" si="824"/>
        <v>0</v>
      </c>
      <c r="AD4328" s="26">
        <f t="shared" ca="1" si="832"/>
        <v>0</v>
      </c>
      <c r="AE4328" s="27">
        <f t="shared" ca="1" si="833"/>
        <v>98379.019083306601</v>
      </c>
    </row>
    <row r="4329" spans="12:31" x14ac:dyDescent="0.2">
      <c r="L4329" s="21">
        <v>4324</v>
      </c>
      <c r="M4329" s="22">
        <f t="shared" ca="1" si="825"/>
        <v>0.4736231927390106</v>
      </c>
      <c r="N4329" s="22">
        <f t="shared" ca="1" si="825"/>
        <v>0.31682298722934032</v>
      </c>
      <c r="O4329" s="22">
        <f t="shared" ca="1" si="829"/>
        <v>0.4736231927390106</v>
      </c>
      <c r="P4329" s="24">
        <f t="shared" ca="1" si="826"/>
        <v>0.54383250446189901</v>
      </c>
      <c r="Q4329" s="22">
        <f t="shared" ca="1" si="827"/>
        <v>199.82294197601672</v>
      </c>
      <c r="R4329" s="22">
        <f t="shared" ca="1" si="828"/>
        <v>521.21925222941445</v>
      </c>
      <c r="S4329" s="25">
        <f t="shared" ca="1" si="822"/>
        <v>11082041.68435036</v>
      </c>
      <c r="T4329" s="22">
        <f t="shared" ca="1" si="823"/>
        <v>1082041.6843503602</v>
      </c>
      <c r="U4329" s="22">
        <f t="shared" ca="1" si="830"/>
        <v>983084.84635193879</v>
      </c>
      <c r="AA4329" s="26">
        <f t="shared" ca="1" si="831"/>
        <v>199.82294197601672</v>
      </c>
      <c r="AB4329" s="26">
        <f t="shared" ca="1" si="831"/>
        <v>521.21925222941445</v>
      </c>
      <c r="AC4329" s="26">
        <f t="shared" ca="1" si="824"/>
        <v>24.822941976016722</v>
      </c>
      <c r="AD4329" s="26">
        <f t="shared" ca="1" si="832"/>
        <v>41.219252229414451</v>
      </c>
      <c r="AE4329" s="27">
        <f t="shared" ca="1" si="833"/>
        <v>98956.837998421397</v>
      </c>
    </row>
    <row r="4330" spans="12:31" x14ac:dyDescent="0.2">
      <c r="L4330" s="21">
        <v>4325</v>
      </c>
      <c r="M4330" s="22">
        <f t="shared" ca="1" si="825"/>
        <v>0.86679573649834407</v>
      </c>
      <c r="N4330" s="22">
        <f t="shared" ca="1" si="825"/>
        <v>1.9654850571994438</v>
      </c>
      <c r="O4330" s="22">
        <f t="shared" ca="1" si="829"/>
        <v>0.86679573649834407</v>
      </c>
      <c r="P4330" s="24">
        <f t="shared" ca="1" si="826"/>
        <v>2.0744365872145432</v>
      </c>
      <c r="Q4330" s="22">
        <f t="shared" ca="1" si="827"/>
        <v>228.70047018142176</v>
      </c>
      <c r="R4330" s="22">
        <f t="shared" ca="1" si="828"/>
        <v>671.48897258749707</v>
      </c>
      <c r="S4330" s="25">
        <f t="shared" ca="1" si="822"/>
        <v>13469147.231223362</v>
      </c>
      <c r="T4330" s="22">
        <f t="shared" ca="1" si="823"/>
        <v>3469147.2312233616</v>
      </c>
      <c r="U4330" s="22">
        <f t="shared" ca="1" si="830"/>
        <v>3346048.057593422</v>
      </c>
      <c r="AA4330" s="26">
        <f t="shared" ca="1" si="831"/>
        <v>228.70047018142176</v>
      </c>
      <c r="AB4330" s="26">
        <f t="shared" ca="1" si="831"/>
        <v>671.48897258749707</v>
      </c>
      <c r="AC4330" s="26">
        <f t="shared" ca="1" si="824"/>
        <v>53.700470181421764</v>
      </c>
      <c r="AD4330" s="26">
        <f t="shared" ca="1" si="832"/>
        <v>191.48897258749707</v>
      </c>
      <c r="AE4330" s="27">
        <f t="shared" ca="1" si="833"/>
        <v>123099.17362993956</v>
      </c>
    </row>
    <row r="4331" spans="12:31" x14ac:dyDescent="0.2">
      <c r="L4331" s="21">
        <v>4326</v>
      </c>
      <c r="M4331" s="22">
        <f t="shared" ca="1" si="825"/>
        <v>-0.49854802073741172</v>
      </c>
      <c r="N4331" s="22">
        <f t="shared" ca="1" si="825"/>
        <v>-2.1656256824216782</v>
      </c>
      <c r="O4331" s="22">
        <f t="shared" ca="1" si="829"/>
        <v>-0.49854802073741172</v>
      </c>
      <c r="P4331" s="24">
        <f t="shared" ca="1" si="826"/>
        <v>-1.9993144005560008</v>
      </c>
      <c r="Q4331" s="22">
        <f t="shared" ca="1" si="827"/>
        <v>143.11837815215128</v>
      </c>
      <c r="R4331" s="22">
        <f t="shared" ca="1" si="828"/>
        <v>342.15378695718448</v>
      </c>
      <c r="S4331" s="25">
        <f t="shared" ca="1" si="822"/>
        <v>7610658.5517673977</v>
      </c>
      <c r="T4331" s="22">
        <f t="shared" ca="1" si="823"/>
        <v>0</v>
      </c>
      <c r="U4331" s="22">
        <f t="shared" ca="1" si="830"/>
        <v>-83231.266813025053</v>
      </c>
      <c r="AA4331" s="26">
        <f t="shared" ca="1" si="831"/>
        <v>143.11837815215128</v>
      </c>
      <c r="AB4331" s="26">
        <f t="shared" ca="1" si="831"/>
        <v>342.15378695718448</v>
      </c>
      <c r="AC4331" s="26">
        <f t="shared" ca="1" si="824"/>
        <v>0</v>
      </c>
      <c r="AD4331" s="26">
        <f t="shared" ca="1" si="832"/>
        <v>0</v>
      </c>
      <c r="AE4331" s="27">
        <f t="shared" ca="1" si="833"/>
        <v>83231.266813025053</v>
      </c>
    </row>
    <row r="4332" spans="12:31" x14ac:dyDescent="0.2">
      <c r="L4332" s="21">
        <v>4327</v>
      </c>
      <c r="M4332" s="22">
        <f t="shared" ca="1" si="825"/>
        <v>0.65215066618638406</v>
      </c>
      <c r="N4332" s="22">
        <f t="shared" ca="1" si="825"/>
        <v>0.36890303782210082</v>
      </c>
      <c r="O4332" s="22">
        <f t="shared" ca="1" si="829"/>
        <v>0.65215066618638406</v>
      </c>
      <c r="P4332" s="24">
        <f t="shared" ca="1" si="826"/>
        <v>0.69637781758227535</v>
      </c>
      <c r="Q4332" s="22">
        <f t="shared" ca="1" si="827"/>
        <v>212.45338294562731</v>
      </c>
      <c r="R4332" s="22">
        <f t="shared" ca="1" si="828"/>
        <v>534.54622622202237</v>
      </c>
      <c r="S4332" s="25">
        <f t="shared" ca="1" si="822"/>
        <v>11576877.764924388</v>
      </c>
      <c r="T4332" s="22">
        <f t="shared" ca="1" si="823"/>
        <v>1576877.7649243884</v>
      </c>
      <c r="U4332" s="22">
        <f t="shared" ca="1" si="830"/>
        <v>1482030.3223339953</v>
      </c>
      <c r="AA4332" s="26">
        <f t="shared" ca="1" si="831"/>
        <v>212.45338294562731</v>
      </c>
      <c r="AB4332" s="26">
        <f t="shared" ca="1" si="831"/>
        <v>534.54622622202237</v>
      </c>
      <c r="AC4332" s="26">
        <f t="shared" ca="1" si="824"/>
        <v>37.453382945627311</v>
      </c>
      <c r="AD4332" s="26">
        <f t="shared" ca="1" si="832"/>
        <v>54.546226222022369</v>
      </c>
      <c r="AE4332" s="27">
        <f t="shared" ca="1" si="833"/>
        <v>94847.442590393126</v>
      </c>
    </row>
    <row r="4333" spans="12:31" x14ac:dyDescent="0.2">
      <c r="L4333" s="21">
        <v>4328</v>
      </c>
      <c r="M4333" s="22">
        <f t="shared" ca="1" si="825"/>
        <v>-1.2208034243934429</v>
      </c>
      <c r="N4333" s="22">
        <f t="shared" ca="1" si="825"/>
        <v>-2.6687304855415772</v>
      </c>
      <c r="O4333" s="22">
        <f t="shared" ca="1" si="829"/>
        <v>-1.2208034243934429</v>
      </c>
      <c r="P4333" s="24">
        <f t="shared" ca="1" si="826"/>
        <v>-2.8441833063563937</v>
      </c>
      <c r="Q4333" s="22">
        <f t="shared" ca="1" si="827"/>
        <v>111.68830723656795</v>
      </c>
      <c r="R4333" s="22">
        <f t="shared" ca="1" si="828"/>
        <v>297.50408878016941</v>
      </c>
      <c r="S4333" s="25">
        <f t="shared" ca="1" si="822"/>
        <v>6258889.6814715536</v>
      </c>
      <c r="T4333" s="22">
        <f t="shared" ca="1" si="823"/>
        <v>0</v>
      </c>
      <c r="U4333" s="22">
        <f t="shared" ca="1" si="830"/>
        <v>-37750.058628967527</v>
      </c>
      <c r="AA4333" s="26">
        <f t="shared" ca="1" si="831"/>
        <v>111.68830723656795</v>
      </c>
      <c r="AB4333" s="26">
        <f t="shared" ca="1" si="831"/>
        <v>297.50408878016941</v>
      </c>
      <c r="AC4333" s="26">
        <f t="shared" ca="1" si="824"/>
        <v>0</v>
      </c>
      <c r="AD4333" s="26">
        <f t="shared" ca="1" si="832"/>
        <v>0</v>
      </c>
      <c r="AE4333" s="27">
        <f t="shared" ca="1" si="833"/>
        <v>37750.058628967527</v>
      </c>
    </row>
    <row r="4334" spans="12:31" x14ac:dyDescent="0.2">
      <c r="L4334" s="21">
        <v>4329</v>
      </c>
      <c r="M4334" s="22">
        <f t="shared" ca="1" si="825"/>
        <v>1.6385118099966205</v>
      </c>
      <c r="N4334" s="22">
        <f t="shared" ca="1" si="825"/>
        <v>2.8639497269754264</v>
      </c>
      <c r="O4334" s="22">
        <f t="shared" ca="1" si="829"/>
        <v>1.6385118099966205</v>
      </c>
      <c r="P4334" s="24">
        <f t="shared" ca="1" si="826"/>
        <v>3.258237011492414</v>
      </c>
      <c r="Q4334" s="22">
        <f t="shared" ca="1" si="827"/>
        <v>298.07757247453668</v>
      </c>
      <c r="R4334" s="22">
        <f t="shared" ca="1" si="828"/>
        <v>816.82568937266296</v>
      </c>
      <c r="S4334" s="25">
        <f t="shared" ref="S4334:S4397" ca="1" si="834">SUMPRODUCT(Q4334:R4334,$C$19:$D$19)</f>
        <v>16943312.058843274</v>
      </c>
      <c r="T4334" s="22">
        <f t="shared" ref="T4334:T4397" ca="1" si="835">MAX(S4334-$C$7,0)</f>
        <v>6943312.0588432737</v>
      </c>
      <c r="U4334" s="22">
        <f t="shared" ca="1" si="830"/>
        <v>6822591.4103469094</v>
      </c>
      <c r="AA4334" s="26">
        <f t="shared" ca="1" si="831"/>
        <v>298.07757247453668</v>
      </c>
      <c r="AB4334" s="26">
        <f t="shared" ca="1" si="831"/>
        <v>816.82568937266296</v>
      </c>
      <c r="AC4334" s="26">
        <f t="shared" ref="AC4334:AC4397" ca="1" si="836">MAX(AA4334-$X$10,0)</f>
        <v>123.07757247453668</v>
      </c>
      <c r="AD4334" s="26">
        <f t="shared" ca="1" si="832"/>
        <v>336.82568937266296</v>
      </c>
      <c r="AE4334" s="27">
        <f t="shared" ca="1" si="833"/>
        <v>120720.64849636424</v>
      </c>
    </row>
    <row r="4335" spans="12:31" x14ac:dyDescent="0.2">
      <c r="L4335" s="21">
        <v>4330</v>
      </c>
      <c r="M4335" s="22">
        <f t="shared" ref="M4335:N4398" ca="1" si="837">_xlfn.NORM.S.INV(RAND())</f>
        <v>-1.5475822374240051</v>
      </c>
      <c r="N4335" s="22">
        <f t="shared" ca="1" si="837"/>
        <v>-0.65390212966789418</v>
      </c>
      <c r="O4335" s="22">
        <f t="shared" ca="1" si="829"/>
        <v>-1.5475822374240051</v>
      </c>
      <c r="P4335" s="24">
        <f t="shared" ca="1" si="826"/>
        <v>-1.4800146822655065</v>
      </c>
      <c r="Q4335" s="22">
        <f t="shared" ca="1" si="827"/>
        <v>99.835558471192712</v>
      </c>
      <c r="R4335" s="22">
        <f t="shared" ca="1" si="828"/>
        <v>372.86201725091667</v>
      </c>
      <c r="S4335" s="25">
        <f t="shared" ca="1" si="834"/>
        <v>6715515.8979171049</v>
      </c>
      <c r="T4335" s="22">
        <f t="shared" ca="1" si="835"/>
        <v>0</v>
      </c>
      <c r="U4335" s="22">
        <f t="shared" ca="1" si="830"/>
        <v>-41965.543499382213</v>
      </c>
      <c r="AA4335" s="26">
        <f t="shared" ca="1" si="831"/>
        <v>99.835558471192712</v>
      </c>
      <c r="AB4335" s="26">
        <f t="shared" ca="1" si="831"/>
        <v>372.86201725091667</v>
      </c>
      <c r="AC4335" s="26">
        <f t="shared" ca="1" si="836"/>
        <v>0</v>
      </c>
      <c r="AD4335" s="26">
        <f t="shared" ca="1" si="832"/>
        <v>0</v>
      </c>
      <c r="AE4335" s="27">
        <f t="shared" ca="1" si="833"/>
        <v>41965.543499382213</v>
      </c>
    </row>
    <row r="4336" spans="12:31" x14ac:dyDescent="0.2">
      <c r="L4336" s="21">
        <v>4331</v>
      </c>
      <c r="M4336" s="22">
        <f t="shared" ca="1" si="837"/>
        <v>0.96406913758877</v>
      </c>
      <c r="N4336" s="22">
        <f t="shared" ca="1" si="837"/>
        <v>-1.0257532059519856</v>
      </c>
      <c r="O4336" s="22">
        <f t="shared" ca="1" si="829"/>
        <v>0.96406913758877</v>
      </c>
      <c r="P4336" s="24">
        <f t="shared" ca="1" si="826"/>
        <v>-0.19412235106024267</v>
      </c>
      <c r="Q4336" s="22">
        <f t="shared" ca="1" si="827"/>
        <v>236.46694630517922</v>
      </c>
      <c r="R4336" s="22">
        <f t="shared" ca="1" si="828"/>
        <v>461.29306096356993</v>
      </c>
      <c r="S4336" s="25">
        <f t="shared" ca="1" si="834"/>
        <v>11484251.46122917</v>
      </c>
      <c r="T4336" s="22">
        <f t="shared" ca="1" si="835"/>
        <v>1484251.4612291697</v>
      </c>
      <c r="U4336" s="22">
        <f t="shared" ca="1" si="830"/>
        <v>1620002.0798639839</v>
      </c>
      <c r="AA4336" s="26">
        <f t="shared" ca="1" si="831"/>
        <v>236.46694630517922</v>
      </c>
      <c r="AB4336" s="26">
        <f t="shared" ca="1" si="831"/>
        <v>461.29306096356993</v>
      </c>
      <c r="AC4336" s="26">
        <f t="shared" ca="1" si="836"/>
        <v>61.466946305179221</v>
      </c>
      <c r="AD4336" s="26">
        <f t="shared" ca="1" si="832"/>
        <v>0</v>
      </c>
      <c r="AE4336" s="27">
        <f t="shared" ca="1" si="833"/>
        <v>-135750.61863481416</v>
      </c>
    </row>
    <row r="4337" spans="12:31" x14ac:dyDescent="0.2">
      <c r="L4337" s="21">
        <v>4332</v>
      </c>
      <c r="M4337" s="22">
        <f t="shared" ca="1" si="837"/>
        <v>-0.10295828936708143</v>
      </c>
      <c r="N4337" s="22">
        <f t="shared" ca="1" si="837"/>
        <v>0.35492075951805663</v>
      </c>
      <c r="O4337" s="22">
        <f t="shared" ca="1" si="829"/>
        <v>-0.10295828936708143</v>
      </c>
      <c r="P4337" s="24">
        <f t="shared" ca="1" si="826"/>
        <v>0.21182932374621127</v>
      </c>
      <c r="Q4337" s="22">
        <f t="shared" ca="1" si="827"/>
        <v>163.93720086975881</v>
      </c>
      <c r="R4337" s="22">
        <f t="shared" ca="1" si="828"/>
        <v>493.35139517322733</v>
      </c>
      <c r="S4337" s="25">
        <f t="shared" ca="1" si="834"/>
        <v>9780895.5382616483</v>
      </c>
      <c r="T4337" s="22">
        <f t="shared" ca="1" si="835"/>
        <v>0</v>
      </c>
      <c r="U4337" s="22">
        <f t="shared" ca="1" si="830"/>
        <v>-2238.3566436262918</v>
      </c>
      <c r="AA4337" s="26">
        <f t="shared" ca="1" si="831"/>
        <v>163.93720086975881</v>
      </c>
      <c r="AB4337" s="26">
        <f t="shared" ca="1" si="831"/>
        <v>493.35139517322733</v>
      </c>
      <c r="AC4337" s="26">
        <f t="shared" ca="1" si="836"/>
        <v>0</v>
      </c>
      <c r="AD4337" s="26">
        <f t="shared" ca="1" si="832"/>
        <v>13.351395173227331</v>
      </c>
      <c r="AE4337" s="27">
        <f t="shared" ca="1" si="833"/>
        <v>2238.3566436262918</v>
      </c>
    </row>
    <row r="4338" spans="12:31" x14ac:dyDescent="0.2">
      <c r="L4338" s="21">
        <v>4333</v>
      </c>
      <c r="M4338" s="22">
        <f t="shared" ca="1" si="837"/>
        <v>1.8093447699653531</v>
      </c>
      <c r="N4338" s="22">
        <f t="shared" ca="1" si="837"/>
        <v>-1.3596857165513094</v>
      </c>
      <c r="O4338" s="22">
        <f t="shared" ca="1" si="829"/>
        <v>1.8093447699653531</v>
      </c>
      <c r="P4338" s="24">
        <f t="shared" ca="1" si="826"/>
        <v>7.6029240756267491E-2</v>
      </c>
      <c r="Q4338" s="22">
        <f t="shared" ca="1" si="827"/>
        <v>316.08243113626639</v>
      </c>
      <c r="R4338" s="22">
        <f t="shared" ca="1" si="828"/>
        <v>482.38653160427936</v>
      </c>
      <c r="S4338" s="25">
        <f t="shared" ca="1" si="834"/>
        <v>13943981.422965594</v>
      </c>
      <c r="T4338" s="22">
        <f t="shared" ca="1" si="835"/>
        <v>3943981.4229655936</v>
      </c>
      <c r="U4338" s="22">
        <f t="shared" ca="1" si="830"/>
        <v>3928063.1625696914</v>
      </c>
      <c r="AA4338" s="26">
        <f t="shared" ca="1" si="831"/>
        <v>316.08243113626639</v>
      </c>
      <c r="AB4338" s="26">
        <f t="shared" ca="1" si="831"/>
        <v>482.38653160427936</v>
      </c>
      <c r="AC4338" s="26">
        <f t="shared" ca="1" si="836"/>
        <v>141.08243113626639</v>
      </c>
      <c r="AD4338" s="26">
        <f t="shared" ca="1" si="832"/>
        <v>2.3865316042793552</v>
      </c>
      <c r="AE4338" s="27">
        <f t="shared" ca="1" si="833"/>
        <v>15918.260395902209</v>
      </c>
    </row>
    <row r="4339" spans="12:31" x14ac:dyDescent="0.2">
      <c r="L4339" s="21">
        <v>4334</v>
      </c>
      <c r="M4339" s="22">
        <f t="shared" ca="1" si="837"/>
        <v>1.0626127915740955</v>
      </c>
      <c r="N4339" s="22">
        <f t="shared" ca="1" si="837"/>
        <v>-1.0865870856249544</v>
      </c>
      <c r="O4339" s="22">
        <f t="shared" ca="1" si="829"/>
        <v>1.0626127915740955</v>
      </c>
      <c r="P4339" s="24">
        <f t="shared" ca="1" si="826"/>
        <v>-0.17968604038062108</v>
      </c>
      <c r="Q4339" s="22">
        <f t="shared" ca="1" si="827"/>
        <v>244.6038127031662</v>
      </c>
      <c r="R4339" s="22">
        <f t="shared" ca="1" si="828"/>
        <v>462.39655595882812</v>
      </c>
      <c r="S4339" s="25">
        <f t="shared" ca="1" si="834"/>
        <v>11724610.705148064</v>
      </c>
      <c r="T4339" s="22">
        <f t="shared" ca="1" si="835"/>
        <v>1724610.7051480636</v>
      </c>
      <c r="U4339" s="22">
        <f t="shared" ca="1" si="830"/>
        <v>1853589.6573718295</v>
      </c>
      <c r="AA4339" s="26">
        <f t="shared" ca="1" si="831"/>
        <v>244.6038127031662</v>
      </c>
      <c r="AB4339" s="26">
        <f t="shared" ca="1" si="831"/>
        <v>462.39655595882812</v>
      </c>
      <c r="AC4339" s="26">
        <f t="shared" ca="1" si="836"/>
        <v>69.603812703166199</v>
      </c>
      <c r="AD4339" s="26">
        <f t="shared" ca="1" si="832"/>
        <v>0</v>
      </c>
      <c r="AE4339" s="27">
        <f t="shared" ca="1" si="833"/>
        <v>-128978.9522237659</v>
      </c>
    </row>
    <row r="4340" spans="12:31" x14ac:dyDescent="0.2">
      <c r="L4340" s="21">
        <v>4335</v>
      </c>
      <c r="M4340" s="22">
        <f t="shared" ca="1" si="837"/>
        <v>0.57875681745339358</v>
      </c>
      <c r="N4340" s="22">
        <f t="shared" ca="1" si="837"/>
        <v>1.090368614099483</v>
      </c>
      <c r="O4340" s="22">
        <f t="shared" ca="1" si="829"/>
        <v>0.57875681745339358</v>
      </c>
      <c r="P4340" s="24">
        <f t="shared" ca="1" si="826"/>
        <v>1.2122171458193713</v>
      </c>
      <c r="Q4340" s="22">
        <f t="shared" ca="1" si="827"/>
        <v>207.16705259048416</v>
      </c>
      <c r="R4340" s="22">
        <f t="shared" ca="1" si="828"/>
        <v>582.18811036845148</v>
      </c>
      <c r="S4340" s="25">
        <f t="shared" ca="1" si="834"/>
        <v>11927618.957621343</v>
      </c>
      <c r="T4340" s="22">
        <f t="shared" ca="1" si="835"/>
        <v>1927618.9576213434</v>
      </c>
      <c r="U4340" s="22">
        <f t="shared" ca="1" si="830"/>
        <v>1816152.7488712515</v>
      </c>
      <c r="AA4340" s="26">
        <f t="shared" ca="1" si="831"/>
        <v>207.16705259048416</v>
      </c>
      <c r="AB4340" s="26">
        <f t="shared" ca="1" si="831"/>
        <v>582.18811036845148</v>
      </c>
      <c r="AC4340" s="26">
        <f t="shared" ca="1" si="836"/>
        <v>32.167052590484161</v>
      </c>
      <c r="AD4340" s="26">
        <f t="shared" ca="1" si="832"/>
        <v>102.18811036845148</v>
      </c>
      <c r="AE4340" s="27">
        <f t="shared" ca="1" si="833"/>
        <v>111466.20875009196</v>
      </c>
    </row>
    <row r="4341" spans="12:31" x14ac:dyDescent="0.2">
      <c r="L4341" s="21">
        <v>4336</v>
      </c>
      <c r="M4341" s="22">
        <f t="shared" ca="1" si="837"/>
        <v>1.4191167588743674</v>
      </c>
      <c r="N4341" s="22">
        <f t="shared" ca="1" si="837"/>
        <v>-1.1956529401559963</v>
      </c>
      <c r="O4341" s="22">
        <f t="shared" ca="1" si="829"/>
        <v>1.4191167588743674</v>
      </c>
      <c r="P4341" s="24">
        <f t="shared" ca="1" si="826"/>
        <v>-4.100136791114628E-2</v>
      </c>
      <c r="Q4341" s="22">
        <f t="shared" ca="1" si="827"/>
        <v>276.45068843589178</v>
      </c>
      <c r="R4341" s="22">
        <f t="shared" ca="1" si="828"/>
        <v>473.13286842308696</v>
      </c>
      <c r="S4341" s="25">
        <f t="shared" ca="1" si="834"/>
        <v>12732619.184251202</v>
      </c>
      <c r="T4341" s="22">
        <f t="shared" ca="1" si="835"/>
        <v>2732619.1842512023</v>
      </c>
      <c r="U4341" s="22">
        <f t="shared" ca="1" si="830"/>
        <v>2766340.6458371156</v>
      </c>
      <c r="AA4341" s="26">
        <f t="shared" ca="1" si="831"/>
        <v>276.45068843589178</v>
      </c>
      <c r="AB4341" s="26">
        <f t="shared" ca="1" si="831"/>
        <v>473.13286842308696</v>
      </c>
      <c r="AC4341" s="26">
        <f t="shared" ca="1" si="836"/>
        <v>101.45068843589178</v>
      </c>
      <c r="AD4341" s="26">
        <f t="shared" ca="1" si="832"/>
        <v>0</v>
      </c>
      <c r="AE4341" s="27">
        <f t="shared" ca="1" si="833"/>
        <v>-33721.461585913319</v>
      </c>
    </row>
    <row r="4342" spans="12:31" x14ac:dyDescent="0.2">
      <c r="L4342" s="21">
        <v>4337</v>
      </c>
      <c r="M4342" s="22">
        <f t="shared" ca="1" si="837"/>
        <v>-0.6674736247943972</v>
      </c>
      <c r="N4342" s="22">
        <f t="shared" ca="1" si="837"/>
        <v>-7.2750794292054388E-2</v>
      </c>
      <c r="O4342" s="22">
        <f t="shared" ca="1" si="829"/>
        <v>-0.6674736247943972</v>
      </c>
      <c r="P4342" s="24">
        <f t="shared" ca="1" si="826"/>
        <v>-0.47534616966090848</v>
      </c>
      <c r="Q4342" s="22">
        <f t="shared" ca="1" si="827"/>
        <v>135.05439910224987</v>
      </c>
      <c r="R4342" s="22">
        <f t="shared" ca="1" si="828"/>
        <v>440.31431827238094</v>
      </c>
      <c r="S4342" s="25">
        <f t="shared" ca="1" si="834"/>
        <v>8412834.2780881599</v>
      </c>
      <c r="T4342" s="22">
        <f t="shared" ca="1" si="835"/>
        <v>0</v>
      </c>
      <c r="U4342" s="22">
        <f t="shared" ca="1" si="830"/>
        <v>-96966.608399783145</v>
      </c>
      <c r="AA4342" s="26">
        <f t="shared" ca="1" si="831"/>
        <v>135.05439910224987</v>
      </c>
      <c r="AB4342" s="26">
        <f t="shared" ca="1" si="831"/>
        <v>440.31431827238094</v>
      </c>
      <c r="AC4342" s="26">
        <f t="shared" ca="1" si="836"/>
        <v>0</v>
      </c>
      <c r="AD4342" s="26">
        <f t="shared" ca="1" si="832"/>
        <v>0</v>
      </c>
      <c r="AE4342" s="27">
        <f t="shared" ca="1" si="833"/>
        <v>96966.608399783145</v>
      </c>
    </row>
    <row r="4343" spans="12:31" x14ac:dyDescent="0.2">
      <c r="L4343" s="21">
        <v>4338</v>
      </c>
      <c r="M4343" s="22">
        <f t="shared" ca="1" si="837"/>
        <v>0.36078759654103243</v>
      </c>
      <c r="N4343" s="22">
        <f t="shared" ca="1" si="837"/>
        <v>-0.1981261905439114</v>
      </c>
      <c r="O4343" s="22">
        <f t="shared" ca="1" si="829"/>
        <v>0.36078759654103243</v>
      </c>
      <c r="P4343" s="24">
        <f t="shared" ca="1" si="826"/>
        <v>7.2011500270215301E-2</v>
      </c>
      <c r="Q4343" s="22">
        <f t="shared" ca="1" si="827"/>
        <v>192.23021536665601</v>
      </c>
      <c r="R4343" s="22">
        <f t="shared" ca="1" si="828"/>
        <v>482.06586705049835</v>
      </c>
      <c r="S4343" s="25">
        <f t="shared" ca="1" si="834"/>
        <v>10458143.614102958</v>
      </c>
      <c r="T4343" s="22">
        <f t="shared" ca="1" si="835"/>
        <v>458143.61410295777</v>
      </c>
      <c r="U4343" s="22">
        <f t="shared" ca="1" si="830"/>
        <v>365434.59547208599</v>
      </c>
      <c r="AA4343" s="26">
        <f t="shared" ca="1" si="831"/>
        <v>192.23021536665601</v>
      </c>
      <c r="AB4343" s="26">
        <f t="shared" ca="1" si="831"/>
        <v>482.06586705049835</v>
      </c>
      <c r="AC4343" s="26">
        <f t="shared" ca="1" si="836"/>
        <v>17.230215366656012</v>
      </c>
      <c r="AD4343" s="26">
        <f t="shared" ca="1" si="832"/>
        <v>2.0658670504983547</v>
      </c>
      <c r="AE4343" s="27">
        <f t="shared" ca="1" si="833"/>
        <v>92709.018630871811</v>
      </c>
    </row>
    <row r="4344" spans="12:31" x14ac:dyDescent="0.2">
      <c r="L4344" s="21">
        <v>4339</v>
      </c>
      <c r="M4344" s="22">
        <f t="shared" ca="1" si="837"/>
        <v>1.3370667335929893</v>
      </c>
      <c r="N4344" s="22">
        <f t="shared" ca="1" si="837"/>
        <v>-0.84043802526959011</v>
      </c>
      <c r="O4344" s="22">
        <f t="shared" ca="1" si="829"/>
        <v>1.3370667335929893</v>
      </c>
      <c r="P4344" s="24">
        <f t="shared" ca="1" si="826"/>
        <v>0.18417222349953488</v>
      </c>
      <c r="Q4344" s="22">
        <f t="shared" ca="1" si="827"/>
        <v>268.77203730038826</v>
      </c>
      <c r="R4344" s="22">
        <f t="shared" ca="1" si="828"/>
        <v>491.09825771089021</v>
      </c>
      <c r="S4344" s="25">
        <f t="shared" ca="1" si="834"/>
        <v>12705024.082137868</v>
      </c>
      <c r="T4344" s="22">
        <f t="shared" ca="1" si="835"/>
        <v>2705024.0821378678</v>
      </c>
      <c r="U4344" s="22">
        <f t="shared" ca="1" si="830"/>
        <v>2657299.3346338272</v>
      </c>
      <c r="AA4344" s="26">
        <f t="shared" ca="1" si="831"/>
        <v>268.77203730038826</v>
      </c>
      <c r="AB4344" s="26">
        <f t="shared" ca="1" si="831"/>
        <v>491.09825771089021</v>
      </c>
      <c r="AC4344" s="26">
        <f t="shared" ca="1" si="836"/>
        <v>93.772037300388263</v>
      </c>
      <c r="AD4344" s="26">
        <f t="shared" ca="1" si="832"/>
        <v>11.098257710890209</v>
      </c>
      <c r="AE4344" s="27">
        <f t="shared" ca="1" si="833"/>
        <v>47724.747504040599</v>
      </c>
    </row>
    <row r="4345" spans="12:31" x14ac:dyDescent="0.2">
      <c r="L4345" s="21">
        <v>4340</v>
      </c>
      <c r="M4345" s="22">
        <f t="shared" ca="1" si="837"/>
        <v>-0.18490967245905329</v>
      </c>
      <c r="N4345" s="22">
        <f t="shared" ca="1" si="837"/>
        <v>-1.0211098283498161</v>
      </c>
      <c r="O4345" s="22">
        <f t="shared" ca="1" si="829"/>
        <v>-0.18490967245905329</v>
      </c>
      <c r="P4345" s="24">
        <f t="shared" ca="1" si="826"/>
        <v>-0.91122892349193496</v>
      </c>
      <c r="Q4345" s="22">
        <f t="shared" ca="1" si="827"/>
        <v>159.38910444126518</v>
      </c>
      <c r="R4345" s="22">
        <f t="shared" ca="1" si="828"/>
        <v>409.66791390522815</v>
      </c>
      <c r="S4345" s="25">
        <f t="shared" ca="1" si="834"/>
        <v>8775841.9122340959</v>
      </c>
      <c r="T4345" s="22">
        <f t="shared" ca="1" si="835"/>
        <v>0</v>
      </c>
      <c r="U4345" s="22">
        <f t="shared" ca="1" si="830"/>
        <v>-117065.99641123664</v>
      </c>
      <c r="AA4345" s="26">
        <f t="shared" ca="1" si="831"/>
        <v>159.38910444126518</v>
      </c>
      <c r="AB4345" s="26">
        <f t="shared" ca="1" si="831"/>
        <v>409.66791390522815</v>
      </c>
      <c r="AC4345" s="26">
        <f t="shared" ca="1" si="836"/>
        <v>0</v>
      </c>
      <c r="AD4345" s="26">
        <f t="shared" ca="1" si="832"/>
        <v>0</v>
      </c>
      <c r="AE4345" s="27">
        <f t="shared" ca="1" si="833"/>
        <v>117065.99641123664</v>
      </c>
    </row>
    <row r="4346" spans="12:31" x14ac:dyDescent="0.2">
      <c r="L4346" s="21">
        <v>4341</v>
      </c>
      <c r="M4346" s="22">
        <f t="shared" ca="1" si="837"/>
        <v>0.34416678410338325</v>
      </c>
      <c r="N4346" s="22">
        <f t="shared" ca="1" si="837"/>
        <v>0.36814728713107375</v>
      </c>
      <c r="O4346" s="22">
        <f t="shared" ca="1" si="829"/>
        <v>0.34416678410338325</v>
      </c>
      <c r="P4346" s="24">
        <f t="shared" ca="1" si="826"/>
        <v>0.50259941308867417</v>
      </c>
      <c r="Q4346" s="22">
        <f t="shared" ca="1" si="827"/>
        <v>191.13644439056526</v>
      </c>
      <c r="R4346" s="22">
        <f t="shared" ca="1" si="828"/>
        <v>517.67435558078682</v>
      </c>
      <c r="S4346" s="25">
        <f t="shared" ca="1" si="834"/>
        <v>10800637.138571721</v>
      </c>
      <c r="T4346" s="22">
        <f t="shared" ca="1" si="835"/>
        <v>800637.13857172057</v>
      </c>
      <c r="U4346" s="22">
        <f t="shared" ca="1" si="830"/>
        <v>697280.59976708924</v>
      </c>
      <c r="AA4346" s="26">
        <f t="shared" ca="1" si="831"/>
        <v>191.13644439056526</v>
      </c>
      <c r="AB4346" s="26">
        <f t="shared" ca="1" si="831"/>
        <v>517.67435558078682</v>
      </c>
      <c r="AC4346" s="26">
        <f t="shared" ca="1" si="836"/>
        <v>16.136444390565259</v>
      </c>
      <c r="AD4346" s="26">
        <f t="shared" ca="1" si="832"/>
        <v>37.674355580786823</v>
      </c>
      <c r="AE4346" s="27">
        <f t="shared" ca="1" si="833"/>
        <v>103356.53880463133</v>
      </c>
    </row>
    <row r="4347" spans="12:31" x14ac:dyDescent="0.2">
      <c r="L4347" s="21">
        <v>4342</v>
      </c>
      <c r="M4347" s="22">
        <f t="shared" ca="1" si="837"/>
        <v>-1.9885647076547466</v>
      </c>
      <c r="N4347" s="22">
        <f t="shared" ca="1" si="837"/>
        <v>-0.37721796050075951</v>
      </c>
      <c r="O4347" s="22">
        <f t="shared" ca="1" si="829"/>
        <v>-1.9885647076547466</v>
      </c>
      <c r="P4347" s="24">
        <f t="shared" ca="1" si="826"/>
        <v>-1.5411492821902466</v>
      </c>
      <c r="Q4347" s="22">
        <f t="shared" ca="1" si="827"/>
        <v>85.809450634212752</v>
      </c>
      <c r="R4347" s="22">
        <f t="shared" ca="1" si="828"/>
        <v>369.10832891762567</v>
      </c>
      <c r="S4347" s="25">
        <f t="shared" ca="1" si="834"/>
        <v>6281783.6366473464</v>
      </c>
      <c r="T4347" s="22">
        <f t="shared" ca="1" si="835"/>
        <v>0</v>
      </c>
      <c r="U4347" s="22">
        <f t="shared" ca="1" si="830"/>
        <v>-25416.87239546614</v>
      </c>
      <c r="AA4347" s="26">
        <f t="shared" ca="1" si="831"/>
        <v>85.809450634212752</v>
      </c>
      <c r="AB4347" s="26">
        <f t="shared" ca="1" si="831"/>
        <v>369.10832891762567</v>
      </c>
      <c r="AC4347" s="26">
        <f t="shared" ca="1" si="836"/>
        <v>0</v>
      </c>
      <c r="AD4347" s="26">
        <f t="shared" ca="1" si="832"/>
        <v>0</v>
      </c>
      <c r="AE4347" s="27">
        <f t="shared" ca="1" si="833"/>
        <v>25416.87239546614</v>
      </c>
    </row>
    <row r="4348" spans="12:31" x14ac:dyDescent="0.2">
      <c r="L4348" s="21">
        <v>4343</v>
      </c>
      <c r="M4348" s="22">
        <f t="shared" ca="1" si="837"/>
        <v>9.2648971267561442E-2</v>
      </c>
      <c r="N4348" s="22">
        <f t="shared" ca="1" si="837"/>
        <v>-0.43473749081834129</v>
      </c>
      <c r="O4348" s="22">
        <f t="shared" ca="1" si="829"/>
        <v>9.2648971267561442E-2</v>
      </c>
      <c r="P4348" s="24">
        <f t="shared" ca="1" si="826"/>
        <v>-0.2804573329675169</v>
      </c>
      <c r="Q4348" s="22">
        <f t="shared" ca="1" si="827"/>
        <v>175.32441563967657</v>
      </c>
      <c r="R4348" s="22">
        <f t="shared" ca="1" si="828"/>
        <v>454.74846459382297</v>
      </c>
      <c r="S4348" s="25">
        <f t="shared" ca="1" si="834"/>
        <v>9696445.324828878</v>
      </c>
      <c r="T4348" s="22">
        <f t="shared" ca="1" si="835"/>
        <v>0</v>
      </c>
      <c r="U4348" s="22">
        <f t="shared" ca="1" si="830"/>
        <v>-135640.70022938488</v>
      </c>
      <c r="AA4348" s="26">
        <f t="shared" ca="1" si="831"/>
        <v>175.32441563967657</v>
      </c>
      <c r="AB4348" s="26">
        <f t="shared" ca="1" si="831"/>
        <v>454.74846459382297</v>
      </c>
      <c r="AC4348" s="26">
        <f t="shared" ca="1" si="836"/>
        <v>0.32441563967657316</v>
      </c>
      <c r="AD4348" s="26">
        <f t="shared" ca="1" si="832"/>
        <v>0</v>
      </c>
      <c r="AE4348" s="27">
        <f t="shared" ca="1" si="833"/>
        <v>135640.70022938488</v>
      </c>
    </row>
    <row r="4349" spans="12:31" x14ac:dyDescent="0.2">
      <c r="L4349" s="21">
        <v>4344</v>
      </c>
      <c r="M4349" s="22">
        <f t="shared" ca="1" si="837"/>
        <v>1.3609267099880438</v>
      </c>
      <c r="N4349" s="22">
        <f t="shared" ca="1" si="837"/>
        <v>1.5847271309679292</v>
      </c>
      <c r="O4349" s="22">
        <f t="shared" ca="1" si="829"/>
        <v>1.3609267099880438</v>
      </c>
      <c r="P4349" s="24">
        <f t="shared" ca="1" si="826"/>
        <v>2.0878571577703964</v>
      </c>
      <c r="Q4349" s="22">
        <f t="shared" ca="1" si="827"/>
        <v>270.98271300441797</v>
      </c>
      <c r="R4349" s="22">
        <f t="shared" ca="1" si="828"/>
        <v>672.98214711151661</v>
      </c>
      <c r="S4349" s="25">
        <f t="shared" ca="1" si="834"/>
        <v>14673690.790281143</v>
      </c>
      <c r="T4349" s="22">
        <f t="shared" ca="1" si="835"/>
        <v>4673690.790281143</v>
      </c>
      <c r="U4349" s="22">
        <f t="shared" ca="1" si="830"/>
        <v>4576420.054956614</v>
      </c>
      <c r="AA4349" s="26">
        <f t="shared" ca="1" si="831"/>
        <v>270.98271300441797</v>
      </c>
      <c r="AB4349" s="26">
        <f t="shared" ca="1" si="831"/>
        <v>672.98214711151661</v>
      </c>
      <c r="AC4349" s="26">
        <f t="shared" ca="1" si="836"/>
        <v>95.982713004417974</v>
      </c>
      <c r="AD4349" s="26">
        <f t="shared" ca="1" si="832"/>
        <v>192.98214711151661</v>
      </c>
      <c r="AE4349" s="27">
        <f t="shared" ca="1" si="833"/>
        <v>97270.735324529</v>
      </c>
    </row>
    <row r="4350" spans="12:31" x14ac:dyDescent="0.2">
      <c r="L4350" s="21">
        <v>4345</v>
      </c>
      <c r="M4350" s="22">
        <f t="shared" ca="1" si="837"/>
        <v>-0.14801263555679472</v>
      </c>
      <c r="N4350" s="22">
        <f t="shared" ca="1" si="837"/>
        <v>1.4035073484636743E-2</v>
      </c>
      <c r="O4350" s="22">
        <f t="shared" ca="1" si="829"/>
        <v>-0.14801263555679472</v>
      </c>
      <c r="P4350" s="24">
        <f t="shared" ca="1" si="826"/>
        <v>-8.1913746034850785E-2</v>
      </c>
      <c r="Q4350" s="22">
        <f t="shared" ca="1" si="827"/>
        <v>161.4209685705338</v>
      </c>
      <c r="R4350" s="22">
        <f t="shared" ca="1" si="828"/>
        <v>469.93995906442365</v>
      </c>
      <c r="S4350" s="25">
        <f t="shared" ca="1" si="834"/>
        <v>9464745.4451795593</v>
      </c>
      <c r="T4350" s="22">
        <f t="shared" ca="1" si="835"/>
        <v>0</v>
      </c>
      <c r="U4350" s="22">
        <f t="shared" ca="1" si="830"/>
        <v>-133305.77107634878</v>
      </c>
      <c r="AA4350" s="26">
        <f t="shared" ca="1" si="831"/>
        <v>161.4209685705338</v>
      </c>
      <c r="AB4350" s="26">
        <f t="shared" ca="1" si="831"/>
        <v>469.93995906442365</v>
      </c>
      <c r="AC4350" s="26">
        <f t="shared" ca="1" si="836"/>
        <v>0</v>
      </c>
      <c r="AD4350" s="26">
        <f t="shared" ca="1" si="832"/>
        <v>0</v>
      </c>
      <c r="AE4350" s="27">
        <f t="shared" ca="1" si="833"/>
        <v>133305.77107634878</v>
      </c>
    </row>
    <row r="4351" spans="12:31" x14ac:dyDescent="0.2">
      <c r="L4351" s="21">
        <v>4346</v>
      </c>
      <c r="M4351" s="22">
        <f t="shared" ca="1" si="837"/>
        <v>0.20207240333794102</v>
      </c>
      <c r="N4351" s="22">
        <f t="shared" ca="1" si="837"/>
        <v>-0.45646385391149369</v>
      </c>
      <c r="O4351" s="22">
        <f t="shared" ca="1" si="829"/>
        <v>0.20207240333794102</v>
      </c>
      <c r="P4351" s="24">
        <f t="shared" ca="1" si="826"/>
        <v>-0.22873950895485906</v>
      </c>
      <c r="Q4351" s="22">
        <f t="shared" ca="1" si="827"/>
        <v>182.03602578018746</v>
      </c>
      <c r="R4351" s="22">
        <f t="shared" ca="1" si="828"/>
        <v>458.65768191942664</v>
      </c>
      <c r="S4351" s="25">
        <f t="shared" ca="1" si="834"/>
        <v>9926138.7947667409</v>
      </c>
      <c r="T4351" s="22">
        <f t="shared" ca="1" si="835"/>
        <v>0</v>
      </c>
      <c r="U4351" s="22">
        <f t="shared" ca="1" si="830"/>
        <v>56336.554857733834</v>
      </c>
      <c r="AA4351" s="26">
        <f t="shared" ca="1" si="831"/>
        <v>182.03602578018746</v>
      </c>
      <c r="AB4351" s="26">
        <f t="shared" ca="1" si="831"/>
        <v>458.65768191942664</v>
      </c>
      <c r="AC4351" s="26">
        <f t="shared" ca="1" si="836"/>
        <v>7.0360257801874582</v>
      </c>
      <c r="AD4351" s="26">
        <f t="shared" ca="1" si="832"/>
        <v>0</v>
      </c>
      <c r="AE4351" s="27">
        <f t="shared" ca="1" si="833"/>
        <v>-56336.554857733834</v>
      </c>
    </row>
    <row r="4352" spans="12:31" x14ac:dyDescent="0.2">
      <c r="L4352" s="21">
        <v>4347</v>
      </c>
      <c r="M4352" s="22">
        <f t="shared" ca="1" si="837"/>
        <v>-6.092592320000436E-2</v>
      </c>
      <c r="N4352" s="22">
        <f t="shared" ca="1" si="837"/>
        <v>6.2468748624498589E-2</v>
      </c>
      <c r="O4352" s="22">
        <f t="shared" ca="1" si="829"/>
        <v>-6.092592320000436E-2</v>
      </c>
      <c r="P4352" s="24">
        <f t="shared" ca="1" si="826"/>
        <v>1.043349379640926E-2</v>
      </c>
      <c r="Q4352" s="22">
        <f t="shared" ca="1" si="827"/>
        <v>166.32001187799065</v>
      </c>
      <c r="R4352" s="22">
        <f t="shared" ca="1" si="828"/>
        <v>477.17777822280146</v>
      </c>
      <c r="S4352" s="25">
        <f t="shared" ca="1" si="834"/>
        <v>9678363.565316746</v>
      </c>
      <c r="T4352" s="22">
        <f t="shared" ca="1" si="835"/>
        <v>0</v>
      </c>
      <c r="U4352" s="22">
        <f t="shared" ca="1" si="830"/>
        <v>-140459.46100906719</v>
      </c>
      <c r="AA4352" s="26">
        <f t="shared" ca="1" si="831"/>
        <v>166.32001187799065</v>
      </c>
      <c r="AB4352" s="26">
        <f t="shared" ca="1" si="831"/>
        <v>477.17777822280146</v>
      </c>
      <c r="AC4352" s="26">
        <f t="shared" ca="1" si="836"/>
        <v>0</v>
      </c>
      <c r="AD4352" s="26">
        <f t="shared" ca="1" si="832"/>
        <v>0</v>
      </c>
      <c r="AE4352" s="27">
        <f t="shared" ca="1" si="833"/>
        <v>140459.46100906719</v>
      </c>
    </row>
    <row r="4353" spans="12:31" x14ac:dyDescent="0.2">
      <c r="L4353" s="21">
        <v>4348</v>
      </c>
      <c r="M4353" s="22">
        <f t="shared" ca="1" si="837"/>
        <v>-0.9880033679882213</v>
      </c>
      <c r="N4353" s="22">
        <f t="shared" ca="1" si="837"/>
        <v>-0.40777068074675238</v>
      </c>
      <c r="O4353" s="22">
        <f t="shared" ca="1" si="829"/>
        <v>-0.9880033679882213</v>
      </c>
      <c r="P4353" s="24">
        <f t="shared" ca="1" si="826"/>
        <v>-0.93731910229709303</v>
      </c>
      <c r="Q4353" s="22">
        <f t="shared" ca="1" si="827"/>
        <v>120.98123376823284</v>
      </c>
      <c r="R4353" s="22">
        <f t="shared" ca="1" si="828"/>
        <v>407.90272998534618</v>
      </c>
      <c r="S4353" s="25">
        <f t="shared" ca="1" si="834"/>
        <v>7677386.7468015701</v>
      </c>
      <c r="T4353" s="22">
        <f t="shared" ca="1" si="835"/>
        <v>0</v>
      </c>
      <c r="U4353" s="22">
        <f t="shared" ca="1" si="830"/>
        <v>-73723.647787527181</v>
      </c>
      <c r="AA4353" s="26">
        <f t="shared" ca="1" si="831"/>
        <v>120.98123376823284</v>
      </c>
      <c r="AB4353" s="26">
        <f t="shared" ca="1" si="831"/>
        <v>407.90272998534618</v>
      </c>
      <c r="AC4353" s="26">
        <f t="shared" ca="1" si="836"/>
        <v>0</v>
      </c>
      <c r="AD4353" s="26">
        <f t="shared" ca="1" si="832"/>
        <v>0</v>
      </c>
      <c r="AE4353" s="27">
        <f t="shared" ca="1" si="833"/>
        <v>73723.647787527181</v>
      </c>
    </row>
    <row r="4354" spans="12:31" x14ac:dyDescent="0.2">
      <c r="L4354" s="21">
        <v>4349</v>
      </c>
      <c r="M4354" s="22">
        <f t="shared" ca="1" si="837"/>
        <v>0.76832842342300101</v>
      </c>
      <c r="N4354" s="22">
        <f t="shared" ca="1" si="837"/>
        <v>-1.4666705406620286</v>
      </c>
      <c r="O4354" s="22">
        <f t="shared" ca="1" si="829"/>
        <v>0.76832842342300101</v>
      </c>
      <c r="P4354" s="24">
        <f t="shared" ca="1" si="826"/>
        <v>-0.66029147029918467</v>
      </c>
      <c r="Q4354" s="22">
        <f t="shared" ca="1" si="827"/>
        <v>221.09843097568756</v>
      </c>
      <c r="R4354" s="22">
        <f t="shared" ca="1" si="828"/>
        <v>427.04054174650742</v>
      </c>
      <c r="S4354" s="25">
        <f t="shared" ca="1" si="834"/>
        <v>10693084.640761275</v>
      </c>
      <c r="T4354" s="22">
        <f t="shared" ca="1" si="835"/>
        <v>693084.64076127484</v>
      </c>
      <c r="U4354" s="22">
        <f t="shared" ca="1" si="830"/>
        <v>1186268.5344259932</v>
      </c>
      <c r="AA4354" s="26">
        <f t="shared" ca="1" si="831"/>
        <v>221.09843097568756</v>
      </c>
      <c r="AB4354" s="26">
        <f t="shared" ca="1" si="831"/>
        <v>427.04054174650742</v>
      </c>
      <c r="AC4354" s="26">
        <f t="shared" ca="1" si="836"/>
        <v>46.098430975687563</v>
      </c>
      <c r="AD4354" s="26">
        <f t="shared" ca="1" si="832"/>
        <v>0</v>
      </c>
      <c r="AE4354" s="27">
        <f t="shared" ca="1" si="833"/>
        <v>-493183.89366471837</v>
      </c>
    </row>
    <row r="4355" spans="12:31" x14ac:dyDescent="0.2">
      <c r="L4355" s="21">
        <v>4350</v>
      </c>
      <c r="M4355" s="22">
        <f t="shared" ca="1" si="837"/>
        <v>-0.50382033835807649</v>
      </c>
      <c r="N4355" s="22">
        <f t="shared" ca="1" si="837"/>
        <v>0.83719849039365968</v>
      </c>
      <c r="O4355" s="22">
        <f t="shared" ca="1" si="829"/>
        <v>-0.50382033835807649</v>
      </c>
      <c r="P4355" s="24">
        <f t="shared" ca="1" si="826"/>
        <v>0.33597739378299735</v>
      </c>
      <c r="Q4355" s="22">
        <f t="shared" ca="1" si="827"/>
        <v>142.8595598634856</v>
      </c>
      <c r="R4355" s="22">
        <f t="shared" ca="1" si="828"/>
        <v>503.59337903294033</v>
      </c>
      <c r="S4355" s="25">
        <f t="shared" ca="1" si="834"/>
        <v>9295590.9032647684</v>
      </c>
      <c r="T4355" s="22">
        <f t="shared" ca="1" si="835"/>
        <v>0</v>
      </c>
      <c r="U4355" s="22">
        <f t="shared" ca="1" si="830"/>
        <v>125811.98358615319</v>
      </c>
      <c r="AA4355" s="26">
        <f t="shared" ca="1" si="831"/>
        <v>142.8595598634856</v>
      </c>
      <c r="AB4355" s="26">
        <f t="shared" ca="1" si="831"/>
        <v>503.59337903294033</v>
      </c>
      <c r="AC4355" s="26">
        <f t="shared" ca="1" si="836"/>
        <v>0</v>
      </c>
      <c r="AD4355" s="26">
        <f t="shared" ca="1" si="832"/>
        <v>23.593379032940334</v>
      </c>
      <c r="AE4355" s="27">
        <f t="shared" ca="1" si="833"/>
        <v>-125811.98358615319</v>
      </c>
    </row>
    <row r="4356" spans="12:31" x14ac:dyDescent="0.2">
      <c r="L4356" s="21">
        <v>4351</v>
      </c>
      <c r="M4356" s="22">
        <f t="shared" ca="1" si="837"/>
        <v>-2.6816577715599967</v>
      </c>
      <c r="N4356" s="22">
        <f t="shared" ca="1" si="837"/>
        <v>-1.9799501193656814</v>
      </c>
      <c r="O4356" s="22">
        <f t="shared" ca="1" si="829"/>
        <v>-2.6816577715599967</v>
      </c>
      <c r="P4356" s="24">
        <f t="shared" ca="1" si="826"/>
        <v>-3.2241150583051184</v>
      </c>
      <c r="Q4356" s="22">
        <f t="shared" ca="1" si="827"/>
        <v>67.638739494061213</v>
      </c>
      <c r="R4356" s="22">
        <f t="shared" ca="1" si="828"/>
        <v>279.37258637632482</v>
      </c>
      <c r="S4356" s="25">
        <f t="shared" ca="1" si="834"/>
        <v>4830249.5274906503</v>
      </c>
      <c r="T4356" s="22">
        <f t="shared" ca="1" si="835"/>
        <v>0</v>
      </c>
      <c r="U4356" s="22">
        <f t="shared" ca="1" si="830"/>
        <v>15691.73593337991</v>
      </c>
      <c r="AA4356" s="26">
        <f t="shared" ca="1" si="831"/>
        <v>67.638739494061213</v>
      </c>
      <c r="AB4356" s="26">
        <f t="shared" ca="1" si="831"/>
        <v>279.37258637632482</v>
      </c>
      <c r="AC4356" s="26">
        <f t="shared" ca="1" si="836"/>
        <v>0</v>
      </c>
      <c r="AD4356" s="26">
        <f t="shared" ca="1" si="832"/>
        <v>0</v>
      </c>
      <c r="AE4356" s="27">
        <f t="shared" ca="1" si="833"/>
        <v>-15691.73593337991</v>
      </c>
    </row>
    <row r="4357" spans="12:31" x14ac:dyDescent="0.2">
      <c r="L4357" s="21">
        <v>4352</v>
      </c>
      <c r="M4357" s="22">
        <f t="shared" ca="1" si="837"/>
        <v>0.27261351661787386</v>
      </c>
      <c r="N4357" s="22">
        <f t="shared" ca="1" si="837"/>
        <v>2.2900723937618834</v>
      </c>
      <c r="O4357" s="22">
        <f t="shared" ca="1" si="829"/>
        <v>0.27261351661787386</v>
      </c>
      <c r="P4357" s="24">
        <f t="shared" ca="1" si="826"/>
        <v>1.95451097311817</v>
      </c>
      <c r="Q4357" s="22">
        <f t="shared" ca="1" si="827"/>
        <v>186.49833907853807</v>
      </c>
      <c r="R4357" s="22">
        <f t="shared" ca="1" si="828"/>
        <v>658.29224714851216</v>
      </c>
      <c r="S4357" s="25">
        <f t="shared" ca="1" si="834"/>
        <v>12144179.632821038</v>
      </c>
      <c r="T4357" s="22">
        <f t="shared" ca="1" si="835"/>
        <v>2144179.6328210384</v>
      </c>
      <c r="U4357" s="22">
        <f t="shared" ca="1" si="830"/>
        <v>1998578.149625374</v>
      </c>
      <c r="AA4357" s="26">
        <f t="shared" ca="1" si="831"/>
        <v>186.49833907853807</v>
      </c>
      <c r="AB4357" s="26">
        <f t="shared" ca="1" si="831"/>
        <v>658.29224714851216</v>
      </c>
      <c r="AC4357" s="26">
        <f t="shared" ca="1" si="836"/>
        <v>11.498339078538066</v>
      </c>
      <c r="AD4357" s="26">
        <f t="shared" ca="1" si="832"/>
        <v>178.29224714851216</v>
      </c>
      <c r="AE4357" s="27">
        <f t="shared" ca="1" si="833"/>
        <v>145601.48319566436</v>
      </c>
    </row>
    <row r="4358" spans="12:31" x14ac:dyDescent="0.2">
      <c r="L4358" s="21">
        <v>4353</v>
      </c>
      <c r="M4358" s="22">
        <f t="shared" ca="1" si="837"/>
        <v>-0.3469775339395797</v>
      </c>
      <c r="N4358" s="22">
        <f t="shared" ca="1" si="837"/>
        <v>0.52241018502365266</v>
      </c>
      <c r="O4358" s="22">
        <f t="shared" ca="1" si="829"/>
        <v>-0.3469775339395797</v>
      </c>
      <c r="P4358" s="24">
        <f t="shared" ref="P4358:P4421" ca="1" si="838">($D$16 * M4358) + (SQRT(1 - $D$16^2) * N4358)</f>
        <v>0.18920349432935446</v>
      </c>
      <c r="Q4358" s="22">
        <f t="shared" ref="Q4358:Q4421" ca="1" si="839">$C$12*EXP(($C$6-$C$15-0.5*$C$13^2)*$C$8+$C$13*SQRT($C$8)*O4358)</f>
        <v>150.76288628632196</v>
      </c>
      <c r="R4358" s="22">
        <f t="shared" ref="R4358:R4421" ca="1" si="840">$D$12*EXP(($C$6-$D$15-0.5*$D$13^2)*$C$8+$D$13*SQRT($C$8)*P4358)</f>
        <v>491.50737253071878</v>
      </c>
      <c r="S4358" s="25">
        <f t="shared" ca="1" si="834"/>
        <v>9391131.1154657938</v>
      </c>
      <c r="T4358" s="22">
        <f t="shared" ca="1" si="835"/>
        <v>0</v>
      </c>
      <c r="U4358" s="22">
        <f t="shared" ca="1" si="830"/>
        <v>-6324.5994261705782</v>
      </c>
      <c r="AA4358" s="26">
        <f t="shared" ca="1" si="831"/>
        <v>150.76288628632196</v>
      </c>
      <c r="AB4358" s="26">
        <f t="shared" ca="1" si="831"/>
        <v>491.50737253071878</v>
      </c>
      <c r="AC4358" s="26">
        <f t="shared" ca="1" si="836"/>
        <v>0</v>
      </c>
      <c r="AD4358" s="26">
        <f t="shared" ca="1" si="832"/>
        <v>11.507372530718783</v>
      </c>
      <c r="AE4358" s="27">
        <f t="shared" ca="1" si="833"/>
        <v>6324.5994261705782</v>
      </c>
    </row>
    <row r="4359" spans="12:31" x14ac:dyDescent="0.2">
      <c r="L4359" s="21">
        <v>4354</v>
      </c>
      <c r="M4359" s="22">
        <f t="shared" ca="1" si="837"/>
        <v>0.78941660846487538</v>
      </c>
      <c r="N4359" s="22">
        <f t="shared" ca="1" si="837"/>
        <v>2.0087448599217468</v>
      </c>
      <c r="O4359" s="22">
        <f t="shared" ref="O4359:O4422" ca="1" si="841">M4359</f>
        <v>0.78941660846487538</v>
      </c>
      <c r="P4359" s="24">
        <f t="shared" ca="1" si="838"/>
        <v>2.0595895138206064</v>
      </c>
      <c r="Q4359" s="22">
        <f t="shared" ca="1" si="839"/>
        <v>222.70496122753843</v>
      </c>
      <c r="R4359" s="22">
        <f t="shared" ca="1" si="840"/>
        <v>669.84094475865459</v>
      </c>
      <c r="S4359" s="25">
        <f t="shared" ca="1" si="834"/>
        <v>13283290.882756144</v>
      </c>
      <c r="T4359" s="22">
        <f t="shared" ca="1" si="835"/>
        <v>3283290.8827561438</v>
      </c>
      <c r="U4359" s="22">
        <f t="shared" ref="U4359:U4422" ca="1" si="842">T4359-AE4359</f>
        <v>3156931.3966124915</v>
      </c>
      <c r="AA4359" s="26">
        <f t="shared" ref="AA4359:AB4422" ca="1" si="843">Q4359</f>
        <v>222.70496122753843</v>
      </c>
      <c r="AB4359" s="26">
        <f t="shared" ca="1" si="843"/>
        <v>669.84094475865459</v>
      </c>
      <c r="AC4359" s="26">
        <f t="shared" ca="1" si="836"/>
        <v>47.704961227538433</v>
      </c>
      <c r="AD4359" s="26">
        <f t="shared" ref="AD4359:AD4422" ca="1" si="844">MAX(AB4359-$Y$10,0)</f>
        <v>189.84094475865459</v>
      </c>
      <c r="AE4359" s="27">
        <f t="shared" ref="AE4359:AE4422" ca="1" si="845">T4359-$AL$7-SUMPRODUCT($AH$17:$AK$17,AA4359:AD4359)</f>
        <v>126359.48614365235</v>
      </c>
    </row>
    <row r="4360" spans="12:31" x14ac:dyDescent="0.2">
      <c r="L4360" s="21">
        <v>4355</v>
      </c>
      <c r="M4360" s="22">
        <f t="shared" ca="1" si="837"/>
        <v>-0.24865155550106571</v>
      </c>
      <c r="N4360" s="22">
        <f t="shared" ca="1" si="837"/>
        <v>-0.21217066890413747</v>
      </c>
      <c r="O4360" s="22">
        <f t="shared" ca="1" si="841"/>
        <v>-0.24865155550106571</v>
      </c>
      <c r="P4360" s="24">
        <f t="shared" ca="1" si="838"/>
        <v>-0.32121077015410504</v>
      </c>
      <c r="Q4360" s="22">
        <f t="shared" ca="1" si="839"/>
        <v>155.93900801649912</v>
      </c>
      <c r="R4360" s="22">
        <f t="shared" ca="1" si="840"/>
        <v>451.69150332369583</v>
      </c>
      <c r="S4360" s="25">
        <f t="shared" ca="1" si="834"/>
        <v>9119323.3652469013</v>
      </c>
      <c r="T4360" s="22">
        <f t="shared" ca="1" si="835"/>
        <v>0</v>
      </c>
      <c r="U4360" s="22">
        <f t="shared" ca="1" si="842"/>
        <v>-122948.68280313781</v>
      </c>
      <c r="AA4360" s="26">
        <f t="shared" ca="1" si="843"/>
        <v>155.93900801649912</v>
      </c>
      <c r="AB4360" s="26">
        <f t="shared" ca="1" si="843"/>
        <v>451.69150332369583</v>
      </c>
      <c r="AC4360" s="26">
        <f t="shared" ca="1" si="836"/>
        <v>0</v>
      </c>
      <c r="AD4360" s="26">
        <f t="shared" ca="1" si="844"/>
        <v>0</v>
      </c>
      <c r="AE4360" s="27">
        <f t="shared" ca="1" si="845"/>
        <v>122948.68280313781</v>
      </c>
    </row>
    <row r="4361" spans="12:31" x14ac:dyDescent="0.2">
      <c r="L4361" s="21">
        <v>4356</v>
      </c>
      <c r="M4361" s="22">
        <f t="shared" ca="1" si="837"/>
        <v>-0.46426586944705106</v>
      </c>
      <c r="N4361" s="22">
        <f t="shared" ca="1" si="837"/>
        <v>1.269860417329467</v>
      </c>
      <c r="O4361" s="22">
        <f t="shared" ca="1" si="841"/>
        <v>-0.46426586944705106</v>
      </c>
      <c r="P4361" s="24">
        <f t="shared" ca="1" si="838"/>
        <v>0.69774586307447961</v>
      </c>
      <c r="Q4361" s="22">
        <f t="shared" ca="1" si="839"/>
        <v>144.8127654219829</v>
      </c>
      <c r="R4361" s="22">
        <f t="shared" ca="1" si="840"/>
        <v>534.6672730082887</v>
      </c>
      <c r="S4361" s="25">
        <f t="shared" ca="1" si="834"/>
        <v>9676227.693808198</v>
      </c>
      <c r="T4361" s="22">
        <f t="shared" ca="1" si="835"/>
        <v>0</v>
      </c>
      <c r="U4361" s="22">
        <f t="shared" ca="1" si="842"/>
        <v>440646.08731245913</v>
      </c>
      <c r="AA4361" s="26">
        <f t="shared" ca="1" si="843"/>
        <v>144.8127654219829</v>
      </c>
      <c r="AB4361" s="26">
        <f t="shared" ca="1" si="843"/>
        <v>534.6672730082887</v>
      </c>
      <c r="AC4361" s="26">
        <f t="shared" ca="1" si="836"/>
        <v>0</v>
      </c>
      <c r="AD4361" s="26">
        <f t="shared" ca="1" si="844"/>
        <v>54.667273008288703</v>
      </c>
      <c r="AE4361" s="27">
        <f t="shared" ca="1" si="845"/>
        <v>-440646.08731245913</v>
      </c>
    </row>
    <row r="4362" spans="12:31" x14ac:dyDescent="0.2">
      <c r="L4362" s="21">
        <v>4357</v>
      </c>
      <c r="M4362" s="22">
        <f t="shared" ca="1" si="837"/>
        <v>-0.1602144169525799</v>
      </c>
      <c r="N4362" s="22">
        <f t="shared" ca="1" si="837"/>
        <v>-0.3196721357381585</v>
      </c>
      <c r="O4362" s="22">
        <f t="shared" ca="1" si="841"/>
        <v>-0.1602144169525799</v>
      </c>
      <c r="P4362" s="24">
        <f t="shared" ca="1" si="838"/>
        <v>-0.34945870812845958</v>
      </c>
      <c r="Q4362" s="22">
        <f t="shared" ca="1" si="839"/>
        <v>160.74618445921382</v>
      </c>
      <c r="R4362" s="22">
        <f t="shared" ca="1" si="840"/>
        <v>449.58466049599002</v>
      </c>
      <c r="S4362" s="25">
        <f t="shared" ca="1" si="834"/>
        <v>9232407.6259431411</v>
      </c>
      <c r="T4362" s="22">
        <f t="shared" ca="1" si="835"/>
        <v>0</v>
      </c>
      <c r="U4362" s="22">
        <f t="shared" ca="1" si="842"/>
        <v>-127833.98483210104</v>
      </c>
      <c r="AA4362" s="26">
        <f t="shared" ca="1" si="843"/>
        <v>160.74618445921382</v>
      </c>
      <c r="AB4362" s="26">
        <f t="shared" ca="1" si="843"/>
        <v>449.58466049599002</v>
      </c>
      <c r="AC4362" s="26">
        <f t="shared" ca="1" si="836"/>
        <v>0</v>
      </c>
      <c r="AD4362" s="26">
        <f t="shared" ca="1" si="844"/>
        <v>0</v>
      </c>
      <c r="AE4362" s="27">
        <f t="shared" ca="1" si="845"/>
        <v>127833.98483210104</v>
      </c>
    </row>
    <row r="4363" spans="12:31" x14ac:dyDescent="0.2">
      <c r="L4363" s="21">
        <v>4358</v>
      </c>
      <c r="M4363" s="22">
        <f t="shared" ca="1" si="837"/>
        <v>-0.76599222972821357</v>
      </c>
      <c r="N4363" s="22">
        <f t="shared" ca="1" si="837"/>
        <v>-1.1307512179976251</v>
      </c>
      <c r="O4363" s="22">
        <f t="shared" ca="1" si="841"/>
        <v>-0.76599222972821357</v>
      </c>
      <c r="P4363" s="24">
        <f t="shared" ca="1" si="838"/>
        <v>-1.3611147401049706</v>
      </c>
      <c r="Q4363" s="22">
        <f t="shared" ca="1" si="839"/>
        <v>130.5628707400486</v>
      </c>
      <c r="R4363" s="22">
        <f t="shared" ca="1" si="840"/>
        <v>380.27218934970381</v>
      </c>
      <c r="S4363" s="25">
        <f t="shared" ca="1" si="834"/>
        <v>7657179.8882322814</v>
      </c>
      <c r="T4363" s="22">
        <f t="shared" ca="1" si="835"/>
        <v>0</v>
      </c>
      <c r="U4363" s="22">
        <f t="shared" ca="1" si="842"/>
        <v>-78030.645964946714</v>
      </c>
      <c r="AA4363" s="26">
        <f t="shared" ca="1" si="843"/>
        <v>130.5628707400486</v>
      </c>
      <c r="AB4363" s="26">
        <f t="shared" ca="1" si="843"/>
        <v>380.27218934970381</v>
      </c>
      <c r="AC4363" s="26">
        <f t="shared" ca="1" si="836"/>
        <v>0</v>
      </c>
      <c r="AD4363" s="26">
        <f t="shared" ca="1" si="844"/>
        <v>0</v>
      </c>
      <c r="AE4363" s="27">
        <f t="shared" ca="1" si="845"/>
        <v>78030.645964946714</v>
      </c>
    </row>
    <row r="4364" spans="12:31" x14ac:dyDescent="0.2">
      <c r="L4364" s="21">
        <v>4359</v>
      </c>
      <c r="M4364" s="22">
        <f t="shared" ca="1" si="837"/>
        <v>1.7286379210375336</v>
      </c>
      <c r="N4364" s="22">
        <f t="shared" ca="1" si="837"/>
        <v>-2.1655653174131104</v>
      </c>
      <c r="O4364" s="22">
        <f t="shared" ca="1" si="841"/>
        <v>1.7286379210375336</v>
      </c>
      <c r="P4364" s="24">
        <f t="shared" ca="1" si="838"/>
        <v>-0.60221484903899292</v>
      </c>
      <c r="Q4364" s="22">
        <f t="shared" ca="1" si="839"/>
        <v>307.44471441394217</v>
      </c>
      <c r="R4364" s="22">
        <f t="shared" ca="1" si="840"/>
        <v>431.16510204996547</v>
      </c>
      <c r="S4364" s="25">
        <f t="shared" ca="1" si="834"/>
        <v>13164203.079578964</v>
      </c>
      <c r="T4364" s="22">
        <f t="shared" ca="1" si="835"/>
        <v>3164203.079578964</v>
      </c>
      <c r="U4364" s="22">
        <f t="shared" ca="1" si="842"/>
        <v>3666796.3768301168</v>
      </c>
      <c r="AA4364" s="26">
        <f t="shared" ca="1" si="843"/>
        <v>307.44471441394217</v>
      </c>
      <c r="AB4364" s="26">
        <f t="shared" ca="1" si="843"/>
        <v>431.16510204996547</v>
      </c>
      <c r="AC4364" s="26">
        <f t="shared" ca="1" si="836"/>
        <v>132.44471441394217</v>
      </c>
      <c r="AD4364" s="26">
        <f t="shared" ca="1" si="844"/>
        <v>0</v>
      </c>
      <c r="AE4364" s="27">
        <f t="shared" ca="1" si="845"/>
        <v>-502593.29725115281</v>
      </c>
    </row>
    <row r="4365" spans="12:31" x14ac:dyDescent="0.2">
      <c r="L4365" s="21">
        <v>4360</v>
      </c>
      <c r="M4365" s="22">
        <f t="shared" ca="1" si="837"/>
        <v>2.4905380349984279E-2</v>
      </c>
      <c r="N4365" s="22">
        <f t="shared" ca="1" si="837"/>
        <v>0.37241478407458173</v>
      </c>
      <c r="O4365" s="22">
        <f t="shared" ca="1" si="841"/>
        <v>2.4905380349984279E-2</v>
      </c>
      <c r="P4365" s="24">
        <f t="shared" ca="1" si="838"/>
        <v>0.30565903358779478</v>
      </c>
      <c r="Q4365" s="22">
        <f t="shared" ca="1" si="839"/>
        <v>171.29389523757035</v>
      </c>
      <c r="R4365" s="22">
        <f t="shared" ca="1" si="840"/>
        <v>501.07271574690623</v>
      </c>
      <c r="S4365" s="25">
        <f t="shared" ca="1" si="834"/>
        <v>10068685.952749074</v>
      </c>
      <c r="T4365" s="22">
        <f t="shared" ca="1" si="835"/>
        <v>68685.952749073505</v>
      </c>
      <c r="U4365" s="22">
        <f t="shared" ca="1" si="842"/>
        <v>68311.455763723061</v>
      </c>
      <c r="AA4365" s="26">
        <f t="shared" ca="1" si="843"/>
        <v>171.29389523757035</v>
      </c>
      <c r="AB4365" s="26">
        <f t="shared" ca="1" si="843"/>
        <v>501.07271574690623</v>
      </c>
      <c r="AC4365" s="26">
        <f t="shared" ca="1" si="836"/>
        <v>0</v>
      </c>
      <c r="AD4365" s="26">
        <f t="shared" ca="1" si="844"/>
        <v>21.072715746906226</v>
      </c>
      <c r="AE4365" s="27">
        <f t="shared" ca="1" si="845"/>
        <v>374.49698535044445</v>
      </c>
    </row>
    <row r="4366" spans="12:31" x14ac:dyDescent="0.2">
      <c r="L4366" s="21">
        <v>4361</v>
      </c>
      <c r="M4366" s="22">
        <f t="shared" ca="1" si="837"/>
        <v>-0.49460177349941364</v>
      </c>
      <c r="N4366" s="22">
        <f t="shared" ca="1" si="837"/>
        <v>0.93425631329193715</v>
      </c>
      <c r="O4366" s="22">
        <f t="shared" ca="1" si="841"/>
        <v>-0.49460177349941364</v>
      </c>
      <c r="P4366" s="24">
        <f t="shared" ca="1" si="838"/>
        <v>0.41734856278427973</v>
      </c>
      <c r="Q4366" s="22">
        <f t="shared" ca="1" si="839"/>
        <v>143.31240637273319</v>
      </c>
      <c r="R4366" s="22">
        <f t="shared" ca="1" si="840"/>
        <v>510.42142726779883</v>
      </c>
      <c r="S4366" s="25">
        <f t="shared" ca="1" si="834"/>
        <v>9379895.6430095807</v>
      </c>
      <c r="T4366" s="22">
        <f t="shared" ca="1" si="835"/>
        <v>0</v>
      </c>
      <c r="U4366" s="22">
        <f t="shared" ca="1" si="842"/>
        <v>194965.8755932381</v>
      </c>
      <c r="AA4366" s="26">
        <f t="shared" ca="1" si="843"/>
        <v>143.31240637273319</v>
      </c>
      <c r="AB4366" s="26">
        <f t="shared" ca="1" si="843"/>
        <v>510.42142726779883</v>
      </c>
      <c r="AC4366" s="26">
        <f t="shared" ca="1" si="836"/>
        <v>0</v>
      </c>
      <c r="AD4366" s="26">
        <f t="shared" ca="1" si="844"/>
        <v>30.421427267798833</v>
      </c>
      <c r="AE4366" s="27">
        <f t="shared" ca="1" si="845"/>
        <v>-194965.8755932381</v>
      </c>
    </row>
    <row r="4367" spans="12:31" x14ac:dyDescent="0.2">
      <c r="L4367" s="21">
        <v>4362</v>
      </c>
      <c r="M4367" s="22">
        <f t="shared" ca="1" si="837"/>
        <v>-1.0951874469571572</v>
      </c>
      <c r="N4367" s="22">
        <f t="shared" ca="1" si="837"/>
        <v>-1.1911362839680188</v>
      </c>
      <c r="O4367" s="22">
        <f t="shared" ca="1" si="841"/>
        <v>-1.0951874469571572</v>
      </c>
      <c r="P4367" s="24">
        <f t="shared" ca="1" si="838"/>
        <v>-1.614637733237904</v>
      </c>
      <c r="Q4367" s="22">
        <f t="shared" ca="1" si="839"/>
        <v>116.61030990387458</v>
      </c>
      <c r="R4367" s="22">
        <f t="shared" ca="1" si="840"/>
        <v>364.64609058586092</v>
      </c>
      <c r="S4367" s="25">
        <f t="shared" ca="1" si="834"/>
        <v>7101069.0153981391</v>
      </c>
      <c r="T4367" s="22">
        <f t="shared" ca="1" si="835"/>
        <v>0</v>
      </c>
      <c r="U4367" s="22">
        <f t="shared" ca="1" si="842"/>
        <v>-58812.66557257768</v>
      </c>
      <c r="AA4367" s="26">
        <f t="shared" ca="1" si="843"/>
        <v>116.61030990387458</v>
      </c>
      <c r="AB4367" s="26">
        <f t="shared" ca="1" si="843"/>
        <v>364.64609058586092</v>
      </c>
      <c r="AC4367" s="26">
        <f t="shared" ca="1" si="836"/>
        <v>0</v>
      </c>
      <c r="AD4367" s="26">
        <f t="shared" ca="1" si="844"/>
        <v>0</v>
      </c>
      <c r="AE4367" s="27">
        <f t="shared" ca="1" si="845"/>
        <v>58812.66557257768</v>
      </c>
    </row>
    <row r="4368" spans="12:31" x14ac:dyDescent="0.2">
      <c r="L4368" s="21">
        <v>4363</v>
      </c>
      <c r="M4368" s="22">
        <f t="shared" ca="1" si="837"/>
        <v>0.71673969366970258</v>
      </c>
      <c r="N4368" s="22">
        <f t="shared" ca="1" si="837"/>
        <v>0.92105996276502444</v>
      </c>
      <c r="O4368" s="22">
        <f t="shared" ca="1" si="841"/>
        <v>0.71673969366970258</v>
      </c>
      <c r="P4368" s="24">
        <f t="shared" ca="1" si="838"/>
        <v>1.1669124624179283</v>
      </c>
      <c r="Q4368" s="22">
        <f t="shared" ca="1" si="839"/>
        <v>217.21700567938416</v>
      </c>
      <c r="R4368" s="22">
        <f t="shared" ca="1" si="840"/>
        <v>577.8390292536385</v>
      </c>
      <c r="S4368" s="25">
        <f t="shared" ca="1" si="834"/>
        <v>12164616.470329564</v>
      </c>
      <c r="T4368" s="22">
        <f t="shared" ca="1" si="835"/>
        <v>2164616.4703295641</v>
      </c>
      <c r="U4368" s="22">
        <f t="shared" ca="1" si="842"/>
        <v>2060606.2321591587</v>
      </c>
      <c r="AA4368" s="26">
        <f t="shared" ca="1" si="843"/>
        <v>217.21700567938416</v>
      </c>
      <c r="AB4368" s="26">
        <f t="shared" ca="1" si="843"/>
        <v>577.8390292536385</v>
      </c>
      <c r="AC4368" s="26">
        <f t="shared" ca="1" si="836"/>
        <v>42.217005679384158</v>
      </c>
      <c r="AD4368" s="26">
        <f t="shared" ca="1" si="844"/>
        <v>97.8390292536385</v>
      </c>
      <c r="AE4368" s="27">
        <f t="shared" ca="1" si="845"/>
        <v>104010.23817040538</v>
      </c>
    </row>
    <row r="4369" spans="12:31" x14ac:dyDescent="0.2">
      <c r="L4369" s="21">
        <v>4364</v>
      </c>
      <c r="M4369" s="22">
        <f t="shared" ca="1" si="837"/>
        <v>-0.42910445763690608</v>
      </c>
      <c r="N4369" s="22">
        <f t="shared" ca="1" si="837"/>
        <v>-0.87355696004283745</v>
      </c>
      <c r="O4369" s="22">
        <f t="shared" ca="1" si="841"/>
        <v>-0.42910445763690608</v>
      </c>
      <c r="P4369" s="24">
        <f t="shared" ca="1" si="838"/>
        <v>-0.94949145218992703</v>
      </c>
      <c r="Q4369" s="22">
        <f t="shared" ca="1" si="839"/>
        <v>146.57145033168135</v>
      </c>
      <c r="R4369" s="22">
        <f t="shared" ca="1" si="840"/>
        <v>407.08178901049382</v>
      </c>
      <c r="S4369" s="25">
        <f t="shared" ca="1" si="834"/>
        <v>8388327.3528342126</v>
      </c>
      <c r="T4369" s="22">
        <f t="shared" ca="1" si="835"/>
        <v>0</v>
      </c>
      <c r="U4369" s="22">
        <f t="shared" ca="1" si="842"/>
        <v>-102138.75608752493</v>
      </c>
      <c r="AA4369" s="26">
        <f t="shared" ca="1" si="843"/>
        <v>146.57145033168135</v>
      </c>
      <c r="AB4369" s="26">
        <f t="shared" ca="1" si="843"/>
        <v>407.08178901049382</v>
      </c>
      <c r="AC4369" s="26">
        <f t="shared" ca="1" si="836"/>
        <v>0</v>
      </c>
      <c r="AD4369" s="26">
        <f t="shared" ca="1" si="844"/>
        <v>0</v>
      </c>
      <c r="AE4369" s="27">
        <f t="shared" ca="1" si="845"/>
        <v>102138.75608752493</v>
      </c>
    </row>
    <row r="4370" spans="12:31" x14ac:dyDescent="0.2">
      <c r="L4370" s="21">
        <v>4365</v>
      </c>
      <c r="M4370" s="22">
        <f t="shared" ca="1" si="837"/>
        <v>0.45936781506374991</v>
      </c>
      <c r="N4370" s="22">
        <f t="shared" ca="1" si="837"/>
        <v>-0.54660695838683615</v>
      </c>
      <c r="O4370" s="22">
        <f t="shared" ca="1" si="841"/>
        <v>0.45936781506374991</v>
      </c>
      <c r="P4370" s="24">
        <f t="shared" ca="1" si="838"/>
        <v>-0.13754860254681989</v>
      </c>
      <c r="Q4370" s="22">
        <f t="shared" ca="1" si="839"/>
        <v>198.84738473501548</v>
      </c>
      <c r="R4370" s="22">
        <f t="shared" ca="1" si="840"/>
        <v>465.63261386695098</v>
      </c>
      <c r="S4370" s="25">
        <f t="shared" ca="1" si="834"/>
        <v>10471951.822532546</v>
      </c>
      <c r="T4370" s="22">
        <f t="shared" ca="1" si="835"/>
        <v>471951.82253254578</v>
      </c>
      <c r="U4370" s="22">
        <f t="shared" ca="1" si="842"/>
        <v>537857.40344200702</v>
      </c>
      <c r="AA4370" s="26">
        <f t="shared" ca="1" si="843"/>
        <v>198.84738473501548</v>
      </c>
      <c r="AB4370" s="26">
        <f t="shared" ca="1" si="843"/>
        <v>465.63261386695098</v>
      </c>
      <c r="AC4370" s="26">
        <f t="shared" ca="1" si="836"/>
        <v>23.847384735015481</v>
      </c>
      <c r="AD4370" s="26">
        <f t="shared" ca="1" si="844"/>
        <v>0</v>
      </c>
      <c r="AE4370" s="27">
        <f t="shared" ca="1" si="845"/>
        <v>-65905.580909461249</v>
      </c>
    </row>
    <row r="4371" spans="12:31" x14ac:dyDescent="0.2">
      <c r="L4371" s="21">
        <v>4366</v>
      </c>
      <c r="M4371" s="22">
        <f t="shared" ca="1" si="837"/>
        <v>0.52163320934263291</v>
      </c>
      <c r="N4371" s="22">
        <f t="shared" ca="1" si="837"/>
        <v>-0.64063779445209457</v>
      </c>
      <c r="O4371" s="22">
        <f t="shared" ca="1" si="841"/>
        <v>0.52163320934263291</v>
      </c>
      <c r="P4371" s="24">
        <f t="shared" ca="1" si="838"/>
        <v>-0.17172243147642313</v>
      </c>
      <c r="Q4371" s="22">
        <f t="shared" ca="1" si="839"/>
        <v>203.14381467465699</v>
      </c>
      <c r="R4371" s="22">
        <f t="shared" ca="1" si="840"/>
        <v>463.00641440460254</v>
      </c>
      <c r="S4371" s="25">
        <f t="shared" ca="1" si="834"/>
        <v>10565231.01681105</v>
      </c>
      <c r="T4371" s="22">
        <f t="shared" ca="1" si="835"/>
        <v>565231.01681105047</v>
      </c>
      <c r="U4371" s="22">
        <f t="shared" ca="1" si="842"/>
        <v>661940.04568642774</v>
      </c>
      <c r="AA4371" s="26">
        <f t="shared" ca="1" si="843"/>
        <v>203.14381467465699</v>
      </c>
      <c r="AB4371" s="26">
        <f t="shared" ca="1" si="843"/>
        <v>463.00641440460254</v>
      </c>
      <c r="AC4371" s="26">
        <f t="shared" ca="1" si="836"/>
        <v>28.143814674656994</v>
      </c>
      <c r="AD4371" s="26">
        <f t="shared" ca="1" si="844"/>
        <v>0</v>
      </c>
      <c r="AE4371" s="27">
        <f t="shared" ca="1" si="845"/>
        <v>-96709.028875377262</v>
      </c>
    </row>
    <row r="4372" spans="12:31" x14ac:dyDescent="0.2">
      <c r="L4372" s="21">
        <v>4367</v>
      </c>
      <c r="M4372" s="22">
        <f t="shared" ca="1" si="837"/>
        <v>0.75653637556142017</v>
      </c>
      <c r="N4372" s="22">
        <f t="shared" ca="1" si="837"/>
        <v>2.0061625743201921</v>
      </c>
      <c r="O4372" s="22">
        <f t="shared" ca="1" si="841"/>
        <v>0.75653637556142017</v>
      </c>
      <c r="P4372" s="24">
        <f t="shared" ca="1" si="838"/>
        <v>2.0369535636496954</v>
      </c>
      <c r="Q4372" s="22">
        <f t="shared" ca="1" si="839"/>
        <v>220.20515207204312</v>
      </c>
      <c r="R4372" s="22">
        <f t="shared" ca="1" si="840"/>
        <v>667.33613102020263</v>
      </c>
      <c r="S4372" s="25">
        <f t="shared" ca="1" si="834"/>
        <v>13186745.791315474</v>
      </c>
      <c r="T4372" s="22">
        <f t="shared" ca="1" si="835"/>
        <v>3186745.7913154736</v>
      </c>
      <c r="U4372" s="22">
        <f t="shared" ca="1" si="842"/>
        <v>3059535.7841060376</v>
      </c>
      <c r="AA4372" s="26">
        <f t="shared" ca="1" si="843"/>
        <v>220.20515207204312</v>
      </c>
      <c r="AB4372" s="26">
        <f t="shared" ca="1" si="843"/>
        <v>667.33613102020263</v>
      </c>
      <c r="AC4372" s="26">
        <f t="shared" ca="1" si="836"/>
        <v>45.20515207204312</v>
      </c>
      <c r="AD4372" s="26">
        <f t="shared" ca="1" si="844"/>
        <v>187.33613102020263</v>
      </c>
      <c r="AE4372" s="27">
        <f t="shared" ca="1" si="845"/>
        <v>127210.00720943604</v>
      </c>
    </row>
    <row r="4373" spans="12:31" x14ac:dyDescent="0.2">
      <c r="L4373" s="21">
        <v>4368</v>
      </c>
      <c r="M4373" s="22">
        <f t="shared" ca="1" si="837"/>
        <v>1.6237250434294506</v>
      </c>
      <c r="N4373" s="22">
        <f t="shared" ca="1" si="837"/>
        <v>-1.0013688569510082</v>
      </c>
      <c r="O4373" s="22">
        <f t="shared" ca="1" si="841"/>
        <v>1.6237250434294506</v>
      </c>
      <c r="P4373" s="24">
        <f t="shared" ca="1" si="838"/>
        <v>0.23865219865190412</v>
      </c>
      <c r="Q4373" s="22">
        <f t="shared" ca="1" si="839"/>
        <v>296.56821671638653</v>
      </c>
      <c r="R4373" s="22">
        <f t="shared" ca="1" si="840"/>
        <v>495.5464447421117</v>
      </c>
      <c r="S4373" s="25">
        <f t="shared" ca="1" si="834"/>
        <v>13533222.951418171</v>
      </c>
      <c r="T4373" s="22">
        <f t="shared" ca="1" si="835"/>
        <v>3533222.9514181707</v>
      </c>
      <c r="U4373" s="22">
        <f t="shared" ca="1" si="842"/>
        <v>3501507.2508920929</v>
      </c>
      <c r="AA4373" s="26">
        <f t="shared" ca="1" si="843"/>
        <v>296.56821671638653</v>
      </c>
      <c r="AB4373" s="26">
        <f t="shared" ca="1" si="843"/>
        <v>495.5464447421117</v>
      </c>
      <c r="AC4373" s="26">
        <f t="shared" ca="1" si="836"/>
        <v>121.56821671638653</v>
      </c>
      <c r="AD4373" s="26">
        <f t="shared" ca="1" si="844"/>
        <v>15.546444742111703</v>
      </c>
      <c r="AE4373" s="27">
        <f t="shared" ca="1" si="845"/>
        <v>31715.700526077766</v>
      </c>
    </row>
    <row r="4374" spans="12:31" x14ac:dyDescent="0.2">
      <c r="L4374" s="21">
        <v>4369</v>
      </c>
      <c r="M4374" s="22">
        <f t="shared" ca="1" si="837"/>
        <v>0.29728877423368011</v>
      </c>
      <c r="N4374" s="22">
        <f t="shared" ca="1" si="837"/>
        <v>-0.58137216493218014</v>
      </c>
      <c r="O4374" s="22">
        <f t="shared" ca="1" si="841"/>
        <v>0.29728877423368011</v>
      </c>
      <c r="P4374" s="24">
        <f t="shared" ca="1" si="838"/>
        <v>-0.26629146817139449</v>
      </c>
      <c r="Q4374" s="22">
        <f t="shared" ca="1" si="839"/>
        <v>188.08494281411424</v>
      </c>
      <c r="R4374" s="22">
        <f t="shared" ca="1" si="840"/>
        <v>455.81590057158712</v>
      </c>
      <c r="S4374" s="25">
        <f t="shared" ca="1" si="834"/>
        <v>10066434.691838641</v>
      </c>
      <c r="T4374" s="22">
        <f t="shared" ca="1" si="835"/>
        <v>66434.69183864072</v>
      </c>
      <c r="U4374" s="22">
        <f t="shared" ca="1" si="842"/>
        <v>230833.43793487706</v>
      </c>
      <c r="AA4374" s="26">
        <f t="shared" ca="1" si="843"/>
        <v>188.08494281411424</v>
      </c>
      <c r="AB4374" s="26">
        <f t="shared" ca="1" si="843"/>
        <v>455.81590057158712</v>
      </c>
      <c r="AC4374" s="26">
        <f t="shared" ca="1" si="836"/>
        <v>13.084942814114243</v>
      </c>
      <c r="AD4374" s="26">
        <f t="shared" ca="1" si="844"/>
        <v>0</v>
      </c>
      <c r="AE4374" s="27">
        <f t="shared" ca="1" si="845"/>
        <v>-164398.74609623634</v>
      </c>
    </row>
    <row r="4375" spans="12:31" x14ac:dyDescent="0.2">
      <c r="L4375" s="21">
        <v>4370</v>
      </c>
      <c r="M4375" s="22">
        <f t="shared" ca="1" si="837"/>
        <v>-1.5744267239271692</v>
      </c>
      <c r="N4375" s="22">
        <f t="shared" ca="1" si="837"/>
        <v>-1.3814970569943974</v>
      </c>
      <c r="O4375" s="22">
        <f t="shared" ca="1" si="841"/>
        <v>-1.5744267239271692</v>
      </c>
      <c r="P4375" s="24">
        <f t="shared" ca="1" si="838"/>
        <v>-2.0635043012879928</v>
      </c>
      <c r="Q4375" s="22">
        <f t="shared" ca="1" si="839"/>
        <v>98.919693132181678</v>
      </c>
      <c r="R4375" s="22">
        <f t="shared" ca="1" si="840"/>
        <v>338.53801168713079</v>
      </c>
      <c r="S4375" s="25">
        <f t="shared" ca="1" si="834"/>
        <v>6329979.3699951898</v>
      </c>
      <c r="T4375" s="22">
        <f t="shared" ca="1" si="835"/>
        <v>0</v>
      </c>
      <c r="U4375" s="22">
        <f t="shared" ca="1" si="842"/>
        <v>-32986.916104615666</v>
      </c>
      <c r="AA4375" s="26">
        <f t="shared" ca="1" si="843"/>
        <v>98.919693132181678</v>
      </c>
      <c r="AB4375" s="26">
        <f t="shared" ca="1" si="843"/>
        <v>338.53801168713079</v>
      </c>
      <c r="AC4375" s="26">
        <f t="shared" ca="1" si="836"/>
        <v>0</v>
      </c>
      <c r="AD4375" s="26">
        <f t="shared" ca="1" si="844"/>
        <v>0</v>
      </c>
      <c r="AE4375" s="27">
        <f t="shared" ca="1" si="845"/>
        <v>32986.916104615666</v>
      </c>
    </row>
    <row r="4376" spans="12:31" x14ac:dyDescent="0.2">
      <c r="L4376" s="21">
        <v>4371</v>
      </c>
      <c r="M4376" s="22">
        <f t="shared" ca="1" si="837"/>
        <v>-1.4909015010295243</v>
      </c>
      <c r="N4376" s="22">
        <f t="shared" ca="1" si="837"/>
        <v>0.28671969115795221</v>
      </c>
      <c r="O4376" s="22">
        <f t="shared" ca="1" si="841"/>
        <v>-1.4909015010295243</v>
      </c>
      <c r="P4376" s="24">
        <f t="shared" ca="1" si="838"/>
        <v>-0.7119042937821114</v>
      </c>
      <c r="Q4376" s="22">
        <f t="shared" ca="1" si="839"/>
        <v>101.79731042228057</v>
      </c>
      <c r="R4376" s="22">
        <f t="shared" ca="1" si="840"/>
        <v>423.40816076900637</v>
      </c>
      <c r="S4376" s="25">
        <f t="shared" ca="1" si="834"/>
        <v>7300501.1156344097</v>
      </c>
      <c r="T4376" s="22">
        <f t="shared" ca="1" si="835"/>
        <v>0</v>
      </c>
      <c r="U4376" s="22">
        <f t="shared" ca="1" si="842"/>
        <v>-55872.892973696173</v>
      </c>
      <c r="AA4376" s="26">
        <f t="shared" ca="1" si="843"/>
        <v>101.79731042228057</v>
      </c>
      <c r="AB4376" s="26">
        <f t="shared" ca="1" si="843"/>
        <v>423.40816076900637</v>
      </c>
      <c r="AC4376" s="26">
        <f t="shared" ca="1" si="836"/>
        <v>0</v>
      </c>
      <c r="AD4376" s="26">
        <f t="shared" ca="1" si="844"/>
        <v>0</v>
      </c>
      <c r="AE4376" s="27">
        <f t="shared" ca="1" si="845"/>
        <v>55872.892973696173</v>
      </c>
    </row>
    <row r="4377" spans="12:31" x14ac:dyDescent="0.2">
      <c r="L4377" s="21">
        <v>4372</v>
      </c>
      <c r="M4377" s="22">
        <f t="shared" ca="1" si="837"/>
        <v>0.82792673856910581</v>
      </c>
      <c r="N4377" s="22">
        <f t="shared" ca="1" si="837"/>
        <v>9.6713165946461135E-2</v>
      </c>
      <c r="O4377" s="22">
        <f t="shared" ca="1" si="841"/>
        <v>0.82792673856910581</v>
      </c>
      <c r="P4377" s="24">
        <f t="shared" ca="1" si="838"/>
        <v>0.59465588987845319</v>
      </c>
      <c r="Q4377" s="22">
        <f t="shared" ca="1" si="839"/>
        <v>225.6689048252004</v>
      </c>
      <c r="R4377" s="22">
        <f t="shared" ca="1" si="840"/>
        <v>525.62206459753725</v>
      </c>
      <c r="S4377" s="25">
        <f t="shared" ca="1" si="834"/>
        <v>11854928.746986371</v>
      </c>
      <c r="T4377" s="22">
        <f t="shared" ca="1" si="835"/>
        <v>1854928.7469863705</v>
      </c>
      <c r="U4377" s="22">
        <f t="shared" ca="1" si="842"/>
        <v>1770783.0732054748</v>
      </c>
      <c r="AA4377" s="26">
        <f t="shared" ca="1" si="843"/>
        <v>225.6689048252004</v>
      </c>
      <c r="AB4377" s="26">
        <f t="shared" ca="1" si="843"/>
        <v>525.62206459753725</v>
      </c>
      <c r="AC4377" s="26">
        <f t="shared" ca="1" si="836"/>
        <v>50.6689048252004</v>
      </c>
      <c r="AD4377" s="26">
        <f t="shared" ca="1" si="844"/>
        <v>45.622064597537246</v>
      </c>
      <c r="AE4377" s="27">
        <f t="shared" ca="1" si="845"/>
        <v>84145.67378089577</v>
      </c>
    </row>
    <row r="4378" spans="12:31" x14ac:dyDescent="0.2">
      <c r="L4378" s="21">
        <v>4373</v>
      </c>
      <c r="M4378" s="22">
        <f t="shared" ca="1" si="837"/>
        <v>-0.33929020817767658</v>
      </c>
      <c r="N4378" s="22">
        <f t="shared" ca="1" si="837"/>
        <v>0.80793807480789692</v>
      </c>
      <c r="O4378" s="22">
        <f t="shared" ca="1" si="841"/>
        <v>-0.33929020817767658</v>
      </c>
      <c r="P4378" s="24">
        <f t="shared" ca="1" si="838"/>
        <v>0.41639461636593822</v>
      </c>
      <c r="Q4378" s="22">
        <f t="shared" ca="1" si="839"/>
        <v>151.16129967190975</v>
      </c>
      <c r="R4378" s="22">
        <f t="shared" ca="1" si="840"/>
        <v>510.34084548270931</v>
      </c>
      <c r="S4378" s="25">
        <f t="shared" ca="1" si="834"/>
        <v>9599746.1665245183</v>
      </c>
      <c r="T4378" s="22">
        <f t="shared" ca="1" si="835"/>
        <v>0</v>
      </c>
      <c r="U4378" s="22">
        <f t="shared" ca="1" si="842"/>
        <v>185370.09193987452</v>
      </c>
      <c r="AA4378" s="26">
        <f t="shared" ca="1" si="843"/>
        <v>151.16129967190975</v>
      </c>
      <c r="AB4378" s="26">
        <f t="shared" ca="1" si="843"/>
        <v>510.34084548270931</v>
      </c>
      <c r="AC4378" s="26">
        <f t="shared" ca="1" si="836"/>
        <v>0</v>
      </c>
      <c r="AD4378" s="26">
        <f t="shared" ca="1" si="844"/>
        <v>30.340845482709312</v>
      </c>
      <c r="AE4378" s="27">
        <f t="shared" ca="1" si="845"/>
        <v>-185370.09193987452</v>
      </c>
    </row>
    <row r="4379" spans="12:31" x14ac:dyDescent="0.2">
      <c r="L4379" s="21">
        <v>4374</v>
      </c>
      <c r="M4379" s="22">
        <f t="shared" ca="1" si="837"/>
        <v>0.23801706646036017</v>
      </c>
      <c r="N4379" s="22">
        <f t="shared" ca="1" si="837"/>
        <v>0.35440271003504881</v>
      </c>
      <c r="O4379" s="22">
        <f t="shared" ca="1" si="841"/>
        <v>0.23801706646036017</v>
      </c>
      <c r="P4379" s="24">
        <f t="shared" ca="1" si="838"/>
        <v>0.42531033776254279</v>
      </c>
      <c r="Q4379" s="22">
        <f t="shared" ca="1" si="839"/>
        <v>184.29632095714001</v>
      </c>
      <c r="R4379" s="22">
        <f t="shared" ca="1" si="840"/>
        <v>511.0944709611843</v>
      </c>
      <c r="S4379" s="25">
        <f t="shared" ca="1" si="834"/>
        <v>10539336.197287995</v>
      </c>
      <c r="T4379" s="22">
        <f t="shared" ca="1" si="835"/>
        <v>539336.19728799537</v>
      </c>
      <c r="U4379" s="22">
        <f t="shared" ca="1" si="842"/>
        <v>433575.72596912447</v>
      </c>
      <c r="AA4379" s="26">
        <f t="shared" ca="1" si="843"/>
        <v>184.29632095714001</v>
      </c>
      <c r="AB4379" s="26">
        <f t="shared" ca="1" si="843"/>
        <v>511.0944709611843</v>
      </c>
      <c r="AC4379" s="26">
        <f t="shared" ca="1" si="836"/>
        <v>9.2963209571400114</v>
      </c>
      <c r="AD4379" s="26">
        <f t="shared" ca="1" si="844"/>
        <v>31.0944709611843</v>
      </c>
      <c r="AE4379" s="27">
        <f t="shared" ca="1" si="845"/>
        <v>105760.4713188709</v>
      </c>
    </row>
    <row r="4380" spans="12:31" x14ac:dyDescent="0.2">
      <c r="L4380" s="21">
        <v>4375</v>
      </c>
      <c r="M4380" s="22">
        <f t="shared" ca="1" si="837"/>
        <v>1.2633743710477847</v>
      </c>
      <c r="N4380" s="22">
        <f t="shared" ca="1" si="837"/>
        <v>0.46920819517368245</v>
      </c>
      <c r="O4380" s="22">
        <f t="shared" ca="1" si="841"/>
        <v>1.2633743710477847</v>
      </c>
      <c r="P4380" s="24">
        <f t="shared" ca="1" si="838"/>
        <v>1.1578992916312358</v>
      </c>
      <c r="Q4380" s="22">
        <f t="shared" ca="1" si="839"/>
        <v>262.05751084501219</v>
      </c>
      <c r="R4380" s="22">
        <f t="shared" ca="1" si="840"/>
        <v>576.97768081238064</v>
      </c>
      <c r="S4380" s="25">
        <f t="shared" ca="1" si="834"/>
        <v>13416413.140215427</v>
      </c>
      <c r="T4380" s="22">
        <f t="shared" ca="1" si="835"/>
        <v>3416413.1402154267</v>
      </c>
      <c r="U4380" s="22">
        <f t="shared" ca="1" si="842"/>
        <v>3340478.5133698834</v>
      </c>
      <c r="AA4380" s="26">
        <f t="shared" ca="1" si="843"/>
        <v>262.05751084501219</v>
      </c>
      <c r="AB4380" s="26">
        <f t="shared" ca="1" si="843"/>
        <v>576.97768081238064</v>
      </c>
      <c r="AC4380" s="26">
        <f t="shared" ca="1" si="836"/>
        <v>87.057510845012189</v>
      </c>
      <c r="AD4380" s="26">
        <f t="shared" ca="1" si="844"/>
        <v>96.97768081238064</v>
      </c>
      <c r="AE4380" s="27">
        <f t="shared" ca="1" si="845"/>
        <v>75934.626845543273</v>
      </c>
    </row>
    <row r="4381" spans="12:31" x14ac:dyDescent="0.2">
      <c r="L4381" s="21">
        <v>4376</v>
      </c>
      <c r="M4381" s="22">
        <f t="shared" ca="1" si="837"/>
        <v>4.6604522166962925E-2</v>
      </c>
      <c r="N4381" s="22">
        <f t="shared" ca="1" si="837"/>
        <v>-0.27015187692899545</v>
      </c>
      <c r="O4381" s="22">
        <f t="shared" ca="1" si="841"/>
        <v>4.6604522166962925E-2</v>
      </c>
      <c r="P4381" s="24">
        <f t="shared" ca="1" si="838"/>
        <v>-0.18116050145013071</v>
      </c>
      <c r="Q4381" s="22">
        <f t="shared" ca="1" si="839"/>
        <v>172.57473290062623</v>
      </c>
      <c r="R4381" s="22">
        <f t="shared" ca="1" si="840"/>
        <v>462.2837289176789</v>
      </c>
      <c r="S4381" s="25">
        <f t="shared" ca="1" si="834"/>
        <v>9698114.3862149194</v>
      </c>
      <c r="T4381" s="22">
        <f t="shared" ca="1" si="835"/>
        <v>0</v>
      </c>
      <c r="U4381" s="22">
        <f t="shared" ca="1" si="842"/>
        <v>-143999.33074441133</v>
      </c>
      <c r="AA4381" s="26">
        <f t="shared" ca="1" si="843"/>
        <v>172.57473290062623</v>
      </c>
      <c r="AB4381" s="26">
        <f t="shared" ca="1" si="843"/>
        <v>462.2837289176789</v>
      </c>
      <c r="AC4381" s="26">
        <f t="shared" ca="1" si="836"/>
        <v>0</v>
      </c>
      <c r="AD4381" s="26">
        <f t="shared" ca="1" si="844"/>
        <v>0</v>
      </c>
      <c r="AE4381" s="27">
        <f t="shared" ca="1" si="845"/>
        <v>143999.33074441133</v>
      </c>
    </row>
    <row r="4382" spans="12:31" x14ac:dyDescent="0.2">
      <c r="L4382" s="21">
        <v>4377</v>
      </c>
      <c r="M4382" s="22">
        <f t="shared" ca="1" si="837"/>
        <v>1.1897642870366598</v>
      </c>
      <c r="N4382" s="22">
        <f t="shared" ca="1" si="837"/>
        <v>-1.3895843406834979E-2</v>
      </c>
      <c r="O4382" s="22">
        <f t="shared" ca="1" si="841"/>
        <v>1.1897642870366598</v>
      </c>
      <c r="P4382" s="24">
        <f t="shared" ca="1" si="838"/>
        <v>0.73548436252687821</v>
      </c>
      <c r="Q4382" s="22">
        <f t="shared" ca="1" si="839"/>
        <v>255.51794587372058</v>
      </c>
      <c r="R4382" s="22">
        <f t="shared" ca="1" si="840"/>
        <v>538.01726314727387</v>
      </c>
      <c r="S4382" s="25">
        <f t="shared" ca="1" si="834"/>
        <v>12824150.554386999</v>
      </c>
      <c r="T4382" s="22">
        <f t="shared" ca="1" si="835"/>
        <v>2824150.5543869995</v>
      </c>
      <c r="U4382" s="22">
        <f t="shared" ca="1" si="842"/>
        <v>2755063.4696430117</v>
      </c>
      <c r="AA4382" s="26">
        <f t="shared" ca="1" si="843"/>
        <v>255.51794587372058</v>
      </c>
      <c r="AB4382" s="26">
        <f t="shared" ca="1" si="843"/>
        <v>538.01726314727387</v>
      </c>
      <c r="AC4382" s="26">
        <f t="shared" ca="1" si="836"/>
        <v>80.517945873720578</v>
      </c>
      <c r="AD4382" s="26">
        <f t="shared" ca="1" si="844"/>
        <v>58.017263147273866</v>
      </c>
      <c r="AE4382" s="27">
        <f t="shared" ca="1" si="845"/>
        <v>69087.084743987769</v>
      </c>
    </row>
    <row r="4383" spans="12:31" x14ac:dyDescent="0.2">
      <c r="L4383" s="21">
        <v>4378</v>
      </c>
      <c r="M4383" s="22">
        <f t="shared" ca="1" si="837"/>
        <v>1.4427380017015472</v>
      </c>
      <c r="N4383" s="22">
        <f t="shared" ca="1" si="837"/>
        <v>0.58803361627902861</v>
      </c>
      <c r="O4383" s="22">
        <f t="shared" ca="1" si="841"/>
        <v>1.4427380017015472</v>
      </c>
      <c r="P4383" s="24">
        <f t="shared" ca="1" si="838"/>
        <v>1.3629503868206352</v>
      </c>
      <c r="Q4383" s="22">
        <f t="shared" ca="1" si="839"/>
        <v>278.70167832153527</v>
      </c>
      <c r="R4383" s="22">
        <f t="shared" ca="1" si="840"/>
        <v>596.89494483957787</v>
      </c>
      <c r="S4383" s="25">
        <f t="shared" ca="1" si="834"/>
        <v>14093186.602853384</v>
      </c>
      <c r="T4383" s="22">
        <f t="shared" ca="1" si="835"/>
        <v>4093186.6028533839</v>
      </c>
      <c r="U4383" s="22">
        <f t="shared" ca="1" si="842"/>
        <v>4022007.9218215267</v>
      </c>
      <c r="AA4383" s="26">
        <f t="shared" ca="1" si="843"/>
        <v>278.70167832153527</v>
      </c>
      <c r="AB4383" s="26">
        <f t="shared" ca="1" si="843"/>
        <v>596.89494483957787</v>
      </c>
      <c r="AC4383" s="26">
        <f t="shared" ca="1" si="836"/>
        <v>103.70167832153527</v>
      </c>
      <c r="AD4383" s="26">
        <f t="shared" ca="1" si="844"/>
        <v>116.89494483957787</v>
      </c>
      <c r="AE4383" s="27">
        <f t="shared" ca="1" si="845"/>
        <v>71178.681031857152</v>
      </c>
    </row>
    <row r="4384" spans="12:31" x14ac:dyDescent="0.2">
      <c r="L4384" s="21">
        <v>4379</v>
      </c>
      <c r="M4384" s="22">
        <f t="shared" ca="1" si="837"/>
        <v>0.53931704210582487</v>
      </c>
      <c r="N4384" s="22">
        <f t="shared" ca="1" si="837"/>
        <v>1.1073415066233752</v>
      </c>
      <c r="O4384" s="22">
        <f t="shared" ca="1" si="841"/>
        <v>0.53931704210582487</v>
      </c>
      <c r="P4384" s="24">
        <f t="shared" ca="1" si="838"/>
        <v>1.2006961444498012</v>
      </c>
      <c r="Q4384" s="22">
        <f t="shared" ca="1" si="839"/>
        <v>204.38087241659011</v>
      </c>
      <c r="R4384" s="22">
        <f t="shared" ca="1" si="840"/>
        <v>581.07904318539806</v>
      </c>
      <c r="S4384" s="25">
        <f t="shared" ca="1" si="834"/>
        <v>11837651.901279025</v>
      </c>
      <c r="T4384" s="22">
        <f t="shared" ca="1" si="835"/>
        <v>1837651.9012790248</v>
      </c>
      <c r="U4384" s="22">
        <f t="shared" ca="1" si="842"/>
        <v>1724766.6702033929</v>
      </c>
      <c r="AA4384" s="26">
        <f t="shared" ca="1" si="843"/>
        <v>204.38087241659011</v>
      </c>
      <c r="AB4384" s="26">
        <f t="shared" ca="1" si="843"/>
        <v>581.07904318539806</v>
      </c>
      <c r="AC4384" s="26">
        <f t="shared" ca="1" si="836"/>
        <v>29.380872416590108</v>
      </c>
      <c r="AD4384" s="26">
        <f t="shared" ca="1" si="844"/>
        <v>101.07904318539806</v>
      </c>
      <c r="AE4384" s="27">
        <f t="shared" ca="1" si="845"/>
        <v>112885.23107563192</v>
      </c>
    </row>
    <row r="4385" spans="12:31" x14ac:dyDescent="0.2">
      <c r="L4385" s="21">
        <v>4380</v>
      </c>
      <c r="M4385" s="22">
        <f t="shared" ca="1" si="837"/>
        <v>-0.90856911941559437</v>
      </c>
      <c r="N4385" s="22">
        <f t="shared" ca="1" si="837"/>
        <v>0.78223417419709518</v>
      </c>
      <c r="O4385" s="22">
        <f t="shared" ca="1" si="841"/>
        <v>-0.90856911941559437</v>
      </c>
      <c r="P4385" s="24">
        <f t="shared" ca="1" si="838"/>
        <v>3.9283405273247363E-2</v>
      </c>
      <c r="Q4385" s="22">
        <f t="shared" ca="1" si="839"/>
        <v>124.32589417342416</v>
      </c>
      <c r="R4385" s="22">
        <f t="shared" ca="1" si="840"/>
        <v>479.46169486687296</v>
      </c>
      <c r="S4385" s="25">
        <f t="shared" ca="1" si="834"/>
        <v>8521512.9779629037</v>
      </c>
      <c r="T4385" s="22">
        <f t="shared" ca="1" si="835"/>
        <v>0</v>
      </c>
      <c r="U4385" s="22">
        <f t="shared" ca="1" si="842"/>
        <v>-94046.728088331147</v>
      </c>
      <c r="AA4385" s="26">
        <f t="shared" ca="1" si="843"/>
        <v>124.32589417342416</v>
      </c>
      <c r="AB4385" s="26">
        <f t="shared" ca="1" si="843"/>
        <v>479.46169486687296</v>
      </c>
      <c r="AC4385" s="26">
        <f t="shared" ca="1" si="836"/>
        <v>0</v>
      </c>
      <c r="AD4385" s="26">
        <f t="shared" ca="1" si="844"/>
        <v>0</v>
      </c>
      <c r="AE4385" s="27">
        <f t="shared" ca="1" si="845"/>
        <v>94046.728088331147</v>
      </c>
    </row>
    <row r="4386" spans="12:31" x14ac:dyDescent="0.2">
      <c r="L4386" s="21">
        <v>4381</v>
      </c>
      <c r="M4386" s="22">
        <f t="shared" ca="1" si="837"/>
        <v>-1.0530561558161056</v>
      </c>
      <c r="N4386" s="22">
        <f t="shared" ca="1" si="837"/>
        <v>2.8649723573210122</v>
      </c>
      <c r="O4386" s="22">
        <f t="shared" ca="1" si="841"/>
        <v>-1.0530561558161056</v>
      </c>
      <c r="P4386" s="24">
        <f t="shared" ca="1" si="838"/>
        <v>1.570686813899635</v>
      </c>
      <c r="Q4386" s="22">
        <f t="shared" ca="1" si="839"/>
        <v>118.30924721487756</v>
      </c>
      <c r="R4386" s="22">
        <f t="shared" ca="1" si="840"/>
        <v>617.77425718793131</v>
      </c>
      <c r="S4386" s="25">
        <f t="shared" ca="1" si="834"/>
        <v>9802129.1770318225</v>
      </c>
      <c r="T4386" s="22">
        <f t="shared" ca="1" si="835"/>
        <v>0</v>
      </c>
      <c r="U4386" s="22">
        <f t="shared" ca="1" si="842"/>
        <v>1318134.0391718517</v>
      </c>
      <c r="AA4386" s="26">
        <f t="shared" ca="1" si="843"/>
        <v>118.30924721487756</v>
      </c>
      <c r="AB4386" s="26">
        <f t="shared" ca="1" si="843"/>
        <v>617.77425718793131</v>
      </c>
      <c r="AC4386" s="26">
        <f t="shared" ca="1" si="836"/>
        <v>0</v>
      </c>
      <c r="AD4386" s="26">
        <f t="shared" ca="1" si="844"/>
        <v>137.77425718793131</v>
      </c>
      <c r="AE4386" s="27">
        <f t="shared" ca="1" si="845"/>
        <v>-1318134.0391718517</v>
      </c>
    </row>
    <row r="4387" spans="12:31" x14ac:dyDescent="0.2">
      <c r="L4387" s="21">
        <v>4382</v>
      </c>
      <c r="M4387" s="22">
        <f t="shared" ca="1" si="837"/>
        <v>0.93504193590881834</v>
      </c>
      <c r="N4387" s="22">
        <f t="shared" ca="1" si="837"/>
        <v>-1.2251267882895323</v>
      </c>
      <c r="O4387" s="22">
        <f t="shared" ca="1" si="841"/>
        <v>0.93504193590881834</v>
      </c>
      <c r="P4387" s="24">
        <f t="shared" ca="1" si="838"/>
        <v>-0.36760243031232176</v>
      </c>
      <c r="Q4387" s="22">
        <f t="shared" ca="1" si="839"/>
        <v>234.1221537649258</v>
      </c>
      <c r="R4387" s="22">
        <f t="shared" ca="1" si="840"/>
        <v>448.23661594005449</v>
      </c>
      <c r="S4387" s="25">
        <f t="shared" ca="1" si="834"/>
        <v>11281462.927845836</v>
      </c>
      <c r="T4387" s="22">
        <f t="shared" ca="1" si="835"/>
        <v>1281462.9278458357</v>
      </c>
      <c r="U4387" s="22">
        <f t="shared" ca="1" si="842"/>
        <v>1555641.618151919</v>
      </c>
      <c r="AA4387" s="26">
        <f t="shared" ca="1" si="843"/>
        <v>234.1221537649258</v>
      </c>
      <c r="AB4387" s="26">
        <f t="shared" ca="1" si="843"/>
        <v>448.23661594005449</v>
      </c>
      <c r="AC4387" s="26">
        <f t="shared" ca="1" si="836"/>
        <v>59.122153764925798</v>
      </c>
      <c r="AD4387" s="26">
        <f t="shared" ca="1" si="844"/>
        <v>0</v>
      </c>
      <c r="AE4387" s="27">
        <f t="shared" ca="1" si="845"/>
        <v>-274178.6903060833</v>
      </c>
    </row>
    <row r="4388" spans="12:31" x14ac:dyDescent="0.2">
      <c r="L4388" s="21">
        <v>4383</v>
      </c>
      <c r="M4388" s="22">
        <f t="shared" ca="1" si="837"/>
        <v>1.6302768292044856</v>
      </c>
      <c r="N4388" s="22">
        <f t="shared" ca="1" si="837"/>
        <v>0.85067907826367417</v>
      </c>
      <c r="O4388" s="22">
        <f t="shared" ca="1" si="841"/>
        <v>1.6302768292044856</v>
      </c>
      <c r="P4388" s="24">
        <f t="shared" ca="1" si="838"/>
        <v>1.6851365826400442</v>
      </c>
      <c r="Q4388" s="22">
        <f t="shared" ca="1" si="839"/>
        <v>297.23604344740613</v>
      </c>
      <c r="R4388" s="22">
        <f t="shared" ca="1" si="840"/>
        <v>629.58787130686756</v>
      </c>
      <c r="S4388" s="25">
        <f t="shared" ca="1" si="834"/>
        <v>14957023.136692751</v>
      </c>
      <c r="T4388" s="22">
        <f t="shared" ca="1" si="835"/>
        <v>4957023.1366927512</v>
      </c>
      <c r="U4388" s="22">
        <f t="shared" ca="1" si="842"/>
        <v>4888197.1938071381</v>
      </c>
      <c r="AA4388" s="26">
        <f t="shared" ca="1" si="843"/>
        <v>297.23604344740613</v>
      </c>
      <c r="AB4388" s="26">
        <f t="shared" ca="1" si="843"/>
        <v>629.58787130686756</v>
      </c>
      <c r="AC4388" s="26">
        <f t="shared" ca="1" si="836"/>
        <v>122.23604344740613</v>
      </c>
      <c r="AD4388" s="26">
        <f t="shared" ca="1" si="844"/>
        <v>149.58787130686756</v>
      </c>
      <c r="AE4388" s="27">
        <f t="shared" ca="1" si="845"/>
        <v>68825.942885613069</v>
      </c>
    </row>
    <row r="4389" spans="12:31" x14ac:dyDescent="0.2">
      <c r="L4389" s="21">
        <v>4384</v>
      </c>
      <c r="M4389" s="22">
        <f t="shared" ca="1" si="837"/>
        <v>-0.88229220631194094</v>
      </c>
      <c r="N4389" s="22">
        <f t="shared" ca="1" si="837"/>
        <v>0.37222799083228303</v>
      </c>
      <c r="O4389" s="22">
        <f t="shared" ca="1" si="841"/>
        <v>-0.88229220631194094</v>
      </c>
      <c r="P4389" s="24">
        <f t="shared" ca="1" si="838"/>
        <v>-0.26354655771078106</v>
      </c>
      <c r="Q4389" s="22">
        <f t="shared" ca="1" si="839"/>
        <v>125.45253976498651</v>
      </c>
      <c r="R4389" s="22">
        <f t="shared" ca="1" si="840"/>
        <v>456.023026561123</v>
      </c>
      <c r="S4389" s="25">
        <f t="shared" ca="1" si="834"/>
        <v>8307507.8775255829</v>
      </c>
      <c r="T4389" s="22">
        <f t="shared" ca="1" si="835"/>
        <v>0</v>
      </c>
      <c r="U4389" s="22">
        <f t="shared" ca="1" si="842"/>
        <v>-89874.029344272742</v>
      </c>
      <c r="AA4389" s="26">
        <f t="shared" ca="1" si="843"/>
        <v>125.45253976498651</v>
      </c>
      <c r="AB4389" s="26">
        <f t="shared" ca="1" si="843"/>
        <v>456.023026561123</v>
      </c>
      <c r="AC4389" s="26">
        <f t="shared" ca="1" si="836"/>
        <v>0</v>
      </c>
      <c r="AD4389" s="26">
        <f t="shared" ca="1" si="844"/>
        <v>0</v>
      </c>
      <c r="AE4389" s="27">
        <f t="shared" ca="1" si="845"/>
        <v>89874.029344272742</v>
      </c>
    </row>
    <row r="4390" spans="12:31" x14ac:dyDescent="0.2">
      <c r="L4390" s="21">
        <v>4385</v>
      </c>
      <c r="M4390" s="22">
        <f t="shared" ca="1" si="837"/>
        <v>1.852552860348706</v>
      </c>
      <c r="N4390" s="22">
        <f t="shared" ca="1" si="837"/>
        <v>0.35944255718709917</v>
      </c>
      <c r="O4390" s="22">
        <f t="shared" ca="1" si="841"/>
        <v>1.852552860348706</v>
      </c>
      <c r="P4390" s="24">
        <f t="shared" ca="1" si="838"/>
        <v>1.4419893067251668</v>
      </c>
      <c r="Q4390" s="22">
        <f t="shared" ca="1" si="839"/>
        <v>320.80612274814388</v>
      </c>
      <c r="R4390" s="22">
        <f t="shared" ca="1" si="840"/>
        <v>604.75455319722573</v>
      </c>
      <c r="S4390" s="25">
        <f t="shared" ca="1" si="834"/>
        <v>15359463.78604563</v>
      </c>
      <c r="T4390" s="22">
        <f t="shared" ca="1" si="835"/>
        <v>5359463.7860456295</v>
      </c>
      <c r="U4390" s="22">
        <f t="shared" ca="1" si="842"/>
        <v>5312220.8978800224</v>
      </c>
      <c r="AA4390" s="26">
        <f t="shared" ca="1" si="843"/>
        <v>320.80612274814388</v>
      </c>
      <c r="AB4390" s="26">
        <f t="shared" ca="1" si="843"/>
        <v>604.75455319722573</v>
      </c>
      <c r="AC4390" s="26">
        <f t="shared" ca="1" si="836"/>
        <v>145.80612274814388</v>
      </c>
      <c r="AD4390" s="26">
        <f t="shared" ca="1" si="844"/>
        <v>124.75455319722573</v>
      </c>
      <c r="AE4390" s="27">
        <f t="shared" ca="1" si="845"/>
        <v>47242.888165607117</v>
      </c>
    </row>
    <row r="4391" spans="12:31" x14ac:dyDescent="0.2">
      <c r="L4391" s="21">
        <v>4386</v>
      </c>
      <c r="M4391" s="22">
        <f t="shared" ca="1" si="837"/>
        <v>-0.2140237258311144</v>
      </c>
      <c r="N4391" s="22">
        <f t="shared" ca="1" si="837"/>
        <v>1.2249731069795302</v>
      </c>
      <c r="O4391" s="22">
        <f t="shared" ca="1" si="841"/>
        <v>-0.2140237258311144</v>
      </c>
      <c r="P4391" s="24">
        <f t="shared" ca="1" si="838"/>
        <v>0.81975765327529893</v>
      </c>
      <c r="Q4391" s="22">
        <f t="shared" ca="1" si="839"/>
        <v>157.80390594872759</v>
      </c>
      <c r="R4391" s="22">
        <f t="shared" ca="1" si="840"/>
        <v>545.57404206344279</v>
      </c>
      <c r="S4391" s="25">
        <f t="shared" ca="1" si="834"/>
        <v>10155837.33637533</v>
      </c>
      <c r="T4391" s="22">
        <f t="shared" ca="1" si="835"/>
        <v>155837.33637532964</v>
      </c>
      <c r="U4391" s="22">
        <f t="shared" ca="1" si="842"/>
        <v>537395.68569306075</v>
      </c>
      <c r="AA4391" s="26">
        <f t="shared" ca="1" si="843"/>
        <v>157.80390594872759</v>
      </c>
      <c r="AB4391" s="26">
        <f t="shared" ca="1" si="843"/>
        <v>545.57404206344279</v>
      </c>
      <c r="AC4391" s="26">
        <f t="shared" ca="1" si="836"/>
        <v>0</v>
      </c>
      <c r="AD4391" s="26">
        <f t="shared" ca="1" si="844"/>
        <v>65.574042063442789</v>
      </c>
      <c r="AE4391" s="27">
        <f t="shared" ca="1" si="845"/>
        <v>-381558.3493177311</v>
      </c>
    </row>
    <row r="4392" spans="12:31" x14ac:dyDescent="0.2">
      <c r="L4392" s="21">
        <v>4387</v>
      </c>
      <c r="M4392" s="22">
        <f t="shared" ca="1" si="837"/>
        <v>-0.30169273701064692</v>
      </c>
      <c r="N4392" s="22">
        <f t="shared" ca="1" si="837"/>
        <v>0.14313345392603899</v>
      </c>
      <c r="O4392" s="22">
        <f t="shared" ca="1" si="841"/>
        <v>-0.30169273701064692</v>
      </c>
      <c r="P4392" s="24">
        <f t="shared" ca="1" si="838"/>
        <v>-7.7771253062687146E-2</v>
      </c>
      <c r="Q4392" s="22">
        <f t="shared" ca="1" si="839"/>
        <v>153.12509454954741</v>
      </c>
      <c r="R4392" s="22">
        <f t="shared" ca="1" si="840"/>
        <v>470.26226724704247</v>
      </c>
      <c r="S4392" s="25">
        <f t="shared" ca="1" si="834"/>
        <v>9234860.4938276745</v>
      </c>
      <c r="T4392" s="22">
        <f t="shared" ca="1" si="835"/>
        <v>0</v>
      </c>
      <c r="U4392" s="22">
        <f t="shared" ca="1" si="842"/>
        <v>-124107.13833061553</v>
      </c>
      <c r="AA4392" s="26">
        <f t="shared" ca="1" si="843"/>
        <v>153.12509454954741</v>
      </c>
      <c r="AB4392" s="26">
        <f t="shared" ca="1" si="843"/>
        <v>470.26226724704247</v>
      </c>
      <c r="AC4392" s="26">
        <f t="shared" ca="1" si="836"/>
        <v>0</v>
      </c>
      <c r="AD4392" s="26">
        <f t="shared" ca="1" si="844"/>
        <v>0</v>
      </c>
      <c r="AE4392" s="27">
        <f t="shared" ca="1" si="845"/>
        <v>124107.13833061553</v>
      </c>
    </row>
    <row r="4393" spans="12:31" x14ac:dyDescent="0.2">
      <c r="L4393" s="21">
        <v>4388</v>
      </c>
      <c r="M4393" s="22">
        <f t="shared" ca="1" si="837"/>
        <v>-1.8345280140316869</v>
      </c>
      <c r="N4393" s="22">
        <f t="shared" ca="1" si="837"/>
        <v>-0.53277798886855043</v>
      </c>
      <c r="O4393" s="22">
        <f t="shared" ca="1" si="841"/>
        <v>-1.8345280140316869</v>
      </c>
      <c r="P4393" s="24">
        <f t="shared" ca="1" si="838"/>
        <v>-1.5656764217676147</v>
      </c>
      <c r="Q4393" s="22">
        <f t="shared" ca="1" si="839"/>
        <v>90.46943293597829</v>
      </c>
      <c r="R4393" s="22">
        <f t="shared" ca="1" si="840"/>
        <v>367.61299618496997</v>
      </c>
      <c r="S4393" s="25">
        <f t="shared" ca="1" si="834"/>
        <v>6397138.941304693</v>
      </c>
      <c r="T4393" s="22">
        <f t="shared" ca="1" si="835"/>
        <v>0</v>
      </c>
      <c r="U4393" s="22">
        <f t="shared" ca="1" si="842"/>
        <v>-30279.359368283302</v>
      </c>
      <c r="AA4393" s="26">
        <f t="shared" ca="1" si="843"/>
        <v>90.46943293597829</v>
      </c>
      <c r="AB4393" s="26">
        <f t="shared" ca="1" si="843"/>
        <v>367.61299618496997</v>
      </c>
      <c r="AC4393" s="26">
        <f t="shared" ca="1" si="836"/>
        <v>0</v>
      </c>
      <c r="AD4393" s="26">
        <f t="shared" ca="1" si="844"/>
        <v>0</v>
      </c>
      <c r="AE4393" s="27">
        <f t="shared" ca="1" si="845"/>
        <v>30279.359368283302</v>
      </c>
    </row>
    <row r="4394" spans="12:31" x14ac:dyDescent="0.2">
      <c r="L4394" s="21">
        <v>4389</v>
      </c>
      <c r="M4394" s="22">
        <f t="shared" ca="1" si="837"/>
        <v>-0.5945511915911591</v>
      </c>
      <c r="N4394" s="22">
        <f t="shared" ca="1" si="837"/>
        <v>-0.25151994685652657</v>
      </c>
      <c r="O4394" s="22">
        <f t="shared" ca="1" si="841"/>
        <v>-0.5945511915911591</v>
      </c>
      <c r="P4394" s="24">
        <f t="shared" ca="1" si="838"/>
        <v>-0.56882931794370983</v>
      </c>
      <c r="Q4394" s="22">
        <f t="shared" ca="1" si="839"/>
        <v>138.4782003455413</v>
      </c>
      <c r="R4394" s="22">
        <f t="shared" ca="1" si="840"/>
        <v>433.55412649502182</v>
      </c>
      <c r="S4394" s="25">
        <f t="shared" ca="1" si="834"/>
        <v>8438244.3912367485</v>
      </c>
      <c r="T4394" s="22">
        <f t="shared" ca="1" si="835"/>
        <v>0</v>
      </c>
      <c r="U4394" s="22">
        <f t="shared" ca="1" si="842"/>
        <v>-99227.090712999779</v>
      </c>
      <c r="AA4394" s="26">
        <f t="shared" ca="1" si="843"/>
        <v>138.4782003455413</v>
      </c>
      <c r="AB4394" s="26">
        <f t="shared" ca="1" si="843"/>
        <v>433.55412649502182</v>
      </c>
      <c r="AC4394" s="26">
        <f t="shared" ca="1" si="836"/>
        <v>0</v>
      </c>
      <c r="AD4394" s="26">
        <f t="shared" ca="1" si="844"/>
        <v>0</v>
      </c>
      <c r="AE4394" s="27">
        <f t="shared" ca="1" si="845"/>
        <v>99227.090712999779</v>
      </c>
    </row>
    <row r="4395" spans="12:31" x14ac:dyDescent="0.2">
      <c r="L4395" s="21">
        <v>4390</v>
      </c>
      <c r="M4395" s="22">
        <f t="shared" ca="1" si="837"/>
        <v>0.40226364537063319</v>
      </c>
      <c r="N4395" s="22">
        <f t="shared" ca="1" si="837"/>
        <v>1.4470922802431629</v>
      </c>
      <c r="O4395" s="22">
        <f t="shared" ca="1" si="841"/>
        <v>0.40226364537063319</v>
      </c>
      <c r="P4395" s="24">
        <f t="shared" ca="1" si="838"/>
        <v>1.3793241617268097</v>
      </c>
      <c r="Q4395" s="22">
        <f t="shared" ca="1" si="839"/>
        <v>194.98701816388251</v>
      </c>
      <c r="R4395" s="22">
        <f t="shared" ca="1" si="840"/>
        <v>598.51471578297856</v>
      </c>
      <c r="S4395" s="25">
        <f t="shared" ca="1" si="834"/>
        <v>11756276.22756923</v>
      </c>
      <c r="T4395" s="22">
        <f t="shared" ca="1" si="835"/>
        <v>1756276.2275692299</v>
      </c>
      <c r="U4395" s="22">
        <f t="shared" ca="1" si="842"/>
        <v>1632678.7143903929</v>
      </c>
      <c r="AA4395" s="26">
        <f t="shared" ca="1" si="843"/>
        <v>194.98701816388251</v>
      </c>
      <c r="AB4395" s="26">
        <f t="shared" ca="1" si="843"/>
        <v>598.51471578297856</v>
      </c>
      <c r="AC4395" s="26">
        <f t="shared" ca="1" si="836"/>
        <v>19.98701816388251</v>
      </c>
      <c r="AD4395" s="26">
        <f t="shared" ca="1" si="844"/>
        <v>118.51471578297856</v>
      </c>
      <c r="AE4395" s="27">
        <f t="shared" ca="1" si="845"/>
        <v>123597.51317883702</v>
      </c>
    </row>
    <row r="4396" spans="12:31" x14ac:dyDescent="0.2">
      <c r="L4396" s="21">
        <v>4391</v>
      </c>
      <c r="M4396" s="22">
        <f t="shared" ca="1" si="837"/>
        <v>-1.0902418893031409</v>
      </c>
      <c r="N4396" s="22">
        <f t="shared" ca="1" si="837"/>
        <v>0.79879366600890978</v>
      </c>
      <c r="O4396" s="22">
        <f t="shared" ca="1" si="841"/>
        <v>-1.0902418893031409</v>
      </c>
      <c r="P4396" s="24">
        <f t="shared" ca="1" si="838"/>
        <v>-6.177840148267677E-2</v>
      </c>
      <c r="Q4396" s="22">
        <f t="shared" ca="1" si="839"/>
        <v>116.80846805413498</v>
      </c>
      <c r="R4396" s="22">
        <f t="shared" ca="1" si="840"/>
        <v>471.50867238708196</v>
      </c>
      <c r="S4396" s="25">
        <f t="shared" ca="1" si="834"/>
        <v>8226774.408707561</v>
      </c>
      <c r="T4396" s="22">
        <f t="shared" ca="1" si="835"/>
        <v>0</v>
      </c>
      <c r="U4396" s="22">
        <f t="shared" ca="1" si="842"/>
        <v>-83800.392204909789</v>
      </c>
      <c r="AA4396" s="26">
        <f t="shared" ca="1" si="843"/>
        <v>116.80846805413498</v>
      </c>
      <c r="AB4396" s="26">
        <f t="shared" ca="1" si="843"/>
        <v>471.50867238708196</v>
      </c>
      <c r="AC4396" s="26">
        <f t="shared" ca="1" si="836"/>
        <v>0</v>
      </c>
      <c r="AD4396" s="26">
        <f t="shared" ca="1" si="844"/>
        <v>0</v>
      </c>
      <c r="AE4396" s="27">
        <f t="shared" ca="1" si="845"/>
        <v>83800.392204909789</v>
      </c>
    </row>
    <row r="4397" spans="12:31" x14ac:dyDescent="0.2">
      <c r="L4397" s="21">
        <v>4392</v>
      </c>
      <c r="M4397" s="22">
        <f t="shared" ca="1" si="837"/>
        <v>-1.4727198400322079</v>
      </c>
      <c r="N4397" s="22">
        <f t="shared" ca="1" si="837"/>
        <v>0.33103135068091505</v>
      </c>
      <c r="O4397" s="22">
        <f t="shared" ca="1" si="841"/>
        <v>-1.4727198400322079</v>
      </c>
      <c r="P4397" s="24">
        <f t="shared" ca="1" si="838"/>
        <v>-0.66598952427817015</v>
      </c>
      <c r="Q4397" s="22">
        <f t="shared" ca="1" si="839"/>
        <v>102.43471764398673</v>
      </c>
      <c r="R4397" s="22">
        <f t="shared" ca="1" si="840"/>
        <v>426.63800161366305</v>
      </c>
      <c r="S4397" s="25">
        <f t="shared" ca="1" si="834"/>
        <v>7352278.923628035</v>
      </c>
      <c r="T4397" s="22">
        <f t="shared" ca="1" si="835"/>
        <v>0</v>
      </c>
      <c r="U4397" s="22">
        <f t="shared" ca="1" si="842"/>
        <v>-57333.942616020591</v>
      </c>
      <c r="AA4397" s="26">
        <f t="shared" ca="1" si="843"/>
        <v>102.43471764398673</v>
      </c>
      <c r="AB4397" s="26">
        <f t="shared" ca="1" si="843"/>
        <v>426.63800161366305</v>
      </c>
      <c r="AC4397" s="26">
        <f t="shared" ca="1" si="836"/>
        <v>0</v>
      </c>
      <c r="AD4397" s="26">
        <f t="shared" ca="1" si="844"/>
        <v>0</v>
      </c>
      <c r="AE4397" s="27">
        <f t="shared" ca="1" si="845"/>
        <v>57333.942616020591</v>
      </c>
    </row>
    <row r="4398" spans="12:31" x14ac:dyDescent="0.2">
      <c r="L4398" s="21">
        <v>4393</v>
      </c>
      <c r="M4398" s="22">
        <f t="shared" ca="1" si="837"/>
        <v>1.1089242547440439</v>
      </c>
      <c r="N4398" s="22">
        <f t="shared" ca="1" si="837"/>
        <v>-0.38955245782291137</v>
      </c>
      <c r="O4398" s="22">
        <f t="shared" ca="1" si="841"/>
        <v>1.1089242547440439</v>
      </c>
      <c r="P4398" s="24">
        <f t="shared" ca="1" si="838"/>
        <v>0.39221432189392386</v>
      </c>
      <c r="Q4398" s="22">
        <f t="shared" ca="1" si="839"/>
        <v>248.52393647379827</v>
      </c>
      <c r="R4398" s="22">
        <f t="shared" ca="1" si="840"/>
        <v>508.3025297165056</v>
      </c>
      <c r="S4398" s="25">
        <f t="shared" ref="S4398:S4461" ca="1" si="846">SUMPRODUCT(Q4398:R4398,$C$19:$D$19)</f>
        <v>12316023.162258672</v>
      </c>
      <c r="T4398" s="22">
        <f t="shared" ref="T4398:T4461" ca="1" si="847">MAX(S4398-$C$7,0)</f>
        <v>2316023.1622586716</v>
      </c>
      <c r="U4398" s="22">
        <f t="shared" ca="1" si="842"/>
        <v>2250913.2039111918</v>
      </c>
      <c r="AA4398" s="26">
        <f t="shared" ca="1" si="843"/>
        <v>248.52393647379827</v>
      </c>
      <c r="AB4398" s="26">
        <f t="shared" ca="1" si="843"/>
        <v>508.3025297165056</v>
      </c>
      <c r="AC4398" s="26">
        <f t="shared" ref="AC4398:AC4461" ca="1" si="848">MAX(AA4398-$X$10,0)</f>
        <v>73.523936473798273</v>
      </c>
      <c r="AD4398" s="26">
        <f t="shared" ca="1" si="844"/>
        <v>28.302529716505603</v>
      </c>
      <c r="AE4398" s="27">
        <f t="shared" ca="1" si="845"/>
        <v>65109.958347479813</v>
      </c>
    </row>
    <row r="4399" spans="12:31" x14ac:dyDescent="0.2">
      <c r="L4399" s="21">
        <v>4394</v>
      </c>
      <c r="M4399" s="22">
        <f t="shared" ref="M4399:N4462" ca="1" si="849">_xlfn.NORM.S.INV(RAND())</f>
        <v>-0.21635589065826055</v>
      </c>
      <c r="N4399" s="22">
        <f t="shared" ca="1" si="849"/>
        <v>0.77435635615606924</v>
      </c>
      <c r="O4399" s="22">
        <f t="shared" ca="1" si="841"/>
        <v>-0.21635589065826055</v>
      </c>
      <c r="P4399" s="24">
        <f t="shared" ca="1" si="838"/>
        <v>0.46735449857935696</v>
      </c>
      <c r="Q4399" s="22">
        <f t="shared" ca="1" si="839"/>
        <v>157.67760863340715</v>
      </c>
      <c r="R4399" s="22">
        <f t="shared" ca="1" si="840"/>
        <v>514.66339318934763</v>
      </c>
      <c r="S4399" s="25">
        <f t="shared" ca="1" si="846"/>
        <v>9828280.6869648844</v>
      </c>
      <c r="T4399" s="22">
        <f t="shared" ca="1" si="847"/>
        <v>0</v>
      </c>
      <c r="U4399" s="22">
        <f t="shared" ca="1" si="842"/>
        <v>222184.85422872519</v>
      </c>
      <c r="AA4399" s="26">
        <f t="shared" ca="1" si="843"/>
        <v>157.67760863340715</v>
      </c>
      <c r="AB4399" s="26">
        <f t="shared" ca="1" si="843"/>
        <v>514.66339318934763</v>
      </c>
      <c r="AC4399" s="26">
        <f t="shared" ca="1" si="848"/>
        <v>0</v>
      </c>
      <c r="AD4399" s="26">
        <f t="shared" ca="1" si="844"/>
        <v>34.66339318934763</v>
      </c>
      <c r="AE4399" s="27">
        <f t="shared" ca="1" si="845"/>
        <v>-222184.85422872519</v>
      </c>
    </row>
    <row r="4400" spans="12:31" x14ac:dyDescent="0.2">
      <c r="L4400" s="21">
        <v>4395</v>
      </c>
      <c r="M4400" s="22">
        <f t="shared" ca="1" si="849"/>
        <v>0.16644721432978157</v>
      </c>
      <c r="N4400" s="22">
        <f t="shared" ca="1" si="849"/>
        <v>0.79202526324857614</v>
      </c>
      <c r="O4400" s="22">
        <f t="shared" ca="1" si="841"/>
        <v>0.16644721432978157</v>
      </c>
      <c r="P4400" s="24">
        <f t="shared" ca="1" si="838"/>
        <v>0.72123690904161475</v>
      </c>
      <c r="Q4400" s="22">
        <f t="shared" ca="1" si="839"/>
        <v>179.82317379531887</v>
      </c>
      <c r="R4400" s="22">
        <f t="shared" ca="1" si="840"/>
        <v>536.7500787969127</v>
      </c>
      <c r="S4400" s="25">
        <f t="shared" ca="1" si="846"/>
        <v>10682482.326726016</v>
      </c>
      <c r="T4400" s="22">
        <f t="shared" ca="1" si="847"/>
        <v>682482.32672601566</v>
      </c>
      <c r="U4400" s="22">
        <f t="shared" ca="1" si="842"/>
        <v>566762.90863348369</v>
      </c>
      <c r="AA4400" s="26">
        <f t="shared" ca="1" si="843"/>
        <v>179.82317379531887</v>
      </c>
      <c r="AB4400" s="26">
        <f t="shared" ca="1" si="843"/>
        <v>536.7500787969127</v>
      </c>
      <c r="AC4400" s="26">
        <f t="shared" ca="1" si="848"/>
        <v>4.8231737953188656</v>
      </c>
      <c r="AD4400" s="26">
        <f t="shared" ca="1" si="844"/>
        <v>56.750078796912703</v>
      </c>
      <c r="AE4400" s="27">
        <f t="shared" ca="1" si="845"/>
        <v>115719.41809253197</v>
      </c>
    </row>
    <row r="4401" spans="12:31" x14ac:dyDescent="0.2">
      <c r="L4401" s="21">
        <v>4396</v>
      </c>
      <c r="M4401" s="22">
        <f t="shared" ca="1" si="849"/>
        <v>0.10874522077471531</v>
      </c>
      <c r="N4401" s="22">
        <f t="shared" ca="1" si="849"/>
        <v>0.8340356174960184</v>
      </c>
      <c r="O4401" s="22">
        <f t="shared" ca="1" si="841"/>
        <v>0.10874522077471531</v>
      </c>
      <c r="P4401" s="24">
        <f t="shared" ca="1" si="838"/>
        <v>0.71775969111990467</v>
      </c>
      <c r="Q4401" s="22">
        <f t="shared" ca="1" si="839"/>
        <v>176.29595096524736</v>
      </c>
      <c r="R4401" s="22">
        <f t="shared" ca="1" si="840"/>
        <v>536.44126453360548</v>
      </c>
      <c r="S4401" s="25">
        <f t="shared" ca="1" si="846"/>
        <v>10580066.884082077</v>
      </c>
      <c r="T4401" s="22">
        <f t="shared" ca="1" si="847"/>
        <v>580066.88408207707</v>
      </c>
      <c r="U4401" s="22">
        <f t="shared" ca="1" si="842"/>
        <v>462244.41565751767</v>
      </c>
      <c r="AA4401" s="26">
        <f t="shared" ca="1" si="843"/>
        <v>176.29595096524736</v>
      </c>
      <c r="AB4401" s="26">
        <f t="shared" ca="1" si="843"/>
        <v>536.44126453360548</v>
      </c>
      <c r="AC4401" s="26">
        <f t="shared" ca="1" si="848"/>
        <v>1.2959509652473571</v>
      </c>
      <c r="AD4401" s="26">
        <f t="shared" ca="1" si="844"/>
        <v>56.441264533605477</v>
      </c>
      <c r="AE4401" s="27">
        <f t="shared" ca="1" si="845"/>
        <v>117822.4684245594</v>
      </c>
    </row>
    <row r="4402" spans="12:31" x14ac:dyDescent="0.2">
      <c r="L4402" s="21">
        <v>4397</v>
      </c>
      <c r="M4402" s="22">
        <f t="shared" ca="1" si="849"/>
        <v>0.82018678847188631</v>
      </c>
      <c r="N4402" s="22">
        <f t="shared" ca="1" si="849"/>
        <v>1.4291277963409665</v>
      </c>
      <c r="O4402" s="22">
        <f t="shared" ca="1" si="841"/>
        <v>0.82018678847188631</v>
      </c>
      <c r="P4402" s="24">
        <f t="shared" ca="1" si="838"/>
        <v>1.6274851279410503</v>
      </c>
      <c r="Q4402" s="22">
        <f t="shared" ca="1" si="839"/>
        <v>225.07004665505761</v>
      </c>
      <c r="R4402" s="22">
        <f t="shared" ca="1" si="840"/>
        <v>623.60906351358574</v>
      </c>
      <c r="S4402" s="25">
        <f t="shared" ca="1" si="846"/>
        <v>12865189.775596317</v>
      </c>
      <c r="T4402" s="22">
        <f t="shared" ca="1" si="847"/>
        <v>2865189.7755963169</v>
      </c>
      <c r="U4402" s="22">
        <f t="shared" ca="1" si="842"/>
        <v>2753240.980955448</v>
      </c>
      <c r="AA4402" s="26">
        <f t="shared" ca="1" si="843"/>
        <v>225.07004665505761</v>
      </c>
      <c r="AB4402" s="26">
        <f t="shared" ca="1" si="843"/>
        <v>623.60906351358574</v>
      </c>
      <c r="AC4402" s="26">
        <f t="shared" ca="1" si="848"/>
        <v>50.07004665505761</v>
      </c>
      <c r="AD4402" s="26">
        <f t="shared" ca="1" si="844"/>
        <v>143.60906351358574</v>
      </c>
      <c r="AE4402" s="27">
        <f t="shared" ca="1" si="845"/>
        <v>111948.7946408689</v>
      </c>
    </row>
    <row r="4403" spans="12:31" x14ac:dyDescent="0.2">
      <c r="L4403" s="21">
        <v>4398</v>
      </c>
      <c r="M4403" s="22">
        <f t="shared" ca="1" si="849"/>
        <v>0.12691321171986383</v>
      </c>
      <c r="N4403" s="22">
        <f t="shared" ca="1" si="849"/>
        <v>-1.8166123071018854</v>
      </c>
      <c r="O4403" s="22">
        <f t="shared" ca="1" si="841"/>
        <v>0.12691321171986383</v>
      </c>
      <c r="P4403" s="24">
        <f t="shared" ca="1" si="838"/>
        <v>-1.3351681972403278</v>
      </c>
      <c r="Q4403" s="22">
        <f t="shared" ca="1" si="839"/>
        <v>177.39900132971823</v>
      </c>
      <c r="R4403" s="22">
        <f t="shared" ca="1" si="840"/>
        <v>381.90872396072962</v>
      </c>
      <c r="S4403" s="25">
        <f t="shared" ca="1" si="846"/>
        <v>8991272.3639453854</v>
      </c>
      <c r="T4403" s="22">
        <f t="shared" ca="1" si="847"/>
        <v>0</v>
      </c>
      <c r="U4403" s="22">
        <f t="shared" ca="1" si="842"/>
        <v>-59138.54606583764</v>
      </c>
      <c r="AA4403" s="26">
        <f t="shared" ca="1" si="843"/>
        <v>177.39900132971823</v>
      </c>
      <c r="AB4403" s="26">
        <f t="shared" ca="1" si="843"/>
        <v>381.90872396072962</v>
      </c>
      <c r="AC4403" s="26">
        <f t="shared" ca="1" si="848"/>
        <v>2.3990013297182315</v>
      </c>
      <c r="AD4403" s="26">
        <f t="shared" ca="1" si="844"/>
        <v>0</v>
      </c>
      <c r="AE4403" s="27">
        <f t="shared" ca="1" si="845"/>
        <v>59138.54606583764</v>
      </c>
    </row>
    <row r="4404" spans="12:31" x14ac:dyDescent="0.2">
      <c r="L4404" s="21">
        <v>4399</v>
      </c>
      <c r="M4404" s="22">
        <f t="shared" ca="1" si="849"/>
        <v>0.17674484545892319</v>
      </c>
      <c r="N4404" s="22">
        <f t="shared" ca="1" si="849"/>
        <v>0.28969721238600277</v>
      </c>
      <c r="O4404" s="22">
        <f t="shared" ca="1" si="841"/>
        <v>0.17674484545892319</v>
      </c>
      <c r="P4404" s="24">
        <f t="shared" ca="1" si="838"/>
        <v>0.33648332628160854</v>
      </c>
      <c r="Q4404" s="22">
        <f t="shared" ca="1" si="839"/>
        <v>180.46003072578236</v>
      </c>
      <c r="R4404" s="22">
        <f t="shared" ca="1" si="840"/>
        <v>503.63554956305461</v>
      </c>
      <c r="S4404" s="25">
        <f t="shared" ca="1" si="846"/>
        <v>10353282.974467486</v>
      </c>
      <c r="T4404" s="22">
        <f t="shared" ca="1" si="847"/>
        <v>353282.97446748614</v>
      </c>
      <c r="U4404" s="22">
        <f t="shared" ca="1" si="842"/>
        <v>247229.26792451384</v>
      </c>
      <c r="AA4404" s="26">
        <f t="shared" ca="1" si="843"/>
        <v>180.46003072578236</v>
      </c>
      <c r="AB4404" s="26">
        <f t="shared" ca="1" si="843"/>
        <v>503.63554956305461</v>
      </c>
      <c r="AC4404" s="26">
        <f t="shared" ca="1" si="848"/>
        <v>5.4600307257823602</v>
      </c>
      <c r="AD4404" s="26">
        <f t="shared" ca="1" si="844"/>
        <v>23.63554956305461</v>
      </c>
      <c r="AE4404" s="27">
        <f t="shared" ca="1" si="845"/>
        <v>106053.7065429723</v>
      </c>
    </row>
    <row r="4405" spans="12:31" x14ac:dyDescent="0.2">
      <c r="L4405" s="21">
        <v>4400</v>
      </c>
      <c r="M4405" s="22">
        <f t="shared" ca="1" si="849"/>
        <v>-1.0948849512916039</v>
      </c>
      <c r="N4405" s="22">
        <f t="shared" ca="1" si="849"/>
        <v>-0.16903324613397358</v>
      </c>
      <c r="O4405" s="22">
        <f t="shared" ca="1" si="841"/>
        <v>-1.0948849512916039</v>
      </c>
      <c r="P4405" s="24">
        <f t="shared" ca="1" si="838"/>
        <v>-0.81843430744679657</v>
      </c>
      <c r="Q4405" s="22">
        <f t="shared" ca="1" si="839"/>
        <v>116.62242061475065</v>
      </c>
      <c r="R4405" s="22">
        <f t="shared" ca="1" si="840"/>
        <v>416.00825004082918</v>
      </c>
      <c r="S4405" s="25">
        <f t="shared" ca="1" si="846"/>
        <v>7639787.6997735305</v>
      </c>
      <c r="T4405" s="22">
        <f t="shared" ca="1" si="847"/>
        <v>0</v>
      </c>
      <c r="U4405" s="22">
        <f t="shared" ca="1" si="842"/>
        <v>-70729.776494602644</v>
      </c>
      <c r="AA4405" s="26">
        <f t="shared" ca="1" si="843"/>
        <v>116.62242061475065</v>
      </c>
      <c r="AB4405" s="26">
        <f t="shared" ca="1" si="843"/>
        <v>416.00825004082918</v>
      </c>
      <c r="AC4405" s="26">
        <f t="shared" ca="1" si="848"/>
        <v>0</v>
      </c>
      <c r="AD4405" s="26">
        <f t="shared" ca="1" si="844"/>
        <v>0</v>
      </c>
      <c r="AE4405" s="27">
        <f t="shared" ca="1" si="845"/>
        <v>70729.776494602644</v>
      </c>
    </row>
    <row r="4406" spans="12:31" x14ac:dyDescent="0.2">
      <c r="L4406" s="21">
        <v>4401</v>
      </c>
      <c r="M4406" s="22">
        <f t="shared" ca="1" si="849"/>
        <v>-0.55726465147225013</v>
      </c>
      <c r="N4406" s="22">
        <f t="shared" ca="1" si="849"/>
        <v>0.84941507259626092</v>
      </c>
      <c r="O4406" s="22">
        <f t="shared" ca="1" si="841"/>
        <v>-0.55726465147225013</v>
      </c>
      <c r="P4406" s="24">
        <f t="shared" ca="1" si="838"/>
        <v>0.31196751701078312</v>
      </c>
      <c r="Q4406" s="22">
        <f t="shared" ca="1" si="839"/>
        <v>140.26225082430952</v>
      </c>
      <c r="R4406" s="22">
        <f t="shared" ca="1" si="840"/>
        <v>501.59616038293836</v>
      </c>
      <c r="S4406" s="25">
        <f t="shared" ca="1" si="846"/>
        <v>9201624.9218118954</v>
      </c>
      <c r="T4406" s="22">
        <f t="shared" ca="1" si="847"/>
        <v>0</v>
      </c>
      <c r="U4406" s="22">
        <f t="shared" ca="1" si="842"/>
        <v>108339.5928200077</v>
      </c>
      <c r="AA4406" s="26">
        <f t="shared" ca="1" si="843"/>
        <v>140.26225082430952</v>
      </c>
      <c r="AB4406" s="26">
        <f t="shared" ca="1" si="843"/>
        <v>501.59616038293836</v>
      </c>
      <c r="AC4406" s="26">
        <f t="shared" ca="1" si="848"/>
        <v>0</v>
      </c>
      <c r="AD4406" s="26">
        <f t="shared" ca="1" si="844"/>
        <v>21.596160382938365</v>
      </c>
      <c r="AE4406" s="27">
        <f t="shared" ca="1" si="845"/>
        <v>-108339.5928200077</v>
      </c>
    </row>
    <row r="4407" spans="12:31" x14ac:dyDescent="0.2">
      <c r="L4407" s="21">
        <v>4402</v>
      </c>
      <c r="M4407" s="22">
        <f t="shared" ca="1" si="849"/>
        <v>1.1828191369444954</v>
      </c>
      <c r="N4407" s="22">
        <f t="shared" ca="1" si="849"/>
        <v>-0.49462920617262623</v>
      </c>
      <c r="O4407" s="22">
        <f t="shared" ca="1" si="841"/>
        <v>1.1828191369444954</v>
      </c>
      <c r="P4407" s="24">
        <f t="shared" ca="1" si="838"/>
        <v>0.35673279648549194</v>
      </c>
      <c r="Q4407" s="22">
        <f t="shared" ca="1" si="839"/>
        <v>254.90942375677977</v>
      </c>
      <c r="R4407" s="22">
        <f t="shared" ca="1" si="840"/>
        <v>505.32628747530163</v>
      </c>
      <c r="S4407" s="25">
        <f t="shared" ca="1" si="846"/>
        <v>12464373.322509246</v>
      </c>
      <c r="T4407" s="22">
        <f t="shared" ca="1" si="847"/>
        <v>2464373.3225092459</v>
      </c>
      <c r="U4407" s="22">
        <f t="shared" ca="1" si="842"/>
        <v>2404060.3141747732</v>
      </c>
      <c r="AA4407" s="26">
        <f t="shared" ca="1" si="843"/>
        <v>254.90942375677977</v>
      </c>
      <c r="AB4407" s="26">
        <f t="shared" ca="1" si="843"/>
        <v>505.32628747530163</v>
      </c>
      <c r="AC4407" s="26">
        <f t="shared" ca="1" si="848"/>
        <v>79.909423756779773</v>
      </c>
      <c r="AD4407" s="26">
        <f t="shared" ca="1" si="844"/>
        <v>25.326287475301626</v>
      </c>
      <c r="AE4407" s="27">
        <f t="shared" ca="1" si="845"/>
        <v>60313.008334472775</v>
      </c>
    </row>
    <row r="4408" spans="12:31" x14ac:dyDescent="0.2">
      <c r="L4408" s="21">
        <v>4403</v>
      </c>
      <c r="M4408" s="22">
        <f t="shared" ca="1" si="849"/>
        <v>-1.4810146902399473</v>
      </c>
      <c r="N4408" s="22">
        <f t="shared" ca="1" si="849"/>
        <v>0.41479638993026663</v>
      </c>
      <c r="O4408" s="22">
        <f t="shared" ca="1" si="841"/>
        <v>-1.4810146902399473</v>
      </c>
      <c r="P4408" s="24">
        <f t="shared" ca="1" si="838"/>
        <v>-0.60595645701776024</v>
      </c>
      <c r="Q4408" s="22">
        <f t="shared" ca="1" si="839"/>
        <v>102.14342570201428</v>
      </c>
      <c r="R4408" s="22">
        <f t="shared" ca="1" si="840"/>
        <v>430.89817922711489</v>
      </c>
      <c r="S4408" s="25">
        <f t="shared" ca="1" si="846"/>
        <v>7388743.5585478563</v>
      </c>
      <c r="T4408" s="22">
        <f t="shared" ca="1" si="847"/>
        <v>0</v>
      </c>
      <c r="U4408" s="22">
        <f t="shared" ca="1" si="842"/>
        <v>-57995.658129156276</v>
      </c>
      <c r="AA4408" s="26">
        <f t="shared" ca="1" si="843"/>
        <v>102.14342570201428</v>
      </c>
      <c r="AB4408" s="26">
        <f t="shared" ca="1" si="843"/>
        <v>430.89817922711489</v>
      </c>
      <c r="AC4408" s="26">
        <f t="shared" ca="1" si="848"/>
        <v>0</v>
      </c>
      <c r="AD4408" s="26">
        <f t="shared" ca="1" si="844"/>
        <v>0</v>
      </c>
      <c r="AE4408" s="27">
        <f t="shared" ca="1" si="845"/>
        <v>57995.658129156276</v>
      </c>
    </row>
    <row r="4409" spans="12:31" x14ac:dyDescent="0.2">
      <c r="L4409" s="21">
        <v>4404</v>
      </c>
      <c r="M4409" s="22">
        <f t="shared" ca="1" si="849"/>
        <v>-1.0424656717485334</v>
      </c>
      <c r="N4409" s="22">
        <f t="shared" ca="1" si="849"/>
        <v>0.79874284358591541</v>
      </c>
      <c r="O4409" s="22">
        <f t="shared" ca="1" si="841"/>
        <v>-1.0424656717485334</v>
      </c>
      <c r="P4409" s="24">
        <f t="shared" ca="1" si="838"/>
        <v>-3.1849273573262504E-2</v>
      </c>
      <c r="Q4409" s="22">
        <f t="shared" ca="1" si="839"/>
        <v>118.74018565688057</v>
      </c>
      <c r="R4409" s="22">
        <f t="shared" ca="1" si="840"/>
        <v>473.85008589320648</v>
      </c>
      <c r="S4409" s="25">
        <f t="shared" ca="1" si="846"/>
        <v>8305633.1406327579</v>
      </c>
      <c r="T4409" s="22">
        <f t="shared" ca="1" si="847"/>
        <v>0</v>
      </c>
      <c r="U4409" s="22">
        <f t="shared" ca="1" si="842"/>
        <v>-86502.353700090374</v>
      </c>
      <c r="AA4409" s="26">
        <f t="shared" ca="1" si="843"/>
        <v>118.74018565688057</v>
      </c>
      <c r="AB4409" s="26">
        <f t="shared" ca="1" si="843"/>
        <v>473.85008589320648</v>
      </c>
      <c r="AC4409" s="26">
        <f t="shared" ca="1" si="848"/>
        <v>0</v>
      </c>
      <c r="AD4409" s="26">
        <f t="shared" ca="1" si="844"/>
        <v>0</v>
      </c>
      <c r="AE4409" s="27">
        <f t="shared" ca="1" si="845"/>
        <v>86502.353700090374</v>
      </c>
    </row>
    <row r="4410" spans="12:31" x14ac:dyDescent="0.2">
      <c r="L4410" s="21">
        <v>4405</v>
      </c>
      <c r="M4410" s="22">
        <f t="shared" ca="1" si="849"/>
        <v>0.80424073906530313</v>
      </c>
      <c r="N4410" s="22">
        <f t="shared" ca="1" si="849"/>
        <v>-0.18758162194681813</v>
      </c>
      <c r="O4410" s="22">
        <f t="shared" ca="1" si="841"/>
        <v>0.80424073906530313</v>
      </c>
      <c r="P4410" s="24">
        <f t="shared" ca="1" si="838"/>
        <v>0.35838957899042573</v>
      </c>
      <c r="Q4410" s="22">
        <f t="shared" ca="1" si="839"/>
        <v>223.84126828893702</v>
      </c>
      <c r="R4410" s="22">
        <f t="shared" ca="1" si="840"/>
        <v>505.46487215580515</v>
      </c>
      <c r="S4410" s="25">
        <f t="shared" ca="1" si="846"/>
        <v>11592251.571685482</v>
      </c>
      <c r="T4410" s="22">
        <f t="shared" ca="1" si="847"/>
        <v>1592251.5716854818</v>
      </c>
      <c r="U4410" s="22">
        <f t="shared" ca="1" si="842"/>
        <v>1512614.3935244526</v>
      </c>
      <c r="AA4410" s="26">
        <f t="shared" ca="1" si="843"/>
        <v>223.84126828893702</v>
      </c>
      <c r="AB4410" s="26">
        <f t="shared" ca="1" si="843"/>
        <v>505.46487215580515</v>
      </c>
      <c r="AC4410" s="26">
        <f t="shared" ca="1" si="848"/>
        <v>48.841268288937016</v>
      </c>
      <c r="AD4410" s="26">
        <f t="shared" ca="1" si="844"/>
        <v>25.464872155805153</v>
      </c>
      <c r="AE4410" s="27">
        <f t="shared" ca="1" si="845"/>
        <v>79637.178161029238</v>
      </c>
    </row>
    <row r="4411" spans="12:31" x14ac:dyDescent="0.2">
      <c r="L4411" s="21">
        <v>4406</v>
      </c>
      <c r="M4411" s="22">
        <f t="shared" ca="1" si="849"/>
        <v>1.0492582735053637</v>
      </c>
      <c r="N4411" s="22">
        <f t="shared" ca="1" si="849"/>
        <v>0.95296284042757795</v>
      </c>
      <c r="O4411" s="22">
        <f t="shared" ca="1" si="841"/>
        <v>1.0492582735053637</v>
      </c>
      <c r="P4411" s="24">
        <f t="shared" ca="1" si="838"/>
        <v>1.400338185997295</v>
      </c>
      <c r="Q4411" s="22">
        <f t="shared" ca="1" si="839"/>
        <v>243.48492312629637</v>
      </c>
      <c r="R4411" s="22">
        <f t="shared" ca="1" si="840"/>
        <v>600.59996422006498</v>
      </c>
      <c r="S4411" s="25">
        <f t="shared" ca="1" si="846"/>
        <v>13141797.893419921</v>
      </c>
      <c r="T4411" s="22">
        <f t="shared" ca="1" si="847"/>
        <v>3141797.8934199214</v>
      </c>
      <c r="U4411" s="22">
        <f t="shared" ca="1" si="842"/>
        <v>3047721.4033111855</v>
      </c>
      <c r="AA4411" s="26">
        <f t="shared" ca="1" si="843"/>
        <v>243.48492312629637</v>
      </c>
      <c r="AB4411" s="26">
        <f t="shared" ca="1" si="843"/>
        <v>600.59996422006498</v>
      </c>
      <c r="AC4411" s="26">
        <f t="shared" ca="1" si="848"/>
        <v>68.484923126296366</v>
      </c>
      <c r="AD4411" s="26">
        <f t="shared" ca="1" si="844"/>
        <v>120.59996422006498</v>
      </c>
      <c r="AE4411" s="27">
        <f t="shared" ca="1" si="845"/>
        <v>94076.490108735859</v>
      </c>
    </row>
    <row r="4412" spans="12:31" x14ac:dyDescent="0.2">
      <c r="L4412" s="21">
        <v>4407</v>
      </c>
      <c r="M4412" s="22">
        <f t="shared" ca="1" si="849"/>
        <v>8.6213587886450088E-2</v>
      </c>
      <c r="N4412" s="22">
        <f t="shared" ca="1" si="849"/>
        <v>1.3023858821919321</v>
      </c>
      <c r="O4412" s="22">
        <f t="shared" ca="1" si="841"/>
        <v>8.6213587886450088E-2</v>
      </c>
      <c r="P4412" s="24">
        <f t="shared" ca="1" si="838"/>
        <v>1.0683773264557159</v>
      </c>
      <c r="Q4412" s="22">
        <f t="shared" ca="1" si="839"/>
        <v>174.93748944049304</v>
      </c>
      <c r="R4412" s="22">
        <f t="shared" ca="1" si="840"/>
        <v>568.49186691503212</v>
      </c>
      <c r="S4412" s="25">
        <f t="shared" ca="1" si="846"/>
        <v>10877824.07709115</v>
      </c>
      <c r="T4412" s="22">
        <f t="shared" ca="1" si="847"/>
        <v>877824.07709114999</v>
      </c>
      <c r="U4412" s="22">
        <f t="shared" ca="1" si="842"/>
        <v>752052.16162948718</v>
      </c>
      <c r="AA4412" s="26">
        <f t="shared" ca="1" si="843"/>
        <v>174.93748944049304</v>
      </c>
      <c r="AB4412" s="26">
        <f t="shared" ca="1" si="843"/>
        <v>568.49186691503212</v>
      </c>
      <c r="AC4412" s="26">
        <f t="shared" ca="1" si="848"/>
        <v>0</v>
      </c>
      <c r="AD4412" s="26">
        <f t="shared" ca="1" si="844"/>
        <v>88.491866915032119</v>
      </c>
      <c r="AE4412" s="27">
        <f t="shared" ca="1" si="845"/>
        <v>125771.91546166281</v>
      </c>
    </row>
    <row r="4413" spans="12:31" x14ac:dyDescent="0.2">
      <c r="L4413" s="21">
        <v>4408</v>
      </c>
      <c r="M4413" s="22">
        <f t="shared" ca="1" si="849"/>
        <v>1.243189113668008</v>
      </c>
      <c r="N4413" s="22">
        <f t="shared" ca="1" si="849"/>
        <v>-1.8810358913607774</v>
      </c>
      <c r="O4413" s="22">
        <f t="shared" ca="1" si="841"/>
        <v>1.243189113668008</v>
      </c>
      <c r="P4413" s="24">
        <f t="shared" ca="1" si="838"/>
        <v>-0.68513207555883993</v>
      </c>
      <c r="Q4413" s="22">
        <f t="shared" ca="1" si="839"/>
        <v>260.2477634979852</v>
      </c>
      <c r="R4413" s="22">
        <f t="shared" ca="1" si="840"/>
        <v>425.28844890526887</v>
      </c>
      <c r="S4413" s="25">
        <f t="shared" ca="1" si="846"/>
        <v>11775520.135461375</v>
      </c>
      <c r="T4413" s="22">
        <f t="shared" ca="1" si="847"/>
        <v>1775520.1354613751</v>
      </c>
      <c r="U4413" s="22">
        <f t="shared" ca="1" si="842"/>
        <v>2311777.2430628114</v>
      </c>
      <c r="AA4413" s="26">
        <f t="shared" ca="1" si="843"/>
        <v>260.2477634979852</v>
      </c>
      <c r="AB4413" s="26">
        <f t="shared" ca="1" si="843"/>
        <v>425.28844890526887</v>
      </c>
      <c r="AC4413" s="26">
        <f t="shared" ca="1" si="848"/>
        <v>85.247763497985204</v>
      </c>
      <c r="AD4413" s="26">
        <f t="shared" ca="1" si="844"/>
        <v>0</v>
      </c>
      <c r="AE4413" s="27">
        <f t="shared" ca="1" si="845"/>
        <v>-536257.10760143632</v>
      </c>
    </row>
    <row r="4414" spans="12:31" x14ac:dyDescent="0.2">
      <c r="L4414" s="21">
        <v>4409</v>
      </c>
      <c r="M4414" s="22">
        <f t="shared" ca="1" si="849"/>
        <v>-0.25074057565425467</v>
      </c>
      <c r="N4414" s="22">
        <f t="shared" ca="1" si="849"/>
        <v>1.5211191839316067</v>
      </c>
      <c r="O4414" s="22">
        <f t="shared" ca="1" si="841"/>
        <v>-0.25074057565425467</v>
      </c>
      <c r="P4414" s="24">
        <f t="shared" ca="1" si="838"/>
        <v>1.0273646986015237</v>
      </c>
      <c r="Q4414" s="22">
        <f t="shared" ca="1" si="839"/>
        <v>155.82721037284477</v>
      </c>
      <c r="R4414" s="22">
        <f t="shared" ca="1" si="840"/>
        <v>564.64606421403721</v>
      </c>
      <c r="S4414" s="25">
        <f t="shared" ca="1" si="846"/>
        <v>10300169.546355188</v>
      </c>
      <c r="T4414" s="22">
        <f t="shared" ca="1" si="847"/>
        <v>300169.54635518789</v>
      </c>
      <c r="U4414" s="22">
        <f t="shared" ca="1" si="842"/>
        <v>734179.02277161612</v>
      </c>
      <c r="AA4414" s="26">
        <f t="shared" ca="1" si="843"/>
        <v>155.82721037284477</v>
      </c>
      <c r="AB4414" s="26">
        <f t="shared" ca="1" si="843"/>
        <v>564.64606421403721</v>
      </c>
      <c r="AC4414" s="26">
        <f t="shared" ca="1" si="848"/>
        <v>0</v>
      </c>
      <c r="AD4414" s="26">
        <f t="shared" ca="1" si="844"/>
        <v>84.64606421403721</v>
      </c>
      <c r="AE4414" s="27">
        <f t="shared" ca="1" si="845"/>
        <v>-434009.47641642822</v>
      </c>
    </row>
    <row r="4415" spans="12:31" x14ac:dyDescent="0.2">
      <c r="L4415" s="21">
        <v>4410</v>
      </c>
      <c r="M4415" s="22">
        <f t="shared" ca="1" si="849"/>
        <v>-1.6856511124633931</v>
      </c>
      <c r="N4415" s="22">
        <f t="shared" ca="1" si="849"/>
        <v>2.0476003402518281</v>
      </c>
      <c r="O4415" s="22">
        <f t="shared" ca="1" si="841"/>
        <v>-1.6856511124633931</v>
      </c>
      <c r="P4415" s="24">
        <f t="shared" ca="1" si="838"/>
        <v>0.53730818789506407</v>
      </c>
      <c r="Q4415" s="22">
        <f t="shared" ca="1" si="839"/>
        <v>95.213667505712934</v>
      </c>
      <c r="R4415" s="22">
        <f t="shared" ca="1" si="840"/>
        <v>520.65673050070029</v>
      </c>
      <c r="S4415" s="25">
        <f t="shared" ca="1" si="846"/>
        <v>8134741.7520339768</v>
      </c>
      <c r="T4415" s="22">
        <f t="shared" ca="1" si="847"/>
        <v>0</v>
      </c>
      <c r="U4415" s="22">
        <f t="shared" ca="1" si="842"/>
        <v>353152.90135993325</v>
      </c>
      <c r="AA4415" s="26">
        <f t="shared" ca="1" si="843"/>
        <v>95.213667505712934</v>
      </c>
      <c r="AB4415" s="26">
        <f t="shared" ca="1" si="843"/>
        <v>520.65673050070029</v>
      </c>
      <c r="AC4415" s="26">
        <f t="shared" ca="1" si="848"/>
        <v>0</v>
      </c>
      <c r="AD4415" s="26">
        <f t="shared" ca="1" si="844"/>
        <v>40.656730500700291</v>
      </c>
      <c r="AE4415" s="27">
        <f t="shared" ca="1" si="845"/>
        <v>-353152.90135993325</v>
      </c>
    </row>
    <row r="4416" spans="12:31" x14ac:dyDescent="0.2">
      <c r="L4416" s="21">
        <v>4411</v>
      </c>
      <c r="M4416" s="22">
        <f t="shared" ca="1" si="849"/>
        <v>-1.0818662358995206</v>
      </c>
      <c r="N4416" s="22">
        <f t="shared" ca="1" si="849"/>
        <v>-1.2365943035726377</v>
      </c>
      <c r="O4416" s="22">
        <f t="shared" ca="1" si="841"/>
        <v>-1.0818662358995206</v>
      </c>
      <c r="P4416" s="24">
        <f t="shared" ca="1" si="838"/>
        <v>-1.6416844018297738</v>
      </c>
      <c r="Q4416" s="22">
        <f t="shared" ca="1" si="839"/>
        <v>117.14483131661237</v>
      </c>
      <c r="R4416" s="22">
        <f t="shared" ca="1" si="840"/>
        <v>363.01742489608023</v>
      </c>
      <c r="S4416" s="25">
        <f t="shared" ca="1" si="846"/>
        <v>7099027.0147212194</v>
      </c>
      <c r="T4416" s="22">
        <f t="shared" ca="1" si="847"/>
        <v>0</v>
      </c>
      <c r="U4416" s="22">
        <f t="shared" ca="1" si="842"/>
        <v>-59032.710903066065</v>
      </c>
      <c r="AA4416" s="26">
        <f t="shared" ca="1" si="843"/>
        <v>117.14483131661237</v>
      </c>
      <c r="AB4416" s="26">
        <f t="shared" ca="1" si="843"/>
        <v>363.01742489608023</v>
      </c>
      <c r="AC4416" s="26">
        <f t="shared" ca="1" si="848"/>
        <v>0</v>
      </c>
      <c r="AD4416" s="26">
        <f t="shared" ca="1" si="844"/>
        <v>0</v>
      </c>
      <c r="AE4416" s="27">
        <f t="shared" ca="1" si="845"/>
        <v>59032.710903066065</v>
      </c>
    </row>
    <row r="4417" spans="12:31" x14ac:dyDescent="0.2">
      <c r="L4417" s="21">
        <v>4412</v>
      </c>
      <c r="M4417" s="22">
        <f t="shared" ca="1" si="849"/>
        <v>1.31838110019957</v>
      </c>
      <c r="N4417" s="22">
        <f t="shared" ca="1" si="849"/>
        <v>-0.4903250569751752</v>
      </c>
      <c r="O4417" s="22">
        <f t="shared" ca="1" si="841"/>
        <v>1.31838110019957</v>
      </c>
      <c r="P4417" s="24">
        <f t="shared" ca="1" si="838"/>
        <v>0.44511916154720443</v>
      </c>
      <c r="Q4417" s="22">
        <f t="shared" ca="1" si="839"/>
        <v>267.05337470621453</v>
      </c>
      <c r="R4417" s="22">
        <f t="shared" ca="1" si="840"/>
        <v>512.77285087929556</v>
      </c>
      <c r="S4417" s="25">
        <f t="shared" ca="1" si="846"/>
        <v>12883891.812906116</v>
      </c>
      <c r="T4417" s="22">
        <f t="shared" ca="1" si="847"/>
        <v>2883891.8129061162</v>
      </c>
      <c r="U4417" s="22">
        <f t="shared" ca="1" si="842"/>
        <v>2829032.4305011998</v>
      </c>
      <c r="AA4417" s="26">
        <f t="shared" ca="1" si="843"/>
        <v>267.05337470621453</v>
      </c>
      <c r="AB4417" s="26">
        <f t="shared" ca="1" si="843"/>
        <v>512.77285087929556</v>
      </c>
      <c r="AC4417" s="26">
        <f t="shared" ca="1" si="848"/>
        <v>92.053374706214527</v>
      </c>
      <c r="AD4417" s="26">
        <f t="shared" ca="1" si="844"/>
        <v>32.772850879295561</v>
      </c>
      <c r="AE4417" s="27">
        <f t="shared" ca="1" si="845"/>
        <v>54859.382404916454</v>
      </c>
    </row>
    <row r="4418" spans="12:31" x14ac:dyDescent="0.2">
      <c r="L4418" s="21">
        <v>4413</v>
      </c>
      <c r="M4418" s="22">
        <f t="shared" ca="1" si="849"/>
        <v>0.20833353741667285</v>
      </c>
      <c r="N4418" s="22">
        <f t="shared" ca="1" si="849"/>
        <v>-1.1809961683182713</v>
      </c>
      <c r="O4418" s="22">
        <f t="shared" ca="1" si="841"/>
        <v>0.20833353741667285</v>
      </c>
      <c r="P4418" s="24">
        <f t="shared" ca="1" si="838"/>
        <v>-0.78907771947252192</v>
      </c>
      <c r="Q4418" s="22">
        <f t="shared" ca="1" si="839"/>
        <v>182.42773895388805</v>
      </c>
      <c r="R4418" s="22">
        <f t="shared" ca="1" si="840"/>
        <v>418.03444531936589</v>
      </c>
      <c r="S4418" s="25">
        <f t="shared" ca="1" si="846"/>
        <v>9511340.2197430171</v>
      </c>
      <c r="T4418" s="22">
        <f t="shared" ca="1" si="847"/>
        <v>0</v>
      </c>
      <c r="U4418" s="22">
        <f t="shared" ca="1" si="842"/>
        <v>77008.645274875511</v>
      </c>
      <c r="AA4418" s="26">
        <f t="shared" ca="1" si="843"/>
        <v>182.42773895388805</v>
      </c>
      <c r="AB4418" s="26">
        <f t="shared" ca="1" si="843"/>
        <v>418.03444531936589</v>
      </c>
      <c r="AC4418" s="26">
        <f t="shared" ca="1" si="848"/>
        <v>7.4277389538880527</v>
      </c>
      <c r="AD4418" s="26">
        <f t="shared" ca="1" si="844"/>
        <v>0</v>
      </c>
      <c r="AE4418" s="27">
        <f t="shared" ca="1" si="845"/>
        <v>-77008.645274875511</v>
      </c>
    </row>
    <row r="4419" spans="12:31" x14ac:dyDescent="0.2">
      <c r="L4419" s="21">
        <v>4414</v>
      </c>
      <c r="M4419" s="22">
        <f t="shared" ca="1" si="849"/>
        <v>0.60847645953545759</v>
      </c>
      <c r="N4419" s="22">
        <f t="shared" ca="1" si="849"/>
        <v>0.31645179825889602</v>
      </c>
      <c r="O4419" s="22">
        <f t="shared" ca="1" si="841"/>
        <v>0.60847645953545759</v>
      </c>
      <c r="P4419" s="24">
        <f t="shared" ca="1" si="838"/>
        <v>0.6281331711098368</v>
      </c>
      <c r="Q4419" s="22">
        <f t="shared" ca="1" si="839"/>
        <v>209.2916307504299</v>
      </c>
      <c r="R4419" s="22">
        <f t="shared" ca="1" si="840"/>
        <v>528.54248766954959</v>
      </c>
      <c r="S4419" s="25">
        <f t="shared" ca="1" si="846"/>
        <v>11425044.429192808</v>
      </c>
      <c r="T4419" s="22">
        <f t="shared" ca="1" si="847"/>
        <v>1425044.4291928075</v>
      </c>
      <c r="U4419" s="22">
        <f t="shared" ca="1" si="842"/>
        <v>1329915.0895696641</v>
      </c>
      <c r="AA4419" s="26">
        <f t="shared" ca="1" si="843"/>
        <v>209.2916307504299</v>
      </c>
      <c r="AB4419" s="26">
        <f t="shared" ca="1" si="843"/>
        <v>528.54248766954959</v>
      </c>
      <c r="AC4419" s="26">
        <f t="shared" ca="1" si="848"/>
        <v>34.291630750429903</v>
      </c>
      <c r="AD4419" s="26">
        <f t="shared" ca="1" si="844"/>
        <v>48.542487669549587</v>
      </c>
      <c r="AE4419" s="27">
        <f t="shared" ca="1" si="845"/>
        <v>95129.339623143431</v>
      </c>
    </row>
    <row r="4420" spans="12:31" x14ac:dyDescent="0.2">
      <c r="L4420" s="21">
        <v>4415</v>
      </c>
      <c r="M4420" s="22">
        <f t="shared" ca="1" si="849"/>
        <v>0.63864832929969217</v>
      </c>
      <c r="N4420" s="22">
        <f t="shared" ca="1" si="849"/>
        <v>0.420898865409991</v>
      </c>
      <c r="O4420" s="22">
        <f t="shared" ca="1" si="841"/>
        <v>0.63864832929969217</v>
      </c>
      <c r="P4420" s="24">
        <f t="shared" ca="1" si="838"/>
        <v>0.7284025147061276</v>
      </c>
      <c r="Q4420" s="22">
        <f t="shared" ca="1" si="839"/>
        <v>211.47082682591295</v>
      </c>
      <c r="R4420" s="22">
        <f t="shared" ca="1" si="840"/>
        <v>537.38702222936661</v>
      </c>
      <c r="S4420" s="25">
        <f t="shared" ca="1" si="846"/>
        <v>11579027.475699242</v>
      </c>
      <c r="T4420" s="22">
        <f t="shared" ca="1" si="847"/>
        <v>1579027.4756992422</v>
      </c>
      <c r="U4420" s="22">
        <f t="shared" ca="1" si="842"/>
        <v>1482774.8386220471</v>
      </c>
      <c r="AA4420" s="26">
        <f t="shared" ca="1" si="843"/>
        <v>211.47082682591295</v>
      </c>
      <c r="AB4420" s="26">
        <f t="shared" ca="1" si="843"/>
        <v>537.38702222936661</v>
      </c>
      <c r="AC4420" s="26">
        <f t="shared" ca="1" si="848"/>
        <v>36.470826825912951</v>
      </c>
      <c r="AD4420" s="26">
        <f t="shared" ca="1" si="844"/>
        <v>57.387022229366607</v>
      </c>
      <c r="AE4420" s="27">
        <f t="shared" ca="1" si="845"/>
        <v>96252.637077195104</v>
      </c>
    </row>
    <row r="4421" spans="12:31" x14ac:dyDescent="0.2">
      <c r="L4421" s="21">
        <v>4416</v>
      </c>
      <c r="M4421" s="22">
        <f t="shared" ca="1" si="849"/>
        <v>1.7288430646395192</v>
      </c>
      <c r="N4421" s="22">
        <f t="shared" ca="1" si="849"/>
        <v>-0.60508843488118746</v>
      </c>
      <c r="O4421" s="22">
        <f t="shared" ca="1" si="841"/>
        <v>1.7288430646395192</v>
      </c>
      <c r="P4421" s="24">
        <f t="shared" ca="1" si="838"/>
        <v>0.61321297261025043</v>
      </c>
      <c r="Q4421" s="22">
        <f t="shared" ca="1" si="839"/>
        <v>307.46636807231704</v>
      </c>
      <c r="R4421" s="22">
        <f t="shared" ca="1" si="840"/>
        <v>527.23891069989224</v>
      </c>
      <c r="S4421" s="25">
        <f t="shared" ca="1" si="846"/>
        <v>14171857.599413682</v>
      </c>
      <c r="T4421" s="22">
        <f t="shared" ca="1" si="847"/>
        <v>4171857.5994136818</v>
      </c>
      <c r="U4421" s="22">
        <f t="shared" ca="1" si="842"/>
        <v>4138034.5807799492</v>
      </c>
      <c r="AA4421" s="26">
        <f t="shared" ca="1" si="843"/>
        <v>307.46636807231704</v>
      </c>
      <c r="AB4421" s="26">
        <f t="shared" ca="1" si="843"/>
        <v>527.23891069989224</v>
      </c>
      <c r="AC4421" s="26">
        <f t="shared" ca="1" si="848"/>
        <v>132.46636807231704</v>
      </c>
      <c r="AD4421" s="26">
        <f t="shared" ca="1" si="844"/>
        <v>47.238910699892244</v>
      </c>
      <c r="AE4421" s="27">
        <f t="shared" ca="1" si="845"/>
        <v>33823.018633732572</v>
      </c>
    </row>
    <row r="4422" spans="12:31" x14ac:dyDescent="0.2">
      <c r="L4422" s="21">
        <v>4417</v>
      </c>
      <c r="M4422" s="22">
        <f t="shared" ca="1" si="849"/>
        <v>1.4942931638136916</v>
      </c>
      <c r="N4422" s="22">
        <f t="shared" ca="1" si="849"/>
        <v>8.5316927641720858E-2</v>
      </c>
      <c r="O4422" s="22">
        <f t="shared" ca="1" si="841"/>
        <v>1.4942931638136916</v>
      </c>
      <c r="P4422" s="24">
        <f t="shared" ref="P4422:P4485" ca="1" si="850">($D$16 * M4422) + (SQRT(1 - $D$16^2) * N4422)</f>
        <v>1.0037738484734586</v>
      </c>
      <c r="Q4422" s="22">
        <f t="shared" ref="Q4422:Q4485" ca="1" si="851">$C$12*EXP(($C$6-$C$15-0.5*$C$13^2)*$C$8+$C$13*SQRT($C$8)*O4422)</f>
        <v>283.67849685560071</v>
      </c>
      <c r="R4422" s="22">
        <f t="shared" ref="R4422:R4485" ca="1" si="852">$D$12*EXP(($C$6-$D$15-0.5*$D$13^2)*$C$8+$D$13*SQRT($C$8)*P4422)</f>
        <v>562.44572004509394</v>
      </c>
      <c r="S4422" s="25">
        <f t="shared" ca="1" si="846"/>
        <v>13872028.012098456</v>
      </c>
      <c r="T4422" s="22">
        <f t="shared" ca="1" si="847"/>
        <v>3872028.0120984558</v>
      </c>
      <c r="U4422" s="22">
        <f t="shared" ca="1" si="842"/>
        <v>3813582.695000547</v>
      </c>
      <c r="AA4422" s="26">
        <f t="shared" ca="1" si="843"/>
        <v>283.67849685560071</v>
      </c>
      <c r="AB4422" s="26">
        <f t="shared" ca="1" si="843"/>
        <v>562.44572004509394</v>
      </c>
      <c r="AC4422" s="26">
        <f t="shared" ca="1" si="848"/>
        <v>108.67849685560071</v>
      </c>
      <c r="AD4422" s="26">
        <f t="shared" ca="1" si="844"/>
        <v>82.445720045093935</v>
      </c>
      <c r="AE4422" s="27">
        <f t="shared" ca="1" si="845"/>
        <v>58445.317097908817</v>
      </c>
    </row>
    <row r="4423" spans="12:31" x14ac:dyDescent="0.2">
      <c r="L4423" s="21">
        <v>4418</v>
      </c>
      <c r="M4423" s="22">
        <f t="shared" ca="1" si="849"/>
        <v>-0.57004049569958837</v>
      </c>
      <c r="N4423" s="22">
        <f t="shared" ca="1" si="849"/>
        <v>0.79666202693264931</v>
      </c>
      <c r="O4423" s="22">
        <f t="shared" ref="O4423:O4486" ca="1" si="853">M4423</f>
        <v>-0.57004049569958837</v>
      </c>
      <c r="P4423" s="24">
        <f t="shared" ca="1" si="850"/>
        <v>0.26286951767266453</v>
      </c>
      <c r="Q4423" s="22">
        <f t="shared" ca="1" si="851"/>
        <v>139.64839086632074</v>
      </c>
      <c r="R4423" s="22">
        <f t="shared" ca="1" si="852"/>
        <v>497.53665686007412</v>
      </c>
      <c r="S4423" s="25">
        <f t="shared" ca="1" si="846"/>
        <v>9141812.6915865038</v>
      </c>
      <c r="T4423" s="22">
        <f t="shared" ca="1" si="847"/>
        <v>0</v>
      </c>
      <c r="U4423" s="22">
        <f t="shared" ref="U4423:U4486" ca="1" si="854">T4423-AE4423</f>
        <v>67610.519328046183</v>
      </c>
      <c r="AA4423" s="26">
        <f t="shared" ref="AA4423:AB4486" ca="1" si="855">Q4423</f>
        <v>139.64839086632074</v>
      </c>
      <c r="AB4423" s="26">
        <f t="shared" ca="1" si="855"/>
        <v>497.53665686007412</v>
      </c>
      <c r="AC4423" s="26">
        <f t="shared" ca="1" si="848"/>
        <v>0</v>
      </c>
      <c r="AD4423" s="26">
        <f t="shared" ref="AD4423:AD4486" ca="1" si="856">MAX(AB4423-$Y$10,0)</f>
        <v>17.536656860074118</v>
      </c>
      <c r="AE4423" s="27">
        <f t="shared" ref="AE4423:AE4486" ca="1" si="857">T4423-$AL$7-SUMPRODUCT($AH$17:$AK$17,AA4423:AD4423)</f>
        <v>-67610.519328046183</v>
      </c>
    </row>
    <row r="4424" spans="12:31" x14ac:dyDescent="0.2">
      <c r="L4424" s="21">
        <v>4419</v>
      </c>
      <c r="M4424" s="22">
        <f t="shared" ca="1" si="849"/>
        <v>-0.14789607815174363</v>
      </c>
      <c r="N4424" s="22">
        <f t="shared" ca="1" si="849"/>
        <v>-0.23735745224797111</v>
      </c>
      <c r="O4424" s="22">
        <f t="shared" ca="1" si="853"/>
        <v>-0.14789607815174363</v>
      </c>
      <c r="P4424" s="24">
        <f t="shared" ca="1" si="850"/>
        <v>-0.27762509067151359</v>
      </c>
      <c r="Q4424" s="22">
        <f t="shared" ca="1" si="851"/>
        <v>161.42742807923702</v>
      </c>
      <c r="R4424" s="22">
        <f t="shared" ca="1" si="852"/>
        <v>454.96168154425777</v>
      </c>
      <c r="S4424" s="25">
        <f t="shared" ca="1" si="846"/>
        <v>9307924.7686788961</v>
      </c>
      <c r="T4424" s="22">
        <f t="shared" ca="1" si="847"/>
        <v>0</v>
      </c>
      <c r="U4424" s="22">
        <f t="shared" ca="1" si="854"/>
        <v>-129841.6613025954</v>
      </c>
      <c r="AA4424" s="26">
        <f t="shared" ca="1" si="855"/>
        <v>161.42742807923702</v>
      </c>
      <c r="AB4424" s="26">
        <f t="shared" ca="1" si="855"/>
        <v>454.96168154425777</v>
      </c>
      <c r="AC4424" s="26">
        <f t="shared" ca="1" si="848"/>
        <v>0</v>
      </c>
      <c r="AD4424" s="26">
        <f t="shared" ca="1" si="856"/>
        <v>0</v>
      </c>
      <c r="AE4424" s="27">
        <f t="shared" ca="1" si="857"/>
        <v>129841.6613025954</v>
      </c>
    </row>
    <row r="4425" spans="12:31" x14ac:dyDescent="0.2">
      <c r="L4425" s="21">
        <v>4420</v>
      </c>
      <c r="M4425" s="22">
        <f t="shared" ca="1" si="849"/>
        <v>0.33503884481971369</v>
      </c>
      <c r="N4425" s="22">
        <f t="shared" ca="1" si="849"/>
        <v>0.18156595177465681</v>
      </c>
      <c r="O4425" s="22">
        <f t="shared" ca="1" si="853"/>
        <v>0.33503884481971369</v>
      </c>
      <c r="P4425" s="24">
        <f t="shared" ca="1" si="850"/>
        <v>0.35156419417058982</v>
      </c>
      <c r="Q4425" s="22">
        <f t="shared" ca="1" si="851"/>
        <v>190.53840895462659</v>
      </c>
      <c r="R4425" s="22">
        <f t="shared" ca="1" si="852"/>
        <v>504.89419415421702</v>
      </c>
      <c r="S4425" s="25">
        <f t="shared" ca="1" si="846"/>
        <v>10649859.926110692</v>
      </c>
      <c r="T4425" s="22">
        <f t="shared" ca="1" si="847"/>
        <v>649859.92611069232</v>
      </c>
      <c r="U4425" s="22">
        <f t="shared" ca="1" si="854"/>
        <v>549709.95648776216</v>
      </c>
      <c r="AA4425" s="26">
        <f t="shared" ca="1" si="855"/>
        <v>190.53840895462659</v>
      </c>
      <c r="AB4425" s="26">
        <f t="shared" ca="1" si="855"/>
        <v>504.89419415421702</v>
      </c>
      <c r="AC4425" s="26">
        <f t="shared" ca="1" si="848"/>
        <v>15.53840895462659</v>
      </c>
      <c r="AD4425" s="26">
        <f t="shared" ca="1" si="856"/>
        <v>24.894194154217018</v>
      </c>
      <c r="AE4425" s="27">
        <f t="shared" ca="1" si="857"/>
        <v>100149.96962293016</v>
      </c>
    </row>
    <row r="4426" spans="12:31" x14ac:dyDescent="0.2">
      <c r="L4426" s="21">
        <v>4421</v>
      </c>
      <c r="M4426" s="22">
        <f t="shared" ca="1" si="849"/>
        <v>-0.62535564317214187</v>
      </c>
      <c r="N4426" s="22">
        <f t="shared" ca="1" si="849"/>
        <v>-0.6876279220703404</v>
      </c>
      <c r="O4426" s="22">
        <f t="shared" ca="1" si="853"/>
        <v>-0.62535564317214187</v>
      </c>
      <c r="P4426" s="24">
        <f t="shared" ca="1" si="850"/>
        <v>-0.92779292364527743</v>
      </c>
      <c r="Q4426" s="22">
        <f t="shared" ca="1" si="851"/>
        <v>137.02142884664326</v>
      </c>
      <c r="R4426" s="22">
        <f t="shared" ca="1" si="852"/>
        <v>408.54635962260193</v>
      </c>
      <c r="S4426" s="25">
        <f t="shared" ca="1" si="846"/>
        <v>8135151.4778740294</v>
      </c>
      <c r="T4426" s="22">
        <f t="shared" ca="1" si="847"/>
        <v>0</v>
      </c>
      <c r="U4426" s="22">
        <f t="shared" ca="1" si="854"/>
        <v>-91802.934799896553</v>
      </c>
      <c r="AA4426" s="26">
        <f t="shared" ca="1" si="855"/>
        <v>137.02142884664326</v>
      </c>
      <c r="AB4426" s="26">
        <f t="shared" ca="1" si="855"/>
        <v>408.54635962260193</v>
      </c>
      <c r="AC4426" s="26">
        <f t="shared" ca="1" si="848"/>
        <v>0</v>
      </c>
      <c r="AD4426" s="26">
        <f t="shared" ca="1" si="856"/>
        <v>0</v>
      </c>
      <c r="AE4426" s="27">
        <f t="shared" ca="1" si="857"/>
        <v>91802.934799896553</v>
      </c>
    </row>
    <row r="4427" spans="12:31" x14ac:dyDescent="0.2">
      <c r="L4427" s="21">
        <v>4422</v>
      </c>
      <c r="M4427" s="22">
        <f t="shared" ca="1" si="849"/>
        <v>0.36994014133794606</v>
      </c>
      <c r="N4427" s="22">
        <f t="shared" ca="1" si="849"/>
        <v>1.7388448090741884</v>
      </c>
      <c r="O4427" s="22">
        <f t="shared" ca="1" si="853"/>
        <v>0.36994014133794606</v>
      </c>
      <c r="P4427" s="24">
        <f t="shared" ca="1" si="850"/>
        <v>1.5862653375827585</v>
      </c>
      <c r="Q4427" s="22">
        <f t="shared" ca="1" si="851"/>
        <v>192.83518975947791</v>
      </c>
      <c r="R4427" s="22">
        <f t="shared" ca="1" si="852"/>
        <v>619.36916064686363</v>
      </c>
      <c r="S4427" s="25">
        <f t="shared" ca="1" si="846"/>
        <v>11914367.407557424</v>
      </c>
      <c r="T4427" s="22">
        <f t="shared" ca="1" si="847"/>
        <v>1914367.4075574242</v>
      </c>
      <c r="U4427" s="22">
        <f t="shared" ca="1" si="854"/>
        <v>1783595.9742435052</v>
      </c>
      <c r="AA4427" s="26">
        <f t="shared" ca="1" si="855"/>
        <v>192.83518975947791</v>
      </c>
      <c r="AB4427" s="26">
        <f t="shared" ca="1" si="855"/>
        <v>619.36916064686363</v>
      </c>
      <c r="AC4427" s="26">
        <f t="shared" ca="1" si="848"/>
        <v>17.835189759477913</v>
      </c>
      <c r="AD4427" s="26">
        <f t="shared" ca="1" si="856"/>
        <v>139.36916064686363</v>
      </c>
      <c r="AE4427" s="27">
        <f t="shared" ca="1" si="857"/>
        <v>130771.433313919</v>
      </c>
    </row>
    <row r="4428" spans="12:31" x14ac:dyDescent="0.2">
      <c r="L4428" s="21">
        <v>4423</v>
      </c>
      <c r="M4428" s="22">
        <f t="shared" ca="1" si="849"/>
        <v>-0.81025164740995104</v>
      </c>
      <c r="N4428" s="22">
        <f t="shared" ca="1" si="849"/>
        <v>-0.1512970859081442</v>
      </c>
      <c r="O4428" s="22">
        <f t="shared" ca="1" si="853"/>
        <v>-0.81025164740995104</v>
      </c>
      <c r="P4428" s="24">
        <f t="shared" ca="1" si="850"/>
        <v>-0.62607873882960918</v>
      </c>
      <c r="Q4428" s="22">
        <f t="shared" ca="1" si="851"/>
        <v>128.59398269540421</v>
      </c>
      <c r="R4428" s="22">
        <f t="shared" ca="1" si="852"/>
        <v>429.46550585387524</v>
      </c>
      <c r="S4428" s="25">
        <f t="shared" ca="1" si="846"/>
        <v>8117463.0377896959</v>
      </c>
      <c r="T4428" s="22">
        <f t="shared" ca="1" si="847"/>
        <v>0</v>
      </c>
      <c r="U4428" s="22">
        <f t="shared" ca="1" si="854"/>
        <v>-87230.702264376887</v>
      </c>
      <c r="AA4428" s="26">
        <f t="shared" ca="1" si="855"/>
        <v>128.59398269540421</v>
      </c>
      <c r="AB4428" s="26">
        <f t="shared" ca="1" si="855"/>
        <v>429.46550585387524</v>
      </c>
      <c r="AC4428" s="26">
        <f t="shared" ca="1" si="848"/>
        <v>0</v>
      </c>
      <c r="AD4428" s="26">
        <f t="shared" ca="1" si="856"/>
        <v>0</v>
      </c>
      <c r="AE4428" s="27">
        <f t="shared" ca="1" si="857"/>
        <v>87230.702264376887</v>
      </c>
    </row>
    <row r="4429" spans="12:31" x14ac:dyDescent="0.2">
      <c r="L4429" s="21">
        <v>4424</v>
      </c>
      <c r="M4429" s="22">
        <f t="shared" ca="1" si="849"/>
        <v>-0.53853370984100246</v>
      </c>
      <c r="N4429" s="22">
        <f t="shared" ca="1" si="849"/>
        <v>0.89653133531032625</v>
      </c>
      <c r="O4429" s="22">
        <f t="shared" ca="1" si="853"/>
        <v>-0.53853370984100246</v>
      </c>
      <c r="P4429" s="24">
        <f t="shared" ca="1" si="850"/>
        <v>0.36041105966860476</v>
      </c>
      <c r="Q4429" s="22">
        <f t="shared" ca="1" si="851"/>
        <v>141.1671256922865</v>
      </c>
      <c r="R4429" s="22">
        <f t="shared" ca="1" si="852"/>
        <v>505.63401417677755</v>
      </c>
      <c r="S4429" s="25">
        <f t="shared" ca="1" si="846"/>
        <v>9269392.9768166933</v>
      </c>
      <c r="T4429" s="22">
        <f t="shared" ca="1" si="847"/>
        <v>0</v>
      </c>
      <c r="U4429" s="22">
        <f t="shared" ca="1" si="854"/>
        <v>148522.491119174</v>
      </c>
      <c r="AA4429" s="26">
        <f t="shared" ca="1" si="855"/>
        <v>141.1671256922865</v>
      </c>
      <c r="AB4429" s="26">
        <f t="shared" ca="1" si="855"/>
        <v>505.63401417677755</v>
      </c>
      <c r="AC4429" s="26">
        <f t="shared" ca="1" si="848"/>
        <v>0</v>
      </c>
      <c r="AD4429" s="26">
        <f t="shared" ca="1" si="856"/>
        <v>25.634014176777555</v>
      </c>
      <c r="AE4429" s="27">
        <f t="shared" ca="1" si="857"/>
        <v>-148522.491119174</v>
      </c>
    </row>
    <row r="4430" spans="12:31" x14ac:dyDescent="0.2">
      <c r="L4430" s="21">
        <v>4425</v>
      </c>
      <c r="M4430" s="22">
        <f t="shared" ca="1" si="849"/>
        <v>0.51748433894726753</v>
      </c>
      <c r="N4430" s="22">
        <f t="shared" ca="1" si="849"/>
        <v>-0.13713629500508348</v>
      </c>
      <c r="O4430" s="22">
        <f t="shared" ca="1" si="853"/>
        <v>0.51748433894726753</v>
      </c>
      <c r="P4430" s="24">
        <f t="shared" ca="1" si="850"/>
        <v>0.21780198149233768</v>
      </c>
      <c r="Q4430" s="22">
        <f t="shared" ca="1" si="851"/>
        <v>202.85467000447909</v>
      </c>
      <c r="R4430" s="22">
        <f t="shared" ca="1" si="852"/>
        <v>493.83932453191119</v>
      </c>
      <c r="S4430" s="25">
        <f t="shared" ca="1" si="846"/>
        <v>10880291.410929436</v>
      </c>
      <c r="T4430" s="22">
        <f t="shared" ca="1" si="847"/>
        <v>880291.41092943586</v>
      </c>
      <c r="U4430" s="22">
        <f t="shared" ca="1" si="854"/>
        <v>790881.48931853729</v>
      </c>
      <c r="AA4430" s="26">
        <f t="shared" ca="1" si="855"/>
        <v>202.85467000447909</v>
      </c>
      <c r="AB4430" s="26">
        <f t="shared" ca="1" si="855"/>
        <v>493.83932453191119</v>
      </c>
      <c r="AC4430" s="26">
        <f t="shared" ca="1" si="848"/>
        <v>27.85467000447909</v>
      </c>
      <c r="AD4430" s="26">
        <f t="shared" ca="1" si="856"/>
        <v>13.839324531911188</v>
      </c>
      <c r="AE4430" s="27">
        <f t="shared" ca="1" si="857"/>
        <v>89409.921610898571</v>
      </c>
    </row>
    <row r="4431" spans="12:31" x14ac:dyDescent="0.2">
      <c r="L4431" s="21">
        <v>4426</v>
      </c>
      <c r="M4431" s="22">
        <f t="shared" ca="1" si="849"/>
        <v>-1.8614990785493695</v>
      </c>
      <c r="N4431" s="22">
        <f t="shared" ca="1" si="849"/>
        <v>0.3839090684687323</v>
      </c>
      <c r="O4431" s="22">
        <f t="shared" ca="1" si="853"/>
        <v>-1.8614990785493695</v>
      </c>
      <c r="P4431" s="24">
        <f t="shared" ca="1" si="850"/>
        <v>-0.86867889917183461</v>
      </c>
      <c r="Q4431" s="22">
        <f t="shared" ca="1" si="851"/>
        <v>89.635594701795981</v>
      </c>
      <c r="R4431" s="22">
        <f t="shared" ca="1" si="852"/>
        <v>412.56312462142046</v>
      </c>
      <c r="S4431" s="25">
        <f t="shared" ca="1" si="846"/>
        <v>6844860.3241068283</v>
      </c>
      <c r="T4431" s="22">
        <f t="shared" ca="1" si="847"/>
        <v>0</v>
      </c>
      <c r="U4431" s="22">
        <f t="shared" ca="1" si="854"/>
        <v>-39764.810717580083</v>
      </c>
      <c r="AA4431" s="26">
        <f t="shared" ca="1" si="855"/>
        <v>89.635594701795981</v>
      </c>
      <c r="AB4431" s="26">
        <f t="shared" ca="1" si="855"/>
        <v>412.56312462142046</v>
      </c>
      <c r="AC4431" s="26">
        <f t="shared" ca="1" si="848"/>
        <v>0</v>
      </c>
      <c r="AD4431" s="26">
        <f t="shared" ca="1" si="856"/>
        <v>0</v>
      </c>
      <c r="AE4431" s="27">
        <f t="shared" ca="1" si="857"/>
        <v>39764.810717580083</v>
      </c>
    </row>
    <row r="4432" spans="12:31" x14ac:dyDescent="0.2">
      <c r="L4432" s="21">
        <v>4427</v>
      </c>
      <c r="M4432" s="22">
        <f t="shared" ca="1" si="849"/>
        <v>1.2306710860591652</v>
      </c>
      <c r="N4432" s="22">
        <f t="shared" ca="1" si="849"/>
        <v>-0.78738964215464879</v>
      </c>
      <c r="O4432" s="22">
        <f t="shared" ca="1" si="853"/>
        <v>1.2306710860591652</v>
      </c>
      <c r="P4432" s="24">
        <f t="shared" ca="1" si="850"/>
        <v>0.15874722959091081</v>
      </c>
      <c r="Q4432" s="22">
        <f t="shared" ca="1" si="851"/>
        <v>259.13172028476134</v>
      </c>
      <c r="R4432" s="22">
        <f t="shared" ca="1" si="852"/>
        <v>489.03604197213849</v>
      </c>
      <c r="S4432" s="25">
        <f t="shared" ca="1" si="846"/>
        <v>12412341.502918875</v>
      </c>
      <c r="T4432" s="22">
        <f t="shared" ca="1" si="847"/>
        <v>2412341.5029188748</v>
      </c>
      <c r="U4432" s="22">
        <f t="shared" ca="1" si="854"/>
        <v>2359209.9015036682</v>
      </c>
      <c r="AA4432" s="26">
        <f t="shared" ca="1" si="855"/>
        <v>259.13172028476134</v>
      </c>
      <c r="AB4432" s="26">
        <f t="shared" ca="1" si="855"/>
        <v>489.03604197213849</v>
      </c>
      <c r="AC4432" s="26">
        <f t="shared" ca="1" si="848"/>
        <v>84.131720284761343</v>
      </c>
      <c r="AD4432" s="26">
        <f t="shared" ca="1" si="856"/>
        <v>9.0360419721384915</v>
      </c>
      <c r="AE4432" s="27">
        <f t="shared" ca="1" si="857"/>
        <v>53131.601415206678</v>
      </c>
    </row>
    <row r="4433" spans="12:31" x14ac:dyDescent="0.2">
      <c r="L4433" s="21">
        <v>4428</v>
      </c>
      <c r="M4433" s="22">
        <f t="shared" ca="1" si="849"/>
        <v>1.2838726450082933</v>
      </c>
      <c r="N4433" s="22">
        <f t="shared" ca="1" si="849"/>
        <v>0.9449636072219042</v>
      </c>
      <c r="O4433" s="22">
        <f t="shared" ca="1" si="853"/>
        <v>1.2838726450082933</v>
      </c>
      <c r="P4433" s="24">
        <f t="shared" ca="1" si="850"/>
        <v>1.5412755326377177</v>
      </c>
      <c r="Q4433" s="22">
        <f t="shared" ca="1" si="851"/>
        <v>263.90820186826238</v>
      </c>
      <c r="R4433" s="22">
        <f t="shared" ca="1" si="852"/>
        <v>614.77436642555051</v>
      </c>
      <c r="S4433" s="25">
        <f t="shared" ca="1" si="846"/>
        <v>13864635.729004422</v>
      </c>
      <c r="T4433" s="22">
        <f t="shared" ca="1" si="847"/>
        <v>3864635.7290044222</v>
      </c>
      <c r="U4433" s="22">
        <f t="shared" ca="1" si="854"/>
        <v>3779268.7552487007</v>
      </c>
      <c r="AA4433" s="26">
        <f t="shared" ca="1" si="855"/>
        <v>263.90820186826238</v>
      </c>
      <c r="AB4433" s="26">
        <f t="shared" ca="1" si="855"/>
        <v>614.77436642555051</v>
      </c>
      <c r="AC4433" s="26">
        <f t="shared" ca="1" si="848"/>
        <v>88.908201868262381</v>
      </c>
      <c r="AD4433" s="26">
        <f t="shared" ca="1" si="856"/>
        <v>134.77436642555051</v>
      </c>
      <c r="AE4433" s="27">
        <f t="shared" ca="1" si="857"/>
        <v>85366.973755721468</v>
      </c>
    </row>
    <row r="4434" spans="12:31" x14ac:dyDescent="0.2">
      <c r="L4434" s="21">
        <v>4429</v>
      </c>
      <c r="M4434" s="22">
        <f t="shared" ca="1" si="849"/>
        <v>0.92870590807148889</v>
      </c>
      <c r="N4434" s="22">
        <f t="shared" ca="1" si="849"/>
        <v>0.30446338065963535</v>
      </c>
      <c r="O4434" s="22">
        <f t="shared" ca="1" si="853"/>
        <v>0.92870590807148889</v>
      </c>
      <c r="P4434" s="24">
        <f t="shared" ca="1" si="850"/>
        <v>0.81966772675846888</v>
      </c>
      <c r="Q4434" s="22">
        <f t="shared" ca="1" si="851"/>
        <v>233.61343435983946</v>
      </c>
      <c r="R4434" s="22">
        <f t="shared" ca="1" si="852"/>
        <v>545.56592205412983</v>
      </c>
      <c r="S4434" s="25">
        <f t="shared" ca="1" si="846"/>
        <v>12287364.542301355</v>
      </c>
      <c r="T4434" s="22">
        <f t="shared" ca="1" si="847"/>
        <v>2287364.5423013549</v>
      </c>
      <c r="U4434" s="22">
        <f t="shared" ca="1" si="854"/>
        <v>2202567.1208940335</v>
      </c>
      <c r="AA4434" s="26">
        <f t="shared" ca="1" si="855"/>
        <v>233.61343435983946</v>
      </c>
      <c r="AB4434" s="26">
        <f t="shared" ca="1" si="855"/>
        <v>545.56592205412983</v>
      </c>
      <c r="AC4434" s="26">
        <f t="shared" ca="1" si="848"/>
        <v>58.613434359839459</v>
      </c>
      <c r="AD4434" s="26">
        <f t="shared" ca="1" si="856"/>
        <v>65.565922054129828</v>
      </c>
      <c r="AE4434" s="27">
        <f t="shared" ca="1" si="857"/>
        <v>84797.421407321468</v>
      </c>
    </row>
    <row r="4435" spans="12:31" x14ac:dyDescent="0.2">
      <c r="L4435" s="21">
        <v>4430</v>
      </c>
      <c r="M4435" s="22">
        <f t="shared" ca="1" si="849"/>
        <v>-0.18749559653240647</v>
      </c>
      <c r="N4435" s="22">
        <f t="shared" ca="1" si="849"/>
        <v>-1.1432993095880992</v>
      </c>
      <c r="O4435" s="22">
        <f t="shared" ca="1" si="853"/>
        <v>-0.18749559653240647</v>
      </c>
      <c r="P4435" s="24">
        <f t="shared" ca="1" si="850"/>
        <v>-1.0080121505922019</v>
      </c>
      <c r="Q4435" s="22">
        <f t="shared" ca="1" si="851"/>
        <v>159.24766432203066</v>
      </c>
      <c r="R4435" s="22">
        <f t="shared" ca="1" si="852"/>
        <v>403.15797915598216</v>
      </c>
      <c r="S4435" s="25">
        <f t="shared" ca="1" si="846"/>
        <v>8703627.7629198618</v>
      </c>
      <c r="T4435" s="22">
        <f t="shared" ca="1" si="847"/>
        <v>0</v>
      </c>
      <c r="U4435" s="22">
        <f t="shared" ca="1" si="854"/>
        <v>-115399.16403290967</v>
      </c>
      <c r="AA4435" s="26">
        <f t="shared" ca="1" si="855"/>
        <v>159.24766432203066</v>
      </c>
      <c r="AB4435" s="26">
        <f t="shared" ca="1" si="855"/>
        <v>403.15797915598216</v>
      </c>
      <c r="AC4435" s="26">
        <f t="shared" ca="1" si="848"/>
        <v>0</v>
      </c>
      <c r="AD4435" s="26">
        <f t="shared" ca="1" si="856"/>
        <v>0</v>
      </c>
      <c r="AE4435" s="27">
        <f t="shared" ca="1" si="857"/>
        <v>115399.16403290967</v>
      </c>
    </row>
    <row r="4436" spans="12:31" x14ac:dyDescent="0.2">
      <c r="L4436" s="21">
        <v>4431</v>
      </c>
      <c r="M4436" s="22">
        <f t="shared" ca="1" si="849"/>
        <v>0.73270960083576608</v>
      </c>
      <c r="N4436" s="22">
        <f t="shared" ca="1" si="849"/>
        <v>0.91351517855254072</v>
      </c>
      <c r="O4436" s="22">
        <f t="shared" ca="1" si="853"/>
        <v>0.73270960083576608</v>
      </c>
      <c r="P4436" s="24">
        <f t="shared" ca="1" si="850"/>
        <v>1.1710540696279073</v>
      </c>
      <c r="Q4436" s="22">
        <f t="shared" ca="1" si="851"/>
        <v>218.41120903667684</v>
      </c>
      <c r="R4436" s="22">
        <f t="shared" ca="1" si="852"/>
        <v>578.23525521221302</v>
      </c>
      <c r="S4436" s="25">
        <f t="shared" ca="1" si="846"/>
        <v>12202348.320827696</v>
      </c>
      <c r="T4436" s="22">
        <f t="shared" ca="1" si="847"/>
        <v>2202348.3208276965</v>
      </c>
      <c r="U4436" s="22">
        <f t="shared" ca="1" si="854"/>
        <v>2098968.4541599979</v>
      </c>
      <c r="AA4436" s="26">
        <f t="shared" ca="1" si="855"/>
        <v>218.41120903667684</v>
      </c>
      <c r="AB4436" s="26">
        <f t="shared" ca="1" si="855"/>
        <v>578.23525521221302</v>
      </c>
      <c r="AC4436" s="26">
        <f t="shared" ca="1" si="848"/>
        <v>43.411209036676837</v>
      </c>
      <c r="AD4436" s="26">
        <f t="shared" ca="1" si="856"/>
        <v>98.235255212213019</v>
      </c>
      <c r="AE4436" s="27">
        <f t="shared" ca="1" si="857"/>
        <v>103379.8666676986</v>
      </c>
    </row>
    <row r="4437" spans="12:31" x14ac:dyDescent="0.2">
      <c r="L4437" s="21">
        <v>4432</v>
      </c>
      <c r="M4437" s="22">
        <f t="shared" ca="1" si="849"/>
        <v>0.78740148123279807</v>
      </c>
      <c r="N4437" s="22">
        <f t="shared" ca="1" si="849"/>
        <v>-0.81425081253761178</v>
      </c>
      <c r="O4437" s="22">
        <f t="shared" ca="1" si="853"/>
        <v>0.78740148123279807</v>
      </c>
      <c r="P4437" s="24">
        <f t="shared" ca="1" si="850"/>
        <v>-0.14022308777515113</v>
      </c>
      <c r="Q4437" s="22">
        <f t="shared" ca="1" si="851"/>
        <v>222.55094264392503</v>
      </c>
      <c r="R4437" s="22">
        <f t="shared" ca="1" si="852"/>
        <v>465.42654813911491</v>
      </c>
      <c r="S4437" s="25">
        <f t="shared" ca="1" si="846"/>
        <v>11136288.482856087</v>
      </c>
      <c r="T4437" s="22">
        <f t="shared" ca="1" si="847"/>
        <v>1136288.4828560874</v>
      </c>
      <c r="U4437" s="22">
        <f t="shared" ca="1" si="854"/>
        <v>1219115.644952869</v>
      </c>
      <c r="AA4437" s="26">
        <f t="shared" ca="1" si="855"/>
        <v>222.55094264392503</v>
      </c>
      <c r="AB4437" s="26">
        <f t="shared" ca="1" si="855"/>
        <v>465.42654813911491</v>
      </c>
      <c r="AC4437" s="26">
        <f t="shared" ca="1" si="848"/>
        <v>47.550942643925026</v>
      </c>
      <c r="AD4437" s="26">
        <f t="shared" ca="1" si="856"/>
        <v>0</v>
      </c>
      <c r="AE4437" s="27">
        <f t="shared" ca="1" si="857"/>
        <v>-82827.16209678154</v>
      </c>
    </row>
    <row r="4438" spans="12:31" x14ac:dyDescent="0.2">
      <c r="L4438" s="21">
        <v>4433</v>
      </c>
      <c r="M4438" s="22">
        <f t="shared" ca="1" si="849"/>
        <v>-0.68658108264792006</v>
      </c>
      <c r="N4438" s="22">
        <f t="shared" ca="1" si="849"/>
        <v>-0.42507891169130413</v>
      </c>
      <c r="O4438" s="22">
        <f t="shared" ca="1" si="853"/>
        <v>-0.68658108264792006</v>
      </c>
      <c r="P4438" s="24">
        <f t="shared" ca="1" si="850"/>
        <v>-0.76172483307177785</v>
      </c>
      <c r="Q4438" s="22">
        <f t="shared" ca="1" si="851"/>
        <v>134.17136200289332</v>
      </c>
      <c r="R4438" s="22">
        <f t="shared" ca="1" si="852"/>
        <v>419.93122522404269</v>
      </c>
      <c r="S4438" s="25">
        <f t="shared" ca="1" si="846"/>
        <v>8174349.4595957696</v>
      </c>
      <c r="T4438" s="22">
        <f t="shared" ca="1" si="847"/>
        <v>0</v>
      </c>
      <c r="U4438" s="22">
        <f t="shared" ca="1" si="854"/>
        <v>-91255.590307568724</v>
      </c>
      <c r="AA4438" s="26">
        <f t="shared" ca="1" si="855"/>
        <v>134.17136200289332</v>
      </c>
      <c r="AB4438" s="26">
        <f t="shared" ca="1" si="855"/>
        <v>419.93122522404269</v>
      </c>
      <c r="AC4438" s="26">
        <f t="shared" ca="1" si="848"/>
        <v>0</v>
      </c>
      <c r="AD4438" s="26">
        <f t="shared" ca="1" si="856"/>
        <v>0</v>
      </c>
      <c r="AE4438" s="27">
        <f t="shared" ca="1" si="857"/>
        <v>91255.590307568724</v>
      </c>
    </row>
    <row r="4439" spans="12:31" x14ac:dyDescent="0.2">
      <c r="L4439" s="21">
        <v>4434</v>
      </c>
      <c r="M4439" s="22">
        <f t="shared" ca="1" si="849"/>
        <v>-0.76890035542879354</v>
      </c>
      <c r="N4439" s="22">
        <f t="shared" ca="1" si="849"/>
        <v>-1.0148075592873798</v>
      </c>
      <c r="O4439" s="22">
        <f t="shared" ca="1" si="853"/>
        <v>-0.76890035542879354</v>
      </c>
      <c r="P4439" s="24">
        <f t="shared" ca="1" si="850"/>
        <v>-1.2726420250165518</v>
      </c>
      <c r="Q4439" s="22">
        <f t="shared" ca="1" si="851"/>
        <v>130.43258194640455</v>
      </c>
      <c r="R4439" s="22">
        <f t="shared" ca="1" si="852"/>
        <v>385.88145176880045</v>
      </c>
      <c r="S4439" s="25">
        <f t="shared" ca="1" si="846"/>
        <v>7712312.7166095693</v>
      </c>
      <c r="T4439" s="22">
        <f t="shared" ca="1" si="847"/>
        <v>0</v>
      </c>
      <c r="U4439" s="22">
        <f t="shared" ca="1" si="854"/>
        <v>-79184.995442144107</v>
      </c>
      <c r="AA4439" s="26">
        <f t="shared" ca="1" si="855"/>
        <v>130.43258194640455</v>
      </c>
      <c r="AB4439" s="26">
        <f t="shared" ca="1" si="855"/>
        <v>385.88145176880045</v>
      </c>
      <c r="AC4439" s="26">
        <f t="shared" ca="1" si="848"/>
        <v>0</v>
      </c>
      <c r="AD4439" s="26">
        <f t="shared" ca="1" si="856"/>
        <v>0</v>
      </c>
      <c r="AE4439" s="27">
        <f t="shared" ca="1" si="857"/>
        <v>79184.995442144107</v>
      </c>
    </row>
    <row r="4440" spans="12:31" x14ac:dyDescent="0.2">
      <c r="L4440" s="21">
        <v>4435</v>
      </c>
      <c r="M4440" s="22">
        <f t="shared" ca="1" si="849"/>
        <v>-0.12035580133109795</v>
      </c>
      <c r="N4440" s="22">
        <f t="shared" ca="1" si="849"/>
        <v>0.55811165707272548</v>
      </c>
      <c r="O4440" s="22">
        <f t="shared" ca="1" si="853"/>
        <v>-0.12035580133109795</v>
      </c>
      <c r="P4440" s="24">
        <f t="shared" ca="1" si="850"/>
        <v>0.35916138032491784</v>
      </c>
      <c r="Q4440" s="22">
        <f t="shared" ca="1" si="851"/>
        <v>162.9609547812075</v>
      </c>
      <c r="R4440" s="22">
        <f t="shared" ca="1" si="852"/>
        <v>505.52944390203868</v>
      </c>
      <c r="S4440" s="25">
        <f t="shared" ca="1" si="846"/>
        <v>9881095.7575191632</v>
      </c>
      <c r="T4440" s="22">
        <f t="shared" ca="1" si="847"/>
        <v>0</v>
      </c>
      <c r="U4440" s="22">
        <f t="shared" ca="1" si="854"/>
        <v>123093.98664421233</v>
      </c>
      <c r="AA4440" s="26">
        <f t="shared" ca="1" si="855"/>
        <v>162.9609547812075</v>
      </c>
      <c r="AB4440" s="26">
        <f t="shared" ca="1" si="855"/>
        <v>505.52944390203868</v>
      </c>
      <c r="AC4440" s="26">
        <f t="shared" ca="1" si="848"/>
        <v>0</v>
      </c>
      <c r="AD4440" s="26">
        <f t="shared" ca="1" si="856"/>
        <v>25.529443902038679</v>
      </c>
      <c r="AE4440" s="27">
        <f t="shared" ca="1" si="857"/>
        <v>-123093.98664421233</v>
      </c>
    </row>
    <row r="4441" spans="12:31" x14ac:dyDescent="0.2">
      <c r="L4441" s="21">
        <v>4436</v>
      </c>
      <c r="M4441" s="22">
        <f t="shared" ca="1" si="849"/>
        <v>-0.64162421417197502</v>
      </c>
      <c r="N4441" s="22">
        <f t="shared" ca="1" si="849"/>
        <v>-1.2590058337234087</v>
      </c>
      <c r="O4441" s="22">
        <f t="shared" ca="1" si="853"/>
        <v>-0.64162421417197502</v>
      </c>
      <c r="P4441" s="24">
        <f t="shared" ca="1" si="850"/>
        <v>-1.3829867752560177</v>
      </c>
      <c r="Q4441" s="22">
        <f t="shared" ca="1" si="851"/>
        <v>136.25826703981579</v>
      </c>
      <c r="R4441" s="22">
        <f t="shared" ca="1" si="852"/>
        <v>378.8980960724391</v>
      </c>
      <c r="S4441" s="25">
        <f t="shared" ca="1" si="846"/>
        <v>7802919.7956568468</v>
      </c>
      <c r="T4441" s="22">
        <f t="shared" ca="1" si="847"/>
        <v>0</v>
      </c>
      <c r="U4441" s="22">
        <f t="shared" ca="1" si="854"/>
        <v>-84078.642106427869</v>
      </c>
      <c r="AA4441" s="26">
        <f t="shared" ca="1" si="855"/>
        <v>136.25826703981579</v>
      </c>
      <c r="AB4441" s="26">
        <f t="shared" ca="1" si="855"/>
        <v>378.8980960724391</v>
      </c>
      <c r="AC4441" s="26">
        <f t="shared" ca="1" si="848"/>
        <v>0</v>
      </c>
      <c r="AD4441" s="26">
        <f t="shared" ca="1" si="856"/>
        <v>0</v>
      </c>
      <c r="AE4441" s="27">
        <f t="shared" ca="1" si="857"/>
        <v>84078.642106427869</v>
      </c>
    </row>
    <row r="4442" spans="12:31" x14ac:dyDescent="0.2">
      <c r="L4442" s="21">
        <v>4437</v>
      </c>
      <c r="M4442" s="22">
        <f t="shared" ca="1" si="849"/>
        <v>1.6264689158235239</v>
      </c>
      <c r="N4442" s="22">
        <f t="shared" ca="1" si="849"/>
        <v>8.2017109114996462E-2</v>
      </c>
      <c r="O4442" s="22">
        <f t="shared" ca="1" si="853"/>
        <v>1.6264689158235239</v>
      </c>
      <c r="P4442" s="24">
        <f t="shared" ca="1" si="850"/>
        <v>1.0841141674535064</v>
      </c>
      <c r="Q4442" s="22">
        <f t="shared" ca="1" si="851"/>
        <v>296.84771816695127</v>
      </c>
      <c r="R4442" s="22">
        <f t="shared" ca="1" si="852"/>
        <v>569.97447307039988</v>
      </c>
      <c r="S4442" s="25">
        <f t="shared" ca="1" si="846"/>
        <v>14321236.566142268</v>
      </c>
      <c r="T4442" s="22">
        <f t="shared" ca="1" si="847"/>
        <v>4321236.5661422685</v>
      </c>
      <c r="U4442" s="22">
        <f t="shared" ca="1" si="854"/>
        <v>4268858.2965475405</v>
      </c>
      <c r="AA4442" s="26">
        <f t="shared" ca="1" si="855"/>
        <v>296.84771816695127</v>
      </c>
      <c r="AB4442" s="26">
        <f t="shared" ca="1" si="855"/>
        <v>569.97447307039988</v>
      </c>
      <c r="AC4442" s="26">
        <f t="shared" ca="1" si="848"/>
        <v>121.84771816695127</v>
      </c>
      <c r="AD4442" s="26">
        <f t="shared" ca="1" si="856"/>
        <v>89.974473070399881</v>
      </c>
      <c r="AE4442" s="27">
        <f t="shared" ca="1" si="857"/>
        <v>52378.269594728015</v>
      </c>
    </row>
    <row r="4443" spans="12:31" x14ac:dyDescent="0.2">
      <c r="L4443" s="21">
        <v>4438</v>
      </c>
      <c r="M4443" s="22">
        <f t="shared" ca="1" si="849"/>
        <v>-0.57177024915015373</v>
      </c>
      <c r="N4443" s="22">
        <f t="shared" ca="1" si="849"/>
        <v>0.44125188058863885</v>
      </c>
      <c r="O4443" s="22">
        <f t="shared" ca="1" si="853"/>
        <v>-0.57177024915015373</v>
      </c>
      <c r="P4443" s="24">
        <f t="shared" ca="1" si="850"/>
        <v>-1.5008872935063533E-2</v>
      </c>
      <c r="Q4443" s="22">
        <f t="shared" ca="1" si="851"/>
        <v>139.56548558929231</v>
      </c>
      <c r="R4443" s="22">
        <f t="shared" ca="1" si="852"/>
        <v>475.17265096305192</v>
      </c>
      <c r="S4443" s="25">
        <f t="shared" ca="1" si="846"/>
        <v>8905062.0511944313</v>
      </c>
      <c r="T4443" s="22">
        <f t="shared" ca="1" si="847"/>
        <v>0</v>
      </c>
      <c r="U4443" s="22">
        <f t="shared" ca="1" si="854"/>
        <v>-110087.89599933336</v>
      </c>
      <c r="AA4443" s="26">
        <f t="shared" ca="1" si="855"/>
        <v>139.56548558929231</v>
      </c>
      <c r="AB4443" s="26">
        <f t="shared" ca="1" si="855"/>
        <v>475.17265096305192</v>
      </c>
      <c r="AC4443" s="26">
        <f t="shared" ca="1" si="848"/>
        <v>0</v>
      </c>
      <c r="AD4443" s="26">
        <f t="shared" ca="1" si="856"/>
        <v>0</v>
      </c>
      <c r="AE4443" s="27">
        <f t="shared" ca="1" si="857"/>
        <v>110087.89599933336</v>
      </c>
    </row>
    <row r="4444" spans="12:31" x14ac:dyDescent="0.2">
      <c r="L4444" s="21">
        <v>4439</v>
      </c>
      <c r="M4444" s="22">
        <f t="shared" ca="1" si="849"/>
        <v>2.2109927332802028</v>
      </c>
      <c r="N4444" s="22">
        <f t="shared" ca="1" si="849"/>
        <v>0.50198040884765716</v>
      </c>
      <c r="O4444" s="22">
        <f t="shared" ca="1" si="853"/>
        <v>2.2109927332802028</v>
      </c>
      <c r="P4444" s="24">
        <f t="shared" ca="1" si="850"/>
        <v>1.7778372448001443</v>
      </c>
      <c r="Q4444" s="22">
        <f t="shared" ca="1" si="851"/>
        <v>362.81542605780493</v>
      </c>
      <c r="R4444" s="22">
        <f t="shared" ca="1" si="852"/>
        <v>639.32191647800096</v>
      </c>
      <c r="S4444" s="25">
        <f t="shared" ca="1" si="846"/>
        <v>16903016.478415765</v>
      </c>
      <c r="T4444" s="22">
        <f t="shared" ca="1" si="847"/>
        <v>6903016.4784157649</v>
      </c>
      <c r="U4444" s="22">
        <f t="shared" ca="1" si="854"/>
        <v>6872173.5098680854</v>
      </c>
      <c r="AA4444" s="26">
        <f t="shared" ca="1" si="855"/>
        <v>362.81542605780493</v>
      </c>
      <c r="AB4444" s="26">
        <f t="shared" ca="1" si="855"/>
        <v>639.32191647800096</v>
      </c>
      <c r="AC4444" s="26">
        <f t="shared" ca="1" si="848"/>
        <v>187.81542605780493</v>
      </c>
      <c r="AD4444" s="26">
        <f t="shared" ca="1" si="856"/>
        <v>159.32191647800096</v>
      </c>
      <c r="AE4444" s="27">
        <f t="shared" ca="1" si="857"/>
        <v>30842.968547679484</v>
      </c>
    </row>
    <row r="4445" spans="12:31" x14ac:dyDescent="0.2">
      <c r="L4445" s="21">
        <v>4440</v>
      </c>
      <c r="M4445" s="22">
        <f t="shared" ca="1" si="849"/>
        <v>-0.76620583249110907</v>
      </c>
      <c r="N4445" s="22">
        <f t="shared" ca="1" si="849"/>
        <v>1.1214015727125484</v>
      </c>
      <c r="O4445" s="22">
        <f t="shared" ca="1" si="853"/>
        <v>-0.76620583249110907</v>
      </c>
      <c r="P4445" s="24">
        <f t="shared" ca="1" si="850"/>
        <v>0.39272749753577263</v>
      </c>
      <c r="Q4445" s="22">
        <f t="shared" ca="1" si="851"/>
        <v>130.55329655952488</v>
      </c>
      <c r="R4445" s="22">
        <f t="shared" ca="1" si="852"/>
        <v>508.34570398988922</v>
      </c>
      <c r="S4445" s="25">
        <f t="shared" ca="1" si="846"/>
        <v>8999377.2618827391</v>
      </c>
      <c r="T4445" s="22">
        <f t="shared" ca="1" si="847"/>
        <v>0</v>
      </c>
      <c r="U4445" s="22">
        <f t="shared" ca="1" si="854"/>
        <v>188051.68515113991</v>
      </c>
      <c r="AA4445" s="26">
        <f t="shared" ca="1" si="855"/>
        <v>130.55329655952488</v>
      </c>
      <c r="AB4445" s="26">
        <f t="shared" ca="1" si="855"/>
        <v>508.34570398988922</v>
      </c>
      <c r="AC4445" s="26">
        <f t="shared" ca="1" si="848"/>
        <v>0</v>
      </c>
      <c r="AD4445" s="26">
        <f t="shared" ca="1" si="856"/>
        <v>28.345703989889216</v>
      </c>
      <c r="AE4445" s="27">
        <f t="shared" ca="1" si="857"/>
        <v>-188051.68515113991</v>
      </c>
    </row>
    <row r="4446" spans="12:31" x14ac:dyDescent="0.2">
      <c r="L4446" s="21">
        <v>4441</v>
      </c>
      <c r="M4446" s="22">
        <f t="shared" ca="1" si="849"/>
        <v>-2.045747677311331</v>
      </c>
      <c r="N4446" s="22">
        <f t="shared" ca="1" si="849"/>
        <v>-9.2048846170187021E-2</v>
      </c>
      <c r="O4446" s="22">
        <f t="shared" ca="1" si="853"/>
        <v>-2.045747677311331</v>
      </c>
      <c r="P4446" s="24">
        <f t="shared" ca="1" si="850"/>
        <v>-1.3549289281292141</v>
      </c>
      <c r="Q4446" s="22">
        <f t="shared" ca="1" si="851"/>
        <v>84.141294052086806</v>
      </c>
      <c r="R4446" s="22">
        <f t="shared" ca="1" si="852"/>
        <v>380.66171127025393</v>
      </c>
      <c r="S4446" s="25">
        <f t="shared" ca="1" si="846"/>
        <v>6355980.963691378</v>
      </c>
      <c r="T4446" s="22">
        <f t="shared" ca="1" si="847"/>
        <v>0</v>
      </c>
      <c r="U4446" s="22">
        <f t="shared" ca="1" si="854"/>
        <v>-26229.751039937604</v>
      </c>
      <c r="AA4446" s="26">
        <f t="shared" ca="1" si="855"/>
        <v>84.141294052086806</v>
      </c>
      <c r="AB4446" s="26">
        <f t="shared" ca="1" si="855"/>
        <v>380.66171127025393</v>
      </c>
      <c r="AC4446" s="26">
        <f t="shared" ca="1" si="848"/>
        <v>0</v>
      </c>
      <c r="AD4446" s="26">
        <f t="shared" ca="1" si="856"/>
        <v>0</v>
      </c>
      <c r="AE4446" s="27">
        <f t="shared" ca="1" si="857"/>
        <v>26229.751039937604</v>
      </c>
    </row>
    <row r="4447" spans="12:31" x14ac:dyDescent="0.2">
      <c r="L4447" s="21">
        <v>4442</v>
      </c>
      <c r="M4447" s="22">
        <f t="shared" ca="1" si="849"/>
        <v>-0.25702058420603036</v>
      </c>
      <c r="N4447" s="22">
        <f t="shared" ca="1" si="849"/>
        <v>-2.0177766775789419</v>
      </c>
      <c r="O4447" s="22">
        <f t="shared" ca="1" si="853"/>
        <v>-0.25702058420603036</v>
      </c>
      <c r="P4447" s="24">
        <f t="shared" ca="1" si="850"/>
        <v>-1.7326660959073337</v>
      </c>
      <c r="Q4447" s="22">
        <f t="shared" ca="1" si="851"/>
        <v>155.49160691831622</v>
      </c>
      <c r="R4447" s="22">
        <f t="shared" ca="1" si="852"/>
        <v>357.59199643157291</v>
      </c>
      <c r="S4447" s="25">
        <f t="shared" ca="1" si="846"/>
        <v>8120392.3099249629</v>
      </c>
      <c r="T4447" s="22">
        <f t="shared" ca="1" si="847"/>
        <v>0</v>
      </c>
      <c r="U4447" s="22">
        <f t="shared" ca="1" si="854"/>
        <v>-100640.2865530182</v>
      </c>
      <c r="AA4447" s="26">
        <f t="shared" ca="1" si="855"/>
        <v>155.49160691831622</v>
      </c>
      <c r="AB4447" s="26">
        <f t="shared" ca="1" si="855"/>
        <v>357.59199643157291</v>
      </c>
      <c r="AC4447" s="26">
        <f t="shared" ca="1" si="848"/>
        <v>0</v>
      </c>
      <c r="AD4447" s="26">
        <f t="shared" ca="1" si="856"/>
        <v>0</v>
      </c>
      <c r="AE4447" s="27">
        <f t="shared" ca="1" si="857"/>
        <v>100640.2865530182</v>
      </c>
    </row>
    <row r="4448" spans="12:31" x14ac:dyDescent="0.2">
      <c r="L4448" s="21">
        <v>4443</v>
      </c>
      <c r="M4448" s="22">
        <f t="shared" ca="1" si="849"/>
        <v>-0.66544687521008705</v>
      </c>
      <c r="N4448" s="22">
        <f t="shared" ca="1" si="849"/>
        <v>0.58093067634289275</v>
      </c>
      <c r="O4448" s="22">
        <f t="shared" ca="1" si="853"/>
        <v>-0.66544687521008705</v>
      </c>
      <c r="P4448" s="24">
        <f t="shared" ca="1" si="850"/>
        <v>3.5012176998457101E-2</v>
      </c>
      <c r="Q4448" s="22">
        <f t="shared" ca="1" si="851"/>
        <v>135.14840409259381</v>
      </c>
      <c r="R4448" s="22">
        <f t="shared" ca="1" si="852"/>
        <v>479.12287295354861</v>
      </c>
      <c r="S4448" s="25">
        <f t="shared" ca="1" si="846"/>
        <v>8822268.7805746496</v>
      </c>
      <c r="T4448" s="22">
        <f t="shared" ca="1" si="847"/>
        <v>0</v>
      </c>
      <c r="U4448" s="22">
        <f t="shared" ca="1" si="854"/>
        <v>-106065.86882598791</v>
      </c>
      <c r="AA4448" s="26">
        <f t="shared" ca="1" si="855"/>
        <v>135.14840409259381</v>
      </c>
      <c r="AB4448" s="26">
        <f t="shared" ca="1" si="855"/>
        <v>479.12287295354861</v>
      </c>
      <c r="AC4448" s="26">
        <f t="shared" ca="1" si="848"/>
        <v>0</v>
      </c>
      <c r="AD4448" s="26">
        <f t="shared" ca="1" si="856"/>
        <v>0</v>
      </c>
      <c r="AE4448" s="27">
        <f t="shared" ca="1" si="857"/>
        <v>106065.86882598791</v>
      </c>
    </row>
    <row r="4449" spans="12:31" x14ac:dyDescent="0.2">
      <c r="L4449" s="21">
        <v>4444</v>
      </c>
      <c r="M4449" s="22">
        <f t="shared" ca="1" si="849"/>
        <v>-0.8935973616869135</v>
      </c>
      <c r="N4449" s="22">
        <f t="shared" ca="1" si="849"/>
        <v>-0.2413221103235893</v>
      </c>
      <c r="O4449" s="22">
        <f t="shared" ca="1" si="853"/>
        <v>-0.8935973616869135</v>
      </c>
      <c r="P4449" s="24">
        <f t="shared" ca="1" si="850"/>
        <v>-0.74847068937461692</v>
      </c>
      <c r="Q4449" s="22">
        <f t="shared" ca="1" si="851"/>
        <v>124.96657537035364</v>
      </c>
      <c r="R4449" s="22">
        <f t="shared" ca="1" si="852"/>
        <v>420.85342405498386</v>
      </c>
      <c r="S4449" s="25">
        <f t="shared" ca="1" si="846"/>
        <v>7925195.7572079441</v>
      </c>
      <c r="T4449" s="22">
        <f t="shared" ca="1" si="847"/>
        <v>0</v>
      </c>
      <c r="U4449" s="22">
        <f t="shared" ca="1" si="854"/>
        <v>-81179.982142270252</v>
      </c>
      <c r="AA4449" s="26">
        <f t="shared" ca="1" si="855"/>
        <v>124.96657537035364</v>
      </c>
      <c r="AB4449" s="26">
        <f t="shared" ca="1" si="855"/>
        <v>420.85342405498386</v>
      </c>
      <c r="AC4449" s="26">
        <f t="shared" ca="1" si="848"/>
        <v>0</v>
      </c>
      <c r="AD4449" s="26">
        <f t="shared" ca="1" si="856"/>
        <v>0</v>
      </c>
      <c r="AE4449" s="27">
        <f t="shared" ca="1" si="857"/>
        <v>81179.982142270252</v>
      </c>
    </row>
    <row r="4450" spans="12:31" x14ac:dyDescent="0.2">
      <c r="L4450" s="21">
        <v>4445</v>
      </c>
      <c r="M4450" s="22">
        <f t="shared" ca="1" si="849"/>
        <v>0.49772740555970574</v>
      </c>
      <c r="N4450" s="22">
        <f t="shared" ca="1" si="849"/>
        <v>1.2123428874683047</v>
      </c>
      <c r="O4450" s="22">
        <f t="shared" ca="1" si="853"/>
        <v>0.49772740555970574</v>
      </c>
      <c r="P4450" s="24">
        <f t="shared" ca="1" si="850"/>
        <v>1.2563831665239202</v>
      </c>
      <c r="Q4450" s="22">
        <f t="shared" ca="1" si="851"/>
        <v>201.48339838921618</v>
      </c>
      <c r="R4450" s="22">
        <f t="shared" ca="1" si="852"/>
        <v>586.45939158442366</v>
      </c>
      <c r="S4450" s="25">
        <f t="shared" ca="1" si="846"/>
        <v>11812577.538495909</v>
      </c>
      <c r="T4450" s="22">
        <f t="shared" ca="1" si="847"/>
        <v>1812577.5384959094</v>
      </c>
      <c r="U4450" s="22">
        <f t="shared" ca="1" si="854"/>
        <v>1696387.4933123037</v>
      </c>
      <c r="AA4450" s="26">
        <f t="shared" ca="1" si="855"/>
        <v>201.48339838921618</v>
      </c>
      <c r="AB4450" s="26">
        <f t="shared" ca="1" si="855"/>
        <v>586.45939158442366</v>
      </c>
      <c r="AC4450" s="26">
        <f t="shared" ca="1" si="848"/>
        <v>26.483398389216177</v>
      </c>
      <c r="AD4450" s="26">
        <f t="shared" ca="1" si="856"/>
        <v>106.45939158442366</v>
      </c>
      <c r="AE4450" s="27">
        <f t="shared" ca="1" si="857"/>
        <v>116190.04518360575</v>
      </c>
    </row>
    <row r="4451" spans="12:31" x14ac:dyDescent="0.2">
      <c r="L4451" s="21">
        <v>4446</v>
      </c>
      <c r="M4451" s="22">
        <f t="shared" ca="1" si="849"/>
        <v>-0.15629835272373491</v>
      </c>
      <c r="N4451" s="22">
        <f t="shared" ca="1" si="849"/>
        <v>0.78658111106829287</v>
      </c>
      <c r="O4451" s="22">
        <f t="shared" ca="1" si="853"/>
        <v>-0.15629835272373491</v>
      </c>
      <c r="P4451" s="24">
        <f t="shared" ca="1" si="850"/>
        <v>0.51454757889767733</v>
      </c>
      <c r="Q4451" s="22">
        <f t="shared" ca="1" si="851"/>
        <v>160.96244308179573</v>
      </c>
      <c r="R4451" s="22">
        <f t="shared" ca="1" si="852"/>
        <v>518.6990766441138</v>
      </c>
      <c r="S4451" s="25">
        <f t="shared" ca="1" si="846"/>
        <v>9962945.695957534</v>
      </c>
      <c r="T4451" s="22">
        <f t="shared" ca="1" si="847"/>
        <v>0</v>
      </c>
      <c r="U4451" s="22">
        <f t="shared" ca="1" si="854"/>
        <v>259685.23380530131</v>
      </c>
      <c r="AA4451" s="26">
        <f t="shared" ca="1" si="855"/>
        <v>160.96244308179573</v>
      </c>
      <c r="AB4451" s="26">
        <f t="shared" ca="1" si="855"/>
        <v>518.6990766441138</v>
      </c>
      <c r="AC4451" s="26">
        <f t="shared" ca="1" si="848"/>
        <v>0</v>
      </c>
      <c r="AD4451" s="26">
        <f t="shared" ca="1" si="856"/>
        <v>38.699076644113802</v>
      </c>
      <c r="AE4451" s="27">
        <f t="shared" ca="1" si="857"/>
        <v>-259685.23380530131</v>
      </c>
    </row>
    <row r="4452" spans="12:31" x14ac:dyDescent="0.2">
      <c r="L4452" s="21">
        <v>4447</v>
      </c>
      <c r="M4452" s="22">
        <f t="shared" ca="1" si="849"/>
        <v>7.5577493868989237E-2</v>
      </c>
      <c r="N4452" s="22">
        <f t="shared" ca="1" si="849"/>
        <v>0.14722828910771393</v>
      </c>
      <c r="O4452" s="22">
        <f t="shared" ca="1" si="853"/>
        <v>7.5577493868989237E-2</v>
      </c>
      <c r="P4452" s="24">
        <f t="shared" ca="1" si="850"/>
        <v>0.16206905252971249</v>
      </c>
      <c r="Q4452" s="22">
        <f t="shared" ca="1" si="851"/>
        <v>174.29986734031448</v>
      </c>
      <c r="R4452" s="22">
        <f t="shared" ca="1" si="852"/>
        <v>489.30498174043248</v>
      </c>
      <c r="S4452" s="25">
        <f t="shared" ca="1" si="846"/>
        <v>10029858.488478176</v>
      </c>
      <c r="T4452" s="22">
        <f t="shared" ca="1" si="847"/>
        <v>29858.488478176296</v>
      </c>
      <c r="U4452" s="22">
        <f t="shared" ca="1" si="854"/>
        <v>-55103.713086496398</v>
      </c>
      <c r="AA4452" s="26">
        <f t="shared" ca="1" si="855"/>
        <v>174.29986734031448</v>
      </c>
      <c r="AB4452" s="26">
        <f t="shared" ca="1" si="855"/>
        <v>489.30498174043248</v>
      </c>
      <c r="AC4452" s="26">
        <f t="shared" ca="1" si="848"/>
        <v>0</v>
      </c>
      <c r="AD4452" s="26">
        <f t="shared" ca="1" si="856"/>
        <v>9.3049817404324813</v>
      </c>
      <c r="AE4452" s="27">
        <f t="shared" ca="1" si="857"/>
        <v>84962.201564672694</v>
      </c>
    </row>
    <row r="4453" spans="12:31" x14ac:dyDescent="0.2">
      <c r="L4453" s="21">
        <v>4448</v>
      </c>
      <c r="M4453" s="22">
        <f t="shared" ca="1" si="849"/>
        <v>0.82751401004181435</v>
      </c>
      <c r="N4453" s="22">
        <f t="shared" ca="1" si="849"/>
        <v>-7.72984647162894E-2</v>
      </c>
      <c r="O4453" s="22">
        <f t="shared" ca="1" si="853"/>
        <v>0.82751401004181435</v>
      </c>
      <c r="P4453" s="24">
        <f t="shared" ca="1" si="850"/>
        <v>0.45887676713605396</v>
      </c>
      <c r="Q4453" s="22">
        <f t="shared" ca="1" si="851"/>
        <v>225.63693086572673</v>
      </c>
      <c r="R4453" s="22">
        <f t="shared" ca="1" si="852"/>
        <v>513.94175987849803</v>
      </c>
      <c r="S4453" s="25">
        <f t="shared" ca="1" si="846"/>
        <v>11731596.749128919</v>
      </c>
      <c r="T4453" s="22">
        <f t="shared" ca="1" si="847"/>
        <v>1731596.7491289191</v>
      </c>
      <c r="U4453" s="22">
        <f t="shared" ca="1" si="854"/>
        <v>1650701.1198129549</v>
      </c>
      <c r="AA4453" s="26">
        <f t="shared" ca="1" si="855"/>
        <v>225.63693086572673</v>
      </c>
      <c r="AB4453" s="26">
        <f t="shared" ca="1" si="855"/>
        <v>513.94175987849803</v>
      </c>
      <c r="AC4453" s="26">
        <f t="shared" ca="1" si="848"/>
        <v>50.636930865726725</v>
      </c>
      <c r="AD4453" s="26">
        <f t="shared" ca="1" si="856"/>
        <v>33.941759878498033</v>
      </c>
      <c r="AE4453" s="27">
        <f t="shared" ca="1" si="857"/>
        <v>80895.629315964179</v>
      </c>
    </row>
    <row r="4454" spans="12:31" x14ac:dyDescent="0.2">
      <c r="L4454" s="21">
        <v>4449</v>
      </c>
      <c r="M4454" s="22">
        <f t="shared" ca="1" si="849"/>
        <v>0.82477522501532829</v>
      </c>
      <c r="N4454" s="22">
        <f t="shared" ca="1" si="849"/>
        <v>-0.78506124197149407</v>
      </c>
      <c r="O4454" s="22">
        <f t="shared" ca="1" si="853"/>
        <v>0.82477522501532829</v>
      </c>
      <c r="P4454" s="24">
        <f t="shared" ca="1" si="850"/>
        <v>-9.4046732533895283E-2</v>
      </c>
      <c r="Q4454" s="22">
        <f t="shared" ca="1" si="851"/>
        <v>225.42487272527359</v>
      </c>
      <c r="R4454" s="22">
        <f t="shared" ca="1" si="852"/>
        <v>468.99721806134954</v>
      </c>
      <c r="S4454" s="25">
        <f t="shared" ca="1" si="846"/>
        <v>11254525.41100831</v>
      </c>
      <c r="T4454" s="22">
        <f t="shared" ca="1" si="847"/>
        <v>1254525.4110083096</v>
      </c>
      <c r="U4454" s="22">
        <f t="shared" ca="1" si="854"/>
        <v>1300881.2559617332</v>
      </c>
      <c r="AA4454" s="26">
        <f t="shared" ca="1" si="855"/>
        <v>225.42487272527359</v>
      </c>
      <c r="AB4454" s="26">
        <f t="shared" ca="1" si="855"/>
        <v>468.99721806134954</v>
      </c>
      <c r="AC4454" s="26">
        <f t="shared" ca="1" si="848"/>
        <v>50.424872725273588</v>
      </c>
      <c r="AD4454" s="26">
        <f t="shared" ca="1" si="856"/>
        <v>0</v>
      </c>
      <c r="AE4454" s="27">
        <f t="shared" ca="1" si="857"/>
        <v>-46355.844953423599</v>
      </c>
    </row>
    <row r="4455" spans="12:31" x14ac:dyDescent="0.2">
      <c r="L4455" s="21">
        <v>4450</v>
      </c>
      <c r="M4455" s="22">
        <f t="shared" ca="1" si="849"/>
        <v>8.7083165326817452E-2</v>
      </c>
      <c r="N4455" s="22">
        <f t="shared" ca="1" si="849"/>
        <v>1.4307712595362487</v>
      </c>
      <c r="O4455" s="22">
        <f t="shared" ca="1" si="853"/>
        <v>8.7083165326817452E-2</v>
      </c>
      <c r="P4455" s="24">
        <f t="shared" ca="1" si="850"/>
        <v>1.1689092993507717</v>
      </c>
      <c r="Q4455" s="22">
        <f t="shared" ca="1" si="851"/>
        <v>174.98972267998982</v>
      </c>
      <c r="R4455" s="22">
        <f t="shared" ca="1" si="852"/>
        <v>578.03003196345946</v>
      </c>
      <c r="S4455" s="25">
        <f t="shared" ca="1" si="846"/>
        <v>10979271.817356937</v>
      </c>
      <c r="T4455" s="22">
        <f t="shared" ca="1" si="847"/>
        <v>979271.81735693663</v>
      </c>
      <c r="U4455" s="22">
        <f t="shared" ca="1" si="854"/>
        <v>849302.6182829889</v>
      </c>
      <c r="AA4455" s="26">
        <f t="shared" ca="1" si="855"/>
        <v>174.98972267998982</v>
      </c>
      <c r="AB4455" s="26">
        <f t="shared" ca="1" si="855"/>
        <v>578.03003196345946</v>
      </c>
      <c r="AC4455" s="26">
        <f t="shared" ca="1" si="848"/>
        <v>0</v>
      </c>
      <c r="AD4455" s="26">
        <f t="shared" ca="1" si="856"/>
        <v>98.030031963459464</v>
      </c>
      <c r="AE4455" s="27">
        <f t="shared" ca="1" si="857"/>
        <v>129969.19907394773</v>
      </c>
    </row>
    <row r="4456" spans="12:31" x14ac:dyDescent="0.2">
      <c r="L4456" s="21">
        <v>4451</v>
      </c>
      <c r="M4456" s="22">
        <f t="shared" ca="1" si="849"/>
        <v>0.2060144454774735</v>
      </c>
      <c r="N4456" s="22">
        <f t="shared" ca="1" si="849"/>
        <v>-0.63539896461156109</v>
      </c>
      <c r="O4456" s="22">
        <f t="shared" ca="1" si="853"/>
        <v>0.2060144454774735</v>
      </c>
      <c r="P4456" s="24">
        <f t="shared" ca="1" si="850"/>
        <v>-0.36562140917221198</v>
      </c>
      <c r="Q4456" s="22">
        <f t="shared" ca="1" si="851"/>
        <v>182.28255221670392</v>
      </c>
      <c r="R4456" s="22">
        <f t="shared" ca="1" si="852"/>
        <v>448.38360530993697</v>
      </c>
      <c r="S4456" s="25">
        <f t="shared" ca="1" si="846"/>
        <v>9825377.7540880404</v>
      </c>
      <c r="T4456" s="22">
        <f t="shared" ca="1" si="847"/>
        <v>0</v>
      </c>
      <c r="U4456" s="22">
        <f t="shared" ca="1" si="854"/>
        <v>65802.510853281856</v>
      </c>
      <c r="AA4456" s="26">
        <f t="shared" ca="1" si="855"/>
        <v>182.28255221670392</v>
      </c>
      <c r="AB4456" s="26">
        <f t="shared" ca="1" si="855"/>
        <v>448.38360530993697</v>
      </c>
      <c r="AC4456" s="26">
        <f t="shared" ca="1" si="848"/>
        <v>7.2825522167039196</v>
      </c>
      <c r="AD4456" s="26">
        <f t="shared" ca="1" si="856"/>
        <v>0</v>
      </c>
      <c r="AE4456" s="27">
        <f t="shared" ca="1" si="857"/>
        <v>-65802.510853281856</v>
      </c>
    </row>
    <row r="4457" spans="12:31" x14ac:dyDescent="0.2">
      <c r="L4457" s="21">
        <v>4452</v>
      </c>
      <c r="M4457" s="22">
        <f t="shared" ca="1" si="849"/>
        <v>-0.69969738757648248</v>
      </c>
      <c r="N4457" s="22">
        <f t="shared" ca="1" si="849"/>
        <v>-4.448751795997523E-3</v>
      </c>
      <c r="O4457" s="22">
        <f t="shared" ca="1" si="853"/>
        <v>-0.69969738757648248</v>
      </c>
      <c r="P4457" s="24">
        <f t="shared" ca="1" si="850"/>
        <v>-0.44236563104373766</v>
      </c>
      <c r="Q4457" s="22">
        <f t="shared" ca="1" si="851"/>
        <v>133.56854587339078</v>
      </c>
      <c r="R4457" s="22">
        <f t="shared" ca="1" si="852"/>
        <v>442.7243606849853</v>
      </c>
      <c r="S4457" s="25">
        <f t="shared" ca="1" si="846"/>
        <v>8396317.1215680186</v>
      </c>
      <c r="T4457" s="22">
        <f t="shared" ca="1" si="847"/>
        <v>0</v>
      </c>
      <c r="U4457" s="22">
        <f t="shared" ca="1" si="854"/>
        <v>-95864.231214985775</v>
      </c>
      <c r="AA4457" s="26">
        <f t="shared" ca="1" si="855"/>
        <v>133.56854587339078</v>
      </c>
      <c r="AB4457" s="26">
        <f t="shared" ca="1" si="855"/>
        <v>442.7243606849853</v>
      </c>
      <c r="AC4457" s="26">
        <f t="shared" ca="1" si="848"/>
        <v>0</v>
      </c>
      <c r="AD4457" s="26">
        <f t="shared" ca="1" si="856"/>
        <v>0</v>
      </c>
      <c r="AE4457" s="27">
        <f t="shared" ca="1" si="857"/>
        <v>95864.231214985775</v>
      </c>
    </row>
    <row r="4458" spans="12:31" x14ac:dyDescent="0.2">
      <c r="L4458" s="21">
        <v>4453</v>
      </c>
      <c r="M4458" s="22">
        <f t="shared" ca="1" si="849"/>
        <v>0.21857297263381328</v>
      </c>
      <c r="N4458" s="22">
        <f t="shared" ca="1" si="849"/>
        <v>0.62746013265490408</v>
      </c>
      <c r="O4458" s="22">
        <f t="shared" ca="1" si="853"/>
        <v>0.21857297263381328</v>
      </c>
      <c r="P4458" s="24">
        <f t="shared" ca="1" si="850"/>
        <v>0.62577066806335724</v>
      </c>
      <c r="Q4458" s="22">
        <f t="shared" ca="1" si="851"/>
        <v>183.07016246537623</v>
      </c>
      <c r="R4458" s="22">
        <f t="shared" ca="1" si="852"/>
        <v>528.33586133784104</v>
      </c>
      <c r="S4458" s="25">
        <f t="shared" ca="1" si="846"/>
        <v>10685583.326744698</v>
      </c>
      <c r="T4458" s="22">
        <f t="shared" ca="1" si="847"/>
        <v>685583.32674469799</v>
      </c>
      <c r="U4458" s="22">
        <f t="shared" ca="1" si="854"/>
        <v>574235.01115552429</v>
      </c>
      <c r="AA4458" s="26">
        <f t="shared" ca="1" si="855"/>
        <v>183.07016246537623</v>
      </c>
      <c r="AB4458" s="26">
        <f t="shared" ca="1" si="855"/>
        <v>528.33586133784104</v>
      </c>
      <c r="AC4458" s="26">
        <f t="shared" ca="1" si="848"/>
        <v>8.0701624653762281</v>
      </c>
      <c r="AD4458" s="26">
        <f t="shared" ca="1" si="856"/>
        <v>48.335861337841038</v>
      </c>
      <c r="AE4458" s="27">
        <f t="shared" ca="1" si="857"/>
        <v>111348.3155891737</v>
      </c>
    </row>
    <row r="4459" spans="12:31" x14ac:dyDescent="0.2">
      <c r="L4459" s="21">
        <v>4454</v>
      </c>
      <c r="M4459" s="22">
        <f t="shared" ca="1" si="849"/>
        <v>-1.4725477734366557</v>
      </c>
      <c r="N4459" s="22">
        <f t="shared" ca="1" si="849"/>
        <v>0.97150933450214849</v>
      </c>
      <c r="O4459" s="22">
        <f t="shared" ca="1" si="853"/>
        <v>-1.4725477734366557</v>
      </c>
      <c r="P4459" s="24">
        <f t="shared" ca="1" si="850"/>
        <v>-0.16707744266128111</v>
      </c>
      <c r="Q4459" s="22">
        <f t="shared" ca="1" si="851"/>
        <v>102.44076892815221</v>
      </c>
      <c r="R4459" s="22">
        <f t="shared" ca="1" si="852"/>
        <v>463.36250206010789</v>
      </c>
      <c r="S4459" s="25">
        <f t="shared" ca="1" si="846"/>
        <v>7737395.2873158343</v>
      </c>
      <c r="T4459" s="22">
        <f t="shared" ca="1" si="847"/>
        <v>0</v>
      </c>
      <c r="U4459" s="22">
        <f t="shared" ca="1" si="854"/>
        <v>-65851.890738371032</v>
      </c>
      <c r="AA4459" s="26">
        <f t="shared" ca="1" si="855"/>
        <v>102.44076892815221</v>
      </c>
      <c r="AB4459" s="26">
        <f t="shared" ca="1" si="855"/>
        <v>463.36250206010789</v>
      </c>
      <c r="AC4459" s="26">
        <f t="shared" ca="1" si="848"/>
        <v>0</v>
      </c>
      <c r="AD4459" s="26">
        <f t="shared" ca="1" si="856"/>
        <v>0</v>
      </c>
      <c r="AE4459" s="27">
        <f t="shared" ca="1" si="857"/>
        <v>65851.890738371032</v>
      </c>
    </row>
    <row r="4460" spans="12:31" x14ac:dyDescent="0.2">
      <c r="L4460" s="21">
        <v>4455</v>
      </c>
      <c r="M4460" s="22">
        <f t="shared" ca="1" si="849"/>
        <v>0.47297817096802419</v>
      </c>
      <c r="N4460" s="22">
        <f t="shared" ca="1" si="849"/>
        <v>0.58798435339498811</v>
      </c>
      <c r="O4460" s="22">
        <f t="shared" ca="1" si="853"/>
        <v>0.47297817096802419</v>
      </c>
      <c r="P4460" s="24">
        <f t="shared" ca="1" si="850"/>
        <v>0.75460832761735008</v>
      </c>
      <c r="Q4460" s="22">
        <f t="shared" ca="1" si="851"/>
        <v>199.77869713730033</v>
      </c>
      <c r="R4460" s="22">
        <f t="shared" ca="1" si="852"/>
        <v>539.72287391690736</v>
      </c>
      <c r="S4460" s="25">
        <f t="shared" ca="1" si="846"/>
        <v>11274752.570503633</v>
      </c>
      <c r="T4460" s="22">
        <f t="shared" ca="1" si="847"/>
        <v>1274752.5705036335</v>
      </c>
      <c r="U4460" s="22">
        <f t="shared" ca="1" si="854"/>
        <v>1170588.1934600442</v>
      </c>
      <c r="AA4460" s="26">
        <f t="shared" ca="1" si="855"/>
        <v>199.77869713730033</v>
      </c>
      <c r="AB4460" s="26">
        <f t="shared" ca="1" si="855"/>
        <v>539.72287391690736</v>
      </c>
      <c r="AC4460" s="26">
        <f t="shared" ca="1" si="848"/>
        <v>24.778697137300327</v>
      </c>
      <c r="AD4460" s="26">
        <f t="shared" ca="1" si="856"/>
        <v>59.722873916907361</v>
      </c>
      <c r="AE4460" s="27">
        <f t="shared" ca="1" si="857"/>
        <v>104164.37704358925</v>
      </c>
    </row>
    <row r="4461" spans="12:31" x14ac:dyDescent="0.2">
      <c r="L4461" s="21">
        <v>4456</v>
      </c>
      <c r="M4461" s="22">
        <f t="shared" ca="1" si="849"/>
        <v>0.25698318321935348</v>
      </c>
      <c r="N4461" s="22">
        <f t="shared" ca="1" si="849"/>
        <v>-0.59169212535070626</v>
      </c>
      <c r="O4461" s="22">
        <f t="shared" ca="1" si="853"/>
        <v>0.25698318321935348</v>
      </c>
      <c r="P4461" s="24">
        <f t="shared" ca="1" si="850"/>
        <v>-0.29961124132091688</v>
      </c>
      <c r="Q4461" s="22">
        <f t="shared" ca="1" si="851"/>
        <v>185.50024960423957</v>
      </c>
      <c r="R4461" s="22">
        <f t="shared" ca="1" si="852"/>
        <v>453.30914004056376</v>
      </c>
      <c r="S4461" s="25">
        <f t="shared" ca="1" si="846"/>
        <v>9967482.4242771976</v>
      </c>
      <c r="T4461" s="22">
        <f t="shared" ca="1" si="847"/>
        <v>0</v>
      </c>
      <c r="U4461" s="22">
        <f t="shared" ca="1" si="854"/>
        <v>157133.56221155782</v>
      </c>
      <c r="AA4461" s="26">
        <f t="shared" ca="1" si="855"/>
        <v>185.50024960423957</v>
      </c>
      <c r="AB4461" s="26">
        <f t="shared" ca="1" si="855"/>
        <v>453.30914004056376</v>
      </c>
      <c r="AC4461" s="26">
        <f t="shared" ca="1" si="848"/>
        <v>10.500249604239571</v>
      </c>
      <c r="AD4461" s="26">
        <f t="shared" ca="1" si="856"/>
        <v>0</v>
      </c>
      <c r="AE4461" s="27">
        <f t="shared" ca="1" si="857"/>
        <v>-157133.56221155782</v>
      </c>
    </row>
    <row r="4462" spans="12:31" x14ac:dyDescent="0.2">
      <c r="L4462" s="21">
        <v>4457</v>
      </c>
      <c r="M4462" s="22">
        <f t="shared" ca="1" si="849"/>
        <v>2.5746797659530878</v>
      </c>
      <c r="N4462" s="22">
        <f t="shared" ca="1" si="849"/>
        <v>-2.274555585761485</v>
      </c>
      <c r="O4462" s="22">
        <f t="shared" ca="1" si="853"/>
        <v>2.5746797659530878</v>
      </c>
      <c r="P4462" s="24">
        <f t="shared" ca="1" si="850"/>
        <v>-0.15639765170430375</v>
      </c>
      <c r="Q4462" s="22">
        <f t="shared" ca="1" si="851"/>
        <v>411.06564958082305</v>
      </c>
      <c r="R4462" s="22">
        <f t="shared" ca="1" si="852"/>
        <v>464.1822603348499</v>
      </c>
      <c r="S4462" s="25">
        <f t="shared" ref="S4462:S4525" ca="1" si="858">SUMPRODUCT(Q4462:R4462,$C$19:$D$19)</f>
        <v>16423902.387743481</v>
      </c>
      <c r="T4462" s="22">
        <f t="shared" ref="T4462:T4525" ca="1" si="859">MAX(S4462-$C$7,0)</f>
        <v>6423902.3877434805</v>
      </c>
      <c r="U4462" s="22">
        <f t="shared" ca="1" si="854"/>
        <v>6637079.933541554</v>
      </c>
      <c r="AA4462" s="26">
        <f t="shared" ca="1" si="855"/>
        <v>411.06564958082305</v>
      </c>
      <c r="AB4462" s="26">
        <f t="shared" ca="1" si="855"/>
        <v>464.1822603348499</v>
      </c>
      <c r="AC4462" s="26">
        <f t="shared" ref="AC4462:AC4525" ca="1" si="860">MAX(AA4462-$X$10,0)</f>
        <v>236.06564958082305</v>
      </c>
      <c r="AD4462" s="26">
        <f t="shared" ca="1" si="856"/>
        <v>0</v>
      </c>
      <c r="AE4462" s="27">
        <f t="shared" ca="1" si="857"/>
        <v>-213177.54579807352</v>
      </c>
    </row>
    <row r="4463" spans="12:31" x14ac:dyDescent="0.2">
      <c r="L4463" s="21">
        <v>4458</v>
      </c>
      <c r="M4463" s="22">
        <f t="shared" ref="M4463:N4526" ca="1" si="861">_xlfn.NORM.S.INV(RAND())</f>
        <v>-8.8470479514815306E-2</v>
      </c>
      <c r="N4463" s="22">
        <f t="shared" ca="1" si="861"/>
        <v>1.5863003031742817</v>
      </c>
      <c r="O4463" s="22">
        <f t="shared" ca="1" si="853"/>
        <v>-8.8470479514815306E-2</v>
      </c>
      <c r="P4463" s="24">
        <f t="shared" ca="1" si="850"/>
        <v>1.1799153158019162</v>
      </c>
      <c r="Q4463" s="22">
        <f t="shared" ca="1" si="851"/>
        <v>164.7546330680311</v>
      </c>
      <c r="R4463" s="22">
        <f t="shared" ca="1" si="852"/>
        <v>579.08391996591627</v>
      </c>
      <c r="S4463" s="25">
        <f t="shared" ca="1" si="858"/>
        <v>10702528.421689633</v>
      </c>
      <c r="T4463" s="22">
        <f t="shared" ca="1" si="859"/>
        <v>702528.42168963328</v>
      </c>
      <c r="U4463" s="22">
        <f t="shared" ca="1" si="854"/>
        <v>871495.46978205943</v>
      </c>
      <c r="AA4463" s="26">
        <f t="shared" ca="1" si="855"/>
        <v>164.7546330680311</v>
      </c>
      <c r="AB4463" s="26">
        <f t="shared" ca="1" si="855"/>
        <v>579.08391996591627</v>
      </c>
      <c r="AC4463" s="26">
        <f t="shared" ca="1" si="860"/>
        <v>0</v>
      </c>
      <c r="AD4463" s="26">
        <f t="shared" ca="1" si="856"/>
        <v>99.083919965916266</v>
      </c>
      <c r="AE4463" s="27">
        <f t="shared" ca="1" si="857"/>
        <v>-168967.04809242615</v>
      </c>
    </row>
    <row r="4464" spans="12:31" x14ac:dyDescent="0.2">
      <c r="L4464" s="21">
        <v>4459</v>
      </c>
      <c r="M4464" s="22">
        <f t="shared" ca="1" si="861"/>
        <v>-0.6828900362596374</v>
      </c>
      <c r="N4464" s="22">
        <f t="shared" ca="1" si="861"/>
        <v>1.9297236767569351E-2</v>
      </c>
      <c r="O4464" s="22">
        <f t="shared" ca="1" si="853"/>
        <v>-0.6828900362596374</v>
      </c>
      <c r="P4464" s="24">
        <f t="shared" ca="1" si="850"/>
        <v>-0.4133294694140689</v>
      </c>
      <c r="Q4464" s="22">
        <f t="shared" ca="1" si="851"/>
        <v>134.34148988919881</v>
      </c>
      <c r="R4464" s="22">
        <f t="shared" ca="1" si="852"/>
        <v>444.85708577237892</v>
      </c>
      <c r="S4464" s="25">
        <f t="shared" ca="1" si="858"/>
        <v>8440405.9857705683</v>
      </c>
      <c r="T4464" s="22">
        <f t="shared" ca="1" si="859"/>
        <v>0</v>
      </c>
      <c r="U4464" s="22">
        <f t="shared" ca="1" si="854"/>
        <v>-97222.522220931045</v>
      </c>
      <c r="AA4464" s="26">
        <f t="shared" ca="1" si="855"/>
        <v>134.34148988919881</v>
      </c>
      <c r="AB4464" s="26">
        <f t="shared" ca="1" si="855"/>
        <v>444.85708577237892</v>
      </c>
      <c r="AC4464" s="26">
        <f t="shared" ca="1" si="860"/>
        <v>0</v>
      </c>
      <c r="AD4464" s="26">
        <f t="shared" ca="1" si="856"/>
        <v>0</v>
      </c>
      <c r="AE4464" s="27">
        <f t="shared" ca="1" si="857"/>
        <v>97222.522220931045</v>
      </c>
    </row>
    <row r="4465" spans="12:31" x14ac:dyDescent="0.2">
      <c r="L4465" s="21">
        <v>4460</v>
      </c>
      <c r="M4465" s="22">
        <f t="shared" ca="1" si="861"/>
        <v>0.62919493801299553</v>
      </c>
      <c r="N4465" s="22">
        <f t="shared" ca="1" si="861"/>
        <v>0.36137005531029448</v>
      </c>
      <c r="O4465" s="22">
        <f t="shared" ca="1" si="853"/>
        <v>0.62919493801299553</v>
      </c>
      <c r="P4465" s="24">
        <f t="shared" ca="1" si="850"/>
        <v>0.67611163456443646</v>
      </c>
      <c r="Q4465" s="22">
        <f t="shared" ca="1" si="851"/>
        <v>210.78561551852235</v>
      </c>
      <c r="R4465" s="22">
        <f t="shared" ca="1" si="852"/>
        <v>532.75624958394337</v>
      </c>
      <c r="S4465" s="25">
        <f t="shared" ca="1" si="858"/>
        <v>11511220.945288707</v>
      </c>
      <c r="T4465" s="22">
        <f t="shared" ca="1" si="859"/>
        <v>1511220.9452887066</v>
      </c>
      <c r="U4465" s="22">
        <f t="shared" ca="1" si="854"/>
        <v>1415839.3485147776</v>
      </c>
      <c r="AA4465" s="26">
        <f t="shared" ca="1" si="855"/>
        <v>210.78561551852235</v>
      </c>
      <c r="AB4465" s="26">
        <f t="shared" ca="1" si="855"/>
        <v>532.75624958394337</v>
      </c>
      <c r="AC4465" s="26">
        <f t="shared" ca="1" si="860"/>
        <v>35.785615518522349</v>
      </c>
      <c r="AD4465" s="26">
        <f t="shared" ca="1" si="856"/>
        <v>52.756249583943372</v>
      </c>
      <c r="AE4465" s="27">
        <f t="shared" ca="1" si="857"/>
        <v>95381.596773928963</v>
      </c>
    </row>
    <row r="4466" spans="12:31" x14ac:dyDescent="0.2">
      <c r="L4466" s="21">
        <v>4461</v>
      </c>
      <c r="M4466" s="22">
        <f t="shared" ca="1" si="861"/>
        <v>-1.5015873171124132</v>
      </c>
      <c r="N4466" s="22">
        <f t="shared" ca="1" si="861"/>
        <v>-0.2066542454821646</v>
      </c>
      <c r="O4466" s="22">
        <f t="shared" ca="1" si="853"/>
        <v>-1.5015873171124132</v>
      </c>
      <c r="P4466" s="24">
        <f t="shared" ca="1" si="850"/>
        <v>-1.1028467536721256</v>
      </c>
      <c r="Q4466" s="22">
        <f t="shared" ca="1" si="851"/>
        <v>101.42454244377255</v>
      </c>
      <c r="R4466" s="22">
        <f t="shared" ca="1" si="852"/>
        <v>396.87947011083628</v>
      </c>
      <c r="S4466" s="25">
        <f t="shared" ca="1" si="858"/>
        <v>7011945.8901357828</v>
      </c>
      <c r="T4466" s="22">
        <f t="shared" ca="1" si="859"/>
        <v>0</v>
      </c>
      <c r="U4466" s="22">
        <f t="shared" ca="1" si="854"/>
        <v>-49307.976890909049</v>
      </c>
      <c r="AA4466" s="26">
        <f t="shared" ca="1" si="855"/>
        <v>101.42454244377255</v>
      </c>
      <c r="AB4466" s="26">
        <f t="shared" ca="1" si="855"/>
        <v>396.87947011083628</v>
      </c>
      <c r="AC4466" s="26">
        <f t="shared" ca="1" si="860"/>
        <v>0</v>
      </c>
      <c r="AD4466" s="26">
        <f t="shared" ca="1" si="856"/>
        <v>0</v>
      </c>
      <c r="AE4466" s="27">
        <f t="shared" ca="1" si="857"/>
        <v>49307.976890909049</v>
      </c>
    </row>
    <row r="4467" spans="12:31" x14ac:dyDescent="0.2">
      <c r="L4467" s="21">
        <v>4462</v>
      </c>
      <c r="M4467" s="22">
        <f t="shared" ca="1" si="861"/>
        <v>-0.43662381019391711</v>
      </c>
      <c r="N4467" s="22">
        <f t="shared" ca="1" si="861"/>
        <v>-0.19869727121740885</v>
      </c>
      <c r="O4467" s="22">
        <f t="shared" ca="1" si="853"/>
        <v>-0.43662381019391711</v>
      </c>
      <c r="P4467" s="24">
        <f t="shared" ca="1" si="850"/>
        <v>-0.42862752022103212</v>
      </c>
      <c r="Q4467" s="22">
        <f t="shared" ca="1" si="851"/>
        <v>146.19356470921403</v>
      </c>
      <c r="R4467" s="22">
        <f t="shared" ca="1" si="852"/>
        <v>443.73215651822142</v>
      </c>
      <c r="S4467" s="25">
        <f t="shared" ca="1" si="858"/>
        <v>8761871.1171176769</v>
      </c>
      <c r="T4467" s="22">
        <f t="shared" ca="1" si="859"/>
        <v>0</v>
      </c>
      <c r="U4467" s="22">
        <f t="shared" ca="1" si="854"/>
        <v>-110210.34930445871</v>
      </c>
      <c r="AA4467" s="26">
        <f t="shared" ca="1" si="855"/>
        <v>146.19356470921403</v>
      </c>
      <c r="AB4467" s="26">
        <f t="shared" ca="1" si="855"/>
        <v>443.73215651822142</v>
      </c>
      <c r="AC4467" s="26">
        <f t="shared" ca="1" si="860"/>
        <v>0</v>
      </c>
      <c r="AD4467" s="26">
        <f t="shared" ca="1" si="856"/>
        <v>0</v>
      </c>
      <c r="AE4467" s="27">
        <f t="shared" ca="1" si="857"/>
        <v>110210.34930445871</v>
      </c>
    </row>
    <row r="4468" spans="12:31" x14ac:dyDescent="0.2">
      <c r="L4468" s="21">
        <v>4463</v>
      </c>
      <c r="M4468" s="22">
        <f t="shared" ca="1" si="861"/>
        <v>-1.9646054072635838E-2</v>
      </c>
      <c r="N4468" s="22">
        <f t="shared" ca="1" si="861"/>
        <v>0.22545408607635981</v>
      </c>
      <c r="O4468" s="22">
        <f t="shared" ca="1" si="853"/>
        <v>-1.9646054072635838E-2</v>
      </c>
      <c r="P4468" s="24">
        <f t="shared" ca="1" si="850"/>
        <v>0.16326017547961202</v>
      </c>
      <c r="Q4468" s="22">
        <f t="shared" ca="1" si="851"/>
        <v>168.69387039089054</v>
      </c>
      <c r="R4468" s="22">
        <f t="shared" ca="1" si="852"/>
        <v>489.40145286197503</v>
      </c>
      <c r="S4468" s="25">
        <f t="shared" ca="1" si="858"/>
        <v>9873240.2765502818</v>
      </c>
      <c r="T4468" s="22">
        <f t="shared" ca="1" si="859"/>
        <v>0</v>
      </c>
      <c r="U4468" s="22">
        <f t="shared" ca="1" si="854"/>
        <v>-47852.989809657447</v>
      </c>
      <c r="AA4468" s="26">
        <f t="shared" ca="1" si="855"/>
        <v>168.69387039089054</v>
      </c>
      <c r="AB4468" s="26">
        <f t="shared" ca="1" si="855"/>
        <v>489.40145286197503</v>
      </c>
      <c r="AC4468" s="26">
        <f t="shared" ca="1" si="860"/>
        <v>0</v>
      </c>
      <c r="AD4468" s="26">
        <f t="shared" ca="1" si="856"/>
        <v>9.4014528619750308</v>
      </c>
      <c r="AE4468" s="27">
        <f t="shared" ca="1" si="857"/>
        <v>47852.989809657447</v>
      </c>
    </row>
    <row r="4469" spans="12:31" x14ac:dyDescent="0.2">
      <c r="L4469" s="21">
        <v>4464</v>
      </c>
      <c r="M4469" s="22">
        <f t="shared" ca="1" si="861"/>
        <v>1.769051455472058</v>
      </c>
      <c r="N4469" s="22">
        <f t="shared" ca="1" si="861"/>
        <v>-1.4989788379867632</v>
      </c>
      <c r="O4469" s="22">
        <f t="shared" ca="1" si="853"/>
        <v>1.769051455472058</v>
      </c>
      <c r="P4469" s="24">
        <f t="shared" ca="1" si="850"/>
        <v>-5.7727108359279189E-2</v>
      </c>
      <c r="Q4469" s="22">
        <f t="shared" ca="1" si="851"/>
        <v>311.74008996356179</v>
      </c>
      <c r="R4469" s="22">
        <f t="shared" ca="1" si="852"/>
        <v>471.82493455977107</v>
      </c>
      <c r="S4469" s="25">
        <f t="shared" ca="1" si="858"/>
        <v>13711176.813650951</v>
      </c>
      <c r="T4469" s="22">
        <f t="shared" ca="1" si="859"/>
        <v>3711176.8136509508</v>
      </c>
      <c r="U4469" s="22">
        <f t="shared" ca="1" si="854"/>
        <v>3780816.8482660628</v>
      </c>
      <c r="AA4469" s="26">
        <f t="shared" ca="1" si="855"/>
        <v>311.74008996356179</v>
      </c>
      <c r="AB4469" s="26">
        <f t="shared" ca="1" si="855"/>
        <v>471.82493455977107</v>
      </c>
      <c r="AC4469" s="26">
        <f t="shared" ca="1" si="860"/>
        <v>136.74008996356179</v>
      </c>
      <c r="AD4469" s="26">
        <f t="shared" ca="1" si="856"/>
        <v>0</v>
      </c>
      <c r="AE4469" s="27">
        <f t="shared" ca="1" si="857"/>
        <v>-69640.034615112003</v>
      </c>
    </row>
    <row r="4470" spans="12:31" x14ac:dyDescent="0.2">
      <c r="L4470" s="21">
        <v>4465</v>
      </c>
      <c r="M4470" s="22">
        <f t="shared" ca="1" si="861"/>
        <v>-1.1468973602899171</v>
      </c>
      <c r="N4470" s="22">
        <f t="shared" ca="1" si="861"/>
        <v>-1.3931358407716832</v>
      </c>
      <c r="O4470" s="22">
        <f t="shared" ca="1" si="853"/>
        <v>-1.1468973602899171</v>
      </c>
      <c r="P4470" s="24">
        <f t="shared" ca="1" si="850"/>
        <v>-1.8043911626839988</v>
      </c>
      <c r="Q4470" s="22">
        <f t="shared" ca="1" si="851"/>
        <v>114.55842739822874</v>
      </c>
      <c r="R4470" s="22">
        <f t="shared" ca="1" si="852"/>
        <v>353.37209969854945</v>
      </c>
      <c r="S4470" s="25">
        <f t="shared" ca="1" si="858"/>
        <v>6925200.2106235912</v>
      </c>
      <c r="T4470" s="22">
        <f t="shared" ca="1" si="859"/>
        <v>0</v>
      </c>
      <c r="U4470" s="22">
        <f t="shared" ca="1" si="854"/>
        <v>-53906.187695860921</v>
      </c>
      <c r="AA4470" s="26">
        <f t="shared" ca="1" si="855"/>
        <v>114.55842739822874</v>
      </c>
      <c r="AB4470" s="26">
        <f t="shared" ca="1" si="855"/>
        <v>353.37209969854945</v>
      </c>
      <c r="AC4470" s="26">
        <f t="shared" ca="1" si="860"/>
        <v>0</v>
      </c>
      <c r="AD4470" s="26">
        <f t="shared" ca="1" si="856"/>
        <v>0</v>
      </c>
      <c r="AE4470" s="27">
        <f t="shared" ca="1" si="857"/>
        <v>53906.187695860921</v>
      </c>
    </row>
    <row r="4471" spans="12:31" x14ac:dyDescent="0.2">
      <c r="L4471" s="21">
        <v>4466</v>
      </c>
      <c r="M4471" s="22">
        <f t="shared" ca="1" si="861"/>
        <v>0.24460452214399772</v>
      </c>
      <c r="N4471" s="22">
        <f t="shared" ca="1" si="861"/>
        <v>1.2932538572599015</v>
      </c>
      <c r="O4471" s="22">
        <f t="shared" ca="1" si="853"/>
        <v>0.24460452214399772</v>
      </c>
      <c r="P4471" s="24">
        <f t="shared" ca="1" si="850"/>
        <v>1.1606195874850687</v>
      </c>
      <c r="Q4471" s="22">
        <f t="shared" ca="1" si="851"/>
        <v>184.71359035618778</v>
      </c>
      <c r="R4471" s="22">
        <f t="shared" ca="1" si="852"/>
        <v>577.23751196007447</v>
      </c>
      <c r="S4471" s="25">
        <f t="shared" ca="1" si="858"/>
        <v>11244380.334000789</v>
      </c>
      <c r="T4471" s="22">
        <f t="shared" ca="1" si="859"/>
        <v>1244380.3340007886</v>
      </c>
      <c r="U4471" s="22">
        <f t="shared" ca="1" si="854"/>
        <v>1120362.1879301472</v>
      </c>
      <c r="AA4471" s="26">
        <f t="shared" ca="1" si="855"/>
        <v>184.71359035618778</v>
      </c>
      <c r="AB4471" s="26">
        <f t="shared" ca="1" si="855"/>
        <v>577.23751196007447</v>
      </c>
      <c r="AC4471" s="26">
        <f t="shared" ca="1" si="860"/>
        <v>9.7135903561877797</v>
      </c>
      <c r="AD4471" s="26">
        <f t="shared" ca="1" si="856"/>
        <v>97.237511960074471</v>
      </c>
      <c r="AE4471" s="27">
        <f t="shared" ca="1" si="857"/>
        <v>124018.14607064147</v>
      </c>
    </row>
    <row r="4472" spans="12:31" x14ac:dyDescent="0.2">
      <c r="L4472" s="21">
        <v>4467</v>
      </c>
      <c r="M4472" s="22">
        <f t="shared" ca="1" si="861"/>
        <v>1.0028852212328752</v>
      </c>
      <c r="N4472" s="22">
        <f t="shared" ca="1" si="861"/>
        <v>1.0025858078239791</v>
      </c>
      <c r="O4472" s="22">
        <f t="shared" ca="1" si="853"/>
        <v>1.0028852212328752</v>
      </c>
      <c r="P4472" s="24">
        <f t="shared" ca="1" si="850"/>
        <v>1.4098960035026087</v>
      </c>
      <c r="Q4472" s="22">
        <f t="shared" ca="1" si="851"/>
        <v>239.63921579550504</v>
      </c>
      <c r="R4472" s="22">
        <f t="shared" ca="1" si="852"/>
        <v>601.55080078266417</v>
      </c>
      <c r="S4472" s="25">
        <f t="shared" ca="1" si="858"/>
        <v>13043630.963541895</v>
      </c>
      <c r="T4472" s="22">
        <f t="shared" ca="1" si="859"/>
        <v>3043630.9635418952</v>
      </c>
      <c r="U4472" s="22">
        <f t="shared" ca="1" si="854"/>
        <v>2946901.0874801055</v>
      </c>
      <c r="AA4472" s="26">
        <f t="shared" ca="1" si="855"/>
        <v>239.63921579550504</v>
      </c>
      <c r="AB4472" s="26">
        <f t="shared" ca="1" si="855"/>
        <v>601.55080078266417</v>
      </c>
      <c r="AC4472" s="26">
        <f t="shared" ca="1" si="860"/>
        <v>64.639215795505038</v>
      </c>
      <c r="AD4472" s="26">
        <f t="shared" ca="1" si="856"/>
        <v>121.55080078266417</v>
      </c>
      <c r="AE4472" s="27">
        <f t="shared" ca="1" si="857"/>
        <v>96729.876061789691</v>
      </c>
    </row>
    <row r="4473" spans="12:31" x14ac:dyDescent="0.2">
      <c r="L4473" s="21">
        <v>4468</v>
      </c>
      <c r="M4473" s="22">
        <f t="shared" ca="1" si="861"/>
        <v>-1.3316447511105487</v>
      </c>
      <c r="N4473" s="22">
        <f t="shared" ca="1" si="861"/>
        <v>0.51813997078722751</v>
      </c>
      <c r="O4473" s="22">
        <f t="shared" ca="1" si="853"/>
        <v>-1.3316447511105487</v>
      </c>
      <c r="P4473" s="24">
        <f t="shared" ca="1" si="850"/>
        <v>-0.431776834960579</v>
      </c>
      <c r="Q4473" s="22">
        <f t="shared" ca="1" si="851"/>
        <v>107.51804437311299</v>
      </c>
      <c r="R4473" s="22">
        <f t="shared" ca="1" si="852"/>
        <v>443.50092763764627</v>
      </c>
      <c r="S4473" s="25">
        <f t="shared" ca="1" si="858"/>
        <v>7671969.0951809995</v>
      </c>
      <c r="T4473" s="22">
        <f t="shared" ca="1" si="859"/>
        <v>0</v>
      </c>
      <c r="U4473" s="22">
        <f t="shared" ca="1" si="854"/>
        <v>-66924.321177493985</v>
      </c>
      <c r="AA4473" s="26">
        <f t="shared" ca="1" si="855"/>
        <v>107.51804437311299</v>
      </c>
      <c r="AB4473" s="26">
        <f t="shared" ca="1" si="855"/>
        <v>443.50092763764627</v>
      </c>
      <c r="AC4473" s="26">
        <f t="shared" ca="1" si="860"/>
        <v>0</v>
      </c>
      <c r="AD4473" s="26">
        <f t="shared" ca="1" si="856"/>
        <v>0</v>
      </c>
      <c r="AE4473" s="27">
        <f t="shared" ca="1" si="857"/>
        <v>66924.321177493985</v>
      </c>
    </row>
    <row r="4474" spans="12:31" x14ac:dyDescent="0.2">
      <c r="L4474" s="21">
        <v>4469</v>
      </c>
      <c r="M4474" s="22">
        <f t="shared" ca="1" si="861"/>
        <v>-0.11212555429764533</v>
      </c>
      <c r="N4474" s="22">
        <f t="shared" ca="1" si="861"/>
        <v>0.19493739940751167</v>
      </c>
      <c r="O4474" s="22">
        <f t="shared" ca="1" si="853"/>
        <v>-0.11212555429764533</v>
      </c>
      <c r="P4474" s="24">
        <f t="shared" ca="1" si="850"/>
        <v>8.1483935698544563E-2</v>
      </c>
      <c r="Q4474" s="22">
        <f t="shared" ca="1" si="851"/>
        <v>163.42206114596439</v>
      </c>
      <c r="R4474" s="22">
        <f t="shared" ca="1" si="852"/>
        <v>482.82222400341465</v>
      </c>
      <c r="S4474" s="25">
        <f t="shared" ca="1" si="858"/>
        <v>9656044.0673060194</v>
      </c>
      <c r="T4474" s="22">
        <f t="shared" ca="1" si="859"/>
        <v>0</v>
      </c>
      <c r="U4474" s="22">
        <f t="shared" ca="1" si="854"/>
        <v>-109081.65992987895</v>
      </c>
      <c r="AA4474" s="26">
        <f t="shared" ca="1" si="855"/>
        <v>163.42206114596439</v>
      </c>
      <c r="AB4474" s="26">
        <f t="shared" ca="1" si="855"/>
        <v>482.82222400341465</v>
      </c>
      <c r="AC4474" s="26">
        <f t="shared" ca="1" si="860"/>
        <v>0</v>
      </c>
      <c r="AD4474" s="26">
        <f t="shared" ca="1" si="856"/>
        <v>2.8222240034146466</v>
      </c>
      <c r="AE4474" s="27">
        <f t="shared" ca="1" si="857"/>
        <v>109081.65992987895</v>
      </c>
    </row>
    <row r="4475" spans="12:31" x14ac:dyDescent="0.2">
      <c r="L4475" s="21">
        <v>4470</v>
      </c>
      <c r="M4475" s="22">
        <f t="shared" ca="1" si="861"/>
        <v>-3.8833816256011754E-2</v>
      </c>
      <c r="N4475" s="22">
        <f t="shared" ca="1" si="861"/>
        <v>-0.19650440736249003</v>
      </c>
      <c r="O4475" s="22">
        <f t="shared" ca="1" si="853"/>
        <v>-3.8833816256011754E-2</v>
      </c>
      <c r="P4475" s="24">
        <f t="shared" ca="1" si="850"/>
        <v>-0.17739698609354504</v>
      </c>
      <c r="Q4475" s="22">
        <f t="shared" ca="1" si="851"/>
        <v>167.58626527159817</v>
      </c>
      <c r="R4475" s="22">
        <f t="shared" ca="1" si="852"/>
        <v>462.57177094223084</v>
      </c>
      <c r="S4475" s="25">
        <f t="shared" ca="1" si="858"/>
        <v>9560867.9099232592</v>
      </c>
      <c r="T4475" s="22">
        <f t="shared" ca="1" si="859"/>
        <v>0</v>
      </c>
      <c r="U4475" s="22">
        <f t="shared" ca="1" si="854"/>
        <v>-138489.85601331748</v>
      </c>
      <c r="AA4475" s="26">
        <f t="shared" ca="1" si="855"/>
        <v>167.58626527159817</v>
      </c>
      <c r="AB4475" s="26">
        <f t="shared" ca="1" si="855"/>
        <v>462.57177094223084</v>
      </c>
      <c r="AC4475" s="26">
        <f t="shared" ca="1" si="860"/>
        <v>0</v>
      </c>
      <c r="AD4475" s="26">
        <f t="shared" ca="1" si="856"/>
        <v>0</v>
      </c>
      <c r="AE4475" s="27">
        <f t="shared" ca="1" si="857"/>
        <v>138489.85601331748</v>
      </c>
    </row>
    <row r="4476" spans="12:31" x14ac:dyDescent="0.2">
      <c r="L4476" s="21">
        <v>4471</v>
      </c>
      <c r="M4476" s="22">
        <f t="shared" ca="1" si="861"/>
        <v>-1.2833041991391108</v>
      </c>
      <c r="N4476" s="22">
        <f t="shared" ca="1" si="861"/>
        <v>-0.19783184696823761</v>
      </c>
      <c r="O4476" s="22">
        <f t="shared" ca="1" si="853"/>
        <v>-1.2833041991391108</v>
      </c>
      <c r="P4476" s="24">
        <f t="shared" ca="1" si="850"/>
        <v>-0.95905286956576241</v>
      </c>
      <c r="Q4476" s="22">
        <f t="shared" ca="1" si="851"/>
        <v>109.31729927103898</v>
      </c>
      <c r="R4476" s="22">
        <f t="shared" ca="1" si="852"/>
        <v>406.43809620999951</v>
      </c>
      <c r="S4476" s="25">
        <f t="shared" ca="1" si="858"/>
        <v>7334067.9453762891</v>
      </c>
      <c r="T4476" s="22">
        <f t="shared" ca="1" si="859"/>
        <v>0</v>
      </c>
      <c r="U4476" s="22">
        <f t="shared" ca="1" si="854"/>
        <v>-60345.977504189999</v>
      </c>
      <c r="AA4476" s="26">
        <f t="shared" ca="1" si="855"/>
        <v>109.31729927103898</v>
      </c>
      <c r="AB4476" s="26">
        <f t="shared" ca="1" si="855"/>
        <v>406.43809620999951</v>
      </c>
      <c r="AC4476" s="26">
        <f t="shared" ca="1" si="860"/>
        <v>0</v>
      </c>
      <c r="AD4476" s="26">
        <f t="shared" ca="1" si="856"/>
        <v>0</v>
      </c>
      <c r="AE4476" s="27">
        <f t="shared" ca="1" si="857"/>
        <v>60345.977504189999</v>
      </c>
    </row>
    <row r="4477" spans="12:31" x14ac:dyDescent="0.2">
      <c r="L4477" s="21">
        <v>4472</v>
      </c>
      <c r="M4477" s="22">
        <f t="shared" ca="1" si="861"/>
        <v>-1.6828147645136138</v>
      </c>
      <c r="N4477" s="22">
        <f t="shared" ca="1" si="861"/>
        <v>-0.97245582996130542</v>
      </c>
      <c r="O4477" s="22">
        <f t="shared" ca="1" si="853"/>
        <v>-1.6828147645136138</v>
      </c>
      <c r="P4477" s="24">
        <f t="shared" ca="1" si="850"/>
        <v>-1.8129319000321429</v>
      </c>
      <c r="Q4477" s="22">
        <f t="shared" ca="1" si="851"/>
        <v>95.306427613821427</v>
      </c>
      <c r="R4477" s="22">
        <f t="shared" ca="1" si="852"/>
        <v>352.87294059310591</v>
      </c>
      <c r="S4477" s="25">
        <f t="shared" ca="1" si="858"/>
        <v>6378640.2949423669</v>
      </c>
      <c r="T4477" s="22">
        <f t="shared" ca="1" si="859"/>
        <v>0</v>
      </c>
      <c r="U4477" s="22">
        <f t="shared" ca="1" si="854"/>
        <v>-32270.149269478337</v>
      </c>
      <c r="AA4477" s="26">
        <f t="shared" ca="1" si="855"/>
        <v>95.306427613821427</v>
      </c>
      <c r="AB4477" s="26">
        <f t="shared" ca="1" si="855"/>
        <v>352.87294059310591</v>
      </c>
      <c r="AC4477" s="26">
        <f t="shared" ca="1" si="860"/>
        <v>0</v>
      </c>
      <c r="AD4477" s="26">
        <f t="shared" ca="1" si="856"/>
        <v>0</v>
      </c>
      <c r="AE4477" s="27">
        <f t="shared" ca="1" si="857"/>
        <v>32270.149269478337</v>
      </c>
    </row>
    <row r="4478" spans="12:31" x14ac:dyDescent="0.2">
      <c r="L4478" s="21">
        <v>4473</v>
      </c>
      <c r="M4478" s="22">
        <f t="shared" ca="1" si="861"/>
        <v>-0.39270228649498357</v>
      </c>
      <c r="N4478" s="22">
        <f t="shared" ca="1" si="861"/>
        <v>-1.0938600821592011</v>
      </c>
      <c r="O4478" s="22">
        <f t="shared" ca="1" si="853"/>
        <v>-0.39270228649498357</v>
      </c>
      <c r="P4478" s="24">
        <f t="shared" ca="1" si="850"/>
        <v>-1.0982294059931927</v>
      </c>
      <c r="Q4478" s="22">
        <f t="shared" ca="1" si="851"/>
        <v>148.41470034293488</v>
      </c>
      <c r="R4478" s="22">
        <f t="shared" ca="1" si="852"/>
        <v>397.18288399915446</v>
      </c>
      <c r="S4478" s="25">
        <f t="shared" ca="1" si="858"/>
        <v>8336395.5343217794</v>
      </c>
      <c r="T4478" s="22">
        <f t="shared" ca="1" si="859"/>
        <v>0</v>
      </c>
      <c r="U4478" s="22">
        <f t="shared" ca="1" si="854"/>
        <v>-101905.03892213473</v>
      </c>
      <c r="AA4478" s="26">
        <f t="shared" ca="1" si="855"/>
        <v>148.41470034293488</v>
      </c>
      <c r="AB4478" s="26">
        <f t="shared" ca="1" si="855"/>
        <v>397.18288399915446</v>
      </c>
      <c r="AC4478" s="26">
        <f t="shared" ca="1" si="860"/>
        <v>0</v>
      </c>
      <c r="AD4478" s="26">
        <f t="shared" ca="1" si="856"/>
        <v>0</v>
      </c>
      <c r="AE4478" s="27">
        <f t="shared" ca="1" si="857"/>
        <v>101905.03892213473</v>
      </c>
    </row>
    <row r="4479" spans="12:31" x14ac:dyDescent="0.2">
      <c r="L4479" s="21">
        <v>4474</v>
      </c>
      <c r="M4479" s="22">
        <f t="shared" ca="1" si="861"/>
        <v>-0.14198438150784642</v>
      </c>
      <c r="N4479" s="22">
        <f t="shared" ca="1" si="861"/>
        <v>0.76782729408625749</v>
      </c>
      <c r="O4479" s="22">
        <f t="shared" ca="1" si="853"/>
        <v>-0.14198438150784642</v>
      </c>
      <c r="P4479" s="24">
        <f t="shared" ca="1" si="850"/>
        <v>0.50892087010415921</v>
      </c>
      <c r="Q4479" s="22">
        <f t="shared" ca="1" si="851"/>
        <v>161.75538835008524</v>
      </c>
      <c r="R4479" s="22">
        <f t="shared" ca="1" si="852"/>
        <v>518.21625581575029</v>
      </c>
      <c r="S4479" s="25">
        <f t="shared" ca="1" si="858"/>
        <v>9980180.8030883912</v>
      </c>
      <c r="T4479" s="22">
        <f t="shared" ca="1" si="859"/>
        <v>0</v>
      </c>
      <c r="U4479" s="22">
        <f t="shared" ca="1" si="854"/>
        <v>253873.09765003319</v>
      </c>
      <c r="AA4479" s="26">
        <f t="shared" ca="1" si="855"/>
        <v>161.75538835008524</v>
      </c>
      <c r="AB4479" s="26">
        <f t="shared" ca="1" si="855"/>
        <v>518.21625581575029</v>
      </c>
      <c r="AC4479" s="26">
        <f t="shared" ca="1" si="860"/>
        <v>0</v>
      </c>
      <c r="AD4479" s="26">
        <f t="shared" ca="1" si="856"/>
        <v>38.216255815750287</v>
      </c>
      <c r="AE4479" s="27">
        <f t="shared" ca="1" si="857"/>
        <v>-253873.09765003319</v>
      </c>
    </row>
    <row r="4480" spans="12:31" x14ac:dyDescent="0.2">
      <c r="L4480" s="21">
        <v>4475</v>
      </c>
      <c r="M4480" s="22">
        <f t="shared" ca="1" si="861"/>
        <v>1.050229928185799</v>
      </c>
      <c r="N4480" s="22">
        <f t="shared" ca="1" si="861"/>
        <v>1.2477025549987573</v>
      </c>
      <c r="O4480" s="22">
        <f t="shared" ca="1" si="853"/>
        <v>1.050229928185799</v>
      </c>
      <c r="P4480" s="24">
        <f t="shared" ca="1" si="850"/>
        <v>1.6304909197442623</v>
      </c>
      <c r="Q4480" s="22">
        <f t="shared" ca="1" si="851"/>
        <v>243.56615892210334</v>
      </c>
      <c r="R4480" s="22">
        <f t="shared" ca="1" si="852"/>
        <v>623.9193748446055</v>
      </c>
      <c r="S4480" s="25">
        <f t="shared" ca="1" si="858"/>
        <v>13388516.143692857</v>
      </c>
      <c r="T4480" s="22">
        <f t="shared" ca="1" si="859"/>
        <v>3388516.1436928567</v>
      </c>
      <c r="U4480" s="22">
        <f t="shared" ca="1" si="854"/>
        <v>3287961.829576653</v>
      </c>
      <c r="AA4480" s="26">
        <f t="shared" ca="1" si="855"/>
        <v>243.56615892210334</v>
      </c>
      <c r="AB4480" s="26">
        <f t="shared" ca="1" si="855"/>
        <v>623.9193748446055</v>
      </c>
      <c r="AC4480" s="26">
        <f t="shared" ca="1" si="860"/>
        <v>68.566158922103341</v>
      </c>
      <c r="AD4480" s="26">
        <f t="shared" ca="1" si="856"/>
        <v>143.9193748446055</v>
      </c>
      <c r="AE4480" s="27">
        <f t="shared" ca="1" si="857"/>
        <v>100554.31411620369</v>
      </c>
    </row>
    <row r="4481" spans="12:31" x14ac:dyDescent="0.2">
      <c r="L4481" s="21">
        <v>4476</v>
      </c>
      <c r="M4481" s="22">
        <f t="shared" ca="1" si="861"/>
        <v>0.76725345544684798</v>
      </c>
      <c r="N4481" s="22">
        <f t="shared" ca="1" si="861"/>
        <v>2.7926996417917516</v>
      </c>
      <c r="O4481" s="22">
        <f t="shared" ca="1" si="853"/>
        <v>0.76725345544684798</v>
      </c>
      <c r="P4481" s="24">
        <f t="shared" ca="1" si="850"/>
        <v>2.65623103277201</v>
      </c>
      <c r="Q4481" s="22">
        <f t="shared" ca="1" si="851"/>
        <v>221.01684941097676</v>
      </c>
      <c r="R4481" s="22">
        <f t="shared" ca="1" si="852"/>
        <v>739.36305064241037</v>
      </c>
      <c r="S4481" s="25">
        <f t="shared" ca="1" si="858"/>
        <v>13964555.268571589</v>
      </c>
      <c r="T4481" s="22">
        <f t="shared" ca="1" si="859"/>
        <v>3964555.2685715891</v>
      </c>
      <c r="U4481" s="22">
        <f t="shared" ca="1" si="854"/>
        <v>3817685.2382252137</v>
      </c>
      <c r="AA4481" s="26">
        <f t="shared" ca="1" si="855"/>
        <v>221.01684941097676</v>
      </c>
      <c r="AB4481" s="26">
        <f t="shared" ca="1" si="855"/>
        <v>739.36305064241037</v>
      </c>
      <c r="AC4481" s="26">
        <f t="shared" ca="1" si="860"/>
        <v>46.016849410976761</v>
      </c>
      <c r="AD4481" s="26">
        <f t="shared" ca="1" si="856"/>
        <v>259.36305064241037</v>
      </c>
      <c r="AE4481" s="27">
        <f t="shared" ca="1" si="857"/>
        <v>146870.03034637542</v>
      </c>
    </row>
    <row r="4482" spans="12:31" x14ac:dyDescent="0.2">
      <c r="L4482" s="21">
        <v>4477</v>
      </c>
      <c r="M4482" s="22">
        <f t="shared" ca="1" si="861"/>
        <v>0.26046168997615626</v>
      </c>
      <c r="N4482" s="22">
        <f t="shared" ca="1" si="861"/>
        <v>1.0604804604054501</v>
      </c>
      <c r="O4482" s="22">
        <f t="shared" ca="1" si="853"/>
        <v>0.26046168997615626</v>
      </c>
      <c r="P4482" s="24">
        <f t="shared" ca="1" si="850"/>
        <v>0.98928246974761846</v>
      </c>
      <c r="Q4482" s="22">
        <f t="shared" ca="1" si="851"/>
        <v>185.72190978147495</v>
      </c>
      <c r="R4482" s="22">
        <f t="shared" ca="1" si="852"/>
        <v>561.09834685353599</v>
      </c>
      <c r="S4482" s="25">
        <f t="shared" ca="1" si="858"/>
        <v>11103561.530954277</v>
      </c>
      <c r="T4482" s="22">
        <f t="shared" ca="1" si="859"/>
        <v>1103561.5309542771</v>
      </c>
      <c r="U4482" s="22">
        <f t="shared" ca="1" si="854"/>
        <v>984687.43974941503</v>
      </c>
      <c r="AA4482" s="26">
        <f t="shared" ca="1" si="855"/>
        <v>185.72190978147495</v>
      </c>
      <c r="AB4482" s="26">
        <f t="shared" ca="1" si="855"/>
        <v>561.09834685353599</v>
      </c>
      <c r="AC4482" s="26">
        <f t="shared" ca="1" si="860"/>
        <v>10.721909781474949</v>
      </c>
      <c r="AD4482" s="26">
        <f t="shared" ca="1" si="856"/>
        <v>81.098346853535986</v>
      </c>
      <c r="AE4482" s="27">
        <f t="shared" ca="1" si="857"/>
        <v>118874.09120486211</v>
      </c>
    </row>
    <row r="4483" spans="12:31" x14ac:dyDescent="0.2">
      <c r="L4483" s="21">
        <v>4478</v>
      </c>
      <c r="M4483" s="22">
        <f t="shared" ca="1" si="861"/>
        <v>-1.0429232825357724</v>
      </c>
      <c r="N4483" s="22">
        <f t="shared" ca="1" si="861"/>
        <v>1.2027331877327729</v>
      </c>
      <c r="O4483" s="22">
        <f t="shared" ca="1" si="853"/>
        <v>-1.0429232825357724</v>
      </c>
      <c r="P4483" s="24">
        <f t="shared" ca="1" si="850"/>
        <v>0.28249129365332482</v>
      </c>
      <c r="Q4483" s="22">
        <f t="shared" ca="1" si="851"/>
        <v>118.72153256444648</v>
      </c>
      <c r="R4483" s="22">
        <f t="shared" ca="1" si="852"/>
        <v>499.15506134709659</v>
      </c>
      <c r="S4483" s="25">
        <f t="shared" ca="1" si="858"/>
        <v>8570355.4056873731</v>
      </c>
      <c r="T4483" s="22">
        <f t="shared" ca="1" si="859"/>
        <v>0</v>
      </c>
      <c r="U4483" s="22">
        <f t="shared" ca="1" si="854"/>
        <v>107514.11624838045</v>
      </c>
      <c r="AA4483" s="26">
        <f t="shared" ca="1" si="855"/>
        <v>118.72153256444648</v>
      </c>
      <c r="AB4483" s="26">
        <f t="shared" ca="1" si="855"/>
        <v>499.15506134709659</v>
      </c>
      <c r="AC4483" s="26">
        <f t="shared" ca="1" si="860"/>
        <v>0</v>
      </c>
      <c r="AD4483" s="26">
        <f t="shared" ca="1" si="856"/>
        <v>19.155061347096591</v>
      </c>
      <c r="AE4483" s="27">
        <f t="shared" ca="1" si="857"/>
        <v>-107514.11624838045</v>
      </c>
    </row>
    <row r="4484" spans="12:31" x14ac:dyDescent="0.2">
      <c r="L4484" s="21">
        <v>4479</v>
      </c>
      <c r="M4484" s="22">
        <f t="shared" ca="1" si="861"/>
        <v>-1.0772963731672038</v>
      </c>
      <c r="N4484" s="22">
        <f t="shared" ca="1" si="861"/>
        <v>3.1920663153977402E-2</v>
      </c>
      <c r="O4484" s="22">
        <f t="shared" ca="1" si="853"/>
        <v>-1.0772963731672038</v>
      </c>
      <c r="P4484" s="24">
        <f t="shared" ca="1" si="850"/>
        <v>-0.65089860405283007</v>
      </c>
      <c r="Q4484" s="22">
        <f t="shared" ca="1" si="851"/>
        <v>117.32876361250769</v>
      </c>
      <c r="R4484" s="22">
        <f t="shared" ca="1" si="852"/>
        <v>427.70493184739058</v>
      </c>
      <c r="S4484" s="25">
        <f t="shared" ca="1" si="858"/>
        <v>7782253.2708808389</v>
      </c>
      <c r="T4484" s="22">
        <f t="shared" ca="1" si="859"/>
        <v>0</v>
      </c>
      <c r="U4484" s="22">
        <f t="shared" ca="1" si="854"/>
        <v>-74230.139374988328</v>
      </c>
      <c r="AA4484" s="26">
        <f t="shared" ca="1" si="855"/>
        <v>117.32876361250769</v>
      </c>
      <c r="AB4484" s="26">
        <f t="shared" ca="1" si="855"/>
        <v>427.70493184739058</v>
      </c>
      <c r="AC4484" s="26">
        <f t="shared" ca="1" si="860"/>
        <v>0</v>
      </c>
      <c r="AD4484" s="26">
        <f t="shared" ca="1" si="856"/>
        <v>0</v>
      </c>
      <c r="AE4484" s="27">
        <f t="shared" ca="1" si="857"/>
        <v>74230.139374988328</v>
      </c>
    </row>
    <row r="4485" spans="12:31" x14ac:dyDescent="0.2">
      <c r="L4485" s="21">
        <v>4480</v>
      </c>
      <c r="M4485" s="22">
        <f t="shared" ca="1" si="861"/>
        <v>0.89785398818687279</v>
      </c>
      <c r="N4485" s="22">
        <f t="shared" ca="1" si="861"/>
        <v>-1.0018365019738629</v>
      </c>
      <c r="O4485" s="22">
        <f t="shared" ca="1" si="853"/>
        <v>0.89785398818687279</v>
      </c>
      <c r="P4485" s="24">
        <f t="shared" ca="1" si="850"/>
        <v>-0.21703096957543977</v>
      </c>
      <c r="Q4485" s="22">
        <f t="shared" ca="1" si="851"/>
        <v>231.15208636442452</v>
      </c>
      <c r="R4485" s="22">
        <f t="shared" ca="1" si="852"/>
        <v>459.54735520225188</v>
      </c>
      <c r="S4485" s="25">
        <f t="shared" ca="1" si="858"/>
        <v>11316509.741624892</v>
      </c>
      <c r="T4485" s="22">
        <f t="shared" ca="1" si="859"/>
        <v>1316509.7416248918</v>
      </c>
      <c r="U4485" s="22">
        <f t="shared" ca="1" si="854"/>
        <v>1467664.2609403897</v>
      </c>
      <c r="AA4485" s="26">
        <f t="shared" ca="1" si="855"/>
        <v>231.15208636442452</v>
      </c>
      <c r="AB4485" s="26">
        <f t="shared" ca="1" si="855"/>
        <v>459.54735520225188</v>
      </c>
      <c r="AC4485" s="26">
        <f t="shared" ca="1" si="860"/>
        <v>56.15208636442452</v>
      </c>
      <c r="AD4485" s="26">
        <f t="shared" ca="1" si="856"/>
        <v>0</v>
      </c>
      <c r="AE4485" s="27">
        <f t="shared" ca="1" si="857"/>
        <v>-151154.51931549795</v>
      </c>
    </row>
    <row r="4486" spans="12:31" x14ac:dyDescent="0.2">
      <c r="L4486" s="21">
        <v>4481</v>
      </c>
      <c r="M4486" s="22">
        <f t="shared" ca="1" si="861"/>
        <v>5.1399904757738153E-2</v>
      </c>
      <c r="N4486" s="22">
        <f t="shared" ca="1" si="861"/>
        <v>0.70264492880770091</v>
      </c>
      <c r="O4486" s="22">
        <f t="shared" ca="1" si="853"/>
        <v>5.1399904757738153E-2</v>
      </c>
      <c r="P4486" s="24">
        <f t="shared" ref="P4486:P4549" ca="1" si="862">($D$16 * M4486) + (SQRT(1 - $D$16^2) * N4486)</f>
        <v>0.57946150335953606</v>
      </c>
      <c r="Q4486" s="22">
        <f t="shared" ref="Q4486:Q4549" ca="1" si="863">$C$12*EXP(($C$6-$C$15-0.5*$C$13^2)*$C$8+$C$13*SQRT($C$8)*O4486)</f>
        <v>172.85908012579614</v>
      </c>
      <c r="R4486" s="22">
        <f t="shared" ref="R4486:R4549" ca="1" si="864">$D$12*EXP(($C$6-$D$15-0.5*$D$13^2)*$C$8+$D$13*SQRT($C$8)*P4486)</f>
        <v>524.30189696322122</v>
      </c>
      <c r="S4486" s="25">
        <f t="shared" ca="1" si="858"/>
        <v>10356184.098945621</v>
      </c>
      <c r="T4486" s="22">
        <f t="shared" ca="1" si="859"/>
        <v>356184.0989456214</v>
      </c>
      <c r="U4486" s="22">
        <f t="shared" ca="1" si="854"/>
        <v>303547.14047123218</v>
      </c>
      <c r="AA4486" s="26">
        <f t="shared" ca="1" si="855"/>
        <v>172.85908012579614</v>
      </c>
      <c r="AB4486" s="26">
        <f t="shared" ca="1" si="855"/>
        <v>524.30189696322122</v>
      </c>
      <c r="AC4486" s="26">
        <f t="shared" ca="1" si="860"/>
        <v>0</v>
      </c>
      <c r="AD4486" s="26">
        <f t="shared" ca="1" si="856"/>
        <v>44.301896963221225</v>
      </c>
      <c r="AE4486" s="27">
        <f t="shared" ca="1" si="857"/>
        <v>52636.958474389219</v>
      </c>
    </row>
    <row r="4487" spans="12:31" x14ac:dyDescent="0.2">
      <c r="L4487" s="21">
        <v>4482</v>
      </c>
      <c r="M4487" s="22">
        <f t="shared" ca="1" si="861"/>
        <v>-1.1536290381138206</v>
      </c>
      <c r="N4487" s="22">
        <f t="shared" ca="1" si="861"/>
        <v>0.62007874271343311</v>
      </c>
      <c r="O4487" s="22">
        <f t="shared" ref="O4487:O4550" ca="1" si="865">M4487</f>
        <v>-1.1536290381138206</v>
      </c>
      <c r="P4487" s="24">
        <f t="shared" ca="1" si="862"/>
        <v>-0.24072257109409123</v>
      </c>
      <c r="Q4487" s="22">
        <f t="shared" ca="1" si="863"/>
        <v>114.29397981762799</v>
      </c>
      <c r="R4487" s="22">
        <f t="shared" ca="1" si="864"/>
        <v>457.74893243599365</v>
      </c>
      <c r="S4487" s="25">
        <f t="shared" ca="1" si="858"/>
        <v>8011842.4343061484</v>
      </c>
      <c r="T4487" s="22">
        <f t="shared" ca="1" si="859"/>
        <v>0</v>
      </c>
      <c r="U4487" s="22">
        <f t="shared" ref="U4487:U4550" ca="1" si="866">T4487-AE4487</f>
        <v>-77800.711012920277</v>
      </c>
      <c r="AA4487" s="26">
        <f t="shared" ref="AA4487:AB4550" ca="1" si="867">Q4487</f>
        <v>114.29397981762799</v>
      </c>
      <c r="AB4487" s="26">
        <f t="shared" ca="1" si="867"/>
        <v>457.74893243599365</v>
      </c>
      <c r="AC4487" s="26">
        <f t="shared" ca="1" si="860"/>
        <v>0</v>
      </c>
      <c r="AD4487" s="26">
        <f t="shared" ref="AD4487:AD4550" ca="1" si="868">MAX(AB4487-$Y$10,0)</f>
        <v>0</v>
      </c>
      <c r="AE4487" s="27">
        <f t="shared" ref="AE4487:AE4550" ca="1" si="869">T4487-$AL$7-SUMPRODUCT($AH$17:$AK$17,AA4487:AD4487)</f>
        <v>77800.711012920277</v>
      </c>
    </row>
    <row r="4488" spans="12:31" x14ac:dyDescent="0.2">
      <c r="L4488" s="21">
        <v>4483</v>
      </c>
      <c r="M4488" s="22">
        <f t="shared" ca="1" si="861"/>
        <v>4.4617401098254236E-3</v>
      </c>
      <c r="N4488" s="22">
        <f t="shared" ca="1" si="861"/>
        <v>-0.10643825384498394</v>
      </c>
      <c r="O4488" s="22">
        <f t="shared" ca="1" si="865"/>
        <v>4.4617401098254236E-3</v>
      </c>
      <c r="P4488" s="24">
        <f t="shared" ca="1" si="862"/>
        <v>-8.0095367708819434E-2</v>
      </c>
      <c r="Q4488" s="22">
        <f t="shared" ca="1" si="863"/>
        <v>170.09586461002354</v>
      </c>
      <c r="R4488" s="22">
        <f t="shared" ca="1" si="864"/>
        <v>470.08141144562848</v>
      </c>
      <c r="S4488" s="25">
        <f t="shared" ca="1" si="858"/>
        <v>9710148.8758777194</v>
      </c>
      <c r="T4488" s="22">
        <f t="shared" ca="1" si="859"/>
        <v>0</v>
      </c>
      <c r="U4488" s="22">
        <f t="shared" ca="1" si="866"/>
        <v>-143035.56392779492</v>
      </c>
      <c r="AA4488" s="26">
        <f t="shared" ca="1" si="867"/>
        <v>170.09586461002354</v>
      </c>
      <c r="AB4488" s="26">
        <f t="shared" ca="1" si="867"/>
        <v>470.08141144562848</v>
      </c>
      <c r="AC4488" s="26">
        <f t="shared" ca="1" si="860"/>
        <v>0</v>
      </c>
      <c r="AD4488" s="26">
        <f t="shared" ca="1" si="868"/>
        <v>0</v>
      </c>
      <c r="AE4488" s="27">
        <f t="shared" ca="1" si="869"/>
        <v>143035.56392779492</v>
      </c>
    </row>
    <row r="4489" spans="12:31" x14ac:dyDescent="0.2">
      <c r="L4489" s="21">
        <v>4484</v>
      </c>
      <c r="M4489" s="22">
        <f t="shared" ca="1" si="861"/>
        <v>0.38058100816622009</v>
      </c>
      <c r="N4489" s="22">
        <f t="shared" ca="1" si="861"/>
        <v>1.5592515481902407</v>
      </c>
      <c r="O4489" s="22">
        <f t="shared" ca="1" si="865"/>
        <v>0.38058100816622009</v>
      </c>
      <c r="P4489" s="24">
        <f t="shared" ca="1" si="862"/>
        <v>1.4530728587566331</v>
      </c>
      <c r="Q4489" s="22">
        <f t="shared" ca="1" si="863"/>
        <v>193.54093472831428</v>
      </c>
      <c r="R4489" s="22">
        <f t="shared" ca="1" si="864"/>
        <v>605.86494129635742</v>
      </c>
      <c r="S4489" s="25">
        <f t="shared" ca="1" si="858"/>
        <v>11792660.317359161</v>
      </c>
      <c r="T4489" s="22">
        <f t="shared" ca="1" si="859"/>
        <v>1792660.3173591606</v>
      </c>
      <c r="U4489" s="22">
        <f t="shared" ca="1" si="866"/>
        <v>1666107.4666226064</v>
      </c>
      <c r="AA4489" s="26">
        <f t="shared" ca="1" si="867"/>
        <v>193.54093472831428</v>
      </c>
      <c r="AB4489" s="26">
        <f t="shared" ca="1" si="867"/>
        <v>605.86494129635742</v>
      </c>
      <c r="AC4489" s="26">
        <f t="shared" ca="1" si="860"/>
        <v>18.540934728314284</v>
      </c>
      <c r="AD4489" s="26">
        <f t="shared" ca="1" si="868"/>
        <v>125.86494129635742</v>
      </c>
      <c r="AE4489" s="27">
        <f t="shared" ca="1" si="869"/>
        <v>126552.85073655425</v>
      </c>
    </row>
    <row r="4490" spans="12:31" x14ac:dyDescent="0.2">
      <c r="L4490" s="21">
        <v>4485</v>
      </c>
      <c r="M4490" s="22">
        <f t="shared" ca="1" si="861"/>
        <v>0.37476521738535984</v>
      </c>
      <c r="N4490" s="22">
        <f t="shared" ca="1" si="861"/>
        <v>0.75927637341721821</v>
      </c>
      <c r="O4490" s="22">
        <f t="shared" ca="1" si="865"/>
        <v>0.37476521738535984</v>
      </c>
      <c r="P4490" s="24">
        <f t="shared" ca="1" si="862"/>
        <v>0.82640423783760686</v>
      </c>
      <c r="Q4490" s="22">
        <f t="shared" ca="1" si="863"/>
        <v>193.15488869388645</v>
      </c>
      <c r="R4490" s="22">
        <f t="shared" ca="1" si="864"/>
        <v>546.17453709566166</v>
      </c>
      <c r="S4490" s="25">
        <f t="shared" ca="1" si="858"/>
        <v>11156130.658131424</v>
      </c>
      <c r="T4490" s="22">
        <f t="shared" ca="1" si="859"/>
        <v>1156130.6581314243</v>
      </c>
      <c r="U4490" s="22">
        <f t="shared" ca="1" si="866"/>
        <v>1046048.4532732657</v>
      </c>
      <c r="AA4490" s="26">
        <f t="shared" ca="1" si="867"/>
        <v>193.15488869388645</v>
      </c>
      <c r="AB4490" s="26">
        <f t="shared" ca="1" si="867"/>
        <v>546.17453709566166</v>
      </c>
      <c r="AC4490" s="26">
        <f t="shared" ca="1" si="860"/>
        <v>18.154888693886448</v>
      </c>
      <c r="AD4490" s="26">
        <f t="shared" ca="1" si="868"/>
        <v>66.174537095661663</v>
      </c>
      <c r="AE4490" s="27">
        <f t="shared" ca="1" si="869"/>
        <v>110082.2048581586</v>
      </c>
    </row>
    <row r="4491" spans="12:31" x14ac:dyDescent="0.2">
      <c r="L4491" s="21">
        <v>4486</v>
      </c>
      <c r="M4491" s="22">
        <f t="shared" ca="1" si="861"/>
        <v>0.65392696174414322</v>
      </c>
      <c r="N4491" s="22">
        <f t="shared" ca="1" si="861"/>
        <v>0.20765587834809796</v>
      </c>
      <c r="O4491" s="22">
        <f t="shared" ca="1" si="865"/>
        <v>0.65392696174414322</v>
      </c>
      <c r="P4491" s="24">
        <f t="shared" ca="1" si="862"/>
        <v>0.57191277756765413</v>
      </c>
      <c r="Q4491" s="22">
        <f t="shared" ca="1" si="863"/>
        <v>212.58298213612645</v>
      </c>
      <c r="R4491" s="22">
        <f t="shared" ca="1" si="864"/>
        <v>523.64725762695616</v>
      </c>
      <c r="S4491" s="25">
        <f t="shared" ca="1" si="858"/>
        <v>11466278.846149359</v>
      </c>
      <c r="T4491" s="22">
        <f t="shared" ca="1" si="859"/>
        <v>1466278.8461493589</v>
      </c>
      <c r="U4491" s="22">
        <f t="shared" ca="1" si="866"/>
        <v>1374563.0091652144</v>
      </c>
      <c r="AA4491" s="26">
        <f t="shared" ca="1" si="867"/>
        <v>212.58298213612645</v>
      </c>
      <c r="AB4491" s="26">
        <f t="shared" ca="1" si="867"/>
        <v>523.64725762695616</v>
      </c>
      <c r="AC4491" s="26">
        <f t="shared" ca="1" si="860"/>
        <v>37.582982136126446</v>
      </c>
      <c r="AD4491" s="26">
        <f t="shared" ca="1" si="868"/>
        <v>43.647257626956161</v>
      </c>
      <c r="AE4491" s="27">
        <f t="shared" ca="1" si="869"/>
        <v>91715.836984144524</v>
      </c>
    </row>
    <row r="4492" spans="12:31" x14ac:dyDescent="0.2">
      <c r="L4492" s="21">
        <v>4487</v>
      </c>
      <c r="M4492" s="22">
        <f t="shared" ca="1" si="861"/>
        <v>9.3047351375136034E-2</v>
      </c>
      <c r="N4492" s="22">
        <f t="shared" ca="1" si="861"/>
        <v>0.37359696633276163</v>
      </c>
      <c r="O4492" s="22">
        <f t="shared" ca="1" si="865"/>
        <v>9.3047351375136034E-2</v>
      </c>
      <c r="P4492" s="24">
        <f t="shared" ca="1" si="862"/>
        <v>0.34932330285188662</v>
      </c>
      <c r="Q4492" s="22">
        <f t="shared" ca="1" si="863"/>
        <v>175.34839627713791</v>
      </c>
      <c r="R4492" s="22">
        <f t="shared" ca="1" si="864"/>
        <v>504.70697127266129</v>
      </c>
      <c r="S4492" s="25">
        <f t="shared" ca="1" si="858"/>
        <v>10220784.6794006</v>
      </c>
      <c r="T4492" s="22">
        <f t="shared" ca="1" si="859"/>
        <v>220784.67940060049</v>
      </c>
      <c r="U4492" s="22">
        <f t="shared" ca="1" si="866"/>
        <v>111258.01244095492</v>
      </c>
      <c r="AA4492" s="26">
        <f t="shared" ca="1" si="867"/>
        <v>175.34839627713791</v>
      </c>
      <c r="AB4492" s="26">
        <f t="shared" ca="1" si="867"/>
        <v>504.70697127266129</v>
      </c>
      <c r="AC4492" s="26">
        <f t="shared" ca="1" si="860"/>
        <v>0.34839627713790833</v>
      </c>
      <c r="AD4492" s="26">
        <f t="shared" ca="1" si="868"/>
        <v>24.706971272661292</v>
      </c>
      <c r="AE4492" s="27">
        <f t="shared" ca="1" si="869"/>
        <v>109526.66695964558</v>
      </c>
    </row>
    <row r="4493" spans="12:31" x14ac:dyDescent="0.2">
      <c r="L4493" s="21">
        <v>4488</v>
      </c>
      <c r="M4493" s="22">
        <f t="shared" ca="1" si="861"/>
        <v>0.63244944053754415</v>
      </c>
      <c r="N4493" s="22">
        <f t="shared" ca="1" si="861"/>
        <v>-0.45626757792709766</v>
      </c>
      <c r="O4493" s="22">
        <f t="shared" ca="1" si="865"/>
        <v>0.63244944053754415</v>
      </c>
      <c r="P4493" s="24">
        <f t="shared" ca="1" si="862"/>
        <v>4.1377039627369661E-2</v>
      </c>
      <c r="Q4493" s="22">
        <f t="shared" ca="1" si="863"/>
        <v>211.02126104907538</v>
      </c>
      <c r="R4493" s="22">
        <f t="shared" ca="1" si="864"/>
        <v>479.62786320909282</v>
      </c>
      <c r="S4493" s="25">
        <f t="shared" ca="1" si="858"/>
        <v>10960955.080335613</v>
      </c>
      <c r="T4493" s="22">
        <f t="shared" ca="1" si="859"/>
        <v>960955.08033561334</v>
      </c>
      <c r="U4493" s="22">
        <f t="shared" ca="1" si="866"/>
        <v>884475.81305383856</v>
      </c>
      <c r="AA4493" s="26">
        <f t="shared" ca="1" si="867"/>
        <v>211.02126104907538</v>
      </c>
      <c r="AB4493" s="26">
        <f t="shared" ca="1" si="867"/>
        <v>479.62786320909282</v>
      </c>
      <c r="AC4493" s="26">
        <f t="shared" ca="1" si="860"/>
        <v>36.021261049075378</v>
      </c>
      <c r="AD4493" s="26">
        <f t="shared" ca="1" si="868"/>
        <v>0</v>
      </c>
      <c r="AE4493" s="27">
        <f t="shared" ca="1" si="869"/>
        <v>76479.267281774781</v>
      </c>
    </row>
    <row r="4494" spans="12:31" x14ac:dyDescent="0.2">
      <c r="L4494" s="21">
        <v>4489</v>
      </c>
      <c r="M4494" s="22">
        <f t="shared" ca="1" si="861"/>
        <v>-1.4099868664818909</v>
      </c>
      <c r="N4494" s="22">
        <f t="shared" ca="1" si="861"/>
        <v>-0.13644618477282533</v>
      </c>
      <c r="O4494" s="22">
        <f t="shared" ca="1" si="865"/>
        <v>-1.4099868664818909</v>
      </c>
      <c r="P4494" s="24">
        <f t="shared" ca="1" si="862"/>
        <v>-0.99071028193955946</v>
      </c>
      <c r="Q4494" s="22">
        <f t="shared" ca="1" si="863"/>
        <v>104.66479094956412</v>
      </c>
      <c r="R4494" s="22">
        <f t="shared" ca="1" si="864"/>
        <v>404.3141141018221</v>
      </c>
      <c r="S4494" s="25">
        <f t="shared" ca="1" si="858"/>
        <v>7180985.1359351436</v>
      </c>
      <c r="T4494" s="22">
        <f t="shared" ca="1" si="859"/>
        <v>0</v>
      </c>
      <c r="U4494" s="22">
        <f t="shared" ca="1" si="866"/>
        <v>-54653.041233584343</v>
      </c>
      <c r="AA4494" s="26">
        <f t="shared" ca="1" si="867"/>
        <v>104.66479094956412</v>
      </c>
      <c r="AB4494" s="26">
        <f t="shared" ca="1" si="867"/>
        <v>404.3141141018221</v>
      </c>
      <c r="AC4494" s="26">
        <f t="shared" ca="1" si="860"/>
        <v>0</v>
      </c>
      <c r="AD4494" s="26">
        <f t="shared" ca="1" si="868"/>
        <v>0</v>
      </c>
      <c r="AE4494" s="27">
        <f t="shared" ca="1" si="869"/>
        <v>54653.041233584343</v>
      </c>
    </row>
    <row r="4495" spans="12:31" x14ac:dyDescent="0.2">
      <c r="L4495" s="21">
        <v>4490</v>
      </c>
      <c r="M4495" s="22">
        <f t="shared" ca="1" si="861"/>
        <v>-1.2331106014675774</v>
      </c>
      <c r="N4495" s="22">
        <f t="shared" ca="1" si="861"/>
        <v>-1.6974508668192958</v>
      </c>
      <c r="O4495" s="22">
        <f t="shared" ca="1" si="865"/>
        <v>-1.2331106014675774</v>
      </c>
      <c r="P4495" s="24">
        <f t="shared" ca="1" si="862"/>
        <v>-2.0954708522527681</v>
      </c>
      <c r="Q4495" s="22">
        <f t="shared" ca="1" si="863"/>
        <v>111.21739501110829</v>
      </c>
      <c r="R4495" s="22">
        <f t="shared" ca="1" si="864"/>
        <v>336.75163455191114</v>
      </c>
      <c r="S4495" s="25">
        <f t="shared" ca="1" si="858"/>
        <v>6657041.346295476</v>
      </c>
      <c r="T4495" s="22">
        <f t="shared" ca="1" si="859"/>
        <v>0</v>
      </c>
      <c r="U4495" s="22">
        <f t="shared" ca="1" si="866"/>
        <v>-46319.580368278344</v>
      </c>
      <c r="AA4495" s="26">
        <f t="shared" ca="1" si="867"/>
        <v>111.21739501110829</v>
      </c>
      <c r="AB4495" s="26">
        <f t="shared" ca="1" si="867"/>
        <v>336.75163455191114</v>
      </c>
      <c r="AC4495" s="26">
        <f t="shared" ca="1" si="860"/>
        <v>0</v>
      </c>
      <c r="AD4495" s="26">
        <f t="shared" ca="1" si="868"/>
        <v>0</v>
      </c>
      <c r="AE4495" s="27">
        <f t="shared" ca="1" si="869"/>
        <v>46319.580368278344</v>
      </c>
    </row>
    <row r="4496" spans="12:31" x14ac:dyDescent="0.2">
      <c r="L4496" s="21">
        <v>4491</v>
      </c>
      <c r="M4496" s="22">
        <f t="shared" ca="1" si="861"/>
        <v>1.61542791894481</v>
      </c>
      <c r="N4496" s="22">
        <f t="shared" ca="1" si="861"/>
        <v>0.96756557888253103</v>
      </c>
      <c r="O4496" s="22">
        <f t="shared" ca="1" si="865"/>
        <v>1.61542791894481</v>
      </c>
      <c r="P4496" s="24">
        <f t="shared" ca="1" si="862"/>
        <v>1.7668534568257663</v>
      </c>
      <c r="Q4496" s="22">
        <f t="shared" ca="1" si="863"/>
        <v>295.72463959885084</v>
      </c>
      <c r="R4496" s="22">
        <f t="shared" ca="1" si="864"/>
        <v>638.16074775439472</v>
      </c>
      <c r="S4496" s="25">
        <f t="shared" ca="1" si="858"/>
        <v>15004386.374202054</v>
      </c>
      <c r="T4496" s="22">
        <f t="shared" ca="1" si="859"/>
        <v>5004386.374202054</v>
      </c>
      <c r="U4496" s="22">
        <f t="shared" ca="1" si="866"/>
        <v>4932222.2663335027</v>
      </c>
      <c r="AA4496" s="26">
        <f t="shared" ca="1" si="867"/>
        <v>295.72463959885084</v>
      </c>
      <c r="AB4496" s="26">
        <f t="shared" ca="1" si="867"/>
        <v>638.16074775439472</v>
      </c>
      <c r="AC4496" s="26">
        <f t="shared" ca="1" si="860"/>
        <v>120.72463959885084</v>
      </c>
      <c r="AD4496" s="26">
        <f t="shared" ca="1" si="868"/>
        <v>158.16074775439472</v>
      </c>
      <c r="AE4496" s="27">
        <f t="shared" ca="1" si="869"/>
        <v>72164.107868551277</v>
      </c>
    </row>
    <row r="4497" spans="12:31" x14ac:dyDescent="0.2">
      <c r="L4497" s="21">
        <v>4492</v>
      </c>
      <c r="M4497" s="22">
        <f t="shared" ca="1" si="861"/>
        <v>2.1572445196341077</v>
      </c>
      <c r="N4497" s="22">
        <f t="shared" ca="1" si="861"/>
        <v>0.12927161928075145</v>
      </c>
      <c r="O4497" s="22">
        <f t="shared" ca="1" si="865"/>
        <v>2.1572445196341077</v>
      </c>
      <c r="P4497" s="24">
        <f t="shared" ca="1" si="862"/>
        <v>1.4538569230438274</v>
      </c>
      <c r="Q4497" s="22">
        <f t="shared" ca="1" si="863"/>
        <v>356.18196762565884</v>
      </c>
      <c r="R4497" s="22">
        <f t="shared" ca="1" si="864"/>
        <v>605.94356870508955</v>
      </c>
      <c r="S4497" s="25">
        <f t="shared" ca="1" si="858"/>
        <v>16366625.052865025</v>
      </c>
      <c r="T4497" s="22">
        <f t="shared" ca="1" si="859"/>
        <v>6366625.0528650247</v>
      </c>
      <c r="U4497" s="22">
        <f t="shared" ca="1" si="866"/>
        <v>6341008.6465384932</v>
      </c>
      <c r="AA4497" s="26">
        <f t="shared" ca="1" si="867"/>
        <v>356.18196762565884</v>
      </c>
      <c r="AB4497" s="26">
        <f t="shared" ca="1" si="867"/>
        <v>605.94356870508955</v>
      </c>
      <c r="AC4497" s="26">
        <f t="shared" ca="1" si="860"/>
        <v>181.18196762565884</v>
      </c>
      <c r="AD4497" s="26">
        <f t="shared" ca="1" si="868"/>
        <v>125.94356870508955</v>
      </c>
      <c r="AE4497" s="27">
        <f t="shared" ca="1" si="869"/>
        <v>25616.406326531433</v>
      </c>
    </row>
    <row r="4498" spans="12:31" x14ac:dyDescent="0.2">
      <c r="L4498" s="21">
        <v>4493</v>
      </c>
      <c r="M4498" s="22">
        <f t="shared" ca="1" si="861"/>
        <v>0.48394274092218159</v>
      </c>
      <c r="N4498" s="22">
        <f t="shared" ca="1" si="861"/>
        <v>2.113731913277936</v>
      </c>
      <c r="O4498" s="22">
        <f t="shared" ca="1" si="865"/>
        <v>0.48394274092218159</v>
      </c>
      <c r="P4498" s="24">
        <f t="shared" ca="1" si="862"/>
        <v>1.9497380509586555</v>
      </c>
      <c r="Q4498" s="22">
        <f t="shared" ca="1" si="863"/>
        <v>200.53213843199026</v>
      </c>
      <c r="R4498" s="22">
        <f t="shared" ca="1" si="864"/>
        <v>657.7724308946913</v>
      </c>
      <c r="S4498" s="25">
        <f t="shared" ca="1" si="858"/>
        <v>12533333.289068855</v>
      </c>
      <c r="T4498" s="22">
        <f t="shared" ca="1" si="859"/>
        <v>2533333.2890688553</v>
      </c>
      <c r="U4498" s="22">
        <f t="shared" ca="1" si="866"/>
        <v>2396588.7256990704</v>
      </c>
      <c r="AA4498" s="26">
        <f t="shared" ca="1" si="867"/>
        <v>200.53213843199026</v>
      </c>
      <c r="AB4498" s="26">
        <f t="shared" ca="1" si="867"/>
        <v>657.7724308946913</v>
      </c>
      <c r="AC4498" s="26">
        <f t="shared" ca="1" si="860"/>
        <v>25.532138431990262</v>
      </c>
      <c r="AD4498" s="26">
        <f t="shared" ca="1" si="868"/>
        <v>177.7724308946913</v>
      </c>
      <c r="AE4498" s="27">
        <f t="shared" ca="1" si="869"/>
        <v>136744.56336978497</v>
      </c>
    </row>
    <row r="4499" spans="12:31" x14ac:dyDescent="0.2">
      <c r="L4499" s="21">
        <v>4494</v>
      </c>
      <c r="M4499" s="22">
        <f t="shared" ca="1" si="861"/>
        <v>5.7382540449592338E-2</v>
      </c>
      <c r="N4499" s="22">
        <f t="shared" ca="1" si="861"/>
        <v>-7.4420533458557842E-2</v>
      </c>
      <c r="O4499" s="22">
        <f t="shared" ca="1" si="865"/>
        <v>5.7382540449592338E-2</v>
      </c>
      <c r="P4499" s="24">
        <f t="shared" ca="1" si="862"/>
        <v>-2.1964208497817363E-2</v>
      </c>
      <c r="Q4499" s="22">
        <f t="shared" ca="1" si="863"/>
        <v>173.21448371878782</v>
      </c>
      <c r="R4499" s="22">
        <f t="shared" ca="1" si="864"/>
        <v>474.62596507310735</v>
      </c>
      <c r="S4499" s="25">
        <f t="shared" ca="1" si="858"/>
        <v>9845474.2191011868</v>
      </c>
      <c r="T4499" s="22">
        <f t="shared" ca="1" si="859"/>
        <v>0</v>
      </c>
      <c r="U4499" s="22">
        <f t="shared" ca="1" si="866"/>
        <v>-147574.86742133147</v>
      </c>
      <c r="AA4499" s="26">
        <f t="shared" ca="1" si="867"/>
        <v>173.21448371878782</v>
      </c>
      <c r="AB4499" s="26">
        <f t="shared" ca="1" si="867"/>
        <v>474.62596507310735</v>
      </c>
      <c r="AC4499" s="26">
        <f t="shared" ca="1" si="860"/>
        <v>0</v>
      </c>
      <c r="AD4499" s="26">
        <f t="shared" ca="1" si="868"/>
        <v>0</v>
      </c>
      <c r="AE4499" s="27">
        <f t="shared" ca="1" si="869"/>
        <v>147574.86742133147</v>
      </c>
    </row>
    <row r="4500" spans="12:31" x14ac:dyDescent="0.2">
      <c r="L4500" s="21">
        <v>4495</v>
      </c>
      <c r="M4500" s="22">
        <f t="shared" ca="1" si="861"/>
        <v>0.6737569610903511</v>
      </c>
      <c r="N4500" s="22">
        <f t="shared" ca="1" si="861"/>
        <v>0.42448008787050617</v>
      </c>
      <c r="O4500" s="22">
        <f t="shared" ca="1" si="865"/>
        <v>0.6737569610903511</v>
      </c>
      <c r="P4500" s="24">
        <f t="shared" ca="1" si="862"/>
        <v>0.75321425012589027</v>
      </c>
      <c r="Q4500" s="22">
        <f t="shared" ca="1" si="863"/>
        <v>214.03516507990449</v>
      </c>
      <c r="R4500" s="22">
        <f t="shared" ca="1" si="864"/>
        <v>539.59835769740937</v>
      </c>
      <c r="S4500" s="25">
        <f t="shared" ca="1" si="858"/>
        <v>11674310.757100999</v>
      </c>
      <c r="T4500" s="22">
        <f t="shared" ca="1" si="859"/>
        <v>1674310.7571009994</v>
      </c>
      <c r="U4500" s="22">
        <f t="shared" ca="1" si="866"/>
        <v>1579030.8561553317</v>
      </c>
      <c r="AA4500" s="26">
        <f t="shared" ca="1" si="867"/>
        <v>214.03516507990449</v>
      </c>
      <c r="AB4500" s="26">
        <f t="shared" ca="1" si="867"/>
        <v>539.59835769740937</v>
      </c>
      <c r="AC4500" s="26">
        <f t="shared" ca="1" si="860"/>
        <v>39.035165079904488</v>
      </c>
      <c r="AD4500" s="26">
        <f t="shared" ca="1" si="868"/>
        <v>59.598357697409369</v>
      </c>
      <c r="AE4500" s="27">
        <f t="shared" ca="1" si="869"/>
        <v>95279.900945667643</v>
      </c>
    </row>
    <row r="4501" spans="12:31" x14ac:dyDescent="0.2">
      <c r="L4501" s="21">
        <v>4496</v>
      </c>
      <c r="M4501" s="22">
        <f t="shared" ca="1" si="861"/>
        <v>-0.44074388190692515</v>
      </c>
      <c r="N4501" s="22">
        <f t="shared" ca="1" si="861"/>
        <v>-0.55674152784935649</v>
      </c>
      <c r="O4501" s="22">
        <f t="shared" ca="1" si="865"/>
        <v>-0.44074388190692515</v>
      </c>
      <c r="P4501" s="24">
        <f t="shared" ca="1" si="862"/>
        <v>-0.71005673645108192</v>
      </c>
      <c r="Q4501" s="22">
        <f t="shared" ca="1" si="863"/>
        <v>145.98692351779786</v>
      </c>
      <c r="R4501" s="22">
        <f t="shared" ca="1" si="864"/>
        <v>423.53765244104306</v>
      </c>
      <c r="S4501" s="25">
        <f t="shared" ca="1" si="858"/>
        <v>8544381.9883604534</v>
      </c>
      <c r="T4501" s="22">
        <f t="shared" ca="1" si="859"/>
        <v>0</v>
      </c>
      <c r="U4501" s="22">
        <f t="shared" ca="1" si="866"/>
        <v>-105299.12997676243</v>
      </c>
      <c r="AA4501" s="26">
        <f t="shared" ca="1" si="867"/>
        <v>145.98692351779786</v>
      </c>
      <c r="AB4501" s="26">
        <f t="shared" ca="1" si="867"/>
        <v>423.53765244104306</v>
      </c>
      <c r="AC4501" s="26">
        <f t="shared" ca="1" si="860"/>
        <v>0</v>
      </c>
      <c r="AD4501" s="26">
        <f t="shared" ca="1" si="868"/>
        <v>0</v>
      </c>
      <c r="AE4501" s="27">
        <f t="shared" ca="1" si="869"/>
        <v>105299.12997676243</v>
      </c>
    </row>
    <row r="4502" spans="12:31" x14ac:dyDescent="0.2">
      <c r="L4502" s="21">
        <v>4497</v>
      </c>
      <c r="M4502" s="22">
        <f t="shared" ca="1" si="861"/>
        <v>0.11829512951456887</v>
      </c>
      <c r="N4502" s="22">
        <f t="shared" ca="1" si="861"/>
        <v>0.82221333694076992</v>
      </c>
      <c r="O4502" s="22">
        <f t="shared" ca="1" si="865"/>
        <v>0.11829512951456887</v>
      </c>
      <c r="P4502" s="24">
        <f t="shared" ca="1" si="862"/>
        <v>0.71454289628401868</v>
      </c>
      <c r="Q4502" s="22">
        <f t="shared" ca="1" si="863"/>
        <v>176.87490578680556</v>
      </c>
      <c r="R4502" s="22">
        <f t="shared" ca="1" si="864"/>
        <v>536.15573684875642</v>
      </c>
      <c r="S4502" s="25">
        <f t="shared" ca="1" si="858"/>
        <v>10593353.034562062</v>
      </c>
      <c r="T4502" s="22">
        <f t="shared" ca="1" si="859"/>
        <v>593353.03456206247</v>
      </c>
      <c r="U4502" s="22">
        <f t="shared" ca="1" si="866"/>
        <v>475969.88215816789</v>
      </c>
      <c r="AA4502" s="26">
        <f t="shared" ca="1" si="867"/>
        <v>176.87490578680556</v>
      </c>
      <c r="AB4502" s="26">
        <f t="shared" ca="1" si="867"/>
        <v>536.15573684875642</v>
      </c>
      <c r="AC4502" s="26">
        <f t="shared" ca="1" si="860"/>
        <v>1.8749057868055559</v>
      </c>
      <c r="AD4502" s="26">
        <f t="shared" ca="1" si="868"/>
        <v>56.155736848756419</v>
      </c>
      <c r="AE4502" s="27">
        <f t="shared" ca="1" si="869"/>
        <v>117383.15240389458</v>
      </c>
    </row>
    <row r="4503" spans="12:31" x14ac:dyDescent="0.2">
      <c r="L4503" s="21">
        <v>4498</v>
      </c>
      <c r="M4503" s="22">
        <f t="shared" ca="1" si="861"/>
        <v>0.44582556664912915</v>
      </c>
      <c r="N4503" s="22">
        <f t="shared" ca="1" si="861"/>
        <v>0.28712720944350156</v>
      </c>
      <c r="O4503" s="22">
        <f t="shared" ca="1" si="865"/>
        <v>0.44582556664912915</v>
      </c>
      <c r="P4503" s="24">
        <f t="shared" ca="1" si="862"/>
        <v>0.50326875060218756</v>
      </c>
      <c r="Q4503" s="22">
        <f t="shared" ca="1" si="863"/>
        <v>197.92504172457313</v>
      </c>
      <c r="R4503" s="22">
        <f t="shared" ca="1" si="864"/>
        <v>517.73170699902209</v>
      </c>
      <c r="S4503" s="25">
        <f t="shared" ca="1" si="858"/>
        <v>10992120.075975297</v>
      </c>
      <c r="T4503" s="22">
        <f t="shared" ca="1" si="859"/>
        <v>992120.07597529702</v>
      </c>
      <c r="U4503" s="22">
        <f t="shared" ca="1" si="866"/>
        <v>892961.46319916763</v>
      </c>
      <c r="AA4503" s="26">
        <f t="shared" ca="1" si="867"/>
        <v>197.92504172457313</v>
      </c>
      <c r="AB4503" s="26">
        <f t="shared" ca="1" si="867"/>
        <v>517.73170699902209</v>
      </c>
      <c r="AC4503" s="26">
        <f t="shared" ca="1" si="860"/>
        <v>22.925041724573134</v>
      </c>
      <c r="AD4503" s="26">
        <f t="shared" ca="1" si="868"/>
        <v>37.731706999022094</v>
      </c>
      <c r="AE4503" s="27">
        <f t="shared" ca="1" si="869"/>
        <v>99158.61277612939</v>
      </c>
    </row>
    <row r="4504" spans="12:31" x14ac:dyDescent="0.2">
      <c r="L4504" s="21">
        <v>4499</v>
      </c>
      <c r="M4504" s="22">
        <f t="shared" ca="1" si="861"/>
        <v>-0.43737103701271629</v>
      </c>
      <c r="N4504" s="22">
        <f t="shared" ca="1" si="861"/>
        <v>-0.67109586738594729</v>
      </c>
      <c r="O4504" s="22">
        <f t="shared" ca="1" si="865"/>
        <v>-0.43737103701271629</v>
      </c>
      <c r="P4504" s="24">
        <f t="shared" ca="1" si="862"/>
        <v>-0.7970001844472907</v>
      </c>
      <c r="Q4504" s="22">
        <f t="shared" ca="1" si="863"/>
        <v>146.15606602907971</v>
      </c>
      <c r="R4504" s="22">
        <f t="shared" ca="1" si="864"/>
        <v>417.48666555355476</v>
      </c>
      <c r="S4504" s="25">
        <f t="shared" ca="1" si="858"/>
        <v>8485711.4929380249</v>
      </c>
      <c r="T4504" s="22">
        <f t="shared" ca="1" si="859"/>
        <v>0</v>
      </c>
      <c r="U4504" s="22">
        <f t="shared" ca="1" si="866"/>
        <v>-104085.83910803389</v>
      </c>
      <c r="AA4504" s="26">
        <f t="shared" ca="1" si="867"/>
        <v>146.15606602907971</v>
      </c>
      <c r="AB4504" s="26">
        <f t="shared" ca="1" si="867"/>
        <v>417.48666555355476</v>
      </c>
      <c r="AC4504" s="26">
        <f t="shared" ca="1" si="860"/>
        <v>0</v>
      </c>
      <c r="AD4504" s="26">
        <f t="shared" ca="1" si="868"/>
        <v>0</v>
      </c>
      <c r="AE4504" s="27">
        <f t="shared" ca="1" si="869"/>
        <v>104085.83910803389</v>
      </c>
    </row>
    <row r="4505" spans="12:31" x14ac:dyDescent="0.2">
      <c r="L4505" s="21">
        <v>4500</v>
      </c>
      <c r="M4505" s="22">
        <f t="shared" ca="1" si="861"/>
        <v>0.40231046983107888</v>
      </c>
      <c r="N4505" s="22">
        <f t="shared" ca="1" si="861"/>
        <v>1.0515505236499429</v>
      </c>
      <c r="O4505" s="22">
        <f t="shared" ca="1" si="865"/>
        <v>0.40231046983107888</v>
      </c>
      <c r="P4505" s="24">
        <f t="shared" ca="1" si="862"/>
        <v>1.0713056781295902</v>
      </c>
      <c r="Q4505" s="22">
        <f t="shared" ca="1" si="863"/>
        <v>194.99015269762901</v>
      </c>
      <c r="R4505" s="22">
        <f t="shared" ca="1" si="864"/>
        <v>568.76746171786215</v>
      </c>
      <c r="S4505" s="25">
        <f t="shared" ca="1" si="858"/>
        <v>11444553.647278562</v>
      </c>
      <c r="T4505" s="22">
        <f t="shared" ca="1" si="859"/>
        <v>1444553.6472785622</v>
      </c>
      <c r="U4505" s="22">
        <f t="shared" ca="1" si="866"/>
        <v>1329285.8001993708</v>
      </c>
      <c r="AA4505" s="26">
        <f t="shared" ca="1" si="867"/>
        <v>194.99015269762901</v>
      </c>
      <c r="AB4505" s="26">
        <f t="shared" ca="1" si="867"/>
        <v>568.76746171786215</v>
      </c>
      <c r="AC4505" s="26">
        <f t="shared" ca="1" si="860"/>
        <v>19.990152697629014</v>
      </c>
      <c r="AD4505" s="26">
        <f t="shared" ca="1" si="868"/>
        <v>88.767461717862147</v>
      </c>
      <c r="AE4505" s="27">
        <f t="shared" ca="1" si="869"/>
        <v>115267.84707919136</v>
      </c>
    </row>
    <row r="4506" spans="12:31" x14ac:dyDescent="0.2">
      <c r="L4506" s="21">
        <v>4501</v>
      </c>
      <c r="M4506" s="22">
        <f t="shared" ca="1" si="861"/>
        <v>0.67148677313299554</v>
      </c>
      <c r="N4506" s="22">
        <f t="shared" ca="1" si="861"/>
        <v>0.98794222167021606</v>
      </c>
      <c r="O4506" s="22">
        <f t="shared" ca="1" si="865"/>
        <v>0.67148677313299554</v>
      </c>
      <c r="P4506" s="24">
        <f t="shared" ca="1" si="862"/>
        <v>1.1906144411825401</v>
      </c>
      <c r="Q4506" s="22">
        <f t="shared" ca="1" si="863"/>
        <v>213.86841398417241</v>
      </c>
      <c r="R4506" s="22">
        <f t="shared" ca="1" si="864"/>
        <v>580.11026326098079</v>
      </c>
      <c r="S4506" s="25">
        <f t="shared" ca="1" si="858"/>
        <v>12094267.84390856</v>
      </c>
      <c r="T4506" s="22">
        <f t="shared" ca="1" si="859"/>
        <v>2094267.8439085595</v>
      </c>
      <c r="U4506" s="22">
        <f t="shared" ca="1" si="866"/>
        <v>1987543.1571409549</v>
      </c>
      <c r="AA4506" s="26">
        <f t="shared" ca="1" si="867"/>
        <v>213.86841398417241</v>
      </c>
      <c r="AB4506" s="26">
        <f t="shared" ca="1" si="867"/>
        <v>580.11026326098079</v>
      </c>
      <c r="AC4506" s="26">
        <f t="shared" ca="1" si="860"/>
        <v>38.868413984172406</v>
      </c>
      <c r="AD4506" s="26">
        <f t="shared" ca="1" si="868"/>
        <v>100.11026326098079</v>
      </c>
      <c r="AE4506" s="27">
        <f t="shared" ca="1" si="869"/>
        <v>106724.68676760467</v>
      </c>
    </row>
    <row r="4507" spans="12:31" x14ac:dyDescent="0.2">
      <c r="L4507" s="21">
        <v>4502</v>
      </c>
      <c r="M4507" s="22">
        <f t="shared" ca="1" si="861"/>
        <v>-0.48745074651581072</v>
      </c>
      <c r="N4507" s="22">
        <f t="shared" ca="1" si="861"/>
        <v>0.8535022249078571</v>
      </c>
      <c r="O4507" s="22">
        <f t="shared" ca="1" si="865"/>
        <v>-0.48745074651581072</v>
      </c>
      <c r="P4507" s="24">
        <f t="shared" ca="1" si="862"/>
        <v>0.35894293468814731</v>
      </c>
      <c r="Q4507" s="22">
        <f t="shared" ca="1" si="863"/>
        <v>143.66467697334301</v>
      </c>
      <c r="R4507" s="22">
        <f t="shared" ca="1" si="864"/>
        <v>505.51116709747942</v>
      </c>
      <c r="S4507" s="25">
        <f t="shared" ca="1" si="858"/>
        <v>9338331.4406522363</v>
      </c>
      <c r="T4507" s="22">
        <f t="shared" ca="1" si="859"/>
        <v>0</v>
      </c>
      <c r="U4507" s="22">
        <f t="shared" ca="1" si="866"/>
        <v>144477.37529554398</v>
      </c>
      <c r="AA4507" s="26">
        <f t="shared" ca="1" si="867"/>
        <v>143.66467697334301</v>
      </c>
      <c r="AB4507" s="26">
        <f t="shared" ca="1" si="867"/>
        <v>505.51116709747942</v>
      </c>
      <c r="AC4507" s="26">
        <f t="shared" ca="1" si="860"/>
        <v>0</v>
      </c>
      <c r="AD4507" s="26">
        <f t="shared" ca="1" si="868"/>
        <v>25.511167097479415</v>
      </c>
      <c r="AE4507" s="27">
        <f t="shared" ca="1" si="869"/>
        <v>-144477.37529554398</v>
      </c>
    </row>
    <row r="4508" spans="12:31" x14ac:dyDescent="0.2">
      <c r="L4508" s="21">
        <v>4503</v>
      </c>
      <c r="M4508" s="22">
        <f t="shared" ca="1" si="861"/>
        <v>1.4346678482679294</v>
      </c>
      <c r="N4508" s="22">
        <f t="shared" ca="1" si="861"/>
        <v>1.0505789785303266</v>
      </c>
      <c r="O4508" s="22">
        <f t="shared" ca="1" si="865"/>
        <v>1.4346678482679294</v>
      </c>
      <c r="P4508" s="24">
        <f t="shared" ca="1" si="862"/>
        <v>1.7181184537499752</v>
      </c>
      <c r="Q4508" s="22">
        <f t="shared" ca="1" si="863"/>
        <v>277.93057802966484</v>
      </c>
      <c r="R4508" s="22">
        <f t="shared" ca="1" si="864"/>
        <v>633.03403437884083</v>
      </c>
      <c r="S4508" s="25">
        <f t="shared" ca="1" si="858"/>
        <v>14450314.741397126</v>
      </c>
      <c r="T4508" s="22">
        <f t="shared" ca="1" si="859"/>
        <v>4450314.7413971256</v>
      </c>
      <c r="U4508" s="22">
        <f t="shared" ca="1" si="866"/>
        <v>4368540.2947693365</v>
      </c>
      <c r="AA4508" s="26">
        <f t="shared" ca="1" si="867"/>
        <v>277.93057802966484</v>
      </c>
      <c r="AB4508" s="26">
        <f t="shared" ca="1" si="867"/>
        <v>633.03403437884083</v>
      </c>
      <c r="AC4508" s="26">
        <f t="shared" ca="1" si="860"/>
        <v>102.93057802966484</v>
      </c>
      <c r="AD4508" s="26">
        <f t="shared" ca="1" si="868"/>
        <v>153.03403437884083</v>
      </c>
      <c r="AE4508" s="27">
        <f t="shared" ca="1" si="869"/>
        <v>81774.446627789177</v>
      </c>
    </row>
    <row r="4509" spans="12:31" x14ac:dyDescent="0.2">
      <c r="L4509" s="21">
        <v>4504</v>
      </c>
      <c r="M4509" s="22">
        <f t="shared" ca="1" si="861"/>
        <v>-0.27791446907391459</v>
      </c>
      <c r="N4509" s="22">
        <f t="shared" ca="1" si="861"/>
        <v>-2.7336253741641166</v>
      </c>
      <c r="O4509" s="22">
        <f t="shared" ca="1" si="865"/>
        <v>-0.27791446907391459</v>
      </c>
      <c r="P4509" s="24">
        <f t="shared" ca="1" si="862"/>
        <v>-2.3032751034649461</v>
      </c>
      <c r="Q4509" s="22">
        <f t="shared" ca="1" si="863"/>
        <v>154.38023241563212</v>
      </c>
      <c r="R4509" s="22">
        <f t="shared" ca="1" si="864"/>
        <v>325.36657142200397</v>
      </c>
      <c r="S4509" s="25">
        <f t="shared" ca="1" si="858"/>
        <v>7751355.7767081894</v>
      </c>
      <c r="T4509" s="22">
        <f t="shared" ca="1" si="859"/>
        <v>0</v>
      </c>
      <c r="U4509" s="22">
        <f t="shared" ca="1" si="866"/>
        <v>-91929.476344486669</v>
      </c>
      <c r="AA4509" s="26">
        <f t="shared" ca="1" si="867"/>
        <v>154.38023241563212</v>
      </c>
      <c r="AB4509" s="26">
        <f t="shared" ca="1" si="867"/>
        <v>325.36657142200397</v>
      </c>
      <c r="AC4509" s="26">
        <f t="shared" ca="1" si="860"/>
        <v>0</v>
      </c>
      <c r="AD4509" s="26">
        <f t="shared" ca="1" si="868"/>
        <v>0</v>
      </c>
      <c r="AE4509" s="27">
        <f t="shared" ca="1" si="869"/>
        <v>91929.476344486669</v>
      </c>
    </row>
    <row r="4510" spans="12:31" x14ac:dyDescent="0.2">
      <c r="L4510" s="21">
        <v>4505</v>
      </c>
      <c r="M4510" s="22">
        <f t="shared" ca="1" si="861"/>
        <v>8.9363447444090124E-2</v>
      </c>
      <c r="N4510" s="22">
        <f t="shared" ca="1" si="861"/>
        <v>-1.391499620845341</v>
      </c>
      <c r="O4510" s="22">
        <f t="shared" ca="1" si="865"/>
        <v>8.9363447444090124E-2</v>
      </c>
      <c r="P4510" s="24">
        <f t="shared" ca="1" si="862"/>
        <v>-1.0276444420444215</v>
      </c>
      <c r="Q4510" s="22">
        <f t="shared" ca="1" si="863"/>
        <v>175.12676733720846</v>
      </c>
      <c r="R4510" s="22">
        <f t="shared" ca="1" si="864"/>
        <v>401.85012548342041</v>
      </c>
      <c r="S4510" s="25">
        <f t="shared" ca="1" si="858"/>
        <v>9136407.4593048394</v>
      </c>
      <c r="T4510" s="22">
        <f t="shared" ca="1" si="859"/>
        <v>0</v>
      </c>
      <c r="U4510" s="22">
        <f t="shared" ca="1" si="866"/>
        <v>-129061.2695509037</v>
      </c>
      <c r="AA4510" s="26">
        <f t="shared" ca="1" si="867"/>
        <v>175.12676733720846</v>
      </c>
      <c r="AB4510" s="26">
        <f t="shared" ca="1" si="867"/>
        <v>401.85012548342041</v>
      </c>
      <c r="AC4510" s="26">
        <f t="shared" ca="1" si="860"/>
        <v>0.126767337208463</v>
      </c>
      <c r="AD4510" s="26">
        <f t="shared" ca="1" si="868"/>
        <v>0</v>
      </c>
      <c r="AE4510" s="27">
        <f t="shared" ca="1" si="869"/>
        <v>129061.2695509037</v>
      </c>
    </row>
    <row r="4511" spans="12:31" x14ac:dyDescent="0.2">
      <c r="L4511" s="21">
        <v>4506</v>
      </c>
      <c r="M4511" s="22">
        <f t="shared" ca="1" si="861"/>
        <v>-1.4956521532413605</v>
      </c>
      <c r="N4511" s="22">
        <f t="shared" ca="1" si="861"/>
        <v>-1.6688014113412217</v>
      </c>
      <c r="O4511" s="22">
        <f t="shared" ca="1" si="865"/>
        <v>-1.4956521532413605</v>
      </c>
      <c r="P4511" s="24">
        <f t="shared" ca="1" si="862"/>
        <v>-2.237843761925558</v>
      </c>
      <c r="Q4511" s="22">
        <f t="shared" ca="1" si="863"/>
        <v>101.63141805306999</v>
      </c>
      <c r="R4511" s="22">
        <f t="shared" ca="1" si="864"/>
        <v>328.90924174392666</v>
      </c>
      <c r="S4511" s="25">
        <f t="shared" ca="1" si="858"/>
        <v>6305298.8847760614</v>
      </c>
      <c r="T4511" s="22">
        <f t="shared" ca="1" si="859"/>
        <v>0</v>
      </c>
      <c r="U4511" s="22">
        <f t="shared" ca="1" si="866"/>
        <v>-33786.607224005449</v>
      </c>
      <c r="AA4511" s="26">
        <f t="shared" ca="1" si="867"/>
        <v>101.63141805306999</v>
      </c>
      <c r="AB4511" s="26">
        <f t="shared" ca="1" si="867"/>
        <v>328.90924174392666</v>
      </c>
      <c r="AC4511" s="26">
        <f t="shared" ca="1" si="860"/>
        <v>0</v>
      </c>
      <c r="AD4511" s="26">
        <f t="shared" ca="1" si="868"/>
        <v>0</v>
      </c>
      <c r="AE4511" s="27">
        <f t="shared" ca="1" si="869"/>
        <v>33786.607224005449</v>
      </c>
    </row>
    <row r="4512" spans="12:31" x14ac:dyDescent="0.2">
      <c r="L4512" s="21">
        <v>4507</v>
      </c>
      <c r="M4512" s="22">
        <f t="shared" ca="1" si="861"/>
        <v>-0.92209960094978416</v>
      </c>
      <c r="N4512" s="22">
        <f t="shared" ca="1" si="861"/>
        <v>1.5897815392571097</v>
      </c>
      <c r="O4512" s="22">
        <f t="shared" ca="1" si="865"/>
        <v>-0.92209960094978416</v>
      </c>
      <c r="P4512" s="24">
        <f t="shared" ca="1" si="862"/>
        <v>0.6597138617515953</v>
      </c>
      <c r="Q4512" s="22">
        <f t="shared" ca="1" si="863"/>
        <v>123.7497150449498</v>
      </c>
      <c r="R4512" s="22">
        <f t="shared" ca="1" si="864"/>
        <v>531.31233164743412</v>
      </c>
      <c r="S4512" s="25">
        <f t="shared" ca="1" si="858"/>
        <v>9048810.3479623031</v>
      </c>
      <c r="T4512" s="22">
        <f t="shared" ca="1" si="859"/>
        <v>0</v>
      </c>
      <c r="U4512" s="22">
        <f t="shared" ca="1" si="866"/>
        <v>429963.59613039636</v>
      </c>
      <c r="AA4512" s="26">
        <f t="shared" ca="1" si="867"/>
        <v>123.7497150449498</v>
      </c>
      <c r="AB4512" s="26">
        <f t="shared" ca="1" si="867"/>
        <v>531.31233164743412</v>
      </c>
      <c r="AC4512" s="26">
        <f t="shared" ca="1" si="860"/>
        <v>0</v>
      </c>
      <c r="AD4512" s="26">
        <f t="shared" ca="1" si="868"/>
        <v>51.312331647434121</v>
      </c>
      <c r="AE4512" s="27">
        <f t="shared" ca="1" si="869"/>
        <v>-429963.59613039636</v>
      </c>
    </row>
    <row r="4513" spans="12:31" x14ac:dyDescent="0.2">
      <c r="L4513" s="21">
        <v>4508</v>
      </c>
      <c r="M4513" s="22">
        <f t="shared" ca="1" si="861"/>
        <v>0.41746096107698061</v>
      </c>
      <c r="N4513" s="22">
        <f t="shared" ca="1" si="861"/>
        <v>-0.53291789823154623</v>
      </c>
      <c r="O4513" s="22">
        <f t="shared" ca="1" si="865"/>
        <v>0.41746096107698061</v>
      </c>
      <c r="P4513" s="24">
        <f t="shared" ca="1" si="862"/>
        <v>-0.1531745826637918</v>
      </c>
      <c r="Q4513" s="22">
        <f t="shared" ca="1" si="863"/>
        <v>196.00701073621755</v>
      </c>
      <c r="R4513" s="22">
        <f t="shared" ca="1" si="864"/>
        <v>464.4299410977959</v>
      </c>
      <c r="S4513" s="25">
        <f t="shared" ca="1" si="858"/>
        <v>10379479.770468062</v>
      </c>
      <c r="T4513" s="22">
        <f t="shared" ca="1" si="859"/>
        <v>379479.77046806179</v>
      </c>
      <c r="U4513" s="22">
        <f t="shared" ca="1" si="866"/>
        <v>456507.35065063136</v>
      </c>
      <c r="AA4513" s="26">
        <f t="shared" ca="1" si="867"/>
        <v>196.00701073621755</v>
      </c>
      <c r="AB4513" s="26">
        <f t="shared" ca="1" si="867"/>
        <v>464.4299410977959</v>
      </c>
      <c r="AC4513" s="26">
        <f t="shared" ca="1" si="860"/>
        <v>21.007010736217552</v>
      </c>
      <c r="AD4513" s="26">
        <f t="shared" ca="1" si="868"/>
        <v>0</v>
      </c>
      <c r="AE4513" s="27">
        <f t="shared" ca="1" si="869"/>
        <v>-77027.580182569567</v>
      </c>
    </row>
    <row r="4514" spans="12:31" x14ac:dyDescent="0.2">
      <c r="L4514" s="21">
        <v>4509</v>
      </c>
      <c r="M4514" s="22">
        <f t="shared" ca="1" si="861"/>
        <v>0.84535903517339694</v>
      </c>
      <c r="N4514" s="22">
        <f t="shared" ca="1" si="861"/>
        <v>0.4434189804944676</v>
      </c>
      <c r="O4514" s="22">
        <f t="shared" ca="1" si="865"/>
        <v>0.84535903517339694</v>
      </c>
      <c r="P4514" s="24">
        <f t="shared" ca="1" si="862"/>
        <v>0.87560512213000063</v>
      </c>
      <c r="Q4514" s="22">
        <f t="shared" ca="1" si="863"/>
        <v>227.02352495880072</v>
      </c>
      <c r="R4514" s="22">
        <f t="shared" ca="1" si="864"/>
        <v>550.64026341196143</v>
      </c>
      <c r="S4514" s="25">
        <f t="shared" ca="1" si="858"/>
        <v>12155258.715875737</v>
      </c>
      <c r="T4514" s="22">
        <f t="shared" ca="1" si="859"/>
        <v>2155258.7158757374</v>
      </c>
      <c r="U4514" s="22">
        <f t="shared" ca="1" si="866"/>
        <v>2064950.089442696</v>
      </c>
      <c r="AA4514" s="26">
        <f t="shared" ca="1" si="867"/>
        <v>227.02352495880072</v>
      </c>
      <c r="AB4514" s="26">
        <f t="shared" ca="1" si="867"/>
        <v>550.64026341196143</v>
      </c>
      <c r="AC4514" s="26">
        <f t="shared" ca="1" si="860"/>
        <v>52.023524958800721</v>
      </c>
      <c r="AD4514" s="26">
        <f t="shared" ca="1" si="868"/>
        <v>70.640263411961428</v>
      </c>
      <c r="AE4514" s="27">
        <f t="shared" ca="1" si="869"/>
        <v>90308.626433041412</v>
      </c>
    </row>
    <row r="4515" spans="12:31" x14ac:dyDescent="0.2">
      <c r="L4515" s="21">
        <v>4510</v>
      </c>
      <c r="M4515" s="22">
        <f t="shared" ca="1" si="861"/>
        <v>0.73416099151537395</v>
      </c>
      <c r="N4515" s="22">
        <f t="shared" ca="1" si="861"/>
        <v>-0.49566868904859768</v>
      </c>
      <c r="O4515" s="22">
        <f t="shared" ca="1" si="865"/>
        <v>0.73416099151537395</v>
      </c>
      <c r="P4515" s="24">
        <f t="shared" ca="1" si="862"/>
        <v>7.4492321677954554E-2</v>
      </c>
      <c r="Q4515" s="22">
        <f t="shared" ca="1" si="863"/>
        <v>218.52006655701868</v>
      </c>
      <c r="R4515" s="22">
        <f t="shared" ca="1" si="864"/>
        <v>482.26384158666616</v>
      </c>
      <c r="S4515" s="25">
        <f t="shared" ca="1" si="858"/>
        <v>11199436.818961687</v>
      </c>
      <c r="T4515" s="22">
        <f t="shared" ca="1" si="859"/>
        <v>1199436.8189616874</v>
      </c>
      <c r="U4515" s="22">
        <f t="shared" ca="1" si="866"/>
        <v>1122991.6466428963</v>
      </c>
      <c r="AA4515" s="26">
        <f t="shared" ca="1" si="867"/>
        <v>218.52006655701868</v>
      </c>
      <c r="AB4515" s="26">
        <f t="shared" ca="1" si="867"/>
        <v>482.26384158666616</v>
      </c>
      <c r="AC4515" s="26">
        <f t="shared" ca="1" si="860"/>
        <v>43.52006655701868</v>
      </c>
      <c r="AD4515" s="26">
        <f t="shared" ca="1" si="868"/>
        <v>2.2638415866661603</v>
      </c>
      <c r="AE4515" s="27">
        <f t="shared" ca="1" si="869"/>
        <v>76445.172318791156</v>
      </c>
    </row>
    <row r="4516" spans="12:31" x14ac:dyDescent="0.2">
      <c r="L4516" s="21">
        <v>4511</v>
      </c>
      <c r="M4516" s="22">
        <f t="shared" ca="1" si="861"/>
        <v>2.5785973815578949</v>
      </c>
      <c r="N4516" s="22">
        <f t="shared" ca="1" si="861"/>
        <v>-0.23000889520976472</v>
      </c>
      <c r="O4516" s="22">
        <f t="shared" ca="1" si="865"/>
        <v>2.5785973815578949</v>
      </c>
      <c r="P4516" s="24">
        <f t="shared" ca="1" si="862"/>
        <v>1.4383523888710745</v>
      </c>
      <c r="Q4516" s="22">
        <f t="shared" ca="1" si="863"/>
        <v>411.61889277049522</v>
      </c>
      <c r="R4516" s="22">
        <f t="shared" ca="1" si="864"/>
        <v>604.39063797289498</v>
      </c>
      <c r="S4516" s="25">
        <f t="shared" ca="1" si="858"/>
        <v>17909122.694152668</v>
      </c>
      <c r="T4516" s="22">
        <f t="shared" ca="1" si="859"/>
        <v>7909122.6941526681</v>
      </c>
      <c r="U4516" s="22">
        <f t="shared" ca="1" si="866"/>
        <v>7918353.1718939124</v>
      </c>
      <c r="AA4516" s="26">
        <f t="shared" ca="1" si="867"/>
        <v>411.61889277049522</v>
      </c>
      <c r="AB4516" s="26">
        <f t="shared" ca="1" si="867"/>
        <v>604.39063797289498</v>
      </c>
      <c r="AC4516" s="26">
        <f t="shared" ca="1" si="860"/>
        <v>236.61889277049522</v>
      </c>
      <c r="AD4516" s="26">
        <f t="shared" ca="1" si="868"/>
        <v>124.39063797289498</v>
      </c>
      <c r="AE4516" s="27">
        <f t="shared" ca="1" si="869"/>
        <v>-9230.477741244249</v>
      </c>
    </row>
    <row r="4517" spans="12:31" x14ac:dyDescent="0.2">
      <c r="L4517" s="21">
        <v>4512</v>
      </c>
      <c r="M4517" s="22">
        <f t="shared" ca="1" si="861"/>
        <v>-0.66983047366252668</v>
      </c>
      <c r="N4517" s="22">
        <f t="shared" ca="1" si="861"/>
        <v>-1.7121776737053946</v>
      </c>
      <c r="O4517" s="22">
        <f t="shared" ca="1" si="865"/>
        <v>-0.66983047366252668</v>
      </c>
      <c r="P4517" s="24">
        <f t="shared" ca="1" si="862"/>
        <v>-1.7536099415448749</v>
      </c>
      <c r="Q4517" s="22">
        <f t="shared" ca="1" si="863"/>
        <v>134.9451656250628</v>
      </c>
      <c r="R4517" s="22">
        <f t="shared" ca="1" si="864"/>
        <v>356.35459671605412</v>
      </c>
      <c r="S4517" s="25">
        <f t="shared" ca="1" si="858"/>
        <v>7529697.0498231947</v>
      </c>
      <c r="T4517" s="22">
        <f t="shared" ca="1" si="859"/>
        <v>0</v>
      </c>
      <c r="U4517" s="22">
        <f t="shared" ca="1" si="866"/>
        <v>-77386.196957986511</v>
      </c>
      <c r="AA4517" s="26">
        <f t="shared" ca="1" si="867"/>
        <v>134.9451656250628</v>
      </c>
      <c r="AB4517" s="26">
        <f t="shared" ca="1" si="867"/>
        <v>356.35459671605412</v>
      </c>
      <c r="AC4517" s="26">
        <f t="shared" ca="1" si="860"/>
        <v>0</v>
      </c>
      <c r="AD4517" s="26">
        <f t="shared" ca="1" si="868"/>
        <v>0</v>
      </c>
      <c r="AE4517" s="27">
        <f t="shared" ca="1" si="869"/>
        <v>77386.196957986511</v>
      </c>
    </row>
    <row r="4518" spans="12:31" x14ac:dyDescent="0.2">
      <c r="L4518" s="21">
        <v>4513</v>
      </c>
      <c r="M4518" s="22">
        <f t="shared" ca="1" si="861"/>
        <v>2.0409357373404324</v>
      </c>
      <c r="N4518" s="22">
        <f t="shared" ca="1" si="861"/>
        <v>-0.68959818993097843</v>
      </c>
      <c r="O4518" s="22">
        <f t="shared" ca="1" si="865"/>
        <v>2.0409357373404324</v>
      </c>
      <c r="P4518" s="24">
        <f t="shared" ca="1" si="862"/>
        <v>0.74316394663571728</v>
      </c>
      <c r="Q4518" s="22">
        <f t="shared" ca="1" si="863"/>
        <v>342.23969739006964</v>
      </c>
      <c r="R4518" s="22">
        <f t="shared" ca="1" si="864"/>
        <v>538.70153429865024</v>
      </c>
      <c r="S4518" s="25">
        <f t="shared" ca="1" si="858"/>
        <v>15269765.293732431</v>
      </c>
      <c r="T4518" s="22">
        <f t="shared" ca="1" si="859"/>
        <v>5269765.2937324308</v>
      </c>
      <c r="U4518" s="22">
        <f t="shared" ca="1" si="866"/>
        <v>5254318.6604823135</v>
      </c>
      <c r="AA4518" s="26">
        <f t="shared" ca="1" si="867"/>
        <v>342.23969739006964</v>
      </c>
      <c r="AB4518" s="26">
        <f t="shared" ca="1" si="867"/>
        <v>538.70153429865024</v>
      </c>
      <c r="AC4518" s="26">
        <f t="shared" ca="1" si="860"/>
        <v>167.23969739006964</v>
      </c>
      <c r="AD4518" s="26">
        <f t="shared" ca="1" si="868"/>
        <v>58.701534298650245</v>
      </c>
      <c r="AE4518" s="27">
        <f t="shared" ca="1" si="869"/>
        <v>15446.633250117302</v>
      </c>
    </row>
    <row r="4519" spans="12:31" x14ac:dyDescent="0.2">
      <c r="L4519" s="21">
        <v>4514</v>
      </c>
      <c r="M4519" s="22">
        <f t="shared" ca="1" si="861"/>
        <v>-0.60454216553793161</v>
      </c>
      <c r="N4519" s="22">
        <f t="shared" ca="1" si="861"/>
        <v>1.2776912320853444</v>
      </c>
      <c r="O4519" s="22">
        <f t="shared" ca="1" si="865"/>
        <v>-0.60454216553793161</v>
      </c>
      <c r="P4519" s="24">
        <f t="shared" ca="1" si="862"/>
        <v>0.61585303451316764</v>
      </c>
      <c r="Q4519" s="22">
        <f t="shared" ca="1" si="863"/>
        <v>138.00402867154148</v>
      </c>
      <c r="R4519" s="22">
        <f t="shared" ca="1" si="864"/>
        <v>527.46933842844078</v>
      </c>
      <c r="S4519" s="25">
        <f t="shared" ca="1" si="858"/>
        <v>9409330.8835933208</v>
      </c>
      <c r="T4519" s="22">
        <f t="shared" ca="1" si="859"/>
        <v>0</v>
      </c>
      <c r="U4519" s="22">
        <f t="shared" ca="1" si="866"/>
        <v>374823.36501835188</v>
      </c>
      <c r="AA4519" s="26">
        <f t="shared" ca="1" si="867"/>
        <v>138.00402867154148</v>
      </c>
      <c r="AB4519" s="26">
        <f t="shared" ca="1" si="867"/>
        <v>527.46933842844078</v>
      </c>
      <c r="AC4519" s="26">
        <f t="shared" ca="1" si="860"/>
        <v>0</v>
      </c>
      <c r="AD4519" s="26">
        <f t="shared" ca="1" si="868"/>
        <v>47.469338428440778</v>
      </c>
      <c r="AE4519" s="27">
        <f t="shared" ca="1" si="869"/>
        <v>-374823.36501835188</v>
      </c>
    </row>
    <row r="4520" spans="12:31" x14ac:dyDescent="0.2">
      <c r="L4520" s="21">
        <v>4515</v>
      </c>
      <c r="M4520" s="22">
        <f t="shared" ca="1" si="861"/>
        <v>-1.0853338766032337</v>
      </c>
      <c r="N4520" s="22">
        <f t="shared" ca="1" si="861"/>
        <v>-0.60864398056936353</v>
      </c>
      <c r="O4520" s="22">
        <f t="shared" ca="1" si="865"/>
        <v>-1.0853338766032337</v>
      </c>
      <c r="P4520" s="24">
        <f t="shared" ca="1" si="862"/>
        <v>-1.1548119487788404</v>
      </c>
      <c r="Q4520" s="22">
        <f t="shared" ca="1" si="863"/>
        <v>117.00545476431041</v>
      </c>
      <c r="R4520" s="22">
        <f t="shared" ca="1" si="864"/>
        <v>393.48068882865255</v>
      </c>
      <c r="S4520" s="25">
        <f t="shared" ca="1" si="858"/>
        <v>7414423.9573648162</v>
      </c>
      <c r="T4520" s="22">
        <f t="shared" ca="1" si="859"/>
        <v>0</v>
      </c>
      <c r="U4520" s="22">
        <f t="shared" ca="1" si="866"/>
        <v>-65937.006797700567</v>
      </c>
      <c r="AA4520" s="26">
        <f t="shared" ca="1" si="867"/>
        <v>117.00545476431041</v>
      </c>
      <c r="AB4520" s="26">
        <f t="shared" ca="1" si="867"/>
        <v>393.48068882865255</v>
      </c>
      <c r="AC4520" s="26">
        <f t="shared" ca="1" si="860"/>
        <v>0</v>
      </c>
      <c r="AD4520" s="26">
        <f t="shared" ca="1" si="868"/>
        <v>0</v>
      </c>
      <c r="AE4520" s="27">
        <f t="shared" ca="1" si="869"/>
        <v>65937.006797700567</v>
      </c>
    </row>
    <row r="4521" spans="12:31" x14ac:dyDescent="0.2">
      <c r="L4521" s="21">
        <v>4516</v>
      </c>
      <c r="M4521" s="22">
        <f t="shared" ca="1" si="861"/>
        <v>-2.9505660803841139E-2</v>
      </c>
      <c r="N4521" s="22">
        <f t="shared" ca="1" si="861"/>
        <v>0.24101624952879031</v>
      </c>
      <c r="O4521" s="22">
        <f t="shared" ca="1" si="865"/>
        <v>-2.9505660803841139E-2</v>
      </c>
      <c r="P4521" s="24">
        <f t="shared" ca="1" si="862"/>
        <v>0.16919532546407803</v>
      </c>
      <c r="Q4521" s="22">
        <f t="shared" ca="1" si="863"/>
        <v>168.12381763154647</v>
      </c>
      <c r="R4521" s="22">
        <f t="shared" ca="1" si="864"/>
        <v>489.8824345753938</v>
      </c>
      <c r="S4521" s="25">
        <f t="shared" ca="1" si="858"/>
        <v>9862253.1833831016</v>
      </c>
      <c r="T4521" s="22">
        <f t="shared" ca="1" si="859"/>
        <v>0</v>
      </c>
      <c r="U4521" s="22">
        <f t="shared" ca="1" si="866"/>
        <v>-42308.771076337784</v>
      </c>
      <c r="AA4521" s="26">
        <f t="shared" ca="1" si="867"/>
        <v>168.12381763154647</v>
      </c>
      <c r="AB4521" s="26">
        <f t="shared" ca="1" si="867"/>
        <v>489.8824345753938</v>
      </c>
      <c r="AC4521" s="26">
        <f t="shared" ca="1" si="860"/>
        <v>0</v>
      </c>
      <c r="AD4521" s="26">
        <f t="shared" ca="1" si="868"/>
        <v>9.8824345753938019</v>
      </c>
      <c r="AE4521" s="27">
        <f t="shared" ca="1" si="869"/>
        <v>42308.771076337784</v>
      </c>
    </row>
    <row r="4522" spans="12:31" x14ac:dyDescent="0.2">
      <c r="L4522" s="21">
        <v>4517</v>
      </c>
      <c r="M4522" s="22">
        <f t="shared" ca="1" si="861"/>
        <v>-1.4987912044281284E-2</v>
      </c>
      <c r="N4522" s="22">
        <f t="shared" ca="1" si="861"/>
        <v>-0.58785216591216705</v>
      </c>
      <c r="O4522" s="22">
        <f t="shared" ca="1" si="865"/>
        <v>-1.4987912044281284E-2</v>
      </c>
      <c r="P4522" s="24">
        <f t="shared" ca="1" si="862"/>
        <v>-0.46722067596038963</v>
      </c>
      <c r="Q4522" s="22">
        <f t="shared" ca="1" si="863"/>
        <v>168.96386203095855</v>
      </c>
      <c r="R4522" s="22">
        <f t="shared" ca="1" si="864"/>
        <v>440.90686542280395</v>
      </c>
      <c r="S4522" s="25">
        <f t="shared" ca="1" si="858"/>
        <v>9372511.6359483227</v>
      </c>
      <c r="T4522" s="22">
        <f t="shared" ca="1" si="859"/>
        <v>0</v>
      </c>
      <c r="U4522" s="22">
        <f t="shared" ca="1" si="866"/>
        <v>-135008.75969129353</v>
      </c>
      <c r="AA4522" s="26">
        <f t="shared" ca="1" si="867"/>
        <v>168.96386203095855</v>
      </c>
      <c r="AB4522" s="26">
        <f t="shared" ca="1" si="867"/>
        <v>440.90686542280395</v>
      </c>
      <c r="AC4522" s="26">
        <f t="shared" ca="1" si="860"/>
        <v>0</v>
      </c>
      <c r="AD4522" s="26">
        <f t="shared" ca="1" si="868"/>
        <v>0</v>
      </c>
      <c r="AE4522" s="27">
        <f t="shared" ca="1" si="869"/>
        <v>135008.75969129353</v>
      </c>
    </row>
    <row r="4523" spans="12:31" x14ac:dyDescent="0.2">
      <c r="L4523" s="21">
        <v>4518</v>
      </c>
      <c r="M4523" s="22">
        <f t="shared" ca="1" si="861"/>
        <v>0.61084483221714247</v>
      </c>
      <c r="N4523" s="22">
        <f t="shared" ca="1" si="861"/>
        <v>-0.94222179586873323</v>
      </c>
      <c r="O4523" s="22">
        <f t="shared" ca="1" si="865"/>
        <v>0.61084483221714247</v>
      </c>
      <c r="P4523" s="24">
        <f t="shared" ca="1" si="862"/>
        <v>-0.35063600288202973</v>
      </c>
      <c r="Q4523" s="22">
        <f t="shared" ca="1" si="863"/>
        <v>209.46187382640511</v>
      </c>
      <c r="R4523" s="22">
        <f t="shared" ca="1" si="864"/>
        <v>449.49706683635895</v>
      </c>
      <c r="S4523" s="25">
        <f t="shared" ca="1" si="858"/>
        <v>10601277.222829573</v>
      </c>
      <c r="T4523" s="22">
        <f t="shared" ca="1" si="859"/>
        <v>601277.22282957286</v>
      </c>
      <c r="U4523" s="22">
        <f t="shared" ca="1" si="866"/>
        <v>846644.02526278177</v>
      </c>
      <c r="AA4523" s="26">
        <f t="shared" ca="1" si="867"/>
        <v>209.46187382640511</v>
      </c>
      <c r="AB4523" s="26">
        <f t="shared" ca="1" si="867"/>
        <v>449.49706683635895</v>
      </c>
      <c r="AC4523" s="26">
        <f t="shared" ca="1" si="860"/>
        <v>34.46187382640511</v>
      </c>
      <c r="AD4523" s="26">
        <f t="shared" ca="1" si="868"/>
        <v>0</v>
      </c>
      <c r="AE4523" s="27">
        <f t="shared" ca="1" si="869"/>
        <v>-245366.80243320891</v>
      </c>
    </row>
    <row r="4524" spans="12:31" x14ac:dyDescent="0.2">
      <c r="L4524" s="21">
        <v>4519</v>
      </c>
      <c r="M4524" s="22">
        <f t="shared" ca="1" si="861"/>
        <v>-0.78220648251572522</v>
      </c>
      <c r="N4524" s="22">
        <f t="shared" ca="1" si="861"/>
        <v>0.9787931582175381</v>
      </c>
      <c r="O4524" s="22">
        <f t="shared" ca="1" si="865"/>
        <v>-0.78220648251572522</v>
      </c>
      <c r="P4524" s="24">
        <f t="shared" ca="1" si="862"/>
        <v>0.27162731959833603</v>
      </c>
      <c r="Q4524" s="22">
        <f t="shared" ca="1" si="863"/>
        <v>129.83810208219651</v>
      </c>
      <c r="R4524" s="22">
        <f t="shared" ca="1" si="864"/>
        <v>498.25835116828205</v>
      </c>
      <c r="S4524" s="25">
        <f t="shared" ca="1" si="858"/>
        <v>8873531.7912931331</v>
      </c>
      <c r="T4524" s="22">
        <f t="shared" ca="1" si="859"/>
        <v>0</v>
      </c>
      <c r="U4524" s="22">
        <f t="shared" ca="1" si="866"/>
        <v>85939.461170403374</v>
      </c>
      <c r="AA4524" s="26">
        <f t="shared" ca="1" si="867"/>
        <v>129.83810208219651</v>
      </c>
      <c r="AB4524" s="26">
        <f t="shared" ca="1" si="867"/>
        <v>498.25835116828205</v>
      </c>
      <c r="AC4524" s="26">
        <f t="shared" ca="1" si="860"/>
        <v>0</v>
      </c>
      <c r="AD4524" s="26">
        <f t="shared" ca="1" si="868"/>
        <v>18.258351168282047</v>
      </c>
      <c r="AE4524" s="27">
        <f t="shared" ca="1" si="869"/>
        <v>-85939.461170403374</v>
      </c>
    </row>
    <row r="4525" spans="12:31" x14ac:dyDescent="0.2">
      <c r="L4525" s="21">
        <v>4520</v>
      </c>
      <c r="M4525" s="22">
        <f t="shared" ca="1" si="861"/>
        <v>4.111490123917614E-2</v>
      </c>
      <c r="N4525" s="22">
        <f t="shared" ca="1" si="861"/>
        <v>-0.36814954744978401</v>
      </c>
      <c r="O4525" s="22">
        <f t="shared" ca="1" si="865"/>
        <v>4.111490123917614E-2</v>
      </c>
      <c r="P4525" s="24">
        <f t="shared" ca="1" si="862"/>
        <v>-0.26092455956777383</v>
      </c>
      <c r="Q4525" s="22">
        <f t="shared" ca="1" si="863"/>
        <v>172.24979425874642</v>
      </c>
      <c r="R4525" s="22">
        <f t="shared" ca="1" si="864"/>
        <v>456.22096570051991</v>
      </c>
      <c r="S4525" s="25">
        <f t="shared" ca="1" si="858"/>
        <v>9625427.8774402812</v>
      </c>
      <c r="T4525" s="22">
        <f t="shared" ca="1" si="859"/>
        <v>0</v>
      </c>
      <c r="U4525" s="22">
        <f t="shared" ca="1" si="866"/>
        <v>-142231.01466858678</v>
      </c>
      <c r="AA4525" s="26">
        <f t="shared" ca="1" si="867"/>
        <v>172.24979425874642</v>
      </c>
      <c r="AB4525" s="26">
        <f t="shared" ca="1" si="867"/>
        <v>456.22096570051991</v>
      </c>
      <c r="AC4525" s="26">
        <f t="shared" ca="1" si="860"/>
        <v>0</v>
      </c>
      <c r="AD4525" s="26">
        <f t="shared" ca="1" si="868"/>
        <v>0</v>
      </c>
      <c r="AE4525" s="27">
        <f t="shared" ca="1" si="869"/>
        <v>142231.01466858678</v>
      </c>
    </row>
    <row r="4526" spans="12:31" x14ac:dyDescent="0.2">
      <c r="L4526" s="21">
        <v>4521</v>
      </c>
      <c r="M4526" s="22">
        <f t="shared" ca="1" si="861"/>
        <v>-2.327957033183643</v>
      </c>
      <c r="N4526" s="22">
        <f t="shared" ca="1" si="861"/>
        <v>1.2994186266078043</v>
      </c>
      <c r="O4526" s="22">
        <f t="shared" ca="1" si="865"/>
        <v>-2.327957033183643</v>
      </c>
      <c r="P4526" s="24">
        <f t="shared" ca="1" si="862"/>
        <v>-0.44827646203697324</v>
      </c>
      <c r="Q4526" s="22">
        <f t="shared" ca="1" si="863"/>
        <v>76.371619467042066</v>
      </c>
      <c r="R4526" s="22">
        <f t="shared" ca="1" si="864"/>
        <v>442.29146043705157</v>
      </c>
      <c r="S4526" s="25">
        <f t="shared" ref="S4526:S4589" ca="1" si="870">SUMPRODUCT(Q4526:R4526,$C$19:$D$19)</f>
        <v>6783516.2844754625</v>
      </c>
      <c r="T4526" s="22">
        <f t="shared" ref="T4526:T4589" ca="1" si="871">MAX(S4526-$C$7,0)</f>
        <v>0</v>
      </c>
      <c r="U4526" s="22">
        <f t="shared" ca="1" si="866"/>
        <v>-31827.785176723381</v>
      </c>
      <c r="AA4526" s="26">
        <f t="shared" ca="1" si="867"/>
        <v>76.371619467042066</v>
      </c>
      <c r="AB4526" s="26">
        <f t="shared" ca="1" si="867"/>
        <v>442.29146043705157</v>
      </c>
      <c r="AC4526" s="26">
        <f t="shared" ref="AC4526:AC4589" ca="1" si="872">MAX(AA4526-$X$10,0)</f>
        <v>0</v>
      </c>
      <c r="AD4526" s="26">
        <f t="shared" ca="1" si="868"/>
        <v>0</v>
      </c>
      <c r="AE4526" s="27">
        <f t="shared" ca="1" si="869"/>
        <v>31827.785176723381</v>
      </c>
    </row>
    <row r="4527" spans="12:31" x14ac:dyDescent="0.2">
      <c r="L4527" s="21">
        <v>4522</v>
      </c>
      <c r="M4527" s="22">
        <f t="shared" ref="M4527:N4590" ca="1" si="873">_xlfn.NORM.S.INV(RAND())</f>
        <v>-0.69960710453909158</v>
      </c>
      <c r="N4527" s="22">
        <f t="shared" ca="1" si="873"/>
        <v>-0.87718452688371629</v>
      </c>
      <c r="O4527" s="22">
        <f t="shared" ca="1" si="865"/>
        <v>-0.69960710453909158</v>
      </c>
      <c r="P4527" s="24">
        <f t="shared" ca="1" si="862"/>
        <v>-1.121995477768694</v>
      </c>
      <c r="Q4527" s="22">
        <f t="shared" ca="1" si="863"/>
        <v>133.57268594706471</v>
      </c>
      <c r="R4527" s="22">
        <f t="shared" ca="1" si="864"/>
        <v>395.62364619456406</v>
      </c>
      <c r="S4527" s="25">
        <f t="shared" ca="1" si="870"/>
        <v>7902723.8428709861</v>
      </c>
      <c r="T4527" s="22">
        <f t="shared" ca="1" si="871"/>
        <v>0</v>
      </c>
      <c r="U4527" s="22">
        <f t="shared" ca="1" si="866"/>
        <v>-84952.908278223418</v>
      </c>
      <c r="AA4527" s="26">
        <f t="shared" ca="1" si="867"/>
        <v>133.57268594706471</v>
      </c>
      <c r="AB4527" s="26">
        <f t="shared" ca="1" si="867"/>
        <v>395.62364619456406</v>
      </c>
      <c r="AC4527" s="26">
        <f t="shared" ca="1" si="872"/>
        <v>0</v>
      </c>
      <c r="AD4527" s="26">
        <f t="shared" ca="1" si="868"/>
        <v>0</v>
      </c>
      <c r="AE4527" s="27">
        <f t="shared" ca="1" si="869"/>
        <v>84952.908278223418</v>
      </c>
    </row>
    <row r="4528" spans="12:31" x14ac:dyDescent="0.2">
      <c r="L4528" s="21">
        <v>4523</v>
      </c>
      <c r="M4528" s="22">
        <f t="shared" ca="1" si="873"/>
        <v>-1.1184734173748814</v>
      </c>
      <c r="N4528" s="22">
        <f t="shared" ca="1" si="873"/>
        <v>-0.2385442995602107</v>
      </c>
      <c r="O4528" s="22">
        <f t="shared" ca="1" si="865"/>
        <v>-1.1184734173748814</v>
      </c>
      <c r="P4528" s="24">
        <f t="shared" ca="1" si="862"/>
        <v>-0.88736590105207436</v>
      </c>
      <c r="Q4528" s="22">
        <f t="shared" ca="1" si="863"/>
        <v>115.68179801867406</v>
      </c>
      <c r="R4528" s="22">
        <f t="shared" ca="1" si="864"/>
        <v>411.28910271361036</v>
      </c>
      <c r="S4528" s="25">
        <f t="shared" ca="1" si="870"/>
        <v>7563873.1713331407</v>
      </c>
      <c r="T4528" s="22">
        <f t="shared" ca="1" si="871"/>
        <v>0</v>
      </c>
      <c r="U4528" s="22">
        <f t="shared" ca="1" si="866"/>
        <v>-68584.627150512242</v>
      </c>
      <c r="AA4528" s="26">
        <f t="shared" ca="1" si="867"/>
        <v>115.68179801867406</v>
      </c>
      <c r="AB4528" s="26">
        <f t="shared" ca="1" si="867"/>
        <v>411.28910271361036</v>
      </c>
      <c r="AC4528" s="26">
        <f t="shared" ca="1" si="872"/>
        <v>0</v>
      </c>
      <c r="AD4528" s="26">
        <f t="shared" ca="1" si="868"/>
        <v>0</v>
      </c>
      <c r="AE4528" s="27">
        <f t="shared" ca="1" si="869"/>
        <v>68584.627150512242</v>
      </c>
    </row>
    <row r="4529" spans="12:31" x14ac:dyDescent="0.2">
      <c r="L4529" s="21">
        <v>4524</v>
      </c>
      <c r="M4529" s="22">
        <f t="shared" ca="1" si="873"/>
        <v>-0.76660839883178666</v>
      </c>
      <c r="N4529" s="22">
        <f t="shared" ca="1" si="873"/>
        <v>0.98176232062179958</v>
      </c>
      <c r="O4529" s="22">
        <f t="shared" ca="1" si="865"/>
        <v>-0.76660839883178666</v>
      </c>
      <c r="P4529" s="24">
        <f t="shared" ca="1" si="862"/>
        <v>0.28372395205976353</v>
      </c>
      <c r="Q4529" s="22">
        <f t="shared" ca="1" si="863"/>
        <v>130.53525449336345</v>
      </c>
      <c r="R4529" s="22">
        <f t="shared" ca="1" si="864"/>
        <v>499.25690660479444</v>
      </c>
      <c r="S4529" s="25">
        <f t="shared" ca="1" si="870"/>
        <v>8903601.180875849</v>
      </c>
      <c r="T4529" s="22">
        <f t="shared" ca="1" si="871"/>
        <v>0</v>
      </c>
      <c r="U4529" s="22">
        <f t="shared" ca="1" si="866"/>
        <v>95347.480494398857</v>
      </c>
      <c r="AA4529" s="26">
        <f t="shared" ca="1" si="867"/>
        <v>130.53525449336345</v>
      </c>
      <c r="AB4529" s="26">
        <f t="shared" ca="1" si="867"/>
        <v>499.25690660479444</v>
      </c>
      <c r="AC4529" s="26">
        <f t="shared" ca="1" si="872"/>
        <v>0</v>
      </c>
      <c r="AD4529" s="26">
        <f t="shared" ca="1" si="868"/>
        <v>19.256906604794437</v>
      </c>
      <c r="AE4529" s="27">
        <f t="shared" ca="1" si="869"/>
        <v>-95347.480494398857</v>
      </c>
    </row>
    <row r="4530" spans="12:31" x14ac:dyDescent="0.2">
      <c r="L4530" s="21">
        <v>4525</v>
      </c>
      <c r="M4530" s="22">
        <f t="shared" ca="1" si="873"/>
        <v>-0.95166342051904329</v>
      </c>
      <c r="N4530" s="22">
        <f t="shared" ca="1" si="873"/>
        <v>-0.33830171285868421</v>
      </c>
      <c r="O4530" s="22">
        <f t="shared" ca="1" si="865"/>
        <v>-0.95166342051904329</v>
      </c>
      <c r="P4530" s="24">
        <f t="shared" ca="1" si="862"/>
        <v>-0.86042163103336011</v>
      </c>
      <c r="Q4530" s="22">
        <f t="shared" ca="1" si="863"/>
        <v>122.50004999622622</v>
      </c>
      <c r="R4530" s="22">
        <f t="shared" ca="1" si="864"/>
        <v>413.12733605149288</v>
      </c>
      <c r="S4530" s="25">
        <f t="shared" ca="1" si="870"/>
        <v>7774857.1422856376</v>
      </c>
      <c r="T4530" s="22">
        <f t="shared" ca="1" si="871"/>
        <v>0</v>
      </c>
      <c r="U4530" s="22">
        <f t="shared" ca="1" si="866"/>
        <v>-76632.259991149826</v>
      </c>
      <c r="AA4530" s="26">
        <f t="shared" ca="1" si="867"/>
        <v>122.50004999622622</v>
      </c>
      <c r="AB4530" s="26">
        <f t="shared" ca="1" si="867"/>
        <v>413.12733605149288</v>
      </c>
      <c r="AC4530" s="26">
        <f t="shared" ca="1" si="872"/>
        <v>0</v>
      </c>
      <c r="AD4530" s="26">
        <f t="shared" ca="1" si="868"/>
        <v>0</v>
      </c>
      <c r="AE4530" s="27">
        <f t="shared" ca="1" si="869"/>
        <v>76632.259991149826</v>
      </c>
    </row>
    <row r="4531" spans="12:31" x14ac:dyDescent="0.2">
      <c r="L4531" s="21">
        <v>4526</v>
      </c>
      <c r="M4531" s="22">
        <f t="shared" ca="1" si="873"/>
        <v>-0.76671020532330658</v>
      </c>
      <c r="N4531" s="22">
        <f t="shared" ca="1" si="873"/>
        <v>-0.11392908354716712</v>
      </c>
      <c r="O4531" s="22">
        <f t="shared" ca="1" si="865"/>
        <v>-0.76671020532330658</v>
      </c>
      <c r="P4531" s="24">
        <f t="shared" ca="1" si="862"/>
        <v>-0.56966419458438489</v>
      </c>
      <c r="Q4531" s="22">
        <f t="shared" ca="1" si="863"/>
        <v>130.53069216351295</v>
      </c>
      <c r="R4531" s="22">
        <f t="shared" ca="1" si="864"/>
        <v>433.49422275777533</v>
      </c>
      <c r="S4531" s="25">
        <f t="shared" ca="1" si="870"/>
        <v>8214148.4452006584</v>
      </c>
      <c r="T4531" s="22">
        <f t="shared" ca="1" si="871"/>
        <v>0</v>
      </c>
      <c r="U4531" s="22">
        <f t="shared" ca="1" si="866"/>
        <v>-90329.289255324024</v>
      </c>
      <c r="AA4531" s="26">
        <f t="shared" ca="1" si="867"/>
        <v>130.53069216351295</v>
      </c>
      <c r="AB4531" s="26">
        <f t="shared" ca="1" si="867"/>
        <v>433.49422275777533</v>
      </c>
      <c r="AC4531" s="26">
        <f t="shared" ca="1" si="872"/>
        <v>0</v>
      </c>
      <c r="AD4531" s="26">
        <f t="shared" ca="1" si="868"/>
        <v>0</v>
      </c>
      <c r="AE4531" s="27">
        <f t="shared" ca="1" si="869"/>
        <v>90329.289255324024</v>
      </c>
    </row>
    <row r="4532" spans="12:31" x14ac:dyDescent="0.2">
      <c r="L4532" s="21">
        <v>4527</v>
      </c>
      <c r="M4532" s="22">
        <f t="shared" ca="1" si="873"/>
        <v>6.3606602334001311E-2</v>
      </c>
      <c r="N4532" s="22">
        <f t="shared" ca="1" si="873"/>
        <v>0.50364739590440899</v>
      </c>
      <c r="O4532" s="22">
        <f t="shared" ca="1" si="865"/>
        <v>6.3606602334001311E-2</v>
      </c>
      <c r="P4532" s="24">
        <f t="shared" ca="1" si="862"/>
        <v>0.43213918326066214</v>
      </c>
      <c r="Q4532" s="22">
        <f t="shared" ca="1" si="863"/>
        <v>173.58500501029829</v>
      </c>
      <c r="R4532" s="22">
        <f t="shared" ca="1" si="864"/>
        <v>511.6724501577209</v>
      </c>
      <c r="S4532" s="25">
        <f t="shared" ca="1" si="870"/>
        <v>10244213.793432798</v>
      </c>
      <c r="T4532" s="22">
        <f t="shared" ca="1" si="871"/>
        <v>244213.79343279824</v>
      </c>
      <c r="U4532" s="22">
        <f t="shared" ca="1" si="866"/>
        <v>173889.42622137675</v>
      </c>
      <c r="AA4532" s="26">
        <f t="shared" ca="1" si="867"/>
        <v>173.58500501029829</v>
      </c>
      <c r="AB4532" s="26">
        <f t="shared" ca="1" si="867"/>
        <v>511.6724501577209</v>
      </c>
      <c r="AC4532" s="26">
        <f t="shared" ca="1" si="872"/>
        <v>0</v>
      </c>
      <c r="AD4532" s="26">
        <f t="shared" ca="1" si="868"/>
        <v>31.672450157720903</v>
      </c>
      <c r="AE4532" s="27">
        <f t="shared" ca="1" si="869"/>
        <v>70324.367211421486</v>
      </c>
    </row>
    <row r="4533" spans="12:31" x14ac:dyDescent="0.2">
      <c r="L4533" s="21">
        <v>4528</v>
      </c>
      <c r="M4533" s="22">
        <f t="shared" ca="1" si="873"/>
        <v>-0.68395345257854012</v>
      </c>
      <c r="N4533" s="22">
        <f t="shared" ca="1" si="873"/>
        <v>-1.3045252183694289</v>
      </c>
      <c r="O4533" s="22">
        <f t="shared" ca="1" si="865"/>
        <v>-0.68395345257854012</v>
      </c>
      <c r="P4533" s="24">
        <f t="shared" ca="1" si="862"/>
        <v>-1.4449892326329272</v>
      </c>
      <c r="Q4533" s="22">
        <f t="shared" ca="1" si="863"/>
        <v>134.29245274323372</v>
      </c>
      <c r="R4533" s="22">
        <f t="shared" ca="1" si="864"/>
        <v>375.02976907040369</v>
      </c>
      <c r="S4533" s="25">
        <f t="shared" ca="1" si="870"/>
        <v>7707097.2256302182</v>
      </c>
      <c r="T4533" s="22">
        <f t="shared" ca="1" si="871"/>
        <v>0</v>
      </c>
      <c r="U4533" s="22">
        <f t="shared" ca="1" si="866"/>
        <v>-80984.692615423206</v>
      </c>
      <c r="AA4533" s="26">
        <f t="shared" ca="1" si="867"/>
        <v>134.29245274323372</v>
      </c>
      <c r="AB4533" s="26">
        <f t="shared" ca="1" si="867"/>
        <v>375.02976907040369</v>
      </c>
      <c r="AC4533" s="26">
        <f t="shared" ca="1" si="872"/>
        <v>0</v>
      </c>
      <c r="AD4533" s="26">
        <f t="shared" ca="1" si="868"/>
        <v>0</v>
      </c>
      <c r="AE4533" s="27">
        <f t="shared" ca="1" si="869"/>
        <v>80984.692615423206</v>
      </c>
    </row>
    <row r="4534" spans="12:31" x14ac:dyDescent="0.2">
      <c r="L4534" s="21">
        <v>4529</v>
      </c>
      <c r="M4534" s="22">
        <f t="shared" ca="1" si="873"/>
        <v>1.1616311368870347</v>
      </c>
      <c r="N4534" s="22">
        <f t="shared" ca="1" si="873"/>
        <v>-0.48003643091864934</v>
      </c>
      <c r="O4534" s="22">
        <f t="shared" ca="1" si="865"/>
        <v>1.1616311368870347</v>
      </c>
      <c r="P4534" s="24">
        <f t="shared" ca="1" si="862"/>
        <v>0.35480699726500203</v>
      </c>
      <c r="Q4534" s="22">
        <f t="shared" ca="1" si="863"/>
        <v>253.06190763525873</v>
      </c>
      <c r="R4534" s="22">
        <f t="shared" ca="1" si="864"/>
        <v>505.16524813762402</v>
      </c>
      <c r="S4534" s="25">
        <f t="shared" ca="1" si="870"/>
        <v>12410736.849866781</v>
      </c>
      <c r="T4534" s="22">
        <f t="shared" ca="1" si="871"/>
        <v>2410736.8498667814</v>
      </c>
      <c r="U4534" s="22">
        <f t="shared" ca="1" si="866"/>
        <v>2349322.0896984721</v>
      </c>
      <c r="AA4534" s="26">
        <f t="shared" ca="1" si="867"/>
        <v>253.06190763525873</v>
      </c>
      <c r="AB4534" s="26">
        <f t="shared" ca="1" si="867"/>
        <v>505.16524813762402</v>
      </c>
      <c r="AC4534" s="26">
        <f t="shared" ca="1" si="872"/>
        <v>78.061907635258734</v>
      </c>
      <c r="AD4534" s="26">
        <f t="shared" ca="1" si="868"/>
        <v>25.165248137624019</v>
      </c>
      <c r="AE4534" s="27">
        <f t="shared" ca="1" si="869"/>
        <v>61414.760168309323</v>
      </c>
    </row>
    <row r="4535" spans="12:31" x14ac:dyDescent="0.2">
      <c r="L4535" s="21">
        <v>4530</v>
      </c>
      <c r="M4535" s="22">
        <f t="shared" ca="1" si="873"/>
        <v>0.44796738722159429</v>
      </c>
      <c r="N4535" s="22">
        <f t="shared" ca="1" si="873"/>
        <v>-1.5364047860210315</v>
      </c>
      <c r="O4535" s="22">
        <f t="shared" ca="1" si="865"/>
        <v>0.44796738722159429</v>
      </c>
      <c r="P4535" s="24">
        <f t="shared" ca="1" si="862"/>
        <v>-0.91555416381028709</v>
      </c>
      <c r="Q4535" s="22">
        <f t="shared" ca="1" si="863"/>
        <v>198.07063271215287</v>
      </c>
      <c r="R4535" s="22">
        <f t="shared" ca="1" si="864"/>
        <v>409.3747536820548</v>
      </c>
      <c r="S4535" s="25">
        <f t="shared" ca="1" si="870"/>
        <v>9860416.2186956126</v>
      </c>
      <c r="T4535" s="22">
        <f t="shared" ca="1" si="871"/>
        <v>0</v>
      </c>
      <c r="U4535" s="22">
        <f t="shared" ca="1" si="866"/>
        <v>528572.71521510312</v>
      </c>
      <c r="AA4535" s="26">
        <f t="shared" ca="1" si="867"/>
        <v>198.07063271215287</v>
      </c>
      <c r="AB4535" s="26">
        <f t="shared" ca="1" si="867"/>
        <v>409.3747536820548</v>
      </c>
      <c r="AC4535" s="26">
        <f t="shared" ca="1" si="872"/>
        <v>23.070632712152872</v>
      </c>
      <c r="AD4535" s="26">
        <f t="shared" ca="1" si="868"/>
        <v>0</v>
      </c>
      <c r="AE4535" s="27">
        <f t="shared" ca="1" si="869"/>
        <v>-528572.71521510312</v>
      </c>
    </row>
    <row r="4536" spans="12:31" x14ac:dyDescent="0.2">
      <c r="L4536" s="21">
        <v>4531</v>
      </c>
      <c r="M4536" s="22">
        <f t="shared" ca="1" si="873"/>
        <v>-8.6068720699776766E-2</v>
      </c>
      <c r="N4536" s="22">
        <f t="shared" ca="1" si="873"/>
        <v>0.10315064717664697</v>
      </c>
      <c r="O4536" s="22">
        <f t="shared" ca="1" si="865"/>
        <v>-8.6068720699776766E-2</v>
      </c>
      <c r="P4536" s="24">
        <f t="shared" ca="1" si="862"/>
        <v>2.6345163770803467E-2</v>
      </c>
      <c r="Q4536" s="22">
        <f t="shared" ca="1" si="863"/>
        <v>164.89053858017735</v>
      </c>
      <c r="R4536" s="22">
        <f t="shared" ca="1" si="864"/>
        <v>478.43608415886541</v>
      </c>
      <c r="S4536" s="25">
        <f t="shared" ca="1" si="870"/>
        <v>9651359.1979506537</v>
      </c>
      <c r="T4536" s="22">
        <f t="shared" ca="1" si="871"/>
        <v>0</v>
      </c>
      <c r="U4536" s="22">
        <f t="shared" ca="1" si="866"/>
        <v>-139153.18294806057</v>
      </c>
      <c r="AA4536" s="26">
        <f t="shared" ca="1" si="867"/>
        <v>164.89053858017735</v>
      </c>
      <c r="AB4536" s="26">
        <f t="shared" ca="1" si="867"/>
        <v>478.43608415886541</v>
      </c>
      <c r="AC4536" s="26">
        <f t="shared" ca="1" si="872"/>
        <v>0</v>
      </c>
      <c r="AD4536" s="26">
        <f t="shared" ca="1" si="868"/>
        <v>0</v>
      </c>
      <c r="AE4536" s="27">
        <f t="shared" ca="1" si="869"/>
        <v>139153.18294806057</v>
      </c>
    </row>
    <row r="4537" spans="12:31" x14ac:dyDescent="0.2">
      <c r="L4537" s="21">
        <v>4532</v>
      </c>
      <c r="M4537" s="22">
        <f t="shared" ca="1" si="873"/>
        <v>0.76661736061181429</v>
      </c>
      <c r="N4537" s="22">
        <f t="shared" ca="1" si="873"/>
        <v>0.54238946473725302</v>
      </c>
      <c r="O4537" s="22">
        <f t="shared" ca="1" si="865"/>
        <v>0.76661736061181429</v>
      </c>
      <c r="P4537" s="24">
        <f t="shared" ca="1" si="862"/>
        <v>0.90329083039082425</v>
      </c>
      <c r="Q4537" s="22">
        <f t="shared" ca="1" si="863"/>
        <v>220.96858902258978</v>
      </c>
      <c r="R4537" s="22">
        <f t="shared" ca="1" si="864"/>
        <v>553.16919617426163</v>
      </c>
      <c r="S4537" s="25">
        <f t="shared" ca="1" si="870"/>
        <v>12011514.300435789</v>
      </c>
      <c r="T4537" s="22">
        <f t="shared" ca="1" si="871"/>
        <v>2011514.3004357889</v>
      </c>
      <c r="U4537" s="22">
        <f t="shared" ca="1" si="866"/>
        <v>1916739.1357132867</v>
      </c>
      <c r="AA4537" s="26">
        <f t="shared" ca="1" si="867"/>
        <v>220.96858902258978</v>
      </c>
      <c r="AB4537" s="26">
        <f t="shared" ca="1" si="867"/>
        <v>553.16919617426163</v>
      </c>
      <c r="AC4537" s="26">
        <f t="shared" ca="1" si="872"/>
        <v>45.968589022589782</v>
      </c>
      <c r="AD4537" s="26">
        <f t="shared" ca="1" si="868"/>
        <v>73.169196174261629</v>
      </c>
      <c r="AE4537" s="27">
        <f t="shared" ca="1" si="869"/>
        <v>94775.164722502232</v>
      </c>
    </row>
    <row r="4538" spans="12:31" x14ac:dyDescent="0.2">
      <c r="L4538" s="21">
        <v>4533</v>
      </c>
      <c r="M4538" s="22">
        <f t="shared" ca="1" si="873"/>
        <v>1.7169018630932074</v>
      </c>
      <c r="N4538" s="22">
        <f t="shared" ca="1" si="873"/>
        <v>0.48850099872081831</v>
      </c>
      <c r="O4538" s="22">
        <f t="shared" ca="1" si="865"/>
        <v>1.7169018630932074</v>
      </c>
      <c r="P4538" s="24">
        <f t="shared" ca="1" si="862"/>
        <v>1.4574098569149274</v>
      </c>
      <c r="Q4538" s="22">
        <f t="shared" ca="1" si="863"/>
        <v>306.20846633146238</v>
      </c>
      <c r="R4538" s="22">
        <f t="shared" ca="1" si="864"/>
        <v>606.29999135128185</v>
      </c>
      <c r="S4538" s="25">
        <f t="shared" ca="1" si="870"/>
        <v>14965206.165652195</v>
      </c>
      <c r="T4538" s="22">
        <f t="shared" ca="1" si="871"/>
        <v>4965206.165652195</v>
      </c>
      <c r="U4538" s="22">
        <f t="shared" ca="1" si="866"/>
        <v>4908469.224690997</v>
      </c>
      <c r="AA4538" s="26">
        <f t="shared" ca="1" si="867"/>
        <v>306.20846633146238</v>
      </c>
      <c r="AB4538" s="26">
        <f t="shared" ca="1" si="867"/>
        <v>606.29999135128185</v>
      </c>
      <c r="AC4538" s="26">
        <f t="shared" ca="1" si="872"/>
        <v>131.20846633146238</v>
      </c>
      <c r="AD4538" s="26">
        <f t="shared" ca="1" si="868"/>
        <v>126.29999135128185</v>
      </c>
      <c r="AE4538" s="27">
        <f t="shared" ca="1" si="869"/>
        <v>56736.94096119795</v>
      </c>
    </row>
    <row r="4539" spans="12:31" x14ac:dyDescent="0.2">
      <c r="L4539" s="21">
        <v>4534</v>
      </c>
      <c r="M4539" s="22">
        <f t="shared" ca="1" si="873"/>
        <v>-0.2559355178817716</v>
      </c>
      <c r="N4539" s="22">
        <f t="shared" ca="1" si="873"/>
        <v>-0.60624708493271751</v>
      </c>
      <c r="O4539" s="22">
        <f t="shared" ca="1" si="865"/>
        <v>-0.2559355178817716</v>
      </c>
      <c r="P4539" s="24">
        <f t="shared" ca="1" si="862"/>
        <v>-0.63268644789831863</v>
      </c>
      <c r="Q4539" s="22">
        <f t="shared" ca="1" si="863"/>
        <v>155.54954113109648</v>
      </c>
      <c r="R4539" s="22">
        <f t="shared" ca="1" si="864"/>
        <v>428.99608753608811</v>
      </c>
      <c r="S4539" s="25">
        <f t="shared" ca="1" si="870"/>
        <v>8870478.9870774467</v>
      </c>
      <c r="T4539" s="22">
        <f t="shared" ca="1" si="871"/>
        <v>0</v>
      </c>
      <c r="U4539" s="22">
        <f t="shared" ca="1" si="866"/>
        <v>-117253.49104365875</v>
      </c>
      <c r="AA4539" s="26">
        <f t="shared" ca="1" si="867"/>
        <v>155.54954113109648</v>
      </c>
      <c r="AB4539" s="26">
        <f t="shared" ca="1" si="867"/>
        <v>428.99608753608811</v>
      </c>
      <c r="AC4539" s="26">
        <f t="shared" ca="1" si="872"/>
        <v>0</v>
      </c>
      <c r="AD4539" s="26">
        <f t="shared" ca="1" si="868"/>
        <v>0</v>
      </c>
      <c r="AE4539" s="27">
        <f t="shared" ca="1" si="869"/>
        <v>117253.49104365875</v>
      </c>
    </row>
    <row r="4540" spans="12:31" x14ac:dyDescent="0.2">
      <c r="L4540" s="21">
        <v>4535</v>
      </c>
      <c r="M4540" s="22">
        <f t="shared" ca="1" si="873"/>
        <v>2.0032787146375095</v>
      </c>
      <c r="N4540" s="22">
        <f t="shared" ca="1" si="873"/>
        <v>5.753529729726798E-2</v>
      </c>
      <c r="O4540" s="22">
        <f t="shared" ca="1" si="865"/>
        <v>2.0032787146375095</v>
      </c>
      <c r="P4540" s="24">
        <f t="shared" ca="1" si="862"/>
        <v>1.3014101686577235</v>
      </c>
      <c r="Q4540" s="22">
        <f t="shared" ca="1" si="863"/>
        <v>337.84364305670698</v>
      </c>
      <c r="R4540" s="22">
        <f t="shared" ca="1" si="864"/>
        <v>590.84619852511173</v>
      </c>
      <c r="S4540" s="25">
        <f t="shared" ca="1" si="870"/>
        <v>15692737.408408709</v>
      </c>
      <c r="T4540" s="22">
        <f t="shared" ca="1" si="871"/>
        <v>5692737.4084087089</v>
      </c>
      <c r="U4540" s="22">
        <f t="shared" ca="1" si="866"/>
        <v>5659964.0928181875</v>
      </c>
      <c r="AA4540" s="26">
        <f t="shared" ca="1" si="867"/>
        <v>337.84364305670698</v>
      </c>
      <c r="AB4540" s="26">
        <f t="shared" ca="1" si="867"/>
        <v>590.84619852511173</v>
      </c>
      <c r="AC4540" s="26">
        <f t="shared" ca="1" si="872"/>
        <v>162.84364305670698</v>
      </c>
      <c r="AD4540" s="26">
        <f t="shared" ca="1" si="868"/>
        <v>110.84619852511173</v>
      </c>
      <c r="AE4540" s="27">
        <f t="shared" ca="1" si="869"/>
        <v>32773.315590521321</v>
      </c>
    </row>
    <row r="4541" spans="12:31" x14ac:dyDescent="0.2">
      <c r="L4541" s="21">
        <v>4536</v>
      </c>
      <c r="M4541" s="22">
        <f t="shared" ca="1" si="873"/>
        <v>0.7115732956424663</v>
      </c>
      <c r="N4541" s="22">
        <f t="shared" ca="1" si="873"/>
        <v>-1.0271840842688906</v>
      </c>
      <c r="O4541" s="22">
        <f t="shared" ca="1" si="865"/>
        <v>0.7115732956424663</v>
      </c>
      <c r="P4541" s="24">
        <f t="shared" ca="1" si="862"/>
        <v>-0.35362042204574778</v>
      </c>
      <c r="Q4541" s="22">
        <f t="shared" ca="1" si="863"/>
        <v>216.83207053123158</v>
      </c>
      <c r="R4541" s="22">
        <f t="shared" ca="1" si="864"/>
        <v>449.27509508104276</v>
      </c>
      <c r="S4541" s="25">
        <f t="shared" ca="1" si="870"/>
        <v>10806185.705836659</v>
      </c>
      <c r="T4541" s="22">
        <f t="shared" ca="1" si="871"/>
        <v>806185.7058366593</v>
      </c>
      <c r="U4541" s="22">
        <f t="shared" ca="1" si="866"/>
        <v>1058505.6657322659</v>
      </c>
      <c r="AA4541" s="26">
        <f t="shared" ca="1" si="867"/>
        <v>216.83207053123158</v>
      </c>
      <c r="AB4541" s="26">
        <f t="shared" ca="1" si="867"/>
        <v>449.27509508104276</v>
      </c>
      <c r="AC4541" s="26">
        <f t="shared" ca="1" si="872"/>
        <v>41.832070531231579</v>
      </c>
      <c r="AD4541" s="26">
        <f t="shared" ca="1" si="868"/>
        <v>0</v>
      </c>
      <c r="AE4541" s="27">
        <f t="shared" ca="1" si="869"/>
        <v>-252319.9598956065</v>
      </c>
    </row>
    <row r="4542" spans="12:31" x14ac:dyDescent="0.2">
      <c r="L4542" s="21">
        <v>4537</v>
      </c>
      <c r="M4542" s="22">
        <f t="shared" ca="1" si="873"/>
        <v>0.65894777734629828</v>
      </c>
      <c r="N4542" s="22">
        <f t="shared" ca="1" si="873"/>
        <v>0.40533009668320757</v>
      </c>
      <c r="O4542" s="22">
        <f t="shared" ca="1" si="865"/>
        <v>0.65894777734629828</v>
      </c>
      <c r="P4542" s="24">
        <f t="shared" ca="1" si="862"/>
        <v>0.72901084611032163</v>
      </c>
      <c r="Q4542" s="22">
        <f t="shared" ca="1" si="863"/>
        <v>212.94973042780171</v>
      </c>
      <c r="R4542" s="22">
        <f t="shared" ca="1" si="864"/>
        <v>537.44113098704577</v>
      </c>
      <c r="S4542" s="25">
        <f t="shared" ca="1" si="870"/>
        <v>11621178.455175143</v>
      </c>
      <c r="T4542" s="22">
        <f t="shared" ca="1" si="871"/>
        <v>1621178.4551751427</v>
      </c>
      <c r="U4542" s="22">
        <f t="shared" ca="1" si="866"/>
        <v>1525828.691029184</v>
      </c>
      <c r="AA4542" s="26">
        <f t="shared" ca="1" si="867"/>
        <v>212.94973042780171</v>
      </c>
      <c r="AB4542" s="26">
        <f t="shared" ca="1" si="867"/>
        <v>537.44113098704577</v>
      </c>
      <c r="AC4542" s="26">
        <f t="shared" ca="1" si="872"/>
        <v>37.949730427801711</v>
      </c>
      <c r="AD4542" s="26">
        <f t="shared" ca="1" si="868"/>
        <v>57.441130987045767</v>
      </c>
      <c r="AE4542" s="27">
        <f t="shared" ca="1" si="869"/>
        <v>95349.764145958703</v>
      </c>
    </row>
    <row r="4543" spans="12:31" x14ac:dyDescent="0.2">
      <c r="L4543" s="21">
        <v>4538</v>
      </c>
      <c r="M4543" s="22">
        <f t="shared" ca="1" si="873"/>
        <v>-0.71671467168573533</v>
      </c>
      <c r="N4543" s="22">
        <f t="shared" ca="1" si="873"/>
        <v>-0.38173347553844167</v>
      </c>
      <c r="O4543" s="22">
        <f t="shared" ca="1" si="865"/>
        <v>-0.71671467168573533</v>
      </c>
      <c r="P4543" s="24">
        <f t="shared" ca="1" si="862"/>
        <v>-0.74686938683712312</v>
      </c>
      <c r="Q4543" s="22">
        <f t="shared" ca="1" si="863"/>
        <v>132.79047812642492</v>
      </c>
      <c r="R4543" s="22">
        <f t="shared" ca="1" si="864"/>
        <v>420.96497675763067</v>
      </c>
      <c r="S4543" s="25">
        <f t="shared" ca="1" si="870"/>
        <v>8146357.5503323004</v>
      </c>
      <c r="T4543" s="22">
        <f t="shared" ca="1" si="871"/>
        <v>0</v>
      </c>
      <c r="U4543" s="22">
        <f t="shared" ca="1" si="866"/>
        <v>-89951.584485576022</v>
      </c>
      <c r="AA4543" s="26">
        <f t="shared" ca="1" si="867"/>
        <v>132.79047812642492</v>
      </c>
      <c r="AB4543" s="26">
        <f t="shared" ca="1" si="867"/>
        <v>420.96497675763067</v>
      </c>
      <c r="AC4543" s="26">
        <f t="shared" ca="1" si="872"/>
        <v>0</v>
      </c>
      <c r="AD4543" s="26">
        <f t="shared" ca="1" si="868"/>
        <v>0</v>
      </c>
      <c r="AE4543" s="27">
        <f t="shared" ca="1" si="869"/>
        <v>89951.584485576022</v>
      </c>
    </row>
    <row r="4544" spans="12:31" x14ac:dyDescent="0.2">
      <c r="L4544" s="21">
        <v>4539</v>
      </c>
      <c r="M4544" s="22">
        <f t="shared" ca="1" si="873"/>
        <v>0.36477175163823727</v>
      </c>
      <c r="N4544" s="22">
        <f t="shared" ca="1" si="873"/>
        <v>1.0768785362071709</v>
      </c>
      <c r="O4544" s="22">
        <f t="shared" ca="1" si="865"/>
        <v>0.36477175163823727</v>
      </c>
      <c r="P4544" s="24">
        <f t="shared" ca="1" si="862"/>
        <v>1.0674841237874666</v>
      </c>
      <c r="Q4544" s="22">
        <f t="shared" ca="1" si="863"/>
        <v>192.49333055560626</v>
      </c>
      <c r="R4544" s="22">
        <f t="shared" ca="1" si="864"/>
        <v>568.40783186650276</v>
      </c>
      <c r="S4544" s="25">
        <f t="shared" ca="1" si="870"/>
        <v>11370578.362187218</v>
      </c>
      <c r="T4544" s="22">
        <f t="shared" ca="1" si="871"/>
        <v>1370578.3621872179</v>
      </c>
      <c r="U4544" s="22">
        <f t="shared" ca="1" si="866"/>
        <v>1253861.3056727783</v>
      </c>
      <c r="AA4544" s="26">
        <f t="shared" ca="1" si="867"/>
        <v>192.49333055560626</v>
      </c>
      <c r="AB4544" s="26">
        <f t="shared" ca="1" si="867"/>
        <v>568.40783186650276</v>
      </c>
      <c r="AC4544" s="26">
        <f t="shared" ca="1" si="872"/>
        <v>17.493330555606263</v>
      </c>
      <c r="AD4544" s="26">
        <f t="shared" ca="1" si="868"/>
        <v>88.407831866502761</v>
      </c>
      <c r="AE4544" s="27">
        <f t="shared" ca="1" si="869"/>
        <v>116717.05651443964</v>
      </c>
    </row>
    <row r="4545" spans="12:31" x14ac:dyDescent="0.2">
      <c r="L4545" s="21">
        <v>4540</v>
      </c>
      <c r="M4545" s="22">
        <f t="shared" ca="1" si="873"/>
        <v>-0.39329239770479629</v>
      </c>
      <c r="N4545" s="22">
        <f t="shared" ca="1" si="873"/>
        <v>-7.6615880110074211E-2</v>
      </c>
      <c r="O4545" s="22">
        <f t="shared" ca="1" si="865"/>
        <v>-0.39329239770479629</v>
      </c>
      <c r="P4545" s="24">
        <f t="shared" ca="1" si="862"/>
        <v>-0.30636994848061233</v>
      </c>
      <c r="Q4545" s="22">
        <f t="shared" ca="1" si="863"/>
        <v>148.38463558082367</v>
      </c>
      <c r="R4545" s="22">
        <f t="shared" ca="1" si="864"/>
        <v>452.80234365151972</v>
      </c>
      <c r="S4545" s="25">
        <f t="shared" ca="1" si="870"/>
        <v>8918553.3494168296</v>
      </c>
      <c r="T4545" s="22">
        <f t="shared" ca="1" si="871"/>
        <v>0</v>
      </c>
      <c r="U4545" s="22">
        <f t="shared" ca="1" si="866"/>
        <v>-114761.66695354675</v>
      </c>
      <c r="AA4545" s="26">
        <f t="shared" ca="1" si="867"/>
        <v>148.38463558082367</v>
      </c>
      <c r="AB4545" s="26">
        <f t="shared" ca="1" si="867"/>
        <v>452.80234365151972</v>
      </c>
      <c r="AC4545" s="26">
        <f t="shared" ca="1" si="872"/>
        <v>0</v>
      </c>
      <c r="AD4545" s="26">
        <f t="shared" ca="1" si="868"/>
        <v>0</v>
      </c>
      <c r="AE4545" s="27">
        <f t="shared" ca="1" si="869"/>
        <v>114761.66695354675</v>
      </c>
    </row>
    <row r="4546" spans="12:31" x14ac:dyDescent="0.2">
      <c r="L4546" s="21">
        <v>4541</v>
      </c>
      <c r="M4546" s="22">
        <f t="shared" ca="1" si="873"/>
        <v>0.97671856411431301</v>
      </c>
      <c r="N4546" s="22">
        <f t="shared" ca="1" si="873"/>
        <v>-0.38131058525834316</v>
      </c>
      <c r="O4546" s="22">
        <f t="shared" ca="1" si="865"/>
        <v>0.97671856411431301</v>
      </c>
      <c r="P4546" s="24">
        <f t="shared" ca="1" si="862"/>
        <v>0.31570409411609557</v>
      </c>
      <c r="Q4546" s="22">
        <f t="shared" ca="1" si="863"/>
        <v>237.49608903439196</v>
      </c>
      <c r="R4546" s="22">
        <f t="shared" ca="1" si="864"/>
        <v>501.90645964171165</v>
      </c>
      <c r="S4546" s="25">
        <f t="shared" ca="1" si="870"/>
        <v>11938898.541433454</v>
      </c>
      <c r="T4546" s="22">
        <f t="shared" ca="1" si="871"/>
        <v>1938898.5414334536</v>
      </c>
      <c r="U4546" s="22">
        <f t="shared" ca="1" si="866"/>
        <v>1868733.6870070433</v>
      </c>
      <c r="AA4546" s="26">
        <f t="shared" ca="1" si="867"/>
        <v>237.49608903439196</v>
      </c>
      <c r="AB4546" s="26">
        <f t="shared" ca="1" si="867"/>
        <v>501.90645964171165</v>
      </c>
      <c r="AC4546" s="26">
        <f t="shared" ca="1" si="872"/>
        <v>62.496089034391957</v>
      </c>
      <c r="AD4546" s="26">
        <f t="shared" ca="1" si="868"/>
        <v>21.906459641711649</v>
      </c>
      <c r="AE4546" s="27">
        <f t="shared" ca="1" si="869"/>
        <v>70164.854426410282</v>
      </c>
    </row>
    <row r="4547" spans="12:31" x14ac:dyDescent="0.2">
      <c r="L4547" s="21">
        <v>4542</v>
      </c>
      <c r="M4547" s="22">
        <f t="shared" ca="1" si="873"/>
        <v>-1.9568244684033356E-2</v>
      </c>
      <c r="N4547" s="22">
        <f t="shared" ca="1" si="873"/>
        <v>-0.93055905372353231</v>
      </c>
      <c r="O4547" s="22">
        <f t="shared" ca="1" si="865"/>
        <v>-1.9568244684033356E-2</v>
      </c>
      <c r="P4547" s="24">
        <f t="shared" ca="1" si="862"/>
        <v>-0.73699386089490593</v>
      </c>
      <c r="Q4547" s="22">
        <f t="shared" ca="1" si="863"/>
        <v>168.69837677374039</v>
      </c>
      <c r="R4547" s="22">
        <f t="shared" ca="1" si="864"/>
        <v>421.65359648180288</v>
      </c>
      <c r="S4547" s="25">
        <f t="shared" ca="1" si="870"/>
        <v>9163233.95644629</v>
      </c>
      <c r="T4547" s="22">
        <f t="shared" ca="1" si="871"/>
        <v>0</v>
      </c>
      <c r="U4547" s="22">
        <f t="shared" ca="1" si="866"/>
        <v>-130249.90147437574</v>
      </c>
      <c r="AA4547" s="26">
        <f t="shared" ca="1" si="867"/>
        <v>168.69837677374039</v>
      </c>
      <c r="AB4547" s="26">
        <f t="shared" ca="1" si="867"/>
        <v>421.65359648180288</v>
      </c>
      <c r="AC4547" s="26">
        <f t="shared" ca="1" si="872"/>
        <v>0</v>
      </c>
      <c r="AD4547" s="26">
        <f t="shared" ca="1" si="868"/>
        <v>0</v>
      </c>
      <c r="AE4547" s="27">
        <f t="shared" ca="1" si="869"/>
        <v>130249.90147437574</v>
      </c>
    </row>
    <row r="4548" spans="12:31" x14ac:dyDescent="0.2">
      <c r="L4548" s="21">
        <v>4543</v>
      </c>
      <c r="M4548" s="22">
        <f t="shared" ca="1" si="873"/>
        <v>-0.19803152032410012</v>
      </c>
      <c r="N4548" s="22">
        <f t="shared" ca="1" si="873"/>
        <v>-0.39616029916515955</v>
      </c>
      <c r="O4548" s="22">
        <f t="shared" ca="1" si="865"/>
        <v>-0.19803152032410012</v>
      </c>
      <c r="P4548" s="24">
        <f t="shared" ca="1" si="862"/>
        <v>-0.43274930703504033</v>
      </c>
      <c r="Q4548" s="22">
        <f t="shared" ca="1" si="863"/>
        <v>158.67268601570876</v>
      </c>
      <c r="R4548" s="22">
        <f t="shared" ca="1" si="864"/>
        <v>443.42955117675007</v>
      </c>
      <c r="S4548" s="25">
        <f t="shared" ca="1" si="870"/>
        <v>9109587.1408243924</v>
      </c>
      <c r="T4548" s="22">
        <f t="shared" ca="1" si="871"/>
        <v>0</v>
      </c>
      <c r="U4548" s="22">
        <f t="shared" ca="1" si="866"/>
        <v>-124089.6840862016</v>
      </c>
      <c r="AA4548" s="26">
        <f t="shared" ca="1" si="867"/>
        <v>158.67268601570876</v>
      </c>
      <c r="AB4548" s="26">
        <f t="shared" ca="1" si="867"/>
        <v>443.42955117675007</v>
      </c>
      <c r="AC4548" s="26">
        <f t="shared" ca="1" si="872"/>
        <v>0</v>
      </c>
      <c r="AD4548" s="26">
        <f t="shared" ca="1" si="868"/>
        <v>0</v>
      </c>
      <c r="AE4548" s="27">
        <f t="shared" ca="1" si="869"/>
        <v>124089.6840862016</v>
      </c>
    </row>
    <row r="4549" spans="12:31" x14ac:dyDescent="0.2">
      <c r="L4549" s="21">
        <v>4544</v>
      </c>
      <c r="M4549" s="22">
        <f t="shared" ca="1" si="873"/>
        <v>0.29082809029409606</v>
      </c>
      <c r="N4549" s="22">
        <f t="shared" ca="1" si="873"/>
        <v>-0.88994520310083181</v>
      </c>
      <c r="O4549" s="22">
        <f t="shared" ca="1" si="865"/>
        <v>0.29082809029409606</v>
      </c>
      <c r="P4549" s="24">
        <f t="shared" ca="1" si="862"/>
        <v>-0.51066070929023932</v>
      </c>
      <c r="Q4549" s="22">
        <f t="shared" ca="1" si="863"/>
        <v>187.66822510960648</v>
      </c>
      <c r="R4549" s="22">
        <f t="shared" ca="1" si="864"/>
        <v>437.74826259486855</v>
      </c>
      <c r="S4549" s="25">
        <f t="shared" ca="1" si="870"/>
        <v>9865332.4421513267</v>
      </c>
      <c r="T4549" s="22">
        <f t="shared" ca="1" si="871"/>
        <v>0</v>
      </c>
      <c r="U4549" s="22">
        <f t="shared" ca="1" si="866"/>
        <v>223044.80776056461</v>
      </c>
      <c r="AA4549" s="26">
        <f t="shared" ca="1" si="867"/>
        <v>187.66822510960648</v>
      </c>
      <c r="AB4549" s="26">
        <f t="shared" ca="1" si="867"/>
        <v>437.74826259486855</v>
      </c>
      <c r="AC4549" s="26">
        <f t="shared" ca="1" si="872"/>
        <v>12.668225109606482</v>
      </c>
      <c r="AD4549" s="26">
        <f t="shared" ca="1" si="868"/>
        <v>0</v>
      </c>
      <c r="AE4549" s="27">
        <f t="shared" ca="1" si="869"/>
        <v>-223044.80776056461</v>
      </c>
    </row>
    <row r="4550" spans="12:31" x14ac:dyDescent="0.2">
      <c r="L4550" s="21">
        <v>4545</v>
      </c>
      <c r="M4550" s="22">
        <f t="shared" ca="1" si="873"/>
        <v>0.74939530669385468</v>
      </c>
      <c r="N4550" s="22">
        <f t="shared" ca="1" si="873"/>
        <v>-1.0268775077186425</v>
      </c>
      <c r="O4550" s="22">
        <f t="shared" ca="1" si="865"/>
        <v>0.74939530669385468</v>
      </c>
      <c r="P4550" s="24">
        <f t="shared" ref="P4550:P4613" ca="1" si="874">($D$16 * M4550) + (SQRT(1 - $D$16^2) * N4550)</f>
        <v>-0.3296569520770482</v>
      </c>
      <c r="Q4550" s="22">
        <f t="shared" ref="Q4550:Q4613" ca="1" si="875">$C$12*EXP(($C$6-$C$15-0.5*$C$13^2)*$C$8+$C$13*SQRT($C$8)*O4550)</f>
        <v>219.66595264554329</v>
      </c>
      <c r="R4550" s="22">
        <f t="shared" ref="R4550:R4613" ca="1" si="876">$D$12*EXP(($C$6-$D$15-0.5*$D$13^2)*$C$8+$D$13*SQRT($C$8)*P4550)</f>
        <v>451.06052109955175</v>
      </c>
      <c r="S4550" s="25">
        <f t="shared" ca="1" si="870"/>
        <v>10904583.638652887</v>
      </c>
      <c r="T4550" s="22">
        <f t="shared" ca="1" si="871"/>
        <v>904583.6386528872</v>
      </c>
      <c r="U4550" s="22">
        <f t="shared" ca="1" si="866"/>
        <v>1139534.0923944176</v>
      </c>
      <c r="AA4550" s="26">
        <f t="shared" ca="1" si="867"/>
        <v>219.66595264554329</v>
      </c>
      <c r="AB4550" s="26">
        <f t="shared" ca="1" si="867"/>
        <v>451.06052109955175</v>
      </c>
      <c r="AC4550" s="26">
        <f t="shared" ca="1" si="872"/>
        <v>44.665952645543285</v>
      </c>
      <c r="AD4550" s="26">
        <f t="shared" ca="1" si="868"/>
        <v>0</v>
      </c>
      <c r="AE4550" s="27">
        <f t="shared" ca="1" si="869"/>
        <v>-234950.45374153054</v>
      </c>
    </row>
    <row r="4551" spans="12:31" x14ac:dyDescent="0.2">
      <c r="L4551" s="21">
        <v>4546</v>
      </c>
      <c r="M4551" s="22">
        <f t="shared" ca="1" si="873"/>
        <v>-0.383329300061027</v>
      </c>
      <c r="N4551" s="22">
        <f t="shared" ca="1" si="873"/>
        <v>-1.6979810873000305</v>
      </c>
      <c r="O4551" s="22">
        <f t="shared" ref="O4551:O4614" ca="1" si="877">M4551</f>
        <v>-0.383329300061027</v>
      </c>
      <c r="P4551" s="24">
        <f t="shared" ca="1" si="874"/>
        <v>-1.5628393290926437</v>
      </c>
      <c r="Q4551" s="22">
        <f t="shared" ca="1" si="875"/>
        <v>148.89304929534171</v>
      </c>
      <c r="R4551" s="22">
        <f t="shared" ca="1" si="876"/>
        <v>367.78565336178542</v>
      </c>
      <c r="S4551" s="25">
        <f t="shared" ca="1" si="870"/>
        <v>8041703.9786246531</v>
      </c>
      <c r="T4551" s="22">
        <f t="shared" ca="1" si="871"/>
        <v>0</v>
      </c>
      <c r="U4551" s="22">
        <f t="shared" ref="U4551:U4614" ca="1" si="878">T4551-AE4551</f>
        <v>-95626.716005561961</v>
      </c>
      <c r="AA4551" s="26">
        <f t="shared" ref="AA4551:AB4614" ca="1" si="879">Q4551</f>
        <v>148.89304929534171</v>
      </c>
      <c r="AB4551" s="26">
        <f t="shared" ca="1" si="879"/>
        <v>367.78565336178542</v>
      </c>
      <c r="AC4551" s="26">
        <f t="shared" ca="1" si="872"/>
        <v>0</v>
      </c>
      <c r="AD4551" s="26">
        <f t="shared" ref="AD4551:AD4614" ca="1" si="880">MAX(AB4551-$Y$10,0)</f>
        <v>0</v>
      </c>
      <c r="AE4551" s="27">
        <f t="shared" ref="AE4551:AE4614" ca="1" si="881">T4551-$AL$7-SUMPRODUCT($AH$17:$AK$17,AA4551:AD4551)</f>
        <v>95626.716005561961</v>
      </c>
    </row>
    <row r="4552" spans="12:31" x14ac:dyDescent="0.2">
      <c r="L4552" s="21">
        <v>4547</v>
      </c>
      <c r="M4552" s="22">
        <f t="shared" ca="1" si="873"/>
        <v>1.0127625548639523</v>
      </c>
      <c r="N4552" s="22">
        <f t="shared" ca="1" si="873"/>
        <v>0.21909465201987591</v>
      </c>
      <c r="O4552" s="22">
        <f t="shared" ca="1" si="877"/>
        <v>1.0127625548639523</v>
      </c>
      <c r="P4552" s="24">
        <f t="shared" ca="1" si="874"/>
        <v>0.80590899956252227</v>
      </c>
      <c r="Q4552" s="22">
        <f t="shared" ca="1" si="875"/>
        <v>240.45321719556733</v>
      </c>
      <c r="R4552" s="22">
        <f t="shared" ca="1" si="876"/>
        <v>544.32498602347061</v>
      </c>
      <c r="S4552" s="25">
        <f t="shared" ca="1" si="870"/>
        <v>12466678.064602982</v>
      </c>
      <c r="T4552" s="22">
        <f t="shared" ca="1" si="871"/>
        <v>2466678.0646029823</v>
      </c>
      <c r="U4552" s="22">
        <f t="shared" ca="1" si="878"/>
        <v>2386473.796869847</v>
      </c>
      <c r="AA4552" s="26">
        <f t="shared" ca="1" si="879"/>
        <v>240.45321719556733</v>
      </c>
      <c r="AB4552" s="26">
        <f t="shared" ca="1" si="879"/>
        <v>544.32498602347061</v>
      </c>
      <c r="AC4552" s="26">
        <f t="shared" ca="1" si="872"/>
        <v>65.453217195567333</v>
      </c>
      <c r="AD4552" s="26">
        <f t="shared" ca="1" si="880"/>
        <v>64.324986023470615</v>
      </c>
      <c r="AE4552" s="27">
        <f t="shared" ca="1" si="881"/>
        <v>80204.267733135261</v>
      </c>
    </row>
    <row r="4553" spans="12:31" x14ac:dyDescent="0.2">
      <c r="L4553" s="21">
        <v>4548</v>
      </c>
      <c r="M4553" s="22">
        <f t="shared" ca="1" si="873"/>
        <v>-0.59108084704565389</v>
      </c>
      <c r="N4553" s="22">
        <f t="shared" ca="1" si="873"/>
        <v>-1.2505074513264882</v>
      </c>
      <c r="O4553" s="22">
        <f t="shared" ca="1" si="877"/>
        <v>-0.59108084704565389</v>
      </c>
      <c r="P4553" s="24">
        <f t="shared" ca="1" si="874"/>
        <v>-1.3446637711457705</v>
      </c>
      <c r="Q4553" s="22">
        <f t="shared" ca="1" si="875"/>
        <v>138.64328386672082</v>
      </c>
      <c r="R4553" s="22">
        <f t="shared" ca="1" si="876"/>
        <v>381.3089910744871</v>
      </c>
      <c r="S4553" s="25">
        <f t="shared" ca="1" si="870"/>
        <v>7895252.7002072297</v>
      </c>
      <c r="T4553" s="22">
        <f t="shared" ca="1" si="871"/>
        <v>0</v>
      </c>
      <c r="U4553" s="22">
        <f t="shared" ca="1" si="878"/>
        <v>-87303.415388315101</v>
      </c>
      <c r="AA4553" s="26">
        <f t="shared" ca="1" si="879"/>
        <v>138.64328386672082</v>
      </c>
      <c r="AB4553" s="26">
        <f t="shared" ca="1" si="879"/>
        <v>381.3089910744871</v>
      </c>
      <c r="AC4553" s="26">
        <f t="shared" ca="1" si="872"/>
        <v>0</v>
      </c>
      <c r="AD4553" s="26">
        <f t="shared" ca="1" si="880"/>
        <v>0</v>
      </c>
      <c r="AE4553" s="27">
        <f t="shared" ca="1" si="881"/>
        <v>87303.415388315101</v>
      </c>
    </row>
    <row r="4554" spans="12:31" x14ac:dyDescent="0.2">
      <c r="L4554" s="21">
        <v>4549</v>
      </c>
      <c r="M4554" s="22">
        <f t="shared" ca="1" si="873"/>
        <v>-0.26351834725063394</v>
      </c>
      <c r="N4554" s="22">
        <f t="shared" ca="1" si="873"/>
        <v>-0.96868614748553239</v>
      </c>
      <c r="O4554" s="22">
        <f t="shared" ca="1" si="877"/>
        <v>-0.26351834725063394</v>
      </c>
      <c r="P4554" s="24">
        <f t="shared" ca="1" si="874"/>
        <v>-0.91971043098279381</v>
      </c>
      <c r="Q4554" s="22">
        <f t="shared" ca="1" si="875"/>
        <v>155.14512746502447</v>
      </c>
      <c r="R4554" s="22">
        <f t="shared" ca="1" si="876"/>
        <v>409.09324393552805</v>
      </c>
      <c r="S4554" s="25">
        <f t="shared" ca="1" si="870"/>
        <v>8650486.0769937634</v>
      </c>
      <c r="T4554" s="22">
        <f t="shared" ca="1" si="871"/>
        <v>0</v>
      </c>
      <c r="U4554" s="22">
        <f t="shared" ca="1" si="878"/>
        <v>-112188.79137062206</v>
      </c>
      <c r="AA4554" s="26">
        <f t="shared" ca="1" si="879"/>
        <v>155.14512746502447</v>
      </c>
      <c r="AB4554" s="26">
        <f t="shared" ca="1" si="879"/>
        <v>409.09324393552805</v>
      </c>
      <c r="AC4554" s="26">
        <f t="shared" ca="1" si="872"/>
        <v>0</v>
      </c>
      <c r="AD4554" s="26">
        <f t="shared" ca="1" si="880"/>
        <v>0</v>
      </c>
      <c r="AE4554" s="27">
        <f t="shared" ca="1" si="881"/>
        <v>112188.79137062206</v>
      </c>
    </row>
    <row r="4555" spans="12:31" x14ac:dyDescent="0.2">
      <c r="L4555" s="21">
        <v>4550</v>
      </c>
      <c r="M4555" s="22">
        <f t="shared" ca="1" si="873"/>
        <v>1.5496037306634527</v>
      </c>
      <c r="N4555" s="22">
        <f t="shared" ca="1" si="873"/>
        <v>0.51652028721651722</v>
      </c>
      <c r="O4555" s="22">
        <f t="shared" ca="1" si="877"/>
        <v>1.5496037306634527</v>
      </c>
      <c r="P4555" s="24">
        <f t="shared" ca="1" si="874"/>
        <v>1.3742897530097598</v>
      </c>
      <c r="Q4555" s="22">
        <f t="shared" ca="1" si="875"/>
        <v>289.11669980546787</v>
      </c>
      <c r="R4555" s="22">
        <f t="shared" ca="1" si="876"/>
        <v>598.0162209393967</v>
      </c>
      <c r="S4555" s="25">
        <f t="shared" ca="1" si="870"/>
        <v>14397789.393016903</v>
      </c>
      <c r="T4555" s="22">
        <f t="shared" ca="1" si="871"/>
        <v>4397789.3930169027</v>
      </c>
      <c r="U4555" s="22">
        <f t="shared" ca="1" si="878"/>
        <v>4332761.8744091131</v>
      </c>
      <c r="AA4555" s="26">
        <f t="shared" ca="1" si="879"/>
        <v>289.11669980546787</v>
      </c>
      <c r="AB4555" s="26">
        <f t="shared" ca="1" si="879"/>
        <v>598.0162209393967</v>
      </c>
      <c r="AC4555" s="26">
        <f t="shared" ca="1" si="872"/>
        <v>114.11669980546787</v>
      </c>
      <c r="AD4555" s="26">
        <f t="shared" ca="1" si="880"/>
        <v>118.0162209393967</v>
      </c>
      <c r="AE4555" s="27">
        <f t="shared" ca="1" si="881"/>
        <v>65027.518607789651</v>
      </c>
    </row>
    <row r="4556" spans="12:31" x14ac:dyDescent="0.2">
      <c r="L4556" s="21">
        <v>4551</v>
      </c>
      <c r="M4556" s="22">
        <f t="shared" ca="1" si="873"/>
        <v>-1.6195679853348084</v>
      </c>
      <c r="N4556" s="22">
        <f t="shared" ca="1" si="873"/>
        <v>-0.54226602255115175</v>
      </c>
      <c r="O4556" s="22">
        <f t="shared" ca="1" si="877"/>
        <v>-1.6195679853348084</v>
      </c>
      <c r="P4556" s="24">
        <f t="shared" ca="1" si="874"/>
        <v>-1.4382271818451278</v>
      </c>
      <c r="Q4556" s="22">
        <f t="shared" ca="1" si="875"/>
        <v>97.398492441792769</v>
      </c>
      <c r="R4556" s="22">
        <f t="shared" ca="1" si="876"/>
        <v>375.44972673020851</v>
      </c>
      <c r="S4556" s="25">
        <f t="shared" ca="1" si="870"/>
        <v>6674114.8460643748</v>
      </c>
      <c r="T4556" s="22">
        <f t="shared" ca="1" si="871"/>
        <v>0</v>
      </c>
      <c r="U4556" s="22">
        <f t="shared" ca="1" si="878"/>
        <v>-39841.053168777784</v>
      </c>
      <c r="AA4556" s="26">
        <f t="shared" ca="1" si="879"/>
        <v>97.398492441792769</v>
      </c>
      <c r="AB4556" s="26">
        <f t="shared" ca="1" si="879"/>
        <v>375.44972673020851</v>
      </c>
      <c r="AC4556" s="26">
        <f t="shared" ca="1" si="872"/>
        <v>0</v>
      </c>
      <c r="AD4556" s="26">
        <f t="shared" ca="1" si="880"/>
        <v>0</v>
      </c>
      <c r="AE4556" s="27">
        <f t="shared" ca="1" si="881"/>
        <v>39841.053168777784</v>
      </c>
    </row>
    <row r="4557" spans="12:31" x14ac:dyDescent="0.2">
      <c r="L4557" s="21">
        <v>4552</v>
      </c>
      <c r="M4557" s="22">
        <f t="shared" ca="1" si="873"/>
        <v>-0.25817738217145997</v>
      </c>
      <c r="N4557" s="22">
        <f t="shared" ca="1" si="873"/>
        <v>1.130610045874114</v>
      </c>
      <c r="O4557" s="22">
        <f t="shared" ca="1" si="877"/>
        <v>-0.25817738217145997</v>
      </c>
      <c r="P4557" s="24">
        <f t="shared" ca="1" si="874"/>
        <v>0.71857134143057755</v>
      </c>
      <c r="Q4557" s="22">
        <f t="shared" ca="1" si="875"/>
        <v>155.42986655065212</v>
      </c>
      <c r="R4557" s="22">
        <f t="shared" ca="1" si="876"/>
        <v>536.51333189076115</v>
      </c>
      <c r="S4557" s="25">
        <f t="shared" ca="1" si="870"/>
        <v>9994109.7325501945</v>
      </c>
      <c r="T4557" s="22">
        <f t="shared" ca="1" si="871"/>
        <v>0</v>
      </c>
      <c r="U4557" s="22">
        <f t="shared" ca="1" si="878"/>
        <v>447611.61943169753</v>
      </c>
      <c r="AA4557" s="26">
        <f t="shared" ca="1" si="879"/>
        <v>155.42986655065212</v>
      </c>
      <c r="AB4557" s="26">
        <f t="shared" ca="1" si="879"/>
        <v>536.51333189076115</v>
      </c>
      <c r="AC4557" s="26">
        <f t="shared" ca="1" si="872"/>
        <v>0</v>
      </c>
      <c r="AD4557" s="26">
        <f t="shared" ca="1" si="880"/>
        <v>56.513331890761151</v>
      </c>
      <c r="AE4557" s="27">
        <f t="shared" ca="1" si="881"/>
        <v>-447611.61943169753</v>
      </c>
    </row>
    <row r="4558" spans="12:31" x14ac:dyDescent="0.2">
      <c r="L4558" s="21">
        <v>4553</v>
      </c>
      <c r="M4558" s="22">
        <f t="shared" ca="1" si="873"/>
        <v>-0.35312117452117103</v>
      </c>
      <c r="N4558" s="22">
        <f t="shared" ca="1" si="873"/>
        <v>0.25164353783548987</v>
      </c>
      <c r="O4558" s="22">
        <f t="shared" ca="1" si="877"/>
        <v>-0.35312117452117103</v>
      </c>
      <c r="P4558" s="24">
        <f t="shared" ca="1" si="874"/>
        <v>-2.5523263095575566E-2</v>
      </c>
      <c r="Q4558" s="22">
        <f t="shared" ca="1" si="875"/>
        <v>150.44523304025213</v>
      </c>
      <c r="R4558" s="22">
        <f t="shared" ca="1" si="876"/>
        <v>474.34646847417349</v>
      </c>
      <c r="S4558" s="25">
        <f t="shared" ca="1" si="870"/>
        <v>9202318.7451720964</v>
      </c>
      <c r="T4558" s="22">
        <f t="shared" ca="1" si="871"/>
        <v>0</v>
      </c>
      <c r="U4558" s="22">
        <f t="shared" ca="1" si="878"/>
        <v>-122058.06870402757</v>
      </c>
      <c r="AA4558" s="26">
        <f t="shared" ca="1" si="879"/>
        <v>150.44523304025213</v>
      </c>
      <c r="AB4558" s="26">
        <f t="shared" ca="1" si="879"/>
        <v>474.34646847417349</v>
      </c>
      <c r="AC4558" s="26">
        <f t="shared" ca="1" si="872"/>
        <v>0</v>
      </c>
      <c r="AD4558" s="26">
        <f t="shared" ca="1" si="880"/>
        <v>0</v>
      </c>
      <c r="AE4558" s="27">
        <f t="shared" ca="1" si="881"/>
        <v>122058.06870402757</v>
      </c>
    </row>
    <row r="4559" spans="12:31" x14ac:dyDescent="0.2">
      <c r="L4559" s="21">
        <v>4554</v>
      </c>
      <c r="M4559" s="22">
        <f t="shared" ca="1" si="873"/>
        <v>-0.29139121894476078</v>
      </c>
      <c r="N4559" s="22">
        <f t="shared" ca="1" si="873"/>
        <v>1.3858575670278745</v>
      </c>
      <c r="O4559" s="22">
        <f t="shared" ca="1" si="877"/>
        <v>-0.29139121894476078</v>
      </c>
      <c r="P4559" s="24">
        <f t="shared" ca="1" si="874"/>
        <v>0.89652394202016172</v>
      </c>
      <c r="Q4559" s="22">
        <f t="shared" ca="1" si="875"/>
        <v>153.66760333822393</v>
      </c>
      <c r="R4559" s="22">
        <f t="shared" ca="1" si="876"/>
        <v>552.55000877101872</v>
      </c>
      <c r="S4559" s="25">
        <f t="shared" ca="1" si="870"/>
        <v>10112654.862601999</v>
      </c>
      <c r="T4559" s="22">
        <f t="shared" ca="1" si="871"/>
        <v>112654.86260199919</v>
      </c>
      <c r="U4559" s="22">
        <f t="shared" ca="1" si="878"/>
        <v>613188.51218428335</v>
      </c>
      <c r="AA4559" s="26">
        <f t="shared" ca="1" si="879"/>
        <v>153.66760333822393</v>
      </c>
      <c r="AB4559" s="26">
        <f t="shared" ca="1" si="879"/>
        <v>552.55000877101872</v>
      </c>
      <c r="AC4559" s="26">
        <f t="shared" ca="1" si="872"/>
        <v>0</v>
      </c>
      <c r="AD4559" s="26">
        <f t="shared" ca="1" si="880"/>
        <v>72.550008771018724</v>
      </c>
      <c r="AE4559" s="27">
        <f t="shared" ca="1" si="881"/>
        <v>-500533.64958228415</v>
      </c>
    </row>
    <row r="4560" spans="12:31" x14ac:dyDescent="0.2">
      <c r="L4560" s="21">
        <v>4555</v>
      </c>
      <c r="M4560" s="22">
        <f t="shared" ca="1" si="873"/>
        <v>-0.2858739010887868</v>
      </c>
      <c r="N4560" s="22">
        <f t="shared" ca="1" si="873"/>
        <v>0.8343468669403139</v>
      </c>
      <c r="O4560" s="22">
        <f t="shared" ca="1" si="877"/>
        <v>-0.2858739010887868</v>
      </c>
      <c r="P4560" s="24">
        <f t="shared" ca="1" si="874"/>
        <v>0.47046836093819228</v>
      </c>
      <c r="Q4560" s="22">
        <f t="shared" ca="1" si="875"/>
        <v>153.95895176728703</v>
      </c>
      <c r="R4560" s="22">
        <f t="shared" ca="1" si="876"/>
        <v>514.92870274652819</v>
      </c>
      <c r="S4560" s="25">
        <f t="shared" ca="1" si="870"/>
        <v>9726500.467981685</v>
      </c>
      <c r="T4560" s="22">
        <f t="shared" ca="1" si="871"/>
        <v>0</v>
      </c>
      <c r="U4560" s="22">
        <f t="shared" ca="1" si="878"/>
        <v>229048.36106551916</v>
      </c>
      <c r="AA4560" s="26">
        <f t="shared" ca="1" si="879"/>
        <v>153.95895176728703</v>
      </c>
      <c r="AB4560" s="26">
        <f t="shared" ca="1" si="879"/>
        <v>514.92870274652819</v>
      </c>
      <c r="AC4560" s="26">
        <f t="shared" ca="1" si="872"/>
        <v>0</v>
      </c>
      <c r="AD4560" s="26">
        <f t="shared" ca="1" si="880"/>
        <v>34.928702746528188</v>
      </c>
      <c r="AE4560" s="27">
        <f t="shared" ca="1" si="881"/>
        <v>-229048.36106551916</v>
      </c>
    </row>
    <row r="4561" spans="12:31" x14ac:dyDescent="0.2">
      <c r="L4561" s="21">
        <v>4556</v>
      </c>
      <c r="M4561" s="22">
        <f t="shared" ca="1" si="873"/>
        <v>-2.5989742387541583</v>
      </c>
      <c r="N4561" s="22">
        <f t="shared" ca="1" si="873"/>
        <v>0.1606444830608641</v>
      </c>
      <c r="O4561" s="22">
        <f t="shared" ca="1" si="877"/>
        <v>-2.5989742387541583</v>
      </c>
      <c r="P4561" s="24">
        <f t="shared" ca="1" si="874"/>
        <v>-1.5051552242722346</v>
      </c>
      <c r="Q4561" s="22">
        <f t="shared" ca="1" si="875"/>
        <v>69.586269306349024</v>
      </c>
      <c r="R4561" s="22">
        <f t="shared" ca="1" si="876"/>
        <v>371.31377882032797</v>
      </c>
      <c r="S4561" s="25">
        <f t="shared" ca="1" si="870"/>
        <v>5848737.7499505999</v>
      </c>
      <c r="T4561" s="22">
        <f t="shared" ca="1" si="871"/>
        <v>0</v>
      </c>
      <c r="U4561" s="22">
        <f t="shared" ca="1" si="878"/>
        <v>-7793.3348678042239</v>
      </c>
      <c r="AA4561" s="26">
        <f t="shared" ca="1" si="879"/>
        <v>69.586269306349024</v>
      </c>
      <c r="AB4561" s="26">
        <f t="shared" ca="1" si="879"/>
        <v>371.31377882032797</v>
      </c>
      <c r="AC4561" s="26">
        <f t="shared" ca="1" si="872"/>
        <v>0</v>
      </c>
      <c r="AD4561" s="26">
        <f t="shared" ca="1" si="880"/>
        <v>0</v>
      </c>
      <c r="AE4561" s="27">
        <f t="shared" ca="1" si="881"/>
        <v>7793.3348678042239</v>
      </c>
    </row>
    <row r="4562" spans="12:31" x14ac:dyDescent="0.2">
      <c r="L4562" s="21">
        <v>4557</v>
      </c>
      <c r="M4562" s="22">
        <f t="shared" ca="1" si="873"/>
        <v>0.20692511225823687</v>
      </c>
      <c r="N4562" s="22">
        <f t="shared" ca="1" si="873"/>
        <v>-1.4660470178299994</v>
      </c>
      <c r="O4562" s="22">
        <f t="shared" ca="1" si="877"/>
        <v>0.20692511225823687</v>
      </c>
      <c r="P4562" s="24">
        <f t="shared" ca="1" si="874"/>
        <v>-1.0119587408156161</v>
      </c>
      <c r="Q4562" s="22">
        <f t="shared" ca="1" si="875"/>
        <v>182.33955072192049</v>
      </c>
      <c r="R4562" s="22">
        <f t="shared" ca="1" si="876"/>
        <v>402.89472589908547</v>
      </c>
      <c r="S4562" s="25">
        <f t="shared" ca="1" si="870"/>
        <v>9350166.0040731728</v>
      </c>
      <c r="T4562" s="22">
        <f t="shared" ca="1" si="871"/>
        <v>0</v>
      </c>
      <c r="U4562" s="22">
        <f t="shared" ca="1" si="878"/>
        <v>77982.972011762584</v>
      </c>
      <c r="AA4562" s="26">
        <f t="shared" ca="1" si="879"/>
        <v>182.33955072192049</v>
      </c>
      <c r="AB4562" s="26">
        <f t="shared" ca="1" si="879"/>
        <v>402.89472589908547</v>
      </c>
      <c r="AC4562" s="26">
        <f t="shared" ca="1" si="872"/>
        <v>7.3395507219204887</v>
      </c>
      <c r="AD4562" s="26">
        <f t="shared" ca="1" si="880"/>
        <v>0</v>
      </c>
      <c r="AE4562" s="27">
        <f t="shared" ca="1" si="881"/>
        <v>-77982.972011762584</v>
      </c>
    </row>
    <row r="4563" spans="12:31" x14ac:dyDescent="0.2">
      <c r="L4563" s="21">
        <v>4558</v>
      </c>
      <c r="M4563" s="22">
        <f t="shared" ca="1" si="873"/>
        <v>-1.8515343723341602</v>
      </c>
      <c r="N4563" s="22">
        <f t="shared" ca="1" si="873"/>
        <v>-0.9803410956665658</v>
      </c>
      <c r="O4563" s="22">
        <f t="shared" ca="1" si="877"/>
        <v>-1.8515343723341602</v>
      </c>
      <c r="P4563" s="24">
        <f t="shared" ca="1" si="874"/>
        <v>-1.9249061173235154</v>
      </c>
      <c r="Q4563" s="22">
        <f t="shared" ca="1" si="875"/>
        <v>89.942764886886877</v>
      </c>
      <c r="R4563" s="22">
        <f t="shared" ca="1" si="876"/>
        <v>346.39351371993001</v>
      </c>
      <c r="S4563" s="25">
        <f t="shared" ca="1" si="870"/>
        <v>6159907.4739017915</v>
      </c>
      <c r="T4563" s="22">
        <f t="shared" ca="1" si="871"/>
        <v>0</v>
      </c>
      <c r="U4563" s="22">
        <f t="shared" ca="1" si="878"/>
        <v>-24772.859640279145</v>
      </c>
      <c r="AA4563" s="26">
        <f t="shared" ca="1" si="879"/>
        <v>89.942764886886877</v>
      </c>
      <c r="AB4563" s="26">
        <f t="shared" ca="1" si="879"/>
        <v>346.39351371993001</v>
      </c>
      <c r="AC4563" s="26">
        <f t="shared" ca="1" si="872"/>
        <v>0</v>
      </c>
      <c r="AD4563" s="26">
        <f t="shared" ca="1" si="880"/>
        <v>0</v>
      </c>
      <c r="AE4563" s="27">
        <f t="shared" ca="1" si="881"/>
        <v>24772.859640279145</v>
      </c>
    </row>
    <row r="4564" spans="12:31" x14ac:dyDescent="0.2">
      <c r="L4564" s="21">
        <v>4559</v>
      </c>
      <c r="M4564" s="22">
        <f t="shared" ca="1" si="873"/>
        <v>0.61220204271894074</v>
      </c>
      <c r="N4564" s="22">
        <f t="shared" ca="1" si="873"/>
        <v>-0.77877338697902476</v>
      </c>
      <c r="O4564" s="22">
        <f t="shared" ca="1" si="877"/>
        <v>0.61220204271894074</v>
      </c>
      <c r="P4564" s="24">
        <f t="shared" ca="1" si="874"/>
        <v>-0.22249106793885165</v>
      </c>
      <c r="Q4564" s="22">
        <f t="shared" ca="1" si="875"/>
        <v>209.55949507514589</v>
      </c>
      <c r="R4564" s="22">
        <f t="shared" ca="1" si="876"/>
        <v>459.13225513154856</v>
      </c>
      <c r="S4564" s="25">
        <f t="shared" ca="1" si="870"/>
        <v>10705018.180811845</v>
      </c>
      <c r="T4564" s="22">
        <f t="shared" ca="1" si="871"/>
        <v>705018.18081184477</v>
      </c>
      <c r="U4564" s="22">
        <f t="shared" ca="1" si="878"/>
        <v>847216.50876790762</v>
      </c>
      <c r="AA4564" s="26">
        <f t="shared" ca="1" si="879"/>
        <v>209.55949507514589</v>
      </c>
      <c r="AB4564" s="26">
        <f t="shared" ca="1" si="879"/>
        <v>459.13225513154856</v>
      </c>
      <c r="AC4564" s="26">
        <f t="shared" ca="1" si="872"/>
        <v>34.55949507514589</v>
      </c>
      <c r="AD4564" s="26">
        <f t="shared" ca="1" si="880"/>
        <v>0</v>
      </c>
      <c r="AE4564" s="27">
        <f t="shared" ca="1" si="881"/>
        <v>-142198.32795606286</v>
      </c>
    </row>
    <row r="4565" spans="12:31" x14ac:dyDescent="0.2">
      <c r="L4565" s="21">
        <v>4560</v>
      </c>
      <c r="M4565" s="22">
        <f t="shared" ca="1" si="873"/>
        <v>-0.24364308470195364</v>
      </c>
      <c r="N4565" s="22">
        <f t="shared" ca="1" si="873"/>
        <v>-0.28445645253011653</v>
      </c>
      <c r="O4565" s="22">
        <f t="shared" ca="1" si="877"/>
        <v>-0.24364308470195364</v>
      </c>
      <c r="P4565" s="24">
        <f t="shared" ca="1" si="874"/>
        <v>-0.37436525050877706</v>
      </c>
      <c r="Q4565" s="22">
        <f t="shared" ca="1" si="875"/>
        <v>156.20737205926585</v>
      </c>
      <c r="R4565" s="22">
        <f t="shared" ca="1" si="876"/>
        <v>447.73518580573671</v>
      </c>
      <c r="S4565" s="25">
        <f t="shared" ca="1" si="870"/>
        <v>9085399.1051781699</v>
      </c>
      <c r="T4565" s="22">
        <f t="shared" ca="1" si="871"/>
        <v>0</v>
      </c>
      <c r="U4565" s="22">
        <f t="shared" ca="1" si="878"/>
        <v>-122331.75982663874</v>
      </c>
      <c r="AA4565" s="26">
        <f t="shared" ca="1" si="879"/>
        <v>156.20737205926585</v>
      </c>
      <c r="AB4565" s="26">
        <f t="shared" ca="1" si="879"/>
        <v>447.73518580573671</v>
      </c>
      <c r="AC4565" s="26">
        <f t="shared" ca="1" si="872"/>
        <v>0</v>
      </c>
      <c r="AD4565" s="26">
        <f t="shared" ca="1" si="880"/>
        <v>0</v>
      </c>
      <c r="AE4565" s="27">
        <f t="shared" ca="1" si="881"/>
        <v>122331.75982663874</v>
      </c>
    </row>
    <row r="4566" spans="12:31" x14ac:dyDescent="0.2">
      <c r="L4566" s="21">
        <v>4561</v>
      </c>
      <c r="M4566" s="22">
        <f t="shared" ca="1" si="873"/>
        <v>-1.5158150352346429</v>
      </c>
      <c r="N4566" s="22">
        <f t="shared" ca="1" si="873"/>
        <v>0.4442162985451874</v>
      </c>
      <c r="O4566" s="22">
        <f t="shared" ca="1" si="877"/>
        <v>-1.5158150352346429</v>
      </c>
      <c r="P4566" s="24">
        <f t="shared" ca="1" si="874"/>
        <v>-0.60487353712189784</v>
      </c>
      <c r="Q4566" s="22">
        <f t="shared" ca="1" si="875"/>
        <v>100.93033526440915</v>
      </c>
      <c r="R4566" s="22">
        <f t="shared" ca="1" si="876"/>
        <v>430.97541672574357</v>
      </c>
      <c r="S4566" s="25">
        <f t="shared" ca="1" si="870"/>
        <v>7355443.4850839004</v>
      </c>
      <c r="T4566" s="22">
        <f t="shared" ca="1" si="871"/>
        <v>0</v>
      </c>
      <c r="U4566" s="22">
        <f t="shared" ca="1" si="878"/>
        <v>-56657.536458792747</v>
      </c>
      <c r="AA4566" s="26">
        <f t="shared" ca="1" si="879"/>
        <v>100.93033526440915</v>
      </c>
      <c r="AB4566" s="26">
        <f t="shared" ca="1" si="879"/>
        <v>430.97541672574357</v>
      </c>
      <c r="AC4566" s="26">
        <f t="shared" ca="1" si="872"/>
        <v>0</v>
      </c>
      <c r="AD4566" s="26">
        <f t="shared" ca="1" si="880"/>
        <v>0</v>
      </c>
      <c r="AE4566" s="27">
        <f t="shared" ca="1" si="881"/>
        <v>56657.536458792747</v>
      </c>
    </row>
    <row r="4567" spans="12:31" x14ac:dyDescent="0.2">
      <c r="L4567" s="21">
        <v>4562</v>
      </c>
      <c r="M4567" s="22">
        <f t="shared" ca="1" si="873"/>
        <v>2.930834897391358E-2</v>
      </c>
      <c r="N4567" s="22">
        <f t="shared" ca="1" si="873"/>
        <v>1.7355639276866708</v>
      </c>
      <c r="O4567" s="22">
        <f t="shared" ca="1" si="877"/>
        <v>2.930834897391358E-2</v>
      </c>
      <c r="P4567" s="24">
        <f t="shared" ca="1" si="874"/>
        <v>1.3700412247458862</v>
      </c>
      <c r="Q4567" s="22">
        <f t="shared" ca="1" si="875"/>
        <v>171.55301869894151</v>
      </c>
      <c r="R4567" s="22">
        <f t="shared" ca="1" si="876"/>
        <v>597.59586510152201</v>
      </c>
      <c r="S4567" s="25">
        <f t="shared" ca="1" si="870"/>
        <v>11087727.637770992</v>
      </c>
      <c r="T4567" s="22">
        <f t="shared" ca="1" si="871"/>
        <v>1087727.6377709918</v>
      </c>
      <c r="U4567" s="22">
        <f t="shared" ca="1" si="878"/>
        <v>1052755.873107357</v>
      </c>
      <c r="AA4567" s="26">
        <f t="shared" ca="1" si="879"/>
        <v>171.55301869894151</v>
      </c>
      <c r="AB4567" s="26">
        <f t="shared" ca="1" si="879"/>
        <v>597.59586510152201</v>
      </c>
      <c r="AC4567" s="26">
        <f t="shared" ca="1" si="872"/>
        <v>0</v>
      </c>
      <c r="AD4567" s="26">
        <f t="shared" ca="1" si="880"/>
        <v>117.59586510152201</v>
      </c>
      <c r="AE4567" s="27">
        <f t="shared" ca="1" si="881"/>
        <v>34971.764663634938</v>
      </c>
    </row>
    <row r="4568" spans="12:31" x14ac:dyDescent="0.2">
      <c r="L4568" s="21">
        <v>4563</v>
      </c>
      <c r="M4568" s="22">
        <f t="shared" ca="1" si="873"/>
        <v>-0.83488525459301688</v>
      </c>
      <c r="N4568" s="22">
        <f t="shared" ca="1" si="873"/>
        <v>0.64743083716997851</v>
      </c>
      <c r="O4568" s="22">
        <f t="shared" ca="1" si="877"/>
        <v>-0.83488525459301688</v>
      </c>
      <c r="P4568" s="24">
        <f t="shared" ca="1" si="874"/>
        <v>-1.948154793413126E-2</v>
      </c>
      <c r="Q4568" s="22">
        <f t="shared" ca="1" si="875"/>
        <v>127.51104241683869</v>
      </c>
      <c r="R4568" s="22">
        <f t="shared" ca="1" si="876"/>
        <v>474.82102872746344</v>
      </c>
      <c r="S4568" s="25">
        <f t="shared" ca="1" si="870"/>
        <v>8562429.5137979425</v>
      </c>
      <c r="T4568" s="22">
        <f t="shared" ca="1" si="871"/>
        <v>0</v>
      </c>
      <c r="U4568" s="22">
        <f t="shared" ca="1" si="878"/>
        <v>-96531.654539702053</v>
      </c>
      <c r="AA4568" s="26">
        <f t="shared" ca="1" si="879"/>
        <v>127.51104241683869</v>
      </c>
      <c r="AB4568" s="26">
        <f t="shared" ca="1" si="879"/>
        <v>474.82102872746344</v>
      </c>
      <c r="AC4568" s="26">
        <f t="shared" ca="1" si="872"/>
        <v>0</v>
      </c>
      <c r="AD4568" s="26">
        <f t="shared" ca="1" si="880"/>
        <v>0</v>
      </c>
      <c r="AE4568" s="27">
        <f t="shared" ca="1" si="881"/>
        <v>96531.654539702053</v>
      </c>
    </row>
    <row r="4569" spans="12:31" x14ac:dyDescent="0.2">
      <c r="L4569" s="21">
        <v>4564</v>
      </c>
      <c r="M4569" s="22">
        <f t="shared" ca="1" si="873"/>
        <v>0.34597254120048476</v>
      </c>
      <c r="N4569" s="22">
        <f t="shared" ca="1" si="873"/>
        <v>6.2148536528850148E-2</v>
      </c>
      <c r="O4569" s="22">
        <f t="shared" ca="1" si="877"/>
        <v>0.34597254120048476</v>
      </c>
      <c r="P4569" s="24">
        <f t="shared" ca="1" si="874"/>
        <v>0.26542033800963677</v>
      </c>
      <c r="Q4569" s="22">
        <f t="shared" ca="1" si="875"/>
        <v>191.25497443251402</v>
      </c>
      <c r="R4569" s="22">
        <f t="shared" ca="1" si="876"/>
        <v>497.74675147531906</v>
      </c>
      <c r="S4569" s="25">
        <f t="shared" ca="1" si="870"/>
        <v>10595088.820057724</v>
      </c>
      <c r="T4569" s="22">
        <f t="shared" ca="1" si="871"/>
        <v>595088.82005772367</v>
      </c>
      <c r="U4569" s="22">
        <f t="shared" ca="1" si="878"/>
        <v>497384.57515422587</v>
      </c>
      <c r="AA4569" s="26">
        <f t="shared" ca="1" si="879"/>
        <v>191.25497443251402</v>
      </c>
      <c r="AB4569" s="26">
        <f t="shared" ca="1" si="879"/>
        <v>497.74675147531906</v>
      </c>
      <c r="AC4569" s="26">
        <f t="shared" ca="1" si="872"/>
        <v>16.254974432514018</v>
      </c>
      <c r="AD4569" s="26">
        <f t="shared" ca="1" si="880"/>
        <v>17.746751475319058</v>
      </c>
      <c r="AE4569" s="27">
        <f t="shared" ca="1" si="881"/>
        <v>97704.244903497805</v>
      </c>
    </row>
    <row r="4570" spans="12:31" x14ac:dyDescent="0.2">
      <c r="L4570" s="21">
        <v>4565</v>
      </c>
      <c r="M4570" s="22">
        <f t="shared" ca="1" si="873"/>
        <v>1.6192080391689143</v>
      </c>
      <c r="N4570" s="22">
        <f t="shared" ca="1" si="873"/>
        <v>2.4263761244359167E-2</v>
      </c>
      <c r="O4570" s="22">
        <f t="shared" ca="1" si="877"/>
        <v>1.6192080391689143</v>
      </c>
      <c r="P4570" s="24">
        <f t="shared" ca="1" si="874"/>
        <v>1.03458132118465</v>
      </c>
      <c r="Q4570" s="22">
        <f t="shared" ca="1" si="875"/>
        <v>296.10867029543073</v>
      </c>
      <c r="R4570" s="22">
        <f t="shared" ca="1" si="876"/>
        <v>565.32088425950747</v>
      </c>
      <c r="S4570" s="25">
        <f t="shared" ca="1" si="870"/>
        <v>14251677.100175079</v>
      </c>
      <c r="T4570" s="22">
        <f t="shared" ca="1" si="871"/>
        <v>4251677.100175079</v>
      </c>
      <c r="U4570" s="22">
        <f t="shared" ca="1" si="878"/>
        <v>4200142.8395234495</v>
      </c>
      <c r="AA4570" s="26">
        <f t="shared" ca="1" si="879"/>
        <v>296.10867029543073</v>
      </c>
      <c r="AB4570" s="26">
        <f t="shared" ca="1" si="879"/>
        <v>565.32088425950747</v>
      </c>
      <c r="AC4570" s="26">
        <f t="shared" ca="1" si="872"/>
        <v>121.10867029543073</v>
      </c>
      <c r="AD4570" s="26">
        <f t="shared" ca="1" si="880"/>
        <v>85.320884259507466</v>
      </c>
      <c r="AE4570" s="27">
        <f t="shared" ca="1" si="881"/>
        <v>51534.260651628952</v>
      </c>
    </row>
    <row r="4571" spans="12:31" x14ac:dyDescent="0.2">
      <c r="L4571" s="21">
        <v>4566</v>
      </c>
      <c r="M4571" s="22">
        <f t="shared" ca="1" si="873"/>
        <v>-0.65412075100706157</v>
      </c>
      <c r="N4571" s="22">
        <f t="shared" ca="1" si="873"/>
        <v>-0.29976687780241801</v>
      </c>
      <c r="O4571" s="22">
        <f t="shared" ca="1" si="877"/>
        <v>-0.65412075100706157</v>
      </c>
      <c r="P4571" s="24">
        <f t="shared" ca="1" si="874"/>
        <v>-0.64377036754581141</v>
      </c>
      <c r="Q4571" s="22">
        <f t="shared" ca="1" si="875"/>
        <v>135.67493982911867</v>
      </c>
      <c r="R4571" s="22">
        <f t="shared" ca="1" si="876"/>
        <v>428.20982660113981</v>
      </c>
      <c r="S4571" s="25">
        <f t="shared" ca="1" si="870"/>
        <v>8303403.3605483063</v>
      </c>
      <c r="T4571" s="22">
        <f t="shared" ca="1" si="871"/>
        <v>0</v>
      </c>
      <c r="U4571" s="22">
        <f t="shared" ca="1" si="878"/>
        <v>-94854.955424806278</v>
      </c>
      <c r="AA4571" s="26">
        <f t="shared" ca="1" si="879"/>
        <v>135.67493982911867</v>
      </c>
      <c r="AB4571" s="26">
        <f t="shared" ca="1" si="879"/>
        <v>428.20982660113981</v>
      </c>
      <c r="AC4571" s="26">
        <f t="shared" ca="1" si="872"/>
        <v>0</v>
      </c>
      <c r="AD4571" s="26">
        <f t="shared" ca="1" si="880"/>
        <v>0</v>
      </c>
      <c r="AE4571" s="27">
        <f t="shared" ca="1" si="881"/>
        <v>94854.955424806278</v>
      </c>
    </row>
    <row r="4572" spans="12:31" x14ac:dyDescent="0.2">
      <c r="L4572" s="21">
        <v>4567</v>
      </c>
      <c r="M4572" s="22">
        <f t="shared" ca="1" si="873"/>
        <v>0.97304357176964396</v>
      </c>
      <c r="N4572" s="22">
        <f t="shared" ca="1" si="873"/>
        <v>-1.2236820336314034</v>
      </c>
      <c r="O4572" s="22">
        <f t="shared" ca="1" si="877"/>
        <v>0.97304357176964396</v>
      </c>
      <c r="P4572" s="24">
        <f t="shared" ca="1" si="874"/>
        <v>-0.34263987371254068</v>
      </c>
      <c r="Q4572" s="22">
        <f t="shared" ca="1" si="875"/>
        <v>237.1966351574826</v>
      </c>
      <c r="R4572" s="22">
        <f t="shared" ca="1" si="876"/>
        <v>450.09233459508829</v>
      </c>
      <c r="S4572" s="25">
        <f t="shared" ca="1" si="870"/>
        <v>11387362.838583812</v>
      </c>
      <c r="T4572" s="22">
        <f t="shared" ca="1" si="871"/>
        <v>1387362.8385838121</v>
      </c>
      <c r="U4572" s="22">
        <f t="shared" ca="1" si="878"/>
        <v>1643568.2750379522</v>
      </c>
      <c r="AA4572" s="26">
        <f t="shared" ca="1" si="879"/>
        <v>237.1966351574826</v>
      </c>
      <c r="AB4572" s="26">
        <f t="shared" ca="1" si="879"/>
        <v>450.09233459508829</v>
      </c>
      <c r="AC4572" s="26">
        <f t="shared" ca="1" si="872"/>
        <v>62.196635157482604</v>
      </c>
      <c r="AD4572" s="26">
        <f t="shared" ca="1" si="880"/>
        <v>0</v>
      </c>
      <c r="AE4572" s="27">
        <f t="shared" ca="1" si="881"/>
        <v>-256205.43645414012</v>
      </c>
    </row>
    <row r="4573" spans="12:31" x14ac:dyDescent="0.2">
      <c r="L4573" s="21">
        <v>4568</v>
      </c>
      <c r="M4573" s="22">
        <f t="shared" ca="1" si="873"/>
        <v>2.1998706040081979</v>
      </c>
      <c r="N4573" s="22">
        <f t="shared" ca="1" si="873"/>
        <v>-0.44666776283020992</v>
      </c>
      <c r="O4573" s="22">
        <f t="shared" ca="1" si="877"/>
        <v>2.1998706040081979</v>
      </c>
      <c r="P4573" s="24">
        <f t="shared" ca="1" si="874"/>
        <v>1.0320535979058421</v>
      </c>
      <c r="Q4573" s="22">
        <f t="shared" ca="1" si="875"/>
        <v>361.4327011835735</v>
      </c>
      <c r="R4573" s="22">
        <f t="shared" ca="1" si="876"/>
        <v>565.08442735271626</v>
      </c>
      <c r="S4573" s="25">
        <f t="shared" ca="1" si="870"/>
        <v>16085979.659390891</v>
      </c>
      <c r="T4573" s="22">
        <f t="shared" ca="1" si="871"/>
        <v>6085979.659390891</v>
      </c>
      <c r="U4573" s="22">
        <f t="shared" ca="1" si="878"/>
        <v>6075061.0992180547</v>
      </c>
      <c r="AA4573" s="26">
        <f t="shared" ca="1" si="879"/>
        <v>361.4327011835735</v>
      </c>
      <c r="AB4573" s="26">
        <f t="shared" ca="1" si="879"/>
        <v>565.08442735271626</v>
      </c>
      <c r="AC4573" s="26">
        <f t="shared" ca="1" si="872"/>
        <v>186.4327011835735</v>
      </c>
      <c r="AD4573" s="26">
        <f t="shared" ca="1" si="880"/>
        <v>85.084427352716261</v>
      </c>
      <c r="AE4573" s="27">
        <f t="shared" ca="1" si="881"/>
        <v>10918.560172836296</v>
      </c>
    </row>
    <row r="4574" spans="12:31" x14ac:dyDescent="0.2">
      <c r="L4574" s="21">
        <v>4569</v>
      </c>
      <c r="M4574" s="22">
        <f t="shared" ca="1" si="873"/>
        <v>3.3516940381050485E-2</v>
      </c>
      <c r="N4574" s="22">
        <f t="shared" ca="1" si="873"/>
        <v>0.4524444572661056</v>
      </c>
      <c r="O4574" s="22">
        <f t="shared" ca="1" si="877"/>
        <v>3.3516940381050485E-2</v>
      </c>
      <c r="P4574" s="24">
        <f t="shared" ca="1" si="874"/>
        <v>0.37338792493639256</v>
      </c>
      <c r="Q4574" s="22">
        <f t="shared" ca="1" si="875"/>
        <v>171.80106907774521</v>
      </c>
      <c r="R4574" s="22">
        <f t="shared" ca="1" si="876"/>
        <v>506.7211675847783</v>
      </c>
      <c r="S4574" s="25">
        <f t="shared" ca="1" si="870"/>
        <v>10142153.738951687</v>
      </c>
      <c r="T4574" s="22">
        <f t="shared" ca="1" si="871"/>
        <v>142153.73895168677</v>
      </c>
      <c r="U4574" s="22">
        <f t="shared" ca="1" si="878"/>
        <v>125370.3170059293</v>
      </c>
      <c r="AA4574" s="26">
        <f t="shared" ca="1" si="879"/>
        <v>171.80106907774521</v>
      </c>
      <c r="AB4574" s="26">
        <f t="shared" ca="1" si="879"/>
        <v>506.7211675847783</v>
      </c>
      <c r="AC4574" s="26">
        <f t="shared" ca="1" si="872"/>
        <v>0</v>
      </c>
      <c r="AD4574" s="26">
        <f t="shared" ca="1" si="880"/>
        <v>26.7211675847783</v>
      </c>
      <c r="AE4574" s="27">
        <f t="shared" ca="1" si="881"/>
        <v>16783.421945757465</v>
      </c>
    </row>
    <row r="4575" spans="12:31" x14ac:dyDescent="0.2">
      <c r="L4575" s="21">
        <v>4570</v>
      </c>
      <c r="M4575" s="22">
        <f t="shared" ca="1" si="873"/>
        <v>-0.20833146257476384</v>
      </c>
      <c r="N4575" s="22">
        <f t="shared" ca="1" si="873"/>
        <v>0.92915580702998835</v>
      </c>
      <c r="O4575" s="22">
        <f t="shared" ca="1" si="877"/>
        <v>-0.20833146257476384</v>
      </c>
      <c r="P4575" s="24">
        <f t="shared" ca="1" si="874"/>
        <v>0.59294578881246651</v>
      </c>
      <c r="Q4575" s="22">
        <f t="shared" ca="1" si="875"/>
        <v>158.11259279963298</v>
      </c>
      <c r="R4575" s="22">
        <f t="shared" ca="1" si="876"/>
        <v>525.47331623446553</v>
      </c>
      <c r="S4575" s="25">
        <f t="shared" ca="1" si="870"/>
        <v>9953821.1851097494</v>
      </c>
      <c r="T4575" s="22">
        <f t="shared" ca="1" si="871"/>
        <v>0</v>
      </c>
      <c r="U4575" s="22">
        <f t="shared" ca="1" si="878"/>
        <v>331982.00224092015</v>
      </c>
      <c r="AA4575" s="26">
        <f t="shared" ca="1" si="879"/>
        <v>158.11259279963298</v>
      </c>
      <c r="AB4575" s="26">
        <f t="shared" ca="1" si="879"/>
        <v>525.47331623446553</v>
      </c>
      <c r="AC4575" s="26">
        <f t="shared" ca="1" si="872"/>
        <v>0</v>
      </c>
      <c r="AD4575" s="26">
        <f t="shared" ca="1" si="880"/>
        <v>45.473316234465528</v>
      </c>
      <c r="AE4575" s="27">
        <f t="shared" ca="1" si="881"/>
        <v>-331982.00224092015</v>
      </c>
    </row>
    <row r="4576" spans="12:31" x14ac:dyDescent="0.2">
      <c r="L4576" s="21">
        <v>4571</v>
      </c>
      <c r="M4576" s="22">
        <f t="shared" ca="1" si="873"/>
        <v>1.2255699949748977</v>
      </c>
      <c r="N4576" s="22">
        <f t="shared" ca="1" si="873"/>
        <v>0.1811108000973165</v>
      </c>
      <c r="O4576" s="22">
        <f t="shared" ca="1" si="877"/>
        <v>1.2255699949748977</v>
      </c>
      <c r="P4576" s="24">
        <f t="shared" ca="1" si="874"/>
        <v>0.90981544123594149</v>
      </c>
      <c r="Q4576" s="22">
        <f t="shared" ca="1" si="875"/>
        <v>258.67830682608627</v>
      </c>
      <c r="R4576" s="22">
        <f t="shared" ca="1" si="876"/>
        <v>553.76687160437484</v>
      </c>
      <c r="S4576" s="25">
        <f t="shared" ca="1" si="870"/>
        <v>13078100.979492951</v>
      </c>
      <c r="T4576" s="22">
        <f t="shared" ca="1" si="871"/>
        <v>3078100.9794929512</v>
      </c>
      <c r="U4576" s="22">
        <f t="shared" ca="1" si="878"/>
        <v>3006566.579568807</v>
      </c>
      <c r="AA4576" s="26">
        <f t="shared" ca="1" si="879"/>
        <v>258.67830682608627</v>
      </c>
      <c r="AB4576" s="26">
        <f t="shared" ca="1" si="879"/>
        <v>553.76687160437484</v>
      </c>
      <c r="AC4576" s="26">
        <f t="shared" ca="1" si="872"/>
        <v>83.678306826086271</v>
      </c>
      <c r="AD4576" s="26">
        <f t="shared" ca="1" si="880"/>
        <v>73.766871604374842</v>
      </c>
      <c r="AE4576" s="27">
        <f t="shared" ca="1" si="881"/>
        <v>71534.399924144149</v>
      </c>
    </row>
    <row r="4577" spans="12:31" x14ac:dyDescent="0.2">
      <c r="L4577" s="21">
        <v>4572</v>
      </c>
      <c r="M4577" s="22">
        <f t="shared" ca="1" si="873"/>
        <v>0.59802634400124954</v>
      </c>
      <c r="N4577" s="22">
        <f t="shared" ca="1" si="873"/>
        <v>-1.3130287807494936</v>
      </c>
      <c r="O4577" s="22">
        <f t="shared" ca="1" si="877"/>
        <v>0.59802634400124954</v>
      </c>
      <c r="P4577" s="24">
        <f t="shared" ca="1" si="874"/>
        <v>-0.64746110742720131</v>
      </c>
      <c r="Q4577" s="22">
        <f t="shared" ca="1" si="875"/>
        <v>208.54210749136428</v>
      </c>
      <c r="R4577" s="22">
        <f t="shared" ca="1" si="876"/>
        <v>427.94833621958122</v>
      </c>
      <c r="S4577" s="25">
        <f t="shared" ca="1" si="870"/>
        <v>10349541.438695831</v>
      </c>
      <c r="T4577" s="22">
        <f t="shared" ca="1" si="871"/>
        <v>349541.43869583122</v>
      </c>
      <c r="U4577" s="22">
        <f t="shared" ca="1" si="878"/>
        <v>825205.17908564943</v>
      </c>
      <c r="AA4577" s="26">
        <f t="shared" ca="1" si="879"/>
        <v>208.54210749136428</v>
      </c>
      <c r="AB4577" s="26">
        <f t="shared" ca="1" si="879"/>
        <v>427.94833621958122</v>
      </c>
      <c r="AC4577" s="26">
        <f t="shared" ca="1" si="872"/>
        <v>33.542107491364277</v>
      </c>
      <c r="AD4577" s="26">
        <f t="shared" ca="1" si="880"/>
        <v>0</v>
      </c>
      <c r="AE4577" s="27">
        <f t="shared" ca="1" si="881"/>
        <v>-475663.74038981821</v>
      </c>
    </row>
    <row r="4578" spans="12:31" x14ac:dyDescent="0.2">
      <c r="L4578" s="21">
        <v>4573</v>
      </c>
      <c r="M4578" s="22">
        <f t="shared" ca="1" si="873"/>
        <v>5.2968202655874014E-2</v>
      </c>
      <c r="N4578" s="22">
        <f t="shared" ca="1" si="873"/>
        <v>-1.5112083185206511</v>
      </c>
      <c r="O4578" s="22">
        <f t="shared" ca="1" si="877"/>
        <v>5.2968202655874014E-2</v>
      </c>
      <c r="P4578" s="24">
        <f t="shared" ca="1" si="874"/>
        <v>-1.1437032931321642</v>
      </c>
      <c r="Q4578" s="22">
        <f t="shared" ca="1" si="875"/>
        <v>172.95217561933319</v>
      </c>
      <c r="R4578" s="22">
        <f t="shared" ca="1" si="876"/>
        <v>394.20479544730176</v>
      </c>
      <c r="S4578" s="25">
        <f t="shared" ca="1" si="870"/>
        <v>8995123.9399430268</v>
      </c>
      <c r="T4578" s="22">
        <f t="shared" ca="1" si="871"/>
        <v>0</v>
      </c>
      <c r="U4578" s="22">
        <f t="shared" ca="1" si="878"/>
        <v>-128643.43190962391</v>
      </c>
      <c r="AA4578" s="26">
        <f t="shared" ca="1" si="879"/>
        <v>172.95217561933319</v>
      </c>
      <c r="AB4578" s="26">
        <f t="shared" ca="1" si="879"/>
        <v>394.20479544730176</v>
      </c>
      <c r="AC4578" s="26">
        <f t="shared" ca="1" si="872"/>
        <v>0</v>
      </c>
      <c r="AD4578" s="26">
        <f t="shared" ca="1" si="880"/>
        <v>0</v>
      </c>
      <c r="AE4578" s="27">
        <f t="shared" ca="1" si="881"/>
        <v>128643.43190962391</v>
      </c>
    </row>
    <row r="4579" spans="12:31" x14ac:dyDescent="0.2">
      <c r="L4579" s="21">
        <v>4574</v>
      </c>
      <c r="M4579" s="22">
        <f t="shared" ca="1" si="873"/>
        <v>-1.2560361079950642</v>
      </c>
      <c r="N4579" s="22">
        <f t="shared" ca="1" si="873"/>
        <v>-0.52437727555417191</v>
      </c>
      <c r="O4579" s="22">
        <f t="shared" ca="1" si="877"/>
        <v>-1.2560361079950642</v>
      </c>
      <c r="P4579" s="24">
        <f t="shared" ca="1" si="874"/>
        <v>-1.1962618716407967</v>
      </c>
      <c r="Q4579" s="22">
        <f t="shared" ca="1" si="875"/>
        <v>110.34547896186814</v>
      </c>
      <c r="R4579" s="22">
        <f t="shared" ca="1" si="876"/>
        <v>390.79053819790903</v>
      </c>
      <c r="S4579" s="25">
        <f t="shared" ca="1" si="870"/>
        <v>7198960.5988402907</v>
      </c>
      <c r="T4579" s="22">
        <f t="shared" ca="1" si="871"/>
        <v>0</v>
      </c>
      <c r="U4579" s="22">
        <f t="shared" ca="1" si="878"/>
        <v>-57868.860574297607</v>
      </c>
      <c r="AA4579" s="26">
        <f t="shared" ca="1" si="879"/>
        <v>110.34547896186814</v>
      </c>
      <c r="AB4579" s="26">
        <f t="shared" ca="1" si="879"/>
        <v>390.79053819790903</v>
      </c>
      <c r="AC4579" s="26">
        <f t="shared" ca="1" si="872"/>
        <v>0</v>
      </c>
      <c r="AD4579" s="26">
        <f t="shared" ca="1" si="880"/>
        <v>0</v>
      </c>
      <c r="AE4579" s="27">
        <f t="shared" ca="1" si="881"/>
        <v>57868.860574297607</v>
      </c>
    </row>
    <row r="4580" spans="12:31" x14ac:dyDescent="0.2">
      <c r="L4580" s="21">
        <v>4575</v>
      </c>
      <c r="M4580" s="22">
        <f t="shared" ca="1" si="873"/>
        <v>0.24669758712694745</v>
      </c>
      <c r="N4580" s="22">
        <f t="shared" ca="1" si="873"/>
        <v>-1.9029504997056188</v>
      </c>
      <c r="O4580" s="22">
        <f t="shared" ca="1" si="877"/>
        <v>0.24669758712694745</v>
      </c>
      <c r="P4580" s="24">
        <f t="shared" ca="1" si="874"/>
        <v>-1.3272709204338882</v>
      </c>
      <c r="Q4580" s="22">
        <f t="shared" ca="1" si="875"/>
        <v>184.84636910988525</v>
      </c>
      <c r="R4580" s="22">
        <f t="shared" ca="1" si="876"/>
        <v>382.40822809109721</v>
      </c>
      <c r="S4580" s="25">
        <f t="shared" ca="1" si="870"/>
        <v>9205913.2534826342</v>
      </c>
      <c r="T4580" s="22">
        <f t="shared" ca="1" si="871"/>
        <v>0</v>
      </c>
      <c r="U4580" s="22">
        <f t="shared" ca="1" si="878"/>
        <v>154773.68663277704</v>
      </c>
      <c r="AA4580" s="26">
        <f t="shared" ca="1" si="879"/>
        <v>184.84636910988525</v>
      </c>
      <c r="AB4580" s="26">
        <f t="shared" ca="1" si="879"/>
        <v>382.40822809109721</v>
      </c>
      <c r="AC4580" s="26">
        <f t="shared" ca="1" si="872"/>
        <v>9.8463691098852451</v>
      </c>
      <c r="AD4580" s="26">
        <f t="shared" ca="1" si="880"/>
        <v>0</v>
      </c>
      <c r="AE4580" s="27">
        <f t="shared" ca="1" si="881"/>
        <v>-154773.68663277704</v>
      </c>
    </row>
    <row r="4581" spans="12:31" x14ac:dyDescent="0.2">
      <c r="L4581" s="21">
        <v>4576</v>
      </c>
      <c r="M4581" s="22">
        <f t="shared" ca="1" si="873"/>
        <v>-0.24207693770710415</v>
      </c>
      <c r="N4581" s="22">
        <f t="shared" ca="1" si="873"/>
        <v>-0.50246484919253975</v>
      </c>
      <c r="O4581" s="22">
        <f t="shared" ca="1" si="877"/>
        <v>-0.24207693770710415</v>
      </c>
      <c r="P4581" s="24">
        <f t="shared" ca="1" si="874"/>
        <v>-0.54316775317408039</v>
      </c>
      <c r="Q4581" s="22">
        <f t="shared" ca="1" si="875"/>
        <v>156.29138414907175</v>
      </c>
      <c r="R4581" s="22">
        <f t="shared" ca="1" si="876"/>
        <v>435.39942801274793</v>
      </c>
      <c r="S4581" s="25">
        <f t="shared" ca="1" si="870"/>
        <v>8958457.9439332224</v>
      </c>
      <c r="T4581" s="22">
        <f t="shared" ca="1" si="871"/>
        <v>0</v>
      </c>
      <c r="U4581" s="22">
        <f t="shared" ca="1" si="878"/>
        <v>-119566.76437472936</v>
      </c>
      <c r="AA4581" s="26">
        <f t="shared" ca="1" si="879"/>
        <v>156.29138414907175</v>
      </c>
      <c r="AB4581" s="26">
        <f t="shared" ca="1" si="879"/>
        <v>435.39942801274793</v>
      </c>
      <c r="AC4581" s="26">
        <f t="shared" ca="1" si="872"/>
        <v>0</v>
      </c>
      <c r="AD4581" s="26">
        <f t="shared" ca="1" si="880"/>
        <v>0</v>
      </c>
      <c r="AE4581" s="27">
        <f t="shared" ca="1" si="881"/>
        <v>119566.76437472936</v>
      </c>
    </row>
    <row r="4582" spans="12:31" x14ac:dyDescent="0.2">
      <c r="L4582" s="21">
        <v>4577</v>
      </c>
      <c r="M4582" s="22">
        <f t="shared" ca="1" si="873"/>
        <v>1.3492045503791024</v>
      </c>
      <c r="N4582" s="22">
        <f t="shared" ca="1" si="873"/>
        <v>-0.24272137479461328</v>
      </c>
      <c r="O4582" s="22">
        <f t="shared" ca="1" si="877"/>
        <v>1.3492045503791024</v>
      </c>
      <c r="P4582" s="24">
        <f t="shared" ca="1" si="874"/>
        <v>0.65728757198669419</v>
      </c>
      <c r="Q4582" s="22">
        <f t="shared" ca="1" si="875"/>
        <v>269.89436795228602</v>
      </c>
      <c r="R4582" s="22">
        <f t="shared" ca="1" si="876"/>
        <v>531.09901553822726</v>
      </c>
      <c r="S4582" s="25">
        <f t="shared" ca="1" si="870"/>
        <v>13155869.718954075</v>
      </c>
      <c r="T4582" s="22">
        <f t="shared" ca="1" si="871"/>
        <v>3155869.7189540751</v>
      </c>
      <c r="U4582" s="22">
        <f t="shared" ca="1" si="878"/>
        <v>3097643.4708801294</v>
      </c>
      <c r="AA4582" s="26">
        <f t="shared" ca="1" si="879"/>
        <v>269.89436795228602</v>
      </c>
      <c r="AB4582" s="26">
        <f t="shared" ca="1" si="879"/>
        <v>531.09901553822726</v>
      </c>
      <c r="AC4582" s="26">
        <f t="shared" ca="1" si="872"/>
        <v>94.894367952286018</v>
      </c>
      <c r="AD4582" s="26">
        <f t="shared" ca="1" si="880"/>
        <v>51.099015538227263</v>
      </c>
      <c r="AE4582" s="27">
        <f t="shared" ca="1" si="881"/>
        <v>58226.248073945753</v>
      </c>
    </row>
    <row r="4583" spans="12:31" x14ac:dyDescent="0.2">
      <c r="L4583" s="21">
        <v>4578</v>
      </c>
      <c r="M4583" s="22">
        <f t="shared" ca="1" si="873"/>
        <v>-1.2400201000065996</v>
      </c>
      <c r="N4583" s="22">
        <f t="shared" ca="1" si="873"/>
        <v>1.4500715263396982</v>
      </c>
      <c r="O4583" s="22">
        <f t="shared" ca="1" si="877"/>
        <v>-1.2400201000065996</v>
      </c>
      <c r="P4583" s="24">
        <f t="shared" ca="1" si="874"/>
        <v>0.35148493380527546</v>
      </c>
      <c r="Q4583" s="22">
        <f t="shared" ca="1" si="875"/>
        <v>110.9538861470149</v>
      </c>
      <c r="R4583" s="22">
        <f t="shared" ca="1" si="876"/>
        <v>504.8875708929599</v>
      </c>
      <c r="S4583" s="25">
        <f t="shared" ca="1" si="870"/>
        <v>8412032.8887817711</v>
      </c>
      <c r="T4583" s="22">
        <f t="shared" ca="1" si="871"/>
        <v>0</v>
      </c>
      <c r="U4583" s="22">
        <f t="shared" ca="1" si="878"/>
        <v>174680.33421892251</v>
      </c>
      <c r="AA4583" s="26">
        <f t="shared" ca="1" si="879"/>
        <v>110.9538861470149</v>
      </c>
      <c r="AB4583" s="26">
        <f t="shared" ca="1" si="879"/>
        <v>504.8875708929599</v>
      </c>
      <c r="AC4583" s="26">
        <f t="shared" ca="1" si="872"/>
        <v>0</v>
      </c>
      <c r="AD4583" s="26">
        <f t="shared" ca="1" si="880"/>
        <v>24.8875708929599</v>
      </c>
      <c r="AE4583" s="27">
        <f t="shared" ca="1" si="881"/>
        <v>-174680.33421892251</v>
      </c>
    </row>
    <row r="4584" spans="12:31" x14ac:dyDescent="0.2">
      <c r="L4584" s="21">
        <v>4579</v>
      </c>
      <c r="M4584" s="22">
        <f t="shared" ca="1" si="873"/>
        <v>0.39931994609895066</v>
      </c>
      <c r="N4584" s="22">
        <f t="shared" ca="1" si="873"/>
        <v>0.48969046595568466</v>
      </c>
      <c r="O4584" s="22">
        <f t="shared" ca="1" si="877"/>
        <v>0.39931994609895066</v>
      </c>
      <c r="P4584" s="24">
        <f t="shared" ca="1" si="874"/>
        <v>0.63185328380070449</v>
      </c>
      <c r="Q4584" s="22">
        <f t="shared" ca="1" si="875"/>
        <v>194.79006149763339</v>
      </c>
      <c r="R4584" s="22">
        <f t="shared" ca="1" si="876"/>
        <v>528.8680154033591</v>
      </c>
      <c r="S4584" s="25">
        <f t="shared" ca="1" si="870"/>
        <v>11020701.486648466</v>
      </c>
      <c r="T4584" s="22">
        <f t="shared" ca="1" si="871"/>
        <v>1020701.4866484664</v>
      </c>
      <c r="U4584" s="22">
        <f t="shared" ca="1" si="878"/>
        <v>916479.25272830122</v>
      </c>
      <c r="AA4584" s="26">
        <f t="shared" ca="1" si="879"/>
        <v>194.79006149763339</v>
      </c>
      <c r="AB4584" s="26">
        <f t="shared" ca="1" si="879"/>
        <v>528.8680154033591</v>
      </c>
      <c r="AC4584" s="26">
        <f t="shared" ca="1" si="872"/>
        <v>19.790061497633388</v>
      </c>
      <c r="AD4584" s="26">
        <f t="shared" ca="1" si="880"/>
        <v>48.868015403359095</v>
      </c>
      <c r="AE4584" s="27">
        <f t="shared" ca="1" si="881"/>
        <v>104222.23392016522</v>
      </c>
    </row>
    <row r="4585" spans="12:31" x14ac:dyDescent="0.2">
      <c r="L4585" s="21">
        <v>4580</v>
      </c>
      <c r="M4585" s="22">
        <f t="shared" ca="1" si="873"/>
        <v>-2.7616424514765545</v>
      </c>
      <c r="N4585" s="22">
        <f t="shared" ca="1" si="873"/>
        <v>-0.30769082488819244</v>
      </c>
      <c r="O4585" s="22">
        <f t="shared" ca="1" si="877"/>
        <v>-2.7616424514765545</v>
      </c>
      <c r="P4585" s="24">
        <f t="shared" ca="1" si="874"/>
        <v>-1.9719319852433697</v>
      </c>
      <c r="Q4585" s="22">
        <f t="shared" ca="1" si="875"/>
        <v>65.806660837139901</v>
      </c>
      <c r="R4585" s="22">
        <f t="shared" ca="1" si="876"/>
        <v>343.70794749002721</v>
      </c>
      <c r="S4585" s="25">
        <f t="shared" ca="1" si="870"/>
        <v>5453098.3950091647</v>
      </c>
      <c r="T4585" s="22">
        <f t="shared" ca="1" si="871"/>
        <v>0</v>
      </c>
      <c r="U4585" s="22">
        <f t="shared" ca="1" si="878"/>
        <v>2829.4661211765197</v>
      </c>
      <c r="AA4585" s="26">
        <f t="shared" ca="1" si="879"/>
        <v>65.806660837139901</v>
      </c>
      <c r="AB4585" s="26">
        <f t="shared" ca="1" si="879"/>
        <v>343.70794749002721</v>
      </c>
      <c r="AC4585" s="26">
        <f t="shared" ca="1" si="872"/>
        <v>0</v>
      </c>
      <c r="AD4585" s="26">
        <f t="shared" ca="1" si="880"/>
        <v>0</v>
      </c>
      <c r="AE4585" s="27">
        <f t="shared" ca="1" si="881"/>
        <v>-2829.4661211765197</v>
      </c>
    </row>
    <row r="4586" spans="12:31" x14ac:dyDescent="0.2">
      <c r="L4586" s="21">
        <v>4581</v>
      </c>
      <c r="M4586" s="22">
        <f t="shared" ca="1" si="873"/>
        <v>2.0129942570577753E-2</v>
      </c>
      <c r="N4586" s="22">
        <f t="shared" ca="1" si="873"/>
        <v>-1.2147485239257623</v>
      </c>
      <c r="O4586" s="22">
        <f t="shared" ca="1" si="877"/>
        <v>2.0129942570577753E-2</v>
      </c>
      <c r="P4586" s="24">
        <f t="shared" ca="1" si="874"/>
        <v>-0.93341899179632859</v>
      </c>
      <c r="Q4586" s="22">
        <f t="shared" ca="1" si="875"/>
        <v>171.01329366707489</v>
      </c>
      <c r="R4586" s="22">
        <f t="shared" ca="1" si="876"/>
        <v>408.16611556163076</v>
      </c>
      <c r="S4586" s="25">
        <f t="shared" ca="1" si="870"/>
        <v>9086949.0146478266</v>
      </c>
      <c r="T4586" s="22">
        <f t="shared" ca="1" si="871"/>
        <v>0</v>
      </c>
      <c r="U4586" s="22">
        <f t="shared" ca="1" si="878"/>
        <v>-129711.74513071892</v>
      </c>
      <c r="AA4586" s="26">
        <f t="shared" ca="1" si="879"/>
        <v>171.01329366707489</v>
      </c>
      <c r="AB4586" s="26">
        <f t="shared" ca="1" si="879"/>
        <v>408.16611556163076</v>
      </c>
      <c r="AC4586" s="26">
        <f t="shared" ca="1" si="872"/>
        <v>0</v>
      </c>
      <c r="AD4586" s="26">
        <f t="shared" ca="1" si="880"/>
        <v>0</v>
      </c>
      <c r="AE4586" s="27">
        <f t="shared" ca="1" si="881"/>
        <v>129711.74513071892</v>
      </c>
    </row>
    <row r="4587" spans="12:31" x14ac:dyDescent="0.2">
      <c r="L4587" s="21">
        <v>4582</v>
      </c>
      <c r="M4587" s="22">
        <f t="shared" ca="1" si="873"/>
        <v>4.8926734150864799E-2</v>
      </c>
      <c r="N4587" s="22">
        <f t="shared" ca="1" si="873"/>
        <v>0.41760393433054288</v>
      </c>
      <c r="O4587" s="22">
        <f t="shared" ca="1" si="877"/>
        <v>4.8926734150864799E-2</v>
      </c>
      <c r="P4587" s="24">
        <f t="shared" ca="1" si="874"/>
        <v>0.35592027155464911</v>
      </c>
      <c r="Q4587" s="22">
        <f t="shared" ca="1" si="875"/>
        <v>172.71237243119225</v>
      </c>
      <c r="R4587" s="22">
        <f t="shared" ca="1" si="876"/>
        <v>505.25833619035302</v>
      </c>
      <c r="S4587" s="25">
        <f t="shared" ca="1" si="870"/>
        <v>10152444.367967544</v>
      </c>
      <c r="T4587" s="22">
        <f t="shared" ca="1" si="871"/>
        <v>152444.36796754412</v>
      </c>
      <c r="U4587" s="22">
        <f t="shared" ca="1" si="878"/>
        <v>109427.75973193406</v>
      </c>
      <c r="AA4587" s="26">
        <f t="shared" ca="1" si="879"/>
        <v>172.71237243119225</v>
      </c>
      <c r="AB4587" s="26">
        <f t="shared" ca="1" si="879"/>
        <v>505.25833619035302</v>
      </c>
      <c r="AC4587" s="26">
        <f t="shared" ca="1" si="872"/>
        <v>0</v>
      </c>
      <c r="AD4587" s="26">
        <f t="shared" ca="1" si="880"/>
        <v>25.25833619035302</v>
      </c>
      <c r="AE4587" s="27">
        <f t="shared" ca="1" si="881"/>
        <v>43016.608235610067</v>
      </c>
    </row>
    <row r="4588" spans="12:31" x14ac:dyDescent="0.2">
      <c r="L4588" s="21">
        <v>4583</v>
      </c>
      <c r="M4588" s="22">
        <f t="shared" ca="1" si="873"/>
        <v>-0.56951181551411934</v>
      </c>
      <c r="N4588" s="22">
        <f t="shared" ca="1" si="873"/>
        <v>0.72479808550979119</v>
      </c>
      <c r="O4588" s="22">
        <f t="shared" ca="1" si="877"/>
        <v>-0.56951181551411934</v>
      </c>
      <c r="P4588" s="24">
        <f t="shared" ca="1" si="874"/>
        <v>0.20723351840732901</v>
      </c>
      <c r="Q4588" s="22">
        <f t="shared" ca="1" si="875"/>
        <v>139.67373978057981</v>
      </c>
      <c r="R4588" s="22">
        <f t="shared" ca="1" si="876"/>
        <v>492.97627440097096</v>
      </c>
      <c r="S4588" s="25">
        <f t="shared" ca="1" si="870"/>
        <v>9094723.5234213211</v>
      </c>
      <c r="T4588" s="22">
        <f t="shared" ca="1" si="871"/>
        <v>0</v>
      </c>
      <c r="U4588" s="22">
        <f t="shared" ca="1" si="878"/>
        <v>21056.930236848712</v>
      </c>
      <c r="AA4588" s="26">
        <f t="shared" ca="1" si="879"/>
        <v>139.67373978057981</v>
      </c>
      <c r="AB4588" s="26">
        <f t="shared" ca="1" si="879"/>
        <v>492.97627440097096</v>
      </c>
      <c r="AC4588" s="26">
        <f t="shared" ca="1" si="872"/>
        <v>0</v>
      </c>
      <c r="AD4588" s="26">
        <f t="shared" ca="1" si="880"/>
        <v>12.976274400970965</v>
      </c>
      <c r="AE4588" s="27">
        <f t="shared" ca="1" si="881"/>
        <v>-21056.930236848712</v>
      </c>
    </row>
    <row r="4589" spans="12:31" x14ac:dyDescent="0.2">
      <c r="L4589" s="21">
        <v>4584</v>
      </c>
      <c r="M4589" s="22">
        <f t="shared" ca="1" si="873"/>
        <v>-0.45750057312926884</v>
      </c>
      <c r="N4589" s="22">
        <f t="shared" ca="1" si="873"/>
        <v>0.18135820882089559</v>
      </c>
      <c r="O4589" s="22">
        <f t="shared" ca="1" si="877"/>
        <v>-0.45750057312926884</v>
      </c>
      <c r="P4589" s="24">
        <f t="shared" ca="1" si="874"/>
        <v>-0.14573579427850877</v>
      </c>
      <c r="Q4589" s="22">
        <f t="shared" ca="1" si="875"/>
        <v>145.14950107222478</v>
      </c>
      <c r="R4589" s="22">
        <f t="shared" ca="1" si="876"/>
        <v>465.00208869338087</v>
      </c>
      <c r="S4589" s="25">
        <f t="shared" ca="1" si="870"/>
        <v>8955465.5648328345</v>
      </c>
      <c r="T4589" s="22">
        <f t="shared" ca="1" si="871"/>
        <v>0</v>
      </c>
      <c r="U4589" s="22">
        <f t="shared" ca="1" si="878"/>
        <v>-113972.73898479476</v>
      </c>
      <c r="AA4589" s="26">
        <f t="shared" ca="1" si="879"/>
        <v>145.14950107222478</v>
      </c>
      <c r="AB4589" s="26">
        <f t="shared" ca="1" si="879"/>
        <v>465.00208869338087</v>
      </c>
      <c r="AC4589" s="26">
        <f t="shared" ca="1" si="872"/>
        <v>0</v>
      </c>
      <c r="AD4589" s="26">
        <f t="shared" ca="1" si="880"/>
        <v>0</v>
      </c>
      <c r="AE4589" s="27">
        <f t="shared" ca="1" si="881"/>
        <v>113972.73898479476</v>
      </c>
    </row>
    <row r="4590" spans="12:31" x14ac:dyDescent="0.2">
      <c r="L4590" s="21">
        <v>4585</v>
      </c>
      <c r="M4590" s="22">
        <f t="shared" ca="1" si="873"/>
        <v>1.1013992443927991</v>
      </c>
      <c r="N4590" s="22">
        <f t="shared" ca="1" si="873"/>
        <v>-1.6126353798623669</v>
      </c>
      <c r="O4590" s="22">
        <f t="shared" ca="1" si="877"/>
        <v>1.1013992443927991</v>
      </c>
      <c r="P4590" s="24">
        <f t="shared" ca="1" si="874"/>
        <v>-0.56504268981203876</v>
      </c>
      <c r="Q4590" s="22">
        <f t="shared" ca="1" si="875"/>
        <v>247.88271886623647</v>
      </c>
      <c r="R4590" s="22">
        <f t="shared" ca="1" si="876"/>
        <v>433.82592706707572</v>
      </c>
      <c r="S4590" s="25">
        <f t="shared" ref="S4590:S4653" ca="1" si="882">SUMPRODUCT(Q4590:R4590,$C$19:$D$19)</f>
        <v>11517329.656597923</v>
      </c>
      <c r="T4590" s="22">
        <f t="shared" ref="T4590:T4653" ca="1" si="883">MAX(S4590-$C$7,0)</f>
        <v>1517329.6565979235</v>
      </c>
      <c r="U4590" s="22">
        <f t="shared" ca="1" si="878"/>
        <v>1954442.7641647805</v>
      </c>
      <c r="AA4590" s="26">
        <f t="shared" ca="1" si="879"/>
        <v>247.88271886623647</v>
      </c>
      <c r="AB4590" s="26">
        <f t="shared" ca="1" si="879"/>
        <v>433.82592706707572</v>
      </c>
      <c r="AC4590" s="26">
        <f t="shared" ref="AC4590:AC4653" ca="1" si="884">MAX(AA4590-$X$10,0)</f>
        <v>72.882718866236473</v>
      </c>
      <c r="AD4590" s="26">
        <f t="shared" ca="1" si="880"/>
        <v>0</v>
      </c>
      <c r="AE4590" s="27">
        <f t="shared" ca="1" si="881"/>
        <v>-437113.10756685701</v>
      </c>
    </row>
    <row r="4591" spans="12:31" x14ac:dyDescent="0.2">
      <c r="L4591" s="21">
        <v>4586</v>
      </c>
      <c r="M4591" s="22">
        <f t="shared" ref="M4591:N4654" ca="1" si="885">_xlfn.NORM.S.INV(RAND())</f>
        <v>-0.84829569474566069</v>
      </c>
      <c r="N4591" s="22">
        <f t="shared" ca="1" si="885"/>
        <v>0.4894155129943083</v>
      </c>
      <c r="O4591" s="22">
        <f t="shared" ca="1" si="877"/>
        <v>-0.84829569474566069</v>
      </c>
      <c r="P4591" s="24">
        <f t="shared" ca="1" si="874"/>
        <v>-0.15095585713419646</v>
      </c>
      <c r="Q4591" s="22">
        <f t="shared" ca="1" si="875"/>
        <v>126.92533267347643</v>
      </c>
      <c r="R4591" s="22">
        <f t="shared" ca="1" si="876"/>
        <v>464.60051862792517</v>
      </c>
      <c r="S4591" s="25">
        <f t="shared" ca="1" si="882"/>
        <v>8438829.1403707229</v>
      </c>
      <c r="T4591" s="22">
        <f t="shared" ca="1" si="883"/>
        <v>0</v>
      </c>
      <c r="U4591" s="22">
        <f t="shared" ca="1" si="878"/>
        <v>-93508.252533579303</v>
      </c>
      <c r="AA4591" s="26">
        <f t="shared" ca="1" si="879"/>
        <v>126.92533267347643</v>
      </c>
      <c r="AB4591" s="26">
        <f t="shared" ca="1" si="879"/>
        <v>464.60051862792517</v>
      </c>
      <c r="AC4591" s="26">
        <f t="shared" ca="1" si="884"/>
        <v>0</v>
      </c>
      <c r="AD4591" s="26">
        <f t="shared" ca="1" si="880"/>
        <v>0</v>
      </c>
      <c r="AE4591" s="27">
        <f t="shared" ca="1" si="881"/>
        <v>93508.252533579303</v>
      </c>
    </row>
    <row r="4592" spans="12:31" x14ac:dyDescent="0.2">
      <c r="L4592" s="21">
        <v>4587</v>
      </c>
      <c r="M4592" s="22">
        <f t="shared" ca="1" si="885"/>
        <v>-0.61827805665323021</v>
      </c>
      <c r="N4592" s="22">
        <f t="shared" ca="1" si="885"/>
        <v>-2.8480130812640598</v>
      </c>
      <c r="O4592" s="22">
        <f t="shared" ca="1" si="877"/>
        <v>-0.61827805665323021</v>
      </c>
      <c r="P4592" s="24">
        <f t="shared" ca="1" si="874"/>
        <v>-2.6058609564899449</v>
      </c>
      <c r="Q4592" s="22">
        <f t="shared" ca="1" si="875"/>
        <v>137.3547726578704</v>
      </c>
      <c r="R4592" s="22">
        <f t="shared" ca="1" si="876"/>
        <v>309.47340527225646</v>
      </c>
      <c r="S4592" s="25">
        <f t="shared" ca="1" si="882"/>
        <v>7106041.7316577919</v>
      </c>
      <c r="T4592" s="22">
        <f t="shared" ca="1" si="883"/>
        <v>0</v>
      </c>
      <c r="U4592" s="22">
        <f t="shared" ca="1" si="878"/>
        <v>-69214.639748837042</v>
      </c>
      <c r="AA4592" s="26">
        <f t="shared" ca="1" si="879"/>
        <v>137.3547726578704</v>
      </c>
      <c r="AB4592" s="26">
        <f t="shared" ca="1" si="879"/>
        <v>309.47340527225646</v>
      </c>
      <c r="AC4592" s="26">
        <f t="shared" ca="1" si="884"/>
        <v>0</v>
      </c>
      <c r="AD4592" s="26">
        <f t="shared" ca="1" si="880"/>
        <v>0</v>
      </c>
      <c r="AE4592" s="27">
        <f t="shared" ca="1" si="881"/>
        <v>69214.639748837042</v>
      </c>
    </row>
    <row r="4593" spans="12:31" x14ac:dyDescent="0.2">
      <c r="L4593" s="21">
        <v>4588</v>
      </c>
      <c r="M4593" s="22">
        <f t="shared" ca="1" si="885"/>
        <v>0.42796793465348659</v>
      </c>
      <c r="N4593" s="22">
        <f t="shared" ca="1" si="885"/>
        <v>-5.8651959813287156E-2</v>
      </c>
      <c r="O4593" s="22">
        <f t="shared" ca="1" si="877"/>
        <v>0.42796793465348659</v>
      </c>
      <c r="P4593" s="24">
        <f t="shared" ca="1" si="874"/>
        <v>0.22277438834879268</v>
      </c>
      <c r="Q4593" s="22">
        <f t="shared" ca="1" si="875"/>
        <v>196.71532135230439</v>
      </c>
      <c r="R4593" s="22">
        <f t="shared" ca="1" si="876"/>
        <v>494.2459076417698</v>
      </c>
      <c r="S4593" s="25">
        <f t="shared" ca="1" si="882"/>
        <v>10711927.009685125</v>
      </c>
      <c r="T4593" s="22">
        <f t="shared" ca="1" si="883"/>
        <v>711927.0096851252</v>
      </c>
      <c r="U4593" s="22">
        <f t="shared" ca="1" si="878"/>
        <v>618592.30120655987</v>
      </c>
      <c r="AA4593" s="26">
        <f t="shared" ca="1" si="879"/>
        <v>196.71532135230439</v>
      </c>
      <c r="AB4593" s="26">
        <f t="shared" ca="1" si="879"/>
        <v>494.2459076417698</v>
      </c>
      <c r="AC4593" s="26">
        <f t="shared" ca="1" si="884"/>
        <v>21.715321352304386</v>
      </c>
      <c r="AD4593" s="26">
        <f t="shared" ca="1" si="880"/>
        <v>14.245907641769804</v>
      </c>
      <c r="AE4593" s="27">
        <f t="shared" ca="1" si="881"/>
        <v>93334.708478565328</v>
      </c>
    </row>
    <row r="4594" spans="12:31" x14ac:dyDescent="0.2">
      <c r="L4594" s="21">
        <v>4589</v>
      </c>
      <c r="M4594" s="22">
        <f t="shared" ca="1" si="885"/>
        <v>-1.7648895635831638</v>
      </c>
      <c r="N4594" s="22">
        <f t="shared" ca="1" si="885"/>
        <v>-0.42161850455921568</v>
      </c>
      <c r="O4594" s="22">
        <f t="shared" ca="1" si="877"/>
        <v>-1.7648895635831638</v>
      </c>
      <c r="P4594" s="24">
        <f t="shared" ca="1" si="874"/>
        <v>-1.4354231472468739</v>
      </c>
      <c r="Q4594" s="22">
        <f t="shared" ca="1" si="875"/>
        <v>92.65842308925248</v>
      </c>
      <c r="R4594" s="22">
        <f t="shared" ca="1" si="876"/>
        <v>375.62400940982906</v>
      </c>
      <c r="S4594" s="25">
        <f t="shared" ca="1" si="882"/>
        <v>6542660.4070574297</v>
      </c>
      <c r="T4594" s="22">
        <f t="shared" ca="1" si="883"/>
        <v>0</v>
      </c>
      <c r="U4594" s="22">
        <f t="shared" ca="1" si="878"/>
        <v>-34582.879485812795</v>
      </c>
      <c r="AA4594" s="26">
        <f t="shared" ca="1" si="879"/>
        <v>92.65842308925248</v>
      </c>
      <c r="AB4594" s="26">
        <f t="shared" ca="1" si="879"/>
        <v>375.62400940982906</v>
      </c>
      <c r="AC4594" s="26">
        <f t="shared" ca="1" si="884"/>
        <v>0</v>
      </c>
      <c r="AD4594" s="26">
        <f t="shared" ca="1" si="880"/>
        <v>0</v>
      </c>
      <c r="AE4594" s="27">
        <f t="shared" ca="1" si="881"/>
        <v>34582.879485812795</v>
      </c>
    </row>
    <row r="4595" spans="12:31" x14ac:dyDescent="0.2">
      <c r="L4595" s="21">
        <v>4590</v>
      </c>
      <c r="M4595" s="22">
        <f t="shared" ca="1" si="885"/>
        <v>0.36767364528203</v>
      </c>
      <c r="N4595" s="22">
        <f t="shared" ca="1" si="885"/>
        <v>0.48324806442265783</v>
      </c>
      <c r="O4595" s="22">
        <f t="shared" ca="1" si="877"/>
        <v>0.36767364528203</v>
      </c>
      <c r="P4595" s="24">
        <f t="shared" ca="1" si="874"/>
        <v>0.60698508766418002</v>
      </c>
      <c r="Q4595" s="22">
        <f t="shared" ca="1" si="875"/>
        <v>192.68519942236051</v>
      </c>
      <c r="R4595" s="22">
        <f t="shared" ca="1" si="876"/>
        <v>526.69573227017838</v>
      </c>
      <c r="S4595" s="25">
        <f t="shared" ca="1" si="882"/>
        <v>10938747.103013944</v>
      </c>
      <c r="T4595" s="22">
        <f t="shared" ca="1" si="883"/>
        <v>938747.10301394388</v>
      </c>
      <c r="U4595" s="22">
        <f t="shared" ca="1" si="878"/>
        <v>833826.4174033507</v>
      </c>
      <c r="AA4595" s="26">
        <f t="shared" ca="1" si="879"/>
        <v>192.68519942236051</v>
      </c>
      <c r="AB4595" s="26">
        <f t="shared" ca="1" si="879"/>
        <v>526.69573227017838</v>
      </c>
      <c r="AC4595" s="26">
        <f t="shared" ca="1" si="884"/>
        <v>17.685199422360512</v>
      </c>
      <c r="AD4595" s="26">
        <f t="shared" ca="1" si="880"/>
        <v>46.695732270178382</v>
      </c>
      <c r="AE4595" s="27">
        <f t="shared" ca="1" si="881"/>
        <v>104920.68561059318</v>
      </c>
    </row>
    <row r="4596" spans="12:31" x14ac:dyDescent="0.2">
      <c r="L4596" s="21">
        <v>4591</v>
      </c>
      <c r="M4596" s="22">
        <f t="shared" ca="1" si="885"/>
        <v>-0.45823472320360126</v>
      </c>
      <c r="N4596" s="22">
        <f t="shared" ca="1" si="885"/>
        <v>-1.4251041741816868</v>
      </c>
      <c r="O4596" s="22">
        <f t="shared" ca="1" si="877"/>
        <v>-0.45823472320360126</v>
      </c>
      <c r="P4596" s="24">
        <f t="shared" ca="1" si="874"/>
        <v>-1.3973089473908846</v>
      </c>
      <c r="Q4596" s="22">
        <f t="shared" ca="1" si="875"/>
        <v>145.11292166659322</v>
      </c>
      <c r="R4596" s="22">
        <f t="shared" ca="1" si="876"/>
        <v>378.00100823242389</v>
      </c>
      <c r="S4596" s="25">
        <f t="shared" ca="1" si="882"/>
        <v>8042491.6997135356</v>
      </c>
      <c r="T4596" s="22">
        <f t="shared" ca="1" si="883"/>
        <v>0</v>
      </c>
      <c r="U4596" s="22">
        <f t="shared" ca="1" si="878"/>
        <v>-93768.683847968525</v>
      </c>
      <c r="AA4596" s="26">
        <f t="shared" ca="1" si="879"/>
        <v>145.11292166659322</v>
      </c>
      <c r="AB4596" s="26">
        <f t="shared" ca="1" si="879"/>
        <v>378.00100823242389</v>
      </c>
      <c r="AC4596" s="26">
        <f t="shared" ca="1" si="884"/>
        <v>0</v>
      </c>
      <c r="AD4596" s="26">
        <f t="shared" ca="1" si="880"/>
        <v>0</v>
      </c>
      <c r="AE4596" s="27">
        <f t="shared" ca="1" si="881"/>
        <v>93768.683847968525</v>
      </c>
    </row>
    <row r="4597" spans="12:31" x14ac:dyDescent="0.2">
      <c r="L4597" s="21">
        <v>4592</v>
      </c>
      <c r="M4597" s="22">
        <f t="shared" ca="1" si="885"/>
        <v>-0.40057412361010264</v>
      </c>
      <c r="N4597" s="22">
        <f t="shared" ca="1" si="885"/>
        <v>0.55989121981405587</v>
      </c>
      <c r="O4597" s="22">
        <f t="shared" ca="1" si="877"/>
        <v>-0.40057412361010264</v>
      </c>
      <c r="P4597" s="24">
        <f t="shared" ca="1" si="874"/>
        <v>0.1847740501980536</v>
      </c>
      <c r="Q4597" s="22">
        <f t="shared" ca="1" si="875"/>
        <v>148.01414983394329</v>
      </c>
      <c r="R4597" s="22">
        <f t="shared" ca="1" si="876"/>
        <v>491.14717695768451</v>
      </c>
      <c r="S4597" s="25">
        <f t="shared" ca="1" si="882"/>
        <v>9310066.5739012659</v>
      </c>
      <c r="T4597" s="22">
        <f t="shared" ca="1" si="883"/>
        <v>0</v>
      </c>
      <c r="U4597" s="22">
        <f t="shared" ca="1" si="878"/>
        <v>-6926.7283687426243</v>
      </c>
      <c r="AA4597" s="26">
        <f t="shared" ca="1" si="879"/>
        <v>148.01414983394329</v>
      </c>
      <c r="AB4597" s="26">
        <f t="shared" ca="1" si="879"/>
        <v>491.14717695768451</v>
      </c>
      <c r="AC4597" s="26">
        <f t="shared" ca="1" si="884"/>
        <v>0</v>
      </c>
      <c r="AD4597" s="26">
        <f t="shared" ca="1" si="880"/>
        <v>11.147176957684508</v>
      </c>
      <c r="AE4597" s="27">
        <f t="shared" ca="1" si="881"/>
        <v>6926.7283687426243</v>
      </c>
    </row>
    <row r="4598" spans="12:31" x14ac:dyDescent="0.2">
      <c r="L4598" s="21">
        <v>4593</v>
      </c>
      <c r="M4598" s="22">
        <f t="shared" ca="1" si="885"/>
        <v>0.54456647328048713</v>
      </c>
      <c r="N4598" s="22">
        <f t="shared" ca="1" si="885"/>
        <v>1.8889581395626178</v>
      </c>
      <c r="O4598" s="22">
        <f t="shared" ca="1" si="877"/>
        <v>0.54456647328048713</v>
      </c>
      <c r="P4598" s="24">
        <f t="shared" ca="1" si="874"/>
        <v>1.8127118741758381</v>
      </c>
      <c r="Q4598" s="22">
        <f t="shared" ca="1" si="875"/>
        <v>204.74953993524551</v>
      </c>
      <c r="R4598" s="22">
        <f t="shared" ca="1" si="876"/>
        <v>643.02276631070038</v>
      </c>
      <c r="S4598" s="25">
        <f t="shared" ca="1" si="882"/>
        <v>12497312.200367995</v>
      </c>
      <c r="T4598" s="22">
        <f t="shared" ca="1" si="883"/>
        <v>2497312.2003679946</v>
      </c>
      <c r="U4598" s="22">
        <f t="shared" ca="1" si="878"/>
        <v>2367314.7209444507</v>
      </c>
      <c r="AA4598" s="26">
        <f t="shared" ca="1" si="879"/>
        <v>204.74953993524551</v>
      </c>
      <c r="AB4598" s="26">
        <f t="shared" ca="1" si="879"/>
        <v>643.02276631070038</v>
      </c>
      <c r="AC4598" s="26">
        <f t="shared" ca="1" si="884"/>
        <v>29.749539935245508</v>
      </c>
      <c r="AD4598" s="26">
        <f t="shared" ca="1" si="880"/>
        <v>163.02276631070038</v>
      </c>
      <c r="AE4598" s="27">
        <f t="shared" ca="1" si="881"/>
        <v>129997.4794235439</v>
      </c>
    </row>
    <row r="4599" spans="12:31" x14ac:dyDescent="0.2">
      <c r="L4599" s="21">
        <v>4594</v>
      </c>
      <c r="M4599" s="22">
        <f t="shared" ca="1" si="885"/>
        <v>-0.20799264106857804</v>
      </c>
      <c r="N4599" s="22">
        <f t="shared" ca="1" si="885"/>
        <v>-0.77522817118115561</v>
      </c>
      <c r="O4599" s="22">
        <f t="shared" ca="1" si="877"/>
        <v>-0.20799264106857804</v>
      </c>
      <c r="P4599" s="24">
        <f t="shared" ca="1" si="874"/>
        <v>-0.73421564103332293</v>
      </c>
      <c r="Q4599" s="22">
        <f t="shared" ca="1" si="875"/>
        <v>158.13098584609534</v>
      </c>
      <c r="R4599" s="22">
        <f t="shared" ca="1" si="876"/>
        <v>421.84752450076826</v>
      </c>
      <c r="S4599" s="25">
        <f t="shared" ca="1" si="882"/>
        <v>8868132.8118375614</v>
      </c>
      <c r="T4599" s="22">
        <f t="shared" ca="1" si="883"/>
        <v>0</v>
      </c>
      <c r="U4599" s="22">
        <f t="shared" ca="1" si="878"/>
        <v>-118482.35869393591</v>
      </c>
      <c r="AA4599" s="26">
        <f t="shared" ca="1" si="879"/>
        <v>158.13098584609534</v>
      </c>
      <c r="AB4599" s="26">
        <f t="shared" ca="1" si="879"/>
        <v>421.84752450076826</v>
      </c>
      <c r="AC4599" s="26">
        <f t="shared" ca="1" si="884"/>
        <v>0</v>
      </c>
      <c r="AD4599" s="26">
        <f t="shared" ca="1" si="880"/>
        <v>0</v>
      </c>
      <c r="AE4599" s="27">
        <f t="shared" ca="1" si="881"/>
        <v>118482.35869393591</v>
      </c>
    </row>
    <row r="4600" spans="12:31" x14ac:dyDescent="0.2">
      <c r="L4600" s="21">
        <v>4595</v>
      </c>
      <c r="M4600" s="22">
        <f t="shared" ca="1" si="885"/>
        <v>1.2380249712220173</v>
      </c>
      <c r="N4600" s="22">
        <f t="shared" ca="1" si="885"/>
        <v>1.189355086455435</v>
      </c>
      <c r="O4600" s="22">
        <f t="shared" ca="1" si="877"/>
        <v>1.2380249712220173</v>
      </c>
      <c r="P4600" s="24">
        <f t="shared" ca="1" si="874"/>
        <v>1.7028485907703199</v>
      </c>
      <c r="Q4600" s="22">
        <f t="shared" ca="1" si="875"/>
        <v>259.78677374615779</v>
      </c>
      <c r="R4600" s="22">
        <f t="shared" ca="1" si="876"/>
        <v>631.43619981240636</v>
      </c>
      <c r="S4600" s="25">
        <f t="shared" ca="1" si="882"/>
        <v>13923398.750628108</v>
      </c>
      <c r="T4600" s="22">
        <f t="shared" ca="1" si="883"/>
        <v>3923398.7506281082</v>
      </c>
      <c r="U4600" s="22">
        <f t="shared" ca="1" si="878"/>
        <v>3830808.9576820368</v>
      </c>
      <c r="AA4600" s="26">
        <f t="shared" ca="1" si="879"/>
        <v>259.78677374615779</v>
      </c>
      <c r="AB4600" s="26">
        <f t="shared" ca="1" si="879"/>
        <v>631.43619981240636</v>
      </c>
      <c r="AC4600" s="26">
        <f t="shared" ca="1" si="884"/>
        <v>84.786773746157792</v>
      </c>
      <c r="AD4600" s="26">
        <f t="shared" ca="1" si="880"/>
        <v>151.43619981240636</v>
      </c>
      <c r="AE4600" s="27">
        <f t="shared" ca="1" si="881"/>
        <v>92589.792946071364</v>
      </c>
    </row>
    <row r="4601" spans="12:31" x14ac:dyDescent="0.2">
      <c r="L4601" s="21">
        <v>4596</v>
      </c>
      <c r="M4601" s="22">
        <f t="shared" ca="1" si="885"/>
        <v>-0.37253980783288176</v>
      </c>
      <c r="N4601" s="22">
        <f t="shared" ca="1" si="885"/>
        <v>0.56832759623713736</v>
      </c>
      <c r="O4601" s="22">
        <f t="shared" ca="1" si="877"/>
        <v>-0.37253980783288176</v>
      </c>
      <c r="P4601" s="24">
        <f t="shared" ca="1" si="874"/>
        <v>0.20892945469282737</v>
      </c>
      <c r="Q4601" s="22">
        <f t="shared" ca="1" si="875"/>
        <v>149.44559856704828</v>
      </c>
      <c r="R4601" s="22">
        <f t="shared" ca="1" si="876"/>
        <v>493.11466761380944</v>
      </c>
      <c r="S4601" s="25">
        <f t="shared" ca="1" si="882"/>
        <v>9370939.286436215</v>
      </c>
      <c r="T4601" s="22">
        <f t="shared" ca="1" si="883"/>
        <v>0</v>
      </c>
      <c r="U4601" s="22">
        <f t="shared" ca="1" si="878"/>
        <v>11545.602953534399</v>
      </c>
      <c r="AA4601" s="26">
        <f t="shared" ca="1" si="879"/>
        <v>149.44559856704828</v>
      </c>
      <c r="AB4601" s="26">
        <f t="shared" ca="1" si="879"/>
        <v>493.11466761380944</v>
      </c>
      <c r="AC4601" s="26">
        <f t="shared" ca="1" si="884"/>
        <v>0</v>
      </c>
      <c r="AD4601" s="26">
        <f t="shared" ca="1" si="880"/>
        <v>13.114667613809445</v>
      </c>
      <c r="AE4601" s="27">
        <f t="shared" ca="1" si="881"/>
        <v>-11545.602953534399</v>
      </c>
    </row>
    <row r="4602" spans="12:31" x14ac:dyDescent="0.2">
      <c r="L4602" s="21">
        <v>4597</v>
      </c>
      <c r="M4602" s="22">
        <f t="shared" ca="1" si="885"/>
        <v>-0.64417577123357517</v>
      </c>
      <c r="N4602" s="22">
        <f t="shared" ca="1" si="885"/>
        <v>1.5701988285842328</v>
      </c>
      <c r="O4602" s="22">
        <f t="shared" ca="1" si="877"/>
        <v>-0.64417577123357517</v>
      </c>
      <c r="P4602" s="24">
        <f t="shared" ca="1" si="874"/>
        <v>0.81879683105022916</v>
      </c>
      <c r="Q4602" s="22">
        <f t="shared" ca="1" si="875"/>
        <v>136.13895921658423</v>
      </c>
      <c r="R4602" s="22">
        <f t="shared" ca="1" si="876"/>
        <v>545.48728986356502</v>
      </c>
      <c r="S4602" s="25">
        <f t="shared" ca="1" si="882"/>
        <v>9545753.0276018046</v>
      </c>
      <c r="T4602" s="22">
        <f t="shared" ca="1" si="883"/>
        <v>0</v>
      </c>
      <c r="U4602" s="22">
        <f t="shared" ca="1" si="878"/>
        <v>560728.24072626384</v>
      </c>
      <c r="AA4602" s="26">
        <f t="shared" ca="1" si="879"/>
        <v>136.13895921658423</v>
      </c>
      <c r="AB4602" s="26">
        <f t="shared" ca="1" si="879"/>
        <v>545.48728986356502</v>
      </c>
      <c r="AC4602" s="26">
        <f t="shared" ca="1" si="884"/>
        <v>0</v>
      </c>
      <c r="AD4602" s="26">
        <f t="shared" ca="1" si="880"/>
        <v>65.487289863565024</v>
      </c>
      <c r="AE4602" s="27">
        <f t="shared" ca="1" si="881"/>
        <v>-560728.24072626384</v>
      </c>
    </row>
    <row r="4603" spans="12:31" x14ac:dyDescent="0.2">
      <c r="L4603" s="21">
        <v>4598</v>
      </c>
      <c r="M4603" s="22">
        <f t="shared" ca="1" si="885"/>
        <v>0.22887849441169603</v>
      </c>
      <c r="N4603" s="22">
        <f t="shared" ca="1" si="885"/>
        <v>-0.74277441067289585</v>
      </c>
      <c r="O4603" s="22">
        <f t="shared" ca="1" si="877"/>
        <v>0.22887849441169603</v>
      </c>
      <c r="P4603" s="24">
        <f t="shared" ca="1" si="874"/>
        <v>-0.43490339938693667</v>
      </c>
      <c r="Q4603" s="22">
        <f t="shared" ca="1" si="875"/>
        <v>183.71901653189863</v>
      </c>
      <c r="R4603" s="22">
        <f t="shared" ca="1" si="876"/>
        <v>443.27148832084282</v>
      </c>
      <c r="S4603" s="25">
        <f t="shared" ca="1" si="882"/>
        <v>9812183.0474229995</v>
      </c>
      <c r="T4603" s="22">
        <f t="shared" ca="1" si="883"/>
        <v>0</v>
      </c>
      <c r="U4603" s="22">
        <f t="shared" ca="1" si="878"/>
        <v>108269.46337786104</v>
      </c>
      <c r="AA4603" s="26">
        <f t="shared" ca="1" si="879"/>
        <v>183.71901653189863</v>
      </c>
      <c r="AB4603" s="26">
        <f t="shared" ca="1" si="879"/>
        <v>443.27148832084282</v>
      </c>
      <c r="AC4603" s="26">
        <f t="shared" ca="1" si="884"/>
        <v>8.7190165318986317</v>
      </c>
      <c r="AD4603" s="26">
        <f t="shared" ca="1" si="880"/>
        <v>0</v>
      </c>
      <c r="AE4603" s="27">
        <f t="shared" ca="1" si="881"/>
        <v>-108269.46337786104</v>
      </c>
    </row>
    <row r="4604" spans="12:31" x14ac:dyDescent="0.2">
      <c r="L4604" s="21">
        <v>4599</v>
      </c>
      <c r="M4604" s="22">
        <f t="shared" ca="1" si="885"/>
        <v>0.46629663006443212</v>
      </c>
      <c r="N4604" s="22">
        <f t="shared" ca="1" si="885"/>
        <v>-1.0439091995386545</v>
      </c>
      <c r="O4604" s="22">
        <f t="shared" ca="1" si="877"/>
        <v>0.46629663006443212</v>
      </c>
      <c r="P4604" s="24">
        <f t="shared" ca="1" si="874"/>
        <v>-0.52050125131059632</v>
      </c>
      <c r="Q4604" s="22">
        <f t="shared" ca="1" si="875"/>
        <v>199.32095723088653</v>
      </c>
      <c r="R4604" s="22">
        <f t="shared" ca="1" si="876"/>
        <v>437.03588849192982</v>
      </c>
      <c r="S4604" s="25">
        <f t="shared" ca="1" si="882"/>
        <v>10185516.858590476</v>
      </c>
      <c r="T4604" s="22">
        <f t="shared" ca="1" si="883"/>
        <v>185516.85859047621</v>
      </c>
      <c r="U4604" s="22">
        <f t="shared" ca="1" si="878"/>
        <v>558094.79201261839</v>
      </c>
      <c r="AA4604" s="26">
        <f t="shared" ca="1" si="879"/>
        <v>199.32095723088653</v>
      </c>
      <c r="AB4604" s="26">
        <f t="shared" ca="1" si="879"/>
        <v>437.03588849192982</v>
      </c>
      <c r="AC4604" s="26">
        <f t="shared" ca="1" si="884"/>
        <v>24.320957230886535</v>
      </c>
      <c r="AD4604" s="26">
        <f t="shared" ca="1" si="880"/>
        <v>0</v>
      </c>
      <c r="AE4604" s="27">
        <f t="shared" ca="1" si="881"/>
        <v>-372577.93342214217</v>
      </c>
    </row>
    <row r="4605" spans="12:31" x14ac:dyDescent="0.2">
      <c r="L4605" s="21">
        <v>4600</v>
      </c>
      <c r="M4605" s="22">
        <f t="shared" ca="1" si="885"/>
        <v>0.88640378252330287</v>
      </c>
      <c r="N4605" s="22">
        <f t="shared" ca="1" si="885"/>
        <v>-0.56415365055051703</v>
      </c>
      <c r="O4605" s="22">
        <f t="shared" ca="1" si="877"/>
        <v>0.88640378252330287</v>
      </c>
      <c r="P4605" s="24">
        <f t="shared" ca="1" si="874"/>
        <v>0.11665396410884915</v>
      </c>
      <c r="Q4605" s="22">
        <f t="shared" ca="1" si="875"/>
        <v>230.24520859519725</v>
      </c>
      <c r="R4605" s="22">
        <f t="shared" ca="1" si="876"/>
        <v>485.64088514215973</v>
      </c>
      <c r="S4605" s="25">
        <f t="shared" ca="1" si="882"/>
        <v>11564522.533339875</v>
      </c>
      <c r="T4605" s="22">
        <f t="shared" ca="1" si="883"/>
        <v>1564522.5333398748</v>
      </c>
      <c r="U4605" s="22">
        <f t="shared" ca="1" si="878"/>
        <v>1494410.2726818861</v>
      </c>
      <c r="AA4605" s="26">
        <f t="shared" ca="1" si="879"/>
        <v>230.24520859519725</v>
      </c>
      <c r="AB4605" s="26">
        <f t="shared" ca="1" si="879"/>
        <v>485.64088514215973</v>
      </c>
      <c r="AC4605" s="26">
        <f t="shared" ca="1" si="884"/>
        <v>55.245208595197255</v>
      </c>
      <c r="AD4605" s="26">
        <f t="shared" ca="1" si="880"/>
        <v>5.6408851421597319</v>
      </c>
      <c r="AE4605" s="27">
        <f t="shared" ca="1" si="881"/>
        <v>70112.260657988722</v>
      </c>
    </row>
    <row r="4606" spans="12:31" x14ac:dyDescent="0.2">
      <c r="L4606" s="21">
        <v>4601</v>
      </c>
      <c r="M4606" s="22">
        <f t="shared" ca="1" si="885"/>
        <v>0.99742807858515015</v>
      </c>
      <c r="N4606" s="22">
        <f t="shared" ca="1" si="885"/>
        <v>0.72390366408530205</v>
      </c>
      <c r="O4606" s="22">
        <f t="shared" ca="1" si="877"/>
        <v>0.99742807858515015</v>
      </c>
      <c r="P4606" s="24">
        <f t="shared" ca="1" si="874"/>
        <v>1.1894352799489818</v>
      </c>
      <c r="Q4606" s="22">
        <f t="shared" ca="1" si="875"/>
        <v>239.19066935859877</v>
      </c>
      <c r="R4606" s="22">
        <f t="shared" ca="1" si="876"/>
        <v>579.99705981364218</v>
      </c>
      <c r="S4606" s="25">
        <f t="shared" ca="1" si="882"/>
        <v>12805092.421991676</v>
      </c>
      <c r="T4606" s="22">
        <f t="shared" ca="1" si="883"/>
        <v>2805092.4219916761</v>
      </c>
      <c r="U4606" s="22">
        <f t="shared" ca="1" si="878"/>
        <v>2714118.0662064357</v>
      </c>
      <c r="AA4606" s="26">
        <f t="shared" ca="1" si="879"/>
        <v>239.19066935859877</v>
      </c>
      <c r="AB4606" s="26">
        <f t="shared" ca="1" si="879"/>
        <v>579.99705981364218</v>
      </c>
      <c r="AC4606" s="26">
        <f t="shared" ca="1" si="884"/>
        <v>64.190669358598768</v>
      </c>
      <c r="AD4606" s="26">
        <f t="shared" ca="1" si="880"/>
        <v>99.997059813642181</v>
      </c>
      <c r="AE4606" s="27">
        <f t="shared" ca="1" si="881"/>
        <v>90974.355785240419</v>
      </c>
    </row>
    <row r="4607" spans="12:31" x14ac:dyDescent="0.2">
      <c r="L4607" s="21">
        <v>4602</v>
      </c>
      <c r="M4607" s="22">
        <f t="shared" ca="1" si="885"/>
        <v>0.53596238737739765</v>
      </c>
      <c r="N4607" s="22">
        <f t="shared" ca="1" si="885"/>
        <v>3.9609156664803365E-2</v>
      </c>
      <c r="O4607" s="22">
        <f t="shared" ca="1" si="877"/>
        <v>0.53596238737739765</v>
      </c>
      <c r="P4607" s="24">
        <f t="shared" ca="1" si="874"/>
        <v>0.36704208233623342</v>
      </c>
      <c r="Q4607" s="22">
        <f t="shared" ca="1" si="875"/>
        <v>204.14562276342741</v>
      </c>
      <c r="R4607" s="22">
        <f t="shared" ca="1" si="876"/>
        <v>506.18924481142443</v>
      </c>
      <c r="S4607" s="25">
        <f t="shared" ca="1" si="882"/>
        <v>11046042.284975402</v>
      </c>
      <c r="T4607" s="22">
        <f t="shared" ca="1" si="883"/>
        <v>1046042.2849754021</v>
      </c>
      <c r="U4607" s="22">
        <f t="shared" ca="1" si="878"/>
        <v>953976.36416982894</v>
      </c>
      <c r="AA4607" s="26">
        <f t="shared" ca="1" si="879"/>
        <v>204.14562276342741</v>
      </c>
      <c r="AB4607" s="26">
        <f t="shared" ca="1" si="879"/>
        <v>506.18924481142443</v>
      </c>
      <c r="AC4607" s="26">
        <f t="shared" ca="1" si="884"/>
        <v>29.145622763427411</v>
      </c>
      <c r="AD4607" s="26">
        <f t="shared" ca="1" si="880"/>
        <v>26.18924481142443</v>
      </c>
      <c r="AE4607" s="27">
        <f t="shared" ca="1" si="881"/>
        <v>92065.920805573114</v>
      </c>
    </row>
    <row r="4608" spans="12:31" x14ac:dyDescent="0.2">
      <c r="L4608" s="21">
        <v>4603</v>
      </c>
      <c r="M4608" s="22">
        <f t="shared" ca="1" si="885"/>
        <v>1.0437174727307958</v>
      </c>
      <c r="N4608" s="22">
        <f t="shared" ca="1" si="885"/>
        <v>0.38893964730672109</v>
      </c>
      <c r="O4608" s="22">
        <f t="shared" ca="1" si="877"/>
        <v>1.0437174727307958</v>
      </c>
      <c r="P4608" s="24">
        <f t="shared" ca="1" si="874"/>
        <v>0.95760142344391097</v>
      </c>
      <c r="Q4608" s="22">
        <f t="shared" ca="1" si="875"/>
        <v>243.02219852514838</v>
      </c>
      <c r="R4608" s="22">
        <f t="shared" ca="1" si="876"/>
        <v>558.16395107688004</v>
      </c>
      <c r="S4608" s="25">
        <f t="shared" ca="1" si="882"/>
        <v>12683972.713317979</v>
      </c>
      <c r="T4608" s="22">
        <f t="shared" ca="1" si="883"/>
        <v>2683972.7133179791</v>
      </c>
      <c r="U4608" s="22">
        <f t="shared" ca="1" si="878"/>
        <v>2601488.9181296476</v>
      </c>
      <c r="AA4608" s="26">
        <f t="shared" ca="1" si="879"/>
        <v>243.02219852514838</v>
      </c>
      <c r="AB4608" s="26">
        <f t="shared" ca="1" si="879"/>
        <v>558.16395107688004</v>
      </c>
      <c r="AC4608" s="26">
        <f t="shared" ca="1" si="884"/>
        <v>68.022198525148383</v>
      </c>
      <c r="AD4608" s="26">
        <f t="shared" ca="1" si="880"/>
        <v>78.163951076880039</v>
      </c>
      <c r="AE4608" s="27">
        <f t="shared" ca="1" si="881"/>
        <v>82483.795188331511</v>
      </c>
    </row>
    <row r="4609" spans="12:31" x14ac:dyDescent="0.2">
      <c r="L4609" s="21">
        <v>4604</v>
      </c>
      <c r="M4609" s="22">
        <f t="shared" ca="1" si="885"/>
        <v>1.4462891603616235</v>
      </c>
      <c r="N4609" s="22">
        <f t="shared" ca="1" si="885"/>
        <v>1.5231489371531401</v>
      </c>
      <c r="O4609" s="22">
        <f t="shared" ca="1" si="877"/>
        <v>1.4462891603616235</v>
      </c>
      <c r="P4609" s="24">
        <f t="shared" ca="1" si="874"/>
        <v>2.0934455899057922</v>
      </c>
      <c r="Q4609" s="22">
        <f t="shared" ca="1" si="875"/>
        <v>279.04166774272261</v>
      </c>
      <c r="R4609" s="22">
        <f t="shared" ca="1" si="876"/>
        <v>673.60489558897677</v>
      </c>
      <c r="S4609" s="25">
        <f t="shared" ca="1" si="882"/>
        <v>14906820.129153529</v>
      </c>
      <c r="T4609" s="22">
        <f t="shared" ca="1" si="883"/>
        <v>4906820.1291535292</v>
      </c>
      <c r="U4609" s="22">
        <f t="shared" ca="1" si="878"/>
        <v>4814377.6042165617</v>
      </c>
      <c r="AA4609" s="26">
        <f t="shared" ca="1" si="879"/>
        <v>279.04166774272261</v>
      </c>
      <c r="AB4609" s="26">
        <f t="shared" ca="1" si="879"/>
        <v>673.60489558897677</v>
      </c>
      <c r="AC4609" s="26">
        <f t="shared" ca="1" si="884"/>
        <v>104.04166774272261</v>
      </c>
      <c r="AD4609" s="26">
        <f t="shared" ca="1" si="880"/>
        <v>193.60489558897677</v>
      </c>
      <c r="AE4609" s="27">
        <f t="shared" ca="1" si="881"/>
        <v>92442.524936967529</v>
      </c>
    </row>
    <row r="4610" spans="12:31" x14ac:dyDescent="0.2">
      <c r="L4610" s="21">
        <v>4605</v>
      </c>
      <c r="M4610" s="22">
        <f t="shared" ca="1" si="885"/>
        <v>-0.38261932297105289</v>
      </c>
      <c r="N4610" s="22">
        <f t="shared" ca="1" si="885"/>
        <v>-2.1277100142586476</v>
      </c>
      <c r="O4610" s="22">
        <f t="shared" ca="1" si="877"/>
        <v>-0.38261932297105289</v>
      </c>
      <c r="P4610" s="24">
        <f t="shared" ca="1" si="874"/>
        <v>-1.8970667979534706</v>
      </c>
      <c r="Q4610" s="22">
        <f t="shared" ca="1" si="875"/>
        <v>148.92934562144083</v>
      </c>
      <c r="R4610" s="22">
        <f t="shared" ca="1" si="876"/>
        <v>347.99324696257366</v>
      </c>
      <c r="S4610" s="25">
        <f t="shared" ca="1" si="882"/>
        <v>7835260.5548453704</v>
      </c>
      <c r="T4610" s="22">
        <f t="shared" ca="1" si="883"/>
        <v>0</v>
      </c>
      <c r="U4610" s="22">
        <f t="shared" ca="1" si="878"/>
        <v>-91080.247366908297</v>
      </c>
      <c r="AA4610" s="26">
        <f t="shared" ca="1" si="879"/>
        <v>148.92934562144083</v>
      </c>
      <c r="AB4610" s="26">
        <f t="shared" ca="1" si="879"/>
        <v>347.99324696257366</v>
      </c>
      <c r="AC4610" s="26">
        <f t="shared" ca="1" si="884"/>
        <v>0</v>
      </c>
      <c r="AD4610" s="26">
        <f t="shared" ca="1" si="880"/>
        <v>0</v>
      </c>
      <c r="AE4610" s="27">
        <f t="shared" ca="1" si="881"/>
        <v>91080.247366908297</v>
      </c>
    </row>
    <row r="4611" spans="12:31" x14ac:dyDescent="0.2">
      <c r="L4611" s="21">
        <v>4606</v>
      </c>
      <c r="M4611" s="22">
        <f t="shared" ca="1" si="885"/>
        <v>-1.9914671606113594</v>
      </c>
      <c r="N4611" s="22">
        <f t="shared" ca="1" si="885"/>
        <v>-1.5866557208259433</v>
      </c>
      <c r="O4611" s="22">
        <f t="shared" ca="1" si="877"/>
        <v>-1.9914671606113594</v>
      </c>
      <c r="P4611" s="24">
        <f t="shared" ca="1" si="874"/>
        <v>-2.4848798409585453</v>
      </c>
      <c r="Q4611" s="22">
        <f t="shared" ca="1" si="875"/>
        <v>85.723988264338857</v>
      </c>
      <c r="R4611" s="22">
        <f t="shared" ca="1" si="876"/>
        <v>315.73254243079128</v>
      </c>
      <c r="S4611" s="25">
        <f t="shared" ca="1" si="882"/>
        <v>5719895.6117762346</v>
      </c>
      <c r="T4611" s="22">
        <f t="shared" ca="1" si="883"/>
        <v>0</v>
      </c>
      <c r="U4611" s="22">
        <f t="shared" ca="1" si="878"/>
        <v>-12951.093736636889</v>
      </c>
      <c r="AA4611" s="26">
        <f t="shared" ca="1" si="879"/>
        <v>85.723988264338857</v>
      </c>
      <c r="AB4611" s="26">
        <f t="shared" ca="1" si="879"/>
        <v>315.73254243079128</v>
      </c>
      <c r="AC4611" s="26">
        <f t="shared" ca="1" si="884"/>
        <v>0</v>
      </c>
      <c r="AD4611" s="26">
        <f t="shared" ca="1" si="880"/>
        <v>0</v>
      </c>
      <c r="AE4611" s="27">
        <f t="shared" ca="1" si="881"/>
        <v>12951.093736636889</v>
      </c>
    </row>
    <row r="4612" spans="12:31" x14ac:dyDescent="0.2">
      <c r="L4612" s="21">
        <v>4607</v>
      </c>
      <c r="M4612" s="22">
        <f t="shared" ca="1" si="885"/>
        <v>-9.999151396033662E-2</v>
      </c>
      <c r="N4612" s="22">
        <f t="shared" ca="1" si="885"/>
        <v>-0.11156601711188177</v>
      </c>
      <c r="O4612" s="22">
        <f t="shared" ca="1" si="877"/>
        <v>-9.999151396033662E-2</v>
      </c>
      <c r="P4612" s="24">
        <f t="shared" ca="1" si="874"/>
        <v>-0.14960952485394424</v>
      </c>
      <c r="Q4612" s="22">
        <f t="shared" ca="1" si="875"/>
        <v>164.10426159248146</v>
      </c>
      <c r="R4612" s="22">
        <f t="shared" ca="1" si="876"/>
        <v>464.70405635455245</v>
      </c>
      <c r="S4612" s="25">
        <f t="shared" ca="1" si="882"/>
        <v>9485311.5461658128</v>
      </c>
      <c r="T4612" s="22">
        <f t="shared" ca="1" si="883"/>
        <v>0</v>
      </c>
      <c r="U4612" s="22">
        <f t="shared" ca="1" si="878"/>
        <v>-135091.76090449665</v>
      </c>
      <c r="AA4612" s="26">
        <f t="shared" ca="1" si="879"/>
        <v>164.10426159248146</v>
      </c>
      <c r="AB4612" s="26">
        <f t="shared" ca="1" si="879"/>
        <v>464.70405635455245</v>
      </c>
      <c r="AC4612" s="26">
        <f t="shared" ca="1" si="884"/>
        <v>0</v>
      </c>
      <c r="AD4612" s="26">
        <f t="shared" ca="1" si="880"/>
        <v>0</v>
      </c>
      <c r="AE4612" s="27">
        <f t="shared" ca="1" si="881"/>
        <v>135091.76090449665</v>
      </c>
    </row>
    <row r="4613" spans="12:31" x14ac:dyDescent="0.2">
      <c r="L4613" s="21">
        <v>4608</v>
      </c>
      <c r="M4613" s="22">
        <f t="shared" ca="1" si="885"/>
        <v>-2.6139315385312782</v>
      </c>
      <c r="N4613" s="22">
        <f t="shared" ca="1" si="885"/>
        <v>-0.81230340167587611</v>
      </c>
      <c r="O4613" s="22">
        <f t="shared" ca="1" si="877"/>
        <v>-2.6139315385312782</v>
      </c>
      <c r="P4613" s="24">
        <f t="shared" ca="1" si="874"/>
        <v>-2.2722691807887196</v>
      </c>
      <c r="Q4613" s="22">
        <f t="shared" ca="1" si="875"/>
        <v>69.229856625526523</v>
      </c>
      <c r="R4613" s="22">
        <f t="shared" ca="1" si="876"/>
        <v>327.04055307746103</v>
      </c>
      <c r="S4613" s="25">
        <f t="shared" ca="1" si="882"/>
        <v>5374644.1859545009</v>
      </c>
      <c r="T4613" s="22">
        <f t="shared" ca="1" si="883"/>
        <v>0</v>
      </c>
      <c r="U4613" s="22">
        <f t="shared" ca="1" si="878"/>
        <v>2865.7305817436136</v>
      </c>
      <c r="AA4613" s="26">
        <f t="shared" ca="1" si="879"/>
        <v>69.229856625526523</v>
      </c>
      <c r="AB4613" s="26">
        <f t="shared" ca="1" si="879"/>
        <v>327.04055307746103</v>
      </c>
      <c r="AC4613" s="26">
        <f t="shared" ca="1" si="884"/>
        <v>0</v>
      </c>
      <c r="AD4613" s="26">
        <f t="shared" ca="1" si="880"/>
        <v>0</v>
      </c>
      <c r="AE4613" s="27">
        <f t="shared" ca="1" si="881"/>
        <v>-2865.7305817436136</v>
      </c>
    </row>
    <row r="4614" spans="12:31" x14ac:dyDescent="0.2">
      <c r="L4614" s="21">
        <v>4609</v>
      </c>
      <c r="M4614" s="22">
        <f t="shared" ca="1" si="885"/>
        <v>0.42939751593517428</v>
      </c>
      <c r="N4614" s="22">
        <f t="shared" ca="1" si="885"/>
        <v>-0.82495606720696657</v>
      </c>
      <c r="O4614" s="22">
        <f t="shared" ca="1" si="877"/>
        <v>0.42939751593517428</v>
      </c>
      <c r="P4614" s="24">
        <f t="shared" ref="P4614:P4677" ca="1" si="886">($D$16 * M4614) + (SQRT(1 - $D$16^2) * N4614)</f>
        <v>-0.37312638801087344</v>
      </c>
      <c r="Q4614" s="22">
        <f t="shared" ref="Q4614:Q4677" ca="1" si="887">$C$12*EXP(($C$6-$C$15-0.5*$C$13^2)*$C$8+$C$13*SQRT($C$8)*O4614)</f>
        <v>196.81189187860016</v>
      </c>
      <c r="R4614" s="22">
        <f t="shared" ref="R4614:R4677" ca="1" si="888">$D$12*EXP(($C$6-$D$15-0.5*$D$13^2)*$C$8+$D$13*SQRT($C$8)*P4614)</f>
        <v>447.82699943295825</v>
      </c>
      <c r="S4614" s="25">
        <f t="shared" ca="1" si="882"/>
        <v>10228079.383898748</v>
      </c>
      <c r="T4614" s="22">
        <f t="shared" ca="1" si="883"/>
        <v>228079.38389874808</v>
      </c>
      <c r="U4614" s="22">
        <f t="shared" ca="1" si="878"/>
        <v>483486.48251630686</v>
      </c>
      <c r="AA4614" s="26">
        <f t="shared" ca="1" si="879"/>
        <v>196.81189187860016</v>
      </c>
      <c r="AB4614" s="26">
        <f t="shared" ca="1" si="879"/>
        <v>447.82699943295825</v>
      </c>
      <c r="AC4614" s="26">
        <f t="shared" ca="1" si="884"/>
        <v>21.811891878600164</v>
      </c>
      <c r="AD4614" s="26">
        <f t="shared" ca="1" si="880"/>
        <v>0</v>
      </c>
      <c r="AE4614" s="27">
        <f t="shared" ca="1" si="881"/>
        <v>-255407.09861755878</v>
      </c>
    </row>
    <row r="4615" spans="12:31" x14ac:dyDescent="0.2">
      <c r="L4615" s="21">
        <v>4610</v>
      </c>
      <c r="M4615" s="22">
        <f t="shared" ca="1" si="885"/>
        <v>-1.1311842845859683</v>
      </c>
      <c r="N4615" s="22">
        <f t="shared" ca="1" si="885"/>
        <v>0.42588357715182323</v>
      </c>
      <c r="O4615" s="22">
        <f t="shared" ref="O4615:O4678" ca="1" si="889">M4615</f>
        <v>-1.1311842845859683</v>
      </c>
      <c r="P4615" s="24">
        <f t="shared" ca="1" si="886"/>
        <v>-0.37788275713179786</v>
      </c>
      <c r="Q4615" s="22">
        <f t="shared" ca="1" si="887"/>
        <v>115.17808410647683</v>
      </c>
      <c r="R4615" s="22">
        <f t="shared" ca="1" si="888"/>
        <v>447.47460163782267</v>
      </c>
      <c r="S4615" s="25">
        <f t="shared" ca="1" si="882"/>
        <v>7929006.1432735734</v>
      </c>
      <c r="T4615" s="22">
        <f t="shared" ca="1" si="883"/>
        <v>0</v>
      </c>
      <c r="U4615" s="22">
        <f t="shared" ref="U4615:U4678" ca="1" si="890">T4615-AE4615</f>
        <v>-76407.829589469009</v>
      </c>
      <c r="AA4615" s="26">
        <f t="shared" ref="AA4615:AB4678" ca="1" si="891">Q4615</f>
        <v>115.17808410647683</v>
      </c>
      <c r="AB4615" s="26">
        <f t="shared" ca="1" si="891"/>
        <v>447.47460163782267</v>
      </c>
      <c r="AC4615" s="26">
        <f t="shared" ca="1" si="884"/>
        <v>0</v>
      </c>
      <c r="AD4615" s="26">
        <f t="shared" ref="AD4615:AD4678" ca="1" si="892">MAX(AB4615-$Y$10,0)</f>
        <v>0</v>
      </c>
      <c r="AE4615" s="27">
        <f t="shared" ref="AE4615:AE4678" ca="1" si="893">T4615-$AL$7-SUMPRODUCT($AH$17:$AK$17,AA4615:AD4615)</f>
        <v>76407.829589469009</v>
      </c>
    </row>
    <row r="4616" spans="12:31" x14ac:dyDescent="0.2">
      <c r="L4616" s="21">
        <v>4611</v>
      </c>
      <c r="M4616" s="22">
        <f t="shared" ca="1" si="885"/>
        <v>2.271401446113555</v>
      </c>
      <c r="N4616" s="22">
        <f t="shared" ca="1" si="885"/>
        <v>1.3154393635775217</v>
      </c>
      <c r="O4616" s="22">
        <f t="shared" ca="1" si="889"/>
        <v>2.271401446113555</v>
      </c>
      <c r="P4616" s="24">
        <f t="shared" ca="1" si="886"/>
        <v>2.4492516711584309</v>
      </c>
      <c r="Q4616" s="22">
        <f t="shared" ca="1" si="887"/>
        <v>370.4184705809102</v>
      </c>
      <c r="R4616" s="22">
        <f t="shared" ca="1" si="888"/>
        <v>714.46384079113841</v>
      </c>
      <c r="S4616" s="25">
        <f t="shared" ca="1" si="882"/>
        <v>17904436.534966744</v>
      </c>
      <c r="T4616" s="22">
        <f t="shared" ca="1" si="883"/>
        <v>7904436.5349667445</v>
      </c>
      <c r="U4616" s="22">
        <f t="shared" ca="1" si="890"/>
        <v>7857277.188637306</v>
      </c>
      <c r="AA4616" s="26">
        <f t="shared" ca="1" si="891"/>
        <v>370.4184705809102</v>
      </c>
      <c r="AB4616" s="26">
        <f t="shared" ca="1" si="891"/>
        <v>714.46384079113841</v>
      </c>
      <c r="AC4616" s="26">
        <f t="shared" ca="1" si="884"/>
        <v>195.4184705809102</v>
      </c>
      <c r="AD4616" s="26">
        <f t="shared" ca="1" si="892"/>
        <v>234.46384079113841</v>
      </c>
      <c r="AE4616" s="27">
        <f t="shared" ca="1" si="893"/>
        <v>47159.3463294385</v>
      </c>
    </row>
    <row r="4617" spans="12:31" x14ac:dyDescent="0.2">
      <c r="L4617" s="21">
        <v>4612</v>
      </c>
      <c r="M4617" s="22">
        <f t="shared" ca="1" si="885"/>
        <v>-1.0313166525450588</v>
      </c>
      <c r="N4617" s="22">
        <f t="shared" ca="1" si="885"/>
        <v>-0.28169816652462026</v>
      </c>
      <c r="O4617" s="22">
        <f t="shared" ca="1" si="889"/>
        <v>-1.0313166525450588</v>
      </c>
      <c r="P4617" s="24">
        <f t="shared" ca="1" si="886"/>
        <v>-0.86630308202971507</v>
      </c>
      <c r="Q4617" s="22">
        <f t="shared" ca="1" si="887"/>
        <v>119.19554765762487</v>
      </c>
      <c r="R4617" s="22">
        <f t="shared" ca="1" si="888"/>
        <v>412.72538298670366</v>
      </c>
      <c r="S4617" s="25">
        <f t="shared" ca="1" si="882"/>
        <v>7677727.8735037241</v>
      </c>
      <c r="T4617" s="22">
        <f t="shared" ca="1" si="883"/>
        <v>0</v>
      </c>
      <c r="U4617" s="22">
        <f t="shared" ca="1" si="890"/>
        <v>-72845.251056992623</v>
      </c>
      <c r="AA4617" s="26">
        <f t="shared" ca="1" si="891"/>
        <v>119.19554765762487</v>
      </c>
      <c r="AB4617" s="26">
        <f t="shared" ca="1" si="891"/>
        <v>412.72538298670366</v>
      </c>
      <c r="AC4617" s="26">
        <f t="shared" ca="1" si="884"/>
        <v>0</v>
      </c>
      <c r="AD4617" s="26">
        <f t="shared" ca="1" si="892"/>
        <v>0</v>
      </c>
      <c r="AE4617" s="27">
        <f t="shared" ca="1" si="893"/>
        <v>72845.251056992623</v>
      </c>
    </row>
    <row r="4618" spans="12:31" x14ac:dyDescent="0.2">
      <c r="L4618" s="21">
        <v>4613</v>
      </c>
      <c r="M4618" s="22">
        <f t="shared" ca="1" si="885"/>
        <v>0.94474008078842653</v>
      </c>
      <c r="N4618" s="22">
        <f t="shared" ca="1" si="885"/>
        <v>-1.7344527281822451</v>
      </c>
      <c r="O4618" s="22">
        <f t="shared" ca="1" si="889"/>
        <v>0.94474008078842653</v>
      </c>
      <c r="P4618" s="24">
        <f t="shared" ca="1" si="886"/>
        <v>-0.7581820091543553</v>
      </c>
      <c r="Q4618" s="22">
        <f t="shared" ca="1" si="887"/>
        <v>234.90296373693465</v>
      </c>
      <c r="R4618" s="22">
        <f t="shared" ca="1" si="888"/>
        <v>420.17753029837849</v>
      </c>
      <c r="S4618" s="25">
        <f t="shared" ca="1" si="882"/>
        <v>11009302.406942733</v>
      </c>
      <c r="T4618" s="22">
        <f t="shared" ca="1" si="883"/>
        <v>1009302.4069427326</v>
      </c>
      <c r="U4618" s="22">
        <f t="shared" ca="1" si="890"/>
        <v>1584584.0237966981</v>
      </c>
      <c r="AA4618" s="26">
        <f t="shared" ca="1" si="891"/>
        <v>234.90296373693465</v>
      </c>
      <c r="AB4618" s="26">
        <f t="shared" ca="1" si="891"/>
        <v>420.17753029837849</v>
      </c>
      <c r="AC4618" s="26">
        <f t="shared" ca="1" si="884"/>
        <v>59.902963736934652</v>
      </c>
      <c r="AD4618" s="26">
        <f t="shared" ca="1" si="892"/>
        <v>0</v>
      </c>
      <c r="AE4618" s="27">
        <f t="shared" ca="1" si="893"/>
        <v>-575281.61685396533</v>
      </c>
    </row>
    <row r="4619" spans="12:31" x14ac:dyDescent="0.2">
      <c r="L4619" s="21">
        <v>4614</v>
      </c>
      <c r="M4619" s="22">
        <f t="shared" ca="1" si="885"/>
        <v>0.82761200372241583</v>
      </c>
      <c r="N4619" s="22">
        <f t="shared" ca="1" si="885"/>
        <v>2.2888611019599217</v>
      </c>
      <c r="O4619" s="22">
        <f t="shared" ca="1" si="889"/>
        <v>0.82761200372241583</v>
      </c>
      <c r="P4619" s="24">
        <f t="shared" ca="1" si="886"/>
        <v>2.3017029191255824</v>
      </c>
      <c r="Q4619" s="22">
        <f t="shared" ca="1" si="887"/>
        <v>225.64452199764332</v>
      </c>
      <c r="R4619" s="22">
        <f t="shared" ca="1" si="888"/>
        <v>697.22762038112614</v>
      </c>
      <c r="S4619" s="25">
        <f t="shared" ca="1" si="882"/>
        <v>13653012.5863647</v>
      </c>
      <c r="T4619" s="22">
        <f t="shared" ca="1" si="883"/>
        <v>3653012.5863646995</v>
      </c>
      <c r="U4619" s="22">
        <f t="shared" ca="1" si="890"/>
        <v>3520810.9368465021</v>
      </c>
      <c r="AA4619" s="26">
        <f t="shared" ca="1" si="891"/>
        <v>225.64452199764332</v>
      </c>
      <c r="AB4619" s="26">
        <f t="shared" ca="1" si="891"/>
        <v>697.22762038112614</v>
      </c>
      <c r="AC4619" s="26">
        <f t="shared" ca="1" si="884"/>
        <v>50.644521997643324</v>
      </c>
      <c r="AD4619" s="26">
        <f t="shared" ca="1" si="892"/>
        <v>217.22762038112614</v>
      </c>
      <c r="AE4619" s="27">
        <f t="shared" ca="1" si="893"/>
        <v>132201.6495181974</v>
      </c>
    </row>
    <row r="4620" spans="12:31" x14ac:dyDescent="0.2">
      <c r="L4620" s="21">
        <v>4615</v>
      </c>
      <c r="M4620" s="22">
        <f t="shared" ca="1" si="885"/>
        <v>-1.50076028818325</v>
      </c>
      <c r="N4620" s="22">
        <f t="shared" ca="1" si="885"/>
        <v>-0.57694768086820336</v>
      </c>
      <c r="O4620" s="22">
        <f t="shared" ca="1" si="889"/>
        <v>-1.50076028818325</v>
      </c>
      <c r="P4620" s="24">
        <f t="shared" ca="1" si="886"/>
        <v>-1.3907124480221322</v>
      </c>
      <c r="Q4620" s="22">
        <f t="shared" ca="1" si="887"/>
        <v>101.45334402914646</v>
      </c>
      <c r="R4620" s="22">
        <f t="shared" ca="1" si="888"/>
        <v>378.41392438178934</v>
      </c>
      <c r="S4620" s="25">
        <f t="shared" ca="1" si="882"/>
        <v>6819199.8827814562</v>
      </c>
      <c r="T4620" s="22">
        <f t="shared" ca="1" si="883"/>
        <v>0</v>
      </c>
      <c r="U4620" s="22">
        <f t="shared" ca="1" si="890"/>
        <v>-45060.640556656901</v>
      </c>
      <c r="AA4620" s="26">
        <f t="shared" ca="1" si="891"/>
        <v>101.45334402914646</v>
      </c>
      <c r="AB4620" s="26">
        <f t="shared" ca="1" si="891"/>
        <v>378.41392438178934</v>
      </c>
      <c r="AC4620" s="26">
        <f t="shared" ca="1" si="884"/>
        <v>0</v>
      </c>
      <c r="AD4620" s="26">
        <f t="shared" ca="1" si="892"/>
        <v>0</v>
      </c>
      <c r="AE4620" s="27">
        <f t="shared" ca="1" si="893"/>
        <v>45060.640556656901</v>
      </c>
    </row>
    <row r="4621" spans="12:31" x14ac:dyDescent="0.2">
      <c r="L4621" s="21">
        <v>4616</v>
      </c>
      <c r="M4621" s="22">
        <f t="shared" ca="1" si="885"/>
        <v>0.71150450913477092</v>
      </c>
      <c r="N4621" s="22">
        <f t="shared" ca="1" si="885"/>
        <v>-0.15214331311771642</v>
      </c>
      <c r="O4621" s="22">
        <f t="shared" ca="1" si="889"/>
        <v>0.71150450913477092</v>
      </c>
      <c r="P4621" s="24">
        <f t="shared" ca="1" si="886"/>
        <v>0.32781803941852106</v>
      </c>
      <c r="Q4621" s="22">
        <f t="shared" ca="1" si="887"/>
        <v>216.82695002818156</v>
      </c>
      <c r="R4621" s="22">
        <f t="shared" ca="1" si="888"/>
        <v>502.913767273811</v>
      </c>
      <c r="S4621" s="25">
        <f t="shared" ca="1" si="882"/>
        <v>11368282.289456496</v>
      </c>
      <c r="T4621" s="22">
        <f t="shared" ca="1" si="883"/>
        <v>1368282.289456496</v>
      </c>
      <c r="U4621" s="22">
        <f t="shared" ca="1" si="890"/>
        <v>1285005.1946599931</v>
      </c>
      <c r="AA4621" s="26">
        <f t="shared" ca="1" si="891"/>
        <v>216.82695002818156</v>
      </c>
      <c r="AB4621" s="26">
        <f t="shared" ca="1" si="891"/>
        <v>502.913767273811</v>
      </c>
      <c r="AC4621" s="26">
        <f t="shared" ca="1" si="884"/>
        <v>41.826950028181557</v>
      </c>
      <c r="AD4621" s="26">
        <f t="shared" ca="1" si="892"/>
        <v>22.913767273811004</v>
      </c>
      <c r="AE4621" s="27">
        <f t="shared" ca="1" si="893"/>
        <v>83277.094796502963</v>
      </c>
    </row>
    <row r="4622" spans="12:31" x14ac:dyDescent="0.2">
      <c r="L4622" s="21">
        <v>4617</v>
      </c>
      <c r="M4622" s="22">
        <f t="shared" ca="1" si="885"/>
        <v>-1.0056150781192392</v>
      </c>
      <c r="N4622" s="22">
        <f t="shared" ca="1" si="885"/>
        <v>1.1064968200749148</v>
      </c>
      <c r="O4622" s="22">
        <f t="shared" ca="1" si="889"/>
        <v>-1.0056150781192392</v>
      </c>
      <c r="P4622" s="24">
        <f t="shared" ca="1" si="886"/>
        <v>0.23094483769152674</v>
      </c>
      <c r="Q4622" s="22">
        <f t="shared" ca="1" si="887"/>
        <v>120.25194716949646</v>
      </c>
      <c r="R4622" s="22">
        <f t="shared" ca="1" si="888"/>
        <v>494.91471491526772</v>
      </c>
      <c r="S4622" s="25">
        <f t="shared" ca="1" si="882"/>
        <v>8568940.2922537364</v>
      </c>
      <c r="T4622" s="22">
        <f t="shared" ca="1" si="883"/>
        <v>0</v>
      </c>
      <c r="U4622" s="22">
        <f t="shared" ca="1" si="890"/>
        <v>62543.151857025397</v>
      </c>
      <c r="AA4622" s="26">
        <f t="shared" ca="1" si="891"/>
        <v>120.25194716949646</v>
      </c>
      <c r="AB4622" s="26">
        <f t="shared" ca="1" si="891"/>
        <v>494.91471491526772</v>
      </c>
      <c r="AC4622" s="26">
        <f t="shared" ca="1" si="884"/>
        <v>0</v>
      </c>
      <c r="AD4622" s="26">
        <f t="shared" ca="1" si="892"/>
        <v>14.914714915267723</v>
      </c>
      <c r="AE4622" s="27">
        <f t="shared" ca="1" si="893"/>
        <v>-62543.151857025397</v>
      </c>
    </row>
    <row r="4623" spans="12:31" x14ac:dyDescent="0.2">
      <c r="L4623" s="21">
        <v>4618</v>
      </c>
      <c r="M4623" s="22">
        <f t="shared" ca="1" si="885"/>
        <v>-0.75073468936357401</v>
      </c>
      <c r="N4623" s="22">
        <f t="shared" ca="1" si="885"/>
        <v>0.2850214226514976</v>
      </c>
      <c r="O4623" s="22">
        <f t="shared" ca="1" si="889"/>
        <v>-0.75073468936357401</v>
      </c>
      <c r="P4623" s="24">
        <f t="shared" ca="1" si="886"/>
        <v>-0.24894060349313729</v>
      </c>
      <c r="Q4623" s="22">
        <f t="shared" ca="1" si="887"/>
        <v>131.24856914234394</v>
      </c>
      <c r="R4623" s="22">
        <f t="shared" ca="1" si="888"/>
        <v>457.12674940996123</v>
      </c>
      <c r="S4623" s="25">
        <f t="shared" ca="1" si="882"/>
        <v>8482049.8544596396</v>
      </c>
      <c r="T4623" s="22">
        <f t="shared" ca="1" si="883"/>
        <v>0</v>
      </c>
      <c r="U4623" s="22">
        <f t="shared" ca="1" si="890"/>
        <v>-96608.768429779389</v>
      </c>
      <c r="AA4623" s="26">
        <f t="shared" ca="1" si="891"/>
        <v>131.24856914234394</v>
      </c>
      <c r="AB4623" s="26">
        <f t="shared" ca="1" si="891"/>
        <v>457.12674940996123</v>
      </c>
      <c r="AC4623" s="26">
        <f t="shared" ca="1" si="884"/>
        <v>0</v>
      </c>
      <c r="AD4623" s="26">
        <f t="shared" ca="1" si="892"/>
        <v>0</v>
      </c>
      <c r="AE4623" s="27">
        <f t="shared" ca="1" si="893"/>
        <v>96608.768429779389</v>
      </c>
    </row>
    <row r="4624" spans="12:31" x14ac:dyDescent="0.2">
      <c r="L4624" s="21">
        <v>4619</v>
      </c>
      <c r="M4624" s="22">
        <f t="shared" ca="1" si="885"/>
        <v>-0.58616554837557666</v>
      </c>
      <c r="N4624" s="22">
        <f t="shared" ca="1" si="885"/>
        <v>-0.52024692694164099</v>
      </c>
      <c r="O4624" s="22">
        <f t="shared" ca="1" si="889"/>
        <v>-0.58616554837557666</v>
      </c>
      <c r="P4624" s="24">
        <f t="shared" ca="1" si="886"/>
        <v>-0.77285376249451376</v>
      </c>
      <c r="Q4624" s="22">
        <f t="shared" ca="1" si="887"/>
        <v>138.87744036409543</v>
      </c>
      <c r="R4624" s="22">
        <f t="shared" ca="1" si="888"/>
        <v>419.1584557851296</v>
      </c>
      <c r="S4624" s="25">
        <f t="shared" ca="1" si="882"/>
        <v>8298574.8016973641</v>
      </c>
      <c r="T4624" s="22">
        <f t="shared" ca="1" si="883"/>
        <v>0</v>
      </c>
      <c r="U4624" s="22">
        <f t="shared" ca="1" si="890"/>
        <v>-96337.064148407837</v>
      </c>
      <c r="AA4624" s="26">
        <f t="shared" ca="1" si="891"/>
        <v>138.87744036409543</v>
      </c>
      <c r="AB4624" s="26">
        <f t="shared" ca="1" si="891"/>
        <v>419.1584557851296</v>
      </c>
      <c r="AC4624" s="26">
        <f t="shared" ca="1" si="884"/>
        <v>0</v>
      </c>
      <c r="AD4624" s="26">
        <f t="shared" ca="1" si="892"/>
        <v>0</v>
      </c>
      <c r="AE4624" s="27">
        <f t="shared" ca="1" si="893"/>
        <v>96337.064148407837</v>
      </c>
    </row>
    <row r="4625" spans="12:31" x14ac:dyDescent="0.2">
      <c r="L4625" s="21">
        <v>4620</v>
      </c>
      <c r="M4625" s="22">
        <f t="shared" ca="1" si="885"/>
        <v>1.1170763472807861</v>
      </c>
      <c r="N4625" s="22">
        <f t="shared" ca="1" si="885"/>
        <v>-0.40628762618407177</v>
      </c>
      <c r="O4625" s="22">
        <f t="shared" ca="1" si="889"/>
        <v>1.1170763472807861</v>
      </c>
      <c r="P4625" s="24">
        <f t="shared" ca="1" si="886"/>
        <v>0.38429455914602695</v>
      </c>
      <c r="Q4625" s="22">
        <f t="shared" ca="1" si="887"/>
        <v>249.22046062740301</v>
      </c>
      <c r="R4625" s="22">
        <f t="shared" ca="1" si="888"/>
        <v>507.6366924025865</v>
      </c>
      <c r="S4625" s="25">
        <f t="shared" ca="1" si="882"/>
        <v>12328628.721685231</v>
      </c>
      <c r="T4625" s="22">
        <f t="shared" ca="1" si="883"/>
        <v>2328628.7216852307</v>
      </c>
      <c r="U4625" s="22">
        <f t="shared" ca="1" si="890"/>
        <v>2264137.5272049014</v>
      </c>
      <c r="AA4625" s="26">
        <f t="shared" ca="1" si="891"/>
        <v>249.22046062740301</v>
      </c>
      <c r="AB4625" s="26">
        <f t="shared" ca="1" si="891"/>
        <v>507.6366924025865</v>
      </c>
      <c r="AC4625" s="26">
        <f t="shared" ca="1" si="884"/>
        <v>74.220460627403014</v>
      </c>
      <c r="AD4625" s="26">
        <f t="shared" ca="1" si="892"/>
        <v>27.636692402586505</v>
      </c>
      <c r="AE4625" s="27">
        <f t="shared" ca="1" si="893"/>
        <v>64491.194480329286</v>
      </c>
    </row>
    <row r="4626" spans="12:31" x14ac:dyDescent="0.2">
      <c r="L4626" s="21">
        <v>4621</v>
      </c>
      <c r="M4626" s="22">
        <f t="shared" ca="1" si="885"/>
        <v>-0.51158240252272069</v>
      </c>
      <c r="N4626" s="22">
        <f t="shared" ca="1" si="885"/>
        <v>-0.5834435440327741</v>
      </c>
      <c r="O4626" s="22">
        <f t="shared" ca="1" si="889"/>
        <v>-0.51158240252272069</v>
      </c>
      <c r="P4626" s="24">
        <f t="shared" ca="1" si="886"/>
        <v>-0.77528731965749509</v>
      </c>
      <c r="Q4626" s="22">
        <f t="shared" ca="1" si="887"/>
        <v>142.47937135530151</v>
      </c>
      <c r="R4626" s="22">
        <f t="shared" ca="1" si="888"/>
        <v>418.98966426896527</v>
      </c>
      <c r="S4626" s="25">
        <f t="shared" ca="1" si="882"/>
        <v>8398084.6246356629</v>
      </c>
      <c r="T4626" s="22">
        <f t="shared" ca="1" si="883"/>
        <v>0</v>
      </c>
      <c r="U4626" s="22">
        <f t="shared" ca="1" si="890"/>
        <v>-100324.27165637905</v>
      </c>
      <c r="AA4626" s="26">
        <f t="shared" ca="1" si="891"/>
        <v>142.47937135530151</v>
      </c>
      <c r="AB4626" s="26">
        <f t="shared" ca="1" si="891"/>
        <v>418.98966426896527</v>
      </c>
      <c r="AC4626" s="26">
        <f t="shared" ca="1" si="884"/>
        <v>0</v>
      </c>
      <c r="AD4626" s="26">
        <f t="shared" ca="1" si="892"/>
        <v>0</v>
      </c>
      <c r="AE4626" s="27">
        <f t="shared" ca="1" si="893"/>
        <v>100324.27165637905</v>
      </c>
    </row>
    <row r="4627" spans="12:31" x14ac:dyDescent="0.2">
      <c r="L4627" s="21">
        <v>4622</v>
      </c>
      <c r="M4627" s="22">
        <f t="shared" ca="1" si="885"/>
        <v>4.9872987725995766E-3</v>
      </c>
      <c r="N4627" s="22">
        <f t="shared" ca="1" si="885"/>
        <v>-2.5313625494595886</v>
      </c>
      <c r="O4627" s="22">
        <f t="shared" ca="1" si="889"/>
        <v>4.9872987725995766E-3</v>
      </c>
      <c r="P4627" s="24">
        <f t="shared" ca="1" si="886"/>
        <v>-1.9682963437271819</v>
      </c>
      <c r="Q4627" s="22">
        <f t="shared" ca="1" si="887"/>
        <v>170.12655801815876</v>
      </c>
      <c r="R4627" s="22">
        <f t="shared" ca="1" si="888"/>
        <v>343.91482800413809</v>
      </c>
      <c r="S4627" s="25">
        <f t="shared" ca="1" si="882"/>
        <v>8388533.7854939643</v>
      </c>
      <c r="T4627" s="22">
        <f t="shared" ca="1" si="883"/>
        <v>0</v>
      </c>
      <c r="U4627" s="22">
        <f t="shared" ca="1" si="890"/>
        <v>-113829.80312583089</v>
      </c>
      <c r="AA4627" s="26">
        <f t="shared" ca="1" si="891"/>
        <v>170.12655801815876</v>
      </c>
      <c r="AB4627" s="26">
        <f t="shared" ca="1" si="891"/>
        <v>343.91482800413809</v>
      </c>
      <c r="AC4627" s="26">
        <f t="shared" ca="1" si="884"/>
        <v>0</v>
      </c>
      <c r="AD4627" s="26">
        <f t="shared" ca="1" si="892"/>
        <v>0</v>
      </c>
      <c r="AE4627" s="27">
        <f t="shared" ca="1" si="893"/>
        <v>113829.80312583089</v>
      </c>
    </row>
    <row r="4628" spans="12:31" x14ac:dyDescent="0.2">
      <c r="L4628" s="21">
        <v>4623</v>
      </c>
      <c r="M4628" s="22">
        <f t="shared" ca="1" si="885"/>
        <v>-1.2769747831890155</v>
      </c>
      <c r="N4628" s="22">
        <f t="shared" ca="1" si="885"/>
        <v>-2.8671394165843772E-2</v>
      </c>
      <c r="O4628" s="22">
        <f t="shared" ca="1" si="889"/>
        <v>-1.2769747831890155</v>
      </c>
      <c r="P4628" s="24">
        <f t="shared" ca="1" si="886"/>
        <v>-0.82334046791444249</v>
      </c>
      <c r="Q4628" s="22">
        <f t="shared" ca="1" si="887"/>
        <v>109.5551012427288</v>
      </c>
      <c r="R4628" s="22">
        <f t="shared" ca="1" si="888"/>
        <v>415.67058533602392</v>
      </c>
      <c r="S4628" s="25">
        <f t="shared" ca="1" si="882"/>
        <v>7437529.4122352507</v>
      </c>
      <c r="T4628" s="22">
        <f t="shared" ca="1" si="883"/>
        <v>0</v>
      </c>
      <c r="U4628" s="22">
        <f t="shared" ca="1" si="890"/>
        <v>-62751.498308372305</v>
      </c>
      <c r="AA4628" s="26">
        <f t="shared" ca="1" si="891"/>
        <v>109.5551012427288</v>
      </c>
      <c r="AB4628" s="26">
        <f t="shared" ca="1" si="891"/>
        <v>415.67058533602392</v>
      </c>
      <c r="AC4628" s="26">
        <f t="shared" ca="1" si="884"/>
        <v>0</v>
      </c>
      <c r="AD4628" s="26">
        <f t="shared" ca="1" si="892"/>
        <v>0</v>
      </c>
      <c r="AE4628" s="27">
        <f t="shared" ca="1" si="893"/>
        <v>62751.498308372305</v>
      </c>
    </row>
    <row r="4629" spans="12:31" x14ac:dyDescent="0.2">
      <c r="L4629" s="21">
        <v>4624</v>
      </c>
      <c r="M4629" s="22">
        <f t="shared" ca="1" si="885"/>
        <v>0.46257022849351048</v>
      </c>
      <c r="N4629" s="22">
        <f t="shared" ca="1" si="885"/>
        <v>-0.43044931348401744</v>
      </c>
      <c r="O4629" s="22">
        <f t="shared" ca="1" si="889"/>
        <v>0.46257022849351048</v>
      </c>
      <c r="P4629" s="24">
        <f t="shared" ca="1" si="886"/>
        <v>-4.5076261764914305E-2</v>
      </c>
      <c r="Q4629" s="22">
        <f t="shared" ca="1" si="887"/>
        <v>199.06612413767706</v>
      </c>
      <c r="R4629" s="22">
        <f t="shared" ca="1" si="888"/>
        <v>472.81388268459199</v>
      </c>
      <c r="S4629" s="25">
        <f t="shared" ca="1" si="882"/>
        <v>10553376.396803096</v>
      </c>
      <c r="T4629" s="22">
        <f t="shared" ca="1" si="883"/>
        <v>553376.39680309594</v>
      </c>
      <c r="U4629" s="22">
        <f t="shared" ca="1" si="890"/>
        <v>542479.38518106553</v>
      </c>
      <c r="AA4629" s="26">
        <f t="shared" ca="1" si="891"/>
        <v>199.06612413767706</v>
      </c>
      <c r="AB4629" s="26">
        <f t="shared" ca="1" si="891"/>
        <v>472.81388268459199</v>
      </c>
      <c r="AC4629" s="26">
        <f t="shared" ca="1" si="884"/>
        <v>24.066124137677065</v>
      </c>
      <c r="AD4629" s="26">
        <f t="shared" ca="1" si="892"/>
        <v>0</v>
      </c>
      <c r="AE4629" s="27">
        <f t="shared" ca="1" si="893"/>
        <v>10897.011622030404</v>
      </c>
    </row>
    <row r="4630" spans="12:31" x14ac:dyDescent="0.2">
      <c r="L4630" s="21">
        <v>4625</v>
      </c>
      <c r="M4630" s="22">
        <f t="shared" ca="1" si="885"/>
        <v>-2.6423985671444397E-2</v>
      </c>
      <c r="N4630" s="22">
        <f t="shared" ca="1" si="885"/>
        <v>1.1357046597072977</v>
      </c>
      <c r="O4630" s="22">
        <f t="shared" ca="1" si="889"/>
        <v>-2.6423985671444397E-2</v>
      </c>
      <c r="P4630" s="24">
        <f t="shared" ca="1" si="886"/>
        <v>0.86791156300064132</v>
      </c>
      <c r="Q4630" s="22">
        <f t="shared" ca="1" si="887"/>
        <v>168.30178354754526</v>
      </c>
      <c r="R4630" s="22">
        <f t="shared" ca="1" si="888"/>
        <v>549.93955541333037</v>
      </c>
      <c r="S4630" s="25">
        <f t="shared" ca="1" si="882"/>
        <v>10496775.969632406</v>
      </c>
      <c r="T4630" s="22">
        <f t="shared" ca="1" si="883"/>
        <v>496775.96963240579</v>
      </c>
      <c r="U4630" s="22">
        <f t="shared" ca="1" si="890"/>
        <v>570198.09121195367</v>
      </c>
      <c r="AA4630" s="26">
        <f t="shared" ca="1" si="891"/>
        <v>168.30178354754526</v>
      </c>
      <c r="AB4630" s="26">
        <f t="shared" ca="1" si="891"/>
        <v>549.93955541333037</v>
      </c>
      <c r="AC4630" s="26">
        <f t="shared" ca="1" si="884"/>
        <v>0</v>
      </c>
      <c r="AD4630" s="26">
        <f t="shared" ca="1" si="892"/>
        <v>69.939555413330368</v>
      </c>
      <c r="AE4630" s="27">
        <f t="shared" ca="1" si="893"/>
        <v>-73422.121579547937</v>
      </c>
    </row>
    <row r="4631" spans="12:31" x14ac:dyDescent="0.2">
      <c r="L4631" s="21">
        <v>4626</v>
      </c>
      <c r="M4631" s="22">
        <f t="shared" ca="1" si="885"/>
        <v>0.18667273910594087</v>
      </c>
      <c r="N4631" s="22">
        <f t="shared" ca="1" si="885"/>
        <v>1.1059097085049627</v>
      </c>
      <c r="O4631" s="22">
        <f t="shared" ca="1" si="889"/>
        <v>0.18667273910594087</v>
      </c>
      <c r="P4631" s="24">
        <f t="shared" ca="1" si="886"/>
        <v>0.97837697953650571</v>
      </c>
      <c r="Q4631" s="22">
        <f t="shared" ca="1" si="887"/>
        <v>181.07615660829941</v>
      </c>
      <c r="R4631" s="22">
        <f t="shared" ca="1" si="888"/>
        <v>560.08650977386753</v>
      </c>
      <c r="S4631" s="25">
        <f t="shared" ca="1" si="882"/>
        <v>10962326.166961841</v>
      </c>
      <c r="T4631" s="22">
        <f t="shared" ca="1" si="883"/>
        <v>962326.16696184129</v>
      </c>
      <c r="U4631" s="22">
        <f t="shared" ca="1" si="890"/>
        <v>840851.51503558015</v>
      </c>
      <c r="AA4631" s="26">
        <f t="shared" ca="1" si="891"/>
        <v>181.07615660829941</v>
      </c>
      <c r="AB4631" s="26">
        <f t="shared" ca="1" si="891"/>
        <v>560.08650977386753</v>
      </c>
      <c r="AC4631" s="26">
        <f t="shared" ca="1" si="884"/>
        <v>6.0761566082994136</v>
      </c>
      <c r="AD4631" s="26">
        <f t="shared" ca="1" si="892"/>
        <v>80.086509773867533</v>
      </c>
      <c r="AE4631" s="27">
        <f t="shared" ca="1" si="893"/>
        <v>121474.65192626114</v>
      </c>
    </row>
    <row r="4632" spans="12:31" x14ac:dyDescent="0.2">
      <c r="L4632" s="21">
        <v>4627</v>
      </c>
      <c r="M4632" s="22">
        <f t="shared" ca="1" si="885"/>
        <v>0.74722220880443335</v>
      </c>
      <c r="N4632" s="22">
        <f t="shared" ca="1" si="885"/>
        <v>-0.3932362762313939</v>
      </c>
      <c r="O4632" s="22">
        <f t="shared" ca="1" si="889"/>
        <v>0.74722220880443335</v>
      </c>
      <c r="P4632" s="24">
        <f t="shared" ca="1" si="886"/>
        <v>0.16245961070372616</v>
      </c>
      <c r="Q4632" s="22">
        <f t="shared" ca="1" si="887"/>
        <v>219.50213109800652</v>
      </c>
      <c r="R4632" s="22">
        <f t="shared" ca="1" si="888"/>
        <v>489.33661163134553</v>
      </c>
      <c r="S4632" s="25">
        <f t="shared" ca="1" si="882"/>
        <v>11301187.28533351</v>
      </c>
      <c r="T4632" s="22">
        <f t="shared" ca="1" si="883"/>
        <v>1301187.2853335105</v>
      </c>
      <c r="U4632" s="22">
        <f t="shared" ca="1" si="890"/>
        <v>1223371.7073453311</v>
      </c>
      <c r="AA4632" s="26">
        <f t="shared" ca="1" si="891"/>
        <v>219.50213109800652</v>
      </c>
      <c r="AB4632" s="26">
        <f t="shared" ca="1" si="891"/>
        <v>489.33661163134553</v>
      </c>
      <c r="AC4632" s="26">
        <f t="shared" ca="1" si="884"/>
        <v>44.502131098006515</v>
      </c>
      <c r="AD4632" s="26">
        <f t="shared" ca="1" si="892"/>
        <v>9.3366116313455336</v>
      </c>
      <c r="AE4632" s="27">
        <f t="shared" ca="1" si="893"/>
        <v>77815.577988179401</v>
      </c>
    </row>
    <row r="4633" spans="12:31" x14ac:dyDescent="0.2">
      <c r="L4633" s="21">
        <v>4628</v>
      </c>
      <c r="M4633" s="22">
        <f t="shared" ca="1" si="885"/>
        <v>0.77443353491584177</v>
      </c>
      <c r="N4633" s="22">
        <f t="shared" ca="1" si="885"/>
        <v>-0.12318771556434938</v>
      </c>
      <c r="O4633" s="22">
        <f t="shared" ca="1" si="889"/>
        <v>0.77443353491584177</v>
      </c>
      <c r="P4633" s="24">
        <f t="shared" ca="1" si="886"/>
        <v>0.38984230266635367</v>
      </c>
      <c r="Q4633" s="22">
        <f t="shared" ca="1" si="887"/>
        <v>221.56233212950661</v>
      </c>
      <c r="R4633" s="22">
        <f t="shared" ca="1" si="888"/>
        <v>508.1030156510821</v>
      </c>
      <c r="S4633" s="25">
        <f t="shared" ca="1" si="882"/>
        <v>11555825.464872109</v>
      </c>
      <c r="T4633" s="22">
        <f t="shared" ca="1" si="883"/>
        <v>1555825.4648721088</v>
      </c>
      <c r="U4633" s="22">
        <f t="shared" ca="1" si="890"/>
        <v>1474035.1044183008</v>
      </c>
      <c r="AA4633" s="26">
        <f t="shared" ca="1" si="891"/>
        <v>221.56233212950661</v>
      </c>
      <c r="AB4633" s="26">
        <f t="shared" ca="1" si="891"/>
        <v>508.1030156510821</v>
      </c>
      <c r="AC4633" s="26">
        <f t="shared" ca="1" si="884"/>
        <v>46.562332129506615</v>
      </c>
      <c r="AD4633" s="26">
        <f t="shared" ca="1" si="892"/>
        <v>28.103015651082103</v>
      </c>
      <c r="AE4633" s="27">
        <f t="shared" ca="1" si="893"/>
        <v>81790.360453807982</v>
      </c>
    </row>
    <row r="4634" spans="12:31" x14ac:dyDescent="0.2">
      <c r="L4634" s="21">
        <v>4629</v>
      </c>
      <c r="M4634" s="22">
        <f t="shared" ca="1" si="885"/>
        <v>0.84118151463242741</v>
      </c>
      <c r="N4634" s="22">
        <f t="shared" ca="1" si="885"/>
        <v>1.2579514454618517</v>
      </c>
      <c r="O4634" s="22">
        <f t="shared" ca="1" si="889"/>
        <v>0.84118151463242741</v>
      </c>
      <c r="P4634" s="24">
        <f t="shared" ca="1" si="886"/>
        <v>1.5073424286890214</v>
      </c>
      <c r="Q4634" s="22">
        <f t="shared" ca="1" si="887"/>
        <v>226.69816130176048</v>
      </c>
      <c r="R4634" s="22">
        <f t="shared" ca="1" si="888"/>
        <v>611.33135346716597</v>
      </c>
      <c r="S4634" s="25">
        <f t="shared" ca="1" si="882"/>
        <v>12782274.146525735</v>
      </c>
      <c r="T4634" s="22">
        <f t="shared" ca="1" si="883"/>
        <v>2782274.146525735</v>
      </c>
      <c r="U4634" s="22">
        <f t="shared" ca="1" si="890"/>
        <v>2674773.1296525239</v>
      </c>
      <c r="AA4634" s="26">
        <f t="shared" ca="1" si="891"/>
        <v>226.69816130176048</v>
      </c>
      <c r="AB4634" s="26">
        <f t="shared" ca="1" si="891"/>
        <v>611.33135346716597</v>
      </c>
      <c r="AC4634" s="26">
        <f t="shared" ca="1" si="884"/>
        <v>51.698161301760479</v>
      </c>
      <c r="AD4634" s="26">
        <f t="shared" ca="1" si="892"/>
        <v>131.33135346716597</v>
      </c>
      <c r="AE4634" s="27">
        <f t="shared" ca="1" si="893"/>
        <v>107501.01687321113</v>
      </c>
    </row>
    <row r="4635" spans="12:31" x14ac:dyDescent="0.2">
      <c r="L4635" s="21">
        <v>4630</v>
      </c>
      <c r="M4635" s="22">
        <f t="shared" ca="1" si="885"/>
        <v>0.80731246932639311</v>
      </c>
      <c r="N4635" s="22">
        <f t="shared" ca="1" si="885"/>
        <v>0.45373954574947084</v>
      </c>
      <c r="O4635" s="22">
        <f t="shared" ca="1" si="889"/>
        <v>0.80731246932639311</v>
      </c>
      <c r="P4635" s="24">
        <f t="shared" ca="1" si="886"/>
        <v>0.85977721140720453</v>
      </c>
      <c r="Q4635" s="22">
        <f t="shared" ca="1" si="887"/>
        <v>224.07744834964066</v>
      </c>
      <c r="R4635" s="22">
        <f t="shared" ca="1" si="888"/>
        <v>549.19967100631038</v>
      </c>
      <c r="S4635" s="25">
        <f t="shared" ca="1" si="882"/>
        <v>12057320.644183341</v>
      </c>
      <c r="T4635" s="22">
        <f t="shared" ca="1" si="883"/>
        <v>2057320.6441833414</v>
      </c>
      <c r="U4635" s="22">
        <f t="shared" ca="1" si="890"/>
        <v>1965586.550886428</v>
      </c>
      <c r="AA4635" s="26">
        <f t="shared" ca="1" si="891"/>
        <v>224.07744834964066</v>
      </c>
      <c r="AB4635" s="26">
        <f t="shared" ca="1" si="891"/>
        <v>549.19967100631038</v>
      </c>
      <c r="AC4635" s="26">
        <f t="shared" ca="1" si="884"/>
        <v>49.077448349640662</v>
      </c>
      <c r="AD4635" s="26">
        <f t="shared" ca="1" si="892"/>
        <v>69.199671006310382</v>
      </c>
      <c r="AE4635" s="27">
        <f t="shared" ca="1" si="893"/>
        <v>91734.09329691343</v>
      </c>
    </row>
    <row r="4636" spans="12:31" x14ac:dyDescent="0.2">
      <c r="L4636" s="21">
        <v>4631</v>
      </c>
      <c r="M4636" s="22">
        <f t="shared" ca="1" si="885"/>
        <v>-0.13022426719433644</v>
      </c>
      <c r="N4636" s="22">
        <f t="shared" ca="1" si="885"/>
        <v>-0.67489621726294713</v>
      </c>
      <c r="O4636" s="22">
        <f t="shared" ca="1" si="889"/>
        <v>-0.13022426719433644</v>
      </c>
      <c r="P4636" s="24">
        <f t="shared" ca="1" si="886"/>
        <v>-0.60729516785049675</v>
      </c>
      <c r="Q4636" s="22">
        <f t="shared" ca="1" si="887"/>
        <v>162.40978080930489</v>
      </c>
      <c r="R4636" s="22">
        <f t="shared" ca="1" si="888"/>
        <v>430.8027169887452</v>
      </c>
      <c r="S4636" s="25">
        <f t="shared" ca="1" si="882"/>
        <v>9082312.2962720618</v>
      </c>
      <c r="T4636" s="22">
        <f t="shared" ca="1" si="883"/>
        <v>0</v>
      </c>
      <c r="U4636" s="22">
        <f t="shared" ca="1" si="890"/>
        <v>-125340.73431712465</v>
      </c>
      <c r="AA4636" s="26">
        <f t="shared" ca="1" si="891"/>
        <v>162.40978080930489</v>
      </c>
      <c r="AB4636" s="26">
        <f t="shared" ca="1" si="891"/>
        <v>430.8027169887452</v>
      </c>
      <c r="AC4636" s="26">
        <f t="shared" ca="1" si="884"/>
        <v>0</v>
      </c>
      <c r="AD4636" s="26">
        <f t="shared" ca="1" si="892"/>
        <v>0</v>
      </c>
      <c r="AE4636" s="27">
        <f t="shared" ca="1" si="893"/>
        <v>125340.73431712465</v>
      </c>
    </row>
    <row r="4637" spans="12:31" x14ac:dyDescent="0.2">
      <c r="L4637" s="21">
        <v>4632</v>
      </c>
      <c r="M4637" s="22">
        <f t="shared" ca="1" si="885"/>
        <v>-6.7939455059630532E-2</v>
      </c>
      <c r="N4637" s="22">
        <f t="shared" ca="1" si="885"/>
        <v>-0.94964876565291845</v>
      </c>
      <c r="O4637" s="22">
        <f t="shared" ca="1" si="889"/>
        <v>-6.7939455059630532E-2</v>
      </c>
      <c r="P4637" s="24">
        <f t="shared" ca="1" si="886"/>
        <v>-0.78220285647161436</v>
      </c>
      <c r="Q4637" s="22">
        <f t="shared" ca="1" si="887"/>
        <v>165.92002153162974</v>
      </c>
      <c r="R4637" s="22">
        <f t="shared" ca="1" si="888"/>
        <v>418.51037359526441</v>
      </c>
      <c r="S4637" s="25">
        <f t="shared" ca="1" si="882"/>
        <v>9052164.9014519267</v>
      </c>
      <c r="T4637" s="22">
        <f t="shared" ca="1" si="883"/>
        <v>0</v>
      </c>
      <c r="U4637" s="22">
        <f t="shared" ca="1" si="890"/>
        <v>-126415.72233910201</v>
      </c>
      <c r="AA4637" s="26">
        <f t="shared" ca="1" si="891"/>
        <v>165.92002153162974</v>
      </c>
      <c r="AB4637" s="26">
        <f t="shared" ca="1" si="891"/>
        <v>418.51037359526441</v>
      </c>
      <c r="AC4637" s="26">
        <f t="shared" ca="1" si="884"/>
        <v>0</v>
      </c>
      <c r="AD4637" s="26">
        <f t="shared" ca="1" si="892"/>
        <v>0</v>
      </c>
      <c r="AE4637" s="27">
        <f t="shared" ca="1" si="893"/>
        <v>126415.72233910201</v>
      </c>
    </row>
    <row r="4638" spans="12:31" x14ac:dyDescent="0.2">
      <c r="L4638" s="21">
        <v>4633</v>
      </c>
      <c r="M4638" s="22">
        <f t="shared" ca="1" si="885"/>
        <v>0.62578826293504075</v>
      </c>
      <c r="N4638" s="22">
        <f t="shared" ca="1" si="885"/>
        <v>-0.87834638448082447</v>
      </c>
      <c r="O4638" s="22">
        <f t="shared" ca="1" si="889"/>
        <v>0.62578826293504075</v>
      </c>
      <c r="P4638" s="24">
        <f t="shared" ca="1" si="886"/>
        <v>-0.29151623949700473</v>
      </c>
      <c r="Q4638" s="22">
        <f t="shared" ca="1" si="887"/>
        <v>210.53923366296701</v>
      </c>
      <c r="R4638" s="22">
        <f t="shared" ca="1" si="888"/>
        <v>453.9168840384292</v>
      </c>
      <c r="S4638" s="25">
        <f t="shared" ca="1" si="882"/>
        <v>10677898.950626122</v>
      </c>
      <c r="T4638" s="22">
        <f t="shared" ca="1" si="883"/>
        <v>677898.95062612183</v>
      </c>
      <c r="U4638" s="22">
        <f t="shared" ca="1" si="890"/>
        <v>876581.66743335035</v>
      </c>
      <c r="AA4638" s="26">
        <f t="shared" ca="1" si="891"/>
        <v>210.53923366296701</v>
      </c>
      <c r="AB4638" s="26">
        <f t="shared" ca="1" si="891"/>
        <v>453.9168840384292</v>
      </c>
      <c r="AC4638" s="26">
        <f t="shared" ca="1" si="884"/>
        <v>35.539233662967007</v>
      </c>
      <c r="AD4638" s="26">
        <f t="shared" ca="1" si="892"/>
        <v>0</v>
      </c>
      <c r="AE4638" s="27">
        <f t="shared" ca="1" si="893"/>
        <v>-198682.71680722851</v>
      </c>
    </row>
    <row r="4639" spans="12:31" x14ac:dyDescent="0.2">
      <c r="L4639" s="21">
        <v>4634</v>
      </c>
      <c r="M4639" s="22">
        <f t="shared" ca="1" si="885"/>
        <v>0.80607519830468199</v>
      </c>
      <c r="N4639" s="22">
        <f t="shared" ca="1" si="885"/>
        <v>-1.6821970045474468</v>
      </c>
      <c r="O4639" s="22">
        <f t="shared" ca="1" si="889"/>
        <v>0.80607519830468199</v>
      </c>
      <c r="P4639" s="24">
        <f t="shared" ca="1" si="886"/>
        <v>-0.80446593047713411</v>
      </c>
      <c r="Q4639" s="22">
        <f t="shared" ca="1" si="887"/>
        <v>223.98228674942547</v>
      </c>
      <c r="R4639" s="22">
        <f t="shared" ca="1" si="888"/>
        <v>416.97112145324365</v>
      </c>
      <c r="S4639" s="25">
        <f t="shared" ca="1" si="882"/>
        <v>10668625.233893245</v>
      </c>
      <c r="T4639" s="22">
        <f t="shared" ca="1" si="883"/>
        <v>668625.23389324546</v>
      </c>
      <c r="U4639" s="22">
        <f t="shared" ca="1" si="890"/>
        <v>1271480.5925957137</v>
      </c>
      <c r="AA4639" s="26">
        <f t="shared" ca="1" si="891"/>
        <v>223.98228674942547</v>
      </c>
      <c r="AB4639" s="26">
        <f t="shared" ca="1" si="891"/>
        <v>416.97112145324365</v>
      </c>
      <c r="AC4639" s="26">
        <f t="shared" ca="1" si="884"/>
        <v>48.982286749425469</v>
      </c>
      <c r="AD4639" s="26">
        <f t="shared" ca="1" si="892"/>
        <v>0</v>
      </c>
      <c r="AE4639" s="27">
        <f t="shared" ca="1" si="893"/>
        <v>-602855.35870246834</v>
      </c>
    </row>
    <row r="4640" spans="12:31" x14ac:dyDescent="0.2">
      <c r="L4640" s="21">
        <v>4635</v>
      </c>
      <c r="M4640" s="22">
        <f t="shared" ca="1" si="885"/>
        <v>0.84965034442648268</v>
      </c>
      <c r="N4640" s="22">
        <f t="shared" ca="1" si="885"/>
        <v>0.42214170544255802</v>
      </c>
      <c r="O4640" s="22">
        <f t="shared" ca="1" si="889"/>
        <v>0.84965034442648268</v>
      </c>
      <c r="P4640" s="24">
        <f t="shared" ca="1" si="886"/>
        <v>0.86172620417343959</v>
      </c>
      <c r="Q4640" s="22">
        <f t="shared" ca="1" si="887"/>
        <v>227.35823721079038</v>
      </c>
      <c r="R4640" s="22">
        <f t="shared" ca="1" si="888"/>
        <v>549.37685677290858</v>
      </c>
      <c r="S4640" s="25">
        <f t="shared" ca="1" si="882"/>
        <v>12151427.126586631</v>
      </c>
      <c r="T4640" s="22">
        <f t="shared" ca="1" si="883"/>
        <v>2151427.1265866309</v>
      </c>
      <c r="U4640" s="22">
        <f t="shared" ca="1" si="890"/>
        <v>2061679.9604918561</v>
      </c>
      <c r="AA4640" s="26">
        <f t="shared" ca="1" si="891"/>
        <v>227.35823721079038</v>
      </c>
      <c r="AB4640" s="26">
        <f t="shared" ca="1" si="891"/>
        <v>549.37685677290858</v>
      </c>
      <c r="AC4640" s="26">
        <f t="shared" ca="1" si="884"/>
        <v>52.358237210790378</v>
      </c>
      <c r="AD4640" s="26">
        <f t="shared" ca="1" si="892"/>
        <v>69.376856772908582</v>
      </c>
      <c r="AE4640" s="27">
        <f t="shared" ca="1" si="893"/>
        <v>89747.166094774846</v>
      </c>
    </row>
    <row r="4641" spans="12:31" x14ac:dyDescent="0.2">
      <c r="L4641" s="21">
        <v>4636</v>
      </c>
      <c r="M4641" s="22">
        <f t="shared" ca="1" si="885"/>
        <v>0.15032703131989947</v>
      </c>
      <c r="N4641" s="22">
        <f t="shared" ca="1" si="885"/>
        <v>-1.2852084964826997</v>
      </c>
      <c r="O4641" s="22">
        <f t="shared" ca="1" si="889"/>
        <v>0.15032703131989947</v>
      </c>
      <c r="P4641" s="24">
        <f t="shared" ca="1" si="886"/>
        <v>-0.90662415087316639</v>
      </c>
      <c r="Q4641" s="22">
        <f t="shared" ca="1" si="887"/>
        <v>178.8307311742999</v>
      </c>
      <c r="R4641" s="22">
        <f t="shared" ca="1" si="888"/>
        <v>409.98025126343327</v>
      </c>
      <c r="S4641" s="25">
        <f t="shared" ca="1" si="882"/>
        <v>9325775.4929022714</v>
      </c>
      <c r="T4641" s="22">
        <f t="shared" ca="1" si="883"/>
        <v>0</v>
      </c>
      <c r="U4641" s="22">
        <f t="shared" ca="1" si="890"/>
        <v>-24498.219635448768</v>
      </c>
      <c r="AA4641" s="26">
        <f t="shared" ca="1" si="891"/>
        <v>178.8307311742999</v>
      </c>
      <c r="AB4641" s="26">
        <f t="shared" ca="1" si="891"/>
        <v>409.98025126343327</v>
      </c>
      <c r="AC4641" s="26">
        <f t="shared" ca="1" si="884"/>
        <v>3.8307311742998991</v>
      </c>
      <c r="AD4641" s="26">
        <f t="shared" ca="1" si="892"/>
        <v>0</v>
      </c>
      <c r="AE4641" s="27">
        <f t="shared" ca="1" si="893"/>
        <v>24498.219635448768</v>
      </c>
    </row>
    <row r="4642" spans="12:31" x14ac:dyDescent="0.2">
      <c r="L4642" s="21">
        <v>4637</v>
      </c>
      <c r="M4642" s="22">
        <f t="shared" ca="1" si="885"/>
        <v>0.50382775269667845</v>
      </c>
      <c r="N4642" s="22">
        <f t="shared" ca="1" si="885"/>
        <v>-0.78673581225525158</v>
      </c>
      <c r="O4642" s="22">
        <f t="shared" ca="1" si="889"/>
        <v>0.50382775269667845</v>
      </c>
      <c r="P4642" s="24">
        <f t="shared" ca="1" si="886"/>
        <v>-0.2966724174974163</v>
      </c>
      <c r="Q4642" s="22">
        <f t="shared" ca="1" si="887"/>
        <v>201.90581370244405</v>
      </c>
      <c r="R4642" s="22">
        <f t="shared" ca="1" si="888"/>
        <v>453.52968236133012</v>
      </c>
      <c r="S4642" s="25">
        <f t="shared" ca="1" si="882"/>
        <v>10431085.800196785</v>
      </c>
      <c r="T4642" s="22">
        <f t="shared" ca="1" si="883"/>
        <v>431085.80019678548</v>
      </c>
      <c r="U4642" s="22">
        <f t="shared" ca="1" si="890"/>
        <v>628557.75772189081</v>
      </c>
      <c r="AA4642" s="26">
        <f t="shared" ca="1" si="891"/>
        <v>201.90581370244405</v>
      </c>
      <c r="AB4642" s="26">
        <f t="shared" ca="1" si="891"/>
        <v>453.52968236133012</v>
      </c>
      <c r="AC4642" s="26">
        <f t="shared" ca="1" si="884"/>
        <v>26.90581370244405</v>
      </c>
      <c r="AD4642" s="26">
        <f t="shared" ca="1" si="892"/>
        <v>0</v>
      </c>
      <c r="AE4642" s="27">
        <f t="shared" ca="1" si="893"/>
        <v>-197471.95752510533</v>
      </c>
    </row>
    <row r="4643" spans="12:31" x14ac:dyDescent="0.2">
      <c r="L4643" s="21">
        <v>4638</v>
      </c>
      <c r="M4643" s="22">
        <f t="shared" ca="1" si="885"/>
        <v>-0.73310059228193891</v>
      </c>
      <c r="N4643" s="22">
        <f t="shared" ca="1" si="885"/>
        <v>0.79010079358380203</v>
      </c>
      <c r="O4643" s="22">
        <f t="shared" ca="1" si="889"/>
        <v>-0.73310059228193891</v>
      </c>
      <c r="P4643" s="24">
        <f t="shared" ca="1" si="886"/>
        <v>0.15547651244278182</v>
      </c>
      <c r="Q4643" s="22">
        <f t="shared" ca="1" si="887"/>
        <v>132.0455613263903</v>
      </c>
      <c r="R4643" s="22">
        <f t="shared" ca="1" si="888"/>
        <v>488.77138423101297</v>
      </c>
      <c r="S4643" s="25">
        <f t="shared" ca="1" si="882"/>
        <v>8836158.7428849209</v>
      </c>
      <c r="T4643" s="22">
        <f t="shared" ca="1" si="883"/>
        <v>0</v>
      </c>
      <c r="U4643" s="22">
        <f t="shared" ca="1" si="890"/>
        <v>-13314.609074643115</v>
      </c>
      <c r="AA4643" s="26">
        <f t="shared" ca="1" si="891"/>
        <v>132.0455613263903</v>
      </c>
      <c r="AB4643" s="26">
        <f t="shared" ca="1" si="891"/>
        <v>488.77138423101297</v>
      </c>
      <c r="AC4643" s="26">
        <f t="shared" ca="1" si="884"/>
        <v>0</v>
      </c>
      <c r="AD4643" s="26">
        <f t="shared" ca="1" si="892"/>
        <v>8.7713842310129735</v>
      </c>
      <c r="AE4643" s="27">
        <f t="shared" ca="1" si="893"/>
        <v>13314.609074643115</v>
      </c>
    </row>
    <row r="4644" spans="12:31" x14ac:dyDescent="0.2">
      <c r="L4644" s="21">
        <v>4639</v>
      </c>
      <c r="M4644" s="22">
        <f t="shared" ca="1" si="885"/>
        <v>-0.56627699632808726</v>
      </c>
      <c r="N4644" s="22">
        <f t="shared" ca="1" si="885"/>
        <v>-0.17045115582612594</v>
      </c>
      <c r="O4644" s="22">
        <f t="shared" ca="1" si="889"/>
        <v>-0.56627699632808726</v>
      </c>
      <c r="P4644" s="24">
        <f t="shared" ca="1" si="886"/>
        <v>-0.48795733103115957</v>
      </c>
      <c r="Q4644" s="22">
        <f t="shared" ca="1" si="887"/>
        <v>139.82894164286975</v>
      </c>
      <c r="R4644" s="22">
        <f t="shared" ca="1" si="888"/>
        <v>439.39623300351911</v>
      </c>
      <c r="S4644" s="25">
        <f t="shared" ca="1" si="882"/>
        <v>8537461.4954570979</v>
      </c>
      <c r="T4644" s="22">
        <f t="shared" ca="1" si="883"/>
        <v>0</v>
      </c>
      <c r="U4644" s="22">
        <f t="shared" ca="1" si="890"/>
        <v>-102090.93511371643</v>
      </c>
      <c r="AA4644" s="26">
        <f t="shared" ca="1" si="891"/>
        <v>139.82894164286975</v>
      </c>
      <c r="AB4644" s="26">
        <f t="shared" ca="1" si="891"/>
        <v>439.39623300351911</v>
      </c>
      <c r="AC4644" s="26">
        <f t="shared" ca="1" si="884"/>
        <v>0</v>
      </c>
      <c r="AD4644" s="26">
        <f t="shared" ca="1" si="892"/>
        <v>0</v>
      </c>
      <c r="AE4644" s="27">
        <f t="shared" ca="1" si="893"/>
        <v>102090.93511371643</v>
      </c>
    </row>
    <row r="4645" spans="12:31" x14ac:dyDescent="0.2">
      <c r="L4645" s="21">
        <v>4640</v>
      </c>
      <c r="M4645" s="22">
        <f t="shared" ca="1" si="885"/>
        <v>1.4436640837645083</v>
      </c>
      <c r="N4645" s="22">
        <f t="shared" ca="1" si="885"/>
        <v>-0.39618616149584385</v>
      </c>
      <c r="O4645" s="22">
        <f t="shared" ca="1" si="889"/>
        <v>1.4436640837645083</v>
      </c>
      <c r="P4645" s="24">
        <f t="shared" ca="1" si="886"/>
        <v>0.5970210908114344</v>
      </c>
      <c r="Q4645" s="22">
        <f t="shared" ca="1" si="887"/>
        <v>278.79030185812439</v>
      </c>
      <c r="R4645" s="22">
        <f t="shared" ca="1" si="888"/>
        <v>525.82786438642597</v>
      </c>
      <c r="S4645" s="25">
        <f t="shared" ca="1" si="882"/>
        <v>13350753.38214526</v>
      </c>
      <c r="T4645" s="22">
        <f t="shared" ca="1" si="883"/>
        <v>3350753.3821452595</v>
      </c>
      <c r="U4645" s="22">
        <f t="shared" ca="1" si="890"/>
        <v>3299524.8868717719</v>
      </c>
      <c r="AA4645" s="26">
        <f t="shared" ca="1" si="891"/>
        <v>278.79030185812439</v>
      </c>
      <c r="AB4645" s="26">
        <f t="shared" ca="1" si="891"/>
        <v>525.82786438642597</v>
      </c>
      <c r="AC4645" s="26">
        <f t="shared" ca="1" si="884"/>
        <v>103.79030185812439</v>
      </c>
      <c r="AD4645" s="26">
        <f t="shared" ca="1" si="892"/>
        <v>45.827864386425972</v>
      </c>
      <c r="AE4645" s="27">
        <f t="shared" ca="1" si="893"/>
        <v>51228.495273487642</v>
      </c>
    </row>
    <row r="4646" spans="12:31" x14ac:dyDescent="0.2">
      <c r="L4646" s="21">
        <v>4641</v>
      </c>
      <c r="M4646" s="22">
        <f t="shared" ca="1" si="885"/>
        <v>-1.0421799360748203</v>
      </c>
      <c r="N4646" s="22">
        <f t="shared" ca="1" si="885"/>
        <v>-1.2301053884391264</v>
      </c>
      <c r="O4646" s="22">
        <f t="shared" ca="1" si="889"/>
        <v>-1.0421799360748203</v>
      </c>
      <c r="P4646" s="24">
        <f t="shared" ca="1" si="886"/>
        <v>-1.6117367104665985</v>
      </c>
      <c r="Q4646" s="22">
        <f t="shared" ca="1" si="887"/>
        <v>118.75183427665534</v>
      </c>
      <c r="R4646" s="22">
        <f t="shared" ca="1" si="888"/>
        <v>364.82121441863649</v>
      </c>
      <c r="S4646" s="25">
        <f t="shared" ca="1" si="882"/>
        <v>7163120.0457271431</v>
      </c>
      <c r="T4646" s="22">
        <f t="shared" ca="1" si="883"/>
        <v>0</v>
      </c>
      <c r="U4646" s="22">
        <f t="shared" ca="1" si="890"/>
        <v>-61247.099988112808</v>
      </c>
      <c r="AA4646" s="26">
        <f t="shared" ca="1" si="891"/>
        <v>118.75183427665534</v>
      </c>
      <c r="AB4646" s="26">
        <f t="shared" ca="1" si="891"/>
        <v>364.82121441863649</v>
      </c>
      <c r="AC4646" s="26">
        <f t="shared" ca="1" si="884"/>
        <v>0</v>
      </c>
      <c r="AD4646" s="26">
        <f t="shared" ca="1" si="892"/>
        <v>0</v>
      </c>
      <c r="AE4646" s="27">
        <f t="shared" ca="1" si="893"/>
        <v>61247.099988112808</v>
      </c>
    </row>
    <row r="4647" spans="12:31" x14ac:dyDescent="0.2">
      <c r="L4647" s="21">
        <v>4642</v>
      </c>
      <c r="M4647" s="22">
        <f t="shared" ca="1" si="885"/>
        <v>0.26346118564814008</v>
      </c>
      <c r="N4647" s="22">
        <f t="shared" ca="1" si="885"/>
        <v>-1.5643647478729121</v>
      </c>
      <c r="O4647" s="22">
        <f t="shared" ca="1" si="889"/>
        <v>0.26346118564814008</v>
      </c>
      <c r="P4647" s="24">
        <f t="shared" ca="1" si="886"/>
        <v>-1.0530650476279859</v>
      </c>
      <c r="Q4647" s="22">
        <f t="shared" ca="1" si="887"/>
        <v>185.9132586904546</v>
      </c>
      <c r="R4647" s="22">
        <f t="shared" ca="1" si="888"/>
        <v>400.16297040172577</v>
      </c>
      <c r="S4647" s="25">
        <f t="shared" ca="1" si="882"/>
        <v>9422017.2636090927</v>
      </c>
      <c r="T4647" s="22">
        <f t="shared" ca="1" si="883"/>
        <v>0</v>
      </c>
      <c r="U4647" s="22">
        <f t="shared" ca="1" si="890"/>
        <v>181319.95591592224</v>
      </c>
      <c r="AA4647" s="26">
        <f t="shared" ca="1" si="891"/>
        <v>185.9132586904546</v>
      </c>
      <c r="AB4647" s="26">
        <f t="shared" ca="1" si="891"/>
        <v>400.16297040172577</v>
      </c>
      <c r="AC4647" s="26">
        <f t="shared" ca="1" si="884"/>
        <v>10.913258690454597</v>
      </c>
      <c r="AD4647" s="26">
        <f t="shared" ca="1" si="892"/>
        <v>0</v>
      </c>
      <c r="AE4647" s="27">
        <f t="shared" ca="1" si="893"/>
        <v>-181319.95591592224</v>
      </c>
    </row>
    <row r="4648" spans="12:31" x14ac:dyDescent="0.2">
      <c r="L4648" s="21">
        <v>4643</v>
      </c>
      <c r="M4648" s="22">
        <f t="shared" ca="1" si="885"/>
        <v>-0.35025322938479675</v>
      </c>
      <c r="N4648" s="22">
        <f t="shared" ca="1" si="885"/>
        <v>-0.13739885890270365</v>
      </c>
      <c r="O4648" s="22">
        <f t="shared" ca="1" si="889"/>
        <v>-0.35025322938479675</v>
      </c>
      <c r="P4648" s="24">
        <f t="shared" ca="1" si="886"/>
        <v>-0.32671043482453554</v>
      </c>
      <c r="Q4648" s="22">
        <f t="shared" ca="1" si="887"/>
        <v>150.59343504265746</v>
      </c>
      <c r="R4648" s="22">
        <f t="shared" ca="1" si="888"/>
        <v>451.28054405545083</v>
      </c>
      <c r="S4648" s="25">
        <f t="shared" ca="1" si="882"/>
        <v>8964708.869318679</v>
      </c>
      <c r="T4648" s="22">
        <f t="shared" ca="1" si="883"/>
        <v>0</v>
      </c>
      <c r="U4648" s="22">
        <f t="shared" ca="1" si="890"/>
        <v>-116878.02812016697</v>
      </c>
      <c r="AA4648" s="26">
        <f t="shared" ca="1" si="891"/>
        <v>150.59343504265746</v>
      </c>
      <c r="AB4648" s="26">
        <f t="shared" ca="1" si="891"/>
        <v>451.28054405545083</v>
      </c>
      <c r="AC4648" s="26">
        <f t="shared" ca="1" si="884"/>
        <v>0</v>
      </c>
      <c r="AD4648" s="26">
        <f t="shared" ca="1" si="892"/>
        <v>0</v>
      </c>
      <c r="AE4648" s="27">
        <f t="shared" ca="1" si="893"/>
        <v>116878.02812016697</v>
      </c>
    </row>
    <row r="4649" spans="12:31" x14ac:dyDescent="0.2">
      <c r="L4649" s="21">
        <v>4644</v>
      </c>
      <c r="M4649" s="22">
        <f t="shared" ca="1" si="885"/>
        <v>0.44027856866728232</v>
      </c>
      <c r="N4649" s="22">
        <f t="shared" ca="1" si="885"/>
        <v>0.19811114194762874</v>
      </c>
      <c r="O4649" s="22">
        <f t="shared" ca="1" si="889"/>
        <v>0.44027856866728232</v>
      </c>
      <c r="P4649" s="24">
        <f t="shared" ca="1" si="886"/>
        <v>0.43046357240096828</v>
      </c>
      <c r="Q4649" s="22">
        <f t="shared" ca="1" si="887"/>
        <v>197.54847991556548</v>
      </c>
      <c r="R4649" s="22">
        <f t="shared" ca="1" si="888"/>
        <v>511.5305694750154</v>
      </c>
      <c r="S4649" s="25">
        <f t="shared" ca="1" si="882"/>
        <v>10916531.587502982</v>
      </c>
      <c r="T4649" s="22">
        <f t="shared" ca="1" si="883"/>
        <v>916531.58750298247</v>
      </c>
      <c r="U4649" s="22">
        <f t="shared" ca="1" si="890"/>
        <v>818875.22978623293</v>
      </c>
      <c r="AA4649" s="26">
        <f t="shared" ca="1" si="891"/>
        <v>197.54847991556548</v>
      </c>
      <c r="AB4649" s="26">
        <f t="shared" ca="1" si="891"/>
        <v>511.5305694750154</v>
      </c>
      <c r="AC4649" s="26">
        <f t="shared" ca="1" si="884"/>
        <v>22.54847991556548</v>
      </c>
      <c r="AD4649" s="26">
        <f t="shared" ca="1" si="892"/>
        <v>31.530569475015398</v>
      </c>
      <c r="AE4649" s="27">
        <f t="shared" ca="1" si="893"/>
        <v>97656.357716749539</v>
      </c>
    </row>
    <row r="4650" spans="12:31" x14ac:dyDescent="0.2">
      <c r="L4650" s="21">
        <v>4645</v>
      </c>
      <c r="M4650" s="22">
        <f t="shared" ca="1" si="885"/>
        <v>-0.59843523023453205</v>
      </c>
      <c r="N4650" s="22">
        <f t="shared" ca="1" si="885"/>
        <v>0.85916359292909339</v>
      </c>
      <c r="O4650" s="22">
        <f t="shared" ca="1" si="889"/>
        <v>-0.59843523023453205</v>
      </c>
      <c r="P4650" s="24">
        <f t="shared" ca="1" si="886"/>
        <v>0.29373449034087451</v>
      </c>
      <c r="Q4650" s="22">
        <f t="shared" ca="1" si="887"/>
        <v>138.29367058799124</v>
      </c>
      <c r="R4650" s="22">
        <f t="shared" ca="1" si="888"/>
        <v>500.08477180019435</v>
      </c>
      <c r="S4650" s="25">
        <f t="shared" ca="1" si="882"/>
        <v>9130430.0076027755</v>
      </c>
      <c r="T4650" s="22">
        <f t="shared" ca="1" si="883"/>
        <v>0</v>
      </c>
      <c r="U4650" s="22">
        <f t="shared" ca="1" si="890"/>
        <v>95120.856697496696</v>
      </c>
      <c r="AA4650" s="26">
        <f t="shared" ca="1" si="891"/>
        <v>138.29367058799124</v>
      </c>
      <c r="AB4650" s="26">
        <f t="shared" ca="1" si="891"/>
        <v>500.08477180019435</v>
      </c>
      <c r="AC4650" s="26">
        <f t="shared" ca="1" si="884"/>
        <v>0</v>
      </c>
      <c r="AD4650" s="26">
        <f t="shared" ca="1" si="892"/>
        <v>20.084771800194346</v>
      </c>
      <c r="AE4650" s="27">
        <f t="shared" ca="1" si="893"/>
        <v>-95120.856697496696</v>
      </c>
    </row>
    <row r="4651" spans="12:31" x14ac:dyDescent="0.2">
      <c r="L4651" s="21">
        <v>4646</v>
      </c>
      <c r="M4651" s="22">
        <f t="shared" ca="1" si="885"/>
        <v>0.55192322309021979</v>
      </c>
      <c r="N4651" s="22">
        <f t="shared" ca="1" si="885"/>
        <v>-0.18383152716912132</v>
      </c>
      <c r="O4651" s="22">
        <f t="shared" ca="1" si="889"/>
        <v>0.55192322309021979</v>
      </c>
      <c r="P4651" s="24">
        <f t="shared" ca="1" si="886"/>
        <v>0.2030383079844344</v>
      </c>
      <c r="Q4651" s="22">
        <f t="shared" ca="1" si="887"/>
        <v>205.26732373577386</v>
      </c>
      <c r="R4651" s="22">
        <f t="shared" ca="1" si="888"/>
        <v>492.63410017727892</v>
      </c>
      <c r="S4651" s="25">
        <f t="shared" ca="1" si="882"/>
        <v>10935497.246860728</v>
      </c>
      <c r="T4651" s="22">
        <f t="shared" ca="1" si="883"/>
        <v>935497.24686072767</v>
      </c>
      <c r="U4651" s="22">
        <f t="shared" ca="1" si="890"/>
        <v>847922.36734656047</v>
      </c>
      <c r="AA4651" s="26">
        <f t="shared" ca="1" si="891"/>
        <v>205.26732373577386</v>
      </c>
      <c r="AB4651" s="26">
        <f t="shared" ca="1" si="891"/>
        <v>492.63410017727892</v>
      </c>
      <c r="AC4651" s="26">
        <f t="shared" ca="1" si="884"/>
        <v>30.267323735773857</v>
      </c>
      <c r="AD4651" s="26">
        <f t="shared" ca="1" si="892"/>
        <v>12.634100177278924</v>
      </c>
      <c r="AE4651" s="27">
        <f t="shared" ca="1" si="893"/>
        <v>87574.879514167202</v>
      </c>
    </row>
    <row r="4652" spans="12:31" x14ac:dyDescent="0.2">
      <c r="L4652" s="21">
        <v>4647</v>
      </c>
      <c r="M4652" s="22">
        <f t="shared" ca="1" si="885"/>
        <v>-0.1436553388986955</v>
      </c>
      <c r="N4652" s="22">
        <f t="shared" ca="1" si="885"/>
        <v>0.99360973581288192</v>
      </c>
      <c r="O4652" s="22">
        <f t="shared" ca="1" si="889"/>
        <v>-0.1436553388986955</v>
      </c>
      <c r="P4652" s="24">
        <f t="shared" ca="1" si="886"/>
        <v>0.68371205311177607</v>
      </c>
      <c r="Q4652" s="22">
        <f t="shared" ca="1" si="887"/>
        <v>161.66262198313083</v>
      </c>
      <c r="R4652" s="22">
        <f t="shared" ca="1" si="888"/>
        <v>533.42684029724762</v>
      </c>
      <c r="S4652" s="25">
        <f t="shared" ca="1" si="882"/>
        <v>10137009.744917423</v>
      </c>
      <c r="T4652" s="22">
        <f t="shared" ca="1" si="883"/>
        <v>137009.74491742253</v>
      </c>
      <c r="U4652" s="22">
        <f t="shared" ca="1" si="890"/>
        <v>409155.94953980914</v>
      </c>
      <c r="AA4652" s="26">
        <f t="shared" ca="1" si="891"/>
        <v>161.66262198313083</v>
      </c>
      <c r="AB4652" s="26">
        <f t="shared" ca="1" si="891"/>
        <v>533.42684029724762</v>
      </c>
      <c r="AC4652" s="26">
        <f t="shared" ca="1" si="884"/>
        <v>0</v>
      </c>
      <c r="AD4652" s="26">
        <f t="shared" ca="1" si="892"/>
        <v>53.426840297247622</v>
      </c>
      <c r="AE4652" s="27">
        <f t="shared" ca="1" si="893"/>
        <v>-272146.20462238661</v>
      </c>
    </row>
    <row r="4653" spans="12:31" x14ac:dyDescent="0.2">
      <c r="L4653" s="21">
        <v>4648</v>
      </c>
      <c r="M4653" s="22">
        <f t="shared" ca="1" si="885"/>
        <v>-0.62971644302633534</v>
      </c>
      <c r="N4653" s="22">
        <f t="shared" ca="1" si="885"/>
        <v>0.97601340042680629</v>
      </c>
      <c r="O4653" s="22">
        <f t="shared" ca="1" si="889"/>
        <v>-0.62971644302633534</v>
      </c>
      <c r="P4653" s="24">
        <f t="shared" ca="1" si="886"/>
        <v>0.3651152561033601</v>
      </c>
      <c r="Q4653" s="22">
        <f t="shared" ca="1" si="887"/>
        <v>136.81644456011551</v>
      </c>
      <c r="R4653" s="22">
        <f t="shared" ca="1" si="888"/>
        <v>506.02784444930546</v>
      </c>
      <c r="S4653" s="25">
        <f t="shared" ca="1" si="882"/>
        <v>9151188.6536589488</v>
      </c>
      <c r="T4653" s="22">
        <f t="shared" ca="1" si="883"/>
        <v>0</v>
      </c>
      <c r="U4653" s="22">
        <f t="shared" ca="1" si="890"/>
        <v>157403.66494673165</v>
      </c>
      <c r="AA4653" s="26">
        <f t="shared" ca="1" si="891"/>
        <v>136.81644456011551</v>
      </c>
      <c r="AB4653" s="26">
        <f t="shared" ca="1" si="891"/>
        <v>506.02784444930546</v>
      </c>
      <c r="AC4653" s="26">
        <f t="shared" ca="1" si="884"/>
        <v>0</v>
      </c>
      <c r="AD4653" s="26">
        <f t="shared" ca="1" si="892"/>
        <v>26.027844449305462</v>
      </c>
      <c r="AE4653" s="27">
        <f t="shared" ca="1" si="893"/>
        <v>-157403.66494673165</v>
      </c>
    </row>
    <row r="4654" spans="12:31" x14ac:dyDescent="0.2">
      <c r="L4654" s="21">
        <v>4649</v>
      </c>
      <c r="M4654" s="22">
        <f t="shared" ca="1" si="885"/>
        <v>-0.63889026254900672</v>
      </c>
      <c r="N4654" s="22">
        <f t="shared" ca="1" si="885"/>
        <v>-0.37953325493938528</v>
      </c>
      <c r="O4654" s="22">
        <f t="shared" ca="1" si="889"/>
        <v>-0.63889026254900672</v>
      </c>
      <c r="P4654" s="24">
        <f t="shared" ca="1" si="886"/>
        <v>-0.6963387421212156</v>
      </c>
      <c r="Q4654" s="22">
        <f t="shared" ca="1" si="887"/>
        <v>136.38621945770802</v>
      </c>
      <c r="R4654" s="22">
        <f t="shared" ca="1" si="888"/>
        <v>424.50035925203821</v>
      </c>
      <c r="S4654" s="25">
        <f t="shared" ref="S4654:S4717" ca="1" si="894">SUMPRODUCT(Q4654:R4654,$C$19:$D$19)</f>
        <v>8284520.4843916986</v>
      </c>
      <c r="T4654" s="22">
        <f t="shared" ref="T4654:T4717" ca="1" si="895">MAX(S4654-$C$7,0)</f>
        <v>0</v>
      </c>
      <c r="U4654" s="22">
        <f t="shared" ca="1" si="890"/>
        <v>-94790.343697533302</v>
      </c>
      <c r="AA4654" s="26">
        <f t="shared" ca="1" si="891"/>
        <v>136.38621945770802</v>
      </c>
      <c r="AB4654" s="26">
        <f t="shared" ca="1" si="891"/>
        <v>424.50035925203821</v>
      </c>
      <c r="AC4654" s="26">
        <f t="shared" ref="AC4654:AC4717" ca="1" si="896">MAX(AA4654-$X$10,0)</f>
        <v>0</v>
      </c>
      <c r="AD4654" s="26">
        <f t="shared" ca="1" si="892"/>
        <v>0</v>
      </c>
      <c r="AE4654" s="27">
        <f t="shared" ca="1" si="893"/>
        <v>94790.343697533302</v>
      </c>
    </row>
    <row r="4655" spans="12:31" x14ac:dyDescent="0.2">
      <c r="L4655" s="21">
        <v>4650</v>
      </c>
      <c r="M4655" s="22">
        <f t="shared" ref="M4655:N4718" ca="1" si="897">_xlfn.NORM.S.INV(RAND())</f>
        <v>1.0021082779440875</v>
      </c>
      <c r="N4655" s="22">
        <f t="shared" ca="1" si="897"/>
        <v>-3.7979503568308669E-2</v>
      </c>
      <c r="O4655" s="22">
        <f t="shared" ca="1" si="889"/>
        <v>1.0021082779440875</v>
      </c>
      <c r="P4655" s="24">
        <f t="shared" ca="1" si="886"/>
        <v>0.59901655412969412</v>
      </c>
      <c r="Q4655" s="22">
        <f t="shared" ca="1" si="887"/>
        <v>239.57530411026744</v>
      </c>
      <c r="R4655" s="22">
        <f t="shared" ca="1" si="888"/>
        <v>526.00155540081187</v>
      </c>
      <c r="S4655" s="25">
        <f t="shared" ca="1" si="894"/>
        <v>12249926.70468381</v>
      </c>
      <c r="T4655" s="22">
        <f t="shared" ca="1" si="895"/>
        <v>2249926.7046838105</v>
      </c>
      <c r="U4655" s="22">
        <f t="shared" ca="1" si="890"/>
        <v>2174307.1075896723</v>
      </c>
      <c r="AA4655" s="26">
        <f t="shared" ca="1" si="891"/>
        <v>239.57530411026744</v>
      </c>
      <c r="AB4655" s="26">
        <f t="shared" ca="1" si="891"/>
        <v>526.00155540081187</v>
      </c>
      <c r="AC4655" s="26">
        <f t="shared" ca="1" si="896"/>
        <v>64.575304110267439</v>
      </c>
      <c r="AD4655" s="26">
        <f t="shared" ca="1" si="892"/>
        <v>46.001555400811867</v>
      </c>
      <c r="AE4655" s="27">
        <f t="shared" ca="1" si="893"/>
        <v>75619.597094138153</v>
      </c>
    </row>
    <row r="4656" spans="12:31" x14ac:dyDescent="0.2">
      <c r="L4656" s="21">
        <v>4651</v>
      </c>
      <c r="M4656" s="22">
        <f t="shared" ca="1" si="897"/>
        <v>1.9341832831131318</v>
      </c>
      <c r="N4656" s="22">
        <f t="shared" ca="1" si="897"/>
        <v>0.15038808247996427</v>
      </c>
      <c r="O4656" s="22">
        <f t="shared" ca="1" si="889"/>
        <v>1.9341832831131318</v>
      </c>
      <c r="P4656" s="24">
        <f t="shared" ca="1" si="886"/>
        <v>1.3303822370749017</v>
      </c>
      <c r="Q4656" s="22">
        <f t="shared" ca="1" si="887"/>
        <v>329.92382489355231</v>
      </c>
      <c r="R4656" s="22">
        <f t="shared" ca="1" si="888"/>
        <v>593.68616945978988</v>
      </c>
      <c r="S4656" s="25">
        <f t="shared" ca="1" si="894"/>
        <v>15499816.536634423</v>
      </c>
      <c r="T4656" s="22">
        <f t="shared" ca="1" si="895"/>
        <v>5499816.5366344228</v>
      </c>
      <c r="U4656" s="22">
        <f t="shared" ca="1" si="890"/>
        <v>5461331.9932864215</v>
      </c>
      <c r="AA4656" s="26">
        <f t="shared" ca="1" si="891"/>
        <v>329.92382489355231</v>
      </c>
      <c r="AB4656" s="26">
        <f t="shared" ca="1" si="891"/>
        <v>593.68616945978988</v>
      </c>
      <c r="AC4656" s="26">
        <f t="shared" ca="1" si="896"/>
        <v>154.92382489355231</v>
      </c>
      <c r="AD4656" s="26">
        <f t="shared" ca="1" si="892"/>
        <v>113.68616945978988</v>
      </c>
      <c r="AE4656" s="27">
        <f t="shared" ca="1" si="893"/>
        <v>38484.543348001316</v>
      </c>
    </row>
    <row r="4657" spans="12:31" x14ac:dyDescent="0.2">
      <c r="L4657" s="21">
        <v>4652</v>
      </c>
      <c r="M4657" s="22">
        <f t="shared" ca="1" si="897"/>
        <v>-1.2490942406233336</v>
      </c>
      <c r="N4657" s="22">
        <f t="shared" ca="1" si="897"/>
        <v>1.3462153412018609</v>
      </c>
      <c r="O4657" s="22">
        <f t="shared" ca="1" si="889"/>
        <v>-1.2490942406233336</v>
      </c>
      <c r="P4657" s="24">
        <f t="shared" ca="1" si="886"/>
        <v>0.2649097947627973</v>
      </c>
      <c r="Q4657" s="22">
        <f t="shared" ca="1" si="887"/>
        <v>110.60877204599281</v>
      </c>
      <c r="R4657" s="22">
        <f t="shared" ca="1" si="888"/>
        <v>497.70469422162353</v>
      </c>
      <c r="S4657" s="25">
        <f t="shared" ca="1" si="894"/>
        <v>8327038.0572202839</v>
      </c>
      <c r="T4657" s="22">
        <f t="shared" ca="1" si="895"/>
        <v>0</v>
      </c>
      <c r="U4657" s="22">
        <f t="shared" ca="1" si="890"/>
        <v>101786.03857101663</v>
      </c>
      <c r="AA4657" s="26">
        <f t="shared" ca="1" si="891"/>
        <v>110.60877204599281</v>
      </c>
      <c r="AB4657" s="26">
        <f t="shared" ca="1" si="891"/>
        <v>497.70469422162353</v>
      </c>
      <c r="AC4657" s="26">
        <f t="shared" ca="1" si="896"/>
        <v>0</v>
      </c>
      <c r="AD4657" s="26">
        <f t="shared" ca="1" si="892"/>
        <v>17.704694221623527</v>
      </c>
      <c r="AE4657" s="27">
        <f t="shared" ca="1" si="893"/>
        <v>-101786.03857101663</v>
      </c>
    </row>
    <row r="4658" spans="12:31" x14ac:dyDescent="0.2">
      <c r="L4658" s="21">
        <v>4653</v>
      </c>
      <c r="M4658" s="22">
        <f t="shared" ca="1" si="897"/>
        <v>-0.40460133620442007</v>
      </c>
      <c r="N4658" s="22">
        <f t="shared" ca="1" si="897"/>
        <v>-0.52635370954207472</v>
      </c>
      <c r="O4658" s="22">
        <f t="shared" ca="1" si="889"/>
        <v>-0.40460133620442007</v>
      </c>
      <c r="P4658" s="24">
        <f t="shared" ca="1" si="886"/>
        <v>-0.66371948278798909</v>
      </c>
      <c r="Q4658" s="22">
        <f t="shared" ca="1" si="887"/>
        <v>147.8096473542779</v>
      </c>
      <c r="R4658" s="22">
        <f t="shared" ca="1" si="888"/>
        <v>426.79832364493762</v>
      </c>
      <c r="S4658" s="25">
        <f t="shared" ca="1" si="894"/>
        <v>8629811.6927538216</v>
      </c>
      <c r="T4658" s="22">
        <f t="shared" ca="1" si="895"/>
        <v>0</v>
      </c>
      <c r="U4658" s="22">
        <f t="shared" ca="1" si="890"/>
        <v>-108092.30058607465</v>
      </c>
      <c r="AA4658" s="26">
        <f t="shared" ca="1" si="891"/>
        <v>147.8096473542779</v>
      </c>
      <c r="AB4658" s="26">
        <f t="shared" ca="1" si="891"/>
        <v>426.79832364493762</v>
      </c>
      <c r="AC4658" s="26">
        <f t="shared" ca="1" si="896"/>
        <v>0</v>
      </c>
      <c r="AD4658" s="26">
        <f t="shared" ca="1" si="892"/>
        <v>0</v>
      </c>
      <c r="AE4658" s="27">
        <f t="shared" ca="1" si="893"/>
        <v>108092.30058607465</v>
      </c>
    </row>
    <row r="4659" spans="12:31" x14ac:dyDescent="0.2">
      <c r="L4659" s="21">
        <v>4654</v>
      </c>
      <c r="M4659" s="22">
        <f t="shared" ca="1" si="897"/>
        <v>1.0232815065896801</v>
      </c>
      <c r="N4659" s="22">
        <f t="shared" ca="1" si="897"/>
        <v>8.7090478970364621E-2</v>
      </c>
      <c r="O4659" s="22">
        <f t="shared" ca="1" si="889"/>
        <v>1.0232815065896801</v>
      </c>
      <c r="P4659" s="24">
        <f t="shared" ca="1" si="886"/>
        <v>0.70970242055905897</v>
      </c>
      <c r="Q4659" s="22">
        <f t="shared" ca="1" si="887"/>
        <v>241.32313546813307</v>
      </c>
      <c r="R4659" s="22">
        <f t="shared" ca="1" si="888"/>
        <v>535.72637511164646</v>
      </c>
      <c r="S4659" s="25">
        <f t="shared" ca="1" si="894"/>
        <v>12401007.787013244</v>
      </c>
      <c r="T4659" s="22">
        <f t="shared" ca="1" si="895"/>
        <v>2401007.7870132439</v>
      </c>
      <c r="U4659" s="22">
        <f t="shared" ca="1" si="890"/>
        <v>2323750.6902412213</v>
      </c>
      <c r="AA4659" s="26">
        <f t="shared" ca="1" si="891"/>
        <v>241.32313546813307</v>
      </c>
      <c r="AB4659" s="26">
        <f t="shared" ca="1" si="891"/>
        <v>535.72637511164646</v>
      </c>
      <c r="AC4659" s="26">
        <f t="shared" ca="1" si="896"/>
        <v>66.323135468133074</v>
      </c>
      <c r="AD4659" s="26">
        <f t="shared" ca="1" si="892"/>
        <v>55.726375111646462</v>
      </c>
      <c r="AE4659" s="27">
        <f t="shared" ca="1" si="893"/>
        <v>77257.096772022545</v>
      </c>
    </row>
    <row r="4660" spans="12:31" x14ac:dyDescent="0.2">
      <c r="L4660" s="21">
        <v>4655</v>
      </c>
      <c r="M4660" s="22">
        <f t="shared" ca="1" si="897"/>
        <v>-0.87128591556070378</v>
      </c>
      <c r="N4660" s="22">
        <f t="shared" ca="1" si="897"/>
        <v>1.5556886148432452</v>
      </c>
      <c r="O4660" s="22">
        <f t="shared" ca="1" si="889"/>
        <v>-0.87128591556070378</v>
      </c>
      <c r="P4660" s="24">
        <f t="shared" ca="1" si="886"/>
        <v>0.66503632630674148</v>
      </c>
      <c r="Q4660" s="22">
        <f t="shared" ca="1" si="887"/>
        <v>125.92747259514856</v>
      </c>
      <c r="R4660" s="22">
        <f t="shared" ca="1" si="888"/>
        <v>531.78057569297641</v>
      </c>
      <c r="S4660" s="25">
        <f t="shared" ca="1" si="894"/>
        <v>9114952.6688441671</v>
      </c>
      <c r="T4660" s="22">
        <f t="shared" ca="1" si="895"/>
        <v>0</v>
      </c>
      <c r="U4660" s="22">
        <f t="shared" ca="1" si="890"/>
        <v>432306.29520728544</v>
      </c>
      <c r="AA4660" s="26">
        <f t="shared" ca="1" si="891"/>
        <v>125.92747259514856</v>
      </c>
      <c r="AB4660" s="26">
        <f t="shared" ca="1" si="891"/>
        <v>531.78057569297641</v>
      </c>
      <c r="AC4660" s="26">
        <f t="shared" ca="1" si="896"/>
        <v>0</v>
      </c>
      <c r="AD4660" s="26">
        <f t="shared" ca="1" si="892"/>
        <v>51.780575692976413</v>
      </c>
      <c r="AE4660" s="27">
        <f t="shared" ca="1" si="893"/>
        <v>-432306.29520728544</v>
      </c>
    </row>
    <row r="4661" spans="12:31" x14ac:dyDescent="0.2">
      <c r="L4661" s="21">
        <v>4656</v>
      </c>
      <c r="M4661" s="22">
        <f t="shared" ca="1" si="897"/>
        <v>1.1671785449192253</v>
      </c>
      <c r="N4661" s="22">
        <f t="shared" ca="1" si="897"/>
        <v>-0.40196384501870369</v>
      </c>
      <c r="O4661" s="22">
        <f t="shared" ca="1" si="889"/>
        <v>1.1671785449192253</v>
      </c>
      <c r="P4661" s="24">
        <f t="shared" ca="1" si="886"/>
        <v>0.41908965100379919</v>
      </c>
      <c r="Q4661" s="22">
        <f t="shared" ca="1" si="887"/>
        <v>253.54432339898392</v>
      </c>
      <c r="R4661" s="22">
        <f t="shared" ca="1" si="888"/>
        <v>510.56853331924987</v>
      </c>
      <c r="S4661" s="25">
        <f t="shared" ca="1" si="894"/>
        <v>12480938.651585005</v>
      </c>
      <c r="T4661" s="22">
        <f t="shared" ca="1" si="895"/>
        <v>2480938.6515850052</v>
      </c>
      <c r="U4661" s="22">
        <f t="shared" ca="1" si="890"/>
        <v>2418310.7027067174</v>
      </c>
      <c r="AA4661" s="26">
        <f t="shared" ca="1" si="891"/>
        <v>253.54432339898392</v>
      </c>
      <c r="AB4661" s="26">
        <f t="shared" ca="1" si="891"/>
        <v>510.56853331924987</v>
      </c>
      <c r="AC4661" s="26">
        <f t="shared" ca="1" si="896"/>
        <v>78.54432339898392</v>
      </c>
      <c r="AD4661" s="26">
        <f t="shared" ca="1" si="892"/>
        <v>30.568533319249866</v>
      </c>
      <c r="AE4661" s="27">
        <f t="shared" ca="1" si="893"/>
        <v>62627.948878287803</v>
      </c>
    </row>
    <row r="4662" spans="12:31" x14ac:dyDescent="0.2">
      <c r="L4662" s="21">
        <v>4657</v>
      </c>
      <c r="M4662" s="22">
        <f t="shared" ca="1" si="897"/>
        <v>3.414742134696306E-2</v>
      </c>
      <c r="N4662" s="22">
        <f t="shared" ca="1" si="897"/>
        <v>-0.73488724395853566</v>
      </c>
      <c r="O4662" s="22">
        <f t="shared" ca="1" si="889"/>
        <v>3.414742134696306E-2</v>
      </c>
      <c r="P4662" s="24">
        <f t="shared" ca="1" si="886"/>
        <v>-0.55091032625636482</v>
      </c>
      <c r="Q4662" s="22">
        <f t="shared" ca="1" si="887"/>
        <v>171.83825990376417</v>
      </c>
      <c r="R4662" s="22">
        <f t="shared" ca="1" si="888"/>
        <v>434.84184026627383</v>
      </c>
      <c r="S4662" s="25">
        <f t="shared" ca="1" si="894"/>
        <v>9389760.361645123</v>
      </c>
      <c r="T4662" s="22">
        <f t="shared" ca="1" si="895"/>
        <v>0</v>
      </c>
      <c r="U4662" s="22">
        <f t="shared" ca="1" si="890"/>
        <v>-136816.21571033029</v>
      </c>
      <c r="AA4662" s="26">
        <f t="shared" ca="1" si="891"/>
        <v>171.83825990376417</v>
      </c>
      <c r="AB4662" s="26">
        <f t="shared" ca="1" si="891"/>
        <v>434.84184026627383</v>
      </c>
      <c r="AC4662" s="26">
        <f t="shared" ca="1" si="896"/>
        <v>0</v>
      </c>
      <c r="AD4662" s="26">
        <f t="shared" ca="1" si="892"/>
        <v>0</v>
      </c>
      <c r="AE4662" s="27">
        <f t="shared" ca="1" si="893"/>
        <v>136816.21571033029</v>
      </c>
    </row>
    <row r="4663" spans="12:31" x14ac:dyDescent="0.2">
      <c r="L4663" s="21">
        <v>4658</v>
      </c>
      <c r="M4663" s="22">
        <f t="shared" ca="1" si="897"/>
        <v>0.1361557558008174</v>
      </c>
      <c r="N4663" s="22">
        <f t="shared" ca="1" si="897"/>
        <v>-1.5505698637308105</v>
      </c>
      <c r="O4663" s="22">
        <f t="shared" ca="1" si="889"/>
        <v>0.1361557558008174</v>
      </c>
      <c r="P4663" s="24">
        <f t="shared" ca="1" si="886"/>
        <v>-1.122176791966166</v>
      </c>
      <c r="Q4663" s="22">
        <f t="shared" ca="1" si="887"/>
        <v>177.96279849866278</v>
      </c>
      <c r="R4663" s="22">
        <f t="shared" ca="1" si="888"/>
        <v>395.61177414160011</v>
      </c>
      <c r="S4663" s="25">
        <f t="shared" ca="1" si="894"/>
        <v>9150760.5847376511</v>
      </c>
      <c r="T4663" s="22">
        <f t="shared" ca="1" si="895"/>
        <v>0</v>
      </c>
      <c r="U4663" s="22">
        <f t="shared" ca="1" si="890"/>
        <v>-46111.51020338884</v>
      </c>
      <c r="AA4663" s="26">
        <f t="shared" ca="1" si="891"/>
        <v>177.96279849866278</v>
      </c>
      <c r="AB4663" s="26">
        <f t="shared" ca="1" si="891"/>
        <v>395.61177414160011</v>
      </c>
      <c r="AC4663" s="26">
        <f t="shared" ca="1" si="896"/>
        <v>2.962798498662778</v>
      </c>
      <c r="AD4663" s="26">
        <f t="shared" ca="1" si="892"/>
        <v>0</v>
      </c>
      <c r="AE4663" s="27">
        <f t="shared" ca="1" si="893"/>
        <v>46111.51020338884</v>
      </c>
    </row>
    <row r="4664" spans="12:31" x14ac:dyDescent="0.2">
      <c r="L4664" s="21">
        <v>4659</v>
      </c>
      <c r="M4664" s="22">
        <f t="shared" ca="1" si="897"/>
        <v>0.35892055031642206</v>
      </c>
      <c r="N4664" s="22">
        <f t="shared" ca="1" si="897"/>
        <v>-0.62504008386334176</v>
      </c>
      <c r="O4664" s="22">
        <f t="shared" ca="1" si="889"/>
        <v>0.35892055031642206</v>
      </c>
      <c r="P4664" s="24">
        <f t="shared" ca="1" si="886"/>
        <v>-0.26164011676301924</v>
      </c>
      <c r="Q4664" s="22">
        <f t="shared" ca="1" si="887"/>
        <v>192.1070386787249</v>
      </c>
      <c r="R4664" s="22">
        <f t="shared" ca="1" si="888"/>
        <v>456.16693853734103</v>
      </c>
      <c r="S4664" s="25">
        <f t="shared" ca="1" si="894"/>
        <v>10183207.563316796</v>
      </c>
      <c r="T4664" s="22">
        <f t="shared" ca="1" si="895"/>
        <v>183207.56331679597</v>
      </c>
      <c r="U4664" s="22">
        <f t="shared" ca="1" si="890"/>
        <v>346342.06586431153</v>
      </c>
      <c r="AA4664" s="26">
        <f t="shared" ca="1" si="891"/>
        <v>192.1070386787249</v>
      </c>
      <c r="AB4664" s="26">
        <f t="shared" ca="1" si="891"/>
        <v>456.16693853734103</v>
      </c>
      <c r="AC4664" s="26">
        <f t="shared" ca="1" si="896"/>
        <v>17.107038678724905</v>
      </c>
      <c r="AD4664" s="26">
        <f t="shared" ca="1" si="892"/>
        <v>0</v>
      </c>
      <c r="AE4664" s="27">
        <f t="shared" ca="1" si="893"/>
        <v>-163134.50254751556</v>
      </c>
    </row>
    <row r="4665" spans="12:31" x14ac:dyDescent="0.2">
      <c r="L4665" s="21">
        <v>4660</v>
      </c>
      <c r="M4665" s="22">
        <f t="shared" ca="1" si="897"/>
        <v>-0.6615960103556221</v>
      </c>
      <c r="N4665" s="22">
        <f t="shared" ca="1" si="897"/>
        <v>0.18326841935712668</v>
      </c>
      <c r="O4665" s="22">
        <f t="shared" ca="1" si="889"/>
        <v>-0.6615960103556221</v>
      </c>
      <c r="P4665" s="24">
        <f t="shared" ca="1" si="886"/>
        <v>-0.27227158195146872</v>
      </c>
      <c r="Q4665" s="22">
        <f t="shared" ca="1" si="887"/>
        <v>135.32719576656723</v>
      </c>
      <c r="R4665" s="22">
        <f t="shared" ca="1" si="888"/>
        <v>455.36497766090076</v>
      </c>
      <c r="S4665" s="25">
        <f t="shared" ca="1" si="894"/>
        <v>8578265.7864058986</v>
      </c>
      <c r="T4665" s="22">
        <f t="shared" ca="1" si="895"/>
        <v>0</v>
      </c>
      <c r="U4665" s="22">
        <f t="shared" ca="1" si="890"/>
        <v>-100759.65258014304</v>
      </c>
      <c r="AA4665" s="26">
        <f t="shared" ca="1" si="891"/>
        <v>135.32719576656723</v>
      </c>
      <c r="AB4665" s="26">
        <f t="shared" ca="1" si="891"/>
        <v>455.36497766090076</v>
      </c>
      <c r="AC4665" s="26">
        <f t="shared" ca="1" si="896"/>
        <v>0</v>
      </c>
      <c r="AD4665" s="26">
        <f t="shared" ca="1" si="892"/>
        <v>0</v>
      </c>
      <c r="AE4665" s="27">
        <f t="shared" ca="1" si="893"/>
        <v>100759.65258014304</v>
      </c>
    </row>
    <row r="4666" spans="12:31" x14ac:dyDescent="0.2">
      <c r="L4666" s="21">
        <v>4661</v>
      </c>
      <c r="M4666" s="22">
        <f t="shared" ca="1" si="897"/>
        <v>0.15124728607364749</v>
      </c>
      <c r="N4666" s="22">
        <f t="shared" ca="1" si="897"/>
        <v>-3.684610791588179E-2</v>
      </c>
      <c r="O4666" s="22">
        <f t="shared" ca="1" si="889"/>
        <v>0.15124728607364749</v>
      </c>
      <c r="P4666" s="24">
        <f t="shared" ca="1" si="886"/>
        <v>6.6177523535944971E-2</v>
      </c>
      <c r="Q4666" s="22">
        <f t="shared" ca="1" si="887"/>
        <v>178.88723915753778</v>
      </c>
      <c r="R4666" s="22">
        <f t="shared" ca="1" si="888"/>
        <v>481.600624198003</v>
      </c>
      <c r="S4666" s="25">
        <f t="shared" ca="1" si="894"/>
        <v>10078089.133475114</v>
      </c>
      <c r="T4666" s="22">
        <f t="shared" ca="1" si="895"/>
        <v>78089.13347511366</v>
      </c>
      <c r="U4666" s="22">
        <f t="shared" ca="1" si="890"/>
        <v>-22772.214092691633</v>
      </c>
      <c r="AA4666" s="26">
        <f t="shared" ca="1" si="891"/>
        <v>178.88723915753778</v>
      </c>
      <c r="AB4666" s="26">
        <f t="shared" ca="1" si="891"/>
        <v>481.600624198003</v>
      </c>
      <c r="AC4666" s="26">
        <f t="shared" ca="1" si="896"/>
        <v>3.8872391575377776</v>
      </c>
      <c r="AD4666" s="26">
        <f t="shared" ca="1" si="892"/>
        <v>1.600624198003004</v>
      </c>
      <c r="AE4666" s="27">
        <f t="shared" ca="1" si="893"/>
        <v>100861.34756780529</v>
      </c>
    </row>
    <row r="4667" spans="12:31" x14ac:dyDescent="0.2">
      <c r="L4667" s="21">
        <v>4662</v>
      </c>
      <c r="M4667" s="22">
        <f t="shared" ca="1" si="897"/>
        <v>1.1028180619068653</v>
      </c>
      <c r="N4667" s="22">
        <f t="shared" ca="1" si="897"/>
        <v>0.12446133134142701</v>
      </c>
      <c r="O4667" s="22">
        <f t="shared" ca="1" si="889"/>
        <v>1.1028180619068653</v>
      </c>
      <c r="P4667" s="24">
        <f t="shared" ca="1" si="886"/>
        <v>0.78869792979248754</v>
      </c>
      <c r="Q4667" s="22">
        <f t="shared" ca="1" si="887"/>
        <v>248.00349178101314</v>
      </c>
      <c r="R4667" s="22">
        <f t="shared" ca="1" si="888"/>
        <v>542.7766471680909</v>
      </c>
      <c r="S4667" s="25">
        <f t="shared" ca="1" si="894"/>
        <v>12662746.997514457</v>
      </c>
      <c r="T4667" s="22">
        <f t="shared" ca="1" si="895"/>
        <v>2662746.9975144565</v>
      </c>
      <c r="U4667" s="22">
        <f t="shared" ca="1" si="890"/>
        <v>2587662.9741719998</v>
      </c>
      <c r="AA4667" s="26">
        <f t="shared" ca="1" si="891"/>
        <v>248.00349178101314</v>
      </c>
      <c r="AB4667" s="26">
        <f t="shared" ca="1" si="891"/>
        <v>542.7766471680909</v>
      </c>
      <c r="AC4667" s="26">
        <f t="shared" ca="1" si="896"/>
        <v>73.003491781013139</v>
      </c>
      <c r="AD4667" s="26">
        <f t="shared" ca="1" si="892"/>
        <v>62.776647168090904</v>
      </c>
      <c r="AE4667" s="27">
        <f t="shared" ca="1" si="893"/>
        <v>75084.023342456669</v>
      </c>
    </row>
    <row r="4668" spans="12:31" x14ac:dyDescent="0.2">
      <c r="L4668" s="21">
        <v>4663</v>
      </c>
      <c r="M4668" s="22">
        <f t="shared" ca="1" si="897"/>
        <v>-0.83477423044328758</v>
      </c>
      <c r="N4668" s="22">
        <f t="shared" ca="1" si="897"/>
        <v>0.35946809222827847</v>
      </c>
      <c r="O4668" s="22">
        <f t="shared" ca="1" si="889"/>
        <v>-0.83477423044328758</v>
      </c>
      <c r="P4668" s="24">
        <f t="shared" ca="1" si="886"/>
        <v>-0.24367724416422026</v>
      </c>
      <c r="Q4668" s="22">
        <f t="shared" ca="1" si="887"/>
        <v>127.51590273285971</v>
      </c>
      <c r="R4668" s="22">
        <f t="shared" ca="1" si="888"/>
        <v>457.52513821006397</v>
      </c>
      <c r="S4668" s="25">
        <f t="shared" ca="1" si="894"/>
        <v>8381270.6517604394</v>
      </c>
      <c r="T4668" s="22">
        <f t="shared" ca="1" si="895"/>
        <v>0</v>
      </c>
      <c r="U4668" s="22">
        <f t="shared" ca="1" si="890"/>
        <v>-92528.632612059824</v>
      </c>
      <c r="AA4668" s="26">
        <f t="shared" ca="1" si="891"/>
        <v>127.51590273285971</v>
      </c>
      <c r="AB4668" s="26">
        <f t="shared" ca="1" si="891"/>
        <v>457.52513821006397</v>
      </c>
      <c r="AC4668" s="26">
        <f t="shared" ca="1" si="896"/>
        <v>0</v>
      </c>
      <c r="AD4668" s="26">
        <f t="shared" ca="1" si="892"/>
        <v>0</v>
      </c>
      <c r="AE4668" s="27">
        <f t="shared" ca="1" si="893"/>
        <v>92528.632612059824</v>
      </c>
    </row>
    <row r="4669" spans="12:31" x14ac:dyDescent="0.2">
      <c r="L4669" s="21">
        <v>4664</v>
      </c>
      <c r="M4669" s="22">
        <f t="shared" ca="1" si="897"/>
        <v>-1.4869981923469084</v>
      </c>
      <c r="N4669" s="22">
        <f t="shared" ca="1" si="897"/>
        <v>1.2065151032900714</v>
      </c>
      <c r="O4669" s="22">
        <f t="shared" ca="1" si="889"/>
        <v>-1.4869981923469084</v>
      </c>
      <c r="P4669" s="24">
        <f t="shared" ca="1" si="886"/>
        <v>6.880660914489467E-3</v>
      </c>
      <c r="Q4669" s="22">
        <f t="shared" ca="1" si="887"/>
        <v>101.9338162533529</v>
      </c>
      <c r="R4669" s="22">
        <f t="shared" ca="1" si="888"/>
        <v>476.89726999919969</v>
      </c>
      <c r="S4669" s="25">
        <f t="shared" ca="1" si="894"/>
        <v>7865012.2295433879</v>
      </c>
      <c r="T4669" s="22">
        <f t="shared" ca="1" si="895"/>
        <v>0</v>
      </c>
      <c r="U4669" s="22">
        <f t="shared" ca="1" si="890"/>
        <v>-68421.992669737141</v>
      </c>
      <c r="AA4669" s="26">
        <f t="shared" ca="1" si="891"/>
        <v>101.9338162533529</v>
      </c>
      <c r="AB4669" s="26">
        <f t="shared" ca="1" si="891"/>
        <v>476.89726999919969</v>
      </c>
      <c r="AC4669" s="26">
        <f t="shared" ca="1" si="896"/>
        <v>0</v>
      </c>
      <c r="AD4669" s="26">
        <f t="shared" ca="1" si="892"/>
        <v>0</v>
      </c>
      <c r="AE4669" s="27">
        <f t="shared" ca="1" si="893"/>
        <v>68421.992669737141</v>
      </c>
    </row>
    <row r="4670" spans="12:31" x14ac:dyDescent="0.2">
      <c r="L4670" s="21">
        <v>4665</v>
      </c>
      <c r="M4670" s="22">
        <f t="shared" ca="1" si="897"/>
        <v>1.3847017548453167</v>
      </c>
      <c r="N4670" s="22">
        <f t="shared" ca="1" si="897"/>
        <v>-0.51519442464071719</v>
      </c>
      <c r="O4670" s="22">
        <f t="shared" ca="1" si="889"/>
        <v>1.3847017548453167</v>
      </c>
      <c r="P4670" s="24">
        <f t="shared" ca="1" si="886"/>
        <v>0.46735202627879907</v>
      </c>
      <c r="Q4670" s="22">
        <f t="shared" ca="1" si="887"/>
        <v>273.20360549960395</v>
      </c>
      <c r="R4670" s="22">
        <f t="shared" ca="1" si="888"/>
        <v>514.66318259692275</v>
      </c>
      <c r="S4670" s="25">
        <f t="shared" ca="1" si="894"/>
        <v>13076638.459418809</v>
      </c>
      <c r="T4670" s="22">
        <f t="shared" ca="1" si="895"/>
        <v>3076638.459418809</v>
      </c>
      <c r="U4670" s="22">
        <f t="shared" ca="1" si="890"/>
        <v>3025067.5994084817</v>
      </c>
      <c r="AA4670" s="26">
        <f t="shared" ca="1" si="891"/>
        <v>273.20360549960395</v>
      </c>
      <c r="AB4670" s="26">
        <f t="shared" ca="1" si="891"/>
        <v>514.66318259692275</v>
      </c>
      <c r="AC4670" s="26">
        <f t="shared" ca="1" si="896"/>
        <v>98.203605499603952</v>
      </c>
      <c r="AD4670" s="26">
        <f t="shared" ca="1" si="892"/>
        <v>34.663182596922752</v>
      </c>
      <c r="AE4670" s="27">
        <f t="shared" ca="1" si="893"/>
        <v>51570.860010327306</v>
      </c>
    </row>
    <row r="4671" spans="12:31" x14ac:dyDescent="0.2">
      <c r="L4671" s="21">
        <v>4666</v>
      </c>
      <c r="M4671" s="22">
        <f t="shared" ca="1" si="897"/>
        <v>1.1528689238888616</v>
      </c>
      <c r="N4671" s="22">
        <f t="shared" ca="1" si="897"/>
        <v>-0.52256495994650909</v>
      </c>
      <c r="O4671" s="22">
        <f t="shared" ca="1" si="889"/>
        <v>1.1528689238888616</v>
      </c>
      <c r="P4671" s="24">
        <f t="shared" ca="1" si="886"/>
        <v>0.31618949038667615</v>
      </c>
      <c r="Q4671" s="22">
        <f t="shared" ca="1" si="887"/>
        <v>252.30179402759833</v>
      </c>
      <c r="R4671" s="22">
        <f t="shared" ca="1" si="888"/>
        <v>501.9467828383722</v>
      </c>
      <c r="S4671" s="25">
        <f t="shared" ca="1" si="894"/>
        <v>12355628.022179827</v>
      </c>
      <c r="T4671" s="22">
        <f t="shared" ca="1" si="895"/>
        <v>2355628.0221798271</v>
      </c>
      <c r="U4671" s="22">
        <f t="shared" ca="1" si="890"/>
        <v>2294642.4328266541</v>
      </c>
      <c r="AA4671" s="26">
        <f t="shared" ca="1" si="891"/>
        <v>252.30179402759833</v>
      </c>
      <c r="AB4671" s="26">
        <f t="shared" ca="1" si="891"/>
        <v>501.9467828383722</v>
      </c>
      <c r="AC4671" s="26">
        <f t="shared" ca="1" si="896"/>
        <v>77.301794027598334</v>
      </c>
      <c r="AD4671" s="26">
        <f t="shared" ca="1" si="892"/>
        <v>21.946782838372201</v>
      </c>
      <c r="AE4671" s="27">
        <f t="shared" ca="1" si="893"/>
        <v>60985.58935317304</v>
      </c>
    </row>
    <row r="4672" spans="12:31" x14ac:dyDescent="0.2">
      <c r="L4672" s="21">
        <v>4667</v>
      </c>
      <c r="M4672" s="22">
        <f t="shared" ca="1" si="897"/>
        <v>0.83134314979603485</v>
      </c>
      <c r="N4672" s="22">
        <f t="shared" ca="1" si="897"/>
        <v>9.6203361084427993E-2</v>
      </c>
      <c r="O4672" s="22">
        <f t="shared" ca="1" si="889"/>
        <v>0.83134314979603485</v>
      </c>
      <c r="P4672" s="24">
        <f t="shared" ca="1" si="886"/>
        <v>0.59640187481663054</v>
      </c>
      <c r="Q4672" s="22">
        <f t="shared" ca="1" si="887"/>
        <v>225.93374725158361</v>
      </c>
      <c r="R4672" s="22">
        <f t="shared" ca="1" si="888"/>
        <v>525.77397766059471</v>
      </c>
      <c r="S4672" s="25">
        <f t="shared" ca="1" si="894"/>
        <v>11863967.939058382</v>
      </c>
      <c r="T4672" s="22">
        <f t="shared" ca="1" si="895"/>
        <v>1863967.9390583821</v>
      </c>
      <c r="U4672" s="22">
        <f t="shared" ca="1" si="890"/>
        <v>1779944.1366997347</v>
      </c>
      <c r="AA4672" s="26">
        <f t="shared" ca="1" si="891"/>
        <v>225.93374725158361</v>
      </c>
      <c r="AB4672" s="26">
        <f t="shared" ca="1" si="891"/>
        <v>525.77397766059471</v>
      </c>
      <c r="AC4672" s="26">
        <f t="shared" ca="1" si="896"/>
        <v>50.933747251583611</v>
      </c>
      <c r="AD4672" s="26">
        <f t="shared" ca="1" si="892"/>
        <v>45.77397766059471</v>
      </c>
      <c r="AE4672" s="27">
        <f t="shared" ca="1" si="893"/>
        <v>84023.802358647343</v>
      </c>
    </row>
    <row r="4673" spans="12:31" x14ac:dyDescent="0.2">
      <c r="L4673" s="21">
        <v>4668</v>
      </c>
      <c r="M4673" s="22">
        <f t="shared" ca="1" si="897"/>
        <v>1.1342896297816862</v>
      </c>
      <c r="N4673" s="22">
        <f t="shared" ca="1" si="897"/>
        <v>-1.6662895383030816</v>
      </c>
      <c r="O4673" s="22">
        <f t="shared" ca="1" si="889"/>
        <v>1.1342896297816862</v>
      </c>
      <c r="P4673" s="24">
        <f t="shared" ca="1" si="886"/>
        <v>-0.58619730468162756</v>
      </c>
      <c r="Q4673" s="22">
        <f t="shared" ca="1" si="887"/>
        <v>250.69760262289353</v>
      </c>
      <c r="R4673" s="22">
        <f t="shared" ca="1" si="888"/>
        <v>432.30964901123917</v>
      </c>
      <c r="S4673" s="25">
        <f t="shared" ca="1" si="894"/>
        <v>11580584.931486329</v>
      </c>
      <c r="T4673" s="22">
        <f t="shared" ca="1" si="895"/>
        <v>1580584.9314863291</v>
      </c>
      <c r="U4673" s="22">
        <f t="shared" ca="1" si="890"/>
        <v>2035690.3970594611</v>
      </c>
      <c r="AA4673" s="26">
        <f t="shared" ca="1" si="891"/>
        <v>250.69760262289353</v>
      </c>
      <c r="AB4673" s="26">
        <f t="shared" ca="1" si="891"/>
        <v>432.30964901123917</v>
      </c>
      <c r="AC4673" s="26">
        <f t="shared" ca="1" si="896"/>
        <v>75.697602622893527</v>
      </c>
      <c r="AD4673" s="26">
        <f t="shared" ca="1" si="892"/>
        <v>0</v>
      </c>
      <c r="AE4673" s="27">
        <f t="shared" ca="1" si="893"/>
        <v>-455105.46557313204</v>
      </c>
    </row>
    <row r="4674" spans="12:31" x14ac:dyDescent="0.2">
      <c r="L4674" s="21">
        <v>4669</v>
      </c>
      <c r="M4674" s="22">
        <f t="shared" ca="1" si="897"/>
        <v>-0.12818874141726638</v>
      </c>
      <c r="N4674" s="22">
        <f t="shared" ca="1" si="897"/>
        <v>0.4971254403763759</v>
      </c>
      <c r="O4674" s="22">
        <f t="shared" ca="1" si="889"/>
        <v>-0.12818874141726638</v>
      </c>
      <c r="P4674" s="24">
        <f t="shared" ca="1" si="886"/>
        <v>0.3067519366731522</v>
      </c>
      <c r="Q4674" s="22">
        <f t="shared" ca="1" si="887"/>
        <v>162.52331626897509</v>
      </c>
      <c r="R4674" s="22">
        <f t="shared" ca="1" si="888"/>
        <v>501.16335993740745</v>
      </c>
      <c r="S4674" s="25">
        <f t="shared" ca="1" si="894"/>
        <v>9823024.9457149468</v>
      </c>
      <c r="T4674" s="22">
        <f t="shared" ca="1" si="895"/>
        <v>0</v>
      </c>
      <c r="U4674" s="22">
        <f t="shared" ca="1" si="890"/>
        <v>79040.17928878151</v>
      </c>
      <c r="AA4674" s="26">
        <f t="shared" ca="1" si="891"/>
        <v>162.52331626897509</v>
      </c>
      <c r="AB4674" s="26">
        <f t="shared" ca="1" si="891"/>
        <v>501.16335993740745</v>
      </c>
      <c r="AC4674" s="26">
        <f t="shared" ca="1" si="896"/>
        <v>0</v>
      </c>
      <c r="AD4674" s="26">
        <f t="shared" ca="1" si="892"/>
        <v>21.163359937407449</v>
      </c>
      <c r="AE4674" s="27">
        <f t="shared" ca="1" si="893"/>
        <v>-79040.17928878151</v>
      </c>
    </row>
    <row r="4675" spans="12:31" x14ac:dyDescent="0.2">
      <c r="L4675" s="21">
        <v>4670</v>
      </c>
      <c r="M4675" s="22">
        <f t="shared" ca="1" si="897"/>
        <v>0.55163325737894586</v>
      </c>
      <c r="N4675" s="22">
        <f t="shared" ca="1" si="897"/>
        <v>0.35067700239950422</v>
      </c>
      <c r="O4675" s="22">
        <f t="shared" ca="1" si="889"/>
        <v>0.55163325737894586</v>
      </c>
      <c r="P4675" s="24">
        <f t="shared" ca="1" si="886"/>
        <v>0.61913157580428946</v>
      </c>
      <c r="Q4675" s="22">
        <f t="shared" ca="1" si="887"/>
        <v>205.24689056202007</v>
      </c>
      <c r="R4675" s="22">
        <f t="shared" ca="1" si="888"/>
        <v>527.75563358454065</v>
      </c>
      <c r="S4675" s="25">
        <f t="shared" ca="1" si="894"/>
        <v>11303066.620056035</v>
      </c>
      <c r="T4675" s="22">
        <f t="shared" ca="1" si="895"/>
        <v>1303066.620056035</v>
      </c>
      <c r="U4675" s="22">
        <f t="shared" ca="1" si="890"/>
        <v>1205646.8111432604</v>
      </c>
      <c r="AA4675" s="26">
        <f t="shared" ca="1" si="891"/>
        <v>205.24689056202007</v>
      </c>
      <c r="AB4675" s="26">
        <f t="shared" ca="1" si="891"/>
        <v>527.75563358454065</v>
      </c>
      <c r="AC4675" s="26">
        <f t="shared" ca="1" si="896"/>
        <v>30.24689056202007</v>
      </c>
      <c r="AD4675" s="26">
        <f t="shared" ca="1" si="892"/>
        <v>47.755633584540647</v>
      </c>
      <c r="AE4675" s="27">
        <f t="shared" ca="1" si="893"/>
        <v>97419.808912774548</v>
      </c>
    </row>
    <row r="4676" spans="12:31" x14ac:dyDescent="0.2">
      <c r="L4676" s="21">
        <v>4671</v>
      </c>
      <c r="M4676" s="22">
        <f t="shared" ca="1" si="897"/>
        <v>0.33000042202431951</v>
      </c>
      <c r="N4676" s="22">
        <f t="shared" ca="1" si="897"/>
        <v>0.8189539510070315</v>
      </c>
      <c r="O4676" s="22">
        <f t="shared" ca="1" si="889"/>
        <v>0.33000042202431951</v>
      </c>
      <c r="P4676" s="24">
        <f t="shared" ca="1" si="886"/>
        <v>0.84480139948227406</v>
      </c>
      <c r="Q4676" s="22">
        <f t="shared" ca="1" si="887"/>
        <v>190.20910832292773</v>
      </c>
      <c r="R4676" s="22">
        <f t="shared" ca="1" si="888"/>
        <v>547.84010335891298</v>
      </c>
      <c r="S4676" s="25">
        <f t="shared" ca="1" si="894"/>
        <v>11090759.671232209</v>
      </c>
      <c r="T4676" s="22">
        <f t="shared" ca="1" si="895"/>
        <v>1090759.6712322086</v>
      </c>
      <c r="U4676" s="22">
        <f t="shared" ca="1" si="890"/>
        <v>978382.61672430893</v>
      </c>
      <c r="AA4676" s="26">
        <f t="shared" ca="1" si="891"/>
        <v>190.20910832292773</v>
      </c>
      <c r="AB4676" s="26">
        <f t="shared" ca="1" si="891"/>
        <v>547.84010335891298</v>
      </c>
      <c r="AC4676" s="26">
        <f t="shared" ca="1" si="896"/>
        <v>15.209108322927733</v>
      </c>
      <c r="AD4676" s="26">
        <f t="shared" ca="1" si="892"/>
        <v>67.840103358912984</v>
      </c>
      <c r="AE4676" s="27">
        <f t="shared" ca="1" si="893"/>
        <v>112377.05450789968</v>
      </c>
    </row>
    <row r="4677" spans="12:31" x14ac:dyDescent="0.2">
      <c r="L4677" s="21">
        <v>4672</v>
      </c>
      <c r="M4677" s="22">
        <f t="shared" ca="1" si="897"/>
        <v>-1.8751120901024807</v>
      </c>
      <c r="N4677" s="22">
        <f t="shared" ca="1" si="897"/>
        <v>0.74016918520886488</v>
      </c>
      <c r="O4677" s="22">
        <f t="shared" ca="1" si="889"/>
        <v>-1.8751120901024807</v>
      </c>
      <c r="P4677" s="24">
        <f t="shared" ca="1" si="886"/>
        <v>-0.59976264663359968</v>
      </c>
      <c r="Q4677" s="22">
        <f t="shared" ca="1" si="887"/>
        <v>89.217657291328365</v>
      </c>
      <c r="R4677" s="22">
        <f t="shared" ca="1" si="888"/>
        <v>431.34012956986265</v>
      </c>
      <c r="S4677" s="25">
        <f t="shared" ca="1" si="894"/>
        <v>7029929.3258688711</v>
      </c>
      <c r="T4677" s="22">
        <f t="shared" ca="1" si="895"/>
        <v>0</v>
      </c>
      <c r="U4677" s="22">
        <f t="shared" ca="1" si="890"/>
        <v>-43649.344600346754</v>
      </c>
      <c r="AA4677" s="26">
        <f t="shared" ca="1" si="891"/>
        <v>89.217657291328365</v>
      </c>
      <c r="AB4677" s="26">
        <f t="shared" ca="1" si="891"/>
        <v>431.34012956986265</v>
      </c>
      <c r="AC4677" s="26">
        <f t="shared" ca="1" si="896"/>
        <v>0</v>
      </c>
      <c r="AD4677" s="26">
        <f t="shared" ca="1" si="892"/>
        <v>0</v>
      </c>
      <c r="AE4677" s="27">
        <f t="shared" ca="1" si="893"/>
        <v>43649.344600346754</v>
      </c>
    </row>
    <row r="4678" spans="12:31" x14ac:dyDescent="0.2">
      <c r="L4678" s="21">
        <v>4673</v>
      </c>
      <c r="M4678" s="22">
        <f t="shared" ca="1" si="897"/>
        <v>-8.6111489816189907E-2</v>
      </c>
      <c r="N4678" s="22">
        <f t="shared" ca="1" si="897"/>
        <v>-0.42912524201218538</v>
      </c>
      <c r="O4678" s="22">
        <f t="shared" ca="1" si="889"/>
        <v>-8.6111489816189907E-2</v>
      </c>
      <c r="P4678" s="24">
        <f t="shared" ref="P4678:P4741" ca="1" si="898">($D$16 * M4678) + (SQRT(1 - $D$16^2) * N4678)</f>
        <v>-0.38821803950070805</v>
      </c>
      <c r="Q4678" s="22">
        <f t="shared" ref="Q4678:Q4741" ca="1" si="899">$C$12*EXP(($C$6-$C$15-0.5*$C$13^2)*$C$8+$C$13*SQRT($C$8)*O4678)</f>
        <v>164.88811747416813</v>
      </c>
      <c r="R4678" s="22">
        <f t="shared" ref="R4678:R4741" ca="1" si="900">$D$12*EXP(($C$6-$D$15-0.5*$D$13^2)*$C$8+$D$13*SQRT($C$8)*P4678)</f>
        <v>446.70981968221452</v>
      </c>
      <c r="S4678" s="25">
        <f t="shared" ca="1" si="894"/>
        <v>9318736.417047631</v>
      </c>
      <c r="T4678" s="22">
        <f t="shared" ca="1" si="895"/>
        <v>0</v>
      </c>
      <c r="U4678" s="22">
        <f t="shared" ca="1" si="890"/>
        <v>-131797.67214009451</v>
      </c>
      <c r="AA4678" s="26">
        <f t="shared" ca="1" si="891"/>
        <v>164.88811747416813</v>
      </c>
      <c r="AB4678" s="26">
        <f t="shared" ca="1" si="891"/>
        <v>446.70981968221452</v>
      </c>
      <c r="AC4678" s="26">
        <f t="shared" ca="1" si="896"/>
        <v>0</v>
      </c>
      <c r="AD4678" s="26">
        <f t="shared" ca="1" si="892"/>
        <v>0</v>
      </c>
      <c r="AE4678" s="27">
        <f t="shared" ca="1" si="893"/>
        <v>131797.67214009451</v>
      </c>
    </row>
    <row r="4679" spans="12:31" x14ac:dyDescent="0.2">
      <c r="L4679" s="21">
        <v>4674</v>
      </c>
      <c r="M4679" s="22">
        <f t="shared" ca="1" si="897"/>
        <v>-0.58645592035982896</v>
      </c>
      <c r="N4679" s="22">
        <f t="shared" ca="1" si="897"/>
        <v>0.93636359498834365</v>
      </c>
      <c r="O4679" s="22">
        <f t="shared" ref="O4679:O4742" ca="1" si="901">M4679</f>
        <v>-0.58645592035982896</v>
      </c>
      <c r="P4679" s="24">
        <f t="shared" ca="1" si="898"/>
        <v>0.36137213120754291</v>
      </c>
      <c r="Q4679" s="22">
        <f t="shared" ca="1" si="899"/>
        <v>138.86359655032899</v>
      </c>
      <c r="R4679" s="22">
        <f t="shared" ca="1" si="900"/>
        <v>505.7144491325048</v>
      </c>
      <c r="S4679" s="25">
        <f t="shared" ca="1" si="894"/>
        <v>9205465.4636090659</v>
      </c>
      <c r="T4679" s="22">
        <f t="shared" ca="1" si="895"/>
        <v>0</v>
      </c>
      <c r="U4679" s="22">
        <f t="shared" ref="U4679:U4742" ca="1" si="902">T4679-AE4679</f>
        <v>151918.03362917836</v>
      </c>
      <c r="AA4679" s="26">
        <f t="shared" ref="AA4679:AB4742" ca="1" si="903">Q4679</f>
        <v>138.86359655032899</v>
      </c>
      <c r="AB4679" s="26">
        <f t="shared" ca="1" si="903"/>
        <v>505.7144491325048</v>
      </c>
      <c r="AC4679" s="26">
        <f t="shared" ca="1" si="896"/>
        <v>0</v>
      </c>
      <c r="AD4679" s="26">
        <f t="shared" ref="AD4679:AD4742" ca="1" si="904">MAX(AB4679-$Y$10,0)</f>
        <v>25.714449132504797</v>
      </c>
      <c r="AE4679" s="27">
        <f t="shared" ref="AE4679:AE4742" ca="1" si="905">T4679-$AL$7-SUMPRODUCT($AH$17:$AK$17,AA4679:AD4679)</f>
        <v>-151918.03362917836</v>
      </c>
    </row>
    <row r="4680" spans="12:31" x14ac:dyDescent="0.2">
      <c r="L4680" s="21">
        <v>4675</v>
      </c>
      <c r="M4680" s="22">
        <f t="shared" ca="1" si="897"/>
        <v>0.82983102349043636</v>
      </c>
      <c r="N4680" s="22">
        <f t="shared" ca="1" si="897"/>
        <v>-0.82749247694668626</v>
      </c>
      <c r="O4680" s="22">
        <f t="shared" ca="1" si="901"/>
        <v>0.82983102349043636</v>
      </c>
      <c r="P4680" s="24">
        <f t="shared" ca="1" si="898"/>
        <v>-0.12392080793516469</v>
      </c>
      <c r="Q4680" s="22">
        <f t="shared" ca="1" si="899"/>
        <v>225.81648791574679</v>
      </c>
      <c r="R4680" s="22">
        <f t="shared" ca="1" si="900"/>
        <v>466.68403603277545</v>
      </c>
      <c r="S4680" s="25">
        <f t="shared" ca="1" si="894"/>
        <v>11241290.072910521</v>
      </c>
      <c r="T4680" s="22">
        <f t="shared" ca="1" si="895"/>
        <v>1241290.0729105212</v>
      </c>
      <c r="U4680" s="22">
        <f t="shared" ca="1" si="902"/>
        <v>1312671.8823196427</v>
      </c>
      <c r="AA4680" s="26">
        <f t="shared" ca="1" si="903"/>
        <v>225.81648791574679</v>
      </c>
      <c r="AB4680" s="26">
        <f t="shared" ca="1" si="903"/>
        <v>466.68403603277545</v>
      </c>
      <c r="AC4680" s="26">
        <f t="shared" ca="1" si="896"/>
        <v>50.816487915746791</v>
      </c>
      <c r="AD4680" s="26">
        <f t="shared" ca="1" si="904"/>
        <v>0</v>
      </c>
      <c r="AE4680" s="27">
        <f t="shared" ca="1" si="905"/>
        <v>-71381.809409121517</v>
      </c>
    </row>
    <row r="4681" spans="12:31" x14ac:dyDescent="0.2">
      <c r="L4681" s="21">
        <v>4676</v>
      </c>
      <c r="M4681" s="22">
        <f t="shared" ca="1" si="897"/>
        <v>-0.85072598440157388</v>
      </c>
      <c r="N4681" s="22">
        <f t="shared" ca="1" si="897"/>
        <v>0.65399483237901868</v>
      </c>
      <c r="O4681" s="22">
        <f t="shared" ca="1" si="901"/>
        <v>-0.85072598440157388</v>
      </c>
      <c r="P4681" s="24">
        <f t="shared" ca="1" si="898"/>
        <v>-2.4305964052830364E-2</v>
      </c>
      <c r="Q4681" s="22">
        <f t="shared" ca="1" si="899"/>
        <v>126.81947650663126</v>
      </c>
      <c r="R4681" s="22">
        <f t="shared" ca="1" si="900"/>
        <v>474.44204582538009</v>
      </c>
      <c r="S4681" s="25">
        <f t="shared" ca="1" si="894"/>
        <v>8539011.5647550933</v>
      </c>
      <c r="T4681" s="22">
        <f t="shared" ca="1" si="895"/>
        <v>0</v>
      </c>
      <c r="U4681" s="22">
        <f t="shared" ca="1" si="902"/>
        <v>-95670.773127356893</v>
      </c>
      <c r="AA4681" s="26">
        <f t="shared" ca="1" si="903"/>
        <v>126.81947650663126</v>
      </c>
      <c r="AB4681" s="26">
        <f t="shared" ca="1" si="903"/>
        <v>474.44204582538009</v>
      </c>
      <c r="AC4681" s="26">
        <f t="shared" ca="1" si="896"/>
        <v>0</v>
      </c>
      <c r="AD4681" s="26">
        <f t="shared" ca="1" si="904"/>
        <v>0</v>
      </c>
      <c r="AE4681" s="27">
        <f t="shared" ca="1" si="905"/>
        <v>95670.773127356893</v>
      </c>
    </row>
    <row r="4682" spans="12:31" x14ac:dyDescent="0.2">
      <c r="L4682" s="21">
        <v>4677</v>
      </c>
      <c r="M4682" s="22">
        <f t="shared" ca="1" si="897"/>
        <v>1.2152064441671506</v>
      </c>
      <c r="N4682" s="22">
        <f t="shared" ca="1" si="897"/>
        <v>-0.67775110278374873</v>
      </c>
      <c r="O4682" s="22">
        <f t="shared" ca="1" si="901"/>
        <v>1.2152064441671506</v>
      </c>
      <c r="P4682" s="24">
        <f t="shared" ca="1" si="898"/>
        <v>0.23443316121008151</v>
      </c>
      <c r="Q4682" s="22">
        <f t="shared" ca="1" si="899"/>
        <v>257.75957830150207</v>
      </c>
      <c r="R4682" s="22">
        <f t="shared" ca="1" si="900"/>
        <v>495.20053371153432</v>
      </c>
      <c r="S4682" s="25">
        <f t="shared" ca="1" si="894"/>
        <v>12438375.817045938</v>
      </c>
      <c r="T4682" s="22">
        <f t="shared" ca="1" si="895"/>
        <v>2438375.8170459382</v>
      </c>
      <c r="U4682" s="22">
        <f t="shared" ca="1" si="902"/>
        <v>2382666.7220273162</v>
      </c>
      <c r="AA4682" s="26">
        <f t="shared" ca="1" si="903"/>
        <v>257.75957830150207</v>
      </c>
      <c r="AB4682" s="26">
        <f t="shared" ca="1" si="903"/>
        <v>495.20053371153432</v>
      </c>
      <c r="AC4682" s="26">
        <f t="shared" ca="1" si="896"/>
        <v>82.759578301502074</v>
      </c>
      <c r="AD4682" s="26">
        <f t="shared" ca="1" si="904"/>
        <v>15.20053371153432</v>
      </c>
      <c r="AE4682" s="27">
        <f t="shared" ca="1" si="905"/>
        <v>55709.095018622</v>
      </c>
    </row>
    <row r="4683" spans="12:31" x14ac:dyDescent="0.2">
      <c r="L4683" s="21">
        <v>4678</v>
      </c>
      <c r="M4683" s="22">
        <f t="shared" ca="1" si="897"/>
        <v>1.104916000625261</v>
      </c>
      <c r="N4683" s="22">
        <f t="shared" ca="1" si="897"/>
        <v>0.53023842129570609</v>
      </c>
      <c r="O4683" s="22">
        <f t="shared" ca="1" si="901"/>
        <v>1.104916000625261</v>
      </c>
      <c r="P4683" s="24">
        <f t="shared" ca="1" si="898"/>
        <v>1.1060330403410412</v>
      </c>
      <c r="Q4683" s="22">
        <f t="shared" ca="1" si="899"/>
        <v>248.18218084874442</v>
      </c>
      <c r="R4683" s="22">
        <f t="shared" ca="1" si="900"/>
        <v>572.0459490651366</v>
      </c>
      <c r="S4683" s="25">
        <f t="shared" ca="1" si="894"/>
        <v>12974572.199205758</v>
      </c>
      <c r="T4683" s="22">
        <f t="shared" ca="1" si="895"/>
        <v>2974572.1992057581</v>
      </c>
      <c r="U4683" s="22">
        <f t="shared" ca="1" si="902"/>
        <v>2891405.1780185434</v>
      </c>
      <c r="AA4683" s="26">
        <f t="shared" ca="1" si="903"/>
        <v>248.18218084874442</v>
      </c>
      <c r="AB4683" s="26">
        <f t="shared" ca="1" si="903"/>
        <v>572.0459490651366</v>
      </c>
      <c r="AC4683" s="26">
        <f t="shared" ca="1" si="896"/>
        <v>73.182180848744423</v>
      </c>
      <c r="AD4683" s="26">
        <f t="shared" ca="1" si="904"/>
        <v>92.045949065136597</v>
      </c>
      <c r="AE4683" s="27">
        <f t="shared" ca="1" si="905"/>
        <v>83167.021187214646</v>
      </c>
    </row>
    <row r="4684" spans="12:31" x14ac:dyDescent="0.2">
      <c r="L4684" s="21">
        <v>4679</v>
      </c>
      <c r="M4684" s="22">
        <f t="shared" ca="1" si="897"/>
        <v>-0.64250072846297501</v>
      </c>
      <c r="N4684" s="22">
        <f t="shared" ca="1" si="897"/>
        <v>-1.3981993963978627</v>
      </c>
      <c r="O4684" s="22">
        <f t="shared" ca="1" si="901"/>
        <v>-0.64250072846297501</v>
      </c>
      <c r="P4684" s="24">
        <f t="shared" ca="1" si="898"/>
        <v>-1.4919405124129359</v>
      </c>
      <c r="Q4684" s="22">
        <f t="shared" ca="1" si="899"/>
        <v>136.21727047197527</v>
      </c>
      <c r="R4684" s="22">
        <f t="shared" ca="1" si="900"/>
        <v>372.12678167260083</v>
      </c>
      <c r="S4684" s="25">
        <f t="shared" ca="1" si="894"/>
        <v>7730790.1366232019</v>
      </c>
      <c r="T4684" s="22">
        <f t="shared" ca="1" si="895"/>
        <v>0</v>
      </c>
      <c r="U4684" s="22">
        <f t="shared" ca="1" si="902"/>
        <v>-82463.511244357476</v>
      </c>
      <c r="AA4684" s="26">
        <f t="shared" ca="1" si="903"/>
        <v>136.21727047197527</v>
      </c>
      <c r="AB4684" s="26">
        <f t="shared" ca="1" si="903"/>
        <v>372.12678167260083</v>
      </c>
      <c r="AC4684" s="26">
        <f t="shared" ca="1" si="896"/>
        <v>0</v>
      </c>
      <c r="AD4684" s="26">
        <f t="shared" ca="1" si="904"/>
        <v>0</v>
      </c>
      <c r="AE4684" s="27">
        <f t="shared" ca="1" si="905"/>
        <v>82463.511244357476</v>
      </c>
    </row>
    <row r="4685" spans="12:31" x14ac:dyDescent="0.2">
      <c r="L4685" s="21">
        <v>4680</v>
      </c>
      <c r="M4685" s="22">
        <f t="shared" ca="1" si="897"/>
        <v>-1.4080389934933619</v>
      </c>
      <c r="N4685" s="22">
        <f t="shared" ca="1" si="897"/>
        <v>0.35533231282279903</v>
      </c>
      <c r="O4685" s="22">
        <f t="shared" ca="1" si="901"/>
        <v>-1.4080389934933619</v>
      </c>
      <c r="P4685" s="24">
        <f t="shared" ca="1" si="898"/>
        <v>-0.60649142130480782</v>
      </c>
      <c r="Q4685" s="22">
        <f t="shared" ca="1" si="899"/>
        <v>104.73480697378987</v>
      </c>
      <c r="R4685" s="22">
        <f t="shared" ca="1" si="900"/>
        <v>430.86002887842307</v>
      </c>
      <c r="S4685" s="25">
        <f t="shared" ca="1" si="894"/>
        <v>7461208.1251926543</v>
      </c>
      <c r="T4685" s="22">
        <f t="shared" ca="1" si="895"/>
        <v>0</v>
      </c>
      <c r="U4685" s="22">
        <f t="shared" ca="1" si="902"/>
        <v>-60883.525625681214</v>
      </c>
      <c r="AA4685" s="26">
        <f t="shared" ca="1" si="903"/>
        <v>104.73480697378987</v>
      </c>
      <c r="AB4685" s="26">
        <f t="shared" ca="1" si="903"/>
        <v>430.86002887842307</v>
      </c>
      <c r="AC4685" s="26">
        <f t="shared" ca="1" si="896"/>
        <v>0</v>
      </c>
      <c r="AD4685" s="26">
        <f t="shared" ca="1" si="904"/>
        <v>0</v>
      </c>
      <c r="AE4685" s="27">
        <f t="shared" ca="1" si="905"/>
        <v>60883.525625681214</v>
      </c>
    </row>
    <row r="4686" spans="12:31" x14ac:dyDescent="0.2">
      <c r="L4686" s="21">
        <v>4681</v>
      </c>
      <c r="M4686" s="22">
        <f t="shared" ca="1" si="897"/>
        <v>1.385115440208138</v>
      </c>
      <c r="N4686" s="22">
        <f t="shared" ca="1" si="897"/>
        <v>-8.611769056497906E-2</v>
      </c>
      <c r="O4686" s="22">
        <f t="shared" ca="1" si="901"/>
        <v>1.385115440208138</v>
      </c>
      <c r="P4686" s="24">
        <f t="shared" ca="1" si="898"/>
        <v>0.80177641000811273</v>
      </c>
      <c r="Q4686" s="22">
        <f t="shared" ca="1" si="899"/>
        <v>273.24240966983814</v>
      </c>
      <c r="R4686" s="22">
        <f t="shared" ca="1" si="900"/>
        <v>543.95280834953041</v>
      </c>
      <c r="S4686" s="25">
        <f t="shared" ca="1" si="894"/>
        <v>13384743.412216287</v>
      </c>
      <c r="T4686" s="22">
        <f t="shared" ca="1" si="895"/>
        <v>3384743.4122162871</v>
      </c>
      <c r="U4686" s="22">
        <f t="shared" ca="1" si="902"/>
        <v>3324997.0319937663</v>
      </c>
      <c r="AA4686" s="26">
        <f t="shared" ca="1" si="903"/>
        <v>273.24240966983814</v>
      </c>
      <c r="AB4686" s="26">
        <f t="shared" ca="1" si="903"/>
        <v>543.95280834953041</v>
      </c>
      <c r="AC4686" s="26">
        <f t="shared" ca="1" si="896"/>
        <v>98.242409669838139</v>
      </c>
      <c r="AD4686" s="26">
        <f t="shared" ca="1" si="904"/>
        <v>63.952808349530414</v>
      </c>
      <c r="AE4686" s="27">
        <f t="shared" ca="1" si="905"/>
        <v>59746.380222520791</v>
      </c>
    </row>
    <row r="4687" spans="12:31" x14ac:dyDescent="0.2">
      <c r="L4687" s="21">
        <v>4682</v>
      </c>
      <c r="M4687" s="22">
        <f t="shared" ca="1" si="897"/>
        <v>0.62777463685141366</v>
      </c>
      <c r="N4687" s="22">
        <f t="shared" ca="1" si="897"/>
        <v>-3.7401989879021711</v>
      </c>
      <c r="O4687" s="22">
        <f t="shared" ca="1" si="901"/>
        <v>0.62777463685141366</v>
      </c>
      <c r="P4687" s="24">
        <f t="shared" ca="1" si="898"/>
        <v>-2.5190805808549919</v>
      </c>
      <c r="Q4687" s="22">
        <f t="shared" ca="1" si="899"/>
        <v>210.6828596786157</v>
      </c>
      <c r="R4687" s="22">
        <f t="shared" ca="1" si="900"/>
        <v>313.95039118884017</v>
      </c>
      <c r="S4687" s="25">
        <f t="shared" ca="1" si="894"/>
        <v>9214808.6488847397</v>
      </c>
      <c r="T4687" s="22">
        <f t="shared" ca="1" si="895"/>
        <v>0</v>
      </c>
      <c r="U4687" s="22">
        <f t="shared" ca="1" si="902"/>
        <v>913147.60392762092</v>
      </c>
      <c r="AA4687" s="26">
        <f t="shared" ca="1" si="903"/>
        <v>210.6828596786157</v>
      </c>
      <c r="AB4687" s="26">
        <f t="shared" ca="1" si="903"/>
        <v>313.95039118884017</v>
      </c>
      <c r="AC4687" s="26">
        <f t="shared" ca="1" si="896"/>
        <v>35.682859678615699</v>
      </c>
      <c r="AD4687" s="26">
        <f t="shared" ca="1" si="904"/>
        <v>0</v>
      </c>
      <c r="AE4687" s="27">
        <f t="shared" ca="1" si="905"/>
        <v>-913147.60392762092</v>
      </c>
    </row>
    <row r="4688" spans="12:31" x14ac:dyDescent="0.2">
      <c r="L4688" s="21">
        <v>4683</v>
      </c>
      <c r="M4688" s="22">
        <f t="shared" ca="1" si="897"/>
        <v>1.4522604378117605</v>
      </c>
      <c r="N4688" s="22">
        <f t="shared" ca="1" si="897"/>
        <v>1.1672910479969312</v>
      </c>
      <c r="O4688" s="22">
        <f t="shared" ca="1" si="901"/>
        <v>1.4522604378117605</v>
      </c>
      <c r="P4688" s="24">
        <f t="shared" ca="1" si="898"/>
        <v>1.8200491423325289</v>
      </c>
      <c r="Q4688" s="22">
        <f t="shared" ca="1" si="899"/>
        <v>279.61429566549413</v>
      </c>
      <c r="R4688" s="22">
        <f t="shared" ca="1" si="900"/>
        <v>643.80411116134746</v>
      </c>
      <c r="S4688" s="25">
        <f t="shared" ca="1" si="894"/>
        <v>14610549.458715606</v>
      </c>
      <c r="T4688" s="22">
        <f t="shared" ca="1" si="895"/>
        <v>4610549.4587156065</v>
      </c>
      <c r="U4688" s="22">
        <f t="shared" ca="1" si="902"/>
        <v>4526805.0953031024</v>
      </c>
      <c r="AA4688" s="26">
        <f t="shared" ca="1" si="903"/>
        <v>279.61429566549413</v>
      </c>
      <c r="AB4688" s="26">
        <f t="shared" ca="1" si="903"/>
        <v>643.80411116134746</v>
      </c>
      <c r="AC4688" s="26">
        <f t="shared" ca="1" si="896"/>
        <v>104.61429566549413</v>
      </c>
      <c r="AD4688" s="26">
        <f t="shared" ca="1" si="904"/>
        <v>163.80411116134746</v>
      </c>
      <c r="AE4688" s="27">
        <f t="shared" ca="1" si="905"/>
        <v>83744.363412504084</v>
      </c>
    </row>
    <row r="4689" spans="12:31" x14ac:dyDescent="0.2">
      <c r="L4689" s="21">
        <v>4684</v>
      </c>
      <c r="M4689" s="22">
        <f t="shared" ca="1" si="897"/>
        <v>1.0247682559020017</v>
      </c>
      <c r="N4689" s="22">
        <f t="shared" ca="1" si="897"/>
        <v>-3.1207012762915509</v>
      </c>
      <c r="O4689" s="22">
        <f t="shared" ca="1" si="901"/>
        <v>1.0247682559020017</v>
      </c>
      <c r="P4689" s="24">
        <f t="shared" ca="1" si="898"/>
        <v>-1.7875926764154813</v>
      </c>
      <c r="Q4689" s="22">
        <f t="shared" ca="1" si="899"/>
        <v>241.44634335992112</v>
      </c>
      <c r="R4689" s="22">
        <f t="shared" ca="1" si="900"/>
        <v>354.35593989879527</v>
      </c>
      <c r="S4689" s="25">
        <f t="shared" ca="1" si="894"/>
        <v>10503347.244613433</v>
      </c>
      <c r="T4689" s="22">
        <f t="shared" ca="1" si="895"/>
        <v>503347.24461343326</v>
      </c>
      <c r="U4689" s="22">
        <f t="shared" ca="1" si="902"/>
        <v>1787887.1930919071</v>
      </c>
      <c r="AA4689" s="26">
        <f t="shared" ca="1" si="903"/>
        <v>241.44634335992112</v>
      </c>
      <c r="AB4689" s="26">
        <f t="shared" ca="1" si="903"/>
        <v>354.35593989879527</v>
      </c>
      <c r="AC4689" s="26">
        <f t="shared" ca="1" si="896"/>
        <v>66.446343359921116</v>
      </c>
      <c r="AD4689" s="26">
        <f t="shared" ca="1" si="904"/>
        <v>0</v>
      </c>
      <c r="AE4689" s="27">
        <f t="shared" ca="1" si="905"/>
        <v>-1284539.9484784738</v>
      </c>
    </row>
    <row r="4690" spans="12:31" x14ac:dyDescent="0.2">
      <c r="L4690" s="21">
        <v>4685</v>
      </c>
      <c r="M4690" s="22">
        <f t="shared" ca="1" si="897"/>
        <v>1.3608770876191265</v>
      </c>
      <c r="N4690" s="22">
        <f t="shared" ca="1" si="897"/>
        <v>-1.4694876149832961</v>
      </c>
      <c r="O4690" s="22">
        <f t="shared" ca="1" si="901"/>
        <v>1.3608770876191265</v>
      </c>
      <c r="P4690" s="24">
        <f t="shared" ca="1" si="898"/>
        <v>-0.29079591322655274</v>
      </c>
      <c r="Q4690" s="22">
        <f t="shared" ca="1" si="899"/>
        <v>270.97809657330009</v>
      </c>
      <c r="R4690" s="22">
        <f t="shared" ca="1" si="900"/>
        <v>453.97100303903039</v>
      </c>
      <c r="S4690" s="25">
        <f t="shared" ca="1" si="894"/>
        <v>12377886.173303168</v>
      </c>
      <c r="T4690" s="22">
        <f t="shared" ca="1" si="895"/>
        <v>2377886.1733031683</v>
      </c>
      <c r="U4690" s="22">
        <f t="shared" ca="1" si="902"/>
        <v>2613506.1377730914</v>
      </c>
      <c r="AA4690" s="26">
        <f t="shared" ca="1" si="903"/>
        <v>270.97809657330009</v>
      </c>
      <c r="AB4690" s="26">
        <f t="shared" ca="1" si="903"/>
        <v>453.97100303903039</v>
      </c>
      <c r="AC4690" s="26">
        <f t="shared" ca="1" si="896"/>
        <v>95.978096573300093</v>
      </c>
      <c r="AD4690" s="26">
        <f t="shared" ca="1" si="904"/>
        <v>0</v>
      </c>
      <c r="AE4690" s="27">
        <f t="shared" ca="1" si="905"/>
        <v>-235619.96446992317</v>
      </c>
    </row>
    <row r="4691" spans="12:31" x14ac:dyDescent="0.2">
      <c r="L4691" s="21">
        <v>4686</v>
      </c>
      <c r="M4691" s="22">
        <f t="shared" ca="1" si="897"/>
        <v>0.33291918607201088</v>
      </c>
      <c r="N4691" s="22">
        <f t="shared" ca="1" si="897"/>
        <v>1.3616608885468255</v>
      </c>
      <c r="O4691" s="22">
        <f t="shared" ca="1" si="901"/>
        <v>0.33291918607201088</v>
      </c>
      <c r="P4691" s="24">
        <f t="shared" ca="1" si="898"/>
        <v>1.2692923340916231</v>
      </c>
      <c r="Q4691" s="22">
        <f t="shared" ca="1" si="899"/>
        <v>190.39980313940745</v>
      </c>
      <c r="R4691" s="22">
        <f t="shared" ca="1" si="900"/>
        <v>587.71374092090821</v>
      </c>
      <c r="S4691" s="25">
        <f t="shared" ca="1" si="894"/>
        <v>11514077.097006818</v>
      </c>
      <c r="T4691" s="22">
        <f t="shared" ca="1" si="895"/>
        <v>1514077.0970068183</v>
      </c>
      <c r="U4691" s="22">
        <f t="shared" ca="1" si="902"/>
        <v>1390655.8217305262</v>
      </c>
      <c r="AA4691" s="26">
        <f t="shared" ca="1" si="903"/>
        <v>190.39980313940745</v>
      </c>
      <c r="AB4691" s="26">
        <f t="shared" ca="1" si="903"/>
        <v>587.71374092090821</v>
      </c>
      <c r="AC4691" s="26">
        <f t="shared" ca="1" si="896"/>
        <v>15.399803139407453</v>
      </c>
      <c r="AD4691" s="26">
        <f t="shared" ca="1" si="904"/>
        <v>107.71374092090821</v>
      </c>
      <c r="AE4691" s="27">
        <f t="shared" ca="1" si="905"/>
        <v>123421.27527629212</v>
      </c>
    </row>
    <row r="4692" spans="12:31" x14ac:dyDescent="0.2">
      <c r="L4692" s="21">
        <v>4687</v>
      </c>
      <c r="M4692" s="22">
        <f t="shared" ca="1" si="897"/>
        <v>0.34934706996207326</v>
      </c>
      <c r="N4692" s="22">
        <f t="shared" ca="1" si="897"/>
        <v>1.4207854322108568</v>
      </c>
      <c r="O4692" s="22">
        <f t="shared" ca="1" si="901"/>
        <v>0.34934706996207326</v>
      </c>
      <c r="P4692" s="24">
        <f t="shared" ca="1" si="898"/>
        <v>1.3256432791537169</v>
      </c>
      <c r="Q4692" s="22">
        <f t="shared" ca="1" si="899"/>
        <v>191.4766758384695</v>
      </c>
      <c r="R4692" s="22">
        <f t="shared" ca="1" si="900"/>
        <v>593.2207036694524</v>
      </c>
      <c r="S4692" s="25">
        <f t="shared" ca="1" si="894"/>
        <v>11602080.587089285</v>
      </c>
      <c r="T4692" s="22">
        <f t="shared" ca="1" si="895"/>
        <v>1602080.5870892853</v>
      </c>
      <c r="U4692" s="22">
        <f t="shared" ca="1" si="902"/>
        <v>1477786.1042649951</v>
      </c>
      <c r="AA4692" s="26">
        <f t="shared" ca="1" si="903"/>
        <v>191.4766758384695</v>
      </c>
      <c r="AB4692" s="26">
        <f t="shared" ca="1" si="903"/>
        <v>593.2207036694524</v>
      </c>
      <c r="AC4692" s="26">
        <f t="shared" ca="1" si="896"/>
        <v>16.476675838469504</v>
      </c>
      <c r="AD4692" s="26">
        <f t="shared" ca="1" si="904"/>
        <v>113.2207036694524</v>
      </c>
      <c r="AE4692" s="27">
        <f t="shared" ca="1" si="905"/>
        <v>124294.48282429017</v>
      </c>
    </row>
    <row r="4693" spans="12:31" x14ac:dyDescent="0.2">
      <c r="L4693" s="21">
        <v>4688</v>
      </c>
      <c r="M4693" s="22">
        <f t="shared" ca="1" si="897"/>
        <v>-1.4101103979471254</v>
      </c>
      <c r="N4693" s="22">
        <f t="shared" ca="1" si="897"/>
        <v>0.47502128538693933</v>
      </c>
      <c r="O4693" s="22">
        <f t="shared" ca="1" si="901"/>
        <v>-1.4101103979471254</v>
      </c>
      <c r="P4693" s="24">
        <f t="shared" ca="1" si="898"/>
        <v>-0.51457700415456609</v>
      </c>
      <c r="Q4693" s="22">
        <f t="shared" ca="1" si="899"/>
        <v>104.6603522068409</v>
      </c>
      <c r="R4693" s="22">
        <f t="shared" ca="1" si="900"/>
        <v>437.46461613970376</v>
      </c>
      <c r="S4693" s="25">
        <f t="shared" ca="1" si="894"/>
        <v>7528343.8897283273</v>
      </c>
      <c r="T4693" s="22">
        <f t="shared" ca="1" si="895"/>
        <v>0</v>
      </c>
      <c r="U4693" s="22">
        <f t="shared" ca="1" si="902"/>
        <v>-62330.96188294061</v>
      </c>
      <c r="AA4693" s="26">
        <f t="shared" ca="1" si="903"/>
        <v>104.6603522068409</v>
      </c>
      <c r="AB4693" s="26">
        <f t="shared" ca="1" si="903"/>
        <v>437.46461613970376</v>
      </c>
      <c r="AC4693" s="26">
        <f t="shared" ca="1" si="896"/>
        <v>0</v>
      </c>
      <c r="AD4693" s="26">
        <f t="shared" ca="1" si="904"/>
        <v>0</v>
      </c>
      <c r="AE4693" s="27">
        <f t="shared" ca="1" si="905"/>
        <v>62330.96188294061</v>
      </c>
    </row>
    <row r="4694" spans="12:31" x14ac:dyDescent="0.2">
      <c r="L4694" s="21">
        <v>4689</v>
      </c>
      <c r="M4694" s="22">
        <f t="shared" ca="1" si="897"/>
        <v>-5.6984616613766047E-2</v>
      </c>
      <c r="N4694" s="22">
        <f t="shared" ca="1" si="897"/>
        <v>-0.59319171644437441</v>
      </c>
      <c r="O4694" s="22">
        <f t="shared" ca="1" si="901"/>
        <v>-5.6984616613766047E-2</v>
      </c>
      <c r="P4694" s="24">
        <f t="shared" ca="1" si="898"/>
        <v>-0.49772249576776439</v>
      </c>
      <c r="Q4694" s="22">
        <f t="shared" ca="1" si="899"/>
        <v>166.54521248760469</v>
      </c>
      <c r="R4694" s="22">
        <f t="shared" ca="1" si="900"/>
        <v>438.68664987050317</v>
      </c>
      <c r="S4694" s="25">
        <f t="shared" ca="1" si="894"/>
        <v>9281231.7486690842</v>
      </c>
      <c r="T4694" s="22">
        <f t="shared" ca="1" si="895"/>
        <v>0</v>
      </c>
      <c r="U4694" s="22">
        <f t="shared" ca="1" si="902"/>
        <v>-131790.58236021339</v>
      </c>
      <c r="AA4694" s="26">
        <f t="shared" ca="1" si="903"/>
        <v>166.54521248760469</v>
      </c>
      <c r="AB4694" s="26">
        <f t="shared" ca="1" si="903"/>
        <v>438.68664987050317</v>
      </c>
      <c r="AC4694" s="26">
        <f t="shared" ca="1" si="896"/>
        <v>0</v>
      </c>
      <c r="AD4694" s="26">
        <f t="shared" ca="1" si="904"/>
        <v>0</v>
      </c>
      <c r="AE4694" s="27">
        <f t="shared" ca="1" si="905"/>
        <v>131790.58236021339</v>
      </c>
    </row>
    <row r="4695" spans="12:31" x14ac:dyDescent="0.2">
      <c r="L4695" s="21">
        <v>4690</v>
      </c>
      <c r="M4695" s="22">
        <f t="shared" ca="1" si="897"/>
        <v>0.72512231293222262</v>
      </c>
      <c r="N4695" s="22">
        <f t="shared" ca="1" si="897"/>
        <v>1.3948188119637486</v>
      </c>
      <c r="O4695" s="22">
        <f t="shared" ca="1" si="901"/>
        <v>0.72512231293222262</v>
      </c>
      <c r="P4695" s="24">
        <f t="shared" ca="1" si="898"/>
        <v>1.5411339633444261</v>
      </c>
      <c r="Q4695" s="22">
        <f t="shared" ca="1" si="899"/>
        <v>217.84302770563559</v>
      </c>
      <c r="R4695" s="22">
        <f t="shared" ca="1" si="900"/>
        <v>614.75996193126775</v>
      </c>
      <c r="S4695" s="25">
        <f t="shared" ca="1" si="894"/>
        <v>12569224.173990611</v>
      </c>
      <c r="T4695" s="22">
        <f t="shared" ca="1" si="895"/>
        <v>2569224.173990611</v>
      </c>
      <c r="U4695" s="22">
        <f t="shared" ca="1" si="902"/>
        <v>2455266.5492419358</v>
      </c>
      <c r="AA4695" s="26">
        <f t="shared" ca="1" si="903"/>
        <v>217.84302770563559</v>
      </c>
      <c r="AB4695" s="26">
        <f t="shared" ca="1" si="903"/>
        <v>614.75996193126775</v>
      </c>
      <c r="AC4695" s="26">
        <f t="shared" ca="1" si="896"/>
        <v>42.843027705635592</v>
      </c>
      <c r="AD4695" s="26">
        <f t="shared" ca="1" si="904"/>
        <v>134.75996193126775</v>
      </c>
      <c r="AE4695" s="27">
        <f t="shared" ca="1" si="905"/>
        <v>113957.62474867515</v>
      </c>
    </row>
    <row r="4696" spans="12:31" x14ac:dyDescent="0.2">
      <c r="L4696" s="21">
        <v>4691</v>
      </c>
      <c r="M4696" s="22">
        <f t="shared" ca="1" si="897"/>
        <v>0.49847424645249722</v>
      </c>
      <c r="N4696" s="22">
        <f t="shared" ca="1" si="897"/>
        <v>0.85684722323883455</v>
      </c>
      <c r="O4696" s="22">
        <f t="shared" ca="1" si="901"/>
        <v>0.49847424645249722</v>
      </c>
      <c r="P4696" s="24">
        <f t="shared" ca="1" si="898"/>
        <v>0.97999167417693878</v>
      </c>
      <c r="Q4696" s="22">
        <f t="shared" ca="1" si="899"/>
        <v>201.53506548068583</v>
      </c>
      <c r="R4696" s="22">
        <f t="shared" ca="1" si="900"/>
        <v>560.23620978660972</v>
      </c>
      <c r="S4696" s="25">
        <f t="shared" ca="1" si="894"/>
        <v>11539158.922169168</v>
      </c>
      <c r="T4696" s="22">
        <f t="shared" ca="1" si="895"/>
        <v>1539158.9221691675</v>
      </c>
      <c r="U4696" s="22">
        <f t="shared" ca="1" si="902"/>
        <v>1430342.1081255935</v>
      </c>
      <c r="AA4696" s="26">
        <f t="shared" ca="1" si="903"/>
        <v>201.53506548068583</v>
      </c>
      <c r="AB4696" s="26">
        <f t="shared" ca="1" si="903"/>
        <v>560.23620978660972</v>
      </c>
      <c r="AC4696" s="26">
        <f t="shared" ca="1" si="896"/>
        <v>26.53506548068583</v>
      </c>
      <c r="AD4696" s="26">
        <f t="shared" ca="1" si="904"/>
        <v>80.23620978660972</v>
      </c>
      <c r="AE4696" s="27">
        <f t="shared" ca="1" si="905"/>
        <v>108816.81404357404</v>
      </c>
    </row>
    <row r="4697" spans="12:31" x14ac:dyDescent="0.2">
      <c r="L4697" s="21">
        <v>4692</v>
      </c>
      <c r="M4697" s="22">
        <f t="shared" ca="1" si="897"/>
        <v>1.5475266699692429</v>
      </c>
      <c r="N4697" s="22">
        <f t="shared" ca="1" si="897"/>
        <v>-0.4234836898606677</v>
      </c>
      <c r="O4697" s="22">
        <f t="shared" ca="1" si="901"/>
        <v>1.5475266699692429</v>
      </c>
      <c r="P4697" s="24">
        <f t="shared" ca="1" si="898"/>
        <v>0.64091192642027184</v>
      </c>
      <c r="Q4697" s="22">
        <f t="shared" ca="1" si="899"/>
        <v>288.91060905066701</v>
      </c>
      <c r="R4697" s="22">
        <f t="shared" ca="1" si="900"/>
        <v>529.66152890690796</v>
      </c>
      <c r="S4697" s="25">
        <f t="shared" ca="1" si="894"/>
        <v>13675500.651288863</v>
      </c>
      <c r="T4697" s="22">
        <f t="shared" ca="1" si="895"/>
        <v>3675500.6512888633</v>
      </c>
      <c r="U4697" s="22">
        <f t="shared" ca="1" si="902"/>
        <v>3629481.0452888594</v>
      </c>
      <c r="AA4697" s="26">
        <f t="shared" ca="1" si="903"/>
        <v>288.91060905066701</v>
      </c>
      <c r="AB4697" s="26">
        <f t="shared" ca="1" si="903"/>
        <v>529.66152890690796</v>
      </c>
      <c r="AC4697" s="26">
        <f t="shared" ca="1" si="896"/>
        <v>113.91060905066701</v>
      </c>
      <c r="AD4697" s="26">
        <f t="shared" ca="1" si="904"/>
        <v>49.661528906907961</v>
      </c>
      <c r="AE4697" s="27">
        <f t="shared" ca="1" si="905"/>
        <v>46019.606000003871</v>
      </c>
    </row>
    <row r="4698" spans="12:31" x14ac:dyDescent="0.2">
      <c r="L4698" s="21">
        <v>4693</v>
      </c>
      <c r="M4698" s="22">
        <f t="shared" ca="1" si="897"/>
        <v>-6.3353938135993174E-2</v>
      </c>
      <c r="N4698" s="22">
        <f t="shared" ca="1" si="897"/>
        <v>-0.1610156319217648</v>
      </c>
      <c r="O4698" s="22">
        <f t="shared" ca="1" si="901"/>
        <v>-6.3353938135993174E-2</v>
      </c>
      <c r="P4698" s="24">
        <f t="shared" ca="1" si="898"/>
        <v>-0.16513913224288018</v>
      </c>
      <c r="Q4698" s="22">
        <f t="shared" ca="1" si="899"/>
        <v>166.18143019035762</v>
      </c>
      <c r="R4698" s="22">
        <f t="shared" ca="1" si="900"/>
        <v>463.51117508160388</v>
      </c>
      <c r="S4698" s="25">
        <f t="shared" ca="1" si="894"/>
        <v>9531213.5912978463</v>
      </c>
      <c r="T4698" s="22">
        <f t="shared" ca="1" si="895"/>
        <v>0</v>
      </c>
      <c r="U4698" s="22">
        <f t="shared" ca="1" si="902"/>
        <v>-137137.21122081118</v>
      </c>
      <c r="AA4698" s="26">
        <f t="shared" ca="1" si="903"/>
        <v>166.18143019035762</v>
      </c>
      <c r="AB4698" s="26">
        <f t="shared" ca="1" si="903"/>
        <v>463.51117508160388</v>
      </c>
      <c r="AC4698" s="26">
        <f t="shared" ca="1" si="896"/>
        <v>0</v>
      </c>
      <c r="AD4698" s="26">
        <f t="shared" ca="1" si="904"/>
        <v>0</v>
      </c>
      <c r="AE4698" s="27">
        <f t="shared" ca="1" si="905"/>
        <v>137137.21122081118</v>
      </c>
    </row>
    <row r="4699" spans="12:31" x14ac:dyDescent="0.2">
      <c r="L4699" s="21">
        <v>4694</v>
      </c>
      <c r="M4699" s="22">
        <f t="shared" ca="1" si="897"/>
        <v>0.38591564885932067</v>
      </c>
      <c r="N4699" s="22">
        <f t="shared" ca="1" si="897"/>
        <v>1.1415068038112215</v>
      </c>
      <c r="O4699" s="22">
        <f t="shared" ca="1" si="901"/>
        <v>0.38591564885932067</v>
      </c>
      <c r="P4699" s="24">
        <f t="shared" ca="1" si="898"/>
        <v>1.1310795937219578</v>
      </c>
      <c r="Q4699" s="22">
        <f t="shared" ca="1" si="899"/>
        <v>193.89572094812883</v>
      </c>
      <c r="R4699" s="22">
        <f t="shared" ca="1" si="900"/>
        <v>574.42222925474414</v>
      </c>
      <c r="S4699" s="25">
        <f t="shared" ca="1" si="894"/>
        <v>11473053.688667715</v>
      </c>
      <c r="T4699" s="22">
        <f t="shared" ca="1" si="895"/>
        <v>1473053.6886677146</v>
      </c>
      <c r="U4699" s="22">
        <f t="shared" ca="1" si="902"/>
        <v>1355523.431854038</v>
      </c>
      <c r="AA4699" s="26">
        <f t="shared" ca="1" si="903"/>
        <v>193.89572094812883</v>
      </c>
      <c r="AB4699" s="26">
        <f t="shared" ca="1" si="903"/>
        <v>574.42222925474414</v>
      </c>
      <c r="AC4699" s="26">
        <f t="shared" ca="1" si="896"/>
        <v>18.895720948128826</v>
      </c>
      <c r="AD4699" s="26">
        <f t="shared" ca="1" si="904"/>
        <v>94.422229254744138</v>
      </c>
      <c r="AE4699" s="27">
        <f t="shared" ca="1" si="905"/>
        <v>117530.25681367656</v>
      </c>
    </row>
    <row r="4700" spans="12:31" x14ac:dyDescent="0.2">
      <c r="L4700" s="21">
        <v>4695</v>
      </c>
      <c r="M4700" s="22">
        <f t="shared" ca="1" si="897"/>
        <v>0.54872776995347428</v>
      </c>
      <c r="N4700" s="22">
        <f t="shared" ca="1" si="897"/>
        <v>0.9547708495527566</v>
      </c>
      <c r="O4700" s="22">
        <f t="shared" ca="1" si="901"/>
        <v>0.54872776995347428</v>
      </c>
      <c r="P4700" s="24">
        <f t="shared" ca="1" si="898"/>
        <v>1.0877772326716666</v>
      </c>
      <c r="Q4700" s="22">
        <f t="shared" ca="1" si="899"/>
        <v>205.04226024307752</v>
      </c>
      <c r="R4700" s="22">
        <f t="shared" ca="1" si="900"/>
        <v>570.32013376699012</v>
      </c>
      <c r="S4700" s="25">
        <f t="shared" ca="1" si="894"/>
        <v>11743473.915660445</v>
      </c>
      <c r="T4700" s="22">
        <f t="shared" ca="1" si="895"/>
        <v>1743473.9156604446</v>
      </c>
      <c r="U4700" s="22">
        <f t="shared" ca="1" si="902"/>
        <v>1634011.1853750818</v>
      </c>
      <c r="AA4700" s="26">
        <f t="shared" ca="1" si="903"/>
        <v>205.04226024307752</v>
      </c>
      <c r="AB4700" s="26">
        <f t="shared" ca="1" si="903"/>
        <v>570.32013376699012</v>
      </c>
      <c r="AC4700" s="26">
        <f t="shared" ca="1" si="896"/>
        <v>30.042260243077521</v>
      </c>
      <c r="AD4700" s="26">
        <f t="shared" ca="1" si="904"/>
        <v>90.320133766990125</v>
      </c>
      <c r="AE4700" s="27">
        <f t="shared" ca="1" si="905"/>
        <v>109462.73028536281</v>
      </c>
    </row>
    <row r="4701" spans="12:31" x14ac:dyDescent="0.2">
      <c r="L4701" s="21">
        <v>4696</v>
      </c>
      <c r="M4701" s="22">
        <f t="shared" ca="1" si="897"/>
        <v>-1.3968972211604345</v>
      </c>
      <c r="N4701" s="22">
        <f t="shared" ca="1" si="897"/>
        <v>-0.16396052468596578</v>
      </c>
      <c r="O4701" s="22">
        <f t="shared" ca="1" si="901"/>
        <v>-1.3968972211604345</v>
      </c>
      <c r="P4701" s="24">
        <f t="shared" ca="1" si="898"/>
        <v>-1.0039276705476248</v>
      </c>
      <c r="Q4701" s="22">
        <f t="shared" ca="1" si="899"/>
        <v>105.13619755325142</v>
      </c>
      <c r="R4701" s="22">
        <f t="shared" ca="1" si="900"/>
        <v>403.430611344184</v>
      </c>
      <c r="S4701" s="25">
        <f t="shared" ca="1" si="894"/>
        <v>7184979.2709120605</v>
      </c>
      <c r="T4701" s="22">
        <f t="shared" ca="1" si="895"/>
        <v>0</v>
      </c>
      <c r="U4701" s="22">
        <f t="shared" ca="1" si="902"/>
        <v>-54975.232501123915</v>
      </c>
      <c r="AA4701" s="26">
        <f t="shared" ca="1" si="903"/>
        <v>105.13619755325142</v>
      </c>
      <c r="AB4701" s="26">
        <f t="shared" ca="1" si="903"/>
        <v>403.430611344184</v>
      </c>
      <c r="AC4701" s="26">
        <f t="shared" ca="1" si="896"/>
        <v>0</v>
      </c>
      <c r="AD4701" s="26">
        <f t="shared" ca="1" si="904"/>
        <v>0</v>
      </c>
      <c r="AE4701" s="27">
        <f t="shared" ca="1" si="905"/>
        <v>54975.232501123915</v>
      </c>
    </row>
    <row r="4702" spans="12:31" x14ac:dyDescent="0.2">
      <c r="L4702" s="21">
        <v>4697</v>
      </c>
      <c r="M4702" s="22">
        <f t="shared" ca="1" si="897"/>
        <v>-0.57326063357879509</v>
      </c>
      <c r="N4702" s="22">
        <f t="shared" ca="1" si="897"/>
        <v>2.0909174877092638</v>
      </c>
      <c r="O4702" s="22">
        <f t="shared" ca="1" si="901"/>
        <v>-0.57326063357879509</v>
      </c>
      <c r="P4702" s="24">
        <f t="shared" ca="1" si="898"/>
        <v>1.2688155546846021</v>
      </c>
      <c r="Q4702" s="22">
        <f t="shared" ca="1" si="899"/>
        <v>139.49409249390567</v>
      </c>
      <c r="R4702" s="22">
        <f t="shared" ca="1" si="900"/>
        <v>587.66736586061211</v>
      </c>
      <c r="S4702" s="25">
        <f t="shared" ca="1" si="894"/>
        <v>10082224.221694576</v>
      </c>
      <c r="T4702" s="22">
        <f t="shared" ca="1" si="895"/>
        <v>82224.221694575623</v>
      </c>
      <c r="U4702" s="22">
        <f t="shared" ca="1" si="902"/>
        <v>987301.06852473505</v>
      </c>
      <c r="AA4702" s="26">
        <f t="shared" ca="1" si="903"/>
        <v>139.49409249390567</v>
      </c>
      <c r="AB4702" s="26">
        <f t="shared" ca="1" si="903"/>
        <v>587.66736586061211</v>
      </c>
      <c r="AC4702" s="26">
        <f t="shared" ca="1" si="896"/>
        <v>0</v>
      </c>
      <c r="AD4702" s="26">
        <f t="shared" ca="1" si="904"/>
        <v>107.66736586061211</v>
      </c>
      <c r="AE4702" s="27">
        <f t="shared" ca="1" si="905"/>
        <v>-905076.84683015943</v>
      </c>
    </row>
    <row r="4703" spans="12:31" x14ac:dyDescent="0.2">
      <c r="L4703" s="21">
        <v>4698</v>
      </c>
      <c r="M4703" s="22">
        <f t="shared" ca="1" si="897"/>
        <v>-0.99978359895759072</v>
      </c>
      <c r="N4703" s="22">
        <f t="shared" ca="1" si="897"/>
        <v>-2.5793128763066983E-2</v>
      </c>
      <c r="O4703" s="22">
        <f t="shared" ca="1" si="901"/>
        <v>-0.99978359895759072</v>
      </c>
      <c r="P4703" s="24">
        <f t="shared" ca="1" si="898"/>
        <v>-0.64722446250424104</v>
      </c>
      <c r="Q4703" s="22">
        <f t="shared" ca="1" si="899"/>
        <v>120.49293584337019</v>
      </c>
      <c r="R4703" s="22">
        <f t="shared" ca="1" si="900"/>
        <v>427.96509781397401</v>
      </c>
      <c r="S4703" s="25">
        <f t="shared" ca="1" si="894"/>
        <v>7873950.5253299586</v>
      </c>
      <c r="T4703" s="22">
        <f t="shared" ca="1" si="895"/>
        <v>0</v>
      </c>
      <c r="U4703" s="22">
        <f t="shared" ca="1" si="902"/>
        <v>-77827.423650787416</v>
      </c>
      <c r="AA4703" s="26">
        <f t="shared" ca="1" si="903"/>
        <v>120.49293584337019</v>
      </c>
      <c r="AB4703" s="26">
        <f t="shared" ca="1" si="903"/>
        <v>427.96509781397401</v>
      </c>
      <c r="AC4703" s="26">
        <f t="shared" ca="1" si="896"/>
        <v>0</v>
      </c>
      <c r="AD4703" s="26">
        <f t="shared" ca="1" si="904"/>
        <v>0</v>
      </c>
      <c r="AE4703" s="27">
        <f t="shared" ca="1" si="905"/>
        <v>77827.423650787416</v>
      </c>
    </row>
    <row r="4704" spans="12:31" x14ac:dyDescent="0.2">
      <c r="L4704" s="21">
        <v>4699</v>
      </c>
      <c r="M4704" s="22">
        <f t="shared" ca="1" si="897"/>
        <v>-0.16296998412596192</v>
      </c>
      <c r="N4704" s="22">
        <f t="shared" ca="1" si="897"/>
        <v>0.73782773057164497</v>
      </c>
      <c r="O4704" s="22">
        <f t="shared" ca="1" si="901"/>
        <v>-0.16296998412596192</v>
      </c>
      <c r="P4704" s="24">
        <f t="shared" ca="1" si="898"/>
        <v>0.47239352310125371</v>
      </c>
      <c r="Q4704" s="22">
        <f t="shared" ca="1" si="899"/>
        <v>160.59418667925954</v>
      </c>
      <c r="R4704" s="22">
        <f t="shared" ca="1" si="900"/>
        <v>515.09280022128519</v>
      </c>
      <c r="S4704" s="25">
        <f t="shared" ca="1" si="894"/>
        <v>9914790.0729669295</v>
      </c>
      <c r="T4704" s="22">
        <f t="shared" ca="1" si="895"/>
        <v>0</v>
      </c>
      <c r="U4704" s="22">
        <f t="shared" ca="1" si="902"/>
        <v>223305.46456698986</v>
      </c>
      <c r="AA4704" s="26">
        <f t="shared" ca="1" si="903"/>
        <v>160.59418667925954</v>
      </c>
      <c r="AB4704" s="26">
        <f t="shared" ca="1" si="903"/>
        <v>515.09280022128519</v>
      </c>
      <c r="AC4704" s="26">
        <f t="shared" ca="1" si="896"/>
        <v>0</v>
      </c>
      <c r="AD4704" s="26">
        <f t="shared" ca="1" si="904"/>
        <v>35.092800221285188</v>
      </c>
      <c r="AE4704" s="27">
        <f t="shared" ca="1" si="905"/>
        <v>-223305.46456698986</v>
      </c>
    </row>
    <row r="4705" spans="12:31" x14ac:dyDescent="0.2">
      <c r="L4705" s="21">
        <v>4700</v>
      </c>
      <c r="M4705" s="22">
        <f t="shared" ca="1" si="897"/>
        <v>-0.27524340369084849</v>
      </c>
      <c r="N4705" s="22">
        <f t="shared" ca="1" si="897"/>
        <v>-0.4273581151872089</v>
      </c>
      <c r="O4705" s="22">
        <f t="shared" ca="1" si="901"/>
        <v>-0.27524340369084849</v>
      </c>
      <c r="P4705" s="24">
        <f t="shared" ca="1" si="898"/>
        <v>-0.50547905373660629</v>
      </c>
      <c r="Q4705" s="22">
        <f t="shared" ca="1" si="899"/>
        <v>154.52186602763598</v>
      </c>
      <c r="R4705" s="22">
        <f t="shared" ca="1" si="900"/>
        <v>438.12383830704931</v>
      </c>
      <c r="S4705" s="25">
        <f t="shared" ca="1" si="894"/>
        <v>8937259.9020995609</v>
      </c>
      <c r="T4705" s="22">
        <f t="shared" ca="1" si="895"/>
        <v>0</v>
      </c>
      <c r="U4705" s="22">
        <f t="shared" ca="1" si="902"/>
        <v>-118220.15682163287</v>
      </c>
      <c r="AA4705" s="26">
        <f t="shared" ca="1" si="903"/>
        <v>154.52186602763598</v>
      </c>
      <c r="AB4705" s="26">
        <f t="shared" ca="1" si="903"/>
        <v>438.12383830704931</v>
      </c>
      <c r="AC4705" s="26">
        <f t="shared" ca="1" si="896"/>
        <v>0</v>
      </c>
      <c r="AD4705" s="26">
        <f t="shared" ca="1" si="904"/>
        <v>0</v>
      </c>
      <c r="AE4705" s="27">
        <f t="shared" ca="1" si="905"/>
        <v>118220.15682163287</v>
      </c>
    </row>
    <row r="4706" spans="12:31" x14ac:dyDescent="0.2">
      <c r="L4706" s="21">
        <v>4701</v>
      </c>
      <c r="M4706" s="22">
        <f t="shared" ca="1" si="897"/>
        <v>-0.15480308397234863</v>
      </c>
      <c r="N4706" s="22">
        <f t="shared" ca="1" si="897"/>
        <v>-0.92821781806928849</v>
      </c>
      <c r="O4706" s="22">
        <f t="shared" ca="1" si="901"/>
        <v>-0.15480308397234863</v>
      </c>
      <c r="P4706" s="24">
        <f t="shared" ca="1" si="898"/>
        <v>-0.81999960544666517</v>
      </c>
      <c r="Q4706" s="22">
        <f t="shared" ca="1" si="899"/>
        <v>161.04509373084798</v>
      </c>
      <c r="R4706" s="22">
        <f t="shared" ca="1" si="900"/>
        <v>415.90048919109677</v>
      </c>
      <c r="S4706" s="25">
        <f t="shared" ca="1" si="894"/>
        <v>8887734.8732250594</v>
      </c>
      <c r="T4706" s="22">
        <f t="shared" ca="1" si="895"/>
        <v>0</v>
      </c>
      <c r="U4706" s="22">
        <f t="shared" ca="1" si="902"/>
        <v>-120361.54858137132</v>
      </c>
      <c r="AA4706" s="26">
        <f t="shared" ca="1" si="903"/>
        <v>161.04509373084798</v>
      </c>
      <c r="AB4706" s="26">
        <f t="shared" ca="1" si="903"/>
        <v>415.90048919109677</v>
      </c>
      <c r="AC4706" s="26">
        <f t="shared" ca="1" si="896"/>
        <v>0</v>
      </c>
      <c r="AD4706" s="26">
        <f t="shared" ca="1" si="904"/>
        <v>0</v>
      </c>
      <c r="AE4706" s="27">
        <f t="shared" ca="1" si="905"/>
        <v>120361.54858137132</v>
      </c>
    </row>
    <row r="4707" spans="12:31" x14ac:dyDescent="0.2">
      <c r="L4707" s="21">
        <v>4702</v>
      </c>
      <c r="M4707" s="22">
        <f t="shared" ca="1" si="897"/>
        <v>0.73210488673970464</v>
      </c>
      <c r="N4707" s="22">
        <f t="shared" ca="1" si="897"/>
        <v>0.86150015470817043</v>
      </c>
      <c r="O4707" s="22">
        <f t="shared" ca="1" si="901"/>
        <v>0.73210488673970464</v>
      </c>
      <c r="P4707" s="24">
        <f t="shared" ca="1" si="898"/>
        <v>1.1301654570362636</v>
      </c>
      <c r="Q4707" s="22">
        <f t="shared" ca="1" si="899"/>
        <v>218.36587014345645</v>
      </c>
      <c r="R4707" s="22">
        <f t="shared" ca="1" si="900"/>
        <v>574.33532764695576</v>
      </c>
      <c r="S4707" s="25">
        <f t="shared" ca="1" si="894"/>
        <v>12160194.441089097</v>
      </c>
      <c r="T4707" s="22">
        <f t="shared" ca="1" si="895"/>
        <v>2160194.4410890974</v>
      </c>
      <c r="U4707" s="22">
        <f t="shared" ca="1" si="902"/>
        <v>2057878.2122240653</v>
      </c>
      <c r="AA4707" s="26">
        <f t="shared" ca="1" si="903"/>
        <v>218.36587014345645</v>
      </c>
      <c r="AB4707" s="26">
        <f t="shared" ca="1" si="903"/>
        <v>574.33532764695576</v>
      </c>
      <c r="AC4707" s="26">
        <f t="shared" ca="1" si="896"/>
        <v>43.365870143456448</v>
      </c>
      <c r="AD4707" s="26">
        <f t="shared" ca="1" si="904"/>
        <v>94.335327646955761</v>
      </c>
      <c r="AE4707" s="27">
        <f t="shared" ca="1" si="905"/>
        <v>102316.22886503208</v>
      </c>
    </row>
    <row r="4708" spans="12:31" x14ac:dyDescent="0.2">
      <c r="L4708" s="21">
        <v>4703</v>
      </c>
      <c r="M4708" s="22">
        <f t="shared" ca="1" si="897"/>
        <v>0.3293966397266509</v>
      </c>
      <c r="N4708" s="22">
        <f t="shared" ca="1" si="897"/>
        <v>-1.3304281445808535</v>
      </c>
      <c r="O4708" s="22">
        <f t="shared" ca="1" si="901"/>
        <v>0.3293966397266509</v>
      </c>
      <c r="P4708" s="24">
        <f t="shared" ca="1" si="898"/>
        <v>-0.82951576080535039</v>
      </c>
      <c r="Q4708" s="22">
        <f t="shared" ca="1" si="899"/>
        <v>190.16968459818273</v>
      </c>
      <c r="R4708" s="22">
        <f t="shared" ca="1" si="900"/>
        <v>415.24596261993184</v>
      </c>
      <c r="S4708" s="25">
        <f t="shared" ca="1" si="894"/>
        <v>9699799.3717138283</v>
      </c>
      <c r="T4708" s="22">
        <f t="shared" ca="1" si="895"/>
        <v>0</v>
      </c>
      <c r="U4708" s="22">
        <f t="shared" ca="1" si="902"/>
        <v>300148.69191273185</v>
      </c>
      <c r="AA4708" s="26">
        <f t="shared" ca="1" si="903"/>
        <v>190.16968459818273</v>
      </c>
      <c r="AB4708" s="26">
        <f t="shared" ca="1" si="903"/>
        <v>415.24596261993184</v>
      </c>
      <c r="AC4708" s="26">
        <f t="shared" ca="1" si="896"/>
        <v>15.169684598182727</v>
      </c>
      <c r="AD4708" s="26">
        <f t="shared" ca="1" si="904"/>
        <v>0</v>
      </c>
      <c r="AE4708" s="27">
        <f t="shared" ca="1" si="905"/>
        <v>-300148.69191273185</v>
      </c>
    </row>
    <row r="4709" spans="12:31" x14ac:dyDescent="0.2">
      <c r="L4709" s="21">
        <v>4704</v>
      </c>
      <c r="M4709" s="22">
        <f t="shared" ca="1" si="897"/>
        <v>-0.83565996173226087</v>
      </c>
      <c r="N4709" s="22">
        <f t="shared" ca="1" si="897"/>
        <v>0.39857895603038168</v>
      </c>
      <c r="O4709" s="22">
        <f t="shared" ca="1" si="901"/>
        <v>-0.83565996173226087</v>
      </c>
      <c r="P4709" s="24">
        <f t="shared" ca="1" si="898"/>
        <v>-0.21377330473470468</v>
      </c>
      <c r="Q4709" s="22">
        <f t="shared" ca="1" si="899"/>
        <v>127.47713313585956</v>
      </c>
      <c r="R4709" s="22">
        <f t="shared" ca="1" si="900"/>
        <v>459.79519556973145</v>
      </c>
      <c r="S4709" s="25">
        <f t="shared" ca="1" si="894"/>
        <v>8403975.2694760244</v>
      </c>
      <c r="T4709" s="22">
        <f t="shared" ca="1" si="895"/>
        <v>0</v>
      </c>
      <c r="U4709" s="22">
        <f t="shared" ca="1" si="902"/>
        <v>-93011.398166432802</v>
      </c>
      <c r="AA4709" s="26">
        <f t="shared" ca="1" si="903"/>
        <v>127.47713313585956</v>
      </c>
      <c r="AB4709" s="26">
        <f t="shared" ca="1" si="903"/>
        <v>459.79519556973145</v>
      </c>
      <c r="AC4709" s="26">
        <f t="shared" ca="1" si="896"/>
        <v>0</v>
      </c>
      <c r="AD4709" s="26">
        <f t="shared" ca="1" si="904"/>
        <v>0</v>
      </c>
      <c r="AE4709" s="27">
        <f t="shared" ca="1" si="905"/>
        <v>93011.398166432802</v>
      </c>
    </row>
    <row r="4710" spans="12:31" x14ac:dyDescent="0.2">
      <c r="L4710" s="21">
        <v>4705</v>
      </c>
      <c r="M4710" s="22">
        <f t="shared" ca="1" si="897"/>
        <v>1.2504620835216327</v>
      </c>
      <c r="N4710" s="22">
        <f t="shared" ca="1" si="897"/>
        <v>-0.10079566667557324</v>
      </c>
      <c r="O4710" s="22">
        <f t="shared" ca="1" si="901"/>
        <v>1.2504620835216327</v>
      </c>
      <c r="P4710" s="24">
        <f t="shared" ca="1" si="898"/>
        <v>0.70588085417676372</v>
      </c>
      <c r="Q4710" s="22">
        <f t="shared" ca="1" si="899"/>
        <v>260.89839049917697</v>
      </c>
      <c r="R4710" s="22">
        <f t="shared" ca="1" si="900"/>
        <v>535.3876359670395</v>
      </c>
      <c r="S4710" s="25">
        <f t="shared" ca="1" si="894"/>
        <v>12947874.144262366</v>
      </c>
      <c r="T4710" s="22">
        <f t="shared" ca="1" si="895"/>
        <v>2947874.144262366</v>
      </c>
      <c r="U4710" s="22">
        <f t="shared" ca="1" si="902"/>
        <v>2882863.100652013</v>
      </c>
      <c r="AA4710" s="26">
        <f t="shared" ca="1" si="903"/>
        <v>260.89839049917697</v>
      </c>
      <c r="AB4710" s="26">
        <f t="shared" ca="1" si="903"/>
        <v>535.3876359670395</v>
      </c>
      <c r="AC4710" s="26">
        <f t="shared" ca="1" si="896"/>
        <v>85.898390499176969</v>
      </c>
      <c r="AD4710" s="26">
        <f t="shared" ca="1" si="904"/>
        <v>55.3876359670395</v>
      </c>
      <c r="AE4710" s="27">
        <f t="shared" ca="1" si="905"/>
        <v>65011.043610353023</v>
      </c>
    </row>
    <row r="4711" spans="12:31" x14ac:dyDescent="0.2">
      <c r="L4711" s="21">
        <v>4706</v>
      </c>
      <c r="M4711" s="22">
        <f t="shared" ca="1" si="897"/>
        <v>-0.19154071769030931</v>
      </c>
      <c r="N4711" s="22">
        <f t="shared" ca="1" si="897"/>
        <v>-0.68244594286106042</v>
      </c>
      <c r="O4711" s="22">
        <f t="shared" ca="1" si="901"/>
        <v>-0.19154071769030931</v>
      </c>
      <c r="P4711" s="24">
        <f t="shared" ca="1" si="898"/>
        <v>-0.65163701735964641</v>
      </c>
      <c r="Q4711" s="22">
        <f t="shared" ca="1" si="899"/>
        <v>159.02666341432226</v>
      </c>
      <c r="R4711" s="22">
        <f t="shared" ca="1" si="900"/>
        <v>427.65266389064078</v>
      </c>
      <c r="S4711" s="25">
        <f t="shared" ca="1" si="894"/>
        <v>8954166.9447856098</v>
      </c>
      <c r="T4711" s="22">
        <f t="shared" ca="1" si="895"/>
        <v>0</v>
      </c>
      <c r="U4711" s="22">
        <f t="shared" ca="1" si="902"/>
        <v>-120828.9543569354</v>
      </c>
      <c r="AA4711" s="26">
        <f t="shared" ca="1" si="903"/>
        <v>159.02666341432226</v>
      </c>
      <c r="AB4711" s="26">
        <f t="shared" ca="1" si="903"/>
        <v>427.65266389064078</v>
      </c>
      <c r="AC4711" s="26">
        <f t="shared" ca="1" si="896"/>
        <v>0</v>
      </c>
      <c r="AD4711" s="26">
        <f t="shared" ca="1" si="904"/>
        <v>0</v>
      </c>
      <c r="AE4711" s="27">
        <f t="shared" ca="1" si="905"/>
        <v>120828.9543569354</v>
      </c>
    </row>
    <row r="4712" spans="12:31" x14ac:dyDescent="0.2">
      <c r="L4712" s="21">
        <v>4707</v>
      </c>
      <c r="M4712" s="22">
        <f t="shared" ca="1" si="897"/>
        <v>-0.45024625091997938</v>
      </c>
      <c r="N4712" s="22">
        <f t="shared" ca="1" si="897"/>
        <v>-0.9901082711248399</v>
      </c>
      <c r="O4712" s="22">
        <f t="shared" ca="1" si="901"/>
        <v>-0.45024625091997938</v>
      </c>
      <c r="P4712" s="24">
        <f t="shared" ca="1" si="898"/>
        <v>-1.0535232601440496</v>
      </c>
      <c r="Q4712" s="22">
        <f t="shared" ca="1" si="899"/>
        <v>145.51144749374552</v>
      </c>
      <c r="R4712" s="22">
        <f t="shared" ca="1" si="900"/>
        <v>400.1326241073395</v>
      </c>
      <c r="S4712" s="25">
        <f t="shared" ca="1" si="894"/>
        <v>8285681.046522269</v>
      </c>
      <c r="T4712" s="22">
        <f t="shared" ca="1" si="895"/>
        <v>0</v>
      </c>
      <c r="U4712" s="22">
        <f t="shared" ca="1" si="902"/>
        <v>-99343.336971541925</v>
      </c>
      <c r="AA4712" s="26">
        <f t="shared" ca="1" si="903"/>
        <v>145.51144749374552</v>
      </c>
      <c r="AB4712" s="26">
        <f t="shared" ca="1" si="903"/>
        <v>400.1326241073395</v>
      </c>
      <c r="AC4712" s="26">
        <f t="shared" ca="1" si="896"/>
        <v>0</v>
      </c>
      <c r="AD4712" s="26">
        <f t="shared" ca="1" si="904"/>
        <v>0</v>
      </c>
      <c r="AE4712" s="27">
        <f t="shared" ca="1" si="905"/>
        <v>99343.336971541925</v>
      </c>
    </row>
    <row r="4713" spans="12:31" x14ac:dyDescent="0.2">
      <c r="L4713" s="21">
        <v>4708</v>
      </c>
      <c r="M4713" s="22">
        <f t="shared" ca="1" si="897"/>
        <v>-1.7079041622544806</v>
      </c>
      <c r="N4713" s="22">
        <f t="shared" ca="1" si="897"/>
        <v>0.11276389932138792</v>
      </c>
      <c r="O4713" s="22">
        <f t="shared" ca="1" si="901"/>
        <v>-1.7079041622544806</v>
      </c>
      <c r="P4713" s="24">
        <f t="shared" ca="1" si="898"/>
        <v>-0.983500842248062</v>
      </c>
      <c r="Q4713" s="22">
        <f t="shared" ca="1" si="899"/>
        <v>94.489028156428915</v>
      </c>
      <c r="R4713" s="22">
        <f t="shared" ca="1" si="900"/>
        <v>404.79683692605965</v>
      </c>
      <c r="S4713" s="25">
        <f t="shared" ca="1" si="894"/>
        <v>6899922.9383614259</v>
      </c>
      <c r="T4713" s="22">
        <f t="shared" ca="1" si="895"/>
        <v>0</v>
      </c>
      <c r="U4713" s="22">
        <f t="shared" ca="1" si="902"/>
        <v>-43390.20032981952</v>
      </c>
      <c r="AA4713" s="26">
        <f t="shared" ca="1" si="903"/>
        <v>94.489028156428915</v>
      </c>
      <c r="AB4713" s="26">
        <f t="shared" ca="1" si="903"/>
        <v>404.79683692605965</v>
      </c>
      <c r="AC4713" s="26">
        <f t="shared" ca="1" si="896"/>
        <v>0</v>
      </c>
      <c r="AD4713" s="26">
        <f t="shared" ca="1" si="904"/>
        <v>0</v>
      </c>
      <c r="AE4713" s="27">
        <f t="shared" ca="1" si="905"/>
        <v>43390.20032981952</v>
      </c>
    </row>
    <row r="4714" spans="12:31" x14ac:dyDescent="0.2">
      <c r="L4714" s="21">
        <v>4709</v>
      </c>
      <c r="M4714" s="22">
        <f t="shared" ca="1" si="897"/>
        <v>-0.40338842882040976</v>
      </c>
      <c r="N4714" s="22">
        <f t="shared" ca="1" si="897"/>
        <v>-4.3812364834151317E-2</v>
      </c>
      <c r="O4714" s="22">
        <f t="shared" ca="1" si="901"/>
        <v>-0.40338842882040976</v>
      </c>
      <c r="P4714" s="24">
        <f t="shared" ca="1" si="898"/>
        <v>-0.28715553903749585</v>
      </c>
      <c r="Q4714" s="22">
        <f t="shared" ca="1" si="899"/>
        <v>147.87120922735718</v>
      </c>
      <c r="R4714" s="22">
        <f t="shared" ca="1" si="900"/>
        <v>454.24460755952992</v>
      </c>
      <c r="S4714" s="25">
        <f t="shared" ca="1" si="894"/>
        <v>8919234.6374938227</v>
      </c>
      <c r="T4714" s="22">
        <f t="shared" ca="1" si="895"/>
        <v>0</v>
      </c>
      <c r="U4714" s="22">
        <f t="shared" ca="1" si="902"/>
        <v>-114522.00215581374</v>
      </c>
      <c r="AA4714" s="26">
        <f t="shared" ca="1" si="903"/>
        <v>147.87120922735718</v>
      </c>
      <c r="AB4714" s="26">
        <f t="shared" ca="1" si="903"/>
        <v>454.24460755952992</v>
      </c>
      <c r="AC4714" s="26">
        <f t="shared" ca="1" si="896"/>
        <v>0</v>
      </c>
      <c r="AD4714" s="26">
        <f t="shared" ca="1" si="904"/>
        <v>0</v>
      </c>
      <c r="AE4714" s="27">
        <f t="shared" ca="1" si="905"/>
        <v>114522.00215581374</v>
      </c>
    </row>
    <row r="4715" spans="12:31" x14ac:dyDescent="0.2">
      <c r="L4715" s="21">
        <v>4710</v>
      </c>
      <c r="M4715" s="22">
        <f t="shared" ca="1" si="897"/>
        <v>-0.49382224520935369</v>
      </c>
      <c r="N4715" s="22">
        <f t="shared" ca="1" si="897"/>
        <v>0.9320809720137252</v>
      </c>
      <c r="O4715" s="22">
        <f t="shared" ca="1" si="901"/>
        <v>-0.49382224520935369</v>
      </c>
      <c r="P4715" s="24">
        <f t="shared" ca="1" si="898"/>
        <v>0.4161433840281426</v>
      </c>
      <c r="Q4715" s="22">
        <f t="shared" ca="1" si="899"/>
        <v>143.35076515074834</v>
      </c>
      <c r="R4715" s="22">
        <f t="shared" ca="1" si="900"/>
        <v>510.31962549501407</v>
      </c>
      <c r="S4715" s="25">
        <f t="shared" ca="1" si="894"/>
        <v>9379907.1289474778</v>
      </c>
      <c r="T4715" s="22">
        <f t="shared" ca="1" si="895"/>
        <v>0</v>
      </c>
      <c r="U4715" s="22">
        <f t="shared" ca="1" si="902"/>
        <v>193884.41036027309</v>
      </c>
      <c r="AA4715" s="26">
        <f t="shared" ca="1" si="903"/>
        <v>143.35076515074834</v>
      </c>
      <c r="AB4715" s="26">
        <f t="shared" ca="1" si="903"/>
        <v>510.31962549501407</v>
      </c>
      <c r="AC4715" s="26">
        <f t="shared" ca="1" si="896"/>
        <v>0</v>
      </c>
      <c r="AD4715" s="26">
        <f t="shared" ca="1" si="904"/>
        <v>30.319625495014066</v>
      </c>
      <c r="AE4715" s="27">
        <f t="shared" ca="1" si="905"/>
        <v>-193884.41036027309</v>
      </c>
    </row>
    <row r="4716" spans="12:31" x14ac:dyDescent="0.2">
      <c r="L4716" s="21">
        <v>4711</v>
      </c>
      <c r="M4716" s="22">
        <f t="shared" ca="1" si="897"/>
        <v>0.75586640228496793</v>
      </c>
      <c r="N4716" s="22">
        <f t="shared" ca="1" si="897"/>
        <v>2.2480857317988319</v>
      </c>
      <c r="O4716" s="22">
        <f t="shared" ca="1" si="901"/>
        <v>0.75586640228496793</v>
      </c>
      <c r="P4716" s="24">
        <f t="shared" ca="1" si="898"/>
        <v>2.2249430232715426</v>
      </c>
      <c r="Q4716" s="22">
        <f t="shared" ca="1" si="899"/>
        <v>220.15450830643255</v>
      </c>
      <c r="R4716" s="22">
        <f t="shared" ca="1" si="900"/>
        <v>688.42582124913633</v>
      </c>
      <c r="S4716" s="25">
        <f t="shared" ca="1" si="894"/>
        <v>13406383.922893718</v>
      </c>
      <c r="T4716" s="22">
        <f t="shared" ca="1" si="895"/>
        <v>3406383.9228937179</v>
      </c>
      <c r="U4716" s="22">
        <f t="shared" ca="1" si="902"/>
        <v>3273238.4366909717</v>
      </c>
      <c r="AA4716" s="26">
        <f t="shared" ca="1" si="903"/>
        <v>220.15450830643255</v>
      </c>
      <c r="AB4716" s="26">
        <f t="shared" ca="1" si="903"/>
        <v>688.42582124913633</v>
      </c>
      <c r="AC4716" s="26">
        <f t="shared" ca="1" si="896"/>
        <v>45.154508306432547</v>
      </c>
      <c r="AD4716" s="26">
        <f t="shared" ca="1" si="904"/>
        <v>208.42582124913633</v>
      </c>
      <c r="AE4716" s="27">
        <f t="shared" ca="1" si="905"/>
        <v>133145.48620274616</v>
      </c>
    </row>
    <row r="4717" spans="12:31" x14ac:dyDescent="0.2">
      <c r="L4717" s="21">
        <v>4712</v>
      </c>
      <c r="M4717" s="22">
        <f t="shared" ca="1" si="897"/>
        <v>0.48699896265005382</v>
      </c>
      <c r="N4717" s="22">
        <f t="shared" ca="1" si="897"/>
        <v>1.0978457557145374</v>
      </c>
      <c r="O4717" s="22">
        <f t="shared" ca="1" si="901"/>
        <v>0.48699896265005382</v>
      </c>
      <c r="P4717" s="24">
        <f t="shared" ca="1" si="898"/>
        <v>1.1604831616297093</v>
      </c>
      <c r="Q4717" s="22">
        <f t="shared" ca="1" si="899"/>
        <v>200.74265567973032</v>
      </c>
      <c r="R4717" s="22">
        <f t="shared" ca="1" si="900"/>
        <v>577.22447835321702</v>
      </c>
      <c r="S4717" s="25">
        <f t="shared" ca="1" si="894"/>
        <v>11694948.974501077</v>
      </c>
      <c r="T4717" s="22">
        <f t="shared" ca="1" si="895"/>
        <v>1694948.9745010771</v>
      </c>
      <c r="U4717" s="22">
        <f t="shared" ca="1" si="902"/>
        <v>1580884.4243646902</v>
      </c>
      <c r="AA4717" s="26">
        <f t="shared" ca="1" si="903"/>
        <v>200.74265567973032</v>
      </c>
      <c r="AB4717" s="26">
        <f t="shared" ca="1" si="903"/>
        <v>577.22447835321702</v>
      </c>
      <c r="AC4717" s="26">
        <f t="shared" ca="1" si="896"/>
        <v>25.742655679730319</v>
      </c>
      <c r="AD4717" s="26">
        <f t="shared" ca="1" si="904"/>
        <v>97.224478353217023</v>
      </c>
      <c r="AE4717" s="27">
        <f t="shared" ca="1" si="905"/>
        <v>114064.55013638688</v>
      </c>
    </row>
    <row r="4718" spans="12:31" x14ac:dyDescent="0.2">
      <c r="L4718" s="21">
        <v>4713</v>
      </c>
      <c r="M4718" s="22">
        <f t="shared" ca="1" si="897"/>
        <v>0.44960399391296008</v>
      </c>
      <c r="N4718" s="22">
        <f t="shared" ca="1" si="897"/>
        <v>-0.60791345675493058</v>
      </c>
      <c r="O4718" s="22">
        <f t="shared" ca="1" si="901"/>
        <v>0.44960399391296008</v>
      </c>
      <c r="P4718" s="24">
        <f t="shared" ca="1" si="898"/>
        <v>-0.19141867014425612</v>
      </c>
      <c r="Q4718" s="22">
        <f t="shared" ca="1" si="899"/>
        <v>198.18195379057434</v>
      </c>
      <c r="R4718" s="22">
        <f t="shared" ca="1" si="900"/>
        <v>461.4995266186632</v>
      </c>
      <c r="S4718" s="25">
        <f t="shared" ref="S4718:S4781" ca="1" si="906">SUMPRODUCT(Q4718:R4718,$C$19:$D$19)</f>
        <v>10409918.214700196</v>
      </c>
      <c r="T4718" s="22">
        <f t="shared" ref="T4718:T4781" ca="1" si="907">MAX(S4718-$C$7,0)</f>
        <v>409918.21470019594</v>
      </c>
      <c r="U4718" s="22">
        <f t="shared" ca="1" si="902"/>
        <v>519691.62841585354</v>
      </c>
      <c r="AA4718" s="26">
        <f t="shared" ca="1" si="903"/>
        <v>198.18195379057434</v>
      </c>
      <c r="AB4718" s="26">
        <f t="shared" ca="1" si="903"/>
        <v>461.4995266186632</v>
      </c>
      <c r="AC4718" s="26">
        <f t="shared" ref="AC4718:AC4781" ca="1" si="908">MAX(AA4718-$X$10,0)</f>
        <v>23.18195379057434</v>
      </c>
      <c r="AD4718" s="26">
        <f t="shared" ca="1" si="904"/>
        <v>0</v>
      </c>
      <c r="AE4718" s="27">
        <f t="shared" ca="1" si="905"/>
        <v>-109773.4137156576</v>
      </c>
    </row>
    <row r="4719" spans="12:31" x14ac:dyDescent="0.2">
      <c r="L4719" s="21">
        <v>4714</v>
      </c>
      <c r="M4719" s="22">
        <f t="shared" ref="M4719:N4782" ca="1" si="909">_xlfn.NORM.S.INV(RAND())</f>
        <v>0.18003895950194893</v>
      </c>
      <c r="N4719" s="22">
        <f t="shared" ca="1" si="909"/>
        <v>1.2575408523623353</v>
      </c>
      <c r="O4719" s="22">
        <f t="shared" ca="1" si="901"/>
        <v>0.18003895950194893</v>
      </c>
      <c r="P4719" s="24">
        <f t="shared" ca="1" si="898"/>
        <v>1.09230610190196</v>
      </c>
      <c r="Q4719" s="22">
        <f t="shared" ca="1" si="899"/>
        <v>180.66423095954707</v>
      </c>
      <c r="R4719" s="22">
        <f t="shared" ca="1" si="900"/>
        <v>570.74778482269573</v>
      </c>
      <c r="S4719" s="25">
        <f t="shared" ca="1" si="906"/>
        <v>11062495.126632042</v>
      </c>
      <c r="T4719" s="22">
        <f t="shared" ca="1" si="907"/>
        <v>1062495.1266320422</v>
      </c>
      <c r="U4719" s="22">
        <f t="shared" ca="1" si="902"/>
        <v>937780.15874697978</v>
      </c>
      <c r="AA4719" s="26">
        <f t="shared" ca="1" si="903"/>
        <v>180.66423095954707</v>
      </c>
      <c r="AB4719" s="26">
        <f t="shared" ca="1" si="903"/>
        <v>570.74778482269573</v>
      </c>
      <c r="AC4719" s="26">
        <f t="shared" ca="1" si="908"/>
        <v>5.6642309595470692</v>
      </c>
      <c r="AD4719" s="26">
        <f t="shared" ca="1" si="904"/>
        <v>90.747784822695735</v>
      </c>
      <c r="AE4719" s="27">
        <f t="shared" ca="1" si="905"/>
        <v>124714.96788506245</v>
      </c>
    </row>
    <row r="4720" spans="12:31" x14ac:dyDescent="0.2">
      <c r="L4720" s="21">
        <v>4715</v>
      </c>
      <c r="M4720" s="22">
        <f t="shared" ca="1" si="909"/>
        <v>-1.8097099718512359</v>
      </c>
      <c r="N4720" s="22">
        <f t="shared" ca="1" si="909"/>
        <v>1.5948126049269029</v>
      </c>
      <c r="O4720" s="22">
        <f t="shared" ca="1" si="901"/>
        <v>-1.8097099718512359</v>
      </c>
      <c r="P4720" s="24">
        <f t="shared" ca="1" si="898"/>
        <v>0.10685846031883628</v>
      </c>
      <c r="Q4720" s="22">
        <f t="shared" ca="1" si="899"/>
        <v>91.243559293613842</v>
      </c>
      <c r="R4720" s="22">
        <f t="shared" ca="1" si="900"/>
        <v>484.85418666577903</v>
      </c>
      <c r="S4720" s="25">
        <f t="shared" ca="1" si="906"/>
        <v>7647827.98484853</v>
      </c>
      <c r="T4720" s="22">
        <f t="shared" ca="1" si="907"/>
        <v>0</v>
      </c>
      <c r="U4720" s="22">
        <f t="shared" ca="1" si="902"/>
        <v>-7668.5854554617254</v>
      </c>
      <c r="AA4720" s="26">
        <f t="shared" ca="1" si="903"/>
        <v>91.243559293613842</v>
      </c>
      <c r="AB4720" s="26">
        <f t="shared" ca="1" si="903"/>
        <v>484.85418666577903</v>
      </c>
      <c r="AC4720" s="26">
        <f t="shared" ca="1" si="908"/>
        <v>0</v>
      </c>
      <c r="AD4720" s="26">
        <f t="shared" ca="1" si="904"/>
        <v>4.8541866657790251</v>
      </c>
      <c r="AE4720" s="27">
        <f t="shared" ca="1" si="905"/>
        <v>7668.5854554617254</v>
      </c>
    </row>
    <row r="4721" spans="12:31" x14ac:dyDescent="0.2">
      <c r="L4721" s="21">
        <v>4716</v>
      </c>
      <c r="M4721" s="22">
        <f t="shared" ca="1" si="909"/>
        <v>-0.2767999229648172</v>
      </c>
      <c r="N4721" s="22">
        <f t="shared" ca="1" si="909"/>
        <v>-1.6094090592358732</v>
      </c>
      <c r="O4721" s="22">
        <f t="shared" ca="1" si="901"/>
        <v>-0.2767999229648172</v>
      </c>
      <c r="P4721" s="24">
        <f t="shared" ca="1" si="898"/>
        <v>-1.4270364972577847</v>
      </c>
      <c r="Q4721" s="22">
        <f t="shared" ca="1" si="899"/>
        <v>154.43931558740283</v>
      </c>
      <c r="R4721" s="22">
        <f t="shared" ca="1" si="900"/>
        <v>376.14575837721435</v>
      </c>
      <c r="S4721" s="25">
        <f t="shared" ca="1" si="906"/>
        <v>8285284.5149965538</v>
      </c>
      <c r="T4721" s="22">
        <f t="shared" ca="1" si="907"/>
        <v>0</v>
      </c>
      <c r="U4721" s="22">
        <f t="shared" ca="1" si="902"/>
        <v>-103763.98589248635</v>
      </c>
      <c r="AA4721" s="26">
        <f t="shared" ca="1" si="903"/>
        <v>154.43931558740283</v>
      </c>
      <c r="AB4721" s="26">
        <f t="shared" ca="1" si="903"/>
        <v>376.14575837721435</v>
      </c>
      <c r="AC4721" s="26">
        <f t="shared" ca="1" si="908"/>
        <v>0</v>
      </c>
      <c r="AD4721" s="26">
        <f t="shared" ca="1" si="904"/>
        <v>0</v>
      </c>
      <c r="AE4721" s="27">
        <f t="shared" ca="1" si="905"/>
        <v>103763.98589248635</v>
      </c>
    </row>
    <row r="4722" spans="12:31" x14ac:dyDescent="0.2">
      <c r="L4722" s="21">
        <v>4717</v>
      </c>
      <c r="M4722" s="22">
        <f t="shared" ca="1" si="909"/>
        <v>-1.0829191638717304</v>
      </c>
      <c r="N4722" s="22">
        <f t="shared" ca="1" si="909"/>
        <v>-0.42907571709809544</v>
      </c>
      <c r="O4722" s="22">
        <f t="shared" ca="1" si="901"/>
        <v>-1.0829191638717304</v>
      </c>
      <c r="P4722" s="24">
        <f t="shared" ca="1" si="898"/>
        <v>-1.0134495316369267</v>
      </c>
      <c r="Q4722" s="22">
        <f t="shared" ca="1" si="899"/>
        <v>117.10249293225999</v>
      </c>
      <c r="R4722" s="22">
        <f t="shared" ca="1" si="900"/>
        <v>402.79532896157309</v>
      </c>
      <c r="S4722" s="25">
        <f t="shared" ca="1" si="906"/>
        <v>7514788.534444496</v>
      </c>
      <c r="T4722" s="22">
        <f t="shared" ca="1" si="907"/>
        <v>0</v>
      </c>
      <c r="U4722" s="22">
        <f t="shared" ca="1" si="902"/>
        <v>-68204.21751611447</v>
      </c>
      <c r="AA4722" s="26">
        <f t="shared" ca="1" si="903"/>
        <v>117.10249293225999</v>
      </c>
      <c r="AB4722" s="26">
        <f t="shared" ca="1" si="903"/>
        <v>402.79532896157309</v>
      </c>
      <c r="AC4722" s="26">
        <f t="shared" ca="1" si="908"/>
        <v>0</v>
      </c>
      <c r="AD4722" s="26">
        <f t="shared" ca="1" si="904"/>
        <v>0</v>
      </c>
      <c r="AE4722" s="27">
        <f t="shared" ca="1" si="905"/>
        <v>68204.21751611447</v>
      </c>
    </row>
    <row r="4723" spans="12:31" x14ac:dyDescent="0.2">
      <c r="L4723" s="21">
        <v>4718</v>
      </c>
      <c r="M4723" s="22">
        <f t="shared" ca="1" si="909"/>
        <v>-0.5456842691163577</v>
      </c>
      <c r="N4723" s="22">
        <f t="shared" ca="1" si="909"/>
        <v>-0.66912624220131656</v>
      </c>
      <c r="O4723" s="22">
        <f t="shared" ca="1" si="901"/>
        <v>-0.5456842691163577</v>
      </c>
      <c r="P4723" s="24">
        <f t="shared" ca="1" si="898"/>
        <v>-0.86340815477805855</v>
      </c>
      <c r="Q4723" s="22">
        <f t="shared" ca="1" si="899"/>
        <v>140.8210017827939</v>
      </c>
      <c r="R4723" s="22">
        <f t="shared" ca="1" si="900"/>
        <v>412.92318065549557</v>
      </c>
      <c r="S4723" s="25">
        <f t="shared" ca="1" si="906"/>
        <v>8287865.7077595033</v>
      </c>
      <c r="T4723" s="22">
        <f t="shared" ca="1" si="907"/>
        <v>0</v>
      </c>
      <c r="U4723" s="22">
        <f t="shared" ca="1" si="902"/>
        <v>-97064.55176334572</v>
      </c>
      <c r="AA4723" s="26">
        <f t="shared" ca="1" si="903"/>
        <v>140.8210017827939</v>
      </c>
      <c r="AB4723" s="26">
        <f t="shared" ca="1" si="903"/>
        <v>412.92318065549557</v>
      </c>
      <c r="AC4723" s="26">
        <f t="shared" ca="1" si="908"/>
        <v>0</v>
      </c>
      <c r="AD4723" s="26">
        <f t="shared" ca="1" si="904"/>
        <v>0</v>
      </c>
      <c r="AE4723" s="27">
        <f t="shared" ca="1" si="905"/>
        <v>97064.55176334572</v>
      </c>
    </row>
    <row r="4724" spans="12:31" x14ac:dyDescent="0.2">
      <c r="L4724" s="21">
        <v>4719</v>
      </c>
      <c r="M4724" s="22">
        <f t="shared" ca="1" si="909"/>
        <v>0.99893301500657283</v>
      </c>
      <c r="N4724" s="22">
        <f t="shared" ca="1" si="909"/>
        <v>-1.7377512182949491</v>
      </c>
      <c r="O4724" s="22">
        <f t="shared" ca="1" si="901"/>
        <v>0.99893301500657283</v>
      </c>
      <c r="P4724" s="24">
        <f t="shared" ca="1" si="898"/>
        <v>-0.72675713427542898</v>
      </c>
      <c r="Q4724" s="22">
        <f t="shared" ca="1" si="899"/>
        <v>239.31428276194509</v>
      </c>
      <c r="R4724" s="22">
        <f t="shared" ca="1" si="900"/>
        <v>422.36859173402149</v>
      </c>
      <c r="S4724" s="25">
        <f t="shared" ca="1" si="906"/>
        <v>11156306.581256386</v>
      </c>
      <c r="T4724" s="22">
        <f t="shared" ca="1" si="907"/>
        <v>1156306.5812563859</v>
      </c>
      <c r="U4724" s="22">
        <f t="shared" ca="1" si="902"/>
        <v>1710851.9970057514</v>
      </c>
      <c r="AA4724" s="26">
        <f t="shared" ca="1" si="903"/>
        <v>239.31428276194509</v>
      </c>
      <c r="AB4724" s="26">
        <f t="shared" ca="1" si="903"/>
        <v>422.36859173402149</v>
      </c>
      <c r="AC4724" s="26">
        <f t="shared" ca="1" si="908"/>
        <v>64.314282761945094</v>
      </c>
      <c r="AD4724" s="26">
        <f t="shared" ca="1" si="904"/>
        <v>0</v>
      </c>
      <c r="AE4724" s="27">
        <f t="shared" ca="1" si="905"/>
        <v>-554545.41574936535</v>
      </c>
    </row>
    <row r="4725" spans="12:31" x14ac:dyDescent="0.2">
      <c r="L4725" s="21">
        <v>4720</v>
      </c>
      <c r="M4725" s="22">
        <f t="shared" ca="1" si="909"/>
        <v>0.27205297422121966</v>
      </c>
      <c r="N4725" s="22">
        <f t="shared" ca="1" si="909"/>
        <v>-0.85273301308837968</v>
      </c>
      <c r="O4725" s="22">
        <f t="shared" ca="1" si="901"/>
        <v>0.27205297422121966</v>
      </c>
      <c r="P4725" s="24">
        <f t="shared" ca="1" si="898"/>
        <v>-0.49345697618044093</v>
      </c>
      <c r="Q4725" s="22">
        <f t="shared" ca="1" si="899"/>
        <v>186.4624524527222</v>
      </c>
      <c r="R4725" s="22">
        <f t="shared" ca="1" si="900"/>
        <v>438.99646167198534</v>
      </c>
      <c r="S4725" s="25">
        <f t="shared" ca="1" si="906"/>
        <v>9844512.1493113935</v>
      </c>
      <c r="T4725" s="22">
        <f t="shared" ca="1" si="907"/>
        <v>0</v>
      </c>
      <c r="U4725" s="22">
        <f t="shared" ca="1" si="902"/>
        <v>188103.13628993212</v>
      </c>
      <c r="AA4725" s="26">
        <f t="shared" ca="1" si="903"/>
        <v>186.4624524527222</v>
      </c>
      <c r="AB4725" s="26">
        <f t="shared" ca="1" si="903"/>
        <v>438.99646167198534</v>
      </c>
      <c r="AC4725" s="26">
        <f t="shared" ca="1" si="908"/>
        <v>11.462452452722204</v>
      </c>
      <c r="AD4725" s="26">
        <f t="shared" ca="1" si="904"/>
        <v>0</v>
      </c>
      <c r="AE4725" s="27">
        <f t="shared" ca="1" si="905"/>
        <v>-188103.13628993212</v>
      </c>
    </row>
    <row r="4726" spans="12:31" x14ac:dyDescent="0.2">
      <c r="L4726" s="21">
        <v>4721</v>
      </c>
      <c r="M4726" s="22">
        <f t="shared" ca="1" si="909"/>
        <v>7.7506121529731076E-2</v>
      </c>
      <c r="N4726" s="22">
        <f t="shared" ca="1" si="909"/>
        <v>-1.0788242206947412</v>
      </c>
      <c r="O4726" s="22">
        <f t="shared" ca="1" si="901"/>
        <v>7.7506121529731076E-2</v>
      </c>
      <c r="P4726" s="24">
        <f t="shared" ca="1" si="898"/>
        <v>-0.79157066629661332</v>
      </c>
      <c r="Q4726" s="22">
        <f t="shared" ca="1" si="899"/>
        <v>174.4153136921598</v>
      </c>
      <c r="R4726" s="22">
        <f t="shared" ca="1" si="900"/>
        <v>417.86199905954345</v>
      </c>
      <c r="S4726" s="25">
        <f t="shared" ca="1" si="906"/>
        <v>9284239.2645382844</v>
      </c>
      <c r="T4726" s="22">
        <f t="shared" ca="1" si="907"/>
        <v>0</v>
      </c>
      <c r="U4726" s="22">
        <f t="shared" ca="1" si="902"/>
        <v>-135761.70116947521</v>
      </c>
      <c r="AA4726" s="26">
        <f t="shared" ca="1" si="903"/>
        <v>174.4153136921598</v>
      </c>
      <c r="AB4726" s="26">
        <f t="shared" ca="1" si="903"/>
        <v>417.86199905954345</v>
      </c>
      <c r="AC4726" s="26">
        <f t="shared" ca="1" si="908"/>
        <v>0</v>
      </c>
      <c r="AD4726" s="26">
        <f t="shared" ca="1" si="904"/>
        <v>0</v>
      </c>
      <c r="AE4726" s="27">
        <f t="shared" ca="1" si="905"/>
        <v>135761.70116947521</v>
      </c>
    </row>
    <row r="4727" spans="12:31" x14ac:dyDescent="0.2">
      <c r="L4727" s="21">
        <v>4722</v>
      </c>
      <c r="M4727" s="22">
        <f t="shared" ca="1" si="909"/>
        <v>-1.7597957935566952</v>
      </c>
      <c r="N4727" s="22">
        <f t="shared" ca="1" si="909"/>
        <v>0.31188357398939748</v>
      </c>
      <c r="O4727" s="22">
        <f t="shared" ca="1" si="901"/>
        <v>-1.7597957935566952</v>
      </c>
      <c r="P4727" s="24">
        <f t="shared" ca="1" si="898"/>
        <v>-0.86097666656588134</v>
      </c>
      <c r="Q4727" s="22">
        <f t="shared" ca="1" si="899"/>
        <v>92.820602236194887</v>
      </c>
      <c r="R4727" s="22">
        <f t="shared" ca="1" si="900"/>
        <v>413.08938681345415</v>
      </c>
      <c r="S4727" s="25">
        <f t="shared" ca="1" si="906"/>
        <v>6939932.6462559542</v>
      </c>
      <c r="T4727" s="22">
        <f t="shared" ca="1" si="907"/>
        <v>0</v>
      </c>
      <c r="U4727" s="22">
        <f t="shared" ca="1" si="902"/>
        <v>-43447.055038747378</v>
      </c>
      <c r="AA4727" s="26">
        <f t="shared" ca="1" si="903"/>
        <v>92.820602236194887</v>
      </c>
      <c r="AB4727" s="26">
        <f t="shared" ca="1" si="903"/>
        <v>413.08938681345415</v>
      </c>
      <c r="AC4727" s="26">
        <f t="shared" ca="1" si="908"/>
        <v>0</v>
      </c>
      <c r="AD4727" s="26">
        <f t="shared" ca="1" si="904"/>
        <v>0</v>
      </c>
      <c r="AE4727" s="27">
        <f t="shared" ca="1" si="905"/>
        <v>43447.055038747378</v>
      </c>
    </row>
    <row r="4728" spans="12:31" x14ac:dyDescent="0.2">
      <c r="L4728" s="21">
        <v>4723</v>
      </c>
      <c r="M4728" s="22">
        <f t="shared" ca="1" si="909"/>
        <v>-1.2088719586400274</v>
      </c>
      <c r="N4728" s="22">
        <f t="shared" ca="1" si="909"/>
        <v>-0.59400557091634343</v>
      </c>
      <c r="O4728" s="22">
        <f t="shared" ca="1" si="901"/>
        <v>-1.2088719586400274</v>
      </c>
      <c r="P4728" s="24">
        <f t="shared" ca="1" si="898"/>
        <v>-1.2209036018305737</v>
      </c>
      <c r="Q4728" s="22">
        <f t="shared" ca="1" si="899"/>
        <v>112.14674699692574</v>
      </c>
      <c r="R4728" s="22">
        <f t="shared" ca="1" si="900"/>
        <v>389.19998494228423</v>
      </c>
      <c r="S4728" s="25">
        <f t="shared" ca="1" si="906"/>
        <v>7232936.4742245814</v>
      </c>
      <c r="T4728" s="22">
        <f t="shared" ca="1" si="907"/>
        <v>0</v>
      </c>
      <c r="U4728" s="22">
        <f t="shared" ca="1" si="902"/>
        <v>-59513.738995027234</v>
      </c>
      <c r="AA4728" s="26">
        <f t="shared" ca="1" si="903"/>
        <v>112.14674699692574</v>
      </c>
      <c r="AB4728" s="26">
        <f t="shared" ca="1" si="903"/>
        <v>389.19998494228423</v>
      </c>
      <c r="AC4728" s="26">
        <f t="shared" ca="1" si="908"/>
        <v>0</v>
      </c>
      <c r="AD4728" s="26">
        <f t="shared" ca="1" si="904"/>
        <v>0</v>
      </c>
      <c r="AE4728" s="27">
        <f t="shared" ca="1" si="905"/>
        <v>59513.738995027234</v>
      </c>
    </row>
    <row r="4729" spans="12:31" x14ac:dyDescent="0.2">
      <c r="L4729" s="21">
        <v>4724</v>
      </c>
      <c r="M4729" s="22">
        <f t="shared" ca="1" si="909"/>
        <v>-0.12470428163569296</v>
      </c>
      <c r="N4729" s="22">
        <f t="shared" ca="1" si="909"/>
        <v>0.61441823110752092</v>
      </c>
      <c r="O4729" s="22">
        <f t="shared" ca="1" si="901"/>
        <v>-0.12470428163569296</v>
      </c>
      <c r="P4729" s="24">
        <f t="shared" ca="1" si="898"/>
        <v>0.40028524876635518</v>
      </c>
      <c r="Q4729" s="22">
        <f t="shared" ca="1" si="899"/>
        <v>162.71785312913735</v>
      </c>
      <c r="R4729" s="22">
        <f t="shared" ca="1" si="900"/>
        <v>508.98197434516948</v>
      </c>
      <c r="S4729" s="25">
        <f t="shared" ca="1" si="906"/>
        <v>9910449.6493711509</v>
      </c>
      <c r="T4729" s="22">
        <f t="shared" ca="1" si="907"/>
        <v>0</v>
      </c>
      <c r="U4729" s="22">
        <f t="shared" ca="1" si="902"/>
        <v>158588.62252014095</v>
      </c>
      <c r="AA4729" s="26">
        <f t="shared" ca="1" si="903"/>
        <v>162.71785312913735</v>
      </c>
      <c r="AB4729" s="26">
        <f t="shared" ca="1" si="903"/>
        <v>508.98197434516948</v>
      </c>
      <c r="AC4729" s="26">
        <f t="shared" ca="1" si="908"/>
        <v>0</v>
      </c>
      <c r="AD4729" s="26">
        <f t="shared" ca="1" si="904"/>
        <v>28.981974345169476</v>
      </c>
      <c r="AE4729" s="27">
        <f t="shared" ca="1" si="905"/>
        <v>-158588.62252014095</v>
      </c>
    </row>
    <row r="4730" spans="12:31" x14ac:dyDescent="0.2">
      <c r="L4730" s="21">
        <v>4725</v>
      </c>
      <c r="M4730" s="22">
        <f t="shared" ca="1" si="909"/>
        <v>0.1740180447195793</v>
      </c>
      <c r="N4730" s="22">
        <f t="shared" ca="1" si="909"/>
        <v>1.7207792309054508</v>
      </c>
      <c r="O4730" s="22">
        <f t="shared" ca="1" si="901"/>
        <v>0.1740180447195793</v>
      </c>
      <c r="P4730" s="24">
        <f t="shared" ca="1" si="898"/>
        <v>1.4492993208997564</v>
      </c>
      <c r="Q4730" s="22">
        <f t="shared" ca="1" si="899"/>
        <v>180.29117253043876</v>
      </c>
      <c r="R4730" s="22">
        <f t="shared" ca="1" si="900"/>
        <v>605.48666667074281</v>
      </c>
      <c r="S4730" s="25">
        <f t="shared" ca="1" si="906"/>
        <v>11416138.429253604</v>
      </c>
      <c r="T4730" s="22">
        <f t="shared" ca="1" si="907"/>
        <v>1416138.4292536043</v>
      </c>
      <c r="U4730" s="22">
        <f t="shared" ca="1" si="902"/>
        <v>1281466.7649378327</v>
      </c>
      <c r="AA4730" s="26">
        <f t="shared" ca="1" si="903"/>
        <v>180.29117253043876</v>
      </c>
      <c r="AB4730" s="26">
        <f t="shared" ca="1" si="903"/>
        <v>605.48666667074281</v>
      </c>
      <c r="AC4730" s="26">
        <f t="shared" ca="1" si="908"/>
        <v>5.2911725304387573</v>
      </c>
      <c r="AD4730" s="26">
        <f t="shared" ca="1" si="904"/>
        <v>125.48666667074281</v>
      </c>
      <c r="AE4730" s="27">
        <f t="shared" ca="1" si="905"/>
        <v>134671.66431577154</v>
      </c>
    </row>
    <row r="4731" spans="12:31" x14ac:dyDescent="0.2">
      <c r="L4731" s="21">
        <v>4726</v>
      </c>
      <c r="M4731" s="22">
        <f t="shared" ca="1" si="909"/>
        <v>0.59613325313183585</v>
      </c>
      <c r="N4731" s="22">
        <f t="shared" ca="1" si="909"/>
        <v>-0.58012527115518464</v>
      </c>
      <c r="O4731" s="22">
        <f t="shared" ca="1" si="901"/>
        <v>0.59613325313183585</v>
      </c>
      <c r="P4731" s="24">
        <f t="shared" ca="1" si="898"/>
        <v>-7.7863457994201579E-2</v>
      </c>
      <c r="Q4731" s="22">
        <f t="shared" ca="1" si="899"/>
        <v>208.40661504726813</v>
      </c>
      <c r="R4731" s="22">
        <f t="shared" ca="1" si="900"/>
        <v>470.25509080374678</v>
      </c>
      <c r="S4731" s="25">
        <f t="shared" ca="1" si="906"/>
        <v>10789191.063703958</v>
      </c>
      <c r="T4731" s="22">
        <f t="shared" ca="1" si="907"/>
        <v>789191.06370395795</v>
      </c>
      <c r="U4731" s="22">
        <f t="shared" ca="1" si="902"/>
        <v>811506.38247261022</v>
      </c>
      <c r="AA4731" s="26">
        <f t="shared" ca="1" si="903"/>
        <v>208.40661504726813</v>
      </c>
      <c r="AB4731" s="26">
        <f t="shared" ca="1" si="903"/>
        <v>470.25509080374678</v>
      </c>
      <c r="AC4731" s="26">
        <f t="shared" ca="1" si="908"/>
        <v>33.406615047268133</v>
      </c>
      <c r="AD4731" s="26">
        <f t="shared" ca="1" si="904"/>
        <v>0</v>
      </c>
      <c r="AE4731" s="27">
        <f t="shared" ca="1" si="905"/>
        <v>-22315.318768652272</v>
      </c>
    </row>
    <row r="4732" spans="12:31" x14ac:dyDescent="0.2">
      <c r="L4732" s="21">
        <v>4727</v>
      </c>
      <c r="M4732" s="22">
        <f t="shared" ca="1" si="909"/>
        <v>0.86724311183425928</v>
      </c>
      <c r="N4732" s="22">
        <f t="shared" ca="1" si="909"/>
        <v>0.54885012209571593</v>
      </c>
      <c r="O4732" s="22">
        <f t="shared" ca="1" si="901"/>
        <v>0.86724311183425928</v>
      </c>
      <c r="P4732" s="24">
        <f t="shared" ca="1" si="898"/>
        <v>0.97144215787789523</v>
      </c>
      <c r="Q4732" s="22">
        <f t="shared" ca="1" si="899"/>
        <v>228.73559899047711</v>
      </c>
      <c r="R4732" s="22">
        <f t="shared" ca="1" si="900"/>
        <v>559.44402995974554</v>
      </c>
      <c r="S4732" s="25">
        <f t="shared" ca="1" si="906"/>
        <v>12295679.894452289</v>
      </c>
      <c r="T4732" s="22">
        <f t="shared" ca="1" si="907"/>
        <v>2295679.8944522887</v>
      </c>
      <c r="U4732" s="22">
        <f t="shared" ca="1" si="902"/>
        <v>2203969.4203011845</v>
      </c>
      <c r="AA4732" s="26">
        <f t="shared" ca="1" si="903"/>
        <v>228.73559899047711</v>
      </c>
      <c r="AB4732" s="26">
        <f t="shared" ca="1" si="903"/>
        <v>559.44402995974554</v>
      </c>
      <c r="AC4732" s="26">
        <f t="shared" ca="1" si="908"/>
        <v>53.735598990477115</v>
      </c>
      <c r="AD4732" s="26">
        <f t="shared" ca="1" si="904"/>
        <v>79.444029959745535</v>
      </c>
      <c r="AE4732" s="27">
        <f t="shared" ca="1" si="905"/>
        <v>91710.474151104223</v>
      </c>
    </row>
    <row r="4733" spans="12:31" x14ac:dyDescent="0.2">
      <c r="L4733" s="21">
        <v>4728</v>
      </c>
      <c r="M4733" s="22">
        <f t="shared" ca="1" si="909"/>
        <v>-0.98721875787861779</v>
      </c>
      <c r="N4733" s="22">
        <f t="shared" ca="1" si="909"/>
        <v>0.15568309195271224</v>
      </c>
      <c r="O4733" s="22">
        <f t="shared" ca="1" si="901"/>
        <v>-0.98721875787861779</v>
      </c>
      <c r="P4733" s="24">
        <f t="shared" ca="1" si="898"/>
        <v>-0.4980092319809496</v>
      </c>
      <c r="Q4733" s="22">
        <f t="shared" ca="1" si="899"/>
        <v>121.01382654648836</v>
      </c>
      <c r="R4733" s="22">
        <f t="shared" ca="1" si="900"/>
        <v>438.66583158563782</v>
      </c>
      <c r="S4733" s="25">
        <f t="shared" ca="1" si="906"/>
        <v>8000762.0215148153</v>
      </c>
      <c r="T4733" s="22">
        <f t="shared" ca="1" si="907"/>
        <v>0</v>
      </c>
      <c r="U4733" s="22">
        <f t="shared" ca="1" si="902"/>
        <v>-80889.664863025944</v>
      </c>
      <c r="AA4733" s="26">
        <f t="shared" ca="1" si="903"/>
        <v>121.01382654648836</v>
      </c>
      <c r="AB4733" s="26">
        <f t="shared" ca="1" si="903"/>
        <v>438.66583158563782</v>
      </c>
      <c r="AC4733" s="26">
        <f t="shared" ca="1" si="908"/>
        <v>0</v>
      </c>
      <c r="AD4733" s="26">
        <f t="shared" ca="1" si="904"/>
        <v>0</v>
      </c>
      <c r="AE4733" s="27">
        <f t="shared" ca="1" si="905"/>
        <v>80889.664863025944</v>
      </c>
    </row>
    <row r="4734" spans="12:31" x14ac:dyDescent="0.2">
      <c r="L4734" s="21">
        <v>4729</v>
      </c>
      <c r="M4734" s="22">
        <f t="shared" ca="1" si="909"/>
        <v>0.87985832418198962</v>
      </c>
      <c r="N4734" s="22">
        <f t="shared" ca="1" si="909"/>
        <v>-0.4068322168408221</v>
      </c>
      <c r="O4734" s="22">
        <f t="shared" ca="1" si="901"/>
        <v>0.87985832418198962</v>
      </c>
      <c r="P4734" s="24">
        <f t="shared" ca="1" si="898"/>
        <v>0.23507008478098623</v>
      </c>
      <c r="Q4734" s="22">
        <f t="shared" ca="1" si="899"/>
        <v>229.7283951851924</v>
      </c>
      <c r="R4734" s="22">
        <f t="shared" ca="1" si="900"/>
        <v>495.25273841158617</v>
      </c>
      <c r="S4734" s="25">
        <f t="shared" ca="1" si="906"/>
        <v>11650742.219847485</v>
      </c>
      <c r="T4734" s="22">
        <f t="shared" ca="1" si="907"/>
        <v>1650742.2198474854</v>
      </c>
      <c r="U4734" s="22">
        <f t="shared" ca="1" si="902"/>
        <v>1577618.3195762495</v>
      </c>
      <c r="AA4734" s="26">
        <f t="shared" ca="1" si="903"/>
        <v>229.7283951851924</v>
      </c>
      <c r="AB4734" s="26">
        <f t="shared" ca="1" si="903"/>
        <v>495.25273841158617</v>
      </c>
      <c r="AC4734" s="26">
        <f t="shared" ca="1" si="908"/>
        <v>54.728395185192397</v>
      </c>
      <c r="AD4734" s="26">
        <f t="shared" ca="1" si="904"/>
        <v>15.252738411586165</v>
      </c>
      <c r="AE4734" s="27">
        <f t="shared" ca="1" si="905"/>
        <v>73123.900271235965</v>
      </c>
    </row>
    <row r="4735" spans="12:31" x14ac:dyDescent="0.2">
      <c r="L4735" s="21">
        <v>4730</v>
      </c>
      <c r="M4735" s="22">
        <f t="shared" ca="1" si="909"/>
        <v>0.18403355603135663</v>
      </c>
      <c r="N4735" s="22">
        <f t="shared" ca="1" si="909"/>
        <v>-0.353740634852522</v>
      </c>
      <c r="O4735" s="22">
        <f t="shared" ca="1" si="901"/>
        <v>0.18403355603135663</v>
      </c>
      <c r="P4735" s="24">
        <f t="shared" ca="1" si="898"/>
        <v>-0.16005395598136513</v>
      </c>
      <c r="Q4735" s="22">
        <f t="shared" ca="1" si="899"/>
        <v>180.91216371446393</v>
      </c>
      <c r="R4735" s="22">
        <f t="shared" ca="1" si="900"/>
        <v>463.90144697957925</v>
      </c>
      <c r="S4735" s="25">
        <f t="shared" ca="1" si="906"/>
        <v>9949503.186563246</v>
      </c>
      <c r="T4735" s="22">
        <f t="shared" ca="1" si="907"/>
        <v>0</v>
      </c>
      <c r="U4735" s="22">
        <f t="shared" ca="1" si="902"/>
        <v>22822.887927905016</v>
      </c>
      <c r="AA4735" s="26">
        <f t="shared" ca="1" si="903"/>
        <v>180.91216371446393</v>
      </c>
      <c r="AB4735" s="26">
        <f t="shared" ca="1" si="903"/>
        <v>463.90144697957925</v>
      </c>
      <c r="AC4735" s="26">
        <f t="shared" ca="1" si="908"/>
        <v>5.9121637144639294</v>
      </c>
      <c r="AD4735" s="26">
        <f t="shared" ca="1" si="904"/>
        <v>0</v>
      </c>
      <c r="AE4735" s="27">
        <f t="shared" ca="1" si="905"/>
        <v>-22822.887927905016</v>
      </c>
    </row>
    <row r="4736" spans="12:31" x14ac:dyDescent="0.2">
      <c r="L4736" s="21">
        <v>4731</v>
      </c>
      <c r="M4736" s="22">
        <f t="shared" ca="1" si="909"/>
        <v>0.52049854109431437</v>
      </c>
      <c r="N4736" s="22">
        <f t="shared" ca="1" si="909"/>
        <v>0.24239087581855845</v>
      </c>
      <c r="O4736" s="22">
        <f t="shared" ca="1" si="901"/>
        <v>0.52049854109431437</v>
      </c>
      <c r="P4736" s="24">
        <f t="shared" ca="1" si="898"/>
        <v>0.51526840618871084</v>
      </c>
      <c r="Q4736" s="22">
        <f t="shared" ca="1" si="899"/>
        <v>203.06469601912221</v>
      </c>
      <c r="R4736" s="22">
        <f t="shared" ca="1" si="900"/>
        <v>518.76096242720826</v>
      </c>
      <c r="S4736" s="25">
        <f t="shared" ca="1" si="906"/>
        <v>11147425.530827675</v>
      </c>
      <c r="T4736" s="22">
        <f t="shared" ca="1" si="907"/>
        <v>1147425.530827675</v>
      </c>
      <c r="U4736" s="22">
        <f t="shared" ca="1" si="902"/>
        <v>1051169.1887103724</v>
      </c>
      <c r="AA4736" s="26">
        <f t="shared" ca="1" si="903"/>
        <v>203.06469601912221</v>
      </c>
      <c r="AB4736" s="26">
        <f t="shared" ca="1" si="903"/>
        <v>518.76096242720826</v>
      </c>
      <c r="AC4736" s="26">
        <f t="shared" ca="1" si="908"/>
        <v>28.064696019122209</v>
      </c>
      <c r="AD4736" s="26">
        <f t="shared" ca="1" si="904"/>
        <v>38.760962427208256</v>
      </c>
      <c r="AE4736" s="27">
        <f t="shared" ca="1" si="905"/>
        <v>96256.342117302469</v>
      </c>
    </row>
    <row r="4737" spans="12:31" x14ac:dyDescent="0.2">
      <c r="L4737" s="21">
        <v>4732</v>
      </c>
      <c r="M4737" s="22">
        <f t="shared" ca="1" si="909"/>
        <v>-0.77174759948974148</v>
      </c>
      <c r="N4737" s="22">
        <f t="shared" ca="1" si="909"/>
        <v>0.9139866357521248</v>
      </c>
      <c r="O4737" s="22">
        <f t="shared" ca="1" si="901"/>
        <v>-0.77174759948974148</v>
      </c>
      <c r="P4737" s="24">
        <f t="shared" ca="1" si="898"/>
        <v>0.22771658042650966</v>
      </c>
      <c r="Q4737" s="22">
        <f t="shared" ca="1" si="899"/>
        <v>130.30514671176732</v>
      </c>
      <c r="R4737" s="22">
        <f t="shared" ca="1" si="900"/>
        <v>494.65035185224804</v>
      </c>
      <c r="S4737" s="25">
        <f t="shared" ca="1" si="906"/>
        <v>8848845.1033567376</v>
      </c>
      <c r="T4737" s="22">
        <f t="shared" ca="1" si="907"/>
        <v>0</v>
      </c>
      <c r="U4737" s="22">
        <f t="shared" ca="1" si="902"/>
        <v>48608.39504004948</v>
      </c>
      <c r="AA4737" s="26">
        <f t="shared" ca="1" si="903"/>
        <v>130.30514671176732</v>
      </c>
      <c r="AB4737" s="26">
        <f t="shared" ca="1" si="903"/>
        <v>494.65035185224804</v>
      </c>
      <c r="AC4737" s="26">
        <f t="shared" ca="1" si="908"/>
        <v>0</v>
      </c>
      <c r="AD4737" s="26">
        <f t="shared" ca="1" si="904"/>
        <v>14.650351852248036</v>
      </c>
      <c r="AE4737" s="27">
        <f t="shared" ca="1" si="905"/>
        <v>-48608.39504004948</v>
      </c>
    </row>
    <row r="4738" spans="12:31" x14ac:dyDescent="0.2">
      <c r="L4738" s="21">
        <v>4733</v>
      </c>
      <c r="M4738" s="22">
        <f t="shared" ca="1" si="909"/>
        <v>0.27830699988131291</v>
      </c>
      <c r="N4738" s="22">
        <f t="shared" ca="1" si="909"/>
        <v>-0.57616581439933834</v>
      </c>
      <c r="O4738" s="22">
        <f t="shared" ca="1" si="901"/>
        <v>0.27830699988131291</v>
      </c>
      <c r="P4738" s="24">
        <f t="shared" ca="1" si="898"/>
        <v>-0.2741435086696169</v>
      </c>
      <c r="Q4738" s="22">
        <f t="shared" ca="1" si="899"/>
        <v>186.86323458246329</v>
      </c>
      <c r="R4738" s="22">
        <f t="shared" ca="1" si="900"/>
        <v>455.22391908894343</v>
      </c>
      <c r="S4738" s="25">
        <f t="shared" ca="1" si="906"/>
        <v>10025877.549880009</v>
      </c>
      <c r="T4738" s="22">
        <f t="shared" ca="1" si="907"/>
        <v>25877.549880009145</v>
      </c>
      <c r="U4738" s="22">
        <f t="shared" ca="1" si="902"/>
        <v>195860.27397800353</v>
      </c>
      <c r="AA4738" s="26">
        <f t="shared" ca="1" si="903"/>
        <v>186.86323458246329</v>
      </c>
      <c r="AB4738" s="26">
        <f t="shared" ca="1" si="903"/>
        <v>455.22391908894343</v>
      </c>
      <c r="AC4738" s="26">
        <f t="shared" ca="1" si="908"/>
        <v>11.863234582463292</v>
      </c>
      <c r="AD4738" s="26">
        <f t="shared" ca="1" si="904"/>
        <v>0</v>
      </c>
      <c r="AE4738" s="27">
        <f t="shared" ca="1" si="905"/>
        <v>-169982.72409799439</v>
      </c>
    </row>
    <row r="4739" spans="12:31" x14ac:dyDescent="0.2">
      <c r="L4739" s="21">
        <v>4734</v>
      </c>
      <c r="M4739" s="22">
        <f t="shared" ca="1" si="909"/>
        <v>0.10278778727636073</v>
      </c>
      <c r="N4739" s="22">
        <f t="shared" ca="1" si="909"/>
        <v>0.8131195905763291</v>
      </c>
      <c r="O4739" s="22">
        <f t="shared" ca="1" si="901"/>
        <v>0.10278778727636073</v>
      </c>
      <c r="P4739" s="24">
        <f t="shared" ca="1" si="898"/>
        <v>0.69773335845221873</v>
      </c>
      <c r="Q4739" s="22">
        <f t="shared" ca="1" si="899"/>
        <v>175.93574701452715</v>
      </c>
      <c r="R4739" s="22">
        <f t="shared" ca="1" si="900"/>
        <v>534.66616645580348</v>
      </c>
      <c r="S4739" s="25">
        <f t="shared" ca="1" si="906"/>
        <v>10551332.091344208</v>
      </c>
      <c r="T4739" s="22">
        <f t="shared" ca="1" si="907"/>
        <v>551332.09134420753</v>
      </c>
      <c r="U4739" s="22">
        <f t="shared" ca="1" si="902"/>
        <v>433782.96576401591</v>
      </c>
      <c r="AA4739" s="26">
        <f t="shared" ca="1" si="903"/>
        <v>175.93574701452715</v>
      </c>
      <c r="AB4739" s="26">
        <f t="shared" ca="1" si="903"/>
        <v>534.66616645580348</v>
      </c>
      <c r="AC4739" s="26">
        <f t="shared" ca="1" si="908"/>
        <v>0.93574701452715203</v>
      </c>
      <c r="AD4739" s="26">
        <f t="shared" ca="1" si="904"/>
        <v>54.666166455803477</v>
      </c>
      <c r="AE4739" s="27">
        <f t="shared" ca="1" si="905"/>
        <v>117549.12558019161</v>
      </c>
    </row>
    <row r="4740" spans="12:31" x14ac:dyDescent="0.2">
      <c r="L4740" s="21">
        <v>4735</v>
      </c>
      <c r="M4740" s="22">
        <f t="shared" ca="1" si="909"/>
        <v>0.75991980968710016</v>
      </c>
      <c r="N4740" s="22">
        <f t="shared" ca="1" si="909"/>
        <v>1.2737223002351774</v>
      </c>
      <c r="O4740" s="22">
        <f t="shared" ca="1" si="901"/>
        <v>0.75991980968710016</v>
      </c>
      <c r="P4740" s="24">
        <f t="shared" ca="1" si="898"/>
        <v>1.4686515333262418</v>
      </c>
      <c r="Q4740" s="22">
        <f t="shared" ca="1" si="899"/>
        <v>220.4610863397873</v>
      </c>
      <c r="R4740" s="22">
        <f t="shared" ca="1" si="900"/>
        <v>607.42911372738854</v>
      </c>
      <c r="S4740" s="25">
        <f t="shared" ca="1" si="906"/>
        <v>12565996.795792626</v>
      </c>
      <c r="T4740" s="22">
        <f t="shared" ca="1" si="907"/>
        <v>2565996.7957926262</v>
      </c>
      <c r="U4740" s="22">
        <f t="shared" ca="1" si="902"/>
        <v>2455716.5805893796</v>
      </c>
      <c r="AA4740" s="26">
        <f t="shared" ca="1" si="903"/>
        <v>220.4610863397873</v>
      </c>
      <c r="AB4740" s="26">
        <f t="shared" ca="1" si="903"/>
        <v>607.42911372738854</v>
      </c>
      <c r="AC4740" s="26">
        <f t="shared" ca="1" si="908"/>
        <v>45.4610863397873</v>
      </c>
      <c r="AD4740" s="26">
        <f t="shared" ca="1" si="904"/>
        <v>127.42911372738854</v>
      </c>
      <c r="AE4740" s="27">
        <f t="shared" ca="1" si="905"/>
        <v>110280.21520324657</v>
      </c>
    </row>
    <row r="4741" spans="12:31" x14ac:dyDescent="0.2">
      <c r="L4741" s="21">
        <v>4736</v>
      </c>
      <c r="M4741" s="22">
        <f t="shared" ca="1" si="909"/>
        <v>0.35304690000168698</v>
      </c>
      <c r="N4741" s="22">
        <f t="shared" ca="1" si="909"/>
        <v>-0.61031510648594667</v>
      </c>
      <c r="O4741" s="22">
        <f t="shared" ca="1" si="901"/>
        <v>0.35304690000168698</v>
      </c>
      <c r="P4741" s="24">
        <f t="shared" ca="1" si="898"/>
        <v>-0.25385668622891133</v>
      </c>
      <c r="Q4741" s="22">
        <f t="shared" ca="1" si="899"/>
        <v>191.72004440435342</v>
      </c>
      <c r="R4741" s="22">
        <f t="shared" ca="1" si="900"/>
        <v>456.75495963859987</v>
      </c>
      <c r="S4741" s="25">
        <f t="shared" ca="1" si="906"/>
        <v>10178489.695493413</v>
      </c>
      <c r="T4741" s="22">
        <f t="shared" ca="1" si="907"/>
        <v>178489.69549341314</v>
      </c>
      <c r="U4741" s="22">
        <f t="shared" ca="1" si="902"/>
        <v>335084.05807063141</v>
      </c>
      <c r="AA4741" s="26">
        <f t="shared" ca="1" si="903"/>
        <v>191.72004440435342</v>
      </c>
      <c r="AB4741" s="26">
        <f t="shared" ca="1" si="903"/>
        <v>456.75495963859987</v>
      </c>
      <c r="AC4741" s="26">
        <f t="shared" ca="1" si="908"/>
        <v>16.720044404353416</v>
      </c>
      <c r="AD4741" s="26">
        <f t="shared" ca="1" si="904"/>
        <v>0</v>
      </c>
      <c r="AE4741" s="27">
        <f t="shared" ca="1" si="905"/>
        <v>-156594.36257721827</v>
      </c>
    </row>
    <row r="4742" spans="12:31" x14ac:dyDescent="0.2">
      <c r="L4742" s="21">
        <v>4737</v>
      </c>
      <c r="M4742" s="22">
        <f t="shared" ca="1" si="909"/>
        <v>-2.4235817377806033</v>
      </c>
      <c r="N4742" s="22">
        <f t="shared" ca="1" si="909"/>
        <v>1.0296073262969143</v>
      </c>
      <c r="O4742" s="22">
        <f t="shared" ca="1" si="901"/>
        <v>-2.4235817377806033</v>
      </c>
      <c r="P4742" s="24">
        <f t="shared" ref="P4742:P4805" ca="1" si="910">($D$16 * M4742) + (SQRT(1 - $D$16^2) * N4742)</f>
        <v>-0.71838820802973646</v>
      </c>
      <c r="Q4742" s="22">
        <f t="shared" ref="Q4742:Q4805" ca="1" si="911">$C$12*EXP(($C$6-$C$15-0.5*$C$13^2)*$C$8+$C$13*SQRT($C$8)*O4742)</f>
        <v>73.905104214614894</v>
      </c>
      <c r="R4742" s="22">
        <f t="shared" ref="R4742:R4805" ca="1" si="912">$D$12*EXP(($C$6-$D$15-0.5*$D$13^2)*$C$8+$D$13*SQRT($C$8)*P4742)</f>
        <v>422.95402912235829</v>
      </c>
      <c r="S4742" s="25">
        <f t="shared" ca="1" si="906"/>
        <v>6511467.8535671011</v>
      </c>
      <c r="T4742" s="22">
        <f t="shared" ca="1" si="907"/>
        <v>0</v>
      </c>
      <c r="U4742" s="22">
        <f t="shared" ca="1" si="902"/>
        <v>-24589.056723325397</v>
      </c>
      <c r="AA4742" s="26">
        <f t="shared" ca="1" si="903"/>
        <v>73.905104214614894</v>
      </c>
      <c r="AB4742" s="26">
        <f t="shared" ca="1" si="903"/>
        <v>422.95402912235829</v>
      </c>
      <c r="AC4742" s="26">
        <f t="shared" ca="1" si="908"/>
        <v>0</v>
      </c>
      <c r="AD4742" s="26">
        <f t="shared" ca="1" si="904"/>
        <v>0</v>
      </c>
      <c r="AE4742" s="27">
        <f t="shared" ca="1" si="905"/>
        <v>24589.056723325397</v>
      </c>
    </row>
    <row r="4743" spans="12:31" x14ac:dyDescent="0.2">
      <c r="L4743" s="21">
        <v>4738</v>
      </c>
      <c r="M4743" s="22">
        <f t="shared" ca="1" si="909"/>
        <v>-0.67164717821526498</v>
      </c>
      <c r="N4743" s="22">
        <f t="shared" ca="1" si="909"/>
        <v>-0.59083361334285389</v>
      </c>
      <c r="O4743" s="22">
        <f t="shared" ref="O4743:O4806" ca="1" si="913">M4743</f>
        <v>-0.67164717821526498</v>
      </c>
      <c r="P4743" s="24">
        <f t="shared" ca="1" si="910"/>
        <v>-0.88144693971415311</v>
      </c>
      <c r="Q4743" s="22">
        <f t="shared" ca="1" si="911"/>
        <v>134.86102665585469</v>
      </c>
      <c r="R4743" s="22">
        <f t="shared" ca="1" si="912"/>
        <v>411.69221286658262</v>
      </c>
      <c r="S4743" s="25">
        <f t="shared" ca="1" si="906"/>
        <v>8107380.1227768417</v>
      </c>
      <c r="T4743" s="22">
        <f t="shared" ca="1" si="907"/>
        <v>0</v>
      </c>
      <c r="U4743" s="22">
        <f t="shared" ref="U4743:U4806" ca="1" si="914">T4743-AE4743</f>
        <v>-90117.060135935986</v>
      </c>
      <c r="AA4743" s="26">
        <f t="shared" ref="AA4743:AB4806" ca="1" si="915">Q4743</f>
        <v>134.86102665585469</v>
      </c>
      <c r="AB4743" s="26">
        <f t="shared" ca="1" si="915"/>
        <v>411.69221286658262</v>
      </c>
      <c r="AC4743" s="26">
        <f t="shared" ca="1" si="908"/>
        <v>0</v>
      </c>
      <c r="AD4743" s="26">
        <f t="shared" ref="AD4743:AD4806" ca="1" si="916">MAX(AB4743-$Y$10,0)</f>
        <v>0</v>
      </c>
      <c r="AE4743" s="27">
        <f t="shared" ref="AE4743:AE4806" ca="1" si="917">T4743-$AL$7-SUMPRODUCT($AH$17:$AK$17,AA4743:AD4743)</f>
        <v>90117.060135935986</v>
      </c>
    </row>
    <row r="4744" spans="12:31" x14ac:dyDescent="0.2">
      <c r="L4744" s="21">
        <v>4739</v>
      </c>
      <c r="M4744" s="22">
        <f t="shared" ca="1" si="909"/>
        <v>-2.7597751659506193E-2</v>
      </c>
      <c r="N4744" s="22">
        <f t="shared" ca="1" si="909"/>
        <v>-1.17995497579679</v>
      </c>
      <c r="O4744" s="22">
        <f t="shared" ca="1" si="913"/>
        <v>-2.7597751659506193E-2</v>
      </c>
      <c r="P4744" s="24">
        <f t="shared" ca="1" si="910"/>
        <v>-0.93626005326436368</v>
      </c>
      <c r="Q4744" s="22">
        <f t="shared" ca="1" si="911"/>
        <v>168.2339766743755</v>
      </c>
      <c r="R4744" s="22">
        <f t="shared" ca="1" si="912"/>
        <v>407.97423377020766</v>
      </c>
      <c r="S4744" s="25">
        <f t="shared" ca="1" si="906"/>
        <v>9006788.8745094072</v>
      </c>
      <c r="T4744" s="22">
        <f t="shared" ca="1" si="907"/>
        <v>0</v>
      </c>
      <c r="U4744" s="22">
        <f t="shared" ca="1" si="914"/>
        <v>-126560.48679801275</v>
      </c>
      <c r="AA4744" s="26">
        <f t="shared" ca="1" si="915"/>
        <v>168.2339766743755</v>
      </c>
      <c r="AB4744" s="26">
        <f t="shared" ca="1" si="915"/>
        <v>407.97423377020766</v>
      </c>
      <c r="AC4744" s="26">
        <f t="shared" ca="1" si="908"/>
        <v>0</v>
      </c>
      <c r="AD4744" s="26">
        <f t="shared" ca="1" si="916"/>
        <v>0</v>
      </c>
      <c r="AE4744" s="27">
        <f t="shared" ca="1" si="917"/>
        <v>126560.48679801275</v>
      </c>
    </row>
    <row r="4745" spans="12:31" x14ac:dyDescent="0.2">
      <c r="L4745" s="21">
        <v>4740</v>
      </c>
      <c r="M4745" s="22">
        <f t="shared" ca="1" si="909"/>
        <v>-1.3052158463426549</v>
      </c>
      <c r="N4745" s="22">
        <f t="shared" ca="1" si="909"/>
        <v>-0.87381011314640489</v>
      </c>
      <c r="O4745" s="22">
        <f t="shared" ca="1" si="913"/>
        <v>-1.3052158463426549</v>
      </c>
      <c r="P4745" s="24">
        <f t="shared" ca="1" si="910"/>
        <v>-1.4992492067937178</v>
      </c>
      <c r="Q4745" s="22">
        <f t="shared" ca="1" si="911"/>
        <v>108.49803801017731</v>
      </c>
      <c r="R4745" s="22">
        <f t="shared" ca="1" si="912"/>
        <v>371.67691235642923</v>
      </c>
      <c r="S4745" s="25">
        <f t="shared" ca="1" si="906"/>
        <v>6946665.2280902565</v>
      </c>
      <c r="T4745" s="22">
        <f t="shared" ca="1" si="907"/>
        <v>0</v>
      </c>
      <c r="U4745" s="22">
        <f t="shared" ca="1" si="914"/>
        <v>-51374.017089777655</v>
      </c>
      <c r="AA4745" s="26">
        <f t="shared" ca="1" si="915"/>
        <v>108.49803801017731</v>
      </c>
      <c r="AB4745" s="26">
        <f t="shared" ca="1" si="915"/>
        <v>371.67691235642923</v>
      </c>
      <c r="AC4745" s="26">
        <f t="shared" ca="1" si="908"/>
        <v>0</v>
      </c>
      <c r="AD4745" s="26">
        <f t="shared" ca="1" si="916"/>
        <v>0</v>
      </c>
      <c r="AE4745" s="27">
        <f t="shared" ca="1" si="917"/>
        <v>51374.017089777655</v>
      </c>
    </row>
    <row r="4746" spans="12:31" x14ac:dyDescent="0.2">
      <c r="L4746" s="21">
        <v>4741</v>
      </c>
      <c r="M4746" s="22">
        <f t="shared" ca="1" si="909"/>
        <v>0.7578729162059219</v>
      </c>
      <c r="N4746" s="22">
        <f t="shared" ca="1" si="909"/>
        <v>-1.2388612075573966</v>
      </c>
      <c r="O4746" s="22">
        <f t="shared" ca="1" si="913"/>
        <v>0.7578729162059219</v>
      </c>
      <c r="P4746" s="24">
        <f t="shared" ca="1" si="910"/>
        <v>-0.48943205132884282</v>
      </c>
      <c r="Q4746" s="22">
        <f t="shared" ca="1" si="911"/>
        <v>220.30621695280109</v>
      </c>
      <c r="R4746" s="22">
        <f t="shared" ca="1" si="912"/>
        <v>439.28899930728306</v>
      </c>
      <c r="S4746" s="25">
        <f t="shared" ca="1" si="906"/>
        <v>10799197.499017801</v>
      </c>
      <c r="T4746" s="22">
        <f t="shared" ca="1" si="907"/>
        <v>799197.49901780114</v>
      </c>
      <c r="U4746" s="22">
        <f t="shared" ca="1" si="914"/>
        <v>1160662.6246600226</v>
      </c>
      <c r="AA4746" s="26">
        <f t="shared" ca="1" si="915"/>
        <v>220.30621695280109</v>
      </c>
      <c r="AB4746" s="26">
        <f t="shared" ca="1" si="915"/>
        <v>439.28899930728306</v>
      </c>
      <c r="AC4746" s="26">
        <f t="shared" ca="1" si="908"/>
        <v>45.306216952801094</v>
      </c>
      <c r="AD4746" s="26">
        <f t="shared" ca="1" si="916"/>
        <v>0</v>
      </c>
      <c r="AE4746" s="27">
        <f t="shared" ca="1" si="917"/>
        <v>-361465.12564222142</v>
      </c>
    </row>
    <row r="4747" spans="12:31" x14ac:dyDescent="0.2">
      <c r="L4747" s="21">
        <v>4742</v>
      </c>
      <c r="M4747" s="22">
        <f t="shared" ca="1" si="909"/>
        <v>-0.92584816778548473</v>
      </c>
      <c r="N4747" s="22">
        <f t="shared" ca="1" si="909"/>
        <v>-4.9042718711047581E-2</v>
      </c>
      <c r="O4747" s="22">
        <f t="shared" ca="1" si="913"/>
        <v>-0.92584816778548473</v>
      </c>
      <c r="P4747" s="24">
        <f t="shared" ca="1" si="910"/>
        <v>-0.61895357508680182</v>
      </c>
      <c r="Q4747" s="22">
        <f t="shared" ca="1" si="911"/>
        <v>123.59055977577869</v>
      </c>
      <c r="R4747" s="22">
        <f t="shared" ca="1" si="912"/>
        <v>429.97226025086582</v>
      </c>
      <c r="S4747" s="25">
        <f t="shared" ca="1" si="906"/>
        <v>7982088.591724921</v>
      </c>
      <c r="T4747" s="22">
        <f t="shared" ca="1" si="907"/>
        <v>0</v>
      </c>
      <c r="U4747" s="22">
        <f t="shared" ca="1" si="914"/>
        <v>-81755.198410063866</v>
      </c>
      <c r="AA4747" s="26">
        <f t="shared" ca="1" si="915"/>
        <v>123.59055977577869</v>
      </c>
      <c r="AB4747" s="26">
        <f t="shared" ca="1" si="915"/>
        <v>429.97226025086582</v>
      </c>
      <c r="AC4747" s="26">
        <f t="shared" ca="1" si="908"/>
        <v>0</v>
      </c>
      <c r="AD4747" s="26">
        <f t="shared" ca="1" si="916"/>
        <v>0</v>
      </c>
      <c r="AE4747" s="27">
        <f t="shared" ca="1" si="917"/>
        <v>81755.198410063866</v>
      </c>
    </row>
    <row r="4748" spans="12:31" x14ac:dyDescent="0.2">
      <c r="L4748" s="21">
        <v>4743</v>
      </c>
      <c r="M4748" s="22">
        <f t="shared" ca="1" si="909"/>
        <v>1.6027044717102756</v>
      </c>
      <c r="N4748" s="22">
        <f t="shared" ca="1" si="909"/>
        <v>1.952117166177062</v>
      </c>
      <c r="O4748" s="22">
        <f t="shared" ca="1" si="913"/>
        <v>1.6027044717102756</v>
      </c>
      <c r="P4748" s="24">
        <f t="shared" ca="1" si="910"/>
        <v>2.5256410030484604</v>
      </c>
      <c r="Q4748" s="22">
        <f t="shared" ca="1" si="911"/>
        <v>294.43569247683189</v>
      </c>
      <c r="R4748" s="22">
        <f t="shared" ca="1" si="912"/>
        <v>723.55416859716195</v>
      </c>
      <c r="S4748" s="25">
        <f t="shared" ca="1" si="906"/>
        <v>15863237.596299011</v>
      </c>
      <c r="T4748" s="22">
        <f t="shared" ca="1" si="907"/>
        <v>5863237.5962990113</v>
      </c>
      <c r="U4748" s="22">
        <f t="shared" ca="1" si="914"/>
        <v>5766367.5612155357</v>
      </c>
      <c r="AA4748" s="26">
        <f t="shared" ca="1" si="915"/>
        <v>294.43569247683189</v>
      </c>
      <c r="AB4748" s="26">
        <f t="shared" ca="1" si="915"/>
        <v>723.55416859716195</v>
      </c>
      <c r="AC4748" s="26">
        <f t="shared" ca="1" si="908"/>
        <v>119.43569247683189</v>
      </c>
      <c r="AD4748" s="26">
        <f t="shared" ca="1" si="916"/>
        <v>243.55416859716195</v>
      </c>
      <c r="AE4748" s="27">
        <f t="shared" ca="1" si="917"/>
        <v>96870.035083475523</v>
      </c>
    </row>
    <row r="4749" spans="12:31" x14ac:dyDescent="0.2">
      <c r="L4749" s="21">
        <v>4744</v>
      </c>
      <c r="M4749" s="22">
        <f t="shared" ca="1" si="909"/>
        <v>0.91916291618945889</v>
      </c>
      <c r="N4749" s="22">
        <f t="shared" ca="1" si="909"/>
        <v>-1.1547562461116097</v>
      </c>
      <c r="O4749" s="22">
        <f t="shared" ca="1" si="913"/>
        <v>0.91916291618945889</v>
      </c>
      <c r="P4749" s="24">
        <f t="shared" ca="1" si="910"/>
        <v>-0.32275833630404294</v>
      </c>
      <c r="Q4749" s="22">
        <f t="shared" ca="1" si="911"/>
        <v>232.84931339404935</v>
      </c>
      <c r="R4749" s="22">
        <f t="shared" ca="1" si="912"/>
        <v>451.57582451329512</v>
      </c>
      <c r="S4749" s="25">
        <f t="shared" ca="1" si="906"/>
        <v>11280674.786562238</v>
      </c>
      <c r="T4749" s="22">
        <f t="shared" ca="1" si="907"/>
        <v>1280674.7865622379</v>
      </c>
      <c r="U4749" s="22">
        <f t="shared" ca="1" si="914"/>
        <v>1518287.8973708786</v>
      </c>
      <c r="AA4749" s="26">
        <f t="shared" ca="1" si="915"/>
        <v>232.84931339404935</v>
      </c>
      <c r="AB4749" s="26">
        <f t="shared" ca="1" si="915"/>
        <v>451.57582451329512</v>
      </c>
      <c r="AC4749" s="26">
        <f t="shared" ca="1" si="908"/>
        <v>57.849313394049346</v>
      </c>
      <c r="AD4749" s="26">
        <f t="shared" ca="1" si="916"/>
        <v>0</v>
      </c>
      <c r="AE4749" s="27">
        <f t="shared" ca="1" si="917"/>
        <v>-237613.11080864072</v>
      </c>
    </row>
    <row r="4750" spans="12:31" x14ac:dyDescent="0.2">
      <c r="L4750" s="21">
        <v>4745</v>
      </c>
      <c r="M4750" s="22">
        <f t="shared" ca="1" si="909"/>
        <v>-0.28586767067656643</v>
      </c>
      <c r="N4750" s="22">
        <f t="shared" ca="1" si="909"/>
        <v>0.15761752664839801</v>
      </c>
      <c r="O4750" s="22">
        <f t="shared" ca="1" si="913"/>
        <v>-0.28586767067656643</v>
      </c>
      <c r="P4750" s="24">
        <f t="shared" ca="1" si="910"/>
        <v>-5.6564430351168982E-2</v>
      </c>
      <c r="Q4750" s="22">
        <f t="shared" ca="1" si="911"/>
        <v>153.95928108354445</v>
      </c>
      <c r="R4750" s="22">
        <f t="shared" ca="1" si="912"/>
        <v>471.91573760667234</v>
      </c>
      <c r="S4750" s="25">
        <f t="shared" ca="1" si="906"/>
        <v>9275647.8271002434</v>
      </c>
      <c r="T4750" s="22">
        <f t="shared" ca="1" si="907"/>
        <v>0</v>
      </c>
      <c r="U4750" s="22">
        <f t="shared" ca="1" si="914"/>
        <v>-125422.81676720653</v>
      </c>
      <c r="AA4750" s="26">
        <f t="shared" ca="1" si="915"/>
        <v>153.95928108354445</v>
      </c>
      <c r="AB4750" s="26">
        <f t="shared" ca="1" si="915"/>
        <v>471.91573760667234</v>
      </c>
      <c r="AC4750" s="26">
        <f t="shared" ca="1" si="908"/>
        <v>0</v>
      </c>
      <c r="AD4750" s="26">
        <f t="shared" ca="1" si="916"/>
        <v>0</v>
      </c>
      <c r="AE4750" s="27">
        <f t="shared" ca="1" si="917"/>
        <v>125422.81676720653</v>
      </c>
    </row>
    <row r="4751" spans="12:31" x14ac:dyDescent="0.2">
      <c r="L4751" s="21">
        <v>4746</v>
      </c>
      <c r="M4751" s="22">
        <f t="shared" ca="1" si="909"/>
        <v>2.2041430222988264E-2</v>
      </c>
      <c r="N4751" s="22">
        <f t="shared" ca="1" si="909"/>
        <v>-0.92884776434903693</v>
      </c>
      <c r="O4751" s="22">
        <f t="shared" ca="1" si="913"/>
        <v>2.2041430222988264E-2</v>
      </c>
      <c r="P4751" s="24">
        <f t="shared" ca="1" si="910"/>
        <v>-0.70956050335517284</v>
      </c>
      <c r="Q4751" s="22">
        <f t="shared" ca="1" si="911"/>
        <v>171.12555620504887</v>
      </c>
      <c r="R4751" s="22">
        <f t="shared" ca="1" si="912"/>
        <v>423.5724391924752</v>
      </c>
      <c r="S4751" s="25">
        <f t="shared" ca="1" si="906"/>
        <v>9251594.6969890893</v>
      </c>
      <c r="T4751" s="22">
        <f t="shared" ca="1" si="907"/>
        <v>0</v>
      </c>
      <c r="U4751" s="22">
        <f t="shared" ca="1" si="914"/>
        <v>-133407.76826110197</v>
      </c>
      <c r="AA4751" s="26">
        <f t="shared" ca="1" si="915"/>
        <v>171.12555620504887</v>
      </c>
      <c r="AB4751" s="26">
        <f t="shared" ca="1" si="915"/>
        <v>423.5724391924752</v>
      </c>
      <c r="AC4751" s="26">
        <f t="shared" ca="1" si="908"/>
        <v>0</v>
      </c>
      <c r="AD4751" s="26">
        <f t="shared" ca="1" si="916"/>
        <v>0</v>
      </c>
      <c r="AE4751" s="27">
        <f t="shared" ca="1" si="917"/>
        <v>133407.76826110197</v>
      </c>
    </row>
    <row r="4752" spans="12:31" x14ac:dyDescent="0.2">
      <c r="L4752" s="21">
        <v>4747</v>
      </c>
      <c r="M4752" s="22">
        <f t="shared" ca="1" si="909"/>
        <v>1.886887828867077</v>
      </c>
      <c r="N4752" s="22">
        <f t="shared" ca="1" si="909"/>
        <v>1.0105063086328516</v>
      </c>
      <c r="O4752" s="22">
        <f t="shared" ca="1" si="913"/>
        <v>1.886887828867077</v>
      </c>
      <c r="P4752" s="24">
        <f t="shared" ca="1" si="910"/>
        <v>1.9705750320311901</v>
      </c>
      <c r="Q4752" s="22">
        <f t="shared" ca="1" si="911"/>
        <v>324.61005219952051</v>
      </c>
      <c r="R4752" s="22">
        <f t="shared" ca="1" si="912"/>
        <v>660.04479457700882</v>
      </c>
      <c r="S4752" s="25">
        <f t="shared" ca="1" si="906"/>
        <v>16045974.984502325</v>
      </c>
      <c r="T4752" s="22">
        <f t="shared" ca="1" si="907"/>
        <v>6045974.9845023248</v>
      </c>
      <c r="U4752" s="22">
        <f t="shared" ca="1" si="914"/>
        <v>5985614.9034259468</v>
      </c>
      <c r="AA4752" s="26">
        <f t="shared" ca="1" si="915"/>
        <v>324.61005219952051</v>
      </c>
      <c r="AB4752" s="26">
        <f t="shared" ca="1" si="915"/>
        <v>660.04479457700882</v>
      </c>
      <c r="AC4752" s="26">
        <f t="shared" ca="1" si="908"/>
        <v>149.61005219952051</v>
      </c>
      <c r="AD4752" s="26">
        <f t="shared" ca="1" si="916"/>
        <v>180.04479457700882</v>
      </c>
      <c r="AE4752" s="27">
        <f t="shared" ca="1" si="917"/>
        <v>60360.081076378003</v>
      </c>
    </row>
    <row r="4753" spans="12:31" x14ac:dyDescent="0.2">
      <c r="L4753" s="21">
        <v>4748</v>
      </c>
      <c r="M4753" s="22">
        <f t="shared" ca="1" si="909"/>
        <v>-0.52748879652887282</v>
      </c>
      <c r="N4753" s="22">
        <f t="shared" ca="1" si="909"/>
        <v>7.5562571002380508E-2</v>
      </c>
      <c r="O4753" s="22">
        <f t="shared" ca="1" si="913"/>
        <v>-0.52748879652887282</v>
      </c>
      <c r="P4753" s="24">
        <f t="shared" ca="1" si="910"/>
        <v>-0.27203110899074406</v>
      </c>
      <c r="Q4753" s="22">
        <f t="shared" ca="1" si="911"/>
        <v>141.70342905142499</v>
      </c>
      <c r="R4753" s="22">
        <f t="shared" ca="1" si="912"/>
        <v>455.38310160889222</v>
      </c>
      <c r="S4753" s="25">
        <f t="shared" ca="1" si="906"/>
        <v>8757742.6891323775</v>
      </c>
      <c r="T4753" s="22">
        <f t="shared" ca="1" si="907"/>
        <v>0</v>
      </c>
      <c r="U4753" s="22">
        <f t="shared" ca="1" si="914"/>
        <v>-107891.36188370129</v>
      </c>
      <c r="AA4753" s="26">
        <f t="shared" ca="1" si="915"/>
        <v>141.70342905142499</v>
      </c>
      <c r="AB4753" s="26">
        <f t="shared" ca="1" si="915"/>
        <v>455.38310160889222</v>
      </c>
      <c r="AC4753" s="26">
        <f t="shared" ca="1" si="908"/>
        <v>0</v>
      </c>
      <c r="AD4753" s="26">
        <f t="shared" ca="1" si="916"/>
        <v>0</v>
      </c>
      <c r="AE4753" s="27">
        <f t="shared" ca="1" si="917"/>
        <v>107891.36188370129</v>
      </c>
    </row>
    <row r="4754" spans="12:31" x14ac:dyDescent="0.2">
      <c r="L4754" s="21">
        <v>4749</v>
      </c>
      <c r="M4754" s="22">
        <f t="shared" ca="1" si="909"/>
        <v>-0.6755075216877926</v>
      </c>
      <c r="N4754" s="22">
        <f t="shared" ca="1" si="909"/>
        <v>0.42242894483227034</v>
      </c>
      <c r="O4754" s="22">
        <f t="shared" ca="1" si="913"/>
        <v>-0.6755075216877926</v>
      </c>
      <c r="P4754" s="24">
        <f t="shared" ca="1" si="910"/>
        <v>-9.4739712632914586E-2</v>
      </c>
      <c r="Q4754" s="22">
        <f t="shared" ca="1" si="911"/>
        <v>134.68241259958793</v>
      </c>
      <c r="R4754" s="22">
        <f t="shared" ca="1" si="912"/>
        <v>468.94343018315845</v>
      </c>
      <c r="S4754" s="25">
        <f t="shared" ca="1" si="906"/>
        <v>8702465.1126550809</v>
      </c>
      <c r="T4754" s="22">
        <f t="shared" ca="1" si="907"/>
        <v>0</v>
      </c>
      <c r="U4754" s="22">
        <f t="shared" ca="1" si="914"/>
        <v>-103185.80846498808</v>
      </c>
      <c r="AA4754" s="26">
        <f t="shared" ca="1" si="915"/>
        <v>134.68241259958793</v>
      </c>
      <c r="AB4754" s="26">
        <f t="shared" ca="1" si="915"/>
        <v>468.94343018315845</v>
      </c>
      <c r="AC4754" s="26">
        <f t="shared" ca="1" si="908"/>
        <v>0</v>
      </c>
      <c r="AD4754" s="26">
        <f t="shared" ca="1" si="916"/>
        <v>0</v>
      </c>
      <c r="AE4754" s="27">
        <f t="shared" ca="1" si="917"/>
        <v>103185.80846498808</v>
      </c>
    </row>
    <row r="4755" spans="12:31" x14ac:dyDescent="0.2">
      <c r="L4755" s="21">
        <v>4750</v>
      </c>
      <c r="M4755" s="22">
        <f t="shared" ca="1" si="909"/>
        <v>0.90645826856927914</v>
      </c>
      <c r="N4755" s="22">
        <f t="shared" ca="1" si="909"/>
        <v>0.39048525323521577</v>
      </c>
      <c r="O4755" s="22">
        <f t="shared" ca="1" si="913"/>
        <v>0.90645826856927914</v>
      </c>
      <c r="P4755" s="24">
        <f t="shared" ca="1" si="910"/>
        <v>0.87270621413559379</v>
      </c>
      <c r="Q4755" s="22">
        <f t="shared" ca="1" si="911"/>
        <v>231.835911333843</v>
      </c>
      <c r="R4755" s="22">
        <f t="shared" ca="1" si="912"/>
        <v>550.3761341587641</v>
      </c>
      <c r="S4755" s="25">
        <f t="shared" ca="1" si="906"/>
        <v>12287804.793137163</v>
      </c>
      <c r="T4755" s="22">
        <f t="shared" ca="1" si="907"/>
        <v>2287804.7931371629</v>
      </c>
      <c r="U4755" s="22">
        <f t="shared" ca="1" si="914"/>
        <v>2200557.3697671671</v>
      </c>
      <c r="AA4755" s="26">
        <f t="shared" ca="1" si="915"/>
        <v>231.835911333843</v>
      </c>
      <c r="AB4755" s="26">
        <f t="shared" ca="1" si="915"/>
        <v>550.3761341587641</v>
      </c>
      <c r="AC4755" s="26">
        <f t="shared" ca="1" si="908"/>
        <v>56.835911333843001</v>
      </c>
      <c r="AD4755" s="26">
        <f t="shared" ca="1" si="916"/>
        <v>70.376134158764103</v>
      </c>
      <c r="AE4755" s="27">
        <f t="shared" ca="1" si="917"/>
        <v>87247.423369995784</v>
      </c>
    </row>
    <row r="4756" spans="12:31" x14ac:dyDescent="0.2">
      <c r="L4756" s="21">
        <v>4751</v>
      </c>
      <c r="M4756" s="22">
        <f t="shared" ca="1" si="909"/>
        <v>0.20787501346467696</v>
      </c>
      <c r="N4756" s="22">
        <f t="shared" ca="1" si="909"/>
        <v>-0.32855927092479537</v>
      </c>
      <c r="O4756" s="22">
        <f t="shared" ca="1" si="913"/>
        <v>0.20787501346467696</v>
      </c>
      <c r="P4756" s="24">
        <f t="shared" ca="1" si="910"/>
        <v>-0.12548762278007081</v>
      </c>
      <c r="Q4756" s="22">
        <f t="shared" ca="1" si="911"/>
        <v>182.39902389577878</v>
      </c>
      <c r="R4756" s="22">
        <f t="shared" ca="1" si="912"/>
        <v>466.5630312317507</v>
      </c>
      <c r="S4756" s="25">
        <f t="shared" ca="1" si="906"/>
        <v>10019209.447272718</v>
      </c>
      <c r="T4756" s="22">
        <f t="shared" ca="1" si="907"/>
        <v>19209.447272717953</v>
      </c>
      <c r="U4756" s="22">
        <f t="shared" ca="1" si="914"/>
        <v>64936.539634549117</v>
      </c>
      <c r="AA4756" s="26">
        <f t="shared" ca="1" si="915"/>
        <v>182.39902389577878</v>
      </c>
      <c r="AB4756" s="26">
        <f t="shared" ca="1" si="915"/>
        <v>466.5630312317507</v>
      </c>
      <c r="AC4756" s="26">
        <f t="shared" ca="1" si="908"/>
        <v>7.3990238957787824</v>
      </c>
      <c r="AD4756" s="26">
        <f t="shared" ca="1" si="916"/>
        <v>0</v>
      </c>
      <c r="AE4756" s="27">
        <f t="shared" ca="1" si="917"/>
        <v>-45727.092361831164</v>
      </c>
    </row>
    <row r="4757" spans="12:31" x14ac:dyDescent="0.2">
      <c r="L4757" s="21">
        <v>4752</v>
      </c>
      <c r="M4757" s="22">
        <f t="shared" ca="1" si="909"/>
        <v>0.65236237510553607</v>
      </c>
      <c r="N4757" s="22">
        <f t="shared" ca="1" si="909"/>
        <v>-1.4674821998835685</v>
      </c>
      <c r="O4757" s="22">
        <f t="shared" ca="1" si="913"/>
        <v>0.65236237510553607</v>
      </c>
      <c r="P4757" s="24">
        <f t="shared" ca="1" si="910"/>
        <v>-0.73366590578541024</v>
      </c>
      <c r="Q4757" s="22">
        <f t="shared" ca="1" si="911"/>
        <v>212.46882515968042</v>
      </c>
      <c r="R4757" s="22">
        <f t="shared" ca="1" si="912"/>
        <v>421.88590822714582</v>
      </c>
      <c r="S4757" s="25">
        <f t="shared" ca="1" si="906"/>
        <v>10396406.515876837</v>
      </c>
      <c r="T4757" s="22">
        <f t="shared" ca="1" si="907"/>
        <v>396406.51587683707</v>
      </c>
      <c r="U4757" s="22">
        <f t="shared" ca="1" si="914"/>
        <v>939459.12722862943</v>
      </c>
      <c r="AA4757" s="26">
        <f t="shared" ca="1" si="915"/>
        <v>212.46882515968042</v>
      </c>
      <c r="AB4757" s="26">
        <f t="shared" ca="1" si="915"/>
        <v>421.88590822714582</v>
      </c>
      <c r="AC4757" s="26">
        <f t="shared" ca="1" si="908"/>
        <v>37.468825159680421</v>
      </c>
      <c r="AD4757" s="26">
        <f t="shared" ca="1" si="916"/>
        <v>0</v>
      </c>
      <c r="AE4757" s="27">
        <f t="shared" ca="1" si="917"/>
        <v>-543052.61135179235</v>
      </c>
    </row>
    <row r="4758" spans="12:31" x14ac:dyDescent="0.2">
      <c r="L4758" s="21">
        <v>4753</v>
      </c>
      <c r="M4758" s="22">
        <f t="shared" ca="1" si="909"/>
        <v>-1.3969126922257811</v>
      </c>
      <c r="N4758" s="22">
        <f t="shared" ca="1" si="909"/>
        <v>-7.2817133931449632E-2</v>
      </c>
      <c r="O4758" s="22">
        <f t="shared" ca="1" si="913"/>
        <v>-1.3969126922257811</v>
      </c>
      <c r="P4758" s="24">
        <f t="shared" ca="1" si="910"/>
        <v>-0.93295491732004709</v>
      </c>
      <c r="Q4758" s="22">
        <f t="shared" ca="1" si="911"/>
        <v>105.13563913151788</v>
      </c>
      <c r="R4758" s="22">
        <f t="shared" ca="1" si="912"/>
        <v>408.19746715363624</v>
      </c>
      <c r="S4758" s="25">
        <f t="shared" ca="1" si="906"/>
        <v>7234929.7518044338</v>
      </c>
      <c r="T4758" s="22">
        <f t="shared" ca="1" si="907"/>
        <v>0</v>
      </c>
      <c r="U4758" s="22">
        <f t="shared" ca="1" si="914"/>
        <v>-56079.363574717543</v>
      </c>
      <c r="AA4758" s="26">
        <f t="shared" ca="1" si="915"/>
        <v>105.13563913151788</v>
      </c>
      <c r="AB4758" s="26">
        <f t="shared" ca="1" si="915"/>
        <v>408.19746715363624</v>
      </c>
      <c r="AC4758" s="26">
        <f t="shared" ca="1" si="908"/>
        <v>0</v>
      </c>
      <c r="AD4758" s="26">
        <f t="shared" ca="1" si="916"/>
        <v>0</v>
      </c>
      <c r="AE4758" s="27">
        <f t="shared" ca="1" si="917"/>
        <v>56079.363574717543</v>
      </c>
    </row>
    <row r="4759" spans="12:31" x14ac:dyDescent="0.2">
      <c r="L4759" s="21">
        <v>4754</v>
      </c>
      <c r="M4759" s="22">
        <f t="shared" ca="1" si="909"/>
        <v>1.0350863618218871</v>
      </c>
      <c r="N4759" s="22">
        <f t="shared" ca="1" si="909"/>
        <v>0.56566479391393065</v>
      </c>
      <c r="O4759" s="22">
        <f t="shared" ca="1" si="913"/>
        <v>1.0350863618218871</v>
      </c>
      <c r="P4759" s="24">
        <f t="shared" ca="1" si="910"/>
        <v>1.0898208800018259</v>
      </c>
      <c r="Q4759" s="22">
        <f t="shared" ca="1" si="911"/>
        <v>242.30314646446533</v>
      </c>
      <c r="R4759" s="22">
        <f t="shared" ca="1" si="912"/>
        <v>570.51307115472241</v>
      </c>
      <c r="S4759" s="25">
        <f t="shared" ca="1" si="906"/>
        <v>12793197.884131636</v>
      </c>
      <c r="T4759" s="22">
        <f t="shared" ca="1" si="907"/>
        <v>2793197.8841316365</v>
      </c>
      <c r="U4759" s="22">
        <f t="shared" ca="1" si="914"/>
        <v>2706810.6151996441</v>
      </c>
      <c r="AA4759" s="26">
        <f t="shared" ca="1" si="915"/>
        <v>242.30314646446533</v>
      </c>
      <c r="AB4759" s="26">
        <f t="shared" ca="1" si="915"/>
        <v>570.51307115472241</v>
      </c>
      <c r="AC4759" s="26">
        <f t="shared" ca="1" si="908"/>
        <v>67.303146464465328</v>
      </c>
      <c r="AD4759" s="26">
        <f t="shared" ca="1" si="916"/>
        <v>90.513071154722411</v>
      </c>
      <c r="AE4759" s="27">
        <f t="shared" ca="1" si="917"/>
        <v>86387.268931992352</v>
      </c>
    </row>
    <row r="4760" spans="12:31" x14ac:dyDescent="0.2">
      <c r="L4760" s="21">
        <v>4755</v>
      </c>
      <c r="M4760" s="22">
        <f t="shared" ca="1" si="909"/>
        <v>0.84113389236506186</v>
      </c>
      <c r="N4760" s="22">
        <f t="shared" ca="1" si="909"/>
        <v>-0.64502057788020084</v>
      </c>
      <c r="O4760" s="22">
        <f t="shared" ca="1" si="913"/>
        <v>0.84113389236506186</v>
      </c>
      <c r="P4760" s="24">
        <f t="shared" ca="1" si="910"/>
        <v>2.5278256239301911E-2</v>
      </c>
      <c r="Q4760" s="22">
        <f t="shared" ca="1" si="911"/>
        <v>226.69445495971922</v>
      </c>
      <c r="R4760" s="22">
        <f t="shared" ca="1" si="912"/>
        <v>478.35160868182606</v>
      </c>
      <c r="S4760" s="25">
        <f t="shared" ca="1" si="906"/>
        <v>11388276.246760286</v>
      </c>
      <c r="T4760" s="22">
        <f t="shared" ca="1" si="907"/>
        <v>1388276.2467602864</v>
      </c>
      <c r="U4760" s="22">
        <f t="shared" ca="1" si="914"/>
        <v>1335199.5032992698</v>
      </c>
      <c r="AA4760" s="26">
        <f t="shared" ca="1" si="915"/>
        <v>226.69445495971922</v>
      </c>
      <c r="AB4760" s="26">
        <f t="shared" ca="1" si="915"/>
        <v>478.35160868182606</v>
      </c>
      <c r="AC4760" s="26">
        <f t="shared" ca="1" si="908"/>
        <v>51.694454959719224</v>
      </c>
      <c r="AD4760" s="26">
        <f t="shared" ca="1" si="916"/>
        <v>0</v>
      </c>
      <c r="AE4760" s="27">
        <f t="shared" ca="1" si="917"/>
        <v>53076.743461016566</v>
      </c>
    </row>
    <row r="4761" spans="12:31" x14ac:dyDescent="0.2">
      <c r="L4761" s="21">
        <v>4756</v>
      </c>
      <c r="M4761" s="22">
        <f t="shared" ca="1" si="909"/>
        <v>0.89179391623085713</v>
      </c>
      <c r="N4761" s="22">
        <f t="shared" ca="1" si="909"/>
        <v>0.52835454171515439</v>
      </c>
      <c r="O4761" s="22">
        <f t="shared" ca="1" si="913"/>
        <v>0.89179391623085713</v>
      </c>
      <c r="P4761" s="24">
        <f t="shared" ca="1" si="910"/>
        <v>0.9708802481856087</v>
      </c>
      <c r="Q4761" s="22">
        <f t="shared" ca="1" si="911"/>
        <v>230.67167322109265</v>
      </c>
      <c r="R4761" s="22">
        <f t="shared" ca="1" si="912"/>
        <v>559.39200386101425</v>
      </c>
      <c r="S4761" s="25">
        <f t="shared" ca="1" si="906"/>
        <v>12349573.092101835</v>
      </c>
      <c r="T4761" s="22">
        <f t="shared" ca="1" si="907"/>
        <v>2349573.0921018347</v>
      </c>
      <c r="U4761" s="22">
        <f t="shared" ca="1" si="914"/>
        <v>2259078.9892064836</v>
      </c>
      <c r="AA4761" s="26">
        <f t="shared" ca="1" si="915"/>
        <v>230.67167322109265</v>
      </c>
      <c r="AB4761" s="26">
        <f t="shared" ca="1" si="915"/>
        <v>559.39200386101425</v>
      </c>
      <c r="AC4761" s="26">
        <f t="shared" ca="1" si="908"/>
        <v>55.671673221092647</v>
      </c>
      <c r="AD4761" s="26">
        <f t="shared" ca="1" si="916"/>
        <v>79.392003861014246</v>
      </c>
      <c r="AE4761" s="27">
        <f t="shared" ca="1" si="917"/>
        <v>90494.102895351127</v>
      </c>
    </row>
    <row r="4762" spans="12:31" x14ac:dyDescent="0.2">
      <c r="L4762" s="21">
        <v>4757</v>
      </c>
      <c r="M4762" s="22">
        <f t="shared" ca="1" si="909"/>
        <v>9.156867977802742E-2</v>
      </c>
      <c r="N4762" s="22">
        <f t="shared" ca="1" si="909"/>
        <v>-0.71553270050577877</v>
      </c>
      <c r="O4762" s="22">
        <f t="shared" ca="1" si="913"/>
        <v>9.156867977802742E-2</v>
      </c>
      <c r="P4762" s="24">
        <f t="shared" ca="1" si="910"/>
        <v>-0.49981823347845089</v>
      </c>
      <c r="Q4762" s="22">
        <f t="shared" ca="1" si="911"/>
        <v>175.25940359854204</v>
      </c>
      <c r="R4762" s="22">
        <f t="shared" ca="1" si="912"/>
        <v>438.534513056528</v>
      </c>
      <c r="S4762" s="25">
        <f t="shared" ca="1" si="906"/>
        <v>9524662.676242331</v>
      </c>
      <c r="T4762" s="22">
        <f t="shared" ca="1" si="907"/>
        <v>0</v>
      </c>
      <c r="U4762" s="22">
        <f t="shared" ca="1" si="914"/>
        <v>-133751.35736681393</v>
      </c>
      <c r="AA4762" s="26">
        <f t="shared" ca="1" si="915"/>
        <v>175.25940359854204</v>
      </c>
      <c r="AB4762" s="26">
        <f t="shared" ca="1" si="915"/>
        <v>438.534513056528</v>
      </c>
      <c r="AC4762" s="26">
        <f t="shared" ca="1" si="908"/>
        <v>0.25940359854203621</v>
      </c>
      <c r="AD4762" s="26">
        <f t="shared" ca="1" si="916"/>
        <v>0</v>
      </c>
      <c r="AE4762" s="27">
        <f t="shared" ca="1" si="917"/>
        <v>133751.35736681393</v>
      </c>
    </row>
    <row r="4763" spans="12:31" x14ac:dyDescent="0.2">
      <c r="L4763" s="21">
        <v>4758</v>
      </c>
      <c r="M4763" s="22">
        <f t="shared" ca="1" si="909"/>
        <v>-0.3228234026686449</v>
      </c>
      <c r="N4763" s="22">
        <f t="shared" ca="1" si="909"/>
        <v>1.6787778591142108</v>
      </c>
      <c r="O4763" s="22">
        <f t="shared" ca="1" si="913"/>
        <v>-0.3228234026686449</v>
      </c>
      <c r="P4763" s="24">
        <f t="shared" ca="1" si="910"/>
        <v>1.1049336724448644</v>
      </c>
      <c r="Q4763" s="22">
        <f t="shared" ca="1" si="911"/>
        <v>152.01827659013188</v>
      </c>
      <c r="R4763" s="22">
        <f t="shared" ca="1" si="912"/>
        <v>571.94187254969177</v>
      </c>
      <c r="S4763" s="25">
        <f t="shared" ca="1" si="906"/>
        <v>10269544.609227197</v>
      </c>
      <c r="T4763" s="22">
        <f t="shared" ca="1" si="907"/>
        <v>269544.60922719724</v>
      </c>
      <c r="U4763" s="22">
        <f t="shared" ca="1" si="914"/>
        <v>812868.94894344767</v>
      </c>
      <c r="AA4763" s="26">
        <f t="shared" ca="1" si="915"/>
        <v>152.01827659013188</v>
      </c>
      <c r="AB4763" s="26">
        <f t="shared" ca="1" si="915"/>
        <v>571.94187254969177</v>
      </c>
      <c r="AC4763" s="26">
        <f t="shared" ca="1" si="908"/>
        <v>0</v>
      </c>
      <c r="AD4763" s="26">
        <f t="shared" ca="1" si="916"/>
        <v>91.941872549691766</v>
      </c>
      <c r="AE4763" s="27">
        <f t="shared" ca="1" si="917"/>
        <v>-543324.33971625043</v>
      </c>
    </row>
    <row r="4764" spans="12:31" x14ac:dyDescent="0.2">
      <c r="L4764" s="21">
        <v>4759</v>
      </c>
      <c r="M4764" s="22">
        <f t="shared" ca="1" si="909"/>
        <v>0.82552795687457114</v>
      </c>
      <c r="N4764" s="22">
        <f t="shared" ca="1" si="909"/>
        <v>1.035683753967747</v>
      </c>
      <c r="O4764" s="22">
        <f t="shared" ca="1" si="913"/>
        <v>0.82552795687457114</v>
      </c>
      <c r="P4764" s="24">
        <f t="shared" ca="1" si="910"/>
        <v>1.3244213403039211</v>
      </c>
      <c r="Q4764" s="22">
        <f t="shared" ca="1" si="911"/>
        <v>225.48313524024348</v>
      </c>
      <c r="R4764" s="22">
        <f t="shared" ca="1" si="912"/>
        <v>593.10074265056346</v>
      </c>
      <c r="S4764" s="25">
        <f t="shared" ca="1" si="906"/>
        <v>12557016.781148374</v>
      </c>
      <c r="T4764" s="22">
        <f t="shared" ca="1" si="907"/>
        <v>2557016.7811483741</v>
      </c>
      <c r="U4764" s="22">
        <f t="shared" ca="1" si="914"/>
        <v>2453865.1892029019</v>
      </c>
      <c r="AA4764" s="26">
        <f t="shared" ca="1" si="915"/>
        <v>225.48313524024348</v>
      </c>
      <c r="AB4764" s="26">
        <f t="shared" ca="1" si="915"/>
        <v>593.10074265056346</v>
      </c>
      <c r="AC4764" s="26">
        <f t="shared" ca="1" si="908"/>
        <v>50.483135240243485</v>
      </c>
      <c r="AD4764" s="26">
        <f t="shared" ca="1" si="916"/>
        <v>113.10074265056346</v>
      </c>
      <c r="AE4764" s="27">
        <f t="shared" ca="1" si="917"/>
        <v>103151.59194547217</v>
      </c>
    </row>
    <row r="4765" spans="12:31" x14ac:dyDescent="0.2">
      <c r="L4765" s="21">
        <v>4760</v>
      </c>
      <c r="M4765" s="22">
        <f t="shared" ca="1" si="909"/>
        <v>0.83291690549314934</v>
      </c>
      <c r="N4765" s="22">
        <f t="shared" ca="1" si="909"/>
        <v>-0.87562639207755089</v>
      </c>
      <c r="O4765" s="22">
        <f t="shared" ca="1" si="913"/>
        <v>0.83291690549314934</v>
      </c>
      <c r="P4765" s="24">
        <f t="shared" ca="1" si="910"/>
        <v>-0.15947180417904572</v>
      </c>
      <c r="Q4765" s="22">
        <f t="shared" ca="1" si="911"/>
        <v>226.05585036232242</v>
      </c>
      <c r="R4765" s="22">
        <f t="shared" ca="1" si="912"/>
        <v>463.94614632716974</v>
      </c>
      <c r="S4765" s="25">
        <f t="shared" ca="1" si="906"/>
        <v>11219321.906289175</v>
      </c>
      <c r="T4765" s="22">
        <f t="shared" ca="1" si="907"/>
        <v>1219321.9062891752</v>
      </c>
      <c r="U4765" s="22">
        <f t="shared" ca="1" si="914"/>
        <v>1320185.3852896427</v>
      </c>
      <c r="AA4765" s="26">
        <f t="shared" ca="1" si="915"/>
        <v>226.05585036232242</v>
      </c>
      <c r="AB4765" s="26">
        <f t="shared" ca="1" si="915"/>
        <v>463.94614632716974</v>
      </c>
      <c r="AC4765" s="26">
        <f t="shared" ca="1" si="908"/>
        <v>51.055850362322417</v>
      </c>
      <c r="AD4765" s="26">
        <f t="shared" ca="1" si="916"/>
        <v>0</v>
      </c>
      <c r="AE4765" s="27">
        <f t="shared" ca="1" si="917"/>
        <v>-100863.47900046757</v>
      </c>
    </row>
    <row r="4766" spans="12:31" x14ac:dyDescent="0.2">
      <c r="L4766" s="21">
        <v>4761</v>
      </c>
      <c r="M4766" s="22">
        <f t="shared" ca="1" si="909"/>
        <v>2.1005333945176203</v>
      </c>
      <c r="N4766" s="22">
        <f t="shared" ca="1" si="909"/>
        <v>-1.1340479481295638</v>
      </c>
      <c r="O4766" s="22">
        <f t="shared" ca="1" si="913"/>
        <v>2.1005333945176203</v>
      </c>
      <c r="P4766" s="24">
        <f t="shared" ca="1" si="910"/>
        <v>0.43441052032772209</v>
      </c>
      <c r="Q4766" s="22">
        <f t="shared" ca="1" si="911"/>
        <v>349.31428464146569</v>
      </c>
      <c r="R4766" s="22">
        <f t="shared" ca="1" si="912"/>
        <v>511.86483619280983</v>
      </c>
      <c r="S4766" s="25">
        <f t="shared" ca="1" si="906"/>
        <v>15187386.268521767</v>
      </c>
      <c r="T4766" s="22">
        <f t="shared" ca="1" si="907"/>
        <v>5187386.2685217671</v>
      </c>
      <c r="U4766" s="22">
        <f t="shared" ca="1" si="914"/>
        <v>5183844.0558357593</v>
      </c>
      <c r="AA4766" s="26">
        <f t="shared" ca="1" si="915"/>
        <v>349.31428464146569</v>
      </c>
      <c r="AB4766" s="26">
        <f t="shared" ca="1" si="915"/>
        <v>511.86483619280983</v>
      </c>
      <c r="AC4766" s="26">
        <f t="shared" ca="1" si="908"/>
        <v>174.31428464146569</v>
      </c>
      <c r="AD4766" s="26">
        <f t="shared" ca="1" si="916"/>
        <v>31.864836192809832</v>
      </c>
      <c r="AE4766" s="27">
        <f t="shared" ca="1" si="917"/>
        <v>3542.2126860078424</v>
      </c>
    </row>
    <row r="4767" spans="12:31" x14ac:dyDescent="0.2">
      <c r="L4767" s="21">
        <v>4762</v>
      </c>
      <c r="M4767" s="22">
        <f t="shared" ca="1" si="909"/>
        <v>-0.34454727759970871</v>
      </c>
      <c r="N4767" s="22">
        <f t="shared" ca="1" si="909"/>
        <v>-0.32959175177863687</v>
      </c>
      <c r="O4767" s="22">
        <f t="shared" ca="1" si="913"/>
        <v>-0.34454727759970871</v>
      </c>
      <c r="P4767" s="24">
        <f t="shared" ca="1" si="910"/>
        <v>-0.4728110415812331</v>
      </c>
      <c r="Q4767" s="22">
        <f t="shared" ca="1" si="911"/>
        <v>150.88872628199093</v>
      </c>
      <c r="R4767" s="22">
        <f t="shared" ca="1" si="912"/>
        <v>440.49910557110707</v>
      </c>
      <c r="S4767" s="25">
        <f t="shared" ca="1" si="906"/>
        <v>8860000.830193365</v>
      </c>
      <c r="T4767" s="22">
        <f t="shared" ca="1" si="907"/>
        <v>0</v>
      </c>
      <c r="U4767" s="22">
        <f t="shared" ca="1" si="914"/>
        <v>-114709.43103728566</v>
      </c>
      <c r="AA4767" s="26">
        <f t="shared" ca="1" si="915"/>
        <v>150.88872628199093</v>
      </c>
      <c r="AB4767" s="26">
        <f t="shared" ca="1" si="915"/>
        <v>440.49910557110707</v>
      </c>
      <c r="AC4767" s="26">
        <f t="shared" ca="1" si="908"/>
        <v>0</v>
      </c>
      <c r="AD4767" s="26">
        <f t="shared" ca="1" si="916"/>
        <v>0</v>
      </c>
      <c r="AE4767" s="27">
        <f t="shared" ca="1" si="917"/>
        <v>114709.43103728566</v>
      </c>
    </row>
    <row r="4768" spans="12:31" x14ac:dyDescent="0.2">
      <c r="L4768" s="21">
        <v>4763</v>
      </c>
      <c r="M4768" s="22">
        <f t="shared" ca="1" si="909"/>
        <v>0.3002186408242028</v>
      </c>
      <c r="N4768" s="22">
        <f t="shared" ca="1" si="909"/>
        <v>-3.4317117226349378E-2</v>
      </c>
      <c r="O4768" s="22">
        <f t="shared" ca="1" si="913"/>
        <v>0.3002186408242028</v>
      </c>
      <c r="P4768" s="24">
        <f t="shared" ca="1" si="910"/>
        <v>0.16159273824361278</v>
      </c>
      <c r="Q4768" s="22">
        <f t="shared" ca="1" si="911"/>
        <v>188.27422567570684</v>
      </c>
      <c r="R4768" s="22">
        <f t="shared" ca="1" si="912"/>
        <v>489.26640953998111</v>
      </c>
      <c r="S4768" s="25">
        <f t="shared" ca="1" si="906"/>
        <v>10422385.182347607</v>
      </c>
      <c r="T4768" s="22">
        <f t="shared" ca="1" si="907"/>
        <v>422385.18234760687</v>
      </c>
      <c r="U4768" s="22">
        <f t="shared" ca="1" si="914"/>
        <v>325204.72038897942</v>
      </c>
      <c r="AA4768" s="26">
        <f t="shared" ca="1" si="915"/>
        <v>188.27422567570684</v>
      </c>
      <c r="AB4768" s="26">
        <f t="shared" ca="1" si="915"/>
        <v>489.26640953998111</v>
      </c>
      <c r="AC4768" s="26">
        <f t="shared" ca="1" si="908"/>
        <v>13.274225675706845</v>
      </c>
      <c r="AD4768" s="26">
        <f t="shared" ca="1" si="916"/>
        <v>9.2664095399811117</v>
      </c>
      <c r="AE4768" s="27">
        <f t="shared" ca="1" si="917"/>
        <v>97180.461958627449</v>
      </c>
    </row>
    <row r="4769" spans="12:31" x14ac:dyDescent="0.2">
      <c r="L4769" s="21">
        <v>4764</v>
      </c>
      <c r="M4769" s="22">
        <f t="shared" ca="1" si="909"/>
        <v>-0.12617529826880011</v>
      </c>
      <c r="N4769" s="22">
        <f t="shared" ca="1" si="909"/>
        <v>1.476879245064131</v>
      </c>
      <c r="O4769" s="22">
        <f t="shared" ca="1" si="913"/>
        <v>-0.12617529826880011</v>
      </c>
      <c r="P4769" s="24">
        <f t="shared" ca="1" si="910"/>
        <v>1.0710470169614383</v>
      </c>
      <c r="Q4769" s="22">
        <f t="shared" ca="1" si="911"/>
        <v>162.63569810843811</v>
      </c>
      <c r="R4769" s="22">
        <f t="shared" ca="1" si="912"/>
        <v>568.7431130632026</v>
      </c>
      <c r="S4769" s="25">
        <f t="shared" ca="1" si="906"/>
        <v>10534555.870541552</v>
      </c>
      <c r="T4769" s="22">
        <f t="shared" ca="1" si="907"/>
        <v>534555.87054155208</v>
      </c>
      <c r="U4769" s="22">
        <f t="shared" ca="1" si="914"/>
        <v>768366.62971064576</v>
      </c>
      <c r="AA4769" s="26">
        <f t="shared" ca="1" si="915"/>
        <v>162.63569810843811</v>
      </c>
      <c r="AB4769" s="26">
        <f t="shared" ca="1" si="915"/>
        <v>568.7431130632026</v>
      </c>
      <c r="AC4769" s="26">
        <f t="shared" ca="1" si="908"/>
        <v>0</v>
      </c>
      <c r="AD4769" s="26">
        <f t="shared" ca="1" si="916"/>
        <v>88.7431130632026</v>
      </c>
      <c r="AE4769" s="27">
        <f t="shared" ca="1" si="917"/>
        <v>-233810.75916909368</v>
      </c>
    </row>
    <row r="4770" spans="12:31" x14ac:dyDescent="0.2">
      <c r="L4770" s="21">
        <v>4765</v>
      </c>
      <c r="M4770" s="22">
        <f t="shared" ca="1" si="909"/>
        <v>1.4875033428011972</v>
      </c>
      <c r="N4770" s="22">
        <f t="shared" ca="1" si="909"/>
        <v>-1.9737300910485582</v>
      </c>
      <c r="O4770" s="22">
        <f t="shared" ca="1" si="913"/>
        <v>1.4875033428011972</v>
      </c>
      <c r="P4770" s="24">
        <f t="shared" ca="1" si="910"/>
        <v>-0.60407070080828451</v>
      </c>
      <c r="Q4770" s="22">
        <f t="shared" ca="1" si="911"/>
        <v>283.01800169131837</v>
      </c>
      <c r="R4770" s="22">
        <f t="shared" ca="1" si="912"/>
        <v>431.03268665527935</v>
      </c>
      <c r="S4770" s="25">
        <f t="shared" ca="1" si="906"/>
        <v>12475984.79307713</v>
      </c>
      <c r="T4770" s="22">
        <f t="shared" ca="1" si="907"/>
        <v>2475984.7930771299</v>
      </c>
      <c r="U4770" s="22">
        <f t="shared" ca="1" si="914"/>
        <v>2964834.0197965503</v>
      </c>
      <c r="AA4770" s="26">
        <f t="shared" ca="1" si="915"/>
        <v>283.01800169131837</v>
      </c>
      <c r="AB4770" s="26">
        <f t="shared" ca="1" si="915"/>
        <v>431.03268665527935</v>
      </c>
      <c r="AC4770" s="26">
        <f t="shared" ca="1" si="908"/>
        <v>108.01800169131837</v>
      </c>
      <c r="AD4770" s="26">
        <f t="shared" ca="1" si="916"/>
        <v>0</v>
      </c>
      <c r="AE4770" s="27">
        <f t="shared" ca="1" si="917"/>
        <v>-488849.2267194204</v>
      </c>
    </row>
    <row r="4771" spans="12:31" x14ac:dyDescent="0.2">
      <c r="L4771" s="21">
        <v>4766</v>
      </c>
      <c r="M4771" s="22">
        <f t="shared" ca="1" si="909"/>
        <v>0.59282827974990626</v>
      </c>
      <c r="N4771" s="22">
        <f t="shared" ca="1" si="909"/>
        <v>-0.67150830161887565</v>
      </c>
      <c r="O4771" s="22">
        <f t="shared" ca="1" si="913"/>
        <v>0.59282827974990626</v>
      </c>
      <c r="P4771" s="24">
        <f t="shared" ca="1" si="910"/>
        <v>-0.15110566614559356</v>
      </c>
      <c r="Q4771" s="22">
        <f t="shared" ca="1" si="911"/>
        <v>208.17028220166608</v>
      </c>
      <c r="R4771" s="22">
        <f t="shared" ca="1" si="912"/>
        <v>464.58899921005377</v>
      </c>
      <c r="S4771" s="25">
        <f t="shared" ca="1" si="906"/>
        <v>10723153.884666231</v>
      </c>
      <c r="T4771" s="22">
        <f t="shared" ca="1" si="907"/>
        <v>723153.88466623053</v>
      </c>
      <c r="U4771" s="22">
        <f t="shared" ca="1" si="914"/>
        <v>806027.63336983405</v>
      </c>
      <c r="AA4771" s="26">
        <f t="shared" ca="1" si="915"/>
        <v>208.17028220166608</v>
      </c>
      <c r="AB4771" s="26">
        <f t="shared" ca="1" si="915"/>
        <v>464.58899921005377</v>
      </c>
      <c r="AC4771" s="26">
        <f t="shared" ca="1" si="908"/>
        <v>33.170282201666083</v>
      </c>
      <c r="AD4771" s="26">
        <f t="shared" ca="1" si="916"/>
        <v>0</v>
      </c>
      <c r="AE4771" s="27">
        <f t="shared" ca="1" si="917"/>
        <v>-82873.748703603516</v>
      </c>
    </row>
    <row r="4772" spans="12:31" x14ac:dyDescent="0.2">
      <c r="L4772" s="21">
        <v>4767</v>
      </c>
      <c r="M4772" s="22">
        <f t="shared" ca="1" si="909"/>
        <v>0.89847944797706036</v>
      </c>
      <c r="N4772" s="22">
        <f t="shared" ca="1" si="909"/>
        <v>-1.170326964946119</v>
      </c>
      <c r="O4772" s="22">
        <f t="shared" ca="1" si="913"/>
        <v>0.89847944797706036</v>
      </c>
      <c r="P4772" s="24">
        <f t="shared" ca="1" si="910"/>
        <v>-0.34785898082152833</v>
      </c>
      <c r="Q4772" s="22">
        <f t="shared" ca="1" si="911"/>
        <v>231.20172671278735</v>
      </c>
      <c r="R4772" s="22">
        <f t="shared" ca="1" si="912"/>
        <v>449.70371154496615</v>
      </c>
      <c r="S4772" s="25">
        <f t="shared" ca="1" si="906"/>
        <v>11214724.45612449</v>
      </c>
      <c r="T4772" s="22">
        <f t="shared" ca="1" si="907"/>
        <v>1214724.4561244901</v>
      </c>
      <c r="U4772" s="22">
        <f t="shared" ca="1" si="914"/>
        <v>1471372.2019096478</v>
      </c>
      <c r="AA4772" s="26">
        <f t="shared" ca="1" si="915"/>
        <v>231.20172671278735</v>
      </c>
      <c r="AB4772" s="26">
        <f t="shared" ca="1" si="915"/>
        <v>449.70371154496615</v>
      </c>
      <c r="AC4772" s="26">
        <f t="shared" ca="1" si="908"/>
        <v>56.201726712787348</v>
      </c>
      <c r="AD4772" s="26">
        <f t="shared" ca="1" si="916"/>
        <v>0</v>
      </c>
      <c r="AE4772" s="27">
        <f t="shared" ca="1" si="917"/>
        <v>-256647.74578515766</v>
      </c>
    </row>
    <row r="4773" spans="12:31" x14ac:dyDescent="0.2">
      <c r="L4773" s="21">
        <v>4768</v>
      </c>
      <c r="M4773" s="22">
        <f t="shared" ca="1" si="909"/>
        <v>0.88685970858080143</v>
      </c>
      <c r="N4773" s="22">
        <f t="shared" ca="1" si="909"/>
        <v>0.59981123115704826</v>
      </c>
      <c r="O4773" s="22">
        <f t="shared" ca="1" si="913"/>
        <v>0.88685970858080143</v>
      </c>
      <c r="P4773" s="24">
        <f t="shared" ca="1" si="910"/>
        <v>1.0234356133581037</v>
      </c>
      <c r="Q4773" s="22">
        <f t="shared" ca="1" si="911"/>
        <v>230.2812506866577</v>
      </c>
      <c r="R4773" s="22">
        <f t="shared" ca="1" si="912"/>
        <v>564.27899763609048</v>
      </c>
      <c r="S4773" s="25">
        <f t="shared" ca="1" si="906"/>
        <v>12389820.660028942</v>
      </c>
      <c r="T4773" s="22">
        <f t="shared" ca="1" si="907"/>
        <v>2389820.6600289419</v>
      </c>
      <c r="U4773" s="22">
        <f t="shared" ca="1" si="914"/>
        <v>2297716.0946020801</v>
      </c>
      <c r="AA4773" s="26">
        <f t="shared" ca="1" si="915"/>
        <v>230.2812506866577</v>
      </c>
      <c r="AB4773" s="26">
        <f t="shared" ca="1" si="915"/>
        <v>564.27899763609048</v>
      </c>
      <c r="AC4773" s="26">
        <f t="shared" ca="1" si="908"/>
        <v>55.2812506866577</v>
      </c>
      <c r="AD4773" s="26">
        <f t="shared" ca="1" si="916"/>
        <v>84.27899763609048</v>
      </c>
      <c r="AE4773" s="27">
        <f t="shared" ca="1" si="917"/>
        <v>92104.565426861867</v>
      </c>
    </row>
    <row r="4774" spans="12:31" x14ac:dyDescent="0.2">
      <c r="L4774" s="21">
        <v>4769</v>
      </c>
      <c r="M4774" s="22">
        <f t="shared" ca="1" si="909"/>
        <v>1.5017852929913769</v>
      </c>
      <c r="N4774" s="22">
        <f t="shared" ca="1" si="909"/>
        <v>0.78840348164808849</v>
      </c>
      <c r="O4774" s="22">
        <f t="shared" ca="1" si="913"/>
        <v>1.5017852929913769</v>
      </c>
      <c r="P4774" s="24">
        <f t="shared" ca="1" si="910"/>
        <v>1.5560371484089903</v>
      </c>
      <c r="Q4774" s="22">
        <f t="shared" ca="1" si="911"/>
        <v>284.40909961507646</v>
      </c>
      <c r="R4774" s="22">
        <f t="shared" ca="1" si="912"/>
        <v>616.2781958222555</v>
      </c>
      <c r="S4774" s="25">
        <f t="shared" ca="1" si="906"/>
        <v>14456843.111585602</v>
      </c>
      <c r="T4774" s="22">
        <f t="shared" ca="1" si="907"/>
        <v>4456843.1115856022</v>
      </c>
      <c r="U4774" s="22">
        <f t="shared" ca="1" si="914"/>
        <v>4383780.9526022403</v>
      </c>
      <c r="AA4774" s="26">
        <f t="shared" ca="1" si="915"/>
        <v>284.40909961507646</v>
      </c>
      <c r="AB4774" s="26">
        <f t="shared" ca="1" si="915"/>
        <v>616.2781958222555</v>
      </c>
      <c r="AC4774" s="26">
        <f t="shared" ca="1" si="908"/>
        <v>109.40909961507646</v>
      </c>
      <c r="AD4774" s="26">
        <f t="shared" ca="1" si="916"/>
        <v>136.2781958222555</v>
      </c>
      <c r="AE4774" s="27">
        <f t="shared" ca="1" si="917"/>
        <v>73062.158983361907</v>
      </c>
    </row>
    <row r="4775" spans="12:31" x14ac:dyDescent="0.2">
      <c r="L4775" s="21">
        <v>4770</v>
      </c>
      <c r="M4775" s="22">
        <f t="shared" ca="1" si="909"/>
        <v>-1.9216244895251704</v>
      </c>
      <c r="N4775" s="22">
        <f t="shared" ca="1" si="909"/>
        <v>-0.25497338639812928</v>
      </c>
      <c r="O4775" s="22">
        <f t="shared" ca="1" si="913"/>
        <v>-1.9216244895251704</v>
      </c>
      <c r="P4775" s="24">
        <f t="shared" ca="1" si="910"/>
        <v>-1.4039554685403646</v>
      </c>
      <c r="Q4775" s="22">
        <f t="shared" ca="1" si="911"/>
        <v>87.804313966345532</v>
      </c>
      <c r="R4775" s="22">
        <f t="shared" ca="1" si="912"/>
        <v>377.58541660780952</v>
      </c>
      <c r="S4775" s="25">
        <f t="shared" ca="1" si="906"/>
        <v>6426732.0369887631</v>
      </c>
      <c r="T4775" s="22">
        <f t="shared" ca="1" si="907"/>
        <v>0</v>
      </c>
      <c r="U4775" s="22">
        <f t="shared" ca="1" si="914"/>
        <v>-29611.409143800323</v>
      </c>
      <c r="AA4775" s="26">
        <f t="shared" ca="1" si="915"/>
        <v>87.804313966345532</v>
      </c>
      <c r="AB4775" s="26">
        <f t="shared" ca="1" si="915"/>
        <v>377.58541660780952</v>
      </c>
      <c r="AC4775" s="26">
        <f t="shared" ca="1" si="908"/>
        <v>0</v>
      </c>
      <c r="AD4775" s="26">
        <f t="shared" ca="1" si="916"/>
        <v>0</v>
      </c>
      <c r="AE4775" s="27">
        <f t="shared" ca="1" si="917"/>
        <v>29611.409143800323</v>
      </c>
    </row>
    <row r="4776" spans="12:31" x14ac:dyDescent="0.2">
      <c r="L4776" s="21">
        <v>4771</v>
      </c>
      <c r="M4776" s="22">
        <f t="shared" ca="1" si="909"/>
        <v>0.75720148193158365</v>
      </c>
      <c r="N4776" s="22">
        <f t="shared" ca="1" si="909"/>
        <v>2.2250987436278691</v>
      </c>
      <c r="O4776" s="22">
        <f t="shared" ca="1" si="913"/>
        <v>0.75720148193158365</v>
      </c>
      <c r="P4776" s="24">
        <f t="shared" ca="1" si="910"/>
        <v>2.207878219421354</v>
      </c>
      <c r="Q4776" s="22">
        <f t="shared" ca="1" si="911"/>
        <v>220.2554394679957</v>
      </c>
      <c r="R4776" s="22">
        <f t="shared" ca="1" si="912"/>
        <v>686.48420417009231</v>
      </c>
      <c r="S4776" s="25">
        <f t="shared" ca="1" si="906"/>
        <v>13388869.87507201</v>
      </c>
      <c r="T4776" s="22">
        <f t="shared" ca="1" si="907"/>
        <v>3388869.8750720099</v>
      </c>
      <c r="U4776" s="22">
        <f t="shared" ca="1" si="914"/>
        <v>3256330.5954616023</v>
      </c>
      <c r="AA4776" s="26">
        <f t="shared" ca="1" si="915"/>
        <v>220.2554394679957</v>
      </c>
      <c r="AB4776" s="26">
        <f t="shared" ca="1" si="915"/>
        <v>686.48420417009231</v>
      </c>
      <c r="AC4776" s="26">
        <f t="shared" ca="1" si="908"/>
        <v>45.2554394679957</v>
      </c>
      <c r="AD4776" s="26">
        <f t="shared" ca="1" si="916"/>
        <v>206.48420417009231</v>
      </c>
      <c r="AE4776" s="27">
        <f t="shared" ca="1" si="917"/>
        <v>132539.27961040754</v>
      </c>
    </row>
    <row r="4777" spans="12:31" x14ac:dyDescent="0.2">
      <c r="L4777" s="21">
        <v>4772</v>
      </c>
      <c r="M4777" s="22">
        <f t="shared" ca="1" si="909"/>
        <v>-2.0164855275809002</v>
      </c>
      <c r="N4777" s="22">
        <f t="shared" ca="1" si="909"/>
        <v>-0.24974356288330629</v>
      </c>
      <c r="O4777" s="22">
        <f t="shared" ca="1" si="913"/>
        <v>-2.0164855275809002</v>
      </c>
      <c r="P4777" s="24">
        <f t="shared" ca="1" si="910"/>
        <v>-1.459386205278872</v>
      </c>
      <c r="Q4777" s="22">
        <f t="shared" ca="1" si="911"/>
        <v>84.990845535121579</v>
      </c>
      <c r="R4777" s="22">
        <f t="shared" ca="1" si="912"/>
        <v>374.13720809943243</v>
      </c>
      <c r="S4777" s="25">
        <f t="shared" ca="1" si="906"/>
        <v>6311478.8100547995</v>
      </c>
      <c r="T4777" s="22">
        <f t="shared" ca="1" si="907"/>
        <v>0</v>
      </c>
      <c r="U4777" s="22">
        <f t="shared" ca="1" si="914"/>
        <v>-25667.296879699978</v>
      </c>
      <c r="AA4777" s="26">
        <f t="shared" ca="1" si="915"/>
        <v>84.990845535121579</v>
      </c>
      <c r="AB4777" s="26">
        <f t="shared" ca="1" si="915"/>
        <v>374.13720809943243</v>
      </c>
      <c r="AC4777" s="26">
        <f t="shared" ca="1" si="908"/>
        <v>0</v>
      </c>
      <c r="AD4777" s="26">
        <f t="shared" ca="1" si="916"/>
        <v>0</v>
      </c>
      <c r="AE4777" s="27">
        <f t="shared" ca="1" si="917"/>
        <v>25667.296879699978</v>
      </c>
    </row>
    <row r="4778" spans="12:31" x14ac:dyDescent="0.2">
      <c r="L4778" s="21">
        <v>4773</v>
      </c>
      <c r="M4778" s="22">
        <f t="shared" ca="1" si="909"/>
        <v>0.72979366081663877</v>
      </c>
      <c r="N4778" s="22">
        <f t="shared" ca="1" si="909"/>
        <v>0.16769294299549248</v>
      </c>
      <c r="O4778" s="22">
        <f t="shared" ca="1" si="913"/>
        <v>0.72979366081663877</v>
      </c>
      <c r="P4778" s="24">
        <f t="shared" ca="1" si="910"/>
        <v>0.58837874560311154</v>
      </c>
      <c r="Q4778" s="22">
        <f t="shared" ca="1" si="911"/>
        <v>218.1926709559269</v>
      </c>
      <c r="R4778" s="22">
        <f t="shared" ca="1" si="912"/>
        <v>525.07627103530263</v>
      </c>
      <c r="S4778" s="25">
        <f t="shared" ca="1" si="906"/>
        <v>11638990.994930794</v>
      </c>
      <c r="T4778" s="22">
        <f t="shared" ca="1" si="907"/>
        <v>1638990.9949307945</v>
      </c>
      <c r="U4778" s="22">
        <f t="shared" ca="1" si="914"/>
        <v>1550357.2878161068</v>
      </c>
      <c r="AA4778" s="26">
        <f t="shared" ca="1" si="915"/>
        <v>218.1926709559269</v>
      </c>
      <c r="AB4778" s="26">
        <f t="shared" ca="1" si="915"/>
        <v>525.07627103530263</v>
      </c>
      <c r="AC4778" s="26">
        <f t="shared" ca="1" si="908"/>
        <v>43.1926709559269</v>
      </c>
      <c r="AD4778" s="26">
        <f t="shared" ca="1" si="916"/>
        <v>45.076271035302625</v>
      </c>
      <c r="AE4778" s="27">
        <f t="shared" ca="1" si="917"/>
        <v>88633.707114687655</v>
      </c>
    </row>
    <row r="4779" spans="12:31" x14ac:dyDescent="0.2">
      <c r="L4779" s="21">
        <v>4774</v>
      </c>
      <c r="M4779" s="22">
        <f t="shared" ca="1" si="909"/>
        <v>-0.52599834880397534</v>
      </c>
      <c r="N4779" s="22">
        <f t="shared" ca="1" si="909"/>
        <v>-1.523836901015694</v>
      </c>
      <c r="O4779" s="22">
        <f t="shared" ca="1" si="913"/>
        <v>-0.52599834880397534</v>
      </c>
      <c r="P4779" s="24">
        <f t="shared" ca="1" si="910"/>
        <v>-1.5167082391158457</v>
      </c>
      <c r="Q4779" s="22">
        <f t="shared" ca="1" si="911"/>
        <v>141.77595596641757</v>
      </c>
      <c r="R4779" s="22">
        <f t="shared" ca="1" si="912"/>
        <v>370.60446317149314</v>
      </c>
      <c r="S4779" s="25">
        <f t="shared" ca="1" si="906"/>
        <v>7871132.3128273208</v>
      </c>
      <c r="T4779" s="22">
        <f t="shared" ca="1" si="907"/>
        <v>0</v>
      </c>
      <c r="U4779" s="22">
        <f t="shared" ca="1" si="914"/>
        <v>-88324.336387057381</v>
      </c>
      <c r="AA4779" s="26">
        <f t="shared" ca="1" si="915"/>
        <v>141.77595596641757</v>
      </c>
      <c r="AB4779" s="26">
        <f t="shared" ca="1" si="915"/>
        <v>370.60446317149314</v>
      </c>
      <c r="AC4779" s="26">
        <f t="shared" ca="1" si="908"/>
        <v>0</v>
      </c>
      <c r="AD4779" s="26">
        <f t="shared" ca="1" si="916"/>
        <v>0</v>
      </c>
      <c r="AE4779" s="27">
        <f t="shared" ca="1" si="917"/>
        <v>88324.336387057381</v>
      </c>
    </row>
    <row r="4780" spans="12:31" x14ac:dyDescent="0.2">
      <c r="L4780" s="21">
        <v>4775</v>
      </c>
      <c r="M4780" s="22">
        <f t="shared" ca="1" si="909"/>
        <v>0.80740485174642029</v>
      </c>
      <c r="N4780" s="22">
        <f t="shared" ca="1" si="909"/>
        <v>1.105925774031699</v>
      </c>
      <c r="O4780" s="22">
        <f t="shared" ca="1" si="913"/>
        <v>0.80740485174642029</v>
      </c>
      <c r="P4780" s="24">
        <f t="shared" ca="1" si="910"/>
        <v>1.367757688200347</v>
      </c>
      <c r="Q4780" s="22">
        <f t="shared" ca="1" si="911"/>
        <v>224.08455533386885</v>
      </c>
      <c r="R4780" s="22">
        <f t="shared" ca="1" si="912"/>
        <v>597.37005062926255</v>
      </c>
      <c r="S4780" s="25">
        <f t="shared" ca="1" si="906"/>
        <v>12562442.397573654</v>
      </c>
      <c r="T4780" s="22">
        <f t="shared" ca="1" si="907"/>
        <v>2562442.3975736536</v>
      </c>
      <c r="U4780" s="22">
        <f t="shared" ca="1" si="914"/>
        <v>2457227.456042659</v>
      </c>
      <c r="AA4780" s="26">
        <f t="shared" ca="1" si="915"/>
        <v>224.08455533386885</v>
      </c>
      <c r="AB4780" s="26">
        <f t="shared" ca="1" si="915"/>
        <v>597.37005062926255</v>
      </c>
      <c r="AC4780" s="26">
        <f t="shared" ca="1" si="908"/>
        <v>49.084555333868849</v>
      </c>
      <c r="AD4780" s="26">
        <f t="shared" ca="1" si="916"/>
        <v>117.37005062926255</v>
      </c>
      <c r="AE4780" s="27">
        <f t="shared" ca="1" si="917"/>
        <v>105214.94153099461</v>
      </c>
    </row>
    <row r="4781" spans="12:31" x14ac:dyDescent="0.2">
      <c r="L4781" s="21">
        <v>4776</v>
      </c>
      <c r="M4781" s="22">
        <f t="shared" ca="1" si="909"/>
        <v>8.8556444374693552E-3</v>
      </c>
      <c r="N4781" s="22">
        <f t="shared" ca="1" si="909"/>
        <v>0.37006989989763411</v>
      </c>
      <c r="O4781" s="22">
        <f t="shared" ca="1" si="913"/>
        <v>8.8556444374693552E-3</v>
      </c>
      <c r="P4781" s="24">
        <f t="shared" ca="1" si="910"/>
        <v>0.29376527987582446</v>
      </c>
      <c r="Q4781" s="22">
        <f t="shared" ca="1" si="911"/>
        <v>170.35264563966624</v>
      </c>
      <c r="R4781" s="22">
        <f t="shared" ca="1" si="912"/>
        <v>500.0873201917322</v>
      </c>
      <c r="S4781" s="25">
        <f t="shared" ca="1" si="906"/>
        <v>10031890.980345871</v>
      </c>
      <c r="T4781" s="22">
        <f t="shared" ca="1" si="907"/>
        <v>31890.9803458713</v>
      </c>
      <c r="U4781" s="22">
        <f t="shared" ca="1" si="914"/>
        <v>59310.552000919619</v>
      </c>
      <c r="AA4781" s="26">
        <f t="shared" ca="1" si="915"/>
        <v>170.35264563966624</v>
      </c>
      <c r="AB4781" s="26">
        <f t="shared" ca="1" si="915"/>
        <v>500.0873201917322</v>
      </c>
      <c r="AC4781" s="26">
        <f t="shared" ca="1" si="908"/>
        <v>0</v>
      </c>
      <c r="AD4781" s="26">
        <f t="shared" ca="1" si="916"/>
        <v>20.087320191732204</v>
      </c>
      <c r="AE4781" s="27">
        <f t="shared" ca="1" si="917"/>
        <v>-27419.571655048319</v>
      </c>
    </row>
    <row r="4782" spans="12:31" x14ac:dyDescent="0.2">
      <c r="L4782" s="21">
        <v>4777</v>
      </c>
      <c r="M4782" s="22">
        <f t="shared" ca="1" si="909"/>
        <v>0.57631649127448614</v>
      </c>
      <c r="N4782" s="22">
        <f t="shared" ca="1" si="909"/>
        <v>1.4813123577509693</v>
      </c>
      <c r="O4782" s="22">
        <f t="shared" ca="1" si="913"/>
        <v>0.57631649127448614</v>
      </c>
      <c r="P4782" s="24">
        <f t="shared" ca="1" si="910"/>
        <v>1.5151533198344529</v>
      </c>
      <c r="Q4782" s="22">
        <f t="shared" ca="1" si="911"/>
        <v>206.99356131775548</v>
      </c>
      <c r="R4782" s="22">
        <f t="shared" ca="1" si="912"/>
        <v>612.12217100883095</v>
      </c>
      <c r="S4782" s="25">
        <f t="shared" ref="S4782:S4845" ca="1" si="918">SUMPRODUCT(Q4782:R4782,$C$19:$D$19)</f>
        <v>12236509.553647215</v>
      </c>
      <c r="T4782" s="22">
        <f t="shared" ref="T4782:T4845" ca="1" si="919">MAX(S4782-$C$7,0)</f>
        <v>2236509.5536472145</v>
      </c>
      <c r="U4782" s="22">
        <f t="shared" ca="1" si="914"/>
        <v>2116555.6345089423</v>
      </c>
      <c r="AA4782" s="26">
        <f t="shared" ca="1" si="915"/>
        <v>206.99356131775548</v>
      </c>
      <c r="AB4782" s="26">
        <f t="shared" ca="1" si="915"/>
        <v>612.12217100883095</v>
      </c>
      <c r="AC4782" s="26">
        <f t="shared" ref="AC4782:AC4845" ca="1" si="920">MAX(AA4782-$X$10,0)</f>
        <v>31.993561317755479</v>
      </c>
      <c r="AD4782" s="26">
        <f t="shared" ca="1" si="916"/>
        <v>132.12217100883095</v>
      </c>
      <c r="AE4782" s="27">
        <f t="shared" ca="1" si="917"/>
        <v>119953.91913827229</v>
      </c>
    </row>
    <row r="4783" spans="12:31" x14ac:dyDescent="0.2">
      <c r="L4783" s="21">
        <v>4778</v>
      </c>
      <c r="M4783" s="22">
        <f t="shared" ref="M4783:N4846" ca="1" si="921">_xlfn.NORM.S.INV(RAND())</f>
        <v>-4.1241110372250901E-2</v>
      </c>
      <c r="N4783" s="22">
        <f t="shared" ca="1" si="921"/>
        <v>1.5184570821373955</v>
      </c>
      <c r="O4783" s="22">
        <f t="shared" ca="1" si="913"/>
        <v>-4.1241110372250901E-2</v>
      </c>
      <c r="P4783" s="24">
        <f t="shared" ca="1" si="910"/>
        <v>1.1567047117850067</v>
      </c>
      <c r="Q4783" s="22">
        <f t="shared" ca="1" si="911"/>
        <v>167.44781968810562</v>
      </c>
      <c r="R4783" s="22">
        <f t="shared" ca="1" si="912"/>
        <v>576.86361656120403</v>
      </c>
      <c r="S4783" s="25">
        <f t="shared" ca="1" si="918"/>
        <v>10754982.222784694</v>
      </c>
      <c r="T4783" s="22">
        <f t="shared" ca="1" si="919"/>
        <v>754982.22278469428</v>
      </c>
      <c r="U4783" s="22">
        <f t="shared" ca="1" si="914"/>
        <v>845833.31205333571</v>
      </c>
      <c r="AA4783" s="26">
        <f t="shared" ca="1" si="915"/>
        <v>167.44781968810562</v>
      </c>
      <c r="AB4783" s="26">
        <f t="shared" ca="1" si="915"/>
        <v>576.86361656120403</v>
      </c>
      <c r="AC4783" s="26">
        <f t="shared" ca="1" si="920"/>
        <v>0</v>
      </c>
      <c r="AD4783" s="26">
        <f t="shared" ca="1" si="916"/>
        <v>96.863616561204026</v>
      </c>
      <c r="AE4783" s="27">
        <f t="shared" ca="1" si="917"/>
        <v>-90851.08926864143</v>
      </c>
    </row>
    <row r="4784" spans="12:31" x14ac:dyDescent="0.2">
      <c r="L4784" s="21">
        <v>4779</v>
      </c>
      <c r="M4784" s="22">
        <f t="shared" ca="1" si="921"/>
        <v>0.76786708017918615</v>
      </c>
      <c r="N4784" s="22">
        <f t="shared" ca="1" si="921"/>
        <v>-0.72390374983115091</v>
      </c>
      <c r="O4784" s="22">
        <f t="shared" ca="1" si="913"/>
        <v>0.76786708017918615</v>
      </c>
      <c r="P4784" s="24">
        <f t="shared" ca="1" si="910"/>
        <v>-8.2114203111726625E-2</v>
      </c>
      <c r="Q4784" s="22">
        <f t="shared" ca="1" si="911"/>
        <v>221.06341498545143</v>
      </c>
      <c r="R4784" s="22">
        <f t="shared" ca="1" si="912"/>
        <v>469.92436803281765</v>
      </c>
      <c r="S4784" s="25">
        <f t="shared" ca="1" si="918"/>
        <v>11141608.328280918</v>
      </c>
      <c r="T4784" s="22">
        <f t="shared" ca="1" si="919"/>
        <v>1141608.3282809183</v>
      </c>
      <c r="U4784" s="22">
        <f t="shared" ca="1" si="914"/>
        <v>1175323.564124668</v>
      </c>
      <c r="AA4784" s="26">
        <f t="shared" ca="1" si="915"/>
        <v>221.06341498545143</v>
      </c>
      <c r="AB4784" s="26">
        <f t="shared" ca="1" si="915"/>
        <v>469.92436803281765</v>
      </c>
      <c r="AC4784" s="26">
        <f t="shared" ca="1" si="920"/>
        <v>46.063414985451431</v>
      </c>
      <c r="AD4784" s="26">
        <f t="shared" ca="1" si="916"/>
        <v>0</v>
      </c>
      <c r="AE4784" s="27">
        <f t="shared" ca="1" si="917"/>
        <v>-33715.235843749833</v>
      </c>
    </row>
    <row r="4785" spans="12:31" x14ac:dyDescent="0.2">
      <c r="L4785" s="21">
        <v>4780</v>
      </c>
      <c r="M4785" s="22">
        <f t="shared" ca="1" si="921"/>
        <v>-2.4045874307327799</v>
      </c>
      <c r="N4785" s="22">
        <f t="shared" ca="1" si="921"/>
        <v>0.49077344604770323</v>
      </c>
      <c r="O4785" s="22">
        <f t="shared" ca="1" si="913"/>
        <v>-2.4045874307327799</v>
      </c>
      <c r="P4785" s="24">
        <f t="shared" ca="1" si="910"/>
        <v>-1.1261173389177237</v>
      </c>
      <c r="Q4785" s="22">
        <f t="shared" ca="1" si="911"/>
        <v>74.388614430794377</v>
      </c>
      <c r="R4785" s="22">
        <f t="shared" ca="1" si="912"/>
        <v>395.35384382589166</v>
      </c>
      <c r="S4785" s="25">
        <f t="shared" ca="1" si="918"/>
        <v>6235758.0515480731</v>
      </c>
      <c r="T4785" s="22">
        <f t="shared" ca="1" si="919"/>
        <v>0</v>
      </c>
      <c r="U4785" s="22">
        <f t="shared" ca="1" si="914"/>
        <v>-18732.982194821176</v>
      </c>
      <c r="AA4785" s="26">
        <f t="shared" ca="1" si="915"/>
        <v>74.388614430794377</v>
      </c>
      <c r="AB4785" s="26">
        <f t="shared" ca="1" si="915"/>
        <v>395.35384382589166</v>
      </c>
      <c r="AC4785" s="26">
        <f t="shared" ca="1" si="920"/>
        <v>0</v>
      </c>
      <c r="AD4785" s="26">
        <f t="shared" ca="1" si="916"/>
        <v>0</v>
      </c>
      <c r="AE4785" s="27">
        <f t="shared" ca="1" si="917"/>
        <v>18732.982194821176</v>
      </c>
    </row>
    <row r="4786" spans="12:31" x14ac:dyDescent="0.2">
      <c r="L4786" s="21">
        <v>4781</v>
      </c>
      <c r="M4786" s="22">
        <f t="shared" ca="1" si="921"/>
        <v>-1.026919762397996</v>
      </c>
      <c r="N4786" s="22">
        <f t="shared" ca="1" si="921"/>
        <v>0.69862950222376785</v>
      </c>
      <c r="O4786" s="22">
        <f t="shared" ca="1" si="913"/>
        <v>-1.026919762397996</v>
      </c>
      <c r="P4786" s="24">
        <f t="shared" ca="1" si="910"/>
        <v>-0.1000660056987126</v>
      </c>
      <c r="Q4786" s="22">
        <f t="shared" ca="1" si="911"/>
        <v>119.37561064689901</v>
      </c>
      <c r="R4786" s="22">
        <f t="shared" ca="1" si="912"/>
        <v>468.53021869003408</v>
      </c>
      <c r="S4786" s="25">
        <f t="shared" ca="1" si="918"/>
        <v>8267737.172478443</v>
      </c>
      <c r="T4786" s="22">
        <f t="shared" ca="1" si="919"/>
        <v>0</v>
      </c>
      <c r="U4786" s="22">
        <f t="shared" ca="1" si="914"/>
        <v>-85979.727326812019</v>
      </c>
      <c r="AA4786" s="26">
        <f t="shared" ca="1" si="915"/>
        <v>119.37561064689901</v>
      </c>
      <c r="AB4786" s="26">
        <f t="shared" ca="1" si="915"/>
        <v>468.53021869003408</v>
      </c>
      <c r="AC4786" s="26">
        <f t="shared" ca="1" si="920"/>
        <v>0</v>
      </c>
      <c r="AD4786" s="26">
        <f t="shared" ca="1" si="916"/>
        <v>0</v>
      </c>
      <c r="AE4786" s="27">
        <f t="shared" ca="1" si="917"/>
        <v>85979.727326812019</v>
      </c>
    </row>
    <row r="4787" spans="12:31" x14ac:dyDescent="0.2">
      <c r="L4787" s="21">
        <v>4782</v>
      </c>
      <c r="M4787" s="22">
        <f t="shared" ca="1" si="921"/>
        <v>-0.60324099774152606</v>
      </c>
      <c r="N4787" s="22">
        <f t="shared" ca="1" si="921"/>
        <v>1.0327591042626714</v>
      </c>
      <c r="O4787" s="22">
        <f t="shared" ca="1" si="913"/>
        <v>-0.60324099774152606</v>
      </c>
      <c r="P4787" s="24">
        <f t="shared" ca="1" si="910"/>
        <v>0.42591612025732012</v>
      </c>
      <c r="Q4787" s="22">
        <f t="shared" ca="1" si="911"/>
        <v>138.06569002530551</v>
      </c>
      <c r="R4787" s="22">
        <f t="shared" ca="1" si="912"/>
        <v>511.14571672402633</v>
      </c>
      <c r="S4787" s="25">
        <f t="shared" ca="1" si="918"/>
        <v>9239960.4748327844</v>
      </c>
      <c r="T4787" s="22">
        <f t="shared" ca="1" si="919"/>
        <v>0</v>
      </c>
      <c r="U4787" s="22">
        <f t="shared" ca="1" si="914"/>
        <v>208220.02079395606</v>
      </c>
      <c r="AA4787" s="26">
        <f t="shared" ca="1" si="915"/>
        <v>138.06569002530551</v>
      </c>
      <c r="AB4787" s="26">
        <f t="shared" ca="1" si="915"/>
        <v>511.14571672402633</v>
      </c>
      <c r="AC4787" s="26">
        <f t="shared" ca="1" si="920"/>
        <v>0</v>
      </c>
      <c r="AD4787" s="26">
        <f t="shared" ca="1" si="916"/>
        <v>31.145716724026329</v>
      </c>
      <c r="AE4787" s="27">
        <f t="shared" ca="1" si="917"/>
        <v>-208220.02079395606</v>
      </c>
    </row>
    <row r="4788" spans="12:31" x14ac:dyDescent="0.2">
      <c r="L4788" s="21">
        <v>4783</v>
      </c>
      <c r="M4788" s="22">
        <f t="shared" ca="1" si="921"/>
        <v>0.33560263786394762</v>
      </c>
      <c r="N4788" s="22">
        <f t="shared" ca="1" si="921"/>
        <v>-0.69155105275151818</v>
      </c>
      <c r="O4788" s="22">
        <f t="shared" ca="1" si="913"/>
        <v>0.33560263786394762</v>
      </c>
      <c r="P4788" s="24">
        <f t="shared" ca="1" si="910"/>
        <v>-0.32806553416317696</v>
      </c>
      <c r="Q4788" s="22">
        <f t="shared" ca="1" si="911"/>
        <v>190.57529272066938</v>
      </c>
      <c r="R4788" s="22">
        <f t="shared" ca="1" si="912"/>
        <v>451.17934246649889</v>
      </c>
      <c r="S4788" s="25">
        <f t="shared" ca="1" si="918"/>
        <v>10087857.948453624</v>
      </c>
      <c r="T4788" s="22">
        <f t="shared" ca="1" si="919"/>
        <v>87857.948453623801</v>
      </c>
      <c r="U4788" s="22">
        <f t="shared" ca="1" si="914"/>
        <v>303477.52433614753</v>
      </c>
      <c r="AA4788" s="26">
        <f t="shared" ca="1" si="915"/>
        <v>190.57529272066938</v>
      </c>
      <c r="AB4788" s="26">
        <f t="shared" ca="1" si="915"/>
        <v>451.17934246649889</v>
      </c>
      <c r="AC4788" s="26">
        <f t="shared" ca="1" si="920"/>
        <v>15.575292720669381</v>
      </c>
      <c r="AD4788" s="26">
        <f t="shared" ca="1" si="916"/>
        <v>0</v>
      </c>
      <c r="AE4788" s="27">
        <f t="shared" ca="1" si="917"/>
        <v>-215619.57588252373</v>
      </c>
    </row>
    <row r="4789" spans="12:31" x14ac:dyDescent="0.2">
      <c r="L4789" s="21">
        <v>4784</v>
      </c>
      <c r="M4789" s="22">
        <f t="shared" ca="1" si="921"/>
        <v>-1.2659711307614536</v>
      </c>
      <c r="N4789" s="22">
        <f t="shared" ca="1" si="921"/>
        <v>-1.9538129322585409</v>
      </c>
      <c r="O4789" s="22">
        <f t="shared" ca="1" si="913"/>
        <v>-1.2659711307614536</v>
      </c>
      <c r="P4789" s="24">
        <f t="shared" ca="1" si="910"/>
        <v>-2.3157380938910492</v>
      </c>
      <c r="Q4789" s="22">
        <f t="shared" ca="1" si="911"/>
        <v>109.96975062617307</v>
      </c>
      <c r="R4789" s="22">
        <f t="shared" ca="1" si="912"/>
        <v>324.69612258221792</v>
      </c>
      <c r="S4789" s="25">
        <f t="shared" ca="1" si="918"/>
        <v>6495594.2050135424</v>
      </c>
      <c r="T4789" s="22">
        <f t="shared" ca="1" si="919"/>
        <v>0</v>
      </c>
      <c r="U4789" s="22">
        <f t="shared" ca="1" si="914"/>
        <v>-42130.975972372747</v>
      </c>
      <c r="AA4789" s="26">
        <f t="shared" ca="1" si="915"/>
        <v>109.96975062617307</v>
      </c>
      <c r="AB4789" s="26">
        <f t="shared" ca="1" si="915"/>
        <v>324.69612258221792</v>
      </c>
      <c r="AC4789" s="26">
        <f t="shared" ca="1" si="920"/>
        <v>0</v>
      </c>
      <c r="AD4789" s="26">
        <f t="shared" ca="1" si="916"/>
        <v>0</v>
      </c>
      <c r="AE4789" s="27">
        <f t="shared" ca="1" si="917"/>
        <v>42130.975972372747</v>
      </c>
    </row>
    <row r="4790" spans="12:31" x14ac:dyDescent="0.2">
      <c r="L4790" s="21">
        <v>4785</v>
      </c>
      <c r="M4790" s="22">
        <f t="shared" ca="1" si="921"/>
        <v>1.2732108685463497</v>
      </c>
      <c r="N4790" s="22">
        <f t="shared" ca="1" si="921"/>
        <v>-1.1845976285128319</v>
      </c>
      <c r="O4790" s="22">
        <f t="shared" ca="1" si="913"/>
        <v>1.2732108685463497</v>
      </c>
      <c r="P4790" s="24">
        <f t="shared" ca="1" si="910"/>
        <v>-0.12391424859077504</v>
      </c>
      <c r="Q4790" s="22">
        <f t="shared" ca="1" si="911"/>
        <v>262.94397583882642</v>
      </c>
      <c r="R4790" s="22">
        <f t="shared" ca="1" si="912"/>
        <v>466.68454267560782</v>
      </c>
      <c r="S4790" s="25">
        <f t="shared" ca="1" si="918"/>
        <v>12285246.088961843</v>
      </c>
      <c r="T4790" s="22">
        <f t="shared" ca="1" si="919"/>
        <v>2285246.0889618434</v>
      </c>
      <c r="U4790" s="22">
        <f t="shared" ca="1" si="914"/>
        <v>2379669.1381435012</v>
      </c>
      <c r="AA4790" s="26">
        <f t="shared" ca="1" si="915"/>
        <v>262.94397583882642</v>
      </c>
      <c r="AB4790" s="26">
        <f t="shared" ca="1" si="915"/>
        <v>466.68454267560782</v>
      </c>
      <c r="AC4790" s="26">
        <f t="shared" ca="1" si="920"/>
        <v>87.943975838826418</v>
      </c>
      <c r="AD4790" s="26">
        <f t="shared" ca="1" si="916"/>
        <v>0</v>
      </c>
      <c r="AE4790" s="27">
        <f t="shared" ca="1" si="917"/>
        <v>-94423.049181657843</v>
      </c>
    </row>
    <row r="4791" spans="12:31" x14ac:dyDescent="0.2">
      <c r="L4791" s="21">
        <v>4786</v>
      </c>
      <c r="M4791" s="22">
        <f t="shared" ca="1" si="921"/>
        <v>9.493341708006045E-2</v>
      </c>
      <c r="N4791" s="22">
        <f t="shared" ca="1" si="921"/>
        <v>-7.2181034815578346E-2</v>
      </c>
      <c r="O4791" s="22">
        <f t="shared" ca="1" si="913"/>
        <v>9.493341708006045E-2</v>
      </c>
      <c r="P4791" s="24">
        <f t="shared" ca="1" si="910"/>
        <v>3.3345457087331221E-3</v>
      </c>
      <c r="Q4791" s="22">
        <f t="shared" ca="1" si="911"/>
        <v>175.46197322895421</v>
      </c>
      <c r="R4791" s="22">
        <f t="shared" ca="1" si="912"/>
        <v>476.61745658795473</v>
      </c>
      <c r="S4791" s="25">
        <f t="shared" ca="1" si="918"/>
        <v>9929543.9432066754</v>
      </c>
      <c r="T4791" s="22">
        <f t="shared" ca="1" si="919"/>
        <v>0</v>
      </c>
      <c r="U4791" s="22">
        <f t="shared" ca="1" si="914"/>
        <v>-136755.77402666042</v>
      </c>
      <c r="AA4791" s="26">
        <f t="shared" ca="1" si="915"/>
        <v>175.46197322895421</v>
      </c>
      <c r="AB4791" s="26">
        <f t="shared" ca="1" si="915"/>
        <v>476.61745658795473</v>
      </c>
      <c r="AC4791" s="26">
        <f t="shared" ca="1" si="920"/>
        <v>0.46197322895420712</v>
      </c>
      <c r="AD4791" s="26">
        <f t="shared" ca="1" si="916"/>
        <v>0</v>
      </c>
      <c r="AE4791" s="27">
        <f t="shared" ca="1" si="917"/>
        <v>136755.77402666042</v>
      </c>
    </row>
    <row r="4792" spans="12:31" x14ac:dyDescent="0.2">
      <c r="L4792" s="21">
        <v>4787</v>
      </c>
      <c r="M4792" s="22">
        <f t="shared" ca="1" si="921"/>
        <v>0.37630364543041811</v>
      </c>
      <c r="N4792" s="22">
        <f t="shared" ca="1" si="921"/>
        <v>1.7844154449837095</v>
      </c>
      <c r="O4792" s="22">
        <f t="shared" ca="1" si="913"/>
        <v>0.37630364543041811</v>
      </c>
      <c r="P4792" s="24">
        <f t="shared" ca="1" si="910"/>
        <v>1.6257473926214465</v>
      </c>
      <c r="Q4792" s="22">
        <f t="shared" ca="1" si="911"/>
        <v>193.25693295057476</v>
      </c>
      <c r="R4792" s="22">
        <f t="shared" ca="1" si="912"/>
        <v>623.42973395337469</v>
      </c>
      <c r="S4792" s="25">
        <f t="shared" ca="1" si="918"/>
        <v>11968788.912003536</v>
      </c>
      <c r="T4792" s="22">
        <f t="shared" ca="1" si="919"/>
        <v>1968788.9120035358</v>
      </c>
      <c r="U4792" s="22">
        <f t="shared" ca="1" si="914"/>
        <v>1837142.5189725556</v>
      </c>
      <c r="AA4792" s="26">
        <f t="shared" ca="1" si="915"/>
        <v>193.25693295057476</v>
      </c>
      <c r="AB4792" s="26">
        <f t="shared" ca="1" si="915"/>
        <v>623.42973395337469</v>
      </c>
      <c r="AC4792" s="26">
        <f t="shared" ca="1" si="920"/>
        <v>18.256932950574765</v>
      </c>
      <c r="AD4792" s="26">
        <f t="shared" ca="1" si="916"/>
        <v>143.42973395337469</v>
      </c>
      <c r="AE4792" s="27">
        <f t="shared" ca="1" si="917"/>
        <v>131646.39303098014</v>
      </c>
    </row>
    <row r="4793" spans="12:31" x14ac:dyDescent="0.2">
      <c r="L4793" s="21">
        <v>4788</v>
      </c>
      <c r="M4793" s="22">
        <f t="shared" ca="1" si="921"/>
        <v>-2.2275481162541388</v>
      </c>
      <c r="N4793" s="22">
        <f t="shared" ca="1" si="921"/>
        <v>-0.2534756690707925</v>
      </c>
      <c r="O4793" s="22">
        <f t="shared" ca="1" si="913"/>
        <v>-2.2275481162541388</v>
      </c>
      <c r="P4793" s="24">
        <f t="shared" ca="1" si="910"/>
        <v>-1.5946865309413591</v>
      </c>
      <c r="Q4793" s="22">
        <f t="shared" ca="1" si="911"/>
        <v>79.050184585667083</v>
      </c>
      <c r="R4793" s="22">
        <f t="shared" ca="1" si="912"/>
        <v>365.85217070030438</v>
      </c>
      <c r="S4793" s="25">
        <f t="shared" ca="1" si="918"/>
        <v>6057595.5434603775</v>
      </c>
      <c r="T4793" s="22">
        <f t="shared" ca="1" si="919"/>
        <v>0</v>
      </c>
      <c r="U4793" s="22">
        <f t="shared" ca="1" si="914"/>
        <v>-17106.560528446804</v>
      </c>
      <c r="AA4793" s="26">
        <f t="shared" ca="1" si="915"/>
        <v>79.050184585667083</v>
      </c>
      <c r="AB4793" s="26">
        <f t="shared" ca="1" si="915"/>
        <v>365.85217070030438</v>
      </c>
      <c r="AC4793" s="26">
        <f t="shared" ca="1" si="920"/>
        <v>0</v>
      </c>
      <c r="AD4793" s="26">
        <f t="shared" ca="1" si="916"/>
        <v>0</v>
      </c>
      <c r="AE4793" s="27">
        <f t="shared" ca="1" si="917"/>
        <v>17106.560528446804</v>
      </c>
    </row>
    <row r="4794" spans="12:31" x14ac:dyDescent="0.2">
      <c r="L4794" s="21">
        <v>4789</v>
      </c>
      <c r="M4794" s="22">
        <f t="shared" ca="1" si="921"/>
        <v>0.10899339629600338</v>
      </c>
      <c r="N4794" s="22">
        <f t="shared" ca="1" si="921"/>
        <v>0.95791677106149287</v>
      </c>
      <c r="O4794" s="22">
        <f t="shared" ca="1" si="913"/>
        <v>0.10899339629600338</v>
      </c>
      <c r="P4794" s="24">
        <f t="shared" ca="1" si="910"/>
        <v>0.81439398692521903</v>
      </c>
      <c r="Q4794" s="22">
        <f t="shared" ca="1" si="911"/>
        <v>176.3109723773758</v>
      </c>
      <c r="R4794" s="22">
        <f t="shared" ca="1" si="912"/>
        <v>545.08993548049864</v>
      </c>
      <c r="S4794" s="25">
        <f t="shared" ca="1" si="918"/>
        <v>10671144.625013638</v>
      </c>
      <c r="T4794" s="22">
        <f t="shared" ca="1" si="919"/>
        <v>671144.62501363829</v>
      </c>
      <c r="U4794" s="22">
        <f t="shared" ca="1" si="914"/>
        <v>550910.29241877701</v>
      </c>
      <c r="AA4794" s="26">
        <f t="shared" ca="1" si="915"/>
        <v>176.3109723773758</v>
      </c>
      <c r="AB4794" s="26">
        <f t="shared" ca="1" si="915"/>
        <v>545.08993548049864</v>
      </c>
      <c r="AC4794" s="26">
        <f t="shared" ca="1" si="920"/>
        <v>1.3109723773758049</v>
      </c>
      <c r="AD4794" s="26">
        <f t="shared" ca="1" si="916"/>
        <v>65.089935480498639</v>
      </c>
      <c r="AE4794" s="27">
        <f t="shared" ca="1" si="917"/>
        <v>120234.33259486122</v>
      </c>
    </row>
    <row r="4795" spans="12:31" x14ac:dyDescent="0.2">
      <c r="L4795" s="21">
        <v>4790</v>
      </c>
      <c r="M4795" s="22">
        <f t="shared" ca="1" si="921"/>
        <v>-0.25022993415381306</v>
      </c>
      <c r="N4795" s="22">
        <f t="shared" ca="1" si="921"/>
        <v>-1.0907592061089599</v>
      </c>
      <c r="O4795" s="22">
        <f t="shared" ca="1" si="913"/>
        <v>-0.25022993415381306</v>
      </c>
      <c r="P4795" s="24">
        <f t="shared" ca="1" si="910"/>
        <v>-1.0064454526821003</v>
      </c>
      <c r="Q4795" s="22">
        <f t="shared" ca="1" si="911"/>
        <v>155.85453086079241</v>
      </c>
      <c r="R4795" s="22">
        <f t="shared" ca="1" si="912"/>
        <v>403.26253182400751</v>
      </c>
      <c r="S4795" s="25">
        <f t="shared" ca="1" si="918"/>
        <v>8609315.5573230069</v>
      </c>
      <c r="T4795" s="22">
        <f t="shared" ca="1" si="919"/>
        <v>0</v>
      </c>
      <c r="U4795" s="22">
        <f t="shared" ca="1" si="914"/>
        <v>-111630.4676474951</v>
      </c>
      <c r="AA4795" s="26">
        <f t="shared" ca="1" si="915"/>
        <v>155.85453086079241</v>
      </c>
      <c r="AB4795" s="26">
        <f t="shared" ca="1" si="915"/>
        <v>403.26253182400751</v>
      </c>
      <c r="AC4795" s="26">
        <f t="shared" ca="1" si="920"/>
        <v>0</v>
      </c>
      <c r="AD4795" s="26">
        <f t="shared" ca="1" si="916"/>
        <v>0</v>
      </c>
      <c r="AE4795" s="27">
        <f t="shared" ca="1" si="917"/>
        <v>111630.4676474951</v>
      </c>
    </row>
    <row r="4796" spans="12:31" x14ac:dyDescent="0.2">
      <c r="L4796" s="21">
        <v>4791</v>
      </c>
      <c r="M4796" s="22">
        <f t="shared" ca="1" si="921"/>
        <v>-0.32437629498035842</v>
      </c>
      <c r="N4796" s="22">
        <f t="shared" ca="1" si="921"/>
        <v>-1.6786115866297515</v>
      </c>
      <c r="O4796" s="22">
        <f t="shared" ca="1" si="913"/>
        <v>-0.32437629498035842</v>
      </c>
      <c r="P4796" s="24">
        <f t="shared" ca="1" si="910"/>
        <v>-1.5107747650545491</v>
      </c>
      <c r="Q4796" s="22">
        <f t="shared" ca="1" si="911"/>
        <v>151.93725283603834</v>
      </c>
      <c r="R4796" s="22">
        <f t="shared" ca="1" si="912"/>
        <v>370.9685887986563</v>
      </c>
      <c r="S4796" s="25">
        <f t="shared" ca="1" si="918"/>
        <v>8160664.4230312407</v>
      </c>
      <c r="T4796" s="22">
        <f t="shared" ca="1" si="919"/>
        <v>0</v>
      </c>
      <c r="U4796" s="22">
        <f t="shared" ca="1" si="914"/>
        <v>-99767.270534371841</v>
      </c>
      <c r="AA4796" s="26">
        <f t="shared" ca="1" si="915"/>
        <v>151.93725283603834</v>
      </c>
      <c r="AB4796" s="26">
        <f t="shared" ca="1" si="915"/>
        <v>370.9685887986563</v>
      </c>
      <c r="AC4796" s="26">
        <f t="shared" ca="1" si="920"/>
        <v>0</v>
      </c>
      <c r="AD4796" s="26">
        <f t="shared" ca="1" si="916"/>
        <v>0</v>
      </c>
      <c r="AE4796" s="27">
        <f t="shared" ca="1" si="917"/>
        <v>99767.270534371841</v>
      </c>
    </row>
    <row r="4797" spans="12:31" x14ac:dyDescent="0.2">
      <c r="L4797" s="21">
        <v>4792</v>
      </c>
      <c r="M4797" s="22">
        <f t="shared" ca="1" si="921"/>
        <v>-0.77212395197441785</v>
      </c>
      <c r="N4797" s="22">
        <f t="shared" ca="1" si="921"/>
        <v>0.22144342549075033</v>
      </c>
      <c r="O4797" s="22">
        <f t="shared" ca="1" si="913"/>
        <v>-0.77212395197441785</v>
      </c>
      <c r="P4797" s="24">
        <f t="shared" ca="1" si="910"/>
        <v>-0.31187203394475849</v>
      </c>
      <c r="Q4797" s="22">
        <f t="shared" ca="1" si="911"/>
        <v>130.28831147300858</v>
      </c>
      <c r="R4797" s="22">
        <f t="shared" ca="1" si="912"/>
        <v>452.39019246059274</v>
      </c>
      <c r="S4797" s="25">
        <f t="shared" ca="1" si="918"/>
        <v>8405400.7393699884</v>
      </c>
      <c r="T4797" s="22">
        <f t="shared" ca="1" si="919"/>
        <v>0</v>
      </c>
      <c r="U4797" s="22">
        <f t="shared" ca="1" si="914"/>
        <v>-94437.635709255701</v>
      </c>
      <c r="AA4797" s="26">
        <f t="shared" ca="1" si="915"/>
        <v>130.28831147300858</v>
      </c>
      <c r="AB4797" s="26">
        <f t="shared" ca="1" si="915"/>
        <v>452.39019246059274</v>
      </c>
      <c r="AC4797" s="26">
        <f t="shared" ca="1" si="920"/>
        <v>0</v>
      </c>
      <c r="AD4797" s="26">
        <f t="shared" ca="1" si="916"/>
        <v>0</v>
      </c>
      <c r="AE4797" s="27">
        <f t="shared" ca="1" si="917"/>
        <v>94437.635709255701</v>
      </c>
    </row>
    <row r="4798" spans="12:31" x14ac:dyDescent="0.2">
      <c r="L4798" s="21">
        <v>4793</v>
      </c>
      <c r="M4798" s="22">
        <f t="shared" ca="1" si="921"/>
        <v>-0.88489762586672627</v>
      </c>
      <c r="N4798" s="22">
        <f t="shared" ca="1" si="921"/>
        <v>0.29720394396839828</v>
      </c>
      <c r="O4798" s="22">
        <f t="shared" ca="1" si="913"/>
        <v>-0.88489762586672627</v>
      </c>
      <c r="P4798" s="24">
        <f t="shared" ca="1" si="910"/>
        <v>-0.32360958121983985</v>
      </c>
      <c r="Q4798" s="22">
        <f t="shared" ca="1" si="911"/>
        <v>125.34037566204991</v>
      </c>
      <c r="R4798" s="22">
        <f t="shared" ca="1" si="912"/>
        <v>451.51220755358736</v>
      </c>
      <c r="S4798" s="25">
        <f t="shared" ca="1" si="918"/>
        <v>8257071.6424422227</v>
      </c>
      <c r="T4798" s="22">
        <f t="shared" ca="1" si="919"/>
        <v>0</v>
      </c>
      <c r="U4798" s="22">
        <f t="shared" ca="1" si="914"/>
        <v>-88703.232772841002</v>
      </c>
      <c r="AA4798" s="26">
        <f t="shared" ca="1" si="915"/>
        <v>125.34037566204991</v>
      </c>
      <c r="AB4798" s="26">
        <f t="shared" ca="1" si="915"/>
        <v>451.51220755358736</v>
      </c>
      <c r="AC4798" s="26">
        <f t="shared" ca="1" si="920"/>
        <v>0</v>
      </c>
      <c r="AD4798" s="26">
        <f t="shared" ca="1" si="916"/>
        <v>0</v>
      </c>
      <c r="AE4798" s="27">
        <f t="shared" ca="1" si="917"/>
        <v>88703.232772841002</v>
      </c>
    </row>
    <row r="4799" spans="12:31" x14ac:dyDescent="0.2">
      <c r="L4799" s="21">
        <v>4794</v>
      </c>
      <c r="M4799" s="22">
        <f t="shared" ca="1" si="921"/>
        <v>-3.291664418373294E-2</v>
      </c>
      <c r="N4799" s="22">
        <f t="shared" ca="1" si="921"/>
        <v>1.4155364631598817E-2</v>
      </c>
      <c r="O4799" s="22">
        <f t="shared" ca="1" si="913"/>
        <v>-3.291664418373294E-2</v>
      </c>
      <c r="P4799" s="24">
        <f t="shared" ca="1" si="910"/>
        <v>-9.6235107044172034E-3</v>
      </c>
      <c r="Q4799" s="22">
        <f t="shared" ca="1" si="911"/>
        <v>167.92705366756118</v>
      </c>
      <c r="R4799" s="22">
        <f t="shared" ca="1" si="912"/>
        <v>475.59637022481041</v>
      </c>
      <c r="S4799" s="25">
        <f t="shared" ca="1" si="918"/>
        <v>9706974.0477209464</v>
      </c>
      <c r="T4799" s="22">
        <f t="shared" ca="1" si="919"/>
        <v>0</v>
      </c>
      <c r="U4799" s="22">
        <f t="shared" ca="1" si="914"/>
        <v>-141889.34808314312</v>
      </c>
      <c r="AA4799" s="26">
        <f t="shared" ca="1" si="915"/>
        <v>167.92705366756118</v>
      </c>
      <c r="AB4799" s="26">
        <f t="shared" ca="1" si="915"/>
        <v>475.59637022481041</v>
      </c>
      <c r="AC4799" s="26">
        <f t="shared" ca="1" si="920"/>
        <v>0</v>
      </c>
      <c r="AD4799" s="26">
        <f t="shared" ca="1" si="916"/>
        <v>0</v>
      </c>
      <c r="AE4799" s="27">
        <f t="shared" ca="1" si="917"/>
        <v>141889.34808314312</v>
      </c>
    </row>
    <row r="4800" spans="12:31" x14ac:dyDescent="0.2">
      <c r="L4800" s="21">
        <v>4795</v>
      </c>
      <c r="M4800" s="22">
        <f t="shared" ca="1" si="921"/>
        <v>0.99095800513846022</v>
      </c>
      <c r="N4800" s="22">
        <f t="shared" ca="1" si="921"/>
        <v>-0.12021840446452078</v>
      </c>
      <c r="O4800" s="22">
        <f t="shared" ca="1" si="913"/>
        <v>0.99095800513846022</v>
      </c>
      <c r="P4800" s="24">
        <f t="shared" ca="1" si="910"/>
        <v>0.52797465184542547</v>
      </c>
      <c r="Q4800" s="22">
        <f t="shared" ca="1" si="911"/>
        <v>238.65995336920196</v>
      </c>
      <c r="R4800" s="22">
        <f t="shared" ca="1" si="912"/>
        <v>519.85305526791069</v>
      </c>
      <c r="S4800" s="25">
        <f t="shared" ca="1" si="918"/>
        <v>12159740.294153459</v>
      </c>
      <c r="T4800" s="22">
        <f t="shared" ca="1" si="919"/>
        <v>2159740.2941534594</v>
      </c>
      <c r="U4800" s="22">
        <f t="shared" ca="1" si="914"/>
        <v>2085273.766289996</v>
      </c>
      <c r="AA4800" s="26">
        <f t="shared" ca="1" si="915"/>
        <v>238.65995336920196</v>
      </c>
      <c r="AB4800" s="26">
        <f t="shared" ca="1" si="915"/>
        <v>519.85305526791069</v>
      </c>
      <c r="AC4800" s="26">
        <f t="shared" ca="1" si="920"/>
        <v>63.659953369201958</v>
      </c>
      <c r="AD4800" s="26">
        <f t="shared" ca="1" si="916"/>
        <v>39.85305526791069</v>
      </c>
      <c r="AE4800" s="27">
        <f t="shared" ca="1" si="917"/>
        <v>74466.527863463387</v>
      </c>
    </row>
    <row r="4801" spans="12:31" x14ac:dyDescent="0.2">
      <c r="L4801" s="21">
        <v>4796</v>
      </c>
      <c r="M4801" s="22">
        <f t="shared" ca="1" si="921"/>
        <v>0.52115903883161774</v>
      </c>
      <c r="N4801" s="22">
        <f t="shared" ca="1" si="921"/>
        <v>0.14741915899461316</v>
      </c>
      <c r="O4801" s="22">
        <f t="shared" ca="1" si="913"/>
        <v>0.52115903883161774</v>
      </c>
      <c r="P4801" s="24">
        <f t="shared" ca="1" si="910"/>
        <v>0.44171876075115302</v>
      </c>
      <c r="Q4801" s="22">
        <f t="shared" ca="1" si="911"/>
        <v>203.11074775230321</v>
      </c>
      <c r="R4801" s="22">
        <f t="shared" ca="1" si="912"/>
        <v>512.48434729199334</v>
      </c>
      <c r="S4801" s="25">
        <f t="shared" ca="1" si="918"/>
        <v>11082928.933613937</v>
      </c>
      <c r="T4801" s="22">
        <f t="shared" ca="1" si="919"/>
        <v>1082928.9336139373</v>
      </c>
      <c r="U4801" s="22">
        <f t="shared" ca="1" si="914"/>
        <v>988458.31130245863</v>
      </c>
      <c r="AA4801" s="26">
        <f t="shared" ca="1" si="915"/>
        <v>203.11074775230321</v>
      </c>
      <c r="AB4801" s="26">
        <f t="shared" ca="1" si="915"/>
        <v>512.48434729199334</v>
      </c>
      <c r="AC4801" s="26">
        <f t="shared" ca="1" si="920"/>
        <v>28.110747752303212</v>
      </c>
      <c r="AD4801" s="26">
        <f t="shared" ca="1" si="916"/>
        <v>32.484347291993345</v>
      </c>
      <c r="AE4801" s="27">
        <f t="shared" ca="1" si="917"/>
        <v>94470.622311478714</v>
      </c>
    </row>
    <row r="4802" spans="12:31" x14ac:dyDescent="0.2">
      <c r="L4802" s="21">
        <v>4797</v>
      </c>
      <c r="M4802" s="22">
        <f t="shared" ca="1" si="921"/>
        <v>-0.9391388961738536</v>
      </c>
      <c r="N4802" s="22">
        <f t="shared" ca="1" si="921"/>
        <v>2.4907482546009243</v>
      </c>
      <c r="O4802" s="22">
        <f t="shared" ca="1" si="913"/>
        <v>-0.9391388961738536</v>
      </c>
      <c r="P4802" s="24">
        <f t="shared" ca="1" si="910"/>
        <v>1.3506983105334447</v>
      </c>
      <c r="Q4802" s="22">
        <f t="shared" ca="1" si="911"/>
        <v>123.02791457366274</v>
      </c>
      <c r="R4802" s="22">
        <f t="shared" ca="1" si="912"/>
        <v>595.68577968886848</v>
      </c>
      <c r="S4802" s="25">
        <f t="shared" ca="1" si="918"/>
        <v>9703277.2446809672</v>
      </c>
      <c r="T4802" s="22">
        <f t="shared" ca="1" si="919"/>
        <v>0</v>
      </c>
      <c r="U4802" s="22">
        <f t="shared" ca="1" si="914"/>
        <v>1087511.6285561975</v>
      </c>
      <c r="AA4802" s="26">
        <f t="shared" ca="1" si="915"/>
        <v>123.02791457366274</v>
      </c>
      <c r="AB4802" s="26">
        <f t="shared" ca="1" si="915"/>
        <v>595.68577968886848</v>
      </c>
      <c r="AC4802" s="26">
        <f t="shared" ca="1" si="920"/>
        <v>0</v>
      </c>
      <c r="AD4802" s="26">
        <f t="shared" ca="1" si="916"/>
        <v>115.68577968886848</v>
      </c>
      <c r="AE4802" s="27">
        <f t="shared" ca="1" si="917"/>
        <v>-1087511.6285561975</v>
      </c>
    </row>
    <row r="4803" spans="12:31" x14ac:dyDescent="0.2">
      <c r="L4803" s="21">
        <v>4798</v>
      </c>
      <c r="M4803" s="22">
        <f t="shared" ca="1" si="921"/>
        <v>1.0515377033508801</v>
      </c>
      <c r="N4803" s="22">
        <f t="shared" ca="1" si="921"/>
        <v>2.320973419279428</v>
      </c>
      <c r="O4803" s="22">
        <f t="shared" ca="1" si="913"/>
        <v>1.0515377033508801</v>
      </c>
      <c r="P4803" s="24">
        <f t="shared" ca="1" si="910"/>
        <v>2.4671744246025611</v>
      </c>
      <c r="Q4803" s="22">
        <f t="shared" ca="1" si="911"/>
        <v>243.67553907100768</v>
      </c>
      <c r="R4803" s="22">
        <f t="shared" ca="1" si="912"/>
        <v>716.58634014986842</v>
      </c>
      <c r="S4803" s="25">
        <f t="shared" ca="1" si="918"/>
        <v>14362926.825049516</v>
      </c>
      <c r="T4803" s="22">
        <f t="shared" ca="1" si="919"/>
        <v>4362926.8250495158</v>
      </c>
      <c r="U4803" s="22">
        <f t="shared" ca="1" si="914"/>
        <v>4236498.3640283793</v>
      </c>
      <c r="AA4803" s="26">
        <f t="shared" ca="1" si="915"/>
        <v>243.67553907100768</v>
      </c>
      <c r="AB4803" s="26">
        <f t="shared" ca="1" si="915"/>
        <v>716.58634014986842</v>
      </c>
      <c r="AC4803" s="26">
        <f t="shared" ca="1" si="920"/>
        <v>68.675539071007677</v>
      </c>
      <c r="AD4803" s="26">
        <f t="shared" ca="1" si="916"/>
        <v>236.58634014986842</v>
      </c>
      <c r="AE4803" s="27">
        <f t="shared" ca="1" si="917"/>
        <v>126428.46102113649</v>
      </c>
    </row>
    <row r="4804" spans="12:31" x14ac:dyDescent="0.2">
      <c r="L4804" s="21">
        <v>4799</v>
      </c>
      <c r="M4804" s="22">
        <f t="shared" ca="1" si="921"/>
        <v>1.1817150655502457</v>
      </c>
      <c r="N4804" s="22">
        <f t="shared" ca="1" si="921"/>
        <v>1.7290501117831103</v>
      </c>
      <c r="O4804" s="22">
        <f t="shared" ca="1" si="913"/>
        <v>1.1817150655502457</v>
      </c>
      <c r="P4804" s="24">
        <f t="shared" ca="1" si="910"/>
        <v>2.0878413317026814</v>
      </c>
      <c r="Q4804" s="22">
        <f t="shared" ca="1" si="911"/>
        <v>254.81282051002341</v>
      </c>
      <c r="R4804" s="22">
        <f t="shared" ca="1" si="912"/>
        <v>672.9803843470695</v>
      </c>
      <c r="S4804" s="25">
        <f t="shared" ca="1" si="918"/>
        <v>14219007.275826821</v>
      </c>
      <c r="T4804" s="22">
        <f t="shared" ca="1" si="919"/>
        <v>4219007.2758268211</v>
      </c>
      <c r="U4804" s="22">
        <f t="shared" ca="1" si="914"/>
        <v>4111699.6691698721</v>
      </c>
      <c r="AA4804" s="26">
        <f t="shared" ca="1" si="915"/>
        <v>254.81282051002341</v>
      </c>
      <c r="AB4804" s="26">
        <f t="shared" ca="1" si="915"/>
        <v>672.9803843470695</v>
      </c>
      <c r="AC4804" s="26">
        <f t="shared" ca="1" si="920"/>
        <v>79.812820510023414</v>
      </c>
      <c r="AD4804" s="26">
        <f t="shared" ca="1" si="916"/>
        <v>192.9803843470695</v>
      </c>
      <c r="AE4804" s="27">
        <f t="shared" ca="1" si="917"/>
        <v>107307.60665694904</v>
      </c>
    </row>
    <row r="4805" spans="12:31" x14ac:dyDescent="0.2">
      <c r="L4805" s="21">
        <v>4800</v>
      </c>
      <c r="M4805" s="22">
        <f t="shared" ca="1" si="921"/>
        <v>0.65652502484981545</v>
      </c>
      <c r="N4805" s="22">
        <f t="shared" ca="1" si="921"/>
        <v>-1.8331840416174561</v>
      </c>
      <c r="O4805" s="22">
        <f t="shared" ca="1" si="913"/>
        <v>0.65652502484981545</v>
      </c>
      <c r="P4805" s="24">
        <f t="shared" ca="1" si="910"/>
        <v>-1.0158633244746116</v>
      </c>
      <c r="Q4805" s="22">
        <f t="shared" ca="1" si="911"/>
        <v>212.77268018725223</v>
      </c>
      <c r="R4805" s="22">
        <f t="shared" ca="1" si="912"/>
        <v>402.63444381124663</v>
      </c>
      <c r="S4805" s="25">
        <f t="shared" ca="1" si="918"/>
        <v>10203156.461534645</v>
      </c>
      <c r="T4805" s="22">
        <f t="shared" ca="1" si="919"/>
        <v>203156.46153464541</v>
      </c>
      <c r="U4805" s="22">
        <f t="shared" ca="1" si="914"/>
        <v>952653.21321388206</v>
      </c>
      <c r="AA4805" s="26">
        <f t="shared" ca="1" si="915"/>
        <v>212.77268018725223</v>
      </c>
      <c r="AB4805" s="26">
        <f t="shared" ca="1" si="915"/>
        <v>402.63444381124663</v>
      </c>
      <c r="AC4805" s="26">
        <f t="shared" ca="1" si="920"/>
        <v>37.772680187252234</v>
      </c>
      <c r="AD4805" s="26">
        <f t="shared" ca="1" si="916"/>
        <v>0</v>
      </c>
      <c r="AE4805" s="27">
        <f t="shared" ca="1" si="917"/>
        <v>-749496.75167923665</v>
      </c>
    </row>
    <row r="4806" spans="12:31" x14ac:dyDescent="0.2">
      <c r="L4806" s="21">
        <v>4801</v>
      </c>
      <c r="M4806" s="22">
        <f t="shared" ca="1" si="921"/>
        <v>-0.48208629644640993</v>
      </c>
      <c r="N4806" s="22">
        <f t="shared" ca="1" si="921"/>
        <v>0.5444077733955397</v>
      </c>
      <c r="O4806" s="22">
        <f t="shared" ca="1" si="913"/>
        <v>-0.48208629644640993</v>
      </c>
      <c r="P4806" s="24">
        <f t="shared" ref="P4806:P4869" ca="1" si="922">($D$16 * M4806) + (SQRT(1 - $D$16^2) * N4806)</f>
        <v>0.12158519855733957</v>
      </c>
      <c r="Q4806" s="22">
        <f t="shared" ref="Q4806:Q4869" ca="1" si="923">$C$12*EXP(($C$6-$C$15-0.5*$C$13^2)*$C$8+$C$13*SQRT($C$8)*O4806)</f>
        <v>143.92950635498687</v>
      </c>
      <c r="R4806" s="22">
        <f t="shared" ref="R4806:R4869" ca="1" si="924">$D$12*EXP(($C$6-$D$15-0.5*$D$13^2)*$C$8+$D$13*SQRT($C$8)*P4806)</f>
        <v>486.03740634944336</v>
      </c>
      <c r="S4806" s="25">
        <f t="shared" ca="1" si="918"/>
        <v>9141653.9530443847</v>
      </c>
      <c r="T4806" s="22">
        <f t="shared" ca="1" si="919"/>
        <v>0</v>
      </c>
      <c r="U4806" s="22">
        <f t="shared" ca="1" si="914"/>
        <v>-54490.953611143399</v>
      </c>
      <c r="AA4806" s="26">
        <f t="shared" ca="1" si="915"/>
        <v>143.92950635498687</v>
      </c>
      <c r="AB4806" s="26">
        <f t="shared" ca="1" si="915"/>
        <v>486.03740634944336</v>
      </c>
      <c r="AC4806" s="26">
        <f t="shared" ca="1" si="920"/>
        <v>0</v>
      </c>
      <c r="AD4806" s="26">
        <f t="shared" ca="1" si="916"/>
        <v>6.0374063494433585</v>
      </c>
      <c r="AE4806" s="27">
        <f t="shared" ca="1" si="917"/>
        <v>54490.953611143399</v>
      </c>
    </row>
    <row r="4807" spans="12:31" x14ac:dyDescent="0.2">
      <c r="L4807" s="21">
        <v>4802</v>
      </c>
      <c r="M4807" s="22">
        <f t="shared" ca="1" si="921"/>
        <v>7.2283078374059964E-2</v>
      </c>
      <c r="N4807" s="22">
        <f t="shared" ca="1" si="921"/>
        <v>-1.1449557031548969</v>
      </c>
      <c r="O4807" s="22">
        <f t="shared" ref="O4807:O4870" ca="1" si="925">M4807</f>
        <v>7.2283078374059964E-2</v>
      </c>
      <c r="P4807" s="24">
        <f t="shared" ca="1" si="922"/>
        <v>-0.84635012545731358</v>
      </c>
      <c r="Q4807" s="22">
        <f t="shared" ca="1" si="923"/>
        <v>174.10284256824195</v>
      </c>
      <c r="R4807" s="22">
        <f t="shared" ca="1" si="924"/>
        <v>414.09060732685526</v>
      </c>
      <c r="S4807" s="25">
        <f t="shared" ca="1" si="918"/>
        <v>9235921.473333925</v>
      </c>
      <c r="T4807" s="22">
        <f t="shared" ca="1" si="919"/>
        <v>0</v>
      </c>
      <c r="U4807" s="22">
        <f t="shared" ref="U4807:U4870" ca="1" si="926">T4807-AE4807</f>
        <v>-134538.36445509404</v>
      </c>
      <c r="AA4807" s="26">
        <f t="shared" ref="AA4807:AB4870" ca="1" si="927">Q4807</f>
        <v>174.10284256824195</v>
      </c>
      <c r="AB4807" s="26">
        <f t="shared" ca="1" si="927"/>
        <v>414.09060732685526</v>
      </c>
      <c r="AC4807" s="26">
        <f t="shared" ca="1" si="920"/>
        <v>0</v>
      </c>
      <c r="AD4807" s="26">
        <f t="shared" ref="AD4807:AD4870" ca="1" si="928">MAX(AB4807-$Y$10,0)</f>
        <v>0</v>
      </c>
      <c r="AE4807" s="27">
        <f t="shared" ref="AE4807:AE4870" ca="1" si="929">T4807-$AL$7-SUMPRODUCT($AH$17:$AK$17,AA4807:AD4807)</f>
        <v>134538.36445509404</v>
      </c>
    </row>
    <row r="4808" spans="12:31" x14ac:dyDescent="0.2">
      <c r="L4808" s="21">
        <v>4803</v>
      </c>
      <c r="M4808" s="22">
        <f t="shared" ca="1" si="921"/>
        <v>0.21673993508814351</v>
      </c>
      <c r="N4808" s="22">
        <f t="shared" ca="1" si="921"/>
        <v>0.20760053579441157</v>
      </c>
      <c r="O4808" s="22">
        <f t="shared" ca="1" si="925"/>
        <v>0.21673993508814351</v>
      </c>
      <c r="P4808" s="24">
        <f t="shared" ca="1" si="922"/>
        <v>0.29763426866748938</v>
      </c>
      <c r="Q4808" s="22">
        <f t="shared" ca="1" si="923"/>
        <v>182.95499143242577</v>
      </c>
      <c r="R4808" s="22">
        <f t="shared" ca="1" si="924"/>
        <v>500.40765243882265</v>
      </c>
      <c r="S4808" s="25">
        <f t="shared" ca="1" si="918"/>
        <v>10389601.461960688</v>
      </c>
      <c r="T4808" s="22">
        <f t="shared" ca="1" si="919"/>
        <v>389601.46196068823</v>
      </c>
      <c r="U4808" s="22">
        <f t="shared" ca="1" si="926"/>
        <v>286000.13473046117</v>
      </c>
      <c r="AA4808" s="26">
        <f t="shared" ca="1" si="927"/>
        <v>182.95499143242577</v>
      </c>
      <c r="AB4808" s="26">
        <f t="shared" ca="1" si="927"/>
        <v>500.40765243882265</v>
      </c>
      <c r="AC4808" s="26">
        <f t="shared" ca="1" si="920"/>
        <v>7.9549914324257713</v>
      </c>
      <c r="AD4808" s="26">
        <f t="shared" ca="1" si="928"/>
        <v>20.407652438822652</v>
      </c>
      <c r="AE4808" s="27">
        <f t="shared" ca="1" si="929"/>
        <v>103601.32723022706</v>
      </c>
    </row>
    <row r="4809" spans="12:31" x14ac:dyDescent="0.2">
      <c r="L4809" s="21">
        <v>4804</v>
      </c>
      <c r="M4809" s="22">
        <f t="shared" ca="1" si="921"/>
        <v>2.9042326192491273E-2</v>
      </c>
      <c r="N4809" s="22">
        <f t="shared" ca="1" si="921"/>
        <v>1.6345278436119428</v>
      </c>
      <c r="O4809" s="22">
        <f t="shared" ca="1" si="925"/>
        <v>2.9042326192491273E-2</v>
      </c>
      <c r="P4809" s="24">
        <f t="shared" ca="1" si="922"/>
        <v>1.2911874702249528</v>
      </c>
      <c r="Q4809" s="22">
        <f t="shared" ca="1" si="923"/>
        <v>171.53735160880248</v>
      </c>
      <c r="R4809" s="22">
        <f t="shared" ca="1" si="924"/>
        <v>589.84737000118173</v>
      </c>
      <c r="S4809" s="25">
        <f t="shared" ca="1" si="918"/>
        <v>11006067.384888694</v>
      </c>
      <c r="T4809" s="22">
        <f t="shared" ca="1" si="919"/>
        <v>1006067.3848886937</v>
      </c>
      <c r="U4809" s="22">
        <f t="shared" ca="1" si="926"/>
        <v>973722.84562390426</v>
      </c>
      <c r="AA4809" s="26">
        <f t="shared" ca="1" si="927"/>
        <v>171.53735160880248</v>
      </c>
      <c r="AB4809" s="26">
        <f t="shared" ca="1" si="927"/>
        <v>589.84737000118173</v>
      </c>
      <c r="AC4809" s="26">
        <f t="shared" ca="1" si="920"/>
        <v>0</v>
      </c>
      <c r="AD4809" s="26">
        <f t="shared" ca="1" si="928"/>
        <v>109.84737000118173</v>
      </c>
      <c r="AE4809" s="27">
        <f t="shared" ca="1" si="929"/>
        <v>32344.539264789433</v>
      </c>
    </row>
    <row r="4810" spans="12:31" x14ac:dyDescent="0.2">
      <c r="L4810" s="21">
        <v>4805</v>
      </c>
      <c r="M4810" s="22">
        <f t="shared" ca="1" si="921"/>
        <v>-0.25235722713746284</v>
      </c>
      <c r="N4810" s="22">
        <f t="shared" ca="1" si="921"/>
        <v>0.23585860756999544</v>
      </c>
      <c r="O4810" s="22">
        <f t="shared" ca="1" si="925"/>
        <v>-0.25235722713746284</v>
      </c>
      <c r="P4810" s="24">
        <f t="shared" ca="1" si="922"/>
        <v>2.5389891045396989E-2</v>
      </c>
      <c r="Q4810" s="22">
        <f t="shared" ca="1" si="923"/>
        <v>155.74074739968313</v>
      </c>
      <c r="R4810" s="22">
        <f t="shared" ca="1" si="924"/>
        <v>478.36044699043379</v>
      </c>
      <c r="S4810" s="25">
        <f t="shared" ca="1" si="918"/>
        <v>9393292.5407380164</v>
      </c>
      <c r="T4810" s="22">
        <f t="shared" ca="1" si="919"/>
        <v>0</v>
      </c>
      <c r="U4810" s="22">
        <f t="shared" ca="1" si="926"/>
        <v>-128907.79391481256</v>
      </c>
      <c r="AA4810" s="26">
        <f t="shared" ca="1" si="927"/>
        <v>155.74074739968313</v>
      </c>
      <c r="AB4810" s="26">
        <f t="shared" ca="1" si="927"/>
        <v>478.36044699043379</v>
      </c>
      <c r="AC4810" s="26">
        <f t="shared" ca="1" si="920"/>
        <v>0</v>
      </c>
      <c r="AD4810" s="26">
        <f t="shared" ca="1" si="928"/>
        <v>0</v>
      </c>
      <c r="AE4810" s="27">
        <f t="shared" ca="1" si="929"/>
        <v>128907.79391481256</v>
      </c>
    </row>
    <row r="4811" spans="12:31" x14ac:dyDescent="0.2">
      <c r="L4811" s="21">
        <v>4806</v>
      </c>
      <c r="M4811" s="22">
        <f t="shared" ca="1" si="921"/>
        <v>0.89190778904050128</v>
      </c>
      <c r="N4811" s="22">
        <f t="shared" ca="1" si="921"/>
        <v>0.78049234486025665</v>
      </c>
      <c r="O4811" s="22">
        <f t="shared" ca="1" si="925"/>
        <v>0.89190778904050128</v>
      </c>
      <c r="P4811" s="24">
        <f t="shared" ca="1" si="922"/>
        <v>1.1673165572907038</v>
      </c>
      <c r="Q4811" s="22">
        <f t="shared" ca="1" si="923"/>
        <v>230.68069129459838</v>
      </c>
      <c r="R4811" s="22">
        <f t="shared" ca="1" si="924"/>
        <v>577.87767689762586</v>
      </c>
      <c r="S4811" s="25">
        <f t="shared" ca="1" si="918"/>
        <v>12543593.487062432</v>
      </c>
      <c r="T4811" s="22">
        <f t="shared" ca="1" si="919"/>
        <v>2543593.4870624319</v>
      </c>
      <c r="U4811" s="22">
        <f t="shared" ca="1" si="926"/>
        <v>2447929.932469307</v>
      </c>
      <c r="AA4811" s="26">
        <f t="shared" ca="1" si="927"/>
        <v>230.68069129459838</v>
      </c>
      <c r="AB4811" s="26">
        <f t="shared" ca="1" si="927"/>
        <v>577.87767689762586</v>
      </c>
      <c r="AC4811" s="26">
        <f t="shared" ca="1" si="920"/>
        <v>55.680691294598375</v>
      </c>
      <c r="AD4811" s="26">
        <f t="shared" ca="1" si="928"/>
        <v>97.877676897625861</v>
      </c>
      <c r="AE4811" s="27">
        <f t="shared" ca="1" si="929"/>
        <v>95663.554593124893</v>
      </c>
    </row>
    <row r="4812" spans="12:31" x14ac:dyDescent="0.2">
      <c r="L4812" s="21">
        <v>4807</v>
      </c>
      <c r="M4812" s="22">
        <f t="shared" ca="1" si="921"/>
        <v>-1.3471668708484963</v>
      </c>
      <c r="N4812" s="22">
        <f t="shared" ca="1" si="921"/>
        <v>-0.26126087715847462</v>
      </c>
      <c r="O4812" s="22">
        <f t="shared" ca="1" si="925"/>
        <v>-1.3471668708484963</v>
      </c>
      <c r="P4812" s="24">
        <f t="shared" ca="1" si="922"/>
        <v>-1.0485106869434366</v>
      </c>
      <c r="Q4812" s="22">
        <f t="shared" ca="1" si="923"/>
        <v>106.94660953861093</v>
      </c>
      <c r="R4812" s="22">
        <f t="shared" ca="1" si="924"/>
        <v>400.46471972192489</v>
      </c>
      <c r="S4812" s="25">
        <f t="shared" ca="1" si="918"/>
        <v>7204795.9591318797</v>
      </c>
      <c r="T4812" s="22">
        <f t="shared" ca="1" si="919"/>
        <v>0</v>
      </c>
      <c r="U4812" s="22">
        <f t="shared" ca="1" si="926"/>
        <v>-56311.587067187415</v>
      </c>
      <c r="AA4812" s="26">
        <f t="shared" ca="1" si="927"/>
        <v>106.94660953861093</v>
      </c>
      <c r="AB4812" s="26">
        <f t="shared" ca="1" si="927"/>
        <v>400.46471972192489</v>
      </c>
      <c r="AC4812" s="26">
        <f t="shared" ca="1" si="920"/>
        <v>0</v>
      </c>
      <c r="AD4812" s="26">
        <f t="shared" ca="1" si="928"/>
        <v>0</v>
      </c>
      <c r="AE4812" s="27">
        <f t="shared" ca="1" si="929"/>
        <v>56311.587067187415</v>
      </c>
    </row>
    <row r="4813" spans="12:31" x14ac:dyDescent="0.2">
      <c r="L4813" s="21">
        <v>4808</v>
      </c>
      <c r="M4813" s="22">
        <f t="shared" ca="1" si="921"/>
        <v>-0.69134476748780571</v>
      </c>
      <c r="N4813" s="22">
        <f t="shared" ca="1" si="921"/>
        <v>-1.4461295605895395</v>
      </c>
      <c r="O4813" s="22">
        <f t="shared" ca="1" si="925"/>
        <v>-0.69134476748780571</v>
      </c>
      <c r="P4813" s="24">
        <f t="shared" ca="1" si="922"/>
        <v>-1.5599070399096147</v>
      </c>
      <c r="Q4813" s="22">
        <f t="shared" ca="1" si="923"/>
        <v>133.95211243464689</v>
      </c>
      <c r="R4813" s="22">
        <f t="shared" ca="1" si="924"/>
        <v>367.96418913978687</v>
      </c>
      <c r="S4813" s="25">
        <f t="shared" ca="1" si="918"/>
        <v>7623466.1280006468</v>
      </c>
      <c r="T4813" s="22">
        <f t="shared" ca="1" si="919"/>
        <v>0</v>
      </c>
      <c r="U4813" s="22">
        <f t="shared" ca="1" si="926"/>
        <v>-78966.749738309183</v>
      </c>
      <c r="AA4813" s="26">
        <f t="shared" ca="1" si="927"/>
        <v>133.95211243464689</v>
      </c>
      <c r="AB4813" s="26">
        <f t="shared" ca="1" si="927"/>
        <v>367.96418913978687</v>
      </c>
      <c r="AC4813" s="26">
        <f t="shared" ca="1" si="920"/>
        <v>0</v>
      </c>
      <c r="AD4813" s="26">
        <f t="shared" ca="1" si="928"/>
        <v>0</v>
      </c>
      <c r="AE4813" s="27">
        <f t="shared" ca="1" si="929"/>
        <v>78966.749738309183</v>
      </c>
    </row>
    <row r="4814" spans="12:31" x14ac:dyDescent="0.2">
      <c r="L4814" s="21">
        <v>4809</v>
      </c>
      <c r="M4814" s="22">
        <f t="shared" ca="1" si="921"/>
        <v>-0.21622527090895197</v>
      </c>
      <c r="N4814" s="22">
        <f t="shared" ca="1" si="921"/>
        <v>1.0617376928641382</v>
      </c>
      <c r="O4814" s="22">
        <f t="shared" ca="1" si="925"/>
        <v>-0.21622527090895197</v>
      </c>
      <c r="P4814" s="24">
        <f t="shared" ca="1" si="922"/>
        <v>0.69124897074986236</v>
      </c>
      <c r="Q4814" s="22">
        <f t="shared" ca="1" si="923"/>
        <v>157.68467961306402</v>
      </c>
      <c r="R4814" s="22">
        <f t="shared" ca="1" si="924"/>
        <v>534.09266181077942</v>
      </c>
      <c r="S4814" s="25">
        <f t="shared" ca="1" si="918"/>
        <v>10032137.102460723</v>
      </c>
      <c r="T4814" s="22">
        <f t="shared" ca="1" si="919"/>
        <v>32137.10246072337</v>
      </c>
      <c r="U4814" s="22">
        <f t="shared" ca="1" si="926"/>
        <v>420395.33535071183</v>
      </c>
      <c r="AA4814" s="26">
        <f t="shared" ca="1" si="927"/>
        <v>157.68467961306402</v>
      </c>
      <c r="AB4814" s="26">
        <f t="shared" ca="1" si="927"/>
        <v>534.09266181077942</v>
      </c>
      <c r="AC4814" s="26">
        <f t="shared" ca="1" si="920"/>
        <v>0</v>
      </c>
      <c r="AD4814" s="26">
        <f t="shared" ca="1" si="928"/>
        <v>54.092661810779418</v>
      </c>
      <c r="AE4814" s="27">
        <f t="shared" ca="1" si="929"/>
        <v>-388258.23288998846</v>
      </c>
    </row>
    <row r="4815" spans="12:31" x14ac:dyDescent="0.2">
      <c r="L4815" s="21">
        <v>4810</v>
      </c>
      <c r="M4815" s="22">
        <f t="shared" ca="1" si="921"/>
        <v>1.8165026809687708</v>
      </c>
      <c r="N4815" s="22">
        <f t="shared" ca="1" si="921"/>
        <v>0.36455366491766966</v>
      </c>
      <c r="O4815" s="22">
        <f t="shared" ca="1" si="925"/>
        <v>1.8165026809687708</v>
      </c>
      <c r="P4815" s="24">
        <f t="shared" ca="1" si="922"/>
        <v>1.4233565497060352</v>
      </c>
      <c r="Q4815" s="22">
        <f t="shared" ca="1" si="923"/>
        <v>316.8601298121489</v>
      </c>
      <c r="R4815" s="22">
        <f t="shared" ca="1" si="924"/>
        <v>602.89244430016697</v>
      </c>
      <c r="S4815" s="25">
        <f t="shared" ca="1" si="918"/>
        <v>15228991.731212353</v>
      </c>
      <c r="T4815" s="22">
        <f t="shared" ca="1" si="919"/>
        <v>5228991.7312123533</v>
      </c>
      <c r="U4815" s="22">
        <f t="shared" ca="1" si="926"/>
        <v>5179820.6872662203</v>
      </c>
      <c r="AA4815" s="26">
        <f t="shared" ca="1" si="927"/>
        <v>316.8601298121489</v>
      </c>
      <c r="AB4815" s="26">
        <f t="shared" ca="1" si="927"/>
        <v>602.89244430016697</v>
      </c>
      <c r="AC4815" s="26">
        <f t="shared" ca="1" si="920"/>
        <v>141.8601298121489</v>
      </c>
      <c r="AD4815" s="26">
        <f t="shared" ca="1" si="928"/>
        <v>122.89244430016697</v>
      </c>
      <c r="AE4815" s="27">
        <f t="shared" ca="1" si="929"/>
        <v>49171.043946132995</v>
      </c>
    </row>
    <row r="4816" spans="12:31" x14ac:dyDescent="0.2">
      <c r="L4816" s="21">
        <v>4811</v>
      </c>
      <c r="M4816" s="22">
        <f t="shared" ca="1" si="921"/>
        <v>-0.42294160461137331</v>
      </c>
      <c r="N4816" s="22">
        <f t="shared" ca="1" si="921"/>
        <v>0.5172808471671122</v>
      </c>
      <c r="O4816" s="22">
        <f t="shared" ca="1" si="925"/>
        <v>-0.42294160461137331</v>
      </c>
      <c r="P4816" s="24">
        <f t="shared" ca="1" si="922"/>
        <v>0.1375585927705732</v>
      </c>
      <c r="Q4816" s="22">
        <f t="shared" ca="1" si="923"/>
        <v>146.88189320506859</v>
      </c>
      <c r="R4816" s="22">
        <f t="shared" ca="1" si="924"/>
        <v>487.32405330312565</v>
      </c>
      <c r="S4816" s="25">
        <f t="shared" ca="1" si="918"/>
        <v>9238155.7998634819</v>
      </c>
      <c r="T4816" s="22">
        <f t="shared" ca="1" si="919"/>
        <v>0</v>
      </c>
      <c r="U4816" s="22">
        <f t="shared" ca="1" si="926"/>
        <v>-44664.766008309933</v>
      </c>
      <c r="AA4816" s="26">
        <f t="shared" ca="1" si="927"/>
        <v>146.88189320506859</v>
      </c>
      <c r="AB4816" s="26">
        <f t="shared" ca="1" si="927"/>
        <v>487.32405330312565</v>
      </c>
      <c r="AC4816" s="26">
        <f t="shared" ca="1" si="920"/>
        <v>0</v>
      </c>
      <c r="AD4816" s="26">
        <f t="shared" ca="1" si="928"/>
        <v>7.3240533031256518</v>
      </c>
      <c r="AE4816" s="27">
        <f t="shared" ca="1" si="929"/>
        <v>44664.766008309933</v>
      </c>
    </row>
    <row r="4817" spans="12:31" x14ac:dyDescent="0.2">
      <c r="L4817" s="21">
        <v>4812</v>
      </c>
      <c r="M4817" s="22">
        <f t="shared" ca="1" si="921"/>
        <v>-0.20721380198919512</v>
      </c>
      <c r="N4817" s="22">
        <f t="shared" ca="1" si="921"/>
        <v>-1.1064039031678368</v>
      </c>
      <c r="O4817" s="22">
        <f t="shared" ca="1" si="925"/>
        <v>-0.20721380198919512</v>
      </c>
      <c r="P4817" s="24">
        <f t="shared" ca="1" si="922"/>
        <v>-0.99164670254702902</v>
      </c>
      <c r="Q4817" s="22">
        <f t="shared" ca="1" si="923"/>
        <v>158.17327351604033</v>
      </c>
      <c r="R4817" s="22">
        <f t="shared" ca="1" si="924"/>
        <v>404.25145639458998</v>
      </c>
      <c r="S4817" s="25">
        <f t="shared" ca="1" si="918"/>
        <v>8684879.8706521131</v>
      </c>
      <c r="T4817" s="22">
        <f t="shared" ca="1" si="919"/>
        <v>0</v>
      </c>
      <c r="U4817" s="22">
        <f t="shared" ca="1" si="926"/>
        <v>-114451.60552255454</v>
      </c>
      <c r="AA4817" s="26">
        <f t="shared" ca="1" si="927"/>
        <v>158.17327351604033</v>
      </c>
      <c r="AB4817" s="26">
        <f t="shared" ca="1" si="927"/>
        <v>404.25145639458998</v>
      </c>
      <c r="AC4817" s="26">
        <f t="shared" ca="1" si="920"/>
        <v>0</v>
      </c>
      <c r="AD4817" s="26">
        <f t="shared" ca="1" si="928"/>
        <v>0</v>
      </c>
      <c r="AE4817" s="27">
        <f t="shared" ca="1" si="929"/>
        <v>114451.60552255454</v>
      </c>
    </row>
    <row r="4818" spans="12:31" x14ac:dyDescent="0.2">
      <c r="L4818" s="21">
        <v>4813</v>
      </c>
      <c r="M4818" s="22">
        <f t="shared" ca="1" si="921"/>
        <v>-2.9673555639838339E-2</v>
      </c>
      <c r="N4818" s="22">
        <f t="shared" ca="1" si="921"/>
        <v>-1.1848935236508413</v>
      </c>
      <c r="O4818" s="22">
        <f t="shared" ca="1" si="925"/>
        <v>-2.9673555639838339E-2</v>
      </c>
      <c r="P4818" s="24">
        <f t="shared" ca="1" si="922"/>
        <v>-0.94140828831953249</v>
      </c>
      <c r="Q4818" s="22">
        <f t="shared" ca="1" si="923"/>
        <v>168.11412715701002</v>
      </c>
      <c r="R4818" s="22">
        <f t="shared" ca="1" si="924"/>
        <v>407.62675811759476</v>
      </c>
      <c r="S4818" s="25">
        <f t="shared" ca="1" si="918"/>
        <v>8999776.7059894353</v>
      </c>
      <c r="T4818" s="22">
        <f t="shared" ca="1" si="919"/>
        <v>0</v>
      </c>
      <c r="U4818" s="22">
        <f t="shared" ca="1" si="926"/>
        <v>-126345.98594703781</v>
      </c>
      <c r="AA4818" s="26">
        <f t="shared" ca="1" si="927"/>
        <v>168.11412715701002</v>
      </c>
      <c r="AB4818" s="26">
        <f t="shared" ca="1" si="927"/>
        <v>407.62675811759476</v>
      </c>
      <c r="AC4818" s="26">
        <f t="shared" ca="1" si="920"/>
        <v>0</v>
      </c>
      <c r="AD4818" s="26">
        <f t="shared" ca="1" si="928"/>
        <v>0</v>
      </c>
      <c r="AE4818" s="27">
        <f t="shared" ca="1" si="929"/>
        <v>126345.98594703781</v>
      </c>
    </row>
    <row r="4819" spans="12:31" x14ac:dyDescent="0.2">
      <c r="L4819" s="21">
        <v>4814</v>
      </c>
      <c r="M4819" s="22">
        <f t="shared" ca="1" si="921"/>
        <v>-0.4996671237351103</v>
      </c>
      <c r="N4819" s="22">
        <f t="shared" ca="1" si="921"/>
        <v>2.4828906212688486</v>
      </c>
      <c r="O4819" s="22">
        <f t="shared" ca="1" si="925"/>
        <v>-0.4996671237351103</v>
      </c>
      <c r="P4819" s="24">
        <f t="shared" ca="1" si="922"/>
        <v>1.6202473533547139</v>
      </c>
      <c r="Q4819" s="22">
        <f t="shared" ca="1" si="923"/>
        <v>143.06340216724334</v>
      </c>
      <c r="R4819" s="22">
        <f t="shared" ca="1" si="924"/>
        <v>622.86248469548639</v>
      </c>
      <c r="S4819" s="25">
        <f t="shared" ca="1" si="918"/>
        <v>10551501.306716636</v>
      </c>
      <c r="T4819" s="22">
        <f t="shared" ca="1" si="919"/>
        <v>551501.30671663582</v>
      </c>
      <c r="U4819" s="22">
        <f t="shared" ca="1" si="926"/>
        <v>1342373.5970133622</v>
      </c>
      <c r="AA4819" s="26">
        <f t="shared" ca="1" si="927"/>
        <v>143.06340216724334</v>
      </c>
      <c r="AB4819" s="26">
        <f t="shared" ca="1" si="927"/>
        <v>622.86248469548639</v>
      </c>
      <c r="AC4819" s="26">
        <f t="shared" ca="1" si="920"/>
        <v>0</v>
      </c>
      <c r="AD4819" s="26">
        <f t="shared" ca="1" si="928"/>
        <v>142.86248469548639</v>
      </c>
      <c r="AE4819" s="27">
        <f t="shared" ca="1" si="929"/>
        <v>-790872.29029672651</v>
      </c>
    </row>
    <row r="4820" spans="12:31" x14ac:dyDescent="0.2">
      <c r="L4820" s="21">
        <v>4815</v>
      </c>
      <c r="M4820" s="22">
        <f t="shared" ca="1" si="921"/>
        <v>1.0874692620103792</v>
      </c>
      <c r="N4820" s="22">
        <f t="shared" ca="1" si="921"/>
        <v>0.99030322004450144</v>
      </c>
      <c r="O4820" s="22">
        <f t="shared" ca="1" si="925"/>
        <v>1.0874692620103792</v>
      </c>
      <c r="P4820" s="24">
        <f t="shared" ca="1" si="922"/>
        <v>1.4533875706005612</v>
      </c>
      <c r="Q4820" s="22">
        <f t="shared" ca="1" si="923"/>
        <v>246.70008656442323</v>
      </c>
      <c r="R4820" s="22">
        <f t="shared" ca="1" si="924"/>
        <v>605.89649995306536</v>
      </c>
      <c r="S4820" s="25">
        <f t="shared" ca="1" si="918"/>
        <v>13287720.146526484</v>
      </c>
      <c r="T4820" s="22">
        <f t="shared" ca="1" si="919"/>
        <v>3287720.1465264838</v>
      </c>
      <c r="U4820" s="22">
        <f t="shared" ca="1" si="926"/>
        <v>3194156.6890351661</v>
      </c>
      <c r="AA4820" s="26">
        <f t="shared" ca="1" si="927"/>
        <v>246.70008656442323</v>
      </c>
      <c r="AB4820" s="26">
        <f t="shared" ca="1" si="927"/>
        <v>605.89649995306536</v>
      </c>
      <c r="AC4820" s="26">
        <f t="shared" ca="1" si="920"/>
        <v>71.700086564423231</v>
      </c>
      <c r="AD4820" s="26">
        <f t="shared" ca="1" si="928"/>
        <v>125.89649995306536</v>
      </c>
      <c r="AE4820" s="27">
        <f t="shared" ca="1" si="929"/>
        <v>93563.457491317764</v>
      </c>
    </row>
    <row r="4821" spans="12:31" x14ac:dyDescent="0.2">
      <c r="L4821" s="21">
        <v>4816</v>
      </c>
      <c r="M4821" s="22">
        <f t="shared" ca="1" si="921"/>
        <v>-0.40946671454607814</v>
      </c>
      <c r="N4821" s="22">
        <f t="shared" ca="1" si="921"/>
        <v>-1.6681047920163741</v>
      </c>
      <c r="O4821" s="22">
        <f t="shared" ca="1" si="925"/>
        <v>-0.40946671454607814</v>
      </c>
      <c r="P4821" s="24">
        <f t="shared" ca="1" si="922"/>
        <v>-1.5559669570784058</v>
      </c>
      <c r="Q4821" s="22">
        <f t="shared" ca="1" si="923"/>
        <v>147.56295952902869</v>
      </c>
      <c r="R4821" s="22">
        <f t="shared" ca="1" si="924"/>
        <v>368.20422205928213</v>
      </c>
      <c r="S4821" s="25">
        <f t="shared" ca="1" si="918"/>
        <v>8008691.9516626243</v>
      </c>
      <c r="T4821" s="22">
        <f t="shared" ca="1" si="919"/>
        <v>0</v>
      </c>
      <c r="U4821" s="22">
        <f t="shared" ca="1" si="926"/>
        <v>-94236.915750420769</v>
      </c>
      <c r="AA4821" s="26">
        <f t="shared" ca="1" si="927"/>
        <v>147.56295952902869</v>
      </c>
      <c r="AB4821" s="26">
        <f t="shared" ca="1" si="927"/>
        <v>368.20422205928213</v>
      </c>
      <c r="AC4821" s="26">
        <f t="shared" ca="1" si="920"/>
        <v>0</v>
      </c>
      <c r="AD4821" s="26">
        <f t="shared" ca="1" si="928"/>
        <v>0</v>
      </c>
      <c r="AE4821" s="27">
        <f t="shared" ca="1" si="929"/>
        <v>94236.915750420769</v>
      </c>
    </row>
    <row r="4822" spans="12:31" x14ac:dyDescent="0.2">
      <c r="L4822" s="21">
        <v>4817</v>
      </c>
      <c r="M4822" s="22">
        <f t="shared" ca="1" si="921"/>
        <v>2.5972844267793709E-2</v>
      </c>
      <c r="N4822" s="22">
        <f t="shared" ca="1" si="921"/>
        <v>1.2851417929727209</v>
      </c>
      <c r="O4822" s="22">
        <f t="shared" ca="1" si="925"/>
        <v>2.5972844267793709E-2</v>
      </c>
      <c r="P4822" s="24">
        <f t="shared" ca="1" si="922"/>
        <v>1.0171602695094031</v>
      </c>
      <c r="Q4822" s="22">
        <f t="shared" ca="1" si="923"/>
        <v>171.35668164736657</v>
      </c>
      <c r="R4822" s="22">
        <f t="shared" ca="1" si="924"/>
        <v>563.69323159762439</v>
      </c>
      <c r="S4822" s="25">
        <f t="shared" ca="1" si="918"/>
        <v>10726839.628166951</v>
      </c>
      <c r="T4822" s="22">
        <f t="shared" ca="1" si="919"/>
        <v>726839.62816695124</v>
      </c>
      <c r="U4822" s="22">
        <f t="shared" ca="1" si="926"/>
        <v>707098.95461893978</v>
      </c>
      <c r="AA4822" s="26">
        <f t="shared" ca="1" si="927"/>
        <v>171.35668164736657</v>
      </c>
      <c r="AB4822" s="26">
        <f t="shared" ca="1" si="927"/>
        <v>563.69323159762439</v>
      </c>
      <c r="AC4822" s="26">
        <f t="shared" ca="1" si="920"/>
        <v>0</v>
      </c>
      <c r="AD4822" s="26">
        <f t="shared" ca="1" si="928"/>
        <v>83.69323159762439</v>
      </c>
      <c r="AE4822" s="27">
        <f t="shared" ca="1" si="929"/>
        <v>19740.673548011458</v>
      </c>
    </row>
    <row r="4823" spans="12:31" x14ac:dyDescent="0.2">
      <c r="L4823" s="21">
        <v>4818</v>
      </c>
      <c r="M4823" s="22">
        <f t="shared" ca="1" si="921"/>
        <v>-1.9126540082423198</v>
      </c>
      <c r="N4823" s="22">
        <f t="shared" ca="1" si="921"/>
        <v>-1.0795248551902026</v>
      </c>
      <c r="O4823" s="22">
        <f t="shared" ca="1" si="925"/>
        <v>-1.9126540082423198</v>
      </c>
      <c r="P4823" s="24">
        <f t="shared" ca="1" si="922"/>
        <v>-2.0404890810731078</v>
      </c>
      <c r="Q4823" s="22">
        <f t="shared" ca="1" si="923"/>
        <v>88.075140677131586</v>
      </c>
      <c r="R4823" s="22">
        <f t="shared" ca="1" si="924"/>
        <v>339.83002884619714</v>
      </c>
      <c r="S4823" s="25">
        <f t="shared" ca="1" si="918"/>
        <v>6038595.1679254249</v>
      </c>
      <c r="T4823" s="22">
        <f t="shared" ca="1" si="919"/>
        <v>0</v>
      </c>
      <c r="U4823" s="22">
        <f t="shared" ca="1" si="926"/>
        <v>-21164.045971515821</v>
      </c>
      <c r="AA4823" s="26">
        <f t="shared" ca="1" si="927"/>
        <v>88.075140677131586</v>
      </c>
      <c r="AB4823" s="26">
        <f t="shared" ca="1" si="927"/>
        <v>339.83002884619714</v>
      </c>
      <c r="AC4823" s="26">
        <f t="shared" ca="1" si="920"/>
        <v>0</v>
      </c>
      <c r="AD4823" s="26">
        <f t="shared" ca="1" si="928"/>
        <v>0</v>
      </c>
      <c r="AE4823" s="27">
        <f t="shared" ca="1" si="929"/>
        <v>21164.045971515821</v>
      </c>
    </row>
    <row r="4824" spans="12:31" x14ac:dyDescent="0.2">
      <c r="L4824" s="21">
        <v>4819</v>
      </c>
      <c r="M4824" s="22">
        <f t="shared" ca="1" si="921"/>
        <v>1.0026603666877716</v>
      </c>
      <c r="N4824" s="22">
        <f t="shared" ca="1" si="921"/>
        <v>1.0843332507393075</v>
      </c>
      <c r="O4824" s="22">
        <f t="shared" ca="1" si="925"/>
        <v>1.0026603666877716</v>
      </c>
      <c r="P4824" s="24">
        <f t="shared" ca="1" si="922"/>
        <v>1.4734198535878151</v>
      </c>
      <c r="Q4824" s="22">
        <f t="shared" ca="1" si="923"/>
        <v>239.62071741207794</v>
      </c>
      <c r="R4824" s="22">
        <f t="shared" ca="1" si="924"/>
        <v>607.90868227410385</v>
      </c>
      <c r="S4824" s="25">
        <f t="shared" ca="1" si="918"/>
        <v>13109754.139789965</v>
      </c>
      <c r="T4824" s="22">
        <f t="shared" ca="1" si="919"/>
        <v>3109754.139789965</v>
      </c>
      <c r="U4824" s="22">
        <f t="shared" ca="1" si="926"/>
        <v>3011232.8970482647</v>
      </c>
      <c r="AA4824" s="26">
        <f t="shared" ca="1" si="927"/>
        <v>239.62071741207794</v>
      </c>
      <c r="AB4824" s="26">
        <f t="shared" ca="1" si="927"/>
        <v>607.90868227410385</v>
      </c>
      <c r="AC4824" s="26">
        <f t="shared" ca="1" si="920"/>
        <v>64.620717412077937</v>
      </c>
      <c r="AD4824" s="26">
        <f t="shared" ca="1" si="928"/>
        <v>127.90868227410385</v>
      </c>
      <c r="AE4824" s="27">
        <f t="shared" ca="1" si="929"/>
        <v>98521.242741700262</v>
      </c>
    </row>
    <row r="4825" spans="12:31" x14ac:dyDescent="0.2">
      <c r="L4825" s="21">
        <v>4820</v>
      </c>
      <c r="M4825" s="22">
        <f t="shared" ca="1" si="921"/>
        <v>-0.28887555985147917</v>
      </c>
      <c r="N4825" s="22">
        <f t="shared" ca="1" si="921"/>
        <v>0.63827056890775902</v>
      </c>
      <c r="O4825" s="22">
        <f t="shared" ca="1" si="925"/>
        <v>-0.28887555985147917</v>
      </c>
      <c r="P4825" s="24">
        <f t="shared" ca="1" si="922"/>
        <v>0.31588131406553399</v>
      </c>
      <c r="Q4825" s="22">
        <f t="shared" ca="1" si="923"/>
        <v>153.80037721620266</v>
      </c>
      <c r="R4825" s="22">
        <f t="shared" ca="1" si="924"/>
        <v>501.92118141248409</v>
      </c>
      <c r="S4825" s="25">
        <f t="shared" ca="1" si="918"/>
        <v>9585696.8301308453</v>
      </c>
      <c r="T4825" s="22">
        <f t="shared" ca="1" si="919"/>
        <v>0</v>
      </c>
      <c r="U4825" s="22">
        <f t="shared" ca="1" si="926"/>
        <v>96522.226296408771</v>
      </c>
      <c r="AA4825" s="26">
        <f t="shared" ca="1" si="927"/>
        <v>153.80037721620266</v>
      </c>
      <c r="AB4825" s="26">
        <f t="shared" ca="1" si="927"/>
        <v>501.92118141248409</v>
      </c>
      <c r="AC4825" s="26">
        <f t="shared" ca="1" si="920"/>
        <v>0</v>
      </c>
      <c r="AD4825" s="26">
        <f t="shared" ca="1" si="928"/>
        <v>21.921181412484088</v>
      </c>
      <c r="AE4825" s="27">
        <f t="shared" ca="1" si="929"/>
        <v>-96522.226296408771</v>
      </c>
    </row>
    <row r="4826" spans="12:31" x14ac:dyDescent="0.2">
      <c r="L4826" s="21">
        <v>4821</v>
      </c>
      <c r="M4826" s="22">
        <f t="shared" ca="1" si="921"/>
        <v>-0.43230934207493665</v>
      </c>
      <c r="N4826" s="22">
        <f t="shared" ca="1" si="921"/>
        <v>0.14717796411357251</v>
      </c>
      <c r="O4826" s="22">
        <f t="shared" ca="1" si="925"/>
        <v>-0.43230934207493665</v>
      </c>
      <c r="P4826" s="24">
        <f t="shared" ca="1" si="922"/>
        <v>-0.15655359626486642</v>
      </c>
      <c r="Q4826" s="22">
        <f t="shared" ca="1" si="923"/>
        <v>146.41026933458403</v>
      </c>
      <c r="R4826" s="22">
        <f t="shared" ca="1" si="924"/>
        <v>464.17027993111583</v>
      </c>
      <c r="S4826" s="25">
        <f t="shared" ca="1" si="918"/>
        <v>8982196.8273877911</v>
      </c>
      <c r="T4826" s="22">
        <f t="shared" ca="1" si="919"/>
        <v>0</v>
      </c>
      <c r="U4826" s="22">
        <f t="shared" ca="1" si="926"/>
        <v>-115189.27842811763</v>
      </c>
      <c r="AA4826" s="26">
        <f t="shared" ca="1" si="927"/>
        <v>146.41026933458403</v>
      </c>
      <c r="AB4826" s="26">
        <f t="shared" ca="1" si="927"/>
        <v>464.17027993111583</v>
      </c>
      <c r="AC4826" s="26">
        <f t="shared" ca="1" si="920"/>
        <v>0</v>
      </c>
      <c r="AD4826" s="26">
        <f t="shared" ca="1" si="928"/>
        <v>0</v>
      </c>
      <c r="AE4826" s="27">
        <f t="shared" ca="1" si="929"/>
        <v>115189.27842811763</v>
      </c>
    </row>
    <row r="4827" spans="12:31" x14ac:dyDescent="0.2">
      <c r="L4827" s="21">
        <v>4822</v>
      </c>
      <c r="M4827" s="22">
        <f t="shared" ca="1" si="921"/>
        <v>0.84442454845009085</v>
      </c>
      <c r="N4827" s="22">
        <f t="shared" ca="1" si="921"/>
        <v>0.68571175532975825</v>
      </c>
      <c r="O4827" s="22">
        <f t="shared" ca="1" si="925"/>
        <v>0.84442454845009085</v>
      </c>
      <c r="P4827" s="24">
        <f t="shared" ca="1" si="922"/>
        <v>1.0637165176722034</v>
      </c>
      <c r="Q4827" s="22">
        <f t="shared" ca="1" si="923"/>
        <v>226.95070250413241</v>
      </c>
      <c r="R4827" s="22">
        <f t="shared" ca="1" si="924"/>
        <v>568.05350144907186</v>
      </c>
      <c r="S4827" s="25">
        <f t="shared" ca="1" si="918"/>
        <v>12335736.655200366</v>
      </c>
      <c r="T4827" s="22">
        <f t="shared" ca="1" si="919"/>
        <v>2335736.6552003659</v>
      </c>
      <c r="U4827" s="22">
        <f t="shared" ca="1" si="926"/>
        <v>2240508.0023811264</v>
      </c>
      <c r="AA4827" s="26">
        <f t="shared" ca="1" si="927"/>
        <v>226.95070250413241</v>
      </c>
      <c r="AB4827" s="26">
        <f t="shared" ca="1" si="927"/>
        <v>568.05350144907186</v>
      </c>
      <c r="AC4827" s="26">
        <f t="shared" ca="1" si="920"/>
        <v>51.950702504132408</v>
      </c>
      <c r="AD4827" s="26">
        <f t="shared" ca="1" si="928"/>
        <v>88.053501449071859</v>
      </c>
      <c r="AE4827" s="27">
        <f t="shared" ca="1" si="929"/>
        <v>95228.652819239534</v>
      </c>
    </row>
    <row r="4828" spans="12:31" x14ac:dyDescent="0.2">
      <c r="L4828" s="21">
        <v>4823</v>
      </c>
      <c r="M4828" s="22">
        <f t="shared" ca="1" si="921"/>
        <v>-1.7210230479218456</v>
      </c>
      <c r="N4828" s="22">
        <f t="shared" ca="1" si="921"/>
        <v>0.30185052085524877</v>
      </c>
      <c r="O4828" s="22">
        <f t="shared" ca="1" si="925"/>
        <v>-1.7210230479218456</v>
      </c>
      <c r="P4828" s="24">
        <f t="shared" ca="1" si="922"/>
        <v>-0.84446932882458414</v>
      </c>
      <c r="Q4828" s="22">
        <f t="shared" ca="1" si="923"/>
        <v>94.064416738558279</v>
      </c>
      <c r="R4828" s="22">
        <f t="shared" ca="1" si="924"/>
        <v>414.21952816000129</v>
      </c>
      <c r="S4828" s="25">
        <f t="shared" ca="1" si="918"/>
        <v>6986752.3640279155</v>
      </c>
      <c r="T4828" s="22">
        <f t="shared" ca="1" si="919"/>
        <v>0</v>
      </c>
      <c r="U4828" s="22">
        <f t="shared" ca="1" si="926"/>
        <v>-45099.340098841698</v>
      </c>
      <c r="AA4828" s="26">
        <f t="shared" ca="1" si="927"/>
        <v>94.064416738558279</v>
      </c>
      <c r="AB4828" s="26">
        <f t="shared" ca="1" si="927"/>
        <v>414.21952816000129</v>
      </c>
      <c r="AC4828" s="26">
        <f t="shared" ca="1" si="920"/>
        <v>0</v>
      </c>
      <c r="AD4828" s="26">
        <f t="shared" ca="1" si="928"/>
        <v>0</v>
      </c>
      <c r="AE4828" s="27">
        <f t="shared" ca="1" si="929"/>
        <v>45099.340098841698</v>
      </c>
    </row>
    <row r="4829" spans="12:31" x14ac:dyDescent="0.2">
      <c r="L4829" s="21">
        <v>4824</v>
      </c>
      <c r="M4829" s="22">
        <f t="shared" ca="1" si="921"/>
        <v>0.93904549493361156</v>
      </c>
      <c r="N4829" s="22">
        <f t="shared" ca="1" si="921"/>
        <v>-0.9232954623951859</v>
      </c>
      <c r="O4829" s="22">
        <f t="shared" ca="1" si="925"/>
        <v>0.93904549493361156</v>
      </c>
      <c r="P4829" s="24">
        <f t="shared" ca="1" si="922"/>
        <v>-0.13002492054767367</v>
      </c>
      <c r="Q4829" s="22">
        <f t="shared" ca="1" si="923"/>
        <v>234.44417033789418</v>
      </c>
      <c r="R4829" s="22">
        <f t="shared" ca="1" si="924"/>
        <v>466.21279357738888</v>
      </c>
      <c r="S4829" s="25">
        <f t="shared" ca="1" si="918"/>
        <v>11478943.683839098</v>
      </c>
      <c r="T4829" s="22">
        <f t="shared" ca="1" si="919"/>
        <v>1478943.6838390976</v>
      </c>
      <c r="U4829" s="22">
        <f t="shared" ca="1" si="926"/>
        <v>1560729.853377288</v>
      </c>
      <c r="AA4829" s="26">
        <f t="shared" ca="1" si="927"/>
        <v>234.44417033789418</v>
      </c>
      <c r="AB4829" s="26">
        <f t="shared" ca="1" si="927"/>
        <v>466.21279357738888</v>
      </c>
      <c r="AC4829" s="26">
        <f t="shared" ca="1" si="920"/>
        <v>59.444170337894178</v>
      </c>
      <c r="AD4829" s="26">
        <f t="shared" ca="1" si="928"/>
        <v>0</v>
      </c>
      <c r="AE4829" s="27">
        <f t="shared" ca="1" si="929"/>
        <v>-81786.169538190356</v>
      </c>
    </row>
    <row r="4830" spans="12:31" x14ac:dyDescent="0.2">
      <c r="L4830" s="21">
        <v>4825</v>
      </c>
      <c r="M4830" s="22">
        <f t="shared" ca="1" si="921"/>
        <v>0.52322245388628597</v>
      </c>
      <c r="N4830" s="22">
        <f t="shared" ca="1" si="921"/>
        <v>-0.33945667018699777</v>
      </c>
      <c r="O4830" s="22">
        <f t="shared" ca="1" si="925"/>
        <v>0.52322245388628597</v>
      </c>
      <c r="P4830" s="24">
        <f t="shared" ca="1" si="922"/>
        <v>6.3834268235988922E-2</v>
      </c>
      <c r="Q4830" s="22">
        <f t="shared" ca="1" si="923"/>
        <v>203.25468205731562</v>
      </c>
      <c r="R4830" s="22">
        <f t="shared" ca="1" si="924"/>
        <v>481.41388274881245</v>
      </c>
      <c r="S4830" s="25">
        <f t="shared" ca="1" si="918"/>
        <v>10761295.469060652</v>
      </c>
      <c r="T4830" s="22">
        <f t="shared" ca="1" si="919"/>
        <v>761295.46906065196</v>
      </c>
      <c r="U4830" s="22">
        <f t="shared" ca="1" si="926"/>
        <v>675612.34520296543</v>
      </c>
      <c r="AA4830" s="26">
        <f t="shared" ca="1" si="927"/>
        <v>203.25468205731562</v>
      </c>
      <c r="AB4830" s="26">
        <f t="shared" ca="1" si="927"/>
        <v>481.41388274881245</v>
      </c>
      <c r="AC4830" s="26">
        <f t="shared" ca="1" si="920"/>
        <v>28.25468205731562</v>
      </c>
      <c r="AD4830" s="26">
        <f t="shared" ca="1" si="928"/>
        <v>1.4138827488124548</v>
      </c>
      <c r="AE4830" s="27">
        <f t="shared" ca="1" si="929"/>
        <v>85683.123857686529</v>
      </c>
    </row>
    <row r="4831" spans="12:31" x14ac:dyDescent="0.2">
      <c r="L4831" s="21">
        <v>4826</v>
      </c>
      <c r="M4831" s="22">
        <f t="shared" ca="1" si="921"/>
        <v>0.22750550434247258</v>
      </c>
      <c r="N4831" s="22">
        <f t="shared" ca="1" si="921"/>
        <v>0.44387650282419205</v>
      </c>
      <c r="O4831" s="22">
        <f t="shared" ca="1" si="925"/>
        <v>0.22750550434247258</v>
      </c>
      <c r="P4831" s="24">
        <f t="shared" ca="1" si="922"/>
        <v>0.48839889887832244</v>
      </c>
      <c r="Q4831" s="22">
        <f t="shared" ca="1" si="923"/>
        <v>183.63243801628676</v>
      </c>
      <c r="R4831" s="22">
        <f t="shared" ca="1" si="924"/>
        <v>516.45909684764774</v>
      </c>
      <c r="S4831" s="25">
        <f t="shared" ca="1" si="918"/>
        <v>10576901.145298995</v>
      </c>
      <c r="T4831" s="22">
        <f t="shared" ca="1" si="919"/>
        <v>576901.14529899508</v>
      </c>
      <c r="U4831" s="22">
        <f t="shared" ca="1" si="926"/>
        <v>469226.74979042972</v>
      </c>
      <c r="AA4831" s="26">
        <f t="shared" ca="1" si="927"/>
        <v>183.63243801628676</v>
      </c>
      <c r="AB4831" s="26">
        <f t="shared" ca="1" si="927"/>
        <v>516.45909684764774</v>
      </c>
      <c r="AC4831" s="26">
        <f t="shared" ca="1" si="920"/>
        <v>8.6324380162867556</v>
      </c>
      <c r="AD4831" s="26">
        <f t="shared" ca="1" si="928"/>
        <v>36.459096847647743</v>
      </c>
      <c r="AE4831" s="27">
        <f t="shared" ca="1" si="929"/>
        <v>107674.39550856536</v>
      </c>
    </row>
    <row r="4832" spans="12:31" x14ac:dyDescent="0.2">
      <c r="L4832" s="21">
        <v>4827</v>
      </c>
      <c r="M4832" s="22">
        <f t="shared" ca="1" si="921"/>
        <v>0.79905150599159047</v>
      </c>
      <c r="N4832" s="22">
        <f t="shared" ca="1" si="921"/>
        <v>-0.34535479483853077</v>
      </c>
      <c r="O4832" s="22">
        <f t="shared" ca="1" si="925"/>
        <v>0.79905150599159047</v>
      </c>
      <c r="P4832" s="24">
        <f t="shared" ca="1" si="922"/>
        <v>0.23226079445640058</v>
      </c>
      <c r="Q4832" s="22">
        <f t="shared" ca="1" si="923"/>
        <v>223.44284243057564</v>
      </c>
      <c r="R4832" s="22">
        <f t="shared" ca="1" si="924"/>
        <v>495.02251958458589</v>
      </c>
      <c r="S4832" s="25">
        <f t="shared" ca="1" si="918"/>
        <v>11471591.893748555</v>
      </c>
      <c r="T4832" s="22">
        <f t="shared" ca="1" si="919"/>
        <v>1471591.8937485553</v>
      </c>
      <c r="U4832" s="22">
        <f t="shared" ca="1" si="926"/>
        <v>1394630.7234814961</v>
      </c>
      <c r="AA4832" s="26">
        <f t="shared" ca="1" si="927"/>
        <v>223.44284243057564</v>
      </c>
      <c r="AB4832" s="26">
        <f t="shared" ca="1" si="927"/>
        <v>495.02251958458589</v>
      </c>
      <c r="AC4832" s="26">
        <f t="shared" ca="1" si="920"/>
        <v>48.442842430575638</v>
      </c>
      <c r="AD4832" s="26">
        <f t="shared" ca="1" si="928"/>
        <v>15.022519584585893</v>
      </c>
      <c r="AE4832" s="27">
        <f t="shared" ca="1" si="929"/>
        <v>76961.170267059235</v>
      </c>
    </row>
    <row r="4833" spans="12:31" x14ac:dyDescent="0.2">
      <c r="L4833" s="21">
        <v>4828</v>
      </c>
      <c r="M4833" s="22">
        <f t="shared" ca="1" si="921"/>
        <v>2.0861407507468024</v>
      </c>
      <c r="N4833" s="22">
        <f t="shared" ca="1" si="921"/>
        <v>1.3325243533853353</v>
      </c>
      <c r="O4833" s="22">
        <f t="shared" ca="1" si="925"/>
        <v>2.0861407507468024</v>
      </c>
      <c r="P4833" s="24">
        <f t="shared" ca="1" si="922"/>
        <v>2.3463485150971706</v>
      </c>
      <c r="Q4833" s="22">
        <f t="shared" ca="1" si="923"/>
        <v>347.5925136851256</v>
      </c>
      <c r="R4833" s="22">
        <f t="shared" ca="1" si="924"/>
        <v>702.39865001849319</v>
      </c>
      <c r="S4833" s="25">
        <f t="shared" ca="1" si="918"/>
        <v>17136148.949292205</v>
      </c>
      <c r="T4833" s="22">
        <f t="shared" ca="1" si="919"/>
        <v>7136148.9492922053</v>
      </c>
      <c r="U4833" s="22">
        <f t="shared" ca="1" si="926"/>
        <v>7078198.166322683</v>
      </c>
      <c r="AA4833" s="26">
        <f t="shared" ca="1" si="927"/>
        <v>347.5925136851256</v>
      </c>
      <c r="AB4833" s="26">
        <f t="shared" ca="1" si="927"/>
        <v>702.39865001849319</v>
      </c>
      <c r="AC4833" s="26">
        <f t="shared" ca="1" si="920"/>
        <v>172.5925136851256</v>
      </c>
      <c r="AD4833" s="26">
        <f t="shared" ca="1" si="928"/>
        <v>222.39865001849319</v>
      </c>
      <c r="AE4833" s="27">
        <f t="shared" ca="1" si="929"/>
        <v>57950.78296952229</v>
      </c>
    </row>
    <row r="4834" spans="12:31" x14ac:dyDescent="0.2">
      <c r="L4834" s="21">
        <v>4829</v>
      </c>
      <c r="M4834" s="22">
        <f t="shared" ca="1" si="921"/>
        <v>-0.3542383475858652</v>
      </c>
      <c r="N4834" s="22">
        <f t="shared" ca="1" si="921"/>
        <v>-0.34103370577273029</v>
      </c>
      <c r="O4834" s="22">
        <f t="shared" ca="1" si="925"/>
        <v>-0.3542383475858652</v>
      </c>
      <c r="P4834" s="24">
        <f t="shared" ca="1" si="922"/>
        <v>-0.48780097537536471</v>
      </c>
      <c r="Q4834" s="22">
        <f t="shared" ca="1" si="923"/>
        <v>150.38754223712573</v>
      </c>
      <c r="R4834" s="22">
        <f t="shared" ca="1" si="924"/>
        <v>439.40760387713834</v>
      </c>
      <c r="S4834" s="25">
        <f t="shared" ca="1" si="918"/>
        <v>8834467.4164636657</v>
      </c>
      <c r="T4834" s="22">
        <f t="shared" ca="1" si="919"/>
        <v>0</v>
      </c>
      <c r="U4834" s="22">
        <f t="shared" ca="1" si="926"/>
        <v>-113896.23143378738</v>
      </c>
      <c r="AA4834" s="26">
        <f t="shared" ca="1" si="927"/>
        <v>150.38754223712573</v>
      </c>
      <c r="AB4834" s="26">
        <f t="shared" ca="1" si="927"/>
        <v>439.40760387713834</v>
      </c>
      <c r="AC4834" s="26">
        <f t="shared" ca="1" si="920"/>
        <v>0</v>
      </c>
      <c r="AD4834" s="26">
        <f t="shared" ca="1" si="928"/>
        <v>0</v>
      </c>
      <c r="AE4834" s="27">
        <f t="shared" ca="1" si="929"/>
        <v>113896.23143378738</v>
      </c>
    </row>
    <row r="4835" spans="12:31" x14ac:dyDescent="0.2">
      <c r="L4835" s="21">
        <v>4830</v>
      </c>
      <c r="M4835" s="22">
        <f t="shared" ca="1" si="921"/>
        <v>-2.3414025526172906</v>
      </c>
      <c r="N4835" s="22">
        <f t="shared" ca="1" si="921"/>
        <v>1.7969134767313564</v>
      </c>
      <c r="O4835" s="22">
        <f t="shared" ca="1" si="925"/>
        <v>-2.3414025526172906</v>
      </c>
      <c r="P4835" s="24">
        <f t="shared" ca="1" si="922"/>
        <v>-6.9261559052376853E-2</v>
      </c>
      <c r="Q4835" s="22">
        <f t="shared" ca="1" si="923"/>
        <v>76.01989823020503</v>
      </c>
      <c r="R4835" s="22">
        <f t="shared" ca="1" si="924"/>
        <v>470.92506074054194</v>
      </c>
      <c r="S4835" s="25">
        <f t="shared" ca="1" si="918"/>
        <v>7073763.9851192664</v>
      </c>
      <c r="T4835" s="22">
        <f t="shared" ca="1" si="919"/>
        <v>0</v>
      </c>
      <c r="U4835" s="22">
        <f t="shared" ca="1" si="926"/>
        <v>-38070.678469224134</v>
      </c>
      <c r="AA4835" s="26">
        <f t="shared" ca="1" si="927"/>
        <v>76.01989823020503</v>
      </c>
      <c r="AB4835" s="26">
        <f t="shared" ca="1" si="927"/>
        <v>470.92506074054194</v>
      </c>
      <c r="AC4835" s="26">
        <f t="shared" ca="1" si="920"/>
        <v>0</v>
      </c>
      <c r="AD4835" s="26">
        <f t="shared" ca="1" si="928"/>
        <v>0</v>
      </c>
      <c r="AE4835" s="27">
        <f t="shared" ca="1" si="929"/>
        <v>38070.678469224134</v>
      </c>
    </row>
    <row r="4836" spans="12:31" x14ac:dyDescent="0.2">
      <c r="L4836" s="21">
        <v>4831</v>
      </c>
      <c r="M4836" s="22">
        <f t="shared" ca="1" si="921"/>
        <v>-1.0904716858467247</v>
      </c>
      <c r="N4836" s="22">
        <f t="shared" ca="1" si="921"/>
        <v>-0.17275046175438266</v>
      </c>
      <c r="O4836" s="22">
        <f t="shared" ca="1" si="925"/>
        <v>-1.0904716858467247</v>
      </c>
      <c r="P4836" s="24">
        <f t="shared" ca="1" si="922"/>
        <v>-0.81856095422443254</v>
      </c>
      <c r="Q4836" s="22">
        <f t="shared" ca="1" si="923"/>
        <v>116.79925313202598</v>
      </c>
      <c r="R4836" s="22">
        <f t="shared" ca="1" si="924"/>
        <v>415.99953017456073</v>
      </c>
      <c r="S4836" s="25">
        <f t="shared" ca="1" si="918"/>
        <v>7644668.4748560525</v>
      </c>
      <c r="T4836" s="22">
        <f t="shared" ca="1" si="919"/>
        <v>0</v>
      </c>
      <c r="U4836" s="22">
        <f t="shared" ca="1" si="926"/>
        <v>-70925.423295718239</v>
      </c>
      <c r="AA4836" s="26">
        <f t="shared" ca="1" si="927"/>
        <v>116.79925313202598</v>
      </c>
      <c r="AB4836" s="26">
        <f t="shared" ca="1" si="927"/>
        <v>415.99953017456073</v>
      </c>
      <c r="AC4836" s="26">
        <f t="shared" ca="1" si="920"/>
        <v>0</v>
      </c>
      <c r="AD4836" s="26">
        <f t="shared" ca="1" si="928"/>
        <v>0</v>
      </c>
      <c r="AE4836" s="27">
        <f t="shared" ca="1" si="929"/>
        <v>70925.423295718239</v>
      </c>
    </row>
    <row r="4837" spans="12:31" x14ac:dyDescent="0.2">
      <c r="L4837" s="21">
        <v>4832</v>
      </c>
      <c r="M4837" s="22">
        <f t="shared" ca="1" si="921"/>
        <v>0.84746768092767155</v>
      </c>
      <c r="N4837" s="22">
        <f t="shared" ca="1" si="921"/>
        <v>-0.2643161096820717</v>
      </c>
      <c r="O4837" s="22">
        <f t="shared" ca="1" si="925"/>
        <v>0.84746768092767155</v>
      </c>
      <c r="P4837" s="24">
        <f t="shared" ca="1" si="922"/>
        <v>0.32574384527604827</v>
      </c>
      <c r="Q4837" s="22">
        <f t="shared" ca="1" si="923"/>
        <v>227.18793285650915</v>
      </c>
      <c r="R4837" s="22">
        <f t="shared" ca="1" si="924"/>
        <v>502.74114903825063</v>
      </c>
      <c r="S4837" s="25">
        <f t="shared" ca="1" si="918"/>
        <v>11657803.020278268</v>
      </c>
      <c r="T4837" s="22">
        <f t="shared" ca="1" si="919"/>
        <v>1657803.0202782676</v>
      </c>
      <c r="U4837" s="22">
        <f t="shared" ca="1" si="926"/>
        <v>1581005.7684315671</v>
      </c>
      <c r="AA4837" s="26">
        <f t="shared" ca="1" si="927"/>
        <v>227.18793285650915</v>
      </c>
      <c r="AB4837" s="26">
        <f t="shared" ca="1" si="927"/>
        <v>502.74114903825063</v>
      </c>
      <c r="AC4837" s="26">
        <f t="shared" ca="1" si="920"/>
        <v>52.18793285650915</v>
      </c>
      <c r="AD4837" s="26">
        <f t="shared" ca="1" si="928"/>
        <v>22.741149038250626</v>
      </c>
      <c r="AE4837" s="27">
        <f t="shared" ca="1" si="929"/>
        <v>76797.251846700441</v>
      </c>
    </row>
    <row r="4838" spans="12:31" x14ac:dyDescent="0.2">
      <c r="L4838" s="21">
        <v>4833</v>
      </c>
      <c r="M4838" s="22">
        <f t="shared" ca="1" si="921"/>
        <v>-0.42903976414695266</v>
      </c>
      <c r="N4838" s="22">
        <f t="shared" ca="1" si="921"/>
        <v>-0.89880776908738913</v>
      </c>
      <c r="O4838" s="22">
        <f t="shared" ca="1" si="925"/>
        <v>-0.42903976414695266</v>
      </c>
      <c r="P4838" s="24">
        <f t="shared" ca="1" si="922"/>
        <v>-0.9691161976923991</v>
      </c>
      <c r="Q4838" s="22">
        <f t="shared" ca="1" si="923"/>
        <v>146.5747057422403</v>
      </c>
      <c r="R4838" s="22">
        <f t="shared" ca="1" si="924"/>
        <v>405.76171317011313</v>
      </c>
      <c r="S4838" s="25">
        <f t="shared" ca="1" si="918"/>
        <v>8374581.8535094382</v>
      </c>
      <c r="T4838" s="22">
        <f t="shared" ca="1" si="919"/>
        <v>0</v>
      </c>
      <c r="U4838" s="22">
        <f t="shared" ca="1" si="926"/>
        <v>-101836.45739275409</v>
      </c>
      <c r="AA4838" s="26">
        <f t="shared" ca="1" si="927"/>
        <v>146.5747057422403</v>
      </c>
      <c r="AB4838" s="26">
        <f t="shared" ca="1" si="927"/>
        <v>405.76171317011313</v>
      </c>
      <c r="AC4838" s="26">
        <f t="shared" ca="1" si="920"/>
        <v>0</v>
      </c>
      <c r="AD4838" s="26">
        <f t="shared" ca="1" si="928"/>
        <v>0</v>
      </c>
      <c r="AE4838" s="27">
        <f t="shared" ca="1" si="929"/>
        <v>101836.45739275409</v>
      </c>
    </row>
    <row r="4839" spans="12:31" x14ac:dyDescent="0.2">
      <c r="L4839" s="21">
        <v>4834</v>
      </c>
      <c r="M4839" s="22">
        <f t="shared" ca="1" si="921"/>
        <v>1.6018796270805851</v>
      </c>
      <c r="N4839" s="22">
        <f t="shared" ca="1" si="921"/>
        <v>-0.39236305750570932</v>
      </c>
      <c r="O4839" s="22">
        <f t="shared" ca="1" si="925"/>
        <v>1.6018796270805851</v>
      </c>
      <c r="P4839" s="24">
        <f t="shared" ca="1" si="922"/>
        <v>0.69924278620701541</v>
      </c>
      <c r="Q4839" s="22">
        <f t="shared" ca="1" si="923"/>
        <v>294.35232587567384</v>
      </c>
      <c r="R4839" s="22">
        <f t="shared" ca="1" si="924"/>
        <v>534.79975449399387</v>
      </c>
      <c r="S4839" s="25">
        <f t="shared" ca="1" si="918"/>
        <v>13882369.725578241</v>
      </c>
      <c r="T4839" s="22">
        <f t="shared" ca="1" si="919"/>
        <v>3882369.7255782411</v>
      </c>
      <c r="U4839" s="22">
        <f t="shared" ca="1" si="926"/>
        <v>3838289.590799348</v>
      </c>
      <c r="AA4839" s="26">
        <f t="shared" ca="1" si="927"/>
        <v>294.35232587567384</v>
      </c>
      <c r="AB4839" s="26">
        <f t="shared" ca="1" si="927"/>
        <v>534.79975449399387</v>
      </c>
      <c r="AC4839" s="26">
        <f t="shared" ca="1" si="920"/>
        <v>119.35232587567384</v>
      </c>
      <c r="AD4839" s="26">
        <f t="shared" ca="1" si="928"/>
        <v>54.799754493993873</v>
      </c>
      <c r="AE4839" s="27">
        <f t="shared" ca="1" si="929"/>
        <v>44080.134778893087</v>
      </c>
    </row>
    <row r="4840" spans="12:31" x14ac:dyDescent="0.2">
      <c r="L4840" s="21">
        <v>4835</v>
      </c>
      <c r="M4840" s="22">
        <f t="shared" ca="1" si="921"/>
        <v>0.24070626201214698</v>
      </c>
      <c r="N4840" s="22">
        <f t="shared" ca="1" si="921"/>
        <v>0.6088295916333325</v>
      </c>
      <c r="O4840" s="22">
        <f t="shared" ca="1" si="925"/>
        <v>0.24070626201214698</v>
      </c>
      <c r="P4840" s="24">
        <f t="shared" ca="1" si="922"/>
        <v>0.62514480997980515</v>
      </c>
      <c r="Q4840" s="22">
        <f t="shared" ca="1" si="923"/>
        <v>184.46654877154606</v>
      </c>
      <c r="R4840" s="22">
        <f t="shared" ca="1" si="924"/>
        <v>528.28113684424591</v>
      </c>
      <c r="S4840" s="25">
        <f t="shared" ca="1" si="918"/>
        <v>10724273.294759717</v>
      </c>
      <c r="T4840" s="22">
        <f t="shared" ca="1" si="919"/>
        <v>724273.29475971684</v>
      </c>
      <c r="U4840" s="22">
        <f t="shared" ca="1" si="926"/>
        <v>613807.09776311624</v>
      </c>
      <c r="AA4840" s="26">
        <f t="shared" ca="1" si="927"/>
        <v>184.46654877154606</v>
      </c>
      <c r="AB4840" s="26">
        <f t="shared" ca="1" si="927"/>
        <v>528.28113684424591</v>
      </c>
      <c r="AC4840" s="26">
        <f t="shared" ca="1" si="920"/>
        <v>9.4665487715460586</v>
      </c>
      <c r="AD4840" s="26">
        <f t="shared" ca="1" si="928"/>
        <v>48.281136844245907</v>
      </c>
      <c r="AE4840" s="27">
        <f t="shared" ca="1" si="929"/>
        <v>110466.19699660054</v>
      </c>
    </row>
    <row r="4841" spans="12:31" x14ac:dyDescent="0.2">
      <c r="L4841" s="21">
        <v>4836</v>
      </c>
      <c r="M4841" s="22">
        <f t="shared" ca="1" si="921"/>
        <v>-0.73527819897235092</v>
      </c>
      <c r="N4841" s="22">
        <f t="shared" ca="1" si="921"/>
        <v>-0.26900213966382747</v>
      </c>
      <c r="O4841" s="22">
        <f t="shared" ca="1" si="925"/>
        <v>-0.73527819897235092</v>
      </c>
      <c r="P4841" s="24">
        <f t="shared" ca="1" si="922"/>
        <v>-0.67071863145919997</v>
      </c>
      <c r="Q4841" s="22">
        <f t="shared" ca="1" si="923"/>
        <v>131.94688069964232</v>
      </c>
      <c r="R4841" s="22">
        <f t="shared" ca="1" si="924"/>
        <v>426.30420107663161</v>
      </c>
      <c r="S4841" s="25">
        <f t="shared" ca="1" si="918"/>
        <v>8178603.0271977959</v>
      </c>
      <c r="T4841" s="22">
        <f t="shared" ca="1" si="919"/>
        <v>0</v>
      </c>
      <c r="U4841" s="22">
        <f t="shared" ca="1" si="926"/>
        <v>-90245.996795992018</v>
      </c>
      <c r="AA4841" s="26">
        <f t="shared" ca="1" si="927"/>
        <v>131.94688069964232</v>
      </c>
      <c r="AB4841" s="26">
        <f t="shared" ca="1" si="927"/>
        <v>426.30420107663161</v>
      </c>
      <c r="AC4841" s="26">
        <f t="shared" ca="1" si="920"/>
        <v>0</v>
      </c>
      <c r="AD4841" s="26">
        <f t="shared" ca="1" si="928"/>
        <v>0</v>
      </c>
      <c r="AE4841" s="27">
        <f t="shared" ca="1" si="929"/>
        <v>90245.996795992018</v>
      </c>
    </row>
    <row r="4842" spans="12:31" x14ac:dyDescent="0.2">
      <c r="L4842" s="21">
        <v>4837</v>
      </c>
      <c r="M4842" s="22">
        <f t="shared" ca="1" si="921"/>
        <v>0.72299433410201541</v>
      </c>
      <c r="N4842" s="22">
        <f t="shared" ca="1" si="921"/>
        <v>-0.33288624763901764</v>
      </c>
      <c r="O4842" s="22">
        <f t="shared" ca="1" si="925"/>
        <v>0.72299433410201541</v>
      </c>
      <c r="P4842" s="24">
        <f t="shared" ca="1" si="922"/>
        <v>0.19426272306340503</v>
      </c>
      <c r="Q4842" s="22">
        <f t="shared" ca="1" si="923"/>
        <v>217.68393754632069</v>
      </c>
      <c r="R4842" s="22">
        <f t="shared" ca="1" si="924"/>
        <v>491.91910439524082</v>
      </c>
      <c r="S4842" s="25">
        <f t="shared" ca="1" si="918"/>
        <v>11277133.00819836</v>
      </c>
      <c r="T4842" s="22">
        <f t="shared" ca="1" si="919"/>
        <v>1277133.00819836</v>
      </c>
      <c r="U4842" s="22">
        <f t="shared" ca="1" si="926"/>
        <v>1197465.8305356381</v>
      </c>
      <c r="AA4842" s="26">
        <f t="shared" ca="1" si="927"/>
        <v>217.68393754632069</v>
      </c>
      <c r="AB4842" s="26">
        <f t="shared" ca="1" si="927"/>
        <v>491.91910439524082</v>
      </c>
      <c r="AC4842" s="26">
        <f t="shared" ca="1" si="920"/>
        <v>42.683937546320692</v>
      </c>
      <c r="AD4842" s="26">
        <f t="shared" ca="1" si="928"/>
        <v>11.919104395240822</v>
      </c>
      <c r="AE4842" s="27">
        <f t="shared" ca="1" si="929"/>
        <v>79667.177662721835</v>
      </c>
    </row>
    <row r="4843" spans="12:31" x14ac:dyDescent="0.2">
      <c r="L4843" s="21">
        <v>4838</v>
      </c>
      <c r="M4843" s="22">
        <f t="shared" ca="1" si="921"/>
        <v>0.99744869929129953</v>
      </c>
      <c r="N4843" s="22">
        <f t="shared" ca="1" si="921"/>
        <v>0.67379096567337937</v>
      </c>
      <c r="O4843" s="22">
        <f t="shared" ca="1" si="925"/>
        <v>0.99744869929129953</v>
      </c>
      <c r="P4843" s="24">
        <f t="shared" ca="1" si="922"/>
        <v>1.1504204534302873</v>
      </c>
      <c r="Q4843" s="22">
        <f t="shared" ca="1" si="923"/>
        <v>239.19236268345867</v>
      </c>
      <c r="R4843" s="22">
        <f t="shared" ca="1" si="924"/>
        <v>576.2639364654334</v>
      </c>
      <c r="S4843" s="25">
        <f t="shared" ca="1" si="918"/>
        <v>12766009.435964163</v>
      </c>
      <c r="T4843" s="22">
        <f t="shared" ca="1" si="919"/>
        <v>2766009.4359641634</v>
      </c>
      <c r="U4843" s="22">
        <f t="shared" ca="1" si="926"/>
        <v>2676081.2162426375</v>
      </c>
      <c r="AA4843" s="26">
        <f t="shared" ca="1" si="927"/>
        <v>239.19236268345867</v>
      </c>
      <c r="AB4843" s="26">
        <f t="shared" ca="1" si="927"/>
        <v>576.2639364654334</v>
      </c>
      <c r="AC4843" s="26">
        <f t="shared" ca="1" si="920"/>
        <v>64.192362683458668</v>
      </c>
      <c r="AD4843" s="26">
        <f t="shared" ca="1" si="928"/>
        <v>96.263936465433403</v>
      </c>
      <c r="AE4843" s="27">
        <f t="shared" ca="1" si="929"/>
        <v>89928.219721525908</v>
      </c>
    </row>
    <row r="4844" spans="12:31" x14ac:dyDescent="0.2">
      <c r="L4844" s="21">
        <v>4839</v>
      </c>
      <c r="M4844" s="22">
        <f t="shared" ca="1" si="921"/>
        <v>-0.67814801517454792</v>
      </c>
      <c r="N4844" s="22">
        <f t="shared" ca="1" si="921"/>
        <v>-0.24697167923081306</v>
      </c>
      <c r="O4844" s="22">
        <f t="shared" ca="1" si="925"/>
        <v>-0.67814801517454792</v>
      </c>
      <c r="P4844" s="24">
        <f t="shared" ca="1" si="922"/>
        <v>-0.61772511809389341</v>
      </c>
      <c r="Q4844" s="22">
        <f t="shared" ca="1" si="923"/>
        <v>134.5603759897254</v>
      </c>
      <c r="R4844" s="22">
        <f t="shared" ca="1" si="924"/>
        <v>430.05969072511863</v>
      </c>
      <c r="S4844" s="25">
        <f t="shared" ca="1" si="918"/>
        <v>8291454.3302597925</v>
      </c>
      <c r="T4844" s="22">
        <f t="shared" ca="1" si="919"/>
        <v>0</v>
      </c>
      <c r="U4844" s="22">
        <f t="shared" ca="1" si="926"/>
        <v>-94037.788964361651</v>
      </c>
      <c r="AA4844" s="26">
        <f t="shared" ca="1" si="927"/>
        <v>134.5603759897254</v>
      </c>
      <c r="AB4844" s="26">
        <f t="shared" ca="1" si="927"/>
        <v>430.05969072511863</v>
      </c>
      <c r="AC4844" s="26">
        <f t="shared" ca="1" si="920"/>
        <v>0</v>
      </c>
      <c r="AD4844" s="26">
        <f t="shared" ca="1" si="928"/>
        <v>0</v>
      </c>
      <c r="AE4844" s="27">
        <f t="shared" ca="1" si="929"/>
        <v>94037.788964361651</v>
      </c>
    </row>
    <row r="4845" spans="12:31" x14ac:dyDescent="0.2">
      <c r="L4845" s="21">
        <v>4840</v>
      </c>
      <c r="M4845" s="22">
        <f t="shared" ca="1" si="921"/>
        <v>0.70822137541045627</v>
      </c>
      <c r="N4845" s="22">
        <f t="shared" ca="1" si="921"/>
        <v>-0.62356158453592403</v>
      </c>
      <c r="O4845" s="22">
        <f t="shared" ca="1" si="925"/>
        <v>0.70822137541045627</v>
      </c>
      <c r="P4845" s="24">
        <f t="shared" ca="1" si="922"/>
        <v>-4.1381852768940797E-2</v>
      </c>
      <c r="Q4845" s="22">
        <f t="shared" ca="1" si="923"/>
        <v>216.58269243171532</v>
      </c>
      <c r="R4845" s="22">
        <f t="shared" ca="1" si="924"/>
        <v>473.10307467706366</v>
      </c>
      <c r="S4845" s="25">
        <f t="shared" ca="1" si="918"/>
        <v>11048938.574559953</v>
      </c>
      <c r="T4845" s="22">
        <f t="shared" ca="1" si="919"/>
        <v>1048938.5745599531</v>
      </c>
      <c r="U4845" s="22">
        <f t="shared" ca="1" si="926"/>
        <v>1045816.5358454824</v>
      </c>
      <c r="AA4845" s="26">
        <f t="shared" ca="1" si="927"/>
        <v>216.58269243171532</v>
      </c>
      <c r="AB4845" s="26">
        <f t="shared" ca="1" si="927"/>
        <v>473.10307467706366</v>
      </c>
      <c r="AC4845" s="26">
        <f t="shared" ca="1" si="920"/>
        <v>41.582692431715316</v>
      </c>
      <c r="AD4845" s="26">
        <f t="shared" ca="1" si="928"/>
        <v>0</v>
      </c>
      <c r="AE4845" s="27">
        <f t="shared" ca="1" si="929"/>
        <v>3122.038714470691</v>
      </c>
    </row>
    <row r="4846" spans="12:31" x14ac:dyDescent="0.2">
      <c r="L4846" s="21">
        <v>4841</v>
      </c>
      <c r="M4846" s="22">
        <f t="shared" ca="1" si="921"/>
        <v>-0.960663433196701</v>
      </c>
      <c r="N4846" s="22">
        <f t="shared" ca="1" si="921"/>
        <v>-0.51678413100543918</v>
      </c>
      <c r="O4846" s="22">
        <f t="shared" ca="1" si="925"/>
        <v>-0.960663433196701</v>
      </c>
      <c r="P4846" s="24">
        <f t="shared" ca="1" si="922"/>
        <v>-1.0050691697095606</v>
      </c>
      <c r="Q4846" s="22">
        <f t="shared" ca="1" si="923"/>
        <v>122.12213024325463</v>
      </c>
      <c r="R4846" s="22">
        <f t="shared" ca="1" si="924"/>
        <v>403.35439963360972</v>
      </c>
      <c r="S4846" s="25">
        <f t="shared" ref="S4846:S4909" ca="1" si="930">SUMPRODUCT(Q4846:R4846,$C$19:$D$19)</f>
        <v>7661790.8751393305</v>
      </c>
      <c r="T4846" s="22">
        <f t="shared" ref="T4846:T4909" ca="1" si="931">MAX(S4846-$C$7,0)</f>
        <v>0</v>
      </c>
      <c r="U4846" s="22">
        <f t="shared" ca="1" si="926"/>
        <v>-73944.859323443001</v>
      </c>
      <c r="AA4846" s="26">
        <f t="shared" ca="1" si="927"/>
        <v>122.12213024325463</v>
      </c>
      <c r="AB4846" s="26">
        <f t="shared" ca="1" si="927"/>
        <v>403.35439963360972</v>
      </c>
      <c r="AC4846" s="26">
        <f t="shared" ref="AC4846:AC4909" ca="1" si="932">MAX(AA4846-$X$10,0)</f>
        <v>0</v>
      </c>
      <c r="AD4846" s="26">
        <f t="shared" ca="1" si="928"/>
        <v>0</v>
      </c>
      <c r="AE4846" s="27">
        <f t="shared" ca="1" si="929"/>
        <v>73944.859323443001</v>
      </c>
    </row>
    <row r="4847" spans="12:31" x14ac:dyDescent="0.2">
      <c r="L4847" s="21">
        <v>4842</v>
      </c>
      <c r="M4847" s="22">
        <f t="shared" ref="M4847:N4910" ca="1" si="933">_xlfn.NORM.S.INV(RAND())</f>
        <v>1.2438179319542333</v>
      </c>
      <c r="N4847" s="22">
        <f t="shared" ca="1" si="933"/>
        <v>-0.22073138246798479</v>
      </c>
      <c r="O4847" s="22">
        <f t="shared" ca="1" si="925"/>
        <v>1.2438179319542333</v>
      </c>
      <c r="P4847" s="24">
        <f t="shared" ca="1" si="922"/>
        <v>0.60830724464801544</v>
      </c>
      <c r="Q4847" s="22">
        <f t="shared" ca="1" si="923"/>
        <v>260.30395233290608</v>
      </c>
      <c r="R4847" s="22">
        <f t="shared" ca="1" si="924"/>
        <v>526.81100023619013</v>
      </c>
      <c r="S4847" s="25">
        <f t="shared" ca="1" si="930"/>
        <v>12841259.436172398</v>
      </c>
      <c r="T4847" s="22">
        <f t="shared" ca="1" si="931"/>
        <v>2841259.4361723978</v>
      </c>
      <c r="U4847" s="22">
        <f t="shared" ca="1" si="926"/>
        <v>2778280.4210183378</v>
      </c>
      <c r="AA4847" s="26">
        <f t="shared" ca="1" si="927"/>
        <v>260.30395233290608</v>
      </c>
      <c r="AB4847" s="26">
        <f t="shared" ca="1" si="927"/>
        <v>526.81100023619013</v>
      </c>
      <c r="AC4847" s="26">
        <f t="shared" ca="1" si="932"/>
        <v>85.303952332906078</v>
      </c>
      <c r="AD4847" s="26">
        <f t="shared" ca="1" si="928"/>
        <v>46.811000236190125</v>
      </c>
      <c r="AE4847" s="27">
        <f t="shared" ca="1" si="929"/>
        <v>62979.015154059976</v>
      </c>
    </row>
    <row r="4848" spans="12:31" x14ac:dyDescent="0.2">
      <c r="L4848" s="21">
        <v>4843</v>
      </c>
      <c r="M4848" s="22">
        <f t="shared" ca="1" si="933"/>
        <v>0.11393526005075409</v>
      </c>
      <c r="N4848" s="22">
        <f t="shared" ca="1" si="933"/>
        <v>-0.28448682456423885</v>
      </c>
      <c r="O4848" s="22">
        <f t="shared" ca="1" si="925"/>
        <v>0.11393526005075409</v>
      </c>
      <c r="P4848" s="24">
        <f t="shared" ca="1" si="922"/>
        <v>-0.1500898346645444</v>
      </c>
      <c r="Q4848" s="22">
        <f t="shared" ca="1" si="923"/>
        <v>176.61035704428005</v>
      </c>
      <c r="R4848" s="22">
        <f t="shared" ca="1" si="924"/>
        <v>464.66711617965478</v>
      </c>
      <c r="S4848" s="25">
        <f t="shared" ca="1" si="930"/>
        <v>9836570.7311662063</v>
      </c>
      <c r="T4848" s="22">
        <f t="shared" ca="1" si="931"/>
        <v>0</v>
      </c>
      <c r="U4848" s="22">
        <f t="shared" ca="1" si="926"/>
        <v>-100983.08268176662</v>
      </c>
      <c r="AA4848" s="26">
        <f t="shared" ca="1" si="927"/>
        <v>176.61035704428005</v>
      </c>
      <c r="AB4848" s="26">
        <f t="shared" ca="1" si="927"/>
        <v>464.66711617965478</v>
      </c>
      <c r="AC4848" s="26">
        <f t="shared" ca="1" si="932"/>
        <v>1.6103570442800503</v>
      </c>
      <c r="AD4848" s="26">
        <f t="shared" ca="1" si="928"/>
        <v>0</v>
      </c>
      <c r="AE4848" s="27">
        <f t="shared" ca="1" si="929"/>
        <v>100983.08268176662</v>
      </c>
    </row>
    <row r="4849" spans="12:31" x14ac:dyDescent="0.2">
      <c r="L4849" s="21">
        <v>4844</v>
      </c>
      <c r="M4849" s="22">
        <f t="shared" ca="1" si="933"/>
        <v>-0.15593612867405077</v>
      </c>
      <c r="N4849" s="22">
        <f t="shared" ca="1" si="933"/>
        <v>0.1730178588863609</v>
      </c>
      <c r="O4849" s="22">
        <f t="shared" ca="1" si="925"/>
        <v>-0.15593612867405077</v>
      </c>
      <c r="P4849" s="24">
        <f t="shared" ca="1" si="922"/>
        <v>3.6931831715912619E-2</v>
      </c>
      <c r="Q4849" s="22">
        <f t="shared" ca="1" si="923"/>
        <v>160.98246104193953</v>
      </c>
      <c r="R4849" s="22">
        <f t="shared" ca="1" si="924"/>
        <v>479.27512295538577</v>
      </c>
      <c r="S4849" s="25">
        <f t="shared" ca="1" si="930"/>
        <v>9550266.6783956103</v>
      </c>
      <c r="T4849" s="22">
        <f t="shared" ca="1" si="931"/>
        <v>0</v>
      </c>
      <c r="U4849" s="22">
        <f t="shared" ca="1" si="926"/>
        <v>-134979.09230303834</v>
      </c>
      <c r="AA4849" s="26">
        <f t="shared" ca="1" si="927"/>
        <v>160.98246104193953</v>
      </c>
      <c r="AB4849" s="26">
        <f t="shared" ca="1" si="927"/>
        <v>479.27512295538577</v>
      </c>
      <c r="AC4849" s="26">
        <f t="shared" ca="1" si="932"/>
        <v>0</v>
      </c>
      <c r="AD4849" s="26">
        <f t="shared" ca="1" si="928"/>
        <v>0</v>
      </c>
      <c r="AE4849" s="27">
        <f t="shared" ca="1" si="929"/>
        <v>134979.09230303834</v>
      </c>
    </row>
    <row r="4850" spans="12:31" x14ac:dyDescent="0.2">
      <c r="L4850" s="21">
        <v>4845</v>
      </c>
      <c r="M4850" s="22">
        <f t="shared" ca="1" si="933"/>
        <v>-3.2035812670540135E-3</v>
      </c>
      <c r="N4850" s="22">
        <f t="shared" ca="1" si="933"/>
        <v>-0.33029499863766904</v>
      </c>
      <c r="O4850" s="22">
        <f t="shared" ca="1" si="925"/>
        <v>-3.2035812670540135E-3</v>
      </c>
      <c r="P4850" s="24">
        <f t="shared" ca="1" si="922"/>
        <v>-0.25924320937394002</v>
      </c>
      <c r="Q4850" s="22">
        <f t="shared" ca="1" si="923"/>
        <v>169.64882728972523</v>
      </c>
      <c r="R4850" s="22">
        <f t="shared" ca="1" si="924"/>
        <v>456.34793892090124</v>
      </c>
      <c r="S4850" s="25">
        <f t="shared" ca="1" si="930"/>
        <v>9553624.8215013817</v>
      </c>
      <c r="T4850" s="22">
        <f t="shared" ca="1" si="931"/>
        <v>0</v>
      </c>
      <c r="U4850" s="22">
        <f t="shared" ca="1" si="926"/>
        <v>-139353.01742593548</v>
      </c>
      <c r="AA4850" s="26">
        <f t="shared" ca="1" si="927"/>
        <v>169.64882728972523</v>
      </c>
      <c r="AB4850" s="26">
        <f t="shared" ca="1" si="927"/>
        <v>456.34793892090124</v>
      </c>
      <c r="AC4850" s="26">
        <f t="shared" ca="1" si="932"/>
        <v>0</v>
      </c>
      <c r="AD4850" s="26">
        <f t="shared" ca="1" si="928"/>
        <v>0</v>
      </c>
      <c r="AE4850" s="27">
        <f t="shared" ca="1" si="929"/>
        <v>139353.01742593548</v>
      </c>
    </row>
    <row r="4851" spans="12:31" x14ac:dyDescent="0.2">
      <c r="L4851" s="21">
        <v>4846</v>
      </c>
      <c r="M4851" s="22">
        <f t="shared" ca="1" si="933"/>
        <v>-9.0696911265691044E-2</v>
      </c>
      <c r="N4851" s="22">
        <f t="shared" ca="1" si="933"/>
        <v>-0.48860575406721019</v>
      </c>
      <c r="O4851" s="22">
        <f t="shared" ca="1" si="925"/>
        <v>-9.0696911265691044E-2</v>
      </c>
      <c r="P4851" s="24">
        <f t="shared" ca="1" si="922"/>
        <v>-0.43741776142375216</v>
      </c>
      <c r="Q4851" s="22">
        <f t="shared" ca="1" si="923"/>
        <v>164.62874863347906</v>
      </c>
      <c r="R4851" s="22">
        <f t="shared" ca="1" si="924"/>
        <v>443.08706088193981</v>
      </c>
      <c r="S4851" s="25">
        <f t="shared" ca="1" si="930"/>
        <v>9273469.7262406573</v>
      </c>
      <c r="T4851" s="22">
        <f t="shared" ca="1" si="931"/>
        <v>0</v>
      </c>
      <c r="U4851" s="22">
        <f t="shared" ca="1" si="926"/>
        <v>-130668.14127072698</v>
      </c>
      <c r="AA4851" s="26">
        <f t="shared" ca="1" si="927"/>
        <v>164.62874863347906</v>
      </c>
      <c r="AB4851" s="26">
        <f t="shared" ca="1" si="927"/>
        <v>443.08706088193981</v>
      </c>
      <c r="AC4851" s="26">
        <f t="shared" ca="1" si="932"/>
        <v>0</v>
      </c>
      <c r="AD4851" s="26">
        <f t="shared" ca="1" si="928"/>
        <v>0</v>
      </c>
      <c r="AE4851" s="27">
        <f t="shared" ca="1" si="929"/>
        <v>130668.14127072698</v>
      </c>
    </row>
    <row r="4852" spans="12:31" x14ac:dyDescent="0.2">
      <c r="L4852" s="21">
        <v>4847</v>
      </c>
      <c r="M4852" s="22">
        <f t="shared" ca="1" si="933"/>
        <v>1.2525276495287452</v>
      </c>
      <c r="N4852" s="22">
        <f t="shared" ca="1" si="933"/>
        <v>1.3250567197306802</v>
      </c>
      <c r="O4852" s="22">
        <f t="shared" ca="1" si="925"/>
        <v>1.2525276495287452</v>
      </c>
      <c r="P4852" s="24">
        <f t="shared" ca="1" si="922"/>
        <v>1.8176301321291937</v>
      </c>
      <c r="Q4852" s="22">
        <f t="shared" ca="1" si="923"/>
        <v>261.08346877858861</v>
      </c>
      <c r="R4852" s="22">
        <f t="shared" ca="1" si="924"/>
        <v>643.54640618847566</v>
      </c>
      <c r="S4852" s="25">
        <f t="shared" ca="1" si="930"/>
        <v>14086798.404783957</v>
      </c>
      <c r="T4852" s="22">
        <f t="shared" ca="1" si="931"/>
        <v>4086798.4047839567</v>
      </c>
      <c r="U4852" s="22">
        <f t="shared" ca="1" si="926"/>
        <v>3991623.284843951</v>
      </c>
      <c r="AA4852" s="26">
        <f t="shared" ca="1" si="927"/>
        <v>261.08346877858861</v>
      </c>
      <c r="AB4852" s="26">
        <f t="shared" ca="1" si="927"/>
        <v>643.54640618847566</v>
      </c>
      <c r="AC4852" s="26">
        <f t="shared" ca="1" si="932"/>
        <v>86.08346877858861</v>
      </c>
      <c r="AD4852" s="26">
        <f t="shared" ca="1" si="928"/>
        <v>163.54640618847566</v>
      </c>
      <c r="AE4852" s="27">
        <f t="shared" ca="1" si="929"/>
        <v>95175.119940005708</v>
      </c>
    </row>
    <row r="4853" spans="12:31" x14ac:dyDescent="0.2">
      <c r="L4853" s="21">
        <v>4848</v>
      </c>
      <c r="M4853" s="22">
        <f t="shared" ca="1" si="933"/>
        <v>-1.3286436062642125E-2</v>
      </c>
      <c r="N4853" s="22">
        <f t="shared" ca="1" si="933"/>
        <v>0.57975684517327386</v>
      </c>
      <c r="O4853" s="22">
        <f t="shared" ca="1" si="925"/>
        <v>-1.3286436062642125E-2</v>
      </c>
      <c r="P4853" s="24">
        <f t="shared" ca="1" si="922"/>
        <v>0.44318031989219209</v>
      </c>
      <c r="Q4853" s="22">
        <f t="shared" ca="1" si="923"/>
        <v>169.06258938108513</v>
      </c>
      <c r="R4853" s="22">
        <f t="shared" ca="1" si="924"/>
        <v>512.60833191224231</v>
      </c>
      <c r="S4853" s="25">
        <f t="shared" ca="1" si="930"/>
        <v>10126862.423321474</v>
      </c>
      <c r="T4853" s="22">
        <f t="shared" ca="1" si="931"/>
        <v>126862.42332147434</v>
      </c>
      <c r="U4853" s="22">
        <f t="shared" ca="1" si="926"/>
        <v>188492.60580311646</v>
      </c>
      <c r="AA4853" s="26">
        <f t="shared" ca="1" si="927"/>
        <v>169.06258938108513</v>
      </c>
      <c r="AB4853" s="26">
        <f t="shared" ca="1" si="927"/>
        <v>512.60833191224231</v>
      </c>
      <c r="AC4853" s="26">
        <f t="shared" ca="1" si="932"/>
        <v>0</v>
      </c>
      <c r="AD4853" s="26">
        <f t="shared" ca="1" si="928"/>
        <v>32.608331912242306</v>
      </c>
      <c r="AE4853" s="27">
        <f t="shared" ca="1" si="929"/>
        <v>-61630.182481642114</v>
      </c>
    </row>
    <row r="4854" spans="12:31" x14ac:dyDescent="0.2">
      <c r="L4854" s="21">
        <v>4849</v>
      </c>
      <c r="M4854" s="22">
        <f t="shared" ca="1" si="933"/>
        <v>0.15653177501744578</v>
      </c>
      <c r="N4854" s="22">
        <f t="shared" ca="1" si="933"/>
        <v>-0.39313809315295861</v>
      </c>
      <c r="O4854" s="22">
        <f t="shared" ca="1" si="925"/>
        <v>0.15653177501744578</v>
      </c>
      <c r="P4854" s="24">
        <f t="shared" ca="1" si="922"/>
        <v>-0.20798780155145033</v>
      </c>
      <c r="Q4854" s="22">
        <f t="shared" ca="1" si="923"/>
        <v>179.21207754849851</v>
      </c>
      <c r="R4854" s="22">
        <f t="shared" ca="1" si="924"/>
        <v>460.23568125485468</v>
      </c>
      <c r="S4854" s="25">
        <f t="shared" ca="1" si="930"/>
        <v>9863275.6074220687</v>
      </c>
      <c r="T4854" s="22">
        <f t="shared" ca="1" si="931"/>
        <v>0</v>
      </c>
      <c r="U4854" s="22">
        <f t="shared" ca="1" si="926"/>
        <v>-25185.884043575439</v>
      </c>
      <c r="AA4854" s="26">
        <f t="shared" ca="1" si="927"/>
        <v>179.21207754849851</v>
      </c>
      <c r="AB4854" s="26">
        <f t="shared" ca="1" si="927"/>
        <v>460.23568125485468</v>
      </c>
      <c r="AC4854" s="26">
        <f t="shared" ca="1" si="932"/>
        <v>4.2120775484985131</v>
      </c>
      <c r="AD4854" s="26">
        <f t="shared" ca="1" si="928"/>
        <v>0</v>
      </c>
      <c r="AE4854" s="27">
        <f t="shared" ca="1" si="929"/>
        <v>25185.884043575439</v>
      </c>
    </row>
    <row r="4855" spans="12:31" x14ac:dyDescent="0.2">
      <c r="L4855" s="21">
        <v>4850</v>
      </c>
      <c r="M4855" s="22">
        <f t="shared" ca="1" si="933"/>
        <v>3.2646471873386089E-2</v>
      </c>
      <c r="N4855" s="22">
        <f t="shared" ca="1" si="933"/>
        <v>0.37729732535202193</v>
      </c>
      <c r="O4855" s="22">
        <f t="shared" ca="1" si="925"/>
        <v>3.2646471873386089E-2</v>
      </c>
      <c r="P4855" s="24">
        <f t="shared" ca="1" si="922"/>
        <v>0.31431732992660871</v>
      </c>
      <c r="Q4855" s="22">
        <f t="shared" ca="1" si="923"/>
        <v>171.74973508870056</v>
      </c>
      <c r="R4855" s="22">
        <f t="shared" ca="1" si="924"/>
        <v>501.79127519162313</v>
      </c>
      <c r="S4855" s="25">
        <f t="shared" ca="1" si="930"/>
        <v>10089035.197782677</v>
      </c>
      <c r="T4855" s="22">
        <f t="shared" ca="1" si="931"/>
        <v>89035.197782676667</v>
      </c>
      <c r="U4855" s="22">
        <f t="shared" ca="1" si="926"/>
        <v>75132.686819031864</v>
      </c>
      <c r="AA4855" s="26">
        <f t="shared" ca="1" si="927"/>
        <v>171.74973508870056</v>
      </c>
      <c r="AB4855" s="26">
        <f t="shared" ca="1" si="927"/>
        <v>501.79127519162313</v>
      </c>
      <c r="AC4855" s="26">
        <f t="shared" ca="1" si="932"/>
        <v>0</v>
      </c>
      <c r="AD4855" s="26">
        <f t="shared" ca="1" si="928"/>
        <v>21.791275191623129</v>
      </c>
      <c r="AE4855" s="27">
        <f t="shared" ca="1" si="929"/>
        <v>13902.510963644803</v>
      </c>
    </row>
    <row r="4856" spans="12:31" x14ac:dyDescent="0.2">
      <c r="L4856" s="21">
        <v>4851</v>
      </c>
      <c r="M4856" s="22">
        <f t="shared" ca="1" si="933"/>
        <v>-0.16712046582789311</v>
      </c>
      <c r="N4856" s="22">
        <f t="shared" ca="1" si="933"/>
        <v>-0.67668560525366417</v>
      </c>
      <c r="O4856" s="22">
        <f t="shared" ca="1" si="925"/>
        <v>-0.16712046582789311</v>
      </c>
      <c r="P4856" s="24">
        <f t="shared" ca="1" si="922"/>
        <v>-0.63183271443751643</v>
      </c>
      <c r="Q4856" s="22">
        <f t="shared" ca="1" si="923"/>
        <v>160.36551629408979</v>
      </c>
      <c r="R4856" s="22">
        <f t="shared" ca="1" si="924"/>
        <v>429.05670874688246</v>
      </c>
      <c r="S4856" s="25">
        <f t="shared" ca="1" si="930"/>
        <v>9006530.008242039</v>
      </c>
      <c r="T4856" s="22">
        <f t="shared" ca="1" si="931"/>
        <v>0</v>
      </c>
      <c r="U4856" s="22">
        <f t="shared" ca="1" si="926"/>
        <v>-122650.95486436016</v>
      </c>
      <c r="AA4856" s="26">
        <f t="shared" ca="1" si="927"/>
        <v>160.36551629408979</v>
      </c>
      <c r="AB4856" s="26">
        <f t="shared" ca="1" si="927"/>
        <v>429.05670874688246</v>
      </c>
      <c r="AC4856" s="26">
        <f t="shared" ca="1" si="932"/>
        <v>0</v>
      </c>
      <c r="AD4856" s="26">
        <f t="shared" ca="1" si="928"/>
        <v>0</v>
      </c>
      <c r="AE4856" s="27">
        <f t="shared" ca="1" si="929"/>
        <v>122650.95486436016</v>
      </c>
    </row>
    <row r="4857" spans="12:31" x14ac:dyDescent="0.2">
      <c r="L4857" s="21">
        <v>4852</v>
      </c>
      <c r="M4857" s="22">
        <f t="shared" ca="1" si="933"/>
        <v>-0.57805328708276094</v>
      </c>
      <c r="N4857" s="22">
        <f t="shared" ca="1" si="933"/>
        <v>-0.13602068021752642</v>
      </c>
      <c r="O4857" s="22">
        <f t="shared" ca="1" si="925"/>
        <v>-0.57805328708276094</v>
      </c>
      <c r="P4857" s="24">
        <f t="shared" ca="1" si="922"/>
        <v>-0.46852982584608871</v>
      </c>
      <c r="Q4857" s="22">
        <f t="shared" ca="1" si="923"/>
        <v>139.26476000431083</v>
      </c>
      <c r="R4857" s="22">
        <f t="shared" ca="1" si="924"/>
        <v>440.8113425285797</v>
      </c>
      <c r="S4857" s="25">
        <f t="shared" ca="1" si="930"/>
        <v>8536431.0141857844</v>
      </c>
      <c r="T4857" s="22">
        <f t="shared" ca="1" si="931"/>
        <v>0</v>
      </c>
      <c r="U4857" s="22">
        <f t="shared" ca="1" si="926"/>
        <v>-101788.24158559035</v>
      </c>
      <c r="AA4857" s="26">
        <f t="shared" ca="1" si="927"/>
        <v>139.26476000431083</v>
      </c>
      <c r="AB4857" s="26">
        <f t="shared" ca="1" si="927"/>
        <v>440.8113425285797</v>
      </c>
      <c r="AC4857" s="26">
        <f t="shared" ca="1" si="932"/>
        <v>0</v>
      </c>
      <c r="AD4857" s="26">
        <f t="shared" ca="1" si="928"/>
        <v>0</v>
      </c>
      <c r="AE4857" s="27">
        <f t="shared" ca="1" si="929"/>
        <v>101788.24158559035</v>
      </c>
    </row>
    <row r="4858" spans="12:31" x14ac:dyDescent="0.2">
      <c r="L4858" s="21">
        <v>4853</v>
      </c>
      <c r="M4858" s="22">
        <f t="shared" ca="1" si="933"/>
        <v>-1.0842911511304614</v>
      </c>
      <c r="N4858" s="22">
        <f t="shared" ca="1" si="933"/>
        <v>8.9743157313985786E-2</v>
      </c>
      <c r="O4858" s="22">
        <f t="shared" ca="1" si="925"/>
        <v>-1.0842911511304614</v>
      </c>
      <c r="P4858" s="24">
        <f t="shared" ca="1" si="922"/>
        <v>-0.61025408706826489</v>
      </c>
      <c r="Q4858" s="22">
        <f t="shared" ca="1" si="923"/>
        <v>117.04734808714925</v>
      </c>
      <c r="R4858" s="22">
        <f t="shared" ca="1" si="924"/>
        <v>430.591794205827</v>
      </c>
      <c r="S4858" s="25">
        <f t="shared" ca="1" si="930"/>
        <v>7804600.5203799419</v>
      </c>
      <c r="T4858" s="22">
        <f t="shared" ca="1" si="931"/>
        <v>0</v>
      </c>
      <c r="U4858" s="22">
        <f t="shared" ca="1" si="926"/>
        <v>-74584.618673740653</v>
      </c>
      <c r="AA4858" s="26">
        <f t="shared" ca="1" si="927"/>
        <v>117.04734808714925</v>
      </c>
      <c r="AB4858" s="26">
        <f t="shared" ca="1" si="927"/>
        <v>430.591794205827</v>
      </c>
      <c r="AC4858" s="26">
        <f t="shared" ca="1" si="932"/>
        <v>0</v>
      </c>
      <c r="AD4858" s="26">
        <f t="shared" ca="1" si="928"/>
        <v>0</v>
      </c>
      <c r="AE4858" s="27">
        <f t="shared" ca="1" si="929"/>
        <v>74584.618673740653</v>
      </c>
    </row>
    <row r="4859" spans="12:31" x14ac:dyDescent="0.2">
      <c r="L4859" s="21">
        <v>4854</v>
      </c>
      <c r="M4859" s="22">
        <f t="shared" ca="1" si="933"/>
        <v>1.1886087450185632</v>
      </c>
      <c r="N4859" s="22">
        <f t="shared" ca="1" si="933"/>
        <v>0.23233222038599149</v>
      </c>
      <c r="O4859" s="22">
        <f t="shared" ca="1" si="925"/>
        <v>1.1886087450185632</v>
      </c>
      <c r="P4859" s="24">
        <f t="shared" ca="1" si="922"/>
        <v>0.92652189855317479</v>
      </c>
      <c r="Q4859" s="22">
        <f t="shared" ca="1" si="923"/>
        <v>255.41659861957424</v>
      </c>
      <c r="R4859" s="22">
        <f t="shared" ca="1" si="924"/>
        <v>555.30018237337231</v>
      </c>
      <c r="S4859" s="25">
        <f t="shared" ca="1" si="930"/>
        <v>13002460.431622878</v>
      </c>
      <c r="T4859" s="22">
        <f t="shared" ca="1" si="931"/>
        <v>3002460.4316228777</v>
      </c>
      <c r="U4859" s="22">
        <f t="shared" ca="1" si="926"/>
        <v>2928472.0965412231</v>
      </c>
      <c r="AA4859" s="26">
        <f t="shared" ca="1" si="927"/>
        <v>255.41659861957424</v>
      </c>
      <c r="AB4859" s="26">
        <f t="shared" ca="1" si="927"/>
        <v>555.30018237337231</v>
      </c>
      <c r="AC4859" s="26">
        <f t="shared" ca="1" si="932"/>
        <v>80.416598619574245</v>
      </c>
      <c r="AD4859" s="26">
        <f t="shared" ca="1" si="928"/>
        <v>75.300182373372309</v>
      </c>
      <c r="AE4859" s="27">
        <f t="shared" ca="1" si="929"/>
        <v>73988.335081654601</v>
      </c>
    </row>
    <row r="4860" spans="12:31" x14ac:dyDescent="0.2">
      <c r="L4860" s="21">
        <v>4855</v>
      </c>
      <c r="M4860" s="22">
        <f t="shared" ca="1" si="933"/>
        <v>-0.4522377818031495</v>
      </c>
      <c r="N4860" s="22">
        <f t="shared" ca="1" si="933"/>
        <v>1.0805763740973819</v>
      </c>
      <c r="O4860" s="22">
        <f t="shared" ca="1" si="925"/>
        <v>-0.4522377818031495</v>
      </c>
      <c r="P4860" s="24">
        <f t="shared" ca="1" si="922"/>
        <v>0.55787637003923307</v>
      </c>
      <c r="Q4860" s="22">
        <f t="shared" ca="1" si="923"/>
        <v>145.41199246974276</v>
      </c>
      <c r="R4860" s="22">
        <f t="shared" ca="1" si="924"/>
        <v>522.43216684455774</v>
      </c>
      <c r="S4860" s="25">
        <f t="shared" ca="1" si="930"/>
        <v>9564828.3771288805</v>
      </c>
      <c r="T4860" s="22">
        <f t="shared" ca="1" si="931"/>
        <v>0</v>
      </c>
      <c r="U4860" s="22">
        <f t="shared" ca="1" si="926"/>
        <v>315153.08224666549</v>
      </c>
      <c r="AA4860" s="26">
        <f t="shared" ca="1" si="927"/>
        <v>145.41199246974276</v>
      </c>
      <c r="AB4860" s="26">
        <f t="shared" ca="1" si="927"/>
        <v>522.43216684455774</v>
      </c>
      <c r="AC4860" s="26">
        <f t="shared" ca="1" si="932"/>
        <v>0</v>
      </c>
      <c r="AD4860" s="26">
        <f t="shared" ca="1" si="928"/>
        <v>42.432166844557742</v>
      </c>
      <c r="AE4860" s="27">
        <f t="shared" ca="1" si="929"/>
        <v>-315153.08224666549</v>
      </c>
    </row>
    <row r="4861" spans="12:31" x14ac:dyDescent="0.2">
      <c r="L4861" s="21">
        <v>4856</v>
      </c>
      <c r="M4861" s="22">
        <f t="shared" ca="1" si="933"/>
        <v>-0.3531299368552403</v>
      </c>
      <c r="N4861" s="22">
        <f t="shared" ca="1" si="933"/>
        <v>-0.74653550519563638</v>
      </c>
      <c r="O4861" s="22">
        <f t="shared" ca="1" si="925"/>
        <v>-0.3531299368552403</v>
      </c>
      <c r="P4861" s="24">
        <f t="shared" ca="1" si="922"/>
        <v>-0.80291043480274038</v>
      </c>
      <c r="Q4861" s="22">
        <f t="shared" ca="1" si="923"/>
        <v>150.44478046733173</v>
      </c>
      <c r="R4861" s="22">
        <f t="shared" ca="1" si="924"/>
        <v>417.07848305418179</v>
      </c>
      <c r="S4861" s="25">
        <f t="shared" ca="1" si="930"/>
        <v>8602022.9965543672</v>
      </c>
      <c r="T4861" s="22">
        <f t="shared" ca="1" si="931"/>
        <v>0</v>
      </c>
      <c r="U4861" s="22">
        <f t="shared" ca="1" si="926"/>
        <v>-108785.26919721696</v>
      </c>
      <c r="AA4861" s="26">
        <f t="shared" ca="1" si="927"/>
        <v>150.44478046733173</v>
      </c>
      <c r="AB4861" s="26">
        <f t="shared" ca="1" si="927"/>
        <v>417.07848305418179</v>
      </c>
      <c r="AC4861" s="26">
        <f t="shared" ca="1" si="932"/>
        <v>0</v>
      </c>
      <c r="AD4861" s="26">
        <f t="shared" ca="1" si="928"/>
        <v>0</v>
      </c>
      <c r="AE4861" s="27">
        <f t="shared" ca="1" si="929"/>
        <v>108785.26919721696</v>
      </c>
    </row>
    <row r="4862" spans="12:31" x14ac:dyDescent="0.2">
      <c r="L4862" s="21">
        <v>4857</v>
      </c>
      <c r="M4862" s="22">
        <f t="shared" ca="1" si="933"/>
        <v>-0.26837863531535494</v>
      </c>
      <c r="N4862" s="22">
        <f t="shared" ca="1" si="933"/>
        <v>0.16322025312648661</v>
      </c>
      <c r="O4862" s="22">
        <f t="shared" ca="1" si="925"/>
        <v>-0.26837863531535494</v>
      </c>
      <c r="P4862" s="24">
        <f t="shared" ca="1" si="922"/>
        <v>-4.1230636595398468E-2</v>
      </c>
      <c r="Q4862" s="22">
        <f t="shared" ca="1" si="923"/>
        <v>154.88646771821251</v>
      </c>
      <c r="R4862" s="22">
        <f t="shared" ca="1" si="924"/>
        <v>473.11491538688068</v>
      </c>
      <c r="S4862" s="25">
        <f t="shared" ca="1" si="930"/>
        <v>9314288.2423859835</v>
      </c>
      <c r="T4862" s="22">
        <f t="shared" ca="1" si="931"/>
        <v>0</v>
      </c>
      <c r="U4862" s="22">
        <f t="shared" ca="1" si="926"/>
        <v>-126737.16720279132</v>
      </c>
      <c r="AA4862" s="26">
        <f t="shared" ca="1" si="927"/>
        <v>154.88646771821251</v>
      </c>
      <c r="AB4862" s="26">
        <f t="shared" ca="1" si="927"/>
        <v>473.11491538688068</v>
      </c>
      <c r="AC4862" s="26">
        <f t="shared" ca="1" si="932"/>
        <v>0</v>
      </c>
      <c r="AD4862" s="26">
        <f t="shared" ca="1" si="928"/>
        <v>0</v>
      </c>
      <c r="AE4862" s="27">
        <f t="shared" ca="1" si="929"/>
        <v>126737.16720279132</v>
      </c>
    </row>
    <row r="4863" spans="12:31" x14ac:dyDescent="0.2">
      <c r="L4863" s="21">
        <v>4858</v>
      </c>
      <c r="M4863" s="22">
        <f t="shared" ca="1" si="933"/>
        <v>0.15100844817481435</v>
      </c>
      <c r="N4863" s="22">
        <f t="shared" ca="1" si="933"/>
        <v>-0.50273588822503346</v>
      </c>
      <c r="O4863" s="22">
        <f t="shared" ca="1" si="925"/>
        <v>0.15100844817481435</v>
      </c>
      <c r="P4863" s="24">
        <f t="shared" ca="1" si="922"/>
        <v>-0.29680717756514541</v>
      </c>
      <c r="Q4863" s="22">
        <f t="shared" ca="1" si="923"/>
        <v>178.8725716683206</v>
      </c>
      <c r="R4863" s="22">
        <f t="shared" ca="1" si="924"/>
        <v>453.51956702373718</v>
      </c>
      <c r="S4863" s="25">
        <f t="shared" ca="1" si="930"/>
        <v>9783331.0717126504</v>
      </c>
      <c r="T4863" s="22">
        <f t="shared" ca="1" si="931"/>
        <v>0</v>
      </c>
      <c r="U4863" s="22">
        <f t="shared" ca="1" si="926"/>
        <v>-33386.345804706449</v>
      </c>
      <c r="AA4863" s="26">
        <f t="shared" ca="1" si="927"/>
        <v>178.8725716683206</v>
      </c>
      <c r="AB4863" s="26">
        <f t="shared" ca="1" si="927"/>
        <v>453.51956702373718</v>
      </c>
      <c r="AC4863" s="26">
        <f t="shared" ca="1" si="932"/>
        <v>3.8725716683206031</v>
      </c>
      <c r="AD4863" s="26">
        <f t="shared" ca="1" si="928"/>
        <v>0</v>
      </c>
      <c r="AE4863" s="27">
        <f t="shared" ca="1" si="929"/>
        <v>33386.345804706449</v>
      </c>
    </row>
    <row r="4864" spans="12:31" x14ac:dyDescent="0.2">
      <c r="L4864" s="21">
        <v>4859</v>
      </c>
      <c r="M4864" s="22">
        <f t="shared" ca="1" si="933"/>
        <v>0.46127810710127753</v>
      </c>
      <c r="N4864" s="22">
        <f t="shared" ca="1" si="933"/>
        <v>-0.68769755533685273</v>
      </c>
      <c r="O4864" s="22">
        <f t="shared" ca="1" si="925"/>
        <v>0.46127810710127753</v>
      </c>
      <c r="P4864" s="24">
        <f t="shared" ca="1" si="922"/>
        <v>-0.24623166265728508</v>
      </c>
      <c r="Q4864" s="22">
        <f t="shared" ca="1" si="923"/>
        <v>198.97783742765012</v>
      </c>
      <c r="R4864" s="22">
        <f t="shared" ca="1" si="924"/>
        <v>457.33174843973302</v>
      </c>
      <c r="S4864" s="25">
        <f t="shared" ca="1" si="930"/>
        <v>10388610.219935948</v>
      </c>
      <c r="T4864" s="22">
        <f t="shared" ca="1" si="931"/>
        <v>388610.21993594803</v>
      </c>
      <c r="U4864" s="22">
        <f t="shared" ca="1" si="926"/>
        <v>543530.23903661128</v>
      </c>
      <c r="AA4864" s="26">
        <f t="shared" ca="1" si="927"/>
        <v>198.97783742765012</v>
      </c>
      <c r="AB4864" s="26">
        <f t="shared" ca="1" si="927"/>
        <v>457.33174843973302</v>
      </c>
      <c r="AC4864" s="26">
        <f t="shared" ca="1" si="932"/>
        <v>23.977837427650115</v>
      </c>
      <c r="AD4864" s="26">
        <f t="shared" ca="1" si="928"/>
        <v>0</v>
      </c>
      <c r="AE4864" s="27">
        <f t="shared" ca="1" si="929"/>
        <v>-154920.01910066319</v>
      </c>
    </row>
    <row r="4865" spans="12:31" x14ac:dyDescent="0.2">
      <c r="L4865" s="21">
        <v>4860</v>
      </c>
      <c r="M4865" s="22">
        <f t="shared" ca="1" si="933"/>
        <v>0.61523459855889584</v>
      </c>
      <c r="N4865" s="22">
        <f t="shared" ca="1" si="933"/>
        <v>0.59883134695881668</v>
      </c>
      <c r="O4865" s="22">
        <f t="shared" ca="1" si="925"/>
        <v>0.61523459855889584</v>
      </c>
      <c r="P4865" s="24">
        <f t="shared" ca="1" si="922"/>
        <v>0.85228951231782712</v>
      </c>
      <c r="Q4865" s="22">
        <f t="shared" ca="1" si="923"/>
        <v>209.77778476546209</v>
      </c>
      <c r="R4865" s="22">
        <f t="shared" ca="1" si="924"/>
        <v>548.5194847332765</v>
      </c>
      <c r="S4865" s="25">
        <f t="shared" ca="1" si="930"/>
        <v>11648112.991009466</v>
      </c>
      <c r="T4865" s="22">
        <f t="shared" ca="1" si="931"/>
        <v>1648112.9910094664</v>
      </c>
      <c r="U4865" s="22">
        <f t="shared" ca="1" si="926"/>
        <v>1547692.8840057058</v>
      </c>
      <c r="AA4865" s="26">
        <f t="shared" ca="1" si="927"/>
        <v>209.77778476546209</v>
      </c>
      <c r="AB4865" s="26">
        <f t="shared" ca="1" si="927"/>
        <v>548.5194847332765</v>
      </c>
      <c r="AC4865" s="26">
        <f t="shared" ca="1" si="932"/>
        <v>34.777784765462087</v>
      </c>
      <c r="AD4865" s="26">
        <f t="shared" ca="1" si="928"/>
        <v>68.519484733276499</v>
      </c>
      <c r="AE4865" s="27">
        <f t="shared" ca="1" si="929"/>
        <v>100420.10700376052</v>
      </c>
    </row>
    <row r="4866" spans="12:31" x14ac:dyDescent="0.2">
      <c r="L4866" s="21">
        <v>4861</v>
      </c>
      <c r="M4866" s="22">
        <f t="shared" ca="1" si="933"/>
        <v>-0.41739910472178943</v>
      </c>
      <c r="N4866" s="22">
        <f t="shared" ca="1" si="933"/>
        <v>6.2678043368707553E-2</v>
      </c>
      <c r="O4866" s="22">
        <f t="shared" ca="1" si="925"/>
        <v>-0.41739910472178943</v>
      </c>
      <c r="P4866" s="24">
        <f t="shared" ca="1" si="922"/>
        <v>-0.2130093385450986</v>
      </c>
      <c r="Q4866" s="22">
        <f t="shared" ca="1" si="923"/>
        <v>147.16164841993827</v>
      </c>
      <c r="R4866" s="22">
        <f t="shared" ca="1" si="924"/>
        <v>459.853336812831</v>
      </c>
      <c r="S4866" s="25">
        <f t="shared" ca="1" si="930"/>
        <v>8958073.9067439195</v>
      </c>
      <c r="T4866" s="22">
        <f t="shared" ca="1" si="931"/>
        <v>0</v>
      </c>
      <c r="U4866" s="22">
        <f t="shared" ca="1" si="926"/>
        <v>-115028.70369523205</v>
      </c>
      <c r="AA4866" s="26">
        <f t="shared" ca="1" si="927"/>
        <v>147.16164841993827</v>
      </c>
      <c r="AB4866" s="26">
        <f t="shared" ca="1" si="927"/>
        <v>459.853336812831</v>
      </c>
      <c r="AC4866" s="26">
        <f t="shared" ca="1" si="932"/>
        <v>0</v>
      </c>
      <c r="AD4866" s="26">
        <f t="shared" ca="1" si="928"/>
        <v>0</v>
      </c>
      <c r="AE4866" s="27">
        <f t="shared" ca="1" si="929"/>
        <v>115028.70369523205</v>
      </c>
    </row>
    <row r="4867" spans="12:31" x14ac:dyDescent="0.2">
      <c r="L4867" s="21">
        <v>4862</v>
      </c>
      <c r="M4867" s="22">
        <f t="shared" ca="1" si="933"/>
        <v>-0.57952632872759058</v>
      </c>
      <c r="N4867" s="22">
        <f t="shared" ca="1" si="933"/>
        <v>1.0958419641801909</v>
      </c>
      <c r="O4867" s="22">
        <f t="shared" ca="1" si="925"/>
        <v>-0.57952632872759058</v>
      </c>
      <c r="P4867" s="24">
        <f t="shared" ca="1" si="922"/>
        <v>0.48992060144054733</v>
      </c>
      <c r="Q4867" s="22">
        <f t="shared" ca="1" si="923"/>
        <v>139.19434950410846</v>
      </c>
      <c r="R4867" s="22">
        <f t="shared" ca="1" si="924"/>
        <v>516.58918528061395</v>
      </c>
      <c r="S4867" s="25">
        <f t="shared" ca="1" si="930"/>
        <v>9328754.5594679173</v>
      </c>
      <c r="T4867" s="22">
        <f t="shared" ca="1" si="931"/>
        <v>0</v>
      </c>
      <c r="U4867" s="22">
        <f t="shared" ca="1" si="926"/>
        <v>262492.92039891874</v>
      </c>
      <c r="AA4867" s="26">
        <f t="shared" ca="1" si="927"/>
        <v>139.19434950410846</v>
      </c>
      <c r="AB4867" s="26">
        <f t="shared" ca="1" si="927"/>
        <v>516.58918528061395</v>
      </c>
      <c r="AC4867" s="26">
        <f t="shared" ca="1" si="932"/>
        <v>0</v>
      </c>
      <c r="AD4867" s="26">
        <f t="shared" ca="1" si="928"/>
        <v>36.589185280613947</v>
      </c>
      <c r="AE4867" s="27">
        <f t="shared" ca="1" si="929"/>
        <v>-262492.92039891874</v>
      </c>
    </row>
    <row r="4868" spans="12:31" x14ac:dyDescent="0.2">
      <c r="L4868" s="21">
        <v>4863</v>
      </c>
      <c r="M4868" s="22">
        <f t="shared" ca="1" si="933"/>
        <v>3.970980562764552E-2</v>
      </c>
      <c r="N4868" s="22">
        <f t="shared" ca="1" si="933"/>
        <v>1.2770377435017337</v>
      </c>
      <c r="O4868" s="22">
        <f t="shared" ca="1" si="925"/>
        <v>3.970980562764552E-2</v>
      </c>
      <c r="P4868" s="24">
        <f t="shared" ca="1" si="922"/>
        <v>1.0194656554836561</v>
      </c>
      <c r="Q4868" s="22">
        <f t="shared" ca="1" si="923"/>
        <v>172.16672299380977</v>
      </c>
      <c r="R4868" s="22">
        <f t="shared" ca="1" si="924"/>
        <v>563.90835497741489</v>
      </c>
      <c r="S4868" s="25">
        <f t="shared" ca="1" si="930"/>
        <v>10751871.294013206</v>
      </c>
      <c r="T4868" s="22">
        <f t="shared" ca="1" si="931"/>
        <v>751871.29401320592</v>
      </c>
      <c r="U4868" s="22">
        <f t="shared" ca="1" si="926"/>
        <v>708388.17030918703</v>
      </c>
      <c r="AA4868" s="26">
        <f t="shared" ca="1" si="927"/>
        <v>172.16672299380977</v>
      </c>
      <c r="AB4868" s="26">
        <f t="shared" ca="1" si="927"/>
        <v>563.90835497741489</v>
      </c>
      <c r="AC4868" s="26">
        <f t="shared" ca="1" si="932"/>
        <v>0</v>
      </c>
      <c r="AD4868" s="26">
        <f t="shared" ca="1" si="928"/>
        <v>83.908354977414888</v>
      </c>
      <c r="AE4868" s="27">
        <f t="shared" ca="1" si="929"/>
        <v>43483.123704018886</v>
      </c>
    </row>
    <row r="4869" spans="12:31" x14ac:dyDescent="0.2">
      <c r="L4869" s="21">
        <v>4864</v>
      </c>
      <c r="M4869" s="22">
        <f t="shared" ca="1" si="933"/>
        <v>2.1546559483930685</v>
      </c>
      <c r="N4869" s="22">
        <f t="shared" ca="1" si="933"/>
        <v>1.3223177994814275</v>
      </c>
      <c r="O4869" s="22">
        <f t="shared" ca="1" si="925"/>
        <v>2.1546559483930685</v>
      </c>
      <c r="P4869" s="24">
        <f t="shared" ca="1" si="922"/>
        <v>2.3813773533056128</v>
      </c>
      <c r="Q4869" s="22">
        <f t="shared" ca="1" si="923"/>
        <v>355.86557229368384</v>
      </c>
      <c r="R4869" s="22">
        <f t="shared" ca="1" si="924"/>
        <v>706.48266398796943</v>
      </c>
      <c r="S4869" s="25">
        <f t="shared" ca="1" si="930"/>
        <v>17411579.445675697</v>
      </c>
      <c r="T4869" s="22">
        <f t="shared" ca="1" si="931"/>
        <v>7411579.4456756972</v>
      </c>
      <c r="U4869" s="22">
        <f t="shared" ca="1" si="926"/>
        <v>7357620.7982512023</v>
      </c>
      <c r="AA4869" s="26">
        <f t="shared" ca="1" si="927"/>
        <v>355.86557229368384</v>
      </c>
      <c r="AB4869" s="26">
        <f t="shared" ca="1" si="927"/>
        <v>706.48266398796943</v>
      </c>
      <c r="AC4869" s="26">
        <f t="shared" ca="1" si="932"/>
        <v>180.86557229368384</v>
      </c>
      <c r="AD4869" s="26">
        <f t="shared" ca="1" si="928"/>
        <v>226.48266398796943</v>
      </c>
      <c r="AE4869" s="27">
        <f t="shared" ca="1" si="929"/>
        <v>53958.647424494848</v>
      </c>
    </row>
    <row r="4870" spans="12:31" x14ac:dyDescent="0.2">
      <c r="L4870" s="21">
        <v>4865</v>
      </c>
      <c r="M4870" s="22">
        <f t="shared" ca="1" si="933"/>
        <v>-1.2470669074511278</v>
      </c>
      <c r="N4870" s="22">
        <f t="shared" ca="1" si="933"/>
        <v>1.9432557141685047</v>
      </c>
      <c r="O4870" s="22">
        <f t="shared" ca="1" si="925"/>
        <v>-1.2470669074511278</v>
      </c>
      <c r="P4870" s="24">
        <f t="shared" ref="P4870:P4933" ca="1" si="934">($D$16 * M4870) + (SQRT(1 - $D$16^2) * N4870)</f>
        <v>0.73115642989746443</v>
      </c>
      <c r="Q4870" s="22">
        <f t="shared" ref="Q4870:Q4933" ca="1" si="935">$C$12*EXP(($C$6-$C$15-0.5*$C$13^2)*$C$8+$C$13*SQRT($C$8)*O4870)</f>
        <v>110.68578376589177</v>
      </c>
      <c r="R4870" s="22">
        <f t="shared" ref="R4870:R4933" ca="1" si="936">$D$12*EXP(($C$6-$D$15-0.5*$D$13^2)*$C$8+$D$13*SQRT($C$8)*P4870)</f>
        <v>537.63201597783029</v>
      </c>
      <c r="S4870" s="25">
        <f t="shared" ca="1" si="930"/>
        <v>8747721.6594089624</v>
      </c>
      <c r="T4870" s="22">
        <f t="shared" ca="1" si="931"/>
        <v>0</v>
      </c>
      <c r="U4870" s="22">
        <f t="shared" ca="1" si="926"/>
        <v>509040.51735039044</v>
      </c>
      <c r="AA4870" s="26">
        <f t="shared" ca="1" si="927"/>
        <v>110.68578376589177</v>
      </c>
      <c r="AB4870" s="26">
        <f t="shared" ca="1" si="927"/>
        <v>537.63201597783029</v>
      </c>
      <c r="AC4870" s="26">
        <f t="shared" ca="1" si="932"/>
        <v>0</v>
      </c>
      <c r="AD4870" s="26">
        <f t="shared" ca="1" si="928"/>
        <v>57.632015977830292</v>
      </c>
      <c r="AE4870" s="27">
        <f t="shared" ca="1" si="929"/>
        <v>-509040.51735039044</v>
      </c>
    </row>
    <row r="4871" spans="12:31" x14ac:dyDescent="0.2">
      <c r="L4871" s="21">
        <v>4866</v>
      </c>
      <c r="M4871" s="22">
        <f t="shared" ca="1" si="933"/>
        <v>-1.250932596299597</v>
      </c>
      <c r="N4871" s="22">
        <f t="shared" ca="1" si="933"/>
        <v>-1.0745274136287024</v>
      </c>
      <c r="O4871" s="22">
        <f t="shared" ref="O4871:O4934" ca="1" si="937">M4871</f>
        <v>-1.250932596299597</v>
      </c>
      <c r="P4871" s="24">
        <f t="shared" ca="1" si="934"/>
        <v>-1.6215174164829964</v>
      </c>
      <c r="Q4871" s="22">
        <f t="shared" ca="1" si="935"/>
        <v>110.53898528381353</v>
      </c>
      <c r="R4871" s="22">
        <f t="shared" ca="1" si="936"/>
        <v>364.23112597188322</v>
      </c>
      <c r="S4871" s="25">
        <f t="shared" ca="1" si="930"/>
        <v>6926005.8506475482</v>
      </c>
      <c r="T4871" s="22">
        <f t="shared" ca="1" si="931"/>
        <v>0</v>
      </c>
      <c r="U4871" s="22">
        <f t="shared" ref="U4871:U4934" ca="1" si="938">T4871-AE4871</f>
        <v>-51929.819745052722</v>
      </c>
      <c r="AA4871" s="26">
        <f t="shared" ref="AA4871:AB4934" ca="1" si="939">Q4871</f>
        <v>110.53898528381353</v>
      </c>
      <c r="AB4871" s="26">
        <f t="shared" ca="1" si="939"/>
        <v>364.23112597188322</v>
      </c>
      <c r="AC4871" s="26">
        <f t="shared" ca="1" si="932"/>
        <v>0</v>
      </c>
      <c r="AD4871" s="26">
        <f t="shared" ref="AD4871:AD4934" ca="1" si="940">MAX(AB4871-$Y$10,0)</f>
        <v>0</v>
      </c>
      <c r="AE4871" s="27">
        <f t="shared" ref="AE4871:AE4934" ca="1" si="941">T4871-$AL$7-SUMPRODUCT($AH$17:$AK$17,AA4871:AD4871)</f>
        <v>51929.819745052722</v>
      </c>
    </row>
    <row r="4872" spans="12:31" x14ac:dyDescent="0.2">
      <c r="L4872" s="21">
        <v>4867</v>
      </c>
      <c r="M4872" s="22">
        <f t="shared" ca="1" si="933"/>
        <v>-1.6518452316448473</v>
      </c>
      <c r="N4872" s="22">
        <f t="shared" ca="1" si="933"/>
        <v>0.5772800756844424</v>
      </c>
      <c r="O4872" s="22">
        <f t="shared" ca="1" si="937"/>
        <v>-1.6518452316448473</v>
      </c>
      <c r="P4872" s="24">
        <f t="shared" ca="1" si="934"/>
        <v>-0.58657149342765225</v>
      </c>
      <c r="Q4872" s="22">
        <f t="shared" ca="1" si="935"/>
        <v>96.325156538122272</v>
      </c>
      <c r="R4872" s="22">
        <f t="shared" ca="1" si="936"/>
        <v>432.28287641483962</v>
      </c>
      <c r="S4872" s="25">
        <f t="shared" ca="1" si="930"/>
        <v>7239659.8621192714</v>
      </c>
      <c r="T4872" s="22">
        <f t="shared" ca="1" si="931"/>
        <v>0</v>
      </c>
      <c r="U4872" s="22">
        <f t="shared" ca="1" si="938"/>
        <v>-51812.769243374845</v>
      </c>
      <c r="AA4872" s="26">
        <f t="shared" ca="1" si="939"/>
        <v>96.325156538122272</v>
      </c>
      <c r="AB4872" s="26">
        <f t="shared" ca="1" si="939"/>
        <v>432.28287641483962</v>
      </c>
      <c r="AC4872" s="26">
        <f t="shared" ca="1" si="932"/>
        <v>0</v>
      </c>
      <c r="AD4872" s="26">
        <f t="shared" ca="1" si="940"/>
        <v>0</v>
      </c>
      <c r="AE4872" s="27">
        <f t="shared" ca="1" si="941"/>
        <v>51812.769243374845</v>
      </c>
    </row>
    <row r="4873" spans="12:31" x14ac:dyDescent="0.2">
      <c r="L4873" s="21">
        <v>4868</v>
      </c>
      <c r="M4873" s="22">
        <f t="shared" ca="1" si="933"/>
        <v>0.2565763863804853</v>
      </c>
      <c r="N4873" s="22">
        <f t="shared" ca="1" si="933"/>
        <v>-0.89471024623026663</v>
      </c>
      <c r="O4873" s="22">
        <f t="shared" ca="1" si="937"/>
        <v>0.2565763863804853</v>
      </c>
      <c r="P4873" s="24">
        <f t="shared" ca="1" si="934"/>
        <v>-0.53585687674389548</v>
      </c>
      <c r="Q4873" s="22">
        <f t="shared" ca="1" si="935"/>
        <v>185.47434465646606</v>
      </c>
      <c r="R4873" s="22">
        <f t="shared" ca="1" si="936"/>
        <v>435.92658305167873</v>
      </c>
      <c r="S4873" s="25">
        <f t="shared" ca="1" si="930"/>
        <v>9784550.0665982105</v>
      </c>
      <c r="T4873" s="22">
        <f t="shared" ca="1" si="931"/>
        <v>0</v>
      </c>
      <c r="U4873" s="22">
        <f t="shared" ca="1" si="938"/>
        <v>160417.62707236863</v>
      </c>
      <c r="AA4873" s="26">
        <f t="shared" ca="1" si="939"/>
        <v>185.47434465646606</v>
      </c>
      <c r="AB4873" s="26">
        <f t="shared" ca="1" si="939"/>
        <v>435.92658305167873</v>
      </c>
      <c r="AC4873" s="26">
        <f t="shared" ca="1" si="932"/>
        <v>10.474344656466059</v>
      </c>
      <c r="AD4873" s="26">
        <f t="shared" ca="1" si="940"/>
        <v>0</v>
      </c>
      <c r="AE4873" s="27">
        <f t="shared" ca="1" si="941"/>
        <v>-160417.62707236863</v>
      </c>
    </row>
    <row r="4874" spans="12:31" x14ac:dyDescent="0.2">
      <c r="L4874" s="21">
        <v>4869</v>
      </c>
      <c r="M4874" s="22">
        <f t="shared" ca="1" si="933"/>
        <v>-1.382246957119079</v>
      </c>
      <c r="N4874" s="22">
        <f t="shared" ca="1" si="933"/>
        <v>-0.68904135588942717</v>
      </c>
      <c r="O4874" s="22">
        <f t="shared" ca="1" si="937"/>
        <v>-1.382246957119079</v>
      </c>
      <c r="P4874" s="24">
        <f t="shared" ca="1" si="934"/>
        <v>-1.4036708278955192</v>
      </c>
      <c r="Q4874" s="22">
        <f t="shared" ca="1" si="935"/>
        <v>105.66632626523902</v>
      </c>
      <c r="R4874" s="22">
        <f t="shared" ca="1" si="936"/>
        <v>377.60320516176068</v>
      </c>
      <c r="S4874" s="25">
        <f t="shared" ca="1" si="930"/>
        <v>6929162.5584315658</v>
      </c>
      <c r="T4874" s="22">
        <f t="shared" ca="1" si="931"/>
        <v>0</v>
      </c>
      <c r="U4874" s="22">
        <f t="shared" ca="1" si="938"/>
        <v>-49582.124381211121</v>
      </c>
      <c r="AA4874" s="26">
        <f t="shared" ca="1" si="939"/>
        <v>105.66632626523902</v>
      </c>
      <c r="AB4874" s="26">
        <f t="shared" ca="1" si="939"/>
        <v>377.60320516176068</v>
      </c>
      <c r="AC4874" s="26">
        <f t="shared" ca="1" si="932"/>
        <v>0</v>
      </c>
      <c r="AD4874" s="26">
        <f t="shared" ca="1" si="940"/>
        <v>0</v>
      </c>
      <c r="AE4874" s="27">
        <f t="shared" ca="1" si="941"/>
        <v>49582.124381211121</v>
      </c>
    </row>
    <row r="4875" spans="12:31" x14ac:dyDescent="0.2">
      <c r="L4875" s="21">
        <v>4870</v>
      </c>
      <c r="M4875" s="22">
        <f t="shared" ca="1" si="933"/>
        <v>-9.9273438303464495E-2</v>
      </c>
      <c r="N4875" s="22">
        <f t="shared" ca="1" si="933"/>
        <v>0.10722741081280708</v>
      </c>
      <c r="O4875" s="22">
        <f t="shared" ca="1" si="937"/>
        <v>-9.9273438303464495E-2</v>
      </c>
      <c r="P4875" s="24">
        <f t="shared" ca="1" si="934"/>
        <v>2.1237190129987552E-2</v>
      </c>
      <c r="Q4875" s="22">
        <f t="shared" ca="1" si="935"/>
        <v>164.14472240280458</v>
      </c>
      <c r="R4875" s="22">
        <f t="shared" ca="1" si="936"/>
        <v>478.03178084802443</v>
      </c>
      <c r="S4875" s="25">
        <f t="shared" ca="1" si="930"/>
        <v>9626150.4313710518</v>
      </c>
      <c r="T4875" s="22">
        <f t="shared" ca="1" si="931"/>
        <v>0</v>
      </c>
      <c r="U4875" s="22">
        <f t="shared" ca="1" si="938"/>
        <v>-138225.79106674198</v>
      </c>
      <c r="AA4875" s="26">
        <f t="shared" ca="1" si="939"/>
        <v>164.14472240280458</v>
      </c>
      <c r="AB4875" s="26">
        <f t="shared" ca="1" si="939"/>
        <v>478.03178084802443</v>
      </c>
      <c r="AC4875" s="26">
        <f t="shared" ca="1" si="932"/>
        <v>0</v>
      </c>
      <c r="AD4875" s="26">
        <f t="shared" ca="1" si="940"/>
        <v>0</v>
      </c>
      <c r="AE4875" s="27">
        <f t="shared" ca="1" si="941"/>
        <v>138225.79106674198</v>
      </c>
    </row>
    <row r="4876" spans="12:31" x14ac:dyDescent="0.2">
      <c r="L4876" s="21">
        <v>4871</v>
      </c>
      <c r="M4876" s="22">
        <f t="shared" ca="1" si="933"/>
        <v>1.3333523827978453</v>
      </c>
      <c r="N4876" s="22">
        <f t="shared" ca="1" si="933"/>
        <v>-1.0278727096512221</v>
      </c>
      <c r="O4876" s="22">
        <f t="shared" ca="1" si="937"/>
        <v>1.3333523827978453</v>
      </c>
      <c r="P4876" s="24">
        <f t="shared" ca="1" si="934"/>
        <v>3.5868211796283411E-2</v>
      </c>
      <c r="Q4876" s="22">
        <f t="shared" ca="1" si="935"/>
        <v>268.42952110893481</v>
      </c>
      <c r="R4876" s="22">
        <f t="shared" ca="1" si="936"/>
        <v>479.19076007243302</v>
      </c>
      <c r="S4876" s="25">
        <f t="shared" ca="1" si="930"/>
        <v>12570578.821620271</v>
      </c>
      <c r="T4876" s="22">
        <f t="shared" ca="1" si="931"/>
        <v>2570578.8216202706</v>
      </c>
      <c r="U4876" s="22">
        <f t="shared" ca="1" si="938"/>
        <v>2534418.4081947338</v>
      </c>
      <c r="AA4876" s="26">
        <f t="shared" ca="1" si="939"/>
        <v>268.42952110893481</v>
      </c>
      <c r="AB4876" s="26">
        <f t="shared" ca="1" si="939"/>
        <v>479.19076007243302</v>
      </c>
      <c r="AC4876" s="26">
        <f t="shared" ca="1" si="932"/>
        <v>93.429521108934807</v>
      </c>
      <c r="AD4876" s="26">
        <f t="shared" ca="1" si="940"/>
        <v>0</v>
      </c>
      <c r="AE4876" s="27">
        <f t="shared" ca="1" si="941"/>
        <v>36160.413425536826</v>
      </c>
    </row>
    <row r="4877" spans="12:31" x14ac:dyDescent="0.2">
      <c r="L4877" s="21">
        <v>4872</v>
      </c>
      <c r="M4877" s="22">
        <f t="shared" ca="1" si="933"/>
        <v>0.42743554441682685</v>
      </c>
      <c r="N4877" s="22">
        <f t="shared" ca="1" si="933"/>
        <v>-1.0275421934675235</v>
      </c>
      <c r="O4877" s="22">
        <f t="shared" ca="1" si="937"/>
        <v>0.42743554441682685</v>
      </c>
      <c r="P4877" s="24">
        <f t="shared" ca="1" si="934"/>
        <v>-0.53213112080374092</v>
      </c>
      <c r="Q4877" s="22">
        <f t="shared" ca="1" si="935"/>
        <v>196.67936964165699</v>
      </c>
      <c r="R4877" s="22">
        <f t="shared" ca="1" si="936"/>
        <v>436.19547633444949</v>
      </c>
      <c r="S4877" s="25">
        <f t="shared" ca="1" si="930"/>
        <v>10102431.49852181</v>
      </c>
      <c r="T4877" s="22">
        <f t="shared" ca="1" si="931"/>
        <v>102431.4985218104</v>
      </c>
      <c r="U4877" s="22">
        <f t="shared" ca="1" si="938"/>
        <v>482373.65430232225</v>
      </c>
      <c r="AA4877" s="26">
        <f t="shared" ca="1" si="939"/>
        <v>196.67936964165699</v>
      </c>
      <c r="AB4877" s="26">
        <f t="shared" ca="1" si="939"/>
        <v>436.19547633444949</v>
      </c>
      <c r="AC4877" s="26">
        <f t="shared" ca="1" si="932"/>
        <v>21.67936964165699</v>
      </c>
      <c r="AD4877" s="26">
        <f t="shared" ca="1" si="940"/>
        <v>0</v>
      </c>
      <c r="AE4877" s="27">
        <f t="shared" ca="1" si="941"/>
        <v>-379942.15578051185</v>
      </c>
    </row>
    <row r="4878" spans="12:31" x14ac:dyDescent="0.2">
      <c r="L4878" s="21">
        <v>4873</v>
      </c>
      <c r="M4878" s="22">
        <f t="shared" ca="1" si="933"/>
        <v>0.23813973914457448</v>
      </c>
      <c r="N4878" s="22">
        <f t="shared" ca="1" si="933"/>
        <v>5.4018566901384076E-2</v>
      </c>
      <c r="O4878" s="22">
        <f t="shared" ca="1" si="937"/>
        <v>0.23813973914457448</v>
      </c>
      <c r="P4878" s="24">
        <f t="shared" ca="1" si="934"/>
        <v>0.19144816545920901</v>
      </c>
      <c r="Q4878" s="22">
        <f t="shared" ca="1" si="935"/>
        <v>184.30408279664772</v>
      </c>
      <c r="R4878" s="22">
        <f t="shared" ca="1" si="936"/>
        <v>491.69000656850466</v>
      </c>
      <c r="S4878" s="25">
        <f t="shared" ca="1" si="930"/>
        <v>10336156.848927207</v>
      </c>
      <c r="T4878" s="22">
        <f t="shared" ca="1" si="931"/>
        <v>336156.84892720729</v>
      </c>
      <c r="U4878" s="22">
        <f t="shared" ca="1" si="938"/>
        <v>235833.46025433717</v>
      </c>
      <c r="AA4878" s="26">
        <f t="shared" ca="1" si="939"/>
        <v>184.30408279664772</v>
      </c>
      <c r="AB4878" s="26">
        <f t="shared" ca="1" si="939"/>
        <v>491.69000656850466</v>
      </c>
      <c r="AC4878" s="26">
        <f t="shared" ca="1" si="932"/>
        <v>9.3040827966477195</v>
      </c>
      <c r="AD4878" s="26">
        <f t="shared" ca="1" si="940"/>
        <v>11.690006568504657</v>
      </c>
      <c r="AE4878" s="27">
        <f t="shared" ca="1" si="941"/>
        <v>100323.3886728701</v>
      </c>
    </row>
    <row r="4879" spans="12:31" x14ac:dyDescent="0.2">
      <c r="L4879" s="21">
        <v>4874</v>
      </c>
      <c r="M4879" s="22">
        <f t="shared" ca="1" si="933"/>
        <v>0.25051833835981746</v>
      </c>
      <c r="N4879" s="22">
        <f t="shared" ca="1" si="933"/>
        <v>2.2523845595809613</v>
      </c>
      <c r="O4879" s="22">
        <f t="shared" ca="1" si="937"/>
        <v>0.25051833835981746</v>
      </c>
      <c r="P4879" s="24">
        <f t="shared" ca="1" si="934"/>
        <v>1.9112999958703989</v>
      </c>
      <c r="Q4879" s="22">
        <f t="shared" ca="1" si="935"/>
        <v>185.08899410085493</v>
      </c>
      <c r="R4879" s="22">
        <f t="shared" ca="1" si="936"/>
        <v>653.60109995771074</v>
      </c>
      <c r="S4879" s="25">
        <f t="shared" ca="1" si="930"/>
        <v>12055379.065884564</v>
      </c>
      <c r="T4879" s="22">
        <f t="shared" ca="1" si="931"/>
        <v>2055379.0658845641</v>
      </c>
      <c r="U4879" s="22">
        <f t="shared" ca="1" si="938"/>
        <v>1910216.023119645</v>
      </c>
      <c r="AA4879" s="26">
        <f t="shared" ca="1" si="939"/>
        <v>185.08899410085493</v>
      </c>
      <c r="AB4879" s="26">
        <f t="shared" ca="1" si="939"/>
        <v>653.60109995771074</v>
      </c>
      <c r="AC4879" s="26">
        <f t="shared" ca="1" si="932"/>
        <v>10.088994100854933</v>
      </c>
      <c r="AD4879" s="26">
        <f t="shared" ca="1" si="940"/>
        <v>173.60109995771074</v>
      </c>
      <c r="AE4879" s="27">
        <f t="shared" ca="1" si="941"/>
        <v>145163.04276491911</v>
      </c>
    </row>
    <row r="4880" spans="12:31" x14ac:dyDescent="0.2">
      <c r="L4880" s="21">
        <v>4875</v>
      </c>
      <c r="M4880" s="22">
        <f t="shared" ca="1" si="933"/>
        <v>-5.7056063989049263E-2</v>
      </c>
      <c r="N4880" s="22">
        <f t="shared" ca="1" si="933"/>
        <v>0.64465138359935636</v>
      </c>
      <c r="O4880" s="22">
        <f t="shared" ca="1" si="937"/>
        <v>-5.7056063989049263E-2</v>
      </c>
      <c r="P4880" s="24">
        <f t="shared" ca="1" si="934"/>
        <v>0.4662646909672748</v>
      </c>
      <c r="Q4880" s="22">
        <f t="shared" ca="1" si="935"/>
        <v>166.54112737450265</v>
      </c>
      <c r="R4880" s="22">
        <f t="shared" ca="1" si="936"/>
        <v>514.57057090804642</v>
      </c>
      <c r="S4880" s="25">
        <f t="shared" ca="1" si="930"/>
        <v>10076532.143774409</v>
      </c>
      <c r="T4880" s="22">
        <f t="shared" ca="1" si="931"/>
        <v>76532.143774408847</v>
      </c>
      <c r="U4880" s="22">
        <f t="shared" ca="1" si="938"/>
        <v>211330.01936827612</v>
      </c>
      <c r="AA4880" s="26">
        <f t="shared" ca="1" si="939"/>
        <v>166.54112737450265</v>
      </c>
      <c r="AB4880" s="26">
        <f t="shared" ca="1" si="939"/>
        <v>514.57057090804642</v>
      </c>
      <c r="AC4880" s="26">
        <f t="shared" ca="1" si="932"/>
        <v>0</v>
      </c>
      <c r="AD4880" s="26">
        <f t="shared" ca="1" si="940"/>
        <v>34.57057090804642</v>
      </c>
      <c r="AE4880" s="27">
        <f t="shared" ca="1" si="941"/>
        <v>-134797.87559386727</v>
      </c>
    </row>
    <row r="4881" spans="12:31" x14ac:dyDescent="0.2">
      <c r="L4881" s="21">
        <v>4876</v>
      </c>
      <c r="M4881" s="22">
        <f t="shared" ca="1" si="933"/>
        <v>1.0952279197694719</v>
      </c>
      <c r="N4881" s="22">
        <f t="shared" ca="1" si="933"/>
        <v>5.9588618370683737E-2</v>
      </c>
      <c r="O4881" s="22">
        <f t="shared" ca="1" si="937"/>
        <v>1.0952279197694719</v>
      </c>
      <c r="P4881" s="24">
        <f t="shared" ca="1" si="934"/>
        <v>0.73341398395963964</v>
      </c>
      <c r="Q4881" s="22">
        <f t="shared" ca="1" si="935"/>
        <v>247.35808583128323</v>
      </c>
      <c r="R4881" s="22">
        <f t="shared" ca="1" si="936"/>
        <v>537.83293576469418</v>
      </c>
      <c r="S4881" s="25">
        <f t="shared" ca="1" si="930"/>
        <v>12592779.490089547</v>
      </c>
      <c r="T4881" s="22">
        <f t="shared" ca="1" si="931"/>
        <v>2592779.4900895469</v>
      </c>
      <c r="U4881" s="22">
        <f t="shared" ca="1" si="938"/>
        <v>2518678.822948854</v>
      </c>
      <c r="AA4881" s="26">
        <f t="shared" ca="1" si="939"/>
        <v>247.35808583128323</v>
      </c>
      <c r="AB4881" s="26">
        <f t="shared" ca="1" si="939"/>
        <v>537.83293576469418</v>
      </c>
      <c r="AC4881" s="26">
        <f t="shared" ca="1" si="932"/>
        <v>72.358085831283233</v>
      </c>
      <c r="AD4881" s="26">
        <f t="shared" ca="1" si="940"/>
        <v>57.832935764694184</v>
      </c>
      <c r="AE4881" s="27">
        <f t="shared" ca="1" si="941"/>
        <v>74100.667140692938</v>
      </c>
    </row>
    <row r="4882" spans="12:31" x14ac:dyDescent="0.2">
      <c r="L4882" s="21">
        <v>4877</v>
      </c>
      <c r="M4882" s="22">
        <f t="shared" ca="1" si="933"/>
        <v>-0.34092071939990753</v>
      </c>
      <c r="N4882" s="22">
        <f t="shared" ca="1" si="933"/>
        <v>-0.90105278632766816</v>
      </c>
      <c r="O4882" s="22">
        <f t="shared" ca="1" si="937"/>
        <v>-0.34092071939990753</v>
      </c>
      <c r="P4882" s="24">
        <f t="shared" ca="1" si="934"/>
        <v>-0.91558996145156235</v>
      </c>
      <c r="Q4882" s="22">
        <f t="shared" ca="1" si="935"/>
        <v>151.07670678611271</v>
      </c>
      <c r="R4882" s="22">
        <f t="shared" ca="1" si="936"/>
        <v>409.3723282312535</v>
      </c>
      <c r="S4882" s="25">
        <f t="shared" ca="1" si="930"/>
        <v>8539015.5859319158</v>
      </c>
      <c r="T4882" s="22">
        <f t="shared" ca="1" si="931"/>
        <v>0</v>
      </c>
      <c r="U4882" s="22">
        <f t="shared" ca="1" si="938"/>
        <v>-107705.69151763793</v>
      </c>
      <c r="AA4882" s="26">
        <f t="shared" ca="1" si="939"/>
        <v>151.07670678611271</v>
      </c>
      <c r="AB4882" s="26">
        <f t="shared" ca="1" si="939"/>
        <v>409.3723282312535</v>
      </c>
      <c r="AC4882" s="26">
        <f t="shared" ca="1" si="932"/>
        <v>0</v>
      </c>
      <c r="AD4882" s="26">
        <f t="shared" ca="1" si="940"/>
        <v>0</v>
      </c>
      <c r="AE4882" s="27">
        <f t="shared" ca="1" si="941"/>
        <v>107705.69151763793</v>
      </c>
    </row>
    <row r="4883" spans="12:31" x14ac:dyDescent="0.2">
      <c r="L4883" s="21">
        <v>4878</v>
      </c>
      <c r="M4883" s="22">
        <f t="shared" ca="1" si="933"/>
        <v>0.79931288325566474</v>
      </c>
      <c r="N4883" s="22">
        <f t="shared" ca="1" si="933"/>
        <v>-0.71248051082980313</v>
      </c>
      <c r="O4883" s="22">
        <f t="shared" ca="1" si="937"/>
        <v>0.79931288325566474</v>
      </c>
      <c r="P4883" s="24">
        <f t="shared" ca="1" si="934"/>
        <v>-5.3492698293107988E-2</v>
      </c>
      <c r="Q4883" s="22">
        <f t="shared" ca="1" si="935"/>
        <v>223.46289383148198</v>
      </c>
      <c r="R4883" s="22">
        <f t="shared" ca="1" si="936"/>
        <v>472.15571839776891</v>
      </c>
      <c r="S4883" s="25">
        <f t="shared" ca="1" si="930"/>
        <v>11232465.888999024</v>
      </c>
      <c r="T4883" s="22">
        <f t="shared" ca="1" si="931"/>
        <v>1232465.8889990244</v>
      </c>
      <c r="U4883" s="22">
        <f t="shared" ca="1" si="938"/>
        <v>1243764.4400604269</v>
      </c>
      <c r="AA4883" s="26">
        <f t="shared" ca="1" si="939"/>
        <v>223.46289383148198</v>
      </c>
      <c r="AB4883" s="26">
        <f t="shared" ca="1" si="939"/>
        <v>472.15571839776891</v>
      </c>
      <c r="AC4883" s="26">
        <f t="shared" ca="1" si="932"/>
        <v>48.462893831481978</v>
      </c>
      <c r="AD4883" s="26">
        <f t="shared" ca="1" si="940"/>
        <v>0</v>
      </c>
      <c r="AE4883" s="27">
        <f t="shared" ca="1" si="941"/>
        <v>-11298.551061402541</v>
      </c>
    </row>
    <row r="4884" spans="12:31" x14ac:dyDescent="0.2">
      <c r="L4884" s="21">
        <v>4879</v>
      </c>
      <c r="M4884" s="22">
        <f t="shared" ca="1" si="933"/>
        <v>-1.2087654377481802</v>
      </c>
      <c r="N4884" s="22">
        <f t="shared" ca="1" si="933"/>
        <v>0.74055176158076486</v>
      </c>
      <c r="O4884" s="22">
        <f t="shared" ca="1" si="937"/>
        <v>-1.2087654377481802</v>
      </c>
      <c r="P4884" s="24">
        <f t="shared" ca="1" si="934"/>
        <v>-0.18148375208704937</v>
      </c>
      <c r="Q4884" s="22">
        <f t="shared" ca="1" si="935"/>
        <v>112.150848286133</v>
      </c>
      <c r="R4884" s="22">
        <f t="shared" ca="1" si="936"/>
        <v>462.25899717791287</v>
      </c>
      <c r="S4884" s="25">
        <f t="shared" ca="1" si="930"/>
        <v>7998856.3605283704</v>
      </c>
      <c r="T4884" s="22">
        <f t="shared" ca="1" si="931"/>
        <v>0</v>
      </c>
      <c r="U4884" s="22">
        <f t="shared" ca="1" si="938"/>
        <v>-76450.308360975963</v>
      </c>
      <c r="AA4884" s="26">
        <f t="shared" ca="1" si="939"/>
        <v>112.150848286133</v>
      </c>
      <c r="AB4884" s="26">
        <f t="shared" ca="1" si="939"/>
        <v>462.25899717791287</v>
      </c>
      <c r="AC4884" s="26">
        <f t="shared" ca="1" si="932"/>
        <v>0</v>
      </c>
      <c r="AD4884" s="26">
        <f t="shared" ca="1" si="940"/>
        <v>0</v>
      </c>
      <c r="AE4884" s="27">
        <f t="shared" ca="1" si="941"/>
        <v>76450.308360975963</v>
      </c>
    </row>
    <row r="4885" spans="12:31" x14ac:dyDescent="0.2">
      <c r="L4885" s="21">
        <v>4880</v>
      </c>
      <c r="M4885" s="22">
        <f t="shared" ca="1" si="933"/>
        <v>-1.3078802120599584</v>
      </c>
      <c r="N4885" s="22">
        <f t="shared" ca="1" si="933"/>
        <v>0.1618895261342112</v>
      </c>
      <c r="O4885" s="22">
        <f t="shared" ca="1" si="937"/>
        <v>-1.3078802120599584</v>
      </c>
      <c r="P4885" s="24">
        <f t="shared" ca="1" si="934"/>
        <v>-0.69431778063896066</v>
      </c>
      <c r="Q4885" s="22">
        <f t="shared" ca="1" si="935"/>
        <v>108.39883882863808</v>
      </c>
      <c r="R4885" s="22">
        <f t="shared" ca="1" si="936"/>
        <v>424.64237189871056</v>
      </c>
      <c r="S4885" s="25">
        <f t="shared" ca="1" si="930"/>
        <v>7499059.8924259292</v>
      </c>
      <c r="T4885" s="22">
        <f t="shared" ca="1" si="931"/>
        <v>0</v>
      </c>
      <c r="U4885" s="22">
        <f t="shared" ca="1" si="938"/>
        <v>-63538.280159055663</v>
      </c>
      <c r="AA4885" s="26">
        <f t="shared" ca="1" si="939"/>
        <v>108.39883882863808</v>
      </c>
      <c r="AB4885" s="26">
        <f t="shared" ca="1" si="939"/>
        <v>424.64237189871056</v>
      </c>
      <c r="AC4885" s="26">
        <f t="shared" ca="1" si="932"/>
        <v>0</v>
      </c>
      <c r="AD4885" s="26">
        <f t="shared" ca="1" si="940"/>
        <v>0</v>
      </c>
      <c r="AE4885" s="27">
        <f t="shared" ca="1" si="941"/>
        <v>63538.280159055663</v>
      </c>
    </row>
    <row r="4886" spans="12:31" x14ac:dyDescent="0.2">
      <c r="L4886" s="21">
        <v>4881</v>
      </c>
      <c r="M4886" s="22">
        <f t="shared" ca="1" si="933"/>
        <v>1.1342186358990618</v>
      </c>
      <c r="N4886" s="22">
        <f t="shared" ca="1" si="933"/>
        <v>1.0450890219652877</v>
      </c>
      <c r="O4886" s="22">
        <f t="shared" ca="1" si="937"/>
        <v>1.1342186358990618</v>
      </c>
      <c r="P4886" s="24">
        <f t="shared" ca="1" si="934"/>
        <v>1.5253793417590769</v>
      </c>
      <c r="Q4886" s="22">
        <f t="shared" ca="1" si="935"/>
        <v>250.69149240361679</v>
      </c>
      <c r="R4886" s="22">
        <f t="shared" ca="1" si="936"/>
        <v>613.15905623919343</v>
      </c>
      <c r="S4886" s="25">
        <f t="shared" ca="1" si="930"/>
        <v>13476076.610904122</v>
      </c>
      <c r="T4886" s="22">
        <f t="shared" ca="1" si="931"/>
        <v>3476076.6109041218</v>
      </c>
      <c r="U4886" s="22">
        <f t="shared" ca="1" si="938"/>
        <v>3382957.6479885573</v>
      </c>
      <c r="AA4886" s="26">
        <f t="shared" ca="1" si="939"/>
        <v>250.69149240361679</v>
      </c>
      <c r="AB4886" s="26">
        <f t="shared" ca="1" si="939"/>
        <v>613.15905623919343</v>
      </c>
      <c r="AC4886" s="26">
        <f t="shared" ca="1" si="932"/>
        <v>75.691492403616792</v>
      </c>
      <c r="AD4886" s="26">
        <f t="shared" ca="1" si="940"/>
        <v>133.15905623919343</v>
      </c>
      <c r="AE4886" s="27">
        <f t="shared" ca="1" si="941"/>
        <v>93118.962915564422</v>
      </c>
    </row>
    <row r="4887" spans="12:31" x14ac:dyDescent="0.2">
      <c r="L4887" s="21">
        <v>4882</v>
      </c>
      <c r="M4887" s="22">
        <f t="shared" ca="1" si="933"/>
        <v>0.71708090927195134</v>
      </c>
      <c r="N4887" s="22">
        <f t="shared" ca="1" si="933"/>
        <v>-1.6736422835086933</v>
      </c>
      <c r="O4887" s="22">
        <f t="shared" ca="1" si="937"/>
        <v>0.71708090927195134</v>
      </c>
      <c r="P4887" s="24">
        <f t="shared" ca="1" si="934"/>
        <v>-0.85362718712157004</v>
      </c>
      <c r="Q4887" s="22">
        <f t="shared" ca="1" si="935"/>
        <v>217.24245282770582</v>
      </c>
      <c r="R4887" s="22">
        <f t="shared" ca="1" si="936"/>
        <v>413.59217268911198</v>
      </c>
      <c r="S4887" s="25">
        <f t="shared" ca="1" si="930"/>
        <v>10443696.442736704</v>
      </c>
      <c r="T4887" s="22">
        <f t="shared" ca="1" si="931"/>
        <v>443696.4427367039</v>
      </c>
      <c r="U4887" s="22">
        <f t="shared" ca="1" si="938"/>
        <v>1078569.3276892118</v>
      </c>
      <c r="AA4887" s="26">
        <f t="shared" ca="1" si="939"/>
        <v>217.24245282770582</v>
      </c>
      <c r="AB4887" s="26">
        <f t="shared" ca="1" si="939"/>
        <v>413.59217268911198</v>
      </c>
      <c r="AC4887" s="26">
        <f t="shared" ca="1" si="932"/>
        <v>42.242452827705819</v>
      </c>
      <c r="AD4887" s="26">
        <f t="shared" ca="1" si="940"/>
        <v>0</v>
      </c>
      <c r="AE4887" s="27">
        <f t="shared" ca="1" si="941"/>
        <v>-634872.88495250791</v>
      </c>
    </row>
    <row r="4888" spans="12:31" x14ac:dyDescent="0.2">
      <c r="L4888" s="21">
        <v>4883</v>
      </c>
      <c r="M4888" s="22">
        <f t="shared" ca="1" si="933"/>
        <v>-0.70641348203850907</v>
      </c>
      <c r="N4888" s="22">
        <f t="shared" ca="1" si="933"/>
        <v>0.25203454703335598</v>
      </c>
      <c r="O4888" s="22">
        <f t="shared" ca="1" si="937"/>
        <v>-0.70641348203850907</v>
      </c>
      <c r="P4888" s="24">
        <f t="shared" ca="1" si="934"/>
        <v>-0.24682930139624221</v>
      </c>
      <c r="Q4888" s="22">
        <f t="shared" ca="1" si="935"/>
        <v>133.26092812618143</v>
      </c>
      <c r="R4888" s="22">
        <f t="shared" ca="1" si="936"/>
        <v>457.28651424096375</v>
      </c>
      <c r="S4888" s="25">
        <f t="shared" ca="1" si="930"/>
        <v>8540308.0193257518</v>
      </c>
      <c r="T4888" s="22">
        <f t="shared" ca="1" si="931"/>
        <v>0</v>
      </c>
      <c r="U4888" s="22">
        <f t="shared" ca="1" si="938"/>
        <v>-98895.259059962002</v>
      </c>
      <c r="AA4888" s="26">
        <f t="shared" ca="1" si="939"/>
        <v>133.26092812618143</v>
      </c>
      <c r="AB4888" s="26">
        <f t="shared" ca="1" si="939"/>
        <v>457.28651424096375</v>
      </c>
      <c r="AC4888" s="26">
        <f t="shared" ca="1" si="932"/>
        <v>0</v>
      </c>
      <c r="AD4888" s="26">
        <f t="shared" ca="1" si="940"/>
        <v>0</v>
      </c>
      <c r="AE4888" s="27">
        <f t="shared" ca="1" si="941"/>
        <v>98895.259059962002</v>
      </c>
    </row>
    <row r="4889" spans="12:31" x14ac:dyDescent="0.2">
      <c r="L4889" s="21">
        <v>4884</v>
      </c>
      <c r="M4889" s="22">
        <f t="shared" ca="1" si="933"/>
        <v>0.5481628960510152</v>
      </c>
      <c r="N4889" s="22">
        <f t="shared" ca="1" si="933"/>
        <v>-1.0806020417312832</v>
      </c>
      <c r="O4889" s="22">
        <f t="shared" ca="1" si="937"/>
        <v>0.5481628960510152</v>
      </c>
      <c r="P4889" s="24">
        <f t="shared" ca="1" si="934"/>
        <v>-0.49772517179743758</v>
      </c>
      <c r="Q4889" s="22">
        <f t="shared" ca="1" si="935"/>
        <v>205.00250048254003</v>
      </c>
      <c r="R4889" s="22">
        <f t="shared" ca="1" si="936"/>
        <v>438.68645557464839</v>
      </c>
      <c r="S4889" s="25">
        <f t="shared" ca="1" si="930"/>
        <v>10362571.735901525</v>
      </c>
      <c r="T4889" s="22">
        <f t="shared" ca="1" si="931"/>
        <v>362571.73590152524</v>
      </c>
      <c r="U4889" s="22">
        <f t="shared" ca="1" si="938"/>
        <v>720992.67787787004</v>
      </c>
      <c r="AA4889" s="26">
        <f t="shared" ca="1" si="939"/>
        <v>205.00250048254003</v>
      </c>
      <c r="AB4889" s="26">
        <f t="shared" ca="1" si="939"/>
        <v>438.68645557464839</v>
      </c>
      <c r="AC4889" s="26">
        <f t="shared" ca="1" si="932"/>
        <v>30.002500482540029</v>
      </c>
      <c r="AD4889" s="26">
        <f t="shared" ca="1" si="940"/>
        <v>0</v>
      </c>
      <c r="AE4889" s="27">
        <f t="shared" ca="1" si="941"/>
        <v>-358420.94197634479</v>
      </c>
    </row>
    <row r="4890" spans="12:31" x14ac:dyDescent="0.2">
      <c r="L4890" s="21">
        <v>4885</v>
      </c>
      <c r="M4890" s="22">
        <f t="shared" ca="1" si="933"/>
        <v>0.41346289149089538</v>
      </c>
      <c r="N4890" s="22">
        <f t="shared" ca="1" si="933"/>
        <v>9.0257179997465825E-2</v>
      </c>
      <c r="O4890" s="22">
        <f t="shared" ca="1" si="937"/>
        <v>0.41346289149089538</v>
      </c>
      <c r="P4890" s="24">
        <f t="shared" ca="1" si="934"/>
        <v>0.32964618707655696</v>
      </c>
      <c r="Q4890" s="22">
        <f t="shared" ca="1" si="935"/>
        <v>195.73815771996726</v>
      </c>
      <c r="R4890" s="22">
        <f t="shared" ca="1" si="936"/>
        <v>503.06595820979271</v>
      </c>
      <c r="S4890" s="25">
        <f t="shared" ca="1" si="930"/>
        <v>10776902.892725086</v>
      </c>
      <c r="T4890" s="22">
        <f t="shared" ca="1" si="931"/>
        <v>776902.89272508584</v>
      </c>
      <c r="U4890" s="22">
        <f t="shared" ca="1" si="938"/>
        <v>680492.44950728351</v>
      </c>
      <c r="AA4890" s="26">
        <f t="shared" ca="1" si="939"/>
        <v>195.73815771996726</v>
      </c>
      <c r="AB4890" s="26">
        <f t="shared" ca="1" si="939"/>
        <v>503.06595820979271</v>
      </c>
      <c r="AC4890" s="26">
        <f t="shared" ca="1" si="932"/>
        <v>20.738157719967262</v>
      </c>
      <c r="AD4890" s="26">
        <f t="shared" ca="1" si="940"/>
        <v>23.065958209792711</v>
      </c>
      <c r="AE4890" s="27">
        <f t="shared" ca="1" si="941"/>
        <v>96410.443217802327</v>
      </c>
    </row>
    <row r="4891" spans="12:31" x14ac:dyDescent="0.2">
      <c r="L4891" s="21">
        <v>4886</v>
      </c>
      <c r="M4891" s="22">
        <f t="shared" ca="1" si="933"/>
        <v>0.90761095509176992</v>
      </c>
      <c r="N4891" s="22">
        <f t="shared" ca="1" si="933"/>
        <v>1.7595239288675979</v>
      </c>
      <c r="O4891" s="22">
        <f t="shared" ca="1" si="937"/>
        <v>0.90761095509176992</v>
      </c>
      <c r="P4891" s="24">
        <f t="shared" ca="1" si="934"/>
        <v>1.939636359221105</v>
      </c>
      <c r="Q4891" s="22">
        <f t="shared" ca="1" si="935"/>
        <v>231.92767459487297</v>
      </c>
      <c r="R4891" s="22">
        <f t="shared" ca="1" si="936"/>
        <v>656.67361466009481</v>
      </c>
      <c r="S4891" s="25">
        <f t="shared" ca="1" si="930"/>
        <v>13404595.183125753</v>
      </c>
      <c r="T4891" s="22">
        <f t="shared" ca="1" si="931"/>
        <v>3404595.183125753</v>
      </c>
      <c r="U4891" s="22">
        <f t="shared" ca="1" si="938"/>
        <v>3287646.8252739627</v>
      </c>
      <c r="AA4891" s="26">
        <f t="shared" ca="1" si="939"/>
        <v>231.92767459487297</v>
      </c>
      <c r="AB4891" s="26">
        <f t="shared" ca="1" si="939"/>
        <v>656.67361466009481</v>
      </c>
      <c r="AC4891" s="26">
        <f t="shared" ca="1" si="932"/>
        <v>56.927674594872968</v>
      </c>
      <c r="AD4891" s="26">
        <f t="shared" ca="1" si="940"/>
        <v>176.67361466009481</v>
      </c>
      <c r="AE4891" s="27">
        <f t="shared" ca="1" si="941"/>
        <v>116948.35785179026</v>
      </c>
    </row>
    <row r="4892" spans="12:31" x14ac:dyDescent="0.2">
      <c r="L4892" s="21">
        <v>4887</v>
      </c>
      <c r="M4892" s="22">
        <f t="shared" ca="1" si="933"/>
        <v>-0.22193678501194347</v>
      </c>
      <c r="N4892" s="22">
        <f t="shared" ca="1" si="933"/>
        <v>-0.3796328234013257</v>
      </c>
      <c r="O4892" s="22">
        <f t="shared" ca="1" si="937"/>
        <v>-0.22193678501194347</v>
      </c>
      <c r="P4892" s="24">
        <f t="shared" ca="1" si="934"/>
        <v>-0.43487282724860654</v>
      </c>
      <c r="Q4892" s="22">
        <f t="shared" ca="1" si="935"/>
        <v>157.37578807476987</v>
      </c>
      <c r="R4892" s="22">
        <f t="shared" ca="1" si="936"/>
        <v>443.27373124713114</v>
      </c>
      <c r="S4892" s="25">
        <f t="shared" ca="1" si="930"/>
        <v>9071487.6600188091</v>
      </c>
      <c r="T4892" s="22">
        <f t="shared" ca="1" si="931"/>
        <v>0</v>
      </c>
      <c r="U4892" s="22">
        <f t="shared" ca="1" si="938"/>
        <v>-122603.86750498251</v>
      </c>
      <c r="AA4892" s="26">
        <f t="shared" ca="1" si="939"/>
        <v>157.37578807476987</v>
      </c>
      <c r="AB4892" s="26">
        <f t="shared" ca="1" si="939"/>
        <v>443.27373124713114</v>
      </c>
      <c r="AC4892" s="26">
        <f t="shared" ca="1" si="932"/>
        <v>0</v>
      </c>
      <c r="AD4892" s="26">
        <f t="shared" ca="1" si="940"/>
        <v>0</v>
      </c>
      <c r="AE4892" s="27">
        <f t="shared" ca="1" si="941"/>
        <v>122603.86750498251</v>
      </c>
    </row>
    <row r="4893" spans="12:31" x14ac:dyDescent="0.2">
      <c r="L4893" s="21">
        <v>4888</v>
      </c>
      <c r="M4893" s="22">
        <f t="shared" ca="1" si="933"/>
        <v>-9.3013520358753488E-2</v>
      </c>
      <c r="N4893" s="22">
        <f t="shared" ca="1" si="933"/>
        <v>1.0274245304738179</v>
      </c>
      <c r="O4893" s="22">
        <f t="shared" ca="1" si="937"/>
        <v>-9.3013520358753488E-2</v>
      </c>
      <c r="P4893" s="24">
        <f t="shared" ca="1" si="934"/>
        <v>0.74181323081594308</v>
      </c>
      <c r="Q4893" s="22">
        <f t="shared" ca="1" si="935"/>
        <v>164.49786759797703</v>
      </c>
      <c r="R4893" s="22">
        <f t="shared" ca="1" si="936"/>
        <v>538.58111892318823</v>
      </c>
      <c r="S4893" s="25">
        <f t="shared" ca="1" si="930"/>
        <v>10270758.329672776</v>
      </c>
      <c r="T4893" s="22">
        <f t="shared" ca="1" si="931"/>
        <v>270758.32967277616</v>
      </c>
      <c r="U4893" s="22">
        <f t="shared" ca="1" si="938"/>
        <v>458570.85521668394</v>
      </c>
      <c r="AA4893" s="26">
        <f t="shared" ca="1" si="939"/>
        <v>164.49786759797703</v>
      </c>
      <c r="AB4893" s="26">
        <f t="shared" ca="1" si="939"/>
        <v>538.58111892318823</v>
      </c>
      <c r="AC4893" s="26">
        <f t="shared" ca="1" si="932"/>
        <v>0</v>
      </c>
      <c r="AD4893" s="26">
        <f t="shared" ca="1" si="940"/>
        <v>58.581118923188228</v>
      </c>
      <c r="AE4893" s="27">
        <f t="shared" ca="1" si="941"/>
        <v>-187812.52554390777</v>
      </c>
    </row>
    <row r="4894" spans="12:31" x14ac:dyDescent="0.2">
      <c r="L4894" s="21">
        <v>4889</v>
      </c>
      <c r="M4894" s="22">
        <f t="shared" ca="1" si="933"/>
        <v>-1.1476800756791281</v>
      </c>
      <c r="N4894" s="22">
        <f t="shared" ca="1" si="933"/>
        <v>0.79566805980605704</v>
      </c>
      <c r="O4894" s="22">
        <f t="shared" ca="1" si="937"/>
        <v>-1.1476800756791281</v>
      </c>
      <c r="P4894" s="24">
        <f t="shared" ca="1" si="934"/>
        <v>-0.10024201902131324</v>
      </c>
      <c r="Q4894" s="22">
        <f t="shared" ca="1" si="935"/>
        <v>114.52764775755</v>
      </c>
      <c r="R4894" s="22">
        <f t="shared" ca="1" si="936"/>
        <v>468.51656986990162</v>
      </c>
      <c r="S4894" s="25">
        <f t="shared" ca="1" si="930"/>
        <v>8131279.0850230996</v>
      </c>
      <c r="T4894" s="22">
        <f t="shared" ca="1" si="931"/>
        <v>0</v>
      </c>
      <c r="U4894" s="22">
        <f t="shared" ca="1" si="938"/>
        <v>-80557.393056906003</v>
      </c>
      <c r="AA4894" s="26">
        <f t="shared" ca="1" si="939"/>
        <v>114.52764775755</v>
      </c>
      <c r="AB4894" s="26">
        <f t="shared" ca="1" si="939"/>
        <v>468.51656986990162</v>
      </c>
      <c r="AC4894" s="26">
        <f t="shared" ca="1" si="932"/>
        <v>0</v>
      </c>
      <c r="AD4894" s="26">
        <f t="shared" ca="1" si="940"/>
        <v>0</v>
      </c>
      <c r="AE4894" s="27">
        <f t="shared" ca="1" si="941"/>
        <v>80557.393056906003</v>
      </c>
    </row>
    <row r="4895" spans="12:31" x14ac:dyDescent="0.2">
      <c r="L4895" s="21">
        <v>4890</v>
      </c>
      <c r="M4895" s="22">
        <f t="shared" ca="1" si="933"/>
        <v>-0.77767982258387014</v>
      </c>
      <c r="N4895" s="22">
        <f t="shared" ca="1" si="933"/>
        <v>-0.23417450860159875</v>
      </c>
      <c r="O4895" s="22">
        <f t="shared" ca="1" si="937"/>
        <v>-0.77767982258387014</v>
      </c>
      <c r="P4895" s="24">
        <f t="shared" ca="1" si="934"/>
        <v>-0.67019225140327154</v>
      </c>
      <c r="Q4895" s="22">
        <f t="shared" ca="1" si="935"/>
        <v>130.04003564669603</v>
      </c>
      <c r="R4895" s="22">
        <f t="shared" ca="1" si="936"/>
        <v>426.3413423034462</v>
      </c>
      <c r="S4895" s="25">
        <f t="shared" ca="1" si="930"/>
        <v>8125375.672338522</v>
      </c>
      <c r="T4895" s="22">
        <f t="shared" ca="1" si="931"/>
        <v>0</v>
      </c>
      <c r="U4895" s="22">
        <f t="shared" ca="1" si="938"/>
        <v>-88123.086693739577</v>
      </c>
      <c r="AA4895" s="26">
        <f t="shared" ca="1" si="939"/>
        <v>130.04003564669603</v>
      </c>
      <c r="AB4895" s="26">
        <f t="shared" ca="1" si="939"/>
        <v>426.3413423034462</v>
      </c>
      <c r="AC4895" s="26">
        <f t="shared" ca="1" si="932"/>
        <v>0</v>
      </c>
      <c r="AD4895" s="26">
        <f t="shared" ca="1" si="940"/>
        <v>0</v>
      </c>
      <c r="AE4895" s="27">
        <f t="shared" ca="1" si="941"/>
        <v>88123.086693739577</v>
      </c>
    </row>
    <row r="4896" spans="12:31" x14ac:dyDescent="0.2">
      <c r="L4896" s="21">
        <v>4891</v>
      </c>
      <c r="M4896" s="22">
        <f t="shared" ca="1" si="933"/>
        <v>-0.72742878875046335</v>
      </c>
      <c r="N4896" s="22">
        <f t="shared" ca="1" si="933"/>
        <v>-0.26509328900153323</v>
      </c>
      <c r="O4896" s="22">
        <f t="shared" ca="1" si="937"/>
        <v>-0.72742878875046335</v>
      </c>
      <c r="P4896" s="24">
        <f t="shared" ca="1" si="934"/>
        <v>-0.66275069986907942</v>
      </c>
      <c r="Q4896" s="22">
        <f t="shared" ca="1" si="935"/>
        <v>132.30293188462107</v>
      </c>
      <c r="R4896" s="22">
        <f t="shared" ca="1" si="936"/>
        <v>426.86676242892901</v>
      </c>
      <c r="S4896" s="25">
        <f t="shared" ca="1" si="930"/>
        <v>8194511.2425118089</v>
      </c>
      <c r="T4896" s="22">
        <f t="shared" ca="1" si="931"/>
        <v>0</v>
      </c>
      <c r="U4896" s="22">
        <f t="shared" ca="1" si="938"/>
        <v>-90774.377382607199</v>
      </c>
      <c r="AA4896" s="26">
        <f t="shared" ca="1" si="939"/>
        <v>132.30293188462107</v>
      </c>
      <c r="AB4896" s="26">
        <f t="shared" ca="1" si="939"/>
        <v>426.86676242892901</v>
      </c>
      <c r="AC4896" s="26">
        <f t="shared" ca="1" si="932"/>
        <v>0</v>
      </c>
      <c r="AD4896" s="26">
        <f t="shared" ca="1" si="940"/>
        <v>0</v>
      </c>
      <c r="AE4896" s="27">
        <f t="shared" ca="1" si="941"/>
        <v>90774.377382607199</v>
      </c>
    </row>
    <row r="4897" spans="12:31" x14ac:dyDescent="0.2">
      <c r="L4897" s="21">
        <v>4892</v>
      </c>
      <c r="M4897" s="22">
        <f t="shared" ca="1" si="933"/>
        <v>0.45616085374548315</v>
      </c>
      <c r="N4897" s="22">
        <f t="shared" ca="1" si="933"/>
        <v>0.79519681892098326</v>
      </c>
      <c r="O4897" s="22">
        <f t="shared" ca="1" si="937"/>
        <v>0.45616085374548315</v>
      </c>
      <c r="P4897" s="24">
        <f t="shared" ca="1" si="934"/>
        <v>0.90543632089174619</v>
      </c>
      <c r="Q4897" s="22">
        <f t="shared" ca="1" si="935"/>
        <v>198.6285755599624</v>
      </c>
      <c r="R4897" s="22">
        <f t="shared" ca="1" si="936"/>
        <v>553.36565881745958</v>
      </c>
      <c r="S4897" s="25">
        <f t="shared" ca="1" si="930"/>
        <v>11385417.123319633</v>
      </c>
      <c r="T4897" s="22">
        <f t="shared" ca="1" si="931"/>
        <v>1385417.1233196333</v>
      </c>
      <c r="U4897" s="22">
        <f t="shared" ca="1" si="938"/>
        <v>1276719.528239147</v>
      </c>
      <c r="AA4897" s="26">
        <f t="shared" ca="1" si="939"/>
        <v>198.6285755599624</v>
      </c>
      <c r="AB4897" s="26">
        <f t="shared" ca="1" si="939"/>
        <v>553.36565881745958</v>
      </c>
      <c r="AC4897" s="26">
        <f t="shared" ca="1" si="932"/>
        <v>23.6285755599624</v>
      </c>
      <c r="AD4897" s="26">
        <f t="shared" ca="1" si="940"/>
        <v>73.365658817459575</v>
      </c>
      <c r="AE4897" s="27">
        <f t="shared" ca="1" si="941"/>
        <v>108697.59508048627</v>
      </c>
    </row>
    <row r="4898" spans="12:31" x14ac:dyDescent="0.2">
      <c r="L4898" s="21">
        <v>4893</v>
      </c>
      <c r="M4898" s="22">
        <f t="shared" ca="1" si="933"/>
        <v>-1.5199940878011426</v>
      </c>
      <c r="N4898" s="22">
        <f t="shared" ca="1" si="933"/>
        <v>0.32483364674691301</v>
      </c>
      <c r="O4898" s="22">
        <f t="shared" ca="1" si="937"/>
        <v>-1.5199940878011426</v>
      </c>
      <c r="P4898" s="24">
        <f t="shared" ca="1" si="934"/>
        <v>-0.70047013163902627</v>
      </c>
      <c r="Q4898" s="22">
        <f t="shared" ca="1" si="935"/>
        <v>100.78563176968032</v>
      </c>
      <c r="R4898" s="22">
        <f t="shared" ca="1" si="936"/>
        <v>424.21019492293004</v>
      </c>
      <c r="S4898" s="25">
        <f t="shared" ca="1" si="930"/>
        <v>7280461.6572820246</v>
      </c>
      <c r="T4898" s="22">
        <f t="shared" ca="1" si="931"/>
        <v>0</v>
      </c>
      <c r="U4898" s="22">
        <f t="shared" ca="1" si="938"/>
        <v>-54927.891472703603</v>
      </c>
      <c r="AA4898" s="26">
        <f t="shared" ca="1" si="939"/>
        <v>100.78563176968032</v>
      </c>
      <c r="AB4898" s="26">
        <f t="shared" ca="1" si="939"/>
        <v>424.21019492293004</v>
      </c>
      <c r="AC4898" s="26">
        <f t="shared" ca="1" si="932"/>
        <v>0</v>
      </c>
      <c r="AD4898" s="26">
        <f t="shared" ca="1" si="940"/>
        <v>0</v>
      </c>
      <c r="AE4898" s="27">
        <f t="shared" ca="1" si="941"/>
        <v>54927.891472703603</v>
      </c>
    </row>
    <row r="4899" spans="12:31" x14ac:dyDescent="0.2">
      <c r="L4899" s="21">
        <v>4894</v>
      </c>
      <c r="M4899" s="22">
        <f t="shared" ca="1" si="933"/>
        <v>0.74789140623590245</v>
      </c>
      <c r="N4899" s="22">
        <f t="shared" ca="1" si="933"/>
        <v>-1.6442056617117835</v>
      </c>
      <c r="O4899" s="22">
        <f t="shared" ca="1" si="937"/>
        <v>0.74789140623590245</v>
      </c>
      <c r="P4899" s="24">
        <f t="shared" ca="1" si="934"/>
        <v>-0.81137537279658312</v>
      </c>
      <c r="Q4899" s="22">
        <f t="shared" ca="1" si="935"/>
        <v>219.55256631285943</v>
      </c>
      <c r="R4899" s="22">
        <f t="shared" ca="1" si="936"/>
        <v>416.49455994313905</v>
      </c>
      <c r="S4899" s="25">
        <f t="shared" ca="1" si="930"/>
        <v>10539075.036908966</v>
      </c>
      <c r="T4899" s="22">
        <f t="shared" ca="1" si="931"/>
        <v>539075.03690896556</v>
      </c>
      <c r="U4899" s="22">
        <f t="shared" ca="1" si="938"/>
        <v>1144286.4374591745</v>
      </c>
      <c r="AA4899" s="26">
        <f t="shared" ca="1" si="939"/>
        <v>219.55256631285943</v>
      </c>
      <c r="AB4899" s="26">
        <f t="shared" ca="1" si="939"/>
        <v>416.49455994313905</v>
      </c>
      <c r="AC4899" s="26">
        <f t="shared" ca="1" si="932"/>
        <v>44.552566312859426</v>
      </c>
      <c r="AD4899" s="26">
        <f t="shared" ca="1" si="940"/>
        <v>0</v>
      </c>
      <c r="AE4899" s="27">
        <f t="shared" ca="1" si="941"/>
        <v>-605211.40055020899</v>
      </c>
    </row>
    <row r="4900" spans="12:31" x14ac:dyDescent="0.2">
      <c r="L4900" s="21">
        <v>4895</v>
      </c>
      <c r="M4900" s="22">
        <f t="shared" ca="1" si="933"/>
        <v>-0.47469380883641826</v>
      </c>
      <c r="N4900" s="22">
        <f t="shared" ca="1" si="933"/>
        <v>0.33414446655235353</v>
      </c>
      <c r="O4900" s="22">
        <f t="shared" ca="1" si="937"/>
        <v>-0.47469380883641826</v>
      </c>
      <c r="P4900" s="24">
        <f t="shared" ca="1" si="934"/>
        <v>-3.753072606162694E-2</v>
      </c>
      <c r="Q4900" s="22">
        <f t="shared" ca="1" si="935"/>
        <v>144.29525493118066</v>
      </c>
      <c r="R4900" s="22">
        <f t="shared" ca="1" si="936"/>
        <v>473.40472256013919</v>
      </c>
      <c r="S4900" s="25">
        <f t="shared" ca="1" si="930"/>
        <v>9019522.2800303176</v>
      </c>
      <c r="T4900" s="22">
        <f t="shared" ca="1" si="931"/>
        <v>0</v>
      </c>
      <c r="U4900" s="22">
        <f t="shared" ca="1" si="938"/>
        <v>-114965.21649474127</v>
      </c>
      <c r="AA4900" s="26">
        <f t="shared" ca="1" si="939"/>
        <v>144.29525493118066</v>
      </c>
      <c r="AB4900" s="26">
        <f t="shared" ca="1" si="939"/>
        <v>473.40472256013919</v>
      </c>
      <c r="AC4900" s="26">
        <f t="shared" ca="1" si="932"/>
        <v>0</v>
      </c>
      <c r="AD4900" s="26">
        <f t="shared" ca="1" si="940"/>
        <v>0</v>
      </c>
      <c r="AE4900" s="27">
        <f t="shared" ca="1" si="941"/>
        <v>114965.21649474127</v>
      </c>
    </row>
    <row r="4901" spans="12:31" x14ac:dyDescent="0.2">
      <c r="L4901" s="21">
        <v>4896</v>
      </c>
      <c r="M4901" s="22">
        <f t="shared" ca="1" si="933"/>
        <v>0.22554141449709067</v>
      </c>
      <c r="N4901" s="22">
        <f t="shared" ca="1" si="933"/>
        <v>-1.6497026264036774</v>
      </c>
      <c r="O4901" s="22">
        <f t="shared" ca="1" si="937"/>
        <v>0.22554141449709067</v>
      </c>
      <c r="P4901" s="24">
        <f t="shared" ca="1" si="934"/>
        <v>-1.1433122038857388</v>
      </c>
      <c r="Q4901" s="22">
        <f t="shared" ca="1" si="935"/>
        <v>183.50865663745998</v>
      </c>
      <c r="R4901" s="22">
        <f t="shared" ca="1" si="936"/>
        <v>394.23031247715909</v>
      </c>
      <c r="S4901" s="25">
        <f t="shared" ca="1" si="930"/>
        <v>9292218.5427176822</v>
      </c>
      <c r="T4901" s="22">
        <f t="shared" ca="1" si="931"/>
        <v>0</v>
      </c>
      <c r="U4901" s="22">
        <f t="shared" ca="1" si="938"/>
        <v>113589.6517811688</v>
      </c>
      <c r="AA4901" s="26">
        <f t="shared" ca="1" si="939"/>
        <v>183.50865663745998</v>
      </c>
      <c r="AB4901" s="26">
        <f t="shared" ca="1" si="939"/>
        <v>394.23031247715909</v>
      </c>
      <c r="AC4901" s="26">
        <f t="shared" ca="1" si="932"/>
        <v>8.5086566374599784</v>
      </c>
      <c r="AD4901" s="26">
        <f t="shared" ca="1" si="940"/>
        <v>0</v>
      </c>
      <c r="AE4901" s="27">
        <f t="shared" ca="1" si="941"/>
        <v>-113589.6517811688</v>
      </c>
    </row>
    <row r="4902" spans="12:31" x14ac:dyDescent="0.2">
      <c r="L4902" s="21">
        <v>4897</v>
      </c>
      <c r="M4902" s="22">
        <f t="shared" ca="1" si="933"/>
        <v>-0.17202005031317621</v>
      </c>
      <c r="N4902" s="22">
        <f t="shared" ca="1" si="933"/>
        <v>2.023983698132521</v>
      </c>
      <c r="O4902" s="22">
        <f t="shared" ca="1" si="937"/>
        <v>-0.17202005031317621</v>
      </c>
      <c r="P4902" s="24">
        <f t="shared" ca="1" si="934"/>
        <v>1.4683747222985195</v>
      </c>
      <c r="Q4902" s="22">
        <f t="shared" ca="1" si="935"/>
        <v>160.09599318601181</v>
      </c>
      <c r="R4902" s="22">
        <f t="shared" ca="1" si="936"/>
        <v>607.40128538543115</v>
      </c>
      <c r="S4902" s="25">
        <f t="shared" ca="1" si="930"/>
        <v>10868359.409814369</v>
      </c>
      <c r="T4902" s="22">
        <f t="shared" ca="1" si="931"/>
        <v>868359.40981436893</v>
      </c>
      <c r="U4902" s="22">
        <f t="shared" ca="1" si="938"/>
        <v>1165598.2111341148</v>
      </c>
      <c r="AA4902" s="26">
        <f t="shared" ca="1" si="939"/>
        <v>160.09599318601181</v>
      </c>
      <c r="AB4902" s="26">
        <f t="shared" ca="1" si="939"/>
        <v>607.40128538543115</v>
      </c>
      <c r="AC4902" s="26">
        <f t="shared" ca="1" si="932"/>
        <v>0</v>
      </c>
      <c r="AD4902" s="26">
        <f t="shared" ca="1" si="940"/>
        <v>127.40128538543115</v>
      </c>
      <c r="AE4902" s="27">
        <f t="shared" ca="1" si="941"/>
        <v>-297238.80131974572</v>
      </c>
    </row>
    <row r="4903" spans="12:31" x14ac:dyDescent="0.2">
      <c r="L4903" s="21">
        <v>4898</v>
      </c>
      <c r="M4903" s="22">
        <f t="shared" ca="1" si="933"/>
        <v>-2.105186440464816</v>
      </c>
      <c r="N4903" s="22">
        <f t="shared" ca="1" si="933"/>
        <v>0.85330065906290031</v>
      </c>
      <c r="O4903" s="22">
        <f t="shared" ca="1" si="937"/>
        <v>-2.105186440464816</v>
      </c>
      <c r="P4903" s="24">
        <f t="shared" ca="1" si="934"/>
        <v>-0.65597519096072743</v>
      </c>
      <c r="Q4903" s="22">
        <f t="shared" ca="1" si="935"/>
        <v>82.441695589642819</v>
      </c>
      <c r="R4903" s="22">
        <f t="shared" ca="1" si="936"/>
        <v>427.34571893914415</v>
      </c>
      <c r="S4903" s="25">
        <f t="shared" ca="1" si="930"/>
        <v>6797533.4225096852</v>
      </c>
      <c r="T4903" s="22">
        <f t="shared" ca="1" si="931"/>
        <v>0</v>
      </c>
      <c r="U4903" s="22">
        <f t="shared" ca="1" si="938"/>
        <v>-35149.274282413186</v>
      </c>
      <c r="AA4903" s="26">
        <f t="shared" ca="1" si="939"/>
        <v>82.441695589642819</v>
      </c>
      <c r="AB4903" s="26">
        <f t="shared" ca="1" si="939"/>
        <v>427.34571893914415</v>
      </c>
      <c r="AC4903" s="26">
        <f t="shared" ca="1" si="932"/>
        <v>0</v>
      </c>
      <c r="AD4903" s="26">
        <f t="shared" ca="1" si="940"/>
        <v>0</v>
      </c>
      <c r="AE4903" s="27">
        <f t="shared" ca="1" si="941"/>
        <v>35149.274282413186</v>
      </c>
    </row>
    <row r="4904" spans="12:31" x14ac:dyDescent="0.2">
      <c r="L4904" s="21">
        <v>4899</v>
      </c>
      <c r="M4904" s="22">
        <f t="shared" ca="1" si="933"/>
        <v>0.33997764931664198</v>
      </c>
      <c r="N4904" s="22">
        <f t="shared" ca="1" si="933"/>
        <v>0.93755164691989734</v>
      </c>
      <c r="O4904" s="22">
        <f t="shared" ca="1" si="937"/>
        <v>0.33997764931664198</v>
      </c>
      <c r="P4904" s="24">
        <f t="shared" ca="1" si="934"/>
        <v>0.94342370615873095</v>
      </c>
      <c r="Q4904" s="22">
        <f t="shared" ca="1" si="935"/>
        <v>190.86175204641424</v>
      </c>
      <c r="R4904" s="22">
        <f t="shared" ca="1" si="936"/>
        <v>556.8557426463891</v>
      </c>
      <c r="S4904" s="25">
        <f t="shared" ca="1" si="930"/>
        <v>11203612.638460526</v>
      </c>
      <c r="T4904" s="22">
        <f t="shared" ca="1" si="931"/>
        <v>1203612.6384605262</v>
      </c>
      <c r="U4904" s="22">
        <f t="shared" ca="1" si="938"/>
        <v>1089116.7875505318</v>
      </c>
      <c r="AA4904" s="26">
        <f t="shared" ca="1" si="939"/>
        <v>190.86175204641424</v>
      </c>
      <c r="AB4904" s="26">
        <f t="shared" ca="1" si="939"/>
        <v>556.8557426463891</v>
      </c>
      <c r="AC4904" s="26">
        <f t="shared" ca="1" si="932"/>
        <v>15.861752046414239</v>
      </c>
      <c r="AD4904" s="26">
        <f t="shared" ca="1" si="940"/>
        <v>76.855742646389103</v>
      </c>
      <c r="AE4904" s="27">
        <f t="shared" ca="1" si="941"/>
        <v>114495.85090999433</v>
      </c>
    </row>
    <row r="4905" spans="12:31" x14ac:dyDescent="0.2">
      <c r="L4905" s="21">
        <v>4900</v>
      </c>
      <c r="M4905" s="22">
        <f t="shared" ca="1" si="933"/>
        <v>-2.3326828248045304E-2</v>
      </c>
      <c r="N4905" s="22">
        <f t="shared" ca="1" si="933"/>
        <v>-0.75521668885937521</v>
      </c>
      <c r="O4905" s="22">
        <f t="shared" ca="1" si="937"/>
        <v>-2.3326828248045304E-2</v>
      </c>
      <c r="P4905" s="24">
        <f t="shared" ca="1" si="934"/>
        <v>-0.6027949120234487</v>
      </c>
      <c r="Q4905" s="22">
        <f t="shared" ca="1" si="935"/>
        <v>168.48083336826653</v>
      </c>
      <c r="R4905" s="22">
        <f t="shared" ca="1" si="936"/>
        <v>431.12371007044072</v>
      </c>
      <c r="S4905" s="25">
        <f t="shared" ca="1" si="930"/>
        <v>9256382.8016072772</v>
      </c>
      <c r="T4905" s="22">
        <f t="shared" ca="1" si="931"/>
        <v>0</v>
      </c>
      <c r="U4905" s="22">
        <f t="shared" ca="1" si="938"/>
        <v>-132201.49740681733</v>
      </c>
      <c r="AA4905" s="26">
        <f t="shared" ca="1" si="939"/>
        <v>168.48083336826653</v>
      </c>
      <c r="AB4905" s="26">
        <f t="shared" ca="1" si="939"/>
        <v>431.12371007044072</v>
      </c>
      <c r="AC4905" s="26">
        <f t="shared" ca="1" si="932"/>
        <v>0</v>
      </c>
      <c r="AD4905" s="26">
        <f t="shared" ca="1" si="940"/>
        <v>0</v>
      </c>
      <c r="AE4905" s="27">
        <f t="shared" ca="1" si="941"/>
        <v>132201.49740681733</v>
      </c>
    </row>
    <row r="4906" spans="12:31" x14ac:dyDescent="0.2">
      <c r="L4906" s="21">
        <v>4901</v>
      </c>
      <c r="M4906" s="22">
        <f t="shared" ca="1" si="933"/>
        <v>-0.4346562490534428</v>
      </c>
      <c r="N4906" s="22">
        <f t="shared" ca="1" si="933"/>
        <v>0.15968184474020827</v>
      </c>
      <c r="O4906" s="22">
        <f t="shared" ca="1" si="937"/>
        <v>-0.4346562490534428</v>
      </c>
      <c r="P4906" s="24">
        <f t="shared" ca="1" si="934"/>
        <v>-0.14828772633513604</v>
      </c>
      <c r="Q4906" s="22">
        <f t="shared" ca="1" si="935"/>
        <v>146.29235042728257</v>
      </c>
      <c r="R4906" s="22">
        <f t="shared" ca="1" si="936"/>
        <v>464.80572979474522</v>
      </c>
      <c r="S4906" s="25">
        <f t="shared" ca="1" si="930"/>
        <v>8985541.9690228514</v>
      </c>
      <c r="T4906" s="22">
        <f t="shared" ca="1" si="931"/>
        <v>0</v>
      </c>
      <c r="U4906" s="22">
        <f t="shared" ca="1" si="938"/>
        <v>-115204.73616597417</v>
      </c>
      <c r="AA4906" s="26">
        <f t="shared" ca="1" si="939"/>
        <v>146.29235042728257</v>
      </c>
      <c r="AB4906" s="26">
        <f t="shared" ca="1" si="939"/>
        <v>464.80572979474522</v>
      </c>
      <c r="AC4906" s="26">
        <f t="shared" ca="1" si="932"/>
        <v>0</v>
      </c>
      <c r="AD4906" s="26">
        <f t="shared" ca="1" si="940"/>
        <v>0</v>
      </c>
      <c r="AE4906" s="27">
        <f t="shared" ca="1" si="941"/>
        <v>115204.73616597417</v>
      </c>
    </row>
    <row r="4907" spans="12:31" x14ac:dyDescent="0.2">
      <c r="L4907" s="21">
        <v>4902</v>
      </c>
      <c r="M4907" s="22">
        <f t="shared" ca="1" si="933"/>
        <v>-0.89146392282313347</v>
      </c>
      <c r="N4907" s="22">
        <f t="shared" ca="1" si="933"/>
        <v>0.34297719776281249</v>
      </c>
      <c r="O4907" s="22">
        <f t="shared" ca="1" si="937"/>
        <v>-0.89146392282313347</v>
      </c>
      <c r="P4907" s="24">
        <f t="shared" ca="1" si="934"/>
        <v>-0.29208023629869961</v>
      </c>
      <c r="Q4907" s="22">
        <f t="shared" ca="1" si="935"/>
        <v>125.05813923332126</v>
      </c>
      <c r="R4907" s="22">
        <f t="shared" ca="1" si="936"/>
        <v>453.87451476688307</v>
      </c>
      <c r="S4907" s="25">
        <f t="shared" ca="1" si="930"/>
        <v>8273897.422748995</v>
      </c>
      <c r="T4907" s="22">
        <f t="shared" ca="1" si="931"/>
        <v>0</v>
      </c>
      <c r="U4907" s="22">
        <f t="shared" ca="1" si="938"/>
        <v>-88935.224779089738</v>
      </c>
      <c r="AA4907" s="26">
        <f t="shared" ca="1" si="939"/>
        <v>125.05813923332126</v>
      </c>
      <c r="AB4907" s="26">
        <f t="shared" ca="1" si="939"/>
        <v>453.87451476688307</v>
      </c>
      <c r="AC4907" s="26">
        <f t="shared" ca="1" si="932"/>
        <v>0</v>
      </c>
      <c r="AD4907" s="26">
        <f t="shared" ca="1" si="940"/>
        <v>0</v>
      </c>
      <c r="AE4907" s="27">
        <f t="shared" ca="1" si="941"/>
        <v>88935.224779089738</v>
      </c>
    </row>
    <row r="4908" spans="12:31" x14ac:dyDescent="0.2">
      <c r="L4908" s="21">
        <v>4903</v>
      </c>
      <c r="M4908" s="22">
        <f t="shared" ca="1" si="933"/>
        <v>1.1329281161265257</v>
      </c>
      <c r="N4908" s="22">
        <f t="shared" ca="1" si="933"/>
        <v>1.4197532790452878</v>
      </c>
      <c r="O4908" s="22">
        <f t="shared" ca="1" si="937"/>
        <v>1.1329281161265257</v>
      </c>
      <c r="P4908" s="24">
        <f t="shared" ca="1" si="934"/>
        <v>1.8163582962594085</v>
      </c>
      <c r="Q4908" s="22">
        <f t="shared" ca="1" si="935"/>
        <v>250.58044739708922</v>
      </c>
      <c r="R4908" s="22">
        <f t="shared" ca="1" si="936"/>
        <v>643.41095478205705</v>
      </c>
      <c r="S4908" s="25">
        <f t="shared" ca="1" si="930"/>
        <v>13790054.647936877</v>
      </c>
      <c r="T4908" s="22">
        <f t="shared" ca="1" si="931"/>
        <v>3790054.6479368769</v>
      </c>
      <c r="U4908" s="22">
        <f t="shared" ca="1" si="938"/>
        <v>3688397.7593117543</v>
      </c>
      <c r="AA4908" s="26">
        <f t="shared" ca="1" si="939"/>
        <v>250.58044739708922</v>
      </c>
      <c r="AB4908" s="26">
        <f t="shared" ca="1" si="939"/>
        <v>643.41095478205705</v>
      </c>
      <c r="AC4908" s="26">
        <f t="shared" ca="1" si="932"/>
        <v>75.580447397089216</v>
      </c>
      <c r="AD4908" s="26">
        <f t="shared" ca="1" si="940"/>
        <v>163.41095478205705</v>
      </c>
      <c r="AE4908" s="27">
        <f t="shared" ca="1" si="941"/>
        <v>101656.88862512261</v>
      </c>
    </row>
    <row r="4909" spans="12:31" x14ac:dyDescent="0.2">
      <c r="L4909" s="21">
        <v>4904</v>
      </c>
      <c r="M4909" s="22">
        <f t="shared" ca="1" si="933"/>
        <v>-0.70601945511707698</v>
      </c>
      <c r="N4909" s="22">
        <f t="shared" ca="1" si="933"/>
        <v>0.5644944255450256</v>
      </c>
      <c r="O4909" s="22">
        <f t="shared" ca="1" si="937"/>
        <v>-0.70601945511707698</v>
      </c>
      <c r="P4909" s="24">
        <f t="shared" ca="1" si="934"/>
        <v>-3.2384368930519214E-3</v>
      </c>
      <c r="Q4909" s="22">
        <f t="shared" ca="1" si="935"/>
        <v>133.2789561898648</v>
      </c>
      <c r="R4909" s="22">
        <f t="shared" ca="1" si="936"/>
        <v>476.09923618535186</v>
      </c>
      <c r="S4909" s="25">
        <f t="shared" ca="1" si="930"/>
        <v>8738009.8838414773</v>
      </c>
      <c r="T4909" s="22">
        <f t="shared" ca="1" si="931"/>
        <v>0</v>
      </c>
      <c r="U4909" s="22">
        <f t="shared" ca="1" si="938"/>
        <v>-103275.40346018958</v>
      </c>
      <c r="AA4909" s="26">
        <f t="shared" ca="1" si="939"/>
        <v>133.2789561898648</v>
      </c>
      <c r="AB4909" s="26">
        <f t="shared" ca="1" si="939"/>
        <v>476.09923618535186</v>
      </c>
      <c r="AC4909" s="26">
        <f t="shared" ca="1" si="932"/>
        <v>0</v>
      </c>
      <c r="AD4909" s="26">
        <f t="shared" ca="1" si="940"/>
        <v>0</v>
      </c>
      <c r="AE4909" s="27">
        <f t="shared" ca="1" si="941"/>
        <v>103275.40346018958</v>
      </c>
    </row>
    <row r="4910" spans="12:31" x14ac:dyDescent="0.2">
      <c r="L4910" s="21">
        <v>4905</v>
      </c>
      <c r="M4910" s="22">
        <f t="shared" ca="1" si="933"/>
        <v>-0.3768373576620721</v>
      </c>
      <c r="N4910" s="22">
        <f t="shared" ca="1" si="933"/>
        <v>-0.28820851620608245</v>
      </c>
      <c r="O4910" s="22">
        <f t="shared" ca="1" si="937"/>
        <v>-0.3768373576620721</v>
      </c>
      <c r="P4910" s="24">
        <f t="shared" ca="1" si="934"/>
        <v>-0.46083646439770393</v>
      </c>
      <c r="Q4910" s="22">
        <f t="shared" ca="1" si="935"/>
        <v>149.22526803254132</v>
      </c>
      <c r="R4910" s="22">
        <f t="shared" ca="1" si="936"/>
        <v>441.37298987515123</v>
      </c>
      <c r="S4910" s="25">
        <f t="shared" ref="S4910:S4973" ca="1" si="942">SUMPRODUCT(Q4910:R4910,$C$19:$D$19)</f>
        <v>8822387.7664103322</v>
      </c>
      <c r="T4910" s="22">
        <f t="shared" ref="T4910:T4973" ca="1" si="943">MAX(S4910-$C$7,0)</f>
        <v>0</v>
      </c>
      <c r="U4910" s="22">
        <f t="shared" ca="1" si="938"/>
        <v>-113052.50624236499</v>
      </c>
      <c r="AA4910" s="26">
        <f t="shared" ca="1" si="939"/>
        <v>149.22526803254132</v>
      </c>
      <c r="AB4910" s="26">
        <f t="shared" ca="1" si="939"/>
        <v>441.37298987515123</v>
      </c>
      <c r="AC4910" s="26">
        <f t="shared" ref="AC4910:AC4973" ca="1" si="944">MAX(AA4910-$X$10,0)</f>
        <v>0</v>
      </c>
      <c r="AD4910" s="26">
        <f t="shared" ca="1" si="940"/>
        <v>0</v>
      </c>
      <c r="AE4910" s="27">
        <f t="shared" ca="1" si="941"/>
        <v>113052.50624236499</v>
      </c>
    </row>
    <row r="4911" spans="12:31" x14ac:dyDescent="0.2">
      <c r="L4911" s="21">
        <v>4906</v>
      </c>
      <c r="M4911" s="22">
        <f t="shared" ref="M4911:N4974" ca="1" si="945">_xlfn.NORM.S.INV(RAND())</f>
        <v>-2.2222914995518153</v>
      </c>
      <c r="N4911" s="22">
        <f t="shared" ca="1" si="945"/>
        <v>0.70510991054082872</v>
      </c>
      <c r="O4911" s="22">
        <f t="shared" ca="1" si="937"/>
        <v>-2.2222914995518153</v>
      </c>
      <c r="P4911" s="24">
        <f t="shared" ca="1" si="934"/>
        <v>-0.8448429072282011</v>
      </c>
      <c r="Q4911" s="22">
        <f t="shared" ca="1" si="935"/>
        <v>79.192972718982077</v>
      </c>
      <c r="R4911" s="22">
        <f t="shared" ca="1" si="936"/>
        <v>414.19391771092319</v>
      </c>
      <c r="S4911" s="25">
        <f t="shared" ca="1" si="942"/>
        <v>6568328.6523582358</v>
      </c>
      <c r="T4911" s="22">
        <f t="shared" ca="1" si="943"/>
        <v>0</v>
      </c>
      <c r="U4911" s="22">
        <f t="shared" ca="1" si="938"/>
        <v>-28469.742173325329</v>
      </c>
      <c r="AA4911" s="26">
        <f t="shared" ca="1" si="939"/>
        <v>79.192972718982077</v>
      </c>
      <c r="AB4911" s="26">
        <f t="shared" ca="1" si="939"/>
        <v>414.19391771092319</v>
      </c>
      <c r="AC4911" s="26">
        <f t="shared" ca="1" si="944"/>
        <v>0</v>
      </c>
      <c r="AD4911" s="26">
        <f t="shared" ca="1" si="940"/>
        <v>0</v>
      </c>
      <c r="AE4911" s="27">
        <f t="shared" ca="1" si="941"/>
        <v>28469.742173325329</v>
      </c>
    </row>
    <row r="4912" spans="12:31" x14ac:dyDescent="0.2">
      <c r="L4912" s="21">
        <v>4907</v>
      </c>
      <c r="M4912" s="22">
        <f t="shared" ca="1" si="945"/>
        <v>1.4551768411007056</v>
      </c>
      <c r="N4912" s="22">
        <f t="shared" ca="1" si="945"/>
        <v>-7.8829363632861513E-2</v>
      </c>
      <c r="O4912" s="22">
        <f t="shared" ca="1" si="937"/>
        <v>1.4551768411007056</v>
      </c>
      <c r="P4912" s="24">
        <f t="shared" ca="1" si="934"/>
        <v>0.85140014935564889</v>
      </c>
      <c r="Q4912" s="22">
        <f t="shared" ca="1" si="935"/>
        <v>279.89439712073448</v>
      </c>
      <c r="R4912" s="22">
        <f t="shared" ca="1" si="936"/>
        <v>548.43875055597289</v>
      </c>
      <c r="S4912" s="25">
        <f t="shared" ca="1" si="942"/>
        <v>13618805.641568519</v>
      </c>
      <c r="T4912" s="22">
        <f t="shared" ca="1" si="943"/>
        <v>3618805.6415685192</v>
      </c>
      <c r="U4912" s="22">
        <f t="shared" ca="1" si="938"/>
        <v>3561932.6070955135</v>
      </c>
      <c r="AA4912" s="26">
        <f t="shared" ca="1" si="939"/>
        <v>279.89439712073448</v>
      </c>
      <c r="AB4912" s="26">
        <f t="shared" ca="1" si="939"/>
        <v>548.43875055597289</v>
      </c>
      <c r="AC4912" s="26">
        <f t="shared" ca="1" si="944"/>
        <v>104.89439712073448</v>
      </c>
      <c r="AD4912" s="26">
        <f t="shared" ca="1" si="940"/>
        <v>68.438750555972888</v>
      </c>
      <c r="AE4912" s="27">
        <f t="shared" ca="1" si="941"/>
        <v>56873.034473005682</v>
      </c>
    </row>
    <row r="4913" spans="12:31" x14ac:dyDescent="0.2">
      <c r="L4913" s="21">
        <v>4908</v>
      </c>
      <c r="M4913" s="22">
        <f t="shared" ca="1" si="945"/>
        <v>-1.3918274745240919</v>
      </c>
      <c r="N4913" s="22">
        <f t="shared" ca="1" si="945"/>
        <v>-0.23885054737716085</v>
      </c>
      <c r="O4913" s="22">
        <f t="shared" ca="1" si="937"/>
        <v>-1.3918274745240919</v>
      </c>
      <c r="P4913" s="24">
        <f t="shared" ca="1" si="934"/>
        <v>-1.0590718952111748</v>
      </c>
      <c r="Q4913" s="22">
        <f t="shared" ca="1" si="935"/>
        <v>105.31934779805177</v>
      </c>
      <c r="R4913" s="22">
        <f t="shared" ca="1" si="936"/>
        <v>399.76533418461531</v>
      </c>
      <c r="S4913" s="25">
        <f t="shared" ca="1" si="942"/>
        <v>7151709.6543087568</v>
      </c>
      <c r="T4913" s="22">
        <f t="shared" ca="1" si="943"/>
        <v>0</v>
      </c>
      <c r="U4913" s="22">
        <f t="shared" ca="1" si="938"/>
        <v>-54330.506293742714</v>
      </c>
      <c r="AA4913" s="26">
        <f t="shared" ca="1" si="939"/>
        <v>105.31934779805177</v>
      </c>
      <c r="AB4913" s="26">
        <f t="shared" ca="1" si="939"/>
        <v>399.76533418461531</v>
      </c>
      <c r="AC4913" s="26">
        <f t="shared" ca="1" si="944"/>
        <v>0</v>
      </c>
      <c r="AD4913" s="26">
        <f t="shared" ca="1" si="940"/>
        <v>0</v>
      </c>
      <c r="AE4913" s="27">
        <f t="shared" ca="1" si="941"/>
        <v>54330.506293742714</v>
      </c>
    </row>
    <row r="4914" spans="12:31" x14ac:dyDescent="0.2">
      <c r="L4914" s="21">
        <v>4909</v>
      </c>
      <c r="M4914" s="22">
        <f t="shared" ca="1" si="945"/>
        <v>-1.2824042403802358</v>
      </c>
      <c r="N4914" s="22">
        <f t="shared" ca="1" si="945"/>
        <v>0.33634985498324732</v>
      </c>
      <c r="O4914" s="22">
        <f t="shared" ca="1" si="937"/>
        <v>-1.2824042403802358</v>
      </c>
      <c r="P4914" s="24">
        <f t="shared" ca="1" si="934"/>
        <v>-0.54246772811908073</v>
      </c>
      <c r="Q4914" s="22">
        <f t="shared" ca="1" si="935"/>
        <v>109.3510800433653</v>
      </c>
      <c r="R4914" s="22">
        <f t="shared" ca="1" si="936"/>
        <v>435.4498761210624</v>
      </c>
      <c r="S4914" s="25">
        <f t="shared" ca="1" si="942"/>
        <v>7639119.2701603211</v>
      </c>
      <c r="T4914" s="22">
        <f t="shared" ca="1" si="943"/>
        <v>0</v>
      </c>
      <c r="U4914" s="22">
        <f t="shared" ca="1" si="938"/>
        <v>-67107.440352726844</v>
      </c>
      <c r="AA4914" s="26">
        <f t="shared" ca="1" si="939"/>
        <v>109.3510800433653</v>
      </c>
      <c r="AB4914" s="26">
        <f t="shared" ca="1" si="939"/>
        <v>435.4498761210624</v>
      </c>
      <c r="AC4914" s="26">
        <f t="shared" ca="1" si="944"/>
        <v>0</v>
      </c>
      <c r="AD4914" s="26">
        <f t="shared" ca="1" si="940"/>
        <v>0</v>
      </c>
      <c r="AE4914" s="27">
        <f t="shared" ca="1" si="941"/>
        <v>67107.440352726844</v>
      </c>
    </row>
    <row r="4915" spans="12:31" x14ac:dyDescent="0.2">
      <c r="L4915" s="21">
        <v>4910</v>
      </c>
      <c r="M4915" s="22">
        <f t="shared" ca="1" si="945"/>
        <v>-0.13501149731233933</v>
      </c>
      <c r="N4915" s="22">
        <f t="shared" ca="1" si="945"/>
        <v>-1.2069225848844596</v>
      </c>
      <c r="O4915" s="22">
        <f t="shared" ca="1" si="937"/>
        <v>-0.13501149731233933</v>
      </c>
      <c r="P4915" s="24">
        <f t="shared" ca="1" si="934"/>
        <v>-1.024640113776971</v>
      </c>
      <c r="Q4915" s="22">
        <f t="shared" ca="1" si="935"/>
        <v>162.14307613538909</v>
      </c>
      <c r="R4915" s="22">
        <f t="shared" ca="1" si="936"/>
        <v>402.04999094895152</v>
      </c>
      <c r="S4915" s="25">
        <f t="shared" ca="1" si="942"/>
        <v>8773427.0199017785</v>
      </c>
      <c r="T4915" s="22">
        <f t="shared" ca="1" si="943"/>
        <v>0</v>
      </c>
      <c r="U4915" s="22">
        <f t="shared" ca="1" si="938"/>
        <v>-118378.94117149455</v>
      </c>
      <c r="AA4915" s="26">
        <f t="shared" ca="1" si="939"/>
        <v>162.14307613538909</v>
      </c>
      <c r="AB4915" s="26">
        <f t="shared" ca="1" si="939"/>
        <v>402.04999094895152</v>
      </c>
      <c r="AC4915" s="26">
        <f t="shared" ca="1" si="944"/>
        <v>0</v>
      </c>
      <c r="AD4915" s="26">
        <f t="shared" ca="1" si="940"/>
        <v>0</v>
      </c>
      <c r="AE4915" s="27">
        <f t="shared" ca="1" si="941"/>
        <v>118378.94117149455</v>
      </c>
    </row>
    <row r="4916" spans="12:31" x14ac:dyDescent="0.2">
      <c r="L4916" s="21">
        <v>4911</v>
      </c>
      <c r="M4916" s="22">
        <f t="shared" ca="1" si="945"/>
        <v>-1.7878151337620354</v>
      </c>
      <c r="N4916" s="22">
        <f t="shared" ca="1" si="945"/>
        <v>1.3958745428675681</v>
      </c>
      <c r="O4916" s="22">
        <f t="shared" ca="1" si="937"/>
        <v>-1.7878151337620354</v>
      </c>
      <c r="P4916" s="24">
        <f t="shared" ca="1" si="934"/>
        <v>-3.4340439578255388E-2</v>
      </c>
      <c r="Q4916" s="22">
        <f t="shared" ca="1" si="935"/>
        <v>91.932002643879855</v>
      </c>
      <c r="R4916" s="22">
        <f t="shared" ca="1" si="936"/>
        <v>473.6547543448508</v>
      </c>
      <c r="S4916" s="25">
        <f t="shared" ca="1" si="942"/>
        <v>7549793.1853833403</v>
      </c>
      <c r="T4916" s="22">
        <f t="shared" ca="1" si="943"/>
        <v>0</v>
      </c>
      <c r="U4916" s="22">
        <f t="shared" ca="1" si="938"/>
        <v>-56490.243893972278</v>
      </c>
      <c r="AA4916" s="26">
        <f t="shared" ca="1" si="939"/>
        <v>91.932002643879855</v>
      </c>
      <c r="AB4916" s="26">
        <f t="shared" ca="1" si="939"/>
        <v>473.6547543448508</v>
      </c>
      <c r="AC4916" s="26">
        <f t="shared" ca="1" si="944"/>
        <v>0</v>
      </c>
      <c r="AD4916" s="26">
        <f t="shared" ca="1" si="940"/>
        <v>0</v>
      </c>
      <c r="AE4916" s="27">
        <f t="shared" ca="1" si="941"/>
        <v>56490.243893972278</v>
      </c>
    </row>
    <row r="4917" spans="12:31" x14ac:dyDescent="0.2">
      <c r="L4917" s="21">
        <v>4912</v>
      </c>
      <c r="M4917" s="22">
        <f t="shared" ca="1" si="945"/>
        <v>0.87720629285367158</v>
      </c>
      <c r="N4917" s="22">
        <f t="shared" ca="1" si="945"/>
        <v>-1.4230935107463136</v>
      </c>
      <c r="O4917" s="22">
        <f t="shared" ca="1" si="937"/>
        <v>0.87720629285367158</v>
      </c>
      <c r="P4917" s="24">
        <f t="shared" ca="1" si="934"/>
        <v>-0.55805759095183305</v>
      </c>
      <c r="Q4917" s="22">
        <f t="shared" ca="1" si="935"/>
        <v>229.51932764217565</v>
      </c>
      <c r="R4917" s="22">
        <f t="shared" ca="1" si="936"/>
        <v>434.32775798472557</v>
      </c>
      <c r="S4917" s="25">
        <f t="shared" ca="1" si="942"/>
        <v>11006248.013838589</v>
      </c>
      <c r="T4917" s="22">
        <f t="shared" ca="1" si="943"/>
        <v>1006248.0138385892</v>
      </c>
      <c r="U4917" s="22">
        <f t="shared" ca="1" si="938"/>
        <v>1426585.6604358512</v>
      </c>
      <c r="AA4917" s="26">
        <f t="shared" ca="1" si="939"/>
        <v>229.51932764217565</v>
      </c>
      <c r="AB4917" s="26">
        <f t="shared" ca="1" si="939"/>
        <v>434.32775798472557</v>
      </c>
      <c r="AC4917" s="26">
        <f t="shared" ca="1" si="944"/>
        <v>54.519327642175654</v>
      </c>
      <c r="AD4917" s="26">
        <f t="shared" ca="1" si="940"/>
        <v>0</v>
      </c>
      <c r="AE4917" s="27">
        <f t="shared" ca="1" si="941"/>
        <v>-420337.64659726189</v>
      </c>
    </row>
    <row r="4918" spans="12:31" x14ac:dyDescent="0.2">
      <c r="L4918" s="21">
        <v>4913</v>
      </c>
      <c r="M4918" s="22">
        <f t="shared" ca="1" si="945"/>
        <v>0.32935612760685729</v>
      </c>
      <c r="N4918" s="22">
        <f t="shared" ca="1" si="945"/>
        <v>0.12632143913360722</v>
      </c>
      <c r="O4918" s="22">
        <f t="shared" ca="1" si="937"/>
        <v>0.32935612760685729</v>
      </c>
      <c r="P4918" s="24">
        <f t="shared" ca="1" si="934"/>
        <v>0.30497516441863914</v>
      </c>
      <c r="Q4918" s="22">
        <f t="shared" ca="1" si="935"/>
        <v>190.16703966799329</v>
      </c>
      <c r="R4918" s="22">
        <f t="shared" ca="1" si="936"/>
        <v>501.01600472267035</v>
      </c>
      <c r="S4918" s="25">
        <f t="shared" ca="1" si="942"/>
        <v>10598766.582887666</v>
      </c>
      <c r="T4918" s="22">
        <f t="shared" ca="1" si="943"/>
        <v>598766.5828876663</v>
      </c>
      <c r="U4918" s="22">
        <f t="shared" ca="1" si="938"/>
        <v>499471.78406187025</v>
      </c>
      <c r="AA4918" s="26">
        <f t="shared" ca="1" si="939"/>
        <v>190.16703966799329</v>
      </c>
      <c r="AB4918" s="26">
        <f t="shared" ca="1" si="939"/>
        <v>501.01600472267035</v>
      </c>
      <c r="AC4918" s="26">
        <f t="shared" ca="1" si="944"/>
        <v>15.167039667993294</v>
      </c>
      <c r="AD4918" s="26">
        <f t="shared" ca="1" si="940"/>
        <v>21.016004722670345</v>
      </c>
      <c r="AE4918" s="27">
        <f t="shared" ca="1" si="941"/>
        <v>99294.798825796053</v>
      </c>
    </row>
    <row r="4919" spans="12:31" x14ac:dyDescent="0.2">
      <c r="L4919" s="21">
        <v>4914</v>
      </c>
      <c r="M4919" s="22">
        <f t="shared" ca="1" si="945"/>
        <v>-0.98176154216162181</v>
      </c>
      <c r="N4919" s="22">
        <f t="shared" ca="1" si="945"/>
        <v>-0.20016499513850722</v>
      </c>
      <c r="O4919" s="22">
        <f t="shared" ca="1" si="937"/>
        <v>-0.98176154216162181</v>
      </c>
      <c r="P4919" s="24">
        <f t="shared" ca="1" si="934"/>
        <v>-0.77172050250662938</v>
      </c>
      <c r="Q4919" s="22">
        <f t="shared" ca="1" si="935"/>
        <v>121.24076285773886</v>
      </c>
      <c r="R4919" s="22">
        <f t="shared" ca="1" si="936"/>
        <v>419.23708189792092</v>
      </c>
      <c r="S4919" s="25">
        <f t="shared" ca="1" si="942"/>
        <v>7803490.8624879085</v>
      </c>
      <c r="T4919" s="22">
        <f t="shared" ca="1" si="943"/>
        <v>0</v>
      </c>
      <c r="U4919" s="22">
        <f t="shared" ca="1" si="938"/>
        <v>-76640.578469389206</v>
      </c>
      <c r="AA4919" s="26">
        <f t="shared" ca="1" si="939"/>
        <v>121.24076285773886</v>
      </c>
      <c r="AB4919" s="26">
        <f t="shared" ca="1" si="939"/>
        <v>419.23708189792092</v>
      </c>
      <c r="AC4919" s="26">
        <f t="shared" ca="1" si="944"/>
        <v>0</v>
      </c>
      <c r="AD4919" s="26">
        <f t="shared" ca="1" si="940"/>
        <v>0</v>
      </c>
      <c r="AE4919" s="27">
        <f t="shared" ca="1" si="941"/>
        <v>76640.578469389206</v>
      </c>
    </row>
    <row r="4920" spans="12:31" x14ac:dyDescent="0.2">
      <c r="L4920" s="21">
        <v>4915</v>
      </c>
      <c r="M4920" s="22">
        <f t="shared" ca="1" si="945"/>
        <v>1.8581934264393019</v>
      </c>
      <c r="N4920" s="22">
        <f t="shared" ca="1" si="945"/>
        <v>0.84891097871929722</v>
      </c>
      <c r="O4920" s="22">
        <f t="shared" ca="1" si="937"/>
        <v>1.8581934264393019</v>
      </c>
      <c r="P4920" s="24">
        <f t="shared" ca="1" si="934"/>
        <v>1.8267254054092887</v>
      </c>
      <c r="Q4920" s="22">
        <f t="shared" ca="1" si="935"/>
        <v>321.42796022122491</v>
      </c>
      <c r="R4920" s="22">
        <f t="shared" ca="1" si="936"/>
        <v>644.51589060237359</v>
      </c>
      <c r="S4920" s="25">
        <f t="shared" ca="1" si="942"/>
        <v>15793726.950794481</v>
      </c>
      <c r="T4920" s="22">
        <f t="shared" ca="1" si="943"/>
        <v>5793726.9507944807</v>
      </c>
      <c r="U4920" s="22">
        <f t="shared" ca="1" si="938"/>
        <v>5735738.9094467498</v>
      </c>
      <c r="AA4920" s="26">
        <f t="shared" ca="1" si="939"/>
        <v>321.42796022122491</v>
      </c>
      <c r="AB4920" s="26">
        <f t="shared" ca="1" si="939"/>
        <v>644.51589060237359</v>
      </c>
      <c r="AC4920" s="26">
        <f t="shared" ca="1" si="944"/>
        <v>146.42796022122491</v>
      </c>
      <c r="AD4920" s="26">
        <f t="shared" ca="1" si="940"/>
        <v>164.51589060237359</v>
      </c>
      <c r="AE4920" s="27">
        <f t="shared" ca="1" si="941"/>
        <v>57988.041347730905</v>
      </c>
    </row>
    <row r="4921" spans="12:31" x14ac:dyDescent="0.2">
      <c r="L4921" s="21">
        <v>4916</v>
      </c>
      <c r="M4921" s="22">
        <f t="shared" ca="1" si="945"/>
        <v>0.48303844544159091</v>
      </c>
      <c r="N4921" s="22">
        <f t="shared" ca="1" si="945"/>
        <v>0.31704366461050743</v>
      </c>
      <c r="O4921" s="22">
        <f t="shared" ca="1" si="937"/>
        <v>0.48303844544159091</v>
      </c>
      <c r="P4921" s="24">
        <f t="shared" ca="1" si="934"/>
        <v>0.54991029726386609</v>
      </c>
      <c r="Q4921" s="22">
        <f t="shared" ca="1" si="935"/>
        <v>200.46989150560981</v>
      </c>
      <c r="R4921" s="22">
        <f t="shared" ca="1" si="936"/>
        <v>521.74382178180178</v>
      </c>
      <c r="S4921" s="25">
        <f t="shared" ca="1" si="942"/>
        <v>11105731.149271583</v>
      </c>
      <c r="T4921" s="22">
        <f t="shared" ca="1" si="943"/>
        <v>1105731.1492715832</v>
      </c>
      <c r="U4921" s="22">
        <f t="shared" ca="1" si="938"/>
        <v>1007029.0485215719</v>
      </c>
      <c r="AA4921" s="26">
        <f t="shared" ca="1" si="939"/>
        <v>200.46989150560981</v>
      </c>
      <c r="AB4921" s="26">
        <f t="shared" ca="1" si="939"/>
        <v>521.74382178180178</v>
      </c>
      <c r="AC4921" s="26">
        <f t="shared" ca="1" si="944"/>
        <v>25.469891505609809</v>
      </c>
      <c r="AD4921" s="26">
        <f t="shared" ca="1" si="940"/>
        <v>41.743821781801785</v>
      </c>
      <c r="AE4921" s="27">
        <f t="shared" ca="1" si="941"/>
        <v>98702.100750011276</v>
      </c>
    </row>
    <row r="4922" spans="12:31" x14ac:dyDescent="0.2">
      <c r="L4922" s="21">
        <v>4917</v>
      </c>
      <c r="M4922" s="22">
        <f t="shared" ca="1" si="945"/>
        <v>0.21422024274620211</v>
      </c>
      <c r="N4922" s="22">
        <f t="shared" ca="1" si="945"/>
        <v>0.61773867073986077</v>
      </c>
      <c r="O4922" s="22">
        <f t="shared" ca="1" si="937"/>
        <v>0.21422024274620211</v>
      </c>
      <c r="P4922" s="24">
        <f t="shared" ca="1" si="934"/>
        <v>0.61546924726754282</v>
      </c>
      <c r="Q4922" s="22">
        <f t="shared" ca="1" si="935"/>
        <v>182.79679563954375</v>
      </c>
      <c r="R4922" s="22">
        <f t="shared" ca="1" si="936"/>
        <v>527.43583476845731</v>
      </c>
      <c r="S4922" s="25">
        <f t="shared" ca="1" si="942"/>
        <v>10668462.719835661</v>
      </c>
      <c r="T4922" s="22">
        <f t="shared" ca="1" si="943"/>
        <v>668462.71983566135</v>
      </c>
      <c r="U4922" s="22">
        <f t="shared" ca="1" si="938"/>
        <v>557196.67514099111</v>
      </c>
      <c r="AA4922" s="26">
        <f t="shared" ca="1" si="939"/>
        <v>182.79679563954375</v>
      </c>
      <c r="AB4922" s="26">
        <f t="shared" ca="1" si="939"/>
        <v>527.43583476845731</v>
      </c>
      <c r="AC4922" s="26">
        <f t="shared" ca="1" si="944"/>
        <v>7.7967956395437454</v>
      </c>
      <c r="AD4922" s="26">
        <f t="shared" ca="1" si="940"/>
        <v>47.435834768457312</v>
      </c>
      <c r="AE4922" s="27">
        <f t="shared" ca="1" si="941"/>
        <v>111266.04469467024</v>
      </c>
    </row>
    <row r="4923" spans="12:31" x14ac:dyDescent="0.2">
      <c r="L4923" s="21">
        <v>4918</v>
      </c>
      <c r="M4923" s="22">
        <f t="shared" ca="1" si="945"/>
        <v>-0.53744297025119603</v>
      </c>
      <c r="N4923" s="22">
        <f t="shared" ca="1" si="945"/>
        <v>-1.2558099460110486</v>
      </c>
      <c r="O4923" s="22">
        <f t="shared" ca="1" si="937"/>
        <v>-0.53744297025119603</v>
      </c>
      <c r="P4923" s="24">
        <f t="shared" ca="1" si="934"/>
        <v>-1.315147786968565</v>
      </c>
      <c r="Q4923" s="22">
        <f t="shared" ca="1" si="935"/>
        <v>141.21999783912653</v>
      </c>
      <c r="R4923" s="22">
        <f t="shared" ca="1" si="936"/>
        <v>383.17628990897924</v>
      </c>
      <c r="S4923" s="25">
        <f t="shared" ca="1" si="942"/>
        <v>7987277.7700664802</v>
      </c>
      <c r="T4923" s="22">
        <f t="shared" ca="1" si="943"/>
        <v>0</v>
      </c>
      <c r="U4923" s="22">
        <f t="shared" ca="1" si="938"/>
        <v>-90616.489841378527</v>
      </c>
      <c r="AA4923" s="26">
        <f t="shared" ca="1" si="939"/>
        <v>141.21999783912653</v>
      </c>
      <c r="AB4923" s="26">
        <f t="shared" ca="1" si="939"/>
        <v>383.17628990897924</v>
      </c>
      <c r="AC4923" s="26">
        <f t="shared" ca="1" si="944"/>
        <v>0</v>
      </c>
      <c r="AD4923" s="26">
        <f t="shared" ca="1" si="940"/>
        <v>0</v>
      </c>
      <c r="AE4923" s="27">
        <f t="shared" ca="1" si="941"/>
        <v>90616.489841378527</v>
      </c>
    </row>
    <row r="4924" spans="12:31" x14ac:dyDescent="0.2">
      <c r="L4924" s="21">
        <v>4919</v>
      </c>
      <c r="M4924" s="22">
        <f t="shared" ca="1" si="945"/>
        <v>0.94774814399648999</v>
      </c>
      <c r="N4924" s="22">
        <f t="shared" ca="1" si="945"/>
        <v>-0.48348181249967237</v>
      </c>
      <c r="O4924" s="22">
        <f t="shared" ca="1" si="937"/>
        <v>0.94774814399648999</v>
      </c>
      <c r="P4924" s="24">
        <f t="shared" ca="1" si="934"/>
        <v>0.21796081061695782</v>
      </c>
      <c r="Q4924" s="22">
        <f t="shared" ca="1" si="935"/>
        <v>235.14567543164776</v>
      </c>
      <c r="R4924" s="22">
        <f t="shared" ca="1" si="936"/>
        <v>493.85230647823073</v>
      </c>
      <c r="S4924" s="25">
        <f t="shared" ca="1" si="942"/>
        <v>11788385.978291886</v>
      </c>
      <c r="T4924" s="22">
        <f t="shared" ca="1" si="943"/>
        <v>1788385.9782918859</v>
      </c>
      <c r="U4924" s="22">
        <f t="shared" ca="1" si="938"/>
        <v>1719016.8724057893</v>
      </c>
      <c r="AA4924" s="26">
        <f t="shared" ca="1" si="939"/>
        <v>235.14567543164776</v>
      </c>
      <c r="AB4924" s="26">
        <f t="shared" ca="1" si="939"/>
        <v>493.85230647823073</v>
      </c>
      <c r="AC4924" s="26">
        <f t="shared" ca="1" si="944"/>
        <v>60.14567543164776</v>
      </c>
      <c r="AD4924" s="26">
        <f t="shared" ca="1" si="940"/>
        <v>13.85230647823073</v>
      </c>
      <c r="AE4924" s="27">
        <f t="shared" ca="1" si="941"/>
        <v>69369.1058860966</v>
      </c>
    </row>
    <row r="4925" spans="12:31" x14ac:dyDescent="0.2">
      <c r="L4925" s="21">
        <v>4920</v>
      </c>
      <c r="M4925" s="22">
        <f t="shared" ca="1" si="945"/>
        <v>1.0540609954684337</v>
      </c>
      <c r="N4925" s="22">
        <f t="shared" ca="1" si="945"/>
        <v>0.86570116749493808</v>
      </c>
      <c r="O4925" s="22">
        <f t="shared" ca="1" si="937"/>
        <v>1.0540609954684337</v>
      </c>
      <c r="P4925" s="24">
        <f t="shared" ca="1" si="934"/>
        <v>1.3353914249108043</v>
      </c>
      <c r="Q4925" s="22">
        <f t="shared" ca="1" si="935"/>
        <v>243.88672188376017</v>
      </c>
      <c r="R4925" s="22">
        <f t="shared" ca="1" si="936"/>
        <v>594.1785745999731</v>
      </c>
      <c r="S4925" s="25">
        <f t="shared" ca="1" si="942"/>
        <v>13085786.664884485</v>
      </c>
      <c r="T4925" s="22">
        <f t="shared" ca="1" si="943"/>
        <v>3085786.6648844853</v>
      </c>
      <c r="U4925" s="22">
        <f t="shared" ca="1" si="938"/>
        <v>2993757.2519390308</v>
      </c>
      <c r="AA4925" s="26">
        <f t="shared" ca="1" si="939"/>
        <v>243.88672188376017</v>
      </c>
      <c r="AB4925" s="26">
        <f t="shared" ca="1" si="939"/>
        <v>594.1785745999731</v>
      </c>
      <c r="AC4925" s="26">
        <f t="shared" ca="1" si="944"/>
        <v>68.886721883760174</v>
      </c>
      <c r="AD4925" s="26">
        <f t="shared" ca="1" si="940"/>
        <v>114.1785745999731</v>
      </c>
      <c r="AE4925" s="27">
        <f t="shared" ca="1" si="941"/>
        <v>92029.412945454475</v>
      </c>
    </row>
    <row r="4926" spans="12:31" x14ac:dyDescent="0.2">
      <c r="L4926" s="21">
        <v>4921</v>
      </c>
      <c r="M4926" s="22">
        <f t="shared" ca="1" si="945"/>
        <v>-1.227437384165655</v>
      </c>
      <c r="N4926" s="22">
        <f t="shared" ca="1" si="945"/>
        <v>-1.6608719247778767</v>
      </c>
      <c r="O4926" s="22">
        <f t="shared" ca="1" si="937"/>
        <v>-1.227437384165655</v>
      </c>
      <c r="P4926" s="24">
        <f t="shared" ca="1" si="934"/>
        <v>-2.0634245248618002</v>
      </c>
      <c r="Q4926" s="22">
        <f t="shared" ca="1" si="935"/>
        <v>111.43422338932236</v>
      </c>
      <c r="R4926" s="22">
        <f t="shared" ca="1" si="936"/>
        <v>338.54248164234423</v>
      </c>
      <c r="S4926" s="25">
        <f t="shared" ca="1" si="942"/>
        <v>6681909.7858360186</v>
      </c>
      <c r="T4926" s="22">
        <f t="shared" ca="1" si="943"/>
        <v>0</v>
      </c>
      <c r="U4926" s="22">
        <f t="shared" ca="1" si="938"/>
        <v>-46976.998922760889</v>
      </c>
      <c r="AA4926" s="26">
        <f t="shared" ca="1" si="939"/>
        <v>111.43422338932236</v>
      </c>
      <c r="AB4926" s="26">
        <f t="shared" ca="1" si="939"/>
        <v>338.54248164234423</v>
      </c>
      <c r="AC4926" s="26">
        <f t="shared" ca="1" si="944"/>
        <v>0</v>
      </c>
      <c r="AD4926" s="26">
        <f t="shared" ca="1" si="940"/>
        <v>0</v>
      </c>
      <c r="AE4926" s="27">
        <f t="shared" ca="1" si="941"/>
        <v>46976.998922760889</v>
      </c>
    </row>
    <row r="4927" spans="12:31" x14ac:dyDescent="0.2">
      <c r="L4927" s="21">
        <v>4922</v>
      </c>
      <c r="M4927" s="22">
        <f t="shared" ca="1" si="945"/>
        <v>0.59187389709223182</v>
      </c>
      <c r="N4927" s="22">
        <f t="shared" ca="1" si="945"/>
        <v>-1.4533203755230473</v>
      </c>
      <c r="O4927" s="22">
        <f t="shared" ca="1" si="937"/>
        <v>0.59187389709223182</v>
      </c>
      <c r="P4927" s="24">
        <f t="shared" ca="1" si="934"/>
        <v>-0.7605794393543257</v>
      </c>
      <c r="Q4927" s="22">
        <f t="shared" ca="1" si="935"/>
        <v>208.10208585613026</v>
      </c>
      <c r="R4927" s="22">
        <f t="shared" ca="1" si="936"/>
        <v>420.01083976947643</v>
      </c>
      <c r="S4927" s="25">
        <f t="shared" ca="1" si="942"/>
        <v>10253968.072566323</v>
      </c>
      <c r="T4927" s="22">
        <f t="shared" ca="1" si="943"/>
        <v>253968.07256632298</v>
      </c>
      <c r="U4927" s="22">
        <f t="shared" ca="1" si="938"/>
        <v>814399.08543578873</v>
      </c>
      <c r="AA4927" s="26">
        <f t="shared" ca="1" si="939"/>
        <v>208.10208585613026</v>
      </c>
      <c r="AB4927" s="26">
        <f t="shared" ca="1" si="939"/>
        <v>420.01083976947643</v>
      </c>
      <c r="AC4927" s="26">
        <f t="shared" ca="1" si="944"/>
        <v>33.102085856130259</v>
      </c>
      <c r="AD4927" s="26">
        <f t="shared" ca="1" si="940"/>
        <v>0</v>
      </c>
      <c r="AE4927" s="27">
        <f t="shared" ca="1" si="941"/>
        <v>-560431.01286946575</v>
      </c>
    </row>
    <row r="4928" spans="12:31" x14ac:dyDescent="0.2">
      <c r="L4928" s="21">
        <v>4923</v>
      </c>
      <c r="M4928" s="22">
        <f t="shared" ca="1" si="945"/>
        <v>2.000660907979511</v>
      </c>
      <c r="N4928" s="22">
        <f t="shared" ca="1" si="945"/>
        <v>1.2433325999597282</v>
      </c>
      <c r="O4928" s="22">
        <f t="shared" ca="1" si="937"/>
        <v>2.000660907979511</v>
      </c>
      <c r="P4928" s="24">
        <f t="shared" ca="1" si="934"/>
        <v>2.2232668357055223</v>
      </c>
      <c r="Q4928" s="22">
        <f t="shared" ca="1" si="935"/>
        <v>337.54014972231232</v>
      </c>
      <c r="R4928" s="22">
        <f t="shared" ca="1" si="936"/>
        <v>688.2348632680073</v>
      </c>
      <c r="S4928" s="25">
        <f t="shared" ca="1" si="942"/>
        <v>16705031.76666723</v>
      </c>
      <c r="T4928" s="22">
        <f t="shared" ca="1" si="943"/>
        <v>6705031.7666672301</v>
      </c>
      <c r="U4928" s="22">
        <f t="shared" ca="1" si="938"/>
        <v>6644806.1793666165</v>
      </c>
      <c r="AA4928" s="26">
        <f t="shared" ca="1" si="939"/>
        <v>337.54014972231232</v>
      </c>
      <c r="AB4928" s="26">
        <f t="shared" ca="1" si="939"/>
        <v>688.2348632680073</v>
      </c>
      <c r="AC4928" s="26">
        <f t="shared" ca="1" si="944"/>
        <v>162.54014972231232</v>
      </c>
      <c r="AD4928" s="26">
        <f t="shared" ca="1" si="940"/>
        <v>208.2348632680073</v>
      </c>
      <c r="AE4928" s="27">
        <f t="shared" ca="1" si="941"/>
        <v>60225.587300613523</v>
      </c>
    </row>
    <row r="4929" spans="12:31" x14ac:dyDescent="0.2">
      <c r="L4929" s="21">
        <v>4924</v>
      </c>
      <c r="M4929" s="22">
        <f t="shared" ca="1" si="945"/>
        <v>-0.37315153597464634</v>
      </c>
      <c r="N4929" s="22">
        <f t="shared" ca="1" si="945"/>
        <v>-0.82607825593422335</v>
      </c>
      <c r="O4929" s="22">
        <f t="shared" ca="1" si="937"/>
        <v>-0.37315153597464634</v>
      </c>
      <c r="P4929" s="24">
        <f t="shared" ca="1" si="934"/>
        <v>-0.87741731500232123</v>
      </c>
      <c r="Q4929" s="22">
        <f t="shared" ca="1" si="935"/>
        <v>149.41421610840865</v>
      </c>
      <c r="R4929" s="22">
        <f t="shared" ca="1" si="936"/>
        <v>411.96687600173965</v>
      </c>
      <c r="S4929" s="25">
        <f t="shared" ca="1" si="942"/>
        <v>8519465.7227864694</v>
      </c>
      <c r="T4929" s="22">
        <f t="shared" ca="1" si="943"/>
        <v>0</v>
      </c>
      <c r="U4929" s="22">
        <f t="shared" ca="1" si="938"/>
        <v>-106448.62521606823</v>
      </c>
      <c r="AA4929" s="26">
        <f t="shared" ca="1" si="939"/>
        <v>149.41421610840865</v>
      </c>
      <c r="AB4929" s="26">
        <f t="shared" ca="1" si="939"/>
        <v>411.96687600173965</v>
      </c>
      <c r="AC4929" s="26">
        <f t="shared" ca="1" si="944"/>
        <v>0</v>
      </c>
      <c r="AD4929" s="26">
        <f t="shared" ca="1" si="940"/>
        <v>0</v>
      </c>
      <c r="AE4929" s="27">
        <f t="shared" ca="1" si="941"/>
        <v>106448.62521606823</v>
      </c>
    </row>
    <row r="4930" spans="12:31" x14ac:dyDescent="0.2">
      <c r="L4930" s="21">
        <v>4925</v>
      </c>
      <c r="M4930" s="22">
        <f t="shared" ca="1" si="945"/>
        <v>-0.55292675190359242</v>
      </c>
      <c r="N4930" s="22">
        <f t="shared" ca="1" si="945"/>
        <v>-0.64124108647064681</v>
      </c>
      <c r="O4930" s="22">
        <f t="shared" ca="1" si="937"/>
        <v>-0.55292675190359242</v>
      </c>
      <c r="P4930" s="24">
        <f t="shared" ca="1" si="934"/>
        <v>-0.84623421049154091</v>
      </c>
      <c r="Q4930" s="22">
        <f t="shared" ca="1" si="935"/>
        <v>140.47129337941411</v>
      </c>
      <c r="R4930" s="22">
        <f t="shared" ca="1" si="936"/>
        <v>414.09855165812388</v>
      </c>
      <c r="S4930" s="25">
        <f t="shared" ca="1" si="942"/>
        <v>8290352.8457228206</v>
      </c>
      <c r="T4930" s="22">
        <f t="shared" ca="1" si="943"/>
        <v>0</v>
      </c>
      <c r="U4930" s="22">
        <f t="shared" ca="1" si="938"/>
        <v>-96946.04040761682</v>
      </c>
      <c r="AA4930" s="26">
        <f t="shared" ca="1" si="939"/>
        <v>140.47129337941411</v>
      </c>
      <c r="AB4930" s="26">
        <f t="shared" ca="1" si="939"/>
        <v>414.09855165812388</v>
      </c>
      <c r="AC4930" s="26">
        <f t="shared" ca="1" si="944"/>
        <v>0</v>
      </c>
      <c r="AD4930" s="26">
        <f t="shared" ca="1" si="940"/>
        <v>0</v>
      </c>
      <c r="AE4930" s="27">
        <f t="shared" ca="1" si="941"/>
        <v>96946.04040761682</v>
      </c>
    </row>
    <row r="4931" spans="12:31" x14ac:dyDescent="0.2">
      <c r="L4931" s="21">
        <v>4926</v>
      </c>
      <c r="M4931" s="22">
        <f t="shared" ca="1" si="945"/>
        <v>2.166795324510987</v>
      </c>
      <c r="N4931" s="22">
        <f t="shared" ca="1" si="945"/>
        <v>-0.25845106407470025</v>
      </c>
      <c r="O4931" s="22">
        <f t="shared" ca="1" si="937"/>
        <v>2.166795324510987</v>
      </c>
      <c r="P4931" s="24">
        <f t="shared" ca="1" si="934"/>
        <v>1.1578895181547342</v>
      </c>
      <c r="Q4931" s="22">
        <f t="shared" ca="1" si="935"/>
        <v>357.35177696390082</v>
      </c>
      <c r="R4931" s="22">
        <f t="shared" ca="1" si="936"/>
        <v>576.97674750215526</v>
      </c>
      <c r="S4931" s="25">
        <f t="shared" ca="1" si="942"/>
        <v>16095887.531988554</v>
      </c>
      <c r="T4931" s="22">
        <f t="shared" ca="1" si="943"/>
        <v>6095887.5319885537</v>
      </c>
      <c r="U4931" s="22">
        <f t="shared" ca="1" si="938"/>
        <v>6079106.5166583825</v>
      </c>
      <c r="AA4931" s="26">
        <f t="shared" ca="1" si="939"/>
        <v>357.35177696390082</v>
      </c>
      <c r="AB4931" s="26">
        <f t="shared" ca="1" si="939"/>
        <v>576.97674750215526</v>
      </c>
      <c r="AC4931" s="26">
        <f t="shared" ca="1" si="944"/>
        <v>182.35177696390082</v>
      </c>
      <c r="AD4931" s="26">
        <f t="shared" ca="1" si="940"/>
        <v>96.976747502155263</v>
      </c>
      <c r="AE4931" s="27">
        <f t="shared" ca="1" si="941"/>
        <v>16781.015330171213</v>
      </c>
    </row>
    <row r="4932" spans="12:31" x14ac:dyDescent="0.2">
      <c r="L4932" s="21">
        <v>4927</v>
      </c>
      <c r="M4932" s="22">
        <f t="shared" ca="1" si="945"/>
        <v>8.2392315262590901E-2</v>
      </c>
      <c r="N4932" s="22">
        <f t="shared" ca="1" si="945"/>
        <v>1.091715577552433</v>
      </c>
      <c r="O4932" s="22">
        <f t="shared" ca="1" si="937"/>
        <v>8.2392315262590901E-2</v>
      </c>
      <c r="P4932" s="24">
        <f t="shared" ca="1" si="934"/>
        <v>0.90191034837373385</v>
      </c>
      <c r="Q4932" s="22">
        <f t="shared" ca="1" si="935"/>
        <v>174.70814033594337</v>
      </c>
      <c r="R4932" s="22">
        <f t="shared" ca="1" si="936"/>
        <v>553.04282226589191</v>
      </c>
      <c r="S4932" s="25">
        <f t="shared" ca="1" si="942"/>
        <v>10709438.352957133</v>
      </c>
      <c r="T4932" s="22">
        <f t="shared" ca="1" si="943"/>
        <v>709438.3529571332</v>
      </c>
      <c r="U4932" s="22">
        <f t="shared" ca="1" si="938"/>
        <v>594696.59552194062</v>
      </c>
      <c r="AA4932" s="26">
        <f t="shared" ca="1" si="939"/>
        <v>174.70814033594337</v>
      </c>
      <c r="AB4932" s="26">
        <f t="shared" ca="1" si="939"/>
        <v>553.04282226589191</v>
      </c>
      <c r="AC4932" s="26">
        <f t="shared" ca="1" si="944"/>
        <v>0</v>
      </c>
      <c r="AD4932" s="26">
        <f t="shared" ca="1" si="940"/>
        <v>73.042822265891914</v>
      </c>
      <c r="AE4932" s="27">
        <f t="shared" ca="1" si="941"/>
        <v>114741.75743519265</v>
      </c>
    </row>
    <row r="4933" spans="12:31" x14ac:dyDescent="0.2">
      <c r="L4933" s="21">
        <v>4928</v>
      </c>
      <c r="M4933" s="22">
        <f t="shared" ca="1" si="945"/>
        <v>-0.31084136894170866</v>
      </c>
      <c r="N4933" s="22">
        <f t="shared" ca="1" si="945"/>
        <v>-1.6882190686569447</v>
      </c>
      <c r="O4933" s="22">
        <f t="shared" ca="1" si="937"/>
        <v>-0.31084136894170866</v>
      </c>
      <c r="P4933" s="24">
        <f t="shared" ca="1" si="934"/>
        <v>-1.50976698331415</v>
      </c>
      <c r="Q4933" s="22">
        <f t="shared" ca="1" si="935"/>
        <v>152.64490615854297</v>
      </c>
      <c r="R4933" s="22">
        <f t="shared" ca="1" si="936"/>
        <v>371.03046991380364</v>
      </c>
      <c r="S4933" s="25">
        <f t="shared" ca="1" si="942"/>
        <v>8181210.8570024008</v>
      </c>
      <c r="T4933" s="22">
        <f t="shared" ca="1" si="943"/>
        <v>0</v>
      </c>
      <c r="U4933" s="22">
        <f t="shared" ca="1" si="938"/>
        <v>-100572.64408386187</v>
      </c>
      <c r="AA4933" s="26">
        <f t="shared" ca="1" si="939"/>
        <v>152.64490615854297</v>
      </c>
      <c r="AB4933" s="26">
        <f t="shared" ca="1" si="939"/>
        <v>371.03046991380364</v>
      </c>
      <c r="AC4933" s="26">
        <f t="shared" ca="1" si="944"/>
        <v>0</v>
      </c>
      <c r="AD4933" s="26">
        <f t="shared" ca="1" si="940"/>
        <v>0</v>
      </c>
      <c r="AE4933" s="27">
        <f t="shared" ca="1" si="941"/>
        <v>100572.64408386187</v>
      </c>
    </row>
    <row r="4934" spans="12:31" x14ac:dyDescent="0.2">
      <c r="L4934" s="21">
        <v>4929</v>
      </c>
      <c r="M4934" s="22">
        <f t="shared" ca="1" si="945"/>
        <v>0.12285289918364715</v>
      </c>
      <c r="N4934" s="22">
        <f t="shared" ca="1" si="945"/>
        <v>-1.2709567877232109</v>
      </c>
      <c r="O4934" s="22">
        <f t="shared" ca="1" si="937"/>
        <v>0.12285289918364715</v>
      </c>
      <c r="P4934" s="24">
        <f t="shared" ref="P4934:P4997" ca="1" si="946">($D$16 * M4934) + (SQRT(1 - $D$16^2) * N4934)</f>
        <v>-0.91275869053682657</v>
      </c>
      <c r="Q4934" s="22">
        <f t="shared" ref="Q4934:Q4997" ca="1" si="947">$C$12*EXP(($C$6-$C$15-0.5*$C$13^2)*$C$8+$C$13*SQRT($C$8)*O4934)</f>
        <v>177.15188641705348</v>
      </c>
      <c r="R4934" s="22">
        <f t="shared" ref="R4934:R4997" ca="1" si="948">$D$12*EXP(($C$6-$D$15-0.5*$D$13^2)*$C$8+$D$13*SQRT($C$8)*P4934)</f>
        <v>409.56420392254176</v>
      </c>
      <c r="S4934" s="25">
        <f t="shared" ca="1" si="942"/>
        <v>9274208.7277907915</v>
      </c>
      <c r="T4934" s="22">
        <f t="shared" ca="1" si="943"/>
        <v>0</v>
      </c>
      <c r="U4934" s="22">
        <f t="shared" ca="1" si="938"/>
        <v>-72649.68728762609</v>
      </c>
      <c r="AA4934" s="26">
        <f t="shared" ca="1" si="939"/>
        <v>177.15188641705348</v>
      </c>
      <c r="AB4934" s="26">
        <f t="shared" ca="1" si="939"/>
        <v>409.56420392254176</v>
      </c>
      <c r="AC4934" s="26">
        <f t="shared" ca="1" si="944"/>
        <v>2.1518864170534755</v>
      </c>
      <c r="AD4934" s="26">
        <f t="shared" ca="1" si="940"/>
        <v>0</v>
      </c>
      <c r="AE4934" s="27">
        <f t="shared" ca="1" si="941"/>
        <v>72649.68728762609</v>
      </c>
    </row>
    <row r="4935" spans="12:31" x14ac:dyDescent="0.2">
      <c r="L4935" s="21">
        <v>4930</v>
      </c>
      <c r="M4935" s="22">
        <f t="shared" ca="1" si="945"/>
        <v>3.0970679820221058E-3</v>
      </c>
      <c r="N4935" s="22">
        <f t="shared" ca="1" si="945"/>
        <v>1.3917559223299321</v>
      </c>
      <c r="O4935" s="22">
        <f t="shared" ref="O4935:O4998" ca="1" si="949">M4935</f>
        <v>3.0970679820221058E-3</v>
      </c>
      <c r="P4935" s="24">
        <f t="shared" ca="1" si="946"/>
        <v>1.0858419901542002</v>
      </c>
      <c r="Q4935" s="22">
        <f t="shared" ca="1" si="947"/>
        <v>170.01619158177041</v>
      </c>
      <c r="R4935" s="22">
        <f t="shared" ca="1" si="948"/>
        <v>570.13749084812332</v>
      </c>
      <c r="S4935" s="25">
        <f t="shared" ca="1" si="942"/>
        <v>10756696.453966249</v>
      </c>
      <c r="T4935" s="22">
        <f t="shared" ca="1" si="943"/>
        <v>756696.45396624878</v>
      </c>
      <c r="U4935" s="22">
        <f t="shared" ref="U4935:U4998" ca="1" si="950">T4935-AE4935</f>
        <v>774342.04723885423</v>
      </c>
      <c r="AA4935" s="26">
        <f t="shared" ref="AA4935:AB4998" ca="1" si="951">Q4935</f>
        <v>170.01619158177041</v>
      </c>
      <c r="AB4935" s="26">
        <f t="shared" ca="1" si="951"/>
        <v>570.13749084812332</v>
      </c>
      <c r="AC4935" s="26">
        <f t="shared" ca="1" si="944"/>
        <v>0</v>
      </c>
      <c r="AD4935" s="26">
        <f t="shared" ref="AD4935:AD4998" ca="1" si="952">MAX(AB4935-$Y$10,0)</f>
        <v>90.137490848123321</v>
      </c>
      <c r="AE4935" s="27">
        <f t="shared" ref="AE4935:AE4998" ca="1" si="953">T4935-$AL$7-SUMPRODUCT($AH$17:$AK$17,AA4935:AD4935)</f>
        <v>-17645.593272605445</v>
      </c>
    </row>
    <row r="4936" spans="12:31" x14ac:dyDescent="0.2">
      <c r="L4936" s="21">
        <v>4931</v>
      </c>
      <c r="M4936" s="22">
        <f t="shared" ca="1" si="945"/>
        <v>1.9791320199830349</v>
      </c>
      <c r="N4936" s="22">
        <f t="shared" ca="1" si="945"/>
        <v>-1.2092072618823442</v>
      </c>
      <c r="O4936" s="22">
        <f t="shared" ca="1" si="949"/>
        <v>1.9791320199830349</v>
      </c>
      <c r="P4936" s="24">
        <f t="shared" ca="1" si="946"/>
        <v>0.29972471288560731</v>
      </c>
      <c r="Q4936" s="22">
        <f t="shared" ca="1" si="947"/>
        <v>335.05453372615551</v>
      </c>
      <c r="R4936" s="22">
        <f t="shared" ca="1" si="948"/>
        <v>500.58081577564133</v>
      </c>
      <c r="S4936" s="25">
        <f t="shared" ca="1" si="942"/>
        <v>14668151.490272313</v>
      </c>
      <c r="T4936" s="22">
        <f t="shared" ca="1" si="943"/>
        <v>4668151.4902723134</v>
      </c>
      <c r="U4936" s="22">
        <f t="shared" ca="1" si="950"/>
        <v>4658916.5744524002</v>
      </c>
      <c r="AA4936" s="26">
        <f t="shared" ca="1" si="951"/>
        <v>335.05453372615551</v>
      </c>
      <c r="AB4936" s="26">
        <f t="shared" ca="1" si="951"/>
        <v>500.58081577564133</v>
      </c>
      <c r="AC4936" s="26">
        <f t="shared" ca="1" si="944"/>
        <v>160.05453372615551</v>
      </c>
      <c r="AD4936" s="26">
        <f t="shared" ca="1" si="952"/>
        <v>20.580815775641327</v>
      </c>
      <c r="AE4936" s="27">
        <f t="shared" ca="1" si="953"/>
        <v>9234.9158199131489</v>
      </c>
    </row>
    <row r="4937" spans="12:31" x14ac:dyDescent="0.2">
      <c r="L4937" s="21">
        <v>4932</v>
      </c>
      <c r="M4937" s="22">
        <f t="shared" ca="1" si="945"/>
        <v>1.21335213953659</v>
      </c>
      <c r="N4937" s="22">
        <f t="shared" ca="1" si="945"/>
        <v>1.6223148110053069</v>
      </c>
      <c r="O4937" s="22">
        <f t="shared" ca="1" si="949"/>
        <v>1.21335213953659</v>
      </c>
      <c r="P4937" s="24">
        <f t="shared" ca="1" si="946"/>
        <v>2.024560964066608</v>
      </c>
      <c r="Q4937" s="22">
        <f t="shared" ca="1" si="947"/>
        <v>257.59553872306691</v>
      </c>
      <c r="R4937" s="22">
        <f t="shared" ca="1" si="948"/>
        <v>665.96877994409033</v>
      </c>
      <c r="S4937" s="25">
        <f t="shared" ca="1" si="942"/>
        <v>14223756.109189151</v>
      </c>
      <c r="T4937" s="22">
        <f t="shared" ca="1" si="943"/>
        <v>4223756.1091891509</v>
      </c>
      <c r="U4937" s="22">
        <f t="shared" ca="1" si="950"/>
        <v>4120138.7514834376</v>
      </c>
      <c r="AA4937" s="26">
        <f t="shared" ca="1" si="951"/>
        <v>257.59553872306691</v>
      </c>
      <c r="AB4937" s="26">
        <f t="shared" ca="1" si="951"/>
        <v>665.96877994409033</v>
      </c>
      <c r="AC4937" s="26">
        <f t="shared" ca="1" si="944"/>
        <v>82.595538723066909</v>
      </c>
      <c r="AD4937" s="26">
        <f t="shared" ca="1" si="952"/>
        <v>185.96877994409033</v>
      </c>
      <c r="AE4937" s="27">
        <f t="shared" ca="1" si="953"/>
        <v>103617.35770571325</v>
      </c>
    </row>
    <row r="4938" spans="12:31" x14ac:dyDescent="0.2">
      <c r="L4938" s="21">
        <v>4933</v>
      </c>
      <c r="M4938" s="22">
        <f t="shared" ca="1" si="945"/>
        <v>0.85383057911223004</v>
      </c>
      <c r="N4938" s="22">
        <f t="shared" ca="1" si="945"/>
        <v>-0.35284927287342693</v>
      </c>
      <c r="O4938" s="22">
        <f t="shared" ca="1" si="949"/>
        <v>0.85383057911223004</v>
      </c>
      <c r="P4938" s="24">
        <f t="shared" ca="1" si="946"/>
        <v>0.26078550345501555</v>
      </c>
      <c r="Q4938" s="22">
        <f t="shared" ca="1" si="947"/>
        <v>227.68476038476081</v>
      </c>
      <c r="R4938" s="22">
        <f t="shared" ca="1" si="948"/>
        <v>497.36507587642188</v>
      </c>
      <c r="S4938" s="25">
        <f t="shared" ca="1" si="942"/>
        <v>11615420.817835359</v>
      </c>
      <c r="T4938" s="22">
        <f t="shared" ca="1" si="943"/>
        <v>1615420.8178353589</v>
      </c>
      <c r="U4938" s="22">
        <f t="shared" ca="1" si="950"/>
        <v>1540436.9961779786</v>
      </c>
      <c r="AA4938" s="26">
        <f t="shared" ca="1" si="951"/>
        <v>227.68476038476081</v>
      </c>
      <c r="AB4938" s="26">
        <f t="shared" ca="1" si="951"/>
        <v>497.36507587642188</v>
      </c>
      <c r="AC4938" s="26">
        <f t="shared" ca="1" si="944"/>
        <v>52.684760384760807</v>
      </c>
      <c r="AD4938" s="26">
        <f t="shared" ca="1" si="952"/>
        <v>17.365075876421884</v>
      </c>
      <c r="AE4938" s="27">
        <f t="shared" ca="1" si="953"/>
        <v>74983.821657380322</v>
      </c>
    </row>
    <row r="4939" spans="12:31" x14ac:dyDescent="0.2">
      <c r="L4939" s="21">
        <v>4934</v>
      </c>
      <c r="M4939" s="22">
        <f t="shared" ca="1" si="945"/>
        <v>1.6055977601618723</v>
      </c>
      <c r="N4939" s="22">
        <f t="shared" ca="1" si="945"/>
        <v>-1.4750612685881319</v>
      </c>
      <c r="O4939" s="22">
        <f t="shared" ca="1" si="949"/>
        <v>1.6055977601618723</v>
      </c>
      <c r="P4939" s="24">
        <f t="shared" ca="1" si="946"/>
        <v>-0.14163012066410441</v>
      </c>
      <c r="Q4939" s="22">
        <f t="shared" ca="1" si="947"/>
        <v>294.72830228529591</v>
      </c>
      <c r="R4939" s="22">
        <f t="shared" ca="1" si="948"/>
        <v>465.31817463338729</v>
      </c>
      <c r="S4939" s="25">
        <f t="shared" ca="1" si="942"/>
        <v>13164635.510165116</v>
      </c>
      <c r="T4939" s="22">
        <f t="shared" ca="1" si="943"/>
        <v>3164635.5101651158</v>
      </c>
      <c r="U4939" s="22">
        <f t="shared" ca="1" si="950"/>
        <v>3293427.4274488897</v>
      </c>
      <c r="AA4939" s="26">
        <f t="shared" ca="1" si="951"/>
        <v>294.72830228529591</v>
      </c>
      <c r="AB4939" s="26">
        <f t="shared" ca="1" si="951"/>
        <v>465.31817463338729</v>
      </c>
      <c r="AC4939" s="26">
        <f t="shared" ca="1" si="944"/>
        <v>119.72830228529591</v>
      </c>
      <c r="AD4939" s="26">
        <f t="shared" ca="1" si="952"/>
        <v>0</v>
      </c>
      <c r="AE4939" s="27">
        <f t="shared" ca="1" si="953"/>
        <v>-128791.91728377389</v>
      </c>
    </row>
    <row r="4940" spans="12:31" x14ac:dyDescent="0.2">
      <c r="L4940" s="21">
        <v>4935</v>
      </c>
      <c r="M4940" s="22">
        <f t="shared" ca="1" si="945"/>
        <v>0.79807880758088412</v>
      </c>
      <c r="N4940" s="22">
        <f t="shared" ca="1" si="945"/>
        <v>0.51823491463736326</v>
      </c>
      <c r="O4940" s="22">
        <f t="shared" ca="1" si="949"/>
        <v>0.79807880758088412</v>
      </c>
      <c r="P4940" s="24">
        <f t="shared" ca="1" si="946"/>
        <v>0.9042141718645258</v>
      </c>
      <c r="Q4940" s="22">
        <f t="shared" ca="1" si="947"/>
        <v>223.36823825750778</v>
      </c>
      <c r="R4940" s="22">
        <f t="shared" ca="1" si="948"/>
        <v>553.25373803543744</v>
      </c>
      <c r="S4940" s="25">
        <f t="shared" ca="1" si="942"/>
        <v>12079873.805412058</v>
      </c>
      <c r="T4940" s="22">
        <f t="shared" ca="1" si="943"/>
        <v>2079873.8054120578</v>
      </c>
      <c r="U4940" s="22">
        <f t="shared" ca="1" si="950"/>
        <v>1986564.5412856068</v>
      </c>
      <c r="AA4940" s="26">
        <f t="shared" ca="1" si="951"/>
        <v>223.36823825750778</v>
      </c>
      <c r="AB4940" s="26">
        <f t="shared" ca="1" si="951"/>
        <v>553.25373803543744</v>
      </c>
      <c r="AC4940" s="26">
        <f t="shared" ca="1" si="944"/>
        <v>48.368238257507784</v>
      </c>
      <c r="AD4940" s="26">
        <f t="shared" ca="1" si="952"/>
        <v>73.253738035437436</v>
      </c>
      <c r="AE4940" s="27">
        <f t="shared" ca="1" si="953"/>
        <v>93309.264126450988</v>
      </c>
    </row>
    <row r="4941" spans="12:31" x14ac:dyDescent="0.2">
      <c r="L4941" s="21">
        <v>4936</v>
      </c>
      <c r="M4941" s="22">
        <f t="shared" ca="1" si="945"/>
        <v>0.69512067848888415</v>
      </c>
      <c r="N4941" s="22">
        <f t="shared" ca="1" si="945"/>
        <v>1.3916899421219818E-2</v>
      </c>
      <c r="O4941" s="22">
        <f t="shared" ca="1" si="949"/>
        <v>0.69512067848888415</v>
      </c>
      <c r="P4941" s="24">
        <f t="shared" ca="1" si="946"/>
        <v>0.44686857901971527</v>
      </c>
      <c r="Q4941" s="22">
        <f t="shared" ca="1" si="947"/>
        <v>215.61076723374688</v>
      </c>
      <c r="R4941" s="22">
        <f t="shared" ca="1" si="948"/>
        <v>512.92134171318173</v>
      </c>
      <c r="S4941" s="25">
        <f t="shared" ca="1" si="942"/>
        <v>11438985.056916066</v>
      </c>
      <c r="T4941" s="22">
        <f t="shared" ca="1" si="943"/>
        <v>1438985.0569160655</v>
      </c>
      <c r="U4941" s="22">
        <f t="shared" ca="1" si="950"/>
        <v>1352151.4112808639</v>
      </c>
      <c r="AA4941" s="26">
        <f t="shared" ca="1" si="951"/>
        <v>215.61076723374688</v>
      </c>
      <c r="AB4941" s="26">
        <f t="shared" ca="1" si="951"/>
        <v>512.92134171318173</v>
      </c>
      <c r="AC4941" s="26">
        <f t="shared" ca="1" si="944"/>
        <v>40.610767233746884</v>
      </c>
      <c r="AD4941" s="26">
        <f t="shared" ca="1" si="952"/>
        <v>32.921341713181732</v>
      </c>
      <c r="AE4941" s="27">
        <f t="shared" ca="1" si="953"/>
        <v>86833.645635201596</v>
      </c>
    </row>
    <row r="4942" spans="12:31" x14ac:dyDescent="0.2">
      <c r="L4942" s="21">
        <v>4937</v>
      </c>
      <c r="M4942" s="22">
        <f t="shared" ca="1" si="945"/>
        <v>-0.59167088922588829</v>
      </c>
      <c r="N4942" s="22">
        <f t="shared" ca="1" si="945"/>
        <v>-0.8552920154471696</v>
      </c>
      <c r="O4942" s="22">
        <f t="shared" ca="1" si="949"/>
        <v>-0.59167088922588829</v>
      </c>
      <c r="P4942" s="24">
        <f t="shared" ca="1" si="946"/>
        <v>-1.0372401716153843</v>
      </c>
      <c r="Q4942" s="22">
        <f t="shared" ca="1" si="947"/>
        <v>138.61520181154728</v>
      </c>
      <c r="R4942" s="22">
        <f t="shared" ca="1" si="948"/>
        <v>401.21242671783847</v>
      </c>
      <c r="S4942" s="25">
        <f t="shared" ca="1" si="942"/>
        <v>8103090.9013934694</v>
      </c>
      <c r="T4942" s="22">
        <f t="shared" ca="1" si="943"/>
        <v>0</v>
      </c>
      <c r="U4942" s="22">
        <f t="shared" ca="1" si="950"/>
        <v>-91884.798015659413</v>
      </c>
      <c r="AA4942" s="26">
        <f t="shared" ca="1" si="951"/>
        <v>138.61520181154728</v>
      </c>
      <c r="AB4942" s="26">
        <f t="shared" ca="1" si="951"/>
        <v>401.21242671783847</v>
      </c>
      <c r="AC4942" s="26">
        <f t="shared" ca="1" si="944"/>
        <v>0</v>
      </c>
      <c r="AD4942" s="26">
        <f t="shared" ca="1" si="952"/>
        <v>0</v>
      </c>
      <c r="AE4942" s="27">
        <f t="shared" ca="1" si="953"/>
        <v>91884.798015659413</v>
      </c>
    </row>
    <row r="4943" spans="12:31" x14ac:dyDescent="0.2">
      <c r="L4943" s="21">
        <v>4938</v>
      </c>
      <c r="M4943" s="22">
        <f t="shared" ca="1" si="945"/>
        <v>-0.75444893703552263</v>
      </c>
      <c r="N4943" s="22">
        <f t="shared" ca="1" si="945"/>
        <v>-0.13761380021582661</v>
      </c>
      <c r="O4943" s="22">
        <f t="shared" ca="1" si="949"/>
        <v>-0.75444893703552263</v>
      </c>
      <c r="P4943" s="24">
        <f t="shared" ca="1" si="946"/>
        <v>-0.58041869138627489</v>
      </c>
      <c r="Q4943" s="22">
        <f t="shared" ca="1" si="947"/>
        <v>131.08131397255696</v>
      </c>
      <c r="R4943" s="22">
        <f t="shared" ca="1" si="948"/>
        <v>432.72330998237919</v>
      </c>
      <c r="S4943" s="25">
        <f t="shared" ca="1" si="942"/>
        <v>8221550.1215156559</v>
      </c>
      <c r="T4943" s="22">
        <f t="shared" ca="1" si="943"/>
        <v>0</v>
      </c>
      <c r="U4943" s="22">
        <f t="shared" ca="1" si="950"/>
        <v>-90766.122799183126</v>
      </c>
      <c r="AA4943" s="26">
        <f t="shared" ca="1" si="951"/>
        <v>131.08131397255696</v>
      </c>
      <c r="AB4943" s="26">
        <f t="shared" ca="1" si="951"/>
        <v>432.72330998237919</v>
      </c>
      <c r="AC4943" s="26">
        <f t="shared" ca="1" si="944"/>
        <v>0</v>
      </c>
      <c r="AD4943" s="26">
        <f t="shared" ca="1" si="952"/>
        <v>0</v>
      </c>
      <c r="AE4943" s="27">
        <f t="shared" ca="1" si="953"/>
        <v>90766.122799183126</v>
      </c>
    </row>
    <row r="4944" spans="12:31" x14ac:dyDescent="0.2">
      <c r="L4944" s="21">
        <v>4939</v>
      </c>
      <c r="M4944" s="22">
        <f t="shared" ca="1" si="945"/>
        <v>0.32719469255275269</v>
      </c>
      <c r="N4944" s="22">
        <f t="shared" ca="1" si="945"/>
        <v>1.7061564514757157</v>
      </c>
      <c r="O4944" s="22">
        <f t="shared" ca="1" si="949"/>
        <v>0.32719469255275269</v>
      </c>
      <c r="P4944" s="24">
        <f t="shared" ca="1" si="946"/>
        <v>1.5339946046371125</v>
      </c>
      <c r="Q4944" s="22">
        <f t="shared" ca="1" si="947"/>
        <v>190.02597855968165</v>
      </c>
      <c r="R4944" s="22">
        <f t="shared" ca="1" si="948"/>
        <v>614.03397883874948</v>
      </c>
      <c r="S4944" s="25">
        <f t="shared" ca="1" si="942"/>
        <v>11779454.631328899</v>
      </c>
      <c r="T4944" s="22">
        <f t="shared" ca="1" si="943"/>
        <v>1779454.6313288994</v>
      </c>
      <c r="U4944" s="22">
        <f t="shared" ca="1" si="950"/>
        <v>1648432.9767789682</v>
      </c>
      <c r="AA4944" s="26">
        <f t="shared" ca="1" si="951"/>
        <v>190.02597855968165</v>
      </c>
      <c r="AB4944" s="26">
        <f t="shared" ca="1" si="951"/>
        <v>614.03397883874948</v>
      </c>
      <c r="AC4944" s="26">
        <f t="shared" ca="1" si="944"/>
        <v>15.025978559681647</v>
      </c>
      <c r="AD4944" s="26">
        <f t="shared" ca="1" si="952"/>
        <v>134.03397883874948</v>
      </c>
      <c r="AE4944" s="27">
        <f t="shared" ca="1" si="953"/>
        <v>131021.65454993118</v>
      </c>
    </row>
    <row r="4945" spans="12:31" x14ac:dyDescent="0.2">
      <c r="L4945" s="21">
        <v>4940</v>
      </c>
      <c r="M4945" s="22">
        <f t="shared" ca="1" si="945"/>
        <v>0.52150629534136483</v>
      </c>
      <c r="N4945" s="22">
        <f t="shared" ca="1" si="945"/>
        <v>0.46692971135011807</v>
      </c>
      <c r="O4945" s="22">
        <f t="shared" ca="1" si="949"/>
        <v>0.52150629534136483</v>
      </c>
      <c r="P4945" s="24">
        <f t="shared" ca="1" si="946"/>
        <v>0.69077135109588261</v>
      </c>
      <c r="Q4945" s="22">
        <f t="shared" ca="1" si="947"/>
        <v>203.13496362742953</v>
      </c>
      <c r="R4945" s="22">
        <f t="shared" ca="1" si="948"/>
        <v>534.05044359028102</v>
      </c>
      <c r="S4945" s="25">
        <f t="shared" ca="1" si="942"/>
        <v>11309665.656989388</v>
      </c>
      <c r="T4945" s="22">
        <f t="shared" ca="1" si="943"/>
        <v>1309665.6569893882</v>
      </c>
      <c r="U4945" s="22">
        <f t="shared" ca="1" si="950"/>
        <v>1209172.6548583307</v>
      </c>
      <c r="AA4945" s="26">
        <f t="shared" ca="1" si="951"/>
        <v>203.13496362742953</v>
      </c>
      <c r="AB4945" s="26">
        <f t="shared" ca="1" si="951"/>
        <v>534.05044359028102</v>
      </c>
      <c r="AC4945" s="26">
        <f t="shared" ca="1" si="944"/>
        <v>28.134963627429528</v>
      </c>
      <c r="AD4945" s="26">
        <f t="shared" ca="1" si="952"/>
        <v>54.05044359028102</v>
      </c>
      <c r="AE4945" s="27">
        <f t="shared" ca="1" si="953"/>
        <v>100493.00213105744</v>
      </c>
    </row>
    <row r="4946" spans="12:31" x14ac:dyDescent="0.2">
      <c r="L4946" s="21">
        <v>4941</v>
      </c>
      <c r="M4946" s="22">
        <f t="shared" ca="1" si="945"/>
        <v>-0.42696979677808022</v>
      </c>
      <c r="N4946" s="22">
        <f t="shared" ca="1" si="945"/>
        <v>2.2828850573767436</v>
      </c>
      <c r="O4946" s="22">
        <f t="shared" ca="1" si="949"/>
        <v>-0.42696979677808022</v>
      </c>
      <c r="P4946" s="24">
        <f t="shared" ca="1" si="946"/>
        <v>1.5100840884433868</v>
      </c>
      <c r="Q4946" s="22">
        <f t="shared" ca="1" si="947"/>
        <v>146.67890576985809</v>
      </c>
      <c r="R4946" s="22">
        <f t="shared" ca="1" si="948"/>
        <v>611.60881772935272</v>
      </c>
      <c r="S4946" s="25">
        <f t="shared" ca="1" si="942"/>
        <v>10535201.099875946</v>
      </c>
      <c r="T4946" s="22">
        <f t="shared" ca="1" si="943"/>
        <v>535201.0998759456</v>
      </c>
      <c r="U4946" s="22">
        <f t="shared" ca="1" si="950"/>
        <v>1223521.6170533136</v>
      </c>
      <c r="AA4946" s="26">
        <f t="shared" ca="1" si="951"/>
        <v>146.67890576985809</v>
      </c>
      <c r="AB4946" s="26">
        <f t="shared" ca="1" si="951"/>
        <v>611.60881772935272</v>
      </c>
      <c r="AC4946" s="26">
        <f t="shared" ca="1" si="944"/>
        <v>0</v>
      </c>
      <c r="AD4946" s="26">
        <f t="shared" ca="1" si="952"/>
        <v>131.60881772935272</v>
      </c>
      <c r="AE4946" s="27">
        <f t="shared" ca="1" si="953"/>
        <v>-688320.51717736793</v>
      </c>
    </row>
    <row r="4947" spans="12:31" x14ac:dyDescent="0.2">
      <c r="L4947" s="21">
        <v>4942</v>
      </c>
      <c r="M4947" s="22">
        <f t="shared" ca="1" si="945"/>
        <v>0.61501032068976758</v>
      </c>
      <c r="N4947" s="22">
        <f t="shared" ca="1" si="945"/>
        <v>1.0512199287746635</v>
      </c>
      <c r="O4947" s="22">
        <f t="shared" ca="1" si="949"/>
        <v>0.61501032068976758</v>
      </c>
      <c r="P4947" s="24">
        <f t="shared" ca="1" si="946"/>
        <v>1.2044689824470993</v>
      </c>
      <c r="Q4947" s="22">
        <f t="shared" ca="1" si="947"/>
        <v>209.76163299344373</v>
      </c>
      <c r="R4947" s="22">
        <f t="shared" ca="1" si="948"/>
        <v>581.44200192630672</v>
      </c>
      <c r="S4947" s="25">
        <f t="shared" ca="1" si="942"/>
        <v>11992752.660701197</v>
      </c>
      <c r="T4947" s="22">
        <f t="shared" ca="1" si="943"/>
        <v>1992752.6607011966</v>
      </c>
      <c r="U4947" s="22">
        <f t="shared" ca="1" si="950"/>
        <v>1883105.8948115055</v>
      </c>
      <c r="AA4947" s="26">
        <f t="shared" ca="1" si="951"/>
        <v>209.76163299344373</v>
      </c>
      <c r="AB4947" s="26">
        <f t="shared" ca="1" si="951"/>
        <v>581.44200192630672</v>
      </c>
      <c r="AC4947" s="26">
        <f t="shared" ca="1" si="944"/>
        <v>34.761632993443726</v>
      </c>
      <c r="AD4947" s="26">
        <f t="shared" ca="1" si="952"/>
        <v>101.44200192630672</v>
      </c>
      <c r="AE4947" s="27">
        <f t="shared" ca="1" si="953"/>
        <v>109646.76588969119</v>
      </c>
    </row>
    <row r="4948" spans="12:31" x14ac:dyDescent="0.2">
      <c r="L4948" s="21">
        <v>4943</v>
      </c>
      <c r="M4948" s="22">
        <f t="shared" ca="1" si="945"/>
        <v>0.70738324361965244</v>
      </c>
      <c r="N4948" s="22">
        <f t="shared" ca="1" si="945"/>
        <v>-9.4727741047189631E-2</v>
      </c>
      <c r="O4948" s="22">
        <f t="shared" ca="1" si="949"/>
        <v>0.70738324361965244</v>
      </c>
      <c r="P4948" s="24">
        <f t="shared" ca="1" si="946"/>
        <v>0.36994812094235435</v>
      </c>
      <c r="Q4948" s="22">
        <f t="shared" ca="1" si="947"/>
        <v>216.52038145470308</v>
      </c>
      <c r="R4948" s="22">
        <f t="shared" ca="1" si="948"/>
        <v>506.43276615274493</v>
      </c>
      <c r="S4948" s="25">
        <f t="shared" ca="1" si="942"/>
        <v>11396548.340556413</v>
      </c>
      <c r="T4948" s="22">
        <f t="shared" ca="1" si="943"/>
        <v>1396548.3405564129</v>
      </c>
      <c r="U4948" s="22">
        <f t="shared" ca="1" si="950"/>
        <v>1312095.8041712847</v>
      </c>
      <c r="AA4948" s="26">
        <f t="shared" ca="1" si="951"/>
        <v>216.52038145470308</v>
      </c>
      <c r="AB4948" s="26">
        <f t="shared" ca="1" si="951"/>
        <v>506.43276615274493</v>
      </c>
      <c r="AC4948" s="26">
        <f t="shared" ca="1" si="944"/>
        <v>41.520381454703085</v>
      </c>
      <c r="AD4948" s="26">
        <f t="shared" ca="1" si="952"/>
        <v>26.432766152744932</v>
      </c>
      <c r="AE4948" s="27">
        <f t="shared" ca="1" si="953"/>
        <v>84452.536385128275</v>
      </c>
    </row>
    <row r="4949" spans="12:31" x14ac:dyDescent="0.2">
      <c r="L4949" s="21">
        <v>4944</v>
      </c>
      <c r="M4949" s="22">
        <f t="shared" ca="1" si="945"/>
        <v>-7.7802100947325856E-2</v>
      </c>
      <c r="N4949" s="22">
        <f t="shared" ca="1" si="945"/>
        <v>1.1779946814385251</v>
      </c>
      <c r="O4949" s="22">
        <f t="shared" ca="1" si="949"/>
        <v>-7.7802100947325856E-2</v>
      </c>
      <c r="P4949" s="24">
        <f t="shared" ca="1" si="946"/>
        <v>0.86861894513687443</v>
      </c>
      <c r="Q4949" s="22">
        <f t="shared" ca="1" si="947"/>
        <v>165.35916966919882</v>
      </c>
      <c r="R4949" s="22">
        <f t="shared" ca="1" si="948"/>
        <v>550.00394457314087</v>
      </c>
      <c r="S4949" s="25">
        <f t="shared" ca="1" si="942"/>
        <v>10414710.479774196</v>
      </c>
      <c r="T4949" s="22">
        <f t="shared" ca="1" si="943"/>
        <v>414710.4797741957</v>
      </c>
      <c r="U4949" s="22">
        <f t="shared" ca="1" si="950"/>
        <v>574144.31818845845</v>
      </c>
      <c r="AA4949" s="26">
        <f t="shared" ca="1" si="951"/>
        <v>165.35916966919882</v>
      </c>
      <c r="AB4949" s="26">
        <f t="shared" ca="1" si="951"/>
        <v>550.00394457314087</v>
      </c>
      <c r="AC4949" s="26">
        <f t="shared" ca="1" si="944"/>
        <v>0</v>
      </c>
      <c r="AD4949" s="26">
        <f t="shared" ca="1" si="952"/>
        <v>70.00394457314087</v>
      </c>
      <c r="AE4949" s="27">
        <f t="shared" ca="1" si="953"/>
        <v>-159433.83841426275</v>
      </c>
    </row>
    <row r="4950" spans="12:31" x14ac:dyDescent="0.2">
      <c r="L4950" s="21">
        <v>4945</v>
      </c>
      <c r="M4950" s="22">
        <f t="shared" ca="1" si="945"/>
        <v>-0.83613147975483615</v>
      </c>
      <c r="N4950" s="22">
        <f t="shared" ca="1" si="945"/>
        <v>-0.28992513673228421</v>
      </c>
      <c r="O4950" s="22">
        <f t="shared" ca="1" si="949"/>
        <v>-0.83613147975483615</v>
      </c>
      <c r="P4950" s="24">
        <f t="shared" ca="1" si="946"/>
        <v>-0.75027594978590062</v>
      </c>
      <c r="Q4950" s="22">
        <f t="shared" ca="1" si="947"/>
        <v>127.45649899392322</v>
      </c>
      <c r="R4950" s="22">
        <f t="shared" ca="1" si="948"/>
        <v>420.72769833448291</v>
      </c>
      <c r="S4950" s="25">
        <f t="shared" ca="1" si="942"/>
        <v>7993889.5726531828</v>
      </c>
      <c r="T4950" s="22">
        <f t="shared" ca="1" si="943"/>
        <v>0</v>
      </c>
      <c r="U4950" s="22">
        <f t="shared" ca="1" si="950"/>
        <v>-83934.14154514228</v>
      </c>
      <c r="AA4950" s="26">
        <f t="shared" ca="1" si="951"/>
        <v>127.45649899392322</v>
      </c>
      <c r="AB4950" s="26">
        <f t="shared" ca="1" si="951"/>
        <v>420.72769833448291</v>
      </c>
      <c r="AC4950" s="26">
        <f t="shared" ca="1" si="944"/>
        <v>0</v>
      </c>
      <c r="AD4950" s="26">
        <f t="shared" ca="1" si="952"/>
        <v>0</v>
      </c>
      <c r="AE4950" s="27">
        <f t="shared" ca="1" si="953"/>
        <v>83934.14154514228</v>
      </c>
    </row>
    <row r="4951" spans="12:31" x14ac:dyDescent="0.2">
      <c r="L4951" s="21">
        <v>4946</v>
      </c>
      <c r="M4951" s="22">
        <f t="shared" ca="1" si="945"/>
        <v>0.27762753652481259</v>
      </c>
      <c r="N4951" s="22">
        <f t="shared" ca="1" si="945"/>
        <v>-1.2849180952240045</v>
      </c>
      <c r="O4951" s="22">
        <f t="shared" ca="1" si="949"/>
        <v>0.27762753652481259</v>
      </c>
      <c r="P4951" s="24">
        <f t="shared" ca="1" si="946"/>
        <v>-0.82654587766311027</v>
      </c>
      <c r="Q4951" s="22">
        <f t="shared" ca="1" si="947"/>
        <v>186.81965026702687</v>
      </c>
      <c r="R4951" s="22">
        <f t="shared" ca="1" si="948"/>
        <v>415.45012222121466</v>
      </c>
      <c r="S4951" s="25">
        <f t="shared" ca="1" si="942"/>
        <v>9607743.1073310338</v>
      </c>
      <c r="T4951" s="22">
        <f t="shared" ca="1" si="943"/>
        <v>0</v>
      </c>
      <c r="U4951" s="22">
        <f t="shared" ca="1" si="950"/>
        <v>203825.59710764885</v>
      </c>
      <c r="AA4951" s="26">
        <f t="shared" ca="1" si="951"/>
        <v>186.81965026702687</v>
      </c>
      <c r="AB4951" s="26">
        <f t="shared" ca="1" si="951"/>
        <v>415.45012222121466</v>
      </c>
      <c r="AC4951" s="26">
        <f t="shared" ca="1" si="944"/>
        <v>11.819650267026873</v>
      </c>
      <c r="AD4951" s="26">
        <f t="shared" ca="1" si="952"/>
        <v>0</v>
      </c>
      <c r="AE4951" s="27">
        <f t="shared" ca="1" si="953"/>
        <v>-203825.59710764885</v>
      </c>
    </row>
    <row r="4952" spans="12:31" x14ac:dyDescent="0.2">
      <c r="L4952" s="21">
        <v>4947</v>
      </c>
      <c r="M4952" s="22">
        <f t="shared" ca="1" si="945"/>
        <v>-0.58574271568956382</v>
      </c>
      <c r="N4952" s="22">
        <f t="shared" ca="1" si="945"/>
        <v>1.6577919265410535</v>
      </c>
      <c r="O4952" s="22">
        <f t="shared" ca="1" si="949"/>
        <v>-0.58574271568956382</v>
      </c>
      <c r="P4952" s="24">
        <f t="shared" ca="1" si="946"/>
        <v>0.92366777143221457</v>
      </c>
      <c r="Q4952" s="22">
        <f t="shared" ca="1" si="947"/>
        <v>138.89760186024859</v>
      </c>
      <c r="R4952" s="22">
        <f t="shared" ca="1" si="948"/>
        <v>555.03793155930168</v>
      </c>
      <c r="S4952" s="25">
        <f t="shared" ca="1" si="942"/>
        <v>9723430.3677110691</v>
      </c>
      <c r="T4952" s="22">
        <f t="shared" ca="1" si="943"/>
        <v>0</v>
      </c>
      <c r="U4952" s="22">
        <f t="shared" ca="1" si="950"/>
        <v>655080.69438830018</v>
      </c>
      <c r="AA4952" s="26">
        <f t="shared" ca="1" si="951"/>
        <v>138.89760186024859</v>
      </c>
      <c r="AB4952" s="26">
        <f t="shared" ca="1" si="951"/>
        <v>555.03793155930168</v>
      </c>
      <c r="AC4952" s="26">
        <f t="shared" ca="1" si="944"/>
        <v>0</v>
      </c>
      <c r="AD4952" s="26">
        <f t="shared" ca="1" si="952"/>
        <v>75.037931559301683</v>
      </c>
      <c r="AE4952" s="27">
        <f t="shared" ca="1" si="953"/>
        <v>-655080.69438830018</v>
      </c>
    </row>
    <row r="4953" spans="12:31" x14ac:dyDescent="0.2">
      <c r="L4953" s="21">
        <v>4948</v>
      </c>
      <c r="M4953" s="22">
        <f t="shared" ca="1" si="945"/>
        <v>-0.11958730686222445</v>
      </c>
      <c r="N4953" s="22">
        <f t="shared" ca="1" si="945"/>
        <v>2.9790914621875255</v>
      </c>
      <c r="O4953" s="22">
        <f t="shared" ca="1" si="949"/>
        <v>-0.11958730686222445</v>
      </c>
      <c r="P4953" s="24">
        <f t="shared" ca="1" si="946"/>
        <v>2.2451021117571606</v>
      </c>
      <c r="Q4953" s="22">
        <f t="shared" ca="1" si="947"/>
        <v>163.00395518940061</v>
      </c>
      <c r="R4953" s="22">
        <f t="shared" ca="1" si="948"/>
        <v>690.72657977954543</v>
      </c>
      <c r="S4953" s="25">
        <f t="shared" ca="1" si="942"/>
        <v>11823541.221264761</v>
      </c>
      <c r="T4953" s="22">
        <f t="shared" ca="1" si="943"/>
        <v>1823541.2212647609</v>
      </c>
      <c r="U4953" s="22">
        <f t="shared" ca="1" si="950"/>
        <v>2012436.5056193057</v>
      </c>
      <c r="AA4953" s="26">
        <f t="shared" ca="1" si="951"/>
        <v>163.00395518940061</v>
      </c>
      <c r="AB4953" s="26">
        <f t="shared" ca="1" si="951"/>
        <v>690.72657977954543</v>
      </c>
      <c r="AC4953" s="26">
        <f t="shared" ca="1" si="944"/>
        <v>0</v>
      </c>
      <c r="AD4953" s="26">
        <f t="shared" ca="1" si="952"/>
        <v>210.72657977954543</v>
      </c>
      <c r="AE4953" s="27">
        <f t="shared" ca="1" si="953"/>
        <v>-188895.28435454471</v>
      </c>
    </row>
    <row r="4954" spans="12:31" x14ac:dyDescent="0.2">
      <c r="L4954" s="21">
        <v>4949</v>
      </c>
      <c r="M4954" s="22">
        <f t="shared" ca="1" si="945"/>
        <v>1.8040192178884999</v>
      </c>
      <c r="N4954" s="22">
        <f t="shared" ca="1" si="945"/>
        <v>9.3459014481207067E-2</v>
      </c>
      <c r="O4954" s="22">
        <f t="shared" ca="1" si="949"/>
        <v>1.8040192178884999</v>
      </c>
      <c r="P4954" s="24">
        <f t="shared" ca="1" si="946"/>
        <v>1.2043975469669199</v>
      </c>
      <c r="Q4954" s="22">
        <f t="shared" ca="1" si="947"/>
        <v>315.50505475383062</v>
      </c>
      <c r="R4954" s="22">
        <f t="shared" ca="1" si="948"/>
        <v>581.43512750586206</v>
      </c>
      <c r="S4954" s="25">
        <f t="shared" ca="1" si="942"/>
        <v>14965974.136084657</v>
      </c>
      <c r="T4954" s="22">
        <f t="shared" ca="1" si="943"/>
        <v>4965974.1360846572</v>
      </c>
      <c r="U4954" s="22">
        <f t="shared" ca="1" si="950"/>
        <v>4921968.8962806929</v>
      </c>
      <c r="AA4954" s="26">
        <f t="shared" ca="1" si="951"/>
        <v>315.50505475383062</v>
      </c>
      <c r="AB4954" s="26">
        <f t="shared" ca="1" si="951"/>
        <v>581.43512750586206</v>
      </c>
      <c r="AC4954" s="26">
        <f t="shared" ca="1" si="944"/>
        <v>140.50505475383062</v>
      </c>
      <c r="AD4954" s="26">
        <f t="shared" ca="1" si="952"/>
        <v>101.43512750586206</v>
      </c>
      <c r="AE4954" s="27">
        <f t="shared" ca="1" si="953"/>
        <v>44005.239803964272</v>
      </c>
    </row>
    <row r="4955" spans="12:31" x14ac:dyDescent="0.2">
      <c r="L4955" s="21">
        <v>4950</v>
      </c>
      <c r="M4955" s="22">
        <f t="shared" ca="1" si="945"/>
        <v>0.17335835768668381</v>
      </c>
      <c r="N4955" s="22">
        <f t="shared" ca="1" si="945"/>
        <v>1.0558287387978926</v>
      </c>
      <c r="O4955" s="22">
        <f t="shared" ca="1" si="949"/>
        <v>0.17335835768668381</v>
      </c>
      <c r="P4955" s="24">
        <f t="shared" ca="1" si="946"/>
        <v>0.93102218293424677</v>
      </c>
      <c r="Q4955" s="22">
        <f t="shared" ca="1" si="947"/>
        <v>180.25034489655405</v>
      </c>
      <c r="R4955" s="22">
        <f t="shared" ca="1" si="948"/>
        <v>555.71394171419047</v>
      </c>
      <c r="S4955" s="25">
        <f t="shared" ca="1" si="942"/>
        <v>10893272.734849451</v>
      </c>
      <c r="T4955" s="22">
        <f t="shared" ca="1" si="943"/>
        <v>893272.73484945111</v>
      </c>
      <c r="U4955" s="22">
        <f t="shared" ca="1" si="950"/>
        <v>772509.56218924385</v>
      </c>
      <c r="AA4955" s="26">
        <f t="shared" ca="1" si="951"/>
        <v>180.25034489655405</v>
      </c>
      <c r="AB4955" s="26">
        <f t="shared" ca="1" si="951"/>
        <v>555.71394171419047</v>
      </c>
      <c r="AC4955" s="26">
        <f t="shared" ca="1" si="944"/>
        <v>5.2503448965540542</v>
      </c>
      <c r="AD4955" s="26">
        <f t="shared" ca="1" si="952"/>
        <v>75.713941714190469</v>
      </c>
      <c r="AE4955" s="27">
        <f t="shared" ca="1" si="953"/>
        <v>120763.17266020726</v>
      </c>
    </row>
    <row r="4956" spans="12:31" x14ac:dyDescent="0.2">
      <c r="L4956" s="21">
        <v>4951</v>
      </c>
      <c r="M4956" s="22">
        <f t="shared" ca="1" si="945"/>
        <v>-1.0028324999697193</v>
      </c>
      <c r="N4956" s="22">
        <f t="shared" ca="1" si="945"/>
        <v>-1.563363593351432</v>
      </c>
      <c r="O4956" s="22">
        <f t="shared" ca="1" si="949"/>
        <v>-1.0028324999697193</v>
      </c>
      <c r="P4956" s="24">
        <f t="shared" ca="1" si="946"/>
        <v>-1.8465965804865199</v>
      </c>
      <c r="Q4956" s="22">
        <f t="shared" ca="1" si="947"/>
        <v>120.3668783649146</v>
      </c>
      <c r="R4956" s="22">
        <f t="shared" ca="1" si="948"/>
        <v>350.91228275479011</v>
      </c>
      <c r="S4956" s="25">
        <f t="shared" ca="1" si="942"/>
        <v>7062738.433700379</v>
      </c>
      <c r="T4956" s="22">
        <f t="shared" ca="1" si="943"/>
        <v>0</v>
      </c>
      <c r="U4956" s="22">
        <f t="shared" ca="1" si="950"/>
        <v>-59828.934335522557</v>
      </c>
      <c r="AA4956" s="26">
        <f t="shared" ca="1" si="951"/>
        <v>120.3668783649146</v>
      </c>
      <c r="AB4956" s="26">
        <f t="shared" ca="1" si="951"/>
        <v>350.91228275479011</v>
      </c>
      <c r="AC4956" s="26">
        <f t="shared" ca="1" si="944"/>
        <v>0</v>
      </c>
      <c r="AD4956" s="26">
        <f t="shared" ca="1" si="952"/>
        <v>0</v>
      </c>
      <c r="AE4956" s="27">
        <f t="shared" ca="1" si="953"/>
        <v>59828.934335522557</v>
      </c>
    </row>
    <row r="4957" spans="12:31" x14ac:dyDescent="0.2">
      <c r="L4957" s="21">
        <v>4952</v>
      </c>
      <c r="M4957" s="22">
        <f t="shared" ca="1" si="945"/>
        <v>7.461224715442337E-2</v>
      </c>
      <c r="N4957" s="22">
        <f t="shared" ca="1" si="945"/>
        <v>0.84502448750033576</v>
      </c>
      <c r="O4957" s="22">
        <f t="shared" ca="1" si="949"/>
        <v>7.461224715442337E-2</v>
      </c>
      <c r="P4957" s="24">
        <f t="shared" ca="1" si="946"/>
        <v>0.70490714488664108</v>
      </c>
      <c r="Q4957" s="22">
        <f t="shared" ca="1" si="947"/>
        <v>174.24211701814662</v>
      </c>
      <c r="R4957" s="22">
        <f t="shared" ca="1" si="948"/>
        <v>535.30136176613348</v>
      </c>
      <c r="S4957" s="25">
        <f t="shared" ca="1" si="942"/>
        <v>10510368.720348857</v>
      </c>
      <c r="T4957" s="22">
        <f t="shared" ca="1" si="943"/>
        <v>510368.72034885734</v>
      </c>
      <c r="U4957" s="22">
        <f t="shared" ca="1" si="950"/>
        <v>414218.24668362032</v>
      </c>
      <c r="AA4957" s="26">
        <f t="shared" ca="1" si="951"/>
        <v>174.24211701814662</v>
      </c>
      <c r="AB4957" s="26">
        <f t="shared" ca="1" si="951"/>
        <v>535.30136176613348</v>
      </c>
      <c r="AC4957" s="26">
        <f t="shared" ca="1" si="944"/>
        <v>0</v>
      </c>
      <c r="AD4957" s="26">
        <f t="shared" ca="1" si="952"/>
        <v>55.301361766133482</v>
      </c>
      <c r="AE4957" s="27">
        <f t="shared" ca="1" si="953"/>
        <v>96150.473665237019</v>
      </c>
    </row>
    <row r="4958" spans="12:31" x14ac:dyDescent="0.2">
      <c r="L4958" s="21">
        <v>4953</v>
      </c>
      <c r="M4958" s="22">
        <f t="shared" ca="1" si="945"/>
        <v>-0.67955159798024345</v>
      </c>
      <c r="N4958" s="22">
        <f t="shared" ca="1" si="945"/>
        <v>0.80959943124624822</v>
      </c>
      <c r="O4958" s="22">
        <f t="shared" ca="1" si="949"/>
        <v>-0.67955159798024345</v>
      </c>
      <c r="P4958" s="24">
        <f t="shared" ca="1" si="946"/>
        <v>0.20425186088725256</v>
      </c>
      <c r="Q4958" s="22">
        <f t="shared" ca="1" si="947"/>
        <v>134.49555113108048</v>
      </c>
      <c r="R4958" s="22">
        <f t="shared" ca="1" si="948"/>
        <v>492.7330568507524</v>
      </c>
      <c r="S4958" s="25">
        <f t="shared" ca="1" si="942"/>
        <v>8946573.8086133078</v>
      </c>
      <c r="T4958" s="22">
        <f t="shared" ca="1" si="943"/>
        <v>0</v>
      </c>
      <c r="U4958" s="22">
        <f t="shared" ca="1" si="950"/>
        <v>24363.917890157667</v>
      </c>
      <c r="AA4958" s="26">
        <f t="shared" ca="1" si="951"/>
        <v>134.49555113108048</v>
      </c>
      <c r="AB4958" s="26">
        <f t="shared" ca="1" si="951"/>
        <v>492.7330568507524</v>
      </c>
      <c r="AC4958" s="26">
        <f t="shared" ca="1" si="944"/>
        <v>0</v>
      </c>
      <c r="AD4958" s="26">
        <f t="shared" ca="1" si="952"/>
        <v>12.733056850752405</v>
      </c>
      <c r="AE4958" s="27">
        <f t="shared" ca="1" si="953"/>
        <v>-24363.917890157667</v>
      </c>
    </row>
    <row r="4959" spans="12:31" x14ac:dyDescent="0.2">
      <c r="L4959" s="21">
        <v>4954</v>
      </c>
      <c r="M4959" s="22">
        <f t="shared" ca="1" si="945"/>
        <v>1.4696573847667747</v>
      </c>
      <c r="N4959" s="22">
        <f t="shared" ca="1" si="945"/>
        <v>0.82354635688058997</v>
      </c>
      <c r="O4959" s="22">
        <f t="shared" ca="1" si="949"/>
        <v>1.4696573847667747</v>
      </c>
      <c r="P4959" s="24">
        <f t="shared" ca="1" si="946"/>
        <v>1.5632534599184988</v>
      </c>
      <c r="Q4959" s="22">
        <f t="shared" ca="1" si="947"/>
        <v>281.28931942284692</v>
      </c>
      <c r="R4959" s="22">
        <f t="shared" ca="1" si="948"/>
        <v>617.01469071585245</v>
      </c>
      <c r="S4959" s="25">
        <f t="shared" ca="1" si="942"/>
        <v>14376841.071615174</v>
      </c>
      <c r="T4959" s="22">
        <f t="shared" ca="1" si="943"/>
        <v>4376841.0716151744</v>
      </c>
      <c r="U4959" s="22">
        <f t="shared" ca="1" si="950"/>
        <v>4301636.1464240048</v>
      </c>
      <c r="AA4959" s="26">
        <f t="shared" ca="1" si="951"/>
        <v>281.28931942284692</v>
      </c>
      <c r="AB4959" s="26">
        <f t="shared" ca="1" si="951"/>
        <v>617.01469071585245</v>
      </c>
      <c r="AC4959" s="26">
        <f t="shared" ca="1" si="944"/>
        <v>106.28931942284692</v>
      </c>
      <c r="AD4959" s="26">
        <f t="shared" ca="1" si="952"/>
        <v>137.01469071585245</v>
      </c>
      <c r="AE4959" s="27">
        <f t="shared" ca="1" si="953"/>
        <v>75204.925191169139</v>
      </c>
    </row>
    <row r="4960" spans="12:31" x14ac:dyDescent="0.2">
      <c r="L4960" s="21">
        <v>4955</v>
      </c>
      <c r="M4960" s="22">
        <f t="shared" ca="1" si="945"/>
        <v>0.16322784160382106</v>
      </c>
      <c r="N4960" s="22">
        <f t="shared" ca="1" si="945"/>
        <v>-0.66846466203146626</v>
      </c>
      <c r="O4960" s="22">
        <f t="shared" ca="1" si="949"/>
        <v>0.16322784160382106</v>
      </c>
      <c r="P4960" s="24">
        <f t="shared" ca="1" si="946"/>
        <v>-0.41821182976509635</v>
      </c>
      <c r="Q4960" s="22">
        <f t="shared" ca="1" si="947"/>
        <v>179.62453324141111</v>
      </c>
      <c r="R4960" s="22">
        <f t="shared" ca="1" si="948"/>
        <v>444.4977560241723</v>
      </c>
      <c r="S4960" s="25">
        <f t="shared" ca="1" si="942"/>
        <v>9709908.1043273713</v>
      </c>
      <c r="T4960" s="22">
        <f t="shared" ca="1" si="943"/>
        <v>0</v>
      </c>
      <c r="U4960" s="22">
        <f t="shared" ca="1" si="950"/>
        <v>-9685.0409095895011</v>
      </c>
      <c r="AA4960" s="26">
        <f t="shared" ca="1" si="951"/>
        <v>179.62453324141111</v>
      </c>
      <c r="AB4960" s="26">
        <f t="shared" ca="1" si="951"/>
        <v>444.4977560241723</v>
      </c>
      <c r="AC4960" s="26">
        <f t="shared" ca="1" si="944"/>
        <v>4.6245332414111147</v>
      </c>
      <c r="AD4960" s="26">
        <f t="shared" ca="1" si="952"/>
        <v>0</v>
      </c>
      <c r="AE4960" s="27">
        <f t="shared" ca="1" si="953"/>
        <v>9685.0409095895011</v>
      </c>
    </row>
    <row r="4961" spans="12:31" x14ac:dyDescent="0.2">
      <c r="L4961" s="21">
        <v>4956</v>
      </c>
      <c r="M4961" s="22">
        <f t="shared" ca="1" si="945"/>
        <v>-0.15700934073563919</v>
      </c>
      <c r="N4961" s="22">
        <f t="shared" ca="1" si="945"/>
        <v>0.23090103202456164</v>
      </c>
      <c r="O4961" s="22">
        <f t="shared" ca="1" si="949"/>
        <v>-0.15700934073563919</v>
      </c>
      <c r="P4961" s="24">
        <f t="shared" ca="1" si="946"/>
        <v>8.1338041047046769E-2</v>
      </c>
      <c r="Q4961" s="22">
        <f t="shared" ca="1" si="947"/>
        <v>160.92315825797024</v>
      </c>
      <c r="R4961" s="22">
        <f t="shared" ca="1" si="948"/>
        <v>482.81056558418493</v>
      </c>
      <c r="S4961" s="25">
        <f t="shared" ca="1" si="942"/>
        <v>9585657.7123510353</v>
      </c>
      <c r="T4961" s="22">
        <f t="shared" ca="1" si="943"/>
        <v>0</v>
      </c>
      <c r="U4961" s="22">
        <f t="shared" ca="1" si="950"/>
        <v>-106407.26517422654</v>
      </c>
      <c r="AA4961" s="26">
        <f t="shared" ca="1" si="951"/>
        <v>160.92315825797024</v>
      </c>
      <c r="AB4961" s="26">
        <f t="shared" ca="1" si="951"/>
        <v>482.81056558418493</v>
      </c>
      <c r="AC4961" s="26">
        <f t="shared" ca="1" si="944"/>
        <v>0</v>
      </c>
      <c r="AD4961" s="26">
        <f t="shared" ca="1" si="952"/>
        <v>2.8105655841849284</v>
      </c>
      <c r="AE4961" s="27">
        <f t="shared" ca="1" si="953"/>
        <v>106407.26517422654</v>
      </c>
    </row>
    <row r="4962" spans="12:31" x14ac:dyDescent="0.2">
      <c r="L4962" s="21">
        <v>4957</v>
      </c>
      <c r="M4962" s="22">
        <f t="shared" ca="1" si="945"/>
        <v>0.37701849859095515</v>
      </c>
      <c r="N4962" s="22">
        <f t="shared" ca="1" si="945"/>
        <v>1.5162816619919015</v>
      </c>
      <c r="O4962" s="22">
        <f t="shared" ca="1" si="949"/>
        <v>0.37701849859095515</v>
      </c>
      <c r="P4962" s="24">
        <f t="shared" ca="1" si="946"/>
        <v>1.417373254057974</v>
      </c>
      <c r="Q4962" s="22">
        <f t="shared" ca="1" si="947"/>
        <v>193.30436765481556</v>
      </c>
      <c r="R4962" s="22">
        <f t="shared" ca="1" si="948"/>
        <v>602.29570646660352</v>
      </c>
      <c r="S4962" s="25">
        <f t="shared" ca="1" si="942"/>
        <v>11748595.804901043</v>
      </c>
      <c r="T4962" s="22">
        <f t="shared" ca="1" si="943"/>
        <v>1748595.804901043</v>
      </c>
      <c r="U4962" s="22">
        <f t="shared" ca="1" si="950"/>
        <v>1622895.3110379968</v>
      </c>
      <c r="AA4962" s="26">
        <f t="shared" ca="1" si="951"/>
        <v>193.30436765481556</v>
      </c>
      <c r="AB4962" s="26">
        <f t="shared" ca="1" si="951"/>
        <v>602.29570646660352</v>
      </c>
      <c r="AC4962" s="26">
        <f t="shared" ca="1" si="944"/>
        <v>18.304367654815564</v>
      </c>
      <c r="AD4962" s="26">
        <f t="shared" ca="1" si="952"/>
        <v>122.29570646660352</v>
      </c>
      <c r="AE4962" s="27">
        <f t="shared" ca="1" si="953"/>
        <v>125700.49386304617</v>
      </c>
    </row>
    <row r="4963" spans="12:31" x14ac:dyDescent="0.2">
      <c r="L4963" s="21">
        <v>4958</v>
      </c>
      <c r="M4963" s="22">
        <f t="shared" ca="1" si="945"/>
        <v>-0.909029809417912</v>
      </c>
      <c r="N4963" s="22">
        <f t="shared" ca="1" si="945"/>
        <v>-0.32510659085397131</v>
      </c>
      <c r="O4963" s="22">
        <f t="shared" ca="1" si="949"/>
        <v>-0.909029809417912</v>
      </c>
      <c r="P4963" s="24">
        <f t="shared" ca="1" si="946"/>
        <v>-0.82340237948354655</v>
      </c>
      <c r="Q4963" s="22">
        <f t="shared" ca="1" si="947"/>
        <v>124.30623220408222</v>
      </c>
      <c r="R4963" s="22">
        <f t="shared" ca="1" si="948"/>
        <v>415.66632604644752</v>
      </c>
      <c r="S4963" s="25">
        <f t="shared" ca="1" si="942"/>
        <v>7852257.0667332467</v>
      </c>
      <c r="T4963" s="22">
        <f t="shared" ca="1" si="943"/>
        <v>0</v>
      </c>
      <c r="U4963" s="22">
        <f t="shared" ca="1" si="950"/>
        <v>-79239.684825275326</v>
      </c>
      <c r="AA4963" s="26">
        <f t="shared" ca="1" si="951"/>
        <v>124.30623220408222</v>
      </c>
      <c r="AB4963" s="26">
        <f t="shared" ca="1" si="951"/>
        <v>415.66632604644752</v>
      </c>
      <c r="AC4963" s="26">
        <f t="shared" ca="1" si="944"/>
        <v>0</v>
      </c>
      <c r="AD4963" s="26">
        <f t="shared" ca="1" si="952"/>
        <v>0</v>
      </c>
      <c r="AE4963" s="27">
        <f t="shared" ca="1" si="953"/>
        <v>79239.684825275326</v>
      </c>
    </row>
    <row r="4964" spans="12:31" x14ac:dyDescent="0.2">
      <c r="L4964" s="21">
        <v>4959</v>
      </c>
      <c r="M4964" s="22">
        <f t="shared" ca="1" si="945"/>
        <v>-1.6341826097747452</v>
      </c>
      <c r="N4964" s="22">
        <f t="shared" ca="1" si="945"/>
        <v>-0.20581404409174292</v>
      </c>
      <c r="O4964" s="22">
        <f t="shared" ca="1" si="949"/>
        <v>-1.6341826097747452</v>
      </c>
      <c r="P4964" s="24">
        <f t="shared" ca="1" si="946"/>
        <v>-1.1853657883978825</v>
      </c>
      <c r="Q4964" s="22">
        <f t="shared" ca="1" si="947"/>
        <v>96.911029264393093</v>
      </c>
      <c r="R4964" s="22">
        <f t="shared" ca="1" si="948"/>
        <v>391.49592024184</v>
      </c>
      <c r="S4964" s="25">
        <f t="shared" ca="1" si="942"/>
        <v>6828604.5568311717</v>
      </c>
      <c r="T4964" s="22">
        <f t="shared" ca="1" si="943"/>
        <v>0</v>
      </c>
      <c r="U4964" s="22">
        <f t="shared" ca="1" si="950"/>
        <v>-43014.983019207983</v>
      </c>
      <c r="AA4964" s="26">
        <f t="shared" ca="1" si="951"/>
        <v>96.911029264393093</v>
      </c>
      <c r="AB4964" s="26">
        <f t="shared" ca="1" si="951"/>
        <v>391.49592024184</v>
      </c>
      <c r="AC4964" s="26">
        <f t="shared" ca="1" si="944"/>
        <v>0</v>
      </c>
      <c r="AD4964" s="26">
        <f t="shared" ca="1" si="952"/>
        <v>0</v>
      </c>
      <c r="AE4964" s="27">
        <f t="shared" ca="1" si="953"/>
        <v>43014.983019207983</v>
      </c>
    </row>
    <row r="4965" spans="12:31" x14ac:dyDescent="0.2">
      <c r="L4965" s="21">
        <v>4960</v>
      </c>
      <c r="M4965" s="22">
        <f t="shared" ca="1" si="945"/>
        <v>-0.86635356509395589</v>
      </c>
      <c r="N4965" s="22">
        <f t="shared" ca="1" si="945"/>
        <v>-0.59632113477966686</v>
      </c>
      <c r="O4965" s="22">
        <f t="shared" ca="1" si="949"/>
        <v>-0.86635356509395589</v>
      </c>
      <c r="P4965" s="24">
        <f t="shared" ca="1" si="946"/>
        <v>-1.0078545865604749</v>
      </c>
      <c r="Q4965" s="22">
        <f t="shared" ca="1" si="947"/>
        <v>126.14089162962247</v>
      </c>
      <c r="R4965" s="22">
        <f t="shared" ca="1" si="948"/>
        <v>403.16849287329688</v>
      </c>
      <c r="S4965" s="25">
        <f t="shared" ca="1" si="942"/>
        <v>7772841.733139622</v>
      </c>
      <c r="T4965" s="22">
        <f t="shared" ca="1" si="943"/>
        <v>0</v>
      </c>
      <c r="U4965" s="22">
        <f t="shared" ca="1" si="950"/>
        <v>-78394.043415597233</v>
      </c>
      <c r="AA4965" s="26">
        <f t="shared" ca="1" si="951"/>
        <v>126.14089162962247</v>
      </c>
      <c r="AB4965" s="26">
        <f t="shared" ca="1" si="951"/>
        <v>403.16849287329688</v>
      </c>
      <c r="AC4965" s="26">
        <f t="shared" ca="1" si="944"/>
        <v>0</v>
      </c>
      <c r="AD4965" s="26">
        <f t="shared" ca="1" si="952"/>
        <v>0</v>
      </c>
      <c r="AE4965" s="27">
        <f t="shared" ca="1" si="953"/>
        <v>78394.043415597233</v>
      </c>
    </row>
    <row r="4966" spans="12:31" x14ac:dyDescent="0.2">
      <c r="L4966" s="21">
        <v>4961</v>
      </c>
      <c r="M4966" s="22">
        <f t="shared" ca="1" si="945"/>
        <v>0.97953162262382487</v>
      </c>
      <c r="N4966" s="22">
        <f t="shared" ca="1" si="945"/>
        <v>0.36471133095608077</v>
      </c>
      <c r="O4966" s="22">
        <f t="shared" ca="1" si="949"/>
        <v>0.97953162262382487</v>
      </c>
      <c r="P4966" s="24">
        <f t="shared" ca="1" si="946"/>
        <v>0.89847039466032608</v>
      </c>
      <c r="Q4966" s="22">
        <f t="shared" ca="1" si="947"/>
        <v>237.72556432908306</v>
      </c>
      <c r="R4966" s="22">
        <f t="shared" ca="1" si="948"/>
        <v>552.72804306897206</v>
      </c>
      <c r="S4966" s="25">
        <f t="shared" ca="1" si="942"/>
        <v>12478062.765254123</v>
      </c>
      <c r="T4966" s="22">
        <f t="shared" ca="1" si="943"/>
        <v>2478062.7652541231</v>
      </c>
      <c r="U4966" s="22">
        <f t="shared" ca="1" si="950"/>
        <v>2393812.8939850559</v>
      </c>
      <c r="AA4966" s="26">
        <f t="shared" ca="1" si="951"/>
        <v>237.72556432908306</v>
      </c>
      <c r="AB4966" s="26">
        <f t="shared" ca="1" si="951"/>
        <v>552.72804306897206</v>
      </c>
      <c r="AC4966" s="26">
        <f t="shared" ca="1" si="944"/>
        <v>62.725564329083056</v>
      </c>
      <c r="AD4966" s="26">
        <f t="shared" ca="1" si="952"/>
        <v>72.728043068972056</v>
      </c>
      <c r="AE4966" s="27">
        <f t="shared" ca="1" si="953"/>
        <v>84249.871269067284</v>
      </c>
    </row>
    <row r="4967" spans="12:31" x14ac:dyDescent="0.2">
      <c r="L4967" s="21">
        <v>4962</v>
      </c>
      <c r="M4967" s="22">
        <f t="shared" ca="1" si="945"/>
        <v>-0.20713406344095325</v>
      </c>
      <c r="N4967" s="22">
        <f t="shared" ca="1" si="945"/>
        <v>1.1318311270340209</v>
      </c>
      <c r="O4967" s="22">
        <f t="shared" ca="1" si="949"/>
        <v>-0.20713406344095325</v>
      </c>
      <c r="P4967" s="24">
        <f t="shared" ca="1" si="946"/>
        <v>0.75154039043142173</v>
      </c>
      <c r="Q4967" s="22">
        <f t="shared" ca="1" si="947"/>
        <v>158.17760362027786</v>
      </c>
      <c r="R4967" s="22">
        <f t="shared" ca="1" si="948"/>
        <v>539.4488898419936</v>
      </c>
      <c r="S4967" s="25">
        <f t="shared" ca="1" si="942"/>
        <v>10102141.121918749</v>
      </c>
      <c r="T4967" s="22">
        <f t="shared" ca="1" si="943"/>
        <v>102141.12191874906</v>
      </c>
      <c r="U4967" s="22">
        <f t="shared" ca="1" si="950"/>
        <v>474488.84328666469</v>
      </c>
      <c r="AA4967" s="26">
        <f t="shared" ca="1" si="951"/>
        <v>158.17760362027786</v>
      </c>
      <c r="AB4967" s="26">
        <f t="shared" ca="1" si="951"/>
        <v>539.4488898419936</v>
      </c>
      <c r="AC4967" s="26">
        <f t="shared" ca="1" si="944"/>
        <v>0</v>
      </c>
      <c r="AD4967" s="26">
        <f t="shared" ca="1" si="952"/>
        <v>59.448889841993605</v>
      </c>
      <c r="AE4967" s="27">
        <f t="shared" ca="1" si="953"/>
        <v>-372347.72136791563</v>
      </c>
    </row>
    <row r="4968" spans="12:31" x14ac:dyDescent="0.2">
      <c r="L4968" s="21">
        <v>4963</v>
      </c>
      <c r="M4968" s="22">
        <f t="shared" ca="1" si="945"/>
        <v>-1.7316474960703343</v>
      </c>
      <c r="N4968" s="22">
        <f t="shared" ca="1" si="945"/>
        <v>0.20758105468154214</v>
      </c>
      <c r="O4968" s="22">
        <f t="shared" ca="1" si="949"/>
        <v>-1.7316474960703343</v>
      </c>
      <c r="P4968" s="24">
        <f t="shared" ca="1" si="946"/>
        <v>-0.92455079801985396</v>
      </c>
      <c r="Q4968" s="22">
        <f t="shared" ca="1" si="947"/>
        <v>93.721940125279417</v>
      </c>
      <c r="R4968" s="22">
        <f t="shared" ca="1" si="948"/>
        <v>408.76564314466287</v>
      </c>
      <c r="S4968" s="25">
        <f t="shared" ca="1" si="942"/>
        <v>6919954.9838849632</v>
      </c>
      <c r="T4968" s="22">
        <f t="shared" ca="1" si="943"/>
        <v>0</v>
      </c>
      <c r="U4968" s="22">
        <f t="shared" ca="1" si="950"/>
        <v>-43452.53183123286</v>
      </c>
      <c r="AA4968" s="26">
        <f t="shared" ca="1" si="951"/>
        <v>93.721940125279417</v>
      </c>
      <c r="AB4968" s="26">
        <f t="shared" ca="1" si="951"/>
        <v>408.76564314466287</v>
      </c>
      <c r="AC4968" s="26">
        <f t="shared" ca="1" si="944"/>
        <v>0</v>
      </c>
      <c r="AD4968" s="26">
        <f t="shared" ca="1" si="952"/>
        <v>0</v>
      </c>
      <c r="AE4968" s="27">
        <f t="shared" ca="1" si="953"/>
        <v>43452.53183123286</v>
      </c>
    </row>
    <row r="4969" spans="12:31" x14ac:dyDescent="0.2">
      <c r="L4969" s="21">
        <v>4964</v>
      </c>
      <c r="M4969" s="22">
        <f t="shared" ca="1" si="945"/>
        <v>0.29656913508056393</v>
      </c>
      <c r="N4969" s="22">
        <f t="shared" ca="1" si="945"/>
        <v>1.4083750626156273</v>
      </c>
      <c r="O4969" s="22">
        <f t="shared" ca="1" si="949"/>
        <v>0.29656913508056393</v>
      </c>
      <c r="P4969" s="24">
        <f t="shared" ca="1" si="946"/>
        <v>1.2828719371057573</v>
      </c>
      <c r="Q4969" s="22">
        <f t="shared" ca="1" si="947"/>
        <v>188.03847993209015</v>
      </c>
      <c r="R4969" s="22">
        <f t="shared" ca="1" si="948"/>
        <v>589.03613027235542</v>
      </c>
      <c r="S4969" s="25">
        <f t="shared" ca="1" si="942"/>
        <v>11461542.696245341</v>
      </c>
      <c r="T4969" s="22">
        <f t="shared" ca="1" si="943"/>
        <v>1461542.6962453406</v>
      </c>
      <c r="U4969" s="22">
        <f t="shared" ca="1" si="950"/>
        <v>1336285.4417418716</v>
      </c>
      <c r="AA4969" s="26">
        <f t="shared" ca="1" si="951"/>
        <v>188.03847993209015</v>
      </c>
      <c r="AB4969" s="26">
        <f t="shared" ca="1" si="951"/>
        <v>589.03613027235542</v>
      </c>
      <c r="AC4969" s="26">
        <f t="shared" ca="1" si="944"/>
        <v>13.038479932090155</v>
      </c>
      <c r="AD4969" s="26">
        <f t="shared" ca="1" si="952"/>
        <v>109.03613027235542</v>
      </c>
      <c r="AE4969" s="27">
        <f t="shared" ca="1" si="953"/>
        <v>125257.25450346898</v>
      </c>
    </row>
    <row r="4970" spans="12:31" x14ac:dyDescent="0.2">
      <c r="L4970" s="21">
        <v>4965</v>
      </c>
      <c r="M4970" s="22">
        <f t="shared" ca="1" si="945"/>
        <v>4.7104297543930536E-3</v>
      </c>
      <c r="N4970" s="22">
        <f t="shared" ca="1" si="945"/>
        <v>0.25206422514971422</v>
      </c>
      <c r="O4970" s="22">
        <f t="shared" ca="1" si="949"/>
        <v>4.7104297543930536E-3</v>
      </c>
      <c r="P4970" s="24">
        <f t="shared" ca="1" si="946"/>
        <v>0.19926230043455812</v>
      </c>
      <c r="Q4970" s="22">
        <f t="shared" ca="1" si="947"/>
        <v>170.11038776514448</v>
      </c>
      <c r="R4970" s="22">
        <f t="shared" ca="1" si="948"/>
        <v>492.32632051982313</v>
      </c>
      <c r="S4970" s="25">
        <f t="shared" ca="1" si="942"/>
        <v>9943728.3748691194</v>
      </c>
      <c r="T4970" s="22">
        <f t="shared" ca="1" si="943"/>
        <v>0</v>
      </c>
      <c r="U4970" s="22">
        <f t="shared" ca="1" si="950"/>
        <v>-19596.75905647024</v>
      </c>
      <c r="AA4970" s="26">
        <f t="shared" ca="1" si="951"/>
        <v>170.11038776514448</v>
      </c>
      <c r="AB4970" s="26">
        <f t="shared" ca="1" si="951"/>
        <v>492.32632051982313</v>
      </c>
      <c r="AC4970" s="26">
        <f t="shared" ca="1" si="944"/>
        <v>0</v>
      </c>
      <c r="AD4970" s="26">
        <f t="shared" ca="1" si="952"/>
        <v>12.326320519823128</v>
      </c>
      <c r="AE4970" s="27">
        <f t="shared" ca="1" si="953"/>
        <v>19596.75905647024</v>
      </c>
    </row>
    <row r="4971" spans="12:31" x14ac:dyDescent="0.2">
      <c r="L4971" s="21">
        <v>4966</v>
      </c>
      <c r="M4971" s="22">
        <f t="shared" ca="1" si="945"/>
        <v>-1.3109895368124631</v>
      </c>
      <c r="N4971" s="22">
        <f t="shared" ca="1" si="945"/>
        <v>2.0323494837039324</v>
      </c>
      <c r="O4971" s="22">
        <f t="shared" ca="1" si="949"/>
        <v>-1.3109895368124631</v>
      </c>
      <c r="P4971" s="24">
        <f t="shared" ca="1" si="946"/>
        <v>0.76044573419452388</v>
      </c>
      <c r="Q4971" s="22">
        <f t="shared" ca="1" si="947"/>
        <v>108.28318768934952</v>
      </c>
      <c r="R4971" s="22">
        <f t="shared" ca="1" si="948"/>
        <v>540.24457155011748</v>
      </c>
      <c r="S4971" s="25">
        <f t="shared" ca="1" si="942"/>
        <v>8707550.2704374623</v>
      </c>
      <c r="T4971" s="22">
        <f t="shared" ca="1" si="943"/>
        <v>0</v>
      </c>
      <c r="U4971" s="22">
        <f t="shared" ca="1" si="950"/>
        <v>538379.62242354453</v>
      </c>
      <c r="AA4971" s="26">
        <f t="shared" ca="1" si="951"/>
        <v>108.28318768934952</v>
      </c>
      <c r="AB4971" s="26">
        <f t="shared" ca="1" si="951"/>
        <v>540.24457155011748</v>
      </c>
      <c r="AC4971" s="26">
        <f t="shared" ca="1" si="944"/>
        <v>0</v>
      </c>
      <c r="AD4971" s="26">
        <f t="shared" ca="1" si="952"/>
        <v>60.244571550117485</v>
      </c>
      <c r="AE4971" s="27">
        <f t="shared" ca="1" si="953"/>
        <v>-538379.62242354453</v>
      </c>
    </row>
    <row r="4972" spans="12:31" x14ac:dyDescent="0.2">
      <c r="L4972" s="21">
        <v>4967</v>
      </c>
      <c r="M4972" s="22">
        <f t="shared" ca="1" si="945"/>
        <v>-0.89103136167968922</v>
      </c>
      <c r="N4972" s="22">
        <f t="shared" ca="1" si="945"/>
        <v>0.1982610140763012</v>
      </c>
      <c r="O4972" s="22">
        <f t="shared" ca="1" si="949"/>
        <v>-0.89103136167968922</v>
      </c>
      <c r="P4972" s="24">
        <f t="shared" ca="1" si="946"/>
        <v>-0.40451384274864122</v>
      </c>
      <c r="Q4972" s="22">
        <f t="shared" ca="1" si="947"/>
        <v>125.07671226049521</v>
      </c>
      <c r="R4972" s="22">
        <f t="shared" ca="1" si="948"/>
        <v>445.50663019649244</v>
      </c>
      <c r="S4972" s="25">
        <f t="shared" ca="1" si="942"/>
        <v>8186707.4930602377</v>
      </c>
      <c r="T4972" s="22">
        <f t="shared" ca="1" si="943"/>
        <v>0</v>
      </c>
      <c r="U4972" s="22">
        <f t="shared" ca="1" si="950"/>
        <v>-87016.664914219349</v>
      </c>
      <c r="AA4972" s="26">
        <f t="shared" ca="1" si="951"/>
        <v>125.07671226049521</v>
      </c>
      <c r="AB4972" s="26">
        <f t="shared" ca="1" si="951"/>
        <v>445.50663019649244</v>
      </c>
      <c r="AC4972" s="26">
        <f t="shared" ca="1" si="944"/>
        <v>0</v>
      </c>
      <c r="AD4972" s="26">
        <f t="shared" ca="1" si="952"/>
        <v>0</v>
      </c>
      <c r="AE4972" s="27">
        <f t="shared" ca="1" si="953"/>
        <v>87016.664914219349</v>
      </c>
    </row>
    <row r="4973" spans="12:31" x14ac:dyDescent="0.2">
      <c r="L4973" s="21">
        <v>4968</v>
      </c>
      <c r="M4973" s="22">
        <f t="shared" ca="1" si="945"/>
        <v>1.3718297087271027</v>
      </c>
      <c r="N4973" s="22">
        <f t="shared" ca="1" si="945"/>
        <v>1.0773173004670631</v>
      </c>
      <c r="O4973" s="22">
        <f t="shared" ca="1" si="949"/>
        <v>1.3718297087271027</v>
      </c>
      <c r="P4973" s="24">
        <f t="shared" ca="1" si="946"/>
        <v>1.6995256163263328</v>
      </c>
      <c r="Q4973" s="22">
        <f t="shared" ca="1" si="947"/>
        <v>271.99894203097398</v>
      </c>
      <c r="R4973" s="22">
        <f t="shared" ca="1" si="948"/>
        <v>631.0890192957628</v>
      </c>
      <c r="S4973" s="25">
        <f t="shared" ca="1" si="942"/>
        <v>14263141.352285113</v>
      </c>
      <c r="T4973" s="22">
        <f t="shared" ca="1" si="943"/>
        <v>4263141.3522851132</v>
      </c>
      <c r="U4973" s="22">
        <f t="shared" ca="1" si="950"/>
        <v>4178229.3832495506</v>
      </c>
      <c r="AA4973" s="26">
        <f t="shared" ca="1" si="951"/>
        <v>271.99894203097398</v>
      </c>
      <c r="AB4973" s="26">
        <f t="shared" ca="1" si="951"/>
        <v>631.0890192957628</v>
      </c>
      <c r="AC4973" s="26">
        <f t="shared" ca="1" si="944"/>
        <v>96.998942030973978</v>
      </c>
      <c r="AD4973" s="26">
        <f t="shared" ca="1" si="952"/>
        <v>151.0890192957628</v>
      </c>
      <c r="AE4973" s="27">
        <f t="shared" ca="1" si="953"/>
        <v>84911.969035562593</v>
      </c>
    </row>
    <row r="4974" spans="12:31" x14ac:dyDescent="0.2">
      <c r="L4974" s="21">
        <v>4969</v>
      </c>
      <c r="M4974" s="22">
        <f t="shared" ca="1" si="945"/>
        <v>-0.32035953327658268</v>
      </c>
      <c r="N4974" s="22">
        <f t="shared" ca="1" si="945"/>
        <v>-0.18168741492455454</v>
      </c>
      <c r="O4974" s="22">
        <f t="shared" ca="1" si="949"/>
        <v>-0.32035953327658268</v>
      </c>
      <c r="P4974" s="24">
        <f t="shared" ca="1" si="946"/>
        <v>-0.34245086090138799</v>
      </c>
      <c r="Q4974" s="22">
        <f t="shared" ca="1" si="947"/>
        <v>152.14692018273553</v>
      </c>
      <c r="R4974" s="22">
        <f t="shared" ca="1" si="948"/>
        <v>450.10641509063356</v>
      </c>
      <c r="S4974" s="25">
        <f t="shared" ref="S4974:S5037" ca="1" si="954">SUMPRODUCT(Q4974:R4974,$C$19:$D$19)</f>
        <v>8996082.5446781777</v>
      </c>
      <c r="T4974" s="22">
        <f t="shared" ref="T4974:T5037" ca="1" si="955">MAX(S4974-$C$7,0)</f>
        <v>0</v>
      </c>
      <c r="U4974" s="22">
        <f t="shared" ca="1" si="950"/>
        <v>-118342.43829721794</v>
      </c>
      <c r="AA4974" s="26">
        <f t="shared" ca="1" si="951"/>
        <v>152.14692018273553</v>
      </c>
      <c r="AB4974" s="26">
        <f t="shared" ca="1" si="951"/>
        <v>450.10641509063356</v>
      </c>
      <c r="AC4974" s="26">
        <f t="shared" ref="AC4974:AC5037" ca="1" si="956">MAX(AA4974-$X$10,0)</f>
        <v>0</v>
      </c>
      <c r="AD4974" s="26">
        <f t="shared" ca="1" si="952"/>
        <v>0</v>
      </c>
      <c r="AE4974" s="27">
        <f t="shared" ca="1" si="953"/>
        <v>118342.43829721794</v>
      </c>
    </row>
    <row r="4975" spans="12:31" x14ac:dyDescent="0.2">
      <c r="L4975" s="21">
        <v>4970</v>
      </c>
      <c r="M4975" s="22">
        <f t="shared" ref="M4975:N5038" ca="1" si="957">_xlfn.NORM.S.INV(RAND())</f>
        <v>-0.15825232890217725</v>
      </c>
      <c r="N4975" s="22">
        <f t="shared" ca="1" si="957"/>
        <v>-1.5736960785488552</v>
      </c>
      <c r="O4975" s="22">
        <f t="shared" ca="1" si="949"/>
        <v>-0.15825232890217725</v>
      </c>
      <c r="P4975" s="24">
        <f t="shared" ca="1" si="946"/>
        <v>-1.3248615856204238</v>
      </c>
      <c r="Q4975" s="22">
        <f t="shared" ca="1" si="947"/>
        <v>160.85450141018077</v>
      </c>
      <c r="R4975" s="22">
        <f t="shared" ca="1" si="948"/>
        <v>382.56074895830739</v>
      </c>
      <c r="S4975" s="25">
        <f t="shared" ca="1" si="954"/>
        <v>8532908.6412324421</v>
      </c>
      <c r="T4975" s="22">
        <f t="shared" ca="1" si="955"/>
        <v>0</v>
      </c>
      <c r="U4975" s="22">
        <f t="shared" ca="1" si="950"/>
        <v>-112421.76005792344</v>
      </c>
      <c r="AA4975" s="26">
        <f t="shared" ca="1" si="951"/>
        <v>160.85450141018077</v>
      </c>
      <c r="AB4975" s="26">
        <f t="shared" ca="1" si="951"/>
        <v>382.56074895830739</v>
      </c>
      <c r="AC4975" s="26">
        <f t="shared" ca="1" si="956"/>
        <v>0</v>
      </c>
      <c r="AD4975" s="26">
        <f t="shared" ca="1" si="952"/>
        <v>0</v>
      </c>
      <c r="AE4975" s="27">
        <f t="shared" ca="1" si="953"/>
        <v>112421.76005792344</v>
      </c>
    </row>
    <row r="4976" spans="12:31" x14ac:dyDescent="0.2">
      <c r="L4976" s="21">
        <v>4971</v>
      </c>
      <c r="M4976" s="22">
        <f t="shared" ca="1" si="957"/>
        <v>0.10183239118108869</v>
      </c>
      <c r="N4976" s="22">
        <f t="shared" ca="1" si="957"/>
        <v>-1.4096093179681535</v>
      </c>
      <c r="O4976" s="22">
        <f t="shared" ca="1" si="949"/>
        <v>0.10183239118108869</v>
      </c>
      <c r="P4976" s="24">
        <f t="shared" ca="1" si="946"/>
        <v>-1.0339268454340274</v>
      </c>
      <c r="Q4976" s="22">
        <f t="shared" ca="1" si="947"/>
        <v>175.87804947301072</v>
      </c>
      <c r="R4976" s="22">
        <f t="shared" ca="1" si="948"/>
        <v>401.43250436861609</v>
      </c>
      <c r="S4976" s="25">
        <f t="shared" ca="1" si="954"/>
        <v>9153154.5058739483</v>
      </c>
      <c r="T4976" s="22">
        <f t="shared" ca="1" si="955"/>
        <v>0</v>
      </c>
      <c r="U4976" s="22">
        <f t="shared" ca="1" si="950"/>
        <v>-107373.57764123165</v>
      </c>
      <c r="AA4976" s="26">
        <f t="shared" ca="1" si="951"/>
        <v>175.87804947301072</v>
      </c>
      <c r="AB4976" s="26">
        <f t="shared" ca="1" si="951"/>
        <v>401.43250436861609</v>
      </c>
      <c r="AC4976" s="26">
        <f t="shared" ca="1" si="956"/>
        <v>0.87804947301071934</v>
      </c>
      <c r="AD4976" s="26">
        <f t="shared" ca="1" si="952"/>
        <v>0</v>
      </c>
      <c r="AE4976" s="27">
        <f t="shared" ca="1" si="953"/>
        <v>107373.57764123165</v>
      </c>
    </row>
    <row r="4977" spans="12:31" x14ac:dyDescent="0.2">
      <c r="L4977" s="21">
        <v>4972</v>
      </c>
      <c r="M4977" s="22">
        <f t="shared" ca="1" si="957"/>
        <v>3.2430067672212428</v>
      </c>
      <c r="N4977" s="22">
        <f t="shared" ca="1" si="957"/>
        <v>0.20216709083178339</v>
      </c>
      <c r="O4977" s="22">
        <f t="shared" ca="1" si="949"/>
        <v>3.2430067672212428</v>
      </c>
      <c r="P4977" s="24">
        <f t="shared" ca="1" si="946"/>
        <v>2.191696726034543</v>
      </c>
      <c r="Q4977" s="22">
        <f t="shared" ca="1" si="947"/>
        <v>517.0805509146702</v>
      </c>
      <c r="R4977" s="22">
        <f t="shared" ca="1" si="948"/>
        <v>684.64814779651431</v>
      </c>
      <c r="S4977" s="25">
        <f t="shared" ca="1" si="954"/>
        <v>21715752.815821759</v>
      </c>
      <c r="T4977" s="22">
        <f t="shared" ca="1" si="955"/>
        <v>11715752.815821759</v>
      </c>
      <c r="U4977" s="22">
        <f t="shared" ca="1" si="950"/>
        <v>11767979.965376481</v>
      </c>
      <c r="AA4977" s="26">
        <f t="shared" ca="1" si="951"/>
        <v>517.0805509146702</v>
      </c>
      <c r="AB4977" s="26">
        <f t="shared" ca="1" si="951"/>
        <v>684.64814779651431</v>
      </c>
      <c r="AC4977" s="26">
        <f t="shared" ca="1" si="956"/>
        <v>342.0805509146702</v>
      </c>
      <c r="AD4977" s="26">
        <f t="shared" ca="1" si="952"/>
        <v>204.64814779651431</v>
      </c>
      <c r="AE4977" s="27">
        <f t="shared" ca="1" si="953"/>
        <v>-52227.149554722011</v>
      </c>
    </row>
    <row r="4978" spans="12:31" x14ac:dyDescent="0.2">
      <c r="L4978" s="21">
        <v>4973</v>
      </c>
      <c r="M4978" s="22">
        <f t="shared" ca="1" si="957"/>
        <v>1.3974347908069085</v>
      </c>
      <c r="N4978" s="22">
        <f t="shared" ca="1" si="957"/>
        <v>0.62878003983231678</v>
      </c>
      <c r="O4978" s="22">
        <f t="shared" ca="1" si="949"/>
        <v>1.3974347908069085</v>
      </c>
      <c r="P4978" s="24">
        <f t="shared" ca="1" si="946"/>
        <v>1.3662662355313895</v>
      </c>
      <c r="Q4978" s="22">
        <f t="shared" ca="1" si="947"/>
        <v>274.40050851212698</v>
      </c>
      <c r="R4978" s="22">
        <f t="shared" ca="1" si="948"/>
        <v>597.222609853118</v>
      </c>
      <c r="S4978" s="25">
        <f t="shared" ca="1" si="954"/>
        <v>13975680.894824371</v>
      </c>
      <c r="T4978" s="22">
        <f t="shared" ca="1" si="955"/>
        <v>3975680.8948243707</v>
      </c>
      <c r="U4978" s="22">
        <f t="shared" ca="1" si="950"/>
        <v>3901740.5585930357</v>
      </c>
      <c r="AA4978" s="26">
        <f t="shared" ca="1" si="951"/>
        <v>274.40050851212698</v>
      </c>
      <c r="AB4978" s="26">
        <f t="shared" ca="1" si="951"/>
        <v>597.222609853118</v>
      </c>
      <c r="AC4978" s="26">
        <f t="shared" ca="1" si="956"/>
        <v>99.400508512126976</v>
      </c>
      <c r="AD4978" s="26">
        <f t="shared" ca="1" si="952"/>
        <v>117.222609853118</v>
      </c>
      <c r="AE4978" s="27">
        <f t="shared" ca="1" si="953"/>
        <v>73940.336231335066</v>
      </c>
    </row>
    <row r="4979" spans="12:31" x14ac:dyDescent="0.2">
      <c r="L4979" s="21">
        <v>4974</v>
      </c>
      <c r="M4979" s="22">
        <f t="shared" ca="1" si="957"/>
        <v>-1.28294787294261</v>
      </c>
      <c r="N4979" s="22">
        <f t="shared" ca="1" si="957"/>
        <v>-1.2243898003384643</v>
      </c>
      <c r="O4979" s="22">
        <f t="shared" ca="1" si="949"/>
        <v>-1.28294787294261</v>
      </c>
      <c r="P4979" s="24">
        <f t="shared" ca="1" si="946"/>
        <v>-1.758312521997337</v>
      </c>
      <c r="Q4979" s="22">
        <f t="shared" ca="1" si="947"/>
        <v>109.3306730514953</v>
      </c>
      <c r="R4979" s="22">
        <f t="shared" ca="1" si="948"/>
        <v>356.07734905541452</v>
      </c>
      <c r="S4979" s="25">
        <f t="shared" ca="1" si="954"/>
        <v>6806562.6376607995</v>
      </c>
      <c r="T4979" s="22">
        <f t="shared" ca="1" si="955"/>
        <v>0</v>
      </c>
      <c r="U4979" s="22">
        <f t="shared" ca="1" si="950"/>
        <v>-48689.438727044966</v>
      </c>
      <c r="AA4979" s="26">
        <f t="shared" ca="1" si="951"/>
        <v>109.3306730514953</v>
      </c>
      <c r="AB4979" s="26">
        <f t="shared" ca="1" si="951"/>
        <v>356.07734905541452</v>
      </c>
      <c r="AC4979" s="26">
        <f t="shared" ca="1" si="956"/>
        <v>0</v>
      </c>
      <c r="AD4979" s="26">
        <f t="shared" ca="1" si="952"/>
        <v>0</v>
      </c>
      <c r="AE4979" s="27">
        <f t="shared" ca="1" si="953"/>
        <v>48689.438727044966</v>
      </c>
    </row>
    <row r="4980" spans="12:31" x14ac:dyDescent="0.2">
      <c r="L4980" s="21">
        <v>4975</v>
      </c>
      <c r="M4980" s="22">
        <f t="shared" ca="1" si="957"/>
        <v>0.94301451571635786</v>
      </c>
      <c r="N4980" s="22">
        <f t="shared" ca="1" si="957"/>
        <v>2.5004484661092978</v>
      </c>
      <c r="O4980" s="22">
        <f t="shared" ca="1" si="949"/>
        <v>0.94301451571635786</v>
      </c>
      <c r="P4980" s="24">
        <f t="shared" ca="1" si="946"/>
        <v>2.5388759482608809</v>
      </c>
      <c r="Q4980" s="22">
        <f t="shared" ca="1" si="947"/>
        <v>234.76384610281318</v>
      </c>
      <c r="R4980" s="22">
        <f t="shared" ca="1" si="948"/>
        <v>725.14084086468722</v>
      </c>
      <c r="S4980" s="25">
        <f t="shared" ca="1" si="954"/>
        <v>14202016.118662551</v>
      </c>
      <c r="T4980" s="22">
        <f t="shared" ca="1" si="955"/>
        <v>4202016.118662551</v>
      </c>
      <c r="U4980" s="22">
        <f t="shared" ca="1" si="950"/>
        <v>4067660.9513712246</v>
      </c>
      <c r="AA4980" s="26">
        <f t="shared" ca="1" si="951"/>
        <v>234.76384610281318</v>
      </c>
      <c r="AB4980" s="26">
        <f t="shared" ca="1" si="951"/>
        <v>725.14084086468722</v>
      </c>
      <c r="AC4980" s="26">
        <f t="shared" ca="1" si="956"/>
        <v>59.763846102813176</v>
      </c>
      <c r="AD4980" s="26">
        <f t="shared" ca="1" si="952"/>
        <v>245.14084086468722</v>
      </c>
      <c r="AE4980" s="27">
        <f t="shared" ca="1" si="953"/>
        <v>134355.16729132645</v>
      </c>
    </row>
    <row r="4981" spans="12:31" x14ac:dyDescent="0.2">
      <c r="L4981" s="21">
        <v>4976</v>
      </c>
      <c r="M4981" s="22">
        <f t="shared" ca="1" si="957"/>
        <v>-0.66520600212316683</v>
      </c>
      <c r="N4981" s="22">
        <f t="shared" ca="1" si="957"/>
        <v>-1.6652447335590654</v>
      </c>
      <c r="O4981" s="22">
        <f t="shared" ca="1" si="949"/>
        <v>-0.66520600212316683</v>
      </c>
      <c r="P4981" s="24">
        <f t="shared" ca="1" si="946"/>
        <v>-1.71415777152231</v>
      </c>
      <c r="Q4981" s="22">
        <f t="shared" ca="1" si="947"/>
        <v>135.1595806521492</v>
      </c>
      <c r="R4981" s="22">
        <f t="shared" ca="1" si="948"/>
        <v>358.68907702190052</v>
      </c>
      <c r="S4981" s="25">
        <f t="shared" ca="1" si="954"/>
        <v>7560195.9941206928</v>
      </c>
      <c r="T4981" s="22">
        <f t="shared" ca="1" si="955"/>
        <v>0</v>
      </c>
      <c r="U4981" s="22">
        <f t="shared" ca="1" si="950"/>
        <v>-78166.908965179406</v>
      </c>
      <c r="AA4981" s="26">
        <f t="shared" ca="1" si="951"/>
        <v>135.1595806521492</v>
      </c>
      <c r="AB4981" s="26">
        <f t="shared" ca="1" si="951"/>
        <v>358.68907702190052</v>
      </c>
      <c r="AC4981" s="26">
        <f t="shared" ca="1" si="956"/>
        <v>0</v>
      </c>
      <c r="AD4981" s="26">
        <f t="shared" ca="1" si="952"/>
        <v>0</v>
      </c>
      <c r="AE4981" s="27">
        <f t="shared" ca="1" si="953"/>
        <v>78166.908965179406</v>
      </c>
    </row>
    <row r="4982" spans="12:31" x14ac:dyDescent="0.2">
      <c r="L4982" s="21">
        <v>4977</v>
      </c>
      <c r="M4982" s="22">
        <f t="shared" ca="1" si="957"/>
        <v>0.3046453899496438</v>
      </c>
      <c r="N4982" s="22">
        <f t="shared" ca="1" si="957"/>
        <v>0.7208087440531511</v>
      </c>
      <c r="O4982" s="22">
        <f t="shared" ca="1" si="949"/>
        <v>0.3046453899496438</v>
      </c>
      <c r="P4982" s="24">
        <f t="shared" ca="1" si="946"/>
        <v>0.75246141349435436</v>
      </c>
      <c r="Q4982" s="22">
        <f t="shared" ca="1" si="947"/>
        <v>188.56057542941281</v>
      </c>
      <c r="R4982" s="22">
        <f t="shared" ca="1" si="948"/>
        <v>539.53112777745173</v>
      </c>
      <c r="S4982" s="25">
        <f t="shared" ca="1" si="954"/>
        <v>10957311.541287478</v>
      </c>
      <c r="T4982" s="22">
        <f t="shared" ca="1" si="955"/>
        <v>957311.54128747806</v>
      </c>
      <c r="U4982" s="22">
        <f t="shared" ca="1" si="950"/>
        <v>846237.26094062545</v>
      </c>
      <c r="AA4982" s="26">
        <f t="shared" ca="1" si="951"/>
        <v>188.56057542941281</v>
      </c>
      <c r="AB4982" s="26">
        <f t="shared" ca="1" si="951"/>
        <v>539.53112777745173</v>
      </c>
      <c r="AC4982" s="26">
        <f t="shared" ca="1" si="956"/>
        <v>13.560575429412808</v>
      </c>
      <c r="AD4982" s="26">
        <f t="shared" ca="1" si="952"/>
        <v>59.531127777451729</v>
      </c>
      <c r="AE4982" s="27">
        <f t="shared" ca="1" si="953"/>
        <v>111074.28034685261</v>
      </c>
    </row>
    <row r="4983" spans="12:31" x14ac:dyDescent="0.2">
      <c r="L4983" s="21">
        <v>4978</v>
      </c>
      <c r="M4983" s="22">
        <f t="shared" ca="1" si="957"/>
        <v>-2.4033004622435912</v>
      </c>
      <c r="N4983" s="22">
        <f t="shared" ca="1" si="957"/>
        <v>-7.9420115394735119E-2</v>
      </c>
      <c r="O4983" s="22">
        <f t="shared" ca="1" si="949"/>
        <v>-2.4033004622435912</v>
      </c>
      <c r="P4983" s="24">
        <f t="shared" ca="1" si="946"/>
        <v>-1.5693767112747394</v>
      </c>
      <c r="Q4983" s="22">
        <f t="shared" ca="1" si="947"/>
        <v>74.421489093759817</v>
      </c>
      <c r="R4983" s="22">
        <f t="shared" ca="1" si="948"/>
        <v>367.38792916052461</v>
      </c>
      <c r="S4983" s="25">
        <f t="shared" ca="1" si="954"/>
        <v>5943543.7037989572</v>
      </c>
      <c r="T4983" s="22">
        <f t="shared" ca="1" si="955"/>
        <v>0</v>
      </c>
      <c r="U4983" s="22">
        <f t="shared" ca="1" si="950"/>
        <v>-12288.415685618296</v>
      </c>
      <c r="AA4983" s="26">
        <f t="shared" ca="1" si="951"/>
        <v>74.421489093759817</v>
      </c>
      <c r="AB4983" s="26">
        <f t="shared" ca="1" si="951"/>
        <v>367.38792916052461</v>
      </c>
      <c r="AC4983" s="26">
        <f t="shared" ca="1" si="956"/>
        <v>0</v>
      </c>
      <c r="AD4983" s="26">
        <f t="shared" ca="1" si="952"/>
        <v>0</v>
      </c>
      <c r="AE4983" s="27">
        <f t="shared" ca="1" si="953"/>
        <v>12288.415685618296</v>
      </c>
    </row>
    <row r="4984" spans="12:31" x14ac:dyDescent="0.2">
      <c r="L4984" s="21">
        <v>4979</v>
      </c>
      <c r="M4984" s="22">
        <f t="shared" ca="1" si="957"/>
        <v>0.69464178747272998</v>
      </c>
      <c r="N4984" s="22">
        <f t="shared" ca="1" si="957"/>
        <v>-1.6535482791470704</v>
      </c>
      <c r="O4984" s="22">
        <f t="shared" ca="1" si="949"/>
        <v>0.69464178747272998</v>
      </c>
      <c r="P4984" s="24">
        <f t="shared" ca="1" si="946"/>
        <v>-0.85205342430181052</v>
      </c>
      <c r="Q4984" s="22">
        <f t="shared" ca="1" si="947"/>
        <v>215.57532162709651</v>
      </c>
      <c r="R4984" s="22">
        <f t="shared" ca="1" si="948"/>
        <v>413.69991503864463</v>
      </c>
      <c r="S4984" s="25">
        <f t="shared" ca="1" si="954"/>
        <v>10397949.402945774</v>
      </c>
      <c r="T4984" s="22">
        <f t="shared" ca="1" si="955"/>
        <v>397949.40294577368</v>
      </c>
      <c r="U4984" s="22">
        <f t="shared" ca="1" si="950"/>
        <v>1030633.1006766054</v>
      </c>
      <c r="AA4984" s="26">
        <f t="shared" ca="1" si="951"/>
        <v>215.57532162709651</v>
      </c>
      <c r="AB4984" s="26">
        <f t="shared" ca="1" si="951"/>
        <v>413.69991503864463</v>
      </c>
      <c r="AC4984" s="26">
        <f t="shared" ca="1" si="956"/>
        <v>40.575321627096514</v>
      </c>
      <c r="AD4984" s="26">
        <f t="shared" ca="1" si="952"/>
        <v>0</v>
      </c>
      <c r="AE4984" s="27">
        <f t="shared" ca="1" si="953"/>
        <v>-632683.69773083169</v>
      </c>
    </row>
    <row r="4985" spans="12:31" x14ac:dyDescent="0.2">
      <c r="L4985" s="21">
        <v>4980</v>
      </c>
      <c r="M4985" s="22">
        <f t="shared" ca="1" si="957"/>
        <v>9.3773494918456657E-2</v>
      </c>
      <c r="N4985" s="22">
        <f t="shared" ca="1" si="957"/>
        <v>-0.8167611240852688</v>
      </c>
      <c r="O4985" s="22">
        <f t="shared" ca="1" si="949"/>
        <v>9.3773494918456657E-2</v>
      </c>
      <c r="P4985" s="24">
        <f t="shared" ca="1" si="946"/>
        <v>-0.57727189324329276</v>
      </c>
      <c r="Q4985" s="22">
        <f t="shared" ca="1" si="947"/>
        <v>175.39211519388272</v>
      </c>
      <c r="R4985" s="22">
        <f t="shared" ca="1" si="948"/>
        <v>432.94873938675215</v>
      </c>
      <c r="S4985" s="25">
        <f t="shared" ca="1" si="954"/>
        <v>9469844.1812735312</v>
      </c>
      <c r="T4985" s="22">
        <f t="shared" ca="1" si="955"/>
        <v>0</v>
      </c>
      <c r="U4985" s="22">
        <f t="shared" ca="1" si="950"/>
        <v>-128642.84702542791</v>
      </c>
      <c r="AA4985" s="26">
        <f t="shared" ca="1" si="951"/>
        <v>175.39211519388272</v>
      </c>
      <c r="AB4985" s="26">
        <f t="shared" ca="1" si="951"/>
        <v>432.94873938675215</v>
      </c>
      <c r="AC4985" s="26">
        <f t="shared" ca="1" si="956"/>
        <v>0.39211519388271654</v>
      </c>
      <c r="AD4985" s="26">
        <f t="shared" ca="1" si="952"/>
        <v>0</v>
      </c>
      <c r="AE4985" s="27">
        <f t="shared" ca="1" si="953"/>
        <v>128642.84702542791</v>
      </c>
    </row>
    <row r="4986" spans="12:31" x14ac:dyDescent="0.2">
      <c r="L4986" s="21">
        <v>4981</v>
      </c>
      <c r="M4986" s="22">
        <f t="shared" ca="1" si="957"/>
        <v>-0.18601545677675177</v>
      </c>
      <c r="N4986" s="22">
        <f t="shared" ca="1" si="957"/>
        <v>0.24820366442552819</v>
      </c>
      <c r="O4986" s="22">
        <f t="shared" ca="1" si="949"/>
        <v>-0.18601545677675177</v>
      </c>
      <c r="P4986" s="24">
        <f t="shared" ca="1" si="946"/>
        <v>7.6618588810684785E-2</v>
      </c>
      <c r="Q4986" s="22">
        <f t="shared" ca="1" si="947"/>
        <v>159.32860691688947</v>
      </c>
      <c r="R4986" s="22">
        <f t="shared" ca="1" si="948"/>
        <v>482.43358668224812</v>
      </c>
      <c r="S4986" s="25">
        <f t="shared" ca="1" si="954"/>
        <v>9536870.6248924229</v>
      </c>
      <c r="T4986" s="22">
        <f t="shared" ca="1" si="955"/>
        <v>0</v>
      </c>
      <c r="U4986" s="22">
        <f t="shared" ca="1" si="950"/>
        <v>-108470.79473289516</v>
      </c>
      <c r="AA4986" s="26">
        <f t="shared" ca="1" si="951"/>
        <v>159.32860691688947</v>
      </c>
      <c r="AB4986" s="26">
        <f t="shared" ca="1" si="951"/>
        <v>482.43358668224812</v>
      </c>
      <c r="AC4986" s="26">
        <f t="shared" ca="1" si="956"/>
        <v>0</v>
      </c>
      <c r="AD4986" s="26">
        <f t="shared" ca="1" si="952"/>
        <v>2.4335866822481194</v>
      </c>
      <c r="AE4986" s="27">
        <f t="shared" ca="1" si="953"/>
        <v>108470.79473289516</v>
      </c>
    </row>
    <row r="4987" spans="12:31" x14ac:dyDescent="0.2">
      <c r="L4987" s="21">
        <v>4982</v>
      </c>
      <c r="M4987" s="22">
        <f t="shared" ca="1" si="957"/>
        <v>-0.20982619791905427</v>
      </c>
      <c r="N4987" s="22">
        <f t="shared" ca="1" si="957"/>
        <v>0.69547135971659424</v>
      </c>
      <c r="O4987" s="22">
        <f t="shared" ca="1" si="949"/>
        <v>-0.20982619791905427</v>
      </c>
      <c r="P4987" s="24">
        <f t="shared" ca="1" si="946"/>
        <v>0.41001477308622081</v>
      </c>
      <c r="Q4987" s="22">
        <f t="shared" ca="1" si="947"/>
        <v>158.03147609171967</v>
      </c>
      <c r="R4987" s="22">
        <f t="shared" ca="1" si="948"/>
        <v>509.80225415128001</v>
      </c>
      <c r="S4987" s="25">
        <f t="shared" ca="1" si="954"/>
        <v>9787276.2727606893</v>
      </c>
      <c r="T4987" s="22">
        <f t="shared" ca="1" si="955"/>
        <v>0</v>
      </c>
      <c r="U4987" s="22">
        <f t="shared" ca="1" si="950"/>
        <v>172195.70521054021</v>
      </c>
      <c r="AA4987" s="26">
        <f t="shared" ca="1" si="951"/>
        <v>158.03147609171967</v>
      </c>
      <c r="AB4987" s="26">
        <f t="shared" ca="1" si="951"/>
        <v>509.80225415128001</v>
      </c>
      <c r="AC4987" s="26">
        <f t="shared" ca="1" si="956"/>
        <v>0</v>
      </c>
      <c r="AD4987" s="26">
        <f t="shared" ca="1" si="952"/>
        <v>29.80225415128001</v>
      </c>
      <c r="AE4987" s="27">
        <f t="shared" ca="1" si="953"/>
        <v>-172195.70521054021</v>
      </c>
    </row>
    <row r="4988" spans="12:31" x14ac:dyDescent="0.2">
      <c r="L4988" s="21">
        <v>4983</v>
      </c>
      <c r="M4988" s="22">
        <f t="shared" ca="1" si="957"/>
        <v>-2.5753584775591247</v>
      </c>
      <c r="N4988" s="22">
        <f t="shared" ca="1" si="957"/>
        <v>-1.3460049857247858</v>
      </c>
      <c r="O4988" s="22">
        <f t="shared" ca="1" si="949"/>
        <v>-2.5753584775591247</v>
      </c>
      <c r="P4988" s="24">
        <f t="shared" ca="1" si="946"/>
        <v>-2.6637200659141138</v>
      </c>
      <c r="Q4988" s="22">
        <f t="shared" ca="1" si="947"/>
        <v>70.152741004191427</v>
      </c>
      <c r="R4988" s="22">
        <f t="shared" ca="1" si="948"/>
        <v>306.52399223244345</v>
      </c>
      <c r="S4988" s="25">
        <f t="shared" ca="1" si="954"/>
        <v>5185539.2581363264</v>
      </c>
      <c r="T4988" s="22">
        <f t="shared" ca="1" si="955"/>
        <v>0</v>
      </c>
      <c r="U4988" s="22">
        <f t="shared" ca="1" si="950"/>
        <v>6588.9778223097092</v>
      </c>
      <c r="AA4988" s="26">
        <f t="shared" ca="1" si="951"/>
        <v>70.152741004191427</v>
      </c>
      <c r="AB4988" s="26">
        <f t="shared" ca="1" si="951"/>
        <v>306.52399223244345</v>
      </c>
      <c r="AC4988" s="26">
        <f t="shared" ca="1" si="956"/>
        <v>0</v>
      </c>
      <c r="AD4988" s="26">
        <f t="shared" ca="1" si="952"/>
        <v>0</v>
      </c>
      <c r="AE4988" s="27">
        <f t="shared" ca="1" si="953"/>
        <v>-6588.9778223097092</v>
      </c>
    </row>
    <row r="4989" spans="12:31" x14ac:dyDescent="0.2">
      <c r="L4989" s="21">
        <v>4984</v>
      </c>
      <c r="M4989" s="22">
        <f t="shared" ca="1" si="957"/>
        <v>0.3994866851752864</v>
      </c>
      <c r="N4989" s="22">
        <f t="shared" ca="1" si="957"/>
        <v>0.61339116827242834</v>
      </c>
      <c r="O4989" s="22">
        <f t="shared" ca="1" si="949"/>
        <v>0.3994866851752864</v>
      </c>
      <c r="P4989" s="24">
        <f t="shared" ca="1" si="946"/>
        <v>0.72829596135895902</v>
      </c>
      <c r="Q4989" s="22">
        <f t="shared" ca="1" si="947"/>
        <v>194.8012123379315</v>
      </c>
      <c r="R4989" s="22">
        <f t="shared" ca="1" si="948"/>
        <v>537.37754527629841</v>
      </c>
      <c r="S4989" s="25">
        <f t="shared" ca="1" si="954"/>
        <v>11110211.918104118</v>
      </c>
      <c r="T4989" s="22">
        <f t="shared" ca="1" si="955"/>
        <v>1110211.9181041177</v>
      </c>
      <c r="U4989" s="22">
        <f t="shared" ca="1" si="950"/>
        <v>1003614.3698132663</v>
      </c>
      <c r="AA4989" s="26">
        <f t="shared" ca="1" si="951"/>
        <v>194.8012123379315</v>
      </c>
      <c r="AB4989" s="26">
        <f t="shared" ca="1" si="951"/>
        <v>537.37754527629841</v>
      </c>
      <c r="AC4989" s="26">
        <f t="shared" ca="1" si="956"/>
        <v>19.801212337931503</v>
      </c>
      <c r="AD4989" s="26">
        <f t="shared" ca="1" si="952"/>
        <v>57.377545276298406</v>
      </c>
      <c r="AE4989" s="27">
        <f t="shared" ca="1" si="953"/>
        <v>106597.54829085141</v>
      </c>
    </row>
    <row r="4990" spans="12:31" x14ac:dyDescent="0.2">
      <c r="L4990" s="21">
        <v>4985</v>
      </c>
      <c r="M4990" s="22">
        <f t="shared" ca="1" si="957"/>
        <v>0.81329392554831048</v>
      </c>
      <c r="N4990" s="22">
        <f t="shared" ca="1" si="957"/>
        <v>0.34722979189196584</v>
      </c>
      <c r="O4990" s="22">
        <f t="shared" ca="1" si="949"/>
        <v>0.81329392554831048</v>
      </c>
      <c r="P4990" s="24">
        <f t="shared" ca="1" si="946"/>
        <v>0.78057943565637111</v>
      </c>
      <c r="Q4990" s="22">
        <f t="shared" ca="1" si="947"/>
        <v>224.5380675635048</v>
      </c>
      <c r="R4990" s="22">
        <f t="shared" ca="1" si="948"/>
        <v>542.0478223020782</v>
      </c>
      <c r="S4990" s="25">
        <f t="shared" ca="1" si="954"/>
        <v>11995306.65712101</v>
      </c>
      <c r="T4990" s="22">
        <f t="shared" ca="1" si="955"/>
        <v>1995306.6571210101</v>
      </c>
      <c r="U4990" s="22">
        <f t="shared" ca="1" si="950"/>
        <v>1905860.6448821977</v>
      </c>
      <c r="AA4990" s="26">
        <f t="shared" ca="1" si="951"/>
        <v>224.5380675635048</v>
      </c>
      <c r="AB4990" s="26">
        <f t="shared" ca="1" si="951"/>
        <v>542.0478223020782</v>
      </c>
      <c r="AC4990" s="26">
        <f t="shared" ca="1" si="956"/>
        <v>49.538067563504796</v>
      </c>
      <c r="AD4990" s="26">
        <f t="shared" ca="1" si="952"/>
        <v>62.047822302078202</v>
      </c>
      <c r="AE4990" s="27">
        <f t="shared" ca="1" si="953"/>
        <v>89446.0122388124</v>
      </c>
    </row>
    <row r="4991" spans="12:31" x14ac:dyDescent="0.2">
      <c r="L4991" s="21">
        <v>4986</v>
      </c>
      <c r="M4991" s="22">
        <f t="shared" ca="1" si="957"/>
        <v>-1.0273338888776882</v>
      </c>
      <c r="N4991" s="22">
        <f t="shared" ca="1" si="957"/>
        <v>-0.98484607044651595</v>
      </c>
      <c r="O4991" s="22">
        <f t="shared" ca="1" si="949"/>
        <v>-1.0273338888776882</v>
      </c>
      <c r="P4991" s="24">
        <f t="shared" ca="1" si="946"/>
        <v>-1.4114162763123477</v>
      </c>
      <c r="Q4991" s="22">
        <f t="shared" ca="1" si="947"/>
        <v>119.35863959687197</v>
      </c>
      <c r="R4991" s="22">
        <f t="shared" ca="1" si="948"/>
        <v>377.11945381367747</v>
      </c>
      <c r="S4991" s="25">
        <f t="shared" ca="1" si="954"/>
        <v>7309092.3430598136</v>
      </c>
      <c r="T4991" s="22">
        <f t="shared" ca="1" si="955"/>
        <v>0</v>
      </c>
      <c r="U4991" s="22">
        <f t="shared" ca="1" si="950"/>
        <v>-64775.612798914372</v>
      </c>
      <c r="AA4991" s="26">
        <f t="shared" ca="1" si="951"/>
        <v>119.35863959687197</v>
      </c>
      <c r="AB4991" s="26">
        <f t="shared" ca="1" si="951"/>
        <v>377.11945381367747</v>
      </c>
      <c r="AC4991" s="26">
        <f t="shared" ca="1" si="956"/>
        <v>0</v>
      </c>
      <c r="AD4991" s="26">
        <f t="shared" ca="1" si="952"/>
        <v>0</v>
      </c>
      <c r="AE4991" s="27">
        <f t="shared" ca="1" si="953"/>
        <v>64775.612798914372</v>
      </c>
    </row>
    <row r="4992" spans="12:31" x14ac:dyDescent="0.2">
      <c r="L4992" s="21">
        <v>4987</v>
      </c>
      <c r="M4992" s="22">
        <f t="shared" ca="1" si="957"/>
        <v>-2.1279650596540334</v>
      </c>
      <c r="N4992" s="22">
        <f t="shared" ca="1" si="957"/>
        <v>0.50993465353831036</v>
      </c>
      <c r="O4992" s="22">
        <f t="shared" ca="1" si="949"/>
        <v>-2.1279650596540334</v>
      </c>
      <c r="P4992" s="24">
        <f t="shared" ca="1" si="946"/>
        <v>-0.93767698173458724</v>
      </c>
      <c r="Q4992" s="22">
        <f t="shared" ca="1" si="947"/>
        <v>81.799498609814847</v>
      </c>
      <c r="R4992" s="22">
        <f t="shared" ca="1" si="948"/>
        <v>407.87856988217504</v>
      </c>
      <c r="S4992" s="25">
        <f t="shared" ca="1" si="954"/>
        <v>6575421.471415733</v>
      </c>
      <c r="T4992" s="22">
        <f t="shared" ca="1" si="955"/>
        <v>0</v>
      </c>
      <c r="U4992" s="22">
        <f t="shared" ca="1" si="950"/>
        <v>-29919.750169718871</v>
      </c>
      <c r="AA4992" s="26">
        <f t="shared" ca="1" si="951"/>
        <v>81.799498609814847</v>
      </c>
      <c r="AB4992" s="26">
        <f t="shared" ca="1" si="951"/>
        <v>407.87856988217504</v>
      </c>
      <c r="AC4992" s="26">
        <f t="shared" ca="1" si="956"/>
        <v>0</v>
      </c>
      <c r="AD4992" s="26">
        <f t="shared" ca="1" si="952"/>
        <v>0</v>
      </c>
      <c r="AE4992" s="27">
        <f t="shared" ca="1" si="953"/>
        <v>29919.750169718871</v>
      </c>
    </row>
    <row r="4993" spans="12:31" x14ac:dyDescent="0.2">
      <c r="L4993" s="21">
        <v>4988</v>
      </c>
      <c r="M4993" s="22">
        <f t="shared" ca="1" si="957"/>
        <v>-1.2157673846509518</v>
      </c>
      <c r="N4993" s="22">
        <f t="shared" ca="1" si="957"/>
        <v>1.6983599569836736</v>
      </c>
      <c r="O4993" s="22">
        <f t="shared" ca="1" si="949"/>
        <v>-1.2157673846509518</v>
      </c>
      <c r="P4993" s="24">
        <f t="shared" ca="1" si="946"/>
        <v>0.56006498484166056</v>
      </c>
      <c r="Q4993" s="22">
        <f t="shared" ca="1" si="947"/>
        <v>111.88157673775423</v>
      </c>
      <c r="R4993" s="22">
        <f t="shared" ca="1" si="948"/>
        <v>522.62144312378621</v>
      </c>
      <c r="S4993" s="25">
        <f t="shared" ca="1" si="954"/>
        <v>8624004.1415356994</v>
      </c>
      <c r="T4993" s="22">
        <f t="shared" ca="1" si="955"/>
        <v>0</v>
      </c>
      <c r="U4993" s="22">
        <f t="shared" ca="1" si="950"/>
        <v>354565.20422474167</v>
      </c>
      <c r="AA4993" s="26">
        <f t="shared" ca="1" si="951"/>
        <v>111.88157673775423</v>
      </c>
      <c r="AB4993" s="26">
        <f t="shared" ca="1" si="951"/>
        <v>522.62144312378621</v>
      </c>
      <c r="AC4993" s="26">
        <f t="shared" ca="1" si="956"/>
        <v>0</v>
      </c>
      <c r="AD4993" s="26">
        <f t="shared" ca="1" si="952"/>
        <v>42.621443123786207</v>
      </c>
      <c r="AE4993" s="27">
        <f t="shared" ca="1" si="953"/>
        <v>-354565.20422474167</v>
      </c>
    </row>
    <row r="4994" spans="12:31" x14ac:dyDescent="0.2">
      <c r="L4994" s="21">
        <v>4989</v>
      </c>
      <c r="M4994" s="22">
        <f t="shared" ca="1" si="957"/>
        <v>-0.49892708477666248</v>
      </c>
      <c r="N4994" s="22">
        <f t="shared" ca="1" si="957"/>
        <v>0.57920160108404106</v>
      </c>
      <c r="O4994" s="22">
        <f t="shared" ca="1" si="949"/>
        <v>-0.49892708477666248</v>
      </c>
      <c r="P4994" s="24">
        <f t="shared" ca="1" si="946"/>
        <v>0.13811886212360591</v>
      </c>
      <c r="Q4994" s="22">
        <f t="shared" ca="1" si="947"/>
        <v>143.09975424864425</v>
      </c>
      <c r="R4994" s="22">
        <f t="shared" ca="1" si="948"/>
        <v>487.3692444267071</v>
      </c>
      <c r="S4994" s="25">
        <f t="shared" ca="1" si="954"/>
        <v>9132283.3100441229</v>
      </c>
      <c r="T4994" s="22">
        <f t="shared" ca="1" si="955"/>
        <v>0</v>
      </c>
      <c r="U4994" s="22">
        <f t="shared" ca="1" si="950"/>
        <v>-39975.956782853289</v>
      </c>
      <c r="AA4994" s="26">
        <f t="shared" ca="1" si="951"/>
        <v>143.09975424864425</v>
      </c>
      <c r="AB4994" s="26">
        <f t="shared" ca="1" si="951"/>
        <v>487.3692444267071</v>
      </c>
      <c r="AC4994" s="26">
        <f t="shared" ca="1" si="956"/>
        <v>0</v>
      </c>
      <c r="AD4994" s="26">
        <f t="shared" ca="1" si="952"/>
        <v>7.3692444267070982</v>
      </c>
      <c r="AE4994" s="27">
        <f t="shared" ca="1" si="953"/>
        <v>39975.956782853289</v>
      </c>
    </row>
    <row r="4995" spans="12:31" x14ac:dyDescent="0.2">
      <c r="L4995" s="21">
        <v>4990</v>
      </c>
      <c r="M4995" s="22">
        <f t="shared" ca="1" si="957"/>
        <v>0.67398900594571198</v>
      </c>
      <c r="N4995" s="22">
        <f t="shared" ca="1" si="957"/>
        <v>1.2794975122581445</v>
      </c>
      <c r="O4995" s="22">
        <f t="shared" ca="1" si="949"/>
        <v>0.67398900594571198</v>
      </c>
      <c r="P4995" s="24">
        <f t="shared" ca="1" si="946"/>
        <v>1.4192472356553778</v>
      </c>
      <c r="Q4995" s="22">
        <f t="shared" ca="1" si="947"/>
        <v>214.05221668847329</v>
      </c>
      <c r="R4995" s="22">
        <f t="shared" ca="1" si="948"/>
        <v>602.4825425390834</v>
      </c>
      <c r="S4995" s="25">
        <f t="shared" ca="1" si="954"/>
        <v>12333942.239741165</v>
      </c>
      <c r="T4995" s="22">
        <f t="shared" ca="1" si="955"/>
        <v>2333942.2397411652</v>
      </c>
      <c r="U4995" s="22">
        <f t="shared" ca="1" si="950"/>
        <v>2221068.5454407148</v>
      </c>
      <c r="AA4995" s="26">
        <f t="shared" ca="1" si="951"/>
        <v>214.05221668847329</v>
      </c>
      <c r="AB4995" s="26">
        <f t="shared" ca="1" si="951"/>
        <v>602.4825425390834</v>
      </c>
      <c r="AC4995" s="26">
        <f t="shared" ca="1" si="956"/>
        <v>39.052216688473294</v>
      </c>
      <c r="AD4995" s="26">
        <f t="shared" ca="1" si="952"/>
        <v>122.4825425390834</v>
      </c>
      <c r="AE4995" s="27">
        <f t="shared" ca="1" si="953"/>
        <v>112873.69430045038</v>
      </c>
    </row>
    <row r="4996" spans="12:31" x14ac:dyDescent="0.2">
      <c r="L4996" s="21">
        <v>4991</v>
      </c>
      <c r="M4996" s="22">
        <f t="shared" ca="1" si="957"/>
        <v>0.44748031582832026</v>
      </c>
      <c r="N4996" s="22">
        <f t="shared" ca="1" si="957"/>
        <v>1.4523796220832945</v>
      </c>
      <c r="O4996" s="22">
        <f t="shared" ca="1" si="949"/>
        <v>0.44748031582832026</v>
      </c>
      <c r="P4996" s="24">
        <f t="shared" ca="1" si="946"/>
        <v>1.4118051175318695</v>
      </c>
      <c r="Q4996" s="22">
        <f t="shared" ca="1" si="947"/>
        <v>198.03751446207804</v>
      </c>
      <c r="R4996" s="22">
        <f t="shared" ca="1" si="948"/>
        <v>601.74090470664771</v>
      </c>
      <c r="S4996" s="25">
        <f t="shared" ca="1" si="954"/>
        <v>11875866.994779792</v>
      </c>
      <c r="T4996" s="22">
        <f t="shared" ca="1" si="955"/>
        <v>1875866.9947797917</v>
      </c>
      <c r="U4996" s="22">
        <f t="shared" ca="1" si="950"/>
        <v>1753259.8900277154</v>
      </c>
      <c r="AA4996" s="26">
        <f t="shared" ca="1" si="951"/>
        <v>198.03751446207804</v>
      </c>
      <c r="AB4996" s="26">
        <f t="shared" ca="1" si="951"/>
        <v>601.74090470664771</v>
      </c>
      <c r="AC4996" s="26">
        <f t="shared" ca="1" si="956"/>
        <v>23.037514462078036</v>
      </c>
      <c r="AD4996" s="26">
        <f t="shared" ca="1" si="952"/>
        <v>121.74090470664771</v>
      </c>
      <c r="AE4996" s="27">
        <f t="shared" ca="1" si="953"/>
        <v>122607.10475207632</v>
      </c>
    </row>
    <row r="4997" spans="12:31" x14ac:dyDescent="0.2">
      <c r="L4997" s="21">
        <v>4992</v>
      </c>
      <c r="M4997" s="22">
        <f t="shared" ca="1" si="957"/>
        <v>0.41819958780595723</v>
      </c>
      <c r="N4997" s="22">
        <f t="shared" ca="1" si="957"/>
        <v>0.46282506874804247</v>
      </c>
      <c r="O4997" s="22">
        <f t="shared" ca="1" si="949"/>
        <v>0.41819958780595723</v>
      </c>
      <c r="P4997" s="24">
        <f t="shared" ca="1" si="946"/>
        <v>0.62277319729175673</v>
      </c>
      <c r="Q4997" s="22">
        <f t="shared" ca="1" si="947"/>
        <v>196.05672061108575</v>
      </c>
      <c r="R4997" s="22">
        <f t="shared" ca="1" si="948"/>
        <v>528.07381649800084</v>
      </c>
      <c r="S4997" s="25">
        <f t="shared" ca="1" si="954"/>
        <v>11047992.614674553</v>
      </c>
      <c r="T4997" s="22">
        <f t="shared" ca="1" si="955"/>
        <v>1047992.6146745533</v>
      </c>
      <c r="U4997" s="22">
        <f t="shared" ca="1" si="950"/>
        <v>944778.98724126595</v>
      </c>
      <c r="AA4997" s="26">
        <f t="shared" ca="1" si="951"/>
        <v>196.05672061108575</v>
      </c>
      <c r="AB4997" s="26">
        <f t="shared" ca="1" si="951"/>
        <v>528.07381649800084</v>
      </c>
      <c r="AC4997" s="26">
        <f t="shared" ca="1" si="956"/>
        <v>21.056720611085751</v>
      </c>
      <c r="AD4997" s="26">
        <f t="shared" ca="1" si="952"/>
        <v>48.073816498000838</v>
      </c>
      <c r="AE4997" s="27">
        <f t="shared" ca="1" si="953"/>
        <v>103213.62743328733</v>
      </c>
    </row>
    <row r="4998" spans="12:31" x14ac:dyDescent="0.2">
      <c r="L4998" s="21">
        <v>4993</v>
      </c>
      <c r="M4998" s="22">
        <f t="shared" ca="1" si="957"/>
        <v>0.29970779359637006</v>
      </c>
      <c r="N4998" s="22">
        <f t="shared" ca="1" si="957"/>
        <v>0.35614461234387179</v>
      </c>
      <c r="O4998" s="22">
        <f t="shared" ca="1" si="949"/>
        <v>0.29970779359637006</v>
      </c>
      <c r="P4998" s="24">
        <f t="shared" ref="P4998:P5061" ca="1" si="958">($D$16 * M4998) + (SQRT(1 - $D$16^2) * N4998)</f>
        <v>0.46536382889593819</v>
      </c>
      <c r="Q4998" s="22">
        <f t="shared" ref="Q4998:Q5061" ca="1" si="959">$C$12*EXP(($C$6-$C$15-0.5*$C$13^2)*$C$8+$C$13*SQRT($C$8)*O4998)</f>
        <v>188.24120888873119</v>
      </c>
      <c r="R4998" s="22">
        <f t="shared" ref="R4998:R5061" ca="1" si="960">$D$12*EXP(($C$6-$D$15-0.5*$D$13^2)*$C$8+$D$13*SQRT($C$8)*P4998)</f>
        <v>514.49385434122576</v>
      </c>
      <c r="S4998" s="25">
        <f t="shared" ca="1" si="954"/>
        <v>10685890.892738072</v>
      </c>
      <c r="T4998" s="22">
        <f t="shared" ca="1" si="955"/>
        <v>685890.8927380722</v>
      </c>
      <c r="U4998" s="22">
        <f t="shared" ca="1" si="950"/>
        <v>581627.53249353636</v>
      </c>
      <c r="AA4998" s="26">
        <f t="shared" ca="1" si="951"/>
        <v>188.24120888873119</v>
      </c>
      <c r="AB4998" s="26">
        <f t="shared" ca="1" si="951"/>
        <v>514.49385434122576</v>
      </c>
      <c r="AC4998" s="26">
        <f t="shared" ca="1" si="956"/>
        <v>13.241208888731194</v>
      </c>
      <c r="AD4998" s="26">
        <f t="shared" ca="1" si="952"/>
        <v>34.493854341225756</v>
      </c>
      <c r="AE4998" s="27">
        <f t="shared" ca="1" si="953"/>
        <v>104263.36024453584</v>
      </c>
    </row>
    <row r="4999" spans="12:31" x14ac:dyDescent="0.2">
      <c r="L4999" s="21">
        <v>4994</v>
      </c>
      <c r="M4999" s="22">
        <f t="shared" ca="1" si="957"/>
        <v>-1.4509265546319539</v>
      </c>
      <c r="N4999" s="22">
        <f t="shared" ca="1" si="957"/>
        <v>1.8104075137292057</v>
      </c>
      <c r="O4999" s="22">
        <f t="shared" ref="O4999:O5062" ca="1" si="961">M4999</f>
        <v>-1.4509265546319539</v>
      </c>
      <c r="P4999" s="24">
        <f t="shared" ca="1" si="958"/>
        <v>0.49981871842949088</v>
      </c>
      <c r="Q4999" s="22">
        <f t="shared" ca="1" si="959"/>
        <v>103.20400138575283</v>
      </c>
      <c r="R4999" s="22">
        <f t="shared" ca="1" si="960"/>
        <v>517.43616295627476</v>
      </c>
      <c r="S4999" s="25">
        <f t="shared" ca="1" si="954"/>
        <v>8325655.9710722705</v>
      </c>
      <c r="T4999" s="22">
        <f t="shared" ca="1" si="955"/>
        <v>0</v>
      </c>
      <c r="U4999" s="22">
        <f t="shared" ref="U4999:U5062" ca="1" si="962">T4999-AE4999</f>
        <v>311364.71779064857</v>
      </c>
      <c r="AA4999" s="26">
        <f t="shared" ref="AA4999:AB5062" ca="1" si="963">Q4999</f>
        <v>103.20400138575283</v>
      </c>
      <c r="AB4999" s="26">
        <f t="shared" ca="1" si="963"/>
        <v>517.43616295627476</v>
      </c>
      <c r="AC4999" s="26">
        <f t="shared" ca="1" si="956"/>
        <v>0</v>
      </c>
      <c r="AD4999" s="26">
        <f t="shared" ref="AD4999:AD5062" ca="1" si="964">MAX(AB4999-$Y$10,0)</f>
        <v>37.436162956274757</v>
      </c>
      <c r="AE4999" s="27">
        <f t="shared" ref="AE4999:AE5062" ca="1" si="965">T4999-$AL$7-SUMPRODUCT($AH$17:$AK$17,AA4999:AD4999)</f>
        <v>-311364.71779064857</v>
      </c>
    </row>
    <row r="5000" spans="12:31" x14ac:dyDescent="0.2">
      <c r="L5000" s="21">
        <v>4995</v>
      </c>
      <c r="M5000" s="22">
        <f t="shared" ca="1" si="957"/>
        <v>-0.27889363765459996</v>
      </c>
      <c r="N5000" s="22">
        <f t="shared" ca="1" si="957"/>
        <v>0.16033496017657939</v>
      </c>
      <c r="O5000" s="22">
        <f t="shared" ca="1" si="961"/>
        <v>-0.27889363765459996</v>
      </c>
      <c r="P5000" s="24">
        <f t="shared" ca="1" si="958"/>
        <v>-5.0073474292649231E-2</v>
      </c>
      <c r="Q5000" s="22">
        <f t="shared" ca="1" si="959"/>
        <v>154.32834439012876</v>
      </c>
      <c r="R5000" s="22">
        <f t="shared" ca="1" si="960"/>
        <v>472.42299071982177</v>
      </c>
      <c r="S5000" s="25">
        <f t="shared" ca="1" si="954"/>
        <v>9291342.1762868129</v>
      </c>
      <c r="T5000" s="22">
        <f t="shared" ca="1" si="955"/>
        <v>0</v>
      </c>
      <c r="U5000" s="22">
        <f t="shared" ca="1" si="962"/>
        <v>-125952.92451300495</v>
      </c>
      <c r="AA5000" s="26">
        <f t="shared" ca="1" si="963"/>
        <v>154.32834439012876</v>
      </c>
      <c r="AB5000" s="26">
        <f t="shared" ca="1" si="963"/>
        <v>472.42299071982177</v>
      </c>
      <c r="AC5000" s="26">
        <f t="shared" ca="1" si="956"/>
        <v>0</v>
      </c>
      <c r="AD5000" s="26">
        <f t="shared" ca="1" si="964"/>
        <v>0</v>
      </c>
      <c r="AE5000" s="27">
        <f t="shared" ca="1" si="965"/>
        <v>125952.92451300495</v>
      </c>
    </row>
    <row r="5001" spans="12:31" x14ac:dyDescent="0.2">
      <c r="L5001" s="21">
        <v>4996</v>
      </c>
      <c r="M5001" s="22">
        <f t="shared" ca="1" si="957"/>
        <v>-2.1117524920738369</v>
      </c>
      <c r="N5001" s="22">
        <f t="shared" ca="1" si="957"/>
        <v>6.6689019476894332E-2</v>
      </c>
      <c r="O5001" s="22">
        <f t="shared" ca="1" si="961"/>
        <v>-2.1117524920738369</v>
      </c>
      <c r="P5001" s="24">
        <f t="shared" ca="1" si="958"/>
        <v>-1.2727069108640725</v>
      </c>
      <c r="Q5001" s="22">
        <f t="shared" ca="1" si="959"/>
        <v>82.256063615941841</v>
      </c>
      <c r="R5001" s="22">
        <f t="shared" ca="1" si="960"/>
        <v>385.8773077678922</v>
      </c>
      <c r="S5001" s="25">
        <f t="shared" ca="1" si="954"/>
        <v>6357641.9367760988</v>
      </c>
      <c r="T5001" s="22">
        <f t="shared" ca="1" si="955"/>
        <v>0</v>
      </c>
      <c r="U5001" s="22">
        <f t="shared" ca="1" si="962"/>
        <v>-25331.148897167237</v>
      </c>
      <c r="AA5001" s="26">
        <f t="shared" ca="1" si="963"/>
        <v>82.256063615941841</v>
      </c>
      <c r="AB5001" s="26">
        <f t="shared" ca="1" si="963"/>
        <v>385.8773077678922</v>
      </c>
      <c r="AC5001" s="26">
        <f t="shared" ca="1" si="956"/>
        <v>0</v>
      </c>
      <c r="AD5001" s="26">
        <f t="shared" ca="1" si="964"/>
        <v>0</v>
      </c>
      <c r="AE5001" s="27">
        <f t="shared" ca="1" si="965"/>
        <v>25331.148897167237</v>
      </c>
    </row>
    <row r="5002" spans="12:31" x14ac:dyDescent="0.2">
      <c r="L5002" s="21">
        <v>4997</v>
      </c>
      <c r="M5002" s="22">
        <f t="shared" ca="1" si="957"/>
        <v>-1.2579096115632564</v>
      </c>
      <c r="N5002" s="22">
        <f t="shared" ca="1" si="957"/>
        <v>0.33216782888570678</v>
      </c>
      <c r="O5002" s="22">
        <f t="shared" ca="1" si="961"/>
        <v>-1.2579096115632564</v>
      </c>
      <c r="P5002" s="24">
        <f t="shared" ca="1" si="958"/>
        <v>-0.53035988180328619</v>
      </c>
      <c r="Q5002" s="22">
        <f t="shared" ca="1" si="959"/>
        <v>110.27452765705245</v>
      </c>
      <c r="R5002" s="22">
        <f t="shared" ca="1" si="960"/>
        <v>436.32336741924263</v>
      </c>
      <c r="S5002" s="25">
        <f t="shared" ca="1" si="954"/>
        <v>7674240.7059495021</v>
      </c>
      <c r="T5002" s="22">
        <f t="shared" ca="1" si="955"/>
        <v>0</v>
      </c>
      <c r="U5002" s="22">
        <f t="shared" ca="1" si="962"/>
        <v>-68342.130886469735</v>
      </c>
      <c r="AA5002" s="26">
        <f t="shared" ca="1" si="963"/>
        <v>110.27452765705245</v>
      </c>
      <c r="AB5002" s="26">
        <f t="shared" ca="1" si="963"/>
        <v>436.32336741924263</v>
      </c>
      <c r="AC5002" s="26">
        <f t="shared" ca="1" si="956"/>
        <v>0</v>
      </c>
      <c r="AD5002" s="26">
        <f t="shared" ca="1" si="964"/>
        <v>0</v>
      </c>
      <c r="AE5002" s="27">
        <f t="shared" ca="1" si="965"/>
        <v>68342.130886469735</v>
      </c>
    </row>
    <row r="5003" spans="12:31" x14ac:dyDescent="0.2">
      <c r="L5003" s="21">
        <v>4998</v>
      </c>
      <c r="M5003" s="22">
        <f t="shared" ca="1" si="957"/>
        <v>0.84418606784152617</v>
      </c>
      <c r="N5003" s="22">
        <f t="shared" ca="1" si="957"/>
        <v>1.3515995697584666</v>
      </c>
      <c r="O5003" s="22">
        <f t="shared" ca="1" si="961"/>
        <v>0.84418606784152617</v>
      </c>
      <c r="P5003" s="24">
        <f t="shared" ca="1" si="958"/>
        <v>1.5821602462277431</v>
      </c>
      <c r="Q5003" s="22">
        <f t="shared" ca="1" si="959"/>
        <v>226.93212198672089</v>
      </c>
      <c r="R5003" s="22">
        <f t="shared" ca="1" si="960"/>
        <v>618.94848907384301</v>
      </c>
      <c r="S5003" s="25">
        <f t="shared" ca="1" si="954"/>
        <v>12868695.468494639</v>
      </c>
      <c r="T5003" s="22">
        <f t="shared" ca="1" si="955"/>
        <v>2868695.4684946388</v>
      </c>
      <c r="U5003" s="22">
        <f t="shared" ca="1" si="962"/>
        <v>2759207.2702119919</v>
      </c>
      <c r="AA5003" s="26">
        <f t="shared" ca="1" si="963"/>
        <v>226.93212198672089</v>
      </c>
      <c r="AB5003" s="26">
        <f t="shared" ca="1" si="963"/>
        <v>618.94848907384301</v>
      </c>
      <c r="AC5003" s="26">
        <f t="shared" ca="1" si="956"/>
        <v>51.932121986720887</v>
      </c>
      <c r="AD5003" s="26">
        <f t="shared" ca="1" si="964"/>
        <v>138.94848907384301</v>
      </c>
      <c r="AE5003" s="27">
        <f t="shared" ca="1" si="965"/>
        <v>109488.19828264695</v>
      </c>
    </row>
    <row r="5004" spans="12:31" x14ac:dyDescent="0.2">
      <c r="L5004" s="21">
        <v>4999</v>
      </c>
      <c r="M5004" s="22">
        <f t="shared" ca="1" si="957"/>
        <v>-1.1997417016815981</v>
      </c>
      <c r="N5004" s="22">
        <f t="shared" ca="1" si="957"/>
        <v>1.4797872522461135</v>
      </c>
      <c r="O5004" s="22">
        <f t="shared" ca="1" si="961"/>
        <v>-1.1997417016815981</v>
      </c>
      <c r="P5004" s="24">
        <f t="shared" ca="1" si="958"/>
        <v>0.39989306871539465</v>
      </c>
      <c r="Q5004" s="22">
        <f t="shared" ca="1" si="959"/>
        <v>112.49882711014538</v>
      </c>
      <c r="R5004" s="22">
        <f t="shared" ca="1" si="960"/>
        <v>508.94893799244068</v>
      </c>
      <c r="S5004" s="25">
        <f t="shared" ca="1" si="954"/>
        <v>8498044.788719831</v>
      </c>
      <c r="T5004" s="22">
        <f t="shared" ca="1" si="955"/>
        <v>0</v>
      </c>
      <c r="U5004" s="22">
        <f t="shared" ca="1" si="962"/>
        <v>214387.63497831527</v>
      </c>
      <c r="AA5004" s="26">
        <f t="shared" ca="1" si="963"/>
        <v>112.49882711014538</v>
      </c>
      <c r="AB5004" s="26">
        <f t="shared" ca="1" si="963"/>
        <v>508.94893799244068</v>
      </c>
      <c r="AC5004" s="26">
        <f t="shared" ca="1" si="956"/>
        <v>0</v>
      </c>
      <c r="AD5004" s="26">
        <f t="shared" ca="1" si="964"/>
        <v>28.948937992440676</v>
      </c>
      <c r="AE5004" s="27">
        <f t="shared" ca="1" si="965"/>
        <v>-214387.63497831527</v>
      </c>
    </row>
    <row r="5005" spans="12:31" x14ac:dyDescent="0.2">
      <c r="L5005" s="21">
        <v>5000</v>
      </c>
      <c r="M5005" s="22">
        <f t="shared" ca="1" si="957"/>
        <v>9.2025895787189504E-2</v>
      </c>
      <c r="N5005" s="22">
        <f t="shared" ca="1" si="957"/>
        <v>0.50947370242515688</v>
      </c>
      <c r="O5005" s="22">
        <f t="shared" ca="1" si="961"/>
        <v>9.2025895787189504E-2</v>
      </c>
      <c r="P5005" s="24">
        <f t="shared" ca="1" si="958"/>
        <v>0.45450335165983102</v>
      </c>
      <c r="Q5005" s="22">
        <f t="shared" ca="1" si="959"/>
        <v>175.28691595712328</v>
      </c>
      <c r="R5005" s="22">
        <f t="shared" ca="1" si="960"/>
        <v>513.56988592220728</v>
      </c>
      <c r="S5005" s="25">
        <f t="shared" ca="1" si="954"/>
        <v>10311957.047118969</v>
      </c>
      <c r="T5005" s="22">
        <f t="shared" ca="1" si="955"/>
        <v>311957.04711896926</v>
      </c>
      <c r="U5005" s="22">
        <f t="shared" ca="1" si="962"/>
        <v>199911.05063685065</v>
      </c>
      <c r="AA5005" s="26">
        <f t="shared" ca="1" si="963"/>
        <v>175.28691595712328</v>
      </c>
      <c r="AB5005" s="26">
        <f t="shared" ca="1" si="963"/>
        <v>513.56988592220728</v>
      </c>
      <c r="AC5005" s="26">
        <f t="shared" ca="1" si="956"/>
        <v>0.28691595712328422</v>
      </c>
      <c r="AD5005" s="26">
        <f t="shared" ca="1" si="964"/>
        <v>33.569885922207277</v>
      </c>
      <c r="AE5005" s="27">
        <f t="shared" ca="1" si="965"/>
        <v>112045.99648211861</v>
      </c>
    </row>
    <row r="5006" spans="12:31" x14ac:dyDescent="0.2">
      <c r="L5006" s="21">
        <v>5001</v>
      </c>
      <c r="M5006" s="22">
        <f t="shared" ca="1" si="957"/>
        <v>0.39547539760367711</v>
      </c>
      <c r="N5006" s="22">
        <f t="shared" ca="1" si="957"/>
        <v>-2.8614902880692548E-2</v>
      </c>
      <c r="O5006" s="22">
        <f t="shared" ca="1" si="961"/>
        <v>0.39547539760367711</v>
      </c>
      <c r="P5006" s="24">
        <f t="shared" ca="1" si="958"/>
        <v>0.22578556775980319</v>
      </c>
      <c r="Q5006" s="22">
        <f t="shared" ca="1" si="959"/>
        <v>194.53313047845464</v>
      </c>
      <c r="R5006" s="22">
        <f t="shared" ca="1" si="960"/>
        <v>494.49228808246778</v>
      </c>
      <c r="S5006" s="25">
        <f t="shared" ca="1" si="954"/>
        <v>10653150.726473615</v>
      </c>
      <c r="T5006" s="22">
        <f t="shared" ca="1" si="955"/>
        <v>653150.72647361457</v>
      </c>
      <c r="U5006" s="22">
        <f t="shared" ca="1" si="962"/>
        <v>558392.46194839163</v>
      </c>
      <c r="AA5006" s="26">
        <f t="shared" ca="1" si="963"/>
        <v>194.53313047845464</v>
      </c>
      <c r="AB5006" s="26">
        <f t="shared" ca="1" si="963"/>
        <v>494.49228808246778</v>
      </c>
      <c r="AC5006" s="26">
        <f t="shared" ca="1" si="956"/>
        <v>19.533130478454638</v>
      </c>
      <c r="AD5006" s="26">
        <f t="shared" ca="1" si="964"/>
        <v>14.49228808246778</v>
      </c>
      <c r="AE5006" s="27">
        <f t="shared" ca="1" si="965"/>
        <v>94758.264525222941</v>
      </c>
    </row>
    <row r="5007" spans="12:31" x14ac:dyDescent="0.2">
      <c r="L5007" s="21">
        <v>5002</v>
      </c>
      <c r="M5007" s="22">
        <f t="shared" ca="1" si="957"/>
        <v>0.52025113357489383</v>
      </c>
      <c r="N5007" s="22">
        <f t="shared" ca="1" si="957"/>
        <v>-7.8573044574423115E-2</v>
      </c>
      <c r="O5007" s="22">
        <f t="shared" ca="1" si="961"/>
        <v>0.52025113357489383</v>
      </c>
      <c r="P5007" s="24">
        <f t="shared" ca="1" si="958"/>
        <v>0.26514656558210298</v>
      </c>
      <c r="Q5007" s="22">
        <f t="shared" ca="1" si="959"/>
        <v>203.04744876923328</v>
      </c>
      <c r="R5007" s="22">
        <f t="shared" ca="1" si="960"/>
        <v>497.72419835741016</v>
      </c>
      <c r="S5007" s="25">
        <f t="shared" ca="1" si="954"/>
        <v>10926433.211675676</v>
      </c>
      <c r="T5007" s="22">
        <f t="shared" ca="1" si="955"/>
        <v>926433.21167567559</v>
      </c>
      <c r="U5007" s="22">
        <f t="shared" ca="1" si="962"/>
        <v>836055.38897008053</v>
      </c>
      <c r="AA5007" s="26">
        <f t="shared" ca="1" si="963"/>
        <v>203.04744876923328</v>
      </c>
      <c r="AB5007" s="26">
        <f t="shared" ca="1" si="963"/>
        <v>497.72419835741016</v>
      </c>
      <c r="AC5007" s="26">
        <f t="shared" ca="1" si="956"/>
        <v>28.047448769233284</v>
      </c>
      <c r="AD5007" s="26">
        <f t="shared" ca="1" si="964"/>
        <v>17.72419835741016</v>
      </c>
      <c r="AE5007" s="27">
        <f t="shared" ca="1" si="965"/>
        <v>90377.822705595056</v>
      </c>
    </row>
    <row r="5008" spans="12:31" x14ac:dyDescent="0.2">
      <c r="L5008" s="21">
        <v>5003</v>
      </c>
      <c r="M5008" s="22">
        <f t="shared" ca="1" si="957"/>
        <v>-8.9598082187109292E-3</v>
      </c>
      <c r="N5008" s="22">
        <f t="shared" ca="1" si="957"/>
        <v>-0.82265195237227562</v>
      </c>
      <c r="O5008" s="22">
        <f t="shared" ca="1" si="961"/>
        <v>-8.9598082187109292E-3</v>
      </c>
      <c r="P5008" s="24">
        <f t="shared" ca="1" si="958"/>
        <v>-0.64630144734435524</v>
      </c>
      <c r="Q5008" s="22">
        <f t="shared" ca="1" si="959"/>
        <v>169.313899875738</v>
      </c>
      <c r="R5008" s="22">
        <f t="shared" ca="1" si="960"/>
        <v>428.03048138669288</v>
      </c>
      <c r="S5008" s="25">
        <f t="shared" ca="1" si="954"/>
        <v>9247383.7426013164</v>
      </c>
      <c r="T5008" s="22">
        <f t="shared" ca="1" si="955"/>
        <v>0</v>
      </c>
      <c r="U5008" s="22">
        <f t="shared" ca="1" si="962"/>
        <v>-132415.84004414856</v>
      </c>
      <c r="AA5008" s="26">
        <f t="shared" ca="1" si="963"/>
        <v>169.313899875738</v>
      </c>
      <c r="AB5008" s="26">
        <f t="shared" ca="1" si="963"/>
        <v>428.03048138669288</v>
      </c>
      <c r="AC5008" s="26">
        <f t="shared" ca="1" si="956"/>
        <v>0</v>
      </c>
      <c r="AD5008" s="26">
        <f t="shared" ca="1" si="964"/>
        <v>0</v>
      </c>
      <c r="AE5008" s="27">
        <f t="shared" ca="1" si="965"/>
        <v>132415.84004414856</v>
      </c>
    </row>
    <row r="5009" spans="12:31" x14ac:dyDescent="0.2">
      <c r="L5009" s="21">
        <v>5004</v>
      </c>
      <c r="M5009" s="22">
        <f t="shared" ca="1" si="957"/>
        <v>-1.3545124727533688</v>
      </c>
      <c r="N5009" s="22">
        <f t="shared" ca="1" si="957"/>
        <v>-1.2461673213161168</v>
      </c>
      <c r="O5009" s="22">
        <f t="shared" ca="1" si="961"/>
        <v>-1.3545124727533688</v>
      </c>
      <c r="P5009" s="24">
        <f t="shared" ca="1" si="958"/>
        <v>-1.8201633586702037</v>
      </c>
      <c r="Q5009" s="22">
        <f t="shared" ca="1" si="959"/>
        <v>106.6772465686449</v>
      </c>
      <c r="R5009" s="22">
        <f t="shared" ca="1" si="960"/>
        <v>352.45085290719572</v>
      </c>
      <c r="S5009" s="25">
        <f t="shared" ca="1" si="954"/>
        <v>6693940.6591903828</v>
      </c>
      <c r="T5009" s="22">
        <f t="shared" ca="1" si="955"/>
        <v>0</v>
      </c>
      <c r="U5009" s="22">
        <f t="shared" ca="1" si="962"/>
        <v>-44882.905728604906</v>
      </c>
      <c r="AA5009" s="26">
        <f t="shared" ca="1" si="963"/>
        <v>106.6772465686449</v>
      </c>
      <c r="AB5009" s="26">
        <f t="shared" ca="1" si="963"/>
        <v>352.45085290719572</v>
      </c>
      <c r="AC5009" s="26">
        <f t="shared" ca="1" si="956"/>
        <v>0</v>
      </c>
      <c r="AD5009" s="26">
        <f t="shared" ca="1" si="964"/>
        <v>0</v>
      </c>
      <c r="AE5009" s="27">
        <f t="shared" ca="1" si="965"/>
        <v>44882.905728604906</v>
      </c>
    </row>
    <row r="5010" spans="12:31" x14ac:dyDescent="0.2">
      <c r="L5010" s="21">
        <v>5005</v>
      </c>
      <c r="M5010" s="22">
        <f t="shared" ca="1" si="957"/>
        <v>-0.93641277326537953</v>
      </c>
      <c r="N5010" s="22">
        <f t="shared" ca="1" si="957"/>
        <v>-9.5669449616762631E-2</v>
      </c>
      <c r="O5010" s="22">
        <f t="shared" ca="1" si="961"/>
        <v>-0.93641277326537953</v>
      </c>
      <c r="P5010" s="24">
        <f t="shared" ca="1" si="958"/>
        <v>-0.66189335219171908</v>
      </c>
      <c r="Q5010" s="22">
        <f t="shared" ca="1" si="959"/>
        <v>123.14311214453663</v>
      </c>
      <c r="R5010" s="22">
        <f t="shared" ca="1" si="960"/>
        <v>426.9273381255706</v>
      </c>
      <c r="S5010" s="25">
        <f t="shared" ca="1" si="954"/>
        <v>7937590.3855123119</v>
      </c>
      <c r="T5010" s="22">
        <f t="shared" ca="1" si="955"/>
        <v>0</v>
      </c>
      <c r="U5010" s="22">
        <f t="shared" ca="1" si="962"/>
        <v>-80549.346554320364</v>
      </c>
      <c r="AA5010" s="26">
        <f t="shared" ca="1" si="963"/>
        <v>123.14311214453663</v>
      </c>
      <c r="AB5010" s="26">
        <f t="shared" ca="1" si="963"/>
        <v>426.9273381255706</v>
      </c>
      <c r="AC5010" s="26">
        <f t="shared" ca="1" si="956"/>
        <v>0</v>
      </c>
      <c r="AD5010" s="26">
        <f t="shared" ca="1" si="964"/>
        <v>0</v>
      </c>
      <c r="AE5010" s="27">
        <f t="shared" ca="1" si="965"/>
        <v>80549.346554320364</v>
      </c>
    </row>
    <row r="5011" spans="12:31" x14ac:dyDescent="0.2">
      <c r="L5011" s="21">
        <v>5006</v>
      </c>
      <c r="M5011" s="22">
        <f t="shared" ca="1" si="957"/>
        <v>0.37883330510750335</v>
      </c>
      <c r="N5011" s="22">
        <f t="shared" ca="1" si="957"/>
        <v>5.4840435534896731E-2</v>
      </c>
      <c r="O5011" s="22">
        <f t="shared" ca="1" si="961"/>
        <v>0.37883330510750335</v>
      </c>
      <c r="P5011" s="24">
        <f t="shared" ca="1" si="958"/>
        <v>0.28034144435230773</v>
      </c>
      <c r="Q5011" s="22">
        <f t="shared" ca="1" si="959"/>
        <v>193.4248430269657</v>
      </c>
      <c r="R5011" s="22">
        <f t="shared" ca="1" si="960"/>
        <v>498.97748524311186</v>
      </c>
      <c r="S5011" s="25">
        <f t="shared" ca="1" si="954"/>
        <v>10669001.736550521</v>
      </c>
      <c r="T5011" s="22">
        <f t="shared" ca="1" si="955"/>
        <v>669001.73655052111</v>
      </c>
      <c r="U5011" s="22">
        <f t="shared" ca="1" si="962"/>
        <v>572299.88175208145</v>
      </c>
      <c r="AA5011" s="26">
        <f t="shared" ca="1" si="963"/>
        <v>193.4248430269657</v>
      </c>
      <c r="AB5011" s="26">
        <f t="shared" ca="1" si="963"/>
        <v>498.97748524311186</v>
      </c>
      <c r="AC5011" s="26">
        <f t="shared" ca="1" si="956"/>
        <v>18.424843026965704</v>
      </c>
      <c r="AD5011" s="26">
        <f t="shared" ca="1" si="964"/>
        <v>18.977485243111857</v>
      </c>
      <c r="AE5011" s="27">
        <f t="shared" ca="1" si="965"/>
        <v>96701.854798439599</v>
      </c>
    </row>
    <row r="5012" spans="12:31" x14ac:dyDescent="0.2">
      <c r="L5012" s="21">
        <v>5007</v>
      </c>
      <c r="M5012" s="22">
        <f t="shared" ca="1" si="957"/>
        <v>-0.41762718644722496</v>
      </c>
      <c r="N5012" s="22">
        <f t="shared" ca="1" si="957"/>
        <v>-1.829779487300667</v>
      </c>
      <c r="O5012" s="22">
        <f t="shared" ca="1" si="961"/>
        <v>-0.41762718644722496</v>
      </c>
      <c r="P5012" s="24">
        <f t="shared" ca="1" si="958"/>
        <v>-1.6869980230814015</v>
      </c>
      <c r="Q5012" s="22">
        <f t="shared" ca="1" si="959"/>
        <v>147.1501255911277</v>
      </c>
      <c r="R5012" s="22">
        <f t="shared" ca="1" si="960"/>
        <v>360.30506698045565</v>
      </c>
      <c r="S5012" s="25">
        <f t="shared" ca="1" si="954"/>
        <v>7914284.9434604645</v>
      </c>
      <c r="T5012" s="22">
        <f t="shared" ca="1" si="955"/>
        <v>0</v>
      </c>
      <c r="U5012" s="22">
        <f t="shared" ca="1" si="962"/>
        <v>-91944.750312129909</v>
      </c>
      <c r="AA5012" s="26">
        <f t="shared" ca="1" si="963"/>
        <v>147.1501255911277</v>
      </c>
      <c r="AB5012" s="26">
        <f t="shared" ca="1" si="963"/>
        <v>360.30506698045565</v>
      </c>
      <c r="AC5012" s="26">
        <f t="shared" ca="1" si="956"/>
        <v>0</v>
      </c>
      <c r="AD5012" s="26">
        <f t="shared" ca="1" si="964"/>
        <v>0</v>
      </c>
      <c r="AE5012" s="27">
        <f t="shared" ca="1" si="965"/>
        <v>91944.750312129909</v>
      </c>
    </row>
    <row r="5013" spans="12:31" x14ac:dyDescent="0.2">
      <c r="L5013" s="21">
        <v>5008</v>
      </c>
      <c r="M5013" s="22">
        <f t="shared" ca="1" si="957"/>
        <v>0.87692924523596749</v>
      </c>
      <c r="N5013" s="22">
        <f t="shared" ca="1" si="957"/>
        <v>-1.8118877896755248</v>
      </c>
      <c r="O5013" s="22">
        <f t="shared" ca="1" si="961"/>
        <v>0.87692924523596749</v>
      </c>
      <c r="P5013" s="24">
        <f t="shared" ca="1" si="958"/>
        <v>-0.86102429610348674</v>
      </c>
      <c r="Q5013" s="22">
        <f t="shared" ca="1" si="959"/>
        <v>229.49749813109167</v>
      </c>
      <c r="R5013" s="22">
        <f t="shared" ca="1" si="960"/>
        <v>413.08613041920455</v>
      </c>
      <c r="S5013" s="25">
        <f t="shared" ca="1" si="954"/>
        <v>10782979.471504137</v>
      </c>
      <c r="T5013" s="22">
        <f t="shared" ca="1" si="955"/>
        <v>782979.47150413692</v>
      </c>
      <c r="U5013" s="22">
        <f t="shared" ca="1" si="962"/>
        <v>1430881.2173491591</v>
      </c>
      <c r="AA5013" s="26">
        <f t="shared" ca="1" si="963"/>
        <v>229.49749813109167</v>
      </c>
      <c r="AB5013" s="26">
        <f t="shared" ca="1" si="963"/>
        <v>413.08613041920455</v>
      </c>
      <c r="AC5013" s="26">
        <f t="shared" ca="1" si="956"/>
        <v>54.497498131091675</v>
      </c>
      <c r="AD5013" s="26">
        <f t="shared" ca="1" si="964"/>
        <v>0</v>
      </c>
      <c r="AE5013" s="27">
        <f t="shared" ca="1" si="965"/>
        <v>-647901.74584502203</v>
      </c>
    </row>
    <row r="5014" spans="12:31" x14ac:dyDescent="0.2">
      <c r="L5014" s="21">
        <v>5009</v>
      </c>
      <c r="M5014" s="22">
        <f t="shared" ca="1" si="957"/>
        <v>-0.80167506757606777</v>
      </c>
      <c r="N5014" s="22">
        <f t="shared" ca="1" si="957"/>
        <v>0.21792137240198384</v>
      </c>
      <c r="O5014" s="22">
        <f t="shared" ca="1" si="961"/>
        <v>-0.80167506757606777</v>
      </c>
      <c r="P5014" s="24">
        <f t="shared" ca="1" si="958"/>
        <v>-0.33315161108004093</v>
      </c>
      <c r="Q5014" s="22">
        <f t="shared" ca="1" si="959"/>
        <v>128.97318004969364</v>
      </c>
      <c r="R5014" s="22">
        <f t="shared" ca="1" si="960"/>
        <v>450.79970624632443</v>
      </c>
      <c r="S5014" s="25">
        <f t="shared" ca="1" si="954"/>
        <v>8351750.3975112587</v>
      </c>
      <c r="T5014" s="22">
        <f t="shared" ca="1" si="955"/>
        <v>0</v>
      </c>
      <c r="U5014" s="22">
        <f t="shared" ca="1" si="962"/>
        <v>-92598.942413254757</v>
      </c>
      <c r="AA5014" s="26">
        <f t="shared" ca="1" si="963"/>
        <v>128.97318004969364</v>
      </c>
      <c r="AB5014" s="26">
        <f t="shared" ca="1" si="963"/>
        <v>450.79970624632443</v>
      </c>
      <c r="AC5014" s="26">
        <f t="shared" ca="1" si="956"/>
        <v>0</v>
      </c>
      <c r="AD5014" s="26">
        <f t="shared" ca="1" si="964"/>
        <v>0</v>
      </c>
      <c r="AE5014" s="27">
        <f t="shared" ca="1" si="965"/>
        <v>92598.942413254757</v>
      </c>
    </row>
    <row r="5015" spans="12:31" x14ac:dyDescent="0.2">
      <c r="L5015" s="21">
        <v>5010</v>
      </c>
      <c r="M5015" s="22">
        <f t="shared" ca="1" si="957"/>
        <v>-2.197138787536733</v>
      </c>
      <c r="N5015" s="22">
        <f t="shared" ca="1" si="957"/>
        <v>0.18874223673656126</v>
      </c>
      <c r="O5015" s="22">
        <f t="shared" ca="1" si="961"/>
        <v>-2.197138787536733</v>
      </c>
      <c r="P5015" s="24">
        <f t="shared" ca="1" si="958"/>
        <v>-1.2312123620081172</v>
      </c>
      <c r="Q5015" s="22">
        <f t="shared" ca="1" si="959"/>
        <v>79.879786368183204</v>
      </c>
      <c r="R5015" s="22">
        <f t="shared" ca="1" si="960"/>
        <v>388.53650606648603</v>
      </c>
      <c r="S5015" s="25">
        <f t="shared" ca="1" si="954"/>
        <v>6318699.4896894824</v>
      </c>
      <c r="T5015" s="22">
        <f t="shared" ca="1" si="955"/>
        <v>0</v>
      </c>
      <c r="U5015" s="22">
        <f t="shared" ca="1" si="962"/>
        <v>-23291.177828588319</v>
      </c>
      <c r="AA5015" s="26">
        <f t="shared" ca="1" si="963"/>
        <v>79.879786368183204</v>
      </c>
      <c r="AB5015" s="26">
        <f t="shared" ca="1" si="963"/>
        <v>388.53650606648603</v>
      </c>
      <c r="AC5015" s="26">
        <f t="shared" ca="1" si="956"/>
        <v>0</v>
      </c>
      <c r="AD5015" s="26">
        <f t="shared" ca="1" si="964"/>
        <v>0</v>
      </c>
      <c r="AE5015" s="27">
        <f t="shared" ca="1" si="965"/>
        <v>23291.177828588319</v>
      </c>
    </row>
    <row r="5016" spans="12:31" x14ac:dyDescent="0.2">
      <c r="L5016" s="21">
        <v>5011</v>
      </c>
      <c r="M5016" s="22">
        <f t="shared" ca="1" si="957"/>
        <v>-0.2611891867136989</v>
      </c>
      <c r="N5016" s="22">
        <f t="shared" ca="1" si="957"/>
        <v>1.0156943181027906</v>
      </c>
      <c r="O5016" s="22">
        <f t="shared" ca="1" si="961"/>
        <v>-0.2611891867136989</v>
      </c>
      <c r="P5016" s="24">
        <f t="shared" ca="1" si="958"/>
        <v>0.62718576922471003</v>
      </c>
      <c r="Q5016" s="22">
        <f t="shared" ca="1" si="959"/>
        <v>155.26923615537831</v>
      </c>
      <c r="R5016" s="22">
        <f t="shared" ca="1" si="960"/>
        <v>528.45961746921512</v>
      </c>
      <c r="S5016" s="25">
        <f t="shared" ca="1" si="954"/>
        <v>9905174.092529241</v>
      </c>
      <c r="T5016" s="22">
        <f t="shared" ca="1" si="955"/>
        <v>0</v>
      </c>
      <c r="U5016" s="22">
        <f t="shared" ca="1" si="962"/>
        <v>365626.77244695078</v>
      </c>
      <c r="AA5016" s="26">
        <f t="shared" ca="1" si="963"/>
        <v>155.26923615537831</v>
      </c>
      <c r="AB5016" s="26">
        <f t="shared" ca="1" si="963"/>
        <v>528.45961746921512</v>
      </c>
      <c r="AC5016" s="26">
        <f t="shared" ca="1" si="956"/>
        <v>0</v>
      </c>
      <c r="AD5016" s="26">
        <f t="shared" ca="1" si="964"/>
        <v>48.459617469215118</v>
      </c>
      <c r="AE5016" s="27">
        <f t="shared" ca="1" si="965"/>
        <v>-365626.77244695078</v>
      </c>
    </row>
    <row r="5017" spans="12:31" x14ac:dyDescent="0.2">
      <c r="L5017" s="21">
        <v>5012</v>
      </c>
      <c r="M5017" s="22">
        <f t="shared" ca="1" si="957"/>
        <v>-1.7811342433840196</v>
      </c>
      <c r="N5017" s="22">
        <f t="shared" ca="1" si="957"/>
        <v>3.1391138624400452</v>
      </c>
      <c r="O5017" s="22">
        <f t="shared" ca="1" si="961"/>
        <v>-1.7811342433840196</v>
      </c>
      <c r="P5017" s="24">
        <f t="shared" ca="1" si="958"/>
        <v>1.3274847961266905</v>
      </c>
      <c r="Q5017" s="22">
        <f t="shared" ca="1" si="959"/>
        <v>92.143103599354603</v>
      </c>
      <c r="R5017" s="22">
        <f t="shared" ca="1" si="960"/>
        <v>593.40153617475653</v>
      </c>
      <c r="S5017" s="25">
        <f t="shared" ca="1" si="954"/>
        <v>8810914.6891904511</v>
      </c>
      <c r="T5017" s="22">
        <f t="shared" ca="1" si="955"/>
        <v>0</v>
      </c>
      <c r="U5017" s="22">
        <f t="shared" ca="1" si="962"/>
        <v>1098731.4545138415</v>
      </c>
      <c r="AA5017" s="26">
        <f t="shared" ca="1" si="963"/>
        <v>92.143103599354603</v>
      </c>
      <c r="AB5017" s="26">
        <f t="shared" ca="1" si="963"/>
        <v>593.40153617475653</v>
      </c>
      <c r="AC5017" s="26">
        <f t="shared" ca="1" si="956"/>
        <v>0</v>
      </c>
      <c r="AD5017" s="26">
        <f t="shared" ca="1" si="964"/>
        <v>113.40153617475653</v>
      </c>
      <c r="AE5017" s="27">
        <f t="shared" ca="1" si="965"/>
        <v>-1098731.4545138415</v>
      </c>
    </row>
    <row r="5018" spans="12:31" x14ac:dyDescent="0.2">
      <c r="L5018" s="21">
        <v>5013</v>
      </c>
      <c r="M5018" s="22">
        <f t="shared" ca="1" si="957"/>
        <v>-0.38553137093923368</v>
      </c>
      <c r="N5018" s="22">
        <f t="shared" ca="1" si="957"/>
        <v>-1.4035059770871465</v>
      </c>
      <c r="O5018" s="22">
        <f t="shared" ca="1" si="961"/>
        <v>-0.38553137093923368</v>
      </c>
      <c r="P5018" s="24">
        <f t="shared" ca="1" si="958"/>
        <v>-1.3348834600070654</v>
      </c>
      <c r="Q5018" s="22">
        <f t="shared" ca="1" si="959"/>
        <v>148.78052856455929</v>
      </c>
      <c r="R5018" s="22">
        <f t="shared" ca="1" si="960"/>
        <v>381.92672229700224</v>
      </c>
      <c r="S5018" s="25">
        <f t="shared" ca="1" si="954"/>
        <v>8186766.8052954562</v>
      </c>
      <c r="T5018" s="22">
        <f t="shared" ca="1" si="955"/>
        <v>0</v>
      </c>
      <c r="U5018" s="22">
        <f t="shared" ca="1" si="962"/>
        <v>-98778.238468227326</v>
      </c>
      <c r="AA5018" s="26">
        <f t="shared" ca="1" si="963"/>
        <v>148.78052856455929</v>
      </c>
      <c r="AB5018" s="26">
        <f t="shared" ca="1" si="963"/>
        <v>381.92672229700224</v>
      </c>
      <c r="AC5018" s="26">
        <f t="shared" ca="1" si="956"/>
        <v>0</v>
      </c>
      <c r="AD5018" s="26">
        <f t="shared" ca="1" si="964"/>
        <v>0</v>
      </c>
      <c r="AE5018" s="27">
        <f t="shared" ca="1" si="965"/>
        <v>98778.238468227326</v>
      </c>
    </row>
    <row r="5019" spans="12:31" x14ac:dyDescent="0.2">
      <c r="L5019" s="21">
        <v>5014</v>
      </c>
      <c r="M5019" s="22">
        <f t="shared" ca="1" si="957"/>
        <v>3.1403096086787062E-2</v>
      </c>
      <c r="N5019" s="22">
        <f t="shared" ca="1" si="957"/>
        <v>-1.6021476400797758</v>
      </c>
      <c r="O5019" s="22">
        <f t="shared" ca="1" si="961"/>
        <v>3.1403096086787062E-2</v>
      </c>
      <c r="P5019" s="24">
        <f t="shared" ca="1" si="958"/>
        <v>-1.2280540206297768</v>
      </c>
      <c r="Q5019" s="22">
        <f t="shared" ca="1" si="959"/>
        <v>171.67643630449103</v>
      </c>
      <c r="R5019" s="22">
        <f t="shared" ca="1" si="960"/>
        <v>388.73965881546616</v>
      </c>
      <c r="S5019" s="25">
        <f t="shared" ca="1" si="954"/>
        <v>8901967.1397133954</v>
      </c>
      <c r="T5019" s="22">
        <f t="shared" ca="1" si="955"/>
        <v>0</v>
      </c>
      <c r="U5019" s="22">
        <f t="shared" ca="1" si="962"/>
        <v>-125950.79220455937</v>
      </c>
      <c r="AA5019" s="26">
        <f t="shared" ca="1" si="963"/>
        <v>171.67643630449103</v>
      </c>
      <c r="AB5019" s="26">
        <f t="shared" ca="1" si="963"/>
        <v>388.73965881546616</v>
      </c>
      <c r="AC5019" s="26">
        <f t="shared" ca="1" si="956"/>
        <v>0</v>
      </c>
      <c r="AD5019" s="26">
        <f t="shared" ca="1" si="964"/>
        <v>0</v>
      </c>
      <c r="AE5019" s="27">
        <f t="shared" ca="1" si="965"/>
        <v>125950.79220455937</v>
      </c>
    </row>
    <row r="5020" spans="12:31" x14ac:dyDescent="0.2">
      <c r="L5020" s="21">
        <v>5015</v>
      </c>
      <c r="M5020" s="22">
        <f t="shared" ca="1" si="957"/>
        <v>0.73545310146285847</v>
      </c>
      <c r="N5020" s="22">
        <f t="shared" ca="1" si="957"/>
        <v>-1.8900357731060951</v>
      </c>
      <c r="O5020" s="22">
        <f t="shared" ca="1" si="961"/>
        <v>0.73545310146285847</v>
      </c>
      <c r="P5020" s="24">
        <f t="shared" ca="1" si="958"/>
        <v>-1.0106300300996478</v>
      </c>
      <c r="Q5020" s="22">
        <f t="shared" ca="1" si="959"/>
        <v>218.61702331905482</v>
      </c>
      <c r="R5020" s="22">
        <f t="shared" ca="1" si="960"/>
        <v>402.98333698575152</v>
      </c>
      <c r="S5020" s="25">
        <f t="shared" ca="1" si="954"/>
        <v>10371144.79996983</v>
      </c>
      <c r="T5020" s="22">
        <f t="shared" ca="1" si="955"/>
        <v>371144.79996982962</v>
      </c>
      <c r="U5020" s="22">
        <f t="shared" ca="1" si="962"/>
        <v>1120531.4360522479</v>
      </c>
      <c r="AA5020" s="26">
        <f t="shared" ca="1" si="963"/>
        <v>218.61702331905482</v>
      </c>
      <c r="AB5020" s="26">
        <f t="shared" ca="1" si="963"/>
        <v>402.98333698575152</v>
      </c>
      <c r="AC5020" s="26">
        <f t="shared" ca="1" si="956"/>
        <v>43.617023319054823</v>
      </c>
      <c r="AD5020" s="26">
        <f t="shared" ca="1" si="964"/>
        <v>0</v>
      </c>
      <c r="AE5020" s="27">
        <f t="shared" ca="1" si="965"/>
        <v>-749386.63608241815</v>
      </c>
    </row>
    <row r="5021" spans="12:31" x14ac:dyDescent="0.2">
      <c r="L5021" s="21">
        <v>5016</v>
      </c>
      <c r="M5021" s="22">
        <f t="shared" ca="1" si="957"/>
        <v>-0.95772910363643293</v>
      </c>
      <c r="N5021" s="22">
        <f t="shared" ca="1" si="957"/>
        <v>0.75417826629201068</v>
      </c>
      <c r="O5021" s="22">
        <f t="shared" ca="1" si="961"/>
        <v>-0.95772910363643293</v>
      </c>
      <c r="P5021" s="24">
        <f t="shared" ca="1" si="958"/>
        <v>-1.3403238419781194E-2</v>
      </c>
      <c r="Q5021" s="22">
        <f t="shared" ca="1" si="959"/>
        <v>122.24521747684447</v>
      </c>
      <c r="R5021" s="22">
        <f t="shared" ca="1" si="960"/>
        <v>475.29894246473435</v>
      </c>
      <c r="S5021" s="25">
        <f t="shared" ca="1" si="954"/>
        <v>8419374.5399292577</v>
      </c>
      <c r="T5021" s="22">
        <f t="shared" ca="1" si="955"/>
        <v>0</v>
      </c>
      <c r="U5021" s="22">
        <f t="shared" ca="1" si="962"/>
        <v>-90756.147269420384</v>
      </c>
      <c r="AA5021" s="26">
        <f t="shared" ca="1" si="963"/>
        <v>122.24521747684447</v>
      </c>
      <c r="AB5021" s="26">
        <f t="shared" ca="1" si="963"/>
        <v>475.29894246473435</v>
      </c>
      <c r="AC5021" s="26">
        <f t="shared" ca="1" si="956"/>
        <v>0</v>
      </c>
      <c r="AD5021" s="26">
        <f t="shared" ca="1" si="964"/>
        <v>0</v>
      </c>
      <c r="AE5021" s="27">
        <f t="shared" ca="1" si="965"/>
        <v>90756.147269420384</v>
      </c>
    </row>
    <row r="5022" spans="12:31" x14ac:dyDescent="0.2">
      <c r="L5022" s="21">
        <v>5017</v>
      </c>
      <c r="M5022" s="22">
        <f t="shared" ca="1" si="957"/>
        <v>1.9295696876314719</v>
      </c>
      <c r="N5022" s="22">
        <f t="shared" ca="1" si="957"/>
        <v>-0.95294094138836183</v>
      </c>
      <c r="O5022" s="22">
        <f t="shared" ca="1" si="961"/>
        <v>1.9295696876314719</v>
      </c>
      <c r="P5022" s="24">
        <f t="shared" ca="1" si="958"/>
        <v>0.46821579220729326</v>
      </c>
      <c r="Q5022" s="22">
        <f t="shared" ca="1" si="959"/>
        <v>329.40166889114062</v>
      </c>
      <c r="R5022" s="22">
        <f t="shared" ca="1" si="960"/>
        <v>514.73676407417656</v>
      </c>
      <c r="S5022" s="25">
        <f t="shared" ca="1" si="954"/>
        <v>14657586.886906613</v>
      </c>
      <c r="T5022" s="22">
        <f t="shared" ca="1" si="955"/>
        <v>4657586.8869066127</v>
      </c>
      <c r="U5022" s="22">
        <f t="shared" ca="1" si="962"/>
        <v>4640880.0422017211</v>
      </c>
      <c r="AA5022" s="26">
        <f t="shared" ca="1" si="963"/>
        <v>329.40166889114062</v>
      </c>
      <c r="AB5022" s="26">
        <f t="shared" ca="1" si="963"/>
        <v>514.73676407417656</v>
      </c>
      <c r="AC5022" s="26">
        <f t="shared" ca="1" si="956"/>
        <v>154.40166889114062</v>
      </c>
      <c r="AD5022" s="26">
        <f t="shared" ca="1" si="964"/>
        <v>34.736764074176563</v>
      </c>
      <c r="AE5022" s="27">
        <f t="shared" ca="1" si="965"/>
        <v>16706.844704891555</v>
      </c>
    </row>
    <row r="5023" spans="12:31" x14ac:dyDescent="0.2">
      <c r="L5023" s="21">
        <v>5018</v>
      </c>
      <c r="M5023" s="22">
        <f t="shared" ca="1" si="957"/>
        <v>0.93937474715202118</v>
      </c>
      <c r="N5023" s="22">
        <f t="shared" ca="1" si="957"/>
        <v>0.53903053793483935</v>
      </c>
      <c r="O5023" s="22">
        <f t="shared" ca="1" si="961"/>
        <v>0.93937474715202118</v>
      </c>
      <c r="P5023" s="24">
        <f t="shared" ca="1" si="958"/>
        <v>1.0090408600322038</v>
      </c>
      <c r="Q5023" s="22">
        <f t="shared" ca="1" si="959"/>
        <v>234.47067264444905</v>
      </c>
      <c r="R5023" s="22">
        <f t="shared" ca="1" si="960"/>
        <v>562.93623526120496</v>
      </c>
      <c r="S5023" s="25">
        <f t="shared" ca="1" si="954"/>
        <v>12493543.991424568</v>
      </c>
      <c r="T5023" s="22">
        <f t="shared" ca="1" si="955"/>
        <v>2493543.991424568</v>
      </c>
      <c r="U5023" s="22">
        <f t="shared" ca="1" si="962"/>
        <v>2404415.8900885349</v>
      </c>
      <c r="AA5023" s="26">
        <f t="shared" ca="1" si="963"/>
        <v>234.47067264444905</v>
      </c>
      <c r="AB5023" s="26">
        <f t="shared" ca="1" si="963"/>
        <v>562.93623526120496</v>
      </c>
      <c r="AC5023" s="26">
        <f t="shared" ca="1" si="956"/>
        <v>59.470672644449053</v>
      </c>
      <c r="AD5023" s="26">
        <f t="shared" ca="1" si="964"/>
        <v>82.936235261204956</v>
      </c>
      <c r="AE5023" s="27">
        <f t="shared" ca="1" si="965"/>
        <v>89128.101336033083</v>
      </c>
    </row>
    <row r="5024" spans="12:31" x14ac:dyDescent="0.2">
      <c r="L5024" s="21">
        <v>5019</v>
      </c>
      <c r="M5024" s="22">
        <f t="shared" ca="1" si="957"/>
        <v>-0.22252389713591084</v>
      </c>
      <c r="N5024" s="22">
        <f t="shared" ca="1" si="957"/>
        <v>1.1070936176686528</v>
      </c>
      <c r="O5024" s="22">
        <f t="shared" ca="1" si="961"/>
        <v>-0.22252389713591084</v>
      </c>
      <c r="P5024" s="24">
        <f t="shared" ca="1" si="958"/>
        <v>0.72262120241509287</v>
      </c>
      <c r="Q5024" s="22">
        <f t="shared" ca="1" si="959"/>
        <v>157.34407004679323</v>
      </c>
      <c r="R5024" s="22">
        <f t="shared" ca="1" si="960"/>
        <v>536.87306837088261</v>
      </c>
      <c r="S5024" s="25">
        <f t="shared" ca="1" si="954"/>
        <v>10051704.064239323</v>
      </c>
      <c r="T5024" s="22">
        <f t="shared" ca="1" si="955"/>
        <v>51704.064239323139</v>
      </c>
      <c r="U5024" s="22">
        <f t="shared" ca="1" si="962"/>
        <v>449141.92595919385</v>
      </c>
      <c r="AA5024" s="26">
        <f t="shared" ca="1" si="963"/>
        <v>157.34407004679323</v>
      </c>
      <c r="AB5024" s="26">
        <f t="shared" ca="1" si="963"/>
        <v>536.87306837088261</v>
      </c>
      <c r="AC5024" s="26">
        <f t="shared" ca="1" si="956"/>
        <v>0</v>
      </c>
      <c r="AD5024" s="26">
        <f t="shared" ca="1" si="964"/>
        <v>56.873068370882606</v>
      </c>
      <c r="AE5024" s="27">
        <f t="shared" ca="1" si="965"/>
        <v>-397437.86171987071</v>
      </c>
    </row>
    <row r="5025" spans="12:31" x14ac:dyDescent="0.2">
      <c r="L5025" s="21">
        <v>5020</v>
      </c>
      <c r="M5025" s="22">
        <f t="shared" ca="1" si="957"/>
        <v>-6.2823519943553313E-2</v>
      </c>
      <c r="N5025" s="22">
        <f t="shared" ca="1" si="957"/>
        <v>1.7433065223242981</v>
      </c>
      <c r="O5025" s="22">
        <f t="shared" ca="1" si="961"/>
        <v>-6.2823519943553313E-2</v>
      </c>
      <c r="P5025" s="24">
        <f t="shared" ca="1" si="958"/>
        <v>1.3182793665506951</v>
      </c>
      <c r="Q5025" s="22">
        <f t="shared" ca="1" si="959"/>
        <v>166.21169454559663</v>
      </c>
      <c r="R5025" s="22">
        <f t="shared" ca="1" si="960"/>
        <v>592.49813590134272</v>
      </c>
      <c r="S5025" s="25">
        <f t="shared" ca="1" si="954"/>
        <v>10884105.887750961</v>
      </c>
      <c r="T5025" s="22">
        <f t="shared" ca="1" si="955"/>
        <v>884105.88775096089</v>
      </c>
      <c r="U5025" s="22">
        <f t="shared" ca="1" si="962"/>
        <v>1006719.2432018113</v>
      </c>
      <c r="AA5025" s="26">
        <f t="shared" ca="1" si="963"/>
        <v>166.21169454559663</v>
      </c>
      <c r="AB5025" s="26">
        <f t="shared" ca="1" si="963"/>
        <v>592.49813590134272</v>
      </c>
      <c r="AC5025" s="26">
        <f t="shared" ca="1" si="956"/>
        <v>0</v>
      </c>
      <c r="AD5025" s="26">
        <f t="shared" ca="1" si="964"/>
        <v>112.49813590134272</v>
      </c>
      <c r="AE5025" s="27">
        <f t="shared" ca="1" si="965"/>
        <v>-122613.35545085045</v>
      </c>
    </row>
    <row r="5026" spans="12:31" x14ac:dyDescent="0.2">
      <c r="L5026" s="21">
        <v>5021</v>
      </c>
      <c r="M5026" s="22">
        <f t="shared" ca="1" si="957"/>
        <v>-0.50179084976680011</v>
      </c>
      <c r="N5026" s="22">
        <f t="shared" ca="1" si="957"/>
        <v>-1.1984805985856206</v>
      </c>
      <c r="O5026" s="22">
        <f t="shared" ca="1" si="961"/>
        <v>-0.50179084976680011</v>
      </c>
      <c r="P5026" s="24">
        <f t="shared" ca="1" si="958"/>
        <v>-1.2481361051005784</v>
      </c>
      <c r="Q5026" s="22">
        <f t="shared" ca="1" si="959"/>
        <v>142.95913208757997</v>
      </c>
      <c r="R5026" s="22">
        <f t="shared" ca="1" si="960"/>
        <v>387.44973403482356</v>
      </c>
      <c r="S5026" s="25">
        <f t="shared" ca="1" si="954"/>
        <v>8080972.9881915944</v>
      </c>
      <c r="T5026" s="22">
        <f t="shared" ca="1" si="955"/>
        <v>0</v>
      </c>
      <c r="U5026" s="22">
        <f t="shared" ca="1" si="962"/>
        <v>-93550.939842712716</v>
      </c>
      <c r="AA5026" s="26">
        <f t="shared" ca="1" si="963"/>
        <v>142.95913208757997</v>
      </c>
      <c r="AB5026" s="26">
        <f t="shared" ca="1" si="963"/>
        <v>387.44973403482356</v>
      </c>
      <c r="AC5026" s="26">
        <f t="shared" ca="1" si="956"/>
        <v>0</v>
      </c>
      <c r="AD5026" s="26">
        <f t="shared" ca="1" si="964"/>
        <v>0</v>
      </c>
      <c r="AE5026" s="27">
        <f t="shared" ca="1" si="965"/>
        <v>93550.939842712716</v>
      </c>
    </row>
    <row r="5027" spans="12:31" x14ac:dyDescent="0.2">
      <c r="L5027" s="21">
        <v>5022</v>
      </c>
      <c r="M5027" s="22">
        <f t="shared" ca="1" si="957"/>
        <v>1.601805159162774</v>
      </c>
      <c r="N5027" s="22">
        <f t="shared" ca="1" si="957"/>
        <v>1.7563931075867691</v>
      </c>
      <c r="O5027" s="22">
        <f t="shared" ca="1" si="961"/>
        <v>1.601805159162774</v>
      </c>
      <c r="P5027" s="24">
        <f t="shared" ca="1" si="958"/>
        <v>2.3726470242050914</v>
      </c>
      <c r="Q5027" s="22">
        <f t="shared" ca="1" si="959"/>
        <v>294.34480060526079</v>
      </c>
      <c r="R5027" s="22">
        <f t="shared" ca="1" si="960"/>
        <v>705.46257822367295</v>
      </c>
      <c r="S5027" s="25">
        <f t="shared" ca="1" si="954"/>
        <v>15671045.848359263</v>
      </c>
      <c r="T5027" s="22">
        <f t="shared" ca="1" si="955"/>
        <v>5671045.8483592626</v>
      </c>
      <c r="U5027" s="22">
        <f t="shared" ca="1" si="962"/>
        <v>5579184.1191679435</v>
      </c>
      <c r="AA5027" s="26">
        <f t="shared" ca="1" si="963"/>
        <v>294.34480060526079</v>
      </c>
      <c r="AB5027" s="26">
        <f t="shared" ca="1" si="963"/>
        <v>705.46257822367295</v>
      </c>
      <c r="AC5027" s="26">
        <f t="shared" ca="1" si="956"/>
        <v>119.34480060526079</v>
      </c>
      <c r="AD5027" s="26">
        <f t="shared" ca="1" si="964"/>
        <v>225.46257822367295</v>
      </c>
      <c r="AE5027" s="27">
        <f t="shared" ca="1" si="965"/>
        <v>91861.729191319086</v>
      </c>
    </row>
    <row r="5028" spans="12:31" x14ac:dyDescent="0.2">
      <c r="L5028" s="21">
        <v>5023</v>
      </c>
      <c r="M5028" s="22">
        <f t="shared" ca="1" si="957"/>
        <v>-1.2917893285488862</v>
      </c>
      <c r="N5028" s="22">
        <f t="shared" ca="1" si="957"/>
        <v>1.2661982327694372</v>
      </c>
      <c r="O5028" s="22">
        <f t="shared" ca="1" si="961"/>
        <v>-1.2917893285488862</v>
      </c>
      <c r="P5028" s="24">
        <f t="shared" ca="1" si="958"/>
        <v>0.17581102839755891</v>
      </c>
      <c r="Q5028" s="22">
        <f t="shared" ca="1" si="959"/>
        <v>108.99931478346159</v>
      </c>
      <c r="R5028" s="22">
        <f t="shared" ca="1" si="960"/>
        <v>490.41912511360295</v>
      </c>
      <c r="S5028" s="25">
        <f t="shared" ca="1" si="954"/>
        <v>8205416.0025221594</v>
      </c>
      <c r="T5028" s="22">
        <f t="shared" ca="1" si="955"/>
        <v>0</v>
      </c>
      <c r="U5028" s="22">
        <f t="shared" ca="1" si="962"/>
        <v>29257.383063668531</v>
      </c>
      <c r="AA5028" s="26">
        <f t="shared" ca="1" si="963"/>
        <v>108.99931478346159</v>
      </c>
      <c r="AB5028" s="26">
        <f t="shared" ca="1" si="963"/>
        <v>490.41912511360295</v>
      </c>
      <c r="AC5028" s="26">
        <f t="shared" ca="1" si="956"/>
        <v>0</v>
      </c>
      <c r="AD5028" s="26">
        <f t="shared" ca="1" si="964"/>
        <v>10.419125113602945</v>
      </c>
      <c r="AE5028" s="27">
        <f t="shared" ca="1" si="965"/>
        <v>-29257.383063668531</v>
      </c>
    </row>
    <row r="5029" spans="12:31" x14ac:dyDescent="0.2">
      <c r="L5029" s="21">
        <v>5024</v>
      </c>
      <c r="M5029" s="22">
        <f t="shared" ca="1" si="957"/>
        <v>-1.1882048358514781</v>
      </c>
      <c r="N5029" s="22">
        <f t="shared" ca="1" si="957"/>
        <v>7.0508406931724568E-2</v>
      </c>
      <c r="O5029" s="22">
        <f t="shared" ca="1" si="961"/>
        <v>-1.1882048358514781</v>
      </c>
      <c r="P5029" s="24">
        <f t="shared" ca="1" si="958"/>
        <v>-0.69041630644426677</v>
      </c>
      <c r="Q5029" s="22">
        <f t="shared" ca="1" si="959"/>
        <v>112.94529185307739</v>
      </c>
      <c r="R5029" s="22">
        <f t="shared" ca="1" si="960"/>
        <v>424.91666228049309</v>
      </c>
      <c r="S5029" s="25">
        <f t="shared" ca="1" si="954"/>
        <v>7629772.170348959</v>
      </c>
      <c r="T5029" s="22">
        <f t="shared" ca="1" si="955"/>
        <v>0</v>
      </c>
      <c r="U5029" s="22">
        <f t="shared" ca="1" si="962"/>
        <v>-68683.985030174925</v>
      </c>
      <c r="AA5029" s="26">
        <f t="shared" ca="1" si="963"/>
        <v>112.94529185307739</v>
      </c>
      <c r="AB5029" s="26">
        <f t="shared" ca="1" si="963"/>
        <v>424.91666228049309</v>
      </c>
      <c r="AC5029" s="26">
        <f t="shared" ca="1" si="956"/>
        <v>0</v>
      </c>
      <c r="AD5029" s="26">
        <f t="shared" ca="1" si="964"/>
        <v>0</v>
      </c>
      <c r="AE5029" s="27">
        <f t="shared" ca="1" si="965"/>
        <v>68683.985030174925</v>
      </c>
    </row>
    <row r="5030" spans="12:31" x14ac:dyDescent="0.2">
      <c r="L5030" s="21">
        <v>5025</v>
      </c>
      <c r="M5030" s="22">
        <f t="shared" ca="1" si="957"/>
        <v>9.5558004252025205E-3</v>
      </c>
      <c r="N5030" s="22">
        <f t="shared" ca="1" si="957"/>
        <v>-0.76841006460042005</v>
      </c>
      <c r="O5030" s="22">
        <f t="shared" ca="1" si="961"/>
        <v>9.5558004252025205E-3</v>
      </c>
      <c r="P5030" s="24">
        <f t="shared" ca="1" si="958"/>
        <v>-0.59244354152351852</v>
      </c>
      <c r="Q5030" s="22">
        <f t="shared" ca="1" si="959"/>
        <v>170.39359874767814</v>
      </c>
      <c r="R5030" s="22">
        <f t="shared" ca="1" si="960"/>
        <v>431.86295801627324</v>
      </c>
      <c r="S5030" s="25">
        <f t="shared" ca="1" si="954"/>
        <v>9317914.7355137896</v>
      </c>
      <c r="T5030" s="22">
        <f t="shared" ca="1" si="955"/>
        <v>0</v>
      </c>
      <c r="U5030" s="22">
        <f t="shared" ca="1" si="962"/>
        <v>-134510.95952288539</v>
      </c>
      <c r="AA5030" s="26">
        <f t="shared" ca="1" si="963"/>
        <v>170.39359874767814</v>
      </c>
      <c r="AB5030" s="26">
        <f t="shared" ca="1" si="963"/>
        <v>431.86295801627324</v>
      </c>
      <c r="AC5030" s="26">
        <f t="shared" ca="1" si="956"/>
        <v>0</v>
      </c>
      <c r="AD5030" s="26">
        <f t="shared" ca="1" si="964"/>
        <v>0</v>
      </c>
      <c r="AE5030" s="27">
        <f t="shared" ca="1" si="965"/>
        <v>134510.95952288539</v>
      </c>
    </row>
    <row r="5031" spans="12:31" x14ac:dyDescent="0.2">
      <c r="L5031" s="21">
        <v>5026</v>
      </c>
      <c r="M5031" s="22">
        <f t="shared" ca="1" si="957"/>
        <v>-1.4653120585794985</v>
      </c>
      <c r="N5031" s="22">
        <f t="shared" ca="1" si="957"/>
        <v>1.1413954211761841</v>
      </c>
      <c r="O5031" s="22">
        <f t="shared" ca="1" si="961"/>
        <v>-1.4653120585794985</v>
      </c>
      <c r="P5031" s="24">
        <f t="shared" ca="1" si="958"/>
        <v>-3.02314210697604E-2</v>
      </c>
      <c r="Q5031" s="22">
        <f t="shared" ca="1" si="959"/>
        <v>102.6955603394488</v>
      </c>
      <c r="R5031" s="22">
        <f t="shared" ca="1" si="960"/>
        <v>473.97698434501785</v>
      </c>
      <c r="S5031" s="25">
        <f t="shared" ca="1" si="954"/>
        <v>7855820.515529098</v>
      </c>
      <c r="T5031" s="22">
        <f t="shared" ca="1" si="955"/>
        <v>0</v>
      </c>
      <c r="U5031" s="22">
        <f t="shared" ca="1" si="962"/>
        <v>-68596.690236270544</v>
      </c>
      <c r="AA5031" s="26">
        <f t="shared" ca="1" si="963"/>
        <v>102.6955603394488</v>
      </c>
      <c r="AB5031" s="26">
        <f t="shared" ca="1" si="963"/>
        <v>473.97698434501785</v>
      </c>
      <c r="AC5031" s="26">
        <f t="shared" ca="1" si="956"/>
        <v>0</v>
      </c>
      <c r="AD5031" s="26">
        <f t="shared" ca="1" si="964"/>
        <v>0</v>
      </c>
      <c r="AE5031" s="27">
        <f t="shared" ca="1" si="965"/>
        <v>68596.690236270544</v>
      </c>
    </row>
    <row r="5032" spans="12:31" x14ac:dyDescent="0.2">
      <c r="L5032" s="21">
        <v>5027</v>
      </c>
      <c r="M5032" s="22">
        <f t="shared" ca="1" si="957"/>
        <v>-0.53925249850865742</v>
      </c>
      <c r="N5032" s="22">
        <f t="shared" ca="1" si="957"/>
        <v>-0.76031594297545013</v>
      </c>
      <c r="O5032" s="22">
        <f t="shared" ca="1" si="961"/>
        <v>-0.53925249850865742</v>
      </c>
      <c r="P5032" s="24">
        <f t="shared" ca="1" si="958"/>
        <v>-0.93039220585529536</v>
      </c>
      <c r="Q5032" s="22">
        <f t="shared" ca="1" si="959"/>
        <v>141.13229419138776</v>
      </c>
      <c r="R5032" s="22">
        <f t="shared" ca="1" si="960"/>
        <v>408.3706402458368</v>
      </c>
      <c r="S5032" s="25">
        <f t="shared" ca="1" si="954"/>
        <v>8248898.8991303016</v>
      </c>
      <c r="T5032" s="22">
        <f t="shared" ca="1" si="955"/>
        <v>0</v>
      </c>
      <c r="U5032" s="22">
        <f t="shared" ca="1" si="962"/>
        <v>-96357.435945137346</v>
      </c>
      <c r="AA5032" s="26">
        <f t="shared" ca="1" si="963"/>
        <v>141.13229419138776</v>
      </c>
      <c r="AB5032" s="26">
        <f t="shared" ca="1" si="963"/>
        <v>408.3706402458368</v>
      </c>
      <c r="AC5032" s="26">
        <f t="shared" ca="1" si="956"/>
        <v>0</v>
      </c>
      <c r="AD5032" s="26">
        <f t="shared" ca="1" si="964"/>
        <v>0</v>
      </c>
      <c r="AE5032" s="27">
        <f t="shared" ca="1" si="965"/>
        <v>96357.435945137346</v>
      </c>
    </row>
    <row r="5033" spans="12:31" x14ac:dyDescent="0.2">
      <c r="L5033" s="21">
        <v>5028</v>
      </c>
      <c r="M5033" s="22">
        <f t="shared" ca="1" si="957"/>
        <v>0.40725019232535781</v>
      </c>
      <c r="N5033" s="22">
        <f t="shared" ca="1" si="957"/>
        <v>2.1785324168841907E-2</v>
      </c>
      <c r="O5033" s="22">
        <f t="shared" ca="1" si="961"/>
        <v>0.40725019232535781</v>
      </c>
      <c r="P5033" s="24">
        <f t="shared" ca="1" si="958"/>
        <v>0.27242326149984419</v>
      </c>
      <c r="Q5033" s="22">
        <f t="shared" ca="1" si="959"/>
        <v>195.32111194238405</v>
      </c>
      <c r="R5033" s="22">
        <f t="shared" ca="1" si="960"/>
        <v>498.3239933261674</v>
      </c>
      <c r="S5033" s="25">
        <f t="shared" ca="1" si="954"/>
        <v>10715471.123640841</v>
      </c>
      <c r="T5033" s="22">
        <f t="shared" ca="1" si="955"/>
        <v>715471.12364084087</v>
      </c>
      <c r="U5033" s="22">
        <f t="shared" ca="1" si="962"/>
        <v>620129.31106723694</v>
      </c>
      <c r="AA5033" s="26">
        <f t="shared" ca="1" si="963"/>
        <v>195.32111194238405</v>
      </c>
      <c r="AB5033" s="26">
        <f t="shared" ca="1" si="963"/>
        <v>498.3239933261674</v>
      </c>
      <c r="AC5033" s="26">
        <f t="shared" ca="1" si="956"/>
        <v>20.32111194238405</v>
      </c>
      <c r="AD5033" s="26">
        <f t="shared" ca="1" si="964"/>
        <v>18.323993326167397</v>
      </c>
      <c r="AE5033" s="27">
        <f t="shared" ca="1" si="965"/>
        <v>95341.812573603936</v>
      </c>
    </row>
    <row r="5034" spans="12:31" x14ac:dyDescent="0.2">
      <c r="L5034" s="21">
        <v>5029</v>
      </c>
      <c r="M5034" s="22">
        <f t="shared" ca="1" si="957"/>
        <v>-0.20091604416315489</v>
      </c>
      <c r="N5034" s="22">
        <f t="shared" ca="1" si="957"/>
        <v>1.3075998932165536</v>
      </c>
      <c r="O5034" s="22">
        <f t="shared" ca="1" si="961"/>
        <v>-0.20091604416315489</v>
      </c>
      <c r="P5034" s="24">
        <f t="shared" ca="1" si="958"/>
        <v>0.89232946939017488</v>
      </c>
      <c r="Q5034" s="22">
        <f t="shared" ca="1" si="959"/>
        <v>158.51563083632325</v>
      </c>
      <c r="R5034" s="22">
        <f t="shared" ca="1" si="960"/>
        <v>552.16655191711061</v>
      </c>
      <c r="S5034" s="25">
        <f t="shared" ca="1" si="954"/>
        <v>10244952.305050891</v>
      </c>
      <c r="T5034" s="22">
        <f t="shared" ca="1" si="955"/>
        <v>244952.30505089089</v>
      </c>
      <c r="U5034" s="22">
        <f t="shared" ca="1" si="962"/>
        <v>603857.22261329717</v>
      </c>
      <c r="AA5034" s="26">
        <f t="shared" ca="1" si="963"/>
        <v>158.51563083632325</v>
      </c>
      <c r="AB5034" s="26">
        <f t="shared" ca="1" si="963"/>
        <v>552.16655191711061</v>
      </c>
      <c r="AC5034" s="26">
        <f t="shared" ca="1" si="956"/>
        <v>0</v>
      </c>
      <c r="AD5034" s="26">
        <f t="shared" ca="1" si="964"/>
        <v>72.16655191711061</v>
      </c>
      <c r="AE5034" s="27">
        <f t="shared" ca="1" si="965"/>
        <v>-358904.91756240628</v>
      </c>
    </row>
    <row r="5035" spans="12:31" x14ac:dyDescent="0.2">
      <c r="L5035" s="21">
        <v>5030</v>
      </c>
      <c r="M5035" s="22">
        <f t="shared" ca="1" si="957"/>
        <v>0.4794331170024827</v>
      </c>
      <c r="N5035" s="22">
        <f t="shared" ca="1" si="957"/>
        <v>0.38750847276101341</v>
      </c>
      <c r="O5035" s="22">
        <f t="shared" ca="1" si="961"/>
        <v>0.4794331170024827</v>
      </c>
      <c r="P5035" s="24">
        <f t="shared" ca="1" si="958"/>
        <v>0.60252675486102913</v>
      </c>
      <c r="Q5035" s="22">
        <f t="shared" ca="1" si="959"/>
        <v>200.22191175376565</v>
      </c>
      <c r="R5035" s="22">
        <f t="shared" ca="1" si="960"/>
        <v>526.30723287094531</v>
      </c>
      <c r="S5035" s="25">
        <f t="shared" ca="1" si="954"/>
        <v>11146592.129645631</v>
      </c>
      <c r="T5035" s="22">
        <f t="shared" ca="1" si="955"/>
        <v>1146592.1296456307</v>
      </c>
      <c r="U5035" s="22">
        <f t="shared" ca="1" si="962"/>
        <v>1046458.5735943554</v>
      </c>
      <c r="AA5035" s="26">
        <f t="shared" ca="1" si="963"/>
        <v>200.22191175376565</v>
      </c>
      <c r="AB5035" s="26">
        <f t="shared" ca="1" si="963"/>
        <v>526.30723287094531</v>
      </c>
      <c r="AC5035" s="26">
        <f t="shared" ca="1" si="956"/>
        <v>25.221911753765653</v>
      </c>
      <c r="AD5035" s="26">
        <f t="shared" ca="1" si="964"/>
        <v>46.307232870945313</v>
      </c>
      <c r="AE5035" s="27">
        <f t="shared" ca="1" si="965"/>
        <v>100133.55605127534</v>
      </c>
    </row>
    <row r="5036" spans="12:31" x14ac:dyDescent="0.2">
      <c r="L5036" s="21">
        <v>5031</v>
      </c>
      <c r="M5036" s="22">
        <f t="shared" ca="1" si="957"/>
        <v>-1.6761385693057631</v>
      </c>
      <c r="N5036" s="22">
        <f t="shared" ca="1" si="957"/>
        <v>-0.52719757126763445</v>
      </c>
      <c r="O5036" s="22">
        <f t="shared" ca="1" si="961"/>
        <v>-1.6761385693057631</v>
      </c>
      <c r="P5036" s="24">
        <f t="shared" ca="1" si="958"/>
        <v>-1.4619770472439169</v>
      </c>
      <c r="Q5036" s="22">
        <f t="shared" ca="1" si="959"/>
        <v>95.525123190943162</v>
      </c>
      <c r="R5036" s="22">
        <f t="shared" ca="1" si="960"/>
        <v>373.97681081838118</v>
      </c>
      <c r="S5036" s="25">
        <f t="shared" ca="1" si="954"/>
        <v>6606000.3448812105</v>
      </c>
      <c r="T5036" s="22">
        <f t="shared" ca="1" si="955"/>
        <v>0</v>
      </c>
      <c r="U5036" s="22">
        <f t="shared" ca="1" si="962"/>
        <v>-37405.595842957613</v>
      </c>
      <c r="AA5036" s="26">
        <f t="shared" ca="1" si="963"/>
        <v>95.525123190943162</v>
      </c>
      <c r="AB5036" s="26">
        <f t="shared" ca="1" si="963"/>
        <v>373.97681081838118</v>
      </c>
      <c r="AC5036" s="26">
        <f t="shared" ca="1" si="956"/>
        <v>0</v>
      </c>
      <c r="AD5036" s="26">
        <f t="shared" ca="1" si="964"/>
        <v>0</v>
      </c>
      <c r="AE5036" s="27">
        <f t="shared" ca="1" si="965"/>
        <v>37405.595842957613</v>
      </c>
    </row>
    <row r="5037" spans="12:31" x14ac:dyDescent="0.2">
      <c r="L5037" s="21">
        <v>5032</v>
      </c>
      <c r="M5037" s="22">
        <f t="shared" ca="1" si="957"/>
        <v>-0.48788674493228995</v>
      </c>
      <c r="N5037" s="22">
        <f t="shared" ca="1" si="957"/>
        <v>2.6373190595423313</v>
      </c>
      <c r="O5037" s="22">
        <f t="shared" ca="1" si="961"/>
        <v>-0.48788674493228995</v>
      </c>
      <c r="P5037" s="24">
        <f t="shared" ca="1" si="958"/>
        <v>1.7479057037098098</v>
      </c>
      <c r="Q5037" s="22">
        <f t="shared" ca="1" si="959"/>
        <v>143.64317425387537</v>
      </c>
      <c r="R5037" s="22">
        <f t="shared" ca="1" si="960"/>
        <v>636.16261058771818</v>
      </c>
      <c r="S5037" s="25">
        <f t="shared" ca="1" si="954"/>
        <v>10707215.25785093</v>
      </c>
      <c r="T5037" s="22">
        <f t="shared" ca="1" si="955"/>
        <v>707215.25785093009</v>
      </c>
      <c r="U5037" s="22">
        <f t="shared" ca="1" si="962"/>
        <v>1477414.0734768366</v>
      </c>
      <c r="AA5037" s="26">
        <f t="shared" ca="1" si="963"/>
        <v>143.64317425387537</v>
      </c>
      <c r="AB5037" s="26">
        <f t="shared" ca="1" si="963"/>
        <v>636.16261058771818</v>
      </c>
      <c r="AC5037" s="26">
        <f t="shared" ca="1" si="956"/>
        <v>0</v>
      </c>
      <c r="AD5037" s="26">
        <f t="shared" ca="1" si="964"/>
        <v>156.16261058771818</v>
      </c>
      <c r="AE5037" s="27">
        <f t="shared" ca="1" si="965"/>
        <v>-770198.81562590657</v>
      </c>
    </row>
    <row r="5038" spans="12:31" x14ac:dyDescent="0.2">
      <c r="L5038" s="21">
        <v>5033</v>
      </c>
      <c r="M5038" s="22">
        <f t="shared" ca="1" si="957"/>
        <v>-0.17024100248602633</v>
      </c>
      <c r="N5038" s="22">
        <f t="shared" ca="1" si="957"/>
        <v>0.50321045042477097</v>
      </c>
      <c r="O5038" s="22">
        <f t="shared" ca="1" si="961"/>
        <v>-0.17024100248602633</v>
      </c>
      <c r="P5038" s="24">
        <f t="shared" ca="1" si="958"/>
        <v>0.28511271371070779</v>
      </c>
      <c r="Q5038" s="22">
        <f t="shared" ca="1" si="959"/>
        <v>160.19380508706453</v>
      </c>
      <c r="R5038" s="22">
        <f t="shared" ca="1" si="960"/>
        <v>499.37167438925695</v>
      </c>
      <c r="S5038" s="25">
        <f t="shared" ref="S5038:S5101" ca="1" si="966">SUMPRODUCT(Q5038:R5038,$C$19:$D$19)</f>
        <v>9738743.3023862727</v>
      </c>
      <c r="T5038" s="22">
        <f t="shared" ref="T5038:T5101" ca="1" si="967">MAX(S5038-$C$7,0)</f>
        <v>0</v>
      </c>
      <c r="U5038" s="22">
        <f t="shared" ca="1" si="962"/>
        <v>63365.296695718716</v>
      </c>
      <c r="AA5038" s="26">
        <f t="shared" ca="1" si="963"/>
        <v>160.19380508706453</v>
      </c>
      <c r="AB5038" s="26">
        <f t="shared" ca="1" si="963"/>
        <v>499.37167438925695</v>
      </c>
      <c r="AC5038" s="26">
        <f t="shared" ref="AC5038:AC5101" ca="1" si="968">MAX(AA5038-$X$10,0)</f>
        <v>0</v>
      </c>
      <c r="AD5038" s="26">
        <f t="shared" ca="1" si="964"/>
        <v>19.371674389256953</v>
      </c>
      <c r="AE5038" s="27">
        <f t="shared" ca="1" si="965"/>
        <v>-63365.296695718716</v>
      </c>
    </row>
    <row r="5039" spans="12:31" x14ac:dyDescent="0.2">
      <c r="L5039" s="21">
        <v>5034</v>
      </c>
      <c r="M5039" s="22">
        <f t="shared" ref="M5039:N5102" ca="1" si="969">_xlfn.NORM.S.INV(RAND())</f>
        <v>-2.0004558469755476</v>
      </c>
      <c r="N5039" s="22">
        <f t="shared" ca="1" si="969"/>
        <v>0.97987028761975925</v>
      </c>
      <c r="O5039" s="22">
        <f t="shared" ca="1" si="961"/>
        <v>-2.0004558469755476</v>
      </c>
      <c r="P5039" s="24">
        <f t="shared" ca="1" si="958"/>
        <v>-0.49170816160831676</v>
      </c>
      <c r="Q5039" s="22">
        <f t="shared" ca="1" si="959"/>
        <v>85.459857100999045</v>
      </c>
      <c r="R5039" s="22">
        <f t="shared" ca="1" si="960"/>
        <v>439.12354422320738</v>
      </c>
      <c r="S5039" s="25">
        <f t="shared" ca="1" si="966"/>
        <v>7005853.2525135512</v>
      </c>
      <c r="T5039" s="22">
        <f t="shared" ca="1" si="967"/>
        <v>0</v>
      </c>
      <c r="U5039" s="22">
        <f t="shared" ca="1" si="962"/>
        <v>-41252.649852516945</v>
      </c>
      <c r="AA5039" s="26">
        <f t="shared" ca="1" si="963"/>
        <v>85.459857100999045</v>
      </c>
      <c r="AB5039" s="26">
        <f t="shared" ca="1" si="963"/>
        <v>439.12354422320738</v>
      </c>
      <c r="AC5039" s="26">
        <f t="shared" ca="1" si="968"/>
        <v>0</v>
      </c>
      <c r="AD5039" s="26">
        <f t="shared" ca="1" si="964"/>
        <v>0</v>
      </c>
      <c r="AE5039" s="27">
        <f t="shared" ca="1" si="965"/>
        <v>41252.649852516945</v>
      </c>
    </row>
    <row r="5040" spans="12:31" x14ac:dyDescent="0.2">
      <c r="L5040" s="21">
        <v>5035</v>
      </c>
      <c r="M5040" s="22">
        <f t="shared" ca="1" si="969"/>
        <v>5.8190914887332898E-2</v>
      </c>
      <c r="N5040" s="22">
        <f t="shared" ca="1" si="969"/>
        <v>1.0872609057738891</v>
      </c>
      <c r="O5040" s="22">
        <f t="shared" ca="1" si="961"/>
        <v>5.8190914887332898E-2</v>
      </c>
      <c r="P5040" s="24">
        <f t="shared" ca="1" si="958"/>
        <v>0.88326017730936812</v>
      </c>
      <c r="Q5040" s="22">
        <f t="shared" ca="1" si="959"/>
        <v>173.26256189893732</v>
      </c>
      <c r="R5040" s="22">
        <f t="shared" ca="1" si="960"/>
        <v>551.33835069498957</v>
      </c>
      <c r="S5040" s="25">
        <f t="shared" ca="1" si="966"/>
        <v>10650925.307459202</v>
      </c>
      <c r="T5040" s="22">
        <f t="shared" ca="1" si="967"/>
        <v>650925.30745920166</v>
      </c>
      <c r="U5040" s="22">
        <f t="shared" ca="1" si="962"/>
        <v>578923.39279245469</v>
      </c>
      <c r="AA5040" s="26">
        <f t="shared" ca="1" si="963"/>
        <v>173.26256189893732</v>
      </c>
      <c r="AB5040" s="26">
        <f t="shared" ca="1" si="963"/>
        <v>551.33835069498957</v>
      </c>
      <c r="AC5040" s="26">
        <f t="shared" ca="1" si="968"/>
        <v>0</v>
      </c>
      <c r="AD5040" s="26">
        <f t="shared" ca="1" si="964"/>
        <v>71.338350694989572</v>
      </c>
      <c r="AE5040" s="27">
        <f t="shared" ca="1" si="965"/>
        <v>72001.914666746976</v>
      </c>
    </row>
    <row r="5041" spans="12:31" x14ac:dyDescent="0.2">
      <c r="L5041" s="21">
        <v>5036</v>
      </c>
      <c r="M5041" s="22">
        <f t="shared" ca="1" si="969"/>
        <v>4.9425470139963977E-2</v>
      </c>
      <c r="N5041" s="22">
        <f t="shared" ca="1" si="969"/>
        <v>-1.2563259325500793</v>
      </c>
      <c r="O5041" s="22">
        <f t="shared" ca="1" si="961"/>
        <v>4.9425470139963977E-2</v>
      </c>
      <c r="P5041" s="24">
        <f t="shared" ca="1" si="958"/>
        <v>-0.94742319141074638</v>
      </c>
      <c r="Q5041" s="22">
        <f t="shared" ca="1" si="959"/>
        <v>172.74194726539798</v>
      </c>
      <c r="R5041" s="22">
        <f t="shared" ca="1" si="960"/>
        <v>407.22116231392749</v>
      </c>
      <c r="S5041" s="25">
        <f t="shared" ca="1" si="966"/>
        <v>9125650.296583049</v>
      </c>
      <c r="T5041" s="22">
        <f t="shared" ca="1" si="967"/>
        <v>0</v>
      </c>
      <c r="U5041" s="22">
        <f t="shared" ca="1" si="962"/>
        <v>-131425.07610403938</v>
      </c>
      <c r="AA5041" s="26">
        <f t="shared" ca="1" si="963"/>
        <v>172.74194726539798</v>
      </c>
      <c r="AB5041" s="26">
        <f t="shared" ca="1" si="963"/>
        <v>407.22116231392749</v>
      </c>
      <c r="AC5041" s="26">
        <f t="shared" ca="1" si="968"/>
        <v>0</v>
      </c>
      <c r="AD5041" s="26">
        <f t="shared" ca="1" si="964"/>
        <v>0</v>
      </c>
      <c r="AE5041" s="27">
        <f t="shared" ca="1" si="965"/>
        <v>131425.07610403938</v>
      </c>
    </row>
    <row r="5042" spans="12:31" x14ac:dyDescent="0.2">
      <c r="L5042" s="21">
        <v>5037</v>
      </c>
      <c r="M5042" s="22">
        <f t="shared" ca="1" si="969"/>
        <v>-0.67042451465910446</v>
      </c>
      <c r="N5042" s="22">
        <f t="shared" ca="1" si="969"/>
        <v>-2.0006866934060716</v>
      </c>
      <c r="O5042" s="22">
        <f t="shared" ca="1" si="961"/>
        <v>-0.67042451465910446</v>
      </c>
      <c r="P5042" s="24">
        <f t="shared" ca="1" si="958"/>
        <v>-1.9786733444592652</v>
      </c>
      <c r="Q5042" s="22">
        <f t="shared" ca="1" si="959"/>
        <v>134.91764739841011</v>
      </c>
      <c r="R5042" s="22">
        <f t="shared" ca="1" si="960"/>
        <v>343.32467021226631</v>
      </c>
      <c r="S5042" s="25">
        <f t="shared" ca="1" si="966"/>
        <v>7392343.6027134713</v>
      </c>
      <c r="T5042" s="22">
        <f t="shared" ca="1" si="967"/>
        <v>0</v>
      </c>
      <c r="U5042" s="22">
        <f t="shared" ca="1" si="962"/>
        <v>-74335.651292833674</v>
      </c>
      <c r="AA5042" s="26">
        <f t="shared" ca="1" si="963"/>
        <v>134.91764739841011</v>
      </c>
      <c r="AB5042" s="26">
        <f t="shared" ca="1" si="963"/>
        <v>343.32467021226631</v>
      </c>
      <c r="AC5042" s="26">
        <f t="shared" ca="1" si="968"/>
        <v>0</v>
      </c>
      <c r="AD5042" s="26">
        <f t="shared" ca="1" si="964"/>
        <v>0</v>
      </c>
      <c r="AE5042" s="27">
        <f t="shared" ca="1" si="965"/>
        <v>74335.651292833674</v>
      </c>
    </row>
    <row r="5043" spans="12:31" x14ac:dyDescent="0.2">
      <c r="L5043" s="21">
        <v>5038</v>
      </c>
      <c r="M5043" s="22">
        <f t="shared" ca="1" si="969"/>
        <v>-0.14880648135943284</v>
      </c>
      <c r="N5043" s="22">
        <f t="shared" ca="1" si="969"/>
        <v>-0.47047058253713431</v>
      </c>
      <c r="O5043" s="22">
        <f t="shared" ca="1" si="961"/>
        <v>-0.14880648135943284</v>
      </c>
      <c r="P5043" s="24">
        <f t="shared" ca="1" si="958"/>
        <v>-0.4597446293006795</v>
      </c>
      <c r="Q5043" s="22">
        <f t="shared" ca="1" si="959"/>
        <v>161.37698121012556</v>
      </c>
      <c r="R5043" s="22">
        <f t="shared" ca="1" si="960"/>
        <v>441.45275633767164</v>
      </c>
      <c r="S5043" s="25">
        <f t="shared" ca="1" si="966"/>
        <v>9164905.7495977841</v>
      </c>
      <c r="T5043" s="22">
        <f t="shared" ca="1" si="967"/>
        <v>0</v>
      </c>
      <c r="U5043" s="22">
        <f t="shared" ca="1" si="962"/>
        <v>-126654.47382940189</v>
      </c>
      <c r="AA5043" s="26">
        <f t="shared" ca="1" si="963"/>
        <v>161.37698121012556</v>
      </c>
      <c r="AB5043" s="26">
        <f t="shared" ca="1" si="963"/>
        <v>441.45275633767164</v>
      </c>
      <c r="AC5043" s="26">
        <f t="shared" ca="1" si="968"/>
        <v>0</v>
      </c>
      <c r="AD5043" s="26">
        <f t="shared" ca="1" si="964"/>
        <v>0</v>
      </c>
      <c r="AE5043" s="27">
        <f t="shared" ca="1" si="965"/>
        <v>126654.47382940189</v>
      </c>
    </row>
    <row r="5044" spans="12:31" x14ac:dyDescent="0.2">
      <c r="L5044" s="21">
        <v>5039</v>
      </c>
      <c r="M5044" s="22">
        <f t="shared" ca="1" si="969"/>
        <v>-0.12886151956109568</v>
      </c>
      <c r="N5044" s="22">
        <f t="shared" ca="1" si="969"/>
        <v>0.81804806704634003</v>
      </c>
      <c r="O5044" s="22">
        <f t="shared" ca="1" si="961"/>
        <v>-0.12886151956109568</v>
      </c>
      <c r="P5044" s="24">
        <f t="shared" ca="1" si="958"/>
        <v>0.5562644105547434</v>
      </c>
      <c r="Q5044" s="22">
        <f t="shared" ca="1" si="959"/>
        <v>162.485781964305</v>
      </c>
      <c r="R5044" s="22">
        <f t="shared" ca="1" si="960"/>
        <v>522.29280483895923</v>
      </c>
      <c r="S5044" s="25">
        <f t="shared" ca="1" si="966"/>
        <v>10043448.397594299</v>
      </c>
      <c r="T5044" s="22">
        <f t="shared" ca="1" si="967"/>
        <v>43448.397594299167</v>
      </c>
      <c r="U5044" s="22">
        <f t="shared" ca="1" si="962"/>
        <v>294645.80604161264</v>
      </c>
      <c r="AA5044" s="26">
        <f t="shared" ca="1" si="963"/>
        <v>162.485781964305</v>
      </c>
      <c r="AB5044" s="26">
        <f t="shared" ca="1" si="963"/>
        <v>522.29280483895923</v>
      </c>
      <c r="AC5044" s="26">
        <f t="shared" ca="1" si="968"/>
        <v>0</v>
      </c>
      <c r="AD5044" s="26">
        <f t="shared" ca="1" si="964"/>
        <v>42.292804838959228</v>
      </c>
      <c r="AE5044" s="27">
        <f t="shared" ca="1" si="965"/>
        <v>-251197.40844731347</v>
      </c>
    </row>
    <row r="5045" spans="12:31" x14ac:dyDescent="0.2">
      <c r="L5045" s="21">
        <v>5040</v>
      </c>
      <c r="M5045" s="22">
        <f t="shared" ca="1" si="969"/>
        <v>-0.30636606212497169</v>
      </c>
      <c r="N5045" s="22">
        <f t="shared" ca="1" si="969"/>
        <v>1.0326880602071422</v>
      </c>
      <c r="O5045" s="22">
        <f t="shared" ca="1" si="961"/>
        <v>-0.30636606212497169</v>
      </c>
      <c r="P5045" s="24">
        <f t="shared" ca="1" si="958"/>
        <v>0.6120822802878263</v>
      </c>
      <c r="Q5045" s="22">
        <f t="shared" ca="1" si="959"/>
        <v>152.87961518153264</v>
      </c>
      <c r="R5045" s="22">
        <f t="shared" ca="1" si="960"/>
        <v>527.14025332625943</v>
      </c>
      <c r="S5045" s="25">
        <f t="shared" ca="1" si="966"/>
        <v>9824153.1550401859</v>
      </c>
      <c r="T5045" s="22">
        <f t="shared" ca="1" si="967"/>
        <v>0</v>
      </c>
      <c r="U5045" s="22">
        <f t="shared" ca="1" si="962"/>
        <v>354837.72900776268</v>
      </c>
      <c r="AA5045" s="26">
        <f t="shared" ca="1" si="963"/>
        <v>152.87961518153264</v>
      </c>
      <c r="AB5045" s="26">
        <f t="shared" ca="1" si="963"/>
        <v>527.14025332625943</v>
      </c>
      <c r="AC5045" s="26">
        <f t="shared" ca="1" si="968"/>
        <v>0</v>
      </c>
      <c r="AD5045" s="26">
        <f t="shared" ca="1" si="964"/>
        <v>47.140253326259426</v>
      </c>
      <c r="AE5045" s="27">
        <f t="shared" ca="1" si="965"/>
        <v>-354837.72900776268</v>
      </c>
    </row>
    <row r="5046" spans="12:31" x14ac:dyDescent="0.2">
      <c r="L5046" s="21">
        <v>5041</v>
      </c>
      <c r="M5046" s="22">
        <f t="shared" ca="1" si="969"/>
        <v>1.3606094670372566</v>
      </c>
      <c r="N5046" s="22">
        <f t="shared" ca="1" si="969"/>
        <v>0.46070970318042886</v>
      </c>
      <c r="O5046" s="22">
        <f t="shared" ca="1" si="961"/>
        <v>1.3606094670372566</v>
      </c>
      <c r="P5046" s="24">
        <f t="shared" ca="1" si="958"/>
        <v>1.2122735711975867</v>
      </c>
      <c r="Q5046" s="22">
        <f t="shared" ca="1" si="959"/>
        <v>270.95320085122466</v>
      </c>
      <c r="R5046" s="22">
        <f t="shared" ca="1" si="960"/>
        <v>582.19354735335446</v>
      </c>
      <c r="S5046" s="25">
        <f t="shared" ca="1" si="966"/>
        <v>13721214.864892598</v>
      </c>
      <c r="T5046" s="22">
        <f t="shared" ca="1" si="967"/>
        <v>3721214.8648925982</v>
      </c>
      <c r="U5046" s="22">
        <f t="shared" ca="1" si="962"/>
        <v>3649342.0071012862</v>
      </c>
      <c r="AA5046" s="26">
        <f t="shared" ca="1" si="963"/>
        <v>270.95320085122466</v>
      </c>
      <c r="AB5046" s="26">
        <f t="shared" ca="1" si="963"/>
        <v>582.19354735335446</v>
      </c>
      <c r="AC5046" s="26">
        <f t="shared" ca="1" si="968"/>
        <v>95.953200851224665</v>
      </c>
      <c r="AD5046" s="26">
        <f t="shared" ca="1" si="964"/>
        <v>102.19354735335446</v>
      </c>
      <c r="AE5046" s="27">
        <f t="shared" ca="1" si="965"/>
        <v>71872.857791312039</v>
      </c>
    </row>
    <row r="5047" spans="12:31" x14ac:dyDescent="0.2">
      <c r="L5047" s="21">
        <v>5042</v>
      </c>
      <c r="M5047" s="22">
        <f t="shared" ca="1" si="969"/>
        <v>-1.1318494997526962</v>
      </c>
      <c r="N5047" s="22">
        <f t="shared" ca="1" si="969"/>
        <v>-1.0269206647546646E-2</v>
      </c>
      <c r="O5047" s="22">
        <f t="shared" ca="1" si="961"/>
        <v>-1.1318494997526962</v>
      </c>
      <c r="P5047" s="24">
        <f t="shared" ca="1" si="958"/>
        <v>-0.71797574496177463</v>
      </c>
      <c r="Q5047" s="22">
        <f t="shared" ca="1" si="959"/>
        <v>115.1517830386381</v>
      </c>
      <c r="R5047" s="22">
        <f t="shared" ca="1" si="960"/>
        <v>422.98290341452292</v>
      </c>
      <c r="S5047" s="25">
        <f t="shared" ca="1" si="966"/>
        <v>7671544.6290714554</v>
      </c>
      <c r="T5047" s="22">
        <f t="shared" ca="1" si="967"/>
        <v>0</v>
      </c>
      <c r="U5047" s="22">
        <f t="shared" ca="1" si="962"/>
        <v>-70702.291237843048</v>
      </c>
      <c r="AA5047" s="26">
        <f t="shared" ca="1" si="963"/>
        <v>115.1517830386381</v>
      </c>
      <c r="AB5047" s="26">
        <f t="shared" ca="1" si="963"/>
        <v>422.98290341452292</v>
      </c>
      <c r="AC5047" s="26">
        <f t="shared" ca="1" si="968"/>
        <v>0</v>
      </c>
      <c r="AD5047" s="26">
        <f t="shared" ca="1" si="964"/>
        <v>0</v>
      </c>
      <c r="AE5047" s="27">
        <f t="shared" ca="1" si="965"/>
        <v>70702.291237843048</v>
      </c>
    </row>
    <row r="5048" spans="12:31" x14ac:dyDescent="0.2">
      <c r="L5048" s="21">
        <v>5043</v>
      </c>
      <c r="M5048" s="22">
        <f t="shared" ca="1" si="969"/>
        <v>2.3647028292007595</v>
      </c>
      <c r="N5048" s="22">
        <f t="shared" ca="1" si="969"/>
        <v>-1.3130915559468661</v>
      </c>
      <c r="O5048" s="22">
        <f t="shared" ca="1" si="961"/>
        <v>2.3647028292007595</v>
      </c>
      <c r="P5048" s="24">
        <f t="shared" ca="1" si="958"/>
        <v>0.46067761499005444</v>
      </c>
      <c r="Q5048" s="22">
        <f t="shared" ca="1" si="959"/>
        <v>382.47565329502868</v>
      </c>
      <c r="R5048" s="22">
        <f t="shared" ca="1" si="960"/>
        <v>514.09496523217581</v>
      </c>
      <c r="S5048" s="25">
        <f t="shared" ca="1" si="966"/>
        <v>16143193.844913283</v>
      </c>
      <c r="T5048" s="22">
        <f t="shared" ca="1" si="967"/>
        <v>6143193.8449132834</v>
      </c>
      <c r="U5048" s="22">
        <f t="shared" ca="1" si="962"/>
        <v>6159612.0321770944</v>
      </c>
      <c r="AA5048" s="26">
        <f t="shared" ca="1" si="963"/>
        <v>382.47565329502868</v>
      </c>
      <c r="AB5048" s="26">
        <f t="shared" ca="1" si="963"/>
        <v>514.09496523217581</v>
      </c>
      <c r="AC5048" s="26">
        <f t="shared" ca="1" si="968"/>
        <v>207.47565329502868</v>
      </c>
      <c r="AD5048" s="26">
        <f t="shared" ca="1" si="964"/>
        <v>34.094965232175809</v>
      </c>
      <c r="AE5048" s="27">
        <f t="shared" ca="1" si="965"/>
        <v>-16418.187263811007</v>
      </c>
    </row>
    <row r="5049" spans="12:31" x14ac:dyDescent="0.2">
      <c r="L5049" s="21">
        <v>5044</v>
      </c>
      <c r="M5049" s="22">
        <f t="shared" ca="1" si="969"/>
        <v>-1.6251298372081366</v>
      </c>
      <c r="N5049" s="22">
        <f t="shared" ca="1" si="969"/>
        <v>0.47950514096181468</v>
      </c>
      <c r="O5049" s="22">
        <f t="shared" ca="1" si="961"/>
        <v>-1.6251298372081366</v>
      </c>
      <c r="P5049" s="24">
        <f t="shared" ca="1" si="958"/>
        <v>-0.64596076378259804</v>
      </c>
      <c r="Q5049" s="22">
        <f t="shared" ca="1" si="959"/>
        <v>97.21269143424658</v>
      </c>
      <c r="R5049" s="22">
        <f t="shared" ca="1" si="960"/>
        <v>428.05461689274557</v>
      </c>
      <c r="S5049" s="25">
        <f t="shared" ca="1" si="966"/>
        <v>7220294.9520179052</v>
      </c>
      <c r="T5049" s="22">
        <f t="shared" ca="1" si="967"/>
        <v>0</v>
      </c>
      <c r="U5049" s="22">
        <f t="shared" ca="1" si="962"/>
        <v>-51824.94589524719</v>
      </c>
      <c r="AA5049" s="26">
        <f t="shared" ca="1" si="963"/>
        <v>97.21269143424658</v>
      </c>
      <c r="AB5049" s="26">
        <f t="shared" ca="1" si="963"/>
        <v>428.05461689274557</v>
      </c>
      <c r="AC5049" s="26">
        <f t="shared" ca="1" si="968"/>
        <v>0</v>
      </c>
      <c r="AD5049" s="26">
        <f t="shared" ca="1" si="964"/>
        <v>0</v>
      </c>
      <c r="AE5049" s="27">
        <f t="shared" ca="1" si="965"/>
        <v>51824.94589524719</v>
      </c>
    </row>
    <row r="5050" spans="12:31" x14ac:dyDescent="0.2">
      <c r="L5050" s="21">
        <v>5045</v>
      </c>
      <c r="M5050" s="22">
        <f t="shared" ca="1" si="969"/>
        <v>-0.26517442857687962</v>
      </c>
      <c r="N5050" s="22">
        <f t="shared" ca="1" si="969"/>
        <v>1.1041987992717963</v>
      </c>
      <c r="O5050" s="22">
        <f t="shared" ca="1" si="961"/>
        <v>-0.26517442857687962</v>
      </c>
      <c r="P5050" s="24">
        <f t="shared" ca="1" si="958"/>
        <v>0.69361321196495962</v>
      </c>
      <c r="Q5050" s="22">
        <f t="shared" ca="1" si="959"/>
        <v>155.05694396627362</v>
      </c>
      <c r="R5050" s="22">
        <f t="shared" ca="1" si="960"/>
        <v>534.3016932717718</v>
      </c>
      <c r="S5050" s="25">
        <f t="shared" ca="1" si="966"/>
        <v>9960441.4993183948</v>
      </c>
      <c r="T5050" s="22">
        <f t="shared" ca="1" si="967"/>
        <v>0</v>
      </c>
      <c r="U5050" s="22">
        <f t="shared" ca="1" si="962"/>
        <v>425465.23186976789</v>
      </c>
      <c r="AA5050" s="26">
        <f t="shared" ca="1" si="963"/>
        <v>155.05694396627362</v>
      </c>
      <c r="AB5050" s="26">
        <f t="shared" ca="1" si="963"/>
        <v>534.3016932717718</v>
      </c>
      <c r="AC5050" s="26">
        <f t="shared" ca="1" si="968"/>
        <v>0</v>
      </c>
      <c r="AD5050" s="26">
        <f t="shared" ca="1" si="964"/>
        <v>54.301693271771796</v>
      </c>
      <c r="AE5050" s="27">
        <f t="shared" ca="1" si="965"/>
        <v>-425465.23186976789</v>
      </c>
    </row>
    <row r="5051" spans="12:31" x14ac:dyDescent="0.2">
      <c r="L5051" s="21">
        <v>5046</v>
      </c>
      <c r="M5051" s="22">
        <f t="shared" ca="1" si="969"/>
        <v>-1.2288027142165319</v>
      </c>
      <c r="N5051" s="22">
        <f t="shared" ca="1" si="969"/>
        <v>0.83763193750186027</v>
      </c>
      <c r="O5051" s="22">
        <f t="shared" ca="1" si="961"/>
        <v>-1.2288027142165319</v>
      </c>
      <c r="P5051" s="24">
        <f t="shared" ca="1" si="958"/>
        <v>-0.11844655988299646</v>
      </c>
      <c r="Q5051" s="22">
        <f t="shared" ca="1" si="959"/>
        <v>111.38200235872651</v>
      </c>
      <c r="R5051" s="22">
        <f t="shared" ca="1" si="960"/>
        <v>467.10705755429507</v>
      </c>
      <c r="S5051" s="25">
        <f t="shared" ca="1" si="966"/>
        <v>8028055.3196067922</v>
      </c>
      <c r="T5051" s="22">
        <f t="shared" ca="1" si="967"/>
        <v>0</v>
      </c>
      <c r="U5051" s="22">
        <f t="shared" ca="1" si="962"/>
        <v>-76714.448718766565</v>
      </c>
      <c r="AA5051" s="26">
        <f t="shared" ca="1" si="963"/>
        <v>111.38200235872651</v>
      </c>
      <c r="AB5051" s="26">
        <f t="shared" ca="1" si="963"/>
        <v>467.10705755429507</v>
      </c>
      <c r="AC5051" s="26">
        <f t="shared" ca="1" si="968"/>
        <v>0</v>
      </c>
      <c r="AD5051" s="26">
        <f t="shared" ca="1" si="964"/>
        <v>0</v>
      </c>
      <c r="AE5051" s="27">
        <f t="shared" ca="1" si="965"/>
        <v>76714.448718766565</v>
      </c>
    </row>
    <row r="5052" spans="12:31" x14ac:dyDescent="0.2">
      <c r="L5052" s="21">
        <v>5047</v>
      </c>
      <c r="M5052" s="22">
        <f t="shared" ca="1" si="969"/>
        <v>-0.31508250940402821</v>
      </c>
      <c r="N5052" s="22">
        <f t="shared" ca="1" si="969"/>
        <v>0.23804325187348177</v>
      </c>
      <c r="O5052" s="22">
        <f t="shared" ca="1" si="961"/>
        <v>-0.31508250940402821</v>
      </c>
      <c r="P5052" s="24">
        <f t="shared" ca="1" si="958"/>
        <v>-1.2254554233320336E-2</v>
      </c>
      <c r="Q5052" s="22">
        <f t="shared" ca="1" si="959"/>
        <v>152.4228106300626</v>
      </c>
      <c r="R5052" s="22">
        <f t="shared" ca="1" si="960"/>
        <v>475.38931304328776</v>
      </c>
      <c r="S5052" s="25">
        <f t="shared" ca="1" si="966"/>
        <v>9268855.3686158434</v>
      </c>
      <c r="T5052" s="22">
        <f t="shared" ca="1" si="967"/>
        <v>0</v>
      </c>
      <c r="U5052" s="22">
        <f t="shared" ca="1" si="962"/>
        <v>-124510.34032757353</v>
      </c>
      <c r="AA5052" s="26">
        <f t="shared" ca="1" si="963"/>
        <v>152.4228106300626</v>
      </c>
      <c r="AB5052" s="26">
        <f t="shared" ca="1" si="963"/>
        <v>475.38931304328776</v>
      </c>
      <c r="AC5052" s="26">
        <f t="shared" ca="1" si="968"/>
        <v>0</v>
      </c>
      <c r="AD5052" s="26">
        <f t="shared" ca="1" si="964"/>
        <v>0</v>
      </c>
      <c r="AE5052" s="27">
        <f t="shared" ca="1" si="965"/>
        <v>124510.34032757353</v>
      </c>
    </row>
    <row r="5053" spans="12:31" x14ac:dyDescent="0.2">
      <c r="L5053" s="21">
        <v>5048</v>
      </c>
      <c r="M5053" s="22">
        <f t="shared" ca="1" si="969"/>
        <v>-0.79098358963836157</v>
      </c>
      <c r="N5053" s="22">
        <f t="shared" ca="1" si="969"/>
        <v>-0.81563562260579825</v>
      </c>
      <c r="O5053" s="22">
        <f t="shared" ca="1" si="961"/>
        <v>-0.79098358963836157</v>
      </c>
      <c r="P5053" s="24">
        <f t="shared" ca="1" si="958"/>
        <v>-1.1313791593112041</v>
      </c>
      <c r="Q5053" s="22">
        <f t="shared" ca="1" si="959"/>
        <v>129.44744979500186</v>
      </c>
      <c r="R5053" s="22">
        <f t="shared" ca="1" si="960"/>
        <v>395.00969112662187</v>
      </c>
      <c r="S5053" s="25">
        <f t="shared" ca="1" si="966"/>
        <v>7780294.9757251125</v>
      </c>
      <c r="T5053" s="22">
        <f t="shared" ca="1" si="967"/>
        <v>0</v>
      </c>
      <c r="U5053" s="22">
        <f t="shared" ca="1" si="962"/>
        <v>-80199.330002344213</v>
      </c>
      <c r="AA5053" s="26">
        <f t="shared" ca="1" si="963"/>
        <v>129.44744979500186</v>
      </c>
      <c r="AB5053" s="26">
        <f t="shared" ca="1" si="963"/>
        <v>395.00969112662187</v>
      </c>
      <c r="AC5053" s="26">
        <f t="shared" ca="1" si="968"/>
        <v>0</v>
      </c>
      <c r="AD5053" s="26">
        <f t="shared" ca="1" si="964"/>
        <v>0</v>
      </c>
      <c r="AE5053" s="27">
        <f t="shared" ca="1" si="965"/>
        <v>80199.330002344213</v>
      </c>
    </row>
    <row r="5054" spans="12:31" x14ac:dyDescent="0.2">
      <c r="L5054" s="21">
        <v>5049</v>
      </c>
      <c r="M5054" s="22">
        <f t="shared" ca="1" si="969"/>
        <v>-0.16669134011660797</v>
      </c>
      <c r="N5054" s="22">
        <f t="shared" ca="1" si="969"/>
        <v>-1.4118588069678402</v>
      </c>
      <c r="O5054" s="22">
        <f t="shared" ca="1" si="961"/>
        <v>-0.16669134011660797</v>
      </c>
      <c r="P5054" s="24">
        <f t="shared" ca="1" si="958"/>
        <v>-1.2041163048366004</v>
      </c>
      <c r="Q5054" s="22">
        <f t="shared" ca="1" si="959"/>
        <v>160.38914383338368</v>
      </c>
      <c r="R5054" s="22">
        <f t="shared" ca="1" si="960"/>
        <v>390.28285250514801</v>
      </c>
      <c r="S5054" s="25">
        <f t="shared" ca="1" si="966"/>
        <v>8600766.8062660433</v>
      </c>
      <c r="T5054" s="22">
        <f t="shared" ca="1" si="967"/>
        <v>0</v>
      </c>
      <c r="U5054" s="22">
        <f t="shared" ca="1" si="962"/>
        <v>-113691.22857493372</v>
      </c>
      <c r="AA5054" s="26">
        <f t="shared" ca="1" si="963"/>
        <v>160.38914383338368</v>
      </c>
      <c r="AB5054" s="26">
        <f t="shared" ca="1" si="963"/>
        <v>390.28285250514801</v>
      </c>
      <c r="AC5054" s="26">
        <f t="shared" ca="1" si="968"/>
        <v>0</v>
      </c>
      <c r="AD5054" s="26">
        <f t="shared" ca="1" si="964"/>
        <v>0</v>
      </c>
      <c r="AE5054" s="27">
        <f t="shared" ca="1" si="965"/>
        <v>113691.22857493372</v>
      </c>
    </row>
    <row r="5055" spans="12:31" x14ac:dyDescent="0.2">
      <c r="L5055" s="21">
        <v>5050</v>
      </c>
      <c r="M5055" s="22">
        <f t="shared" ca="1" si="969"/>
        <v>-1.3116470908781315</v>
      </c>
      <c r="N5055" s="22">
        <f t="shared" ca="1" si="969"/>
        <v>1.1651365129625841</v>
      </c>
      <c r="O5055" s="22">
        <f t="shared" ca="1" si="961"/>
        <v>-1.3116470908781315</v>
      </c>
      <c r="P5055" s="24">
        <f t="shared" ca="1" si="958"/>
        <v>8.4647948926037664E-2</v>
      </c>
      <c r="Q5055" s="22">
        <f t="shared" ca="1" si="959"/>
        <v>108.25874581767656</v>
      </c>
      <c r="R5055" s="22">
        <f t="shared" ca="1" si="960"/>
        <v>483.07512908129121</v>
      </c>
      <c r="S5055" s="25">
        <f t="shared" ca="1" si="966"/>
        <v>8107612.9179315232</v>
      </c>
      <c r="T5055" s="22">
        <f t="shared" ca="1" si="967"/>
        <v>0</v>
      </c>
      <c r="U5055" s="22">
        <f t="shared" ca="1" si="962"/>
        <v>-44838.611403560208</v>
      </c>
      <c r="AA5055" s="26">
        <f t="shared" ca="1" si="963"/>
        <v>108.25874581767656</v>
      </c>
      <c r="AB5055" s="26">
        <f t="shared" ca="1" si="963"/>
        <v>483.07512908129121</v>
      </c>
      <c r="AC5055" s="26">
        <f t="shared" ca="1" si="968"/>
        <v>0</v>
      </c>
      <c r="AD5055" s="26">
        <f t="shared" ca="1" si="964"/>
        <v>3.0751290812912089</v>
      </c>
      <c r="AE5055" s="27">
        <f t="shared" ca="1" si="965"/>
        <v>44838.611403560208</v>
      </c>
    </row>
    <row r="5056" spans="12:31" x14ac:dyDescent="0.2">
      <c r="L5056" s="21">
        <v>5051</v>
      </c>
      <c r="M5056" s="22">
        <f t="shared" ca="1" si="969"/>
        <v>-9.3408496806749189E-2</v>
      </c>
      <c r="N5056" s="22">
        <f t="shared" ca="1" si="969"/>
        <v>-5.8563119491548327E-2</v>
      </c>
      <c r="O5056" s="22">
        <f t="shared" ca="1" si="961"/>
        <v>-9.3408496806749189E-2</v>
      </c>
      <c r="P5056" s="24">
        <f t="shared" ca="1" si="958"/>
        <v>-0.10420153110022759</v>
      </c>
      <c r="Q5056" s="22">
        <f t="shared" ca="1" si="959"/>
        <v>164.47556307153928</v>
      </c>
      <c r="R5056" s="22">
        <f t="shared" ca="1" si="960"/>
        <v>468.20963755109966</v>
      </c>
      <c r="S5056" s="25">
        <f t="shared" ca="1" si="966"/>
        <v>9532497.303256169</v>
      </c>
      <c r="T5056" s="22">
        <f t="shared" ca="1" si="967"/>
        <v>0</v>
      </c>
      <c r="U5056" s="22">
        <f t="shared" ca="1" si="962"/>
        <v>-136319.2559987299</v>
      </c>
      <c r="AA5056" s="26">
        <f t="shared" ca="1" si="963"/>
        <v>164.47556307153928</v>
      </c>
      <c r="AB5056" s="26">
        <f t="shared" ca="1" si="963"/>
        <v>468.20963755109966</v>
      </c>
      <c r="AC5056" s="26">
        <f t="shared" ca="1" si="968"/>
        <v>0</v>
      </c>
      <c r="AD5056" s="26">
        <f t="shared" ca="1" si="964"/>
        <v>0</v>
      </c>
      <c r="AE5056" s="27">
        <f t="shared" ca="1" si="965"/>
        <v>136319.2559987299</v>
      </c>
    </row>
    <row r="5057" spans="12:31" x14ac:dyDescent="0.2">
      <c r="L5057" s="21">
        <v>5052</v>
      </c>
      <c r="M5057" s="22">
        <f t="shared" ca="1" si="969"/>
        <v>2.0004139886399392</v>
      </c>
      <c r="N5057" s="22">
        <f t="shared" ca="1" si="969"/>
        <v>1.2456644225190416</v>
      </c>
      <c r="O5057" s="22">
        <f t="shared" ca="1" si="961"/>
        <v>2.0004139886399392</v>
      </c>
      <c r="P5057" s="24">
        <f t="shared" ca="1" si="958"/>
        <v>2.2249279730165679</v>
      </c>
      <c r="Q5057" s="22">
        <f t="shared" ca="1" si="959"/>
        <v>337.51153739943317</v>
      </c>
      <c r="R5057" s="22">
        <f t="shared" ca="1" si="960"/>
        <v>688.42410642828156</v>
      </c>
      <c r="S5057" s="25">
        <f t="shared" ca="1" si="966"/>
        <v>16706210.892178509</v>
      </c>
      <c r="T5057" s="22">
        <f t="shared" ca="1" si="967"/>
        <v>6706210.8921785094</v>
      </c>
      <c r="U5057" s="22">
        <f t="shared" ca="1" si="962"/>
        <v>6645914.565474513</v>
      </c>
      <c r="AA5057" s="26">
        <f t="shared" ca="1" si="963"/>
        <v>337.51153739943317</v>
      </c>
      <c r="AB5057" s="26">
        <f t="shared" ca="1" si="963"/>
        <v>688.42410642828156</v>
      </c>
      <c r="AC5057" s="26">
        <f t="shared" ca="1" si="968"/>
        <v>162.51153739943317</v>
      </c>
      <c r="AD5057" s="26">
        <f t="shared" ca="1" si="964"/>
        <v>208.42410642828156</v>
      </c>
      <c r="AE5057" s="27">
        <f t="shared" ca="1" si="965"/>
        <v>60296.326703996398</v>
      </c>
    </row>
    <row r="5058" spans="12:31" x14ac:dyDescent="0.2">
      <c r="L5058" s="21">
        <v>5053</v>
      </c>
      <c r="M5058" s="22">
        <f t="shared" ca="1" si="969"/>
        <v>-0.67739614415168781</v>
      </c>
      <c r="N5058" s="22">
        <f t="shared" ca="1" si="969"/>
        <v>0.34877583411619489</v>
      </c>
      <c r="O5058" s="22">
        <f t="shared" ca="1" si="961"/>
        <v>-0.67739614415168781</v>
      </c>
      <c r="P5058" s="24">
        <f t="shared" ca="1" si="958"/>
        <v>-0.15328542417657737</v>
      </c>
      <c r="Q5058" s="22">
        <f t="shared" ca="1" si="959"/>
        <v>134.5951142105628</v>
      </c>
      <c r="R5058" s="22">
        <f t="shared" ca="1" si="960"/>
        <v>464.42142114949138</v>
      </c>
      <c r="S5058" s="25">
        <f t="shared" ca="1" si="966"/>
        <v>8652610.7578615732</v>
      </c>
      <c r="T5058" s="22">
        <f t="shared" ca="1" si="967"/>
        <v>0</v>
      </c>
      <c r="U5058" s="22">
        <f t="shared" ca="1" si="962"/>
        <v>-102040.21402034914</v>
      </c>
      <c r="AA5058" s="26">
        <f t="shared" ca="1" si="963"/>
        <v>134.5951142105628</v>
      </c>
      <c r="AB5058" s="26">
        <f t="shared" ca="1" si="963"/>
        <v>464.42142114949138</v>
      </c>
      <c r="AC5058" s="26">
        <f t="shared" ca="1" si="968"/>
        <v>0</v>
      </c>
      <c r="AD5058" s="26">
        <f t="shared" ca="1" si="964"/>
        <v>0</v>
      </c>
      <c r="AE5058" s="27">
        <f t="shared" ca="1" si="965"/>
        <v>102040.21402034914</v>
      </c>
    </row>
    <row r="5059" spans="12:31" x14ac:dyDescent="0.2">
      <c r="L5059" s="21">
        <v>5054</v>
      </c>
      <c r="M5059" s="22">
        <f t="shared" ca="1" si="969"/>
        <v>-0.24832151515910589</v>
      </c>
      <c r="N5059" s="22">
        <f t="shared" ca="1" si="969"/>
        <v>0.66236899157227302</v>
      </c>
      <c r="O5059" s="22">
        <f t="shared" ca="1" si="961"/>
        <v>-0.24832151515910589</v>
      </c>
      <c r="P5059" s="24">
        <f t="shared" ca="1" si="958"/>
        <v>0.36008759952189229</v>
      </c>
      <c r="Q5059" s="22">
        <f t="shared" ca="1" si="959"/>
        <v>155.95667805027611</v>
      </c>
      <c r="R5059" s="22">
        <f t="shared" ca="1" si="960"/>
        <v>505.6069457058162</v>
      </c>
      <c r="S5059" s="25">
        <f t="shared" ca="1" si="966"/>
        <v>9684961.8783060275</v>
      </c>
      <c r="T5059" s="22">
        <f t="shared" ca="1" si="967"/>
        <v>0</v>
      </c>
      <c r="U5059" s="22">
        <f t="shared" ca="1" si="962"/>
        <v>131714.21519045369</v>
      </c>
      <c r="AA5059" s="26">
        <f t="shared" ca="1" si="963"/>
        <v>155.95667805027611</v>
      </c>
      <c r="AB5059" s="26">
        <f t="shared" ca="1" si="963"/>
        <v>505.6069457058162</v>
      </c>
      <c r="AC5059" s="26">
        <f t="shared" ca="1" si="968"/>
        <v>0</v>
      </c>
      <c r="AD5059" s="26">
        <f t="shared" ca="1" si="964"/>
        <v>25.606945705816202</v>
      </c>
      <c r="AE5059" s="27">
        <f t="shared" ca="1" si="965"/>
        <v>-131714.21519045369</v>
      </c>
    </row>
    <row r="5060" spans="12:31" x14ac:dyDescent="0.2">
      <c r="L5060" s="21">
        <v>5055</v>
      </c>
      <c r="M5060" s="22">
        <f t="shared" ca="1" si="969"/>
        <v>2.0628031101145505</v>
      </c>
      <c r="N5060" s="22">
        <f t="shared" ca="1" si="969"/>
        <v>-0.16472746576478542</v>
      </c>
      <c r="O5060" s="22">
        <f t="shared" ca="1" si="961"/>
        <v>2.0628031101145505</v>
      </c>
      <c r="P5060" s="24">
        <f t="shared" ca="1" si="958"/>
        <v>1.1656499827443201</v>
      </c>
      <c r="Q5060" s="22">
        <f t="shared" ca="1" si="959"/>
        <v>344.81868463851896</v>
      </c>
      <c r="R5060" s="22">
        <f t="shared" ca="1" si="960"/>
        <v>577.71830231636864</v>
      </c>
      <c r="S5060" s="25">
        <f t="shared" ca="1" si="966"/>
        <v>15751255.019546051</v>
      </c>
      <c r="T5060" s="22">
        <f t="shared" ca="1" si="967"/>
        <v>5751255.0195460506</v>
      </c>
      <c r="U5060" s="22">
        <f t="shared" ca="1" si="962"/>
        <v>5726486.5638373634</v>
      </c>
      <c r="AA5060" s="26">
        <f t="shared" ca="1" si="963"/>
        <v>344.81868463851896</v>
      </c>
      <c r="AB5060" s="26">
        <f t="shared" ca="1" si="963"/>
        <v>577.71830231636864</v>
      </c>
      <c r="AC5060" s="26">
        <f t="shared" ca="1" si="968"/>
        <v>169.81868463851896</v>
      </c>
      <c r="AD5060" s="26">
        <f t="shared" ca="1" si="964"/>
        <v>97.718302316368636</v>
      </c>
      <c r="AE5060" s="27">
        <f t="shared" ca="1" si="965"/>
        <v>24768.455708687194</v>
      </c>
    </row>
    <row r="5061" spans="12:31" x14ac:dyDescent="0.2">
      <c r="L5061" s="21">
        <v>5056</v>
      </c>
      <c r="M5061" s="22">
        <f t="shared" ca="1" si="969"/>
        <v>-0.44649729538934663</v>
      </c>
      <c r="N5061" s="22">
        <f t="shared" ca="1" si="969"/>
        <v>0.60368331651933937</v>
      </c>
      <c r="O5061" s="22">
        <f t="shared" ca="1" si="961"/>
        <v>-0.44649729538934663</v>
      </c>
      <c r="P5061" s="24">
        <f t="shared" ca="1" si="958"/>
        <v>0.19007298423440083</v>
      </c>
      <c r="Q5061" s="22">
        <f t="shared" ca="1" si="959"/>
        <v>145.69885109937783</v>
      </c>
      <c r="R5061" s="22">
        <f t="shared" ca="1" si="960"/>
        <v>491.57810912050286</v>
      </c>
      <c r="S5061" s="25">
        <f t="shared" ca="1" si="966"/>
        <v>9249482.0350134168</v>
      </c>
      <c r="T5061" s="22">
        <f t="shared" ca="1" si="967"/>
        <v>0</v>
      </c>
      <c r="U5061" s="22">
        <f t="shared" ca="1" si="962"/>
        <v>57.760786216531415</v>
      </c>
      <c r="AA5061" s="26">
        <f t="shared" ca="1" si="963"/>
        <v>145.69885109937783</v>
      </c>
      <c r="AB5061" s="26">
        <f t="shared" ca="1" si="963"/>
        <v>491.57810912050286</v>
      </c>
      <c r="AC5061" s="26">
        <f t="shared" ca="1" si="968"/>
        <v>0</v>
      </c>
      <c r="AD5061" s="26">
        <f t="shared" ca="1" si="964"/>
        <v>11.578109120502859</v>
      </c>
      <c r="AE5061" s="27">
        <f t="shared" ca="1" si="965"/>
        <v>-57.760786216531415</v>
      </c>
    </row>
    <row r="5062" spans="12:31" x14ac:dyDescent="0.2">
      <c r="L5062" s="21">
        <v>5057</v>
      </c>
      <c r="M5062" s="22">
        <f t="shared" ca="1" si="969"/>
        <v>-0.22744480274540299</v>
      </c>
      <c r="N5062" s="22">
        <f t="shared" ca="1" si="969"/>
        <v>-0.54544250019053508</v>
      </c>
      <c r="O5062" s="22">
        <f t="shared" ca="1" si="961"/>
        <v>-0.22744480274540299</v>
      </c>
      <c r="P5062" s="24">
        <f t="shared" ref="P5062:P5125" ca="1" si="970">($D$16 * M5062) + (SQRT(1 - $D$16^2) * N5062)</f>
        <v>-0.56746040455963564</v>
      </c>
      <c r="Q5062" s="22">
        <f t="shared" ref="Q5062:Q5125" ca="1" si="971">$C$12*EXP(($C$6-$C$15-0.5*$C$13^2)*$C$8+$C$13*SQRT($C$8)*O5062)</f>
        <v>157.07847523067835</v>
      </c>
      <c r="R5062" s="22">
        <f t="shared" ref="R5062:R5125" ca="1" si="972">$D$12*EXP(($C$6-$D$15-0.5*$D$13^2)*$C$8+$D$13*SQRT($C$8)*P5062)</f>
        <v>433.6523661393224</v>
      </c>
      <c r="S5062" s="25">
        <f t="shared" ca="1" si="966"/>
        <v>8962276.6684085913</v>
      </c>
      <c r="T5062" s="22">
        <f t="shared" ca="1" si="967"/>
        <v>0</v>
      </c>
      <c r="U5062" s="22">
        <f t="shared" ca="1" si="962"/>
        <v>-120041.69901456282</v>
      </c>
      <c r="AA5062" s="26">
        <f t="shared" ca="1" si="963"/>
        <v>157.07847523067835</v>
      </c>
      <c r="AB5062" s="26">
        <f t="shared" ca="1" si="963"/>
        <v>433.6523661393224</v>
      </c>
      <c r="AC5062" s="26">
        <f t="shared" ca="1" si="968"/>
        <v>0</v>
      </c>
      <c r="AD5062" s="26">
        <f t="shared" ca="1" si="964"/>
        <v>0</v>
      </c>
      <c r="AE5062" s="27">
        <f t="shared" ca="1" si="965"/>
        <v>120041.69901456282</v>
      </c>
    </row>
    <row r="5063" spans="12:31" x14ac:dyDescent="0.2">
      <c r="L5063" s="21">
        <v>5058</v>
      </c>
      <c r="M5063" s="22">
        <f t="shared" ca="1" si="969"/>
        <v>0.16425137169921714</v>
      </c>
      <c r="N5063" s="22">
        <f t="shared" ca="1" si="969"/>
        <v>-0.20090208643165131</v>
      </c>
      <c r="O5063" s="22">
        <f t="shared" ref="O5063:O5126" ca="1" si="973">M5063</f>
        <v>0.16425137169921714</v>
      </c>
      <c r="P5063" s="24">
        <f t="shared" ca="1" si="970"/>
        <v>-5.3432140113498741E-2</v>
      </c>
      <c r="Q5063" s="22">
        <f t="shared" ca="1" si="971"/>
        <v>179.68766291663152</v>
      </c>
      <c r="R5063" s="22">
        <f t="shared" ca="1" si="972"/>
        <v>472.16045076600324</v>
      </c>
      <c r="S5063" s="25">
        <f t="shared" ca="1" si="966"/>
        <v>10001643.550819091</v>
      </c>
      <c r="T5063" s="22">
        <f t="shared" ca="1" si="967"/>
        <v>1643.5508190914989</v>
      </c>
      <c r="U5063" s="22">
        <f t="shared" ref="U5063:U5126" ca="1" si="974">T5063-AE5063</f>
        <v>-14281.814402671735</v>
      </c>
      <c r="AA5063" s="26">
        <f t="shared" ref="AA5063:AB5126" ca="1" si="975">Q5063</f>
        <v>179.68766291663152</v>
      </c>
      <c r="AB5063" s="26">
        <f t="shared" ca="1" si="975"/>
        <v>472.16045076600324</v>
      </c>
      <c r="AC5063" s="26">
        <f t="shared" ca="1" si="968"/>
        <v>4.687662916631524</v>
      </c>
      <c r="AD5063" s="26">
        <f t="shared" ref="AD5063:AD5126" ca="1" si="976">MAX(AB5063-$Y$10,0)</f>
        <v>0</v>
      </c>
      <c r="AE5063" s="27">
        <f t="shared" ref="AE5063:AE5126" ca="1" si="977">T5063-$AL$7-SUMPRODUCT($AH$17:$AK$17,AA5063:AD5063)</f>
        <v>15925.365221763233</v>
      </c>
    </row>
    <row r="5064" spans="12:31" x14ac:dyDescent="0.2">
      <c r="L5064" s="21">
        <v>5059</v>
      </c>
      <c r="M5064" s="22">
        <f t="shared" ca="1" si="969"/>
        <v>-1.2356836885284326</v>
      </c>
      <c r="N5064" s="22">
        <f t="shared" ca="1" si="969"/>
        <v>0.87915505496900792</v>
      </c>
      <c r="O5064" s="22">
        <f t="shared" ca="1" si="973"/>
        <v>-1.2356836885284326</v>
      </c>
      <c r="P5064" s="24">
        <f t="shared" ca="1" si="970"/>
        <v>-9.0424608895806724E-2</v>
      </c>
      <c r="Q5064" s="22">
        <f t="shared" ca="1" si="971"/>
        <v>111.11919164587049</v>
      </c>
      <c r="R5064" s="22">
        <f t="shared" ca="1" si="972"/>
        <v>469.27846124767518</v>
      </c>
      <c r="S5064" s="25">
        <f t="shared" ca="1" si="966"/>
        <v>8043426.2614967171</v>
      </c>
      <c r="T5064" s="22">
        <f t="shared" ca="1" si="967"/>
        <v>0</v>
      </c>
      <c r="U5064" s="22">
        <f t="shared" ca="1" si="974"/>
        <v>-76923.911912796902</v>
      </c>
      <c r="AA5064" s="26">
        <f t="shared" ca="1" si="975"/>
        <v>111.11919164587049</v>
      </c>
      <c r="AB5064" s="26">
        <f t="shared" ca="1" si="975"/>
        <v>469.27846124767518</v>
      </c>
      <c r="AC5064" s="26">
        <f t="shared" ca="1" si="968"/>
        <v>0</v>
      </c>
      <c r="AD5064" s="26">
        <f t="shared" ca="1" si="976"/>
        <v>0</v>
      </c>
      <c r="AE5064" s="27">
        <f t="shared" ca="1" si="977"/>
        <v>76923.911912796902</v>
      </c>
    </row>
    <row r="5065" spans="12:31" x14ac:dyDescent="0.2">
      <c r="L5065" s="21">
        <v>5060</v>
      </c>
      <c r="M5065" s="22">
        <f t="shared" ca="1" si="969"/>
        <v>0.12563697977492197</v>
      </c>
      <c r="N5065" s="22">
        <f t="shared" ca="1" si="969"/>
        <v>0.13108297965837509</v>
      </c>
      <c r="O5065" s="22">
        <f t="shared" ca="1" si="973"/>
        <v>0.12563697977492197</v>
      </c>
      <c r="P5065" s="24">
        <f t="shared" ca="1" si="970"/>
        <v>0.18089602807092417</v>
      </c>
      <c r="Q5065" s="22">
        <f t="shared" ca="1" si="971"/>
        <v>177.32129138104793</v>
      </c>
      <c r="R5065" s="22">
        <f t="shared" ca="1" si="972"/>
        <v>490.83203889820209</v>
      </c>
      <c r="S5065" s="25">
        <f t="shared" ca="1" si="966"/>
        <v>10130821.502783259</v>
      </c>
      <c r="T5065" s="22">
        <f t="shared" ca="1" si="967"/>
        <v>130821.50278325938</v>
      </c>
      <c r="U5065" s="22">
        <f t="shared" ca="1" si="974"/>
        <v>26403.77514751436</v>
      </c>
      <c r="AA5065" s="26">
        <f t="shared" ca="1" si="975"/>
        <v>177.32129138104793</v>
      </c>
      <c r="AB5065" s="26">
        <f t="shared" ca="1" si="975"/>
        <v>490.83203889820209</v>
      </c>
      <c r="AC5065" s="26">
        <f t="shared" ca="1" si="968"/>
        <v>2.3212913810479279</v>
      </c>
      <c r="AD5065" s="26">
        <f t="shared" ca="1" si="976"/>
        <v>10.832038898202086</v>
      </c>
      <c r="AE5065" s="27">
        <f t="shared" ca="1" si="977"/>
        <v>104417.72763574502</v>
      </c>
    </row>
    <row r="5066" spans="12:31" x14ac:dyDescent="0.2">
      <c r="L5066" s="21">
        <v>5061</v>
      </c>
      <c r="M5066" s="22">
        <f t="shared" ca="1" si="969"/>
        <v>0.43059563588163058</v>
      </c>
      <c r="N5066" s="22">
        <f t="shared" ca="1" si="969"/>
        <v>0.80591286824515429</v>
      </c>
      <c r="O5066" s="22">
        <f t="shared" ca="1" si="973"/>
        <v>0.43059563588163058</v>
      </c>
      <c r="P5066" s="24">
        <f t="shared" ca="1" si="970"/>
        <v>0.89774561970557332</v>
      </c>
      <c r="Q5066" s="22">
        <f t="shared" ca="1" si="971"/>
        <v>196.89286333230555</v>
      </c>
      <c r="R5066" s="22">
        <f t="shared" ca="1" si="972"/>
        <v>552.6617440781871</v>
      </c>
      <c r="S5066" s="25">
        <f t="shared" ca="1" si="966"/>
        <v>11329233.932605324</v>
      </c>
      <c r="T5066" s="22">
        <f t="shared" ca="1" si="967"/>
        <v>1329233.9326053243</v>
      </c>
      <c r="U5066" s="22">
        <f t="shared" ca="1" si="974"/>
        <v>1219655.9648359825</v>
      </c>
      <c r="AA5066" s="26">
        <f t="shared" ca="1" si="975"/>
        <v>196.89286333230555</v>
      </c>
      <c r="AB5066" s="26">
        <f t="shared" ca="1" si="975"/>
        <v>552.6617440781871</v>
      </c>
      <c r="AC5066" s="26">
        <f t="shared" ca="1" si="968"/>
        <v>21.892863332305552</v>
      </c>
      <c r="AD5066" s="26">
        <f t="shared" ca="1" si="976"/>
        <v>72.661744078187098</v>
      </c>
      <c r="AE5066" s="27">
        <f t="shared" ca="1" si="977"/>
        <v>109577.96776934178</v>
      </c>
    </row>
    <row r="5067" spans="12:31" x14ac:dyDescent="0.2">
      <c r="L5067" s="21">
        <v>5062</v>
      </c>
      <c r="M5067" s="22">
        <f t="shared" ca="1" si="969"/>
        <v>-0.23438341230656984</v>
      </c>
      <c r="N5067" s="22">
        <f t="shared" ca="1" si="969"/>
        <v>0.79033282896591439</v>
      </c>
      <c r="O5067" s="22">
        <f t="shared" ca="1" si="973"/>
        <v>-0.23438341230656984</v>
      </c>
      <c r="P5067" s="24">
        <f t="shared" ca="1" si="970"/>
        <v>0.46848880404650828</v>
      </c>
      <c r="Q5067" s="22">
        <f t="shared" ca="1" si="971"/>
        <v>156.70474094698946</v>
      </c>
      <c r="R5067" s="22">
        <f t="shared" ca="1" si="972"/>
        <v>514.76002327396577</v>
      </c>
      <c r="S5067" s="25">
        <f t="shared" ca="1" si="966"/>
        <v>9801938.4699051585</v>
      </c>
      <c r="T5067" s="22">
        <f t="shared" ca="1" si="967"/>
        <v>0</v>
      </c>
      <c r="U5067" s="22">
        <f t="shared" ca="1" si="974"/>
        <v>224258.17446601007</v>
      </c>
      <c r="AA5067" s="26">
        <f t="shared" ca="1" si="975"/>
        <v>156.70474094698946</v>
      </c>
      <c r="AB5067" s="26">
        <f t="shared" ca="1" si="975"/>
        <v>514.76002327396577</v>
      </c>
      <c r="AC5067" s="26">
        <f t="shared" ca="1" si="968"/>
        <v>0</v>
      </c>
      <c r="AD5067" s="26">
        <f t="shared" ca="1" si="976"/>
        <v>34.760023273965771</v>
      </c>
      <c r="AE5067" s="27">
        <f t="shared" ca="1" si="977"/>
        <v>-224258.17446601007</v>
      </c>
    </row>
    <row r="5068" spans="12:31" x14ac:dyDescent="0.2">
      <c r="L5068" s="21">
        <v>5063</v>
      </c>
      <c r="M5068" s="22">
        <f t="shared" ca="1" si="969"/>
        <v>1.6172892112492867</v>
      </c>
      <c r="N5068" s="22">
        <f t="shared" ca="1" si="969"/>
        <v>0.17754333274626652</v>
      </c>
      <c r="O5068" s="22">
        <f t="shared" ca="1" si="973"/>
        <v>1.6172892112492867</v>
      </c>
      <c r="P5068" s="24">
        <f t="shared" ca="1" si="970"/>
        <v>1.1527517983568194</v>
      </c>
      <c r="Q5068" s="22">
        <f t="shared" ca="1" si="971"/>
        <v>295.91367007939624</v>
      </c>
      <c r="R5068" s="22">
        <f t="shared" ca="1" si="972"/>
        <v>576.48633404335158</v>
      </c>
      <c r="S5068" s="25">
        <f t="shared" ca="1" si="966"/>
        <v>14363230.328734875</v>
      </c>
      <c r="T5068" s="22">
        <f t="shared" ca="1" si="967"/>
        <v>4363230.3287348747</v>
      </c>
      <c r="U5068" s="22">
        <f t="shared" ca="1" si="974"/>
        <v>4308449.2639794676</v>
      </c>
      <c r="AA5068" s="26">
        <f t="shared" ca="1" si="975"/>
        <v>295.91367007939624</v>
      </c>
      <c r="AB5068" s="26">
        <f t="shared" ca="1" si="975"/>
        <v>576.48633404335158</v>
      </c>
      <c r="AC5068" s="26">
        <f t="shared" ca="1" si="968"/>
        <v>120.91367007939624</v>
      </c>
      <c r="AD5068" s="26">
        <f t="shared" ca="1" si="976"/>
        <v>96.486334043351576</v>
      </c>
      <c r="AE5068" s="27">
        <f t="shared" ca="1" si="977"/>
        <v>54781.064755407162</v>
      </c>
    </row>
    <row r="5069" spans="12:31" x14ac:dyDescent="0.2">
      <c r="L5069" s="21">
        <v>5064</v>
      </c>
      <c r="M5069" s="22">
        <f t="shared" ca="1" si="969"/>
        <v>0.33699228699146166</v>
      </c>
      <c r="N5069" s="22">
        <f t="shared" ca="1" si="969"/>
        <v>0.68692740826457066</v>
      </c>
      <c r="O5069" s="22">
        <f t="shared" ca="1" si="973"/>
        <v>0.33699228699146166</v>
      </c>
      <c r="P5069" s="24">
        <f t="shared" ca="1" si="970"/>
        <v>0.74636495436461958</v>
      </c>
      <c r="Q5069" s="22">
        <f t="shared" ca="1" si="971"/>
        <v>190.66623510491459</v>
      </c>
      <c r="R5069" s="22">
        <f t="shared" ca="1" si="972"/>
        <v>538.98700942350524</v>
      </c>
      <c r="S5069" s="25">
        <f t="shared" ca="1" si="966"/>
        <v>11010815.031457171</v>
      </c>
      <c r="T5069" s="22">
        <f t="shared" ca="1" si="967"/>
        <v>1010815.0314571708</v>
      </c>
      <c r="U5069" s="22">
        <f t="shared" ca="1" si="974"/>
        <v>901200.15236413525</v>
      </c>
      <c r="AA5069" s="26">
        <f t="shared" ca="1" si="975"/>
        <v>190.66623510491459</v>
      </c>
      <c r="AB5069" s="26">
        <f t="shared" ca="1" si="975"/>
        <v>538.98700942350524</v>
      </c>
      <c r="AC5069" s="26">
        <f t="shared" ca="1" si="968"/>
        <v>15.666235104914591</v>
      </c>
      <c r="AD5069" s="26">
        <f t="shared" ca="1" si="976"/>
        <v>58.987009423505242</v>
      </c>
      <c r="AE5069" s="27">
        <f t="shared" ca="1" si="977"/>
        <v>109614.87909303559</v>
      </c>
    </row>
    <row r="5070" spans="12:31" x14ac:dyDescent="0.2">
      <c r="L5070" s="21">
        <v>5065</v>
      </c>
      <c r="M5070" s="22">
        <f t="shared" ca="1" si="969"/>
        <v>-0.88029155756290656</v>
      </c>
      <c r="N5070" s="22">
        <f t="shared" ca="1" si="969"/>
        <v>-1.1038236874177865</v>
      </c>
      <c r="O5070" s="22">
        <f t="shared" ca="1" si="973"/>
        <v>-0.88029155756290656</v>
      </c>
      <c r="P5070" s="24">
        <f t="shared" ca="1" si="970"/>
        <v>-1.4118404111559399</v>
      </c>
      <c r="Q5070" s="22">
        <f t="shared" ca="1" si="971"/>
        <v>125.53873642549146</v>
      </c>
      <c r="R5070" s="22">
        <f t="shared" ca="1" si="972"/>
        <v>377.09298186368738</v>
      </c>
      <c r="S5070" s="25">
        <f t="shared" ca="1" si="966"/>
        <v>7482586.8267071396</v>
      </c>
      <c r="T5070" s="22">
        <f t="shared" ca="1" si="967"/>
        <v>0</v>
      </c>
      <c r="U5070" s="22">
        <f t="shared" ca="1" si="974"/>
        <v>-71677.740551864699</v>
      </c>
      <c r="AA5070" s="26">
        <f t="shared" ca="1" si="975"/>
        <v>125.53873642549146</v>
      </c>
      <c r="AB5070" s="26">
        <f t="shared" ca="1" si="975"/>
        <v>377.09298186368738</v>
      </c>
      <c r="AC5070" s="26">
        <f t="shared" ca="1" si="968"/>
        <v>0</v>
      </c>
      <c r="AD5070" s="26">
        <f t="shared" ca="1" si="976"/>
        <v>0</v>
      </c>
      <c r="AE5070" s="27">
        <f t="shared" ca="1" si="977"/>
        <v>71677.740551864699</v>
      </c>
    </row>
    <row r="5071" spans="12:31" x14ac:dyDescent="0.2">
      <c r="L5071" s="21">
        <v>5066</v>
      </c>
      <c r="M5071" s="22">
        <f t="shared" ca="1" si="969"/>
        <v>1.6073240831888129</v>
      </c>
      <c r="N5071" s="22">
        <f t="shared" ca="1" si="969"/>
        <v>0.49295737867364625</v>
      </c>
      <c r="O5071" s="22">
        <f t="shared" ca="1" si="973"/>
        <v>1.6073240831888129</v>
      </c>
      <c r="P5071" s="24">
        <f t="shared" ca="1" si="970"/>
        <v>1.3921453547043756</v>
      </c>
      <c r="Q5071" s="22">
        <f t="shared" ca="1" si="971"/>
        <v>294.90303072085919</v>
      </c>
      <c r="R5071" s="22">
        <f t="shared" ca="1" si="972"/>
        <v>599.78611642904525</v>
      </c>
      <c r="S5071" s="25">
        <f t="shared" ca="1" si="966"/>
        <v>14579041.490218371</v>
      </c>
      <c r="T5071" s="22">
        <f t="shared" ca="1" si="967"/>
        <v>4579041.4902183712</v>
      </c>
      <c r="U5071" s="22">
        <f t="shared" ca="1" si="974"/>
        <v>4517110.3213424217</v>
      </c>
      <c r="AA5071" s="26">
        <f t="shared" ca="1" si="975"/>
        <v>294.90303072085919</v>
      </c>
      <c r="AB5071" s="26">
        <f t="shared" ca="1" si="975"/>
        <v>599.78611642904525</v>
      </c>
      <c r="AC5071" s="26">
        <f t="shared" ca="1" si="968"/>
        <v>119.90303072085919</v>
      </c>
      <c r="AD5071" s="26">
        <f t="shared" ca="1" si="976"/>
        <v>119.78611642904525</v>
      </c>
      <c r="AE5071" s="27">
        <f t="shared" ca="1" si="977"/>
        <v>61931.168875949457</v>
      </c>
    </row>
    <row r="5072" spans="12:31" x14ac:dyDescent="0.2">
      <c r="L5072" s="21">
        <v>5067</v>
      </c>
      <c r="M5072" s="22">
        <f t="shared" ca="1" si="969"/>
        <v>-9.7964737023463574E-2</v>
      </c>
      <c r="N5072" s="22">
        <f t="shared" ca="1" si="969"/>
        <v>-0.31547300942563622</v>
      </c>
      <c r="O5072" s="22">
        <f t="shared" ca="1" si="973"/>
        <v>-9.7964737023463574E-2</v>
      </c>
      <c r="P5072" s="24">
        <f t="shared" ca="1" si="970"/>
        <v>-0.30714091561581203</v>
      </c>
      <c r="Q5072" s="22">
        <f t="shared" ca="1" si="971"/>
        <v>164.21848836255057</v>
      </c>
      <c r="R5072" s="22">
        <f t="shared" ca="1" si="972"/>
        <v>452.74456929568402</v>
      </c>
      <c r="S5072" s="25">
        <f t="shared" ca="1" si="966"/>
        <v>9363164.0311355572</v>
      </c>
      <c r="T5072" s="22">
        <f t="shared" ca="1" si="967"/>
        <v>0</v>
      </c>
      <c r="U5072" s="22">
        <f t="shared" ca="1" si="974"/>
        <v>-132447.74377881957</v>
      </c>
      <c r="AA5072" s="26">
        <f t="shared" ca="1" si="975"/>
        <v>164.21848836255057</v>
      </c>
      <c r="AB5072" s="26">
        <f t="shared" ca="1" si="975"/>
        <v>452.74456929568402</v>
      </c>
      <c r="AC5072" s="26">
        <f t="shared" ca="1" si="968"/>
        <v>0</v>
      </c>
      <c r="AD5072" s="26">
        <f t="shared" ca="1" si="976"/>
        <v>0</v>
      </c>
      <c r="AE5072" s="27">
        <f t="shared" ca="1" si="977"/>
        <v>132447.74377881957</v>
      </c>
    </row>
    <row r="5073" spans="12:31" x14ac:dyDescent="0.2">
      <c r="L5073" s="21">
        <v>5068</v>
      </c>
      <c r="M5073" s="22">
        <f t="shared" ca="1" si="969"/>
        <v>-0.59382169984254718</v>
      </c>
      <c r="N5073" s="22">
        <f t="shared" ca="1" si="969"/>
        <v>0.1247520150532032</v>
      </c>
      <c r="O5073" s="22">
        <f t="shared" ca="1" si="973"/>
        <v>-0.59382169984254718</v>
      </c>
      <c r="P5073" s="24">
        <f t="shared" ca="1" si="970"/>
        <v>-0.27533118546687152</v>
      </c>
      <c r="Q5073" s="22">
        <f t="shared" ca="1" si="971"/>
        <v>138.51288578159188</v>
      </c>
      <c r="R5073" s="22">
        <f t="shared" ca="1" si="972"/>
        <v>455.13444465695073</v>
      </c>
      <c r="S5073" s="25">
        <f t="shared" ca="1" si="966"/>
        <v>8665424.5713009574</v>
      </c>
      <c r="T5073" s="22">
        <f t="shared" ca="1" si="967"/>
        <v>0</v>
      </c>
      <c r="U5073" s="22">
        <f t="shared" ca="1" si="974"/>
        <v>-104267.26672010391</v>
      </c>
      <c r="AA5073" s="26">
        <f t="shared" ca="1" si="975"/>
        <v>138.51288578159188</v>
      </c>
      <c r="AB5073" s="26">
        <f t="shared" ca="1" si="975"/>
        <v>455.13444465695073</v>
      </c>
      <c r="AC5073" s="26">
        <f t="shared" ca="1" si="968"/>
        <v>0</v>
      </c>
      <c r="AD5073" s="26">
        <f t="shared" ca="1" si="976"/>
        <v>0</v>
      </c>
      <c r="AE5073" s="27">
        <f t="shared" ca="1" si="977"/>
        <v>104267.26672010391</v>
      </c>
    </row>
    <row r="5074" spans="12:31" x14ac:dyDescent="0.2">
      <c r="L5074" s="21">
        <v>5069</v>
      </c>
      <c r="M5074" s="22">
        <f t="shared" ca="1" si="969"/>
        <v>0.81995597410828469</v>
      </c>
      <c r="N5074" s="22">
        <f t="shared" ca="1" si="969"/>
        <v>-0.33758871429688792</v>
      </c>
      <c r="O5074" s="22">
        <f t="shared" ca="1" si="973"/>
        <v>0.81995597410828469</v>
      </c>
      <c r="P5074" s="24">
        <f t="shared" ca="1" si="970"/>
        <v>0.25142181511581663</v>
      </c>
      <c r="Q5074" s="22">
        <f t="shared" ca="1" si="971"/>
        <v>225.0522124274521</v>
      </c>
      <c r="R5074" s="22">
        <f t="shared" ca="1" si="972"/>
        <v>496.59487494049466</v>
      </c>
      <c r="S5074" s="25">
        <f t="shared" ca="1" si="966"/>
        <v>11533325.588161364</v>
      </c>
      <c r="T5074" s="22">
        <f t="shared" ca="1" si="967"/>
        <v>1533325.5881613642</v>
      </c>
      <c r="U5074" s="22">
        <f t="shared" ca="1" si="974"/>
        <v>1456923.2451261617</v>
      </c>
      <c r="AA5074" s="26">
        <f t="shared" ca="1" si="975"/>
        <v>225.0522124274521</v>
      </c>
      <c r="AB5074" s="26">
        <f t="shared" ca="1" si="975"/>
        <v>496.59487494049466</v>
      </c>
      <c r="AC5074" s="26">
        <f t="shared" ca="1" si="968"/>
        <v>50.052212427452105</v>
      </c>
      <c r="AD5074" s="26">
        <f t="shared" ca="1" si="976"/>
        <v>16.594874940494662</v>
      </c>
      <c r="AE5074" s="27">
        <f t="shared" ca="1" si="977"/>
        <v>76402.343035202473</v>
      </c>
    </row>
    <row r="5075" spans="12:31" x14ac:dyDescent="0.2">
      <c r="L5075" s="21">
        <v>5070</v>
      </c>
      <c r="M5075" s="22">
        <f t="shared" ca="1" si="969"/>
        <v>0.25216616295142835</v>
      </c>
      <c r="N5075" s="22">
        <f t="shared" ca="1" si="969"/>
        <v>6.5063891902421303E-2</v>
      </c>
      <c r="O5075" s="22">
        <f t="shared" ca="1" si="973"/>
        <v>0.25216616295142835</v>
      </c>
      <c r="P5075" s="24">
        <f t="shared" ca="1" si="970"/>
        <v>0.20884865297671584</v>
      </c>
      <c r="Q5075" s="22">
        <f t="shared" ca="1" si="971"/>
        <v>185.19373237295423</v>
      </c>
      <c r="R5075" s="22">
        <f t="shared" ca="1" si="972"/>
        <v>493.10807308317766</v>
      </c>
      <c r="S5075" s="25">
        <f t="shared" ca="1" si="966"/>
        <v>10376036.188920595</v>
      </c>
      <c r="T5075" s="22">
        <f t="shared" ca="1" si="967"/>
        <v>376036.18892059475</v>
      </c>
      <c r="U5075" s="22">
        <f t="shared" ca="1" si="974"/>
        <v>275868.05833883106</v>
      </c>
      <c r="AA5075" s="26">
        <f t="shared" ca="1" si="975"/>
        <v>185.19373237295423</v>
      </c>
      <c r="AB5075" s="26">
        <f t="shared" ca="1" si="975"/>
        <v>493.10807308317766</v>
      </c>
      <c r="AC5075" s="26">
        <f t="shared" ca="1" si="968"/>
        <v>10.19373237295423</v>
      </c>
      <c r="AD5075" s="26">
        <f t="shared" ca="1" si="976"/>
        <v>13.108073083177658</v>
      </c>
      <c r="AE5075" s="27">
        <f t="shared" ca="1" si="977"/>
        <v>100168.13058176372</v>
      </c>
    </row>
    <row r="5076" spans="12:31" x14ac:dyDescent="0.2">
      <c r="L5076" s="21">
        <v>5071</v>
      </c>
      <c r="M5076" s="22">
        <f t="shared" ca="1" si="969"/>
        <v>0.19672421118745936</v>
      </c>
      <c r="N5076" s="22">
        <f t="shared" ca="1" si="969"/>
        <v>-1.2377960870265539</v>
      </c>
      <c r="O5076" s="22">
        <f t="shared" ca="1" si="973"/>
        <v>0.19672421118745936</v>
      </c>
      <c r="P5076" s="24">
        <f t="shared" ca="1" si="970"/>
        <v>-0.84059569819059843</v>
      </c>
      <c r="Q5076" s="22">
        <f t="shared" ca="1" si="971"/>
        <v>181.70209482284096</v>
      </c>
      <c r="R5076" s="22">
        <f t="shared" ca="1" si="972"/>
        <v>414.48517599984956</v>
      </c>
      <c r="S5076" s="25">
        <f t="shared" ca="1" si="966"/>
        <v>9453733.117059065</v>
      </c>
      <c r="T5076" s="22">
        <f t="shared" ca="1" si="967"/>
        <v>0</v>
      </c>
      <c r="U5076" s="22">
        <f t="shared" ca="1" si="974"/>
        <v>56977.114619379252</v>
      </c>
      <c r="AA5076" s="26">
        <f t="shared" ca="1" si="975"/>
        <v>181.70209482284096</v>
      </c>
      <c r="AB5076" s="26">
        <f t="shared" ca="1" si="975"/>
        <v>414.48517599984956</v>
      </c>
      <c r="AC5076" s="26">
        <f t="shared" ca="1" si="968"/>
        <v>6.7020948228409623</v>
      </c>
      <c r="AD5076" s="26">
        <f t="shared" ca="1" si="976"/>
        <v>0</v>
      </c>
      <c r="AE5076" s="27">
        <f t="shared" ca="1" si="977"/>
        <v>-56977.114619379252</v>
      </c>
    </row>
    <row r="5077" spans="12:31" x14ac:dyDescent="0.2">
      <c r="L5077" s="21">
        <v>5072</v>
      </c>
      <c r="M5077" s="22">
        <f t="shared" ca="1" si="969"/>
        <v>-0.243346104783499</v>
      </c>
      <c r="N5077" s="22">
        <f t="shared" ca="1" si="969"/>
        <v>0.46377904913408752</v>
      </c>
      <c r="O5077" s="22">
        <f t="shared" ca="1" si="973"/>
        <v>-0.243346104783499</v>
      </c>
      <c r="P5077" s="24">
        <f t="shared" ca="1" si="970"/>
        <v>0.20854672306191432</v>
      </c>
      <c r="Q5077" s="22">
        <f t="shared" ca="1" si="971"/>
        <v>156.22329934345413</v>
      </c>
      <c r="R5077" s="22">
        <f t="shared" ca="1" si="972"/>
        <v>493.08343223263512</v>
      </c>
      <c r="S5077" s="25">
        <f t="shared" ca="1" si="966"/>
        <v>9561187.2676017247</v>
      </c>
      <c r="T5077" s="22">
        <f t="shared" ca="1" si="967"/>
        <v>0</v>
      </c>
      <c r="U5077" s="22">
        <f t="shared" ca="1" si="974"/>
        <v>3650.6589235412539</v>
      </c>
      <c r="AA5077" s="26">
        <f t="shared" ca="1" si="975"/>
        <v>156.22329934345413</v>
      </c>
      <c r="AB5077" s="26">
        <f t="shared" ca="1" si="975"/>
        <v>493.08343223263512</v>
      </c>
      <c r="AC5077" s="26">
        <f t="shared" ca="1" si="968"/>
        <v>0</v>
      </c>
      <c r="AD5077" s="26">
        <f t="shared" ca="1" si="976"/>
        <v>13.083432232635118</v>
      </c>
      <c r="AE5077" s="27">
        <f t="shared" ca="1" si="977"/>
        <v>-3650.6589235412539</v>
      </c>
    </row>
    <row r="5078" spans="12:31" x14ac:dyDescent="0.2">
      <c r="L5078" s="21">
        <v>5073</v>
      </c>
      <c r="M5078" s="22">
        <f t="shared" ca="1" si="969"/>
        <v>-1.9127716645962403</v>
      </c>
      <c r="N5078" s="22">
        <f t="shared" ca="1" si="969"/>
        <v>0.23632090766842417</v>
      </c>
      <c r="O5078" s="22">
        <f t="shared" ca="1" si="973"/>
        <v>-1.9127716645962403</v>
      </c>
      <c r="P5078" s="24">
        <f t="shared" ca="1" si="970"/>
        <v>-1.0157824189274041</v>
      </c>
      <c r="Q5078" s="22">
        <f t="shared" ca="1" si="971"/>
        <v>88.07158312772998</v>
      </c>
      <c r="R5078" s="22">
        <f t="shared" ca="1" si="972"/>
        <v>402.63983532130965</v>
      </c>
      <c r="S5078" s="25">
        <f t="shared" ca="1" si="966"/>
        <v>6696867.5282234792</v>
      </c>
      <c r="T5078" s="22">
        <f t="shared" ca="1" si="967"/>
        <v>0</v>
      </c>
      <c r="U5078" s="22">
        <f t="shared" ca="1" si="974"/>
        <v>-35716.722279552661</v>
      </c>
      <c r="AA5078" s="26">
        <f t="shared" ca="1" si="975"/>
        <v>88.07158312772998</v>
      </c>
      <c r="AB5078" s="26">
        <f t="shared" ca="1" si="975"/>
        <v>402.63983532130965</v>
      </c>
      <c r="AC5078" s="26">
        <f t="shared" ca="1" si="968"/>
        <v>0</v>
      </c>
      <c r="AD5078" s="26">
        <f t="shared" ca="1" si="976"/>
        <v>0</v>
      </c>
      <c r="AE5078" s="27">
        <f t="shared" ca="1" si="977"/>
        <v>35716.722279552661</v>
      </c>
    </row>
    <row r="5079" spans="12:31" x14ac:dyDescent="0.2">
      <c r="L5079" s="21">
        <v>5074</v>
      </c>
      <c r="M5079" s="22">
        <f t="shared" ca="1" si="969"/>
        <v>1.0526320520355186</v>
      </c>
      <c r="N5079" s="22">
        <f t="shared" ca="1" si="969"/>
        <v>1.0805037225047771</v>
      </c>
      <c r="O5079" s="22">
        <f t="shared" ca="1" si="973"/>
        <v>1.0526320520355186</v>
      </c>
      <c r="P5079" s="24">
        <f t="shared" ca="1" si="970"/>
        <v>1.5017832826459032</v>
      </c>
      <c r="Q5079" s="22">
        <f t="shared" ca="1" si="971"/>
        <v>243.76710633146888</v>
      </c>
      <c r="R5079" s="22">
        <f t="shared" ca="1" si="972"/>
        <v>610.76913738534404</v>
      </c>
      <c r="S5079" s="25">
        <f t="shared" ca="1" si="966"/>
        <v>13256325.593901418</v>
      </c>
      <c r="T5079" s="22">
        <f t="shared" ca="1" si="967"/>
        <v>3256325.5939014181</v>
      </c>
      <c r="U5079" s="22">
        <f t="shared" ca="1" si="974"/>
        <v>3159577.415321134</v>
      </c>
      <c r="AA5079" s="26">
        <f t="shared" ca="1" si="975"/>
        <v>243.76710633146888</v>
      </c>
      <c r="AB5079" s="26">
        <f t="shared" ca="1" si="975"/>
        <v>610.76913738534404</v>
      </c>
      <c r="AC5079" s="26">
        <f t="shared" ca="1" si="968"/>
        <v>68.767106331468881</v>
      </c>
      <c r="AD5079" s="26">
        <f t="shared" ca="1" si="976"/>
        <v>130.76913738534404</v>
      </c>
      <c r="AE5079" s="27">
        <f t="shared" ca="1" si="977"/>
        <v>96748.178580284119</v>
      </c>
    </row>
    <row r="5080" spans="12:31" x14ac:dyDescent="0.2">
      <c r="L5080" s="21">
        <v>5075</v>
      </c>
      <c r="M5080" s="22">
        <f t="shared" ca="1" si="969"/>
        <v>0.27852075034099039</v>
      </c>
      <c r="N5080" s="22">
        <f t="shared" ca="1" si="969"/>
        <v>0.87244206806624214</v>
      </c>
      <c r="O5080" s="22">
        <f t="shared" ca="1" si="973"/>
        <v>0.27852075034099039</v>
      </c>
      <c r="P5080" s="24">
        <f t="shared" ca="1" si="970"/>
        <v>0.85416615288342357</v>
      </c>
      <c r="Q5080" s="22">
        <f t="shared" ca="1" si="971"/>
        <v>186.87694775164789</v>
      </c>
      <c r="R5080" s="22">
        <f t="shared" ca="1" si="972"/>
        <v>548.68988053688076</v>
      </c>
      <c r="S5080" s="25">
        <f t="shared" ca="1" si="966"/>
        <v>11005973.34466842</v>
      </c>
      <c r="T5080" s="22">
        <f t="shared" ca="1" si="967"/>
        <v>1005973.34466842</v>
      </c>
      <c r="U5080" s="22">
        <f t="shared" ca="1" si="974"/>
        <v>891289.97680631431</v>
      </c>
      <c r="AA5080" s="26">
        <f t="shared" ca="1" si="975"/>
        <v>186.87694775164789</v>
      </c>
      <c r="AB5080" s="26">
        <f t="shared" ca="1" si="975"/>
        <v>548.68988053688076</v>
      </c>
      <c r="AC5080" s="26">
        <f t="shared" ca="1" si="968"/>
        <v>11.87694775164789</v>
      </c>
      <c r="AD5080" s="26">
        <f t="shared" ca="1" si="976"/>
        <v>68.689880536880764</v>
      </c>
      <c r="AE5080" s="27">
        <f t="shared" ca="1" si="977"/>
        <v>114683.36786210572</v>
      </c>
    </row>
    <row r="5081" spans="12:31" x14ac:dyDescent="0.2">
      <c r="L5081" s="21">
        <v>5076</v>
      </c>
      <c r="M5081" s="22">
        <f t="shared" ca="1" si="969"/>
        <v>6.1558187331532226E-2</v>
      </c>
      <c r="N5081" s="22">
        <f t="shared" ca="1" si="969"/>
        <v>-0.29543443987597917</v>
      </c>
      <c r="O5081" s="22">
        <f t="shared" ca="1" si="973"/>
        <v>6.1558187331532226E-2</v>
      </c>
      <c r="P5081" s="24">
        <f t="shared" ca="1" si="970"/>
        <v>-0.19147053409703868</v>
      </c>
      <c r="Q5081" s="22">
        <f t="shared" ca="1" si="971"/>
        <v>173.46297449810325</v>
      </c>
      <c r="R5081" s="22">
        <f t="shared" ca="1" si="972"/>
        <v>461.49556517670095</v>
      </c>
      <c r="S5081" s="25">
        <f t="shared" ca="1" si="966"/>
        <v>9714828.4311198462</v>
      </c>
      <c r="T5081" s="22">
        <f t="shared" ca="1" si="967"/>
        <v>0</v>
      </c>
      <c r="U5081" s="22">
        <f t="shared" ca="1" si="974"/>
        <v>-144809.56587159104</v>
      </c>
      <c r="AA5081" s="26">
        <f t="shared" ca="1" si="975"/>
        <v>173.46297449810325</v>
      </c>
      <c r="AB5081" s="26">
        <f t="shared" ca="1" si="975"/>
        <v>461.49556517670095</v>
      </c>
      <c r="AC5081" s="26">
        <f t="shared" ca="1" si="968"/>
        <v>0</v>
      </c>
      <c r="AD5081" s="26">
        <f t="shared" ca="1" si="976"/>
        <v>0</v>
      </c>
      <c r="AE5081" s="27">
        <f t="shared" ca="1" si="977"/>
        <v>144809.56587159104</v>
      </c>
    </row>
    <row r="5082" spans="12:31" x14ac:dyDescent="0.2">
      <c r="L5082" s="21">
        <v>5077</v>
      </c>
      <c r="M5082" s="22">
        <f t="shared" ca="1" si="969"/>
        <v>-0.65331259921725615</v>
      </c>
      <c r="N5082" s="22">
        <f t="shared" ca="1" si="969"/>
        <v>0.73396691292324945</v>
      </c>
      <c r="O5082" s="22">
        <f t="shared" ca="1" si="973"/>
        <v>-0.65331259921725615</v>
      </c>
      <c r="P5082" s="24">
        <f t="shared" ca="1" si="970"/>
        <v>0.16180827088518113</v>
      </c>
      <c r="Q5082" s="22">
        <f t="shared" ca="1" si="971"/>
        <v>135.71258799340524</v>
      </c>
      <c r="R5082" s="22">
        <f t="shared" ca="1" si="972"/>
        <v>489.28386311860487</v>
      </c>
      <c r="S5082" s="25">
        <f t="shared" ca="1" si="966"/>
        <v>8944640.0024077855</v>
      </c>
      <c r="T5082" s="22">
        <f t="shared" ca="1" si="967"/>
        <v>0</v>
      </c>
      <c r="U5082" s="22">
        <f t="shared" ca="1" si="974"/>
        <v>-12185.365201447712</v>
      </c>
      <c r="AA5082" s="26">
        <f t="shared" ca="1" si="975"/>
        <v>135.71258799340524</v>
      </c>
      <c r="AB5082" s="26">
        <f t="shared" ca="1" si="975"/>
        <v>489.28386311860487</v>
      </c>
      <c r="AC5082" s="26">
        <f t="shared" ca="1" si="968"/>
        <v>0</v>
      </c>
      <c r="AD5082" s="26">
        <f t="shared" ca="1" si="976"/>
        <v>9.2838631186048701</v>
      </c>
      <c r="AE5082" s="27">
        <f t="shared" ca="1" si="977"/>
        <v>12185.365201447712</v>
      </c>
    </row>
    <row r="5083" spans="12:31" x14ac:dyDescent="0.2">
      <c r="L5083" s="21">
        <v>5078</v>
      </c>
      <c r="M5083" s="22">
        <f t="shared" ca="1" si="969"/>
        <v>-0.92640677444193209</v>
      </c>
      <c r="N5083" s="22">
        <f t="shared" ca="1" si="969"/>
        <v>-1.2720751771247594</v>
      </c>
      <c r="O5083" s="22">
        <f t="shared" ca="1" si="973"/>
        <v>-0.92640677444193209</v>
      </c>
      <c r="P5083" s="24">
        <f t="shared" ca="1" si="970"/>
        <v>-1.5718014521250301</v>
      </c>
      <c r="Q5083" s="22">
        <f t="shared" ca="1" si="971"/>
        <v>123.56686019073425</v>
      </c>
      <c r="R5083" s="22">
        <f t="shared" ca="1" si="972"/>
        <v>367.240521056734</v>
      </c>
      <c r="S5083" s="25">
        <f t="shared" ca="1" si="966"/>
        <v>7323868.1165597513</v>
      </c>
      <c r="T5083" s="22">
        <f t="shared" ca="1" si="967"/>
        <v>0</v>
      </c>
      <c r="U5083" s="22">
        <f t="shared" ca="1" si="974"/>
        <v>-67190.146102379513</v>
      </c>
      <c r="AA5083" s="26">
        <f t="shared" ca="1" si="975"/>
        <v>123.56686019073425</v>
      </c>
      <c r="AB5083" s="26">
        <f t="shared" ca="1" si="975"/>
        <v>367.240521056734</v>
      </c>
      <c r="AC5083" s="26">
        <f t="shared" ca="1" si="968"/>
        <v>0</v>
      </c>
      <c r="AD5083" s="26">
        <f t="shared" ca="1" si="976"/>
        <v>0</v>
      </c>
      <c r="AE5083" s="27">
        <f t="shared" ca="1" si="977"/>
        <v>67190.146102379513</v>
      </c>
    </row>
    <row r="5084" spans="12:31" x14ac:dyDescent="0.2">
      <c r="L5084" s="21">
        <v>5079</v>
      </c>
      <c r="M5084" s="22">
        <f t="shared" ca="1" si="969"/>
        <v>0.2646610387755744</v>
      </c>
      <c r="N5084" s="22">
        <f t="shared" ca="1" si="969"/>
        <v>-0.86300705134550659</v>
      </c>
      <c r="O5084" s="22">
        <f t="shared" ca="1" si="973"/>
        <v>0.2646610387755744</v>
      </c>
      <c r="P5084" s="24">
        <f t="shared" ca="1" si="970"/>
        <v>-0.50609515347164957</v>
      </c>
      <c r="Q5084" s="22">
        <f t="shared" ca="1" si="971"/>
        <v>185.98985694654718</v>
      </c>
      <c r="R5084" s="22">
        <f t="shared" ca="1" si="972"/>
        <v>438.07916541672495</v>
      </c>
      <c r="S5084" s="25">
        <f t="shared" ca="1" si="966"/>
        <v>9821608.6095211245</v>
      </c>
      <c r="T5084" s="22">
        <f t="shared" ca="1" si="967"/>
        <v>0</v>
      </c>
      <c r="U5084" s="22">
        <f t="shared" ca="1" si="974"/>
        <v>174733.92541382182</v>
      </c>
      <c r="AA5084" s="26">
        <f t="shared" ca="1" si="975"/>
        <v>185.98985694654718</v>
      </c>
      <c r="AB5084" s="26">
        <f t="shared" ca="1" si="975"/>
        <v>438.07916541672495</v>
      </c>
      <c r="AC5084" s="26">
        <f t="shared" ca="1" si="968"/>
        <v>10.989856946547178</v>
      </c>
      <c r="AD5084" s="26">
        <f t="shared" ca="1" si="976"/>
        <v>0</v>
      </c>
      <c r="AE5084" s="27">
        <f t="shared" ca="1" si="977"/>
        <v>-174733.92541382182</v>
      </c>
    </row>
    <row r="5085" spans="12:31" x14ac:dyDescent="0.2">
      <c r="L5085" s="21">
        <v>5080</v>
      </c>
      <c r="M5085" s="22">
        <f t="shared" ca="1" si="969"/>
        <v>-1.2328605756970428</v>
      </c>
      <c r="N5085" s="22">
        <f t="shared" ca="1" si="969"/>
        <v>-0.21114924832477835</v>
      </c>
      <c r="O5085" s="22">
        <f t="shared" ca="1" si="973"/>
        <v>-1.2328605756970428</v>
      </c>
      <c r="P5085" s="24">
        <f t="shared" ca="1" si="970"/>
        <v>-0.93778256074423738</v>
      </c>
      <c r="Q5085" s="22">
        <f t="shared" ca="1" si="971"/>
        <v>111.22694201526997</v>
      </c>
      <c r="R5085" s="22">
        <f t="shared" ca="1" si="972"/>
        <v>407.87144261620392</v>
      </c>
      <c r="S5085" s="25">
        <f t="shared" ca="1" si="966"/>
        <v>7402787.617088411</v>
      </c>
      <c r="T5085" s="22">
        <f t="shared" ca="1" si="967"/>
        <v>0</v>
      </c>
      <c r="U5085" s="22">
        <f t="shared" ca="1" si="974"/>
        <v>-62812.811689255934</v>
      </c>
      <c r="AA5085" s="26">
        <f t="shared" ca="1" si="975"/>
        <v>111.22694201526997</v>
      </c>
      <c r="AB5085" s="26">
        <f t="shared" ca="1" si="975"/>
        <v>407.87144261620392</v>
      </c>
      <c r="AC5085" s="26">
        <f t="shared" ca="1" si="968"/>
        <v>0</v>
      </c>
      <c r="AD5085" s="26">
        <f t="shared" ca="1" si="976"/>
        <v>0</v>
      </c>
      <c r="AE5085" s="27">
        <f t="shared" ca="1" si="977"/>
        <v>62812.811689255934</v>
      </c>
    </row>
    <row r="5086" spans="12:31" x14ac:dyDescent="0.2">
      <c r="L5086" s="21">
        <v>5081</v>
      </c>
      <c r="M5086" s="22">
        <f t="shared" ca="1" si="969"/>
        <v>0.9399988499838049</v>
      </c>
      <c r="N5086" s="22">
        <f t="shared" ca="1" si="969"/>
        <v>-4.0504516153800643E-2</v>
      </c>
      <c r="O5086" s="22">
        <f t="shared" ca="1" si="973"/>
        <v>0.9399988499838049</v>
      </c>
      <c r="P5086" s="24">
        <f t="shared" ca="1" si="970"/>
        <v>0.55809053731963898</v>
      </c>
      <c r="Q5086" s="22">
        <f t="shared" ca="1" si="971"/>
        <v>234.52091641103527</v>
      </c>
      <c r="R5086" s="22">
        <f t="shared" ca="1" si="972"/>
        <v>522.4506854814648</v>
      </c>
      <c r="S5086" s="25">
        <f t="shared" ca="1" si="966"/>
        <v>12070587.212862205</v>
      </c>
      <c r="T5086" s="22">
        <f t="shared" ca="1" si="967"/>
        <v>2070587.2128622048</v>
      </c>
      <c r="U5086" s="22">
        <f t="shared" ca="1" si="974"/>
        <v>1992824.1978339376</v>
      </c>
      <c r="AA5086" s="26">
        <f t="shared" ca="1" si="975"/>
        <v>234.52091641103527</v>
      </c>
      <c r="AB5086" s="26">
        <f t="shared" ca="1" si="975"/>
        <v>522.4506854814648</v>
      </c>
      <c r="AC5086" s="26">
        <f t="shared" ca="1" si="968"/>
        <v>59.520916411035273</v>
      </c>
      <c r="AD5086" s="26">
        <f t="shared" ca="1" si="976"/>
        <v>42.450685481464802</v>
      </c>
      <c r="AE5086" s="27">
        <f t="shared" ca="1" si="977"/>
        <v>77763.015028267168</v>
      </c>
    </row>
    <row r="5087" spans="12:31" x14ac:dyDescent="0.2">
      <c r="L5087" s="21">
        <v>5082</v>
      </c>
      <c r="M5087" s="22">
        <f t="shared" ca="1" si="969"/>
        <v>-2.15273370134397</v>
      </c>
      <c r="N5087" s="22">
        <f t="shared" ca="1" si="969"/>
        <v>0.8045283198103037</v>
      </c>
      <c r="O5087" s="22">
        <f t="shared" ca="1" si="973"/>
        <v>-2.15273370134397</v>
      </c>
      <c r="P5087" s="24">
        <f t="shared" ca="1" si="970"/>
        <v>-0.72378417096107539</v>
      </c>
      <c r="Q5087" s="22">
        <f t="shared" ca="1" si="971"/>
        <v>81.106872868617103</v>
      </c>
      <c r="R5087" s="22">
        <f t="shared" ca="1" si="972"/>
        <v>422.5764686693874</v>
      </c>
      <c r="S5087" s="25">
        <f t="shared" ca="1" si="966"/>
        <v>6710009.5959122945</v>
      </c>
      <c r="T5087" s="22">
        <f t="shared" ca="1" si="967"/>
        <v>0</v>
      </c>
      <c r="U5087" s="22">
        <f t="shared" ca="1" si="974"/>
        <v>-32551.866692778305</v>
      </c>
      <c r="AA5087" s="26">
        <f t="shared" ca="1" si="975"/>
        <v>81.106872868617103</v>
      </c>
      <c r="AB5087" s="26">
        <f t="shared" ca="1" si="975"/>
        <v>422.5764686693874</v>
      </c>
      <c r="AC5087" s="26">
        <f t="shared" ca="1" si="968"/>
        <v>0</v>
      </c>
      <c r="AD5087" s="26">
        <f t="shared" ca="1" si="976"/>
        <v>0</v>
      </c>
      <c r="AE5087" s="27">
        <f t="shared" ca="1" si="977"/>
        <v>32551.866692778305</v>
      </c>
    </row>
    <row r="5088" spans="12:31" x14ac:dyDescent="0.2">
      <c r="L5088" s="21">
        <v>5083</v>
      </c>
      <c r="M5088" s="22">
        <f t="shared" ca="1" si="969"/>
        <v>1.1077718005304706</v>
      </c>
      <c r="N5088" s="22">
        <f t="shared" ca="1" si="969"/>
        <v>-2.6389445357203773</v>
      </c>
      <c r="O5088" s="22">
        <f t="shared" ca="1" si="973"/>
        <v>1.1077718005304706</v>
      </c>
      <c r="P5088" s="24">
        <f t="shared" ca="1" si="970"/>
        <v>-1.3603347630628808</v>
      </c>
      <c r="Q5088" s="22">
        <f t="shared" ca="1" si="971"/>
        <v>248.42562663785509</v>
      </c>
      <c r="R5088" s="22">
        <f t="shared" ca="1" si="972"/>
        <v>380.32128270394185</v>
      </c>
      <c r="S5088" s="25">
        <f t="shared" ca="1" si="966"/>
        <v>10971759.455105927</v>
      </c>
      <c r="T5088" s="22">
        <f t="shared" ca="1" si="967"/>
        <v>971759.45510592684</v>
      </c>
      <c r="U5088" s="22">
        <f t="shared" ca="1" si="974"/>
        <v>1982445.3622024842</v>
      </c>
      <c r="AA5088" s="26">
        <f t="shared" ca="1" si="975"/>
        <v>248.42562663785509</v>
      </c>
      <c r="AB5088" s="26">
        <f t="shared" ca="1" si="975"/>
        <v>380.32128270394185</v>
      </c>
      <c r="AC5088" s="26">
        <f t="shared" ca="1" si="968"/>
        <v>73.425626637855089</v>
      </c>
      <c r="AD5088" s="26">
        <f t="shared" ca="1" si="976"/>
        <v>0</v>
      </c>
      <c r="AE5088" s="27">
        <f t="shared" ca="1" si="977"/>
        <v>-1010685.9070965572</v>
      </c>
    </row>
    <row r="5089" spans="12:31" x14ac:dyDescent="0.2">
      <c r="L5089" s="21">
        <v>5084</v>
      </c>
      <c r="M5089" s="22">
        <f t="shared" ca="1" si="969"/>
        <v>-1.7815265110347953</v>
      </c>
      <c r="N5089" s="22">
        <f t="shared" ca="1" si="969"/>
        <v>-2.094338747378961</v>
      </c>
      <c r="O5089" s="22">
        <f t="shared" ca="1" si="973"/>
        <v>-1.7815265110347953</v>
      </c>
      <c r="P5089" s="24">
        <f t="shared" ca="1" si="970"/>
        <v>-2.7485732985335307</v>
      </c>
      <c r="Q5089" s="22">
        <f t="shared" ca="1" si="971"/>
        <v>92.130695448433926</v>
      </c>
      <c r="R5089" s="22">
        <f t="shared" ca="1" si="972"/>
        <v>302.24929720425064</v>
      </c>
      <c r="S5089" s="25">
        <f t="shared" ca="1" si="966"/>
        <v>5758708.0279140212</v>
      </c>
      <c r="T5089" s="22">
        <f t="shared" ca="1" si="967"/>
        <v>0</v>
      </c>
      <c r="U5089" s="22">
        <f t="shared" ca="1" si="974"/>
        <v>-16987.821941932954</v>
      </c>
      <c r="AA5089" s="26">
        <f t="shared" ca="1" si="975"/>
        <v>92.130695448433926</v>
      </c>
      <c r="AB5089" s="26">
        <f t="shared" ca="1" si="975"/>
        <v>302.24929720425064</v>
      </c>
      <c r="AC5089" s="26">
        <f t="shared" ca="1" si="968"/>
        <v>0</v>
      </c>
      <c r="AD5089" s="26">
        <f t="shared" ca="1" si="976"/>
        <v>0</v>
      </c>
      <c r="AE5089" s="27">
        <f t="shared" ca="1" si="977"/>
        <v>16987.821941932954</v>
      </c>
    </row>
    <row r="5090" spans="12:31" x14ac:dyDescent="0.2">
      <c r="L5090" s="21">
        <v>5085</v>
      </c>
      <c r="M5090" s="22">
        <f t="shared" ca="1" si="969"/>
        <v>0.81719157415388932</v>
      </c>
      <c r="N5090" s="22">
        <f t="shared" ca="1" si="969"/>
        <v>-1.2379838158460694</v>
      </c>
      <c r="O5090" s="22">
        <f t="shared" ca="1" si="973"/>
        <v>0.81719157415388932</v>
      </c>
      <c r="P5090" s="24">
        <f t="shared" ca="1" si="970"/>
        <v>-0.45153977472559725</v>
      </c>
      <c r="Q5090" s="22">
        <f t="shared" ca="1" si="971"/>
        <v>224.83872658740117</v>
      </c>
      <c r="R5090" s="22">
        <f t="shared" ca="1" si="972"/>
        <v>442.05264177789007</v>
      </c>
      <c r="S5090" s="25">
        <f t="shared" ca="1" si="966"/>
        <v>10955611.105300389</v>
      </c>
      <c r="T5090" s="22">
        <f t="shared" ca="1" si="967"/>
        <v>955611.10530038923</v>
      </c>
      <c r="U5090" s="22">
        <f t="shared" ca="1" si="974"/>
        <v>1290280.7637473145</v>
      </c>
      <c r="AA5090" s="26">
        <f t="shared" ca="1" si="975"/>
        <v>224.83872658740117</v>
      </c>
      <c r="AB5090" s="26">
        <f t="shared" ca="1" si="975"/>
        <v>442.05264177789007</v>
      </c>
      <c r="AC5090" s="26">
        <f t="shared" ca="1" si="968"/>
        <v>49.838726587401169</v>
      </c>
      <c r="AD5090" s="26">
        <f t="shared" ca="1" si="976"/>
        <v>0</v>
      </c>
      <c r="AE5090" s="27">
        <f t="shared" ca="1" si="977"/>
        <v>-334669.65844692534</v>
      </c>
    </row>
    <row r="5091" spans="12:31" x14ac:dyDescent="0.2">
      <c r="L5091" s="21">
        <v>5086</v>
      </c>
      <c r="M5091" s="22">
        <f t="shared" ca="1" si="969"/>
        <v>-1.5159889737810546</v>
      </c>
      <c r="N5091" s="22">
        <f t="shared" ca="1" si="969"/>
        <v>0.10625020201692734</v>
      </c>
      <c r="O5091" s="22">
        <f t="shared" ca="1" si="973"/>
        <v>-1.5159889737810546</v>
      </c>
      <c r="P5091" s="24">
        <f t="shared" ca="1" si="970"/>
        <v>-0.86819058465195542</v>
      </c>
      <c r="Q5091" s="22">
        <f t="shared" ca="1" si="971"/>
        <v>100.9243083424946</v>
      </c>
      <c r="R5091" s="22">
        <f t="shared" ca="1" si="972"/>
        <v>412.59646924998958</v>
      </c>
      <c r="S5091" s="25">
        <f t="shared" ca="1" si="966"/>
        <v>7162625.8926526532</v>
      </c>
      <c r="T5091" s="22">
        <f t="shared" ca="1" si="967"/>
        <v>0</v>
      </c>
      <c r="U5091" s="22">
        <f t="shared" ca="1" si="974"/>
        <v>-52391.33777791154</v>
      </c>
      <c r="AA5091" s="26">
        <f t="shared" ca="1" si="975"/>
        <v>100.9243083424946</v>
      </c>
      <c r="AB5091" s="26">
        <f t="shared" ca="1" si="975"/>
        <v>412.59646924998958</v>
      </c>
      <c r="AC5091" s="26">
        <f t="shared" ca="1" si="968"/>
        <v>0</v>
      </c>
      <c r="AD5091" s="26">
        <f t="shared" ca="1" si="976"/>
        <v>0</v>
      </c>
      <c r="AE5091" s="27">
        <f t="shared" ca="1" si="977"/>
        <v>52391.33777791154</v>
      </c>
    </row>
    <row r="5092" spans="12:31" x14ac:dyDescent="0.2">
      <c r="L5092" s="21">
        <v>5087</v>
      </c>
      <c r="M5092" s="22">
        <f t="shared" ca="1" si="969"/>
        <v>9.3312125535124028E-3</v>
      </c>
      <c r="N5092" s="22">
        <f t="shared" ca="1" si="969"/>
        <v>-0.70366150772367775</v>
      </c>
      <c r="O5092" s="22">
        <f t="shared" ca="1" si="973"/>
        <v>9.3312125535124028E-3</v>
      </c>
      <c r="P5092" s="24">
        <f t="shared" ca="1" si="970"/>
        <v>-0.54215825382596772</v>
      </c>
      <c r="Q5092" s="22">
        <f t="shared" ca="1" si="971"/>
        <v>170.38046121493039</v>
      </c>
      <c r="R5092" s="22">
        <f t="shared" ca="1" si="972"/>
        <v>435.47218060410103</v>
      </c>
      <c r="S5092" s="25">
        <f t="shared" ca="1" si="966"/>
        <v>9355377.2055335995</v>
      </c>
      <c r="T5092" s="22">
        <f t="shared" ca="1" si="967"/>
        <v>0</v>
      </c>
      <c r="U5092" s="22">
        <f t="shared" ca="1" si="974"/>
        <v>-135332.73900690948</v>
      </c>
      <c r="AA5092" s="26">
        <f t="shared" ca="1" si="975"/>
        <v>170.38046121493039</v>
      </c>
      <c r="AB5092" s="26">
        <f t="shared" ca="1" si="975"/>
        <v>435.47218060410103</v>
      </c>
      <c r="AC5092" s="26">
        <f t="shared" ca="1" si="968"/>
        <v>0</v>
      </c>
      <c r="AD5092" s="26">
        <f t="shared" ca="1" si="976"/>
        <v>0</v>
      </c>
      <c r="AE5092" s="27">
        <f t="shared" ca="1" si="977"/>
        <v>135332.73900690948</v>
      </c>
    </row>
    <row r="5093" spans="12:31" x14ac:dyDescent="0.2">
      <c r="L5093" s="21">
        <v>5088</v>
      </c>
      <c r="M5093" s="22">
        <f t="shared" ca="1" si="969"/>
        <v>-0.40021565251678365</v>
      </c>
      <c r="N5093" s="22">
        <f t="shared" ca="1" si="969"/>
        <v>-0.43992131153650077</v>
      </c>
      <c r="O5093" s="22">
        <f t="shared" ca="1" si="973"/>
        <v>-0.40021565251678365</v>
      </c>
      <c r="P5093" s="24">
        <f t="shared" ca="1" si="970"/>
        <v>-0.59365492650732288</v>
      </c>
      <c r="Q5093" s="22">
        <f t="shared" ca="1" si="971"/>
        <v>148.03236675930873</v>
      </c>
      <c r="R5093" s="22">
        <f t="shared" ca="1" si="972"/>
        <v>431.776380944371</v>
      </c>
      <c r="S5093" s="25">
        <f t="shared" ca="1" si="966"/>
        <v>8688254.1135971397</v>
      </c>
      <c r="T5093" s="22">
        <f t="shared" ca="1" si="967"/>
        <v>0</v>
      </c>
      <c r="U5093" s="22">
        <f t="shared" ca="1" si="974"/>
        <v>-109494.96461577789</v>
      </c>
      <c r="AA5093" s="26">
        <f t="shared" ca="1" si="975"/>
        <v>148.03236675930873</v>
      </c>
      <c r="AB5093" s="26">
        <f t="shared" ca="1" si="975"/>
        <v>431.776380944371</v>
      </c>
      <c r="AC5093" s="26">
        <f t="shared" ca="1" si="968"/>
        <v>0</v>
      </c>
      <c r="AD5093" s="26">
        <f t="shared" ca="1" si="976"/>
        <v>0</v>
      </c>
      <c r="AE5093" s="27">
        <f t="shared" ca="1" si="977"/>
        <v>109494.96461577789</v>
      </c>
    </row>
    <row r="5094" spans="12:31" x14ac:dyDescent="0.2">
      <c r="L5094" s="21">
        <v>5089</v>
      </c>
      <c r="M5094" s="22">
        <f t="shared" ca="1" si="969"/>
        <v>1.1291145494293269</v>
      </c>
      <c r="N5094" s="22">
        <f t="shared" ca="1" si="969"/>
        <v>1.7233340788486653</v>
      </c>
      <c r="O5094" s="22">
        <f t="shared" ca="1" si="973"/>
        <v>1.1291145494293269</v>
      </c>
      <c r="P5094" s="24">
        <f t="shared" ca="1" si="970"/>
        <v>2.0503948278635802</v>
      </c>
      <c r="Q5094" s="22">
        <f t="shared" ca="1" si="971"/>
        <v>250.25258981076621</v>
      </c>
      <c r="R5094" s="22">
        <f t="shared" ca="1" si="972"/>
        <v>668.82236165250708</v>
      </c>
      <c r="S5094" s="25">
        <f t="shared" ca="1" si="966"/>
        <v>14047198.315140704</v>
      </c>
      <c r="T5094" s="22">
        <f t="shared" ca="1" si="967"/>
        <v>4047198.3151407037</v>
      </c>
      <c r="U5094" s="22">
        <f t="shared" ca="1" si="974"/>
        <v>3938224.0075165587</v>
      </c>
      <c r="AA5094" s="26">
        <f t="shared" ca="1" si="975"/>
        <v>250.25258981076621</v>
      </c>
      <c r="AB5094" s="26">
        <f t="shared" ca="1" si="975"/>
        <v>668.82236165250708</v>
      </c>
      <c r="AC5094" s="26">
        <f t="shared" ca="1" si="968"/>
        <v>75.25258981076621</v>
      </c>
      <c r="AD5094" s="26">
        <f t="shared" ca="1" si="976"/>
        <v>188.82236165250708</v>
      </c>
      <c r="AE5094" s="27">
        <f t="shared" ca="1" si="977"/>
        <v>108974.30762414495</v>
      </c>
    </row>
    <row r="5095" spans="12:31" x14ac:dyDescent="0.2">
      <c r="L5095" s="21">
        <v>5090</v>
      </c>
      <c r="M5095" s="22">
        <f t="shared" ca="1" si="969"/>
        <v>1.3218619991935006</v>
      </c>
      <c r="N5095" s="22">
        <f t="shared" ca="1" si="969"/>
        <v>-0.17472835417514337</v>
      </c>
      <c r="O5095" s="22">
        <f t="shared" ca="1" si="973"/>
        <v>1.3218619991935006</v>
      </c>
      <c r="P5095" s="24">
        <f t="shared" ca="1" si="970"/>
        <v>0.69308929431804422</v>
      </c>
      <c r="Q5095" s="22">
        <f t="shared" ca="1" si="971"/>
        <v>267.37270490901255</v>
      </c>
      <c r="R5095" s="22">
        <f t="shared" ca="1" si="972"/>
        <v>534.25536468669031</v>
      </c>
      <c r="S5095" s="25">
        <f t="shared" ca="1" si="966"/>
        <v>13118050.449277502</v>
      </c>
      <c r="T5095" s="22">
        <f t="shared" ca="1" si="967"/>
        <v>3118050.4492775016</v>
      </c>
      <c r="U5095" s="22">
        <f t="shared" ca="1" si="974"/>
        <v>3057375.2763732802</v>
      </c>
      <c r="AA5095" s="26">
        <f t="shared" ca="1" si="975"/>
        <v>267.37270490901255</v>
      </c>
      <c r="AB5095" s="26">
        <f t="shared" ca="1" si="975"/>
        <v>534.25536468669031</v>
      </c>
      <c r="AC5095" s="26">
        <f t="shared" ca="1" si="968"/>
        <v>92.372704909012555</v>
      </c>
      <c r="AD5095" s="26">
        <f t="shared" ca="1" si="976"/>
        <v>54.255364686690314</v>
      </c>
      <c r="AE5095" s="27">
        <f t="shared" ca="1" si="977"/>
        <v>60675.172904221341</v>
      </c>
    </row>
    <row r="5096" spans="12:31" x14ac:dyDescent="0.2">
      <c r="L5096" s="21">
        <v>5091</v>
      </c>
      <c r="M5096" s="22">
        <f t="shared" ca="1" si="969"/>
        <v>-0.63467249331918041</v>
      </c>
      <c r="N5096" s="22">
        <f t="shared" ca="1" si="969"/>
        <v>-1.0712158382644041</v>
      </c>
      <c r="O5096" s="22">
        <f t="shared" ca="1" si="973"/>
        <v>-0.63467249331918041</v>
      </c>
      <c r="P5096" s="24">
        <f t="shared" ca="1" si="970"/>
        <v>-1.2323753340680992</v>
      </c>
      <c r="Q5096" s="22">
        <f t="shared" ca="1" si="971"/>
        <v>136.58385213578731</v>
      </c>
      <c r="R5096" s="22">
        <f t="shared" ca="1" si="972"/>
        <v>388.46172741932173</v>
      </c>
      <c r="S5096" s="25">
        <f t="shared" ca="1" si="966"/>
        <v>7912320.581163398</v>
      </c>
      <c r="T5096" s="22">
        <f t="shared" ca="1" si="967"/>
        <v>0</v>
      </c>
      <c r="U5096" s="22">
        <f t="shared" ca="1" si="974"/>
        <v>-86659.033768283436</v>
      </c>
      <c r="AA5096" s="26">
        <f t="shared" ca="1" si="975"/>
        <v>136.58385213578731</v>
      </c>
      <c r="AB5096" s="26">
        <f t="shared" ca="1" si="975"/>
        <v>388.46172741932173</v>
      </c>
      <c r="AC5096" s="26">
        <f t="shared" ca="1" si="968"/>
        <v>0</v>
      </c>
      <c r="AD5096" s="26">
        <f t="shared" ca="1" si="976"/>
        <v>0</v>
      </c>
      <c r="AE5096" s="27">
        <f t="shared" ca="1" si="977"/>
        <v>86659.033768283436</v>
      </c>
    </row>
    <row r="5097" spans="12:31" x14ac:dyDescent="0.2">
      <c r="L5097" s="21">
        <v>5092</v>
      </c>
      <c r="M5097" s="22">
        <f t="shared" ca="1" si="969"/>
        <v>0.86073056435083195</v>
      </c>
      <c r="N5097" s="22">
        <f t="shared" ca="1" si="969"/>
        <v>0.3954352782445319</v>
      </c>
      <c r="O5097" s="22">
        <f t="shared" ca="1" si="973"/>
        <v>0.86073056435083195</v>
      </c>
      <c r="P5097" s="24">
        <f t="shared" ca="1" si="970"/>
        <v>0.84787756052212537</v>
      </c>
      <c r="Q5097" s="22">
        <f t="shared" ca="1" si="971"/>
        <v>228.22475272164067</v>
      </c>
      <c r="R5097" s="22">
        <f t="shared" ca="1" si="972"/>
        <v>548.11909535045834</v>
      </c>
      <c r="S5097" s="25">
        <f t="shared" ca="1" si="966"/>
        <v>12162607.954490596</v>
      </c>
      <c r="T5097" s="22">
        <f t="shared" ca="1" si="967"/>
        <v>2162607.9544905964</v>
      </c>
      <c r="U5097" s="22">
        <f t="shared" ca="1" si="974"/>
        <v>2073750.7820774671</v>
      </c>
      <c r="AA5097" s="26">
        <f t="shared" ca="1" si="975"/>
        <v>228.22475272164067</v>
      </c>
      <c r="AB5097" s="26">
        <f t="shared" ca="1" si="975"/>
        <v>548.11909535045834</v>
      </c>
      <c r="AC5097" s="26">
        <f t="shared" ca="1" si="968"/>
        <v>53.22475272164067</v>
      </c>
      <c r="AD5097" s="26">
        <f t="shared" ca="1" si="976"/>
        <v>68.119095350458338</v>
      </c>
      <c r="AE5097" s="27">
        <f t="shared" ca="1" si="977"/>
        <v>88857.172413129359</v>
      </c>
    </row>
    <row r="5098" spans="12:31" x14ac:dyDescent="0.2">
      <c r="L5098" s="21">
        <v>5093</v>
      </c>
      <c r="M5098" s="22">
        <f t="shared" ca="1" si="969"/>
        <v>0.26859058285050164</v>
      </c>
      <c r="N5098" s="22">
        <f t="shared" ca="1" si="969"/>
        <v>0.54392443648454492</v>
      </c>
      <c r="O5098" s="22">
        <f t="shared" ca="1" si="973"/>
        <v>0.26859058285050164</v>
      </c>
      <c r="P5098" s="24">
        <f t="shared" ca="1" si="970"/>
        <v>0.59208775398721414</v>
      </c>
      <c r="Q5098" s="22">
        <f t="shared" ca="1" si="971"/>
        <v>186.24093883302399</v>
      </c>
      <c r="R5098" s="22">
        <f t="shared" ca="1" si="972"/>
        <v>525.39869833251089</v>
      </c>
      <c r="S5098" s="25">
        <f t="shared" ca="1" si="966"/>
        <v>10743951.874028347</v>
      </c>
      <c r="T5098" s="22">
        <f t="shared" ca="1" si="967"/>
        <v>743951.87402834743</v>
      </c>
      <c r="U5098" s="22">
        <f t="shared" ca="1" si="974"/>
        <v>635394.05552563176</v>
      </c>
      <c r="AA5098" s="26">
        <f t="shared" ca="1" si="975"/>
        <v>186.24093883302399</v>
      </c>
      <c r="AB5098" s="26">
        <f t="shared" ca="1" si="975"/>
        <v>525.39869833251089</v>
      </c>
      <c r="AC5098" s="26">
        <f t="shared" ca="1" si="968"/>
        <v>11.240938833023989</v>
      </c>
      <c r="AD5098" s="26">
        <f t="shared" ca="1" si="976"/>
        <v>45.398698332510889</v>
      </c>
      <c r="AE5098" s="27">
        <f t="shared" ca="1" si="977"/>
        <v>108557.81850271567</v>
      </c>
    </row>
    <row r="5099" spans="12:31" x14ac:dyDescent="0.2">
      <c r="L5099" s="21">
        <v>5094</v>
      </c>
      <c r="M5099" s="22">
        <f t="shared" ca="1" si="969"/>
        <v>0.79062056942007608</v>
      </c>
      <c r="N5099" s="22">
        <f t="shared" ca="1" si="969"/>
        <v>0.12771544560775189</v>
      </c>
      <c r="O5099" s="22">
        <f t="shared" ca="1" si="973"/>
        <v>0.79062056942007608</v>
      </c>
      <c r="P5099" s="24">
        <f t="shared" ca="1" si="970"/>
        <v>0.59539932545308405</v>
      </c>
      <c r="Q5099" s="22">
        <f t="shared" ca="1" si="971"/>
        <v>222.79703226401449</v>
      </c>
      <c r="R5099" s="22">
        <f t="shared" ca="1" si="972"/>
        <v>525.68674339463246</v>
      </c>
      <c r="S5099" s="25">
        <f t="shared" ca="1" si="966"/>
        <v>11774855.397462096</v>
      </c>
      <c r="T5099" s="22">
        <f t="shared" ca="1" si="967"/>
        <v>1774855.3974620961</v>
      </c>
      <c r="U5099" s="22">
        <f t="shared" ca="1" si="974"/>
        <v>1688908.9190516437</v>
      </c>
      <c r="AA5099" s="26">
        <f t="shared" ca="1" si="975"/>
        <v>222.79703226401449</v>
      </c>
      <c r="AB5099" s="26">
        <f t="shared" ca="1" si="975"/>
        <v>525.68674339463246</v>
      </c>
      <c r="AC5099" s="26">
        <f t="shared" ca="1" si="968"/>
        <v>47.79703226401449</v>
      </c>
      <c r="AD5099" s="26">
        <f t="shared" ca="1" si="976"/>
        <v>45.686743394632458</v>
      </c>
      <c r="AE5099" s="27">
        <f t="shared" ca="1" si="977"/>
        <v>85946.478410452371</v>
      </c>
    </row>
    <row r="5100" spans="12:31" x14ac:dyDescent="0.2">
      <c r="L5100" s="21">
        <v>5095</v>
      </c>
      <c r="M5100" s="22">
        <f t="shared" ca="1" si="969"/>
        <v>0.95510235167096358</v>
      </c>
      <c r="N5100" s="22">
        <f t="shared" ca="1" si="969"/>
        <v>7.0894072087521756E-2</v>
      </c>
      <c r="O5100" s="22">
        <f t="shared" ca="1" si="973"/>
        <v>0.95510235167096358</v>
      </c>
      <c r="P5100" s="24">
        <f t="shared" ca="1" si="970"/>
        <v>0.65432175118009384</v>
      </c>
      <c r="Q5100" s="22">
        <f t="shared" ca="1" si="971"/>
        <v>235.7401211917003</v>
      </c>
      <c r="R5100" s="22">
        <f t="shared" ca="1" si="972"/>
        <v>530.83838091568794</v>
      </c>
      <c r="S5100" s="25">
        <f t="shared" ca="1" si="966"/>
        <v>12192788.636426469</v>
      </c>
      <c r="T5100" s="22">
        <f t="shared" ca="1" si="967"/>
        <v>2192788.6364264693</v>
      </c>
      <c r="U5100" s="22">
        <f t="shared" ca="1" si="974"/>
        <v>2113434.3067978472</v>
      </c>
      <c r="AA5100" s="26">
        <f t="shared" ca="1" si="975"/>
        <v>235.7401211917003</v>
      </c>
      <c r="AB5100" s="26">
        <f t="shared" ca="1" si="975"/>
        <v>530.83838091568794</v>
      </c>
      <c r="AC5100" s="26">
        <f t="shared" ca="1" si="968"/>
        <v>60.740121191700297</v>
      </c>
      <c r="AD5100" s="26">
        <f t="shared" ca="1" si="976"/>
        <v>50.838380915687935</v>
      </c>
      <c r="AE5100" s="27">
        <f t="shared" ca="1" si="977"/>
        <v>79354.329628621927</v>
      </c>
    </row>
    <row r="5101" spans="12:31" x14ac:dyDescent="0.2">
      <c r="L5101" s="21">
        <v>5096</v>
      </c>
      <c r="M5101" s="22">
        <f t="shared" ca="1" si="969"/>
        <v>-0.86137479411285678</v>
      </c>
      <c r="N5101" s="22">
        <f t="shared" ca="1" si="969"/>
        <v>-4.3883308444739026E-2</v>
      </c>
      <c r="O5101" s="22">
        <f t="shared" ca="1" si="973"/>
        <v>-0.86137479411285678</v>
      </c>
      <c r="P5101" s="24">
        <f t="shared" ca="1" si="970"/>
        <v>-0.57449305160886832</v>
      </c>
      <c r="Q5101" s="22">
        <f t="shared" ca="1" si="971"/>
        <v>126.35668606613794</v>
      </c>
      <c r="R5101" s="22">
        <f t="shared" ca="1" si="972"/>
        <v>433.14790687169983</v>
      </c>
      <c r="S5101" s="25">
        <f t="shared" ca="1" si="966"/>
        <v>8093153.6586368242</v>
      </c>
      <c r="T5101" s="22">
        <f t="shared" ca="1" si="967"/>
        <v>0</v>
      </c>
      <c r="U5101" s="22">
        <f t="shared" ca="1" si="974"/>
        <v>-85583.22217347991</v>
      </c>
      <c r="AA5101" s="26">
        <f t="shared" ca="1" si="975"/>
        <v>126.35668606613794</v>
      </c>
      <c r="AB5101" s="26">
        <f t="shared" ca="1" si="975"/>
        <v>433.14790687169983</v>
      </c>
      <c r="AC5101" s="26">
        <f t="shared" ca="1" si="968"/>
        <v>0</v>
      </c>
      <c r="AD5101" s="26">
        <f t="shared" ca="1" si="976"/>
        <v>0</v>
      </c>
      <c r="AE5101" s="27">
        <f t="shared" ca="1" si="977"/>
        <v>85583.22217347991</v>
      </c>
    </row>
    <row r="5102" spans="12:31" x14ac:dyDescent="0.2">
      <c r="L5102" s="21">
        <v>5097</v>
      </c>
      <c r="M5102" s="22">
        <f t="shared" ca="1" si="969"/>
        <v>-0.30356250986593314</v>
      </c>
      <c r="N5102" s="22">
        <f t="shared" ca="1" si="969"/>
        <v>0.55307120027994772</v>
      </c>
      <c r="O5102" s="22">
        <f t="shared" ca="1" si="973"/>
        <v>-0.30356250986593314</v>
      </c>
      <c r="P5102" s="24">
        <f t="shared" ca="1" si="970"/>
        <v>0.24031533956957152</v>
      </c>
      <c r="Q5102" s="22">
        <f t="shared" ca="1" si="971"/>
        <v>153.02683227416588</v>
      </c>
      <c r="R5102" s="22">
        <f t="shared" ca="1" si="972"/>
        <v>495.68286896089921</v>
      </c>
      <c r="S5102" s="25">
        <f t="shared" ref="S5102:S5165" ca="1" si="978">SUMPRODUCT(Q5102:R5102,$C$19:$D$19)</f>
        <v>9498556.3023331426</v>
      </c>
      <c r="T5102" s="22">
        <f t="shared" ref="T5102:T5165" ca="1" si="979">MAX(S5102-$C$7,0)</f>
        <v>0</v>
      </c>
      <c r="U5102" s="22">
        <f t="shared" ca="1" si="974"/>
        <v>33743.333224208705</v>
      </c>
      <c r="AA5102" s="26">
        <f t="shared" ca="1" si="975"/>
        <v>153.02683227416588</v>
      </c>
      <c r="AB5102" s="26">
        <f t="shared" ca="1" si="975"/>
        <v>495.68286896089921</v>
      </c>
      <c r="AC5102" s="26">
        <f t="shared" ref="AC5102:AC5165" ca="1" si="980">MAX(AA5102-$X$10,0)</f>
        <v>0</v>
      </c>
      <c r="AD5102" s="26">
        <f t="shared" ca="1" si="976"/>
        <v>15.682868960899214</v>
      </c>
      <c r="AE5102" s="27">
        <f t="shared" ca="1" si="977"/>
        <v>-33743.333224208705</v>
      </c>
    </row>
    <row r="5103" spans="12:31" x14ac:dyDescent="0.2">
      <c r="L5103" s="21">
        <v>5098</v>
      </c>
      <c r="M5103" s="22">
        <f t="shared" ref="M5103:N5166" ca="1" si="981">_xlfn.NORM.S.INV(RAND())</f>
        <v>-0.12863272523354799</v>
      </c>
      <c r="N5103" s="22">
        <f t="shared" ca="1" si="981"/>
        <v>-0.37508402989145578</v>
      </c>
      <c r="O5103" s="22">
        <f t="shared" ca="1" si="973"/>
        <v>-0.12863272523354799</v>
      </c>
      <c r="P5103" s="24">
        <f t="shared" ca="1" si="970"/>
        <v>-0.37280315486012688</v>
      </c>
      <c r="Q5103" s="22">
        <f t="shared" ca="1" si="971"/>
        <v>162.49854543112642</v>
      </c>
      <c r="R5103" s="22">
        <f t="shared" ca="1" si="972"/>
        <v>447.85095773714016</v>
      </c>
      <c r="S5103" s="25">
        <f t="shared" ca="1" si="978"/>
        <v>9263507.839433115</v>
      </c>
      <c r="T5103" s="22">
        <f t="shared" ca="1" si="979"/>
        <v>0</v>
      </c>
      <c r="U5103" s="22">
        <f t="shared" ca="1" si="974"/>
        <v>-129391.01775370655</v>
      </c>
      <c r="AA5103" s="26">
        <f t="shared" ca="1" si="975"/>
        <v>162.49854543112642</v>
      </c>
      <c r="AB5103" s="26">
        <f t="shared" ca="1" si="975"/>
        <v>447.85095773714016</v>
      </c>
      <c r="AC5103" s="26">
        <f t="shared" ca="1" si="980"/>
        <v>0</v>
      </c>
      <c r="AD5103" s="26">
        <f t="shared" ca="1" si="976"/>
        <v>0</v>
      </c>
      <c r="AE5103" s="27">
        <f t="shared" ca="1" si="977"/>
        <v>129391.01775370655</v>
      </c>
    </row>
    <row r="5104" spans="12:31" x14ac:dyDescent="0.2">
      <c r="L5104" s="21">
        <v>5099</v>
      </c>
      <c r="M5104" s="22">
        <f t="shared" ca="1" si="981"/>
        <v>3.4221183635199888E-2</v>
      </c>
      <c r="N5104" s="22">
        <f t="shared" ca="1" si="981"/>
        <v>-1.0399182282298329</v>
      </c>
      <c r="O5104" s="22">
        <f t="shared" ca="1" si="973"/>
        <v>3.4221183635199888E-2</v>
      </c>
      <c r="P5104" s="24">
        <f t="shared" ca="1" si="970"/>
        <v>-0.78842213782447779</v>
      </c>
      <c r="Q5104" s="22">
        <f t="shared" ca="1" si="971"/>
        <v>171.84261152137316</v>
      </c>
      <c r="R5104" s="22">
        <f t="shared" ca="1" si="972"/>
        <v>418.07980611944225</v>
      </c>
      <c r="S5104" s="25">
        <f t="shared" ca="1" si="978"/>
        <v>9214183.078501964</v>
      </c>
      <c r="T5104" s="22">
        <f t="shared" ca="1" si="979"/>
        <v>0</v>
      </c>
      <c r="U5104" s="22">
        <f t="shared" ca="1" si="974"/>
        <v>-132936.35044404917</v>
      </c>
      <c r="AA5104" s="26">
        <f t="shared" ca="1" si="975"/>
        <v>171.84261152137316</v>
      </c>
      <c r="AB5104" s="26">
        <f t="shared" ca="1" si="975"/>
        <v>418.07980611944225</v>
      </c>
      <c r="AC5104" s="26">
        <f t="shared" ca="1" si="980"/>
        <v>0</v>
      </c>
      <c r="AD5104" s="26">
        <f t="shared" ca="1" si="976"/>
        <v>0</v>
      </c>
      <c r="AE5104" s="27">
        <f t="shared" ca="1" si="977"/>
        <v>132936.35044404917</v>
      </c>
    </row>
    <row r="5105" spans="12:31" x14ac:dyDescent="0.2">
      <c r="L5105" s="21">
        <v>5100</v>
      </c>
      <c r="M5105" s="22">
        <f t="shared" ca="1" si="981"/>
        <v>-1.3083850270089268</v>
      </c>
      <c r="N5105" s="22">
        <f t="shared" ca="1" si="981"/>
        <v>0.2815843939183848</v>
      </c>
      <c r="O5105" s="22">
        <f t="shared" ca="1" si="973"/>
        <v>-1.3083850270089268</v>
      </c>
      <c r="P5105" s="24">
        <f t="shared" ca="1" si="970"/>
        <v>-0.60141609374510308</v>
      </c>
      <c r="Q5105" s="22">
        <f t="shared" ca="1" si="971"/>
        <v>108.38005387258445</v>
      </c>
      <c r="R5105" s="22">
        <f t="shared" ca="1" si="972"/>
        <v>431.22210592083474</v>
      </c>
      <c r="S5105" s="25">
        <f t="shared" ca="1" si="978"/>
        <v>7567500.4690515194</v>
      </c>
      <c r="T5105" s="22">
        <f t="shared" ca="1" si="979"/>
        <v>0</v>
      </c>
      <c r="U5105" s="22">
        <f t="shared" ca="1" si="974"/>
        <v>-65042.185559226025</v>
      </c>
      <c r="AA5105" s="26">
        <f t="shared" ca="1" si="975"/>
        <v>108.38005387258445</v>
      </c>
      <c r="AB5105" s="26">
        <f t="shared" ca="1" si="975"/>
        <v>431.22210592083474</v>
      </c>
      <c r="AC5105" s="26">
        <f t="shared" ca="1" si="980"/>
        <v>0</v>
      </c>
      <c r="AD5105" s="26">
        <f t="shared" ca="1" si="976"/>
        <v>0</v>
      </c>
      <c r="AE5105" s="27">
        <f t="shared" ca="1" si="977"/>
        <v>65042.185559226025</v>
      </c>
    </row>
    <row r="5106" spans="12:31" x14ac:dyDescent="0.2">
      <c r="L5106" s="21">
        <v>5101</v>
      </c>
      <c r="M5106" s="22">
        <f t="shared" ca="1" si="981"/>
        <v>-1.9516306455910746</v>
      </c>
      <c r="N5106" s="22">
        <f t="shared" ca="1" si="981"/>
        <v>-1.7778243370695062</v>
      </c>
      <c r="O5106" s="22">
        <f t="shared" ca="1" si="973"/>
        <v>-1.9516306455910746</v>
      </c>
      <c r="P5106" s="24">
        <f t="shared" ca="1" si="970"/>
        <v>-2.6087735768159113</v>
      </c>
      <c r="Q5106" s="22">
        <f t="shared" ca="1" si="971"/>
        <v>86.904438999148169</v>
      </c>
      <c r="R5106" s="22">
        <f t="shared" ca="1" si="972"/>
        <v>309.32425610804006</v>
      </c>
      <c r="S5106" s="25">
        <f t="shared" ca="1" si="978"/>
        <v>5685915.8683025241</v>
      </c>
      <c r="T5106" s="22">
        <f t="shared" ca="1" si="979"/>
        <v>0</v>
      </c>
      <c r="U5106" s="22">
        <f t="shared" ca="1" si="974"/>
        <v>-12785.46096666198</v>
      </c>
      <c r="AA5106" s="26">
        <f t="shared" ca="1" si="975"/>
        <v>86.904438999148169</v>
      </c>
      <c r="AB5106" s="26">
        <f t="shared" ca="1" si="975"/>
        <v>309.32425610804006</v>
      </c>
      <c r="AC5106" s="26">
        <f t="shared" ca="1" si="980"/>
        <v>0</v>
      </c>
      <c r="AD5106" s="26">
        <f t="shared" ca="1" si="976"/>
        <v>0</v>
      </c>
      <c r="AE5106" s="27">
        <f t="shared" ca="1" si="977"/>
        <v>12785.46096666198</v>
      </c>
    </row>
    <row r="5107" spans="12:31" x14ac:dyDescent="0.2">
      <c r="L5107" s="21">
        <v>5102</v>
      </c>
      <c r="M5107" s="22">
        <f t="shared" ca="1" si="981"/>
        <v>0.61218823059218319</v>
      </c>
      <c r="N5107" s="22">
        <f t="shared" ca="1" si="981"/>
        <v>1.831476588113738</v>
      </c>
      <c r="O5107" s="22">
        <f t="shared" ca="1" si="973"/>
        <v>0.61218823059218319</v>
      </c>
      <c r="P5107" s="24">
        <f t="shared" ca="1" si="970"/>
        <v>1.8103625214634289</v>
      </c>
      <c r="Q5107" s="22">
        <f t="shared" ca="1" si="971"/>
        <v>209.55850136929149</v>
      </c>
      <c r="R5107" s="22">
        <f t="shared" ca="1" si="972"/>
        <v>642.77278448872721</v>
      </c>
      <c r="S5107" s="25">
        <f t="shared" ca="1" si="978"/>
        <v>12629910.268512577</v>
      </c>
      <c r="T5107" s="22">
        <f t="shared" ca="1" si="979"/>
        <v>2629910.2685125768</v>
      </c>
      <c r="U5107" s="22">
        <f t="shared" ca="1" si="974"/>
        <v>2502967.9055780461</v>
      </c>
      <c r="AA5107" s="26">
        <f t="shared" ca="1" si="975"/>
        <v>209.55850136929149</v>
      </c>
      <c r="AB5107" s="26">
        <f t="shared" ca="1" si="975"/>
        <v>642.77278448872721</v>
      </c>
      <c r="AC5107" s="26">
        <f t="shared" ca="1" si="980"/>
        <v>34.558501369291491</v>
      </c>
      <c r="AD5107" s="26">
        <f t="shared" ca="1" si="976"/>
        <v>162.77278448872721</v>
      </c>
      <c r="AE5107" s="27">
        <f t="shared" ca="1" si="977"/>
        <v>126942.36293453071</v>
      </c>
    </row>
    <row r="5108" spans="12:31" x14ac:dyDescent="0.2">
      <c r="L5108" s="21">
        <v>5103</v>
      </c>
      <c r="M5108" s="22">
        <f t="shared" ca="1" si="981"/>
        <v>0.55606321728548436</v>
      </c>
      <c r="N5108" s="22">
        <f t="shared" ca="1" si="981"/>
        <v>-0.75329959684146008</v>
      </c>
      <c r="O5108" s="22">
        <f t="shared" ca="1" si="973"/>
        <v>0.55606321728548436</v>
      </c>
      <c r="P5108" s="24">
        <f t="shared" ca="1" si="970"/>
        <v>-0.23786642687514942</v>
      </c>
      <c r="Q5108" s="22">
        <f t="shared" ca="1" si="971"/>
        <v>205.55928094466427</v>
      </c>
      <c r="R5108" s="22">
        <f t="shared" ca="1" si="972"/>
        <v>457.96536789535469</v>
      </c>
      <c r="S5108" s="25">
        <f t="shared" ca="1" si="978"/>
        <v>10580308.847881177</v>
      </c>
      <c r="T5108" s="22">
        <f t="shared" ca="1" si="979"/>
        <v>580308.84788117744</v>
      </c>
      <c r="U5108" s="22">
        <f t="shared" ca="1" si="974"/>
        <v>732525.8137034165</v>
      </c>
      <c r="AA5108" s="26">
        <f t="shared" ca="1" si="975"/>
        <v>205.55928094466427</v>
      </c>
      <c r="AB5108" s="26">
        <f t="shared" ca="1" si="975"/>
        <v>457.96536789535469</v>
      </c>
      <c r="AC5108" s="26">
        <f t="shared" ca="1" si="980"/>
        <v>30.559280944664266</v>
      </c>
      <c r="AD5108" s="26">
        <f t="shared" ca="1" si="976"/>
        <v>0</v>
      </c>
      <c r="AE5108" s="27">
        <f t="shared" ca="1" si="977"/>
        <v>-152216.96582223906</v>
      </c>
    </row>
    <row r="5109" spans="12:31" x14ac:dyDescent="0.2">
      <c r="L5109" s="21">
        <v>5104</v>
      </c>
      <c r="M5109" s="22">
        <f t="shared" ca="1" si="981"/>
        <v>-0.95866970976644228</v>
      </c>
      <c r="N5109" s="22">
        <f t="shared" ca="1" si="981"/>
        <v>-0.3414773479094203</v>
      </c>
      <c r="O5109" s="22">
        <f t="shared" ca="1" si="973"/>
        <v>-0.95866970976644228</v>
      </c>
      <c r="P5109" s="24">
        <f t="shared" ca="1" si="970"/>
        <v>-0.86728966780647743</v>
      </c>
      <c r="Q5109" s="22">
        <f t="shared" ca="1" si="971"/>
        <v>122.20574807526907</v>
      </c>
      <c r="R5109" s="22">
        <f t="shared" ca="1" si="972"/>
        <v>412.65799556180411</v>
      </c>
      <c r="S5109" s="25">
        <f t="shared" ca="1" si="978"/>
        <v>7761662.3338592462</v>
      </c>
      <c r="T5109" s="22">
        <f t="shared" ca="1" si="979"/>
        <v>0</v>
      </c>
      <c r="U5109" s="22">
        <f t="shared" ca="1" si="974"/>
        <v>-76194.508884413808</v>
      </c>
      <c r="AA5109" s="26">
        <f t="shared" ca="1" si="975"/>
        <v>122.20574807526907</v>
      </c>
      <c r="AB5109" s="26">
        <f t="shared" ca="1" si="975"/>
        <v>412.65799556180411</v>
      </c>
      <c r="AC5109" s="26">
        <f t="shared" ca="1" si="980"/>
        <v>0</v>
      </c>
      <c r="AD5109" s="26">
        <f t="shared" ca="1" si="976"/>
        <v>0</v>
      </c>
      <c r="AE5109" s="27">
        <f t="shared" ca="1" si="977"/>
        <v>76194.508884413808</v>
      </c>
    </row>
    <row r="5110" spans="12:31" x14ac:dyDescent="0.2">
      <c r="L5110" s="21">
        <v>5105</v>
      </c>
      <c r="M5110" s="22">
        <f t="shared" ca="1" si="981"/>
        <v>-0.1606580446371727</v>
      </c>
      <c r="N5110" s="22">
        <f t="shared" ca="1" si="981"/>
        <v>0.89518560282112647</v>
      </c>
      <c r="O5110" s="22">
        <f t="shared" ca="1" si="973"/>
        <v>-0.1606580446371727</v>
      </c>
      <c r="P5110" s="24">
        <f t="shared" ca="1" si="970"/>
        <v>0.59639402436392897</v>
      </c>
      <c r="Q5110" s="22">
        <f t="shared" ca="1" si="971"/>
        <v>160.72170413184546</v>
      </c>
      <c r="R5110" s="22">
        <f t="shared" ca="1" si="972"/>
        <v>525.77329451732305</v>
      </c>
      <c r="S5110" s="25">
        <f t="shared" ca="1" si="978"/>
        <v>10030328.549909811</v>
      </c>
      <c r="T5110" s="22">
        <f t="shared" ca="1" si="979"/>
        <v>30328.549909811467</v>
      </c>
      <c r="U5110" s="22">
        <f t="shared" ca="1" si="974"/>
        <v>332125.86769250303</v>
      </c>
      <c r="AA5110" s="26">
        <f t="shared" ca="1" si="975"/>
        <v>160.72170413184546</v>
      </c>
      <c r="AB5110" s="26">
        <f t="shared" ca="1" si="975"/>
        <v>525.77329451732305</v>
      </c>
      <c r="AC5110" s="26">
        <f t="shared" ca="1" si="980"/>
        <v>0</v>
      </c>
      <c r="AD5110" s="26">
        <f t="shared" ca="1" si="976"/>
        <v>45.773294517323052</v>
      </c>
      <c r="AE5110" s="27">
        <f t="shared" ca="1" si="977"/>
        <v>-301797.31778269156</v>
      </c>
    </row>
    <row r="5111" spans="12:31" x14ac:dyDescent="0.2">
      <c r="L5111" s="21">
        <v>5106</v>
      </c>
      <c r="M5111" s="22">
        <f t="shared" ca="1" si="981"/>
        <v>0.10302282531414252</v>
      </c>
      <c r="N5111" s="22">
        <f t="shared" ca="1" si="981"/>
        <v>-0.52022860057787401</v>
      </c>
      <c r="O5111" s="22">
        <f t="shared" ca="1" si="973"/>
        <v>0.10302282531414252</v>
      </c>
      <c r="P5111" s="24">
        <f t="shared" ca="1" si="970"/>
        <v>-0.34053056168067891</v>
      </c>
      <c r="Q5111" s="22">
        <f t="shared" ca="1" si="971"/>
        <v>175.94994415056047</v>
      </c>
      <c r="R5111" s="22">
        <f t="shared" ca="1" si="972"/>
        <v>450.24949261378953</v>
      </c>
      <c r="S5111" s="25">
        <f t="shared" ca="1" si="978"/>
        <v>9666875.7112032026</v>
      </c>
      <c r="T5111" s="22">
        <f t="shared" ca="1" si="979"/>
        <v>0</v>
      </c>
      <c r="U5111" s="22">
        <f t="shared" ca="1" si="974"/>
        <v>-116621.12528422632</v>
      </c>
      <c r="AA5111" s="26">
        <f t="shared" ca="1" si="975"/>
        <v>175.94994415056047</v>
      </c>
      <c r="AB5111" s="26">
        <f t="shared" ca="1" si="975"/>
        <v>450.24949261378953</v>
      </c>
      <c r="AC5111" s="26">
        <f t="shared" ca="1" si="980"/>
        <v>0.94994415056046932</v>
      </c>
      <c r="AD5111" s="26">
        <f t="shared" ca="1" si="976"/>
        <v>0</v>
      </c>
      <c r="AE5111" s="27">
        <f t="shared" ca="1" si="977"/>
        <v>116621.12528422632</v>
      </c>
    </row>
    <row r="5112" spans="12:31" x14ac:dyDescent="0.2">
      <c r="L5112" s="21">
        <v>5107</v>
      </c>
      <c r="M5112" s="22">
        <f t="shared" ca="1" si="981"/>
        <v>-0.79851514438200688</v>
      </c>
      <c r="N5112" s="22">
        <f t="shared" ca="1" si="981"/>
        <v>0.91414850063877084</v>
      </c>
      <c r="O5112" s="22">
        <f t="shared" ca="1" si="973"/>
        <v>-0.79851514438200688</v>
      </c>
      <c r="P5112" s="24">
        <f t="shared" ca="1" si="970"/>
        <v>0.21105209542230274</v>
      </c>
      <c r="Q5112" s="22">
        <f t="shared" ca="1" si="971"/>
        <v>129.11317182034833</v>
      </c>
      <c r="R5112" s="22">
        <f t="shared" ca="1" si="972"/>
        <v>493.28793586476831</v>
      </c>
      <c r="S5112" s="25">
        <f t="shared" ca="1" si="978"/>
        <v>8801048.3089790568</v>
      </c>
      <c r="T5112" s="22">
        <f t="shared" ca="1" si="979"/>
        <v>0</v>
      </c>
      <c r="U5112" s="22">
        <f t="shared" ca="1" si="974"/>
        <v>36041.376521716302</v>
      </c>
      <c r="AA5112" s="26">
        <f t="shared" ca="1" si="975"/>
        <v>129.11317182034833</v>
      </c>
      <c r="AB5112" s="26">
        <f t="shared" ca="1" si="975"/>
        <v>493.28793586476831</v>
      </c>
      <c r="AC5112" s="26">
        <f t="shared" ca="1" si="980"/>
        <v>0</v>
      </c>
      <c r="AD5112" s="26">
        <f t="shared" ca="1" si="976"/>
        <v>13.287935864768315</v>
      </c>
      <c r="AE5112" s="27">
        <f t="shared" ca="1" si="977"/>
        <v>-36041.376521716302</v>
      </c>
    </row>
    <row r="5113" spans="12:31" x14ac:dyDescent="0.2">
      <c r="L5113" s="21">
        <v>5108</v>
      </c>
      <c r="M5113" s="22">
        <f t="shared" ca="1" si="981"/>
        <v>-1.542030321371159</v>
      </c>
      <c r="N5113" s="22">
        <f t="shared" ca="1" si="981"/>
        <v>-0.14655060508538756</v>
      </c>
      <c r="O5113" s="22">
        <f t="shared" ca="1" si="973"/>
        <v>-1.542030321371159</v>
      </c>
      <c r="P5113" s="24">
        <f t="shared" ca="1" si="970"/>
        <v>-1.0814068335854385</v>
      </c>
      <c r="Q5113" s="22">
        <f t="shared" ca="1" si="971"/>
        <v>100.02603132149372</v>
      </c>
      <c r="R5113" s="22">
        <f t="shared" ca="1" si="972"/>
        <v>398.29028766194648</v>
      </c>
      <c r="S5113" s="25">
        <f t="shared" ca="1" si="978"/>
        <v>6987410.7439702833</v>
      </c>
      <c r="T5113" s="22">
        <f t="shared" ca="1" si="979"/>
        <v>0</v>
      </c>
      <c r="U5113" s="22">
        <f t="shared" ca="1" si="974"/>
        <v>-48071.654837396229</v>
      </c>
      <c r="AA5113" s="26">
        <f t="shared" ca="1" si="975"/>
        <v>100.02603132149372</v>
      </c>
      <c r="AB5113" s="26">
        <f t="shared" ca="1" si="975"/>
        <v>398.29028766194648</v>
      </c>
      <c r="AC5113" s="26">
        <f t="shared" ca="1" si="980"/>
        <v>0</v>
      </c>
      <c r="AD5113" s="26">
        <f t="shared" ca="1" si="976"/>
        <v>0</v>
      </c>
      <c r="AE5113" s="27">
        <f t="shared" ca="1" si="977"/>
        <v>48071.654837396229</v>
      </c>
    </row>
    <row r="5114" spans="12:31" x14ac:dyDescent="0.2">
      <c r="L5114" s="21">
        <v>5109</v>
      </c>
      <c r="M5114" s="22">
        <f t="shared" ca="1" si="981"/>
        <v>-0.27678208348073996</v>
      </c>
      <c r="N5114" s="22">
        <f t="shared" ca="1" si="981"/>
        <v>-0.86632463580368668</v>
      </c>
      <c r="O5114" s="22">
        <f t="shared" ca="1" si="973"/>
        <v>-0.27678208348073996</v>
      </c>
      <c r="P5114" s="24">
        <f t="shared" ca="1" si="970"/>
        <v>-0.84831127969492415</v>
      </c>
      <c r="Q5114" s="22">
        <f t="shared" ca="1" si="971"/>
        <v>154.44026145961735</v>
      </c>
      <c r="R5114" s="22">
        <f t="shared" ca="1" si="972"/>
        <v>413.95622104514882</v>
      </c>
      <c r="S5114" s="25">
        <f t="shared" ca="1" si="978"/>
        <v>8681640.3807167709</v>
      </c>
      <c r="T5114" s="22">
        <f t="shared" ca="1" si="979"/>
        <v>0</v>
      </c>
      <c r="U5114" s="22">
        <f t="shared" ca="1" si="974"/>
        <v>-112527.90711127961</v>
      </c>
      <c r="AA5114" s="26">
        <f t="shared" ca="1" si="975"/>
        <v>154.44026145961735</v>
      </c>
      <c r="AB5114" s="26">
        <f t="shared" ca="1" si="975"/>
        <v>413.95622104514882</v>
      </c>
      <c r="AC5114" s="26">
        <f t="shared" ca="1" si="980"/>
        <v>0</v>
      </c>
      <c r="AD5114" s="26">
        <f t="shared" ca="1" si="976"/>
        <v>0</v>
      </c>
      <c r="AE5114" s="27">
        <f t="shared" ca="1" si="977"/>
        <v>112527.90711127961</v>
      </c>
    </row>
    <row r="5115" spans="12:31" x14ac:dyDescent="0.2">
      <c r="L5115" s="21">
        <v>5110</v>
      </c>
      <c r="M5115" s="22">
        <f t="shared" ca="1" si="981"/>
        <v>-1.5307624397176012</v>
      </c>
      <c r="N5115" s="22">
        <f t="shared" ca="1" si="981"/>
        <v>1.9526686023547029</v>
      </c>
      <c r="O5115" s="22">
        <f t="shared" ca="1" si="973"/>
        <v>-1.5307624397176012</v>
      </c>
      <c r="P5115" s="24">
        <f t="shared" ca="1" si="970"/>
        <v>0.56053277410462743</v>
      </c>
      <c r="Q5115" s="22">
        <f t="shared" ca="1" si="971"/>
        <v>100.41372309086344</v>
      </c>
      <c r="R5115" s="22">
        <f t="shared" ca="1" si="972"/>
        <v>522.66190747438452</v>
      </c>
      <c r="S5115" s="25">
        <f t="shared" ca="1" si="978"/>
        <v>8301975.1800153973</v>
      </c>
      <c r="T5115" s="22">
        <f t="shared" ca="1" si="979"/>
        <v>0</v>
      </c>
      <c r="U5115" s="22">
        <f t="shared" ca="1" si="974"/>
        <v>367797.06983641133</v>
      </c>
      <c r="AA5115" s="26">
        <f t="shared" ca="1" si="975"/>
        <v>100.41372309086344</v>
      </c>
      <c r="AB5115" s="26">
        <f t="shared" ca="1" si="975"/>
        <v>522.66190747438452</v>
      </c>
      <c r="AC5115" s="26">
        <f t="shared" ca="1" si="980"/>
        <v>0</v>
      </c>
      <c r="AD5115" s="26">
        <f t="shared" ca="1" si="976"/>
        <v>42.66190747438452</v>
      </c>
      <c r="AE5115" s="27">
        <f t="shared" ca="1" si="977"/>
        <v>-367797.06983641133</v>
      </c>
    </row>
    <row r="5116" spans="12:31" x14ac:dyDescent="0.2">
      <c r="L5116" s="21">
        <v>5111</v>
      </c>
      <c r="M5116" s="22">
        <f t="shared" ca="1" si="981"/>
        <v>1.1125597327792922</v>
      </c>
      <c r="N5116" s="22">
        <f t="shared" ca="1" si="981"/>
        <v>-0.27118784596948164</v>
      </c>
      <c r="O5116" s="22">
        <f t="shared" ca="1" si="973"/>
        <v>1.1125597327792922</v>
      </c>
      <c r="P5116" s="24">
        <f t="shared" ca="1" si="970"/>
        <v>0.48667709770235201</v>
      </c>
      <c r="Q5116" s="22">
        <f t="shared" ca="1" si="971"/>
        <v>248.83431508112338</v>
      </c>
      <c r="R5116" s="22">
        <f t="shared" ca="1" si="972"/>
        <v>516.31194174000359</v>
      </c>
      <c r="S5116" s="25">
        <f t="shared" ca="1" si="978"/>
        <v>12408705.044769745</v>
      </c>
      <c r="T5116" s="22">
        <f t="shared" ca="1" si="979"/>
        <v>2408705.0447697453</v>
      </c>
      <c r="U5116" s="22">
        <f t="shared" ca="1" si="974"/>
        <v>2341545.5235106247</v>
      </c>
      <c r="AA5116" s="26">
        <f t="shared" ca="1" si="975"/>
        <v>248.83431508112338</v>
      </c>
      <c r="AB5116" s="26">
        <f t="shared" ca="1" si="975"/>
        <v>516.31194174000359</v>
      </c>
      <c r="AC5116" s="26">
        <f t="shared" ca="1" si="980"/>
        <v>73.834315081123378</v>
      </c>
      <c r="AD5116" s="26">
        <f t="shared" ca="1" si="976"/>
        <v>36.31194174000359</v>
      </c>
      <c r="AE5116" s="27">
        <f t="shared" ca="1" si="977"/>
        <v>67159.521259120665</v>
      </c>
    </row>
    <row r="5117" spans="12:31" x14ac:dyDescent="0.2">
      <c r="L5117" s="21">
        <v>5112</v>
      </c>
      <c r="M5117" s="22">
        <f t="shared" ca="1" si="981"/>
        <v>-0.91976331257093735</v>
      </c>
      <c r="N5117" s="22">
        <f t="shared" ca="1" si="981"/>
        <v>-0.41064110505614398</v>
      </c>
      <c r="O5117" s="22">
        <f t="shared" ca="1" si="973"/>
        <v>-0.91976331257093735</v>
      </c>
      <c r="P5117" s="24">
        <f t="shared" ca="1" si="970"/>
        <v>-0.89674947672064409</v>
      </c>
      <c r="Q5117" s="22">
        <f t="shared" ca="1" si="971"/>
        <v>123.84901197387143</v>
      </c>
      <c r="R5117" s="22">
        <f t="shared" ca="1" si="972"/>
        <v>410.6508441449073</v>
      </c>
      <c r="S5117" s="25">
        <f t="shared" ca="1" si="978"/>
        <v>7786828.6670082351</v>
      </c>
      <c r="T5117" s="22">
        <f t="shared" ca="1" si="979"/>
        <v>0</v>
      </c>
      <c r="U5117" s="22">
        <f t="shared" ca="1" si="974"/>
        <v>-77566.216621174884</v>
      </c>
      <c r="AA5117" s="26">
        <f t="shared" ca="1" si="975"/>
        <v>123.84901197387143</v>
      </c>
      <c r="AB5117" s="26">
        <f t="shared" ca="1" si="975"/>
        <v>410.6508441449073</v>
      </c>
      <c r="AC5117" s="26">
        <f t="shared" ca="1" si="980"/>
        <v>0</v>
      </c>
      <c r="AD5117" s="26">
        <f t="shared" ca="1" si="976"/>
        <v>0</v>
      </c>
      <c r="AE5117" s="27">
        <f t="shared" ca="1" si="977"/>
        <v>77566.216621174884</v>
      </c>
    </row>
    <row r="5118" spans="12:31" x14ac:dyDescent="0.2">
      <c r="L5118" s="21">
        <v>5113</v>
      </c>
      <c r="M5118" s="22">
        <f t="shared" ca="1" si="981"/>
        <v>-0.68879917541648039</v>
      </c>
      <c r="N5118" s="22">
        <f t="shared" ca="1" si="981"/>
        <v>-0.34750720262194684</v>
      </c>
      <c r="O5118" s="22">
        <f t="shared" ca="1" si="973"/>
        <v>-0.68879917541648039</v>
      </c>
      <c r="P5118" s="24">
        <f t="shared" ca="1" si="970"/>
        <v>-0.70270334738668083</v>
      </c>
      <c r="Q5118" s="22">
        <f t="shared" ca="1" si="971"/>
        <v>134.06922921982368</v>
      </c>
      <c r="R5118" s="22">
        <f t="shared" ca="1" si="972"/>
        <v>424.05342966786452</v>
      </c>
      <c r="S5118" s="25">
        <f t="shared" ca="1" si="978"/>
        <v>8214686.6369815581</v>
      </c>
      <c r="T5118" s="22">
        <f t="shared" ca="1" si="979"/>
        <v>0</v>
      </c>
      <c r="U5118" s="22">
        <f t="shared" ca="1" si="974"/>
        <v>-92096.776200612803</v>
      </c>
      <c r="AA5118" s="26">
        <f t="shared" ca="1" si="975"/>
        <v>134.06922921982368</v>
      </c>
      <c r="AB5118" s="26">
        <f t="shared" ca="1" si="975"/>
        <v>424.05342966786452</v>
      </c>
      <c r="AC5118" s="26">
        <f t="shared" ca="1" si="980"/>
        <v>0</v>
      </c>
      <c r="AD5118" s="26">
        <f t="shared" ca="1" si="976"/>
        <v>0</v>
      </c>
      <c r="AE5118" s="27">
        <f t="shared" ca="1" si="977"/>
        <v>92096.776200612803</v>
      </c>
    </row>
    <row r="5119" spans="12:31" x14ac:dyDescent="0.2">
      <c r="L5119" s="21">
        <v>5114</v>
      </c>
      <c r="M5119" s="22">
        <f t="shared" ca="1" si="981"/>
        <v>-1.5737055128124606</v>
      </c>
      <c r="N5119" s="22">
        <f t="shared" ca="1" si="981"/>
        <v>-0.65668511055669465</v>
      </c>
      <c r="O5119" s="22">
        <f t="shared" ca="1" si="973"/>
        <v>-1.5737055128124606</v>
      </c>
      <c r="P5119" s="24">
        <f t="shared" ca="1" si="970"/>
        <v>-1.4985684801221155</v>
      </c>
      <c r="Q5119" s="22">
        <f t="shared" ca="1" si="971"/>
        <v>98.944188835764351</v>
      </c>
      <c r="R5119" s="22">
        <f t="shared" ca="1" si="972"/>
        <v>371.71878989096211</v>
      </c>
      <c r="S5119" s="25">
        <f t="shared" ca="1" si="978"/>
        <v>6678469.0573210865</v>
      </c>
      <c r="T5119" s="22">
        <f t="shared" ca="1" si="979"/>
        <v>0</v>
      </c>
      <c r="U5119" s="22">
        <f t="shared" ca="1" si="974"/>
        <v>-40704.19711613137</v>
      </c>
      <c r="AA5119" s="26">
        <f t="shared" ca="1" si="975"/>
        <v>98.944188835764351</v>
      </c>
      <c r="AB5119" s="26">
        <f t="shared" ca="1" si="975"/>
        <v>371.71878989096211</v>
      </c>
      <c r="AC5119" s="26">
        <f t="shared" ca="1" si="980"/>
        <v>0</v>
      </c>
      <c r="AD5119" s="26">
        <f t="shared" ca="1" si="976"/>
        <v>0</v>
      </c>
      <c r="AE5119" s="27">
        <f t="shared" ca="1" si="977"/>
        <v>40704.19711613137</v>
      </c>
    </row>
    <row r="5120" spans="12:31" x14ac:dyDescent="0.2">
      <c r="L5120" s="21">
        <v>5115</v>
      </c>
      <c r="M5120" s="22">
        <f t="shared" ca="1" si="981"/>
        <v>-4.9687019003809417E-2</v>
      </c>
      <c r="N5120" s="22">
        <f t="shared" ca="1" si="981"/>
        <v>-1.6688808896020055</v>
      </c>
      <c r="O5120" s="22">
        <f t="shared" ca="1" si="973"/>
        <v>-4.9687019003809417E-2</v>
      </c>
      <c r="P5120" s="24">
        <f t="shared" ca="1" si="970"/>
        <v>-1.3308914653134196</v>
      </c>
      <c r="Q5120" s="22">
        <f t="shared" ca="1" si="971"/>
        <v>166.96299205093152</v>
      </c>
      <c r="R5120" s="22">
        <f t="shared" ca="1" si="972"/>
        <v>382.17914695001735</v>
      </c>
      <c r="S5120" s="25">
        <f t="shared" ca="1" si="978"/>
        <v>8700667.2288181745</v>
      </c>
      <c r="T5120" s="22">
        <f t="shared" ca="1" si="979"/>
        <v>0</v>
      </c>
      <c r="U5120" s="22">
        <f t="shared" ca="1" si="974"/>
        <v>-119161.54056213034</v>
      </c>
      <c r="AA5120" s="26">
        <f t="shared" ca="1" si="975"/>
        <v>166.96299205093152</v>
      </c>
      <c r="AB5120" s="26">
        <f t="shared" ca="1" si="975"/>
        <v>382.17914695001735</v>
      </c>
      <c r="AC5120" s="26">
        <f t="shared" ca="1" si="980"/>
        <v>0</v>
      </c>
      <c r="AD5120" s="26">
        <f t="shared" ca="1" si="976"/>
        <v>0</v>
      </c>
      <c r="AE5120" s="27">
        <f t="shared" ca="1" si="977"/>
        <v>119161.54056213034</v>
      </c>
    </row>
    <row r="5121" spans="12:31" x14ac:dyDescent="0.2">
      <c r="L5121" s="21">
        <v>5116</v>
      </c>
      <c r="M5121" s="22">
        <f t="shared" ca="1" si="981"/>
        <v>-0.96902234794616893</v>
      </c>
      <c r="N5121" s="22">
        <f t="shared" ca="1" si="981"/>
        <v>0.60065904071563037</v>
      </c>
      <c r="O5121" s="22">
        <f t="shared" ca="1" si="973"/>
        <v>-0.96902234794616893</v>
      </c>
      <c r="P5121" s="24">
        <f t="shared" ca="1" si="970"/>
        <v>-0.14004792799390292</v>
      </c>
      <c r="Q5121" s="22">
        <f t="shared" ca="1" si="971"/>
        <v>121.77217521168019</v>
      </c>
      <c r="R5121" s="22">
        <f t="shared" ca="1" si="972"/>
        <v>465.44004118911874</v>
      </c>
      <c r="S5121" s="25">
        <f t="shared" ca="1" si="978"/>
        <v>8302732.5343463663</v>
      </c>
      <c r="T5121" s="22">
        <f t="shared" ca="1" si="979"/>
        <v>0</v>
      </c>
      <c r="U5121" s="22">
        <f t="shared" ca="1" si="974"/>
        <v>-87942.493326423573</v>
      </c>
      <c r="AA5121" s="26">
        <f t="shared" ca="1" si="975"/>
        <v>121.77217521168019</v>
      </c>
      <c r="AB5121" s="26">
        <f t="shared" ca="1" si="975"/>
        <v>465.44004118911874</v>
      </c>
      <c r="AC5121" s="26">
        <f t="shared" ca="1" si="980"/>
        <v>0</v>
      </c>
      <c r="AD5121" s="26">
        <f t="shared" ca="1" si="976"/>
        <v>0</v>
      </c>
      <c r="AE5121" s="27">
        <f t="shared" ca="1" si="977"/>
        <v>87942.493326423573</v>
      </c>
    </row>
    <row r="5122" spans="12:31" x14ac:dyDescent="0.2">
      <c r="L5122" s="21">
        <v>5117</v>
      </c>
      <c r="M5122" s="22">
        <f t="shared" ca="1" si="981"/>
        <v>-0.95090920030912574</v>
      </c>
      <c r="N5122" s="22">
        <f t="shared" ca="1" si="981"/>
        <v>0.41961804682622544</v>
      </c>
      <c r="O5122" s="22">
        <f t="shared" ca="1" si="973"/>
        <v>-0.95090920030912574</v>
      </c>
      <c r="P5122" s="24">
        <f t="shared" ca="1" si="970"/>
        <v>-0.26968074463112574</v>
      </c>
      <c r="Q5122" s="22">
        <f t="shared" ca="1" si="971"/>
        <v>122.53177353586501</v>
      </c>
      <c r="R5122" s="22">
        <f t="shared" ca="1" si="972"/>
        <v>455.56028167767789</v>
      </c>
      <c r="S5122" s="25">
        <f t="shared" ca="1" si="978"/>
        <v>8220531.2808268722</v>
      </c>
      <c r="T5122" s="22">
        <f t="shared" ca="1" si="979"/>
        <v>0</v>
      </c>
      <c r="U5122" s="22">
        <f t="shared" ca="1" si="974"/>
        <v>-86501.881015148509</v>
      </c>
      <c r="AA5122" s="26">
        <f t="shared" ca="1" si="975"/>
        <v>122.53177353586501</v>
      </c>
      <c r="AB5122" s="26">
        <f t="shared" ca="1" si="975"/>
        <v>455.56028167767789</v>
      </c>
      <c r="AC5122" s="26">
        <f t="shared" ca="1" si="980"/>
        <v>0</v>
      </c>
      <c r="AD5122" s="26">
        <f t="shared" ca="1" si="976"/>
        <v>0</v>
      </c>
      <c r="AE5122" s="27">
        <f t="shared" ca="1" si="977"/>
        <v>86501.881015148509</v>
      </c>
    </row>
    <row r="5123" spans="12:31" x14ac:dyDescent="0.2">
      <c r="L5123" s="21">
        <v>5118</v>
      </c>
      <c r="M5123" s="22">
        <f t="shared" ca="1" si="981"/>
        <v>0.50227462050548588</v>
      </c>
      <c r="N5123" s="22">
        <f t="shared" ca="1" si="981"/>
        <v>-0.67748100335725869</v>
      </c>
      <c r="O5123" s="22">
        <f t="shared" ca="1" si="973"/>
        <v>0.50227462050548588</v>
      </c>
      <c r="P5123" s="24">
        <f t="shared" ca="1" si="970"/>
        <v>-0.21255902735412557</v>
      </c>
      <c r="Q5123" s="22">
        <f t="shared" ca="1" si="971"/>
        <v>201.79818392438295</v>
      </c>
      <c r="R5123" s="22">
        <f t="shared" ca="1" si="972"/>
        <v>459.88761095191632</v>
      </c>
      <c r="S5123" s="25">
        <f t="shared" ca="1" si="978"/>
        <v>10494703.273583787</v>
      </c>
      <c r="T5123" s="22">
        <f t="shared" ca="1" si="979"/>
        <v>494703.27358378656</v>
      </c>
      <c r="U5123" s="22">
        <f t="shared" ca="1" si="974"/>
        <v>623991.11449963693</v>
      </c>
      <c r="AA5123" s="26">
        <f t="shared" ca="1" si="975"/>
        <v>201.79818392438295</v>
      </c>
      <c r="AB5123" s="26">
        <f t="shared" ca="1" si="975"/>
        <v>459.88761095191632</v>
      </c>
      <c r="AC5123" s="26">
        <f t="shared" ca="1" si="980"/>
        <v>26.798183924382954</v>
      </c>
      <c r="AD5123" s="26">
        <f t="shared" ca="1" si="976"/>
        <v>0</v>
      </c>
      <c r="AE5123" s="27">
        <f t="shared" ca="1" si="977"/>
        <v>-129287.84091585036</v>
      </c>
    </row>
    <row r="5124" spans="12:31" x14ac:dyDescent="0.2">
      <c r="L5124" s="21">
        <v>5119</v>
      </c>
      <c r="M5124" s="22">
        <f t="shared" ca="1" si="981"/>
        <v>-1.2927808539093342</v>
      </c>
      <c r="N5124" s="22">
        <f t="shared" ca="1" si="981"/>
        <v>-0.21326053453996052</v>
      </c>
      <c r="O5124" s="22">
        <f t="shared" ca="1" si="973"/>
        <v>-1.2927808539093342</v>
      </c>
      <c r="P5124" s="24">
        <f t="shared" ca="1" si="970"/>
        <v>-0.97701317404469767</v>
      </c>
      <c r="Q5124" s="22">
        <f t="shared" ca="1" si="971"/>
        <v>108.96221728220183</v>
      </c>
      <c r="R5124" s="22">
        <f t="shared" ca="1" si="972"/>
        <v>405.23172471584178</v>
      </c>
      <c r="S5124" s="25">
        <f t="shared" ca="1" si="978"/>
        <v>7311438.5640124045</v>
      </c>
      <c r="T5124" s="22">
        <f t="shared" ca="1" si="979"/>
        <v>0</v>
      </c>
      <c r="U5124" s="22">
        <f t="shared" ca="1" si="974"/>
        <v>-59669.472384367662</v>
      </c>
      <c r="AA5124" s="26">
        <f t="shared" ca="1" si="975"/>
        <v>108.96221728220183</v>
      </c>
      <c r="AB5124" s="26">
        <f t="shared" ca="1" si="975"/>
        <v>405.23172471584178</v>
      </c>
      <c r="AC5124" s="26">
        <f t="shared" ca="1" si="980"/>
        <v>0</v>
      </c>
      <c r="AD5124" s="26">
        <f t="shared" ca="1" si="976"/>
        <v>0</v>
      </c>
      <c r="AE5124" s="27">
        <f t="shared" ca="1" si="977"/>
        <v>59669.472384367662</v>
      </c>
    </row>
    <row r="5125" spans="12:31" x14ac:dyDescent="0.2">
      <c r="L5125" s="21">
        <v>5120</v>
      </c>
      <c r="M5125" s="22">
        <f t="shared" ca="1" si="981"/>
        <v>0.70081571617136473</v>
      </c>
      <c r="N5125" s="22">
        <f t="shared" ca="1" si="981"/>
        <v>2.5324405166253099</v>
      </c>
      <c r="O5125" s="22">
        <f t="shared" ca="1" si="973"/>
        <v>0.70081571617136473</v>
      </c>
      <c r="P5125" s="24">
        <f t="shared" ca="1" si="970"/>
        <v>2.4118667005204397</v>
      </c>
      <c r="Q5125" s="22">
        <f t="shared" ca="1" si="971"/>
        <v>216.03273828558241</v>
      </c>
      <c r="R5125" s="22">
        <f t="shared" ca="1" si="972"/>
        <v>710.05674307324023</v>
      </c>
      <c r="S5125" s="25">
        <f t="shared" ca="1" si="978"/>
        <v>13517223.316007711</v>
      </c>
      <c r="T5125" s="22">
        <f t="shared" ca="1" si="979"/>
        <v>3517223.316007711</v>
      </c>
      <c r="U5125" s="22">
        <f t="shared" ca="1" si="974"/>
        <v>3375463.7059870022</v>
      </c>
      <c r="AA5125" s="26">
        <f t="shared" ca="1" si="975"/>
        <v>216.03273828558241</v>
      </c>
      <c r="AB5125" s="26">
        <f t="shared" ca="1" si="975"/>
        <v>710.05674307324023</v>
      </c>
      <c r="AC5125" s="26">
        <f t="shared" ca="1" si="980"/>
        <v>41.032738285582411</v>
      </c>
      <c r="AD5125" s="26">
        <f t="shared" ca="1" si="976"/>
        <v>230.05674307324023</v>
      </c>
      <c r="AE5125" s="27">
        <f t="shared" ca="1" si="977"/>
        <v>141759.61002070876</v>
      </c>
    </row>
    <row r="5126" spans="12:31" x14ac:dyDescent="0.2">
      <c r="L5126" s="21">
        <v>5121</v>
      </c>
      <c r="M5126" s="22">
        <f t="shared" ca="1" si="981"/>
        <v>0.44110776296963472</v>
      </c>
      <c r="N5126" s="22">
        <f t="shared" ca="1" si="981"/>
        <v>-1.8288200712250045</v>
      </c>
      <c r="O5126" s="22">
        <f t="shared" ca="1" si="973"/>
        <v>0.44110776296963472</v>
      </c>
      <c r="P5126" s="24">
        <f t="shared" ref="P5126:P5189" ca="1" si="982">($D$16 * M5126) + (SQRT(1 - $D$16^2) * N5126)</f>
        <v>-1.1475899938601206</v>
      </c>
      <c r="Q5126" s="22">
        <f t="shared" ref="Q5126:Q5189" ca="1" si="983">$C$12*EXP(($C$6-$C$15-0.5*$C$13^2)*$C$8+$C$13*SQRT($C$8)*O5126)</f>
        <v>197.60472477018155</v>
      </c>
      <c r="R5126" s="22">
        <f t="shared" ref="R5126:R5189" ca="1" si="984">$D$12*EXP(($C$6-$D$15-0.5*$D$13^2)*$C$8+$D$13*SQRT($C$8)*P5126)</f>
        <v>393.95129331628658</v>
      </c>
      <c r="S5126" s="25">
        <f t="shared" ca="1" si="978"/>
        <v>9685647.1076292805</v>
      </c>
      <c r="T5126" s="22">
        <f t="shared" ca="1" si="979"/>
        <v>0</v>
      </c>
      <c r="U5126" s="22">
        <f t="shared" ca="1" si="974"/>
        <v>518757.611011617</v>
      </c>
      <c r="AA5126" s="26">
        <f t="shared" ca="1" si="975"/>
        <v>197.60472477018155</v>
      </c>
      <c r="AB5126" s="26">
        <f t="shared" ca="1" si="975"/>
        <v>393.95129331628658</v>
      </c>
      <c r="AC5126" s="26">
        <f t="shared" ca="1" si="980"/>
        <v>22.604724770181548</v>
      </c>
      <c r="AD5126" s="26">
        <f t="shared" ca="1" si="976"/>
        <v>0</v>
      </c>
      <c r="AE5126" s="27">
        <f t="shared" ca="1" si="977"/>
        <v>-518757.611011617</v>
      </c>
    </row>
    <row r="5127" spans="12:31" x14ac:dyDescent="0.2">
      <c r="L5127" s="21">
        <v>5122</v>
      </c>
      <c r="M5127" s="22">
        <f t="shared" ca="1" si="981"/>
        <v>-2.109645164475928</v>
      </c>
      <c r="N5127" s="22">
        <f t="shared" ca="1" si="981"/>
        <v>-0.48520919736263746</v>
      </c>
      <c r="O5127" s="22">
        <f t="shared" ref="O5127:O5190" ca="1" si="985">M5127</f>
        <v>-2.109645164475928</v>
      </c>
      <c r="P5127" s="24">
        <f t="shared" ca="1" si="982"/>
        <v>-1.7012032831130137</v>
      </c>
      <c r="Q5127" s="22">
        <f t="shared" ca="1" si="983"/>
        <v>82.315595286059377</v>
      </c>
      <c r="R5127" s="22">
        <f t="shared" ca="1" si="984"/>
        <v>359.4589558355546</v>
      </c>
      <c r="S5127" s="25">
        <f t="shared" ca="1" si="978"/>
        <v>6082398.6833217014</v>
      </c>
      <c r="T5127" s="22">
        <f t="shared" ca="1" si="979"/>
        <v>0</v>
      </c>
      <c r="U5127" s="22">
        <f t="shared" ref="U5127:U5190" ca="1" si="986">T5127-AE5127</f>
        <v>-19275.039739353204</v>
      </c>
      <c r="AA5127" s="26">
        <f t="shared" ref="AA5127:AB5190" ca="1" si="987">Q5127</f>
        <v>82.315595286059377</v>
      </c>
      <c r="AB5127" s="26">
        <f t="shared" ca="1" si="987"/>
        <v>359.4589558355546</v>
      </c>
      <c r="AC5127" s="26">
        <f t="shared" ca="1" si="980"/>
        <v>0</v>
      </c>
      <c r="AD5127" s="26">
        <f t="shared" ref="AD5127:AD5190" ca="1" si="988">MAX(AB5127-$Y$10,0)</f>
        <v>0</v>
      </c>
      <c r="AE5127" s="27">
        <f t="shared" ref="AE5127:AE5190" ca="1" si="989">T5127-$AL$7-SUMPRODUCT($AH$17:$AK$17,AA5127:AD5127)</f>
        <v>19275.039739353204</v>
      </c>
    </row>
    <row r="5128" spans="12:31" x14ac:dyDescent="0.2">
      <c r="L5128" s="21">
        <v>5123</v>
      </c>
      <c r="M5128" s="22">
        <f t="shared" ca="1" si="981"/>
        <v>0.42156198946879253</v>
      </c>
      <c r="N5128" s="22">
        <f t="shared" ca="1" si="981"/>
        <v>-0.71976384699400398</v>
      </c>
      <c r="O5128" s="22">
        <f t="shared" ca="1" si="985"/>
        <v>0.42156198946879253</v>
      </c>
      <c r="P5128" s="24">
        <f t="shared" ca="1" si="982"/>
        <v>-0.29611771456214087</v>
      </c>
      <c r="Q5128" s="22">
        <f t="shared" ca="1" si="983"/>
        <v>196.28317096046092</v>
      </c>
      <c r="R5128" s="22">
        <f t="shared" ca="1" si="984"/>
        <v>453.57132175569802</v>
      </c>
      <c r="S5128" s="25">
        <f t="shared" ca="1" si="978"/>
        <v>10273424.795709467</v>
      </c>
      <c r="T5128" s="22">
        <f t="shared" ca="1" si="979"/>
        <v>273424.79570946656</v>
      </c>
      <c r="U5128" s="22">
        <f t="shared" ca="1" si="986"/>
        <v>466960.41673627176</v>
      </c>
      <c r="AA5128" s="26">
        <f t="shared" ca="1" si="987"/>
        <v>196.28317096046092</v>
      </c>
      <c r="AB5128" s="26">
        <f t="shared" ca="1" si="987"/>
        <v>453.57132175569802</v>
      </c>
      <c r="AC5128" s="26">
        <f t="shared" ca="1" si="980"/>
        <v>21.283170960460922</v>
      </c>
      <c r="AD5128" s="26">
        <f t="shared" ca="1" si="988"/>
        <v>0</v>
      </c>
      <c r="AE5128" s="27">
        <f t="shared" ca="1" si="989"/>
        <v>-193535.62102680519</v>
      </c>
    </row>
    <row r="5129" spans="12:31" x14ac:dyDescent="0.2">
      <c r="L5129" s="21">
        <v>5124</v>
      </c>
      <c r="M5129" s="22">
        <f t="shared" ca="1" si="981"/>
        <v>0.99910111495312848</v>
      </c>
      <c r="N5129" s="22">
        <f t="shared" ca="1" si="981"/>
        <v>-0.21390814546503525</v>
      </c>
      <c r="O5129" s="22">
        <f t="shared" ca="1" si="985"/>
        <v>0.99910111495312848</v>
      </c>
      <c r="P5129" s="24">
        <f t="shared" ca="1" si="982"/>
        <v>0.46011704590681535</v>
      </c>
      <c r="Q5129" s="22">
        <f t="shared" ca="1" si="983"/>
        <v>239.32809422562298</v>
      </c>
      <c r="R5129" s="22">
        <f t="shared" ca="1" si="984"/>
        <v>514.04727047584367</v>
      </c>
      <c r="S5129" s="25">
        <f t="shared" ca="1" si="978"/>
        <v>12117670.84256386</v>
      </c>
      <c r="T5129" s="22">
        <f t="shared" ca="1" si="979"/>
        <v>2117670.8425638601</v>
      </c>
      <c r="U5129" s="22">
        <f t="shared" ca="1" si="986"/>
        <v>2045244.3840542242</v>
      </c>
      <c r="AA5129" s="26">
        <f t="shared" ca="1" si="987"/>
        <v>239.32809422562298</v>
      </c>
      <c r="AB5129" s="26">
        <f t="shared" ca="1" si="987"/>
        <v>514.04727047584367</v>
      </c>
      <c r="AC5129" s="26">
        <f t="shared" ca="1" si="980"/>
        <v>64.328094225622976</v>
      </c>
      <c r="AD5129" s="26">
        <f t="shared" ca="1" si="988"/>
        <v>34.047270475843675</v>
      </c>
      <c r="AE5129" s="27">
        <f t="shared" ca="1" si="989"/>
        <v>72426.458509635879</v>
      </c>
    </row>
    <row r="5130" spans="12:31" x14ac:dyDescent="0.2">
      <c r="L5130" s="21">
        <v>5125</v>
      </c>
      <c r="M5130" s="22">
        <f t="shared" ca="1" si="981"/>
        <v>-1.1811878067618851E-2</v>
      </c>
      <c r="N5130" s="22">
        <f t="shared" ca="1" si="981"/>
        <v>-0.53241865438657199</v>
      </c>
      <c r="O5130" s="22">
        <f t="shared" ca="1" si="985"/>
        <v>-1.1811878067618851E-2</v>
      </c>
      <c r="P5130" s="24">
        <f t="shared" ca="1" si="982"/>
        <v>-0.42205682741968303</v>
      </c>
      <c r="Q5130" s="22">
        <f t="shared" ca="1" si="983"/>
        <v>169.14819657986826</v>
      </c>
      <c r="R5130" s="22">
        <f t="shared" ca="1" si="984"/>
        <v>444.21497793179316</v>
      </c>
      <c r="S5130" s="25">
        <f t="shared" ca="1" si="978"/>
        <v>9412370.3901137915</v>
      </c>
      <c r="T5130" s="22">
        <f t="shared" ca="1" si="979"/>
        <v>0</v>
      </c>
      <c r="U5130" s="22">
        <f t="shared" ca="1" si="986"/>
        <v>-135981.49371645896</v>
      </c>
      <c r="AA5130" s="26">
        <f t="shared" ca="1" si="987"/>
        <v>169.14819657986826</v>
      </c>
      <c r="AB5130" s="26">
        <f t="shared" ca="1" si="987"/>
        <v>444.21497793179316</v>
      </c>
      <c r="AC5130" s="26">
        <f t="shared" ca="1" si="980"/>
        <v>0</v>
      </c>
      <c r="AD5130" s="26">
        <f t="shared" ca="1" si="988"/>
        <v>0</v>
      </c>
      <c r="AE5130" s="27">
        <f t="shared" ca="1" si="989"/>
        <v>135981.49371645896</v>
      </c>
    </row>
    <row r="5131" spans="12:31" x14ac:dyDescent="0.2">
      <c r="L5131" s="21">
        <v>5126</v>
      </c>
      <c r="M5131" s="22">
        <f t="shared" ca="1" si="981"/>
        <v>-4.4793212722436665E-2</v>
      </c>
      <c r="N5131" s="22">
        <f t="shared" ca="1" si="981"/>
        <v>-0.38361145423018933</v>
      </c>
      <c r="O5131" s="22">
        <f t="shared" ca="1" si="985"/>
        <v>-4.4793212722436665E-2</v>
      </c>
      <c r="P5131" s="24">
        <f t="shared" ca="1" si="982"/>
        <v>-0.32685408921137199</v>
      </c>
      <c r="Q5131" s="22">
        <f t="shared" ca="1" si="983"/>
        <v>167.24374404834947</v>
      </c>
      <c r="R5131" s="22">
        <f t="shared" ca="1" si="984"/>
        <v>451.26981457658434</v>
      </c>
      <c r="S5131" s="25">
        <f t="shared" ca="1" si="978"/>
        <v>9432769.7915432472</v>
      </c>
      <c r="T5131" s="22">
        <f t="shared" ca="1" si="979"/>
        <v>0</v>
      </c>
      <c r="U5131" s="22">
        <f t="shared" ca="1" si="986"/>
        <v>-135487.66261779342</v>
      </c>
      <c r="AA5131" s="26">
        <f t="shared" ca="1" si="987"/>
        <v>167.24374404834947</v>
      </c>
      <c r="AB5131" s="26">
        <f t="shared" ca="1" si="987"/>
        <v>451.26981457658434</v>
      </c>
      <c r="AC5131" s="26">
        <f t="shared" ca="1" si="980"/>
        <v>0</v>
      </c>
      <c r="AD5131" s="26">
        <f t="shared" ca="1" si="988"/>
        <v>0</v>
      </c>
      <c r="AE5131" s="27">
        <f t="shared" ca="1" si="989"/>
        <v>135487.66261779342</v>
      </c>
    </row>
    <row r="5132" spans="12:31" x14ac:dyDescent="0.2">
      <c r="L5132" s="21">
        <v>5127</v>
      </c>
      <c r="M5132" s="22">
        <f t="shared" ca="1" si="981"/>
        <v>3.0674831261562021</v>
      </c>
      <c r="N5132" s="22">
        <f t="shared" ca="1" si="981"/>
        <v>0.17982976183675869</v>
      </c>
      <c r="O5132" s="22">
        <f t="shared" ca="1" si="985"/>
        <v>3.0674831261562021</v>
      </c>
      <c r="P5132" s="24">
        <f t="shared" ca="1" si="982"/>
        <v>2.0641992611358893</v>
      </c>
      <c r="Q5132" s="22">
        <f t="shared" ca="1" si="983"/>
        <v>486.84169940899721</v>
      </c>
      <c r="R5132" s="22">
        <f t="shared" ca="1" si="984"/>
        <v>670.35219412417996</v>
      </c>
      <c r="S5132" s="25">
        <f t="shared" ca="1" si="978"/>
        <v>20715646.602791838</v>
      </c>
      <c r="T5132" s="22">
        <f t="shared" ca="1" si="979"/>
        <v>10715646.602791838</v>
      </c>
      <c r="U5132" s="22">
        <f t="shared" ca="1" si="986"/>
        <v>10753105.305681597</v>
      </c>
      <c r="AA5132" s="26">
        <f t="shared" ca="1" si="987"/>
        <v>486.84169940899721</v>
      </c>
      <c r="AB5132" s="26">
        <f t="shared" ca="1" si="987"/>
        <v>670.35219412417996</v>
      </c>
      <c r="AC5132" s="26">
        <f t="shared" ca="1" si="980"/>
        <v>311.84169940899721</v>
      </c>
      <c r="AD5132" s="26">
        <f t="shared" ca="1" si="988"/>
        <v>190.35219412417996</v>
      </c>
      <c r="AE5132" s="27">
        <f t="shared" ca="1" si="989"/>
        <v>-37458.702889759094</v>
      </c>
    </row>
    <row r="5133" spans="12:31" x14ac:dyDescent="0.2">
      <c r="L5133" s="21">
        <v>5128</v>
      </c>
      <c r="M5133" s="22">
        <f t="shared" ca="1" si="981"/>
        <v>6.339508959922692E-2</v>
      </c>
      <c r="N5133" s="22">
        <f t="shared" ca="1" si="981"/>
        <v>-0.20587425888255659</v>
      </c>
      <c r="O5133" s="22">
        <f t="shared" ca="1" si="985"/>
        <v>6.339508959922692E-2</v>
      </c>
      <c r="P5133" s="24">
        <f t="shared" ca="1" si="982"/>
        <v>-0.12056884148279605</v>
      </c>
      <c r="Q5133" s="22">
        <f t="shared" ca="1" si="983"/>
        <v>173.57240055918419</v>
      </c>
      <c r="R5133" s="22">
        <f t="shared" ca="1" si="984"/>
        <v>466.94301313717432</v>
      </c>
      <c r="S5133" s="25">
        <f t="shared" ca="1" si="978"/>
        <v>9775005.422627002</v>
      </c>
      <c r="T5133" s="22">
        <f t="shared" ca="1" si="979"/>
        <v>0</v>
      </c>
      <c r="U5133" s="22">
        <f t="shared" ca="1" si="986"/>
        <v>-146194.37271634955</v>
      </c>
      <c r="AA5133" s="26">
        <f t="shared" ca="1" si="987"/>
        <v>173.57240055918419</v>
      </c>
      <c r="AB5133" s="26">
        <f t="shared" ca="1" si="987"/>
        <v>466.94301313717432</v>
      </c>
      <c r="AC5133" s="26">
        <f t="shared" ca="1" si="980"/>
        <v>0</v>
      </c>
      <c r="AD5133" s="26">
        <f t="shared" ca="1" si="988"/>
        <v>0</v>
      </c>
      <c r="AE5133" s="27">
        <f t="shared" ca="1" si="989"/>
        <v>146194.37271634955</v>
      </c>
    </row>
    <row r="5134" spans="12:31" x14ac:dyDescent="0.2">
      <c r="L5134" s="21">
        <v>5129</v>
      </c>
      <c r="M5134" s="22">
        <f t="shared" ca="1" si="981"/>
        <v>1.0040406465722955</v>
      </c>
      <c r="N5134" s="22">
        <f t="shared" ca="1" si="981"/>
        <v>0.64276493537688806</v>
      </c>
      <c r="O5134" s="22">
        <f t="shared" ca="1" si="985"/>
        <v>1.0040406465722955</v>
      </c>
      <c r="P5134" s="24">
        <f t="shared" ca="1" si="982"/>
        <v>1.1303923334993349</v>
      </c>
      <c r="Q5134" s="22">
        <f t="shared" ca="1" si="983"/>
        <v>239.73429310778633</v>
      </c>
      <c r="R5134" s="22">
        <f t="shared" ca="1" si="984"/>
        <v>574.35689423368206</v>
      </c>
      <c r="S5134" s="25">
        <f t="shared" ca="1" si="978"/>
        <v>12761257.81896219</v>
      </c>
      <c r="T5134" s="22">
        <f t="shared" ca="1" si="979"/>
        <v>2761257.8189621903</v>
      </c>
      <c r="U5134" s="22">
        <f t="shared" ca="1" si="986"/>
        <v>2672199.8743072804</v>
      </c>
      <c r="AA5134" s="26">
        <f t="shared" ca="1" si="987"/>
        <v>239.73429310778633</v>
      </c>
      <c r="AB5134" s="26">
        <f t="shared" ca="1" si="987"/>
        <v>574.35689423368206</v>
      </c>
      <c r="AC5134" s="26">
        <f t="shared" ca="1" si="980"/>
        <v>64.734293107786328</v>
      </c>
      <c r="AD5134" s="26">
        <f t="shared" ca="1" si="988"/>
        <v>94.356894233682056</v>
      </c>
      <c r="AE5134" s="27">
        <f t="shared" ca="1" si="989"/>
        <v>89057.944654909894</v>
      </c>
    </row>
    <row r="5135" spans="12:31" x14ac:dyDescent="0.2">
      <c r="L5135" s="21">
        <v>5130</v>
      </c>
      <c r="M5135" s="22">
        <f t="shared" ca="1" si="981"/>
        <v>3.0851692180227378E-2</v>
      </c>
      <c r="N5135" s="22">
        <f t="shared" ca="1" si="981"/>
        <v>0.21897777360543136</v>
      </c>
      <c r="O5135" s="22">
        <f t="shared" ca="1" si="985"/>
        <v>3.0851692180227378E-2</v>
      </c>
      <c r="P5135" s="24">
        <f t="shared" ca="1" si="982"/>
        <v>0.18989227295747985</v>
      </c>
      <c r="Q5135" s="22">
        <f t="shared" ca="1" si="983"/>
        <v>171.64394026743059</v>
      </c>
      <c r="R5135" s="22">
        <f t="shared" ca="1" si="984"/>
        <v>491.56340667483374</v>
      </c>
      <c r="S5135" s="25">
        <f t="shared" ca="1" si="978"/>
        <v>9978851.9412052203</v>
      </c>
      <c r="T5135" s="22">
        <f t="shared" ca="1" si="979"/>
        <v>0</v>
      </c>
      <c r="U5135" s="22">
        <f t="shared" ca="1" si="986"/>
        <v>-29094.28720557646</v>
      </c>
      <c r="AA5135" s="26">
        <f t="shared" ca="1" si="987"/>
        <v>171.64394026743059</v>
      </c>
      <c r="AB5135" s="26">
        <f t="shared" ca="1" si="987"/>
        <v>491.56340667483374</v>
      </c>
      <c r="AC5135" s="26">
        <f t="shared" ca="1" si="980"/>
        <v>0</v>
      </c>
      <c r="AD5135" s="26">
        <f t="shared" ca="1" si="988"/>
        <v>11.563406674833743</v>
      </c>
      <c r="AE5135" s="27">
        <f t="shared" ca="1" si="989"/>
        <v>29094.28720557646</v>
      </c>
    </row>
    <row r="5136" spans="12:31" x14ac:dyDescent="0.2">
      <c r="L5136" s="21">
        <v>5131</v>
      </c>
      <c r="M5136" s="22">
        <f t="shared" ca="1" si="981"/>
        <v>-1.798009687352542</v>
      </c>
      <c r="N5136" s="22">
        <f t="shared" ca="1" si="981"/>
        <v>-0.54672648984453442</v>
      </c>
      <c r="O5136" s="22">
        <f t="shared" ca="1" si="985"/>
        <v>-1.798009687352542</v>
      </c>
      <c r="P5136" s="24">
        <f t="shared" ca="1" si="982"/>
        <v>-1.5536325692252244</v>
      </c>
      <c r="Q5136" s="22">
        <f t="shared" ca="1" si="983"/>
        <v>91.610809596886199</v>
      </c>
      <c r="R5136" s="22">
        <f t="shared" ca="1" si="984"/>
        <v>368.34650864781833</v>
      </c>
      <c r="S5136" s="25">
        <f t="shared" ca="1" si="978"/>
        <v>6436920.8478916772</v>
      </c>
      <c r="T5136" s="22">
        <f t="shared" ca="1" si="979"/>
        <v>0</v>
      </c>
      <c r="U5136" s="22">
        <f t="shared" ca="1" si="986"/>
        <v>-31725.21513578677</v>
      </c>
      <c r="AA5136" s="26">
        <f t="shared" ca="1" si="987"/>
        <v>91.610809596886199</v>
      </c>
      <c r="AB5136" s="26">
        <f t="shared" ca="1" si="987"/>
        <v>368.34650864781833</v>
      </c>
      <c r="AC5136" s="26">
        <f t="shared" ca="1" si="980"/>
        <v>0</v>
      </c>
      <c r="AD5136" s="26">
        <f t="shared" ca="1" si="988"/>
        <v>0</v>
      </c>
      <c r="AE5136" s="27">
        <f t="shared" ca="1" si="989"/>
        <v>31725.21513578677</v>
      </c>
    </row>
    <row r="5137" spans="12:31" x14ac:dyDescent="0.2">
      <c r="L5137" s="21">
        <v>5132</v>
      </c>
      <c r="M5137" s="22">
        <f t="shared" ca="1" si="981"/>
        <v>-1.0901190525162967</v>
      </c>
      <c r="N5137" s="22">
        <f t="shared" ca="1" si="981"/>
        <v>-0.31538539866813947</v>
      </c>
      <c r="O5137" s="22">
        <f t="shared" ca="1" si="985"/>
        <v>-1.0901190525162967</v>
      </c>
      <c r="P5137" s="24">
        <f t="shared" ca="1" si="982"/>
        <v>-0.92942382254912737</v>
      </c>
      <c r="Q5137" s="22">
        <f t="shared" ca="1" si="983"/>
        <v>116.81339415060737</v>
      </c>
      <c r="R5137" s="22">
        <f t="shared" ca="1" si="984"/>
        <v>408.43609706501422</v>
      </c>
      <c r="S5137" s="25">
        <f t="shared" ca="1" si="978"/>
        <v>7565786.1861622566</v>
      </c>
      <c r="T5137" s="22">
        <f t="shared" ca="1" si="979"/>
        <v>0</v>
      </c>
      <c r="U5137" s="22">
        <f t="shared" ca="1" si="986"/>
        <v>-69188.347002184659</v>
      </c>
      <c r="AA5137" s="26">
        <f t="shared" ca="1" si="987"/>
        <v>116.81339415060737</v>
      </c>
      <c r="AB5137" s="26">
        <f t="shared" ca="1" si="987"/>
        <v>408.43609706501422</v>
      </c>
      <c r="AC5137" s="26">
        <f t="shared" ca="1" si="980"/>
        <v>0</v>
      </c>
      <c r="AD5137" s="26">
        <f t="shared" ca="1" si="988"/>
        <v>0</v>
      </c>
      <c r="AE5137" s="27">
        <f t="shared" ca="1" si="989"/>
        <v>69188.347002184659</v>
      </c>
    </row>
    <row r="5138" spans="12:31" x14ac:dyDescent="0.2">
      <c r="L5138" s="21">
        <v>5133</v>
      </c>
      <c r="M5138" s="22">
        <f t="shared" ca="1" si="981"/>
        <v>-0.68212644202942618</v>
      </c>
      <c r="N5138" s="22">
        <f t="shared" ca="1" si="981"/>
        <v>1.2053471045197262</v>
      </c>
      <c r="O5138" s="22">
        <f t="shared" ca="1" si="985"/>
        <v>-0.68212644202942618</v>
      </c>
      <c r="P5138" s="24">
        <f t="shared" ca="1" si="982"/>
        <v>0.51084495514212247</v>
      </c>
      <c r="Q5138" s="22">
        <f t="shared" ca="1" si="983"/>
        <v>134.37671243195291</v>
      </c>
      <c r="R5138" s="22">
        <f t="shared" ca="1" si="984"/>
        <v>518.38130855473548</v>
      </c>
      <c r="S5138" s="25">
        <f t="shared" ca="1" si="978"/>
        <v>9212077.2764323894</v>
      </c>
      <c r="T5138" s="22">
        <f t="shared" ca="1" si="979"/>
        <v>0</v>
      </c>
      <c r="U5138" s="22">
        <f t="shared" ca="1" si="986"/>
        <v>286161.52517257852</v>
      </c>
      <c r="AA5138" s="26">
        <f t="shared" ca="1" si="987"/>
        <v>134.37671243195291</v>
      </c>
      <c r="AB5138" s="26">
        <f t="shared" ca="1" si="987"/>
        <v>518.38130855473548</v>
      </c>
      <c r="AC5138" s="26">
        <f t="shared" ca="1" si="980"/>
        <v>0</v>
      </c>
      <c r="AD5138" s="26">
        <f t="shared" ca="1" si="988"/>
        <v>38.381308554735483</v>
      </c>
      <c r="AE5138" s="27">
        <f t="shared" ca="1" si="989"/>
        <v>-286161.52517257852</v>
      </c>
    </row>
    <row r="5139" spans="12:31" x14ac:dyDescent="0.2">
      <c r="L5139" s="21">
        <v>5134</v>
      </c>
      <c r="M5139" s="22">
        <f t="shared" ca="1" si="981"/>
        <v>-0.74425934536018712</v>
      </c>
      <c r="N5139" s="22">
        <f t="shared" ca="1" si="981"/>
        <v>-1.3627258996092484</v>
      </c>
      <c r="O5139" s="22">
        <f t="shared" ca="1" si="985"/>
        <v>-0.74425934536018712</v>
      </c>
      <c r="P5139" s="24">
        <f t="shared" ca="1" si="982"/>
        <v>-1.5281441430209997</v>
      </c>
      <c r="Q5139" s="22">
        <f t="shared" ca="1" si="983"/>
        <v>131.54066891970271</v>
      </c>
      <c r="R5139" s="22">
        <f t="shared" ca="1" si="984"/>
        <v>369.90367220545636</v>
      </c>
      <c r="S5139" s="25">
        <f t="shared" ca="1" si="978"/>
        <v>7575990.8207417941</v>
      </c>
      <c r="T5139" s="22">
        <f t="shared" ca="1" si="979"/>
        <v>0</v>
      </c>
      <c r="U5139" s="22">
        <f t="shared" ca="1" si="986"/>
        <v>-76720.669449697278</v>
      </c>
      <c r="AA5139" s="26">
        <f t="shared" ca="1" si="987"/>
        <v>131.54066891970271</v>
      </c>
      <c r="AB5139" s="26">
        <f t="shared" ca="1" si="987"/>
        <v>369.90367220545636</v>
      </c>
      <c r="AC5139" s="26">
        <f t="shared" ca="1" si="980"/>
        <v>0</v>
      </c>
      <c r="AD5139" s="26">
        <f t="shared" ca="1" si="988"/>
        <v>0</v>
      </c>
      <c r="AE5139" s="27">
        <f t="shared" ca="1" si="989"/>
        <v>76720.669449697278</v>
      </c>
    </row>
    <row r="5140" spans="12:31" x14ac:dyDescent="0.2">
      <c r="L5140" s="21">
        <v>5135</v>
      </c>
      <c r="M5140" s="22">
        <f t="shared" ca="1" si="981"/>
        <v>-1.2419612332776406</v>
      </c>
      <c r="N5140" s="22">
        <f t="shared" ca="1" si="981"/>
        <v>0.36147324167176043</v>
      </c>
      <c r="O5140" s="22">
        <f t="shared" ca="1" si="985"/>
        <v>-1.2419612332776406</v>
      </c>
      <c r="P5140" s="24">
        <f t="shared" ca="1" si="982"/>
        <v>-0.49753285167740002</v>
      </c>
      <c r="Q5140" s="22">
        <f t="shared" ca="1" si="983"/>
        <v>110.87996917834163</v>
      </c>
      <c r="R5140" s="22">
        <f t="shared" ca="1" si="984"/>
        <v>438.70041939161484</v>
      </c>
      <c r="S5140" s="25">
        <f t="shared" ca="1" si="978"/>
        <v>7716180.7694195174</v>
      </c>
      <c r="T5140" s="22">
        <f t="shared" ca="1" si="979"/>
        <v>0</v>
      </c>
      <c r="U5140" s="22">
        <f t="shared" ca="1" si="986"/>
        <v>-69569.808146609314</v>
      </c>
      <c r="AA5140" s="26">
        <f t="shared" ca="1" si="987"/>
        <v>110.87996917834163</v>
      </c>
      <c r="AB5140" s="26">
        <f t="shared" ca="1" si="987"/>
        <v>438.70041939161484</v>
      </c>
      <c r="AC5140" s="26">
        <f t="shared" ca="1" si="980"/>
        <v>0</v>
      </c>
      <c r="AD5140" s="26">
        <f t="shared" ca="1" si="988"/>
        <v>0</v>
      </c>
      <c r="AE5140" s="27">
        <f t="shared" ca="1" si="989"/>
        <v>69569.808146609314</v>
      </c>
    </row>
    <row r="5141" spans="12:31" x14ac:dyDescent="0.2">
      <c r="L5141" s="21">
        <v>5136</v>
      </c>
      <c r="M5141" s="22">
        <f t="shared" ca="1" si="981"/>
        <v>0.30686981371897071</v>
      </c>
      <c r="N5141" s="22">
        <f t="shared" ca="1" si="981"/>
        <v>1.528647259083697</v>
      </c>
      <c r="O5141" s="22">
        <f t="shared" ca="1" si="985"/>
        <v>0.30686981371897071</v>
      </c>
      <c r="P5141" s="24">
        <f t="shared" ca="1" si="982"/>
        <v>1.3830012366816418</v>
      </c>
      <c r="Q5141" s="22">
        <f t="shared" ca="1" si="983"/>
        <v>188.70462940284125</v>
      </c>
      <c r="R5141" s="22">
        <f t="shared" ca="1" si="984"/>
        <v>598.87907332473219</v>
      </c>
      <c r="S5141" s="25">
        <f t="shared" ca="1" si="978"/>
        <v>11583447.216138933</v>
      </c>
      <c r="T5141" s="22">
        <f t="shared" ca="1" si="979"/>
        <v>1583447.2161389329</v>
      </c>
      <c r="U5141" s="22">
        <f t="shared" ca="1" si="986"/>
        <v>1455847.9458081701</v>
      </c>
      <c r="AA5141" s="26">
        <f t="shared" ca="1" si="987"/>
        <v>188.70462940284125</v>
      </c>
      <c r="AB5141" s="26">
        <f t="shared" ca="1" si="987"/>
        <v>598.87907332473219</v>
      </c>
      <c r="AC5141" s="26">
        <f t="shared" ca="1" si="980"/>
        <v>13.704629402841249</v>
      </c>
      <c r="AD5141" s="26">
        <f t="shared" ca="1" si="988"/>
        <v>118.87907332473219</v>
      </c>
      <c r="AE5141" s="27">
        <f t="shared" ca="1" si="989"/>
        <v>127599.27033076272</v>
      </c>
    </row>
    <row r="5142" spans="12:31" x14ac:dyDescent="0.2">
      <c r="L5142" s="21">
        <v>5137</v>
      </c>
      <c r="M5142" s="22">
        <f t="shared" ca="1" si="981"/>
        <v>0.42325498455049737</v>
      </c>
      <c r="N5142" s="22">
        <f t="shared" ca="1" si="981"/>
        <v>1.7906324668284965</v>
      </c>
      <c r="O5142" s="22">
        <f t="shared" ca="1" si="985"/>
        <v>0.42325498455049737</v>
      </c>
      <c r="P5142" s="24">
        <f t="shared" ca="1" si="982"/>
        <v>1.6600404930460102</v>
      </c>
      <c r="Q5142" s="22">
        <f t="shared" ca="1" si="983"/>
        <v>196.39728943549002</v>
      </c>
      <c r="R5142" s="22">
        <f t="shared" ca="1" si="984"/>
        <v>626.97824051755686</v>
      </c>
      <c r="S5142" s="25">
        <f t="shared" ca="1" si="978"/>
        <v>12094284.901452139</v>
      </c>
      <c r="T5142" s="22">
        <f t="shared" ca="1" si="979"/>
        <v>2094284.901452139</v>
      </c>
      <c r="U5142" s="22">
        <f t="shared" ca="1" si="986"/>
        <v>1963594.464455904</v>
      </c>
      <c r="AA5142" s="26">
        <f t="shared" ca="1" si="987"/>
        <v>196.39728943549002</v>
      </c>
      <c r="AB5142" s="26">
        <f t="shared" ca="1" si="987"/>
        <v>626.97824051755686</v>
      </c>
      <c r="AC5142" s="26">
        <f t="shared" ca="1" si="980"/>
        <v>21.397289435490023</v>
      </c>
      <c r="AD5142" s="26">
        <f t="shared" ca="1" si="988"/>
        <v>146.97824051755686</v>
      </c>
      <c r="AE5142" s="27">
        <f t="shared" ca="1" si="989"/>
        <v>130690.43699623505</v>
      </c>
    </row>
    <row r="5143" spans="12:31" x14ac:dyDescent="0.2">
      <c r="L5143" s="21">
        <v>5138</v>
      </c>
      <c r="M5143" s="22">
        <f t="shared" ca="1" si="981"/>
        <v>0.58246083914549462</v>
      </c>
      <c r="N5143" s="22">
        <f t="shared" ca="1" si="981"/>
        <v>0.14305710126338561</v>
      </c>
      <c r="O5143" s="22">
        <f t="shared" ca="1" si="985"/>
        <v>0.58246083914549462</v>
      </c>
      <c r="P5143" s="24">
        <f t="shared" ca="1" si="982"/>
        <v>0.47677452569642331</v>
      </c>
      <c r="Q5143" s="22">
        <f t="shared" ca="1" si="983"/>
        <v>207.43066226854845</v>
      </c>
      <c r="R5143" s="22">
        <f t="shared" ca="1" si="984"/>
        <v>515.46642419851878</v>
      </c>
      <c r="S5143" s="25">
        <f t="shared" ca="1" si="978"/>
        <v>11235654.420115918</v>
      </c>
      <c r="T5143" s="22">
        <f t="shared" ca="1" si="979"/>
        <v>1235654.4201159179</v>
      </c>
      <c r="U5143" s="22">
        <f t="shared" ca="1" si="986"/>
        <v>1143030.5290245966</v>
      </c>
      <c r="AA5143" s="26">
        <f t="shared" ca="1" si="987"/>
        <v>207.43066226854845</v>
      </c>
      <c r="AB5143" s="26">
        <f t="shared" ca="1" si="987"/>
        <v>515.46642419851878</v>
      </c>
      <c r="AC5143" s="26">
        <f t="shared" ca="1" si="980"/>
        <v>32.430662268548446</v>
      </c>
      <c r="AD5143" s="26">
        <f t="shared" ca="1" si="988"/>
        <v>35.46642419851878</v>
      </c>
      <c r="AE5143" s="27">
        <f t="shared" ca="1" si="989"/>
        <v>92623.891091321362</v>
      </c>
    </row>
    <row r="5144" spans="12:31" x14ac:dyDescent="0.2">
      <c r="L5144" s="21">
        <v>5139</v>
      </c>
      <c r="M5144" s="22">
        <f t="shared" ca="1" si="981"/>
        <v>-0.63024016155203144</v>
      </c>
      <c r="N5144" s="22">
        <f t="shared" ca="1" si="981"/>
        <v>0.49874291531801751</v>
      </c>
      <c r="O5144" s="22">
        <f t="shared" ca="1" si="985"/>
        <v>-0.63024016155203144</v>
      </c>
      <c r="P5144" s="24">
        <f t="shared" ca="1" si="982"/>
        <v>-6.9114338217981519E-3</v>
      </c>
      <c r="Q5144" s="22">
        <f t="shared" ca="1" si="983"/>
        <v>136.79184721843544</v>
      </c>
      <c r="R5144" s="22">
        <f t="shared" ca="1" si="984"/>
        <v>475.8098989421149</v>
      </c>
      <c r="S5144" s="25">
        <f t="shared" ca="1" si="978"/>
        <v>8833752.5207992159</v>
      </c>
      <c r="T5144" s="22">
        <f t="shared" ca="1" si="979"/>
        <v>0</v>
      </c>
      <c r="U5144" s="22">
        <f t="shared" ca="1" si="986"/>
        <v>-107135.14253403776</v>
      </c>
      <c r="AA5144" s="26">
        <f t="shared" ca="1" si="987"/>
        <v>136.79184721843544</v>
      </c>
      <c r="AB5144" s="26">
        <f t="shared" ca="1" si="987"/>
        <v>475.8098989421149</v>
      </c>
      <c r="AC5144" s="26">
        <f t="shared" ca="1" si="980"/>
        <v>0</v>
      </c>
      <c r="AD5144" s="26">
        <f t="shared" ca="1" si="988"/>
        <v>0</v>
      </c>
      <c r="AE5144" s="27">
        <f t="shared" ca="1" si="989"/>
        <v>107135.14253403776</v>
      </c>
    </row>
    <row r="5145" spans="12:31" x14ac:dyDescent="0.2">
      <c r="L5145" s="21">
        <v>5140</v>
      </c>
      <c r="M5145" s="22">
        <f t="shared" ca="1" si="981"/>
        <v>2.1178787869700093</v>
      </c>
      <c r="N5145" s="22">
        <f t="shared" ca="1" si="981"/>
        <v>-0.15539570422074736</v>
      </c>
      <c r="O5145" s="22">
        <f t="shared" ca="1" si="985"/>
        <v>2.1178787869700093</v>
      </c>
      <c r="P5145" s="24">
        <f t="shared" ca="1" si="982"/>
        <v>1.2074650157452977</v>
      </c>
      <c r="Q5145" s="22">
        <f t="shared" ca="1" si="983"/>
        <v>351.40062514523925</v>
      </c>
      <c r="R5145" s="22">
        <f t="shared" ca="1" si="984"/>
        <v>581.73039113526602</v>
      </c>
      <c r="S5145" s="25">
        <f t="shared" ca="1" si="978"/>
        <v>15978380.737713696</v>
      </c>
      <c r="T5145" s="22">
        <f t="shared" ca="1" si="979"/>
        <v>5978380.7377136964</v>
      </c>
      <c r="U5145" s="22">
        <f t="shared" ca="1" si="986"/>
        <v>5956574.8014123617</v>
      </c>
      <c r="AA5145" s="26">
        <f t="shared" ca="1" si="987"/>
        <v>351.40062514523925</v>
      </c>
      <c r="AB5145" s="26">
        <f t="shared" ca="1" si="987"/>
        <v>581.73039113526602</v>
      </c>
      <c r="AC5145" s="26">
        <f t="shared" ca="1" si="980"/>
        <v>176.40062514523925</v>
      </c>
      <c r="AD5145" s="26">
        <f t="shared" ca="1" si="988"/>
        <v>101.73039113526602</v>
      </c>
      <c r="AE5145" s="27">
        <f t="shared" ca="1" si="989"/>
        <v>21805.936301334761</v>
      </c>
    </row>
    <row r="5146" spans="12:31" x14ac:dyDescent="0.2">
      <c r="L5146" s="21">
        <v>5141</v>
      </c>
      <c r="M5146" s="22">
        <f t="shared" ca="1" si="981"/>
        <v>2.7916824288186017E-2</v>
      </c>
      <c r="N5146" s="22">
        <f t="shared" ca="1" si="981"/>
        <v>2.1130517564634119</v>
      </c>
      <c r="O5146" s="22">
        <f t="shared" ca="1" si="985"/>
        <v>2.7916824288186017E-2</v>
      </c>
      <c r="P5146" s="24">
        <f t="shared" ca="1" si="982"/>
        <v>1.6631558188150142</v>
      </c>
      <c r="Q5146" s="22">
        <f t="shared" ca="1" si="983"/>
        <v>171.47108236555567</v>
      </c>
      <c r="R5146" s="22">
        <f t="shared" ca="1" si="984"/>
        <v>627.30160044067395</v>
      </c>
      <c r="S5146" s="25">
        <f t="shared" ca="1" si="978"/>
        <v>11396799.269773839</v>
      </c>
      <c r="T5146" s="22">
        <f t="shared" ca="1" si="979"/>
        <v>1396799.269773839</v>
      </c>
      <c r="U5146" s="22">
        <f t="shared" ca="1" si="986"/>
        <v>1355906.884140634</v>
      </c>
      <c r="AA5146" s="26">
        <f t="shared" ca="1" si="987"/>
        <v>171.47108236555567</v>
      </c>
      <c r="AB5146" s="26">
        <f t="shared" ca="1" si="987"/>
        <v>627.30160044067395</v>
      </c>
      <c r="AC5146" s="26">
        <f t="shared" ca="1" si="980"/>
        <v>0</v>
      </c>
      <c r="AD5146" s="26">
        <f t="shared" ca="1" si="988"/>
        <v>147.30160044067395</v>
      </c>
      <c r="AE5146" s="27">
        <f t="shared" ca="1" si="989"/>
        <v>40892.385633205064</v>
      </c>
    </row>
    <row r="5147" spans="12:31" x14ac:dyDescent="0.2">
      <c r="L5147" s="21">
        <v>5142</v>
      </c>
      <c r="M5147" s="22">
        <f t="shared" ca="1" si="981"/>
        <v>0.97359006576866647</v>
      </c>
      <c r="N5147" s="22">
        <f t="shared" ca="1" si="981"/>
        <v>0.28232231059746649</v>
      </c>
      <c r="O5147" s="22">
        <f t="shared" ca="1" si="985"/>
        <v>0.97359006576866647</v>
      </c>
      <c r="P5147" s="24">
        <f t="shared" ca="1" si="982"/>
        <v>0.83057886374598555</v>
      </c>
      <c r="Q5147" s="22">
        <f t="shared" ca="1" si="983"/>
        <v>237.24114188290335</v>
      </c>
      <c r="R5147" s="22">
        <f t="shared" ca="1" si="984"/>
        <v>546.55203743350717</v>
      </c>
      <c r="S5147" s="25">
        <f t="shared" ca="1" si="978"/>
        <v>12399704.8838415</v>
      </c>
      <c r="T5147" s="22">
        <f t="shared" ca="1" si="979"/>
        <v>2399704.8838414997</v>
      </c>
      <c r="U5147" s="22">
        <f t="shared" ca="1" si="986"/>
        <v>2316883.2781289001</v>
      </c>
      <c r="AA5147" s="26">
        <f t="shared" ca="1" si="987"/>
        <v>237.24114188290335</v>
      </c>
      <c r="AB5147" s="26">
        <f t="shared" ca="1" si="987"/>
        <v>546.55203743350717</v>
      </c>
      <c r="AC5147" s="26">
        <f t="shared" ca="1" si="980"/>
        <v>62.241141882903349</v>
      </c>
      <c r="AD5147" s="26">
        <f t="shared" ca="1" si="988"/>
        <v>66.552037433507166</v>
      </c>
      <c r="AE5147" s="27">
        <f t="shared" ca="1" si="989"/>
        <v>82821.605712599587</v>
      </c>
    </row>
    <row r="5148" spans="12:31" x14ac:dyDescent="0.2">
      <c r="L5148" s="21">
        <v>5143</v>
      </c>
      <c r="M5148" s="22">
        <f t="shared" ca="1" si="981"/>
        <v>0.27034582055090522</v>
      </c>
      <c r="N5148" s="22">
        <f t="shared" ca="1" si="981"/>
        <v>-0.38782419006622376</v>
      </c>
      <c r="O5148" s="22">
        <f t="shared" ca="1" si="985"/>
        <v>0.27034582055090522</v>
      </c>
      <c r="P5148" s="24">
        <f t="shared" ca="1" si="982"/>
        <v>-0.13245691149030228</v>
      </c>
      <c r="Q5148" s="22">
        <f t="shared" ca="1" si="983"/>
        <v>186.35320087279862</v>
      </c>
      <c r="R5148" s="22">
        <f t="shared" ca="1" si="984"/>
        <v>466.02517448661843</v>
      </c>
      <c r="S5148" s="25">
        <f t="shared" ca="1" si="978"/>
        <v>10124755.181110086</v>
      </c>
      <c r="T5148" s="22">
        <f t="shared" ca="1" si="979"/>
        <v>124755.18111008592</v>
      </c>
      <c r="U5148" s="22">
        <f t="shared" ca="1" si="986"/>
        <v>178699.27218381356</v>
      </c>
      <c r="AA5148" s="26">
        <f t="shared" ca="1" si="987"/>
        <v>186.35320087279862</v>
      </c>
      <c r="AB5148" s="26">
        <f t="shared" ca="1" si="987"/>
        <v>466.02517448661843</v>
      </c>
      <c r="AC5148" s="26">
        <f t="shared" ca="1" si="980"/>
        <v>11.353200872798624</v>
      </c>
      <c r="AD5148" s="26">
        <f t="shared" ca="1" si="988"/>
        <v>0</v>
      </c>
      <c r="AE5148" s="27">
        <f t="shared" ca="1" si="989"/>
        <v>-53944.091073727643</v>
      </c>
    </row>
    <row r="5149" spans="12:31" x14ac:dyDescent="0.2">
      <c r="L5149" s="21">
        <v>5144</v>
      </c>
      <c r="M5149" s="22">
        <f t="shared" ca="1" si="981"/>
        <v>2.996373850030372</v>
      </c>
      <c r="N5149" s="22">
        <f t="shared" ca="1" si="981"/>
        <v>-1.6221535166725216</v>
      </c>
      <c r="O5149" s="22">
        <f t="shared" ca="1" si="985"/>
        <v>2.996373850030372</v>
      </c>
      <c r="P5149" s="24">
        <f t="shared" ca="1" si="982"/>
        <v>0.61621008390786303</v>
      </c>
      <c r="Q5149" s="22">
        <f t="shared" ca="1" si="983"/>
        <v>475.10044161408672</v>
      </c>
      <c r="R5149" s="22">
        <f t="shared" ca="1" si="984"/>
        <v>527.50050985234702</v>
      </c>
      <c r="S5149" s="25">
        <f t="shared" ca="1" si="978"/>
        <v>18888134.561577193</v>
      </c>
      <c r="T5149" s="22">
        <f t="shared" ca="1" si="979"/>
        <v>8888134.5615771934</v>
      </c>
      <c r="U5149" s="22">
        <f t="shared" ca="1" si="986"/>
        <v>8958296.1649101805</v>
      </c>
      <c r="AA5149" s="26">
        <f t="shared" ca="1" si="987"/>
        <v>475.10044161408672</v>
      </c>
      <c r="AB5149" s="26">
        <f t="shared" ca="1" si="987"/>
        <v>527.50050985234702</v>
      </c>
      <c r="AC5149" s="26">
        <f t="shared" ca="1" si="980"/>
        <v>300.10044161408672</v>
      </c>
      <c r="AD5149" s="26">
        <f t="shared" ca="1" si="988"/>
        <v>47.500509852347022</v>
      </c>
      <c r="AE5149" s="27">
        <f t="shared" ca="1" si="989"/>
        <v>-70161.603332987055</v>
      </c>
    </row>
    <row r="5150" spans="12:31" x14ac:dyDescent="0.2">
      <c r="L5150" s="21">
        <v>5145</v>
      </c>
      <c r="M5150" s="22">
        <f t="shared" ca="1" si="981"/>
        <v>0.33721645009701051</v>
      </c>
      <c r="N5150" s="22">
        <f t="shared" ca="1" si="981"/>
        <v>1.9931779225843957</v>
      </c>
      <c r="O5150" s="22">
        <f t="shared" ca="1" si="985"/>
        <v>0.33721645009701051</v>
      </c>
      <c r="P5150" s="24">
        <f t="shared" ca="1" si="982"/>
        <v>1.7638132524726939</v>
      </c>
      <c r="Q5150" s="22">
        <f t="shared" ca="1" si="983"/>
        <v>190.6809090069921</v>
      </c>
      <c r="R5150" s="22">
        <f t="shared" ca="1" si="984"/>
        <v>637.83972050778652</v>
      </c>
      <c r="S5150" s="25">
        <f t="shared" ca="1" si="978"/>
        <v>12047401.749821221</v>
      </c>
      <c r="T5150" s="22">
        <f t="shared" ca="1" si="979"/>
        <v>2047401.7498212215</v>
      </c>
      <c r="U5150" s="22">
        <f t="shared" ca="1" si="986"/>
        <v>1910122.2408215194</v>
      </c>
      <c r="AA5150" s="26">
        <f t="shared" ca="1" si="987"/>
        <v>190.6809090069921</v>
      </c>
      <c r="AB5150" s="26">
        <f t="shared" ca="1" si="987"/>
        <v>637.83972050778652</v>
      </c>
      <c r="AC5150" s="26">
        <f t="shared" ca="1" si="980"/>
        <v>15.680909006992096</v>
      </c>
      <c r="AD5150" s="26">
        <f t="shared" ca="1" si="988"/>
        <v>157.83972050778652</v>
      </c>
      <c r="AE5150" s="27">
        <f t="shared" ca="1" si="989"/>
        <v>137279.50899970206</v>
      </c>
    </row>
    <row r="5151" spans="12:31" x14ac:dyDescent="0.2">
      <c r="L5151" s="21">
        <v>5146</v>
      </c>
      <c r="M5151" s="22">
        <f t="shared" ca="1" si="981"/>
        <v>-0.71418764676031254</v>
      </c>
      <c r="N5151" s="22">
        <f t="shared" ca="1" si="981"/>
        <v>0.1837032508676969</v>
      </c>
      <c r="O5151" s="22">
        <f t="shared" ca="1" si="985"/>
        <v>-0.71418764676031254</v>
      </c>
      <c r="P5151" s="24">
        <f t="shared" ca="1" si="982"/>
        <v>-0.3049222235655541</v>
      </c>
      <c r="Q5151" s="22">
        <f t="shared" ca="1" si="983"/>
        <v>132.90573208266127</v>
      </c>
      <c r="R5151" s="22">
        <f t="shared" ca="1" si="984"/>
        <v>452.91085247003093</v>
      </c>
      <c r="S5151" s="25">
        <f t="shared" ca="1" si="978"/>
        <v>8484454.9302911349</v>
      </c>
      <c r="T5151" s="22">
        <f t="shared" ca="1" si="979"/>
        <v>0</v>
      </c>
      <c r="U5151" s="22">
        <f t="shared" ca="1" si="986"/>
        <v>-97484.119186487515</v>
      </c>
      <c r="AA5151" s="26">
        <f t="shared" ca="1" si="987"/>
        <v>132.90573208266127</v>
      </c>
      <c r="AB5151" s="26">
        <f t="shared" ca="1" si="987"/>
        <v>452.91085247003093</v>
      </c>
      <c r="AC5151" s="26">
        <f t="shared" ca="1" si="980"/>
        <v>0</v>
      </c>
      <c r="AD5151" s="26">
        <f t="shared" ca="1" si="988"/>
        <v>0</v>
      </c>
      <c r="AE5151" s="27">
        <f t="shared" ca="1" si="989"/>
        <v>97484.119186487515</v>
      </c>
    </row>
    <row r="5152" spans="12:31" x14ac:dyDescent="0.2">
      <c r="L5152" s="21">
        <v>5147</v>
      </c>
      <c r="M5152" s="22">
        <f t="shared" ca="1" si="981"/>
        <v>4.1481169536903171E-3</v>
      </c>
      <c r="N5152" s="22">
        <f t="shared" ca="1" si="981"/>
        <v>-1.1339625069121502</v>
      </c>
      <c r="O5152" s="22">
        <f t="shared" ca="1" si="985"/>
        <v>4.1481169536903171E-3</v>
      </c>
      <c r="P5152" s="24">
        <f t="shared" ca="1" si="982"/>
        <v>-0.88052781500522848</v>
      </c>
      <c r="Q5152" s="22">
        <f t="shared" ca="1" si="983"/>
        <v>170.07755118919317</v>
      </c>
      <c r="R5152" s="22">
        <f t="shared" ca="1" si="984"/>
        <v>411.75484517457522</v>
      </c>
      <c r="S5152" s="25">
        <f t="shared" ca="1" si="978"/>
        <v>9098254.8714576308</v>
      </c>
      <c r="T5152" s="22">
        <f t="shared" ca="1" si="979"/>
        <v>0</v>
      </c>
      <c r="U5152" s="22">
        <f t="shared" ca="1" si="986"/>
        <v>-129497.46492164477</v>
      </c>
      <c r="AA5152" s="26">
        <f t="shared" ca="1" si="987"/>
        <v>170.07755118919317</v>
      </c>
      <c r="AB5152" s="26">
        <f t="shared" ca="1" si="987"/>
        <v>411.75484517457522</v>
      </c>
      <c r="AC5152" s="26">
        <f t="shared" ca="1" si="980"/>
        <v>0</v>
      </c>
      <c r="AD5152" s="26">
        <f t="shared" ca="1" si="988"/>
        <v>0</v>
      </c>
      <c r="AE5152" s="27">
        <f t="shared" ca="1" si="989"/>
        <v>129497.46492164477</v>
      </c>
    </row>
    <row r="5153" spans="12:31" x14ac:dyDescent="0.2">
      <c r="L5153" s="21">
        <v>5148</v>
      </c>
      <c r="M5153" s="22">
        <f t="shared" ca="1" si="981"/>
        <v>-0.34608363333784681</v>
      </c>
      <c r="N5153" s="22">
        <f t="shared" ca="1" si="981"/>
        <v>3.5603170027235322E-2</v>
      </c>
      <c r="O5153" s="22">
        <f t="shared" ca="1" si="985"/>
        <v>-0.34608363333784681</v>
      </c>
      <c r="P5153" s="24">
        <f t="shared" ca="1" si="982"/>
        <v>-0.18936100998826583</v>
      </c>
      <c r="Q5153" s="22">
        <f t="shared" ca="1" si="983"/>
        <v>150.80916073934165</v>
      </c>
      <c r="R5153" s="22">
        <f t="shared" ca="1" si="984"/>
        <v>461.65672104745892</v>
      </c>
      <c r="S5153" s="25">
        <f t="shared" ca="1" si="978"/>
        <v>9079537.7316882722</v>
      </c>
      <c r="T5153" s="22">
        <f t="shared" ca="1" si="979"/>
        <v>0</v>
      </c>
      <c r="U5153" s="22">
        <f t="shared" ca="1" si="986"/>
        <v>-119523.92993612896</v>
      </c>
      <c r="AA5153" s="26">
        <f t="shared" ca="1" si="987"/>
        <v>150.80916073934165</v>
      </c>
      <c r="AB5153" s="26">
        <f t="shared" ca="1" si="987"/>
        <v>461.65672104745892</v>
      </c>
      <c r="AC5153" s="26">
        <f t="shared" ca="1" si="980"/>
        <v>0</v>
      </c>
      <c r="AD5153" s="26">
        <f t="shared" ca="1" si="988"/>
        <v>0</v>
      </c>
      <c r="AE5153" s="27">
        <f t="shared" ca="1" si="989"/>
        <v>119523.92993612896</v>
      </c>
    </row>
    <row r="5154" spans="12:31" x14ac:dyDescent="0.2">
      <c r="L5154" s="21">
        <v>5149</v>
      </c>
      <c r="M5154" s="22">
        <f t="shared" ca="1" si="981"/>
        <v>0.16693796243649731</v>
      </c>
      <c r="N5154" s="22">
        <f t="shared" ca="1" si="981"/>
        <v>0.5088004092699937</v>
      </c>
      <c r="O5154" s="22">
        <f t="shared" ca="1" si="985"/>
        <v>0.16693796243649731</v>
      </c>
      <c r="P5154" s="24">
        <f t="shared" ca="1" si="982"/>
        <v>0.5009692719217107</v>
      </c>
      <c r="Q5154" s="22">
        <f t="shared" ca="1" si="983"/>
        <v>179.85347304377132</v>
      </c>
      <c r="R5154" s="22">
        <f t="shared" ca="1" si="984"/>
        <v>517.5347053782582</v>
      </c>
      <c r="S5154" s="25">
        <f t="shared" ca="1" si="978"/>
        <v>10481918.736819666</v>
      </c>
      <c r="T5154" s="22">
        <f t="shared" ca="1" si="979"/>
        <v>481918.73681966588</v>
      </c>
      <c r="U5154" s="22">
        <f t="shared" ca="1" si="986"/>
        <v>371597.45546669327</v>
      </c>
      <c r="AA5154" s="26">
        <f t="shared" ca="1" si="987"/>
        <v>179.85347304377132</v>
      </c>
      <c r="AB5154" s="26">
        <f t="shared" ca="1" si="987"/>
        <v>517.5347053782582</v>
      </c>
      <c r="AC5154" s="26">
        <f t="shared" ca="1" si="980"/>
        <v>4.8534730437713165</v>
      </c>
      <c r="AD5154" s="26">
        <f t="shared" ca="1" si="988"/>
        <v>37.534705378258195</v>
      </c>
      <c r="AE5154" s="27">
        <f t="shared" ca="1" si="989"/>
        <v>110321.28135297264</v>
      </c>
    </row>
    <row r="5155" spans="12:31" x14ac:dyDescent="0.2">
      <c r="L5155" s="21">
        <v>5150</v>
      </c>
      <c r="M5155" s="22">
        <f t="shared" ca="1" si="981"/>
        <v>0.89893269760915351</v>
      </c>
      <c r="N5155" s="22">
        <f t="shared" ca="1" si="981"/>
        <v>3.8731974100180686E-2</v>
      </c>
      <c r="O5155" s="22">
        <f t="shared" ca="1" si="985"/>
        <v>0.89893269760915351</v>
      </c>
      <c r="P5155" s="24">
        <f t="shared" ca="1" si="982"/>
        <v>0.59404023405425754</v>
      </c>
      <c r="Q5155" s="22">
        <f t="shared" ca="1" si="983"/>
        <v>231.23770606194438</v>
      </c>
      <c r="R5155" s="22">
        <f t="shared" ca="1" si="984"/>
        <v>525.56850864569458</v>
      </c>
      <c r="S5155" s="25">
        <f t="shared" ca="1" si="978"/>
        <v>12010950.926673923</v>
      </c>
      <c r="T5155" s="22">
        <f t="shared" ca="1" si="979"/>
        <v>2010950.9266739227</v>
      </c>
      <c r="U5155" s="22">
        <f t="shared" ca="1" si="986"/>
        <v>1930277.0461631226</v>
      </c>
      <c r="AA5155" s="26">
        <f t="shared" ca="1" si="987"/>
        <v>231.23770606194438</v>
      </c>
      <c r="AB5155" s="26">
        <f t="shared" ca="1" si="987"/>
        <v>525.56850864569458</v>
      </c>
      <c r="AC5155" s="26">
        <f t="shared" ca="1" si="980"/>
        <v>56.23770606194438</v>
      </c>
      <c r="AD5155" s="26">
        <f t="shared" ca="1" si="988"/>
        <v>45.568508645694578</v>
      </c>
      <c r="AE5155" s="27">
        <f t="shared" ca="1" si="989"/>
        <v>80673.880510800052</v>
      </c>
    </row>
    <row r="5156" spans="12:31" x14ac:dyDescent="0.2">
      <c r="L5156" s="21">
        <v>5151</v>
      </c>
      <c r="M5156" s="22">
        <f t="shared" ca="1" si="981"/>
        <v>-0.86766428700470433</v>
      </c>
      <c r="N5156" s="22">
        <f t="shared" ca="1" si="981"/>
        <v>0.82071495573451891</v>
      </c>
      <c r="O5156" s="22">
        <f t="shared" ca="1" si="985"/>
        <v>-0.86766428700470433</v>
      </c>
      <c r="P5156" s="24">
        <f t="shared" ca="1" si="982"/>
        <v>9.4910708962141488E-2</v>
      </c>
      <c r="Q5156" s="22">
        <f t="shared" ca="1" si="983"/>
        <v>126.08414243202581</v>
      </c>
      <c r="R5156" s="22">
        <f t="shared" ca="1" si="984"/>
        <v>483.89636140068188</v>
      </c>
      <c r="S5156" s="25">
        <f t="shared" ca="1" si="978"/>
        <v>8617435.5771056488</v>
      </c>
      <c r="T5156" s="22">
        <f t="shared" ca="1" si="979"/>
        <v>0</v>
      </c>
      <c r="U5156" s="22">
        <f t="shared" ca="1" si="986"/>
        <v>-56386.02027255029</v>
      </c>
      <c r="AA5156" s="26">
        <f t="shared" ca="1" si="987"/>
        <v>126.08414243202581</v>
      </c>
      <c r="AB5156" s="26">
        <f t="shared" ca="1" si="987"/>
        <v>483.89636140068188</v>
      </c>
      <c r="AC5156" s="26">
        <f t="shared" ca="1" si="980"/>
        <v>0</v>
      </c>
      <c r="AD5156" s="26">
        <f t="shared" ca="1" si="988"/>
        <v>3.896361400681883</v>
      </c>
      <c r="AE5156" s="27">
        <f t="shared" ca="1" si="989"/>
        <v>56386.02027255029</v>
      </c>
    </row>
    <row r="5157" spans="12:31" x14ac:dyDescent="0.2">
      <c r="L5157" s="21">
        <v>5152</v>
      </c>
      <c r="M5157" s="22">
        <f t="shared" ca="1" si="981"/>
        <v>1.3629094270942528</v>
      </c>
      <c r="N5157" s="22">
        <f t="shared" ca="1" si="981"/>
        <v>-1.6131347378498164</v>
      </c>
      <c r="O5157" s="22">
        <f t="shared" ca="1" si="985"/>
        <v>1.3629094270942528</v>
      </c>
      <c r="P5157" s="24">
        <f t="shared" ca="1" si="982"/>
        <v>-0.40139343829855223</v>
      </c>
      <c r="Q5157" s="22">
        <f t="shared" ca="1" si="983"/>
        <v>271.16723202411714</v>
      </c>
      <c r="R5157" s="22">
        <f t="shared" ca="1" si="984"/>
        <v>445.73677199335117</v>
      </c>
      <c r="S5157" s="25">
        <f t="shared" ca="1" si="978"/>
        <v>12296893.074088432</v>
      </c>
      <c r="T5157" s="22">
        <f t="shared" ca="1" si="979"/>
        <v>2296893.0740884319</v>
      </c>
      <c r="U5157" s="22">
        <f t="shared" ca="1" si="986"/>
        <v>2620849.9991086535</v>
      </c>
      <c r="AA5157" s="26">
        <f t="shared" ca="1" si="987"/>
        <v>271.16723202411714</v>
      </c>
      <c r="AB5157" s="26">
        <f t="shared" ca="1" si="987"/>
        <v>445.73677199335117</v>
      </c>
      <c r="AC5157" s="26">
        <f t="shared" ca="1" si="980"/>
        <v>96.167232024117141</v>
      </c>
      <c r="AD5157" s="26">
        <f t="shared" ca="1" si="988"/>
        <v>0</v>
      </c>
      <c r="AE5157" s="27">
        <f t="shared" ca="1" si="989"/>
        <v>-323956.92502022162</v>
      </c>
    </row>
    <row r="5158" spans="12:31" x14ac:dyDescent="0.2">
      <c r="L5158" s="21">
        <v>5153</v>
      </c>
      <c r="M5158" s="22">
        <f t="shared" ca="1" si="981"/>
        <v>-1.884117605714231</v>
      </c>
      <c r="N5158" s="22">
        <f t="shared" ca="1" si="981"/>
        <v>0.47212067939432711</v>
      </c>
      <c r="O5158" s="22">
        <f t="shared" ca="1" si="985"/>
        <v>-1.884117605714231</v>
      </c>
      <c r="P5158" s="24">
        <f t="shared" ca="1" si="982"/>
        <v>-0.81416769156508739</v>
      </c>
      <c r="Q5158" s="22">
        <f t="shared" ca="1" si="983"/>
        <v>88.942247615828535</v>
      </c>
      <c r="R5158" s="22">
        <f t="shared" ca="1" si="984"/>
        <v>416.3021213087502</v>
      </c>
      <c r="S5158" s="25">
        <f t="shared" ca="1" si="978"/>
        <v>6864556.9540201863</v>
      </c>
      <c r="T5158" s="22">
        <f t="shared" ca="1" si="979"/>
        <v>0</v>
      </c>
      <c r="U5158" s="22">
        <f t="shared" ca="1" si="986"/>
        <v>-39856.311527947197</v>
      </c>
      <c r="AA5158" s="26">
        <f t="shared" ca="1" si="987"/>
        <v>88.942247615828535</v>
      </c>
      <c r="AB5158" s="26">
        <f t="shared" ca="1" si="987"/>
        <v>416.3021213087502</v>
      </c>
      <c r="AC5158" s="26">
        <f t="shared" ca="1" si="980"/>
        <v>0</v>
      </c>
      <c r="AD5158" s="26">
        <f t="shared" ca="1" si="988"/>
        <v>0</v>
      </c>
      <c r="AE5158" s="27">
        <f t="shared" ca="1" si="989"/>
        <v>39856.311527947197</v>
      </c>
    </row>
    <row r="5159" spans="12:31" x14ac:dyDescent="0.2">
      <c r="L5159" s="21">
        <v>5154</v>
      </c>
      <c r="M5159" s="22">
        <f t="shared" ca="1" si="981"/>
        <v>-0.96273976473791767</v>
      </c>
      <c r="N5159" s="22">
        <f t="shared" ca="1" si="981"/>
        <v>0.1327714154991094</v>
      </c>
      <c r="O5159" s="22">
        <f t="shared" ca="1" si="985"/>
        <v>-0.96273976473791767</v>
      </c>
      <c r="P5159" s="24">
        <f t="shared" ca="1" si="982"/>
        <v>-0.50049784212695181</v>
      </c>
      <c r="Q5159" s="22">
        <f t="shared" ca="1" si="983"/>
        <v>122.03510860166892</v>
      </c>
      <c r="R5159" s="22">
        <f t="shared" ca="1" si="984"/>
        <v>438.48518925526281</v>
      </c>
      <c r="S5159" s="25">
        <f t="shared" ca="1" si="978"/>
        <v>8027584.9374353923</v>
      </c>
      <c r="T5159" s="22">
        <f t="shared" ca="1" si="979"/>
        <v>0</v>
      </c>
      <c r="U5159" s="22">
        <f t="shared" ca="1" si="986"/>
        <v>-81989.413588981814</v>
      </c>
      <c r="AA5159" s="26">
        <f t="shared" ca="1" si="987"/>
        <v>122.03510860166892</v>
      </c>
      <c r="AB5159" s="26">
        <f t="shared" ca="1" si="987"/>
        <v>438.48518925526281</v>
      </c>
      <c r="AC5159" s="26">
        <f t="shared" ca="1" si="980"/>
        <v>0</v>
      </c>
      <c r="AD5159" s="26">
        <f t="shared" ca="1" si="988"/>
        <v>0</v>
      </c>
      <c r="AE5159" s="27">
        <f t="shared" ca="1" si="989"/>
        <v>81989.413588981814</v>
      </c>
    </row>
    <row r="5160" spans="12:31" x14ac:dyDescent="0.2">
      <c r="L5160" s="21">
        <v>5155</v>
      </c>
      <c r="M5160" s="22">
        <f t="shared" ca="1" si="981"/>
        <v>0.86352719987010285</v>
      </c>
      <c r="N5160" s="22">
        <f t="shared" ca="1" si="981"/>
        <v>0.56098534885646834</v>
      </c>
      <c r="O5160" s="22">
        <f t="shared" ca="1" si="985"/>
        <v>0.86352719987010285</v>
      </c>
      <c r="P5160" s="24">
        <f t="shared" ca="1" si="982"/>
        <v>0.97856218102932679</v>
      </c>
      <c r="Q5160" s="22">
        <f t="shared" ca="1" si="983"/>
        <v>228.44398176996589</v>
      </c>
      <c r="R5160" s="22">
        <f t="shared" ca="1" si="984"/>
        <v>560.10367796501282</v>
      </c>
      <c r="S5160" s="25">
        <f t="shared" ca="1" si="978"/>
        <v>12294394.631837165</v>
      </c>
      <c r="T5160" s="22">
        <f t="shared" ca="1" si="979"/>
        <v>2294394.631837165</v>
      </c>
      <c r="U5160" s="22">
        <f t="shared" ca="1" si="986"/>
        <v>2202318.4700870747</v>
      </c>
      <c r="AA5160" s="26">
        <f t="shared" ca="1" si="987"/>
        <v>228.44398176996589</v>
      </c>
      <c r="AB5160" s="26">
        <f t="shared" ca="1" si="987"/>
        <v>560.10367796501282</v>
      </c>
      <c r="AC5160" s="26">
        <f t="shared" ca="1" si="980"/>
        <v>53.443981769965887</v>
      </c>
      <c r="AD5160" s="26">
        <f t="shared" ca="1" si="988"/>
        <v>80.103677965012821</v>
      </c>
      <c r="AE5160" s="27">
        <f t="shared" ca="1" si="989"/>
        <v>92076.161750090308</v>
      </c>
    </row>
    <row r="5161" spans="12:31" x14ac:dyDescent="0.2">
      <c r="L5161" s="21">
        <v>5156</v>
      </c>
      <c r="M5161" s="22">
        <f t="shared" ca="1" si="981"/>
        <v>-0.39838038011949822</v>
      </c>
      <c r="N5161" s="22">
        <f t="shared" ca="1" si="981"/>
        <v>0.27893932935777332</v>
      </c>
      <c r="O5161" s="22">
        <f t="shared" ca="1" si="985"/>
        <v>-0.39838038011949822</v>
      </c>
      <c r="P5161" s="24">
        <f t="shared" ca="1" si="982"/>
        <v>-3.2655161095905494E-2</v>
      </c>
      <c r="Q5161" s="22">
        <f t="shared" ca="1" si="983"/>
        <v>148.12566748485548</v>
      </c>
      <c r="R5161" s="22">
        <f t="shared" ca="1" si="984"/>
        <v>473.7868876914535</v>
      </c>
      <c r="S5161" s="25">
        <f t="shared" ca="1" si="978"/>
        <v>9131231.6751209833</v>
      </c>
      <c r="T5161" s="22">
        <f t="shared" ca="1" si="979"/>
        <v>0</v>
      </c>
      <c r="U5161" s="22">
        <f t="shared" ca="1" si="986"/>
        <v>-119335.51467761165</v>
      </c>
      <c r="AA5161" s="26">
        <f t="shared" ca="1" si="987"/>
        <v>148.12566748485548</v>
      </c>
      <c r="AB5161" s="26">
        <f t="shared" ca="1" si="987"/>
        <v>473.7868876914535</v>
      </c>
      <c r="AC5161" s="26">
        <f t="shared" ca="1" si="980"/>
        <v>0</v>
      </c>
      <c r="AD5161" s="26">
        <f t="shared" ca="1" si="988"/>
        <v>0</v>
      </c>
      <c r="AE5161" s="27">
        <f t="shared" ca="1" si="989"/>
        <v>119335.51467761165</v>
      </c>
    </row>
    <row r="5162" spans="12:31" x14ac:dyDescent="0.2">
      <c r="L5162" s="21">
        <v>5157</v>
      </c>
      <c r="M5162" s="22">
        <f t="shared" ca="1" si="981"/>
        <v>0.30167837050723095</v>
      </c>
      <c r="N5162" s="22">
        <f t="shared" ca="1" si="981"/>
        <v>-0.41236948239906124</v>
      </c>
      <c r="O5162" s="22">
        <f t="shared" ca="1" si="985"/>
        <v>0.30167837050723095</v>
      </c>
      <c r="P5162" s="24">
        <f t="shared" ca="1" si="982"/>
        <v>-0.13191873355773118</v>
      </c>
      <c r="Q5162" s="22">
        <f t="shared" ca="1" si="983"/>
        <v>188.36860201238517</v>
      </c>
      <c r="R5162" s="22">
        <f t="shared" ca="1" si="984"/>
        <v>466.0666864136432</v>
      </c>
      <c r="S5162" s="25">
        <f t="shared" ca="1" si="978"/>
        <v>10181859.358372055</v>
      </c>
      <c r="T5162" s="22">
        <f t="shared" ca="1" si="979"/>
        <v>181859.35837205499</v>
      </c>
      <c r="U5162" s="22">
        <f t="shared" ca="1" si="986"/>
        <v>236609.74901853979</v>
      </c>
      <c r="AA5162" s="26">
        <f t="shared" ca="1" si="987"/>
        <v>188.36860201238517</v>
      </c>
      <c r="AB5162" s="26">
        <f t="shared" ca="1" si="987"/>
        <v>466.0666864136432</v>
      </c>
      <c r="AC5162" s="26">
        <f t="shared" ca="1" si="980"/>
        <v>13.368602012385168</v>
      </c>
      <c r="AD5162" s="26">
        <f t="shared" ca="1" si="988"/>
        <v>0</v>
      </c>
      <c r="AE5162" s="27">
        <f t="shared" ca="1" si="989"/>
        <v>-54750.390646484797</v>
      </c>
    </row>
    <row r="5163" spans="12:31" x14ac:dyDescent="0.2">
      <c r="L5163" s="21">
        <v>5158</v>
      </c>
      <c r="M5163" s="22">
        <f t="shared" ca="1" si="981"/>
        <v>1.2746592478968486</v>
      </c>
      <c r="N5163" s="22">
        <f t="shared" ca="1" si="981"/>
        <v>0.27312241190590952</v>
      </c>
      <c r="O5163" s="22">
        <f t="shared" ca="1" si="985"/>
        <v>1.2746592478968486</v>
      </c>
      <c r="P5163" s="24">
        <f t="shared" ca="1" si="982"/>
        <v>1.0122664088609497</v>
      </c>
      <c r="Q5163" s="22">
        <f t="shared" ca="1" si="983"/>
        <v>263.0747567954827</v>
      </c>
      <c r="R5163" s="22">
        <f t="shared" ca="1" si="984"/>
        <v>563.23684084502872</v>
      </c>
      <c r="S5163" s="25">
        <f t="shared" ca="1" si="978"/>
        <v>13300984.577312972</v>
      </c>
      <c r="T5163" s="22">
        <f t="shared" ca="1" si="979"/>
        <v>3300984.5773129724</v>
      </c>
      <c r="U5163" s="22">
        <f t="shared" ca="1" si="986"/>
        <v>3229528.1371861631</v>
      </c>
      <c r="AA5163" s="26">
        <f t="shared" ca="1" si="987"/>
        <v>263.0747567954827</v>
      </c>
      <c r="AB5163" s="26">
        <f t="shared" ca="1" si="987"/>
        <v>563.23684084502872</v>
      </c>
      <c r="AC5163" s="26">
        <f t="shared" ca="1" si="980"/>
        <v>88.074756795482699</v>
      </c>
      <c r="AD5163" s="26">
        <f t="shared" ca="1" si="988"/>
        <v>83.236840845028723</v>
      </c>
      <c r="AE5163" s="27">
        <f t="shared" ca="1" si="989"/>
        <v>71456.440126809292</v>
      </c>
    </row>
    <row r="5164" spans="12:31" x14ac:dyDescent="0.2">
      <c r="L5164" s="21">
        <v>5159</v>
      </c>
      <c r="M5164" s="22">
        <f t="shared" ca="1" si="981"/>
        <v>0.49222023115586827</v>
      </c>
      <c r="N5164" s="22">
        <f t="shared" ca="1" si="981"/>
        <v>1.7064219787517141</v>
      </c>
      <c r="O5164" s="22">
        <f t="shared" ca="1" si="985"/>
        <v>0.49222023115586827</v>
      </c>
      <c r="P5164" s="24">
        <f t="shared" ca="1" si="982"/>
        <v>1.6377173827781175</v>
      </c>
      <c r="Q5164" s="22">
        <f t="shared" ca="1" si="983"/>
        <v>201.10281609123624</v>
      </c>
      <c r="R5164" s="22">
        <f t="shared" ca="1" si="984"/>
        <v>624.6660510088542</v>
      </c>
      <c r="S5164" s="25">
        <f t="shared" ca="1" si="978"/>
        <v>12202358.529528189</v>
      </c>
      <c r="T5164" s="22">
        <f t="shared" ca="1" si="979"/>
        <v>2202358.5295281895</v>
      </c>
      <c r="U5164" s="22">
        <f t="shared" ca="1" si="986"/>
        <v>2075236.3159144861</v>
      </c>
      <c r="AA5164" s="26">
        <f t="shared" ca="1" si="987"/>
        <v>201.10281609123624</v>
      </c>
      <c r="AB5164" s="26">
        <f t="shared" ca="1" si="987"/>
        <v>624.6660510088542</v>
      </c>
      <c r="AC5164" s="26">
        <f t="shared" ca="1" si="980"/>
        <v>26.102816091236235</v>
      </c>
      <c r="AD5164" s="26">
        <f t="shared" ca="1" si="988"/>
        <v>144.6660510088542</v>
      </c>
      <c r="AE5164" s="27">
        <f t="shared" ca="1" si="989"/>
        <v>127122.21361370338</v>
      </c>
    </row>
    <row r="5165" spans="12:31" x14ac:dyDescent="0.2">
      <c r="L5165" s="21">
        <v>5160</v>
      </c>
      <c r="M5165" s="22">
        <f t="shared" ca="1" si="981"/>
        <v>-0.40392986061293418</v>
      </c>
      <c r="N5165" s="22">
        <f t="shared" ca="1" si="981"/>
        <v>0.10179915332285894</v>
      </c>
      <c r="O5165" s="22">
        <f t="shared" ca="1" si="985"/>
        <v>-0.40392986061293418</v>
      </c>
      <c r="P5165" s="24">
        <f t="shared" ca="1" si="982"/>
        <v>-0.17409293781492741</v>
      </c>
      <c r="Q5165" s="22">
        <f t="shared" ca="1" si="983"/>
        <v>147.84372535046185</v>
      </c>
      <c r="R5165" s="22">
        <f t="shared" ca="1" si="984"/>
        <v>462.82479542766669</v>
      </c>
      <c r="S5165" s="25">
        <f t="shared" ca="1" si="978"/>
        <v>9008399.3750770874</v>
      </c>
      <c r="T5165" s="22">
        <f t="shared" ca="1" si="979"/>
        <v>0</v>
      </c>
      <c r="U5165" s="22">
        <f t="shared" ca="1" si="986"/>
        <v>-116479.80416868848</v>
      </c>
      <c r="AA5165" s="26">
        <f t="shared" ca="1" si="987"/>
        <v>147.84372535046185</v>
      </c>
      <c r="AB5165" s="26">
        <f t="shared" ca="1" si="987"/>
        <v>462.82479542766669</v>
      </c>
      <c r="AC5165" s="26">
        <f t="shared" ca="1" si="980"/>
        <v>0</v>
      </c>
      <c r="AD5165" s="26">
        <f t="shared" ca="1" si="988"/>
        <v>0</v>
      </c>
      <c r="AE5165" s="27">
        <f t="shared" ca="1" si="989"/>
        <v>116479.80416868848</v>
      </c>
    </row>
    <row r="5166" spans="12:31" x14ac:dyDescent="0.2">
      <c r="L5166" s="21">
        <v>5161</v>
      </c>
      <c r="M5166" s="22">
        <f t="shared" ca="1" si="981"/>
        <v>-0.53752614345021899</v>
      </c>
      <c r="N5166" s="22">
        <f t="shared" ca="1" si="981"/>
        <v>0.86888951618422672</v>
      </c>
      <c r="O5166" s="22">
        <f t="shared" ca="1" si="985"/>
        <v>-0.53752614345021899</v>
      </c>
      <c r="P5166" s="24">
        <f t="shared" ca="1" si="982"/>
        <v>0.33951563416696051</v>
      </c>
      <c r="Q5166" s="22">
        <f t="shared" ca="1" si="983"/>
        <v>141.21596543189256</v>
      </c>
      <c r="R5166" s="22">
        <f t="shared" ca="1" si="984"/>
        <v>503.88837277572077</v>
      </c>
      <c r="S5166" s="25">
        <f t="shared" ref="S5166:S5229" ca="1" si="990">SUMPRODUCT(Q5166:R5166,$C$19:$D$19)</f>
        <v>9252468.4394490607</v>
      </c>
      <c r="T5166" s="22">
        <f t="shared" ref="T5166:T5229" ca="1" si="991">MAX(S5166-$C$7,0)</f>
        <v>0</v>
      </c>
      <c r="U5166" s="22">
        <f t="shared" ca="1" si="986"/>
        <v>130658.7746381881</v>
      </c>
      <c r="AA5166" s="26">
        <f t="shared" ca="1" si="987"/>
        <v>141.21596543189256</v>
      </c>
      <c r="AB5166" s="26">
        <f t="shared" ca="1" si="987"/>
        <v>503.88837277572077</v>
      </c>
      <c r="AC5166" s="26">
        <f t="shared" ref="AC5166:AC5229" ca="1" si="992">MAX(AA5166-$X$10,0)</f>
        <v>0</v>
      </c>
      <c r="AD5166" s="26">
        <f t="shared" ca="1" si="988"/>
        <v>23.888372775720768</v>
      </c>
      <c r="AE5166" s="27">
        <f t="shared" ca="1" si="989"/>
        <v>-130658.7746381881</v>
      </c>
    </row>
    <row r="5167" spans="12:31" x14ac:dyDescent="0.2">
      <c r="L5167" s="21">
        <v>5162</v>
      </c>
      <c r="M5167" s="22">
        <f t="shared" ref="M5167:N5230" ca="1" si="993">_xlfn.NORM.S.INV(RAND())</f>
        <v>1.1774022613745205</v>
      </c>
      <c r="N5167" s="22">
        <f t="shared" ca="1" si="993"/>
        <v>0.32968104639020984</v>
      </c>
      <c r="O5167" s="22">
        <f t="shared" ca="1" si="985"/>
        <v>1.1774022613745205</v>
      </c>
      <c r="P5167" s="24">
        <f t="shared" ca="1" si="982"/>
        <v>0.99530762907066772</v>
      </c>
      <c r="Q5167" s="22">
        <f t="shared" ca="1" si="983"/>
        <v>254.43581255361181</v>
      </c>
      <c r="R5167" s="22">
        <f t="shared" ca="1" si="984"/>
        <v>561.65815907124943</v>
      </c>
      <c r="S5167" s="25">
        <f t="shared" ca="1" si="990"/>
        <v>13041527.000767294</v>
      </c>
      <c r="T5167" s="22">
        <f t="shared" ca="1" si="991"/>
        <v>3041527.0007672943</v>
      </c>
      <c r="U5167" s="22">
        <f t="shared" ca="1" si="986"/>
        <v>2965149.9379838551</v>
      </c>
      <c r="AA5167" s="26">
        <f t="shared" ca="1" si="987"/>
        <v>254.43581255361181</v>
      </c>
      <c r="AB5167" s="26">
        <f t="shared" ca="1" si="987"/>
        <v>561.65815907124943</v>
      </c>
      <c r="AC5167" s="26">
        <f t="shared" ca="1" si="992"/>
        <v>79.435812553611811</v>
      </c>
      <c r="AD5167" s="26">
        <f t="shared" ca="1" si="988"/>
        <v>81.658159071249429</v>
      </c>
      <c r="AE5167" s="27">
        <f t="shared" ca="1" si="989"/>
        <v>76377.062783439178</v>
      </c>
    </row>
    <row r="5168" spans="12:31" x14ac:dyDescent="0.2">
      <c r="L5168" s="21">
        <v>5163</v>
      </c>
      <c r="M5168" s="22">
        <f t="shared" ca="1" si="993"/>
        <v>-0.56451452179456085</v>
      </c>
      <c r="N5168" s="22">
        <f t="shared" ca="1" si="993"/>
        <v>-0.92494413808321507</v>
      </c>
      <c r="O5168" s="22">
        <f t="shared" ca="1" si="985"/>
        <v>-0.56451452179456085</v>
      </c>
      <c r="P5168" s="24">
        <f t="shared" ca="1" si="982"/>
        <v>-1.0744507902785048</v>
      </c>
      <c r="Q5168" s="22">
        <f t="shared" ca="1" si="983"/>
        <v>139.91357514236941</v>
      </c>
      <c r="R5168" s="22">
        <f t="shared" ca="1" si="984"/>
        <v>398.74909494467988</v>
      </c>
      <c r="S5168" s="25">
        <f t="shared" ca="1" si="990"/>
        <v>8113777.9190632775</v>
      </c>
      <c r="T5168" s="22">
        <f t="shared" ca="1" si="991"/>
        <v>0</v>
      </c>
      <c r="U5168" s="22">
        <f t="shared" ca="1" si="986"/>
        <v>-92765.255385107419</v>
      </c>
      <c r="AA5168" s="26">
        <f t="shared" ca="1" si="987"/>
        <v>139.91357514236941</v>
      </c>
      <c r="AB5168" s="26">
        <f t="shared" ca="1" si="987"/>
        <v>398.74909494467988</v>
      </c>
      <c r="AC5168" s="26">
        <f t="shared" ca="1" si="992"/>
        <v>0</v>
      </c>
      <c r="AD5168" s="26">
        <f t="shared" ca="1" si="988"/>
        <v>0</v>
      </c>
      <c r="AE5168" s="27">
        <f t="shared" ca="1" si="989"/>
        <v>92765.255385107419</v>
      </c>
    </row>
    <row r="5169" spans="12:31" x14ac:dyDescent="0.2">
      <c r="L5169" s="21">
        <v>5164</v>
      </c>
      <c r="M5169" s="22">
        <f t="shared" ca="1" si="993"/>
        <v>-0.65331803282525103</v>
      </c>
      <c r="N5169" s="22">
        <f t="shared" ca="1" si="993"/>
        <v>-1.4216489344520031</v>
      </c>
      <c r="O5169" s="22">
        <f t="shared" ca="1" si="985"/>
        <v>-0.65331803282525103</v>
      </c>
      <c r="P5169" s="24">
        <f t="shared" ca="1" si="982"/>
        <v>-1.5169884065834434</v>
      </c>
      <c r="Q5169" s="22">
        <f t="shared" ca="1" si="983"/>
        <v>135.7123348311184</v>
      </c>
      <c r="R5169" s="22">
        <f t="shared" ca="1" si="984"/>
        <v>370.58727868459829</v>
      </c>
      <c r="S5169" s="25">
        <f t="shared" ca="1" si="990"/>
        <v>7700455.2859533466</v>
      </c>
      <c r="T5169" s="22">
        <f t="shared" ca="1" si="991"/>
        <v>0</v>
      </c>
      <c r="U5169" s="22">
        <f t="shared" ca="1" si="986"/>
        <v>-81542.290289211174</v>
      </c>
      <c r="AA5169" s="26">
        <f t="shared" ca="1" si="987"/>
        <v>135.7123348311184</v>
      </c>
      <c r="AB5169" s="26">
        <f t="shared" ca="1" si="987"/>
        <v>370.58727868459829</v>
      </c>
      <c r="AC5169" s="26">
        <f t="shared" ca="1" si="992"/>
        <v>0</v>
      </c>
      <c r="AD5169" s="26">
        <f t="shared" ca="1" si="988"/>
        <v>0</v>
      </c>
      <c r="AE5169" s="27">
        <f t="shared" ca="1" si="989"/>
        <v>81542.290289211174</v>
      </c>
    </row>
    <row r="5170" spans="12:31" x14ac:dyDescent="0.2">
      <c r="L5170" s="21">
        <v>5165</v>
      </c>
      <c r="M5170" s="22">
        <f t="shared" ca="1" si="993"/>
        <v>0.5470030560697331</v>
      </c>
      <c r="N5170" s="22">
        <f t="shared" ca="1" si="993"/>
        <v>0.14892529032623739</v>
      </c>
      <c r="O5170" s="22">
        <f t="shared" ca="1" si="985"/>
        <v>0.5470030560697331</v>
      </c>
      <c r="P5170" s="24">
        <f t="shared" ca="1" si="982"/>
        <v>0.45910297741779488</v>
      </c>
      <c r="Q5170" s="22">
        <f t="shared" ca="1" si="983"/>
        <v>204.92088703000098</v>
      </c>
      <c r="R5170" s="22">
        <f t="shared" ca="1" si="984"/>
        <v>513.96100198731779</v>
      </c>
      <c r="S5170" s="25">
        <f t="shared" ca="1" si="990"/>
        <v>11149304.724340633</v>
      </c>
      <c r="T5170" s="22">
        <f t="shared" ca="1" si="991"/>
        <v>1149304.7243406326</v>
      </c>
      <c r="U5170" s="22">
        <f t="shared" ca="1" si="986"/>
        <v>1055544.3469253459</v>
      </c>
      <c r="AA5170" s="26">
        <f t="shared" ca="1" si="987"/>
        <v>204.92088703000098</v>
      </c>
      <c r="AB5170" s="26">
        <f t="shared" ca="1" si="987"/>
        <v>513.96100198731779</v>
      </c>
      <c r="AC5170" s="26">
        <f t="shared" ca="1" si="992"/>
        <v>29.920887030000983</v>
      </c>
      <c r="AD5170" s="26">
        <f t="shared" ca="1" si="988"/>
        <v>33.961001987317786</v>
      </c>
      <c r="AE5170" s="27">
        <f t="shared" ca="1" si="989"/>
        <v>93760.37741528661</v>
      </c>
    </row>
    <row r="5171" spans="12:31" x14ac:dyDescent="0.2">
      <c r="L5171" s="21">
        <v>5166</v>
      </c>
      <c r="M5171" s="22">
        <f t="shared" ca="1" si="993"/>
        <v>-0.10356076356678959</v>
      </c>
      <c r="N5171" s="22">
        <f t="shared" ca="1" si="993"/>
        <v>-5.8428744159279213E-2</v>
      </c>
      <c r="O5171" s="22">
        <f t="shared" ca="1" si="985"/>
        <v>-0.10356076356678959</v>
      </c>
      <c r="P5171" s="24">
        <f t="shared" ca="1" si="982"/>
        <v>-0.11046511757253058</v>
      </c>
      <c r="Q5171" s="22">
        <f t="shared" ca="1" si="983"/>
        <v>163.90329600354809</v>
      </c>
      <c r="R5171" s="22">
        <f t="shared" ca="1" si="984"/>
        <v>467.72450923560109</v>
      </c>
      <c r="S5171" s="25">
        <f t="shared" ca="1" si="990"/>
        <v>9511321.1828353368</v>
      </c>
      <c r="T5171" s="22">
        <f t="shared" ca="1" si="991"/>
        <v>0</v>
      </c>
      <c r="U5171" s="22">
        <f t="shared" ca="1" si="986"/>
        <v>-135567.12972788839</v>
      </c>
      <c r="AA5171" s="26">
        <f t="shared" ca="1" si="987"/>
        <v>163.90329600354809</v>
      </c>
      <c r="AB5171" s="26">
        <f t="shared" ca="1" si="987"/>
        <v>467.72450923560109</v>
      </c>
      <c r="AC5171" s="26">
        <f t="shared" ca="1" si="992"/>
        <v>0</v>
      </c>
      <c r="AD5171" s="26">
        <f t="shared" ca="1" si="988"/>
        <v>0</v>
      </c>
      <c r="AE5171" s="27">
        <f t="shared" ca="1" si="989"/>
        <v>135567.12972788839</v>
      </c>
    </row>
    <row r="5172" spans="12:31" x14ac:dyDescent="0.2">
      <c r="L5172" s="21">
        <v>5167</v>
      </c>
      <c r="M5172" s="22">
        <f t="shared" ca="1" si="993"/>
        <v>1.5805940851061937</v>
      </c>
      <c r="N5172" s="22">
        <f t="shared" ca="1" si="993"/>
        <v>-0.53963845339287864</v>
      </c>
      <c r="O5172" s="22">
        <f t="shared" ca="1" si="985"/>
        <v>1.5805940851061937</v>
      </c>
      <c r="P5172" s="24">
        <f t="shared" ca="1" si="982"/>
        <v>0.57119289643147253</v>
      </c>
      <c r="Q5172" s="22">
        <f t="shared" ca="1" si="983"/>
        <v>292.20915251833912</v>
      </c>
      <c r="R5172" s="22">
        <f t="shared" ca="1" si="984"/>
        <v>523.58487092270843</v>
      </c>
      <c r="S5172" s="25">
        <f t="shared" ca="1" si="990"/>
        <v>13704553.567522489</v>
      </c>
      <c r="T5172" s="22">
        <f t="shared" ca="1" si="991"/>
        <v>3704553.5675224885</v>
      </c>
      <c r="U5172" s="22">
        <f t="shared" ca="1" si="986"/>
        <v>3662282.6684258436</v>
      </c>
      <c r="AA5172" s="26">
        <f t="shared" ca="1" si="987"/>
        <v>292.20915251833912</v>
      </c>
      <c r="AB5172" s="26">
        <f t="shared" ca="1" si="987"/>
        <v>523.58487092270843</v>
      </c>
      <c r="AC5172" s="26">
        <f t="shared" ca="1" si="992"/>
        <v>117.20915251833912</v>
      </c>
      <c r="AD5172" s="26">
        <f t="shared" ca="1" si="988"/>
        <v>43.584870922708433</v>
      </c>
      <c r="AE5172" s="27">
        <f t="shared" ca="1" si="989"/>
        <v>42270.899096644949</v>
      </c>
    </row>
    <row r="5173" spans="12:31" x14ac:dyDescent="0.2">
      <c r="L5173" s="21">
        <v>5168</v>
      </c>
      <c r="M5173" s="22">
        <f t="shared" ca="1" si="993"/>
        <v>-5.6889225656218581E-2</v>
      </c>
      <c r="N5173" s="22">
        <f t="shared" ca="1" si="993"/>
        <v>0.49289759441841419</v>
      </c>
      <c r="O5173" s="22">
        <f t="shared" ca="1" si="985"/>
        <v>-5.6889225656218581E-2</v>
      </c>
      <c r="P5173" s="24">
        <f t="shared" ca="1" si="982"/>
        <v>0.34818351789298913</v>
      </c>
      <c r="Q5173" s="22">
        <f t="shared" ca="1" si="983"/>
        <v>166.55066676789448</v>
      </c>
      <c r="R5173" s="22">
        <f t="shared" ca="1" si="984"/>
        <v>504.61177070219856</v>
      </c>
      <c r="S5173" s="25">
        <f t="shared" ca="1" si="990"/>
        <v>9972412.2286801022</v>
      </c>
      <c r="T5173" s="22">
        <f t="shared" ca="1" si="991"/>
        <v>0</v>
      </c>
      <c r="U5173" s="22">
        <f t="shared" ca="1" si="986"/>
        <v>109719.1705215587</v>
      </c>
      <c r="AA5173" s="26">
        <f t="shared" ca="1" si="987"/>
        <v>166.55066676789448</v>
      </c>
      <c r="AB5173" s="26">
        <f t="shared" ca="1" si="987"/>
        <v>504.61177070219856</v>
      </c>
      <c r="AC5173" s="26">
        <f t="shared" ca="1" si="992"/>
        <v>0</v>
      </c>
      <c r="AD5173" s="26">
        <f t="shared" ca="1" si="988"/>
        <v>24.611770702198555</v>
      </c>
      <c r="AE5173" s="27">
        <f t="shared" ca="1" si="989"/>
        <v>-109719.1705215587</v>
      </c>
    </row>
    <row r="5174" spans="12:31" x14ac:dyDescent="0.2">
      <c r="L5174" s="21">
        <v>5169</v>
      </c>
      <c r="M5174" s="22">
        <f t="shared" ca="1" si="993"/>
        <v>6.1203018437839179E-2</v>
      </c>
      <c r="N5174" s="22">
        <f t="shared" ca="1" si="993"/>
        <v>1.5876723616100923</v>
      </c>
      <c r="O5174" s="22">
        <f t="shared" ca="1" si="985"/>
        <v>6.1203018437839179E-2</v>
      </c>
      <c r="P5174" s="24">
        <f t="shared" ca="1" si="982"/>
        <v>1.2748699469958595</v>
      </c>
      <c r="Q5174" s="22">
        <f t="shared" ca="1" si="983"/>
        <v>173.44182470058993</v>
      </c>
      <c r="R5174" s="22">
        <f t="shared" ca="1" si="984"/>
        <v>588.25653234301546</v>
      </c>
      <c r="S5174" s="25">
        <f t="shared" ca="1" si="990"/>
        <v>11042942.198950674</v>
      </c>
      <c r="T5174" s="22">
        <f t="shared" ca="1" si="991"/>
        <v>1042942.1989506744</v>
      </c>
      <c r="U5174" s="22">
        <f t="shared" ca="1" si="986"/>
        <v>955364.17261134868</v>
      </c>
      <c r="AA5174" s="26">
        <f t="shared" ca="1" si="987"/>
        <v>173.44182470058993</v>
      </c>
      <c r="AB5174" s="26">
        <f t="shared" ca="1" si="987"/>
        <v>588.25653234301546</v>
      </c>
      <c r="AC5174" s="26">
        <f t="shared" ca="1" si="992"/>
        <v>0</v>
      </c>
      <c r="AD5174" s="26">
        <f t="shared" ca="1" si="988"/>
        <v>108.25653234301546</v>
      </c>
      <c r="AE5174" s="27">
        <f t="shared" ca="1" si="989"/>
        <v>87578.026339325705</v>
      </c>
    </row>
    <row r="5175" spans="12:31" x14ac:dyDescent="0.2">
      <c r="L5175" s="21">
        <v>5170</v>
      </c>
      <c r="M5175" s="22">
        <f t="shared" ca="1" si="993"/>
        <v>0.60239001287875227</v>
      </c>
      <c r="N5175" s="22">
        <f t="shared" ca="1" si="993"/>
        <v>-1.432310782345827</v>
      </c>
      <c r="O5175" s="22">
        <f t="shared" ca="1" si="985"/>
        <v>0.60239001287875227</v>
      </c>
      <c r="P5175" s="24">
        <f t="shared" ca="1" si="982"/>
        <v>-0.73762070117165757</v>
      </c>
      <c r="Q5175" s="22">
        <f t="shared" ca="1" si="983"/>
        <v>208.85475997008342</v>
      </c>
      <c r="R5175" s="22">
        <f t="shared" ca="1" si="984"/>
        <v>421.609853492046</v>
      </c>
      <c r="S5175" s="25">
        <f t="shared" ca="1" si="990"/>
        <v>10291892.625142433</v>
      </c>
      <c r="T5175" s="22">
        <f t="shared" ca="1" si="991"/>
        <v>291892.62514243275</v>
      </c>
      <c r="U5175" s="22">
        <f t="shared" ca="1" si="986"/>
        <v>835659.41050239035</v>
      </c>
      <c r="AA5175" s="26">
        <f t="shared" ca="1" si="987"/>
        <v>208.85475997008342</v>
      </c>
      <c r="AB5175" s="26">
        <f t="shared" ca="1" si="987"/>
        <v>421.609853492046</v>
      </c>
      <c r="AC5175" s="26">
        <f t="shared" ca="1" si="992"/>
        <v>33.854759970083421</v>
      </c>
      <c r="AD5175" s="26">
        <f t="shared" ca="1" si="988"/>
        <v>0</v>
      </c>
      <c r="AE5175" s="27">
        <f t="shared" ca="1" si="989"/>
        <v>-543766.7853599576</v>
      </c>
    </row>
    <row r="5176" spans="12:31" x14ac:dyDescent="0.2">
      <c r="L5176" s="21">
        <v>5171</v>
      </c>
      <c r="M5176" s="22">
        <f t="shared" ca="1" si="993"/>
        <v>0.29227984811823243</v>
      </c>
      <c r="N5176" s="22">
        <f t="shared" ca="1" si="993"/>
        <v>-0.57514714385018795</v>
      </c>
      <c r="O5176" s="22">
        <f t="shared" ca="1" si="985"/>
        <v>0.29227984811823243</v>
      </c>
      <c r="P5176" s="24">
        <f t="shared" ca="1" si="982"/>
        <v>-0.2645853844809164</v>
      </c>
      <c r="Q5176" s="22">
        <f t="shared" ca="1" si="983"/>
        <v>187.76178379995679</v>
      </c>
      <c r="R5176" s="22">
        <f t="shared" ca="1" si="984"/>
        <v>455.94462750043618</v>
      </c>
      <c r="S5176" s="25">
        <f t="shared" ca="1" si="990"/>
        <v>10058697.422346756</v>
      </c>
      <c r="T5176" s="22">
        <f t="shared" ca="1" si="991"/>
        <v>58697.422346755862</v>
      </c>
      <c r="U5176" s="22">
        <f t="shared" ca="1" si="986"/>
        <v>221516.42028405005</v>
      </c>
      <c r="AA5176" s="26">
        <f t="shared" ca="1" si="987"/>
        <v>187.76178379995679</v>
      </c>
      <c r="AB5176" s="26">
        <f t="shared" ca="1" si="987"/>
        <v>455.94462750043618</v>
      </c>
      <c r="AC5176" s="26">
        <f t="shared" ca="1" si="992"/>
        <v>12.761783799956788</v>
      </c>
      <c r="AD5176" s="26">
        <f t="shared" ca="1" si="988"/>
        <v>0</v>
      </c>
      <c r="AE5176" s="27">
        <f t="shared" ca="1" si="989"/>
        <v>-162818.99793729419</v>
      </c>
    </row>
    <row r="5177" spans="12:31" x14ac:dyDescent="0.2">
      <c r="L5177" s="21">
        <v>5172</v>
      </c>
      <c r="M5177" s="22">
        <f t="shared" ca="1" si="993"/>
        <v>0.1277483043803016</v>
      </c>
      <c r="N5177" s="22">
        <f t="shared" ca="1" si="993"/>
        <v>-1.0583288016248411</v>
      </c>
      <c r="O5177" s="22">
        <f t="shared" ca="1" si="985"/>
        <v>0.1277483043803016</v>
      </c>
      <c r="P5177" s="24">
        <f t="shared" ca="1" si="982"/>
        <v>-0.74409329660884027</v>
      </c>
      <c r="Q5177" s="22">
        <f t="shared" ca="1" si="983"/>
        <v>177.44986867515405</v>
      </c>
      <c r="R5177" s="22">
        <f t="shared" ca="1" si="984"/>
        <v>421.15843961875197</v>
      </c>
      <c r="S5177" s="25">
        <f t="shared" ca="1" si="990"/>
        <v>9404118.1714917384</v>
      </c>
      <c r="T5177" s="22">
        <f t="shared" ca="1" si="991"/>
        <v>0</v>
      </c>
      <c r="U5177" s="22">
        <f t="shared" ca="1" si="986"/>
        <v>-66773.104231752455</v>
      </c>
      <c r="AA5177" s="26">
        <f t="shared" ca="1" si="987"/>
        <v>177.44986867515405</v>
      </c>
      <c r="AB5177" s="26">
        <f t="shared" ca="1" si="987"/>
        <v>421.15843961875197</v>
      </c>
      <c r="AC5177" s="26">
        <f t="shared" ca="1" si="992"/>
        <v>2.4498686751540504</v>
      </c>
      <c r="AD5177" s="26">
        <f t="shared" ca="1" si="988"/>
        <v>0</v>
      </c>
      <c r="AE5177" s="27">
        <f t="shared" ca="1" si="989"/>
        <v>66773.104231752455</v>
      </c>
    </row>
    <row r="5178" spans="12:31" x14ac:dyDescent="0.2">
      <c r="L5178" s="21">
        <v>5173</v>
      </c>
      <c r="M5178" s="22">
        <f t="shared" ca="1" si="993"/>
        <v>0.97890080757336884</v>
      </c>
      <c r="N5178" s="22">
        <f t="shared" ca="1" si="993"/>
        <v>0.11294287709109754</v>
      </c>
      <c r="O5178" s="22">
        <f t="shared" ca="1" si="985"/>
        <v>0.97890080757336884</v>
      </c>
      <c r="P5178" s="24">
        <f t="shared" ca="1" si="982"/>
        <v>0.70199747105180155</v>
      </c>
      <c r="Q5178" s="22">
        <f t="shared" ca="1" si="983"/>
        <v>237.67408630285371</v>
      </c>
      <c r="R5178" s="22">
        <f t="shared" ca="1" si="984"/>
        <v>535.04363686766601</v>
      </c>
      <c r="S5178" s="25">
        <f t="shared" ca="1" si="990"/>
        <v>12291247.360310515</v>
      </c>
      <c r="T5178" s="22">
        <f t="shared" ca="1" si="991"/>
        <v>2291247.3603105154</v>
      </c>
      <c r="U5178" s="22">
        <f t="shared" ca="1" si="986"/>
        <v>2211916.2699557878</v>
      </c>
      <c r="AA5178" s="26">
        <f t="shared" ca="1" si="987"/>
        <v>237.67408630285371</v>
      </c>
      <c r="AB5178" s="26">
        <f t="shared" ca="1" si="987"/>
        <v>535.04363686766601</v>
      </c>
      <c r="AC5178" s="26">
        <f t="shared" ca="1" si="992"/>
        <v>62.674086302853709</v>
      </c>
      <c r="AD5178" s="26">
        <f t="shared" ca="1" si="988"/>
        <v>55.043636867666009</v>
      </c>
      <c r="AE5178" s="27">
        <f t="shared" ca="1" si="989"/>
        <v>79331.090354727581</v>
      </c>
    </row>
    <row r="5179" spans="12:31" x14ac:dyDescent="0.2">
      <c r="L5179" s="21">
        <v>5174</v>
      </c>
      <c r="M5179" s="22">
        <f t="shared" ca="1" si="993"/>
        <v>-0.29458748281770314</v>
      </c>
      <c r="N5179" s="22">
        <f t="shared" ca="1" si="993"/>
        <v>-0.24265296411836612</v>
      </c>
      <c r="O5179" s="22">
        <f t="shared" ca="1" si="985"/>
        <v>-0.29458748281770314</v>
      </c>
      <c r="P5179" s="24">
        <f t="shared" ca="1" si="982"/>
        <v>-0.37376472158591112</v>
      </c>
      <c r="Q5179" s="22">
        <f t="shared" ca="1" si="983"/>
        <v>153.49907316584637</v>
      </c>
      <c r="R5179" s="22">
        <f t="shared" ca="1" si="984"/>
        <v>447.77968939365024</v>
      </c>
      <c r="S5179" s="25">
        <f t="shared" ca="1" si="990"/>
        <v>9009713.643501509</v>
      </c>
      <c r="T5179" s="22">
        <f t="shared" ca="1" si="991"/>
        <v>0</v>
      </c>
      <c r="U5179" s="22">
        <f t="shared" ca="1" si="986"/>
        <v>-119314.67137540539</v>
      </c>
      <c r="AA5179" s="26">
        <f t="shared" ca="1" si="987"/>
        <v>153.49907316584637</v>
      </c>
      <c r="AB5179" s="26">
        <f t="shared" ca="1" si="987"/>
        <v>447.77968939365024</v>
      </c>
      <c r="AC5179" s="26">
        <f t="shared" ca="1" si="992"/>
        <v>0</v>
      </c>
      <c r="AD5179" s="26">
        <f t="shared" ca="1" si="988"/>
        <v>0</v>
      </c>
      <c r="AE5179" s="27">
        <f t="shared" ca="1" si="989"/>
        <v>119314.67137540539</v>
      </c>
    </row>
    <row r="5180" spans="12:31" x14ac:dyDescent="0.2">
      <c r="L5180" s="21">
        <v>5175</v>
      </c>
      <c r="M5180" s="22">
        <f t="shared" ca="1" si="993"/>
        <v>-0.35551365855460465</v>
      </c>
      <c r="N5180" s="22">
        <f t="shared" ca="1" si="993"/>
        <v>-0.38127926427393166</v>
      </c>
      <c r="O5180" s="22">
        <f t="shared" ca="1" si="985"/>
        <v>-0.35551365855460465</v>
      </c>
      <c r="P5180" s="24">
        <f t="shared" ca="1" si="982"/>
        <v>-0.51994417727466014</v>
      </c>
      <c r="Q5180" s="22">
        <f t="shared" ca="1" si="983"/>
        <v>150.32171223550517</v>
      </c>
      <c r="R5180" s="22">
        <f t="shared" ca="1" si="984"/>
        <v>437.07618508491839</v>
      </c>
      <c r="S5180" s="25">
        <f t="shared" ca="1" si="990"/>
        <v>8808178.4766980484</v>
      </c>
      <c r="T5180" s="22">
        <f t="shared" ca="1" si="991"/>
        <v>0</v>
      </c>
      <c r="U5180" s="22">
        <f t="shared" ca="1" si="986"/>
        <v>-113282.32091793418</v>
      </c>
      <c r="AA5180" s="26">
        <f t="shared" ca="1" si="987"/>
        <v>150.32171223550517</v>
      </c>
      <c r="AB5180" s="26">
        <f t="shared" ca="1" si="987"/>
        <v>437.07618508491839</v>
      </c>
      <c r="AC5180" s="26">
        <f t="shared" ca="1" si="992"/>
        <v>0</v>
      </c>
      <c r="AD5180" s="26">
        <f t="shared" ca="1" si="988"/>
        <v>0</v>
      </c>
      <c r="AE5180" s="27">
        <f t="shared" ca="1" si="989"/>
        <v>113282.32091793418</v>
      </c>
    </row>
    <row r="5181" spans="12:31" x14ac:dyDescent="0.2">
      <c r="L5181" s="21">
        <v>5176</v>
      </c>
      <c r="M5181" s="22">
        <f t="shared" ca="1" si="993"/>
        <v>-0.68861320217471689</v>
      </c>
      <c r="N5181" s="22">
        <f t="shared" ca="1" si="993"/>
        <v>-0.87877345474948365</v>
      </c>
      <c r="O5181" s="22">
        <f t="shared" ca="1" si="985"/>
        <v>-0.68861320217471689</v>
      </c>
      <c r="P5181" s="24">
        <f t="shared" ca="1" si="982"/>
        <v>-1.1163367616845554</v>
      </c>
      <c r="Q5181" s="22">
        <f t="shared" ca="1" si="983"/>
        <v>134.07778942980093</v>
      </c>
      <c r="R5181" s="22">
        <f t="shared" ca="1" si="984"/>
        <v>395.9943455422594</v>
      </c>
      <c r="S5181" s="25">
        <f t="shared" ca="1" si="990"/>
        <v>7920812.013161106</v>
      </c>
      <c r="T5181" s="22">
        <f t="shared" ca="1" si="991"/>
        <v>0</v>
      </c>
      <c r="U5181" s="22">
        <f t="shared" ca="1" si="986"/>
        <v>-85603.437668396946</v>
      </c>
      <c r="AA5181" s="26">
        <f t="shared" ca="1" si="987"/>
        <v>134.07778942980093</v>
      </c>
      <c r="AB5181" s="26">
        <f t="shared" ca="1" si="987"/>
        <v>395.9943455422594</v>
      </c>
      <c r="AC5181" s="26">
        <f t="shared" ca="1" si="992"/>
        <v>0</v>
      </c>
      <c r="AD5181" s="26">
        <f t="shared" ca="1" si="988"/>
        <v>0</v>
      </c>
      <c r="AE5181" s="27">
        <f t="shared" ca="1" si="989"/>
        <v>85603.437668396946</v>
      </c>
    </row>
    <row r="5182" spans="12:31" x14ac:dyDescent="0.2">
      <c r="L5182" s="21">
        <v>5177</v>
      </c>
      <c r="M5182" s="22">
        <f t="shared" ca="1" si="993"/>
        <v>-0.64634179008522608</v>
      </c>
      <c r="N5182" s="22">
        <f t="shared" ca="1" si="993"/>
        <v>0.67570483916274993</v>
      </c>
      <c r="O5182" s="22">
        <f t="shared" ca="1" si="985"/>
        <v>-0.64634179008522608</v>
      </c>
      <c r="P5182" s="24">
        <f t="shared" ca="1" si="982"/>
        <v>0.12080637439052477</v>
      </c>
      <c r="Q5182" s="22">
        <f t="shared" ca="1" si="983"/>
        <v>136.03776069408065</v>
      </c>
      <c r="R5182" s="22">
        <f t="shared" ca="1" si="984"/>
        <v>485.9747594744486</v>
      </c>
      <c r="S5182" s="25">
        <f t="shared" ca="1" si="990"/>
        <v>8919097.1840073299</v>
      </c>
      <c r="T5182" s="22">
        <f t="shared" ca="1" si="991"/>
        <v>0</v>
      </c>
      <c r="U5182" s="22">
        <f t="shared" ca="1" si="986"/>
        <v>-46308.494607996894</v>
      </c>
      <c r="AA5182" s="26">
        <f t="shared" ca="1" si="987"/>
        <v>136.03776069408065</v>
      </c>
      <c r="AB5182" s="26">
        <f t="shared" ca="1" si="987"/>
        <v>485.9747594744486</v>
      </c>
      <c r="AC5182" s="26">
        <f t="shared" ca="1" si="992"/>
        <v>0</v>
      </c>
      <c r="AD5182" s="26">
        <f t="shared" ca="1" si="988"/>
        <v>5.9747594744486037</v>
      </c>
      <c r="AE5182" s="27">
        <f t="shared" ca="1" si="989"/>
        <v>46308.494607996894</v>
      </c>
    </row>
    <row r="5183" spans="12:31" x14ac:dyDescent="0.2">
      <c r="L5183" s="21">
        <v>5178</v>
      </c>
      <c r="M5183" s="22">
        <f t="shared" ca="1" si="993"/>
        <v>-0.25102450289820372</v>
      </c>
      <c r="N5183" s="22">
        <f t="shared" ca="1" si="993"/>
        <v>-0.36260932679464569</v>
      </c>
      <c r="O5183" s="22">
        <f t="shared" ca="1" si="985"/>
        <v>-0.25102450289820372</v>
      </c>
      <c r="P5183" s="24">
        <f t="shared" ca="1" si="982"/>
        <v>-0.4398608569909524</v>
      </c>
      <c r="Q5183" s="22">
        <f t="shared" ca="1" si="983"/>
        <v>155.81202168782946</v>
      </c>
      <c r="R5183" s="22">
        <f t="shared" ca="1" si="984"/>
        <v>442.90793431137752</v>
      </c>
      <c r="S5183" s="25">
        <f t="shared" ca="1" si="990"/>
        <v>9023683.3932702467</v>
      </c>
      <c r="T5183" s="22">
        <f t="shared" ca="1" si="991"/>
        <v>0</v>
      </c>
      <c r="U5183" s="22">
        <f t="shared" ca="1" si="986"/>
        <v>-120771.0750947636</v>
      </c>
      <c r="AA5183" s="26">
        <f t="shared" ca="1" si="987"/>
        <v>155.81202168782946</v>
      </c>
      <c r="AB5183" s="26">
        <f t="shared" ca="1" si="987"/>
        <v>442.90793431137752</v>
      </c>
      <c r="AC5183" s="26">
        <f t="shared" ca="1" si="992"/>
        <v>0</v>
      </c>
      <c r="AD5183" s="26">
        <f t="shared" ca="1" si="988"/>
        <v>0</v>
      </c>
      <c r="AE5183" s="27">
        <f t="shared" ca="1" si="989"/>
        <v>120771.0750947636</v>
      </c>
    </row>
    <row r="5184" spans="12:31" x14ac:dyDescent="0.2">
      <c r="L5184" s="21">
        <v>5179</v>
      </c>
      <c r="M5184" s="22">
        <f t="shared" ca="1" si="993"/>
        <v>0.10122240248039521</v>
      </c>
      <c r="N5184" s="22">
        <f t="shared" ca="1" si="993"/>
        <v>0.13538408697036253</v>
      </c>
      <c r="O5184" s="22">
        <f t="shared" ca="1" si="985"/>
        <v>0.10122240248039521</v>
      </c>
      <c r="P5184" s="24">
        <f t="shared" ca="1" si="982"/>
        <v>0.16893113630570683</v>
      </c>
      <c r="Q5184" s="22">
        <f t="shared" ca="1" si="983"/>
        <v>175.84122140498314</v>
      </c>
      <c r="R5184" s="22">
        <f t="shared" ca="1" si="984"/>
        <v>489.86101476350382</v>
      </c>
      <c r="S5184" s="25">
        <f t="shared" ca="1" si="990"/>
        <v>10079026.620216362</v>
      </c>
      <c r="T5184" s="22">
        <f t="shared" ca="1" si="991"/>
        <v>79026.620216362178</v>
      </c>
      <c r="U5184" s="22">
        <f t="shared" ca="1" si="986"/>
        <v>-26038.014632530219</v>
      </c>
      <c r="AA5184" s="26">
        <f t="shared" ca="1" si="987"/>
        <v>175.84122140498314</v>
      </c>
      <c r="AB5184" s="26">
        <f t="shared" ca="1" si="987"/>
        <v>489.86101476350382</v>
      </c>
      <c r="AC5184" s="26">
        <f t="shared" ca="1" si="992"/>
        <v>0.84122140498314479</v>
      </c>
      <c r="AD5184" s="26">
        <f t="shared" ca="1" si="988"/>
        <v>9.8610147635038174</v>
      </c>
      <c r="AE5184" s="27">
        <f t="shared" ca="1" si="989"/>
        <v>105064.6348488924</v>
      </c>
    </row>
    <row r="5185" spans="12:31" x14ac:dyDescent="0.2">
      <c r="L5185" s="21">
        <v>5180</v>
      </c>
      <c r="M5185" s="22">
        <f t="shared" ca="1" si="993"/>
        <v>-0.5493879916928186</v>
      </c>
      <c r="N5185" s="22">
        <f t="shared" ca="1" si="993"/>
        <v>0.59016203732733075</v>
      </c>
      <c r="O5185" s="22">
        <f t="shared" ca="1" si="985"/>
        <v>-0.5493879916928186</v>
      </c>
      <c r="P5185" s="24">
        <f t="shared" ca="1" si="982"/>
        <v>0.11500210780930326</v>
      </c>
      <c r="Q5185" s="22">
        <f t="shared" ca="1" si="983"/>
        <v>140.64205628504885</v>
      </c>
      <c r="R5185" s="22">
        <f t="shared" ca="1" si="984"/>
        <v>485.50813150495765</v>
      </c>
      <c r="S5185" s="25">
        <f t="shared" ca="1" si="990"/>
        <v>9043669.57305797</v>
      </c>
      <c r="T5185" s="22">
        <f t="shared" ca="1" si="991"/>
        <v>0</v>
      </c>
      <c r="U5185" s="22">
        <f t="shared" ca="1" si="986"/>
        <v>-56215.850659214193</v>
      </c>
      <c r="AA5185" s="26">
        <f t="shared" ca="1" si="987"/>
        <v>140.64205628504885</v>
      </c>
      <c r="AB5185" s="26">
        <f t="shared" ca="1" si="987"/>
        <v>485.50813150495765</v>
      </c>
      <c r="AC5185" s="26">
        <f t="shared" ca="1" si="992"/>
        <v>0</v>
      </c>
      <c r="AD5185" s="26">
        <f t="shared" ca="1" si="988"/>
        <v>5.508131504957646</v>
      </c>
      <c r="AE5185" s="27">
        <f t="shared" ca="1" si="989"/>
        <v>56215.850659214193</v>
      </c>
    </row>
    <row r="5186" spans="12:31" x14ac:dyDescent="0.2">
      <c r="L5186" s="21">
        <v>5181</v>
      </c>
      <c r="M5186" s="22">
        <f t="shared" ca="1" si="993"/>
        <v>2.4827278335734464</v>
      </c>
      <c r="N5186" s="22">
        <f t="shared" ca="1" si="993"/>
        <v>2.3219554734871255</v>
      </c>
      <c r="O5186" s="22">
        <f t="shared" ca="1" si="985"/>
        <v>2.4827278335734464</v>
      </c>
      <c r="P5186" s="24">
        <f t="shared" ca="1" si="982"/>
        <v>3.3656854885189347</v>
      </c>
      <c r="Q5186" s="22">
        <f t="shared" ca="1" si="983"/>
        <v>398.29167403443529</v>
      </c>
      <c r="R5186" s="22">
        <f t="shared" ca="1" si="984"/>
        <v>831.48168453855692</v>
      </c>
      <c r="S5186" s="25">
        <f t="shared" ca="1" si="990"/>
        <v>19914756.307833403</v>
      </c>
      <c r="T5186" s="22">
        <f t="shared" ca="1" si="991"/>
        <v>9914756.3078334033</v>
      </c>
      <c r="U5186" s="22">
        <f t="shared" ca="1" si="986"/>
        <v>9852140.0339211468</v>
      </c>
      <c r="AA5186" s="26">
        <f t="shared" ca="1" si="987"/>
        <v>398.29167403443529</v>
      </c>
      <c r="AB5186" s="26">
        <f t="shared" ca="1" si="987"/>
        <v>831.48168453855692</v>
      </c>
      <c r="AC5186" s="26">
        <f t="shared" ca="1" si="992"/>
        <v>223.29167403443529</v>
      </c>
      <c r="AD5186" s="26">
        <f t="shared" ca="1" si="988"/>
        <v>351.48168453855692</v>
      </c>
      <c r="AE5186" s="27">
        <f t="shared" ca="1" si="989"/>
        <v>62616.273912256584</v>
      </c>
    </row>
    <row r="5187" spans="12:31" x14ac:dyDescent="0.2">
      <c r="L5187" s="21">
        <v>5182</v>
      </c>
      <c r="M5187" s="22">
        <f t="shared" ca="1" si="993"/>
        <v>-0.16600674604863855</v>
      </c>
      <c r="N5187" s="22">
        <f t="shared" ca="1" si="993"/>
        <v>-0.7673859237274081</v>
      </c>
      <c r="O5187" s="22">
        <f t="shared" ca="1" si="985"/>
        <v>-0.16600674604863855</v>
      </c>
      <c r="P5187" s="24">
        <f t="shared" ca="1" si="982"/>
        <v>-0.70177150180646974</v>
      </c>
      <c r="Q5187" s="22">
        <f t="shared" ca="1" si="983"/>
        <v>160.42684459445061</v>
      </c>
      <c r="R5187" s="22">
        <f t="shared" ca="1" si="984"/>
        <v>424.11883547490072</v>
      </c>
      <c r="S5187" s="25">
        <f t="shared" ca="1" si="990"/>
        <v>8956495.6497546732</v>
      </c>
      <c r="T5187" s="22">
        <f t="shared" ca="1" si="991"/>
        <v>0</v>
      </c>
      <c r="U5187" s="22">
        <f t="shared" ca="1" si="986"/>
        <v>-121575.11923702655</v>
      </c>
      <c r="AA5187" s="26">
        <f t="shared" ca="1" si="987"/>
        <v>160.42684459445061</v>
      </c>
      <c r="AB5187" s="26">
        <f t="shared" ca="1" si="987"/>
        <v>424.11883547490072</v>
      </c>
      <c r="AC5187" s="26">
        <f t="shared" ca="1" si="992"/>
        <v>0</v>
      </c>
      <c r="AD5187" s="26">
        <f t="shared" ca="1" si="988"/>
        <v>0</v>
      </c>
      <c r="AE5187" s="27">
        <f t="shared" ca="1" si="989"/>
        <v>121575.11923702655</v>
      </c>
    </row>
    <row r="5188" spans="12:31" x14ac:dyDescent="0.2">
      <c r="L5188" s="21">
        <v>5183</v>
      </c>
      <c r="M5188" s="22">
        <f t="shared" ca="1" si="993"/>
        <v>-0.58154698971025409</v>
      </c>
      <c r="N5188" s="22">
        <f t="shared" ca="1" si="993"/>
        <v>-1.1698329922705701</v>
      </c>
      <c r="O5188" s="22">
        <f t="shared" ca="1" si="985"/>
        <v>-0.58154698971025409</v>
      </c>
      <c r="P5188" s="24">
        <f t="shared" ca="1" si="982"/>
        <v>-1.2758541889168036</v>
      </c>
      <c r="Q5188" s="22">
        <f t="shared" ca="1" si="983"/>
        <v>139.0978210368734</v>
      </c>
      <c r="R5188" s="22">
        <f t="shared" ca="1" si="984"/>
        <v>385.67635706264213</v>
      </c>
      <c r="S5188" s="25">
        <f t="shared" ca="1" si="990"/>
        <v>7953812.1066454202</v>
      </c>
      <c r="T5188" s="22">
        <f t="shared" ca="1" si="991"/>
        <v>0</v>
      </c>
      <c r="U5188" s="22">
        <f t="shared" ca="1" si="986"/>
        <v>-88823.678582749446</v>
      </c>
      <c r="AA5188" s="26">
        <f t="shared" ca="1" si="987"/>
        <v>139.0978210368734</v>
      </c>
      <c r="AB5188" s="26">
        <f t="shared" ca="1" si="987"/>
        <v>385.67635706264213</v>
      </c>
      <c r="AC5188" s="26">
        <f t="shared" ca="1" si="992"/>
        <v>0</v>
      </c>
      <c r="AD5188" s="26">
        <f t="shared" ca="1" si="988"/>
        <v>0</v>
      </c>
      <c r="AE5188" s="27">
        <f t="shared" ca="1" si="989"/>
        <v>88823.678582749446</v>
      </c>
    </row>
    <row r="5189" spans="12:31" x14ac:dyDescent="0.2">
      <c r="L5189" s="21">
        <v>5184</v>
      </c>
      <c r="M5189" s="22">
        <f t="shared" ca="1" si="993"/>
        <v>-1.4689091182075817</v>
      </c>
      <c r="N5189" s="22">
        <f t="shared" ca="1" si="993"/>
        <v>-0.40722731401323248</v>
      </c>
      <c r="O5189" s="22">
        <f t="shared" ca="1" si="985"/>
        <v>-1.4689091182075817</v>
      </c>
      <c r="P5189" s="24">
        <f t="shared" ca="1" si="982"/>
        <v>-1.2385548904238073</v>
      </c>
      <c r="Q5189" s="22">
        <f t="shared" ca="1" si="983"/>
        <v>102.56881787318663</v>
      </c>
      <c r="R5189" s="22">
        <f t="shared" ca="1" si="984"/>
        <v>388.06462571479273</v>
      </c>
      <c r="S5189" s="25">
        <f t="shared" ca="1" si="990"/>
        <v>6951723.4277007189</v>
      </c>
      <c r="T5189" s="22">
        <f t="shared" ca="1" si="991"/>
        <v>0</v>
      </c>
      <c r="U5189" s="22">
        <f t="shared" ca="1" si="986"/>
        <v>-48544.168244080647</v>
      </c>
      <c r="AA5189" s="26">
        <f t="shared" ca="1" si="987"/>
        <v>102.56881787318663</v>
      </c>
      <c r="AB5189" s="26">
        <f t="shared" ca="1" si="987"/>
        <v>388.06462571479273</v>
      </c>
      <c r="AC5189" s="26">
        <f t="shared" ca="1" si="992"/>
        <v>0</v>
      </c>
      <c r="AD5189" s="26">
        <f t="shared" ca="1" si="988"/>
        <v>0</v>
      </c>
      <c r="AE5189" s="27">
        <f t="shared" ca="1" si="989"/>
        <v>48544.168244080647</v>
      </c>
    </row>
    <row r="5190" spans="12:31" x14ac:dyDescent="0.2">
      <c r="L5190" s="21">
        <v>5185</v>
      </c>
      <c r="M5190" s="22">
        <f t="shared" ca="1" si="993"/>
        <v>0.16277516825867652</v>
      </c>
      <c r="N5190" s="22">
        <f t="shared" ca="1" si="993"/>
        <v>2.0279387190001308</v>
      </c>
      <c r="O5190" s="22">
        <f t="shared" ca="1" si="985"/>
        <v>0.16277516825867652</v>
      </c>
      <c r="P5190" s="24">
        <f t="shared" ref="P5190:P5253" ca="1" si="994">($D$16 * M5190) + (SQRT(1 - $D$16^2) * N5190)</f>
        <v>1.6814627324986033</v>
      </c>
      <c r="Q5190" s="22">
        <f t="shared" ref="Q5190:Q5253" ca="1" si="995">$C$12*EXP(($C$6-$C$15-0.5*$C$13^2)*$C$8+$C$13*SQRT($C$8)*O5190)</f>
        <v>179.59662015831245</v>
      </c>
      <c r="R5190" s="22">
        <f t="shared" ref="R5190:R5253" ca="1" si="996">$D$12*EXP(($C$6-$D$15-0.5*$D$13^2)*$C$8+$D$13*SQRT($C$8)*P5190)</f>
        <v>629.20516638392587</v>
      </c>
      <c r="S5190" s="25">
        <f t="shared" ca="1" si="990"/>
        <v>11645226.319647741</v>
      </c>
      <c r="T5190" s="22">
        <f t="shared" ca="1" si="991"/>
        <v>1645226.3196477406</v>
      </c>
      <c r="U5190" s="22">
        <f t="shared" ca="1" si="986"/>
        <v>1503483.5407464579</v>
      </c>
      <c r="AA5190" s="26">
        <f t="shared" ca="1" si="987"/>
        <v>179.59662015831245</v>
      </c>
      <c r="AB5190" s="26">
        <f t="shared" ca="1" si="987"/>
        <v>629.20516638392587</v>
      </c>
      <c r="AC5190" s="26">
        <f t="shared" ca="1" si="992"/>
        <v>4.5966201583124473</v>
      </c>
      <c r="AD5190" s="26">
        <f t="shared" ca="1" si="988"/>
        <v>149.20516638392587</v>
      </c>
      <c r="AE5190" s="27">
        <f t="shared" ca="1" si="989"/>
        <v>141742.7789012827</v>
      </c>
    </row>
    <row r="5191" spans="12:31" x14ac:dyDescent="0.2">
      <c r="L5191" s="21">
        <v>5186</v>
      </c>
      <c r="M5191" s="22">
        <f t="shared" ca="1" si="993"/>
        <v>-1.68725668160239</v>
      </c>
      <c r="N5191" s="22">
        <f t="shared" ca="1" si="993"/>
        <v>-0.1933162692436157</v>
      </c>
      <c r="O5191" s="22">
        <f t="shared" ref="O5191:O5254" ca="1" si="997">M5191</f>
        <v>-1.68725668160239</v>
      </c>
      <c r="P5191" s="24">
        <f t="shared" ca="1" si="994"/>
        <v>-1.2089244301988011</v>
      </c>
      <c r="Q5191" s="22">
        <f t="shared" ca="1" si="995"/>
        <v>95.161198891213985</v>
      </c>
      <c r="R5191" s="22">
        <f t="shared" ca="1" si="996"/>
        <v>389.97239600941151</v>
      </c>
      <c r="S5191" s="25">
        <f t="shared" ca="1" si="990"/>
        <v>6763433.2453938061</v>
      </c>
      <c r="T5191" s="22">
        <f t="shared" ca="1" si="991"/>
        <v>0</v>
      </c>
      <c r="U5191" s="22">
        <f t="shared" ref="U5191:U5254" ca="1" si="998">T5191-AE5191</f>
        <v>-40705.891595852503</v>
      </c>
      <c r="AA5191" s="26">
        <f t="shared" ref="AA5191:AB5254" ca="1" si="999">Q5191</f>
        <v>95.161198891213985</v>
      </c>
      <c r="AB5191" s="26">
        <f t="shared" ca="1" si="999"/>
        <v>389.97239600941151</v>
      </c>
      <c r="AC5191" s="26">
        <f t="shared" ca="1" si="992"/>
        <v>0</v>
      </c>
      <c r="AD5191" s="26">
        <f t="shared" ref="AD5191:AD5254" ca="1" si="1000">MAX(AB5191-$Y$10,0)</f>
        <v>0</v>
      </c>
      <c r="AE5191" s="27">
        <f t="shared" ref="AE5191:AE5254" ca="1" si="1001">T5191-$AL$7-SUMPRODUCT($AH$17:$AK$17,AA5191:AD5191)</f>
        <v>40705.891595852503</v>
      </c>
    </row>
    <row r="5192" spans="12:31" x14ac:dyDescent="0.2">
      <c r="L5192" s="21">
        <v>5187</v>
      </c>
      <c r="M5192" s="22">
        <f t="shared" ca="1" si="993"/>
        <v>1.0387969645211823</v>
      </c>
      <c r="N5192" s="22">
        <f t="shared" ca="1" si="993"/>
        <v>-1.3422657190703092E-2</v>
      </c>
      <c r="O5192" s="22">
        <f t="shared" ca="1" si="997"/>
        <v>1.0387969645211823</v>
      </c>
      <c r="P5192" s="24">
        <f t="shared" ca="1" si="994"/>
        <v>0.64115522697127603</v>
      </c>
      <c r="Q5192" s="22">
        <f t="shared" ca="1" si="995"/>
        <v>242.61201320335405</v>
      </c>
      <c r="R5192" s="22">
        <f t="shared" ca="1" si="996"/>
        <v>529.6828578116648</v>
      </c>
      <c r="S5192" s="25">
        <f t="shared" ca="1" si="990"/>
        <v>12373900.302833781</v>
      </c>
      <c r="T5192" s="22">
        <f t="shared" ca="1" si="991"/>
        <v>2373900.3028337806</v>
      </c>
      <c r="U5192" s="22">
        <f t="shared" ca="1" si="998"/>
        <v>2299135.1471782015</v>
      </c>
      <c r="AA5192" s="26">
        <f t="shared" ca="1" si="999"/>
        <v>242.61201320335405</v>
      </c>
      <c r="AB5192" s="26">
        <f t="shared" ca="1" si="999"/>
        <v>529.6828578116648</v>
      </c>
      <c r="AC5192" s="26">
        <f t="shared" ca="1" si="992"/>
        <v>67.612013203354053</v>
      </c>
      <c r="AD5192" s="26">
        <f t="shared" ca="1" si="1000"/>
        <v>49.682857811664803</v>
      </c>
      <c r="AE5192" s="27">
        <f t="shared" ca="1" si="1001"/>
        <v>74765.155655579176</v>
      </c>
    </row>
    <row r="5193" spans="12:31" x14ac:dyDescent="0.2">
      <c r="L5193" s="21">
        <v>5188</v>
      </c>
      <c r="M5193" s="22">
        <f t="shared" ca="1" si="993"/>
        <v>0.74626283053022491</v>
      </c>
      <c r="N5193" s="22">
        <f t="shared" ca="1" si="993"/>
        <v>-1.9679703167952338</v>
      </c>
      <c r="O5193" s="22">
        <f t="shared" ca="1" si="997"/>
        <v>0.74626283053022491</v>
      </c>
      <c r="P5193" s="24">
        <f t="shared" ca="1" si="994"/>
        <v>-1.0645447939711081</v>
      </c>
      <c r="Q5193" s="22">
        <f t="shared" ca="1" si="995"/>
        <v>219.42984611544819</v>
      </c>
      <c r="R5193" s="22">
        <f t="shared" ca="1" si="996"/>
        <v>399.40338787273356</v>
      </c>
      <c r="S5193" s="25">
        <f t="shared" ca="1" si="990"/>
        <v>10356474.724756166</v>
      </c>
      <c r="T5193" s="22">
        <f t="shared" ca="1" si="991"/>
        <v>356474.72475616634</v>
      </c>
      <c r="U5193" s="22">
        <f t="shared" ca="1" si="998"/>
        <v>1144720.6229555563</v>
      </c>
      <c r="AA5193" s="26">
        <f t="shared" ca="1" si="999"/>
        <v>219.42984611544819</v>
      </c>
      <c r="AB5193" s="26">
        <f t="shared" ca="1" si="999"/>
        <v>399.40338787273356</v>
      </c>
      <c r="AC5193" s="26">
        <f t="shared" ca="1" si="992"/>
        <v>44.429846115448186</v>
      </c>
      <c r="AD5193" s="26">
        <f t="shared" ca="1" si="1000"/>
        <v>0</v>
      </c>
      <c r="AE5193" s="27">
        <f t="shared" ca="1" si="1001"/>
        <v>-788245.89819938992</v>
      </c>
    </row>
    <row r="5194" spans="12:31" x14ac:dyDescent="0.2">
      <c r="L5194" s="21">
        <v>5189</v>
      </c>
      <c r="M5194" s="22">
        <f t="shared" ca="1" si="993"/>
        <v>-1.3849664881416188</v>
      </c>
      <c r="N5194" s="22">
        <f t="shared" ca="1" si="993"/>
        <v>-1.1816234605363658</v>
      </c>
      <c r="O5194" s="22">
        <f t="shared" ca="1" si="997"/>
        <v>-1.3849664881416188</v>
      </c>
      <c r="P5194" s="24">
        <f t="shared" ca="1" si="994"/>
        <v>-1.7889995774502412</v>
      </c>
      <c r="Q5194" s="22">
        <f t="shared" ca="1" si="995"/>
        <v>105.56771673701083</v>
      </c>
      <c r="R5194" s="22">
        <f t="shared" ca="1" si="996"/>
        <v>354.27343666107146</v>
      </c>
      <c r="S5194" s="25">
        <f t="shared" ca="1" si="990"/>
        <v>6681847.2222926216</v>
      </c>
      <c r="T5194" s="22">
        <f t="shared" ca="1" si="991"/>
        <v>0</v>
      </c>
      <c r="U5194" s="22">
        <f t="shared" ca="1" si="998"/>
        <v>-44065.043970287603</v>
      </c>
      <c r="AA5194" s="26">
        <f t="shared" ca="1" si="999"/>
        <v>105.56771673701083</v>
      </c>
      <c r="AB5194" s="26">
        <f t="shared" ca="1" si="999"/>
        <v>354.27343666107146</v>
      </c>
      <c r="AC5194" s="26">
        <f t="shared" ca="1" si="992"/>
        <v>0</v>
      </c>
      <c r="AD5194" s="26">
        <f t="shared" ca="1" si="1000"/>
        <v>0</v>
      </c>
      <c r="AE5194" s="27">
        <f t="shared" ca="1" si="1001"/>
        <v>44065.043970287603</v>
      </c>
    </row>
    <row r="5195" spans="12:31" x14ac:dyDescent="0.2">
      <c r="L5195" s="21">
        <v>5190</v>
      </c>
      <c r="M5195" s="22">
        <f t="shared" ca="1" si="993"/>
        <v>-8.4834696235417548E-2</v>
      </c>
      <c r="N5195" s="22">
        <f t="shared" ca="1" si="993"/>
        <v>0.33073653176749573</v>
      </c>
      <c r="O5195" s="22">
        <f t="shared" ca="1" si="997"/>
        <v>-8.4834696235417548E-2</v>
      </c>
      <c r="P5195" s="24">
        <f t="shared" ca="1" si="994"/>
        <v>0.2043630830761434</v>
      </c>
      <c r="Q5195" s="22">
        <f t="shared" ca="1" si="995"/>
        <v>164.96041046921471</v>
      </c>
      <c r="R5195" s="22">
        <f t="shared" ca="1" si="996"/>
        <v>492.74212722952325</v>
      </c>
      <c r="S5195" s="25">
        <f t="shared" ca="1" si="990"/>
        <v>9803279.7991932426</v>
      </c>
      <c r="T5195" s="22">
        <f t="shared" ca="1" si="991"/>
        <v>0</v>
      </c>
      <c r="U5195" s="22">
        <f t="shared" ca="1" si="998"/>
        <v>-9597.9077718941844</v>
      </c>
      <c r="AA5195" s="26">
        <f t="shared" ca="1" si="999"/>
        <v>164.96041046921471</v>
      </c>
      <c r="AB5195" s="26">
        <f t="shared" ca="1" si="999"/>
        <v>492.74212722952325</v>
      </c>
      <c r="AC5195" s="26">
        <f t="shared" ca="1" si="992"/>
        <v>0</v>
      </c>
      <c r="AD5195" s="26">
        <f t="shared" ca="1" si="1000"/>
        <v>12.742127229523248</v>
      </c>
      <c r="AE5195" s="27">
        <f t="shared" ca="1" si="1001"/>
        <v>9597.9077718941844</v>
      </c>
    </row>
    <row r="5196" spans="12:31" x14ac:dyDescent="0.2">
      <c r="L5196" s="21">
        <v>5191</v>
      </c>
      <c r="M5196" s="22">
        <f t="shared" ca="1" si="993"/>
        <v>-0.47681323974095091</v>
      </c>
      <c r="N5196" s="22">
        <f t="shared" ca="1" si="993"/>
        <v>-5.7578311719448931E-2</v>
      </c>
      <c r="O5196" s="22">
        <f t="shared" ca="1" si="997"/>
        <v>-0.47681323974095091</v>
      </c>
      <c r="P5196" s="24">
        <f t="shared" ca="1" si="994"/>
        <v>-0.34393382242997445</v>
      </c>
      <c r="Q5196" s="22">
        <f t="shared" ca="1" si="995"/>
        <v>144.19029964942681</v>
      </c>
      <c r="R5196" s="22">
        <f t="shared" ca="1" si="996"/>
        <v>449.99595380847597</v>
      </c>
      <c r="S5196" s="25">
        <f t="shared" ca="1" si="990"/>
        <v>8771200.4333630279</v>
      </c>
      <c r="T5196" s="22">
        <f t="shared" ca="1" si="991"/>
        <v>0</v>
      </c>
      <c r="U5196" s="22">
        <f t="shared" ca="1" si="998"/>
        <v>-109422.73373353382</v>
      </c>
      <c r="AA5196" s="26">
        <f t="shared" ca="1" si="999"/>
        <v>144.19029964942681</v>
      </c>
      <c r="AB5196" s="26">
        <f t="shared" ca="1" si="999"/>
        <v>449.99595380847597</v>
      </c>
      <c r="AC5196" s="26">
        <f t="shared" ca="1" si="992"/>
        <v>0</v>
      </c>
      <c r="AD5196" s="26">
        <f t="shared" ca="1" si="1000"/>
        <v>0</v>
      </c>
      <c r="AE5196" s="27">
        <f t="shared" ca="1" si="1001"/>
        <v>109422.73373353382</v>
      </c>
    </row>
    <row r="5197" spans="12:31" x14ac:dyDescent="0.2">
      <c r="L5197" s="21">
        <v>5192</v>
      </c>
      <c r="M5197" s="22">
        <f t="shared" ca="1" si="993"/>
        <v>0.52208042630815577</v>
      </c>
      <c r="N5197" s="22">
        <f t="shared" ca="1" si="993"/>
        <v>1.2748152413275786</v>
      </c>
      <c r="O5197" s="22">
        <f t="shared" ca="1" si="997"/>
        <v>0.52208042630815577</v>
      </c>
      <c r="P5197" s="24">
        <f t="shared" ca="1" si="994"/>
        <v>1.3203126061903676</v>
      </c>
      <c r="Q5197" s="22">
        <f t="shared" ca="1" si="995"/>
        <v>203.17500688807738</v>
      </c>
      <c r="R5197" s="22">
        <f t="shared" ca="1" si="996"/>
        <v>592.69755507880598</v>
      </c>
      <c r="S5197" s="25">
        <f t="shared" ca="1" si="990"/>
        <v>11925530.616015004</v>
      </c>
      <c r="T5197" s="22">
        <f t="shared" ca="1" si="991"/>
        <v>1925530.616015004</v>
      </c>
      <c r="U5197" s="22">
        <f t="shared" ca="1" si="998"/>
        <v>1808644.2578102592</v>
      </c>
      <c r="AA5197" s="26">
        <f t="shared" ca="1" si="999"/>
        <v>203.17500688807738</v>
      </c>
      <c r="AB5197" s="26">
        <f t="shared" ca="1" si="999"/>
        <v>592.69755507880598</v>
      </c>
      <c r="AC5197" s="26">
        <f t="shared" ca="1" si="992"/>
        <v>28.175006888077377</v>
      </c>
      <c r="AD5197" s="26">
        <f t="shared" ca="1" si="1000"/>
        <v>112.69755507880598</v>
      </c>
      <c r="AE5197" s="27">
        <f t="shared" ca="1" si="1001"/>
        <v>116886.35820474476</v>
      </c>
    </row>
    <row r="5198" spans="12:31" x14ac:dyDescent="0.2">
      <c r="L5198" s="21">
        <v>5193</v>
      </c>
      <c r="M5198" s="22">
        <f t="shared" ca="1" si="993"/>
        <v>0.52937340369150432</v>
      </c>
      <c r="N5198" s="22">
        <f t="shared" ca="1" si="993"/>
        <v>2.046973079020277E-2</v>
      </c>
      <c r="O5198" s="22">
        <f t="shared" ca="1" si="997"/>
        <v>0.52937340369150432</v>
      </c>
      <c r="P5198" s="24">
        <f t="shared" ca="1" si="994"/>
        <v>0.3480032121937352</v>
      </c>
      <c r="Q5198" s="22">
        <f t="shared" ca="1" si="995"/>
        <v>203.68434940649263</v>
      </c>
      <c r="R5198" s="22">
        <f t="shared" ca="1" si="996"/>
        <v>504.59671230877217</v>
      </c>
      <c r="S5198" s="25">
        <f t="shared" ca="1" si="990"/>
        <v>11016379.27503231</v>
      </c>
      <c r="T5198" s="22">
        <f t="shared" ca="1" si="991"/>
        <v>1016379.2750323098</v>
      </c>
      <c r="U5198" s="22">
        <f t="shared" ca="1" si="998"/>
        <v>924472.84974788863</v>
      </c>
      <c r="AA5198" s="26">
        <f t="shared" ca="1" si="999"/>
        <v>203.68434940649263</v>
      </c>
      <c r="AB5198" s="26">
        <f t="shared" ca="1" si="999"/>
        <v>504.59671230877217</v>
      </c>
      <c r="AC5198" s="26">
        <f t="shared" ca="1" si="992"/>
        <v>28.684349406492629</v>
      </c>
      <c r="AD5198" s="26">
        <f t="shared" ca="1" si="1000"/>
        <v>24.596712308772169</v>
      </c>
      <c r="AE5198" s="27">
        <f t="shared" ca="1" si="1001"/>
        <v>91906.425284421188</v>
      </c>
    </row>
    <row r="5199" spans="12:31" x14ac:dyDescent="0.2">
      <c r="L5199" s="21">
        <v>5194</v>
      </c>
      <c r="M5199" s="22">
        <f t="shared" ca="1" si="993"/>
        <v>0.51775092730153716</v>
      </c>
      <c r="N5199" s="22">
        <f t="shared" ca="1" si="993"/>
        <v>0.61761035492797933</v>
      </c>
      <c r="O5199" s="22">
        <f t="shared" ca="1" si="997"/>
        <v>0.51775092730153716</v>
      </c>
      <c r="P5199" s="24">
        <f t="shared" ca="1" si="994"/>
        <v>0.8057657724760372</v>
      </c>
      <c r="Q5199" s="22">
        <f t="shared" ca="1" si="995"/>
        <v>202.8732368035505</v>
      </c>
      <c r="R5199" s="22">
        <f t="shared" ca="1" si="996"/>
        <v>544.312082849028</v>
      </c>
      <c r="S5199" s="25">
        <f t="shared" ca="1" si="990"/>
        <v>11409868.924865745</v>
      </c>
      <c r="T5199" s="22">
        <f t="shared" ca="1" si="991"/>
        <v>1409868.924865745</v>
      </c>
      <c r="U5199" s="22">
        <f t="shared" ca="1" si="998"/>
        <v>1306340.7195299889</v>
      </c>
      <c r="AA5199" s="26">
        <f t="shared" ca="1" si="999"/>
        <v>202.8732368035505</v>
      </c>
      <c r="AB5199" s="26">
        <f t="shared" ca="1" si="999"/>
        <v>544.312082849028</v>
      </c>
      <c r="AC5199" s="26">
        <f t="shared" ca="1" si="992"/>
        <v>27.873236803550498</v>
      </c>
      <c r="AD5199" s="26">
        <f t="shared" ca="1" si="1000"/>
        <v>64.312082849028002</v>
      </c>
      <c r="AE5199" s="27">
        <f t="shared" ca="1" si="1001"/>
        <v>103528.20533575607</v>
      </c>
    </row>
    <row r="5200" spans="12:31" x14ac:dyDescent="0.2">
      <c r="L5200" s="21">
        <v>5195</v>
      </c>
      <c r="M5200" s="22">
        <f t="shared" ca="1" si="993"/>
        <v>-0.65055076819602287</v>
      </c>
      <c r="N5200" s="22">
        <f t="shared" ca="1" si="993"/>
        <v>-0.90620860531816982</v>
      </c>
      <c r="O5200" s="22">
        <f t="shared" ca="1" si="997"/>
        <v>-0.65055076819602287</v>
      </c>
      <c r="P5200" s="24">
        <f t="shared" ca="1" si="994"/>
        <v>-1.113827733559867</v>
      </c>
      <c r="Q5200" s="22">
        <f t="shared" ca="1" si="995"/>
        <v>135.84132817722465</v>
      </c>
      <c r="R5200" s="22">
        <f t="shared" ca="1" si="996"/>
        <v>396.1588217102323</v>
      </c>
      <c r="S5200" s="25">
        <f t="shared" ca="1" si="990"/>
        <v>7972123.2348538581</v>
      </c>
      <c r="T5200" s="22">
        <f t="shared" ca="1" si="991"/>
        <v>0</v>
      </c>
      <c r="U5200" s="22">
        <f t="shared" ca="1" si="998"/>
        <v>-87612.882863513078</v>
      </c>
      <c r="AA5200" s="26">
        <f t="shared" ca="1" si="999"/>
        <v>135.84132817722465</v>
      </c>
      <c r="AB5200" s="26">
        <f t="shared" ca="1" si="999"/>
        <v>396.1588217102323</v>
      </c>
      <c r="AC5200" s="26">
        <f t="shared" ca="1" si="992"/>
        <v>0</v>
      </c>
      <c r="AD5200" s="26">
        <f t="shared" ca="1" si="1000"/>
        <v>0</v>
      </c>
      <c r="AE5200" s="27">
        <f t="shared" ca="1" si="1001"/>
        <v>87612.882863513078</v>
      </c>
    </row>
    <row r="5201" spans="12:31" x14ac:dyDescent="0.2">
      <c r="L5201" s="21">
        <v>5196</v>
      </c>
      <c r="M5201" s="22">
        <f t="shared" ca="1" si="993"/>
        <v>-1.4495804675815809</v>
      </c>
      <c r="N5201" s="22">
        <f t="shared" ca="1" si="993"/>
        <v>-0.56168931789542098</v>
      </c>
      <c r="O5201" s="22">
        <f t="shared" ca="1" si="997"/>
        <v>-1.4495804675815809</v>
      </c>
      <c r="P5201" s="24">
        <f t="shared" ca="1" si="994"/>
        <v>-1.346725542370198</v>
      </c>
      <c r="Q5201" s="22">
        <f t="shared" ca="1" si="995"/>
        <v>103.25170606891444</v>
      </c>
      <c r="R5201" s="22">
        <f t="shared" ca="1" si="996"/>
        <v>381.17889574322049</v>
      </c>
      <c r="S5201" s="25">
        <f t="shared" ca="1" si="990"/>
        <v>6898748.6564261736</v>
      </c>
      <c r="T5201" s="22">
        <f t="shared" ca="1" si="991"/>
        <v>0</v>
      </c>
      <c r="U5201" s="22">
        <f t="shared" ca="1" si="998"/>
        <v>-47711.696726332826</v>
      </c>
      <c r="AA5201" s="26">
        <f t="shared" ca="1" si="999"/>
        <v>103.25170606891444</v>
      </c>
      <c r="AB5201" s="26">
        <f t="shared" ca="1" si="999"/>
        <v>381.17889574322049</v>
      </c>
      <c r="AC5201" s="26">
        <f t="shared" ca="1" si="992"/>
        <v>0</v>
      </c>
      <c r="AD5201" s="26">
        <f t="shared" ca="1" si="1000"/>
        <v>0</v>
      </c>
      <c r="AE5201" s="27">
        <f t="shared" ca="1" si="1001"/>
        <v>47711.696726332826</v>
      </c>
    </row>
    <row r="5202" spans="12:31" x14ac:dyDescent="0.2">
      <c r="L5202" s="21">
        <v>5197</v>
      </c>
      <c r="M5202" s="22">
        <f t="shared" ca="1" si="993"/>
        <v>1.7090639192294099</v>
      </c>
      <c r="N5202" s="22">
        <f t="shared" ca="1" si="993"/>
        <v>1.289417028456556</v>
      </c>
      <c r="O5202" s="22">
        <f t="shared" ca="1" si="997"/>
        <v>1.7090639192294099</v>
      </c>
      <c r="P5202" s="24">
        <f t="shared" ca="1" si="994"/>
        <v>2.076246602980504</v>
      </c>
      <c r="Q5202" s="22">
        <f t="shared" ca="1" si="995"/>
        <v>305.38560597800563</v>
      </c>
      <c r="R5202" s="22">
        <f t="shared" ca="1" si="996"/>
        <v>671.69016175054162</v>
      </c>
      <c r="S5202" s="25">
        <f t="shared" ca="1" si="990"/>
        <v>15627488.744358741</v>
      </c>
      <c r="T5202" s="22">
        <f t="shared" ca="1" si="991"/>
        <v>5627488.7443587407</v>
      </c>
      <c r="U5202" s="22">
        <f t="shared" ca="1" si="998"/>
        <v>5551935.0909922449</v>
      </c>
      <c r="AA5202" s="26">
        <f t="shared" ca="1" si="999"/>
        <v>305.38560597800563</v>
      </c>
      <c r="AB5202" s="26">
        <f t="shared" ca="1" si="999"/>
        <v>671.69016175054162</v>
      </c>
      <c r="AC5202" s="26">
        <f t="shared" ca="1" si="992"/>
        <v>130.38560597800563</v>
      </c>
      <c r="AD5202" s="26">
        <f t="shared" ca="1" si="1000"/>
        <v>191.69016175054162</v>
      </c>
      <c r="AE5202" s="27">
        <f t="shared" ca="1" si="1001"/>
        <v>75553.653366495855</v>
      </c>
    </row>
    <row r="5203" spans="12:31" x14ac:dyDescent="0.2">
      <c r="L5203" s="21">
        <v>5198</v>
      </c>
      <c r="M5203" s="22">
        <f t="shared" ca="1" si="993"/>
        <v>0.29518619186879974</v>
      </c>
      <c r="N5203" s="22">
        <f t="shared" ca="1" si="993"/>
        <v>1.4676575066278028</v>
      </c>
      <c r="O5203" s="22">
        <f t="shared" ca="1" si="997"/>
        <v>0.29518619186879974</v>
      </c>
      <c r="P5203" s="24">
        <f t="shared" ca="1" si="994"/>
        <v>1.3281736125252779</v>
      </c>
      <c r="Q5203" s="22">
        <f t="shared" ca="1" si="995"/>
        <v>187.94922361470844</v>
      </c>
      <c r="R5203" s="22">
        <f t="shared" ca="1" si="996"/>
        <v>593.46919044105073</v>
      </c>
      <c r="S5203" s="25">
        <f t="shared" ca="1" si="990"/>
        <v>11505500.323801465</v>
      </c>
      <c r="T5203" s="22">
        <f t="shared" ca="1" si="991"/>
        <v>1505500.3238014653</v>
      </c>
      <c r="U5203" s="22">
        <f t="shared" ca="1" si="998"/>
        <v>1378946.632264399</v>
      </c>
      <c r="AA5203" s="26">
        <f t="shared" ca="1" si="999"/>
        <v>187.94922361470844</v>
      </c>
      <c r="AB5203" s="26">
        <f t="shared" ca="1" si="999"/>
        <v>593.46919044105073</v>
      </c>
      <c r="AC5203" s="26">
        <f t="shared" ca="1" si="992"/>
        <v>12.949223614708444</v>
      </c>
      <c r="AD5203" s="26">
        <f t="shared" ca="1" si="1000"/>
        <v>113.46919044105073</v>
      </c>
      <c r="AE5203" s="27">
        <f t="shared" ca="1" si="1001"/>
        <v>126553.69153706636</v>
      </c>
    </row>
    <row r="5204" spans="12:31" x14ac:dyDescent="0.2">
      <c r="L5204" s="21">
        <v>5199</v>
      </c>
      <c r="M5204" s="22">
        <f t="shared" ca="1" si="993"/>
        <v>0.88707359551927711</v>
      </c>
      <c r="N5204" s="22">
        <f t="shared" ca="1" si="993"/>
        <v>0.48104365112744246</v>
      </c>
      <c r="O5204" s="22">
        <f t="shared" ca="1" si="997"/>
        <v>0.88707359551927711</v>
      </c>
      <c r="P5204" s="24">
        <f t="shared" ca="1" si="994"/>
        <v>0.93107360686931218</v>
      </c>
      <c r="Q5204" s="22">
        <f t="shared" ca="1" si="995"/>
        <v>230.29816092653979</v>
      </c>
      <c r="R5204" s="22">
        <f t="shared" ca="1" si="996"/>
        <v>555.71867144839814</v>
      </c>
      <c r="S5204" s="25">
        <f t="shared" ca="1" si="990"/>
        <v>12300566.803054556</v>
      </c>
      <c r="T5204" s="22">
        <f t="shared" ca="1" si="991"/>
        <v>2300566.8030545563</v>
      </c>
      <c r="U5204" s="22">
        <f t="shared" ca="1" si="998"/>
        <v>2210869.191135718</v>
      </c>
      <c r="AA5204" s="26">
        <f t="shared" ca="1" si="999"/>
        <v>230.29816092653979</v>
      </c>
      <c r="AB5204" s="26">
        <f t="shared" ca="1" si="999"/>
        <v>555.71867144839814</v>
      </c>
      <c r="AC5204" s="26">
        <f t="shared" ca="1" si="992"/>
        <v>55.298160926539794</v>
      </c>
      <c r="AD5204" s="26">
        <f t="shared" ca="1" si="1000"/>
        <v>75.71867144839814</v>
      </c>
      <c r="AE5204" s="27">
        <f t="shared" ca="1" si="1001"/>
        <v>89697.611918838229</v>
      </c>
    </row>
    <row r="5205" spans="12:31" x14ac:dyDescent="0.2">
      <c r="L5205" s="21">
        <v>5200</v>
      </c>
      <c r="M5205" s="22">
        <f t="shared" ca="1" si="993"/>
        <v>-0.56401767697275229</v>
      </c>
      <c r="N5205" s="22">
        <f t="shared" ca="1" si="993"/>
        <v>4.1270470931827542E-2</v>
      </c>
      <c r="O5205" s="22">
        <f t="shared" ca="1" si="997"/>
        <v>-0.56401767697275229</v>
      </c>
      <c r="P5205" s="24">
        <f t="shared" ca="1" si="994"/>
        <v>-0.32165135381900767</v>
      </c>
      <c r="Q5205" s="22">
        <f t="shared" ca="1" si="995"/>
        <v>139.93744273636079</v>
      </c>
      <c r="R5205" s="22">
        <f t="shared" ca="1" si="996"/>
        <v>451.65856717864636</v>
      </c>
      <c r="S5205" s="25">
        <f t="shared" ca="1" si="990"/>
        <v>8669046.1160275638</v>
      </c>
      <c r="T5205" s="22">
        <f t="shared" ca="1" si="991"/>
        <v>0</v>
      </c>
      <c r="U5205" s="22">
        <f t="shared" ca="1" si="998"/>
        <v>-105054.1100080327</v>
      </c>
      <c r="AA5205" s="26">
        <f t="shared" ca="1" si="999"/>
        <v>139.93744273636079</v>
      </c>
      <c r="AB5205" s="26">
        <f t="shared" ca="1" si="999"/>
        <v>451.65856717864636</v>
      </c>
      <c r="AC5205" s="26">
        <f t="shared" ca="1" si="992"/>
        <v>0</v>
      </c>
      <c r="AD5205" s="26">
        <f t="shared" ca="1" si="1000"/>
        <v>0</v>
      </c>
      <c r="AE5205" s="27">
        <f t="shared" ca="1" si="1001"/>
        <v>105054.1100080327</v>
      </c>
    </row>
    <row r="5206" spans="12:31" x14ac:dyDescent="0.2">
      <c r="L5206" s="21">
        <v>5201</v>
      </c>
      <c r="M5206" s="22">
        <f t="shared" ca="1" si="993"/>
        <v>-0.98254144816247291</v>
      </c>
      <c r="N5206" s="22">
        <f t="shared" ca="1" si="993"/>
        <v>-0.42180594385772052</v>
      </c>
      <c r="O5206" s="22">
        <f t="shared" ca="1" si="997"/>
        <v>-0.98254144816247291</v>
      </c>
      <c r="P5206" s="24">
        <f t="shared" ca="1" si="994"/>
        <v>-0.94482365069497853</v>
      </c>
      <c r="Q5206" s="22">
        <f t="shared" ca="1" si="995"/>
        <v>121.2083047078572</v>
      </c>
      <c r="R5206" s="22">
        <f t="shared" ca="1" si="996"/>
        <v>407.39640450773561</v>
      </c>
      <c r="S5206" s="25">
        <f t="shared" ca="1" si="990"/>
        <v>7678464.223825613</v>
      </c>
      <c r="T5206" s="22">
        <f t="shared" ca="1" si="991"/>
        <v>0</v>
      </c>
      <c r="U5206" s="22">
        <f t="shared" ca="1" si="998"/>
        <v>-73860.128415196203</v>
      </c>
      <c r="AA5206" s="26">
        <f t="shared" ca="1" si="999"/>
        <v>121.2083047078572</v>
      </c>
      <c r="AB5206" s="26">
        <f t="shared" ca="1" si="999"/>
        <v>407.39640450773561</v>
      </c>
      <c r="AC5206" s="26">
        <f t="shared" ca="1" si="992"/>
        <v>0</v>
      </c>
      <c r="AD5206" s="26">
        <f t="shared" ca="1" si="1000"/>
        <v>0</v>
      </c>
      <c r="AE5206" s="27">
        <f t="shared" ca="1" si="1001"/>
        <v>73860.128415196203</v>
      </c>
    </row>
    <row r="5207" spans="12:31" x14ac:dyDescent="0.2">
      <c r="L5207" s="21">
        <v>5202</v>
      </c>
      <c r="M5207" s="22">
        <f t="shared" ca="1" si="993"/>
        <v>0.80406569621617097</v>
      </c>
      <c r="N5207" s="22">
        <f t="shared" ca="1" si="993"/>
        <v>1.5484492819163691</v>
      </c>
      <c r="O5207" s="22">
        <f t="shared" ca="1" si="997"/>
        <v>0.80406569621617097</v>
      </c>
      <c r="P5207" s="24">
        <f t="shared" ca="1" si="994"/>
        <v>1.7103003632052287</v>
      </c>
      <c r="Q5207" s="22">
        <f t="shared" ca="1" si="995"/>
        <v>223.82781704459745</v>
      </c>
      <c r="R5207" s="22">
        <f t="shared" ca="1" si="996"/>
        <v>632.21544690251062</v>
      </c>
      <c r="S5207" s="25">
        <f t="shared" ca="1" si="990"/>
        <v>12920472.874092108</v>
      </c>
      <c r="T5207" s="22">
        <f t="shared" ca="1" si="991"/>
        <v>2920472.8740921076</v>
      </c>
      <c r="U5207" s="22">
        <f t="shared" ca="1" si="998"/>
        <v>2805343.6225375067</v>
      </c>
      <c r="AA5207" s="26">
        <f t="shared" ca="1" si="999"/>
        <v>223.82781704459745</v>
      </c>
      <c r="AB5207" s="26">
        <f t="shared" ca="1" si="999"/>
        <v>632.21544690251062</v>
      </c>
      <c r="AC5207" s="26">
        <f t="shared" ca="1" si="992"/>
        <v>48.827817044597452</v>
      </c>
      <c r="AD5207" s="26">
        <f t="shared" ca="1" si="1000"/>
        <v>152.21544690251062</v>
      </c>
      <c r="AE5207" s="27">
        <f t="shared" ca="1" si="1001"/>
        <v>115129.25155460089</v>
      </c>
    </row>
    <row r="5208" spans="12:31" x14ac:dyDescent="0.2">
      <c r="L5208" s="21">
        <v>5203</v>
      </c>
      <c r="M5208" s="22">
        <f t="shared" ca="1" si="993"/>
        <v>-0.4187340066126507</v>
      </c>
      <c r="N5208" s="22">
        <f t="shared" ca="1" si="993"/>
        <v>-1.3356449589385433</v>
      </c>
      <c r="O5208" s="22">
        <f t="shared" ca="1" si="997"/>
        <v>-0.4187340066126507</v>
      </c>
      <c r="P5208" s="24">
        <f t="shared" ca="1" si="994"/>
        <v>-1.3028604111452746</v>
      </c>
      <c r="Q5208" s="22">
        <f t="shared" ca="1" si="995"/>
        <v>147.09422116814881</v>
      </c>
      <c r="R5208" s="22">
        <f t="shared" ca="1" si="996"/>
        <v>383.95633145785399</v>
      </c>
      <c r="S5208" s="25">
        <f t="shared" ca="1" si="990"/>
        <v>8160625.5771472342</v>
      </c>
      <c r="T5208" s="22">
        <f t="shared" ca="1" si="991"/>
        <v>0</v>
      </c>
      <c r="U5208" s="22">
        <f t="shared" ca="1" si="998"/>
        <v>-97363.62041466462</v>
      </c>
      <c r="AA5208" s="26">
        <f t="shared" ca="1" si="999"/>
        <v>147.09422116814881</v>
      </c>
      <c r="AB5208" s="26">
        <f t="shared" ca="1" si="999"/>
        <v>383.95633145785399</v>
      </c>
      <c r="AC5208" s="26">
        <f t="shared" ca="1" si="992"/>
        <v>0</v>
      </c>
      <c r="AD5208" s="26">
        <f t="shared" ca="1" si="1000"/>
        <v>0</v>
      </c>
      <c r="AE5208" s="27">
        <f t="shared" ca="1" si="1001"/>
        <v>97363.62041466462</v>
      </c>
    </row>
    <row r="5209" spans="12:31" x14ac:dyDescent="0.2">
      <c r="L5209" s="21">
        <v>5204</v>
      </c>
      <c r="M5209" s="22">
        <f t="shared" ca="1" si="993"/>
        <v>-0.16612545225211631</v>
      </c>
      <c r="N5209" s="22">
        <f t="shared" ca="1" si="993"/>
        <v>-1.29556106143877</v>
      </c>
      <c r="O5209" s="22">
        <f t="shared" ca="1" si="997"/>
        <v>-0.16612545225211631</v>
      </c>
      <c r="P5209" s="24">
        <f t="shared" ca="1" si="994"/>
        <v>-1.1131886737465178</v>
      </c>
      <c r="Q5209" s="22">
        <f t="shared" ca="1" si="995"/>
        <v>160.42030678005767</v>
      </c>
      <c r="R5209" s="22">
        <f t="shared" ca="1" si="996"/>
        <v>396.20072538358841</v>
      </c>
      <c r="S5209" s="25">
        <f t="shared" ca="1" si="990"/>
        <v>8663674.1895124353</v>
      </c>
      <c r="T5209" s="22">
        <f t="shared" ca="1" si="991"/>
        <v>0</v>
      </c>
      <c r="U5209" s="22">
        <f t="shared" ca="1" si="998"/>
        <v>-115097.57557588996</v>
      </c>
      <c r="AA5209" s="26">
        <f t="shared" ca="1" si="999"/>
        <v>160.42030678005767</v>
      </c>
      <c r="AB5209" s="26">
        <f t="shared" ca="1" si="999"/>
        <v>396.20072538358841</v>
      </c>
      <c r="AC5209" s="26">
        <f t="shared" ca="1" si="992"/>
        <v>0</v>
      </c>
      <c r="AD5209" s="26">
        <f t="shared" ca="1" si="1000"/>
        <v>0</v>
      </c>
      <c r="AE5209" s="27">
        <f t="shared" ca="1" si="1001"/>
        <v>115097.57557588996</v>
      </c>
    </row>
    <row r="5210" spans="12:31" x14ac:dyDescent="0.2">
      <c r="L5210" s="21">
        <v>5205</v>
      </c>
      <c r="M5210" s="22">
        <f t="shared" ca="1" si="993"/>
        <v>-1.2408324829236985</v>
      </c>
      <c r="N5210" s="22">
        <f t="shared" ca="1" si="993"/>
        <v>-1.0675297478819648</v>
      </c>
      <c r="O5210" s="22">
        <f t="shared" ca="1" si="997"/>
        <v>-1.2408324829236985</v>
      </c>
      <c r="P5210" s="24">
        <f t="shared" ca="1" si="994"/>
        <v>-1.6097321119704211</v>
      </c>
      <c r="Q5210" s="22">
        <f t="shared" ca="1" si="995"/>
        <v>110.92294519171242</v>
      </c>
      <c r="R5210" s="22">
        <f t="shared" ca="1" si="996"/>
        <v>364.94227362424715</v>
      </c>
      <c r="S5210" s="25">
        <f t="shared" ca="1" si="990"/>
        <v>6944256.2850299291</v>
      </c>
      <c r="T5210" s="22">
        <f t="shared" ca="1" si="991"/>
        <v>0</v>
      </c>
      <c r="U5210" s="22">
        <f t="shared" ca="1" si="998"/>
        <v>-52523.833393656183</v>
      </c>
      <c r="AA5210" s="26">
        <f t="shared" ca="1" si="999"/>
        <v>110.92294519171242</v>
      </c>
      <c r="AB5210" s="26">
        <f t="shared" ca="1" si="999"/>
        <v>364.94227362424715</v>
      </c>
      <c r="AC5210" s="26">
        <f t="shared" ca="1" si="992"/>
        <v>0</v>
      </c>
      <c r="AD5210" s="26">
        <f t="shared" ca="1" si="1000"/>
        <v>0</v>
      </c>
      <c r="AE5210" s="27">
        <f t="shared" ca="1" si="1001"/>
        <v>52523.833393656183</v>
      </c>
    </row>
    <row r="5211" spans="12:31" x14ac:dyDescent="0.2">
      <c r="L5211" s="21">
        <v>5206</v>
      </c>
      <c r="M5211" s="22">
        <f t="shared" ca="1" si="993"/>
        <v>0.88675195697631637</v>
      </c>
      <c r="N5211" s="22">
        <f t="shared" ca="1" si="993"/>
        <v>0.55071301910508386</v>
      </c>
      <c r="O5211" s="22">
        <f t="shared" ca="1" si="997"/>
        <v>0.88675195697631637</v>
      </c>
      <c r="P5211" s="24">
        <f t="shared" ca="1" si="994"/>
        <v>0.98513034422764845</v>
      </c>
      <c r="Q5211" s="22">
        <f t="shared" ca="1" si="995"/>
        <v>230.27273214460033</v>
      </c>
      <c r="R5211" s="22">
        <f t="shared" ca="1" si="996"/>
        <v>560.71288754805209</v>
      </c>
      <c r="S5211" s="25">
        <f t="shared" ca="1" si="990"/>
        <v>12352201.169720553</v>
      </c>
      <c r="T5211" s="22">
        <f t="shared" ca="1" si="991"/>
        <v>2352201.1697205529</v>
      </c>
      <c r="U5211" s="22">
        <f t="shared" ca="1" si="998"/>
        <v>2261089.6461709132</v>
      </c>
      <c r="AA5211" s="26">
        <f t="shared" ca="1" si="999"/>
        <v>230.27273214460033</v>
      </c>
      <c r="AB5211" s="26">
        <f t="shared" ca="1" si="999"/>
        <v>560.71288754805209</v>
      </c>
      <c r="AC5211" s="26">
        <f t="shared" ca="1" si="992"/>
        <v>55.272732144600326</v>
      </c>
      <c r="AD5211" s="26">
        <f t="shared" ca="1" si="1000"/>
        <v>80.712887548052095</v>
      </c>
      <c r="AE5211" s="27">
        <f t="shared" ca="1" si="1001"/>
        <v>91111.52354963962</v>
      </c>
    </row>
    <row r="5212" spans="12:31" x14ac:dyDescent="0.2">
      <c r="L5212" s="21">
        <v>5207</v>
      </c>
      <c r="M5212" s="22">
        <f t="shared" ca="1" si="993"/>
        <v>1.2208069497622618</v>
      </c>
      <c r="N5212" s="22">
        <f t="shared" ca="1" si="993"/>
        <v>0.61469047573840174</v>
      </c>
      <c r="O5212" s="22">
        <f t="shared" ca="1" si="997"/>
        <v>1.2208069497622618</v>
      </c>
      <c r="P5212" s="24">
        <f t="shared" ca="1" si="994"/>
        <v>1.2444994942834546</v>
      </c>
      <c r="Q5212" s="22">
        <f t="shared" ca="1" si="995"/>
        <v>258.25565703524995</v>
      </c>
      <c r="R5212" s="22">
        <f t="shared" ca="1" si="996"/>
        <v>585.30705360636341</v>
      </c>
      <c r="S5212" s="25">
        <f t="shared" ca="1" si="990"/>
        <v>13396821.100419059</v>
      </c>
      <c r="T5212" s="22">
        <f t="shared" ca="1" si="991"/>
        <v>3396821.1004190594</v>
      </c>
      <c r="U5212" s="22">
        <f t="shared" ca="1" si="998"/>
        <v>3316194.694024344</v>
      </c>
      <c r="AA5212" s="26">
        <f t="shared" ca="1" si="999"/>
        <v>258.25565703524995</v>
      </c>
      <c r="AB5212" s="26">
        <f t="shared" ca="1" si="999"/>
        <v>585.30705360636341</v>
      </c>
      <c r="AC5212" s="26">
        <f t="shared" ca="1" si="992"/>
        <v>83.255657035249953</v>
      </c>
      <c r="AD5212" s="26">
        <f t="shared" ca="1" si="1000"/>
        <v>105.30705360636341</v>
      </c>
      <c r="AE5212" s="27">
        <f t="shared" ca="1" si="1001"/>
        <v>80626.406394715421</v>
      </c>
    </row>
    <row r="5213" spans="12:31" x14ac:dyDescent="0.2">
      <c r="L5213" s="21">
        <v>5208</v>
      </c>
      <c r="M5213" s="22">
        <f t="shared" ca="1" si="993"/>
        <v>1.9462002935234697</v>
      </c>
      <c r="N5213" s="22">
        <f t="shared" ca="1" si="993"/>
        <v>0.39017250861518615</v>
      </c>
      <c r="O5213" s="22">
        <f t="shared" ca="1" si="997"/>
        <v>1.9462002935234697</v>
      </c>
      <c r="P5213" s="24">
        <f t="shared" ca="1" si="994"/>
        <v>1.5246642493109588</v>
      </c>
      <c r="Q5213" s="22">
        <f t="shared" ca="1" si="995"/>
        <v>331.28777117667715</v>
      </c>
      <c r="R5213" s="22">
        <f t="shared" ca="1" si="996"/>
        <v>613.08649111759757</v>
      </c>
      <c r="S5213" s="25">
        <f t="shared" ca="1" si="990"/>
        <v>15741522.149840467</v>
      </c>
      <c r="T5213" s="22">
        <f t="shared" ca="1" si="991"/>
        <v>5741522.1498404667</v>
      </c>
      <c r="U5213" s="22">
        <f t="shared" ca="1" si="998"/>
        <v>5698453.1632795082</v>
      </c>
      <c r="AA5213" s="26">
        <f t="shared" ca="1" si="999"/>
        <v>331.28777117667715</v>
      </c>
      <c r="AB5213" s="26">
        <f t="shared" ca="1" si="999"/>
        <v>613.08649111759757</v>
      </c>
      <c r="AC5213" s="26">
        <f t="shared" ca="1" si="992"/>
        <v>156.28777117667715</v>
      </c>
      <c r="AD5213" s="26">
        <f t="shared" ca="1" si="1000"/>
        <v>133.08649111759757</v>
      </c>
      <c r="AE5213" s="27">
        <f t="shared" ca="1" si="1001"/>
        <v>43068.986560958438</v>
      </c>
    </row>
    <row r="5214" spans="12:31" x14ac:dyDescent="0.2">
      <c r="L5214" s="21">
        <v>5209</v>
      </c>
      <c r="M5214" s="22">
        <f t="shared" ca="1" si="993"/>
        <v>0.41889266554168192</v>
      </c>
      <c r="N5214" s="22">
        <f t="shared" ca="1" si="993"/>
        <v>-1.1058541001857927</v>
      </c>
      <c r="O5214" s="22">
        <f t="shared" ca="1" si="997"/>
        <v>0.41889266554168192</v>
      </c>
      <c r="P5214" s="24">
        <f t="shared" ca="1" si="994"/>
        <v>-0.59847913410233944</v>
      </c>
      <c r="Q5214" s="22">
        <f t="shared" ca="1" si="995"/>
        <v>196.10337648526152</v>
      </c>
      <c r="R5214" s="22">
        <f t="shared" ca="1" si="996"/>
        <v>431.43176942537445</v>
      </c>
      <c r="S5214" s="25">
        <f t="shared" ca="1" si="990"/>
        <v>10036302.547129359</v>
      </c>
      <c r="T5214" s="22">
        <f t="shared" ca="1" si="991"/>
        <v>36302.547129359096</v>
      </c>
      <c r="U5214" s="22">
        <f t="shared" ca="1" si="998"/>
        <v>466924.3599060612</v>
      </c>
      <c r="AA5214" s="26">
        <f t="shared" ca="1" si="999"/>
        <v>196.10337648526152</v>
      </c>
      <c r="AB5214" s="26">
        <f t="shared" ca="1" si="999"/>
        <v>431.43176942537445</v>
      </c>
      <c r="AC5214" s="26">
        <f t="shared" ca="1" si="992"/>
        <v>21.103376485261521</v>
      </c>
      <c r="AD5214" s="26">
        <f t="shared" ca="1" si="1000"/>
        <v>0</v>
      </c>
      <c r="AE5214" s="27">
        <f t="shared" ca="1" si="1001"/>
        <v>-430621.81277670211</v>
      </c>
    </row>
    <row r="5215" spans="12:31" x14ac:dyDescent="0.2">
      <c r="L5215" s="21">
        <v>5210</v>
      </c>
      <c r="M5215" s="22">
        <f t="shared" ca="1" si="993"/>
        <v>-1.294646944396054</v>
      </c>
      <c r="N5215" s="22">
        <f t="shared" ca="1" si="993"/>
        <v>-5.3366133152710667E-2</v>
      </c>
      <c r="O5215" s="22">
        <f t="shared" ca="1" si="997"/>
        <v>-1.294646944396054</v>
      </c>
      <c r="P5215" s="24">
        <f t="shared" ca="1" si="994"/>
        <v>-0.85365798769804191</v>
      </c>
      <c r="Q5215" s="22">
        <f t="shared" ca="1" si="995"/>
        <v>108.89243253628194</v>
      </c>
      <c r="R5215" s="22">
        <f t="shared" ca="1" si="996"/>
        <v>413.59006431178369</v>
      </c>
      <c r="S5215" s="25">
        <f t="shared" ca="1" si="990"/>
        <v>7397088.4721712926</v>
      </c>
      <c r="T5215" s="22">
        <f t="shared" ca="1" si="991"/>
        <v>0</v>
      </c>
      <c r="U5215" s="22">
        <f t="shared" ca="1" si="998"/>
        <v>-61528.574421282741</v>
      </c>
      <c r="AA5215" s="26">
        <f t="shared" ca="1" si="999"/>
        <v>108.89243253628194</v>
      </c>
      <c r="AB5215" s="26">
        <f t="shared" ca="1" si="999"/>
        <v>413.59006431178369</v>
      </c>
      <c r="AC5215" s="26">
        <f t="shared" ca="1" si="992"/>
        <v>0</v>
      </c>
      <c r="AD5215" s="26">
        <f t="shared" ca="1" si="1000"/>
        <v>0</v>
      </c>
      <c r="AE5215" s="27">
        <f t="shared" ca="1" si="1001"/>
        <v>61528.574421282741</v>
      </c>
    </row>
    <row r="5216" spans="12:31" x14ac:dyDescent="0.2">
      <c r="L5216" s="21">
        <v>5211</v>
      </c>
      <c r="M5216" s="22">
        <f t="shared" ca="1" si="993"/>
        <v>0.56034032856996963</v>
      </c>
      <c r="N5216" s="22">
        <f t="shared" ca="1" si="993"/>
        <v>0.13074963082204</v>
      </c>
      <c r="O5216" s="22">
        <f t="shared" ca="1" si="997"/>
        <v>0.56034032856996963</v>
      </c>
      <c r="P5216" s="24">
        <f t="shared" ca="1" si="994"/>
        <v>0.45331388130827788</v>
      </c>
      <c r="Q5216" s="22">
        <f t="shared" ca="1" si="995"/>
        <v>205.86134393354052</v>
      </c>
      <c r="R5216" s="22">
        <f t="shared" ca="1" si="996"/>
        <v>513.46879114680871</v>
      </c>
      <c r="S5216" s="25">
        <f t="shared" ca="1" si="990"/>
        <v>11170589.137524141</v>
      </c>
      <c r="T5216" s="22">
        <f t="shared" ca="1" si="991"/>
        <v>1170589.137524141</v>
      </c>
      <c r="U5216" s="22">
        <f t="shared" ca="1" si="998"/>
        <v>1077550.3371885386</v>
      </c>
      <c r="AA5216" s="26">
        <f t="shared" ca="1" si="999"/>
        <v>205.86134393354052</v>
      </c>
      <c r="AB5216" s="26">
        <f t="shared" ca="1" si="999"/>
        <v>513.46879114680871</v>
      </c>
      <c r="AC5216" s="26">
        <f t="shared" ca="1" si="992"/>
        <v>30.861343933540525</v>
      </c>
      <c r="AD5216" s="26">
        <f t="shared" ca="1" si="1000"/>
        <v>33.468791146808712</v>
      </c>
      <c r="AE5216" s="27">
        <f t="shared" ca="1" si="1001"/>
        <v>93038.800335602253</v>
      </c>
    </row>
    <row r="5217" spans="12:31" x14ac:dyDescent="0.2">
      <c r="L5217" s="21">
        <v>5212</v>
      </c>
      <c r="M5217" s="22">
        <f t="shared" ca="1" si="993"/>
        <v>1.3500893490404777</v>
      </c>
      <c r="N5217" s="22">
        <f t="shared" ca="1" si="993"/>
        <v>-0.69247663076152011</v>
      </c>
      <c r="O5217" s="22">
        <f t="shared" ca="1" si="997"/>
        <v>1.3500893490404777</v>
      </c>
      <c r="P5217" s="24">
        <f t="shared" ca="1" si="994"/>
        <v>0.30757326213974456</v>
      </c>
      <c r="Q5217" s="22">
        <f t="shared" ca="1" si="995"/>
        <v>269.97636443460652</v>
      </c>
      <c r="R5217" s="22">
        <f t="shared" ca="1" si="996"/>
        <v>501.23149056792658</v>
      </c>
      <c r="S5217" s="25">
        <f t="shared" ca="1" si="990"/>
        <v>12845103.899305273</v>
      </c>
      <c r="T5217" s="22">
        <f t="shared" ca="1" si="991"/>
        <v>2845103.8993052728</v>
      </c>
      <c r="U5217" s="22">
        <f t="shared" ca="1" si="998"/>
        <v>2795289.9401628166</v>
      </c>
      <c r="AA5217" s="26">
        <f t="shared" ca="1" si="999"/>
        <v>269.97636443460652</v>
      </c>
      <c r="AB5217" s="26">
        <f t="shared" ca="1" si="999"/>
        <v>501.23149056792658</v>
      </c>
      <c r="AC5217" s="26">
        <f t="shared" ca="1" si="992"/>
        <v>94.976364434606523</v>
      </c>
      <c r="AD5217" s="26">
        <f t="shared" ca="1" si="1000"/>
        <v>21.231490567926585</v>
      </c>
      <c r="AE5217" s="27">
        <f t="shared" ca="1" si="1001"/>
        <v>49813.959142456297</v>
      </c>
    </row>
    <row r="5218" spans="12:31" x14ac:dyDescent="0.2">
      <c r="L5218" s="21">
        <v>5213</v>
      </c>
      <c r="M5218" s="22">
        <f t="shared" ca="1" si="993"/>
        <v>-1.9020997233126764</v>
      </c>
      <c r="N5218" s="22">
        <f t="shared" ca="1" si="993"/>
        <v>0.23019383637889373</v>
      </c>
      <c r="O5218" s="22">
        <f t="shared" ca="1" si="997"/>
        <v>-1.9020997233126764</v>
      </c>
      <c r="P5218" s="24">
        <f t="shared" ca="1" si="994"/>
        <v>-1.0138599655375664</v>
      </c>
      <c r="Q5218" s="22">
        <f t="shared" ca="1" si="995"/>
        <v>88.394853602800794</v>
      </c>
      <c r="R5218" s="22">
        <f t="shared" ca="1" si="996"/>
        <v>402.76796801056935</v>
      </c>
      <c r="S5218" s="25">
        <f t="shared" ca="1" si="990"/>
        <v>6707300.3342903405</v>
      </c>
      <c r="T5218" s="22">
        <f t="shared" ca="1" si="991"/>
        <v>0</v>
      </c>
      <c r="U5218" s="22">
        <f t="shared" ca="1" si="998"/>
        <v>-36107.777624648763</v>
      </c>
      <c r="AA5218" s="26">
        <f t="shared" ca="1" si="999"/>
        <v>88.394853602800794</v>
      </c>
      <c r="AB5218" s="26">
        <f t="shared" ca="1" si="999"/>
        <v>402.76796801056935</v>
      </c>
      <c r="AC5218" s="26">
        <f t="shared" ca="1" si="992"/>
        <v>0</v>
      </c>
      <c r="AD5218" s="26">
        <f t="shared" ca="1" si="1000"/>
        <v>0</v>
      </c>
      <c r="AE5218" s="27">
        <f t="shared" ca="1" si="1001"/>
        <v>36107.777624648763</v>
      </c>
    </row>
    <row r="5219" spans="12:31" x14ac:dyDescent="0.2">
      <c r="L5219" s="21">
        <v>5214</v>
      </c>
      <c r="M5219" s="22">
        <f t="shared" ca="1" si="993"/>
        <v>1.3352548856190742</v>
      </c>
      <c r="N5219" s="22">
        <f t="shared" ca="1" si="993"/>
        <v>-1.5993863013752068</v>
      </c>
      <c r="O5219" s="22">
        <f t="shared" ca="1" si="997"/>
        <v>1.3352548856190742</v>
      </c>
      <c r="P5219" s="24">
        <f t="shared" ca="1" si="994"/>
        <v>-0.40803309215604855</v>
      </c>
      <c r="Q5219" s="22">
        <f t="shared" ca="1" si="995"/>
        <v>268.60490447620055</v>
      </c>
      <c r="R5219" s="22">
        <f t="shared" ca="1" si="996"/>
        <v>445.24721463030409</v>
      </c>
      <c r="S5219" s="25">
        <f t="shared" ca="1" si="990"/>
        <v>12219714.007816654</v>
      </c>
      <c r="T5219" s="22">
        <f t="shared" ca="1" si="991"/>
        <v>2219714.0078166537</v>
      </c>
      <c r="U5219" s="22">
        <f t="shared" ca="1" si="998"/>
        <v>2547325.38215836</v>
      </c>
      <c r="AA5219" s="26">
        <f t="shared" ca="1" si="999"/>
        <v>268.60490447620055</v>
      </c>
      <c r="AB5219" s="26">
        <f t="shared" ca="1" si="999"/>
        <v>445.24721463030409</v>
      </c>
      <c r="AC5219" s="26">
        <f t="shared" ca="1" si="992"/>
        <v>93.604904476200545</v>
      </c>
      <c r="AD5219" s="26">
        <f t="shared" ca="1" si="1000"/>
        <v>0</v>
      </c>
      <c r="AE5219" s="27">
        <f t="shared" ca="1" si="1001"/>
        <v>-327611.37434170628</v>
      </c>
    </row>
    <row r="5220" spans="12:31" x14ac:dyDescent="0.2">
      <c r="L5220" s="21">
        <v>5215</v>
      </c>
      <c r="M5220" s="22">
        <f t="shared" ca="1" si="993"/>
        <v>-1.6645296315590299</v>
      </c>
      <c r="N5220" s="22">
        <f t="shared" ca="1" si="993"/>
        <v>0.11563661751541708</v>
      </c>
      <c r="O5220" s="22">
        <f t="shared" ca="1" si="997"/>
        <v>-1.6645296315590299</v>
      </c>
      <c r="P5220" s="24">
        <f t="shared" ca="1" si="994"/>
        <v>-0.95405591859509431</v>
      </c>
      <c r="Q5220" s="22">
        <f t="shared" ca="1" si="995"/>
        <v>95.906598819458608</v>
      </c>
      <c r="R5220" s="22">
        <f t="shared" ca="1" si="996"/>
        <v>406.77437338138913</v>
      </c>
      <c r="S5220" s="25">
        <f t="shared" ca="1" si="990"/>
        <v>6960510.7273892574</v>
      </c>
      <c r="T5220" s="22">
        <f t="shared" ca="1" si="991"/>
        <v>0</v>
      </c>
      <c r="U5220" s="22">
        <f t="shared" ca="1" si="998"/>
        <v>-45433.104557730345</v>
      </c>
      <c r="AA5220" s="26">
        <f t="shared" ca="1" si="999"/>
        <v>95.906598819458608</v>
      </c>
      <c r="AB5220" s="26">
        <f t="shared" ca="1" si="999"/>
        <v>406.77437338138913</v>
      </c>
      <c r="AC5220" s="26">
        <f t="shared" ca="1" si="992"/>
        <v>0</v>
      </c>
      <c r="AD5220" s="26">
        <f t="shared" ca="1" si="1000"/>
        <v>0</v>
      </c>
      <c r="AE5220" s="27">
        <f t="shared" ca="1" si="1001"/>
        <v>45433.104557730345</v>
      </c>
    </row>
    <row r="5221" spans="12:31" x14ac:dyDescent="0.2">
      <c r="L5221" s="21">
        <v>5216</v>
      </c>
      <c r="M5221" s="22">
        <f t="shared" ca="1" si="993"/>
        <v>-1.3598570577190541</v>
      </c>
      <c r="N5221" s="22">
        <f t="shared" ca="1" si="993"/>
        <v>-0.14668784498733567</v>
      </c>
      <c r="O5221" s="22">
        <f t="shared" ca="1" si="997"/>
        <v>-1.3598570577190541</v>
      </c>
      <c r="P5221" s="24">
        <f t="shared" ca="1" si="994"/>
        <v>-0.96724143374484561</v>
      </c>
      <c r="Q5221" s="22">
        <f t="shared" ca="1" si="995"/>
        <v>106.48168730781944</v>
      </c>
      <c r="R5221" s="22">
        <f t="shared" ca="1" si="996"/>
        <v>405.88763566716096</v>
      </c>
      <c r="S5221" s="25">
        <f t="shared" ca="1" si="990"/>
        <v>7248566.2807844486</v>
      </c>
      <c r="T5221" s="22">
        <f t="shared" ca="1" si="991"/>
        <v>0</v>
      </c>
      <c r="U5221" s="22">
        <f t="shared" ca="1" si="998"/>
        <v>-57048.687913586618</v>
      </c>
      <c r="AA5221" s="26">
        <f t="shared" ca="1" si="999"/>
        <v>106.48168730781944</v>
      </c>
      <c r="AB5221" s="26">
        <f t="shared" ca="1" si="999"/>
        <v>405.88763566716096</v>
      </c>
      <c r="AC5221" s="26">
        <f t="shared" ca="1" si="992"/>
        <v>0</v>
      </c>
      <c r="AD5221" s="26">
        <f t="shared" ca="1" si="1000"/>
        <v>0</v>
      </c>
      <c r="AE5221" s="27">
        <f t="shared" ca="1" si="1001"/>
        <v>57048.687913586618</v>
      </c>
    </row>
    <row r="5222" spans="12:31" x14ac:dyDescent="0.2">
      <c r="L5222" s="21">
        <v>5217</v>
      </c>
      <c r="M5222" s="22">
        <f t="shared" ca="1" si="993"/>
        <v>-1.057483664113982</v>
      </c>
      <c r="N5222" s="22">
        <f t="shared" ca="1" si="993"/>
        <v>-7.9771999261361484E-2</v>
      </c>
      <c r="O5222" s="22">
        <f t="shared" ca="1" si="997"/>
        <v>-1.057483664113982</v>
      </c>
      <c r="P5222" s="24">
        <f t="shared" ca="1" si="994"/>
        <v>-0.72545686331540693</v>
      </c>
      <c r="Q5222" s="22">
        <f t="shared" ca="1" si="995"/>
        <v>118.12955095949044</v>
      </c>
      <c r="R5222" s="22">
        <f t="shared" ca="1" si="996"/>
        <v>422.45949730507215</v>
      </c>
      <c r="S5222" s="25">
        <f t="shared" ca="1" si="990"/>
        <v>7749787.1646307185</v>
      </c>
      <c r="T5222" s="22">
        <f t="shared" ca="1" si="991"/>
        <v>0</v>
      </c>
      <c r="U5222" s="22">
        <f t="shared" ca="1" si="998"/>
        <v>-73909.609412244114</v>
      </c>
      <c r="AA5222" s="26">
        <f t="shared" ca="1" si="999"/>
        <v>118.12955095949044</v>
      </c>
      <c r="AB5222" s="26">
        <f t="shared" ca="1" si="999"/>
        <v>422.45949730507215</v>
      </c>
      <c r="AC5222" s="26">
        <f t="shared" ca="1" si="992"/>
        <v>0</v>
      </c>
      <c r="AD5222" s="26">
        <f t="shared" ca="1" si="1000"/>
        <v>0</v>
      </c>
      <c r="AE5222" s="27">
        <f t="shared" ca="1" si="1001"/>
        <v>73909.609412244114</v>
      </c>
    </row>
    <row r="5223" spans="12:31" x14ac:dyDescent="0.2">
      <c r="L5223" s="21">
        <v>5218</v>
      </c>
      <c r="M5223" s="22">
        <f t="shared" ca="1" si="993"/>
        <v>0.30630861146947358</v>
      </c>
      <c r="N5223" s="22">
        <f t="shared" ca="1" si="993"/>
        <v>-0.5861736663703272</v>
      </c>
      <c r="O5223" s="22">
        <f t="shared" ca="1" si="997"/>
        <v>0.30630861146947358</v>
      </c>
      <c r="P5223" s="24">
        <f t="shared" ca="1" si="994"/>
        <v>-0.26437298066838977</v>
      </c>
      <c r="Q5223" s="22">
        <f t="shared" ca="1" si="995"/>
        <v>188.66827549511649</v>
      </c>
      <c r="R5223" s="22">
        <f t="shared" ca="1" si="996"/>
        <v>455.9606562754384</v>
      </c>
      <c r="S5223" s="25">
        <f t="shared" ca="1" si="990"/>
        <v>10084354.169450831</v>
      </c>
      <c r="T5223" s="22">
        <f t="shared" ca="1" si="991"/>
        <v>84354.169450830668</v>
      </c>
      <c r="U5223" s="22">
        <f t="shared" ca="1" si="998"/>
        <v>247564.13831818209</v>
      </c>
      <c r="AA5223" s="26">
        <f t="shared" ca="1" si="999"/>
        <v>188.66827549511649</v>
      </c>
      <c r="AB5223" s="26">
        <f t="shared" ca="1" si="999"/>
        <v>455.9606562754384</v>
      </c>
      <c r="AC5223" s="26">
        <f t="shared" ca="1" si="992"/>
        <v>13.66827549511649</v>
      </c>
      <c r="AD5223" s="26">
        <f t="shared" ca="1" si="1000"/>
        <v>0</v>
      </c>
      <c r="AE5223" s="27">
        <f t="shared" ca="1" si="1001"/>
        <v>-163209.96886735142</v>
      </c>
    </row>
    <row r="5224" spans="12:31" x14ac:dyDescent="0.2">
      <c r="L5224" s="21">
        <v>5219</v>
      </c>
      <c r="M5224" s="22">
        <f t="shared" ca="1" si="993"/>
        <v>0.56374745322556408</v>
      </c>
      <c r="N5224" s="22">
        <f t="shared" ca="1" si="993"/>
        <v>-1.130162032451193</v>
      </c>
      <c r="O5224" s="22">
        <f t="shared" ca="1" si="997"/>
        <v>0.56374745322556408</v>
      </c>
      <c r="P5224" s="24">
        <f t="shared" ca="1" si="994"/>
        <v>-0.52654671999904901</v>
      </c>
      <c r="Q5224" s="22">
        <f t="shared" ca="1" si="995"/>
        <v>206.10228333710873</v>
      </c>
      <c r="R5224" s="22">
        <f t="shared" ca="1" si="996"/>
        <v>436.59882139522875</v>
      </c>
      <c r="S5224" s="25">
        <f t="shared" ca="1" si="990"/>
        <v>10371612.848737612</v>
      </c>
      <c r="T5224" s="22">
        <f t="shared" ca="1" si="991"/>
        <v>371612.84873761237</v>
      </c>
      <c r="U5224" s="22">
        <f t="shared" ca="1" si="998"/>
        <v>753082.88105113269</v>
      </c>
      <c r="AA5224" s="26">
        <f t="shared" ca="1" si="999"/>
        <v>206.10228333710873</v>
      </c>
      <c r="AB5224" s="26">
        <f t="shared" ca="1" si="999"/>
        <v>436.59882139522875</v>
      </c>
      <c r="AC5224" s="26">
        <f t="shared" ca="1" si="992"/>
        <v>31.10228333710873</v>
      </c>
      <c r="AD5224" s="26">
        <f t="shared" ca="1" si="1000"/>
        <v>0</v>
      </c>
      <c r="AE5224" s="27">
        <f t="shared" ca="1" si="1001"/>
        <v>-381470.03231352032</v>
      </c>
    </row>
    <row r="5225" spans="12:31" x14ac:dyDescent="0.2">
      <c r="L5225" s="21">
        <v>5220</v>
      </c>
      <c r="M5225" s="22">
        <f t="shared" ca="1" si="993"/>
        <v>0.39676241727352757</v>
      </c>
      <c r="N5225" s="22">
        <f t="shared" ca="1" si="993"/>
        <v>-0.2978973040348592</v>
      </c>
      <c r="O5225" s="22">
        <f t="shared" ca="1" si="997"/>
        <v>0.39676241727352757</v>
      </c>
      <c r="P5225" s="24">
        <f t="shared" ca="1" si="994"/>
        <v>1.6875789887912607E-2</v>
      </c>
      <c r="Q5225" s="22">
        <f t="shared" ca="1" si="995"/>
        <v>194.6191041927448</v>
      </c>
      <c r="R5225" s="22">
        <f t="shared" ca="1" si="996"/>
        <v>477.68684028718326</v>
      </c>
      <c r="S5225" s="25">
        <f t="shared" ca="1" si="990"/>
        <v>10479413.431581853</v>
      </c>
      <c r="T5225" s="22">
        <f t="shared" ca="1" si="991"/>
        <v>479413.43158185296</v>
      </c>
      <c r="U5225" s="22">
        <f t="shared" ca="1" si="998"/>
        <v>413548.2719333361</v>
      </c>
      <c r="AA5225" s="26">
        <f t="shared" ca="1" si="999"/>
        <v>194.6191041927448</v>
      </c>
      <c r="AB5225" s="26">
        <f t="shared" ca="1" si="999"/>
        <v>477.68684028718326</v>
      </c>
      <c r="AC5225" s="26">
        <f t="shared" ca="1" si="992"/>
        <v>19.6191041927448</v>
      </c>
      <c r="AD5225" s="26">
        <f t="shared" ca="1" si="1000"/>
        <v>0</v>
      </c>
      <c r="AE5225" s="27">
        <f t="shared" ca="1" si="1001"/>
        <v>65865.159648516856</v>
      </c>
    </row>
    <row r="5226" spans="12:31" x14ac:dyDescent="0.2">
      <c r="L5226" s="21">
        <v>5221</v>
      </c>
      <c r="M5226" s="22">
        <f t="shared" ca="1" si="993"/>
        <v>0.31453161092313275</v>
      </c>
      <c r="N5226" s="22">
        <f t="shared" ca="1" si="993"/>
        <v>-1.1114274924845942</v>
      </c>
      <c r="O5226" s="22">
        <f t="shared" ca="1" si="997"/>
        <v>0.31453161092313275</v>
      </c>
      <c r="P5226" s="24">
        <f t="shared" ca="1" si="994"/>
        <v>-0.66828251288217322</v>
      </c>
      <c r="Q5226" s="22">
        <f t="shared" ca="1" si="995"/>
        <v>189.20165126926116</v>
      </c>
      <c r="R5226" s="22">
        <f t="shared" ca="1" si="996"/>
        <v>426.47612007827428</v>
      </c>
      <c r="S5226" s="25">
        <f t="shared" ca="1" si="990"/>
        <v>9790294.7210495565</v>
      </c>
      <c r="T5226" s="22">
        <f t="shared" ca="1" si="991"/>
        <v>0</v>
      </c>
      <c r="U5226" s="22">
        <f t="shared" ca="1" si="998"/>
        <v>269725.95494547609</v>
      </c>
      <c r="AA5226" s="26">
        <f t="shared" ca="1" si="999"/>
        <v>189.20165126926116</v>
      </c>
      <c r="AB5226" s="26">
        <f t="shared" ca="1" si="999"/>
        <v>426.47612007827428</v>
      </c>
      <c r="AC5226" s="26">
        <f t="shared" ca="1" si="992"/>
        <v>14.201651269261163</v>
      </c>
      <c r="AD5226" s="26">
        <f t="shared" ca="1" si="1000"/>
        <v>0</v>
      </c>
      <c r="AE5226" s="27">
        <f t="shared" ca="1" si="1001"/>
        <v>-269725.95494547609</v>
      </c>
    </row>
    <row r="5227" spans="12:31" x14ac:dyDescent="0.2">
      <c r="L5227" s="21">
        <v>5222</v>
      </c>
      <c r="M5227" s="22">
        <f t="shared" ca="1" si="993"/>
        <v>-0.17609520725449587</v>
      </c>
      <c r="N5227" s="22">
        <f t="shared" ca="1" si="993"/>
        <v>1.0522564693439387</v>
      </c>
      <c r="O5227" s="22">
        <f t="shared" ca="1" si="997"/>
        <v>-0.17609520725449587</v>
      </c>
      <c r="P5227" s="24">
        <f t="shared" ca="1" si="994"/>
        <v>0.70903748159942404</v>
      </c>
      <c r="Q5227" s="22">
        <f t="shared" ca="1" si="995"/>
        <v>159.87216642241114</v>
      </c>
      <c r="R5227" s="22">
        <f t="shared" ca="1" si="996"/>
        <v>535.66742030777084</v>
      </c>
      <c r="S5227" s="25">
        <f t="shared" ca="1" si="990"/>
        <v>10110151.475131411</v>
      </c>
      <c r="T5227" s="22">
        <f t="shared" ca="1" si="991"/>
        <v>110151.47513141111</v>
      </c>
      <c r="U5227" s="22">
        <f t="shared" ca="1" si="998"/>
        <v>434015.87545517704</v>
      </c>
      <c r="AA5227" s="26">
        <f t="shared" ca="1" si="999"/>
        <v>159.87216642241114</v>
      </c>
      <c r="AB5227" s="26">
        <f t="shared" ca="1" si="999"/>
        <v>535.66742030777084</v>
      </c>
      <c r="AC5227" s="26">
        <f t="shared" ca="1" si="992"/>
        <v>0</v>
      </c>
      <c r="AD5227" s="26">
        <f t="shared" ca="1" si="1000"/>
        <v>55.66742030777084</v>
      </c>
      <c r="AE5227" s="27">
        <f t="shared" ca="1" si="1001"/>
        <v>-323864.40032376593</v>
      </c>
    </row>
    <row r="5228" spans="12:31" x14ac:dyDescent="0.2">
      <c r="L5228" s="21">
        <v>5223</v>
      </c>
      <c r="M5228" s="22">
        <f t="shared" ca="1" si="993"/>
        <v>-0.56942019556198131</v>
      </c>
      <c r="N5228" s="22">
        <f t="shared" ca="1" si="993"/>
        <v>0.55597166189773006</v>
      </c>
      <c r="O5228" s="22">
        <f t="shared" ca="1" si="997"/>
        <v>-0.56942019556198131</v>
      </c>
      <c r="P5228" s="24">
        <f t="shared" ca="1" si="994"/>
        <v>7.5808998009206652E-2</v>
      </c>
      <c r="Q5228" s="22">
        <f t="shared" ca="1" si="995"/>
        <v>139.67813319966064</v>
      </c>
      <c r="R5228" s="22">
        <f t="shared" ca="1" si="996"/>
        <v>482.36894802993237</v>
      </c>
      <c r="S5228" s="25">
        <f t="shared" ca="1" si="990"/>
        <v>8983661.0625578091</v>
      </c>
      <c r="T5228" s="22">
        <f t="shared" ca="1" si="991"/>
        <v>0</v>
      </c>
      <c r="U5228" s="22">
        <f t="shared" ca="1" si="998"/>
        <v>-87164.46318853728</v>
      </c>
      <c r="AA5228" s="26">
        <f t="shared" ca="1" si="999"/>
        <v>139.67813319966064</v>
      </c>
      <c r="AB5228" s="26">
        <f t="shared" ca="1" si="999"/>
        <v>482.36894802993237</v>
      </c>
      <c r="AC5228" s="26">
        <f t="shared" ca="1" si="992"/>
        <v>0</v>
      </c>
      <c r="AD5228" s="26">
        <f t="shared" ca="1" si="1000"/>
        <v>2.3689480299323691</v>
      </c>
      <c r="AE5228" s="27">
        <f t="shared" ca="1" si="1001"/>
        <v>87164.46318853728</v>
      </c>
    </row>
    <row r="5229" spans="12:31" x14ac:dyDescent="0.2">
      <c r="L5229" s="21">
        <v>5224</v>
      </c>
      <c r="M5229" s="22">
        <f t="shared" ca="1" si="993"/>
        <v>-0.27452550875142778</v>
      </c>
      <c r="N5229" s="22">
        <f t="shared" ca="1" si="993"/>
        <v>7.7845552749966698E-2</v>
      </c>
      <c r="O5229" s="22">
        <f t="shared" ca="1" si="997"/>
        <v>-0.27452550875142778</v>
      </c>
      <c r="P5229" s="24">
        <f t="shared" ca="1" si="994"/>
        <v>-0.11157620406820799</v>
      </c>
      <c r="Q5229" s="22">
        <f t="shared" ca="1" si="995"/>
        <v>154.55995465618381</v>
      </c>
      <c r="R5229" s="22">
        <f t="shared" ca="1" si="996"/>
        <v>467.63850569033042</v>
      </c>
      <c r="S5229" s="25">
        <f t="shared" ca="1" si="990"/>
        <v>9247703.6216686182</v>
      </c>
      <c r="T5229" s="22">
        <f t="shared" ca="1" si="991"/>
        <v>0</v>
      </c>
      <c r="U5229" s="22">
        <f t="shared" ca="1" si="998"/>
        <v>-125102.98311462422</v>
      </c>
      <c r="AA5229" s="26">
        <f t="shared" ca="1" si="999"/>
        <v>154.55995465618381</v>
      </c>
      <c r="AB5229" s="26">
        <f t="shared" ca="1" si="999"/>
        <v>467.63850569033042</v>
      </c>
      <c r="AC5229" s="26">
        <f t="shared" ca="1" si="992"/>
        <v>0</v>
      </c>
      <c r="AD5229" s="26">
        <f t="shared" ca="1" si="1000"/>
        <v>0</v>
      </c>
      <c r="AE5229" s="27">
        <f t="shared" ca="1" si="1001"/>
        <v>125102.98311462422</v>
      </c>
    </row>
    <row r="5230" spans="12:31" x14ac:dyDescent="0.2">
      <c r="L5230" s="21">
        <v>5225</v>
      </c>
      <c r="M5230" s="22">
        <f t="shared" ca="1" si="993"/>
        <v>1.0040634723567989</v>
      </c>
      <c r="N5230" s="22">
        <f t="shared" ca="1" si="993"/>
        <v>-1.1152726194662781</v>
      </c>
      <c r="O5230" s="22">
        <f t="shared" ca="1" si="997"/>
        <v>1.0040634723567989</v>
      </c>
      <c r="P5230" s="24">
        <f t="shared" ca="1" si="994"/>
        <v>-0.23875270847852803</v>
      </c>
      <c r="Q5230" s="22">
        <f t="shared" ca="1" si="995"/>
        <v>239.73617176937847</v>
      </c>
      <c r="R5230" s="22">
        <f t="shared" ca="1" si="996"/>
        <v>457.89819550421259</v>
      </c>
      <c r="S5230" s="25">
        <f t="shared" ref="S5230:S5293" ca="1" si="1002">SUMPRODUCT(Q5230:R5230,$C$19:$D$19)</f>
        <v>11540590.56308654</v>
      </c>
      <c r="T5230" s="22">
        <f t="shared" ref="T5230:T5293" ca="1" si="1003">MAX(S5230-$C$7,0)</f>
        <v>1540590.5630865395</v>
      </c>
      <c r="U5230" s="22">
        <f t="shared" ca="1" si="998"/>
        <v>1714742.2998086237</v>
      </c>
      <c r="AA5230" s="26">
        <f t="shared" ca="1" si="999"/>
        <v>239.73617176937847</v>
      </c>
      <c r="AB5230" s="26">
        <f t="shared" ca="1" si="999"/>
        <v>457.89819550421259</v>
      </c>
      <c r="AC5230" s="26">
        <f t="shared" ref="AC5230:AC5293" ca="1" si="1004">MAX(AA5230-$X$10,0)</f>
        <v>64.736171769378473</v>
      </c>
      <c r="AD5230" s="26">
        <f t="shared" ca="1" si="1000"/>
        <v>0</v>
      </c>
      <c r="AE5230" s="27">
        <f t="shared" ca="1" si="1001"/>
        <v>-174151.73672208423</v>
      </c>
    </row>
    <row r="5231" spans="12:31" x14ac:dyDescent="0.2">
      <c r="L5231" s="21">
        <v>5226</v>
      </c>
      <c r="M5231" s="22">
        <f t="shared" ref="M5231:N5294" ca="1" si="1005">_xlfn.NORM.S.INV(RAND())</f>
        <v>-0.28746380910118985</v>
      </c>
      <c r="N5231" s="22">
        <f t="shared" ca="1" si="1005"/>
        <v>-1.6046460490851382</v>
      </c>
      <c r="O5231" s="22">
        <f t="shared" ca="1" si="997"/>
        <v>-0.28746380910118985</v>
      </c>
      <c r="P5231" s="24">
        <f t="shared" ca="1" si="994"/>
        <v>-1.4300162284667723</v>
      </c>
      <c r="Q5231" s="22">
        <f t="shared" ca="1" si="995"/>
        <v>153.8749382046891</v>
      </c>
      <c r="R5231" s="22">
        <f t="shared" ca="1" si="996"/>
        <v>375.96030085155365</v>
      </c>
      <c r="S5231" s="25">
        <f t="shared" ca="1" si="1002"/>
        <v>8267471.3859654339</v>
      </c>
      <c r="T5231" s="22">
        <f t="shared" ca="1" si="1003"/>
        <v>0</v>
      </c>
      <c r="U5231" s="22">
        <f t="shared" ca="1" si="998"/>
        <v>-103090.12990154506</v>
      </c>
      <c r="AA5231" s="26">
        <f t="shared" ca="1" si="999"/>
        <v>153.8749382046891</v>
      </c>
      <c r="AB5231" s="26">
        <f t="shared" ca="1" si="999"/>
        <v>375.96030085155365</v>
      </c>
      <c r="AC5231" s="26">
        <f t="shared" ca="1" si="1004"/>
        <v>0</v>
      </c>
      <c r="AD5231" s="26">
        <f t="shared" ca="1" si="1000"/>
        <v>0</v>
      </c>
      <c r="AE5231" s="27">
        <f t="shared" ca="1" si="1001"/>
        <v>103090.12990154506</v>
      </c>
    </row>
    <row r="5232" spans="12:31" x14ac:dyDescent="0.2">
      <c r="L5232" s="21">
        <v>5227</v>
      </c>
      <c r="M5232" s="22">
        <f t="shared" ca="1" si="1005"/>
        <v>-1.2892876588109949</v>
      </c>
      <c r="N5232" s="22">
        <f t="shared" ca="1" si="1005"/>
        <v>-0.49110671894625829</v>
      </c>
      <c r="O5232" s="22">
        <f t="shared" ca="1" si="997"/>
        <v>-1.2892876588109949</v>
      </c>
      <c r="P5232" s="24">
        <f t="shared" ca="1" si="994"/>
        <v>-1.1912085516900388</v>
      </c>
      <c r="Q5232" s="22">
        <f t="shared" ca="1" si="995"/>
        <v>109.09296984080142</v>
      </c>
      <c r="R5232" s="22">
        <f t="shared" ca="1" si="996"/>
        <v>391.11751786827654</v>
      </c>
      <c r="S5232" s="25">
        <f t="shared" ca="1" si="1002"/>
        <v>7167169.9482789282</v>
      </c>
      <c r="T5232" s="22">
        <f t="shared" ca="1" si="1003"/>
        <v>0</v>
      </c>
      <c r="U5232" s="22">
        <f t="shared" ca="1" si="998"/>
        <v>-56544.55539736012</v>
      </c>
      <c r="AA5232" s="26">
        <f t="shared" ca="1" si="999"/>
        <v>109.09296984080142</v>
      </c>
      <c r="AB5232" s="26">
        <f t="shared" ca="1" si="999"/>
        <v>391.11751786827654</v>
      </c>
      <c r="AC5232" s="26">
        <f t="shared" ca="1" si="1004"/>
        <v>0</v>
      </c>
      <c r="AD5232" s="26">
        <f t="shared" ca="1" si="1000"/>
        <v>0</v>
      </c>
      <c r="AE5232" s="27">
        <f t="shared" ca="1" si="1001"/>
        <v>56544.55539736012</v>
      </c>
    </row>
    <row r="5233" spans="12:31" x14ac:dyDescent="0.2">
      <c r="L5233" s="21">
        <v>5228</v>
      </c>
      <c r="M5233" s="22">
        <f t="shared" ca="1" si="1005"/>
        <v>-0.38769711446564353</v>
      </c>
      <c r="N5233" s="22">
        <f t="shared" ca="1" si="1005"/>
        <v>0.37966953553428046</v>
      </c>
      <c r="O5233" s="22">
        <f t="shared" ca="1" si="997"/>
        <v>-0.38769711446564353</v>
      </c>
      <c r="P5233" s="24">
        <f t="shared" ca="1" si="994"/>
        <v>5.2494825960923364E-2</v>
      </c>
      <c r="Q5233" s="22">
        <f t="shared" ca="1" si="995"/>
        <v>148.66994701881399</v>
      </c>
      <c r="R5233" s="22">
        <f t="shared" ca="1" si="996"/>
        <v>480.51122914087546</v>
      </c>
      <c r="S5233" s="25">
        <f t="shared" ca="1" si="1002"/>
        <v>9217020.2741296683</v>
      </c>
      <c r="T5233" s="22">
        <f t="shared" ca="1" si="1003"/>
        <v>0</v>
      </c>
      <c r="U5233" s="22">
        <f t="shared" ca="1" si="998"/>
        <v>-116168.27424009988</v>
      </c>
      <c r="AA5233" s="26">
        <f t="shared" ca="1" si="999"/>
        <v>148.66994701881399</v>
      </c>
      <c r="AB5233" s="26">
        <f t="shared" ca="1" si="999"/>
        <v>480.51122914087546</v>
      </c>
      <c r="AC5233" s="26">
        <f t="shared" ca="1" si="1004"/>
        <v>0</v>
      </c>
      <c r="AD5233" s="26">
        <f t="shared" ca="1" si="1000"/>
        <v>0.51122914087545723</v>
      </c>
      <c r="AE5233" s="27">
        <f t="shared" ca="1" si="1001"/>
        <v>116168.27424009988</v>
      </c>
    </row>
    <row r="5234" spans="12:31" x14ac:dyDescent="0.2">
      <c r="L5234" s="21">
        <v>5229</v>
      </c>
      <c r="M5234" s="22">
        <f t="shared" ca="1" si="1005"/>
        <v>-1.3848239504824009</v>
      </c>
      <c r="N5234" s="22">
        <f t="shared" ca="1" si="1005"/>
        <v>0.86258317806741214</v>
      </c>
      <c r="O5234" s="22">
        <f t="shared" ca="1" si="997"/>
        <v>-1.3848239504824009</v>
      </c>
      <c r="P5234" s="24">
        <f t="shared" ca="1" si="994"/>
        <v>-0.19688237193417246</v>
      </c>
      <c r="Q5234" s="22">
        <f t="shared" ca="1" si="995"/>
        <v>105.57288283163517</v>
      </c>
      <c r="R5234" s="22">
        <f t="shared" ca="1" si="996"/>
        <v>461.08238820269673</v>
      </c>
      <c r="S5234" s="25">
        <f t="shared" ca="1" si="1002"/>
        <v>7801563.9126005843</v>
      </c>
      <c r="T5234" s="22">
        <f t="shared" ca="1" si="1003"/>
        <v>0</v>
      </c>
      <c r="U5234" s="22">
        <f t="shared" ca="1" si="998"/>
        <v>-68824.610157227376</v>
      </c>
      <c r="AA5234" s="26">
        <f t="shared" ca="1" si="999"/>
        <v>105.57288283163517</v>
      </c>
      <c r="AB5234" s="26">
        <f t="shared" ca="1" si="999"/>
        <v>461.08238820269673</v>
      </c>
      <c r="AC5234" s="26">
        <f t="shared" ca="1" si="1004"/>
        <v>0</v>
      </c>
      <c r="AD5234" s="26">
        <f t="shared" ca="1" si="1000"/>
        <v>0</v>
      </c>
      <c r="AE5234" s="27">
        <f t="shared" ca="1" si="1001"/>
        <v>68824.610157227376</v>
      </c>
    </row>
    <row r="5235" spans="12:31" x14ac:dyDescent="0.2">
      <c r="L5235" s="21">
        <v>5230</v>
      </c>
      <c r="M5235" s="22">
        <f t="shared" ca="1" si="1005"/>
        <v>0.73809179173777917</v>
      </c>
      <c r="N5235" s="22">
        <f t="shared" ca="1" si="1005"/>
        <v>-0.17188171143116746</v>
      </c>
      <c r="O5235" s="22">
        <f t="shared" ca="1" si="997"/>
        <v>0.73809179173777917</v>
      </c>
      <c r="P5235" s="24">
        <f t="shared" ca="1" si="994"/>
        <v>0.32912324981359081</v>
      </c>
      <c r="Q5235" s="22">
        <f t="shared" ca="1" si="995"/>
        <v>218.81515781788775</v>
      </c>
      <c r="R5235" s="22">
        <f t="shared" ca="1" si="996"/>
        <v>503.02241965449076</v>
      </c>
      <c r="S5235" s="25">
        <f t="shared" ca="1" si="1002"/>
        <v>11425325.610341739</v>
      </c>
      <c r="T5235" s="22">
        <f t="shared" ca="1" si="1003"/>
        <v>1425325.6103417389</v>
      </c>
      <c r="U5235" s="22">
        <f t="shared" ca="1" si="998"/>
        <v>1343252.2665846315</v>
      </c>
      <c r="AA5235" s="26">
        <f t="shared" ca="1" si="999"/>
        <v>218.81515781788775</v>
      </c>
      <c r="AB5235" s="26">
        <f t="shared" ca="1" si="999"/>
        <v>503.02241965449076</v>
      </c>
      <c r="AC5235" s="26">
        <f t="shared" ca="1" si="1004"/>
        <v>43.815157817887751</v>
      </c>
      <c r="AD5235" s="26">
        <f t="shared" ca="1" si="1000"/>
        <v>23.022419654490761</v>
      </c>
      <c r="AE5235" s="27">
        <f t="shared" ca="1" si="1001"/>
        <v>82073.343757107388</v>
      </c>
    </row>
    <row r="5236" spans="12:31" x14ac:dyDescent="0.2">
      <c r="L5236" s="21">
        <v>5231</v>
      </c>
      <c r="M5236" s="22">
        <f t="shared" ca="1" si="1005"/>
        <v>-0.1074950043473611</v>
      </c>
      <c r="N5236" s="22">
        <f t="shared" ca="1" si="1005"/>
        <v>-0.44759808387598499</v>
      </c>
      <c r="O5236" s="22">
        <f t="shared" ca="1" si="997"/>
        <v>-0.1074950043473611</v>
      </c>
      <c r="P5236" s="24">
        <f t="shared" ca="1" si="994"/>
        <v>-0.41601797677722402</v>
      </c>
      <c r="Q5236" s="22">
        <f t="shared" ca="1" si="995"/>
        <v>163.68206482177351</v>
      </c>
      <c r="R5236" s="22">
        <f t="shared" ca="1" si="996"/>
        <v>444.65918230149038</v>
      </c>
      <c r="S5236" s="25">
        <f t="shared" ca="1" si="1002"/>
        <v>9263329.8475428484</v>
      </c>
      <c r="T5236" s="22">
        <f t="shared" ca="1" si="1003"/>
        <v>0</v>
      </c>
      <c r="U5236" s="22">
        <f t="shared" ca="1" si="998"/>
        <v>-129974.26620014035</v>
      </c>
      <c r="AA5236" s="26">
        <f t="shared" ca="1" si="999"/>
        <v>163.68206482177351</v>
      </c>
      <c r="AB5236" s="26">
        <f t="shared" ca="1" si="999"/>
        <v>444.65918230149038</v>
      </c>
      <c r="AC5236" s="26">
        <f t="shared" ca="1" si="1004"/>
        <v>0</v>
      </c>
      <c r="AD5236" s="26">
        <f t="shared" ca="1" si="1000"/>
        <v>0</v>
      </c>
      <c r="AE5236" s="27">
        <f t="shared" ca="1" si="1001"/>
        <v>129974.26620014035</v>
      </c>
    </row>
    <row r="5237" spans="12:31" x14ac:dyDescent="0.2">
      <c r="L5237" s="21">
        <v>5232</v>
      </c>
      <c r="M5237" s="22">
        <f t="shared" ca="1" si="1005"/>
        <v>1.0511922985975179</v>
      </c>
      <c r="N5237" s="22">
        <f t="shared" ca="1" si="1005"/>
        <v>6.0414350687052282E-2</v>
      </c>
      <c r="O5237" s="22">
        <f t="shared" ca="1" si="997"/>
        <v>1.0511922985975179</v>
      </c>
      <c r="P5237" s="24">
        <f t="shared" ca="1" si="994"/>
        <v>0.70643472906936955</v>
      </c>
      <c r="Q5237" s="22">
        <f t="shared" ca="1" si="995"/>
        <v>243.64664521691674</v>
      </c>
      <c r="R5237" s="22">
        <f t="shared" ca="1" si="996"/>
        <v>535.43671751044928</v>
      </c>
      <c r="S5237" s="25">
        <f t="shared" ca="1" si="1002"/>
        <v>12463304.043153793</v>
      </c>
      <c r="T5237" s="22">
        <f t="shared" ca="1" si="1003"/>
        <v>2463304.0431537926</v>
      </c>
      <c r="U5237" s="22">
        <f t="shared" ca="1" si="998"/>
        <v>2387570.3406884968</v>
      </c>
      <c r="AA5237" s="26">
        <f t="shared" ca="1" si="999"/>
        <v>243.64664521691674</v>
      </c>
      <c r="AB5237" s="26">
        <f t="shared" ca="1" si="999"/>
        <v>535.43671751044928</v>
      </c>
      <c r="AC5237" s="26">
        <f t="shared" ca="1" si="1004"/>
        <v>68.646645216916738</v>
      </c>
      <c r="AD5237" s="26">
        <f t="shared" ca="1" si="1000"/>
        <v>55.436717510449284</v>
      </c>
      <c r="AE5237" s="27">
        <f t="shared" ca="1" si="1001"/>
        <v>75733.702465295792</v>
      </c>
    </row>
    <row r="5238" spans="12:31" x14ac:dyDescent="0.2">
      <c r="L5238" s="21">
        <v>5233</v>
      </c>
      <c r="M5238" s="22">
        <f t="shared" ca="1" si="1005"/>
        <v>-0.64483152652242626</v>
      </c>
      <c r="N5238" s="22">
        <f t="shared" ca="1" si="1005"/>
        <v>0.393132367720331</v>
      </c>
      <c r="O5238" s="22">
        <f t="shared" ca="1" si="997"/>
        <v>-0.64483152652242626</v>
      </c>
      <c r="P5238" s="24">
        <f t="shared" ca="1" si="994"/>
        <v>-9.8313673287195369E-2</v>
      </c>
      <c r="Q5238" s="22">
        <f t="shared" ca="1" si="995"/>
        <v>136.10831374405905</v>
      </c>
      <c r="R5238" s="22">
        <f t="shared" ca="1" si="996"/>
        <v>468.66612366928751</v>
      </c>
      <c r="S5238" s="25">
        <f t="shared" ca="1" si="1002"/>
        <v>8739651.874156924</v>
      </c>
      <c r="T5238" s="22">
        <f t="shared" ca="1" si="1003"/>
        <v>0</v>
      </c>
      <c r="U5238" s="22">
        <f t="shared" ca="1" si="998"/>
        <v>-104715.44760477415</v>
      </c>
      <c r="AA5238" s="26">
        <f t="shared" ca="1" si="999"/>
        <v>136.10831374405905</v>
      </c>
      <c r="AB5238" s="26">
        <f t="shared" ca="1" si="999"/>
        <v>468.66612366928751</v>
      </c>
      <c r="AC5238" s="26">
        <f t="shared" ca="1" si="1004"/>
        <v>0</v>
      </c>
      <c r="AD5238" s="26">
        <f t="shared" ca="1" si="1000"/>
        <v>0</v>
      </c>
      <c r="AE5238" s="27">
        <f t="shared" ca="1" si="1001"/>
        <v>104715.44760477415</v>
      </c>
    </row>
    <row r="5239" spans="12:31" x14ac:dyDescent="0.2">
      <c r="L5239" s="21">
        <v>5234</v>
      </c>
      <c r="M5239" s="22">
        <f t="shared" ca="1" si="1005"/>
        <v>1.4521797307312467</v>
      </c>
      <c r="N5239" s="22">
        <f t="shared" ca="1" si="1005"/>
        <v>-0.81566737153811131</v>
      </c>
      <c r="O5239" s="22">
        <f t="shared" ca="1" si="997"/>
        <v>1.4521797307312467</v>
      </c>
      <c r="P5239" s="24">
        <f t="shared" ca="1" si="994"/>
        <v>0.2756708244253413</v>
      </c>
      <c r="Q5239" s="22">
        <f t="shared" ca="1" si="995"/>
        <v>279.60654826562694</v>
      </c>
      <c r="R5239" s="22">
        <f t="shared" ca="1" si="996"/>
        <v>498.59191286227599</v>
      </c>
      <c r="S5239" s="25">
        <f t="shared" ca="1" si="1002"/>
        <v>13088217.354755275</v>
      </c>
      <c r="T5239" s="22">
        <f t="shared" ca="1" si="1003"/>
        <v>3088217.354755275</v>
      </c>
      <c r="U5239" s="22">
        <f t="shared" ca="1" si="998"/>
        <v>3045120.2227829495</v>
      </c>
      <c r="AA5239" s="26">
        <f t="shared" ca="1" si="999"/>
        <v>279.60654826562694</v>
      </c>
      <c r="AB5239" s="26">
        <f t="shared" ca="1" si="999"/>
        <v>498.59191286227599</v>
      </c>
      <c r="AC5239" s="26">
        <f t="shared" ca="1" si="1004"/>
        <v>104.60654826562694</v>
      </c>
      <c r="AD5239" s="26">
        <f t="shared" ca="1" si="1000"/>
        <v>18.59191286227599</v>
      </c>
      <c r="AE5239" s="27">
        <f t="shared" ca="1" si="1001"/>
        <v>43097.1319723255</v>
      </c>
    </row>
    <row r="5240" spans="12:31" x14ac:dyDescent="0.2">
      <c r="L5240" s="21">
        <v>5235</v>
      </c>
      <c r="M5240" s="22">
        <f t="shared" ca="1" si="1005"/>
        <v>0.53293647401416089</v>
      </c>
      <c r="N5240" s="22">
        <f t="shared" ca="1" si="1005"/>
        <v>0.27439420628411121</v>
      </c>
      <c r="O5240" s="22">
        <f t="shared" ca="1" si="997"/>
        <v>0.53293647401416089</v>
      </c>
      <c r="P5240" s="24">
        <f t="shared" ca="1" si="994"/>
        <v>0.5479945682492422</v>
      </c>
      <c r="Q5240" s="22">
        <f t="shared" ca="1" si="995"/>
        <v>203.93365882518339</v>
      </c>
      <c r="R5240" s="22">
        <f t="shared" ca="1" si="996"/>
        <v>521.57841975316092</v>
      </c>
      <c r="S5240" s="25">
        <f t="shared" ca="1" si="1002"/>
        <v>11201391.61469914</v>
      </c>
      <c r="T5240" s="22">
        <f t="shared" ca="1" si="1003"/>
        <v>1201391.6146991402</v>
      </c>
      <c r="U5240" s="22">
        <f t="shared" ca="1" si="998"/>
        <v>1104885.9311271431</v>
      </c>
      <c r="AA5240" s="26">
        <f t="shared" ca="1" si="999"/>
        <v>203.93365882518339</v>
      </c>
      <c r="AB5240" s="26">
        <f t="shared" ca="1" si="999"/>
        <v>521.57841975316092</v>
      </c>
      <c r="AC5240" s="26">
        <f t="shared" ca="1" si="1004"/>
        <v>28.933658825183386</v>
      </c>
      <c r="AD5240" s="26">
        <f t="shared" ca="1" si="1000"/>
        <v>41.578419753160915</v>
      </c>
      <c r="AE5240" s="27">
        <f t="shared" ca="1" si="1001"/>
        <v>96505.683571997215</v>
      </c>
    </row>
    <row r="5241" spans="12:31" x14ac:dyDescent="0.2">
      <c r="L5241" s="21">
        <v>5236</v>
      </c>
      <c r="M5241" s="22">
        <f t="shared" ca="1" si="1005"/>
        <v>3.1050055184609533E-2</v>
      </c>
      <c r="N5241" s="22">
        <f t="shared" ca="1" si="1005"/>
        <v>0.85963833837834303</v>
      </c>
      <c r="O5241" s="22">
        <f t="shared" ca="1" si="997"/>
        <v>3.1050055184609533E-2</v>
      </c>
      <c r="P5241" s="24">
        <f t="shared" ca="1" si="994"/>
        <v>0.68896304360429805</v>
      </c>
      <c r="Q5241" s="22">
        <f t="shared" ca="1" si="995"/>
        <v>171.65562974011706</v>
      </c>
      <c r="R5241" s="22">
        <f t="shared" ca="1" si="996"/>
        <v>533.89063215130068</v>
      </c>
      <c r="S5241" s="25">
        <f t="shared" ca="1" si="1002"/>
        <v>10422854.603242546</v>
      </c>
      <c r="T5241" s="22">
        <f t="shared" ca="1" si="1003"/>
        <v>422854.60324254632</v>
      </c>
      <c r="U5241" s="22">
        <f t="shared" ca="1" si="998"/>
        <v>402717.15001213632</v>
      </c>
      <c r="AA5241" s="26">
        <f t="shared" ca="1" si="999"/>
        <v>171.65562974011706</v>
      </c>
      <c r="AB5241" s="26">
        <f t="shared" ca="1" si="999"/>
        <v>533.89063215130068</v>
      </c>
      <c r="AC5241" s="26">
        <f t="shared" ca="1" si="1004"/>
        <v>0</v>
      </c>
      <c r="AD5241" s="26">
        <f t="shared" ca="1" si="1000"/>
        <v>53.890632151300679</v>
      </c>
      <c r="AE5241" s="27">
        <f t="shared" ca="1" si="1001"/>
        <v>20137.453230409999</v>
      </c>
    </row>
    <row r="5242" spans="12:31" x14ac:dyDescent="0.2">
      <c r="L5242" s="21">
        <v>5237</v>
      </c>
      <c r="M5242" s="22">
        <f t="shared" ca="1" si="1005"/>
        <v>0.21182047720194649</v>
      </c>
      <c r="N5242" s="22">
        <f t="shared" ca="1" si="1005"/>
        <v>0.33188116721973593</v>
      </c>
      <c r="O5242" s="22">
        <f t="shared" ca="1" si="997"/>
        <v>0.21182047720194649</v>
      </c>
      <c r="P5242" s="24">
        <f t="shared" ca="1" si="994"/>
        <v>0.39133816333227889</v>
      </c>
      <c r="Q5242" s="22">
        <f t="shared" ca="1" si="995"/>
        <v>182.64625648171989</v>
      </c>
      <c r="R5242" s="22">
        <f t="shared" ca="1" si="996"/>
        <v>508.22882559393724</v>
      </c>
      <c r="S5242" s="25">
        <f t="shared" ca="1" si="1002"/>
        <v>10462901.98962865</v>
      </c>
      <c r="T5242" s="22">
        <f t="shared" ca="1" si="1003"/>
        <v>462901.98962865025</v>
      </c>
      <c r="U5242" s="22">
        <f t="shared" ca="1" si="998"/>
        <v>356919.48574234353</v>
      </c>
      <c r="AA5242" s="26">
        <f t="shared" ca="1" si="999"/>
        <v>182.64625648171989</v>
      </c>
      <c r="AB5242" s="26">
        <f t="shared" ca="1" si="999"/>
        <v>508.22882559393724</v>
      </c>
      <c r="AC5242" s="26">
        <f t="shared" ca="1" si="1004"/>
        <v>7.6462564817198881</v>
      </c>
      <c r="AD5242" s="26">
        <f t="shared" ca="1" si="1000"/>
        <v>28.228825593937245</v>
      </c>
      <c r="AE5242" s="27">
        <f t="shared" ca="1" si="1001"/>
        <v>105982.50388630672</v>
      </c>
    </row>
    <row r="5243" spans="12:31" x14ac:dyDescent="0.2">
      <c r="L5243" s="21">
        <v>5238</v>
      </c>
      <c r="M5243" s="22">
        <f t="shared" ca="1" si="1005"/>
        <v>0.37335719162778347</v>
      </c>
      <c r="N5243" s="22">
        <f t="shared" ca="1" si="1005"/>
        <v>-1.3817148134022632</v>
      </c>
      <c r="O5243" s="22">
        <f t="shared" ca="1" si="997"/>
        <v>0.37335719162778347</v>
      </c>
      <c r="P5243" s="24">
        <f t="shared" ca="1" si="994"/>
        <v>-0.84188256389673599</v>
      </c>
      <c r="Q5243" s="22">
        <f t="shared" ca="1" si="995"/>
        <v>193.06154127369302</v>
      </c>
      <c r="R5243" s="22">
        <f t="shared" ca="1" si="996"/>
        <v>414.39690576743561</v>
      </c>
      <c r="S5243" s="25">
        <f t="shared" ca="1" si="1002"/>
        <v>9772212.7837879602</v>
      </c>
      <c r="T5243" s="22">
        <f t="shared" ca="1" si="1003"/>
        <v>0</v>
      </c>
      <c r="U5243" s="22">
        <f t="shared" ca="1" si="998"/>
        <v>383453.79620554525</v>
      </c>
      <c r="AA5243" s="26">
        <f t="shared" ca="1" si="999"/>
        <v>193.06154127369302</v>
      </c>
      <c r="AB5243" s="26">
        <f t="shared" ca="1" si="999"/>
        <v>414.39690576743561</v>
      </c>
      <c r="AC5243" s="26">
        <f t="shared" ca="1" si="1004"/>
        <v>18.061541273693024</v>
      </c>
      <c r="AD5243" s="26">
        <f t="shared" ca="1" si="1000"/>
        <v>0</v>
      </c>
      <c r="AE5243" s="27">
        <f t="shared" ca="1" si="1001"/>
        <v>-383453.79620554525</v>
      </c>
    </row>
    <row r="5244" spans="12:31" x14ac:dyDescent="0.2">
      <c r="L5244" s="21">
        <v>5239</v>
      </c>
      <c r="M5244" s="22">
        <f t="shared" ca="1" si="1005"/>
        <v>-1.7199098335682328</v>
      </c>
      <c r="N5244" s="22">
        <f t="shared" ca="1" si="1005"/>
        <v>1.9826655512727567</v>
      </c>
      <c r="O5244" s="22">
        <f t="shared" ca="1" si="997"/>
        <v>-1.7199098335682328</v>
      </c>
      <c r="P5244" s="24">
        <f t="shared" ca="1" si="994"/>
        <v>0.46524743053075923</v>
      </c>
      <c r="Q5244" s="22">
        <f t="shared" ca="1" si="995"/>
        <v>94.100373298597219</v>
      </c>
      <c r="R5244" s="22">
        <f t="shared" ca="1" si="996"/>
        <v>514.48394280032835</v>
      </c>
      <c r="S5244" s="25">
        <f t="shared" ca="1" si="1002"/>
        <v>8038734.9848429989</v>
      </c>
      <c r="T5244" s="22">
        <f t="shared" ca="1" si="1003"/>
        <v>0</v>
      </c>
      <c r="U5244" s="22">
        <f t="shared" ca="1" si="998"/>
        <v>291422.27513484651</v>
      </c>
      <c r="AA5244" s="26">
        <f t="shared" ca="1" si="999"/>
        <v>94.100373298597219</v>
      </c>
      <c r="AB5244" s="26">
        <f t="shared" ca="1" si="999"/>
        <v>514.48394280032835</v>
      </c>
      <c r="AC5244" s="26">
        <f t="shared" ca="1" si="1004"/>
        <v>0</v>
      </c>
      <c r="AD5244" s="26">
        <f t="shared" ca="1" si="1000"/>
        <v>34.48394280032835</v>
      </c>
      <c r="AE5244" s="27">
        <f t="shared" ca="1" si="1001"/>
        <v>-291422.27513484651</v>
      </c>
    </row>
    <row r="5245" spans="12:31" x14ac:dyDescent="0.2">
      <c r="L5245" s="21">
        <v>5240</v>
      </c>
      <c r="M5245" s="22">
        <f t="shared" ca="1" si="1005"/>
        <v>-0.1739195171512955</v>
      </c>
      <c r="N5245" s="22">
        <f t="shared" ca="1" si="1005"/>
        <v>-1.3841494073963769</v>
      </c>
      <c r="O5245" s="22">
        <f t="shared" ca="1" si="997"/>
        <v>-0.1739195171512955</v>
      </c>
      <c r="P5245" s="24">
        <f t="shared" ca="1" si="994"/>
        <v>-1.1870702658126484</v>
      </c>
      <c r="Q5245" s="22">
        <f t="shared" ca="1" si="995"/>
        <v>159.99162657983027</v>
      </c>
      <c r="R5245" s="22">
        <f t="shared" ca="1" si="996"/>
        <v>391.38549317835651</v>
      </c>
      <c r="S5245" s="25">
        <f t="shared" ca="1" si="1002"/>
        <v>8601147.2956672013</v>
      </c>
      <c r="T5245" s="22">
        <f t="shared" ca="1" si="1003"/>
        <v>0</v>
      </c>
      <c r="U5245" s="22">
        <f t="shared" ca="1" si="998"/>
        <v>-113502.41951140016</v>
      </c>
      <c r="AA5245" s="26">
        <f t="shared" ca="1" si="999"/>
        <v>159.99162657983027</v>
      </c>
      <c r="AB5245" s="26">
        <f t="shared" ca="1" si="999"/>
        <v>391.38549317835651</v>
      </c>
      <c r="AC5245" s="26">
        <f t="shared" ca="1" si="1004"/>
        <v>0</v>
      </c>
      <c r="AD5245" s="26">
        <f t="shared" ca="1" si="1000"/>
        <v>0</v>
      </c>
      <c r="AE5245" s="27">
        <f t="shared" ca="1" si="1001"/>
        <v>113502.41951140016</v>
      </c>
    </row>
    <row r="5246" spans="12:31" x14ac:dyDescent="0.2">
      <c r="L5246" s="21">
        <v>5241</v>
      </c>
      <c r="M5246" s="22">
        <f t="shared" ca="1" si="1005"/>
        <v>0.62605864951768164</v>
      </c>
      <c r="N5246" s="22">
        <f t="shared" ca="1" si="1005"/>
        <v>-0.6755702451972071</v>
      </c>
      <c r="O5246" s="22">
        <f t="shared" ca="1" si="997"/>
        <v>0.62605864951768164</v>
      </c>
      <c r="P5246" s="24">
        <f t="shared" ca="1" si="994"/>
        <v>-0.13342460933909239</v>
      </c>
      <c r="Q5246" s="22">
        <f t="shared" ca="1" si="995"/>
        <v>210.55877837659696</v>
      </c>
      <c r="R5246" s="22">
        <f t="shared" ca="1" si="996"/>
        <v>465.9505411833926</v>
      </c>
      <c r="S5246" s="25">
        <f t="shared" ca="1" si="1002"/>
        <v>10804585.303077474</v>
      </c>
      <c r="T5246" s="22">
        <f t="shared" ca="1" si="1003"/>
        <v>804585.30307747424</v>
      </c>
      <c r="U5246" s="22">
        <f t="shared" ca="1" si="998"/>
        <v>874354.46587879455</v>
      </c>
      <c r="AA5246" s="26">
        <f t="shared" ca="1" si="999"/>
        <v>210.55877837659696</v>
      </c>
      <c r="AB5246" s="26">
        <f t="shared" ca="1" si="999"/>
        <v>465.9505411833926</v>
      </c>
      <c r="AC5246" s="26">
        <f t="shared" ca="1" si="1004"/>
        <v>35.558778376596962</v>
      </c>
      <c r="AD5246" s="26">
        <f t="shared" ca="1" si="1000"/>
        <v>0</v>
      </c>
      <c r="AE5246" s="27">
        <f t="shared" ca="1" si="1001"/>
        <v>-69769.162801320315</v>
      </c>
    </row>
    <row r="5247" spans="12:31" x14ac:dyDescent="0.2">
      <c r="L5247" s="21">
        <v>5242</v>
      </c>
      <c r="M5247" s="22">
        <f t="shared" ca="1" si="1005"/>
        <v>1.0290614785103591</v>
      </c>
      <c r="N5247" s="22">
        <f t="shared" ca="1" si="1005"/>
        <v>-0.47012957204812522</v>
      </c>
      <c r="O5247" s="22">
        <f t="shared" ca="1" si="997"/>
        <v>1.0290614785103591</v>
      </c>
      <c r="P5247" s="24">
        <f t="shared" ca="1" si="994"/>
        <v>0.27936515358373898</v>
      </c>
      <c r="Q5247" s="22">
        <f t="shared" ca="1" si="995"/>
        <v>241.8024787370789</v>
      </c>
      <c r="R5247" s="22">
        <f t="shared" ca="1" si="996"/>
        <v>498.89686514279123</v>
      </c>
      <c r="S5247" s="25">
        <f t="shared" ca="1" si="1002"/>
        <v>12028439.037555922</v>
      </c>
      <c r="T5247" s="22">
        <f t="shared" ca="1" si="1003"/>
        <v>2028439.0375559218</v>
      </c>
      <c r="U5247" s="22">
        <f t="shared" ca="1" si="998"/>
        <v>1961789.8825947968</v>
      </c>
      <c r="AA5247" s="26">
        <f t="shared" ca="1" si="999"/>
        <v>241.8024787370789</v>
      </c>
      <c r="AB5247" s="26">
        <f t="shared" ca="1" si="999"/>
        <v>498.89686514279123</v>
      </c>
      <c r="AC5247" s="26">
        <f t="shared" ca="1" si="1004"/>
        <v>66.8024787370789</v>
      </c>
      <c r="AD5247" s="26">
        <f t="shared" ca="1" si="1000"/>
        <v>18.896865142791228</v>
      </c>
      <c r="AE5247" s="27">
        <f t="shared" ca="1" si="1001"/>
        <v>66649.154961124994</v>
      </c>
    </row>
    <row r="5248" spans="12:31" x14ac:dyDescent="0.2">
      <c r="L5248" s="21">
        <v>5243</v>
      </c>
      <c r="M5248" s="22">
        <f t="shared" ca="1" si="1005"/>
        <v>1.0055198799264415</v>
      </c>
      <c r="N5248" s="22">
        <f t="shared" ca="1" si="1005"/>
        <v>6.6897045084219856E-2</v>
      </c>
      <c r="O5248" s="22">
        <f t="shared" ca="1" si="997"/>
        <v>1.0055198799264415</v>
      </c>
      <c r="P5248" s="24">
        <f t="shared" ca="1" si="994"/>
        <v>0.68283439722894523</v>
      </c>
      <c r="Q5248" s="22">
        <f t="shared" ca="1" si="995"/>
        <v>239.85607090497294</v>
      </c>
      <c r="R5248" s="22">
        <f t="shared" ca="1" si="996"/>
        <v>533.34936096329022</v>
      </c>
      <c r="S5248" s="25">
        <f t="shared" ca="1" si="1002"/>
        <v>12334841.003323238</v>
      </c>
      <c r="T5248" s="22">
        <f t="shared" ca="1" si="1003"/>
        <v>2334841.0033232383</v>
      </c>
      <c r="U5248" s="22">
        <f t="shared" ca="1" si="998"/>
        <v>2257338.6781683862</v>
      </c>
      <c r="AA5248" s="26">
        <f t="shared" ca="1" si="999"/>
        <v>239.85607090497294</v>
      </c>
      <c r="AB5248" s="26">
        <f t="shared" ca="1" si="999"/>
        <v>533.34936096329022</v>
      </c>
      <c r="AC5248" s="26">
        <f t="shared" ca="1" si="1004"/>
        <v>64.856070904972938</v>
      </c>
      <c r="AD5248" s="26">
        <f t="shared" ca="1" si="1000"/>
        <v>53.349360963290223</v>
      </c>
      <c r="AE5248" s="27">
        <f t="shared" ca="1" si="1001"/>
        <v>77502.325154852122</v>
      </c>
    </row>
    <row r="5249" spans="12:31" x14ac:dyDescent="0.2">
      <c r="L5249" s="21">
        <v>5244</v>
      </c>
      <c r="M5249" s="22">
        <f t="shared" ca="1" si="1005"/>
        <v>0.97997341063882615</v>
      </c>
      <c r="N5249" s="22">
        <f t="shared" ca="1" si="1005"/>
        <v>1.2506702593817045</v>
      </c>
      <c r="O5249" s="22">
        <f t="shared" ca="1" si="997"/>
        <v>0.97997341063882615</v>
      </c>
      <c r="P5249" s="24">
        <f t="shared" ca="1" si="994"/>
        <v>1.5887321845906488</v>
      </c>
      <c r="Q5249" s="22">
        <f t="shared" ca="1" si="995"/>
        <v>237.76162333352087</v>
      </c>
      <c r="R5249" s="22">
        <f t="shared" ca="1" si="996"/>
        <v>619.62208971380949</v>
      </c>
      <c r="S5249" s="25">
        <f t="shared" ca="1" si="1002"/>
        <v>13180260.06927209</v>
      </c>
      <c r="T5249" s="22">
        <f t="shared" ca="1" si="1003"/>
        <v>3180260.0692720897</v>
      </c>
      <c r="U5249" s="22">
        <f t="shared" ca="1" si="998"/>
        <v>3077305.6457214891</v>
      </c>
      <c r="AA5249" s="26">
        <f t="shared" ca="1" si="999"/>
        <v>237.76162333352087</v>
      </c>
      <c r="AB5249" s="26">
        <f t="shared" ca="1" si="999"/>
        <v>619.62208971380949</v>
      </c>
      <c r="AC5249" s="26">
        <f t="shared" ca="1" si="1004"/>
        <v>62.761623333520873</v>
      </c>
      <c r="AD5249" s="26">
        <f t="shared" ca="1" si="1000"/>
        <v>139.62208971380949</v>
      </c>
      <c r="AE5249" s="27">
        <f t="shared" ca="1" si="1001"/>
        <v>102954.42355060065</v>
      </c>
    </row>
    <row r="5250" spans="12:31" x14ac:dyDescent="0.2">
      <c r="L5250" s="21">
        <v>5245</v>
      </c>
      <c r="M5250" s="22">
        <f t="shared" ca="1" si="1005"/>
        <v>-0.89890223596783392</v>
      </c>
      <c r="N5250" s="22">
        <f t="shared" ca="1" si="1005"/>
        <v>0.63255928212000645</v>
      </c>
      <c r="O5250" s="22">
        <f t="shared" ca="1" si="997"/>
        <v>-0.89890223596783392</v>
      </c>
      <c r="P5250" s="24">
        <f t="shared" ca="1" si="994"/>
        <v>-7.1219605832975486E-2</v>
      </c>
      <c r="Q5250" s="22">
        <f t="shared" ca="1" si="995"/>
        <v>124.73918894845016</v>
      </c>
      <c r="R5250" s="22">
        <f t="shared" ca="1" si="996"/>
        <v>470.77247189576951</v>
      </c>
      <c r="S5250" s="25">
        <f t="shared" ca="1" si="1002"/>
        <v>8442053.5652639773</v>
      </c>
      <c r="T5250" s="22">
        <f t="shared" ca="1" si="1003"/>
        <v>0</v>
      </c>
      <c r="U5250" s="22">
        <f t="shared" ca="1" si="998"/>
        <v>-92494.925179694779</v>
      </c>
      <c r="AA5250" s="26">
        <f t="shared" ca="1" si="999"/>
        <v>124.73918894845016</v>
      </c>
      <c r="AB5250" s="26">
        <f t="shared" ca="1" si="999"/>
        <v>470.77247189576951</v>
      </c>
      <c r="AC5250" s="26">
        <f t="shared" ca="1" si="1004"/>
        <v>0</v>
      </c>
      <c r="AD5250" s="26">
        <f t="shared" ca="1" si="1000"/>
        <v>0</v>
      </c>
      <c r="AE5250" s="27">
        <f t="shared" ca="1" si="1001"/>
        <v>92494.925179694779</v>
      </c>
    </row>
    <row r="5251" spans="12:31" x14ac:dyDescent="0.2">
      <c r="L5251" s="21">
        <v>5246</v>
      </c>
      <c r="M5251" s="22">
        <f t="shared" ca="1" si="1005"/>
        <v>-0.1381566710479252</v>
      </c>
      <c r="N5251" s="22">
        <f t="shared" ca="1" si="1005"/>
        <v>-0.51949435205607086</v>
      </c>
      <c r="O5251" s="22">
        <f t="shared" ca="1" si="997"/>
        <v>-0.1381566710479252</v>
      </c>
      <c r="P5251" s="24">
        <f t="shared" ca="1" si="994"/>
        <v>-0.49124399962141285</v>
      </c>
      <c r="Q5251" s="22">
        <f t="shared" ca="1" si="995"/>
        <v>161.96809163673959</v>
      </c>
      <c r="R5251" s="22">
        <f t="shared" ca="1" si="996"/>
        <v>439.15728004267203</v>
      </c>
      <c r="S5251" s="25">
        <f t="shared" ca="1" si="1002"/>
        <v>9157465.410049133</v>
      </c>
      <c r="T5251" s="22">
        <f t="shared" ca="1" si="1003"/>
        <v>0</v>
      </c>
      <c r="U5251" s="22">
        <f t="shared" ca="1" si="998"/>
        <v>-126783.23728098214</v>
      </c>
      <c r="AA5251" s="26">
        <f t="shared" ca="1" si="999"/>
        <v>161.96809163673959</v>
      </c>
      <c r="AB5251" s="26">
        <f t="shared" ca="1" si="999"/>
        <v>439.15728004267203</v>
      </c>
      <c r="AC5251" s="26">
        <f t="shared" ca="1" si="1004"/>
        <v>0</v>
      </c>
      <c r="AD5251" s="26">
        <f t="shared" ca="1" si="1000"/>
        <v>0</v>
      </c>
      <c r="AE5251" s="27">
        <f t="shared" ca="1" si="1001"/>
        <v>126783.23728098214</v>
      </c>
    </row>
    <row r="5252" spans="12:31" x14ac:dyDescent="0.2">
      <c r="L5252" s="21">
        <v>5247</v>
      </c>
      <c r="M5252" s="22">
        <f t="shared" ca="1" si="1005"/>
        <v>0.16424479309460238</v>
      </c>
      <c r="N5252" s="22">
        <f t="shared" ca="1" si="1005"/>
        <v>0.65533925740647347</v>
      </c>
      <c r="O5252" s="22">
        <f t="shared" ca="1" si="997"/>
        <v>0.16424479309460238</v>
      </c>
      <c r="P5252" s="24">
        <f t="shared" ca="1" si="994"/>
        <v>0.61340435174452024</v>
      </c>
      <c r="Q5252" s="22">
        <f t="shared" ca="1" si="995"/>
        <v>179.68725708813932</v>
      </c>
      <c r="R5252" s="22">
        <f t="shared" ca="1" si="996"/>
        <v>527.25561111269906</v>
      </c>
      <c r="S5252" s="25">
        <f t="shared" ca="1" si="1002"/>
        <v>10579139.610487614</v>
      </c>
      <c r="T5252" s="22">
        <f t="shared" ca="1" si="1003"/>
        <v>579139.61048761383</v>
      </c>
      <c r="U5252" s="22">
        <f t="shared" ca="1" si="998"/>
        <v>465993.79165909288</v>
      </c>
      <c r="AA5252" s="26">
        <f t="shared" ca="1" si="999"/>
        <v>179.68725708813932</v>
      </c>
      <c r="AB5252" s="26">
        <f t="shared" ca="1" si="999"/>
        <v>527.25561111269906</v>
      </c>
      <c r="AC5252" s="26">
        <f t="shared" ca="1" si="1004"/>
        <v>4.6872570881393187</v>
      </c>
      <c r="AD5252" s="26">
        <f t="shared" ca="1" si="1000"/>
        <v>47.255611112699057</v>
      </c>
      <c r="AE5252" s="27">
        <f t="shared" ca="1" si="1001"/>
        <v>113145.81882852095</v>
      </c>
    </row>
    <row r="5253" spans="12:31" x14ac:dyDescent="0.2">
      <c r="L5253" s="21">
        <v>5248</v>
      </c>
      <c r="M5253" s="22">
        <f t="shared" ca="1" si="1005"/>
        <v>0.14755556797235886</v>
      </c>
      <c r="N5253" s="22">
        <f t="shared" ca="1" si="1005"/>
        <v>-0.30966153732692159</v>
      </c>
      <c r="O5253" s="22">
        <f t="shared" ca="1" si="997"/>
        <v>0.14755556797235886</v>
      </c>
      <c r="P5253" s="24">
        <f t="shared" ca="1" si="994"/>
        <v>-0.14860680155460471</v>
      </c>
      <c r="Q5253" s="22">
        <f t="shared" ca="1" si="995"/>
        <v>178.66065805543573</v>
      </c>
      <c r="R5253" s="22">
        <f t="shared" ca="1" si="996"/>
        <v>464.78118432370604</v>
      </c>
      <c r="S5253" s="25">
        <f t="shared" ca="1" si="1002"/>
        <v>9895416.7572838292</v>
      </c>
      <c r="T5253" s="22">
        <f t="shared" ca="1" si="1003"/>
        <v>0</v>
      </c>
      <c r="U5253" s="22">
        <f t="shared" ca="1" si="998"/>
        <v>-42086.442828281608</v>
      </c>
      <c r="AA5253" s="26">
        <f t="shared" ca="1" si="999"/>
        <v>178.66065805543573</v>
      </c>
      <c r="AB5253" s="26">
        <f t="shared" ca="1" si="999"/>
        <v>464.78118432370604</v>
      </c>
      <c r="AC5253" s="26">
        <f t="shared" ca="1" si="1004"/>
        <v>3.6606580554357322</v>
      </c>
      <c r="AD5253" s="26">
        <f t="shared" ca="1" si="1000"/>
        <v>0</v>
      </c>
      <c r="AE5253" s="27">
        <f t="shared" ca="1" si="1001"/>
        <v>42086.442828281608</v>
      </c>
    </row>
    <row r="5254" spans="12:31" x14ac:dyDescent="0.2">
      <c r="L5254" s="21">
        <v>5249</v>
      </c>
      <c r="M5254" s="22">
        <f t="shared" ca="1" si="1005"/>
        <v>0.36374828922183589</v>
      </c>
      <c r="N5254" s="22">
        <f t="shared" ca="1" si="1005"/>
        <v>1.1369578767463235</v>
      </c>
      <c r="O5254" s="22">
        <f t="shared" ca="1" si="997"/>
        <v>0.36374828922183589</v>
      </c>
      <c r="P5254" s="24">
        <f t="shared" ref="P5254:P5317" ca="1" si="1006">($D$16 * M5254) + (SQRT(1 - $D$16^2) * N5254)</f>
        <v>1.1136319145163338</v>
      </c>
      <c r="Q5254" s="22">
        <f t="shared" ref="Q5254:Q5317" ca="1" si="1007">$C$12*EXP(($C$6-$C$15-0.5*$C$13^2)*$C$8+$C$13*SQRT($C$8)*O5254)</f>
        <v>192.4257063355947</v>
      </c>
      <c r="R5254" s="22">
        <f t="shared" ref="R5254:R5317" ca="1" si="1008">$D$12*EXP(($C$6-$D$15-0.5*$D$13^2)*$C$8+$D$13*SQRT($C$8)*P5254)</f>
        <v>572.76584808964731</v>
      </c>
      <c r="S5254" s="25">
        <f t="shared" ca="1" si="1002"/>
        <v>11414357.630419934</v>
      </c>
      <c r="T5254" s="22">
        <f t="shared" ca="1" si="1003"/>
        <v>1414357.6304199342</v>
      </c>
      <c r="U5254" s="22">
        <f t="shared" ca="1" si="998"/>
        <v>1296378.5733614552</v>
      </c>
      <c r="AA5254" s="26">
        <f t="shared" ca="1" si="999"/>
        <v>192.4257063355947</v>
      </c>
      <c r="AB5254" s="26">
        <f t="shared" ca="1" si="999"/>
        <v>572.76584808964731</v>
      </c>
      <c r="AC5254" s="26">
        <f t="shared" ca="1" si="1004"/>
        <v>17.425706335594697</v>
      </c>
      <c r="AD5254" s="26">
        <f t="shared" ca="1" si="1000"/>
        <v>92.765848089647307</v>
      </c>
      <c r="AE5254" s="27">
        <f t="shared" ca="1" si="1001"/>
        <v>117979.05705847894</v>
      </c>
    </row>
    <row r="5255" spans="12:31" x14ac:dyDescent="0.2">
      <c r="L5255" s="21">
        <v>5250</v>
      </c>
      <c r="M5255" s="22">
        <f t="shared" ca="1" si="1005"/>
        <v>-0.51961166354813115</v>
      </c>
      <c r="N5255" s="22">
        <f t="shared" ca="1" si="1005"/>
        <v>-0.7514666806620236</v>
      </c>
      <c r="O5255" s="22">
        <f t="shared" ref="O5255:O5318" ca="1" si="1009">M5255</f>
        <v>-0.51961166354813115</v>
      </c>
      <c r="P5255" s="24">
        <f t="shared" ca="1" si="1006"/>
        <v>-0.91118024576412615</v>
      </c>
      <c r="Q5255" s="22">
        <f t="shared" ca="1" si="1007"/>
        <v>142.08716005183638</v>
      </c>
      <c r="R5255" s="22">
        <f t="shared" ca="1" si="1008"/>
        <v>409.67121442460103</v>
      </c>
      <c r="S5255" s="25">
        <f t="shared" ca="1" si="1002"/>
        <v>8289380.4359362032</v>
      </c>
      <c r="T5255" s="22">
        <f t="shared" ca="1" si="1003"/>
        <v>0</v>
      </c>
      <c r="U5255" s="22">
        <f t="shared" ref="U5255:U5318" ca="1" si="1010">T5255-AE5255</f>
        <v>-97726.226284629462</v>
      </c>
      <c r="AA5255" s="26">
        <f t="shared" ref="AA5255:AB5318" ca="1" si="1011">Q5255</f>
        <v>142.08716005183638</v>
      </c>
      <c r="AB5255" s="26">
        <f t="shared" ca="1" si="1011"/>
        <v>409.67121442460103</v>
      </c>
      <c r="AC5255" s="26">
        <f t="shared" ca="1" si="1004"/>
        <v>0</v>
      </c>
      <c r="AD5255" s="26">
        <f t="shared" ref="AD5255:AD5318" ca="1" si="1012">MAX(AB5255-$Y$10,0)</f>
        <v>0</v>
      </c>
      <c r="AE5255" s="27">
        <f t="shared" ref="AE5255:AE5318" ca="1" si="1013">T5255-$AL$7-SUMPRODUCT($AH$17:$AK$17,AA5255:AD5255)</f>
        <v>97726.226284629462</v>
      </c>
    </row>
    <row r="5256" spans="12:31" x14ac:dyDescent="0.2">
      <c r="L5256" s="21">
        <v>5251</v>
      </c>
      <c r="M5256" s="22">
        <f t="shared" ca="1" si="1005"/>
        <v>2.6132725297818284</v>
      </c>
      <c r="N5256" s="22">
        <f t="shared" ca="1" si="1005"/>
        <v>-0.30747945642913643</v>
      </c>
      <c r="O5256" s="22">
        <f t="shared" ca="1" si="1009"/>
        <v>2.6132725297818284</v>
      </c>
      <c r="P5256" s="24">
        <f t="shared" ca="1" si="1006"/>
        <v>1.3997690960976004</v>
      </c>
      <c r="Q5256" s="22">
        <f t="shared" ca="1" si="1007"/>
        <v>416.54827151971017</v>
      </c>
      <c r="R5256" s="22">
        <f t="shared" ca="1" si="1008"/>
        <v>600.54339710690806</v>
      </c>
      <c r="S5256" s="25">
        <f t="shared" ca="1" si="1002"/>
        <v>18007400.187065821</v>
      </c>
      <c r="T5256" s="22">
        <f t="shared" ca="1" si="1003"/>
        <v>8007400.1870658211</v>
      </c>
      <c r="U5256" s="22">
        <f t="shared" ca="1" si="1010"/>
        <v>8020767.5794672938</v>
      </c>
      <c r="AA5256" s="26">
        <f t="shared" ca="1" si="1011"/>
        <v>416.54827151971017</v>
      </c>
      <c r="AB5256" s="26">
        <f t="shared" ca="1" si="1011"/>
        <v>600.54339710690806</v>
      </c>
      <c r="AC5256" s="26">
        <f t="shared" ca="1" si="1004"/>
        <v>241.54827151971017</v>
      </c>
      <c r="AD5256" s="26">
        <f t="shared" ca="1" si="1012"/>
        <v>120.54339710690806</v>
      </c>
      <c r="AE5256" s="27">
        <f t="shared" ca="1" si="1013"/>
        <v>-13367.392401472665</v>
      </c>
    </row>
    <row r="5257" spans="12:31" x14ac:dyDescent="0.2">
      <c r="L5257" s="21">
        <v>5252</v>
      </c>
      <c r="M5257" s="22">
        <f t="shared" ca="1" si="1005"/>
        <v>-0.21064569668793634</v>
      </c>
      <c r="N5257" s="22">
        <f t="shared" ca="1" si="1005"/>
        <v>0.17302795390232661</v>
      </c>
      <c r="O5257" s="22">
        <f t="shared" ca="1" si="1009"/>
        <v>-0.21064569668793634</v>
      </c>
      <c r="P5257" s="24">
        <f t="shared" ca="1" si="1006"/>
        <v>2.6218850906596369E-3</v>
      </c>
      <c r="Q5257" s="22">
        <f t="shared" ca="1" si="1007"/>
        <v>157.98702097143169</v>
      </c>
      <c r="R5257" s="22">
        <f t="shared" ca="1" si="1008"/>
        <v>476.56124247254382</v>
      </c>
      <c r="S5257" s="25">
        <f t="shared" ca="1" si="1002"/>
        <v>9437593.99927192</v>
      </c>
      <c r="T5257" s="22">
        <f t="shared" ca="1" si="1003"/>
        <v>0</v>
      </c>
      <c r="U5257" s="22">
        <f t="shared" ca="1" si="1010"/>
        <v>-131001.7538424136</v>
      </c>
      <c r="AA5257" s="26">
        <f t="shared" ca="1" si="1011"/>
        <v>157.98702097143169</v>
      </c>
      <c r="AB5257" s="26">
        <f t="shared" ca="1" si="1011"/>
        <v>476.56124247254382</v>
      </c>
      <c r="AC5257" s="26">
        <f t="shared" ca="1" si="1004"/>
        <v>0</v>
      </c>
      <c r="AD5257" s="26">
        <f t="shared" ca="1" si="1012"/>
        <v>0</v>
      </c>
      <c r="AE5257" s="27">
        <f t="shared" ca="1" si="1013"/>
        <v>131001.7538424136</v>
      </c>
    </row>
    <row r="5258" spans="12:31" x14ac:dyDescent="0.2">
      <c r="L5258" s="21">
        <v>5253</v>
      </c>
      <c r="M5258" s="22">
        <f t="shared" ca="1" si="1005"/>
        <v>1.7789719278160878</v>
      </c>
      <c r="N5258" s="22">
        <f t="shared" ca="1" si="1005"/>
        <v>-0.88602529705466926</v>
      </c>
      <c r="O5258" s="22">
        <f t="shared" ca="1" si="1009"/>
        <v>1.7789719278160878</v>
      </c>
      <c r="P5258" s="24">
        <f t="shared" ca="1" si="1006"/>
        <v>0.42586384868504512</v>
      </c>
      <c r="Q5258" s="22">
        <f t="shared" ca="1" si="1007"/>
        <v>312.80363470275552</v>
      </c>
      <c r="R5258" s="22">
        <f t="shared" ca="1" si="1008"/>
        <v>511.14129464296741</v>
      </c>
      <c r="S5258" s="25">
        <f t="shared" ca="1" si="1002"/>
        <v>14153195.651019663</v>
      </c>
      <c r="T5258" s="22">
        <f t="shared" ca="1" si="1003"/>
        <v>4153195.6510196626</v>
      </c>
      <c r="U5258" s="22">
        <f t="shared" ca="1" si="1010"/>
        <v>4127192.2239184608</v>
      </c>
      <c r="AA5258" s="26">
        <f t="shared" ca="1" si="1011"/>
        <v>312.80363470275552</v>
      </c>
      <c r="AB5258" s="26">
        <f t="shared" ca="1" si="1011"/>
        <v>511.14129464296741</v>
      </c>
      <c r="AC5258" s="26">
        <f t="shared" ca="1" si="1004"/>
        <v>137.80363470275552</v>
      </c>
      <c r="AD5258" s="26">
        <f t="shared" ca="1" si="1012"/>
        <v>31.141294642967409</v>
      </c>
      <c r="AE5258" s="27">
        <f t="shared" ca="1" si="1013"/>
        <v>26003.427101201843</v>
      </c>
    </row>
    <row r="5259" spans="12:31" x14ac:dyDescent="0.2">
      <c r="L5259" s="21">
        <v>5254</v>
      </c>
      <c r="M5259" s="22">
        <f t="shared" ca="1" si="1005"/>
        <v>-7.1969833885387149E-2</v>
      </c>
      <c r="N5259" s="22">
        <f t="shared" ca="1" si="1005"/>
        <v>-0.56274551609821311</v>
      </c>
      <c r="O5259" s="22">
        <f t="shared" ca="1" si="1009"/>
        <v>-7.1969833885387149E-2</v>
      </c>
      <c r="P5259" s="24">
        <f t="shared" ca="1" si="1006"/>
        <v>-0.48341081492925136</v>
      </c>
      <c r="Q5259" s="22">
        <f t="shared" ca="1" si="1007"/>
        <v>165.69059945054843</v>
      </c>
      <c r="R5259" s="22">
        <f t="shared" ca="1" si="1008"/>
        <v>439.72699588091729</v>
      </c>
      <c r="S5259" s="25">
        <f t="shared" ca="1" si="1002"/>
        <v>9268106.6461742967</v>
      </c>
      <c r="T5259" s="22">
        <f t="shared" ca="1" si="1003"/>
        <v>0</v>
      </c>
      <c r="U5259" s="22">
        <f t="shared" ca="1" si="1010"/>
        <v>-131076.38322696858</v>
      </c>
      <c r="AA5259" s="26">
        <f t="shared" ca="1" si="1011"/>
        <v>165.69059945054843</v>
      </c>
      <c r="AB5259" s="26">
        <f t="shared" ca="1" si="1011"/>
        <v>439.72699588091729</v>
      </c>
      <c r="AC5259" s="26">
        <f t="shared" ca="1" si="1004"/>
        <v>0</v>
      </c>
      <c r="AD5259" s="26">
        <f t="shared" ca="1" si="1012"/>
        <v>0</v>
      </c>
      <c r="AE5259" s="27">
        <f t="shared" ca="1" si="1013"/>
        <v>131076.38322696858</v>
      </c>
    </row>
    <row r="5260" spans="12:31" x14ac:dyDescent="0.2">
      <c r="L5260" s="21">
        <v>5255</v>
      </c>
      <c r="M5260" s="22">
        <f t="shared" ca="1" si="1005"/>
        <v>1.4542757203887706</v>
      </c>
      <c r="N5260" s="22">
        <f t="shared" ca="1" si="1005"/>
        <v>0.63952916373042101</v>
      </c>
      <c r="O5260" s="22">
        <f t="shared" ca="1" si="1009"/>
        <v>1.4542757203887706</v>
      </c>
      <c r="P5260" s="24">
        <f t="shared" ca="1" si="1006"/>
        <v>1.4102924046286889</v>
      </c>
      <c r="Q5260" s="22">
        <f t="shared" ca="1" si="1007"/>
        <v>279.80782043033929</v>
      </c>
      <c r="R5260" s="22">
        <f t="shared" ca="1" si="1008"/>
        <v>601.59026829231539</v>
      </c>
      <c r="S5260" s="25">
        <f t="shared" ca="1" si="1002"/>
        <v>14173505.487100329</v>
      </c>
      <c r="T5260" s="22">
        <f t="shared" ca="1" si="1003"/>
        <v>4173505.4871003293</v>
      </c>
      <c r="U5260" s="22">
        <f t="shared" ca="1" si="1010"/>
        <v>4101698.9851147747</v>
      </c>
      <c r="AA5260" s="26">
        <f t="shared" ca="1" si="1011"/>
        <v>279.80782043033929</v>
      </c>
      <c r="AB5260" s="26">
        <f t="shared" ca="1" si="1011"/>
        <v>601.59026829231539</v>
      </c>
      <c r="AC5260" s="26">
        <f t="shared" ca="1" si="1004"/>
        <v>104.80782043033929</v>
      </c>
      <c r="AD5260" s="26">
        <f t="shared" ca="1" si="1012"/>
        <v>121.59026829231539</v>
      </c>
      <c r="AE5260" s="27">
        <f t="shared" ca="1" si="1013"/>
        <v>71806.501985554583</v>
      </c>
    </row>
    <row r="5261" spans="12:31" x14ac:dyDescent="0.2">
      <c r="L5261" s="21">
        <v>5256</v>
      </c>
      <c r="M5261" s="22">
        <f t="shared" ca="1" si="1005"/>
        <v>0.31421016071144275</v>
      </c>
      <c r="N5261" s="22">
        <f t="shared" ca="1" si="1005"/>
        <v>-1.011645258733588</v>
      </c>
      <c r="O5261" s="22">
        <f t="shared" ca="1" si="1009"/>
        <v>0.31421016071144275</v>
      </c>
      <c r="P5261" s="24">
        <f t="shared" ca="1" si="1006"/>
        <v>-0.59077376245322977</v>
      </c>
      <c r="Q5261" s="22">
        <f t="shared" ca="1" si="1007"/>
        <v>189.18077246348972</v>
      </c>
      <c r="R5261" s="22">
        <f t="shared" ca="1" si="1008"/>
        <v>431.98232473870809</v>
      </c>
      <c r="S5261" s="25">
        <f t="shared" ca="1" si="1002"/>
        <v>9847423.6880395412</v>
      </c>
      <c r="T5261" s="22">
        <f t="shared" ca="1" si="1003"/>
        <v>0</v>
      </c>
      <c r="U5261" s="22">
        <f t="shared" ca="1" si="1010"/>
        <v>267849.81924819236</v>
      </c>
      <c r="AA5261" s="26">
        <f t="shared" ca="1" si="1011"/>
        <v>189.18077246348972</v>
      </c>
      <c r="AB5261" s="26">
        <f t="shared" ca="1" si="1011"/>
        <v>431.98232473870809</v>
      </c>
      <c r="AC5261" s="26">
        <f t="shared" ca="1" si="1004"/>
        <v>14.180772463489717</v>
      </c>
      <c r="AD5261" s="26">
        <f t="shared" ca="1" si="1012"/>
        <v>0</v>
      </c>
      <c r="AE5261" s="27">
        <f t="shared" ca="1" si="1013"/>
        <v>-267849.81924819236</v>
      </c>
    </row>
    <row r="5262" spans="12:31" x14ac:dyDescent="0.2">
      <c r="L5262" s="21">
        <v>5257</v>
      </c>
      <c r="M5262" s="22">
        <f t="shared" ca="1" si="1005"/>
        <v>0.41521187794237036</v>
      </c>
      <c r="N5262" s="22">
        <f t="shared" ca="1" si="1005"/>
        <v>0.66284205382357186</v>
      </c>
      <c r="O5262" s="22">
        <f t="shared" ca="1" si="1009"/>
        <v>0.41521187794237036</v>
      </c>
      <c r="P5262" s="24">
        <f t="shared" ca="1" si="1006"/>
        <v>0.77667228423424661</v>
      </c>
      <c r="Q5262" s="22">
        <f t="shared" ca="1" si="1007"/>
        <v>195.85572414541676</v>
      </c>
      <c r="R5262" s="22">
        <f t="shared" ca="1" si="1008"/>
        <v>541.69741292344827</v>
      </c>
      <c r="S5262" s="25">
        <f t="shared" ca="1" si="1002"/>
        <v>11185143.533784412</v>
      </c>
      <c r="T5262" s="22">
        <f t="shared" ca="1" si="1003"/>
        <v>1185143.5337844118</v>
      </c>
      <c r="U5262" s="22">
        <f t="shared" ca="1" si="1010"/>
        <v>1077991.2238938739</v>
      </c>
      <c r="AA5262" s="26">
        <f t="shared" ca="1" si="1011"/>
        <v>195.85572414541676</v>
      </c>
      <c r="AB5262" s="26">
        <f t="shared" ca="1" si="1011"/>
        <v>541.69741292344827</v>
      </c>
      <c r="AC5262" s="26">
        <f t="shared" ca="1" si="1004"/>
        <v>20.855724145416758</v>
      </c>
      <c r="AD5262" s="26">
        <f t="shared" ca="1" si="1012"/>
        <v>61.697412923448269</v>
      </c>
      <c r="AE5262" s="27">
        <f t="shared" ca="1" si="1013"/>
        <v>107152.30989053799</v>
      </c>
    </row>
    <row r="5263" spans="12:31" x14ac:dyDescent="0.2">
      <c r="L5263" s="21">
        <v>5258</v>
      </c>
      <c r="M5263" s="22">
        <f t="shared" ca="1" si="1005"/>
        <v>-0.5210170801824594</v>
      </c>
      <c r="N5263" s="22">
        <f t="shared" ca="1" si="1005"/>
        <v>-1.7101869399958858</v>
      </c>
      <c r="O5263" s="22">
        <f t="shared" ca="1" si="1009"/>
        <v>-0.5210170801824594</v>
      </c>
      <c r="P5263" s="24">
        <f t="shared" ca="1" si="1006"/>
        <v>-1.6587130060494264</v>
      </c>
      <c r="Q5263" s="22">
        <f t="shared" ca="1" si="1007"/>
        <v>142.0186197308694</v>
      </c>
      <c r="R5263" s="22">
        <f t="shared" ca="1" si="1008"/>
        <v>361.99574945185361</v>
      </c>
      <c r="S5263" s="25">
        <f t="shared" ca="1" si="1002"/>
        <v>7787718.995346915</v>
      </c>
      <c r="T5263" s="22">
        <f t="shared" ca="1" si="1003"/>
        <v>0</v>
      </c>
      <c r="U5263" s="22">
        <f t="shared" ca="1" si="1010"/>
        <v>-86600.456611680682</v>
      </c>
      <c r="AA5263" s="26">
        <f t="shared" ca="1" si="1011"/>
        <v>142.0186197308694</v>
      </c>
      <c r="AB5263" s="26">
        <f t="shared" ca="1" si="1011"/>
        <v>361.99574945185361</v>
      </c>
      <c r="AC5263" s="26">
        <f t="shared" ca="1" si="1004"/>
        <v>0</v>
      </c>
      <c r="AD5263" s="26">
        <f t="shared" ca="1" si="1012"/>
        <v>0</v>
      </c>
      <c r="AE5263" s="27">
        <f t="shared" ca="1" si="1013"/>
        <v>86600.456611680682</v>
      </c>
    </row>
    <row r="5264" spans="12:31" x14ac:dyDescent="0.2">
      <c r="L5264" s="21">
        <v>5259</v>
      </c>
      <c r="M5264" s="22">
        <f t="shared" ca="1" si="1005"/>
        <v>-1.9891397906452904E-2</v>
      </c>
      <c r="N5264" s="22">
        <f t="shared" ca="1" si="1005"/>
        <v>0.10989622327948335</v>
      </c>
      <c r="O5264" s="22">
        <f t="shared" ca="1" si="1009"/>
        <v>-1.9891397906452904E-2</v>
      </c>
      <c r="P5264" s="24">
        <f t="shared" ca="1" si="1006"/>
        <v>7.310983340230523E-2</v>
      </c>
      <c r="Q5264" s="22">
        <f t="shared" ca="1" si="1007"/>
        <v>168.67966192663042</v>
      </c>
      <c r="R5264" s="22">
        <f t="shared" ca="1" si="1008"/>
        <v>482.15350621516268</v>
      </c>
      <c r="S5264" s="25">
        <f t="shared" ca="1" si="1002"/>
        <v>9796867.7862003297</v>
      </c>
      <c r="T5264" s="22">
        <f t="shared" ca="1" si="1003"/>
        <v>0</v>
      </c>
      <c r="U5264" s="22">
        <f t="shared" ca="1" si="1010"/>
        <v>-121781.02703627979</v>
      </c>
      <c r="AA5264" s="26">
        <f t="shared" ca="1" si="1011"/>
        <v>168.67966192663042</v>
      </c>
      <c r="AB5264" s="26">
        <f t="shared" ca="1" si="1011"/>
        <v>482.15350621516268</v>
      </c>
      <c r="AC5264" s="26">
        <f t="shared" ca="1" si="1004"/>
        <v>0</v>
      </c>
      <c r="AD5264" s="26">
        <f t="shared" ca="1" si="1012"/>
        <v>2.1535062151626789</v>
      </c>
      <c r="AE5264" s="27">
        <f t="shared" ca="1" si="1013"/>
        <v>121781.02703627979</v>
      </c>
    </row>
    <row r="5265" spans="12:31" x14ac:dyDescent="0.2">
      <c r="L5265" s="21">
        <v>5260</v>
      </c>
      <c r="M5265" s="22">
        <f t="shared" ca="1" si="1005"/>
        <v>-2.4750184363446595</v>
      </c>
      <c r="N5265" s="22">
        <f t="shared" ca="1" si="1005"/>
        <v>1.0144538195122583</v>
      </c>
      <c r="O5265" s="22">
        <f t="shared" ca="1" si="1009"/>
        <v>-2.4750184363446595</v>
      </c>
      <c r="P5265" s="24">
        <f t="shared" ca="1" si="1006"/>
        <v>-0.76245458418644041</v>
      </c>
      <c r="Q5265" s="22">
        <f t="shared" ca="1" si="1007"/>
        <v>72.611475768676542</v>
      </c>
      <c r="R5265" s="22">
        <f t="shared" ca="1" si="1008"/>
        <v>419.88050922348646</v>
      </c>
      <c r="S5265" s="25">
        <f t="shared" ca="1" si="1002"/>
        <v>6442876.973344232</v>
      </c>
      <c r="T5265" s="22">
        <f t="shared" ca="1" si="1003"/>
        <v>0</v>
      </c>
      <c r="U5265" s="22">
        <f t="shared" ca="1" si="1010"/>
        <v>-22430.69558068458</v>
      </c>
      <c r="AA5265" s="26">
        <f t="shared" ca="1" si="1011"/>
        <v>72.611475768676542</v>
      </c>
      <c r="AB5265" s="26">
        <f t="shared" ca="1" si="1011"/>
        <v>419.88050922348646</v>
      </c>
      <c r="AC5265" s="26">
        <f t="shared" ca="1" si="1004"/>
        <v>0</v>
      </c>
      <c r="AD5265" s="26">
        <f t="shared" ca="1" si="1012"/>
        <v>0</v>
      </c>
      <c r="AE5265" s="27">
        <f t="shared" ca="1" si="1013"/>
        <v>22430.69558068458</v>
      </c>
    </row>
    <row r="5266" spans="12:31" x14ac:dyDescent="0.2">
      <c r="L5266" s="21">
        <v>5261</v>
      </c>
      <c r="M5266" s="22">
        <f t="shared" ca="1" si="1005"/>
        <v>-0.33932977875375198</v>
      </c>
      <c r="N5266" s="22">
        <f t="shared" ca="1" si="1005"/>
        <v>0.11645665928458621</v>
      </c>
      <c r="O5266" s="22">
        <f t="shared" ca="1" si="1009"/>
        <v>-0.33932977875375198</v>
      </c>
      <c r="P5266" s="24">
        <f t="shared" ca="1" si="1006"/>
        <v>-0.12215581840045728</v>
      </c>
      <c r="Q5266" s="22">
        <f t="shared" ca="1" si="1007"/>
        <v>151.15924614206207</v>
      </c>
      <c r="R5266" s="22">
        <f t="shared" ca="1" si="1008"/>
        <v>466.82038341453278</v>
      </c>
      <c r="S5266" s="25">
        <f t="shared" ca="1" si="1002"/>
        <v>9143506.9419736341</v>
      </c>
      <c r="T5266" s="22">
        <f t="shared" ca="1" si="1003"/>
        <v>0</v>
      </c>
      <c r="U5266" s="22">
        <f t="shared" ca="1" si="1010"/>
        <v>-121111.98217561032</v>
      </c>
      <c r="AA5266" s="26">
        <f t="shared" ca="1" si="1011"/>
        <v>151.15924614206207</v>
      </c>
      <c r="AB5266" s="26">
        <f t="shared" ca="1" si="1011"/>
        <v>466.82038341453278</v>
      </c>
      <c r="AC5266" s="26">
        <f t="shared" ca="1" si="1004"/>
        <v>0</v>
      </c>
      <c r="AD5266" s="26">
        <f t="shared" ca="1" si="1012"/>
        <v>0</v>
      </c>
      <c r="AE5266" s="27">
        <f t="shared" ca="1" si="1013"/>
        <v>121111.98217561032</v>
      </c>
    </row>
    <row r="5267" spans="12:31" x14ac:dyDescent="0.2">
      <c r="L5267" s="21">
        <v>5262</v>
      </c>
      <c r="M5267" s="22">
        <f t="shared" ca="1" si="1005"/>
        <v>0.56223252444225402</v>
      </c>
      <c r="N5267" s="22">
        <f t="shared" ca="1" si="1005"/>
        <v>0.34302876871710097</v>
      </c>
      <c r="O5267" s="22">
        <f t="shared" ca="1" si="1009"/>
        <v>0.56223252444225402</v>
      </c>
      <c r="P5267" s="24">
        <f t="shared" ca="1" si="1006"/>
        <v>0.61982376163022068</v>
      </c>
      <c r="Q5267" s="22">
        <f t="shared" ca="1" si="1007"/>
        <v>205.99511831265505</v>
      </c>
      <c r="R5267" s="22">
        <f t="shared" ca="1" si="1008"/>
        <v>527.81609784500165</v>
      </c>
      <c r="S5267" s="25">
        <f t="shared" ca="1" si="1002"/>
        <v>11324739.074326541</v>
      </c>
      <c r="T5267" s="22">
        <f t="shared" ca="1" si="1003"/>
        <v>1324739.0743265413</v>
      </c>
      <c r="U5267" s="22">
        <f t="shared" ca="1" si="1010"/>
        <v>1227766.7964280234</v>
      </c>
      <c r="AA5267" s="26">
        <f t="shared" ca="1" si="1011"/>
        <v>205.99511831265505</v>
      </c>
      <c r="AB5267" s="26">
        <f t="shared" ca="1" si="1011"/>
        <v>527.81609784500165</v>
      </c>
      <c r="AC5267" s="26">
        <f t="shared" ca="1" si="1004"/>
        <v>30.995118312655052</v>
      </c>
      <c r="AD5267" s="26">
        <f t="shared" ca="1" si="1012"/>
        <v>47.81609784500165</v>
      </c>
      <c r="AE5267" s="27">
        <f t="shared" ca="1" si="1013"/>
        <v>96972.277898517903</v>
      </c>
    </row>
    <row r="5268" spans="12:31" x14ac:dyDescent="0.2">
      <c r="L5268" s="21">
        <v>5263</v>
      </c>
      <c r="M5268" s="22">
        <f t="shared" ca="1" si="1005"/>
        <v>0.17527286032136843</v>
      </c>
      <c r="N5268" s="22">
        <f t="shared" ca="1" si="1005"/>
        <v>-2.1046017440845947E-2</v>
      </c>
      <c r="O5268" s="22">
        <f t="shared" ca="1" si="1009"/>
        <v>0.17527286032136843</v>
      </c>
      <c r="P5268" s="24">
        <f t="shared" ca="1" si="1006"/>
        <v>9.3553213925993153E-2</v>
      </c>
      <c r="Q5268" s="22">
        <f t="shared" ca="1" si="1007"/>
        <v>180.36885784021754</v>
      </c>
      <c r="R5268" s="22">
        <f t="shared" ca="1" si="1008"/>
        <v>483.78765375045327</v>
      </c>
      <c r="S5268" s="25">
        <f t="shared" ca="1" si="1002"/>
        <v>10142673.731363488</v>
      </c>
      <c r="T5268" s="22">
        <f t="shared" ca="1" si="1003"/>
        <v>142673.73136348836</v>
      </c>
      <c r="U5268" s="22">
        <f t="shared" ca="1" si="1010"/>
        <v>42119.832599895453</v>
      </c>
      <c r="AA5268" s="26">
        <f t="shared" ca="1" si="1011"/>
        <v>180.36885784021754</v>
      </c>
      <c r="AB5268" s="26">
        <f t="shared" ca="1" si="1011"/>
        <v>483.78765375045327</v>
      </c>
      <c r="AC5268" s="26">
        <f t="shared" ca="1" si="1004"/>
        <v>5.3688578402175438</v>
      </c>
      <c r="AD5268" s="26">
        <f t="shared" ca="1" si="1012"/>
        <v>3.7876537504532735</v>
      </c>
      <c r="AE5268" s="27">
        <f t="shared" ca="1" si="1013"/>
        <v>100553.89876359291</v>
      </c>
    </row>
    <row r="5269" spans="12:31" x14ac:dyDescent="0.2">
      <c r="L5269" s="21">
        <v>5264</v>
      </c>
      <c r="M5269" s="22">
        <f t="shared" ca="1" si="1005"/>
        <v>0.51230581639075889</v>
      </c>
      <c r="N5269" s="22">
        <f t="shared" ca="1" si="1005"/>
        <v>-0.67618913871130337</v>
      </c>
      <c r="O5269" s="22">
        <f t="shared" ca="1" si="1009"/>
        <v>0.51230581639075889</v>
      </c>
      <c r="P5269" s="24">
        <f t="shared" ca="1" si="1006"/>
        <v>-0.20526062985299226</v>
      </c>
      <c r="Q5269" s="22">
        <f t="shared" ca="1" si="1007"/>
        <v>202.49434378725647</v>
      </c>
      <c r="R5269" s="22">
        <f t="shared" ca="1" si="1008"/>
        <v>460.44346380518249</v>
      </c>
      <c r="S5269" s="25">
        <f t="shared" ca="1" si="1002"/>
        <v>10520104.346216001</v>
      </c>
      <c r="T5269" s="22">
        <f t="shared" ca="1" si="1003"/>
        <v>520104.34621600062</v>
      </c>
      <c r="U5269" s="22">
        <f t="shared" ca="1" si="1010"/>
        <v>643869.05147798022</v>
      </c>
      <c r="AA5269" s="26">
        <f t="shared" ca="1" si="1011"/>
        <v>202.49434378725647</v>
      </c>
      <c r="AB5269" s="26">
        <f t="shared" ca="1" si="1011"/>
        <v>460.44346380518249</v>
      </c>
      <c r="AC5269" s="26">
        <f t="shared" ca="1" si="1004"/>
        <v>27.494343787256469</v>
      </c>
      <c r="AD5269" s="26">
        <f t="shared" ca="1" si="1012"/>
        <v>0</v>
      </c>
      <c r="AE5269" s="27">
        <f t="shared" ca="1" si="1013"/>
        <v>-123764.7052619796</v>
      </c>
    </row>
    <row r="5270" spans="12:31" x14ac:dyDescent="0.2">
      <c r="L5270" s="21">
        <v>5265</v>
      </c>
      <c r="M5270" s="22">
        <f t="shared" ca="1" si="1005"/>
        <v>0.32524062343560184</v>
      </c>
      <c r="N5270" s="22">
        <f t="shared" ca="1" si="1005"/>
        <v>-0.62985649582258618</v>
      </c>
      <c r="O5270" s="22">
        <f t="shared" ca="1" si="1009"/>
        <v>0.32524062343560184</v>
      </c>
      <c r="P5270" s="24">
        <f t="shared" ca="1" si="1006"/>
        <v>-0.2865176302324165</v>
      </c>
      <c r="Q5270" s="22">
        <f t="shared" ca="1" si="1007"/>
        <v>189.89854077560398</v>
      </c>
      <c r="R5270" s="22">
        <f t="shared" ca="1" si="1008"/>
        <v>454.2925687099787</v>
      </c>
      <c r="S5270" s="25">
        <f t="shared" ca="1" si="1002"/>
        <v>10101461.874746429</v>
      </c>
      <c r="T5270" s="22">
        <f t="shared" ca="1" si="1003"/>
        <v>101461.8747464288</v>
      </c>
      <c r="U5270" s="22">
        <f t="shared" ca="1" si="1010"/>
        <v>283307.00939856051</v>
      </c>
      <c r="AA5270" s="26">
        <f t="shared" ca="1" si="1011"/>
        <v>189.89854077560398</v>
      </c>
      <c r="AB5270" s="26">
        <f t="shared" ca="1" si="1011"/>
        <v>454.2925687099787</v>
      </c>
      <c r="AC5270" s="26">
        <f t="shared" ca="1" si="1004"/>
        <v>14.898540775603976</v>
      </c>
      <c r="AD5270" s="26">
        <f t="shared" ca="1" si="1012"/>
        <v>0</v>
      </c>
      <c r="AE5270" s="27">
        <f t="shared" ca="1" si="1013"/>
        <v>-181845.1346521317</v>
      </c>
    </row>
    <row r="5271" spans="12:31" x14ac:dyDescent="0.2">
      <c r="L5271" s="21">
        <v>5266</v>
      </c>
      <c r="M5271" s="22">
        <f t="shared" ca="1" si="1005"/>
        <v>-2.6884316550926015</v>
      </c>
      <c r="N5271" s="22">
        <f t="shared" ca="1" si="1005"/>
        <v>-0.8492192603684896</v>
      </c>
      <c r="O5271" s="22">
        <f t="shared" ca="1" si="1009"/>
        <v>-2.6884316550926015</v>
      </c>
      <c r="P5271" s="24">
        <f t="shared" ca="1" si="1006"/>
        <v>-2.3477511213872484</v>
      </c>
      <c r="Q5271" s="22">
        <f t="shared" ca="1" si="1007"/>
        <v>67.481623890579101</v>
      </c>
      <c r="R5271" s="22">
        <f t="shared" ca="1" si="1008"/>
        <v>322.98030105286392</v>
      </c>
      <c r="S5271" s="25">
        <f t="shared" ca="1" si="1002"/>
        <v>5282927.8161914228</v>
      </c>
      <c r="T5271" s="22">
        <f t="shared" ca="1" si="1003"/>
        <v>0</v>
      </c>
      <c r="U5271" s="22">
        <f t="shared" ca="1" si="1010"/>
        <v>5760.9421930210665</v>
      </c>
      <c r="AA5271" s="26">
        <f t="shared" ca="1" si="1011"/>
        <v>67.481623890579101</v>
      </c>
      <c r="AB5271" s="26">
        <f t="shared" ca="1" si="1011"/>
        <v>322.98030105286392</v>
      </c>
      <c r="AC5271" s="26">
        <f t="shared" ca="1" si="1004"/>
        <v>0</v>
      </c>
      <c r="AD5271" s="26">
        <f t="shared" ca="1" si="1012"/>
        <v>0</v>
      </c>
      <c r="AE5271" s="27">
        <f t="shared" ca="1" si="1013"/>
        <v>-5760.9421930210665</v>
      </c>
    </row>
    <row r="5272" spans="12:31" x14ac:dyDescent="0.2">
      <c r="L5272" s="21">
        <v>5267</v>
      </c>
      <c r="M5272" s="22">
        <f t="shared" ca="1" si="1005"/>
        <v>0.1082449097667654</v>
      </c>
      <c r="N5272" s="22">
        <f t="shared" ca="1" si="1005"/>
        <v>2.075827708012866</v>
      </c>
      <c r="O5272" s="22">
        <f t="shared" ca="1" si="1009"/>
        <v>0.1082449097667654</v>
      </c>
      <c r="P5272" s="24">
        <f t="shared" ca="1" si="1006"/>
        <v>1.6845533366172547</v>
      </c>
      <c r="Q5272" s="22">
        <f t="shared" ca="1" si="1007"/>
        <v>176.26567234519624</v>
      </c>
      <c r="R5272" s="22">
        <f t="shared" ca="1" si="1008"/>
        <v>629.52709903584059</v>
      </c>
      <c r="S5272" s="25">
        <f t="shared" ca="1" si="1002"/>
        <v>11554941.227095909</v>
      </c>
      <c r="T5272" s="22">
        <f t="shared" ca="1" si="1003"/>
        <v>1554941.2270959094</v>
      </c>
      <c r="U5272" s="22">
        <f t="shared" ca="1" si="1010"/>
        <v>1411040.6573123662</v>
      </c>
      <c r="AA5272" s="26">
        <f t="shared" ca="1" si="1011"/>
        <v>176.26567234519624</v>
      </c>
      <c r="AB5272" s="26">
        <f t="shared" ca="1" si="1011"/>
        <v>629.52709903584059</v>
      </c>
      <c r="AC5272" s="26">
        <f t="shared" ca="1" si="1004"/>
        <v>1.2656723451962364</v>
      </c>
      <c r="AD5272" s="26">
        <f t="shared" ca="1" si="1012"/>
        <v>149.52709903584059</v>
      </c>
      <c r="AE5272" s="27">
        <f t="shared" ca="1" si="1013"/>
        <v>143900.56978354324</v>
      </c>
    </row>
    <row r="5273" spans="12:31" x14ac:dyDescent="0.2">
      <c r="L5273" s="21">
        <v>5268</v>
      </c>
      <c r="M5273" s="22">
        <f t="shared" ca="1" si="1005"/>
        <v>1.077676486093518</v>
      </c>
      <c r="N5273" s="22">
        <f t="shared" ca="1" si="1005"/>
        <v>-0.74876226987366878</v>
      </c>
      <c r="O5273" s="22">
        <f t="shared" ca="1" si="1009"/>
        <v>1.077676486093518</v>
      </c>
      <c r="P5273" s="24">
        <f t="shared" ca="1" si="1006"/>
        <v>9.2860912461864675E-2</v>
      </c>
      <c r="Q5273" s="22">
        <f t="shared" ca="1" si="1007"/>
        <v>245.87207528053278</v>
      </c>
      <c r="R5273" s="22">
        <f t="shared" ca="1" si="1008"/>
        <v>483.73222393421827</v>
      </c>
      <c r="S5273" s="25">
        <f t="shared" ca="1" si="1002"/>
        <v>11983912.184016496</v>
      </c>
      <c r="T5273" s="22">
        <f t="shared" ca="1" si="1003"/>
        <v>1983912.1840164959</v>
      </c>
      <c r="U5273" s="22">
        <f t="shared" ca="1" si="1010"/>
        <v>1924034.5363292154</v>
      </c>
      <c r="AA5273" s="26">
        <f t="shared" ca="1" si="1011"/>
        <v>245.87207528053278</v>
      </c>
      <c r="AB5273" s="26">
        <f t="shared" ca="1" si="1011"/>
        <v>483.73222393421827</v>
      </c>
      <c r="AC5273" s="26">
        <f t="shared" ca="1" si="1004"/>
        <v>70.872075280532783</v>
      </c>
      <c r="AD5273" s="26">
        <f t="shared" ca="1" si="1012"/>
        <v>3.7322239342182684</v>
      </c>
      <c r="AE5273" s="27">
        <f t="shared" ca="1" si="1013"/>
        <v>59877.647687280551</v>
      </c>
    </row>
    <row r="5274" spans="12:31" x14ac:dyDescent="0.2">
      <c r="L5274" s="21">
        <v>5269</v>
      </c>
      <c r="M5274" s="22">
        <f t="shared" ca="1" si="1005"/>
        <v>1.2824600496560006</v>
      </c>
      <c r="N5274" s="22">
        <f t="shared" ca="1" si="1005"/>
        <v>-2.0350602117663952</v>
      </c>
      <c r="O5274" s="22">
        <f t="shared" ca="1" si="1009"/>
        <v>1.2824600496560006</v>
      </c>
      <c r="P5274" s="24">
        <f t="shared" ca="1" si="1006"/>
        <v>-0.78045261208231542</v>
      </c>
      <c r="Q5274" s="22">
        <f t="shared" ca="1" si="1007"/>
        <v>263.78024714085007</v>
      </c>
      <c r="R5274" s="22">
        <f t="shared" ca="1" si="1008"/>
        <v>418.63162481452514</v>
      </c>
      <c r="S5274" s="25">
        <f t="shared" ca="1" si="1002"/>
        <v>11805069.680412274</v>
      </c>
      <c r="T5274" s="22">
        <f t="shared" ca="1" si="1003"/>
        <v>1805069.6804122739</v>
      </c>
      <c r="U5274" s="22">
        <f t="shared" ca="1" si="1010"/>
        <v>2414839.1562879174</v>
      </c>
      <c r="AA5274" s="26">
        <f t="shared" ca="1" si="1011"/>
        <v>263.78024714085007</v>
      </c>
      <c r="AB5274" s="26">
        <f t="shared" ca="1" si="1011"/>
        <v>418.63162481452514</v>
      </c>
      <c r="AC5274" s="26">
        <f t="shared" ca="1" si="1004"/>
        <v>88.780247140850065</v>
      </c>
      <c r="AD5274" s="26">
        <f t="shared" ca="1" si="1012"/>
        <v>0</v>
      </c>
      <c r="AE5274" s="27">
        <f t="shared" ca="1" si="1013"/>
        <v>-609769.47587564355</v>
      </c>
    </row>
    <row r="5275" spans="12:31" x14ac:dyDescent="0.2">
      <c r="L5275" s="21">
        <v>5270</v>
      </c>
      <c r="M5275" s="22">
        <f t="shared" ca="1" si="1005"/>
        <v>-0.70840788154608947</v>
      </c>
      <c r="N5275" s="22">
        <f t="shared" ca="1" si="1005"/>
        <v>0.22197689616398314</v>
      </c>
      <c r="O5275" s="22">
        <f t="shared" ca="1" si="1009"/>
        <v>-0.70840788154608947</v>
      </c>
      <c r="P5275" s="24">
        <f t="shared" ca="1" si="1006"/>
        <v>-0.271489226979576</v>
      </c>
      <c r="Q5275" s="22">
        <f t="shared" ca="1" si="1007"/>
        <v>133.16971500892629</v>
      </c>
      <c r="R5275" s="22">
        <f t="shared" ca="1" si="1008"/>
        <v>455.42394477572577</v>
      </c>
      <c r="S5275" s="25">
        <f t="shared" ca="1" si="1002"/>
        <v>8518219.8357601464</v>
      </c>
      <c r="T5275" s="22">
        <f t="shared" ca="1" si="1003"/>
        <v>0</v>
      </c>
      <c r="U5275" s="22">
        <f t="shared" ca="1" si="1010"/>
        <v>-98361.634096237482</v>
      </c>
      <c r="AA5275" s="26">
        <f t="shared" ca="1" si="1011"/>
        <v>133.16971500892629</v>
      </c>
      <c r="AB5275" s="26">
        <f t="shared" ca="1" si="1011"/>
        <v>455.42394477572577</v>
      </c>
      <c r="AC5275" s="26">
        <f t="shared" ca="1" si="1004"/>
        <v>0</v>
      </c>
      <c r="AD5275" s="26">
        <f t="shared" ca="1" si="1012"/>
        <v>0</v>
      </c>
      <c r="AE5275" s="27">
        <f t="shared" ca="1" si="1013"/>
        <v>98361.634096237482</v>
      </c>
    </row>
    <row r="5276" spans="12:31" x14ac:dyDescent="0.2">
      <c r="L5276" s="21">
        <v>5271</v>
      </c>
      <c r="M5276" s="22">
        <f t="shared" ca="1" si="1005"/>
        <v>-1.4424328774061708</v>
      </c>
      <c r="N5276" s="22">
        <f t="shared" ca="1" si="1005"/>
        <v>-1.479289384888929</v>
      </c>
      <c r="O5276" s="22">
        <f t="shared" ca="1" si="1009"/>
        <v>-1.4424328774061708</v>
      </c>
      <c r="P5276" s="24">
        <f t="shared" ca="1" si="1006"/>
        <v>-2.0568688374520105</v>
      </c>
      <c r="Q5276" s="22">
        <f t="shared" ca="1" si="1007"/>
        <v>103.50538290824981</v>
      </c>
      <c r="R5276" s="22">
        <f t="shared" ca="1" si="1008"/>
        <v>338.91000532440455</v>
      </c>
      <c r="S5276" s="25">
        <f t="shared" ca="1" si="1002"/>
        <v>6462819.0324245766</v>
      </c>
      <c r="T5276" s="22">
        <f t="shared" ca="1" si="1003"/>
        <v>0</v>
      </c>
      <c r="U5276" s="22">
        <f t="shared" ca="1" si="1010"/>
        <v>-38199.124249515298</v>
      </c>
      <c r="AA5276" s="26">
        <f t="shared" ca="1" si="1011"/>
        <v>103.50538290824981</v>
      </c>
      <c r="AB5276" s="26">
        <f t="shared" ca="1" si="1011"/>
        <v>338.91000532440455</v>
      </c>
      <c r="AC5276" s="26">
        <f t="shared" ca="1" si="1004"/>
        <v>0</v>
      </c>
      <c r="AD5276" s="26">
        <f t="shared" ca="1" si="1012"/>
        <v>0</v>
      </c>
      <c r="AE5276" s="27">
        <f t="shared" ca="1" si="1013"/>
        <v>38199.124249515298</v>
      </c>
    </row>
    <row r="5277" spans="12:31" x14ac:dyDescent="0.2">
      <c r="L5277" s="21">
        <v>5272</v>
      </c>
      <c r="M5277" s="22">
        <f t="shared" ca="1" si="1005"/>
        <v>-0.70209850342144564</v>
      </c>
      <c r="N5277" s="22">
        <f t="shared" ca="1" si="1005"/>
        <v>-1.364559331705637</v>
      </c>
      <c r="O5277" s="22">
        <f t="shared" ca="1" si="1009"/>
        <v>-0.70209850342144564</v>
      </c>
      <c r="P5277" s="24">
        <f t="shared" ca="1" si="1006"/>
        <v>-1.503125682049421</v>
      </c>
      <c r="Q5277" s="22">
        <f t="shared" ca="1" si="1007"/>
        <v>133.45848592593183</v>
      </c>
      <c r="R5277" s="22">
        <f t="shared" ca="1" si="1008"/>
        <v>371.43852590002211</v>
      </c>
      <c r="S5277" s="25">
        <f t="shared" ca="1" si="1002"/>
        <v>7646004.3357493822</v>
      </c>
      <c r="T5277" s="22">
        <f t="shared" ca="1" si="1003"/>
        <v>0</v>
      </c>
      <c r="U5277" s="22">
        <f t="shared" ca="1" si="1010"/>
        <v>-79220.166114423744</v>
      </c>
      <c r="AA5277" s="26">
        <f t="shared" ca="1" si="1011"/>
        <v>133.45848592593183</v>
      </c>
      <c r="AB5277" s="26">
        <f t="shared" ca="1" si="1011"/>
        <v>371.43852590002211</v>
      </c>
      <c r="AC5277" s="26">
        <f t="shared" ca="1" si="1004"/>
        <v>0</v>
      </c>
      <c r="AD5277" s="26">
        <f t="shared" ca="1" si="1012"/>
        <v>0</v>
      </c>
      <c r="AE5277" s="27">
        <f t="shared" ca="1" si="1013"/>
        <v>79220.166114423744</v>
      </c>
    </row>
    <row r="5278" spans="12:31" x14ac:dyDescent="0.2">
      <c r="L5278" s="21">
        <v>5273</v>
      </c>
      <c r="M5278" s="22">
        <f t="shared" ca="1" si="1005"/>
        <v>0.64516813474043477</v>
      </c>
      <c r="N5278" s="22">
        <f t="shared" ca="1" si="1005"/>
        <v>-1.3825026810677163</v>
      </c>
      <c r="O5278" s="22">
        <f t="shared" ca="1" si="1009"/>
        <v>0.64516813474043477</v>
      </c>
      <c r="P5278" s="24">
        <f t="shared" ca="1" si="1006"/>
        <v>-0.67199661972734104</v>
      </c>
      <c r="Q5278" s="22">
        <f t="shared" ca="1" si="1007"/>
        <v>211.94470010290775</v>
      </c>
      <c r="R5278" s="22">
        <f t="shared" ca="1" si="1008"/>
        <v>426.21404005201845</v>
      </c>
      <c r="S5278" s="25">
        <f t="shared" ca="1" si="1002"/>
        <v>10427036.645318817</v>
      </c>
      <c r="T5278" s="22">
        <f t="shared" ca="1" si="1003"/>
        <v>427036.64531881735</v>
      </c>
      <c r="U5278" s="22">
        <f t="shared" ca="1" si="1010"/>
        <v>923393.35371115513</v>
      </c>
      <c r="AA5278" s="26">
        <f t="shared" ca="1" si="1011"/>
        <v>211.94470010290775</v>
      </c>
      <c r="AB5278" s="26">
        <f t="shared" ca="1" si="1011"/>
        <v>426.21404005201845</v>
      </c>
      <c r="AC5278" s="26">
        <f t="shared" ca="1" si="1004"/>
        <v>36.944700102907746</v>
      </c>
      <c r="AD5278" s="26">
        <f t="shared" ca="1" si="1012"/>
        <v>0</v>
      </c>
      <c r="AE5278" s="27">
        <f t="shared" ca="1" si="1013"/>
        <v>-496356.70839233778</v>
      </c>
    </row>
    <row r="5279" spans="12:31" x14ac:dyDescent="0.2">
      <c r="L5279" s="21">
        <v>5274</v>
      </c>
      <c r="M5279" s="22">
        <f t="shared" ca="1" si="1005"/>
        <v>-1.2422442137016116</v>
      </c>
      <c r="N5279" s="22">
        <f t="shared" ca="1" si="1005"/>
        <v>0.81732284640543162</v>
      </c>
      <c r="O5279" s="22">
        <f t="shared" ca="1" si="1009"/>
        <v>-1.2422442137016116</v>
      </c>
      <c r="P5279" s="24">
        <f t="shared" ca="1" si="1006"/>
        <v>-0.14269475996574321</v>
      </c>
      <c r="Q5279" s="22">
        <f t="shared" ca="1" si="1007"/>
        <v>110.86919759929044</v>
      </c>
      <c r="R5279" s="22">
        <f t="shared" ca="1" si="1008"/>
        <v>465.23618998537086</v>
      </c>
      <c r="S5279" s="25">
        <f t="shared" ca="1" si="1002"/>
        <v>7994025.8415235057</v>
      </c>
      <c r="T5279" s="22">
        <f t="shared" ca="1" si="1003"/>
        <v>0</v>
      </c>
      <c r="U5279" s="22">
        <f t="shared" ca="1" si="1010"/>
        <v>-75707.635195197014</v>
      </c>
      <c r="AA5279" s="26">
        <f t="shared" ca="1" si="1011"/>
        <v>110.86919759929044</v>
      </c>
      <c r="AB5279" s="26">
        <f t="shared" ca="1" si="1011"/>
        <v>465.23618998537086</v>
      </c>
      <c r="AC5279" s="26">
        <f t="shared" ca="1" si="1004"/>
        <v>0</v>
      </c>
      <c r="AD5279" s="26">
        <f t="shared" ca="1" si="1012"/>
        <v>0</v>
      </c>
      <c r="AE5279" s="27">
        <f t="shared" ca="1" si="1013"/>
        <v>75707.635195197014</v>
      </c>
    </row>
    <row r="5280" spans="12:31" x14ac:dyDescent="0.2">
      <c r="L5280" s="21">
        <v>5275</v>
      </c>
      <c r="M5280" s="22">
        <f t="shared" ca="1" si="1005"/>
        <v>0.56331822462310754</v>
      </c>
      <c r="N5280" s="22">
        <f t="shared" ca="1" si="1005"/>
        <v>0.30554598750258383</v>
      </c>
      <c r="O5280" s="22">
        <f t="shared" ca="1" si="1009"/>
        <v>0.56331822462310754</v>
      </c>
      <c r="P5280" s="24">
        <f t="shared" ca="1" si="1006"/>
        <v>0.59131320764426665</v>
      </c>
      <c r="Q5280" s="22">
        <f t="shared" ca="1" si="1007"/>
        <v>206.07191434081767</v>
      </c>
      <c r="R5280" s="22">
        <f t="shared" ca="1" si="1008"/>
        <v>525.33134999926313</v>
      </c>
      <c r="S5280" s="25">
        <f t="shared" ca="1" si="1002"/>
        <v>11300853.298127387</v>
      </c>
      <c r="T5280" s="22">
        <f t="shared" ca="1" si="1003"/>
        <v>1300853.2981273867</v>
      </c>
      <c r="U5280" s="22">
        <f t="shared" ca="1" si="1010"/>
        <v>1204624.2941109063</v>
      </c>
      <c r="AA5280" s="26">
        <f t="shared" ca="1" si="1011"/>
        <v>206.07191434081767</v>
      </c>
      <c r="AB5280" s="26">
        <f t="shared" ca="1" si="1011"/>
        <v>525.33134999926313</v>
      </c>
      <c r="AC5280" s="26">
        <f t="shared" ca="1" si="1004"/>
        <v>31.071914340817671</v>
      </c>
      <c r="AD5280" s="26">
        <f t="shared" ca="1" si="1012"/>
        <v>45.331349999263125</v>
      </c>
      <c r="AE5280" s="27">
        <f t="shared" ca="1" si="1013"/>
        <v>96229.004016480409</v>
      </c>
    </row>
    <row r="5281" spans="12:31" x14ac:dyDescent="0.2">
      <c r="L5281" s="21">
        <v>5276</v>
      </c>
      <c r="M5281" s="22">
        <f t="shared" ca="1" si="1005"/>
        <v>-0.26108011945639942</v>
      </c>
      <c r="N5281" s="22">
        <f t="shared" ca="1" si="1005"/>
        <v>-0.89603223282406952</v>
      </c>
      <c r="O5281" s="22">
        <f t="shared" ca="1" si="1009"/>
        <v>-0.26108011945639942</v>
      </c>
      <c r="P5281" s="24">
        <f t="shared" ca="1" si="1006"/>
        <v>-0.86159814084209285</v>
      </c>
      <c r="Q5281" s="22">
        <f t="shared" ca="1" si="1007"/>
        <v>155.27505020747628</v>
      </c>
      <c r="R5281" s="22">
        <f t="shared" ca="1" si="1008"/>
        <v>413.04689912073331</v>
      </c>
      <c r="S5281" s="25">
        <f t="shared" ca="1" si="1002"/>
        <v>8695581.458317345</v>
      </c>
      <c r="T5281" s="22">
        <f t="shared" ca="1" si="1003"/>
        <v>0</v>
      </c>
      <c r="U5281" s="22">
        <f t="shared" ca="1" si="1010"/>
        <v>-113250.3120049967</v>
      </c>
      <c r="AA5281" s="26">
        <f t="shared" ca="1" si="1011"/>
        <v>155.27505020747628</v>
      </c>
      <c r="AB5281" s="26">
        <f t="shared" ca="1" si="1011"/>
        <v>413.04689912073331</v>
      </c>
      <c r="AC5281" s="26">
        <f t="shared" ca="1" si="1004"/>
        <v>0</v>
      </c>
      <c r="AD5281" s="26">
        <f t="shared" ca="1" si="1012"/>
        <v>0</v>
      </c>
      <c r="AE5281" s="27">
        <f t="shared" ca="1" si="1013"/>
        <v>113250.3120049967</v>
      </c>
    </row>
    <row r="5282" spans="12:31" x14ac:dyDescent="0.2">
      <c r="L5282" s="21">
        <v>5277</v>
      </c>
      <c r="M5282" s="22">
        <f t="shared" ca="1" si="1005"/>
        <v>-2.1263893621920182</v>
      </c>
      <c r="N5282" s="22">
        <f t="shared" ca="1" si="1005"/>
        <v>0.66190584992475598</v>
      </c>
      <c r="O5282" s="22">
        <f t="shared" ca="1" si="1009"/>
        <v>-2.1263893621920182</v>
      </c>
      <c r="P5282" s="24">
        <f t="shared" ca="1" si="1006"/>
        <v>-0.81833344714419298</v>
      </c>
      <c r="Q5282" s="22">
        <f t="shared" ca="1" si="1007"/>
        <v>81.843760701100621</v>
      </c>
      <c r="R5282" s="22">
        <f t="shared" ca="1" si="1008"/>
        <v>416.01519459105992</v>
      </c>
      <c r="S5282" s="25">
        <f t="shared" ca="1" si="1002"/>
        <v>6661954.1330970377</v>
      </c>
      <c r="T5282" s="22">
        <f t="shared" ca="1" si="1003"/>
        <v>0</v>
      </c>
      <c r="U5282" s="22">
        <f t="shared" ca="1" si="1010"/>
        <v>-31854.952419559268</v>
      </c>
      <c r="AA5282" s="26">
        <f t="shared" ca="1" si="1011"/>
        <v>81.843760701100621</v>
      </c>
      <c r="AB5282" s="26">
        <f t="shared" ca="1" si="1011"/>
        <v>416.01519459105992</v>
      </c>
      <c r="AC5282" s="26">
        <f t="shared" ca="1" si="1004"/>
        <v>0</v>
      </c>
      <c r="AD5282" s="26">
        <f t="shared" ca="1" si="1012"/>
        <v>0</v>
      </c>
      <c r="AE5282" s="27">
        <f t="shared" ca="1" si="1013"/>
        <v>31854.952419559268</v>
      </c>
    </row>
    <row r="5283" spans="12:31" x14ac:dyDescent="0.2">
      <c r="L5283" s="21">
        <v>5278</v>
      </c>
      <c r="M5283" s="22">
        <f t="shared" ca="1" si="1005"/>
        <v>-0.22092734568984893</v>
      </c>
      <c r="N5283" s="22">
        <f t="shared" ca="1" si="1005"/>
        <v>-1.7609128129154357</v>
      </c>
      <c r="O5283" s="22">
        <f t="shared" ca="1" si="1009"/>
        <v>-0.22092734568984893</v>
      </c>
      <c r="P5283" s="24">
        <f t="shared" ca="1" si="1006"/>
        <v>-1.5099802634534996</v>
      </c>
      <c r="Q5283" s="22">
        <f t="shared" ca="1" si="1007"/>
        <v>157.43033677053012</v>
      </c>
      <c r="R5283" s="22">
        <f t="shared" ca="1" si="1008"/>
        <v>371.01737295035366</v>
      </c>
      <c r="S5283" s="25">
        <f t="shared" ca="1" si="1002"/>
        <v>8315630.3125793729</v>
      </c>
      <c r="T5283" s="22">
        <f t="shared" ca="1" si="1003"/>
        <v>0</v>
      </c>
      <c r="U5283" s="22">
        <f t="shared" ca="1" si="1010"/>
        <v>-105918.87971046619</v>
      </c>
      <c r="AA5283" s="26">
        <f t="shared" ca="1" si="1011"/>
        <v>157.43033677053012</v>
      </c>
      <c r="AB5283" s="26">
        <f t="shared" ca="1" si="1011"/>
        <v>371.01737295035366</v>
      </c>
      <c r="AC5283" s="26">
        <f t="shared" ca="1" si="1004"/>
        <v>0</v>
      </c>
      <c r="AD5283" s="26">
        <f t="shared" ca="1" si="1012"/>
        <v>0</v>
      </c>
      <c r="AE5283" s="27">
        <f t="shared" ca="1" si="1013"/>
        <v>105918.87971046619</v>
      </c>
    </row>
    <row r="5284" spans="12:31" x14ac:dyDescent="0.2">
      <c r="L5284" s="21">
        <v>5279</v>
      </c>
      <c r="M5284" s="22">
        <f t="shared" ca="1" si="1005"/>
        <v>1.7091080494230899</v>
      </c>
      <c r="N5284" s="22">
        <f t="shared" ca="1" si="1005"/>
        <v>8.1654552704606989E-2</v>
      </c>
      <c r="O5284" s="22">
        <f t="shared" ca="1" si="1009"/>
        <v>1.7091080494230899</v>
      </c>
      <c r="P5284" s="24">
        <f t="shared" ca="1" si="1006"/>
        <v>1.1356690662031046</v>
      </c>
      <c r="Q5284" s="22">
        <f t="shared" ca="1" si="1007"/>
        <v>305.39023275605007</v>
      </c>
      <c r="R5284" s="22">
        <f t="shared" ca="1" si="1008"/>
        <v>574.85872222193382</v>
      </c>
      <c r="S5284" s="25">
        <f t="shared" ca="1" si="1002"/>
        <v>14612631.690964926</v>
      </c>
      <c r="T5284" s="22">
        <f t="shared" ca="1" si="1003"/>
        <v>4612631.690964926</v>
      </c>
      <c r="U5284" s="22">
        <f t="shared" ca="1" si="1010"/>
        <v>4564188.7949070334</v>
      </c>
      <c r="AA5284" s="26">
        <f t="shared" ca="1" si="1011"/>
        <v>305.39023275605007</v>
      </c>
      <c r="AB5284" s="26">
        <f t="shared" ca="1" si="1011"/>
        <v>574.85872222193382</v>
      </c>
      <c r="AC5284" s="26">
        <f t="shared" ca="1" si="1004"/>
        <v>130.39023275605007</v>
      </c>
      <c r="AD5284" s="26">
        <f t="shared" ca="1" si="1012"/>
        <v>94.858722221933817</v>
      </c>
      <c r="AE5284" s="27">
        <f t="shared" ca="1" si="1013"/>
        <v>48442.896057892591</v>
      </c>
    </row>
    <row r="5285" spans="12:31" x14ac:dyDescent="0.2">
      <c r="L5285" s="21">
        <v>5280</v>
      </c>
      <c r="M5285" s="22">
        <f t="shared" ca="1" si="1005"/>
        <v>-1.5818685434791862</v>
      </c>
      <c r="N5285" s="22">
        <f t="shared" ca="1" si="1005"/>
        <v>1.6758670964820443</v>
      </c>
      <c r="O5285" s="22">
        <f t="shared" ca="1" si="1009"/>
        <v>-1.5818685434791862</v>
      </c>
      <c r="P5285" s="24">
        <f t="shared" ca="1" si="1006"/>
        <v>0.3129023521183979</v>
      </c>
      <c r="Q5285" s="22">
        <f t="shared" ca="1" si="1007"/>
        <v>98.667287984160481</v>
      </c>
      <c r="R5285" s="22">
        <f t="shared" ca="1" si="1008"/>
        <v>501.6737745683493</v>
      </c>
      <c r="S5285" s="25">
        <f t="shared" ca="1" si="1002"/>
        <v>8032871.3085640613</v>
      </c>
      <c r="T5285" s="22">
        <f t="shared" ca="1" si="1003"/>
        <v>0</v>
      </c>
      <c r="U5285" s="22">
        <f t="shared" ca="1" si="1010"/>
        <v>155627.27971796721</v>
      </c>
      <c r="AA5285" s="26">
        <f t="shared" ca="1" si="1011"/>
        <v>98.667287984160481</v>
      </c>
      <c r="AB5285" s="26">
        <f t="shared" ca="1" si="1011"/>
        <v>501.6737745683493</v>
      </c>
      <c r="AC5285" s="26">
        <f t="shared" ca="1" si="1004"/>
        <v>0</v>
      </c>
      <c r="AD5285" s="26">
        <f t="shared" ca="1" si="1012"/>
        <v>21.673774568349302</v>
      </c>
      <c r="AE5285" s="27">
        <f t="shared" ca="1" si="1013"/>
        <v>-155627.27971796721</v>
      </c>
    </row>
    <row r="5286" spans="12:31" x14ac:dyDescent="0.2">
      <c r="L5286" s="21">
        <v>5281</v>
      </c>
      <c r="M5286" s="22">
        <f t="shared" ca="1" si="1005"/>
        <v>-0.53986097094956742</v>
      </c>
      <c r="N5286" s="22">
        <f t="shared" ca="1" si="1005"/>
        <v>-1.1169395836144314</v>
      </c>
      <c r="O5286" s="22">
        <f t="shared" ca="1" si="1009"/>
        <v>-0.53986097094956742</v>
      </c>
      <c r="P5286" s="24">
        <f t="shared" ca="1" si="1006"/>
        <v>-1.2085123168562437</v>
      </c>
      <c r="Q5286" s="22">
        <f t="shared" ca="1" si="1007"/>
        <v>141.10281517876814</v>
      </c>
      <c r="R5286" s="22">
        <f t="shared" ca="1" si="1008"/>
        <v>389.99899613223738</v>
      </c>
      <c r="S5286" s="25">
        <f t="shared" ca="1" si="1002"/>
        <v>8055498.4346547145</v>
      </c>
      <c r="T5286" s="22">
        <f t="shared" ca="1" si="1003"/>
        <v>0</v>
      </c>
      <c r="U5286" s="22">
        <f t="shared" ca="1" si="1010"/>
        <v>-92066.714555828163</v>
      </c>
      <c r="AA5286" s="26">
        <f t="shared" ca="1" si="1011"/>
        <v>141.10281517876814</v>
      </c>
      <c r="AB5286" s="26">
        <f t="shared" ca="1" si="1011"/>
        <v>389.99899613223738</v>
      </c>
      <c r="AC5286" s="26">
        <f t="shared" ca="1" si="1004"/>
        <v>0</v>
      </c>
      <c r="AD5286" s="26">
        <f t="shared" ca="1" si="1012"/>
        <v>0</v>
      </c>
      <c r="AE5286" s="27">
        <f t="shared" ca="1" si="1013"/>
        <v>92066.714555828163</v>
      </c>
    </row>
    <row r="5287" spans="12:31" x14ac:dyDescent="0.2">
      <c r="L5287" s="21">
        <v>5282</v>
      </c>
      <c r="M5287" s="22">
        <f t="shared" ca="1" si="1005"/>
        <v>-2.2295143716857726E-2</v>
      </c>
      <c r="N5287" s="22">
        <f t="shared" ca="1" si="1005"/>
        <v>0.43030377298366301</v>
      </c>
      <c r="O5287" s="22">
        <f t="shared" ca="1" si="1009"/>
        <v>-2.2295143716857726E-2</v>
      </c>
      <c r="P5287" s="24">
        <f t="shared" ca="1" si="1006"/>
        <v>0.32113537697617928</v>
      </c>
      <c r="Q5287" s="22">
        <f t="shared" ca="1" si="1007"/>
        <v>168.54051838422339</v>
      </c>
      <c r="R5287" s="22">
        <f t="shared" ca="1" si="1008"/>
        <v>502.35783589519207</v>
      </c>
      <c r="S5287" s="25">
        <f t="shared" ca="1" si="1002"/>
        <v>10004737.131780997</v>
      </c>
      <c r="T5287" s="22">
        <f t="shared" ca="1" si="1003"/>
        <v>4737.1317809969187</v>
      </c>
      <c r="U5287" s="22">
        <f t="shared" ca="1" si="1010"/>
        <v>84500.108524430281</v>
      </c>
      <c r="AA5287" s="26">
        <f t="shared" ca="1" si="1011"/>
        <v>168.54051838422339</v>
      </c>
      <c r="AB5287" s="26">
        <f t="shared" ca="1" si="1011"/>
        <v>502.35783589519207</v>
      </c>
      <c r="AC5287" s="26">
        <f t="shared" ca="1" si="1004"/>
        <v>0</v>
      </c>
      <c r="AD5287" s="26">
        <f t="shared" ca="1" si="1012"/>
        <v>22.357835895192068</v>
      </c>
      <c r="AE5287" s="27">
        <f t="shared" ca="1" si="1013"/>
        <v>-79762.976743433363</v>
      </c>
    </row>
    <row r="5288" spans="12:31" x14ac:dyDescent="0.2">
      <c r="L5288" s="21">
        <v>5283</v>
      </c>
      <c r="M5288" s="22">
        <f t="shared" ca="1" si="1005"/>
        <v>-0.69754361252500019</v>
      </c>
      <c r="N5288" s="22">
        <f t="shared" ca="1" si="1005"/>
        <v>-0.73172512757413521</v>
      </c>
      <c r="O5288" s="22">
        <f t="shared" ca="1" si="1009"/>
        <v>-0.69754361252500019</v>
      </c>
      <c r="P5288" s="24">
        <f t="shared" ca="1" si="1006"/>
        <v>-1.0074173495577905</v>
      </c>
      <c r="Q5288" s="22">
        <f t="shared" ca="1" si="1007"/>
        <v>133.66734567950135</v>
      </c>
      <c r="R5288" s="22">
        <f t="shared" ca="1" si="1008"/>
        <v>403.19766966240957</v>
      </c>
      <c r="S5288" s="25">
        <f t="shared" ca="1" si="1002"/>
        <v>7984776.3992175963</v>
      </c>
      <c r="T5288" s="22">
        <f t="shared" ca="1" si="1003"/>
        <v>0</v>
      </c>
      <c r="U5288" s="22">
        <f t="shared" ca="1" si="1010"/>
        <v>-86814.059099001228</v>
      </c>
      <c r="AA5288" s="26">
        <f t="shared" ca="1" si="1011"/>
        <v>133.66734567950135</v>
      </c>
      <c r="AB5288" s="26">
        <f t="shared" ca="1" si="1011"/>
        <v>403.19766966240957</v>
      </c>
      <c r="AC5288" s="26">
        <f t="shared" ca="1" si="1004"/>
        <v>0</v>
      </c>
      <c r="AD5288" s="26">
        <f t="shared" ca="1" si="1012"/>
        <v>0</v>
      </c>
      <c r="AE5288" s="27">
        <f t="shared" ca="1" si="1013"/>
        <v>86814.059099001228</v>
      </c>
    </row>
    <row r="5289" spans="12:31" x14ac:dyDescent="0.2">
      <c r="L5289" s="21">
        <v>5284</v>
      </c>
      <c r="M5289" s="22">
        <f t="shared" ca="1" si="1005"/>
        <v>0.61520771833554988</v>
      </c>
      <c r="N5289" s="22">
        <f t="shared" ca="1" si="1005"/>
        <v>0.96764778832653331</v>
      </c>
      <c r="O5289" s="22">
        <f t="shared" ca="1" si="1009"/>
        <v>0.61520771833554988</v>
      </c>
      <c r="P5289" s="24">
        <f t="shared" ca="1" si="1006"/>
        <v>1.1395068352635622</v>
      </c>
      <c r="Q5289" s="22">
        <f t="shared" ca="1" si="1007"/>
        <v>209.77584887248887</v>
      </c>
      <c r="R5289" s="22">
        <f t="shared" ca="1" si="1008"/>
        <v>575.22397723560971</v>
      </c>
      <c r="S5289" s="25">
        <f t="shared" ca="1" si="1002"/>
        <v>11927975.047980303</v>
      </c>
      <c r="T5289" s="22">
        <f t="shared" ca="1" si="1003"/>
        <v>1927975.0479803029</v>
      </c>
      <c r="U5289" s="22">
        <f t="shared" ca="1" si="1010"/>
        <v>1820077.8376300726</v>
      </c>
      <c r="AA5289" s="26">
        <f t="shared" ca="1" si="1011"/>
        <v>209.77584887248887</v>
      </c>
      <c r="AB5289" s="26">
        <f t="shared" ca="1" si="1011"/>
        <v>575.22397723560971</v>
      </c>
      <c r="AC5289" s="26">
        <f t="shared" ca="1" si="1004"/>
        <v>34.775848872488865</v>
      </c>
      <c r="AD5289" s="26">
        <f t="shared" ca="1" si="1012"/>
        <v>95.223977235609709</v>
      </c>
      <c r="AE5289" s="27">
        <f t="shared" ca="1" si="1013"/>
        <v>107897.21035023034</v>
      </c>
    </row>
    <row r="5290" spans="12:31" x14ac:dyDescent="0.2">
      <c r="L5290" s="21">
        <v>5285</v>
      </c>
      <c r="M5290" s="22">
        <f t="shared" ca="1" si="1005"/>
        <v>-0.62223375243243684</v>
      </c>
      <c r="N5290" s="22">
        <f t="shared" ca="1" si="1005"/>
        <v>0.96266241272175468</v>
      </c>
      <c r="O5290" s="22">
        <f t="shared" ca="1" si="1009"/>
        <v>-0.62223375243243684</v>
      </c>
      <c r="P5290" s="24">
        <f t="shared" ca="1" si="1006"/>
        <v>0.35941119525263848</v>
      </c>
      <c r="Q5290" s="22">
        <f t="shared" ca="1" si="1007"/>
        <v>137.16836542669765</v>
      </c>
      <c r="R5290" s="22">
        <f t="shared" ca="1" si="1008"/>
        <v>505.55034610731104</v>
      </c>
      <c r="S5290" s="25">
        <f t="shared" ca="1" si="1002"/>
        <v>9156078.8269647192</v>
      </c>
      <c r="T5290" s="22">
        <f t="shared" ca="1" si="1003"/>
        <v>0</v>
      </c>
      <c r="U5290" s="22">
        <f t="shared" ca="1" si="1010"/>
        <v>152138.81689069746</v>
      </c>
      <c r="AA5290" s="26">
        <f t="shared" ca="1" si="1011"/>
        <v>137.16836542669765</v>
      </c>
      <c r="AB5290" s="26">
        <f t="shared" ca="1" si="1011"/>
        <v>505.55034610731104</v>
      </c>
      <c r="AC5290" s="26">
        <f t="shared" ca="1" si="1004"/>
        <v>0</v>
      </c>
      <c r="AD5290" s="26">
        <f t="shared" ca="1" si="1012"/>
        <v>25.550346107311043</v>
      </c>
      <c r="AE5290" s="27">
        <f t="shared" ca="1" si="1013"/>
        <v>-152138.81689069746</v>
      </c>
    </row>
    <row r="5291" spans="12:31" x14ac:dyDescent="0.2">
      <c r="L5291" s="21">
        <v>5286</v>
      </c>
      <c r="M5291" s="22">
        <f t="shared" ca="1" si="1005"/>
        <v>-0.38886551719471713</v>
      </c>
      <c r="N5291" s="22">
        <f t="shared" ca="1" si="1005"/>
        <v>0.14438673026630622</v>
      </c>
      <c r="O5291" s="22">
        <f t="shared" ca="1" si="1009"/>
        <v>-0.38886551719471713</v>
      </c>
      <c r="P5291" s="24">
        <f t="shared" ca="1" si="1006"/>
        <v>-0.13147629119667881</v>
      </c>
      <c r="Q5291" s="22">
        <f t="shared" ca="1" si="1007"/>
        <v>148.6103232220633</v>
      </c>
      <c r="R5291" s="22">
        <f t="shared" ca="1" si="1008"/>
        <v>466.10081662301474</v>
      </c>
      <c r="S5291" s="25">
        <f t="shared" ca="1" si="1002"/>
        <v>9064293.8282004166</v>
      </c>
      <c r="T5291" s="22">
        <f t="shared" ca="1" si="1003"/>
        <v>0</v>
      </c>
      <c r="U5291" s="22">
        <f t="shared" ca="1" si="1010"/>
        <v>-118095.96891700831</v>
      </c>
      <c r="AA5291" s="26">
        <f t="shared" ca="1" si="1011"/>
        <v>148.6103232220633</v>
      </c>
      <c r="AB5291" s="26">
        <f t="shared" ca="1" si="1011"/>
        <v>466.10081662301474</v>
      </c>
      <c r="AC5291" s="26">
        <f t="shared" ca="1" si="1004"/>
        <v>0</v>
      </c>
      <c r="AD5291" s="26">
        <f t="shared" ca="1" si="1012"/>
        <v>0</v>
      </c>
      <c r="AE5291" s="27">
        <f t="shared" ca="1" si="1013"/>
        <v>118095.96891700831</v>
      </c>
    </row>
    <row r="5292" spans="12:31" x14ac:dyDescent="0.2">
      <c r="L5292" s="21">
        <v>5287</v>
      </c>
      <c r="M5292" s="22">
        <f t="shared" ca="1" si="1005"/>
        <v>-1.0381614284083445</v>
      </c>
      <c r="N5292" s="22">
        <f t="shared" ca="1" si="1005"/>
        <v>0.37759013710259542</v>
      </c>
      <c r="O5292" s="22">
        <f t="shared" ca="1" si="1009"/>
        <v>-1.0381614284083445</v>
      </c>
      <c r="P5292" s="24">
        <f t="shared" ca="1" si="1006"/>
        <v>-0.35714299888161827</v>
      </c>
      <c r="Q5292" s="22">
        <f t="shared" ca="1" si="1007"/>
        <v>118.91577834942785</v>
      </c>
      <c r="R5292" s="22">
        <f t="shared" ca="1" si="1008"/>
        <v>449.01323788420365</v>
      </c>
      <c r="S5292" s="25">
        <f t="shared" ca="1" si="1002"/>
        <v>8050230.615131435</v>
      </c>
      <c r="T5292" s="22">
        <f t="shared" ca="1" si="1003"/>
        <v>0</v>
      </c>
      <c r="U5292" s="22">
        <f t="shared" ca="1" si="1010"/>
        <v>-80942.506010950776</v>
      </c>
      <c r="AA5292" s="26">
        <f t="shared" ca="1" si="1011"/>
        <v>118.91577834942785</v>
      </c>
      <c r="AB5292" s="26">
        <f t="shared" ca="1" si="1011"/>
        <v>449.01323788420365</v>
      </c>
      <c r="AC5292" s="26">
        <f t="shared" ca="1" si="1004"/>
        <v>0</v>
      </c>
      <c r="AD5292" s="26">
        <f t="shared" ca="1" si="1012"/>
        <v>0</v>
      </c>
      <c r="AE5292" s="27">
        <f t="shared" ca="1" si="1013"/>
        <v>80942.506010950776</v>
      </c>
    </row>
    <row r="5293" spans="12:31" x14ac:dyDescent="0.2">
      <c r="L5293" s="21">
        <v>5288</v>
      </c>
      <c r="M5293" s="22">
        <f t="shared" ca="1" si="1005"/>
        <v>0.22563489866059802</v>
      </c>
      <c r="N5293" s="22">
        <f t="shared" ca="1" si="1005"/>
        <v>-0.40917001337348136</v>
      </c>
      <c r="O5293" s="22">
        <f t="shared" ca="1" si="1009"/>
        <v>0.22563489866059802</v>
      </c>
      <c r="P5293" s="24">
        <f t="shared" ca="1" si="1006"/>
        <v>-0.17712696785500368</v>
      </c>
      <c r="Q5293" s="22">
        <f t="shared" ca="1" si="1007"/>
        <v>183.51454632901206</v>
      </c>
      <c r="R5293" s="22">
        <f t="shared" ca="1" si="1008"/>
        <v>462.5924437858082</v>
      </c>
      <c r="S5293" s="25">
        <f t="shared" ca="1" si="1002"/>
        <v>10008956.009442002</v>
      </c>
      <c r="T5293" s="22">
        <f t="shared" ca="1" si="1003"/>
        <v>8956.0094420015812</v>
      </c>
      <c r="U5293" s="22">
        <f t="shared" ca="1" si="1010"/>
        <v>97915.467351209256</v>
      </c>
      <c r="AA5293" s="26">
        <f t="shared" ca="1" si="1011"/>
        <v>183.51454632901206</v>
      </c>
      <c r="AB5293" s="26">
        <f t="shared" ca="1" si="1011"/>
        <v>462.5924437858082</v>
      </c>
      <c r="AC5293" s="26">
        <f t="shared" ca="1" si="1004"/>
        <v>8.5145463290120631</v>
      </c>
      <c r="AD5293" s="26">
        <f t="shared" ca="1" si="1012"/>
        <v>0</v>
      </c>
      <c r="AE5293" s="27">
        <f t="shared" ca="1" si="1013"/>
        <v>-88959.457909207675</v>
      </c>
    </row>
    <row r="5294" spans="12:31" x14ac:dyDescent="0.2">
      <c r="L5294" s="21">
        <v>5289</v>
      </c>
      <c r="M5294" s="22">
        <f t="shared" ca="1" si="1005"/>
        <v>0.62534531911219815</v>
      </c>
      <c r="N5294" s="22">
        <f t="shared" ca="1" si="1005"/>
        <v>-1.2814646476847844</v>
      </c>
      <c r="O5294" s="22">
        <f t="shared" ca="1" si="1009"/>
        <v>0.62534531911219815</v>
      </c>
      <c r="P5294" s="24">
        <f t="shared" ca="1" si="1006"/>
        <v>-0.60574252338809031</v>
      </c>
      <c r="Q5294" s="22">
        <f t="shared" ca="1" si="1007"/>
        <v>210.50721968468795</v>
      </c>
      <c r="R5294" s="22">
        <f t="shared" ca="1" si="1008"/>
        <v>430.91343659773025</v>
      </c>
      <c r="S5294" s="25">
        <f t="shared" ref="S5294:S5357" ca="1" si="1014">SUMPRODUCT(Q5294:R5294,$C$19:$D$19)</f>
        <v>10435876.645511463</v>
      </c>
      <c r="T5294" s="22">
        <f t="shared" ref="T5294:T5357" ca="1" si="1015">MAX(S5294-$C$7,0)</f>
        <v>435876.64551146328</v>
      </c>
      <c r="U5294" s="22">
        <f t="shared" ca="1" si="1010"/>
        <v>880992.85078105575</v>
      </c>
      <c r="AA5294" s="26">
        <f t="shared" ca="1" si="1011"/>
        <v>210.50721968468795</v>
      </c>
      <c r="AB5294" s="26">
        <f t="shared" ca="1" si="1011"/>
        <v>430.91343659773025</v>
      </c>
      <c r="AC5294" s="26">
        <f t="shared" ref="AC5294:AC5357" ca="1" si="1016">MAX(AA5294-$X$10,0)</f>
        <v>35.507219684687954</v>
      </c>
      <c r="AD5294" s="26">
        <f t="shared" ca="1" si="1012"/>
        <v>0</v>
      </c>
      <c r="AE5294" s="27">
        <f t="shared" ca="1" si="1013"/>
        <v>-445116.20526959246</v>
      </c>
    </row>
    <row r="5295" spans="12:31" x14ac:dyDescent="0.2">
      <c r="L5295" s="21">
        <v>5290</v>
      </c>
      <c r="M5295" s="22">
        <f t="shared" ref="M5295:N5358" ca="1" si="1017">_xlfn.NORM.S.INV(RAND())</f>
        <v>-1.0436452848110711E-2</v>
      </c>
      <c r="N5295" s="22">
        <f t="shared" ca="1" si="1017"/>
        <v>-0.9368339749205109</v>
      </c>
      <c r="O5295" s="22">
        <f t="shared" ca="1" si="1009"/>
        <v>-1.0436452848110711E-2</v>
      </c>
      <c r="P5295" s="24">
        <f t="shared" ca="1" si="1006"/>
        <v>-0.73615264641471589</v>
      </c>
      <c r="Q5295" s="22">
        <f t="shared" ca="1" si="1007"/>
        <v>169.22808758329299</v>
      </c>
      <c r="R5295" s="22">
        <f t="shared" ca="1" si="1008"/>
        <v>421.71230634527757</v>
      </c>
      <c r="S5295" s="25">
        <f t="shared" ca="1" si="1014"/>
        <v>9178743.7617782317</v>
      </c>
      <c r="T5295" s="22">
        <f t="shared" ca="1" si="1015"/>
        <v>0</v>
      </c>
      <c r="U5295" s="22">
        <f t="shared" ca="1" si="1010"/>
        <v>-130855.631585008</v>
      </c>
      <c r="AA5295" s="26">
        <f t="shared" ca="1" si="1011"/>
        <v>169.22808758329299</v>
      </c>
      <c r="AB5295" s="26">
        <f t="shared" ca="1" si="1011"/>
        <v>421.71230634527757</v>
      </c>
      <c r="AC5295" s="26">
        <f t="shared" ca="1" si="1016"/>
        <v>0</v>
      </c>
      <c r="AD5295" s="26">
        <f t="shared" ca="1" si="1012"/>
        <v>0</v>
      </c>
      <c r="AE5295" s="27">
        <f t="shared" ca="1" si="1013"/>
        <v>130855.631585008</v>
      </c>
    </row>
    <row r="5296" spans="12:31" x14ac:dyDescent="0.2">
      <c r="L5296" s="21">
        <v>5291</v>
      </c>
      <c r="M5296" s="22">
        <f t="shared" ca="1" si="1017"/>
        <v>-1.2517291801113355</v>
      </c>
      <c r="N5296" s="22">
        <f t="shared" ca="1" si="1017"/>
        <v>-0.10276316918949631</v>
      </c>
      <c r="O5296" s="22">
        <f t="shared" ca="1" si="1009"/>
        <v>-1.2517291801113355</v>
      </c>
      <c r="P5296" s="24">
        <f t="shared" ca="1" si="1006"/>
        <v>-0.86520725710251334</v>
      </c>
      <c r="Q5296" s="22">
        <f t="shared" ca="1" si="1007"/>
        <v>110.50875943221359</v>
      </c>
      <c r="R5296" s="22">
        <f t="shared" ca="1" si="1008"/>
        <v>412.80024474564664</v>
      </c>
      <c r="S5296" s="25">
        <f t="shared" ca="1" si="1014"/>
        <v>7434257.4631388504</v>
      </c>
      <c r="T5296" s="22">
        <f t="shared" ca="1" si="1015"/>
        <v>0</v>
      </c>
      <c r="U5296" s="22">
        <f t="shared" ca="1" si="1010"/>
        <v>-63152.297286699759</v>
      </c>
      <c r="AA5296" s="26">
        <f t="shared" ca="1" si="1011"/>
        <v>110.50875943221359</v>
      </c>
      <c r="AB5296" s="26">
        <f t="shared" ca="1" si="1011"/>
        <v>412.80024474564664</v>
      </c>
      <c r="AC5296" s="26">
        <f t="shared" ca="1" si="1016"/>
        <v>0</v>
      </c>
      <c r="AD5296" s="26">
        <f t="shared" ca="1" si="1012"/>
        <v>0</v>
      </c>
      <c r="AE5296" s="27">
        <f t="shared" ca="1" si="1013"/>
        <v>63152.297286699759</v>
      </c>
    </row>
    <row r="5297" spans="12:31" x14ac:dyDescent="0.2">
      <c r="L5297" s="21">
        <v>5292</v>
      </c>
      <c r="M5297" s="22">
        <f t="shared" ca="1" si="1017"/>
        <v>2.5855285217930084</v>
      </c>
      <c r="N5297" s="22">
        <f t="shared" ca="1" si="1017"/>
        <v>-0.97377862208437416</v>
      </c>
      <c r="O5297" s="22">
        <f t="shared" ca="1" si="1009"/>
        <v>2.5855285217930084</v>
      </c>
      <c r="P5297" s="24">
        <f t="shared" ca="1" si="1006"/>
        <v>0.86345236112259149</v>
      </c>
      <c r="Q5297" s="22">
        <f t="shared" ca="1" si="1007"/>
        <v>412.59952865543607</v>
      </c>
      <c r="R5297" s="22">
        <f t="shared" ca="1" si="1008"/>
        <v>549.53383194522905</v>
      </c>
      <c r="S5297" s="25">
        <f t="shared" ca="1" si="1014"/>
        <v>17361687.173183441</v>
      </c>
      <c r="T5297" s="22">
        <f t="shared" ca="1" si="1015"/>
        <v>7361687.1731834412</v>
      </c>
      <c r="U5297" s="22">
        <f t="shared" ca="1" si="1010"/>
        <v>7386883.4944917103</v>
      </c>
      <c r="AA5297" s="26">
        <f t="shared" ca="1" si="1011"/>
        <v>412.59952865543607</v>
      </c>
      <c r="AB5297" s="26">
        <f t="shared" ca="1" si="1011"/>
        <v>549.53383194522905</v>
      </c>
      <c r="AC5297" s="26">
        <f t="shared" ca="1" si="1016"/>
        <v>237.59952865543607</v>
      </c>
      <c r="AD5297" s="26">
        <f t="shared" ca="1" si="1012"/>
        <v>69.533831945229053</v>
      </c>
      <c r="AE5297" s="27">
        <f t="shared" ca="1" si="1013"/>
        <v>-25196.321308269165</v>
      </c>
    </row>
    <row r="5298" spans="12:31" x14ac:dyDescent="0.2">
      <c r="L5298" s="21">
        <v>5293</v>
      </c>
      <c r="M5298" s="22">
        <f t="shared" ca="1" si="1017"/>
        <v>-0.83184472582705338</v>
      </c>
      <c r="N5298" s="22">
        <f t="shared" ca="1" si="1017"/>
        <v>0.23245225296025079</v>
      </c>
      <c r="O5298" s="22">
        <f t="shared" ca="1" si="1009"/>
        <v>-0.83184472582705338</v>
      </c>
      <c r="P5298" s="24">
        <f t="shared" ca="1" si="1006"/>
        <v>-0.34075956125249451</v>
      </c>
      <c r="Q5298" s="22">
        <f t="shared" ca="1" si="1007"/>
        <v>127.6442149258588</v>
      </c>
      <c r="R5298" s="22">
        <f t="shared" ca="1" si="1008"/>
        <v>450.23242794117556</v>
      </c>
      <c r="S5298" s="25">
        <f t="shared" ca="1" si="1014"/>
        <v>8308436.3449646998</v>
      </c>
      <c r="T5298" s="22">
        <f t="shared" ca="1" si="1015"/>
        <v>0</v>
      </c>
      <c r="U5298" s="22">
        <f t="shared" ca="1" si="1010"/>
        <v>-90981.921728205692</v>
      </c>
      <c r="AA5298" s="26">
        <f t="shared" ca="1" si="1011"/>
        <v>127.6442149258588</v>
      </c>
      <c r="AB5298" s="26">
        <f t="shared" ca="1" si="1011"/>
        <v>450.23242794117556</v>
      </c>
      <c r="AC5298" s="26">
        <f t="shared" ca="1" si="1016"/>
        <v>0</v>
      </c>
      <c r="AD5298" s="26">
        <f t="shared" ca="1" si="1012"/>
        <v>0</v>
      </c>
      <c r="AE5298" s="27">
        <f t="shared" ca="1" si="1013"/>
        <v>90981.921728205692</v>
      </c>
    </row>
    <row r="5299" spans="12:31" x14ac:dyDescent="0.2">
      <c r="L5299" s="21">
        <v>5294</v>
      </c>
      <c r="M5299" s="22">
        <f t="shared" ca="1" si="1017"/>
        <v>-0.63098379390228054</v>
      </c>
      <c r="N5299" s="22">
        <f t="shared" ca="1" si="1017"/>
        <v>-0.59886741806970045</v>
      </c>
      <c r="O5299" s="22">
        <f t="shared" ca="1" si="1009"/>
        <v>-0.63098379390228054</v>
      </c>
      <c r="P5299" s="24">
        <f t="shared" ca="1" si="1006"/>
        <v>-0.862196641951539</v>
      </c>
      <c r="Q5299" s="22">
        <f t="shared" ca="1" si="1007"/>
        <v>136.75692884284663</v>
      </c>
      <c r="R5299" s="22">
        <f t="shared" ca="1" si="1008"/>
        <v>413.00598614156843</v>
      </c>
      <c r="S5299" s="25">
        <f t="shared" ca="1" si="1014"/>
        <v>8174460.0719390819</v>
      </c>
      <c r="T5299" s="22">
        <f t="shared" ca="1" si="1015"/>
        <v>0</v>
      </c>
      <c r="U5299" s="22">
        <f t="shared" ca="1" si="1010"/>
        <v>-92540.822803632473</v>
      </c>
      <c r="AA5299" s="26">
        <f t="shared" ca="1" si="1011"/>
        <v>136.75692884284663</v>
      </c>
      <c r="AB5299" s="26">
        <f t="shared" ca="1" si="1011"/>
        <v>413.00598614156843</v>
      </c>
      <c r="AC5299" s="26">
        <f t="shared" ca="1" si="1016"/>
        <v>0</v>
      </c>
      <c r="AD5299" s="26">
        <f t="shared" ca="1" si="1012"/>
        <v>0</v>
      </c>
      <c r="AE5299" s="27">
        <f t="shared" ca="1" si="1013"/>
        <v>92540.822803632473</v>
      </c>
    </row>
    <row r="5300" spans="12:31" x14ac:dyDescent="0.2">
      <c r="L5300" s="21">
        <v>5295</v>
      </c>
      <c r="M5300" s="22">
        <f t="shared" ca="1" si="1017"/>
        <v>-3.267378066728855E-2</v>
      </c>
      <c r="N5300" s="22">
        <f t="shared" ca="1" si="1017"/>
        <v>1.3799770510919926</v>
      </c>
      <c r="O5300" s="22">
        <f t="shared" ca="1" si="1009"/>
        <v>-3.267378066728855E-2</v>
      </c>
      <c r="P5300" s="24">
        <f t="shared" ca="1" si="1006"/>
        <v>1.0542305367703029</v>
      </c>
      <c r="Q5300" s="22">
        <f t="shared" ca="1" si="1007"/>
        <v>167.94105573071394</v>
      </c>
      <c r="R5300" s="22">
        <f t="shared" ca="1" si="1008"/>
        <v>567.16235537465127</v>
      </c>
      <c r="S5300" s="25">
        <f t="shared" ca="1" si="1014"/>
        <v>10667162.414073311</v>
      </c>
      <c r="T5300" s="22">
        <f t="shared" ca="1" si="1015"/>
        <v>667162.41407331079</v>
      </c>
      <c r="U5300" s="22">
        <f t="shared" ca="1" si="1010"/>
        <v>746309.20146009827</v>
      </c>
      <c r="AA5300" s="26">
        <f t="shared" ca="1" si="1011"/>
        <v>167.94105573071394</v>
      </c>
      <c r="AB5300" s="26">
        <f t="shared" ca="1" si="1011"/>
        <v>567.16235537465127</v>
      </c>
      <c r="AC5300" s="26">
        <f t="shared" ca="1" si="1016"/>
        <v>0</v>
      </c>
      <c r="AD5300" s="26">
        <f t="shared" ca="1" si="1012"/>
        <v>87.16235537465127</v>
      </c>
      <c r="AE5300" s="27">
        <f t="shared" ca="1" si="1013"/>
        <v>-79146.787386787473</v>
      </c>
    </row>
    <row r="5301" spans="12:31" x14ac:dyDescent="0.2">
      <c r="L5301" s="21">
        <v>5296</v>
      </c>
      <c r="M5301" s="22">
        <f t="shared" ca="1" si="1017"/>
        <v>0.33543863238115335</v>
      </c>
      <c r="N5301" s="22">
        <f t="shared" ca="1" si="1017"/>
        <v>6.9584114616643017E-2</v>
      </c>
      <c r="O5301" s="22">
        <f t="shared" ca="1" si="1009"/>
        <v>0.33543863238115335</v>
      </c>
      <c r="P5301" s="24">
        <f t="shared" ca="1" si="1006"/>
        <v>0.26460353347186227</v>
      </c>
      <c r="Q5301" s="22">
        <f t="shared" ca="1" si="1007"/>
        <v>190.56456262200223</v>
      </c>
      <c r="R5301" s="22">
        <f t="shared" ca="1" si="1008"/>
        <v>497.67946690097045</v>
      </c>
      <c r="S5301" s="25">
        <f t="shared" ca="1" si="1014"/>
        <v>10574970.54386143</v>
      </c>
      <c r="T5301" s="22">
        <f t="shared" ca="1" si="1015"/>
        <v>574970.54386143014</v>
      </c>
      <c r="U5301" s="22">
        <f t="shared" ca="1" si="1010"/>
        <v>476856.56618694344</v>
      </c>
      <c r="AA5301" s="26">
        <f t="shared" ca="1" si="1011"/>
        <v>190.56456262200223</v>
      </c>
      <c r="AB5301" s="26">
        <f t="shared" ca="1" si="1011"/>
        <v>497.67946690097045</v>
      </c>
      <c r="AC5301" s="26">
        <f t="shared" ca="1" si="1016"/>
        <v>15.564562622002228</v>
      </c>
      <c r="AD5301" s="26">
        <f t="shared" ca="1" si="1012"/>
        <v>17.679466900970453</v>
      </c>
      <c r="AE5301" s="27">
        <f t="shared" ca="1" si="1013"/>
        <v>98113.977674486698</v>
      </c>
    </row>
    <row r="5302" spans="12:31" x14ac:dyDescent="0.2">
      <c r="L5302" s="21">
        <v>5297</v>
      </c>
      <c r="M5302" s="22">
        <f t="shared" ca="1" si="1017"/>
        <v>-1.5303796554332238E-2</v>
      </c>
      <c r="N5302" s="22">
        <f t="shared" ca="1" si="1017"/>
        <v>0.55453593337816087</v>
      </c>
      <c r="O5302" s="22">
        <f t="shared" ca="1" si="1009"/>
        <v>-1.5303796554332238E-2</v>
      </c>
      <c r="P5302" s="24">
        <f t="shared" ca="1" si="1006"/>
        <v>0.42227284311386409</v>
      </c>
      <c r="Q5302" s="22">
        <f t="shared" ca="1" si="1007"/>
        <v>168.94553932600357</v>
      </c>
      <c r="R5302" s="22">
        <f t="shared" ca="1" si="1008"/>
        <v>510.83759360005428</v>
      </c>
      <c r="S5302" s="25">
        <f t="shared" ca="1" si="1014"/>
        <v>10105010.330884337</v>
      </c>
      <c r="T5302" s="22">
        <f t="shared" ca="1" si="1015"/>
        <v>105010.33088433743</v>
      </c>
      <c r="U5302" s="22">
        <f t="shared" ca="1" si="1010"/>
        <v>170558.28501502168</v>
      </c>
      <c r="AA5302" s="26">
        <f t="shared" ca="1" si="1011"/>
        <v>168.94553932600357</v>
      </c>
      <c r="AB5302" s="26">
        <f t="shared" ca="1" si="1011"/>
        <v>510.83759360005428</v>
      </c>
      <c r="AC5302" s="26">
        <f t="shared" ca="1" si="1016"/>
        <v>0</v>
      </c>
      <c r="AD5302" s="26">
        <f t="shared" ca="1" si="1012"/>
        <v>30.837593600054277</v>
      </c>
      <c r="AE5302" s="27">
        <f t="shared" ca="1" si="1013"/>
        <v>-65547.954130684258</v>
      </c>
    </row>
    <row r="5303" spans="12:31" x14ac:dyDescent="0.2">
      <c r="L5303" s="21">
        <v>5298</v>
      </c>
      <c r="M5303" s="22">
        <f t="shared" ca="1" si="1017"/>
        <v>0.75269865482903164</v>
      </c>
      <c r="N5303" s="22">
        <f t="shared" ca="1" si="1017"/>
        <v>1.3121420062163034</v>
      </c>
      <c r="O5303" s="22">
        <f t="shared" ca="1" si="1009"/>
        <v>0.75269865482903164</v>
      </c>
      <c r="P5303" s="24">
        <f t="shared" ca="1" si="1006"/>
        <v>1.4940431620474579</v>
      </c>
      <c r="Q5303" s="22">
        <f t="shared" ca="1" si="1007"/>
        <v>219.91521366102563</v>
      </c>
      <c r="R5303" s="22">
        <f t="shared" ca="1" si="1008"/>
        <v>609.98721264794835</v>
      </c>
      <c r="S5303" s="25">
        <f t="shared" ca="1" si="1014"/>
        <v>12577461.940696513</v>
      </c>
      <c r="T5303" s="22">
        <f t="shared" ca="1" si="1015"/>
        <v>2577461.9406965133</v>
      </c>
      <c r="U5303" s="22">
        <f t="shared" ca="1" si="1010"/>
        <v>2466126.7404881297</v>
      </c>
      <c r="AA5303" s="26">
        <f t="shared" ca="1" si="1011"/>
        <v>219.91521366102563</v>
      </c>
      <c r="AB5303" s="26">
        <f t="shared" ca="1" si="1011"/>
        <v>609.98721264794835</v>
      </c>
      <c r="AC5303" s="26">
        <f t="shared" ca="1" si="1016"/>
        <v>44.915213661025632</v>
      </c>
      <c r="AD5303" s="26">
        <f t="shared" ca="1" si="1012"/>
        <v>129.98721264794835</v>
      </c>
      <c r="AE5303" s="27">
        <f t="shared" ca="1" si="1013"/>
        <v>111335.20020838361</v>
      </c>
    </row>
    <row r="5304" spans="12:31" x14ac:dyDescent="0.2">
      <c r="L5304" s="21">
        <v>5299</v>
      </c>
      <c r="M5304" s="22">
        <f t="shared" ca="1" si="1017"/>
        <v>-1.3916429211000183</v>
      </c>
      <c r="N5304" s="22">
        <f t="shared" ca="1" si="1017"/>
        <v>-0.58287705397503087</v>
      </c>
      <c r="O5304" s="22">
        <f t="shared" ca="1" si="1009"/>
        <v>-1.3916429211000183</v>
      </c>
      <c r="P5304" s="24">
        <f t="shared" ca="1" si="1006"/>
        <v>-1.3268839169496121</v>
      </c>
      <c r="Q5304" s="22">
        <f t="shared" ca="1" si="1007"/>
        <v>105.32602101134323</v>
      </c>
      <c r="R5304" s="22">
        <f t="shared" ca="1" si="1008"/>
        <v>382.43272291381481</v>
      </c>
      <c r="S5304" s="25">
        <f t="shared" ca="1" si="1014"/>
        <v>6970216.8603795562</v>
      </c>
      <c r="T5304" s="22">
        <f t="shared" ca="1" si="1015"/>
        <v>0</v>
      </c>
      <c r="U5304" s="22">
        <f t="shared" ca="1" si="1010"/>
        <v>-50321.000551402511</v>
      </c>
      <c r="AA5304" s="26">
        <f t="shared" ca="1" si="1011"/>
        <v>105.32602101134323</v>
      </c>
      <c r="AB5304" s="26">
        <f t="shared" ca="1" si="1011"/>
        <v>382.43272291381481</v>
      </c>
      <c r="AC5304" s="26">
        <f t="shared" ca="1" si="1016"/>
        <v>0</v>
      </c>
      <c r="AD5304" s="26">
        <f t="shared" ca="1" si="1012"/>
        <v>0</v>
      </c>
      <c r="AE5304" s="27">
        <f t="shared" ca="1" si="1013"/>
        <v>50321.000551402511</v>
      </c>
    </row>
    <row r="5305" spans="12:31" x14ac:dyDescent="0.2">
      <c r="L5305" s="21">
        <v>5300</v>
      </c>
      <c r="M5305" s="22">
        <f t="shared" ca="1" si="1017"/>
        <v>0.98620866276846997</v>
      </c>
      <c r="N5305" s="22">
        <f t="shared" ca="1" si="1017"/>
        <v>1.4267844425831326</v>
      </c>
      <c r="O5305" s="22">
        <f t="shared" ca="1" si="1009"/>
        <v>0.98620866276846997</v>
      </c>
      <c r="P5305" s="24">
        <f t="shared" ca="1" si="1006"/>
        <v>1.7298010839615938</v>
      </c>
      <c r="Q5305" s="22">
        <f t="shared" ca="1" si="1007"/>
        <v>238.2711321161602</v>
      </c>
      <c r="R5305" s="22">
        <f t="shared" ca="1" si="1008"/>
        <v>634.25923135096809</v>
      </c>
      <c r="S5305" s="25">
        <f t="shared" ca="1" si="1014"/>
        <v>13348012.95586304</v>
      </c>
      <c r="T5305" s="22">
        <f t="shared" ca="1" si="1015"/>
        <v>3348012.9558630399</v>
      </c>
      <c r="U5305" s="22">
        <f t="shared" ca="1" si="1010"/>
        <v>3241277.1505879909</v>
      </c>
      <c r="AA5305" s="26">
        <f t="shared" ca="1" si="1011"/>
        <v>238.2711321161602</v>
      </c>
      <c r="AB5305" s="26">
        <f t="shared" ca="1" si="1011"/>
        <v>634.25923135096809</v>
      </c>
      <c r="AC5305" s="26">
        <f t="shared" ca="1" si="1016"/>
        <v>63.271132116160203</v>
      </c>
      <c r="AD5305" s="26">
        <f t="shared" ca="1" si="1012"/>
        <v>154.25923135096809</v>
      </c>
      <c r="AE5305" s="27">
        <f t="shared" ca="1" si="1013"/>
        <v>106735.80527504906</v>
      </c>
    </row>
    <row r="5306" spans="12:31" x14ac:dyDescent="0.2">
      <c r="L5306" s="21">
        <v>5301</v>
      </c>
      <c r="M5306" s="22">
        <f t="shared" ca="1" si="1017"/>
        <v>-0.25730252474121862</v>
      </c>
      <c r="N5306" s="22">
        <f t="shared" ca="1" si="1017"/>
        <v>0.12181455013403704</v>
      </c>
      <c r="O5306" s="22">
        <f t="shared" ca="1" si="1009"/>
        <v>-0.25730252474121862</v>
      </c>
      <c r="P5306" s="24">
        <f t="shared" ca="1" si="1006"/>
        <v>-6.6529651511972723E-2</v>
      </c>
      <c r="Q5306" s="22">
        <f t="shared" ca="1" si="1007"/>
        <v>155.47655698995555</v>
      </c>
      <c r="R5306" s="22">
        <f t="shared" ca="1" si="1008"/>
        <v>471.13803851035021</v>
      </c>
      <c r="S5306" s="25">
        <f t="shared" ca="1" si="1014"/>
        <v>9310158.7491090614</v>
      </c>
      <c r="T5306" s="22">
        <f t="shared" ca="1" si="1015"/>
        <v>0</v>
      </c>
      <c r="U5306" s="22">
        <f t="shared" ca="1" si="1010"/>
        <v>-126938.62703446962</v>
      </c>
      <c r="AA5306" s="26">
        <f t="shared" ca="1" si="1011"/>
        <v>155.47655698995555</v>
      </c>
      <c r="AB5306" s="26">
        <f t="shared" ca="1" si="1011"/>
        <v>471.13803851035021</v>
      </c>
      <c r="AC5306" s="26">
        <f t="shared" ca="1" si="1016"/>
        <v>0</v>
      </c>
      <c r="AD5306" s="26">
        <f t="shared" ca="1" si="1012"/>
        <v>0</v>
      </c>
      <c r="AE5306" s="27">
        <f t="shared" ca="1" si="1013"/>
        <v>126938.62703446962</v>
      </c>
    </row>
    <row r="5307" spans="12:31" x14ac:dyDescent="0.2">
      <c r="L5307" s="21">
        <v>5302</v>
      </c>
      <c r="M5307" s="22">
        <f t="shared" ca="1" si="1017"/>
        <v>1.1047325328389266</v>
      </c>
      <c r="N5307" s="22">
        <f t="shared" ca="1" si="1017"/>
        <v>0.4445108344088553</v>
      </c>
      <c r="O5307" s="22">
        <f t="shared" ca="1" si="1009"/>
        <v>1.1047325328389266</v>
      </c>
      <c r="P5307" s="24">
        <f t="shared" ca="1" si="1006"/>
        <v>1.0391533254042564</v>
      </c>
      <c r="Q5307" s="22">
        <f t="shared" ca="1" si="1007"/>
        <v>248.16654909446822</v>
      </c>
      <c r="R5307" s="22">
        <f t="shared" ca="1" si="1008"/>
        <v>565.74882562366042</v>
      </c>
      <c r="S5307" s="25">
        <f t="shared" ca="1" si="1014"/>
        <v>12908126.217625465</v>
      </c>
      <c r="T5307" s="22">
        <f t="shared" ca="1" si="1015"/>
        <v>2908126.2176254652</v>
      </c>
      <c r="U5307" s="22">
        <f t="shared" ca="1" si="1010"/>
        <v>2826712.3678694475</v>
      </c>
      <c r="AA5307" s="26">
        <f t="shared" ca="1" si="1011"/>
        <v>248.16654909446822</v>
      </c>
      <c r="AB5307" s="26">
        <f t="shared" ca="1" si="1011"/>
        <v>565.74882562366042</v>
      </c>
      <c r="AC5307" s="26">
        <f t="shared" ca="1" si="1016"/>
        <v>73.166549094468223</v>
      </c>
      <c r="AD5307" s="26">
        <f t="shared" ca="1" si="1012"/>
        <v>85.748825623660423</v>
      </c>
      <c r="AE5307" s="27">
        <f t="shared" ca="1" si="1013"/>
        <v>81413.849756017793</v>
      </c>
    </row>
    <row r="5308" spans="12:31" x14ac:dyDescent="0.2">
      <c r="L5308" s="21">
        <v>5303</v>
      </c>
      <c r="M5308" s="22">
        <f t="shared" ca="1" si="1017"/>
        <v>-0.62534582629938873</v>
      </c>
      <c r="N5308" s="22">
        <f t="shared" ca="1" si="1017"/>
        <v>-0.52159885756984847</v>
      </c>
      <c r="O5308" s="22">
        <f t="shared" ca="1" si="1009"/>
        <v>-0.62534582629938873</v>
      </c>
      <c r="P5308" s="24">
        <f t="shared" ca="1" si="1006"/>
        <v>-0.7984833575325696</v>
      </c>
      <c r="Q5308" s="22">
        <f t="shared" ca="1" si="1007"/>
        <v>137.02189064604394</v>
      </c>
      <c r="R5308" s="22">
        <f t="shared" ca="1" si="1008"/>
        <v>417.3841949180545</v>
      </c>
      <c r="S5308" s="25">
        <f t="shared" ca="1" si="1014"/>
        <v>8227802.6523165107</v>
      </c>
      <c r="T5308" s="22">
        <f t="shared" ca="1" si="1015"/>
        <v>0</v>
      </c>
      <c r="U5308" s="22">
        <f t="shared" ca="1" si="1010"/>
        <v>-93851.68693248913</v>
      </c>
      <c r="AA5308" s="26">
        <f t="shared" ca="1" si="1011"/>
        <v>137.02189064604394</v>
      </c>
      <c r="AB5308" s="26">
        <f t="shared" ca="1" si="1011"/>
        <v>417.3841949180545</v>
      </c>
      <c r="AC5308" s="26">
        <f t="shared" ca="1" si="1016"/>
        <v>0</v>
      </c>
      <c r="AD5308" s="26">
        <f t="shared" ca="1" si="1012"/>
        <v>0</v>
      </c>
      <c r="AE5308" s="27">
        <f t="shared" ca="1" si="1013"/>
        <v>93851.68693248913</v>
      </c>
    </row>
    <row r="5309" spans="12:31" x14ac:dyDescent="0.2">
      <c r="L5309" s="21">
        <v>5304</v>
      </c>
      <c r="M5309" s="22">
        <f t="shared" ca="1" si="1017"/>
        <v>-1.001940694697657</v>
      </c>
      <c r="N5309" s="22">
        <f t="shared" ca="1" si="1017"/>
        <v>1.9366359081470672</v>
      </c>
      <c r="O5309" s="22">
        <f t="shared" ca="1" si="1009"/>
        <v>-1.001940694697657</v>
      </c>
      <c r="P5309" s="24">
        <f t="shared" ca="1" si="1006"/>
        <v>0.87976186335922668</v>
      </c>
      <c r="Q5309" s="22">
        <f t="shared" ca="1" si="1007"/>
        <v>120.40373659678818</v>
      </c>
      <c r="R5309" s="22">
        <f t="shared" ca="1" si="1008"/>
        <v>551.01921928474826</v>
      </c>
      <c r="S5309" s="25">
        <f t="shared" ca="1" si="1014"/>
        <v>9161295.7221712209</v>
      </c>
      <c r="T5309" s="22">
        <f t="shared" ca="1" si="1015"/>
        <v>0</v>
      </c>
      <c r="U5309" s="22">
        <f t="shared" ca="1" si="1010"/>
        <v>634754.48090846813</v>
      </c>
      <c r="AA5309" s="26">
        <f t="shared" ca="1" si="1011"/>
        <v>120.40373659678818</v>
      </c>
      <c r="AB5309" s="26">
        <f t="shared" ca="1" si="1011"/>
        <v>551.01921928474826</v>
      </c>
      <c r="AC5309" s="26">
        <f t="shared" ca="1" si="1016"/>
        <v>0</v>
      </c>
      <c r="AD5309" s="26">
        <f t="shared" ca="1" si="1012"/>
        <v>71.01921928474826</v>
      </c>
      <c r="AE5309" s="27">
        <f t="shared" ca="1" si="1013"/>
        <v>-634754.48090846813</v>
      </c>
    </row>
    <row r="5310" spans="12:31" x14ac:dyDescent="0.2">
      <c r="L5310" s="21">
        <v>5305</v>
      </c>
      <c r="M5310" s="22">
        <f t="shared" ca="1" si="1017"/>
        <v>0.89901185320212007</v>
      </c>
      <c r="N5310" s="22">
        <f t="shared" ca="1" si="1017"/>
        <v>-0.7466322223056655</v>
      </c>
      <c r="O5310" s="22">
        <f t="shared" ca="1" si="1009"/>
        <v>0.89901185320212007</v>
      </c>
      <c r="P5310" s="24">
        <f t="shared" ca="1" si="1006"/>
        <v>-1.7551621433900988E-2</v>
      </c>
      <c r="Q5310" s="22">
        <f t="shared" ca="1" si="1007"/>
        <v>231.24399007588056</v>
      </c>
      <c r="R5310" s="22">
        <f t="shared" ca="1" si="1008"/>
        <v>474.97271922128886</v>
      </c>
      <c r="S5310" s="25">
        <f t="shared" ca="1" si="1014"/>
        <v>11480782.55583116</v>
      </c>
      <c r="T5310" s="22">
        <f t="shared" ca="1" si="1015"/>
        <v>1480782.5558311604</v>
      </c>
      <c r="U5310" s="22">
        <f t="shared" ca="1" si="1010"/>
        <v>1466730.5120972181</v>
      </c>
      <c r="AA5310" s="26">
        <f t="shared" ca="1" si="1011"/>
        <v>231.24399007588056</v>
      </c>
      <c r="AB5310" s="26">
        <f t="shared" ca="1" si="1011"/>
        <v>474.97271922128886</v>
      </c>
      <c r="AC5310" s="26">
        <f t="shared" ca="1" si="1016"/>
        <v>56.243990075880561</v>
      </c>
      <c r="AD5310" s="26">
        <f t="shared" ca="1" si="1012"/>
        <v>0</v>
      </c>
      <c r="AE5310" s="27">
        <f t="shared" ca="1" si="1013"/>
        <v>14052.043733942322</v>
      </c>
    </row>
    <row r="5311" spans="12:31" x14ac:dyDescent="0.2">
      <c r="L5311" s="21">
        <v>5306</v>
      </c>
      <c r="M5311" s="22">
        <f t="shared" ca="1" si="1017"/>
        <v>0.62034356245517686</v>
      </c>
      <c r="N5311" s="22">
        <f t="shared" ca="1" si="1017"/>
        <v>-1.3103406264915598</v>
      </c>
      <c r="O5311" s="22">
        <f t="shared" ca="1" si="1009"/>
        <v>0.62034356245517686</v>
      </c>
      <c r="P5311" s="24">
        <f t="shared" ca="1" si="1006"/>
        <v>-0.6313685954615742</v>
      </c>
      <c r="Q5311" s="22">
        <f t="shared" ca="1" si="1007"/>
        <v>210.14605297891256</v>
      </c>
      <c r="R5311" s="22">
        <f t="shared" ca="1" si="1008"/>
        <v>429.08966812366231</v>
      </c>
      <c r="S5311" s="25">
        <f t="shared" ca="1" si="1014"/>
        <v>10406604.61893329</v>
      </c>
      <c r="T5311" s="22">
        <f t="shared" ca="1" si="1015"/>
        <v>406604.61893329024</v>
      </c>
      <c r="U5311" s="22">
        <f t="shared" ca="1" si="1010"/>
        <v>871036.04555069166</v>
      </c>
      <c r="AA5311" s="26">
        <f t="shared" ca="1" si="1011"/>
        <v>210.14605297891256</v>
      </c>
      <c r="AB5311" s="26">
        <f t="shared" ca="1" si="1011"/>
        <v>429.08966812366231</v>
      </c>
      <c r="AC5311" s="26">
        <f t="shared" ca="1" si="1016"/>
        <v>35.146052978912564</v>
      </c>
      <c r="AD5311" s="26">
        <f t="shared" ca="1" si="1012"/>
        <v>0</v>
      </c>
      <c r="AE5311" s="27">
        <f t="shared" ca="1" si="1013"/>
        <v>-464431.42661740142</v>
      </c>
    </row>
    <row r="5312" spans="12:31" x14ac:dyDescent="0.2">
      <c r="L5312" s="21">
        <v>5307</v>
      </c>
      <c r="M5312" s="22">
        <f t="shared" ca="1" si="1017"/>
        <v>-0.69163147507164291</v>
      </c>
      <c r="N5312" s="22">
        <f t="shared" ca="1" si="1017"/>
        <v>-1.5196199206427614</v>
      </c>
      <c r="O5312" s="22">
        <f t="shared" ca="1" si="1009"/>
        <v>-0.69163147507164291</v>
      </c>
      <c r="P5312" s="24">
        <f t="shared" ca="1" si="1006"/>
        <v>-1.6173211640792888</v>
      </c>
      <c r="Q5312" s="22">
        <f t="shared" ca="1" si="1007"/>
        <v>133.93892809588485</v>
      </c>
      <c r="R5312" s="22">
        <f t="shared" ca="1" si="1008"/>
        <v>364.48417680300668</v>
      </c>
      <c r="S5312" s="25">
        <f t="shared" ca="1" si="1014"/>
        <v>7586617.9214492068</v>
      </c>
      <c r="T5312" s="22">
        <f t="shared" ca="1" si="1015"/>
        <v>0</v>
      </c>
      <c r="U5312" s="22">
        <f t="shared" ca="1" si="1010"/>
        <v>-78145.492488795135</v>
      </c>
      <c r="AA5312" s="26">
        <f t="shared" ca="1" si="1011"/>
        <v>133.93892809588485</v>
      </c>
      <c r="AB5312" s="26">
        <f t="shared" ca="1" si="1011"/>
        <v>364.48417680300668</v>
      </c>
      <c r="AC5312" s="26">
        <f t="shared" ca="1" si="1016"/>
        <v>0</v>
      </c>
      <c r="AD5312" s="26">
        <f t="shared" ca="1" si="1012"/>
        <v>0</v>
      </c>
      <c r="AE5312" s="27">
        <f t="shared" ca="1" si="1013"/>
        <v>78145.492488795135</v>
      </c>
    </row>
    <row r="5313" spans="12:31" x14ac:dyDescent="0.2">
      <c r="L5313" s="21">
        <v>5308</v>
      </c>
      <c r="M5313" s="22">
        <f t="shared" ca="1" si="1017"/>
        <v>-0.54742676739988483</v>
      </c>
      <c r="N5313" s="22">
        <f t="shared" ca="1" si="1017"/>
        <v>0.72354320386656101</v>
      </c>
      <c r="O5313" s="22">
        <f t="shared" ca="1" si="1009"/>
        <v>-0.54742676739988483</v>
      </c>
      <c r="P5313" s="24">
        <f t="shared" ca="1" si="1006"/>
        <v>0.2201095605843475</v>
      </c>
      <c r="Q5313" s="22">
        <f t="shared" ca="1" si="1007"/>
        <v>140.7367845685051</v>
      </c>
      <c r="R5313" s="22">
        <f t="shared" ca="1" si="1008"/>
        <v>494.02796874611664</v>
      </c>
      <c r="S5313" s="25">
        <f t="shared" ca="1" si="1014"/>
        <v>9135638.0768940207</v>
      </c>
      <c r="T5313" s="22">
        <f t="shared" ca="1" si="1015"/>
        <v>0</v>
      </c>
      <c r="U5313" s="22">
        <f t="shared" ca="1" si="1010"/>
        <v>30598.071990802389</v>
      </c>
      <c r="AA5313" s="26">
        <f t="shared" ca="1" si="1011"/>
        <v>140.7367845685051</v>
      </c>
      <c r="AB5313" s="26">
        <f t="shared" ca="1" si="1011"/>
        <v>494.02796874611664</v>
      </c>
      <c r="AC5313" s="26">
        <f t="shared" ca="1" si="1016"/>
        <v>0</v>
      </c>
      <c r="AD5313" s="26">
        <f t="shared" ca="1" si="1012"/>
        <v>14.027968746116642</v>
      </c>
      <c r="AE5313" s="27">
        <f t="shared" ca="1" si="1013"/>
        <v>-30598.071990802389</v>
      </c>
    </row>
    <row r="5314" spans="12:31" x14ac:dyDescent="0.2">
      <c r="L5314" s="21">
        <v>5309</v>
      </c>
      <c r="M5314" s="22">
        <f t="shared" ca="1" si="1017"/>
        <v>0.8330880928646226</v>
      </c>
      <c r="N5314" s="22">
        <f t="shared" ca="1" si="1017"/>
        <v>-1.3268531559896519</v>
      </c>
      <c r="O5314" s="22">
        <f t="shared" ca="1" si="1009"/>
        <v>0.8330880928646226</v>
      </c>
      <c r="P5314" s="24">
        <f t="shared" ca="1" si="1006"/>
        <v>-0.51077975292531819</v>
      </c>
      <c r="Q5314" s="22">
        <f t="shared" ca="1" si="1007"/>
        <v>226.06913626956811</v>
      </c>
      <c r="R5314" s="22">
        <f t="shared" ca="1" si="1008"/>
        <v>437.73963788248693</v>
      </c>
      <c r="S5314" s="25">
        <f t="shared" ca="1" si="1014"/>
        <v>10944998.857911944</v>
      </c>
      <c r="T5314" s="22">
        <f t="shared" ca="1" si="1015"/>
        <v>944998.85791194439</v>
      </c>
      <c r="U5314" s="22">
        <f t="shared" ca="1" si="1010"/>
        <v>1326640.7643385306</v>
      </c>
      <c r="AA5314" s="26">
        <f t="shared" ca="1" si="1011"/>
        <v>226.06913626956811</v>
      </c>
      <c r="AB5314" s="26">
        <f t="shared" ca="1" si="1011"/>
        <v>437.73963788248693</v>
      </c>
      <c r="AC5314" s="26">
        <f t="shared" ca="1" si="1016"/>
        <v>51.069136269568105</v>
      </c>
      <c r="AD5314" s="26">
        <f t="shared" ca="1" si="1012"/>
        <v>0</v>
      </c>
      <c r="AE5314" s="27">
        <f t="shared" ca="1" si="1013"/>
        <v>-381641.90642658633</v>
      </c>
    </row>
    <row r="5315" spans="12:31" x14ac:dyDescent="0.2">
      <c r="L5315" s="21">
        <v>5310</v>
      </c>
      <c r="M5315" s="22">
        <f t="shared" ca="1" si="1017"/>
        <v>-0.11361035632570674</v>
      </c>
      <c r="N5315" s="22">
        <f t="shared" ca="1" si="1017"/>
        <v>-0.7687772866089263</v>
      </c>
      <c r="O5315" s="22">
        <f t="shared" ca="1" si="1009"/>
        <v>-0.11361035632570674</v>
      </c>
      <c r="P5315" s="24">
        <f t="shared" ca="1" si="1006"/>
        <v>-0.66998827954569906</v>
      </c>
      <c r="Q5315" s="22">
        <f t="shared" ca="1" si="1007"/>
        <v>163.3387775385043</v>
      </c>
      <c r="R5315" s="22">
        <f t="shared" ca="1" si="1008"/>
        <v>426.35573536949687</v>
      </c>
      <c r="S5315" s="25">
        <f t="shared" ca="1" si="1014"/>
        <v>9061820.5649707299</v>
      </c>
      <c r="T5315" s="22">
        <f t="shared" ca="1" si="1015"/>
        <v>0</v>
      </c>
      <c r="U5315" s="22">
        <f t="shared" ca="1" si="1010"/>
        <v>-125348.56749752403</v>
      </c>
      <c r="AA5315" s="26">
        <f t="shared" ca="1" si="1011"/>
        <v>163.3387775385043</v>
      </c>
      <c r="AB5315" s="26">
        <f t="shared" ca="1" si="1011"/>
        <v>426.35573536949687</v>
      </c>
      <c r="AC5315" s="26">
        <f t="shared" ca="1" si="1016"/>
        <v>0</v>
      </c>
      <c r="AD5315" s="26">
        <f t="shared" ca="1" si="1012"/>
        <v>0</v>
      </c>
      <c r="AE5315" s="27">
        <f t="shared" ca="1" si="1013"/>
        <v>125348.56749752403</v>
      </c>
    </row>
    <row r="5316" spans="12:31" x14ac:dyDescent="0.2">
      <c r="L5316" s="21">
        <v>5311</v>
      </c>
      <c r="M5316" s="22">
        <f t="shared" ca="1" si="1017"/>
        <v>0.34775847325535819</v>
      </c>
      <c r="N5316" s="22">
        <f t="shared" ca="1" si="1017"/>
        <v>-1.0047768955529841</v>
      </c>
      <c r="O5316" s="22">
        <f t="shared" ca="1" si="1009"/>
        <v>0.34775847325535819</v>
      </c>
      <c r="P5316" s="24">
        <f t="shared" ca="1" si="1006"/>
        <v>-0.56438074776533109</v>
      </c>
      <c r="Q5316" s="22">
        <f t="shared" ca="1" si="1007"/>
        <v>191.37227545527395</v>
      </c>
      <c r="R5316" s="22">
        <f t="shared" ca="1" si="1008"/>
        <v>433.87345813264363</v>
      </c>
      <c r="S5316" s="25">
        <f t="shared" ca="1" si="1014"/>
        <v>9928867.2293977626</v>
      </c>
      <c r="T5316" s="22">
        <f t="shared" ca="1" si="1015"/>
        <v>0</v>
      </c>
      <c r="U5316" s="22">
        <f t="shared" ca="1" si="1010"/>
        <v>330392.57822184829</v>
      </c>
      <c r="AA5316" s="26">
        <f t="shared" ca="1" si="1011"/>
        <v>191.37227545527395</v>
      </c>
      <c r="AB5316" s="26">
        <f t="shared" ca="1" si="1011"/>
        <v>433.87345813264363</v>
      </c>
      <c r="AC5316" s="26">
        <f t="shared" ca="1" si="1016"/>
        <v>16.37227545527395</v>
      </c>
      <c r="AD5316" s="26">
        <f t="shared" ca="1" si="1012"/>
        <v>0</v>
      </c>
      <c r="AE5316" s="27">
        <f t="shared" ca="1" si="1013"/>
        <v>-330392.57822184829</v>
      </c>
    </row>
    <row r="5317" spans="12:31" x14ac:dyDescent="0.2">
      <c r="L5317" s="21">
        <v>5312</v>
      </c>
      <c r="M5317" s="22">
        <f t="shared" ca="1" si="1017"/>
        <v>-1.7744799053542282</v>
      </c>
      <c r="N5317" s="22">
        <f t="shared" ca="1" si="1017"/>
        <v>-1.3321805767521293</v>
      </c>
      <c r="O5317" s="22">
        <f t="shared" ca="1" si="1009"/>
        <v>-1.7744799053542282</v>
      </c>
      <c r="P5317" s="24">
        <f t="shared" ca="1" si="1006"/>
        <v>-2.150584497889489</v>
      </c>
      <c r="Q5317" s="22">
        <f t="shared" ca="1" si="1007"/>
        <v>92.353847418861903</v>
      </c>
      <c r="R5317" s="22">
        <f t="shared" ca="1" si="1008"/>
        <v>333.69384292855034</v>
      </c>
      <c r="S5317" s="25">
        <f t="shared" ca="1" si="1014"/>
        <v>6094584.3433006238</v>
      </c>
      <c r="T5317" s="22">
        <f t="shared" ca="1" si="1015"/>
        <v>0</v>
      </c>
      <c r="U5317" s="22">
        <f t="shared" ca="1" si="1010"/>
        <v>-24524.780613393465</v>
      </c>
      <c r="AA5317" s="26">
        <f t="shared" ca="1" si="1011"/>
        <v>92.353847418861903</v>
      </c>
      <c r="AB5317" s="26">
        <f t="shared" ca="1" si="1011"/>
        <v>333.69384292855034</v>
      </c>
      <c r="AC5317" s="26">
        <f t="shared" ca="1" si="1016"/>
        <v>0</v>
      </c>
      <c r="AD5317" s="26">
        <f t="shared" ca="1" si="1012"/>
        <v>0</v>
      </c>
      <c r="AE5317" s="27">
        <f t="shared" ca="1" si="1013"/>
        <v>24524.780613393465</v>
      </c>
    </row>
    <row r="5318" spans="12:31" x14ac:dyDescent="0.2">
      <c r="L5318" s="21">
        <v>5313</v>
      </c>
      <c r="M5318" s="22">
        <f t="shared" ca="1" si="1017"/>
        <v>-1.4227573930862201</v>
      </c>
      <c r="N5318" s="22">
        <f t="shared" ca="1" si="1017"/>
        <v>-0.82140221663496538</v>
      </c>
      <c r="O5318" s="22">
        <f t="shared" ca="1" si="1009"/>
        <v>-1.4227573930862201</v>
      </c>
      <c r="P5318" s="24">
        <f t="shared" ref="P5318:P5381" ca="1" si="1018">($D$16 * M5318) + (SQRT(1 - $D$16^2) * N5318)</f>
        <v>-1.5321645278545448</v>
      </c>
      <c r="Q5318" s="22">
        <f t="shared" ref="Q5318:Q5381" ca="1" si="1019">$C$12*EXP(($C$6-$C$15-0.5*$C$13^2)*$C$8+$C$13*SQRT($C$8)*O5318)</f>
        <v>104.20691407867726</v>
      </c>
      <c r="R5318" s="22">
        <f t="shared" ref="R5318:R5381" ca="1" si="1020">$D$12*EXP(($C$6-$D$15-0.5*$D$13^2)*$C$8+$D$13*SQRT($C$8)*P5318)</f>
        <v>369.65761840665436</v>
      </c>
      <c r="S5318" s="25">
        <f t="shared" ca="1" si="1014"/>
        <v>6804841.1662027985</v>
      </c>
      <c r="T5318" s="22">
        <f t="shared" ca="1" si="1015"/>
        <v>0</v>
      </c>
      <c r="U5318" s="22">
        <f t="shared" ca="1" si="1010"/>
        <v>-46109.307377765304</v>
      </c>
      <c r="AA5318" s="26">
        <f t="shared" ca="1" si="1011"/>
        <v>104.20691407867726</v>
      </c>
      <c r="AB5318" s="26">
        <f t="shared" ca="1" si="1011"/>
        <v>369.65761840665436</v>
      </c>
      <c r="AC5318" s="26">
        <f t="shared" ca="1" si="1016"/>
        <v>0</v>
      </c>
      <c r="AD5318" s="26">
        <f t="shared" ca="1" si="1012"/>
        <v>0</v>
      </c>
      <c r="AE5318" s="27">
        <f t="shared" ca="1" si="1013"/>
        <v>46109.307377765304</v>
      </c>
    </row>
    <row r="5319" spans="12:31" x14ac:dyDescent="0.2">
      <c r="L5319" s="21">
        <v>5314</v>
      </c>
      <c r="M5319" s="22">
        <f t="shared" ca="1" si="1017"/>
        <v>0.3476768027257644</v>
      </c>
      <c r="N5319" s="22">
        <f t="shared" ca="1" si="1017"/>
        <v>6.2121795854100548E-2</v>
      </c>
      <c r="O5319" s="22">
        <f t="shared" ref="O5319:O5382" ca="1" si="1021">M5319</f>
        <v>0.3476768027257644</v>
      </c>
      <c r="P5319" s="24">
        <f t="shared" ca="1" si="1018"/>
        <v>0.26646854879902515</v>
      </c>
      <c r="Q5319" s="22">
        <f t="shared" ca="1" si="1019"/>
        <v>191.36690971949142</v>
      </c>
      <c r="R5319" s="22">
        <f t="shared" ca="1" si="1020"/>
        <v>497.83311155238118</v>
      </c>
      <c r="S5319" s="25">
        <f t="shared" ca="1" si="1014"/>
        <v>10599141.442784719</v>
      </c>
      <c r="T5319" s="22">
        <f t="shared" ca="1" si="1015"/>
        <v>599141.44278471917</v>
      </c>
      <c r="U5319" s="22">
        <f t="shared" ref="U5319:U5382" ca="1" si="1022">T5319-AE5319</f>
        <v>501482.50461082603</v>
      </c>
      <c r="AA5319" s="26">
        <f t="shared" ref="AA5319:AB5382" ca="1" si="1023">Q5319</f>
        <v>191.36690971949142</v>
      </c>
      <c r="AB5319" s="26">
        <f t="shared" ca="1" si="1023"/>
        <v>497.83311155238118</v>
      </c>
      <c r="AC5319" s="26">
        <f t="shared" ca="1" si="1016"/>
        <v>16.366909719491417</v>
      </c>
      <c r="AD5319" s="26">
        <f t="shared" ref="AD5319:AD5382" ca="1" si="1024">MAX(AB5319-$Y$10,0)</f>
        <v>17.833111552381183</v>
      </c>
      <c r="AE5319" s="27">
        <f t="shared" ref="AE5319:AE5382" ca="1" si="1025">T5319-$AL$7-SUMPRODUCT($AH$17:$AK$17,AA5319:AD5319)</f>
        <v>97658.938173893141</v>
      </c>
    </row>
    <row r="5320" spans="12:31" x14ac:dyDescent="0.2">
      <c r="L5320" s="21">
        <v>5315</v>
      </c>
      <c r="M5320" s="22">
        <f t="shared" ca="1" si="1017"/>
        <v>-1.0085356087890316</v>
      </c>
      <c r="N5320" s="22">
        <f t="shared" ca="1" si="1017"/>
        <v>0.43452481188055275</v>
      </c>
      <c r="O5320" s="22">
        <f t="shared" ca="1" si="1021"/>
        <v>-1.0085356087890316</v>
      </c>
      <c r="P5320" s="24">
        <f t="shared" ca="1" si="1018"/>
        <v>-0.29421882093965046</v>
      </c>
      <c r="Q5320" s="22">
        <f t="shared" ca="1" si="1019"/>
        <v>120.13143603859865</v>
      </c>
      <c r="R5320" s="22">
        <f t="shared" ca="1" si="1020"/>
        <v>453.71389326883951</v>
      </c>
      <c r="S5320" s="25">
        <f t="shared" ca="1" si="1014"/>
        <v>8133684.7477772925</v>
      </c>
      <c r="T5320" s="22">
        <f t="shared" ca="1" si="1015"/>
        <v>0</v>
      </c>
      <c r="U5320" s="22">
        <f t="shared" ca="1" si="1022"/>
        <v>-83390.810634955415</v>
      </c>
      <c r="AA5320" s="26">
        <f t="shared" ca="1" si="1023"/>
        <v>120.13143603859865</v>
      </c>
      <c r="AB5320" s="26">
        <f t="shared" ca="1" si="1023"/>
        <v>453.71389326883951</v>
      </c>
      <c r="AC5320" s="26">
        <f t="shared" ca="1" si="1016"/>
        <v>0</v>
      </c>
      <c r="AD5320" s="26">
        <f t="shared" ca="1" si="1024"/>
        <v>0</v>
      </c>
      <c r="AE5320" s="27">
        <f t="shared" ca="1" si="1025"/>
        <v>83390.810634955415</v>
      </c>
    </row>
    <row r="5321" spans="12:31" x14ac:dyDescent="0.2">
      <c r="L5321" s="21">
        <v>5316</v>
      </c>
      <c r="M5321" s="22">
        <f t="shared" ca="1" si="1017"/>
        <v>0.37561645089783419</v>
      </c>
      <c r="N5321" s="22">
        <f t="shared" ca="1" si="1017"/>
        <v>-5.3174896228226472E-2</v>
      </c>
      <c r="O5321" s="22">
        <f t="shared" ca="1" si="1021"/>
        <v>0.37561645089783419</v>
      </c>
      <c r="P5321" s="24">
        <f t="shared" ca="1" si="1018"/>
        <v>0.1942012774064939</v>
      </c>
      <c r="Q5321" s="22">
        <f t="shared" ca="1" si="1019"/>
        <v>193.21134453182734</v>
      </c>
      <c r="R5321" s="22">
        <f t="shared" ca="1" si="1020"/>
        <v>491.91410173554567</v>
      </c>
      <c r="S5321" s="25">
        <f t="shared" ca="1" si="1014"/>
        <v>10588960.19993791</v>
      </c>
      <c r="T5321" s="22">
        <f t="shared" ca="1" si="1015"/>
        <v>588960.19993790984</v>
      </c>
      <c r="U5321" s="22">
        <f t="shared" ca="1" si="1022"/>
        <v>494103.20586762903</v>
      </c>
      <c r="AA5321" s="26">
        <f t="shared" ca="1" si="1023"/>
        <v>193.21134453182734</v>
      </c>
      <c r="AB5321" s="26">
        <f t="shared" ca="1" si="1023"/>
        <v>491.91410173554567</v>
      </c>
      <c r="AC5321" s="26">
        <f t="shared" ca="1" si="1016"/>
        <v>18.211344531827336</v>
      </c>
      <c r="AD5321" s="26">
        <f t="shared" ca="1" si="1024"/>
        <v>11.914101735545671</v>
      </c>
      <c r="AE5321" s="27">
        <f t="shared" ca="1" si="1025"/>
        <v>94856.994070280809</v>
      </c>
    </row>
    <row r="5322" spans="12:31" x14ac:dyDescent="0.2">
      <c r="L5322" s="21">
        <v>5317</v>
      </c>
      <c r="M5322" s="22">
        <f t="shared" ca="1" si="1017"/>
        <v>2.2157353134126052</v>
      </c>
      <c r="N5322" s="22">
        <f t="shared" ca="1" si="1017"/>
        <v>0.70065355414969221</v>
      </c>
      <c r="O5322" s="22">
        <f t="shared" ca="1" si="1021"/>
        <v>2.2157353134126052</v>
      </c>
      <c r="P5322" s="24">
        <f t="shared" ca="1" si="1018"/>
        <v>1.9355387480367572</v>
      </c>
      <c r="Q5322" s="22">
        <f t="shared" ca="1" si="1019"/>
        <v>363.40664046185401</v>
      </c>
      <c r="R5322" s="22">
        <f t="shared" ca="1" si="1020"/>
        <v>656.22841856786897</v>
      </c>
      <c r="S5322" s="25">
        <f t="shared" ca="1" si="1014"/>
        <v>17096854.199934814</v>
      </c>
      <c r="T5322" s="22">
        <f t="shared" ca="1" si="1015"/>
        <v>7096854.1999348141</v>
      </c>
      <c r="U5322" s="22">
        <f t="shared" ca="1" si="1022"/>
        <v>7061645.262270215</v>
      </c>
      <c r="AA5322" s="26">
        <f t="shared" ca="1" si="1023"/>
        <v>363.40664046185401</v>
      </c>
      <c r="AB5322" s="26">
        <f t="shared" ca="1" si="1023"/>
        <v>656.22841856786897</v>
      </c>
      <c r="AC5322" s="26">
        <f t="shared" ca="1" si="1016"/>
        <v>188.40664046185401</v>
      </c>
      <c r="AD5322" s="26">
        <f t="shared" ca="1" si="1024"/>
        <v>176.22841856786897</v>
      </c>
      <c r="AE5322" s="27">
        <f t="shared" ca="1" si="1025"/>
        <v>35208.937664599158</v>
      </c>
    </row>
    <row r="5323" spans="12:31" x14ac:dyDescent="0.2">
      <c r="L5323" s="21">
        <v>5318</v>
      </c>
      <c r="M5323" s="22">
        <f t="shared" ca="1" si="1017"/>
        <v>-5.8994987544236266E-2</v>
      </c>
      <c r="N5323" s="22">
        <f t="shared" ca="1" si="1017"/>
        <v>2.1566448172210211</v>
      </c>
      <c r="O5323" s="22">
        <f t="shared" ca="1" si="1021"/>
        <v>-5.8994987544236266E-2</v>
      </c>
      <c r="P5323" s="24">
        <f t="shared" ca="1" si="1018"/>
        <v>1.6425886961309903</v>
      </c>
      <c r="Q5323" s="22">
        <f t="shared" ca="1" si="1019"/>
        <v>166.43030469958757</v>
      </c>
      <c r="R5323" s="22">
        <f t="shared" ca="1" si="1020"/>
        <v>625.16988486077867</v>
      </c>
      <c r="S5323" s="25">
        <f t="shared" ca="1" si="1014"/>
        <v>11232718.040653685</v>
      </c>
      <c r="T5323" s="22">
        <f t="shared" ca="1" si="1015"/>
        <v>1232718.0406536851</v>
      </c>
      <c r="U5323" s="22">
        <f t="shared" ca="1" si="1022"/>
        <v>1339793.7176377403</v>
      </c>
      <c r="AA5323" s="26">
        <f t="shared" ca="1" si="1023"/>
        <v>166.43030469958757</v>
      </c>
      <c r="AB5323" s="26">
        <f t="shared" ca="1" si="1023"/>
        <v>625.16988486077867</v>
      </c>
      <c r="AC5323" s="26">
        <f t="shared" ca="1" si="1016"/>
        <v>0</v>
      </c>
      <c r="AD5323" s="26">
        <f t="shared" ca="1" si="1024"/>
        <v>145.16988486077867</v>
      </c>
      <c r="AE5323" s="27">
        <f t="shared" ca="1" si="1025"/>
        <v>-107075.6769840552</v>
      </c>
    </row>
    <row r="5324" spans="12:31" x14ac:dyDescent="0.2">
      <c r="L5324" s="21">
        <v>5319</v>
      </c>
      <c r="M5324" s="22">
        <f t="shared" ca="1" si="1017"/>
        <v>1.2516385565411674</v>
      </c>
      <c r="N5324" s="22">
        <f t="shared" ca="1" si="1017"/>
        <v>-2.547806716105403</v>
      </c>
      <c r="O5324" s="22">
        <f t="shared" ca="1" si="1021"/>
        <v>1.2516385565411674</v>
      </c>
      <c r="P5324" s="24">
        <f t="shared" ca="1" si="1018"/>
        <v>-1.1991129814086718</v>
      </c>
      <c r="Q5324" s="22">
        <f t="shared" ca="1" si="1019"/>
        <v>261.00378842389443</v>
      </c>
      <c r="R5324" s="22">
        <f t="shared" ca="1" si="1020"/>
        <v>390.60617518241054</v>
      </c>
      <c r="S5324" s="25">
        <f t="shared" ca="1" si="1014"/>
        <v>11433238.451165091</v>
      </c>
      <c r="T5324" s="22">
        <f t="shared" ca="1" si="1015"/>
        <v>1433238.4511650912</v>
      </c>
      <c r="U5324" s="22">
        <f t="shared" ca="1" si="1022"/>
        <v>2341542.3321033837</v>
      </c>
      <c r="AA5324" s="26">
        <f t="shared" ca="1" si="1023"/>
        <v>261.00378842389443</v>
      </c>
      <c r="AB5324" s="26">
        <f t="shared" ca="1" si="1023"/>
        <v>390.60617518241054</v>
      </c>
      <c r="AC5324" s="26">
        <f t="shared" ca="1" si="1016"/>
        <v>86.003788423894434</v>
      </c>
      <c r="AD5324" s="26">
        <f t="shared" ca="1" si="1024"/>
        <v>0</v>
      </c>
      <c r="AE5324" s="27">
        <f t="shared" ca="1" si="1025"/>
        <v>-908303.88093829248</v>
      </c>
    </row>
    <row r="5325" spans="12:31" x14ac:dyDescent="0.2">
      <c r="L5325" s="21">
        <v>5320</v>
      </c>
      <c r="M5325" s="22">
        <f t="shared" ca="1" si="1017"/>
        <v>-0.55797979952059762</v>
      </c>
      <c r="N5325" s="22">
        <f t="shared" ca="1" si="1017"/>
        <v>-0.15715704521370802</v>
      </c>
      <c r="O5325" s="22">
        <f t="shared" ca="1" si="1021"/>
        <v>-0.55797979952059762</v>
      </c>
      <c r="P5325" s="24">
        <f t="shared" ca="1" si="1018"/>
        <v>-0.47239927630782985</v>
      </c>
      <c r="Q5325" s="22">
        <f t="shared" ca="1" si="1019"/>
        <v>140.22781785875006</v>
      </c>
      <c r="R5325" s="22">
        <f t="shared" ca="1" si="1020"/>
        <v>440.52912675642364</v>
      </c>
      <c r="S5325" s="25">
        <f t="shared" ca="1" si="1014"/>
        <v>8560552.0892131664</v>
      </c>
      <c r="T5325" s="22">
        <f t="shared" ca="1" si="1015"/>
        <v>0</v>
      </c>
      <c r="U5325" s="22">
        <f t="shared" ca="1" si="1022"/>
        <v>-102799.36545919528</v>
      </c>
      <c r="AA5325" s="26">
        <f t="shared" ca="1" si="1023"/>
        <v>140.22781785875006</v>
      </c>
      <c r="AB5325" s="26">
        <f t="shared" ca="1" si="1023"/>
        <v>440.52912675642364</v>
      </c>
      <c r="AC5325" s="26">
        <f t="shared" ca="1" si="1016"/>
        <v>0</v>
      </c>
      <c r="AD5325" s="26">
        <f t="shared" ca="1" si="1024"/>
        <v>0</v>
      </c>
      <c r="AE5325" s="27">
        <f t="shared" ca="1" si="1025"/>
        <v>102799.36545919528</v>
      </c>
    </row>
    <row r="5326" spans="12:31" x14ac:dyDescent="0.2">
      <c r="L5326" s="21">
        <v>5321</v>
      </c>
      <c r="M5326" s="22">
        <f t="shared" ca="1" si="1017"/>
        <v>0.92259469302971664</v>
      </c>
      <c r="N5326" s="22">
        <f t="shared" ca="1" si="1017"/>
        <v>-1.3053822194493312</v>
      </c>
      <c r="O5326" s="22">
        <f t="shared" ca="1" si="1021"/>
        <v>0.92259469302971664</v>
      </c>
      <c r="P5326" s="24">
        <f t="shared" ca="1" si="1018"/>
        <v>-0.43791316037748196</v>
      </c>
      <c r="Q5326" s="22">
        <f t="shared" ca="1" si="1019"/>
        <v>233.1238124422039</v>
      </c>
      <c r="R5326" s="22">
        <f t="shared" ca="1" si="1020"/>
        <v>443.05073261859803</v>
      </c>
      <c r="S5326" s="25">
        <f t="shared" ca="1" si="1014"/>
        <v>11199033.137558036</v>
      </c>
      <c r="T5326" s="22">
        <f t="shared" ca="1" si="1015"/>
        <v>1199033.1375580356</v>
      </c>
      <c r="U5326" s="22">
        <f t="shared" ca="1" si="1022"/>
        <v>1528152.4105091728</v>
      </c>
      <c r="AA5326" s="26">
        <f t="shared" ca="1" si="1023"/>
        <v>233.1238124422039</v>
      </c>
      <c r="AB5326" s="26">
        <f t="shared" ca="1" si="1023"/>
        <v>443.05073261859803</v>
      </c>
      <c r="AC5326" s="26">
        <f t="shared" ca="1" si="1016"/>
        <v>58.123812442203899</v>
      </c>
      <c r="AD5326" s="26">
        <f t="shared" ca="1" si="1024"/>
        <v>0</v>
      </c>
      <c r="AE5326" s="27">
        <f t="shared" ca="1" si="1025"/>
        <v>-329119.27295113716</v>
      </c>
    </row>
    <row r="5327" spans="12:31" x14ac:dyDescent="0.2">
      <c r="L5327" s="21">
        <v>5322</v>
      </c>
      <c r="M5327" s="22">
        <f t="shared" ca="1" si="1017"/>
        <v>-1.5960263958582228</v>
      </c>
      <c r="N5327" s="22">
        <f t="shared" ca="1" si="1017"/>
        <v>-0.43104531619296954</v>
      </c>
      <c r="O5327" s="22">
        <f t="shared" ca="1" si="1021"/>
        <v>-1.5960263958582228</v>
      </c>
      <c r="P5327" s="24">
        <f t="shared" ca="1" si="1018"/>
        <v>-1.336841521770505</v>
      </c>
      <c r="Q5327" s="22">
        <f t="shared" ca="1" si="1019"/>
        <v>98.18887108083203</v>
      </c>
      <c r="R5327" s="22">
        <f t="shared" ca="1" si="1020"/>
        <v>381.80296969161623</v>
      </c>
      <c r="S5327" s="25">
        <f t="shared" ca="1" si="1014"/>
        <v>6762933.4053583564</v>
      </c>
      <c r="T5327" s="22">
        <f t="shared" ca="1" si="1015"/>
        <v>0</v>
      </c>
      <c r="U5327" s="22">
        <f t="shared" ca="1" si="1022"/>
        <v>-42196.970317467349</v>
      </c>
      <c r="AA5327" s="26">
        <f t="shared" ca="1" si="1023"/>
        <v>98.18887108083203</v>
      </c>
      <c r="AB5327" s="26">
        <f t="shared" ca="1" si="1023"/>
        <v>381.80296969161623</v>
      </c>
      <c r="AC5327" s="26">
        <f t="shared" ca="1" si="1016"/>
        <v>0</v>
      </c>
      <c r="AD5327" s="26">
        <f t="shared" ca="1" si="1024"/>
        <v>0</v>
      </c>
      <c r="AE5327" s="27">
        <f t="shared" ca="1" si="1025"/>
        <v>42196.970317467349</v>
      </c>
    </row>
    <row r="5328" spans="12:31" x14ac:dyDescent="0.2">
      <c r="L5328" s="21">
        <v>5323</v>
      </c>
      <c r="M5328" s="22">
        <f t="shared" ca="1" si="1017"/>
        <v>-0.47111193436591237</v>
      </c>
      <c r="N5328" s="22">
        <f t="shared" ca="1" si="1017"/>
        <v>0.88932308441570018</v>
      </c>
      <c r="O5328" s="22">
        <f t="shared" ca="1" si="1021"/>
        <v>-0.47111193436591237</v>
      </c>
      <c r="P5328" s="24">
        <f t="shared" ca="1" si="1018"/>
        <v>0.39708910208867426</v>
      </c>
      <c r="Q5328" s="22">
        <f t="shared" ca="1" si="1019"/>
        <v>144.47280483669252</v>
      </c>
      <c r="R5328" s="22">
        <f t="shared" ca="1" si="1020"/>
        <v>508.71280070405265</v>
      </c>
      <c r="S5328" s="25">
        <f t="shared" ca="1" si="1014"/>
        <v>9394613.9033780005</v>
      </c>
      <c r="T5328" s="22">
        <f t="shared" ca="1" si="1015"/>
        <v>0</v>
      </c>
      <c r="U5328" s="22">
        <f t="shared" ca="1" si="1022"/>
        <v>176237.25893415819</v>
      </c>
      <c r="AA5328" s="26">
        <f t="shared" ca="1" si="1023"/>
        <v>144.47280483669252</v>
      </c>
      <c r="AB5328" s="26">
        <f t="shared" ca="1" si="1023"/>
        <v>508.71280070405265</v>
      </c>
      <c r="AC5328" s="26">
        <f t="shared" ca="1" si="1016"/>
        <v>0</v>
      </c>
      <c r="AD5328" s="26">
        <f t="shared" ca="1" si="1024"/>
        <v>28.712800704052654</v>
      </c>
      <c r="AE5328" s="27">
        <f t="shared" ca="1" si="1025"/>
        <v>-176237.25893415819</v>
      </c>
    </row>
    <row r="5329" spans="12:31" x14ac:dyDescent="0.2">
      <c r="L5329" s="21">
        <v>5324</v>
      </c>
      <c r="M5329" s="22">
        <f t="shared" ca="1" si="1017"/>
        <v>1.932786304070695</v>
      </c>
      <c r="N5329" s="22">
        <f t="shared" ca="1" si="1017"/>
        <v>0.9549236888775422</v>
      </c>
      <c r="O5329" s="22">
        <f t="shared" ca="1" si="1021"/>
        <v>1.932786304070695</v>
      </c>
      <c r="P5329" s="24">
        <f t="shared" ca="1" si="1018"/>
        <v>1.9560781490900552</v>
      </c>
      <c r="Q5329" s="22">
        <f t="shared" ca="1" si="1019"/>
        <v>329.76563074738857</v>
      </c>
      <c r="R5329" s="22">
        <f t="shared" ca="1" si="1020"/>
        <v>658.46301696747832</v>
      </c>
      <c r="S5329" s="25">
        <f t="shared" ca="1" si="1014"/>
        <v>16174359.34920818</v>
      </c>
      <c r="T5329" s="22">
        <f t="shared" ca="1" si="1015"/>
        <v>6174359.3492081799</v>
      </c>
      <c r="U5329" s="22">
        <f t="shared" ca="1" si="1022"/>
        <v>6117642.380319708</v>
      </c>
      <c r="AA5329" s="26">
        <f t="shared" ca="1" si="1023"/>
        <v>329.76563074738857</v>
      </c>
      <c r="AB5329" s="26">
        <f t="shared" ca="1" si="1023"/>
        <v>658.46301696747832</v>
      </c>
      <c r="AC5329" s="26">
        <f t="shared" ca="1" si="1016"/>
        <v>154.76563074738857</v>
      </c>
      <c r="AD5329" s="26">
        <f t="shared" ca="1" si="1024"/>
        <v>178.46301696747832</v>
      </c>
      <c r="AE5329" s="27">
        <f t="shared" ca="1" si="1025"/>
        <v>56716.968888471834</v>
      </c>
    </row>
    <row r="5330" spans="12:31" x14ac:dyDescent="0.2">
      <c r="L5330" s="21">
        <v>5325</v>
      </c>
      <c r="M5330" s="22">
        <f t="shared" ca="1" si="1017"/>
        <v>0.10629695395525665</v>
      </c>
      <c r="N5330" s="22">
        <f t="shared" ca="1" si="1017"/>
        <v>0.55318543524651698</v>
      </c>
      <c r="O5330" s="22">
        <f t="shared" ca="1" si="1021"/>
        <v>0.10629695395525665</v>
      </c>
      <c r="P5330" s="24">
        <f t="shared" ca="1" si="1018"/>
        <v>0.49749788465348682</v>
      </c>
      <c r="Q5330" s="22">
        <f t="shared" ca="1" si="1019"/>
        <v>176.14783237852396</v>
      </c>
      <c r="R5330" s="22">
        <f t="shared" ca="1" si="1020"/>
        <v>517.23744564815274</v>
      </c>
      <c r="S5330" s="25">
        <f t="shared" ca="1" si="1014"/>
        <v>10374607.656103274</v>
      </c>
      <c r="T5330" s="22">
        <f t="shared" ca="1" si="1015"/>
        <v>374607.65610327385</v>
      </c>
      <c r="U5330" s="22">
        <f t="shared" ca="1" si="1022"/>
        <v>262069.3379233111</v>
      </c>
      <c r="AA5330" s="26">
        <f t="shared" ca="1" si="1023"/>
        <v>176.14783237852396</v>
      </c>
      <c r="AB5330" s="26">
        <f t="shared" ca="1" si="1023"/>
        <v>517.23744564815274</v>
      </c>
      <c r="AC5330" s="26">
        <f t="shared" ca="1" si="1016"/>
        <v>1.1478323785239581</v>
      </c>
      <c r="AD5330" s="26">
        <f t="shared" ca="1" si="1024"/>
        <v>37.237445648152743</v>
      </c>
      <c r="AE5330" s="27">
        <f t="shared" ca="1" si="1025"/>
        <v>112538.31817996275</v>
      </c>
    </row>
    <row r="5331" spans="12:31" x14ac:dyDescent="0.2">
      <c r="L5331" s="21">
        <v>5326</v>
      </c>
      <c r="M5331" s="22">
        <f t="shared" ca="1" si="1017"/>
        <v>-1.0895885344205587</v>
      </c>
      <c r="N5331" s="22">
        <f t="shared" ca="1" si="1017"/>
        <v>0.52827655087061998</v>
      </c>
      <c r="O5331" s="22">
        <f t="shared" ca="1" si="1021"/>
        <v>-1.0895885344205587</v>
      </c>
      <c r="P5331" s="24">
        <f t="shared" ca="1" si="1018"/>
        <v>-0.27204725491155518</v>
      </c>
      <c r="Q5331" s="22">
        <f t="shared" ca="1" si="1019"/>
        <v>116.83467178660895</v>
      </c>
      <c r="R5331" s="22">
        <f t="shared" ca="1" si="1020"/>
        <v>455.38188470175834</v>
      </c>
      <c r="S5331" s="25">
        <f t="shared" ca="1" si="1014"/>
        <v>8058470.2167397011</v>
      </c>
      <c r="T5331" s="22">
        <f t="shared" ca="1" si="1015"/>
        <v>0</v>
      </c>
      <c r="U5331" s="22">
        <f t="shared" ca="1" si="1022"/>
        <v>-80092.176990964857</v>
      </c>
      <c r="AA5331" s="26">
        <f t="shared" ca="1" si="1023"/>
        <v>116.83467178660895</v>
      </c>
      <c r="AB5331" s="26">
        <f t="shared" ca="1" si="1023"/>
        <v>455.38188470175834</v>
      </c>
      <c r="AC5331" s="26">
        <f t="shared" ca="1" si="1016"/>
        <v>0</v>
      </c>
      <c r="AD5331" s="26">
        <f t="shared" ca="1" si="1024"/>
        <v>0</v>
      </c>
      <c r="AE5331" s="27">
        <f t="shared" ca="1" si="1025"/>
        <v>80092.176990964857</v>
      </c>
    </row>
    <row r="5332" spans="12:31" x14ac:dyDescent="0.2">
      <c r="L5332" s="21">
        <v>5327</v>
      </c>
      <c r="M5332" s="22">
        <f t="shared" ca="1" si="1017"/>
        <v>0.3863548014535309</v>
      </c>
      <c r="N5332" s="22">
        <f t="shared" ca="1" si="1017"/>
        <v>-0.61288013441539591</v>
      </c>
      <c r="O5332" s="22">
        <f t="shared" ca="1" si="1021"/>
        <v>0.3863548014535309</v>
      </c>
      <c r="P5332" s="24">
        <f t="shared" ca="1" si="1018"/>
        <v>-0.23496119826518605</v>
      </c>
      <c r="Q5332" s="22">
        <f t="shared" ca="1" si="1019"/>
        <v>193.92495623743895</v>
      </c>
      <c r="R5332" s="22">
        <f t="shared" ca="1" si="1020"/>
        <v>458.1856279054407</v>
      </c>
      <c r="S5332" s="25">
        <f t="shared" ca="1" si="1014"/>
        <v>10255483.671189137</v>
      </c>
      <c r="T5332" s="22">
        <f t="shared" ca="1" si="1015"/>
        <v>255483.6711891368</v>
      </c>
      <c r="U5332" s="22">
        <f t="shared" ca="1" si="1022"/>
        <v>398118.88661753642</v>
      </c>
      <c r="AA5332" s="26">
        <f t="shared" ca="1" si="1023"/>
        <v>193.92495623743895</v>
      </c>
      <c r="AB5332" s="26">
        <f t="shared" ca="1" si="1023"/>
        <v>458.1856279054407</v>
      </c>
      <c r="AC5332" s="26">
        <f t="shared" ca="1" si="1016"/>
        <v>18.924956237438948</v>
      </c>
      <c r="AD5332" s="26">
        <f t="shared" ca="1" si="1024"/>
        <v>0</v>
      </c>
      <c r="AE5332" s="27">
        <f t="shared" ca="1" si="1025"/>
        <v>-142635.21542839962</v>
      </c>
    </row>
    <row r="5333" spans="12:31" x14ac:dyDescent="0.2">
      <c r="L5333" s="21">
        <v>5328</v>
      </c>
      <c r="M5333" s="22">
        <f t="shared" ca="1" si="1017"/>
        <v>1.2409540321831729</v>
      </c>
      <c r="N5333" s="22">
        <f t="shared" ca="1" si="1017"/>
        <v>-1.2309258638940181</v>
      </c>
      <c r="O5333" s="22">
        <f t="shared" ca="1" si="1021"/>
        <v>1.2409540321831729</v>
      </c>
      <c r="P5333" s="24">
        <f t="shared" ca="1" si="1018"/>
        <v>-0.18022849777087435</v>
      </c>
      <c r="Q5333" s="22">
        <f t="shared" ca="1" si="1019"/>
        <v>260.04814318481061</v>
      </c>
      <c r="R5333" s="22">
        <f t="shared" ca="1" si="1020"/>
        <v>462.35504344685143</v>
      </c>
      <c r="S5333" s="25">
        <f t="shared" ca="1" si="1014"/>
        <v>12158439.255480401</v>
      </c>
      <c r="T5333" s="22">
        <f t="shared" ca="1" si="1015"/>
        <v>2158439.2554804012</v>
      </c>
      <c r="U5333" s="22">
        <f t="shared" ca="1" si="1022"/>
        <v>2297449.9391997159</v>
      </c>
      <c r="AA5333" s="26">
        <f t="shared" ca="1" si="1023"/>
        <v>260.04814318481061</v>
      </c>
      <c r="AB5333" s="26">
        <f t="shared" ca="1" si="1023"/>
        <v>462.35504344685143</v>
      </c>
      <c r="AC5333" s="26">
        <f t="shared" ca="1" si="1016"/>
        <v>85.048143184810613</v>
      </c>
      <c r="AD5333" s="26">
        <f t="shared" ca="1" si="1024"/>
        <v>0</v>
      </c>
      <c r="AE5333" s="27">
        <f t="shared" ca="1" si="1025"/>
        <v>-139010.68371931463</v>
      </c>
    </row>
    <row r="5334" spans="12:31" x14ac:dyDescent="0.2">
      <c r="L5334" s="21">
        <v>5329</v>
      </c>
      <c r="M5334" s="22">
        <f t="shared" ca="1" si="1017"/>
        <v>-0.43677785984097406</v>
      </c>
      <c r="N5334" s="22">
        <f t="shared" ca="1" si="1017"/>
        <v>-0.67188706738313153</v>
      </c>
      <c r="O5334" s="22">
        <f t="shared" ca="1" si="1021"/>
        <v>-0.43677785984097406</v>
      </c>
      <c r="P5334" s="24">
        <f t="shared" ca="1" si="1018"/>
        <v>-0.7972442871359926</v>
      </c>
      <c r="Q5334" s="22">
        <f t="shared" ca="1" si="1019"/>
        <v>146.18583312556999</v>
      </c>
      <c r="R5334" s="22">
        <f t="shared" ca="1" si="1020"/>
        <v>417.46979906455653</v>
      </c>
      <c r="S5334" s="25">
        <f t="shared" ca="1" si="1014"/>
        <v>8486371.6896194592</v>
      </c>
      <c r="T5334" s="22">
        <f t="shared" ca="1" si="1015"/>
        <v>0</v>
      </c>
      <c r="U5334" s="22">
        <f t="shared" ca="1" si="1022"/>
        <v>-104115.20455602545</v>
      </c>
      <c r="AA5334" s="26">
        <f t="shared" ca="1" si="1023"/>
        <v>146.18583312556999</v>
      </c>
      <c r="AB5334" s="26">
        <f t="shared" ca="1" si="1023"/>
        <v>417.46979906455653</v>
      </c>
      <c r="AC5334" s="26">
        <f t="shared" ca="1" si="1016"/>
        <v>0</v>
      </c>
      <c r="AD5334" s="26">
        <f t="shared" ca="1" si="1024"/>
        <v>0</v>
      </c>
      <c r="AE5334" s="27">
        <f t="shared" ca="1" si="1025"/>
        <v>104115.20455602545</v>
      </c>
    </row>
    <row r="5335" spans="12:31" x14ac:dyDescent="0.2">
      <c r="L5335" s="21">
        <v>5330</v>
      </c>
      <c r="M5335" s="22">
        <f t="shared" ca="1" si="1017"/>
        <v>-0.42251293353678926</v>
      </c>
      <c r="N5335" s="22">
        <f t="shared" ca="1" si="1017"/>
        <v>-1.3492333031117834</v>
      </c>
      <c r="O5335" s="22">
        <f t="shared" ca="1" si="1021"/>
        <v>-0.42251293353678926</v>
      </c>
      <c r="P5335" s="24">
        <f t="shared" ca="1" si="1018"/>
        <v>-1.3158134283797092</v>
      </c>
      <c r="Q5335" s="22">
        <f t="shared" ca="1" si="1019"/>
        <v>146.90351119839238</v>
      </c>
      <c r="R5335" s="22">
        <f t="shared" ca="1" si="1020"/>
        <v>383.13407816197446</v>
      </c>
      <c r="S5335" s="25">
        <f t="shared" ca="1" si="1014"/>
        <v>8146644.3351702131</v>
      </c>
      <c r="T5335" s="22">
        <f t="shared" ca="1" si="1015"/>
        <v>0</v>
      </c>
      <c r="U5335" s="22">
        <f t="shared" ca="1" si="1022"/>
        <v>-96959.876673347928</v>
      </c>
      <c r="AA5335" s="26">
        <f t="shared" ca="1" si="1023"/>
        <v>146.90351119839238</v>
      </c>
      <c r="AB5335" s="26">
        <f t="shared" ca="1" si="1023"/>
        <v>383.13407816197446</v>
      </c>
      <c r="AC5335" s="26">
        <f t="shared" ca="1" si="1016"/>
        <v>0</v>
      </c>
      <c r="AD5335" s="26">
        <f t="shared" ca="1" si="1024"/>
        <v>0</v>
      </c>
      <c r="AE5335" s="27">
        <f t="shared" ca="1" si="1025"/>
        <v>96959.876673347928</v>
      </c>
    </row>
    <row r="5336" spans="12:31" x14ac:dyDescent="0.2">
      <c r="L5336" s="21">
        <v>5331</v>
      </c>
      <c r="M5336" s="22">
        <f t="shared" ca="1" si="1017"/>
        <v>-0.29275074349388014</v>
      </c>
      <c r="N5336" s="22">
        <f t="shared" ca="1" si="1017"/>
        <v>-0.49518080163061734</v>
      </c>
      <c r="O5336" s="22">
        <f t="shared" ca="1" si="1021"/>
        <v>-0.29275074349388014</v>
      </c>
      <c r="P5336" s="24">
        <f t="shared" ca="1" si="1018"/>
        <v>-0.56928122400287884</v>
      </c>
      <c r="Q5336" s="22">
        <f t="shared" ca="1" si="1019"/>
        <v>153.59589675924732</v>
      </c>
      <c r="R5336" s="22">
        <f t="shared" ca="1" si="1020"/>
        <v>433.52170048326656</v>
      </c>
      <c r="S5336" s="25">
        <f t="shared" ca="1" si="1014"/>
        <v>8862983.8895421177</v>
      </c>
      <c r="T5336" s="22">
        <f t="shared" ca="1" si="1015"/>
        <v>0</v>
      </c>
      <c r="U5336" s="22">
        <f t="shared" ca="1" si="1022"/>
        <v>-116118.5051716165</v>
      </c>
      <c r="AA5336" s="26">
        <f t="shared" ca="1" si="1023"/>
        <v>153.59589675924732</v>
      </c>
      <c r="AB5336" s="26">
        <f t="shared" ca="1" si="1023"/>
        <v>433.52170048326656</v>
      </c>
      <c r="AC5336" s="26">
        <f t="shared" ca="1" si="1016"/>
        <v>0</v>
      </c>
      <c r="AD5336" s="26">
        <f t="shared" ca="1" si="1024"/>
        <v>0</v>
      </c>
      <c r="AE5336" s="27">
        <f t="shared" ca="1" si="1025"/>
        <v>116118.5051716165</v>
      </c>
    </row>
    <row r="5337" spans="12:31" x14ac:dyDescent="0.2">
      <c r="L5337" s="21">
        <v>5332</v>
      </c>
      <c r="M5337" s="22">
        <f t="shared" ca="1" si="1017"/>
        <v>1.53628086756968</v>
      </c>
      <c r="N5337" s="22">
        <f t="shared" ca="1" si="1017"/>
        <v>-0.70980604337922504</v>
      </c>
      <c r="O5337" s="22">
        <f t="shared" ca="1" si="1021"/>
        <v>1.53628086756968</v>
      </c>
      <c r="P5337" s="24">
        <f t="shared" ca="1" si="1018"/>
        <v>0.41086994154789136</v>
      </c>
      <c r="Q5337" s="22">
        <f t="shared" ca="1" si="1019"/>
        <v>287.7973228724357</v>
      </c>
      <c r="R5337" s="22">
        <f t="shared" ca="1" si="1020"/>
        <v>509.87441513591199</v>
      </c>
      <c r="S5337" s="25">
        <f t="shared" ca="1" si="1014"/>
        <v>13436788.743981777</v>
      </c>
      <c r="T5337" s="22">
        <f t="shared" ca="1" si="1015"/>
        <v>3436788.7439817768</v>
      </c>
      <c r="U5337" s="22">
        <f t="shared" ca="1" si="1022"/>
        <v>3395617.4591150521</v>
      </c>
      <c r="AA5337" s="26">
        <f t="shared" ca="1" si="1023"/>
        <v>287.7973228724357</v>
      </c>
      <c r="AB5337" s="26">
        <f t="shared" ca="1" si="1023"/>
        <v>509.87441513591199</v>
      </c>
      <c r="AC5337" s="26">
        <f t="shared" ca="1" si="1016"/>
        <v>112.7973228724357</v>
      </c>
      <c r="AD5337" s="26">
        <f t="shared" ca="1" si="1024"/>
        <v>29.874415135911988</v>
      </c>
      <c r="AE5337" s="27">
        <f t="shared" ca="1" si="1025"/>
        <v>41171.284866724629</v>
      </c>
    </row>
    <row r="5338" spans="12:31" x14ac:dyDescent="0.2">
      <c r="L5338" s="21">
        <v>5333</v>
      </c>
      <c r="M5338" s="22">
        <f t="shared" ca="1" si="1017"/>
        <v>-1.6353200122953708</v>
      </c>
      <c r="N5338" s="22">
        <f t="shared" ca="1" si="1017"/>
        <v>0.59493867420198487</v>
      </c>
      <c r="O5338" s="22">
        <f t="shared" ca="1" si="1021"/>
        <v>-1.6353200122953708</v>
      </c>
      <c r="P5338" s="24">
        <f t="shared" ca="1" si="1018"/>
        <v>-0.56245316379975141</v>
      </c>
      <c r="Q5338" s="22">
        <f t="shared" ca="1" si="1019"/>
        <v>96.873194278027484</v>
      </c>
      <c r="R5338" s="22">
        <f t="shared" ca="1" si="1020"/>
        <v>434.01189888638481</v>
      </c>
      <c r="S5338" s="25">
        <f t="shared" ca="1" si="1014"/>
        <v>7273193.2008366622</v>
      </c>
      <c r="T5338" s="22">
        <f t="shared" ca="1" si="1015"/>
        <v>0</v>
      </c>
      <c r="U5338" s="22">
        <f t="shared" ca="1" si="1022"/>
        <v>-52826.093364903121</v>
      </c>
      <c r="AA5338" s="26">
        <f t="shared" ca="1" si="1023"/>
        <v>96.873194278027484</v>
      </c>
      <c r="AB5338" s="26">
        <f t="shared" ca="1" si="1023"/>
        <v>434.01189888638481</v>
      </c>
      <c r="AC5338" s="26">
        <f t="shared" ca="1" si="1016"/>
        <v>0</v>
      </c>
      <c r="AD5338" s="26">
        <f t="shared" ca="1" si="1024"/>
        <v>0</v>
      </c>
      <c r="AE5338" s="27">
        <f t="shared" ca="1" si="1025"/>
        <v>52826.093364903121</v>
      </c>
    </row>
    <row r="5339" spans="12:31" x14ac:dyDescent="0.2">
      <c r="L5339" s="21">
        <v>5334</v>
      </c>
      <c r="M5339" s="22">
        <f t="shared" ca="1" si="1017"/>
        <v>0.61513755987054064</v>
      </c>
      <c r="N5339" s="22">
        <f t="shared" ca="1" si="1017"/>
        <v>-1.1820779128803596</v>
      </c>
      <c r="O5339" s="22">
        <f t="shared" ca="1" si="1021"/>
        <v>0.61513755987054064</v>
      </c>
      <c r="P5339" s="24">
        <f t="shared" ca="1" si="1018"/>
        <v>-0.5347431974574095</v>
      </c>
      <c r="Q5339" s="22">
        <f t="shared" ca="1" si="1019"/>
        <v>209.77079619806315</v>
      </c>
      <c r="R5339" s="22">
        <f t="shared" ca="1" si="1020"/>
        <v>436.00694154952066</v>
      </c>
      <c r="S5339" s="25">
        <f t="shared" ca="1" si="1014"/>
        <v>10468560.008819215</v>
      </c>
      <c r="T5339" s="22">
        <f t="shared" ca="1" si="1015"/>
        <v>468560.008819215</v>
      </c>
      <c r="U5339" s="22">
        <f t="shared" ca="1" si="1022"/>
        <v>858648.50594662677</v>
      </c>
      <c r="AA5339" s="26">
        <f t="shared" ca="1" si="1023"/>
        <v>209.77079619806315</v>
      </c>
      <c r="AB5339" s="26">
        <f t="shared" ca="1" si="1023"/>
        <v>436.00694154952066</v>
      </c>
      <c r="AC5339" s="26">
        <f t="shared" ca="1" si="1016"/>
        <v>34.770796198063152</v>
      </c>
      <c r="AD5339" s="26">
        <f t="shared" ca="1" si="1024"/>
        <v>0</v>
      </c>
      <c r="AE5339" s="27">
        <f t="shared" ca="1" si="1025"/>
        <v>-390088.49712741177</v>
      </c>
    </row>
    <row r="5340" spans="12:31" x14ac:dyDescent="0.2">
      <c r="L5340" s="21">
        <v>5335</v>
      </c>
      <c r="M5340" s="22">
        <f t="shared" ca="1" si="1017"/>
        <v>1.7872478456924723</v>
      </c>
      <c r="N5340" s="22">
        <f t="shared" ca="1" si="1017"/>
        <v>-1.0703885574353242</v>
      </c>
      <c r="O5340" s="22">
        <f t="shared" ca="1" si="1021"/>
        <v>1.7872478456924723</v>
      </c>
      <c r="P5340" s="24">
        <f t="shared" ca="1" si="1018"/>
        <v>0.28747302754177251</v>
      </c>
      <c r="Q5340" s="22">
        <f t="shared" ca="1" si="1019"/>
        <v>313.693647097964</v>
      </c>
      <c r="R5340" s="22">
        <f t="shared" ca="1" si="1020"/>
        <v>499.56679213760475</v>
      </c>
      <c r="S5340" s="25">
        <f t="shared" ca="1" si="1014"/>
        <v>14056897.084286924</v>
      </c>
      <c r="T5340" s="22">
        <f t="shared" ca="1" si="1015"/>
        <v>4056897.0842869245</v>
      </c>
      <c r="U5340" s="22">
        <f t="shared" ca="1" si="1022"/>
        <v>4034686.399963012</v>
      </c>
      <c r="AA5340" s="26">
        <f t="shared" ca="1" si="1023"/>
        <v>313.693647097964</v>
      </c>
      <c r="AB5340" s="26">
        <f t="shared" ca="1" si="1023"/>
        <v>499.56679213760475</v>
      </c>
      <c r="AC5340" s="26">
        <f t="shared" ca="1" si="1016"/>
        <v>138.693647097964</v>
      </c>
      <c r="AD5340" s="26">
        <f t="shared" ca="1" si="1024"/>
        <v>19.56679213760475</v>
      </c>
      <c r="AE5340" s="27">
        <f t="shared" ca="1" si="1025"/>
        <v>22210.684323912486</v>
      </c>
    </row>
    <row r="5341" spans="12:31" x14ac:dyDescent="0.2">
      <c r="L5341" s="21">
        <v>5336</v>
      </c>
      <c r="M5341" s="22">
        <f t="shared" ca="1" si="1017"/>
        <v>-0.59720225362306623</v>
      </c>
      <c r="N5341" s="22">
        <f t="shared" ca="1" si="1017"/>
        <v>-0.77557451582415227</v>
      </c>
      <c r="O5341" s="22">
        <f t="shared" ca="1" si="1021"/>
        <v>-0.59720225362306623</v>
      </c>
      <c r="P5341" s="24">
        <f t="shared" ca="1" si="1018"/>
        <v>-0.97862586884380198</v>
      </c>
      <c r="Q5341" s="22">
        <f t="shared" ca="1" si="1019"/>
        <v>138.35222235997495</v>
      </c>
      <c r="R5341" s="22">
        <f t="shared" ca="1" si="1020"/>
        <v>405.12357734804067</v>
      </c>
      <c r="S5341" s="25">
        <f t="shared" ca="1" si="1014"/>
        <v>8136693.1260799374</v>
      </c>
      <c r="T5341" s="22">
        <f t="shared" ca="1" si="1015"/>
        <v>0</v>
      </c>
      <c r="U5341" s="22">
        <f t="shared" ca="1" si="1022"/>
        <v>-92497.272247729241</v>
      </c>
      <c r="AA5341" s="26">
        <f t="shared" ca="1" si="1023"/>
        <v>138.35222235997495</v>
      </c>
      <c r="AB5341" s="26">
        <f t="shared" ca="1" si="1023"/>
        <v>405.12357734804067</v>
      </c>
      <c r="AC5341" s="26">
        <f t="shared" ca="1" si="1016"/>
        <v>0</v>
      </c>
      <c r="AD5341" s="26">
        <f t="shared" ca="1" si="1024"/>
        <v>0</v>
      </c>
      <c r="AE5341" s="27">
        <f t="shared" ca="1" si="1025"/>
        <v>92497.272247729241</v>
      </c>
    </row>
    <row r="5342" spans="12:31" x14ac:dyDescent="0.2">
      <c r="L5342" s="21">
        <v>5337</v>
      </c>
      <c r="M5342" s="22">
        <f t="shared" ca="1" si="1017"/>
        <v>0.82123340788109234</v>
      </c>
      <c r="N5342" s="22">
        <f t="shared" ca="1" si="1017"/>
        <v>0.20978638283455014</v>
      </c>
      <c r="O5342" s="22">
        <f t="shared" ca="1" si="1021"/>
        <v>0.82123340788109234</v>
      </c>
      <c r="P5342" s="24">
        <f t="shared" ca="1" si="1018"/>
        <v>0.67851875027262309</v>
      </c>
      <c r="Q5342" s="22">
        <f t="shared" ca="1" si="1019"/>
        <v>225.1509330523335</v>
      </c>
      <c r="R5342" s="22">
        <f t="shared" ca="1" si="1020"/>
        <v>532.96853996762252</v>
      </c>
      <c r="S5342" s="25">
        <f t="shared" ca="1" si="1014"/>
        <v>11917370.171506133</v>
      </c>
      <c r="T5342" s="22">
        <f t="shared" ca="1" si="1015"/>
        <v>1917370.1715061329</v>
      </c>
      <c r="U5342" s="22">
        <f t="shared" ca="1" si="1022"/>
        <v>1830846.3298245738</v>
      </c>
      <c r="AA5342" s="26">
        <f t="shared" ca="1" si="1023"/>
        <v>225.1509330523335</v>
      </c>
      <c r="AB5342" s="26">
        <f t="shared" ca="1" si="1023"/>
        <v>532.96853996762252</v>
      </c>
      <c r="AC5342" s="26">
        <f t="shared" ca="1" si="1016"/>
        <v>50.1509330523335</v>
      </c>
      <c r="AD5342" s="26">
        <f t="shared" ca="1" si="1024"/>
        <v>52.968539967622519</v>
      </c>
      <c r="AE5342" s="27">
        <f t="shared" ca="1" si="1025"/>
        <v>86523.841681559104</v>
      </c>
    </row>
    <row r="5343" spans="12:31" x14ac:dyDescent="0.2">
      <c r="L5343" s="21">
        <v>5338</v>
      </c>
      <c r="M5343" s="22">
        <f t="shared" ca="1" si="1017"/>
        <v>0.69317851144206033</v>
      </c>
      <c r="N5343" s="22">
        <f t="shared" ca="1" si="1017"/>
        <v>-0.60595447777508105</v>
      </c>
      <c r="O5343" s="22">
        <f t="shared" ca="1" si="1021"/>
        <v>0.69317851144206033</v>
      </c>
      <c r="P5343" s="24">
        <f t="shared" ca="1" si="1018"/>
        <v>-3.7105416102019229E-2</v>
      </c>
      <c r="Q5343" s="22">
        <f t="shared" ca="1" si="1019"/>
        <v>215.46705186094547</v>
      </c>
      <c r="R5343" s="22">
        <f t="shared" ca="1" si="1020"/>
        <v>473.43804767944408</v>
      </c>
      <c r="S5343" s="25">
        <f t="shared" ca="1" si="1014"/>
        <v>11021080.180001996</v>
      </c>
      <c r="T5343" s="22">
        <f t="shared" ca="1" si="1015"/>
        <v>1021080.1800019965</v>
      </c>
      <c r="U5343" s="22">
        <f t="shared" ca="1" si="1022"/>
        <v>1013676.7944570682</v>
      </c>
      <c r="AA5343" s="26">
        <f t="shared" ca="1" si="1023"/>
        <v>215.46705186094547</v>
      </c>
      <c r="AB5343" s="26">
        <f t="shared" ca="1" si="1023"/>
        <v>473.43804767944408</v>
      </c>
      <c r="AC5343" s="26">
        <f t="shared" ca="1" si="1016"/>
        <v>40.467051860945475</v>
      </c>
      <c r="AD5343" s="26">
        <f t="shared" ca="1" si="1024"/>
        <v>0</v>
      </c>
      <c r="AE5343" s="27">
        <f t="shared" ca="1" si="1025"/>
        <v>7403.3855449282564</v>
      </c>
    </row>
    <row r="5344" spans="12:31" x14ac:dyDescent="0.2">
      <c r="L5344" s="21">
        <v>5339</v>
      </c>
      <c r="M5344" s="22">
        <f t="shared" ca="1" si="1017"/>
        <v>0.89245252290316246</v>
      </c>
      <c r="N5344" s="22">
        <f t="shared" ca="1" si="1017"/>
        <v>-0.80722043561961698</v>
      </c>
      <c r="O5344" s="22">
        <f t="shared" ca="1" si="1021"/>
        <v>0.89245252290316246</v>
      </c>
      <c r="P5344" s="24">
        <f t="shared" ca="1" si="1018"/>
        <v>-6.8852199695275895E-2</v>
      </c>
      <c r="Q5344" s="22">
        <f t="shared" ca="1" si="1019"/>
        <v>230.72383597015133</v>
      </c>
      <c r="R5344" s="22">
        <f t="shared" ca="1" si="1020"/>
        <v>470.95696800156179</v>
      </c>
      <c r="S5344" s="25">
        <f t="shared" ca="1" si="1014"/>
        <v>11424063.758401085</v>
      </c>
      <c r="T5344" s="22">
        <f t="shared" ca="1" si="1015"/>
        <v>1424063.7584010847</v>
      </c>
      <c r="U5344" s="22">
        <f t="shared" ca="1" si="1022"/>
        <v>1452712.6174355408</v>
      </c>
      <c r="AA5344" s="26">
        <f t="shared" ca="1" si="1023"/>
        <v>230.72383597015133</v>
      </c>
      <c r="AB5344" s="26">
        <f t="shared" ca="1" si="1023"/>
        <v>470.95696800156179</v>
      </c>
      <c r="AC5344" s="26">
        <f t="shared" ca="1" si="1016"/>
        <v>55.723835970151328</v>
      </c>
      <c r="AD5344" s="26">
        <f t="shared" ca="1" si="1024"/>
        <v>0</v>
      </c>
      <c r="AE5344" s="27">
        <f t="shared" ca="1" si="1025"/>
        <v>-28648.85903445608</v>
      </c>
    </row>
    <row r="5345" spans="12:31" x14ac:dyDescent="0.2">
      <c r="L5345" s="21">
        <v>5340</v>
      </c>
      <c r="M5345" s="22">
        <f t="shared" ca="1" si="1017"/>
        <v>-0.86811369271963701</v>
      </c>
      <c r="N5345" s="22">
        <f t="shared" ca="1" si="1017"/>
        <v>-0.39802385414964486</v>
      </c>
      <c r="O5345" s="22">
        <f t="shared" ca="1" si="1021"/>
        <v>-0.86811369271963701</v>
      </c>
      <c r="P5345" s="24">
        <f t="shared" ca="1" si="1018"/>
        <v>-0.85452477655421533</v>
      </c>
      <c r="Q5345" s="22">
        <f t="shared" ca="1" si="1019"/>
        <v>126.06469077798991</v>
      </c>
      <c r="R5345" s="22">
        <f t="shared" ca="1" si="1020"/>
        <v>413.53073483024485</v>
      </c>
      <c r="S5345" s="25">
        <f t="shared" ca="1" si="1014"/>
        <v>7879316.1377861472</v>
      </c>
      <c r="T5345" s="22">
        <f t="shared" ca="1" si="1015"/>
        <v>0</v>
      </c>
      <c r="U5345" s="22">
        <f t="shared" ca="1" si="1022"/>
        <v>-80710.393071319035</v>
      </c>
      <c r="AA5345" s="26">
        <f t="shared" ca="1" si="1023"/>
        <v>126.06469077798991</v>
      </c>
      <c r="AB5345" s="26">
        <f t="shared" ca="1" si="1023"/>
        <v>413.53073483024485</v>
      </c>
      <c r="AC5345" s="26">
        <f t="shared" ca="1" si="1016"/>
        <v>0</v>
      </c>
      <c r="AD5345" s="26">
        <f t="shared" ca="1" si="1024"/>
        <v>0</v>
      </c>
      <c r="AE5345" s="27">
        <f t="shared" ca="1" si="1025"/>
        <v>80710.393071319035</v>
      </c>
    </row>
    <row r="5346" spans="12:31" x14ac:dyDescent="0.2">
      <c r="L5346" s="21">
        <v>5341</v>
      </c>
      <c r="M5346" s="22">
        <f t="shared" ca="1" si="1017"/>
        <v>0.96740034739976233</v>
      </c>
      <c r="N5346" s="22">
        <f t="shared" ca="1" si="1017"/>
        <v>-8.3955321823730278E-2</v>
      </c>
      <c r="O5346" s="22">
        <f t="shared" ca="1" si="1021"/>
        <v>0.96740034739976233</v>
      </c>
      <c r="P5346" s="24">
        <f t="shared" ca="1" si="1018"/>
        <v>0.54143926332453385</v>
      </c>
      <c r="Q5346" s="22">
        <f t="shared" ca="1" si="1019"/>
        <v>236.73753632432422</v>
      </c>
      <c r="R5346" s="22">
        <f t="shared" ca="1" si="1020"/>
        <v>521.0128382115679</v>
      </c>
      <c r="S5346" s="25">
        <f t="shared" ca="1" si="1014"/>
        <v>12117842.616501004</v>
      </c>
      <c r="T5346" s="22">
        <f t="shared" ca="1" si="1015"/>
        <v>2117842.6165010035</v>
      </c>
      <c r="U5346" s="22">
        <f t="shared" ca="1" si="1022"/>
        <v>2041858.0793421594</v>
      </c>
      <c r="AA5346" s="26">
        <f t="shared" ca="1" si="1023"/>
        <v>236.73753632432422</v>
      </c>
      <c r="AB5346" s="26">
        <f t="shared" ca="1" si="1023"/>
        <v>521.0128382115679</v>
      </c>
      <c r="AC5346" s="26">
        <f t="shared" ca="1" si="1016"/>
        <v>61.737536324324225</v>
      </c>
      <c r="AD5346" s="26">
        <f t="shared" ca="1" si="1024"/>
        <v>41.012838211567896</v>
      </c>
      <c r="AE5346" s="27">
        <f t="shared" ca="1" si="1025"/>
        <v>75984.537158844061</v>
      </c>
    </row>
    <row r="5347" spans="12:31" x14ac:dyDescent="0.2">
      <c r="L5347" s="21">
        <v>5342</v>
      </c>
      <c r="M5347" s="22">
        <f t="shared" ca="1" si="1017"/>
        <v>1.2744982063928525</v>
      </c>
      <c r="N5347" s="22">
        <f t="shared" ca="1" si="1017"/>
        <v>0.13563149769456401</v>
      </c>
      <c r="O5347" s="22">
        <f t="shared" ca="1" si="1021"/>
        <v>1.2744982063928525</v>
      </c>
      <c r="P5347" s="24">
        <f t="shared" ca="1" si="1018"/>
        <v>0.90508749046685277</v>
      </c>
      <c r="Q5347" s="22">
        <f t="shared" ca="1" si="1019"/>
        <v>263.06021239014575</v>
      </c>
      <c r="R5347" s="22">
        <f t="shared" ca="1" si="1020"/>
        <v>553.3337116533595</v>
      </c>
      <c r="S5347" s="25">
        <f t="shared" ca="1" si="1014"/>
        <v>13196771.017536633</v>
      </c>
      <c r="T5347" s="22">
        <f t="shared" ca="1" si="1015"/>
        <v>3196771.0175366327</v>
      </c>
      <c r="U5347" s="22">
        <f t="shared" ca="1" si="1022"/>
        <v>3128077.9222772876</v>
      </c>
      <c r="AA5347" s="26">
        <f t="shared" ca="1" si="1023"/>
        <v>263.06021239014575</v>
      </c>
      <c r="AB5347" s="26">
        <f t="shared" ca="1" si="1023"/>
        <v>553.3337116533595</v>
      </c>
      <c r="AC5347" s="26">
        <f t="shared" ca="1" si="1016"/>
        <v>88.06021239014575</v>
      </c>
      <c r="AD5347" s="26">
        <f t="shared" ca="1" si="1024"/>
        <v>73.333711653359501</v>
      </c>
      <c r="AE5347" s="27">
        <f t="shared" ca="1" si="1025"/>
        <v>68693.095259345137</v>
      </c>
    </row>
    <row r="5348" spans="12:31" x14ac:dyDescent="0.2">
      <c r="L5348" s="21">
        <v>5343</v>
      </c>
      <c r="M5348" s="22">
        <f t="shared" ca="1" si="1017"/>
        <v>-0.52948413631937163</v>
      </c>
      <c r="N5348" s="22">
        <f t="shared" ca="1" si="1017"/>
        <v>8.2256177501631625E-2</v>
      </c>
      <c r="O5348" s="22">
        <f t="shared" ca="1" si="1021"/>
        <v>-0.52948413631937163</v>
      </c>
      <c r="P5348" s="24">
        <f t="shared" ca="1" si="1018"/>
        <v>-0.26806975116428805</v>
      </c>
      <c r="Q5348" s="22">
        <f t="shared" ca="1" si="1019"/>
        <v>141.60639158270726</v>
      </c>
      <c r="R5348" s="22">
        <f t="shared" ca="1" si="1020"/>
        <v>455.68176476493954</v>
      </c>
      <c r="S5348" s="25">
        <f t="shared" ca="1" si="1014"/>
        <v>8758144.7767886594</v>
      </c>
      <c r="T5348" s="22">
        <f t="shared" ca="1" si="1015"/>
        <v>0</v>
      </c>
      <c r="U5348" s="22">
        <f t="shared" ca="1" si="1022"/>
        <v>-107852.10850719415</v>
      </c>
      <c r="AA5348" s="26">
        <f t="shared" ca="1" si="1023"/>
        <v>141.60639158270726</v>
      </c>
      <c r="AB5348" s="26">
        <f t="shared" ca="1" si="1023"/>
        <v>455.68176476493954</v>
      </c>
      <c r="AC5348" s="26">
        <f t="shared" ca="1" si="1016"/>
        <v>0</v>
      </c>
      <c r="AD5348" s="26">
        <f t="shared" ca="1" si="1024"/>
        <v>0</v>
      </c>
      <c r="AE5348" s="27">
        <f t="shared" ca="1" si="1025"/>
        <v>107852.10850719415</v>
      </c>
    </row>
    <row r="5349" spans="12:31" x14ac:dyDescent="0.2">
      <c r="L5349" s="21">
        <v>5344</v>
      </c>
      <c r="M5349" s="22">
        <f t="shared" ca="1" si="1017"/>
        <v>0.40991230700272158</v>
      </c>
      <c r="N5349" s="22">
        <f t="shared" ca="1" si="1017"/>
        <v>-1.4397631942502145</v>
      </c>
      <c r="O5349" s="22">
        <f t="shared" ca="1" si="1021"/>
        <v>0.40991230700272158</v>
      </c>
      <c r="P5349" s="24">
        <f t="shared" ca="1" si="1018"/>
        <v>-0.8641606140426551</v>
      </c>
      <c r="Q5349" s="22">
        <f t="shared" ca="1" si="1019"/>
        <v>195.49970534104364</v>
      </c>
      <c r="R5349" s="22">
        <f t="shared" ca="1" si="1020"/>
        <v>412.87175930204216</v>
      </c>
      <c r="S5349" s="25">
        <f t="shared" ca="1" si="1014"/>
        <v>9824782.4957834706</v>
      </c>
      <c r="T5349" s="22">
        <f t="shared" ca="1" si="1015"/>
        <v>0</v>
      </c>
      <c r="U5349" s="22">
        <f t="shared" ca="1" si="1022"/>
        <v>453877.03368629131</v>
      </c>
      <c r="AA5349" s="26">
        <f t="shared" ca="1" si="1023"/>
        <v>195.49970534104364</v>
      </c>
      <c r="AB5349" s="26">
        <f t="shared" ca="1" si="1023"/>
        <v>412.87175930204216</v>
      </c>
      <c r="AC5349" s="26">
        <f t="shared" ca="1" si="1016"/>
        <v>20.499705341043637</v>
      </c>
      <c r="AD5349" s="26">
        <f t="shared" ca="1" si="1024"/>
        <v>0</v>
      </c>
      <c r="AE5349" s="27">
        <f t="shared" ca="1" si="1025"/>
        <v>-453877.03368629131</v>
      </c>
    </row>
    <row r="5350" spans="12:31" x14ac:dyDescent="0.2">
      <c r="L5350" s="21">
        <v>5345</v>
      </c>
      <c r="M5350" s="22">
        <f t="shared" ca="1" si="1017"/>
        <v>0.76463603750860787</v>
      </c>
      <c r="N5350" s="22">
        <f t="shared" ca="1" si="1017"/>
        <v>0.13035978803620268</v>
      </c>
      <c r="O5350" s="22">
        <f t="shared" ca="1" si="1021"/>
        <v>0.76463603750860787</v>
      </c>
      <c r="P5350" s="24">
        <f t="shared" ca="1" si="1018"/>
        <v>0.58115935607814284</v>
      </c>
      <c r="Q5350" s="22">
        <f t="shared" ca="1" si="1019"/>
        <v>220.81833395534761</v>
      </c>
      <c r="R5350" s="22">
        <f t="shared" ca="1" si="1020"/>
        <v>524.44925056416798</v>
      </c>
      <c r="S5350" s="25">
        <f t="shared" ca="1" si="1014"/>
        <v>11706246.958570072</v>
      </c>
      <c r="T5350" s="22">
        <f t="shared" ca="1" si="1015"/>
        <v>1706246.9585700724</v>
      </c>
      <c r="U5350" s="22">
        <f t="shared" ca="1" si="1022"/>
        <v>1619418.6500693688</v>
      </c>
      <c r="AA5350" s="26">
        <f t="shared" ca="1" si="1023"/>
        <v>220.81833395534761</v>
      </c>
      <c r="AB5350" s="26">
        <f t="shared" ca="1" si="1023"/>
        <v>524.44925056416798</v>
      </c>
      <c r="AC5350" s="26">
        <f t="shared" ca="1" si="1016"/>
        <v>45.818333955347612</v>
      </c>
      <c r="AD5350" s="26">
        <f t="shared" ca="1" si="1024"/>
        <v>44.449250564167983</v>
      </c>
      <c r="AE5350" s="27">
        <f t="shared" ca="1" si="1025"/>
        <v>86828.308500703657</v>
      </c>
    </row>
    <row r="5351" spans="12:31" x14ac:dyDescent="0.2">
      <c r="L5351" s="21">
        <v>5346</v>
      </c>
      <c r="M5351" s="22">
        <f t="shared" ca="1" si="1017"/>
        <v>2.6717799197749028</v>
      </c>
      <c r="N5351" s="22">
        <f t="shared" ca="1" si="1017"/>
        <v>-0.5063244312575691</v>
      </c>
      <c r="O5351" s="22">
        <f t="shared" ca="1" si="1021"/>
        <v>2.6717799197749028</v>
      </c>
      <c r="P5351" s="24">
        <f t="shared" ca="1" si="1018"/>
        <v>1.2816087402343745</v>
      </c>
      <c r="Q5351" s="22">
        <f t="shared" ca="1" si="1019"/>
        <v>424.99981527127619</v>
      </c>
      <c r="R5351" s="22">
        <f t="shared" ca="1" si="1020"/>
        <v>588.91299403856431</v>
      </c>
      <c r="S5351" s="25">
        <f t="shared" ca="1" si="1014"/>
        <v>18123130.809309974</v>
      </c>
      <c r="T5351" s="22">
        <f t="shared" ca="1" si="1015"/>
        <v>8123130.8093099743</v>
      </c>
      <c r="U5351" s="22">
        <f t="shared" ca="1" si="1022"/>
        <v>8145000.3695281576</v>
      </c>
      <c r="AA5351" s="26">
        <f t="shared" ca="1" si="1023"/>
        <v>424.99981527127619</v>
      </c>
      <c r="AB5351" s="26">
        <f t="shared" ca="1" si="1023"/>
        <v>588.91299403856431</v>
      </c>
      <c r="AC5351" s="26">
        <f t="shared" ca="1" si="1016"/>
        <v>249.99981527127619</v>
      </c>
      <c r="AD5351" s="26">
        <f t="shared" ca="1" si="1024"/>
        <v>108.91299403856431</v>
      </c>
      <c r="AE5351" s="27">
        <f t="shared" ca="1" si="1025"/>
        <v>-21869.560218183324</v>
      </c>
    </row>
    <row r="5352" spans="12:31" x14ac:dyDescent="0.2">
      <c r="L5352" s="21">
        <v>5347</v>
      </c>
      <c r="M5352" s="22">
        <f t="shared" ca="1" si="1017"/>
        <v>-0.80956837257332326</v>
      </c>
      <c r="N5352" s="22">
        <f t="shared" ca="1" si="1017"/>
        <v>-0.36539054110376445</v>
      </c>
      <c r="O5352" s="22">
        <f t="shared" ca="1" si="1021"/>
        <v>-0.80956837257332326</v>
      </c>
      <c r="P5352" s="24">
        <f t="shared" ca="1" si="1018"/>
        <v>-0.7923860871652868</v>
      </c>
      <c r="Q5352" s="22">
        <f t="shared" ca="1" si="1019"/>
        <v>128.62415149238061</v>
      </c>
      <c r="R5352" s="22">
        <f t="shared" ca="1" si="1020"/>
        <v>417.80560885336291</v>
      </c>
      <c r="S5352" s="25">
        <f t="shared" ca="1" si="1014"/>
        <v>7996092.2836637078</v>
      </c>
      <c r="T5352" s="22">
        <f t="shared" ca="1" si="1015"/>
        <v>0</v>
      </c>
      <c r="U5352" s="22">
        <f t="shared" ca="1" si="1022"/>
        <v>-84562.155375381932</v>
      </c>
      <c r="AA5352" s="26">
        <f t="shared" ca="1" si="1023"/>
        <v>128.62415149238061</v>
      </c>
      <c r="AB5352" s="26">
        <f t="shared" ca="1" si="1023"/>
        <v>417.80560885336291</v>
      </c>
      <c r="AC5352" s="26">
        <f t="shared" ca="1" si="1016"/>
        <v>0</v>
      </c>
      <c r="AD5352" s="26">
        <f t="shared" ca="1" si="1024"/>
        <v>0</v>
      </c>
      <c r="AE5352" s="27">
        <f t="shared" ca="1" si="1025"/>
        <v>84562.155375381932</v>
      </c>
    </row>
    <row r="5353" spans="12:31" x14ac:dyDescent="0.2">
      <c r="L5353" s="21">
        <v>5348</v>
      </c>
      <c r="M5353" s="22">
        <f t="shared" ca="1" si="1017"/>
        <v>-0.43983062145500179</v>
      </c>
      <c r="N5353" s="22">
        <f t="shared" ca="1" si="1017"/>
        <v>-0.34443168852143502</v>
      </c>
      <c r="O5353" s="22">
        <f t="shared" ca="1" si="1021"/>
        <v>-0.43983062145500179</v>
      </c>
      <c r="P5353" s="24">
        <f t="shared" ca="1" si="1018"/>
        <v>-0.54413700514676222</v>
      </c>
      <c r="Q5353" s="22">
        <f t="shared" ca="1" si="1019"/>
        <v>146.03270266226096</v>
      </c>
      <c r="R5353" s="22">
        <f t="shared" ca="1" si="1020"/>
        <v>435.3295874062365</v>
      </c>
      <c r="S5353" s="25">
        <f t="shared" ca="1" si="1014"/>
        <v>8669272.2686496247</v>
      </c>
      <c r="T5353" s="22">
        <f t="shared" ca="1" si="1015"/>
        <v>0</v>
      </c>
      <c r="U5353" s="22">
        <f t="shared" ca="1" si="1022"/>
        <v>-108083.17413352407</v>
      </c>
      <c r="AA5353" s="26">
        <f t="shared" ca="1" si="1023"/>
        <v>146.03270266226096</v>
      </c>
      <c r="AB5353" s="26">
        <f t="shared" ca="1" si="1023"/>
        <v>435.3295874062365</v>
      </c>
      <c r="AC5353" s="26">
        <f t="shared" ca="1" si="1016"/>
        <v>0</v>
      </c>
      <c r="AD5353" s="26">
        <f t="shared" ca="1" si="1024"/>
        <v>0</v>
      </c>
      <c r="AE5353" s="27">
        <f t="shared" ca="1" si="1025"/>
        <v>108083.17413352407</v>
      </c>
    </row>
    <row r="5354" spans="12:31" x14ac:dyDescent="0.2">
      <c r="L5354" s="21">
        <v>5349</v>
      </c>
      <c r="M5354" s="22">
        <f t="shared" ca="1" si="1017"/>
        <v>-0.66885423765411922</v>
      </c>
      <c r="N5354" s="22">
        <f t="shared" ca="1" si="1017"/>
        <v>-2.4349236673997701</v>
      </c>
      <c r="O5354" s="22">
        <f t="shared" ca="1" si="1021"/>
        <v>-0.66885423765411922</v>
      </c>
      <c r="P5354" s="24">
        <f t="shared" ca="1" si="1018"/>
        <v>-2.3158720371171078</v>
      </c>
      <c r="Q5354" s="22">
        <f t="shared" ca="1" si="1019"/>
        <v>134.99040076234942</v>
      </c>
      <c r="R5354" s="22">
        <f t="shared" ca="1" si="1020"/>
        <v>324.68892459067746</v>
      </c>
      <c r="S5354" s="25">
        <f t="shared" ca="1" si="1014"/>
        <v>7199049.3961952226</v>
      </c>
      <c r="T5354" s="22">
        <f t="shared" ca="1" si="1015"/>
        <v>0</v>
      </c>
      <c r="U5354" s="22">
        <f t="shared" ca="1" si="1022"/>
        <v>-70098.00020087132</v>
      </c>
      <c r="AA5354" s="26">
        <f t="shared" ca="1" si="1023"/>
        <v>134.99040076234942</v>
      </c>
      <c r="AB5354" s="26">
        <f t="shared" ca="1" si="1023"/>
        <v>324.68892459067746</v>
      </c>
      <c r="AC5354" s="26">
        <f t="shared" ca="1" si="1016"/>
        <v>0</v>
      </c>
      <c r="AD5354" s="26">
        <f t="shared" ca="1" si="1024"/>
        <v>0</v>
      </c>
      <c r="AE5354" s="27">
        <f t="shared" ca="1" si="1025"/>
        <v>70098.00020087132</v>
      </c>
    </row>
    <row r="5355" spans="12:31" x14ac:dyDescent="0.2">
      <c r="L5355" s="21">
        <v>5350</v>
      </c>
      <c r="M5355" s="22">
        <f t="shared" ca="1" si="1017"/>
        <v>1.0907683336966707</v>
      </c>
      <c r="N5355" s="22">
        <f t="shared" ca="1" si="1017"/>
        <v>-0.36613970071203633</v>
      </c>
      <c r="O5355" s="22">
        <f t="shared" ca="1" si="1021"/>
        <v>1.0907683336966707</v>
      </c>
      <c r="P5355" s="24">
        <f t="shared" ca="1" si="1018"/>
        <v>0.39905946294290623</v>
      </c>
      <c r="Q5355" s="22">
        <f t="shared" ca="1" si="1019"/>
        <v>246.97966135068373</v>
      </c>
      <c r="R5355" s="22">
        <f t="shared" ca="1" si="1020"/>
        <v>508.87872406676354</v>
      </c>
      <c r="S5355" s="25">
        <f t="shared" ca="1" si="1014"/>
        <v>12278640.90352634</v>
      </c>
      <c r="T5355" s="22">
        <f t="shared" ca="1" si="1015"/>
        <v>2278640.9035263397</v>
      </c>
      <c r="U5355" s="22">
        <f t="shared" ca="1" si="1022"/>
        <v>2212411.0404048772</v>
      </c>
      <c r="AA5355" s="26">
        <f t="shared" ca="1" si="1023"/>
        <v>246.97966135068373</v>
      </c>
      <c r="AB5355" s="26">
        <f t="shared" ca="1" si="1023"/>
        <v>508.87872406676354</v>
      </c>
      <c r="AC5355" s="26">
        <f t="shared" ca="1" si="1016"/>
        <v>71.979661350683728</v>
      </c>
      <c r="AD5355" s="26">
        <f t="shared" ca="1" si="1024"/>
        <v>28.878724066763539</v>
      </c>
      <c r="AE5355" s="27">
        <f t="shared" ca="1" si="1025"/>
        <v>66229.86312146252</v>
      </c>
    </row>
    <row r="5356" spans="12:31" x14ac:dyDescent="0.2">
      <c r="L5356" s="21">
        <v>5351</v>
      </c>
      <c r="M5356" s="22">
        <f t="shared" ca="1" si="1017"/>
        <v>0.99518853428387022</v>
      </c>
      <c r="N5356" s="22">
        <f t="shared" ca="1" si="1017"/>
        <v>1.0565901300899914</v>
      </c>
      <c r="O5356" s="22">
        <f t="shared" ca="1" si="1021"/>
        <v>0.99518853428387022</v>
      </c>
      <c r="P5356" s="24">
        <f t="shared" ca="1" si="1018"/>
        <v>1.4471266406224363</v>
      </c>
      <c r="Q5356" s="22">
        <f t="shared" ca="1" si="1019"/>
        <v>239.00683447476442</v>
      </c>
      <c r="R5356" s="22">
        <f t="shared" ca="1" si="1020"/>
        <v>605.26897560187547</v>
      </c>
      <c r="S5356" s="25">
        <f t="shared" ca="1" si="1014"/>
        <v>13064823.574020285</v>
      </c>
      <c r="T5356" s="22">
        <f t="shared" ca="1" si="1015"/>
        <v>3064823.5740202852</v>
      </c>
      <c r="U5356" s="22">
        <f t="shared" ca="1" si="1022"/>
        <v>2966660.2508926378</v>
      </c>
      <c r="AA5356" s="26">
        <f t="shared" ca="1" si="1023"/>
        <v>239.00683447476442</v>
      </c>
      <c r="AB5356" s="26">
        <f t="shared" ca="1" si="1023"/>
        <v>605.26897560187547</v>
      </c>
      <c r="AC5356" s="26">
        <f t="shared" ca="1" si="1016"/>
        <v>64.006834474764418</v>
      </c>
      <c r="AD5356" s="26">
        <f t="shared" ca="1" si="1024"/>
        <v>125.26897560187547</v>
      </c>
      <c r="AE5356" s="27">
        <f t="shared" ca="1" si="1025"/>
        <v>98163.323127647396</v>
      </c>
    </row>
    <row r="5357" spans="12:31" x14ac:dyDescent="0.2">
      <c r="L5357" s="21">
        <v>5352</v>
      </c>
      <c r="M5357" s="22">
        <f t="shared" ca="1" si="1017"/>
        <v>0.79734390066047756</v>
      </c>
      <c r="N5357" s="22">
        <f t="shared" ca="1" si="1017"/>
        <v>-0.72025699865284276</v>
      </c>
      <c r="O5357" s="22">
        <f t="shared" ca="1" si="1021"/>
        <v>0.79734390066047756</v>
      </c>
      <c r="P5357" s="24">
        <f t="shared" ca="1" si="1018"/>
        <v>-6.0784114412125168E-2</v>
      </c>
      <c r="Q5357" s="22">
        <f t="shared" ca="1" si="1019"/>
        <v>223.31188877273144</v>
      </c>
      <c r="R5357" s="22">
        <f t="shared" ca="1" si="1020"/>
        <v>471.58627127551807</v>
      </c>
      <c r="S5357" s="25">
        <f t="shared" ca="1" si="1014"/>
        <v>11222250.984021641</v>
      </c>
      <c r="T5357" s="22">
        <f t="shared" ca="1" si="1015"/>
        <v>1222250.9840216413</v>
      </c>
      <c r="U5357" s="22">
        <f t="shared" ca="1" si="1022"/>
        <v>1239556.7180500384</v>
      </c>
      <c r="AA5357" s="26">
        <f t="shared" ca="1" si="1023"/>
        <v>223.31188877273144</v>
      </c>
      <c r="AB5357" s="26">
        <f t="shared" ca="1" si="1023"/>
        <v>471.58627127551807</v>
      </c>
      <c r="AC5357" s="26">
        <f t="shared" ca="1" si="1016"/>
        <v>48.311888772731436</v>
      </c>
      <c r="AD5357" s="26">
        <f t="shared" ca="1" si="1024"/>
        <v>0</v>
      </c>
      <c r="AE5357" s="27">
        <f t="shared" ca="1" si="1025"/>
        <v>-17305.734028397128</v>
      </c>
    </row>
    <row r="5358" spans="12:31" x14ac:dyDescent="0.2">
      <c r="L5358" s="21">
        <v>5353</v>
      </c>
      <c r="M5358" s="22">
        <f t="shared" ca="1" si="1017"/>
        <v>0.51858135665130012</v>
      </c>
      <c r="N5358" s="22">
        <f t="shared" ca="1" si="1017"/>
        <v>1.4383250661549578</v>
      </c>
      <c r="O5358" s="22">
        <f t="shared" ca="1" si="1021"/>
        <v>0.51858135665130012</v>
      </c>
      <c r="P5358" s="24">
        <f t="shared" ca="1" si="1018"/>
        <v>1.4454591607605114</v>
      </c>
      <c r="Q5358" s="22">
        <f t="shared" ca="1" si="1019"/>
        <v>202.9310837364838</v>
      </c>
      <c r="R5358" s="22">
        <f t="shared" ca="1" si="1020"/>
        <v>605.10195602742272</v>
      </c>
      <c r="S5358" s="25">
        <f t="shared" ref="S5358:S5421" ca="1" si="1026">SUMPRODUCT(Q5358:R5358,$C$19:$D$19)</f>
        <v>12048694.915581897</v>
      </c>
      <c r="T5358" s="22">
        <f t="shared" ref="T5358:T5421" ca="1" si="1027">MAX(S5358-$C$7,0)</f>
        <v>2048694.9155818969</v>
      </c>
      <c r="U5358" s="22">
        <f t="shared" ca="1" si="1022"/>
        <v>1928184.5412482345</v>
      </c>
      <c r="AA5358" s="26">
        <f t="shared" ca="1" si="1023"/>
        <v>202.9310837364838</v>
      </c>
      <c r="AB5358" s="26">
        <f t="shared" ca="1" si="1023"/>
        <v>605.10195602742272</v>
      </c>
      <c r="AC5358" s="26">
        <f t="shared" ref="AC5358:AC5421" ca="1" si="1028">MAX(AA5358-$X$10,0)</f>
        <v>27.931083736483799</v>
      </c>
      <c r="AD5358" s="26">
        <f t="shared" ca="1" si="1024"/>
        <v>125.10195602742272</v>
      </c>
      <c r="AE5358" s="27">
        <f t="shared" ca="1" si="1025"/>
        <v>120510.37433366245</v>
      </c>
    </row>
    <row r="5359" spans="12:31" x14ac:dyDescent="0.2">
      <c r="L5359" s="21">
        <v>5354</v>
      </c>
      <c r="M5359" s="22">
        <f t="shared" ref="M5359:N5422" ca="1" si="1029">_xlfn.NORM.S.INV(RAND())</f>
        <v>2.0989830020503537</v>
      </c>
      <c r="N5359" s="22">
        <f t="shared" ca="1" si="1029"/>
        <v>0.14921755383534949</v>
      </c>
      <c r="O5359" s="22">
        <f t="shared" ca="1" si="1021"/>
        <v>2.0989830020503537</v>
      </c>
      <c r="P5359" s="24">
        <f t="shared" ca="1" si="1018"/>
        <v>1.432844964628982</v>
      </c>
      <c r="Q5359" s="22">
        <f t="shared" ca="1" si="1019"/>
        <v>349.12840432685437</v>
      </c>
      <c r="R5359" s="22">
        <f t="shared" ca="1" si="1020"/>
        <v>603.83997404337458</v>
      </c>
      <c r="S5359" s="25">
        <f t="shared" ca="1" si="1026"/>
        <v>16146243.080785144</v>
      </c>
      <c r="T5359" s="22">
        <f t="shared" ca="1" si="1027"/>
        <v>6146243.0807851441</v>
      </c>
      <c r="U5359" s="22">
        <f t="shared" ca="1" si="1022"/>
        <v>6116837.1165647851</v>
      </c>
      <c r="AA5359" s="26">
        <f t="shared" ca="1" si="1023"/>
        <v>349.12840432685437</v>
      </c>
      <c r="AB5359" s="26">
        <f t="shared" ca="1" si="1023"/>
        <v>603.83997404337458</v>
      </c>
      <c r="AC5359" s="26">
        <f t="shared" ca="1" si="1028"/>
        <v>174.12840432685437</v>
      </c>
      <c r="AD5359" s="26">
        <f t="shared" ca="1" si="1024"/>
        <v>123.83997404337458</v>
      </c>
      <c r="AE5359" s="27">
        <f t="shared" ca="1" si="1025"/>
        <v>29405.96422035899</v>
      </c>
    </row>
    <row r="5360" spans="12:31" x14ac:dyDescent="0.2">
      <c r="L5360" s="21">
        <v>5355</v>
      </c>
      <c r="M5360" s="22">
        <f t="shared" ca="1" si="1029"/>
        <v>-0.47750385554191926</v>
      </c>
      <c r="N5360" s="22">
        <f t="shared" ca="1" si="1029"/>
        <v>-0.26840333325099103</v>
      </c>
      <c r="O5360" s="22">
        <f t="shared" ca="1" si="1021"/>
        <v>-0.47750385554191926</v>
      </c>
      <c r="P5360" s="24">
        <f t="shared" ca="1" si="1018"/>
        <v>-0.50855751900612711</v>
      </c>
      <c r="Q5360" s="22">
        <f t="shared" ca="1" si="1019"/>
        <v>144.15611650182461</v>
      </c>
      <c r="R5360" s="22">
        <f t="shared" ca="1" si="1020"/>
        <v>437.9006667740581</v>
      </c>
      <c r="S5360" s="25">
        <f t="shared" ca="1" si="1026"/>
        <v>8643456.472923981</v>
      </c>
      <c r="T5360" s="22">
        <f t="shared" ca="1" si="1027"/>
        <v>0</v>
      </c>
      <c r="U5360" s="22">
        <f t="shared" ca="1" si="1022"/>
        <v>-106581.3477025351</v>
      </c>
      <c r="AA5360" s="26">
        <f t="shared" ca="1" si="1023"/>
        <v>144.15611650182461</v>
      </c>
      <c r="AB5360" s="26">
        <f t="shared" ca="1" si="1023"/>
        <v>437.9006667740581</v>
      </c>
      <c r="AC5360" s="26">
        <f t="shared" ca="1" si="1028"/>
        <v>0</v>
      </c>
      <c r="AD5360" s="26">
        <f t="shared" ca="1" si="1024"/>
        <v>0</v>
      </c>
      <c r="AE5360" s="27">
        <f t="shared" ca="1" si="1025"/>
        <v>106581.3477025351</v>
      </c>
    </row>
    <row r="5361" spans="12:31" x14ac:dyDescent="0.2">
      <c r="L5361" s="21">
        <v>5356</v>
      </c>
      <c r="M5361" s="22">
        <f t="shared" ca="1" si="1029"/>
        <v>-1.1034649096390161</v>
      </c>
      <c r="N5361" s="22">
        <f t="shared" ca="1" si="1029"/>
        <v>-6.1616772430952163E-2</v>
      </c>
      <c r="O5361" s="22">
        <f t="shared" ca="1" si="1021"/>
        <v>-1.1034649096390161</v>
      </c>
      <c r="P5361" s="24">
        <f t="shared" ca="1" si="1018"/>
        <v>-0.74016034740639469</v>
      </c>
      <c r="Q5361" s="22">
        <f t="shared" ca="1" si="1019"/>
        <v>116.27940117367906</v>
      </c>
      <c r="R5361" s="22">
        <f t="shared" ca="1" si="1020"/>
        <v>421.43267500245366</v>
      </c>
      <c r="S5361" s="25">
        <f t="shared" ca="1" si="1026"/>
        <v>7687001.5015772274</v>
      </c>
      <c r="T5361" s="22">
        <f t="shared" ca="1" si="1027"/>
        <v>0</v>
      </c>
      <c r="U5361" s="22">
        <f t="shared" ca="1" si="1022"/>
        <v>-71603.492975931265</v>
      </c>
      <c r="AA5361" s="26">
        <f t="shared" ca="1" si="1023"/>
        <v>116.27940117367906</v>
      </c>
      <c r="AB5361" s="26">
        <f t="shared" ca="1" si="1023"/>
        <v>421.43267500245366</v>
      </c>
      <c r="AC5361" s="26">
        <f t="shared" ca="1" si="1028"/>
        <v>0</v>
      </c>
      <c r="AD5361" s="26">
        <f t="shared" ca="1" si="1024"/>
        <v>0</v>
      </c>
      <c r="AE5361" s="27">
        <f t="shared" ca="1" si="1025"/>
        <v>71603.492975931265</v>
      </c>
    </row>
    <row r="5362" spans="12:31" x14ac:dyDescent="0.2">
      <c r="L5362" s="21">
        <v>5357</v>
      </c>
      <c r="M5362" s="22">
        <f t="shared" ca="1" si="1029"/>
        <v>-1.8129778822056744</v>
      </c>
      <c r="N5362" s="22">
        <f t="shared" ca="1" si="1029"/>
        <v>-0.51756821551029164</v>
      </c>
      <c r="O5362" s="22">
        <f t="shared" ca="1" si="1021"/>
        <v>-1.8129778822056744</v>
      </c>
      <c r="P5362" s="24">
        <f t="shared" ca="1" si="1018"/>
        <v>-1.5403132472586423</v>
      </c>
      <c r="Q5362" s="22">
        <f t="shared" ca="1" si="1019"/>
        <v>91.141248905192995</v>
      </c>
      <c r="R5362" s="22">
        <f t="shared" ca="1" si="1020"/>
        <v>369.15940606149587</v>
      </c>
      <c r="S5362" s="25">
        <f t="shared" ca="1" si="1026"/>
        <v>6432238.5310528167</v>
      </c>
      <c r="T5362" s="22">
        <f t="shared" ca="1" si="1027"/>
        <v>0</v>
      </c>
      <c r="U5362" s="22">
        <f t="shared" ca="1" si="1022"/>
        <v>-31388.723945198464</v>
      </c>
      <c r="AA5362" s="26">
        <f t="shared" ca="1" si="1023"/>
        <v>91.141248905192995</v>
      </c>
      <c r="AB5362" s="26">
        <f t="shared" ca="1" si="1023"/>
        <v>369.15940606149587</v>
      </c>
      <c r="AC5362" s="26">
        <f t="shared" ca="1" si="1028"/>
        <v>0</v>
      </c>
      <c r="AD5362" s="26">
        <f t="shared" ca="1" si="1024"/>
        <v>0</v>
      </c>
      <c r="AE5362" s="27">
        <f t="shared" ca="1" si="1025"/>
        <v>31388.723945198464</v>
      </c>
    </row>
    <row r="5363" spans="12:31" x14ac:dyDescent="0.2">
      <c r="L5363" s="21">
        <v>5358</v>
      </c>
      <c r="M5363" s="22">
        <f t="shared" ca="1" si="1029"/>
        <v>1.91986870299316</v>
      </c>
      <c r="N5363" s="22">
        <f t="shared" ca="1" si="1029"/>
        <v>-4.9395549533789627E-2</v>
      </c>
      <c r="O5363" s="22">
        <f t="shared" ca="1" si="1021"/>
        <v>1.91986870299316</v>
      </c>
      <c r="P5363" s="24">
        <f t="shared" ca="1" si="1018"/>
        <v>1.1658116344107947</v>
      </c>
      <c r="Q5363" s="22">
        <f t="shared" ca="1" si="1019"/>
        <v>328.30642815690175</v>
      </c>
      <c r="R5363" s="22">
        <f t="shared" ca="1" si="1020"/>
        <v>577.733759145666</v>
      </c>
      <c r="S5363" s="25">
        <f t="shared" ca="1" si="1026"/>
        <v>15287125.410280634</v>
      </c>
      <c r="T5363" s="22">
        <f t="shared" ca="1" si="1027"/>
        <v>5287125.4102806337</v>
      </c>
      <c r="U5363" s="22">
        <f t="shared" ca="1" si="1022"/>
        <v>5252102.7422142643</v>
      </c>
      <c r="AA5363" s="26">
        <f t="shared" ca="1" si="1023"/>
        <v>328.30642815690175</v>
      </c>
      <c r="AB5363" s="26">
        <f t="shared" ca="1" si="1023"/>
        <v>577.733759145666</v>
      </c>
      <c r="AC5363" s="26">
        <f t="shared" ca="1" si="1028"/>
        <v>153.30642815690175</v>
      </c>
      <c r="AD5363" s="26">
        <f t="shared" ca="1" si="1024"/>
        <v>97.733759145665999</v>
      </c>
      <c r="AE5363" s="27">
        <f t="shared" ca="1" si="1025"/>
        <v>35022.66806636937</v>
      </c>
    </row>
    <row r="5364" spans="12:31" x14ac:dyDescent="0.2">
      <c r="L5364" s="21">
        <v>5359</v>
      </c>
      <c r="M5364" s="22">
        <f t="shared" ca="1" si="1029"/>
        <v>-0.90413725570524761</v>
      </c>
      <c r="N5364" s="22">
        <f t="shared" ca="1" si="1029"/>
        <v>0.37348412495055455</v>
      </c>
      <c r="O5364" s="22">
        <f t="shared" ca="1" si="1021"/>
        <v>-0.90413725570524761</v>
      </c>
      <c r="P5364" s="24">
        <f t="shared" ca="1" si="1018"/>
        <v>-0.27627107985785576</v>
      </c>
      <c r="Q5364" s="22">
        <f t="shared" ca="1" si="1019"/>
        <v>124.51520236328551</v>
      </c>
      <c r="R5364" s="22">
        <f t="shared" ca="1" si="1020"/>
        <v>455.06364954519802</v>
      </c>
      <c r="S5364" s="25">
        <f t="shared" ca="1" si="1026"/>
        <v>8271095.6345836278</v>
      </c>
      <c r="T5364" s="22">
        <f t="shared" ca="1" si="1027"/>
        <v>0</v>
      </c>
      <c r="U5364" s="22">
        <f t="shared" ca="1" si="1022"/>
        <v>-88603.907795079635</v>
      </c>
      <c r="AA5364" s="26">
        <f t="shared" ca="1" si="1023"/>
        <v>124.51520236328551</v>
      </c>
      <c r="AB5364" s="26">
        <f t="shared" ca="1" si="1023"/>
        <v>455.06364954519802</v>
      </c>
      <c r="AC5364" s="26">
        <f t="shared" ca="1" si="1028"/>
        <v>0</v>
      </c>
      <c r="AD5364" s="26">
        <f t="shared" ca="1" si="1024"/>
        <v>0</v>
      </c>
      <c r="AE5364" s="27">
        <f t="shared" ca="1" si="1025"/>
        <v>88603.907795079635</v>
      </c>
    </row>
    <row r="5365" spans="12:31" x14ac:dyDescent="0.2">
      <c r="L5365" s="21">
        <v>5360</v>
      </c>
      <c r="M5365" s="22">
        <f t="shared" ca="1" si="1029"/>
        <v>-1.7654651298245696</v>
      </c>
      <c r="N5365" s="22">
        <f t="shared" ca="1" si="1029"/>
        <v>-0.13070306231153336</v>
      </c>
      <c r="O5365" s="22">
        <f t="shared" ca="1" si="1021"/>
        <v>-1.7654651298245696</v>
      </c>
      <c r="P5365" s="24">
        <f t="shared" ca="1" si="1018"/>
        <v>-1.2092192853268799</v>
      </c>
      <c r="Q5365" s="22">
        <f t="shared" ca="1" si="1019"/>
        <v>92.640115620977753</v>
      </c>
      <c r="R5365" s="22">
        <f t="shared" ca="1" si="1020"/>
        <v>389.95336550744753</v>
      </c>
      <c r="S5365" s="25">
        <f t="shared" ca="1" si="1026"/>
        <v>6692345.9482797179</v>
      </c>
      <c r="T5365" s="22">
        <f t="shared" ca="1" si="1027"/>
        <v>0</v>
      </c>
      <c r="U5365" s="22">
        <f t="shared" ca="1" si="1022"/>
        <v>-37883.352818987594</v>
      </c>
      <c r="AA5365" s="26">
        <f t="shared" ca="1" si="1023"/>
        <v>92.640115620977753</v>
      </c>
      <c r="AB5365" s="26">
        <f t="shared" ca="1" si="1023"/>
        <v>389.95336550744753</v>
      </c>
      <c r="AC5365" s="26">
        <f t="shared" ca="1" si="1028"/>
        <v>0</v>
      </c>
      <c r="AD5365" s="26">
        <f t="shared" ca="1" si="1024"/>
        <v>0</v>
      </c>
      <c r="AE5365" s="27">
        <f t="shared" ca="1" si="1025"/>
        <v>37883.352818987594</v>
      </c>
    </row>
    <row r="5366" spans="12:31" x14ac:dyDescent="0.2">
      <c r="L5366" s="21">
        <v>5361</v>
      </c>
      <c r="M5366" s="22">
        <f t="shared" ca="1" si="1029"/>
        <v>-1.8244257807667401</v>
      </c>
      <c r="N5366" s="22">
        <f t="shared" ca="1" si="1029"/>
        <v>-2.1899078629458537</v>
      </c>
      <c r="O5366" s="22">
        <f t="shared" ca="1" si="1021"/>
        <v>-1.8244257807667401</v>
      </c>
      <c r="P5366" s="24">
        <f t="shared" ca="1" si="1018"/>
        <v>-2.8499120431459506</v>
      </c>
      <c r="Q5366" s="22">
        <f t="shared" ca="1" si="1019"/>
        <v>90.783746827042364</v>
      </c>
      <c r="R5366" s="22">
        <f t="shared" ca="1" si="1020"/>
        <v>297.22214389250649</v>
      </c>
      <c r="S5366" s="25">
        <f t="shared" ca="1" si="1026"/>
        <v>5668139.9055640306</v>
      </c>
      <c r="T5366" s="22">
        <f t="shared" ca="1" si="1027"/>
        <v>0</v>
      </c>
      <c r="U5366" s="22">
        <f t="shared" ca="1" si="1022"/>
        <v>-14317.088722951565</v>
      </c>
      <c r="AA5366" s="26">
        <f t="shared" ca="1" si="1023"/>
        <v>90.783746827042364</v>
      </c>
      <c r="AB5366" s="26">
        <f t="shared" ca="1" si="1023"/>
        <v>297.22214389250649</v>
      </c>
      <c r="AC5366" s="26">
        <f t="shared" ca="1" si="1028"/>
        <v>0</v>
      </c>
      <c r="AD5366" s="26">
        <f t="shared" ca="1" si="1024"/>
        <v>0</v>
      </c>
      <c r="AE5366" s="27">
        <f t="shared" ca="1" si="1025"/>
        <v>14317.088722951565</v>
      </c>
    </row>
    <row r="5367" spans="12:31" x14ac:dyDescent="0.2">
      <c r="L5367" s="21">
        <v>5362</v>
      </c>
      <c r="M5367" s="22">
        <f t="shared" ca="1" si="1029"/>
        <v>-0.67533979100560404</v>
      </c>
      <c r="N5367" s="22">
        <f t="shared" ca="1" si="1029"/>
        <v>0.98711340172528594</v>
      </c>
      <c r="O5367" s="22">
        <f t="shared" ca="1" si="1021"/>
        <v>-0.67533979100560404</v>
      </c>
      <c r="P5367" s="24">
        <f t="shared" ca="1" si="1018"/>
        <v>0.34514166281847197</v>
      </c>
      <c r="Q5367" s="22">
        <f t="shared" ca="1" si="1019"/>
        <v>134.69016840464508</v>
      </c>
      <c r="R5367" s="22">
        <f t="shared" ca="1" si="1020"/>
        <v>504.35778757528033</v>
      </c>
      <c r="S5367" s="25">
        <f t="shared" ca="1" si="1026"/>
        <v>9073896.4845658988</v>
      </c>
      <c r="T5367" s="22">
        <f t="shared" ca="1" si="1027"/>
        <v>0</v>
      </c>
      <c r="U5367" s="22">
        <f t="shared" ca="1" si="1022"/>
        <v>142742.46319935768</v>
      </c>
      <c r="AA5367" s="26">
        <f t="shared" ca="1" si="1023"/>
        <v>134.69016840464508</v>
      </c>
      <c r="AB5367" s="26">
        <f t="shared" ca="1" si="1023"/>
        <v>504.35778757528033</v>
      </c>
      <c r="AC5367" s="26">
        <f t="shared" ca="1" si="1028"/>
        <v>0</v>
      </c>
      <c r="AD5367" s="26">
        <f t="shared" ca="1" si="1024"/>
        <v>24.357787575280327</v>
      </c>
      <c r="AE5367" s="27">
        <f t="shared" ca="1" si="1025"/>
        <v>-142742.46319935768</v>
      </c>
    </row>
    <row r="5368" spans="12:31" x14ac:dyDescent="0.2">
      <c r="L5368" s="21">
        <v>5363</v>
      </c>
      <c r="M5368" s="22">
        <f t="shared" ca="1" si="1029"/>
        <v>5.3777030029075912E-2</v>
      </c>
      <c r="N5368" s="22">
        <f t="shared" ca="1" si="1029"/>
        <v>0.24030805465394059</v>
      </c>
      <c r="O5368" s="22">
        <f t="shared" ca="1" si="1021"/>
        <v>5.3777030029075912E-2</v>
      </c>
      <c r="P5368" s="24">
        <f t="shared" ca="1" si="1018"/>
        <v>0.22088472680195942</v>
      </c>
      <c r="Q5368" s="22">
        <f t="shared" ca="1" si="1019"/>
        <v>173.00020789342236</v>
      </c>
      <c r="R5368" s="22">
        <f t="shared" ca="1" si="1020"/>
        <v>494.09135462581975</v>
      </c>
      <c r="S5368" s="25">
        <f t="shared" ca="1" si="1026"/>
        <v>10043485.424735092</v>
      </c>
      <c r="T5368" s="22">
        <f t="shared" ca="1" si="1027"/>
        <v>43485.424735091627</v>
      </c>
      <c r="U5368" s="22">
        <f t="shared" ca="1" si="1022"/>
        <v>-4820.1028235088161</v>
      </c>
      <c r="AA5368" s="26">
        <f t="shared" ca="1" si="1023"/>
        <v>173.00020789342236</v>
      </c>
      <c r="AB5368" s="26">
        <f t="shared" ca="1" si="1023"/>
        <v>494.09135462581975</v>
      </c>
      <c r="AC5368" s="26">
        <f t="shared" ca="1" si="1028"/>
        <v>0</v>
      </c>
      <c r="AD5368" s="26">
        <f t="shared" ca="1" si="1024"/>
        <v>14.091354625819747</v>
      </c>
      <c r="AE5368" s="27">
        <f t="shared" ca="1" si="1025"/>
        <v>48305.527558600443</v>
      </c>
    </row>
    <row r="5369" spans="12:31" x14ac:dyDescent="0.2">
      <c r="L5369" s="21">
        <v>5364</v>
      </c>
      <c r="M5369" s="22">
        <f t="shared" ca="1" si="1029"/>
        <v>0.51517581961254477</v>
      </c>
      <c r="N5369" s="22">
        <f t="shared" ca="1" si="1029"/>
        <v>-0.75519296818417825</v>
      </c>
      <c r="O5369" s="22">
        <f t="shared" ca="1" si="1021"/>
        <v>0.51517581961254477</v>
      </c>
      <c r="P5369" s="24">
        <f t="shared" ca="1" si="1018"/>
        <v>-0.26498852516082955</v>
      </c>
      <c r="Q5369" s="22">
        <f t="shared" ca="1" si="1019"/>
        <v>202.69396203341751</v>
      </c>
      <c r="R5369" s="22">
        <f t="shared" ca="1" si="1020"/>
        <v>455.91420656765382</v>
      </c>
      <c r="S5369" s="25">
        <f t="shared" ca="1" si="1026"/>
        <v>10478241.537697781</v>
      </c>
      <c r="T5369" s="22">
        <f t="shared" ca="1" si="1027"/>
        <v>478241.53769778088</v>
      </c>
      <c r="U5369" s="22">
        <f t="shared" ca="1" si="1022"/>
        <v>650655.51917015016</v>
      </c>
      <c r="AA5369" s="26">
        <f t="shared" ca="1" si="1023"/>
        <v>202.69396203341751</v>
      </c>
      <c r="AB5369" s="26">
        <f t="shared" ca="1" si="1023"/>
        <v>455.91420656765382</v>
      </c>
      <c r="AC5369" s="26">
        <f t="shared" ca="1" si="1028"/>
        <v>27.693962033417506</v>
      </c>
      <c r="AD5369" s="26">
        <f t="shared" ca="1" si="1024"/>
        <v>0</v>
      </c>
      <c r="AE5369" s="27">
        <f t="shared" ca="1" si="1025"/>
        <v>-172413.98147236928</v>
      </c>
    </row>
    <row r="5370" spans="12:31" x14ac:dyDescent="0.2">
      <c r="L5370" s="21">
        <v>5365</v>
      </c>
      <c r="M5370" s="22">
        <f t="shared" ca="1" si="1029"/>
        <v>-0.50746545502665785</v>
      </c>
      <c r="N5370" s="22">
        <f t="shared" ca="1" si="1029"/>
        <v>0.49400927710027043</v>
      </c>
      <c r="O5370" s="22">
        <f t="shared" ca="1" si="1021"/>
        <v>-0.50746545502665785</v>
      </c>
      <c r="P5370" s="24">
        <f t="shared" ca="1" si="1018"/>
        <v>6.6415209121447771E-2</v>
      </c>
      <c r="Q5370" s="22">
        <f t="shared" ca="1" si="1019"/>
        <v>142.68089464826491</v>
      </c>
      <c r="R5370" s="22">
        <f t="shared" ca="1" si="1020"/>
        <v>481.61957016238898</v>
      </c>
      <c r="S5370" s="25">
        <f t="shared" ca="1" si="1026"/>
        <v>9060237.7301620729</v>
      </c>
      <c r="T5370" s="22">
        <f t="shared" ca="1" si="1027"/>
        <v>0</v>
      </c>
      <c r="U5370" s="22">
        <f t="shared" ca="1" si="1022"/>
        <v>-98166.214169731684</v>
      </c>
      <c r="AA5370" s="26">
        <f t="shared" ca="1" si="1023"/>
        <v>142.68089464826491</v>
      </c>
      <c r="AB5370" s="26">
        <f t="shared" ca="1" si="1023"/>
        <v>481.61957016238898</v>
      </c>
      <c r="AC5370" s="26">
        <f t="shared" ca="1" si="1028"/>
        <v>0</v>
      </c>
      <c r="AD5370" s="26">
        <f t="shared" ca="1" si="1024"/>
        <v>1.6195701623889818</v>
      </c>
      <c r="AE5370" s="27">
        <f t="shared" ca="1" si="1025"/>
        <v>98166.214169731684</v>
      </c>
    </row>
    <row r="5371" spans="12:31" x14ac:dyDescent="0.2">
      <c r="L5371" s="21">
        <v>5366</v>
      </c>
      <c r="M5371" s="22">
        <f t="shared" ca="1" si="1029"/>
        <v>-0.82927034120606746</v>
      </c>
      <c r="N5371" s="22">
        <f t="shared" ca="1" si="1029"/>
        <v>-0.14282871179356099</v>
      </c>
      <c r="O5371" s="22">
        <f t="shared" ca="1" si="1021"/>
        <v>-0.82927034120606746</v>
      </c>
      <c r="P5371" s="24">
        <f t="shared" ca="1" si="1018"/>
        <v>-0.63141347444881779</v>
      </c>
      <c r="Q5371" s="22">
        <f t="shared" ca="1" si="1019"/>
        <v>127.75707945701038</v>
      </c>
      <c r="R5371" s="22">
        <f t="shared" ca="1" si="1020"/>
        <v>429.08648093493349</v>
      </c>
      <c r="S5371" s="25">
        <f t="shared" ca="1" si="1026"/>
        <v>8089958.053332191</v>
      </c>
      <c r="T5371" s="22">
        <f t="shared" ca="1" si="1027"/>
        <v>0</v>
      </c>
      <c r="U5371" s="22">
        <f t="shared" ca="1" si="1022"/>
        <v>-86207.349507319304</v>
      </c>
      <c r="AA5371" s="26">
        <f t="shared" ca="1" si="1023"/>
        <v>127.75707945701038</v>
      </c>
      <c r="AB5371" s="26">
        <f t="shared" ca="1" si="1023"/>
        <v>429.08648093493349</v>
      </c>
      <c r="AC5371" s="26">
        <f t="shared" ca="1" si="1028"/>
        <v>0</v>
      </c>
      <c r="AD5371" s="26">
        <f t="shared" ca="1" si="1024"/>
        <v>0</v>
      </c>
      <c r="AE5371" s="27">
        <f t="shared" ca="1" si="1025"/>
        <v>86207.349507319304</v>
      </c>
    </row>
    <row r="5372" spans="12:31" x14ac:dyDescent="0.2">
      <c r="L5372" s="21">
        <v>5367</v>
      </c>
      <c r="M5372" s="22">
        <f t="shared" ca="1" si="1029"/>
        <v>-0.81487275707410589</v>
      </c>
      <c r="N5372" s="22">
        <f t="shared" ca="1" si="1029"/>
        <v>1.1714168224349344</v>
      </c>
      <c r="O5372" s="22">
        <f t="shared" ca="1" si="1021"/>
        <v>-0.81487275707410589</v>
      </c>
      <c r="P5372" s="24">
        <f t="shared" ca="1" si="1018"/>
        <v>0.40115194138650168</v>
      </c>
      <c r="Q5372" s="22">
        <f t="shared" ca="1" si="1019"/>
        <v>128.39013141427057</v>
      </c>
      <c r="R5372" s="22">
        <f t="shared" ca="1" si="1020"/>
        <v>509.05499016031121</v>
      </c>
      <c r="S5372" s="25">
        <f t="shared" ca="1" si="1026"/>
        <v>8945988.1219668426</v>
      </c>
      <c r="T5372" s="22">
        <f t="shared" ca="1" si="1027"/>
        <v>0</v>
      </c>
      <c r="U5372" s="22">
        <f t="shared" ca="1" si="1022"/>
        <v>197705.89739523269</v>
      </c>
      <c r="AA5372" s="26">
        <f t="shared" ca="1" si="1023"/>
        <v>128.39013141427057</v>
      </c>
      <c r="AB5372" s="26">
        <f t="shared" ca="1" si="1023"/>
        <v>509.05499016031121</v>
      </c>
      <c r="AC5372" s="26">
        <f t="shared" ca="1" si="1028"/>
        <v>0</v>
      </c>
      <c r="AD5372" s="26">
        <f t="shared" ca="1" si="1024"/>
        <v>29.054990160311206</v>
      </c>
      <c r="AE5372" s="27">
        <f t="shared" ca="1" si="1025"/>
        <v>-197705.89739523269</v>
      </c>
    </row>
    <row r="5373" spans="12:31" x14ac:dyDescent="0.2">
      <c r="L5373" s="21">
        <v>5368</v>
      </c>
      <c r="M5373" s="22">
        <f t="shared" ca="1" si="1029"/>
        <v>0.27374359059231046</v>
      </c>
      <c r="N5373" s="22">
        <f t="shared" ca="1" si="1029"/>
        <v>-0.94358303891261008</v>
      </c>
      <c r="O5373" s="22">
        <f t="shared" ca="1" si="1021"/>
        <v>0.27374359059231046</v>
      </c>
      <c r="P5373" s="24">
        <f t="shared" ca="1" si="1018"/>
        <v>-0.56315048423023661</v>
      </c>
      <c r="Q5373" s="22">
        <f t="shared" ca="1" si="1019"/>
        <v>186.57070882821097</v>
      </c>
      <c r="R5373" s="22">
        <f t="shared" ca="1" si="1020"/>
        <v>433.96181162883175</v>
      </c>
      <c r="S5373" s="25">
        <f t="shared" ca="1" si="1026"/>
        <v>9794782.9003250506</v>
      </c>
      <c r="T5373" s="22">
        <f t="shared" ca="1" si="1027"/>
        <v>0</v>
      </c>
      <c r="U5373" s="22">
        <f t="shared" ca="1" si="1022"/>
        <v>192381.10721141798</v>
      </c>
      <c r="AA5373" s="26">
        <f t="shared" ca="1" si="1023"/>
        <v>186.57070882821097</v>
      </c>
      <c r="AB5373" s="26">
        <f t="shared" ca="1" si="1023"/>
        <v>433.96181162883175</v>
      </c>
      <c r="AC5373" s="26">
        <f t="shared" ca="1" si="1028"/>
        <v>11.570708828210968</v>
      </c>
      <c r="AD5373" s="26">
        <f t="shared" ca="1" si="1024"/>
        <v>0</v>
      </c>
      <c r="AE5373" s="27">
        <f t="shared" ca="1" si="1025"/>
        <v>-192381.10721141798</v>
      </c>
    </row>
    <row r="5374" spans="12:31" x14ac:dyDescent="0.2">
      <c r="L5374" s="21">
        <v>5369</v>
      </c>
      <c r="M5374" s="22">
        <f t="shared" ca="1" si="1029"/>
        <v>-1.5493815928197558</v>
      </c>
      <c r="N5374" s="22">
        <f t="shared" ca="1" si="1029"/>
        <v>-0.7226214221155417</v>
      </c>
      <c r="O5374" s="22">
        <f t="shared" ca="1" si="1021"/>
        <v>-1.5493815928197558</v>
      </c>
      <c r="P5374" s="24">
        <f t="shared" ca="1" si="1018"/>
        <v>-1.5346619421704295</v>
      </c>
      <c r="Q5374" s="22">
        <f t="shared" ca="1" si="1019"/>
        <v>99.773904785032997</v>
      </c>
      <c r="R5374" s="22">
        <f t="shared" ca="1" si="1020"/>
        <v>369.50485519029155</v>
      </c>
      <c r="S5374" s="25">
        <f t="shared" ca="1" si="1026"/>
        <v>6678592.5468501933</v>
      </c>
      <c r="T5374" s="22">
        <f t="shared" ca="1" si="1027"/>
        <v>0</v>
      </c>
      <c r="U5374" s="22">
        <f t="shared" ca="1" si="1022"/>
        <v>-41118.577523324755</v>
      </c>
      <c r="AA5374" s="26">
        <f t="shared" ca="1" si="1023"/>
        <v>99.773904785032997</v>
      </c>
      <c r="AB5374" s="26">
        <f t="shared" ca="1" si="1023"/>
        <v>369.50485519029155</v>
      </c>
      <c r="AC5374" s="26">
        <f t="shared" ca="1" si="1028"/>
        <v>0</v>
      </c>
      <c r="AD5374" s="26">
        <f t="shared" ca="1" si="1024"/>
        <v>0</v>
      </c>
      <c r="AE5374" s="27">
        <f t="shared" ca="1" si="1025"/>
        <v>41118.577523324755</v>
      </c>
    </row>
    <row r="5375" spans="12:31" x14ac:dyDescent="0.2">
      <c r="L5375" s="21">
        <v>5370</v>
      </c>
      <c r="M5375" s="22">
        <f t="shared" ca="1" si="1029"/>
        <v>-1.7284673660510841</v>
      </c>
      <c r="N5375" s="22">
        <f t="shared" ca="1" si="1029"/>
        <v>-1.3183248135119658</v>
      </c>
      <c r="O5375" s="22">
        <f t="shared" ca="1" si="1021"/>
        <v>-1.7284673660510841</v>
      </c>
      <c r="P5375" s="24">
        <f t="shared" ca="1" si="1018"/>
        <v>-2.1109312302438648</v>
      </c>
      <c r="Q5375" s="22">
        <f t="shared" ca="1" si="1019"/>
        <v>93.824319913100496</v>
      </c>
      <c r="R5375" s="22">
        <f t="shared" ca="1" si="1020"/>
        <v>335.89105189785346</v>
      </c>
      <c r="S5375" s="25">
        <f t="shared" ca="1" si="1026"/>
        <v>6158962.2333098594</v>
      </c>
      <c r="T5375" s="22">
        <f t="shared" ca="1" si="1027"/>
        <v>0</v>
      </c>
      <c r="U5375" s="22">
        <f t="shared" ca="1" si="1022"/>
        <v>-26677.730582506745</v>
      </c>
      <c r="AA5375" s="26">
        <f t="shared" ca="1" si="1023"/>
        <v>93.824319913100496</v>
      </c>
      <c r="AB5375" s="26">
        <f t="shared" ca="1" si="1023"/>
        <v>335.89105189785346</v>
      </c>
      <c r="AC5375" s="26">
        <f t="shared" ca="1" si="1028"/>
        <v>0</v>
      </c>
      <c r="AD5375" s="26">
        <f t="shared" ca="1" si="1024"/>
        <v>0</v>
      </c>
      <c r="AE5375" s="27">
        <f t="shared" ca="1" si="1025"/>
        <v>26677.730582506745</v>
      </c>
    </row>
    <row r="5376" spans="12:31" x14ac:dyDescent="0.2">
      <c r="L5376" s="21">
        <v>5371</v>
      </c>
      <c r="M5376" s="22">
        <f t="shared" ca="1" si="1029"/>
        <v>0.7746630449374452</v>
      </c>
      <c r="N5376" s="22">
        <f t="shared" ca="1" si="1029"/>
        <v>1.2530144277784887</v>
      </c>
      <c r="O5376" s="22">
        <f t="shared" ca="1" si="1021"/>
        <v>0.7746630449374452</v>
      </c>
      <c r="P5376" s="24">
        <f t="shared" ca="1" si="1018"/>
        <v>1.4617722719817352</v>
      </c>
      <c r="Q5376" s="22">
        <f t="shared" ca="1" si="1019"/>
        <v>221.57979057901048</v>
      </c>
      <c r="R5376" s="22">
        <f t="shared" ca="1" si="1020"/>
        <v>606.73790615605208</v>
      </c>
      <c r="S5376" s="25">
        <f t="shared" ca="1" si="1026"/>
        <v>12590207.283828355</v>
      </c>
      <c r="T5376" s="22">
        <f t="shared" ca="1" si="1027"/>
        <v>2590207.2838283554</v>
      </c>
      <c r="U5376" s="22">
        <f t="shared" ca="1" si="1022"/>
        <v>2480815.0006588642</v>
      </c>
      <c r="AA5376" s="26">
        <f t="shared" ca="1" si="1023"/>
        <v>221.57979057901048</v>
      </c>
      <c r="AB5376" s="26">
        <f t="shared" ca="1" si="1023"/>
        <v>606.73790615605208</v>
      </c>
      <c r="AC5376" s="26">
        <f t="shared" ca="1" si="1028"/>
        <v>46.579790579010478</v>
      </c>
      <c r="AD5376" s="26">
        <f t="shared" ca="1" si="1024"/>
        <v>126.73790615605208</v>
      </c>
      <c r="AE5376" s="27">
        <f t="shared" ca="1" si="1025"/>
        <v>109392.28316949122</v>
      </c>
    </row>
    <row r="5377" spans="12:31" x14ac:dyDescent="0.2">
      <c r="L5377" s="21">
        <v>5372</v>
      </c>
      <c r="M5377" s="22">
        <f t="shared" ca="1" si="1029"/>
        <v>-0.30487903197850003</v>
      </c>
      <c r="N5377" s="22">
        <f t="shared" ca="1" si="1029"/>
        <v>1.0763540382117271</v>
      </c>
      <c r="O5377" s="22">
        <f t="shared" ca="1" si="1021"/>
        <v>-0.30487903197850003</v>
      </c>
      <c r="P5377" s="24">
        <f t="shared" ca="1" si="1018"/>
        <v>0.64702210995876841</v>
      </c>
      <c r="Q5377" s="22">
        <f t="shared" ca="1" si="1019"/>
        <v>152.95768284756559</v>
      </c>
      <c r="R5377" s="22">
        <f t="shared" ca="1" si="1020"/>
        <v>530.19743733837686</v>
      </c>
      <c r="S5377" s="25">
        <f t="shared" ca="1" si="1026"/>
        <v>9858393.6644887161</v>
      </c>
      <c r="T5377" s="22">
        <f t="shared" ca="1" si="1027"/>
        <v>0</v>
      </c>
      <c r="U5377" s="22">
        <f t="shared" ca="1" si="1022"/>
        <v>385940.00962599175</v>
      </c>
      <c r="AA5377" s="26">
        <f t="shared" ca="1" si="1023"/>
        <v>152.95768284756559</v>
      </c>
      <c r="AB5377" s="26">
        <f t="shared" ca="1" si="1023"/>
        <v>530.19743733837686</v>
      </c>
      <c r="AC5377" s="26">
        <f t="shared" ca="1" si="1028"/>
        <v>0</v>
      </c>
      <c r="AD5377" s="26">
        <f t="shared" ca="1" si="1024"/>
        <v>50.197437338376858</v>
      </c>
      <c r="AE5377" s="27">
        <f t="shared" ca="1" si="1025"/>
        <v>-385940.00962599175</v>
      </c>
    </row>
    <row r="5378" spans="12:31" x14ac:dyDescent="0.2">
      <c r="L5378" s="21">
        <v>5373</v>
      </c>
      <c r="M5378" s="22">
        <f t="shared" ca="1" si="1029"/>
        <v>-1.6179499483507533</v>
      </c>
      <c r="N5378" s="22">
        <f t="shared" ca="1" si="1029"/>
        <v>-0.4918469066152899</v>
      </c>
      <c r="O5378" s="22">
        <f t="shared" ca="1" si="1021"/>
        <v>-1.6179499483507533</v>
      </c>
      <c r="P5378" s="24">
        <f t="shared" ca="1" si="1018"/>
        <v>-1.3979458324694161</v>
      </c>
      <c r="Q5378" s="22">
        <f t="shared" ca="1" si="1019"/>
        <v>97.452611756427999</v>
      </c>
      <c r="R5378" s="22">
        <f t="shared" ca="1" si="1020"/>
        <v>377.96116547094101</v>
      </c>
      <c r="S5378" s="25">
        <f t="shared" ca="1" si="1026"/>
        <v>6701961.4738336466</v>
      </c>
      <c r="T5378" s="22">
        <f t="shared" ca="1" si="1027"/>
        <v>0</v>
      </c>
      <c r="U5378" s="22">
        <f t="shared" ca="1" si="1022"/>
        <v>-40483.594193226454</v>
      </c>
      <c r="AA5378" s="26">
        <f t="shared" ca="1" si="1023"/>
        <v>97.452611756427999</v>
      </c>
      <c r="AB5378" s="26">
        <f t="shared" ca="1" si="1023"/>
        <v>377.96116547094101</v>
      </c>
      <c r="AC5378" s="26">
        <f t="shared" ca="1" si="1028"/>
        <v>0</v>
      </c>
      <c r="AD5378" s="26">
        <f t="shared" ca="1" si="1024"/>
        <v>0</v>
      </c>
      <c r="AE5378" s="27">
        <f t="shared" ca="1" si="1025"/>
        <v>40483.594193226454</v>
      </c>
    </row>
    <row r="5379" spans="12:31" x14ac:dyDescent="0.2">
      <c r="L5379" s="21">
        <v>5374</v>
      </c>
      <c r="M5379" s="22">
        <f t="shared" ca="1" si="1029"/>
        <v>-1.4751958481011851</v>
      </c>
      <c r="N5379" s="22">
        <f t="shared" ca="1" si="1029"/>
        <v>-0.15286297396395163</v>
      </c>
      <c r="O5379" s="22">
        <f t="shared" ca="1" si="1021"/>
        <v>-1.4751958481011851</v>
      </c>
      <c r="P5379" s="24">
        <f t="shared" ca="1" si="1018"/>
        <v>-1.0443994769323757</v>
      </c>
      <c r="Q5379" s="22">
        <f t="shared" ca="1" si="1019"/>
        <v>102.34768029844926</v>
      </c>
      <c r="R5379" s="22">
        <f t="shared" ca="1" si="1020"/>
        <v>400.73730348049253</v>
      </c>
      <c r="S5379" s="25">
        <f t="shared" ca="1" si="1026"/>
        <v>7078340.4897143189</v>
      </c>
      <c r="T5379" s="22">
        <f t="shared" ca="1" si="1027"/>
        <v>0</v>
      </c>
      <c r="U5379" s="22">
        <f t="shared" ca="1" si="1022"/>
        <v>-51233.965267958149</v>
      </c>
      <c r="AA5379" s="26">
        <f t="shared" ca="1" si="1023"/>
        <v>102.34768029844926</v>
      </c>
      <c r="AB5379" s="26">
        <f t="shared" ca="1" si="1023"/>
        <v>400.73730348049253</v>
      </c>
      <c r="AC5379" s="26">
        <f t="shared" ca="1" si="1028"/>
        <v>0</v>
      </c>
      <c r="AD5379" s="26">
        <f t="shared" ca="1" si="1024"/>
        <v>0</v>
      </c>
      <c r="AE5379" s="27">
        <f t="shared" ca="1" si="1025"/>
        <v>51233.965267958149</v>
      </c>
    </row>
    <row r="5380" spans="12:31" x14ac:dyDescent="0.2">
      <c r="L5380" s="21">
        <v>5375</v>
      </c>
      <c r="M5380" s="22">
        <f t="shared" ca="1" si="1029"/>
        <v>2.5132537502264141</v>
      </c>
      <c r="N5380" s="22">
        <f t="shared" ca="1" si="1029"/>
        <v>0.61464594924083538</v>
      </c>
      <c r="O5380" s="22">
        <f t="shared" ca="1" si="1021"/>
        <v>2.5132537502264141</v>
      </c>
      <c r="P5380" s="24">
        <f t="shared" ca="1" si="1018"/>
        <v>2.0551811791582786</v>
      </c>
      <c r="Q5380" s="22">
        <f t="shared" ca="1" si="1019"/>
        <v>402.48770421905067</v>
      </c>
      <c r="R5380" s="22">
        <f t="shared" ca="1" si="1020"/>
        <v>669.3523980270121</v>
      </c>
      <c r="S5380" s="25">
        <f t="shared" ca="1" si="1026"/>
        <v>18333301.103350408</v>
      </c>
      <c r="T5380" s="22">
        <f t="shared" ca="1" si="1027"/>
        <v>8333301.1033504084</v>
      </c>
      <c r="U5380" s="22">
        <f t="shared" ca="1" si="1022"/>
        <v>8318677.4563962817</v>
      </c>
      <c r="AA5380" s="26">
        <f t="shared" ca="1" si="1023"/>
        <v>402.48770421905067</v>
      </c>
      <c r="AB5380" s="26">
        <f t="shared" ca="1" si="1023"/>
        <v>669.3523980270121</v>
      </c>
      <c r="AC5380" s="26">
        <f t="shared" ca="1" si="1028"/>
        <v>227.48770421905067</v>
      </c>
      <c r="AD5380" s="26">
        <f t="shared" ca="1" si="1024"/>
        <v>189.3523980270121</v>
      </c>
      <c r="AE5380" s="27">
        <f t="shared" ca="1" si="1025"/>
        <v>14623.646954126656</v>
      </c>
    </row>
    <row r="5381" spans="12:31" x14ac:dyDescent="0.2">
      <c r="L5381" s="21">
        <v>5376</v>
      </c>
      <c r="M5381" s="22">
        <f t="shared" ca="1" si="1029"/>
        <v>0.23264334758591296</v>
      </c>
      <c r="N5381" s="22">
        <f t="shared" ca="1" si="1029"/>
        <v>-0.8034158926409819</v>
      </c>
      <c r="O5381" s="22">
        <f t="shared" ca="1" si="1021"/>
        <v>0.23264334758591296</v>
      </c>
      <c r="P5381" s="24">
        <f t="shared" ca="1" si="1018"/>
        <v>-0.47976938667839342</v>
      </c>
      <c r="Q5381" s="22">
        <f t="shared" ca="1" si="1019"/>
        <v>183.9566315213165</v>
      </c>
      <c r="R5381" s="22">
        <f t="shared" ca="1" si="1020"/>
        <v>439.99209241660861</v>
      </c>
      <c r="S5381" s="25">
        <f t="shared" ca="1" si="1026"/>
        <v>9784489.6778272688</v>
      </c>
      <c r="T5381" s="22">
        <f t="shared" ca="1" si="1027"/>
        <v>0</v>
      </c>
      <c r="U5381" s="22">
        <f t="shared" ca="1" si="1022"/>
        <v>115858.2448268389</v>
      </c>
      <c r="AA5381" s="26">
        <f t="shared" ca="1" si="1023"/>
        <v>183.9566315213165</v>
      </c>
      <c r="AB5381" s="26">
        <f t="shared" ca="1" si="1023"/>
        <v>439.99209241660861</v>
      </c>
      <c r="AC5381" s="26">
        <f t="shared" ca="1" si="1028"/>
        <v>8.9566315213164955</v>
      </c>
      <c r="AD5381" s="26">
        <f t="shared" ca="1" si="1024"/>
        <v>0</v>
      </c>
      <c r="AE5381" s="27">
        <f t="shared" ca="1" si="1025"/>
        <v>-115858.2448268389</v>
      </c>
    </row>
    <row r="5382" spans="12:31" x14ac:dyDescent="0.2">
      <c r="L5382" s="21">
        <v>5377</v>
      </c>
      <c r="M5382" s="22">
        <f t="shared" ca="1" si="1029"/>
        <v>0.84911550580241224</v>
      </c>
      <c r="N5382" s="22">
        <f t="shared" ca="1" si="1029"/>
        <v>-7.5721660957008774E-2</v>
      </c>
      <c r="O5382" s="22">
        <f t="shared" ca="1" si="1021"/>
        <v>0.84911550580241224</v>
      </c>
      <c r="P5382" s="24">
        <f t="shared" ref="P5382:P5445" ca="1" si="1030">($D$16 * M5382) + (SQRT(1 - $D$16^2) * N5382)</f>
        <v>0.47365480633742602</v>
      </c>
      <c r="Q5382" s="22">
        <f t="shared" ref="Q5382:Q5445" ca="1" si="1031">$C$12*EXP(($C$6-$C$15-0.5*$C$13^2)*$C$8+$C$13*SQRT($C$8)*O5382)</f>
        <v>227.31649412366858</v>
      </c>
      <c r="R5382" s="22">
        <f t="shared" ref="R5382:R5445" ca="1" si="1032">$D$12*EXP(($C$6-$D$15-0.5*$D$13^2)*$C$8+$D$13*SQRT($C$8)*P5382)</f>
        <v>515.20033816361138</v>
      </c>
      <c r="S5382" s="25">
        <f t="shared" ca="1" si="1026"/>
        <v>11792015.126400288</v>
      </c>
      <c r="T5382" s="22">
        <f t="shared" ca="1" si="1027"/>
        <v>1792015.1264002882</v>
      </c>
      <c r="U5382" s="22">
        <f t="shared" ca="1" si="1022"/>
        <v>1711809.7380104151</v>
      </c>
      <c r="AA5382" s="26">
        <f t="shared" ca="1" si="1023"/>
        <v>227.31649412366858</v>
      </c>
      <c r="AB5382" s="26">
        <f t="shared" ca="1" si="1023"/>
        <v>515.20033816361138</v>
      </c>
      <c r="AC5382" s="26">
        <f t="shared" ca="1" si="1028"/>
        <v>52.316494123668576</v>
      </c>
      <c r="AD5382" s="26">
        <f t="shared" ca="1" si="1024"/>
        <v>35.200338163611377</v>
      </c>
      <c r="AE5382" s="27">
        <f t="shared" ca="1" si="1025"/>
        <v>80205.388389873086</v>
      </c>
    </row>
    <row r="5383" spans="12:31" x14ac:dyDescent="0.2">
      <c r="L5383" s="21">
        <v>5378</v>
      </c>
      <c r="M5383" s="22">
        <f t="shared" ca="1" si="1029"/>
        <v>-0.21642264827632238</v>
      </c>
      <c r="N5383" s="22">
        <f t="shared" ca="1" si="1029"/>
        <v>-0.87895443850581279</v>
      </c>
      <c r="O5383" s="22">
        <f t="shared" ref="O5383:O5446" ca="1" si="1033">M5383</f>
        <v>-0.21642264827632238</v>
      </c>
      <c r="P5383" s="24">
        <f t="shared" ca="1" si="1030"/>
        <v>-0.8202855529171833</v>
      </c>
      <c r="Q5383" s="22">
        <f t="shared" ca="1" si="1031"/>
        <v>157.67399489376461</v>
      </c>
      <c r="R5383" s="22">
        <f t="shared" ca="1" si="1032"/>
        <v>415.88080653510605</v>
      </c>
      <c r="S5383" s="25">
        <f t="shared" ca="1" si="1026"/>
        <v>8792740.0025238544</v>
      </c>
      <c r="T5383" s="22">
        <f t="shared" ca="1" si="1027"/>
        <v>0</v>
      </c>
      <c r="U5383" s="22">
        <f t="shared" ref="U5383:U5446" ca="1" si="1034">T5383-AE5383</f>
        <v>-116588.69054927095</v>
      </c>
      <c r="AA5383" s="26">
        <f t="shared" ref="AA5383:AB5446" ca="1" si="1035">Q5383</f>
        <v>157.67399489376461</v>
      </c>
      <c r="AB5383" s="26">
        <f t="shared" ca="1" si="1035"/>
        <v>415.88080653510605</v>
      </c>
      <c r="AC5383" s="26">
        <f t="shared" ca="1" si="1028"/>
        <v>0</v>
      </c>
      <c r="AD5383" s="26">
        <f t="shared" ref="AD5383:AD5446" ca="1" si="1036">MAX(AB5383-$Y$10,0)</f>
        <v>0</v>
      </c>
      <c r="AE5383" s="27">
        <f t="shared" ref="AE5383:AE5446" ca="1" si="1037">T5383-$AL$7-SUMPRODUCT($AH$17:$AK$17,AA5383:AD5383)</f>
        <v>116588.69054927095</v>
      </c>
    </row>
    <row r="5384" spans="12:31" x14ac:dyDescent="0.2">
      <c r="L5384" s="21">
        <v>5379</v>
      </c>
      <c r="M5384" s="22">
        <f t="shared" ca="1" si="1029"/>
        <v>-0.18906884673097921</v>
      </c>
      <c r="N5384" s="22">
        <f t="shared" ca="1" si="1029"/>
        <v>0.89442001165977447</v>
      </c>
      <c r="O5384" s="22">
        <f t="shared" ca="1" si="1033"/>
        <v>-0.18906884673097921</v>
      </c>
      <c r="P5384" s="24">
        <f t="shared" ca="1" si="1030"/>
        <v>0.57797646665474711</v>
      </c>
      <c r="Q5384" s="22">
        <f t="shared" ca="1" si="1031"/>
        <v>159.16167499183311</v>
      </c>
      <c r="R5384" s="22">
        <f t="shared" ca="1" si="1032"/>
        <v>524.173047226633</v>
      </c>
      <c r="S5384" s="25">
        <f t="shared" ca="1" si="1026"/>
        <v>9969689.8584499303</v>
      </c>
      <c r="T5384" s="22">
        <f t="shared" ca="1" si="1027"/>
        <v>0</v>
      </c>
      <c r="U5384" s="22">
        <f t="shared" ca="1" si="1034"/>
        <v>317543.90214773134</v>
      </c>
      <c r="AA5384" s="26">
        <f t="shared" ca="1" si="1035"/>
        <v>159.16167499183311</v>
      </c>
      <c r="AB5384" s="26">
        <f t="shared" ca="1" si="1035"/>
        <v>524.173047226633</v>
      </c>
      <c r="AC5384" s="26">
        <f t="shared" ca="1" si="1028"/>
        <v>0</v>
      </c>
      <c r="AD5384" s="26">
        <f t="shared" ca="1" si="1036"/>
        <v>44.173047226633003</v>
      </c>
      <c r="AE5384" s="27">
        <f t="shared" ca="1" si="1037"/>
        <v>-317543.90214773134</v>
      </c>
    </row>
    <row r="5385" spans="12:31" x14ac:dyDescent="0.2">
      <c r="L5385" s="21">
        <v>5380</v>
      </c>
      <c r="M5385" s="22">
        <f t="shared" ca="1" si="1029"/>
        <v>0.38249787182458422</v>
      </c>
      <c r="N5385" s="22">
        <f t="shared" ca="1" si="1029"/>
        <v>1.4338738836504565</v>
      </c>
      <c r="O5385" s="22">
        <f t="shared" ca="1" si="1033"/>
        <v>0.38249787182458422</v>
      </c>
      <c r="P5385" s="24">
        <f t="shared" ca="1" si="1030"/>
        <v>1.3566311500326098</v>
      </c>
      <c r="Q5385" s="22">
        <f t="shared" ca="1" si="1031"/>
        <v>193.6683430945063</v>
      </c>
      <c r="R5385" s="22">
        <f t="shared" ca="1" si="1032"/>
        <v>596.27098918089837</v>
      </c>
      <c r="S5385" s="25">
        <f t="shared" ca="1" si="1026"/>
        <v>11695678.979725506</v>
      </c>
      <c r="T5385" s="22">
        <f t="shared" ca="1" si="1027"/>
        <v>1695678.9797255062</v>
      </c>
      <c r="U5385" s="22">
        <f t="shared" ca="1" si="1034"/>
        <v>1571891.0363179452</v>
      </c>
      <c r="AA5385" s="26">
        <f t="shared" ca="1" si="1035"/>
        <v>193.6683430945063</v>
      </c>
      <c r="AB5385" s="26">
        <f t="shared" ca="1" si="1035"/>
        <v>596.27098918089837</v>
      </c>
      <c r="AC5385" s="26">
        <f t="shared" ca="1" si="1028"/>
        <v>18.668343094506298</v>
      </c>
      <c r="AD5385" s="26">
        <f t="shared" ca="1" si="1036"/>
        <v>116.27098918089837</v>
      </c>
      <c r="AE5385" s="27">
        <f t="shared" ca="1" si="1037"/>
        <v>123787.94340756093</v>
      </c>
    </row>
    <row r="5386" spans="12:31" x14ac:dyDescent="0.2">
      <c r="L5386" s="21">
        <v>5381</v>
      </c>
      <c r="M5386" s="22">
        <f t="shared" ca="1" si="1029"/>
        <v>1.1619346146057106</v>
      </c>
      <c r="N5386" s="22">
        <f t="shared" ca="1" si="1029"/>
        <v>0.60162145683415258</v>
      </c>
      <c r="O5386" s="22">
        <f t="shared" ca="1" si="1033"/>
        <v>1.1619346146057106</v>
      </c>
      <c r="P5386" s="24">
        <f t="shared" ca="1" si="1030"/>
        <v>1.1973923464401406</v>
      </c>
      <c r="Q5386" s="22">
        <f t="shared" ca="1" si="1031"/>
        <v>253.08827502824127</v>
      </c>
      <c r="R5386" s="22">
        <f t="shared" ca="1" si="1032"/>
        <v>580.7613936263225</v>
      </c>
      <c r="S5386" s="25">
        <f t="shared" ca="1" si="1026"/>
        <v>13203877.045235202</v>
      </c>
      <c r="T5386" s="22">
        <f t="shared" ca="1" si="1027"/>
        <v>3203877.0452352017</v>
      </c>
      <c r="U5386" s="22">
        <f t="shared" ca="1" si="1034"/>
        <v>3121315.5710546132</v>
      </c>
      <c r="AA5386" s="26">
        <f t="shared" ca="1" si="1035"/>
        <v>253.08827502824127</v>
      </c>
      <c r="AB5386" s="26">
        <f t="shared" ca="1" si="1035"/>
        <v>580.7613936263225</v>
      </c>
      <c r="AC5386" s="26">
        <f t="shared" ca="1" si="1028"/>
        <v>78.08827502824127</v>
      </c>
      <c r="AD5386" s="26">
        <f t="shared" ca="1" si="1036"/>
        <v>100.7613936263225</v>
      </c>
      <c r="AE5386" s="27">
        <f t="shared" ca="1" si="1037"/>
        <v>82561.474180588499</v>
      </c>
    </row>
    <row r="5387" spans="12:31" x14ac:dyDescent="0.2">
      <c r="L5387" s="21">
        <v>5382</v>
      </c>
      <c r="M5387" s="22">
        <f t="shared" ca="1" si="1029"/>
        <v>0.12172088978970505</v>
      </c>
      <c r="N5387" s="22">
        <f t="shared" ca="1" si="1029"/>
        <v>-1.0872199372348936</v>
      </c>
      <c r="O5387" s="22">
        <f t="shared" ca="1" si="1033"/>
        <v>0.12172088978970505</v>
      </c>
      <c r="P5387" s="24">
        <f t="shared" ca="1" si="1030"/>
        <v>-0.77037453983537207</v>
      </c>
      <c r="Q5387" s="22">
        <f t="shared" ca="1" si="1031"/>
        <v>177.08305251278273</v>
      </c>
      <c r="R5387" s="22">
        <f t="shared" ca="1" si="1032"/>
        <v>419.33048458434473</v>
      </c>
      <c r="S5387" s="25">
        <f t="shared" ca="1" si="1026"/>
        <v>9374643.4099675268</v>
      </c>
      <c r="T5387" s="22">
        <f t="shared" ca="1" si="1027"/>
        <v>0</v>
      </c>
      <c r="U5387" s="22">
        <f t="shared" ca="1" si="1034"/>
        <v>-76891.297481962392</v>
      </c>
      <c r="AA5387" s="26">
        <f t="shared" ca="1" si="1035"/>
        <v>177.08305251278273</v>
      </c>
      <c r="AB5387" s="26">
        <f t="shared" ca="1" si="1035"/>
        <v>419.33048458434473</v>
      </c>
      <c r="AC5387" s="26">
        <f t="shared" ca="1" si="1028"/>
        <v>2.0830525127827286</v>
      </c>
      <c r="AD5387" s="26">
        <f t="shared" ca="1" si="1036"/>
        <v>0</v>
      </c>
      <c r="AE5387" s="27">
        <f t="shared" ca="1" si="1037"/>
        <v>76891.297481962392</v>
      </c>
    </row>
    <row r="5388" spans="12:31" x14ac:dyDescent="0.2">
      <c r="L5388" s="21">
        <v>5383</v>
      </c>
      <c r="M5388" s="22">
        <f t="shared" ca="1" si="1029"/>
        <v>-0.63907323121827631</v>
      </c>
      <c r="N5388" s="22">
        <f t="shared" ca="1" si="1029"/>
        <v>-1.7971679125395859</v>
      </c>
      <c r="O5388" s="22">
        <f t="shared" ca="1" si="1033"/>
        <v>-0.63907323121827631</v>
      </c>
      <c r="P5388" s="24">
        <f t="shared" ca="1" si="1030"/>
        <v>-1.8005071526473839</v>
      </c>
      <c r="Q5388" s="22">
        <f t="shared" ca="1" si="1031"/>
        <v>136.37765254069544</v>
      </c>
      <c r="R5388" s="22">
        <f t="shared" ca="1" si="1032"/>
        <v>353.59933221920033</v>
      </c>
      <c r="S5388" s="25">
        <f t="shared" ca="1" si="1026"/>
        <v>7541095.034460932</v>
      </c>
      <c r="T5388" s="22">
        <f t="shared" ca="1" si="1027"/>
        <v>0</v>
      </c>
      <c r="U5388" s="22">
        <f t="shared" ca="1" si="1034"/>
        <v>-78348.91211914242</v>
      </c>
      <c r="AA5388" s="26">
        <f t="shared" ca="1" si="1035"/>
        <v>136.37765254069544</v>
      </c>
      <c r="AB5388" s="26">
        <f t="shared" ca="1" si="1035"/>
        <v>353.59933221920033</v>
      </c>
      <c r="AC5388" s="26">
        <f t="shared" ca="1" si="1028"/>
        <v>0</v>
      </c>
      <c r="AD5388" s="26">
        <f t="shared" ca="1" si="1036"/>
        <v>0</v>
      </c>
      <c r="AE5388" s="27">
        <f t="shared" ca="1" si="1037"/>
        <v>78348.91211914242</v>
      </c>
    </row>
    <row r="5389" spans="12:31" x14ac:dyDescent="0.2">
      <c r="L5389" s="21">
        <v>5384</v>
      </c>
      <c r="M5389" s="22">
        <f t="shared" ca="1" si="1029"/>
        <v>-1.0478804939922863</v>
      </c>
      <c r="N5389" s="22">
        <f t="shared" ca="1" si="1029"/>
        <v>0.30890055297155339</v>
      </c>
      <c r="O5389" s="22">
        <f t="shared" ca="1" si="1033"/>
        <v>-1.0478804939922863</v>
      </c>
      <c r="P5389" s="24">
        <f t="shared" ca="1" si="1030"/>
        <v>-0.41673493852559046</v>
      </c>
      <c r="Q5389" s="22">
        <f t="shared" ca="1" si="1031"/>
        <v>118.51965483444053</v>
      </c>
      <c r="R5389" s="22">
        <f t="shared" ca="1" si="1032"/>
        <v>444.60642096694005</v>
      </c>
      <c r="S5389" s="25">
        <f t="shared" ca="1" si="1026"/>
        <v>7992900.1592102647</v>
      </c>
      <c r="T5389" s="22">
        <f t="shared" ca="1" si="1027"/>
        <v>0</v>
      </c>
      <c r="U5389" s="22">
        <f t="shared" ca="1" si="1034"/>
        <v>-79478.39596912323</v>
      </c>
      <c r="AA5389" s="26">
        <f t="shared" ca="1" si="1035"/>
        <v>118.51965483444053</v>
      </c>
      <c r="AB5389" s="26">
        <f t="shared" ca="1" si="1035"/>
        <v>444.60642096694005</v>
      </c>
      <c r="AC5389" s="26">
        <f t="shared" ca="1" si="1028"/>
        <v>0</v>
      </c>
      <c r="AD5389" s="26">
        <f t="shared" ca="1" si="1036"/>
        <v>0</v>
      </c>
      <c r="AE5389" s="27">
        <f t="shared" ca="1" si="1037"/>
        <v>79478.39596912323</v>
      </c>
    </row>
    <row r="5390" spans="12:31" x14ac:dyDescent="0.2">
      <c r="L5390" s="21">
        <v>5385</v>
      </c>
      <c r="M5390" s="22">
        <f t="shared" ca="1" si="1029"/>
        <v>-0.7032233315255445</v>
      </c>
      <c r="N5390" s="22">
        <f t="shared" ca="1" si="1029"/>
        <v>-1.344689014859701</v>
      </c>
      <c r="O5390" s="22">
        <f t="shared" ca="1" si="1033"/>
        <v>-0.7032233315255445</v>
      </c>
      <c r="P5390" s="24">
        <f t="shared" ca="1" si="1030"/>
        <v>-1.4883562563020345</v>
      </c>
      <c r="Q5390" s="22">
        <f t="shared" ca="1" si="1031"/>
        <v>133.40695837764468</v>
      </c>
      <c r="R5390" s="22">
        <f t="shared" ca="1" si="1032"/>
        <v>372.34760099492206</v>
      </c>
      <c r="S5390" s="25">
        <f t="shared" ca="1" si="1026"/>
        <v>7654084.4092913866</v>
      </c>
      <c r="T5390" s="22">
        <f t="shared" ca="1" si="1027"/>
        <v>0</v>
      </c>
      <c r="U5390" s="22">
        <f t="shared" ca="1" si="1034"/>
        <v>-79373.252471239364</v>
      </c>
      <c r="AA5390" s="26">
        <f t="shared" ca="1" si="1035"/>
        <v>133.40695837764468</v>
      </c>
      <c r="AB5390" s="26">
        <f t="shared" ca="1" si="1035"/>
        <v>372.34760099492206</v>
      </c>
      <c r="AC5390" s="26">
        <f t="shared" ca="1" si="1028"/>
        <v>0</v>
      </c>
      <c r="AD5390" s="26">
        <f t="shared" ca="1" si="1036"/>
        <v>0</v>
      </c>
      <c r="AE5390" s="27">
        <f t="shared" ca="1" si="1037"/>
        <v>79373.252471239364</v>
      </c>
    </row>
    <row r="5391" spans="12:31" x14ac:dyDescent="0.2">
      <c r="L5391" s="21">
        <v>5386</v>
      </c>
      <c r="M5391" s="22">
        <f t="shared" ca="1" si="1029"/>
        <v>6.7294483712983785E-2</v>
      </c>
      <c r="N5391" s="22">
        <f t="shared" ca="1" si="1029"/>
        <v>-0.43762160835976577</v>
      </c>
      <c r="O5391" s="22">
        <f t="shared" ca="1" si="1033"/>
        <v>6.7294483712983785E-2</v>
      </c>
      <c r="P5391" s="24">
        <f t="shared" ca="1" si="1030"/>
        <v>-0.29860765655037064</v>
      </c>
      <c r="Q5391" s="22">
        <f t="shared" ca="1" si="1031"/>
        <v>173.8049201295625</v>
      </c>
      <c r="R5391" s="22">
        <f t="shared" ca="1" si="1032"/>
        <v>453.38444141364585</v>
      </c>
      <c r="S5391" s="25">
        <f t="shared" ca="1" si="1026"/>
        <v>9639422.4591008741</v>
      </c>
      <c r="T5391" s="22">
        <f t="shared" ca="1" si="1027"/>
        <v>0</v>
      </c>
      <c r="U5391" s="22">
        <f t="shared" ca="1" si="1034"/>
        <v>-143311.98606446036</v>
      </c>
      <c r="AA5391" s="26">
        <f t="shared" ca="1" si="1035"/>
        <v>173.8049201295625</v>
      </c>
      <c r="AB5391" s="26">
        <f t="shared" ca="1" si="1035"/>
        <v>453.38444141364585</v>
      </c>
      <c r="AC5391" s="26">
        <f t="shared" ca="1" si="1028"/>
        <v>0</v>
      </c>
      <c r="AD5391" s="26">
        <f t="shared" ca="1" si="1036"/>
        <v>0</v>
      </c>
      <c r="AE5391" s="27">
        <f t="shared" ca="1" si="1037"/>
        <v>143311.98606446036</v>
      </c>
    </row>
    <row r="5392" spans="12:31" x14ac:dyDescent="0.2">
      <c r="L5392" s="21">
        <v>5387</v>
      </c>
      <c r="M5392" s="22">
        <f t="shared" ca="1" si="1029"/>
        <v>0.64799925460457841</v>
      </c>
      <c r="N5392" s="22">
        <f t="shared" ca="1" si="1029"/>
        <v>0.33116392942087558</v>
      </c>
      <c r="O5392" s="22">
        <f t="shared" ca="1" si="1033"/>
        <v>0.64799925460457841</v>
      </c>
      <c r="P5392" s="24">
        <f t="shared" ca="1" si="1030"/>
        <v>0.66438253972990768</v>
      </c>
      <c r="Q5392" s="22">
        <f t="shared" ca="1" si="1031"/>
        <v>212.15080241955394</v>
      </c>
      <c r="R5392" s="22">
        <f t="shared" ca="1" si="1032"/>
        <v>531.72303656689917</v>
      </c>
      <c r="S5392" s="25">
        <f t="shared" ca="1" si="1026"/>
        <v>11538777.131727256</v>
      </c>
      <c r="T5392" s="22">
        <f t="shared" ca="1" si="1027"/>
        <v>1538777.1317272559</v>
      </c>
      <c r="U5392" s="22">
        <f t="shared" ca="1" si="1034"/>
        <v>1444532.2137920964</v>
      </c>
      <c r="AA5392" s="26">
        <f t="shared" ca="1" si="1035"/>
        <v>212.15080241955394</v>
      </c>
      <c r="AB5392" s="26">
        <f t="shared" ca="1" si="1035"/>
        <v>531.72303656689917</v>
      </c>
      <c r="AC5392" s="26">
        <f t="shared" ca="1" si="1028"/>
        <v>37.150802419553941</v>
      </c>
      <c r="AD5392" s="26">
        <f t="shared" ca="1" si="1036"/>
        <v>51.723036566899168</v>
      </c>
      <c r="AE5392" s="27">
        <f t="shared" ca="1" si="1037"/>
        <v>94244.917935159523</v>
      </c>
    </row>
    <row r="5393" spans="12:31" x14ac:dyDescent="0.2">
      <c r="L5393" s="21">
        <v>5388</v>
      </c>
      <c r="M5393" s="22">
        <f t="shared" ca="1" si="1029"/>
        <v>0.53070320173580832</v>
      </c>
      <c r="N5393" s="22">
        <f t="shared" ca="1" si="1029"/>
        <v>1.4018051018154807</v>
      </c>
      <c r="O5393" s="22">
        <f t="shared" ca="1" si="1033"/>
        <v>0.53070320173580832</v>
      </c>
      <c r="P5393" s="24">
        <f t="shared" ca="1" si="1030"/>
        <v>1.4246211188292655</v>
      </c>
      <c r="Q5393" s="22">
        <f t="shared" ca="1" si="1031"/>
        <v>203.77736022564116</v>
      </c>
      <c r="R5393" s="22">
        <f t="shared" ca="1" si="1032"/>
        <v>603.01864046363301</v>
      </c>
      <c r="S5393" s="25">
        <f t="shared" ca="1" si="1026"/>
        <v>12050653.204164378</v>
      </c>
      <c r="T5393" s="22">
        <f t="shared" ca="1" si="1027"/>
        <v>2050653.2041643783</v>
      </c>
      <c r="U5393" s="22">
        <f t="shared" ca="1" si="1034"/>
        <v>1931251.3734916761</v>
      </c>
      <c r="AA5393" s="26">
        <f t="shared" ca="1" si="1035"/>
        <v>203.77736022564116</v>
      </c>
      <c r="AB5393" s="26">
        <f t="shared" ca="1" si="1035"/>
        <v>603.01864046363301</v>
      </c>
      <c r="AC5393" s="26">
        <f t="shared" ca="1" si="1028"/>
        <v>28.777360225641161</v>
      </c>
      <c r="AD5393" s="26">
        <f t="shared" ca="1" si="1036"/>
        <v>123.01864046363301</v>
      </c>
      <c r="AE5393" s="27">
        <f t="shared" ca="1" si="1037"/>
        <v>119401.83067270229</v>
      </c>
    </row>
    <row r="5394" spans="12:31" x14ac:dyDescent="0.2">
      <c r="L5394" s="21">
        <v>5389</v>
      </c>
      <c r="M5394" s="22">
        <f t="shared" ca="1" si="1029"/>
        <v>0.29715564702619074</v>
      </c>
      <c r="N5394" s="22">
        <f t="shared" ca="1" si="1029"/>
        <v>0.82972424646754883</v>
      </c>
      <c r="O5394" s="22">
        <f t="shared" ca="1" si="1033"/>
        <v>0.29715564702619074</v>
      </c>
      <c r="P5394" s="24">
        <f t="shared" ca="1" si="1030"/>
        <v>0.83258667902666761</v>
      </c>
      <c r="Q5394" s="22">
        <f t="shared" ca="1" si="1031"/>
        <v>188.07634670525752</v>
      </c>
      <c r="R5394" s="22">
        <f t="shared" ca="1" si="1032"/>
        <v>546.73369175047048</v>
      </c>
      <c r="S5394" s="25">
        <f t="shared" ca="1" si="1026"/>
        <v>11019193.273586862</v>
      </c>
      <c r="T5394" s="22">
        <f t="shared" ca="1" si="1027"/>
        <v>1019193.2735868618</v>
      </c>
      <c r="U5394" s="22">
        <f t="shared" ca="1" si="1034"/>
        <v>905802.05901892111</v>
      </c>
      <c r="AA5394" s="26">
        <f t="shared" ca="1" si="1035"/>
        <v>188.07634670525752</v>
      </c>
      <c r="AB5394" s="26">
        <f t="shared" ca="1" si="1035"/>
        <v>546.73369175047048</v>
      </c>
      <c r="AC5394" s="26">
        <f t="shared" ca="1" si="1028"/>
        <v>13.076346705257521</v>
      </c>
      <c r="AD5394" s="26">
        <f t="shared" ca="1" si="1036"/>
        <v>66.733691750470484</v>
      </c>
      <c r="AE5394" s="27">
        <f t="shared" ca="1" si="1037"/>
        <v>113391.21456794068</v>
      </c>
    </row>
    <row r="5395" spans="12:31" x14ac:dyDescent="0.2">
      <c r="L5395" s="21">
        <v>5390</v>
      </c>
      <c r="M5395" s="22">
        <f t="shared" ca="1" si="1029"/>
        <v>-1.2330139640265287</v>
      </c>
      <c r="N5395" s="22">
        <f t="shared" ca="1" si="1029"/>
        <v>-4.0174347430073087E-2</v>
      </c>
      <c r="O5395" s="22">
        <f t="shared" ca="1" si="1033"/>
        <v>-1.2330139640265287</v>
      </c>
      <c r="P5395" s="24">
        <f t="shared" ca="1" si="1030"/>
        <v>-0.80472355219578828</v>
      </c>
      <c r="Q5395" s="22">
        <f t="shared" ca="1" si="1031"/>
        <v>111.2210849257832</v>
      </c>
      <c r="R5395" s="22">
        <f t="shared" ca="1" si="1032"/>
        <v>416.95334285644867</v>
      </c>
      <c r="S5395" s="25">
        <f t="shared" ca="1" si="1026"/>
        <v>7497819.4057644662</v>
      </c>
      <c r="T5395" s="22">
        <f t="shared" ca="1" si="1027"/>
        <v>0</v>
      </c>
      <c r="U5395" s="22">
        <f t="shared" ca="1" si="1034"/>
        <v>-64911.064331450936</v>
      </c>
      <c r="AA5395" s="26">
        <f t="shared" ca="1" si="1035"/>
        <v>111.2210849257832</v>
      </c>
      <c r="AB5395" s="26">
        <f t="shared" ca="1" si="1035"/>
        <v>416.95334285644867</v>
      </c>
      <c r="AC5395" s="26">
        <f t="shared" ca="1" si="1028"/>
        <v>0</v>
      </c>
      <c r="AD5395" s="26">
        <f t="shared" ca="1" si="1036"/>
        <v>0</v>
      </c>
      <c r="AE5395" s="27">
        <f t="shared" ca="1" si="1037"/>
        <v>64911.064331450936</v>
      </c>
    </row>
    <row r="5396" spans="12:31" x14ac:dyDescent="0.2">
      <c r="L5396" s="21">
        <v>5391</v>
      </c>
      <c r="M5396" s="22">
        <f t="shared" ca="1" si="1029"/>
        <v>9.5711284220518805E-2</v>
      </c>
      <c r="N5396" s="22">
        <f t="shared" ca="1" si="1029"/>
        <v>-1.3313077407636642</v>
      </c>
      <c r="O5396" s="22">
        <f t="shared" ca="1" si="1033"/>
        <v>9.5711284220518805E-2</v>
      </c>
      <c r="P5396" s="24">
        <f t="shared" ca="1" si="1030"/>
        <v>-0.97678519211441273</v>
      </c>
      <c r="Q5396" s="22">
        <f t="shared" ca="1" si="1031"/>
        <v>175.50883701865169</v>
      </c>
      <c r="R5396" s="22">
        <f t="shared" ca="1" si="1032"/>
        <v>405.24701552072275</v>
      </c>
      <c r="S5396" s="25">
        <f t="shared" ca="1" si="1026"/>
        <v>9182756.6959786639</v>
      </c>
      <c r="T5396" s="22">
        <f t="shared" ca="1" si="1027"/>
        <v>0</v>
      </c>
      <c r="U5396" s="22">
        <f t="shared" ca="1" si="1034"/>
        <v>-118868.32200619922</v>
      </c>
      <c r="AA5396" s="26">
        <f t="shared" ca="1" si="1035"/>
        <v>175.50883701865169</v>
      </c>
      <c r="AB5396" s="26">
        <f t="shared" ca="1" si="1035"/>
        <v>405.24701552072275</v>
      </c>
      <c r="AC5396" s="26">
        <f t="shared" ca="1" si="1028"/>
        <v>0.50883701865168973</v>
      </c>
      <c r="AD5396" s="26">
        <f t="shared" ca="1" si="1036"/>
        <v>0</v>
      </c>
      <c r="AE5396" s="27">
        <f t="shared" ca="1" si="1037"/>
        <v>118868.32200619922</v>
      </c>
    </row>
    <row r="5397" spans="12:31" x14ac:dyDescent="0.2">
      <c r="L5397" s="21">
        <v>5392</v>
      </c>
      <c r="M5397" s="22">
        <f t="shared" ca="1" si="1029"/>
        <v>-9.4824095287602862E-3</v>
      </c>
      <c r="N5397" s="22">
        <f t="shared" ca="1" si="1029"/>
        <v>2.755467031272217E-4</v>
      </c>
      <c r="O5397" s="22">
        <f t="shared" ca="1" si="1033"/>
        <v>-9.4824095287602862E-3</v>
      </c>
      <c r="P5397" s="24">
        <f t="shared" ca="1" si="1030"/>
        <v>-5.7334591979630554E-3</v>
      </c>
      <c r="Q5397" s="22">
        <f t="shared" ca="1" si="1031"/>
        <v>169.28352495680636</v>
      </c>
      <c r="R5397" s="22">
        <f t="shared" ca="1" si="1032"/>
        <v>475.90267374343597</v>
      </c>
      <c r="S5397" s="25">
        <f t="shared" ca="1" si="1026"/>
        <v>9748325.9809141774</v>
      </c>
      <c r="T5397" s="22">
        <f t="shared" ca="1" si="1027"/>
        <v>0</v>
      </c>
      <c r="U5397" s="22">
        <f t="shared" ca="1" si="1034"/>
        <v>-143476.63292742387</v>
      </c>
      <c r="AA5397" s="26">
        <f t="shared" ca="1" si="1035"/>
        <v>169.28352495680636</v>
      </c>
      <c r="AB5397" s="26">
        <f t="shared" ca="1" si="1035"/>
        <v>475.90267374343597</v>
      </c>
      <c r="AC5397" s="26">
        <f t="shared" ca="1" si="1028"/>
        <v>0</v>
      </c>
      <c r="AD5397" s="26">
        <f t="shared" ca="1" si="1036"/>
        <v>0</v>
      </c>
      <c r="AE5397" s="27">
        <f t="shared" ca="1" si="1037"/>
        <v>143476.63292742387</v>
      </c>
    </row>
    <row r="5398" spans="12:31" x14ac:dyDescent="0.2">
      <c r="L5398" s="21">
        <v>5393</v>
      </c>
      <c r="M5398" s="22">
        <f t="shared" ca="1" si="1029"/>
        <v>-2.6174105435798802</v>
      </c>
      <c r="N5398" s="22">
        <f t="shared" ca="1" si="1029"/>
        <v>-1.9239597274062699</v>
      </c>
      <c r="O5398" s="22">
        <f t="shared" ca="1" si="1033"/>
        <v>-2.6174105435798802</v>
      </c>
      <c r="P5398" s="24">
        <f t="shared" ca="1" si="1030"/>
        <v>-3.1402092295828878</v>
      </c>
      <c r="Q5398" s="22">
        <f t="shared" ca="1" si="1031"/>
        <v>69.147218560801676</v>
      </c>
      <c r="R5398" s="22">
        <f t="shared" ca="1" si="1032"/>
        <v>283.27931491767526</v>
      </c>
      <c r="S5398" s="25">
        <f t="shared" ca="1" si="1026"/>
        <v>4913615.2704596939</v>
      </c>
      <c r="T5398" s="22">
        <f t="shared" ca="1" si="1027"/>
        <v>0</v>
      </c>
      <c r="U5398" s="22">
        <f t="shared" ca="1" si="1034"/>
        <v>13100.107056069712</v>
      </c>
      <c r="AA5398" s="26">
        <f t="shared" ca="1" si="1035"/>
        <v>69.147218560801676</v>
      </c>
      <c r="AB5398" s="26">
        <f t="shared" ca="1" si="1035"/>
        <v>283.27931491767526</v>
      </c>
      <c r="AC5398" s="26">
        <f t="shared" ca="1" si="1028"/>
        <v>0</v>
      </c>
      <c r="AD5398" s="26">
        <f t="shared" ca="1" si="1036"/>
        <v>0</v>
      </c>
      <c r="AE5398" s="27">
        <f t="shared" ca="1" si="1037"/>
        <v>-13100.107056069712</v>
      </c>
    </row>
    <row r="5399" spans="12:31" x14ac:dyDescent="0.2">
      <c r="L5399" s="21">
        <v>5394</v>
      </c>
      <c r="M5399" s="22">
        <f t="shared" ca="1" si="1029"/>
        <v>-0.25046992026015713</v>
      </c>
      <c r="N5399" s="22">
        <f t="shared" ca="1" si="1029"/>
        <v>-0.32432887887208145</v>
      </c>
      <c r="O5399" s="22">
        <f t="shared" ca="1" si="1033"/>
        <v>-0.25046992026015713</v>
      </c>
      <c r="P5399" s="24">
        <f t="shared" ca="1" si="1030"/>
        <v>-0.40970017596523001</v>
      </c>
      <c r="Q5399" s="22">
        <f t="shared" ca="1" si="1031"/>
        <v>155.84169045879514</v>
      </c>
      <c r="R5399" s="22">
        <f t="shared" ca="1" si="1032"/>
        <v>445.12438107549139</v>
      </c>
      <c r="S5399" s="25">
        <f t="shared" ca="1" si="1026"/>
        <v>9047750.4147537015</v>
      </c>
      <c r="T5399" s="22">
        <f t="shared" ca="1" si="1027"/>
        <v>0</v>
      </c>
      <c r="U5399" s="22">
        <f t="shared" ca="1" si="1034"/>
        <v>-121317.91805899853</v>
      </c>
      <c r="AA5399" s="26">
        <f t="shared" ca="1" si="1035"/>
        <v>155.84169045879514</v>
      </c>
      <c r="AB5399" s="26">
        <f t="shared" ca="1" si="1035"/>
        <v>445.12438107549139</v>
      </c>
      <c r="AC5399" s="26">
        <f t="shared" ca="1" si="1028"/>
        <v>0</v>
      </c>
      <c r="AD5399" s="26">
        <f t="shared" ca="1" si="1036"/>
        <v>0</v>
      </c>
      <c r="AE5399" s="27">
        <f t="shared" ca="1" si="1037"/>
        <v>121317.91805899853</v>
      </c>
    </row>
    <row r="5400" spans="12:31" x14ac:dyDescent="0.2">
      <c r="L5400" s="21">
        <v>5395</v>
      </c>
      <c r="M5400" s="22">
        <f t="shared" ca="1" si="1029"/>
        <v>-0.18015410327766584</v>
      </c>
      <c r="N5400" s="22">
        <f t="shared" ca="1" si="1029"/>
        <v>-1.4446621331065703</v>
      </c>
      <c r="O5400" s="22">
        <f t="shared" ca="1" si="1033"/>
        <v>-0.18015410327766584</v>
      </c>
      <c r="P5400" s="24">
        <f t="shared" ca="1" si="1030"/>
        <v>-1.2381083512449242</v>
      </c>
      <c r="Q5400" s="22">
        <f t="shared" ca="1" si="1031"/>
        <v>159.64954384228827</v>
      </c>
      <c r="R5400" s="22">
        <f t="shared" ca="1" si="1032"/>
        <v>388.09330695736628</v>
      </c>
      <c r="S5400" s="25">
        <f t="shared" ca="1" si="1026"/>
        <v>8557019.9172845744</v>
      </c>
      <c r="T5400" s="22">
        <f t="shared" ca="1" si="1027"/>
        <v>0</v>
      </c>
      <c r="U5400" s="22">
        <f t="shared" ca="1" si="1034"/>
        <v>-112357.04175606876</v>
      </c>
      <c r="AA5400" s="26">
        <f t="shared" ca="1" si="1035"/>
        <v>159.64954384228827</v>
      </c>
      <c r="AB5400" s="26">
        <f t="shared" ca="1" si="1035"/>
        <v>388.09330695736628</v>
      </c>
      <c r="AC5400" s="26">
        <f t="shared" ca="1" si="1028"/>
        <v>0</v>
      </c>
      <c r="AD5400" s="26">
        <f t="shared" ca="1" si="1036"/>
        <v>0</v>
      </c>
      <c r="AE5400" s="27">
        <f t="shared" ca="1" si="1037"/>
        <v>112357.04175606876</v>
      </c>
    </row>
    <row r="5401" spans="12:31" x14ac:dyDescent="0.2">
      <c r="L5401" s="21">
        <v>5396</v>
      </c>
      <c r="M5401" s="22">
        <f t="shared" ca="1" si="1029"/>
        <v>1.1338537527455632</v>
      </c>
      <c r="N5401" s="22">
        <f t="shared" ca="1" si="1029"/>
        <v>0.31955464659099031</v>
      </c>
      <c r="O5401" s="22">
        <f t="shared" ca="1" si="1033"/>
        <v>1.1338537527455632</v>
      </c>
      <c r="P5401" s="24">
        <f t="shared" ca="1" si="1030"/>
        <v>0.960104407793966</v>
      </c>
      <c r="Q5401" s="22">
        <f t="shared" ca="1" si="1031"/>
        <v>250.66009041251118</v>
      </c>
      <c r="R5401" s="22">
        <f t="shared" ca="1" si="1032"/>
        <v>558.39522579809682</v>
      </c>
      <c r="S5401" s="25">
        <f t="shared" ca="1" si="1026"/>
        <v>12901159.179034639</v>
      </c>
      <c r="T5401" s="22">
        <f t="shared" ca="1" si="1027"/>
        <v>2901159.1790346391</v>
      </c>
      <c r="U5401" s="22">
        <f t="shared" ca="1" si="1034"/>
        <v>2823351.8147375155</v>
      </c>
      <c r="AA5401" s="26">
        <f t="shared" ca="1" si="1035"/>
        <v>250.66009041251118</v>
      </c>
      <c r="AB5401" s="26">
        <f t="shared" ca="1" si="1035"/>
        <v>558.39522579809682</v>
      </c>
      <c r="AC5401" s="26">
        <f t="shared" ca="1" si="1028"/>
        <v>75.660090412511181</v>
      </c>
      <c r="AD5401" s="26">
        <f t="shared" ca="1" si="1036"/>
        <v>78.395225798096817</v>
      </c>
      <c r="AE5401" s="27">
        <f t="shared" ca="1" si="1037"/>
        <v>77807.364297123626</v>
      </c>
    </row>
    <row r="5402" spans="12:31" x14ac:dyDescent="0.2">
      <c r="L5402" s="21">
        <v>5397</v>
      </c>
      <c r="M5402" s="22">
        <f t="shared" ca="1" si="1029"/>
        <v>-0.334290951678894</v>
      </c>
      <c r="N5402" s="22">
        <f t="shared" ca="1" si="1029"/>
        <v>8.2016997365926367E-2</v>
      </c>
      <c r="O5402" s="22">
        <f t="shared" ca="1" si="1033"/>
        <v>-0.334290951678894</v>
      </c>
      <c r="P5402" s="24">
        <f t="shared" ca="1" si="1030"/>
        <v>-0.14581670370632988</v>
      </c>
      <c r="Q5402" s="22">
        <f t="shared" ca="1" si="1031"/>
        <v>151.42096248779413</v>
      </c>
      <c r="R5402" s="22">
        <f t="shared" ca="1" si="1032"/>
        <v>464.99586182889703</v>
      </c>
      <c r="S5402" s="25">
        <f t="shared" ca="1" si="1026"/>
        <v>9131741.2469222955</v>
      </c>
      <c r="T5402" s="22">
        <f t="shared" ca="1" si="1027"/>
        <v>0</v>
      </c>
      <c r="U5402" s="22">
        <f t="shared" ca="1" si="1034"/>
        <v>-120981.68825278472</v>
      </c>
      <c r="AA5402" s="26">
        <f t="shared" ca="1" si="1035"/>
        <v>151.42096248779413</v>
      </c>
      <c r="AB5402" s="26">
        <f t="shared" ca="1" si="1035"/>
        <v>464.99586182889703</v>
      </c>
      <c r="AC5402" s="26">
        <f t="shared" ca="1" si="1028"/>
        <v>0</v>
      </c>
      <c r="AD5402" s="26">
        <f t="shared" ca="1" si="1036"/>
        <v>0</v>
      </c>
      <c r="AE5402" s="27">
        <f t="shared" ca="1" si="1037"/>
        <v>120981.68825278472</v>
      </c>
    </row>
    <row r="5403" spans="12:31" x14ac:dyDescent="0.2">
      <c r="L5403" s="21">
        <v>5398</v>
      </c>
      <c r="M5403" s="22">
        <f t="shared" ca="1" si="1029"/>
        <v>-2.6916269216372712</v>
      </c>
      <c r="N5403" s="22">
        <f t="shared" ca="1" si="1029"/>
        <v>-0.1438718944406423</v>
      </c>
      <c r="O5403" s="22">
        <f t="shared" ca="1" si="1033"/>
        <v>-2.6916269216372712</v>
      </c>
      <c r="P5403" s="24">
        <f t="shared" ca="1" si="1030"/>
        <v>-1.8004310111493556</v>
      </c>
      <c r="Q5403" s="22">
        <f t="shared" ca="1" si="1031"/>
        <v>67.407638595095975</v>
      </c>
      <c r="R5403" s="22">
        <f t="shared" ca="1" si="1032"/>
        <v>353.60378830842461</v>
      </c>
      <c r="S5403" s="25">
        <f t="shared" ca="1" si="1026"/>
        <v>5601842.8910658155</v>
      </c>
      <c r="T5403" s="22">
        <f t="shared" ca="1" si="1027"/>
        <v>0</v>
      </c>
      <c r="U5403" s="22">
        <f t="shared" ca="1" si="1034"/>
        <v>-1253.5826224198099</v>
      </c>
      <c r="AA5403" s="26">
        <f t="shared" ca="1" si="1035"/>
        <v>67.407638595095975</v>
      </c>
      <c r="AB5403" s="26">
        <f t="shared" ca="1" si="1035"/>
        <v>353.60378830842461</v>
      </c>
      <c r="AC5403" s="26">
        <f t="shared" ca="1" si="1028"/>
        <v>0</v>
      </c>
      <c r="AD5403" s="26">
        <f t="shared" ca="1" si="1036"/>
        <v>0</v>
      </c>
      <c r="AE5403" s="27">
        <f t="shared" ca="1" si="1037"/>
        <v>1253.5826224198099</v>
      </c>
    </row>
    <row r="5404" spans="12:31" x14ac:dyDescent="0.2">
      <c r="L5404" s="21">
        <v>5399</v>
      </c>
      <c r="M5404" s="22">
        <f t="shared" ca="1" si="1029"/>
        <v>-0.36411073971167413</v>
      </c>
      <c r="N5404" s="22">
        <f t="shared" ca="1" si="1029"/>
        <v>-0.43901897134181422</v>
      </c>
      <c r="O5404" s="22">
        <f t="shared" ca="1" si="1033"/>
        <v>-0.36411073971167413</v>
      </c>
      <c r="P5404" s="24">
        <f t="shared" ca="1" si="1030"/>
        <v>-0.57030456445468847</v>
      </c>
      <c r="Q5404" s="22">
        <f t="shared" ca="1" si="1031"/>
        <v>149.87869260693958</v>
      </c>
      <c r="R5404" s="22">
        <f t="shared" ca="1" si="1032"/>
        <v>433.44828080214995</v>
      </c>
      <c r="S5404" s="25">
        <f t="shared" ca="1" si="1026"/>
        <v>8757693.9580900632</v>
      </c>
      <c r="T5404" s="22">
        <f t="shared" ca="1" si="1027"/>
        <v>0</v>
      </c>
      <c r="U5404" s="22">
        <f t="shared" ca="1" si="1034"/>
        <v>-111946.30821780884</v>
      </c>
      <c r="AA5404" s="26">
        <f t="shared" ca="1" si="1035"/>
        <v>149.87869260693958</v>
      </c>
      <c r="AB5404" s="26">
        <f t="shared" ca="1" si="1035"/>
        <v>433.44828080214995</v>
      </c>
      <c r="AC5404" s="26">
        <f t="shared" ca="1" si="1028"/>
        <v>0</v>
      </c>
      <c r="AD5404" s="26">
        <f t="shared" ca="1" si="1036"/>
        <v>0</v>
      </c>
      <c r="AE5404" s="27">
        <f t="shared" ca="1" si="1037"/>
        <v>111946.30821780884</v>
      </c>
    </row>
    <row r="5405" spans="12:31" x14ac:dyDescent="0.2">
      <c r="L5405" s="21">
        <v>5400</v>
      </c>
      <c r="M5405" s="22">
        <f t="shared" ca="1" si="1029"/>
        <v>0.38661766377412443</v>
      </c>
      <c r="N5405" s="22">
        <f t="shared" ca="1" si="1029"/>
        <v>-1.0967968210686354</v>
      </c>
      <c r="O5405" s="22">
        <f t="shared" ca="1" si="1033"/>
        <v>0.38661766377412443</v>
      </c>
      <c r="P5405" s="24">
        <f t="shared" ca="1" si="1030"/>
        <v>-0.61167054831533862</v>
      </c>
      <c r="Q5405" s="22">
        <f t="shared" ca="1" si="1031"/>
        <v>193.94245763037642</v>
      </c>
      <c r="R5405" s="22">
        <f t="shared" ca="1" si="1032"/>
        <v>430.49086012581864</v>
      </c>
      <c r="S5405" s="25">
        <f t="shared" ca="1" si="1026"/>
        <v>9965679.219489757</v>
      </c>
      <c r="T5405" s="22">
        <f t="shared" ca="1" si="1027"/>
        <v>0</v>
      </c>
      <c r="U5405" s="22">
        <f t="shared" ca="1" si="1034"/>
        <v>405040.32891399664</v>
      </c>
      <c r="AA5405" s="26">
        <f t="shared" ca="1" si="1035"/>
        <v>193.94245763037642</v>
      </c>
      <c r="AB5405" s="26">
        <f t="shared" ca="1" si="1035"/>
        <v>430.49086012581864</v>
      </c>
      <c r="AC5405" s="26">
        <f t="shared" ca="1" si="1028"/>
        <v>18.942457630376424</v>
      </c>
      <c r="AD5405" s="26">
        <f t="shared" ca="1" si="1036"/>
        <v>0</v>
      </c>
      <c r="AE5405" s="27">
        <f t="shared" ca="1" si="1037"/>
        <v>-405040.32891399664</v>
      </c>
    </row>
    <row r="5406" spans="12:31" x14ac:dyDescent="0.2">
      <c r="L5406" s="21">
        <v>5401</v>
      </c>
      <c r="M5406" s="22">
        <f t="shared" ca="1" si="1029"/>
        <v>-1.3933086626220128</v>
      </c>
      <c r="N5406" s="22">
        <f t="shared" ca="1" si="1029"/>
        <v>1.3953954186874693</v>
      </c>
      <c r="O5406" s="22">
        <f t="shared" ca="1" si="1033"/>
        <v>-1.3933086626220128</v>
      </c>
      <c r="P5406" s="24">
        <f t="shared" ca="1" si="1030"/>
        <v>0.21274948708344033</v>
      </c>
      <c r="Q5406" s="22">
        <f t="shared" ca="1" si="1031"/>
        <v>105.26580526211904</v>
      </c>
      <c r="R5406" s="22">
        <f t="shared" ca="1" si="1032"/>
        <v>493.42653542487625</v>
      </c>
      <c r="S5406" s="25">
        <f t="shared" ca="1" si="1026"/>
        <v>8131960.8566838168</v>
      </c>
      <c r="T5406" s="22">
        <f t="shared" ca="1" si="1027"/>
        <v>0</v>
      </c>
      <c r="U5406" s="22">
        <f t="shared" ca="1" si="1034"/>
        <v>64112.543717459717</v>
      </c>
      <c r="AA5406" s="26">
        <f t="shared" ca="1" si="1035"/>
        <v>105.26580526211904</v>
      </c>
      <c r="AB5406" s="26">
        <f t="shared" ca="1" si="1035"/>
        <v>493.42653542487625</v>
      </c>
      <c r="AC5406" s="26">
        <f t="shared" ca="1" si="1028"/>
        <v>0</v>
      </c>
      <c r="AD5406" s="26">
        <f t="shared" ca="1" si="1036"/>
        <v>13.426535424876249</v>
      </c>
      <c r="AE5406" s="27">
        <f t="shared" ca="1" si="1037"/>
        <v>-64112.543717459717</v>
      </c>
    </row>
    <row r="5407" spans="12:31" x14ac:dyDescent="0.2">
      <c r="L5407" s="21">
        <v>5402</v>
      </c>
      <c r="M5407" s="22">
        <f t="shared" ca="1" si="1029"/>
        <v>3.2911282581937443E-2</v>
      </c>
      <c r="N5407" s="22">
        <f t="shared" ca="1" si="1029"/>
        <v>1.298701897383024</v>
      </c>
      <c r="O5407" s="22">
        <f t="shared" ca="1" si="1033"/>
        <v>3.2911282581937443E-2</v>
      </c>
      <c r="P5407" s="24">
        <f t="shared" ca="1" si="1030"/>
        <v>1.0320731682941546</v>
      </c>
      <c r="Q5407" s="22">
        <f t="shared" ca="1" si="1031"/>
        <v>171.7653501013489</v>
      </c>
      <c r="R5407" s="22">
        <f t="shared" ca="1" si="1032"/>
        <v>565.0862576927293</v>
      </c>
      <c r="S5407" s="25">
        <f t="shared" ca="1" si="1026"/>
        <v>10752932.267284919</v>
      </c>
      <c r="T5407" s="22">
        <f t="shared" ca="1" si="1027"/>
        <v>752932.26728491858</v>
      </c>
      <c r="U5407" s="22">
        <f t="shared" ca="1" si="1034"/>
        <v>720853.85803301737</v>
      </c>
      <c r="AA5407" s="26">
        <f t="shared" ca="1" si="1035"/>
        <v>171.7653501013489</v>
      </c>
      <c r="AB5407" s="26">
        <f t="shared" ca="1" si="1035"/>
        <v>565.0862576927293</v>
      </c>
      <c r="AC5407" s="26">
        <f t="shared" ca="1" si="1028"/>
        <v>0</v>
      </c>
      <c r="AD5407" s="26">
        <f t="shared" ca="1" si="1036"/>
        <v>85.086257692729305</v>
      </c>
      <c r="AE5407" s="27">
        <f t="shared" ca="1" si="1037"/>
        <v>32078.409251901205</v>
      </c>
    </row>
    <row r="5408" spans="12:31" x14ac:dyDescent="0.2">
      <c r="L5408" s="21">
        <v>5403</v>
      </c>
      <c r="M5408" s="22">
        <f t="shared" ca="1" si="1029"/>
        <v>-9.5609757365705858E-2</v>
      </c>
      <c r="N5408" s="22">
        <f t="shared" ca="1" si="1029"/>
        <v>0.56179294669531543</v>
      </c>
      <c r="O5408" s="22">
        <f t="shared" ca="1" si="1033"/>
        <v>-9.5609757365705858E-2</v>
      </c>
      <c r="P5408" s="24">
        <f t="shared" ca="1" si="1030"/>
        <v>0.37755088145035237</v>
      </c>
      <c r="Q5408" s="22">
        <f t="shared" ca="1" si="1031"/>
        <v>164.3513121207387</v>
      </c>
      <c r="R5408" s="22">
        <f t="shared" ca="1" si="1032"/>
        <v>507.0704195293502</v>
      </c>
      <c r="S5408" s="25">
        <f t="shared" ca="1" si="1026"/>
        <v>9936342.3317175806</v>
      </c>
      <c r="T5408" s="22">
        <f t="shared" ca="1" si="1027"/>
        <v>0</v>
      </c>
      <c r="U5408" s="22">
        <f t="shared" ca="1" si="1034"/>
        <v>137260.92294204095</v>
      </c>
      <c r="AA5408" s="26">
        <f t="shared" ca="1" si="1035"/>
        <v>164.3513121207387</v>
      </c>
      <c r="AB5408" s="26">
        <f t="shared" ca="1" si="1035"/>
        <v>507.0704195293502</v>
      </c>
      <c r="AC5408" s="26">
        <f t="shared" ca="1" si="1028"/>
        <v>0</v>
      </c>
      <c r="AD5408" s="26">
        <f t="shared" ca="1" si="1036"/>
        <v>27.070419529350204</v>
      </c>
      <c r="AE5408" s="27">
        <f t="shared" ca="1" si="1037"/>
        <v>-137260.92294204095</v>
      </c>
    </row>
    <row r="5409" spans="12:31" x14ac:dyDescent="0.2">
      <c r="L5409" s="21">
        <v>5404</v>
      </c>
      <c r="M5409" s="22">
        <f t="shared" ca="1" si="1029"/>
        <v>0.55125748846879585</v>
      </c>
      <c r="N5409" s="22">
        <f t="shared" ca="1" si="1029"/>
        <v>-0.93764970950321946</v>
      </c>
      <c r="O5409" s="22">
        <f t="shared" ca="1" si="1033"/>
        <v>0.55125748846879585</v>
      </c>
      <c r="P5409" s="24">
        <f t="shared" ca="1" si="1030"/>
        <v>-0.38445276607019346</v>
      </c>
      <c r="Q5409" s="22">
        <f t="shared" ca="1" si="1031"/>
        <v>205.22041407275469</v>
      </c>
      <c r="R5409" s="22">
        <f t="shared" ca="1" si="1032"/>
        <v>446.98828790095337</v>
      </c>
      <c r="S5409" s="25">
        <f t="shared" ca="1" si="1026"/>
        <v>10455718.83667551</v>
      </c>
      <c r="T5409" s="22">
        <f t="shared" ca="1" si="1027"/>
        <v>455718.83667550981</v>
      </c>
      <c r="U5409" s="22">
        <f t="shared" ca="1" si="1034"/>
        <v>725331.227641106</v>
      </c>
      <c r="AA5409" s="26">
        <f t="shared" ca="1" si="1035"/>
        <v>205.22041407275469</v>
      </c>
      <c r="AB5409" s="26">
        <f t="shared" ca="1" si="1035"/>
        <v>446.98828790095337</v>
      </c>
      <c r="AC5409" s="26">
        <f t="shared" ca="1" si="1028"/>
        <v>30.220414072754693</v>
      </c>
      <c r="AD5409" s="26">
        <f t="shared" ca="1" si="1036"/>
        <v>0</v>
      </c>
      <c r="AE5409" s="27">
        <f t="shared" ca="1" si="1037"/>
        <v>-269612.39096559619</v>
      </c>
    </row>
    <row r="5410" spans="12:31" x14ac:dyDescent="0.2">
      <c r="L5410" s="21">
        <v>5405</v>
      </c>
      <c r="M5410" s="22">
        <f t="shared" ca="1" si="1029"/>
        <v>1.8831109423850521</v>
      </c>
      <c r="N5410" s="22">
        <f t="shared" ca="1" si="1029"/>
        <v>1.0299216575178092</v>
      </c>
      <c r="O5410" s="22">
        <f t="shared" ca="1" si="1033"/>
        <v>1.8831109423850521</v>
      </c>
      <c r="P5410" s="24">
        <f t="shared" ca="1" si="1030"/>
        <v>1.9833265654618712</v>
      </c>
      <c r="Q5410" s="22">
        <f t="shared" ca="1" si="1031"/>
        <v>324.18941726298573</v>
      </c>
      <c r="R5410" s="22">
        <f t="shared" ca="1" si="1032"/>
        <v>661.43927517977022</v>
      </c>
      <c r="S5410" s="25">
        <f t="shared" ca="1" si="1026"/>
        <v>16048764.517034983</v>
      </c>
      <c r="T5410" s="22">
        <f t="shared" ca="1" si="1027"/>
        <v>6048764.5170349833</v>
      </c>
      <c r="U5410" s="22">
        <f t="shared" ca="1" si="1034"/>
        <v>5987752.945570807</v>
      </c>
      <c r="AA5410" s="26">
        <f t="shared" ca="1" si="1035"/>
        <v>324.18941726298573</v>
      </c>
      <c r="AB5410" s="26">
        <f t="shared" ca="1" si="1035"/>
        <v>661.43927517977022</v>
      </c>
      <c r="AC5410" s="26">
        <f t="shared" ca="1" si="1028"/>
        <v>149.18941726298573</v>
      </c>
      <c r="AD5410" s="26">
        <f t="shared" ca="1" si="1036"/>
        <v>181.43927517977022</v>
      </c>
      <c r="AE5410" s="27">
        <f t="shared" ca="1" si="1037"/>
        <v>61011.57146417629</v>
      </c>
    </row>
    <row r="5411" spans="12:31" x14ac:dyDescent="0.2">
      <c r="L5411" s="21">
        <v>5406</v>
      </c>
      <c r="M5411" s="22">
        <f t="shared" ca="1" si="1029"/>
        <v>-0.86075299933069849</v>
      </c>
      <c r="N5411" s="22">
        <f t="shared" ca="1" si="1029"/>
        <v>-0.46670465441822306</v>
      </c>
      <c r="O5411" s="22">
        <f t="shared" ca="1" si="1033"/>
        <v>-0.86075299933069849</v>
      </c>
      <c r="P5411" s="24">
        <f t="shared" ca="1" si="1030"/>
        <v>-0.90339621186755581</v>
      </c>
      <c r="Q5411" s="22">
        <f t="shared" ca="1" si="1031"/>
        <v>126.38366238183148</v>
      </c>
      <c r="R5411" s="22">
        <f t="shared" ca="1" si="1032"/>
        <v>410.1993412664724</v>
      </c>
      <c r="S5411" s="25">
        <f t="shared" ca="1" si="1026"/>
        <v>7853365.314007502</v>
      </c>
      <c r="T5411" s="22">
        <f t="shared" ca="1" si="1027"/>
        <v>0</v>
      </c>
      <c r="U5411" s="22">
        <f t="shared" ca="1" si="1034"/>
        <v>-80294.871365615021</v>
      </c>
      <c r="AA5411" s="26">
        <f t="shared" ca="1" si="1035"/>
        <v>126.38366238183148</v>
      </c>
      <c r="AB5411" s="26">
        <f t="shared" ca="1" si="1035"/>
        <v>410.1993412664724</v>
      </c>
      <c r="AC5411" s="26">
        <f t="shared" ca="1" si="1028"/>
        <v>0</v>
      </c>
      <c r="AD5411" s="26">
        <f t="shared" ca="1" si="1036"/>
        <v>0</v>
      </c>
      <c r="AE5411" s="27">
        <f t="shared" ca="1" si="1037"/>
        <v>80294.871365615021</v>
      </c>
    </row>
    <row r="5412" spans="12:31" x14ac:dyDescent="0.2">
      <c r="L5412" s="21">
        <v>5407</v>
      </c>
      <c r="M5412" s="22">
        <f t="shared" ca="1" si="1029"/>
        <v>0.10915734152082093</v>
      </c>
      <c r="N5412" s="22">
        <f t="shared" ca="1" si="1029"/>
        <v>-2.0141002248593494</v>
      </c>
      <c r="O5412" s="22">
        <f t="shared" ca="1" si="1033"/>
        <v>0.10915734152082093</v>
      </c>
      <c r="P5412" s="24">
        <f t="shared" ca="1" si="1030"/>
        <v>-1.5001095247189631</v>
      </c>
      <c r="Q5412" s="22">
        <f t="shared" ca="1" si="1031"/>
        <v>176.32089625302734</v>
      </c>
      <c r="R5412" s="22">
        <f t="shared" ca="1" si="1032"/>
        <v>371.62399332023665</v>
      </c>
      <c r="S5412" s="25">
        <f t="shared" ca="1" si="1026"/>
        <v>8853153.6588253435</v>
      </c>
      <c r="T5412" s="22">
        <f t="shared" ca="1" si="1027"/>
        <v>0</v>
      </c>
      <c r="U5412" s="22">
        <f t="shared" ca="1" si="1034"/>
        <v>-87738.366957207472</v>
      </c>
      <c r="AA5412" s="26">
        <f t="shared" ca="1" si="1035"/>
        <v>176.32089625302734</v>
      </c>
      <c r="AB5412" s="26">
        <f t="shared" ca="1" si="1035"/>
        <v>371.62399332023665</v>
      </c>
      <c r="AC5412" s="26">
        <f t="shared" ca="1" si="1028"/>
        <v>1.3208962530273425</v>
      </c>
      <c r="AD5412" s="26">
        <f t="shared" ca="1" si="1036"/>
        <v>0</v>
      </c>
      <c r="AE5412" s="27">
        <f t="shared" ca="1" si="1037"/>
        <v>87738.366957207472</v>
      </c>
    </row>
    <row r="5413" spans="12:31" x14ac:dyDescent="0.2">
      <c r="L5413" s="21">
        <v>5408</v>
      </c>
      <c r="M5413" s="22">
        <f t="shared" ca="1" si="1029"/>
        <v>-2.4724997148739809</v>
      </c>
      <c r="N5413" s="22">
        <f t="shared" ca="1" si="1029"/>
        <v>-1.1964108135233422</v>
      </c>
      <c r="O5413" s="22">
        <f t="shared" ca="1" si="1033"/>
        <v>-2.4724997148739809</v>
      </c>
      <c r="P5413" s="24">
        <f t="shared" ca="1" si="1030"/>
        <v>-2.4826956737662416</v>
      </c>
      <c r="Q5413" s="22">
        <f t="shared" ca="1" si="1031"/>
        <v>72.674290885308082</v>
      </c>
      <c r="R5413" s="22">
        <f t="shared" ca="1" si="1032"/>
        <v>315.84669929090819</v>
      </c>
      <c r="S5413" s="25">
        <f t="shared" ca="1" si="1026"/>
        <v>5354160.8130803928</v>
      </c>
      <c r="T5413" s="22">
        <f t="shared" ca="1" si="1027"/>
        <v>0</v>
      </c>
      <c r="U5413" s="22">
        <f t="shared" ca="1" si="1034"/>
        <v>1609.7192594354856</v>
      </c>
      <c r="AA5413" s="26">
        <f t="shared" ca="1" si="1035"/>
        <v>72.674290885308082</v>
      </c>
      <c r="AB5413" s="26">
        <f t="shared" ca="1" si="1035"/>
        <v>315.84669929090819</v>
      </c>
      <c r="AC5413" s="26">
        <f t="shared" ca="1" si="1028"/>
        <v>0</v>
      </c>
      <c r="AD5413" s="26">
        <f t="shared" ca="1" si="1036"/>
        <v>0</v>
      </c>
      <c r="AE5413" s="27">
        <f t="shared" ca="1" si="1037"/>
        <v>-1609.7192594354856</v>
      </c>
    </row>
    <row r="5414" spans="12:31" x14ac:dyDescent="0.2">
      <c r="L5414" s="21">
        <v>5409</v>
      </c>
      <c r="M5414" s="22">
        <f t="shared" ca="1" si="1029"/>
        <v>-1.9039924525852938</v>
      </c>
      <c r="N5414" s="22">
        <f t="shared" ca="1" si="1029"/>
        <v>-0.47650700277161134</v>
      </c>
      <c r="O5414" s="22">
        <f t="shared" ca="1" si="1033"/>
        <v>-1.9039924525852938</v>
      </c>
      <c r="P5414" s="24">
        <f t="shared" ca="1" si="1030"/>
        <v>-1.5654257204601987</v>
      </c>
      <c r="Q5414" s="22">
        <f t="shared" ca="1" si="1031"/>
        <v>88.337433315032797</v>
      </c>
      <c r="R5414" s="22">
        <f t="shared" ca="1" si="1032"/>
        <v>367.62824986927967</v>
      </c>
      <c r="S5414" s="25">
        <f t="shared" ca="1" si="1026"/>
        <v>6337351.2650818815</v>
      </c>
      <c r="T5414" s="22">
        <f t="shared" ca="1" si="1027"/>
        <v>0</v>
      </c>
      <c r="U5414" s="22">
        <f t="shared" ca="1" si="1034"/>
        <v>-27899.69339804817</v>
      </c>
      <c r="AA5414" s="26">
        <f t="shared" ca="1" si="1035"/>
        <v>88.337433315032797</v>
      </c>
      <c r="AB5414" s="26">
        <f t="shared" ca="1" si="1035"/>
        <v>367.62824986927967</v>
      </c>
      <c r="AC5414" s="26">
        <f t="shared" ca="1" si="1028"/>
        <v>0</v>
      </c>
      <c r="AD5414" s="26">
        <f t="shared" ca="1" si="1036"/>
        <v>0</v>
      </c>
      <c r="AE5414" s="27">
        <f t="shared" ca="1" si="1037"/>
        <v>27899.69339804817</v>
      </c>
    </row>
    <row r="5415" spans="12:31" x14ac:dyDescent="0.2">
      <c r="L5415" s="21">
        <v>5410</v>
      </c>
      <c r="M5415" s="22">
        <f t="shared" ca="1" si="1029"/>
        <v>0.63611096176413595</v>
      </c>
      <c r="N5415" s="22">
        <f t="shared" ca="1" si="1029"/>
        <v>-0.81159284339970916</v>
      </c>
      <c r="O5415" s="22">
        <f t="shared" ca="1" si="1033"/>
        <v>0.63611096176413595</v>
      </c>
      <c r="P5415" s="24">
        <f t="shared" ca="1" si="1030"/>
        <v>-0.23305344731630551</v>
      </c>
      <c r="Q5415" s="22">
        <f t="shared" ca="1" si="1031"/>
        <v>211.28669211014599</v>
      </c>
      <c r="R5415" s="22">
        <f t="shared" ca="1" si="1032"/>
        <v>458.33032172950141</v>
      </c>
      <c r="S5415" s="25">
        <f t="shared" ca="1" si="1026"/>
        <v>10745177.641121719</v>
      </c>
      <c r="T5415" s="22">
        <f t="shared" ca="1" si="1027"/>
        <v>745177.64112171903</v>
      </c>
      <c r="U5415" s="22">
        <f t="shared" ca="1" si="1034"/>
        <v>897039.83650782506</v>
      </c>
      <c r="AA5415" s="26">
        <f t="shared" ca="1" si="1035"/>
        <v>211.28669211014599</v>
      </c>
      <c r="AB5415" s="26">
        <f t="shared" ca="1" si="1035"/>
        <v>458.33032172950141</v>
      </c>
      <c r="AC5415" s="26">
        <f t="shared" ca="1" si="1028"/>
        <v>36.286692110145992</v>
      </c>
      <c r="AD5415" s="26">
        <f t="shared" ca="1" si="1036"/>
        <v>0</v>
      </c>
      <c r="AE5415" s="27">
        <f t="shared" ca="1" si="1037"/>
        <v>-151862.19538610603</v>
      </c>
    </row>
    <row r="5416" spans="12:31" x14ac:dyDescent="0.2">
      <c r="L5416" s="21">
        <v>5411</v>
      </c>
      <c r="M5416" s="22">
        <f t="shared" ca="1" si="1029"/>
        <v>-0.29174690913531137</v>
      </c>
      <c r="N5416" s="22">
        <f t="shared" ca="1" si="1029"/>
        <v>0.96789340839663995</v>
      </c>
      <c r="O5416" s="22">
        <f t="shared" ca="1" si="1033"/>
        <v>-0.29174690913531137</v>
      </c>
      <c r="P5416" s="24">
        <f t="shared" ca="1" si="1030"/>
        <v>0.57079040900606337</v>
      </c>
      <c r="Q5416" s="22">
        <f t="shared" ca="1" si="1031"/>
        <v>153.64883963008097</v>
      </c>
      <c r="R5416" s="22">
        <f t="shared" ca="1" si="1032"/>
        <v>523.54999359283272</v>
      </c>
      <c r="S5416" s="25">
        <f t="shared" ca="1" si="1026"/>
        <v>9808149.1055586897</v>
      </c>
      <c r="T5416" s="22">
        <f t="shared" ca="1" si="1027"/>
        <v>0</v>
      </c>
      <c r="U5416" s="22">
        <f t="shared" ca="1" si="1034"/>
        <v>317349.85903503117</v>
      </c>
      <c r="AA5416" s="26">
        <f t="shared" ca="1" si="1035"/>
        <v>153.64883963008097</v>
      </c>
      <c r="AB5416" s="26">
        <f t="shared" ca="1" si="1035"/>
        <v>523.54999359283272</v>
      </c>
      <c r="AC5416" s="26">
        <f t="shared" ca="1" si="1028"/>
        <v>0</v>
      </c>
      <c r="AD5416" s="26">
        <f t="shared" ca="1" si="1036"/>
        <v>43.54999359283272</v>
      </c>
      <c r="AE5416" s="27">
        <f t="shared" ca="1" si="1037"/>
        <v>-317349.85903503117</v>
      </c>
    </row>
    <row r="5417" spans="12:31" x14ac:dyDescent="0.2">
      <c r="L5417" s="21">
        <v>5412</v>
      </c>
      <c r="M5417" s="22">
        <f t="shared" ca="1" si="1029"/>
        <v>0.98238573072313295</v>
      </c>
      <c r="N5417" s="22">
        <f t="shared" ca="1" si="1029"/>
        <v>0.64509472187976646</v>
      </c>
      <c r="O5417" s="22">
        <f t="shared" ca="1" si="1033"/>
        <v>0.98238573072313295</v>
      </c>
      <c r="P5417" s="24">
        <f t="shared" ca="1" si="1030"/>
        <v>1.1186232372011236</v>
      </c>
      <c r="Q5417" s="22">
        <f t="shared" ca="1" si="1031"/>
        <v>237.95861484809296</v>
      </c>
      <c r="R5417" s="22">
        <f t="shared" ca="1" si="1032"/>
        <v>573.2392068827271</v>
      </c>
      <c r="S5417" s="25">
        <f t="shared" ca="1" si="1026"/>
        <v>12699613.698843423</v>
      </c>
      <c r="T5417" s="22">
        <f t="shared" ca="1" si="1027"/>
        <v>2699613.6988434233</v>
      </c>
      <c r="U5417" s="22">
        <f t="shared" ca="1" si="1034"/>
        <v>2609766.4081393112</v>
      </c>
      <c r="AA5417" s="26">
        <f t="shared" ca="1" si="1035"/>
        <v>237.95861484809296</v>
      </c>
      <c r="AB5417" s="26">
        <f t="shared" ca="1" si="1035"/>
        <v>573.2392068827271</v>
      </c>
      <c r="AC5417" s="26">
        <f t="shared" ca="1" si="1028"/>
        <v>62.958614848092964</v>
      </c>
      <c r="AD5417" s="26">
        <f t="shared" ca="1" si="1036"/>
        <v>93.239206882727103</v>
      </c>
      <c r="AE5417" s="27">
        <f t="shared" ca="1" si="1037"/>
        <v>89847.290704112034</v>
      </c>
    </row>
    <row r="5418" spans="12:31" x14ac:dyDescent="0.2">
      <c r="L5418" s="21">
        <v>5413</v>
      </c>
      <c r="M5418" s="22">
        <f t="shared" ca="1" si="1029"/>
        <v>1.7446677615061261</v>
      </c>
      <c r="N5418" s="22">
        <f t="shared" ca="1" si="1029"/>
        <v>0.51947243864077974</v>
      </c>
      <c r="O5418" s="22">
        <f t="shared" ca="1" si="1033"/>
        <v>1.7446677615061261</v>
      </c>
      <c r="P5418" s="24">
        <f t="shared" ca="1" si="1030"/>
        <v>1.4989471943360027</v>
      </c>
      <c r="Q5418" s="22">
        <f t="shared" ca="1" si="1031"/>
        <v>309.14132736127641</v>
      </c>
      <c r="R5418" s="22">
        <f t="shared" ca="1" si="1032"/>
        <v>610.48251295921466</v>
      </c>
      <c r="S5418" s="25">
        <f t="shared" ca="1" si="1026"/>
        <v>15091513.54358286</v>
      </c>
      <c r="T5418" s="22">
        <f t="shared" ca="1" si="1027"/>
        <v>5091513.5435828604</v>
      </c>
      <c r="U5418" s="22">
        <f t="shared" ca="1" si="1034"/>
        <v>5035426.265071529</v>
      </c>
      <c r="AA5418" s="26">
        <f t="shared" ca="1" si="1035"/>
        <v>309.14132736127641</v>
      </c>
      <c r="AB5418" s="26">
        <f t="shared" ca="1" si="1035"/>
        <v>610.48251295921466</v>
      </c>
      <c r="AC5418" s="26">
        <f t="shared" ca="1" si="1028"/>
        <v>134.14132736127641</v>
      </c>
      <c r="AD5418" s="26">
        <f t="shared" ca="1" si="1036"/>
        <v>130.48251295921466</v>
      </c>
      <c r="AE5418" s="27">
        <f t="shared" ca="1" si="1037"/>
        <v>56087.278511331417</v>
      </c>
    </row>
    <row r="5419" spans="12:31" x14ac:dyDescent="0.2">
      <c r="L5419" s="21">
        <v>5414</v>
      </c>
      <c r="M5419" s="22">
        <f t="shared" ca="1" si="1029"/>
        <v>-7.4676116283444838E-2</v>
      </c>
      <c r="N5419" s="22">
        <f t="shared" ca="1" si="1029"/>
        <v>-0.39952584078236592</v>
      </c>
      <c r="O5419" s="22">
        <f t="shared" ca="1" si="1033"/>
        <v>-7.4676116283444838E-2</v>
      </c>
      <c r="P5419" s="24">
        <f t="shared" ca="1" si="1030"/>
        <v>-0.35799293508917346</v>
      </c>
      <c r="Q5419" s="22">
        <f t="shared" ca="1" si="1031"/>
        <v>165.53672722870272</v>
      </c>
      <c r="R5419" s="22">
        <f t="shared" ca="1" si="1032"/>
        <v>448.95007917895981</v>
      </c>
      <c r="S5419" s="25">
        <f t="shared" ca="1" si="1026"/>
        <v>9360456.4261705205</v>
      </c>
      <c r="T5419" s="22">
        <f t="shared" ca="1" si="1027"/>
        <v>0</v>
      </c>
      <c r="U5419" s="22">
        <f t="shared" ca="1" si="1034"/>
        <v>-133041.90120084374</v>
      </c>
      <c r="AA5419" s="26">
        <f t="shared" ca="1" si="1035"/>
        <v>165.53672722870272</v>
      </c>
      <c r="AB5419" s="26">
        <f t="shared" ca="1" si="1035"/>
        <v>448.95007917895981</v>
      </c>
      <c r="AC5419" s="26">
        <f t="shared" ca="1" si="1028"/>
        <v>0</v>
      </c>
      <c r="AD5419" s="26">
        <f t="shared" ca="1" si="1036"/>
        <v>0</v>
      </c>
      <c r="AE5419" s="27">
        <f t="shared" ca="1" si="1037"/>
        <v>133041.90120084374</v>
      </c>
    </row>
    <row r="5420" spans="12:31" x14ac:dyDescent="0.2">
      <c r="L5420" s="21">
        <v>5415</v>
      </c>
      <c r="M5420" s="22">
        <f t="shared" ca="1" si="1029"/>
        <v>-1.884371651310917</v>
      </c>
      <c r="N5420" s="22">
        <f t="shared" ca="1" si="1029"/>
        <v>0.9620186710088805</v>
      </c>
      <c r="O5420" s="22">
        <f t="shared" ca="1" si="1033"/>
        <v>-1.884371651310917</v>
      </c>
      <c r="P5420" s="24">
        <f t="shared" ca="1" si="1030"/>
        <v>-0.43279457170142521</v>
      </c>
      <c r="Q5420" s="22">
        <f t="shared" ca="1" si="1031"/>
        <v>88.934490651175068</v>
      </c>
      <c r="R5420" s="22">
        <f t="shared" ca="1" si="1032"/>
        <v>443.42622916918083</v>
      </c>
      <c r="S5420" s="25">
        <f t="shared" ca="1" si="1026"/>
        <v>7148653.7422810942</v>
      </c>
      <c r="T5420" s="22">
        <f t="shared" ca="1" si="1027"/>
        <v>0</v>
      </c>
      <c r="U5420" s="22">
        <f t="shared" ca="1" si="1034"/>
        <v>-46133.860047155351</v>
      </c>
      <c r="AA5420" s="26">
        <f t="shared" ca="1" si="1035"/>
        <v>88.934490651175068</v>
      </c>
      <c r="AB5420" s="26">
        <f t="shared" ca="1" si="1035"/>
        <v>443.42622916918083</v>
      </c>
      <c r="AC5420" s="26">
        <f t="shared" ca="1" si="1028"/>
        <v>0</v>
      </c>
      <c r="AD5420" s="26">
        <f t="shared" ca="1" si="1036"/>
        <v>0</v>
      </c>
      <c r="AE5420" s="27">
        <f t="shared" ca="1" si="1037"/>
        <v>46133.860047155351</v>
      </c>
    </row>
    <row r="5421" spans="12:31" x14ac:dyDescent="0.2">
      <c r="L5421" s="21">
        <v>5416</v>
      </c>
      <c r="M5421" s="22">
        <f t="shared" ca="1" si="1029"/>
        <v>0.34968175649313804</v>
      </c>
      <c r="N5421" s="22">
        <f t="shared" ca="1" si="1029"/>
        <v>-0.54647730515183346</v>
      </c>
      <c r="O5421" s="22">
        <f t="shared" ca="1" si="1033"/>
        <v>0.34968175649313804</v>
      </c>
      <c r="P5421" s="24">
        <f t="shared" ca="1" si="1030"/>
        <v>-0.20625067904890895</v>
      </c>
      <c r="Q5421" s="22">
        <f t="shared" ca="1" si="1031"/>
        <v>191.49867823791575</v>
      </c>
      <c r="R5421" s="22">
        <f t="shared" ca="1" si="1032"/>
        <v>460.36802135325763</v>
      </c>
      <c r="S5421" s="25">
        <f t="shared" ca="1" si="1026"/>
        <v>10210137.434518561</v>
      </c>
      <c r="T5421" s="22">
        <f t="shared" ca="1" si="1027"/>
        <v>210137.43451856077</v>
      </c>
      <c r="U5421" s="22">
        <f t="shared" ca="1" si="1034"/>
        <v>327884.91778319841</v>
      </c>
      <c r="AA5421" s="26">
        <f t="shared" ca="1" si="1035"/>
        <v>191.49867823791575</v>
      </c>
      <c r="AB5421" s="26">
        <f t="shared" ca="1" si="1035"/>
        <v>460.36802135325763</v>
      </c>
      <c r="AC5421" s="26">
        <f t="shared" ca="1" si="1028"/>
        <v>16.498678237915755</v>
      </c>
      <c r="AD5421" s="26">
        <f t="shared" ca="1" si="1036"/>
        <v>0</v>
      </c>
      <c r="AE5421" s="27">
        <f t="shared" ca="1" si="1037"/>
        <v>-117747.48326463765</v>
      </c>
    </row>
    <row r="5422" spans="12:31" x14ac:dyDescent="0.2">
      <c r="L5422" s="21">
        <v>5417</v>
      </c>
      <c r="M5422" s="22">
        <f t="shared" ca="1" si="1029"/>
        <v>-0.61044581225101158</v>
      </c>
      <c r="N5422" s="22">
        <f t="shared" ca="1" si="1029"/>
        <v>1.5425332802150828E-2</v>
      </c>
      <c r="O5422" s="22">
        <f t="shared" ca="1" si="1033"/>
        <v>-0.61044581225101158</v>
      </c>
      <c r="P5422" s="24">
        <f t="shared" ca="1" si="1030"/>
        <v>-0.37090263660103412</v>
      </c>
      <c r="Q5422" s="22">
        <f t="shared" ca="1" si="1031"/>
        <v>137.72460508387675</v>
      </c>
      <c r="R5422" s="22">
        <f t="shared" ca="1" si="1032"/>
        <v>447.99185162319282</v>
      </c>
      <c r="S5422" s="25">
        <f t="shared" ref="S5422:S5485" ca="1" si="1038">SUMPRODUCT(Q5422:R5422,$C$19:$D$19)</f>
        <v>8568391.0344627537</v>
      </c>
      <c r="T5422" s="22">
        <f t="shared" ref="T5422:T5485" ca="1" si="1039">MAX(S5422-$C$7,0)</f>
        <v>0</v>
      </c>
      <c r="U5422" s="22">
        <f t="shared" ca="1" si="1034"/>
        <v>-101730.75678508877</v>
      </c>
      <c r="AA5422" s="26">
        <f t="shared" ca="1" si="1035"/>
        <v>137.72460508387675</v>
      </c>
      <c r="AB5422" s="26">
        <f t="shared" ca="1" si="1035"/>
        <v>447.99185162319282</v>
      </c>
      <c r="AC5422" s="26">
        <f t="shared" ref="AC5422:AC5485" ca="1" si="1040">MAX(AA5422-$X$10,0)</f>
        <v>0</v>
      </c>
      <c r="AD5422" s="26">
        <f t="shared" ca="1" si="1036"/>
        <v>0</v>
      </c>
      <c r="AE5422" s="27">
        <f t="shared" ca="1" si="1037"/>
        <v>101730.75678508877</v>
      </c>
    </row>
    <row r="5423" spans="12:31" x14ac:dyDescent="0.2">
      <c r="L5423" s="21">
        <v>5418</v>
      </c>
      <c r="M5423" s="22">
        <f t="shared" ref="M5423:N5486" ca="1" si="1041">_xlfn.NORM.S.INV(RAND())</f>
        <v>-0.3138998487110935</v>
      </c>
      <c r="N5423" s="22">
        <f t="shared" ca="1" si="1041"/>
        <v>1.7933532684823121</v>
      </c>
      <c r="O5423" s="22">
        <f t="shared" ca="1" si="1033"/>
        <v>-0.3138998487110935</v>
      </c>
      <c r="P5423" s="24">
        <f t="shared" ca="1" si="1030"/>
        <v>1.1997624826901492</v>
      </c>
      <c r="Q5423" s="22">
        <f t="shared" ca="1" si="1031"/>
        <v>152.48471043461191</v>
      </c>
      <c r="R5423" s="22">
        <f t="shared" ca="1" si="1032"/>
        <v>580.9892570005992</v>
      </c>
      <c r="S5423" s="25">
        <f t="shared" ca="1" si="1038"/>
        <v>10377494.479880698</v>
      </c>
      <c r="T5423" s="22">
        <f t="shared" ca="1" si="1039"/>
        <v>377494.47988069803</v>
      </c>
      <c r="U5423" s="22">
        <f t="shared" ca="1" si="1034"/>
        <v>904649.43348627549</v>
      </c>
      <c r="AA5423" s="26">
        <f t="shared" ca="1" si="1035"/>
        <v>152.48471043461191</v>
      </c>
      <c r="AB5423" s="26">
        <f t="shared" ca="1" si="1035"/>
        <v>580.9892570005992</v>
      </c>
      <c r="AC5423" s="26">
        <f t="shared" ca="1" si="1040"/>
        <v>0</v>
      </c>
      <c r="AD5423" s="26">
        <f t="shared" ca="1" si="1036"/>
        <v>100.9892570005992</v>
      </c>
      <c r="AE5423" s="27">
        <f t="shared" ca="1" si="1037"/>
        <v>-527154.95360557747</v>
      </c>
    </row>
    <row r="5424" spans="12:31" x14ac:dyDescent="0.2">
      <c r="L5424" s="21">
        <v>5419</v>
      </c>
      <c r="M5424" s="22">
        <f t="shared" ca="1" si="1041"/>
        <v>1.0258140209277504</v>
      </c>
      <c r="N5424" s="22">
        <f t="shared" ca="1" si="1041"/>
        <v>1.6823474414931763</v>
      </c>
      <c r="O5424" s="22">
        <f t="shared" ca="1" si="1033"/>
        <v>1.0258140209277504</v>
      </c>
      <c r="P5424" s="24">
        <f t="shared" ca="1" si="1030"/>
        <v>1.9536768585202782</v>
      </c>
      <c r="Q5424" s="22">
        <f t="shared" ca="1" si="1031"/>
        <v>241.53304427654803</v>
      </c>
      <c r="R5424" s="22">
        <f t="shared" ca="1" si="1032"/>
        <v>658.20137458632132</v>
      </c>
      <c r="S5424" s="25">
        <f t="shared" ca="1" si="1038"/>
        <v>13690692.947381798</v>
      </c>
      <c r="T5424" s="22">
        <f t="shared" ca="1" si="1039"/>
        <v>3690692.9473817982</v>
      </c>
      <c r="U5424" s="22">
        <f t="shared" ca="1" si="1034"/>
        <v>3579279.3705749498</v>
      </c>
      <c r="AA5424" s="26">
        <f t="shared" ca="1" si="1035"/>
        <v>241.53304427654803</v>
      </c>
      <c r="AB5424" s="26">
        <f t="shared" ca="1" si="1035"/>
        <v>658.20137458632132</v>
      </c>
      <c r="AC5424" s="26">
        <f t="shared" ca="1" si="1040"/>
        <v>66.533044276548026</v>
      </c>
      <c r="AD5424" s="26">
        <f t="shared" ca="1" si="1036"/>
        <v>178.20137458632132</v>
      </c>
      <c r="AE5424" s="27">
        <f t="shared" ca="1" si="1037"/>
        <v>111413.5768068484</v>
      </c>
    </row>
    <row r="5425" spans="12:31" x14ac:dyDescent="0.2">
      <c r="L5425" s="21">
        <v>5420</v>
      </c>
      <c r="M5425" s="22">
        <f t="shared" ca="1" si="1041"/>
        <v>0.20554186305870115</v>
      </c>
      <c r="N5425" s="22">
        <f t="shared" ca="1" si="1041"/>
        <v>-0.45776529092429907</v>
      </c>
      <c r="O5425" s="22">
        <f t="shared" ca="1" si="1033"/>
        <v>0.20554186305870115</v>
      </c>
      <c r="P5425" s="24">
        <f t="shared" ca="1" si="1030"/>
        <v>-0.22757677114370012</v>
      </c>
      <c r="Q5425" s="22">
        <f t="shared" ca="1" si="1031"/>
        <v>182.25298037242644</v>
      </c>
      <c r="R5425" s="22">
        <f t="shared" ca="1" si="1032"/>
        <v>458.74595545972426</v>
      </c>
      <c r="S5425" s="25">
        <f t="shared" ca="1" si="1038"/>
        <v>9933164.4072407149</v>
      </c>
      <c r="T5425" s="22">
        <f t="shared" ca="1" si="1039"/>
        <v>0</v>
      </c>
      <c r="U5425" s="22">
        <f t="shared" ca="1" si="1034"/>
        <v>62551.099289991107</v>
      </c>
      <c r="AA5425" s="26">
        <f t="shared" ca="1" si="1035"/>
        <v>182.25298037242644</v>
      </c>
      <c r="AB5425" s="26">
        <f t="shared" ca="1" si="1035"/>
        <v>458.74595545972426</v>
      </c>
      <c r="AC5425" s="26">
        <f t="shared" ca="1" si="1040"/>
        <v>7.2529803724264355</v>
      </c>
      <c r="AD5425" s="26">
        <f t="shared" ca="1" si="1036"/>
        <v>0</v>
      </c>
      <c r="AE5425" s="27">
        <f t="shared" ca="1" si="1037"/>
        <v>-62551.099289991107</v>
      </c>
    </row>
    <row r="5426" spans="12:31" x14ac:dyDescent="0.2">
      <c r="L5426" s="21">
        <v>5421</v>
      </c>
      <c r="M5426" s="22">
        <f t="shared" ca="1" si="1041"/>
        <v>-0.39131825167167944</v>
      </c>
      <c r="N5426" s="22">
        <f t="shared" ca="1" si="1041"/>
        <v>-0.63729375177455816</v>
      </c>
      <c r="O5426" s="22">
        <f t="shared" ca="1" si="1033"/>
        <v>-0.39131825167167944</v>
      </c>
      <c r="P5426" s="24">
        <f t="shared" ca="1" si="1030"/>
        <v>-0.74178745560604475</v>
      </c>
      <c r="Q5426" s="22">
        <f t="shared" ca="1" si="1031"/>
        <v>148.48523752402221</v>
      </c>
      <c r="R5426" s="22">
        <f t="shared" ca="1" si="1032"/>
        <v>421.31919888955036</v>
      </c>
      <c r="S5426" s="25">
        <f t="shared" ca="1" si="1038"/>
        <v>8591375.7514607236</v>
      </c>
      <c r="T5426" s="22">
        <f t="shared" ca="1" si="1039"/>
        <v>0</v>
      </c>
      <c r="U5426" s="22">
        <f t="shared" ca="1" si="1034"/>
        <v>-107577.66267369094</v>
      </c>
      <c r="AA5426" s="26">
        <f t="shared" ca="1" si="1035"/>
        <v>148.48523752402221</v>
      </c>
      <c r="AB5426" s="26">
        <f t="shared" ca="1" si="1035"/>
        <v>421.31919888955036</v>
      </c>
      <c r="AC5426" s="26">
        <f t="shared" ca="1" si="1040"/>
        <v>0</v>
      </c>
      <c r="AD5426" s="26">
        <f t="shared" ca="1" si="1036"/>
        <v>0</v>
      </c>
      <c r="AE5426" s="27">
        <f t="shared" ca="1" si="1037"/>
        <v>107577.66267369094</v>
      </c>
    </row>
    <row r="5427" spans="12:31" x14ac:dyDescent="0.2">
      <c r="L5427" s="21">
        <v>5422</v>
      </c>
      <c r="M5427" s="22">
        <f t="shared" ca="1" si="1041"/>
        <v>0.76333475296522701</v>
      </c>
      <c r="N5427" s="22">
        <f t="shared" ca="1" si="1041"/>
        <v>1.3665687871378076</v>
      </c>
      <c r="O5427" s="22">
        <f t="shared" ca="1" si="1033"/>
        <v>0.76333475296522701</v>
      </c>
      <c r="P5427" s="24">
        <f t="shared" ca="1" si="1030"/>
        <v>1.5431024622067122</v>
      </c>
      <c r="Q5427" s="22">
        <f t="shared" ca="1" si="1031"/>
        <v>220.71970569498245</v>
      </c>
      <c r="R5427" s="22">
        <f t="shared" ca="1" si="1032"/>
        <v>614.96028445387321</v>
      </c>
      <c r="S5427" s="25">
        <f t="shared" ca="1" si="1038"/>
        <v>12652210.386377016</v>
      </c>
      <c r="T5427" s="22">
        <f t="shared" ca="1" si="1039"/>
        <v>2652210.3863770161</v>
      </c>
      <c r="U5427" s="22">
        <f t="shared" ca="1" si="1034"/>
        <v>2539982.3622880927</v>
      </c>
      <c r="AA5427" s="26">
        <f t="shared" ca="1" si="1035"/>
        <v>220.71970569498245</v>
      </c>
      <c r="AB5427" s="26">
        <f t="shared" ca="1" si="1035"/>
        <v>614.96028445387321</v>
      </c>
      <c r="AC5427" s="26">
        <f t="shared" ca="1" si="1040"/>
        <v>45.719705694982451</v>
      </c>
      <c r="AD5427" s="26">
        <f t="shared" ca="1" si="1036"/>
        <v>134.96028445387321</v>
      </c>
      <c r="AE5427" s="27">
        <f t="shared" ca="1" si="1037"/>
        <v>112228.02408892335</v>
      </c>
    </row>
    <row r="5428" spans="12:31" x14ac:dyDescent="0.2">
      <c r="L5428" s="21">
        <v>5423</v>
      </c>
      <c r="M5428" s="22">
        <f t="shared" ca="1" si="1041"/>
        <v>-0.23206838247205366</v>
      </c>
      <c r="N5428" s="22">
        <f t="shared" ca="1" si="1041"/>
        <v>-0.99378216822596899</v>
      </c>
      <c r="O5428" s="22">
        <f t="shared" ca="1" si="1033"/>
        <v>-0.23206838247205366</v>
      </c>
      <c r="P5428" s="24">
        <f t="shared" ca="1" si="1030"/>
        <v>-0.91952750915242398</v>
      </c>
      <c r="Q5428" s="22">
        <f t="shared" ca="1" si="1031"/>
        <v>156.82933643157691</v>
      </c>
      <c r="R5428" s="22">
        <f t="shared" ca="1" si="1032"/>
        <v>409.10562941170605</v>
      </c>
      <c r="S5428" s="25">
        <f t="shared" ca="1" si="1038"/>
        <v>8697972.4892765824</v>
      </c>
      <c r="T5428" s="22">
        <f t="shared" ca="1" si="1039"/>
        <v>0</v>
      </c>
      <c r="U5428" s="22">
        <f t="shared" ca="1" si="1034"/>
        <v>-114074.31162257399</v>
      </c>
      <c r="AA5428" s="26">
        <f t="shared" ca="1" si="1035"/>
        <v>156.82933643157691</v>
      </c>
      <c r="AB5428" s="26">
        <f t="shared" ca="1" si="1035"/>
        <v>409.10562941170605</v>
      </c>
      <c r="AC5428" s="26">
        <f t="shared" ca="1" si="1040"/>
        <v>0</v>
      </c>
      <c r="AD5428" s="26">
        <f t="shared" ca="1" si="1036"/>
        <v>0</v>
      </c>
      <c r="AE5428" s="27">
        <f t="shared" ca="1" si="1037"/>
        <v>114074.31162257399</v>
      </c>
    </row>
    <row r="5429" spans="12:31" x14ac:dyDescent="0.2">
      <c r="L5429" s="21">
        <v>5424</v>
      </c>
      <c r="M5429" s="22">
        <f t="shared" ca="1" si="1041"/>
        <v>-0.13524255287278178</v>
      </c>
      <c r="N5429" s="22">
        <f t="shared" ca="1" si="1041"/>
        <v>1.0063565094133402</v>
      </c>
      <c r="O5429" s="22">
        <f t="shared" ca="1" si="1033"/>
        <v>-0.13524255287278178</v>
      </c>
      <c r="P5429" s="24">
        <f t="shared" ca="1" si="1030"/>
        <v>0.69891634780015732</v>
      </c>
      <c r="Q5429" s="22">
        <f t="shared" ca="1" si="1031"/>
        <v>162.1302147252714</v>
      </c>
      <c r="R5429" s="22">
        <f t="shared" ca="1" si="1032"/>
        <v>534.77086107035007</v>
      </c>
      <c r="S5429" s="25">
        <f t="shared" ca="1" si="1038"/>
        <v>10164245.543384591</v>
      </c>
      <c r="T5429" s="22">
        <f t="shared" ca="1" si="1039"/>
        <v>164245.54338459112</v>
      </c>
      <c r="U5429" s="22">
        <f t="shared" ca="1" si="1034"/>
        <v>422345.03116481792</v>
      </c>
      <c r="AA5429" s="26">
        <f t="shared" ca="1" si="1035"/>
        <v>162.1302147252714</v>
      </c>
      <c r="AB5429" s="26">
        <f t="shared" ca="1" si="1035"/>
        <v>534.77086107035007</v>
      </c>
      <c r="AC5429" s="26">
        <f t="shared" ca="1" si="1040"/>
        <v>0</v>
      </c>
      <c r="AD5429" s="26">
        <f t="shared" ca="1" si="1036"/>
        <v>54.770861070350065</v>
      </c>
      <c r="AE5429" s="27">
        <f t="shared" ca="1" si="1037"/>
        <v>-258099.4877802268</v>
      </c>
    </row>
    <row r="5430" spans="12:31" x14ac:dyDescent="0.2">
      <c r="L5430" s="21">
        <v>5425</v>
      </c>
      <c r="M5430" s="22">
        <f t="shared" ca="1" si="1041"/>
        <v>0.42428850675204277</v>
      </c>
      <c r="N5430" s="22">
        <f t="shared" ca="1" si="1041"/>
        <v>0.6700246759191143</v>
      </c>
      <c r="O5430" s="22">
        <f t="shared" ca="1" si="1033"/>
        <v>0.42428850675204277</v>
      </c>
      <c r="P5430" s="24">
        <f t="shared" ca="1" si="1030"/>
        <v>0.78795962897747707</v>
      </c>
      <c r="Q5430" s="22">
        <f t="shared" ca="1" si="1031"/>
        <v>196.4669879192339</v>
      </c>
      <c r="R5430" s="22">
        <f t="shared" ca="1" si="1032"/>
        <v>542.71032690255799</v>
      </c>
      <c r="S5430" s="25">
        <f t="shared" ca="1" si="1038"/>
        <v>11212948.412905633</v>
      </c>
      <c r="T5430" s="22">
        <f t="shared" ca="1" si="1039"/>
        <v>1212948.4129056334</v>
      </c>
      <c r="U5430" s="22">
        <f t="shared" ca="1" si="1034"/>
        <v>1105891.9769045552</v>
      </c>
      <c r="AA5430" s="26">
        <f t="shared" ca="1" si="1035"/>
        <v>196.4669879192339</v>
      </c>
      <c r="AB5430" s="26">
        <f t="shared" ca="1" si="1035"/>
        <v>542.71032690255799</v>
      </c>
      <c r="AC5430" s="26">
        <f t="shared" ca="1" si="1040"/>
        <v>21.466987919233901</v>
      </c>
      <c r="AD5430" s="26">
        <f t="shared" ca="1" si="1036"/>
        <v>62.710326902557995</v>
      </c>
      <c r="AE5430" s="27">
        <f t="shared" ca="1" si="1037"/>
        <v>107056.43600107811</v>
      </c>
    </row>
    <row r="5431" spans="12:31" x14ac:dyDescent="0.2">
      <c r="L5431" s="21">
        <v>5426</v>
      </c>
      <c r="M5431" s="22">
        <f t="shared" ca="1" si="1041"/>
        <v>0.34075682782216576</v>
      </c>
      <c r="N5431" s="22">
        <f t="shared" ca="1" si="1041"/>
        <v>-0.76066311540029241</v>
      </c>
      <c r="O5431" s="22">
        <f t="shared" ca="1" si="1033"/>
        <v>0.34075682782216576</v>
      </c>
      <c r="P5431" s="24">
        <f t="shared" ca="1" si="1030"/>
        <v>-0.37865691551604663</v>
      </c>
      <c r="Q5431" s="22">
        <f t="shared" ca="1" si="1031"/>
        <v>190.91281488315951</v>
      </c>
      <c r="R5431" s="22">
        <f t="shared" ca="1" si="1032"/>
        <v>447.41727074864019</v>
      </c>
      <c r="S5431" s="25">
        <f t="shared" ca="1" si="1038"/>
        <v>10057914.360871926</v>
      </c>
      <c r="T5431" s="22">
        <f t="shared" ca="1" si="1039"/>
        <v>57914.36087192595</v>
      </c>
      <c r="U5431" s="22">
        <f t="shared" ca="1" si="1034"/>
        <v>314049.37627376517</v>
      </c>
      <c r="AA5431" s="26">
        <f t="shared" ca="1" si="1035"/>
        <v>190.91281488315951</v>
      </c>
      <c r="AB5431" s="26">
        <f t="shared" ca="1" si="1035"/>
        <v>447.41727074864019</v>
      </c>
      <c r="AC5431" s="26">
        <f t="shared" ca="1" si="1040"/>
        <v>15.912814883159513</v>
      </c>
      <c r="AD5431" s="26">
        <f t="shared" ca="1" si="1036"/>
        <v>0</v>
      </c>
      <c r="AE5431" s="27">
        <f t="shared" ca="1" si="1037"/>
        <v>-256135.01540183922</v>
      </c>
    </row>
    <row r="5432" spans="12:31" x14ac:dyDescent="0.2">
      <c r="L5432" s="21">
        <v>5427</v>
      </c>
      <c r="M5432" s="22">
        <f t="shared" ca="1" si="1041"/>
        <v>-0.44817249540665605</v>
      </c>
      <c r="N5432" s="22">
        <f t="shared" ca="1" si="1041"/>
        <v>-2.7511022186722557E-2</v>
      </c>
      <c r="O5432" s="22">
        <f t="shared" ca="1" si="1033"/>
        <v>-0.44817249540665605</v>
      </c>
      <c r="P5432" s="24">
        <f t="shared" ca="1" si="1030"/>
        <v>-0.30255187037636444</v>
      </c>
      <c r="Q5432" s="22">
        <f t="shared" ca="1" si="1031"/>
        <v>145.61508102598106</v>
      </c>
      <c r="R5432" s="22">
        <f t="shared" ca="1" si="1032"/>
        <v>453.08856959131862</v>
      </c>
      <c r="S5432" s="25">
        <f t="shared" ca="1" si="1038"/>
        <v>8843679.2347447369</v>
      </c>
      <c r="T5432" s="22">
        <f t="shared" ca="1" si="1039"/>
        <v>0</v>
      </c>
      <c r="U5432" s="22">
        <f t="shared" ca="1" si="1034"/>
        <v>-111732.12643506989</v>
      </c>
      <c r="AA5432" s="26">
        <f t="shared" ca="1" si="1035"/>
        <v>145.61508102598106</v>
      </c>
      <c r="AB5432" s="26">
        <f t="shared" ca="1" si="1035"/>
        <v>453.08856959131862</v>
      </c>
      <c r="AC5432" s="26">
        <f t="shared" ca="1" si="1040"/>
        <v>0</v>
      </c>
      <c r="AD5432" s="26">
        <f t="shared" ca="1" si="1036"/>
        <v>0</v>
      </c>
      <c r="AE5432" s="27">
        <f t="shared" ca="1" si="1037"/>
        <v>111732.12643506989</v>
      </c>
    </row>
    <row r="5433" spans="12:31" x14ac:dyDescent="0.2">
      <c r="L5433" s="21">
        <v>5428</v>
      </c>
      <c r="M5433" s="22">
        <f t="shared" ca="1" si="1041"/>
        <v>-0.72090279488207321</v>
      </c>
      <c r="N5433" s="22">
        <f t="shared" ca="1" si="1041"/>
        <v>1.0159867031495782</v>
      </c>
      <c r="O5433" s="22">
        <f t="shared" ca="1" si="1033"/>
        <v>-0.72090279488207321</v>
      </c>
      <c r="P5433" s="24">
        <f t="shared" ca="1" si="1030"/>
        <v>0.3390477649599824</v>
      </c>
      <c r="Q5433" s="22">
        <f t="shared" ca="1" si="1031"/>
        <v>132.59968392268712</v>
      </c>
      <c r="R5433" s="22">
        <f t="shared" ca="1" si="1032"/>
        <v>503.84935520074737</v>
      </c>
      <c r="S5433" s="25">
        <f t="shared" ca="1" si="1038"/>
        <v>9009786.8537523504</v>
      </c>
      <c r="T5433" s="22">
        <f t="shared" ca="1" si="1039"/>
        <v>0</v>
      </c>
      <c r="U5433" s="22">
        <f t="shared" ca="1" si="1034"/>
        <v>139892.20478672622</v>
      </c>
      <c r="AA5433" s="26">
        <f t="shared" ca="1" si="1035"/>
        <v>132.59968392268712</v>
      </c>
      <c r="AB5433" s="26">
        <f t="shared" ca="1" si="1035"/>
        <v>503.84935520074737</v>
      </c>
      <c r="AC5433" s="26">
        <f t="shared" ca="1" si="1040"/>
        <v>0</v>
      </c>
      <c r="AD5433" s="26">
        <f t="shared" ca="1" si="1036"/>
        <v>23.849355200747368</v>
      </c>
      <c r="AE5433" s="27">
        <f t="shared" ca="1" si="1037"/>
        <v>-139892.20478672622</v>
      </c>
    </row>
    <row r="5434" spans="12:31" x14ac:dyDescent="0.2">
      <c r="L5434" s="21">
        <v>5429</v>
      </c>
      <c r="M5434" s="22">
        <f t="shared" ca="1" si="1041"/>
        <v>-0.59806054819078014</v>
      </c>
      <c r="N5434" s="22">
        <f t="shared" ca="1" si="1041"/>
        <v>1.2111936076918559</v>
      </c>
      <c r="O5434" s="22">
        <f t="shared" ca="1" si="1033"/>
        <v>-0.59806054819078014</v>
      </c>
      <c r="P5434" s="24">
        <f t="shared" ca="1" si="1030"/>
        <v>0.56813043596959711</v>
      </c>
      <c r="Q5434" s="22">
        <f t="shared" ca="1" si="1031"/>
        <v>138.31146092177568</v>
      </c>
      <c r="R5434" s="22">
        <f t="shared" ca="1" si="1032"/>
        <v>523.31955347602945</v>
      </c>
      <c r="S5434" s="25">
        <f t="shared" ca="1" si="1038"/>
        <v>9374477.2177342288</v>
      </c>
      <c r="T5434" s="22">
        <f t="shared" ca="1" si="1039"/>
        <v>0</v>
      </c>
      <c r="U5434" s="22">
        <f t="shared" ca="1" si="1034"/>
        <v>332143.39291687368</v>
      </c>
      <c r="AA5434" s="26">
        <f t="shared" ca="1" si="1035"/>
        <v>138.31146092177568</v>
      </c>
      <c r="AB5434" s="26">
        <f t="shared" ca="1" si="1035"/>
        <v>523.31955347602945</v>
      </c>
      <c r="AC5434" s="26">
        <f t="shared" ca="1" si="1040"/>
        <v>0</v>
      </c>
      <c r="AD5434" s="26">
        <f t="shared" ca="1" si="1036"/>
        <v>43.319553476029455</v>
      </c>
      <c r="AE5434" s="27">
        <f t="shared" ca="1" si="1037"/>
        <v>-332143.39291687368</v>
      </c>
    </row>
    <row r="5435" spans="12:31" x14ac:dyDescent="0.2">
      <c r="L5435" s="21">
        <v>5430</v>
      </c>
      <c r="M5435" s="22">
        <f t="shared" ca="1" si="1041"/>
        <v>0.59814981597742189</v>
      </c>
      <c r="N5435" s="22">
        <f t="shared" ca="1" si="1041"/>
        <v>-0.32688065134378397</v>
      </c>
      <c r="O5435" s="22">
        <f t="shared" ca="1" si="1033"/>
        <v>0.59814981597742189</v>
      </c>
      <c r="P5435" s="24">
        <f t="shared" ca="1" si="1030"/>
        <v>0.12062834492397201</v>
      </c>
      <c r="Q5435" s="22">
        <f t="shared" ca="1" si="1031"/>
        <v>208.55094769647218</v>
      </c>
      <c r="R5435" s="22">
        <f t="shared" ca="1" si="1032"/>
        <v>485.96044031601923</v>
      </c>
      <c r="S5435" s="25">
        <f t="shared" ca="1" si="1038"/>
        <v>10957872.882721918</v>
      </c>
      <c r="T5435" s="22">
        <f t="shared" ca="1" si="1039"/>
        <v>957872.8827219177</v>
      </c>
      <c r="U5435" s="22">
        <f t="shared" ca="1" si="1034"/>
        <v>874204.57912116812</v>
      </c>
      <c r="AA5435" s="26">
        <f t="shared" ca="1" si="1035"/>
        <v>208.55094769647218</v>
      </c>
      <c r="AB5435" s="26">
        <f t="shared" ca="1" si="1035"/>
        <v>485.96044031601923</v>
      </c>
      <c r="AC5435" s="26">
        <f t="shared" ca="1" si="1040"/>
        <v>33.550947696472178</v>
      </c>
      <c r="AD5435" s="26">
        <f t="shared" ca="1" si="1036"/>
        <v>5.9604403160192305</v>
      </c>
      <c r="AE5435" s="27">
        <f t="shared" ca="1" si="1037"/>
        <v>83668.303600749583</v>
      </c>
    </row>
    <row r="5436" spans="12:31" x14ac:dyDescent="0.2">
      <c r="L5436" s="21">
        <v>5431</v>
      </c>
      <c r="M5436" s="22">
        <f t="shared" ca="1" si="1041"/>
        <v>-1.974405921721035</v>
      </c>
      <c r="N5436" s="22">
        <f t="shared" ca="1" si="1041"/>
        <v>0.97684840714762777</v>
      </c>
      <c r="O5436" s="22">
        <f t="shared" ca="1" si="1033"/>
        <v>-1.974405921721035</v>
      </c>
      <c r="P5436" s="24">
        <f t="shared" ca="1" si="1030"/>
        <v>-0.47772119935288704</v>
      </c>
      <c r="Q5436" s="22">
        <f t="shared" ca="1" si="1031"/>
        <v>86.227577502918734</v>
      </c>
      <c r="R5436" s="22">
        <f t="shared" ca="1" si="1032"/>
        <v>440.14127098915958</v>
      </c>
      <c r="S5436" s="25">
        <f t="shared" ca="1" si="1038"/>
        <v>7038107.8267354397</v>
      </c>
      <c r="T5436" s="22">
        <f t="shared" ca="1" si="1039"/>
        <v>0</v>
      </c>
      <c r="U5436" s="22">
        <f t="shared" ca="1" si="1034"/>
        <v>-42346.69238700805</v>
      </c>
      <c r="AA5436" s="26">
        <f t="shared" ca="1" si="1035"/>
        <v>86.227577502918734</v>
      </c>
      <c r="AB5436" s="26">
        <f t="shared" ca="1" si="1035"/>
        <v>440.14127098915958</v>
      </c>
      <c r="AC5436" s="26">
        <f t="shared" ca="1" si="1040"/>
        <v>0</v>
      </c>
      <c r="AD5436" s="26">
        <f t="shared" ca="1" si="1036"/>
        <v>0</v>
      </c>
      <c r="AE5436" s="27">
        <f t="shared" ca="1" si="1037"/>
        <v>42346.69238700805</v>
      </c>
    </row>
    <row r="5437" spans="12:31" x14ac:dyDescent="0.2">
      <c r="L5437" s="21">
        <v>5432</v>
      </c>
      <c r="M5437" s="22">
        <f t="shared" ca="1" si="1041"/>
        <v>1.2038809890634297</v>
      </c>
      <c r="N5437" s="22">
        <f t="shared" ca="1" si="1041"/>
        <v>0.73598810710135076</v>
      </c>
      <c r="O5437" s="22">
        <f t="shared" ca="1" si="1033"/>
        <v>1.2038809890634297</v>
      </c>
      <c r="P5437" s="24">
        <f t="shared" ca="1" si="1030"/>
        <v>1.3283488797065659</v>
      </c>
      <c r="Q5437" s="22">
        <f t="shared" ca="1" si="1031"/>
        <v>256.75930789477701</v>
      </c>
      <c r="R5437" s="22">
        <f t="shared" ca="1" si="1032"/>
        <v>593.48640608878316</v>
      </c>
      <c r="S5437" s="25">
        <f t="shared" ca="1" si="1038"/>
        <v>13440482.728007965</v>
      </c>
      <c r="T5437" s="22">
        <f t="shared" ca="1" si="1039"/>
        <v>3440482.7280079648</v>
      </c>
      <c r="U5437" s="22">
        <f t="shared" ca="1" si="1034"/>
        <v>3356637.6684752442</v>
      </c>
      <c r="AA5437" s="26">
        <f t="shared" ca="1" si="1035"/>
        <v>256.75930789477701</v>
      </c>
      <c r="AB5437" s="26">
        <f t="shared" ca="1" si="1035"/>
        <v>593.48640608878316</v>
      </c>
      <c r="AC5437" s="26">
        <f t="shared" ca="1" si="1040"/>
        <v>81.75930789477701</v>
      </c>
      <c r="AD5437" s="26">
        <f t="shared" ca="1" si="1036"/>
        <v>113.48640608878316</v>
      </c>
      <c r="AE5437" s="27">
        <f t="shared" ca="1" si="1037"/>
        <v>83845.059532720596</v>
      </c>
    </row>
    <row r="5438" spans="12:31" x14ac:dyDescent="0.2">
      <c r="L5438" s="21">
        <v>5433</v>
      </c>
      <c r="M5438" s="22">
        <f t="shared" ca="1" si="1041"/>
        <v>5.9321181409962929E-3</v>
      </c>
      <c r="N5438" s="22">
        <f t="shared" ca="1" si="1041"/>
        <v>-2.4208865959784269</v>
      </c>
      <c r="O5438" s="22">
        <f t="shared" ca="1" si="1033"/>
        <v>5.9321181409962929E-3</v>
      </c>
      <c r="P5438" s="24">
        <f t="shared" ca="1" si="1030"/>
        <v>-1.8816650300115882</v>
      </c>
      <c r="Q5438" s="22">
        <f t="shared" ca="1" si="1031"/>
        <v>170.18175080460909</v>
      </c>
      <c r="R5438" s="22">
        <f t="shared" ca="1" si="1032"/>
        <v>348.88145220157702</v>
      </c>
      <c r="S5438" s="25">
        <f t="shared" ca="1" si="1038"/>
        <v>8442145.8511009291</v>
      </c>
      <c r="T5438" s="22">
        <f t="shared" ca="1" si="1039"/>
        <v>0</v>
      </c>
      <c r="U5438" s="22">
        <f t="shared" ca="1" si="1034"/>
        <v>-115042.5521102171</v>
      </c>
      <c r="AA5438" s="26">
        <f t="shared" ca="1" si="1035"/>
        <v>170.18175080460909</v>
      </c>
      <c r="AB5438" s="26">
        <f t="shared" ca="1" si="1035"/>
        <v>348.88145220157702</v>
      </c>
      <c r="AC5438" s="26">
        <f t="shared" ca="1" si="1040"/>
        <v>0</v>
      </c>
      <c r="AD5438" s="26">
        <f t="shared" ca="1" si="1036"/>
        <v>0</v>
      </c>
      <c r="AE5438" s="27">
        <f t="shared" ca="1" si="1037"/>
        <v>115042.5521102171</v>
      </c>
    </row>
    <row r="5439" spans="12:31" x14ac:dyDescent="0.2">
      <c r="L5439" s="21">
        <v>5434</v>
      </c>
      <c r="M5439" s="22">
        <f t="shared" ca="1" si="1041"/>
        <v>-1.3432081004956009</v>
      </c>
      <c r="N5439" s="22">
        <f t="shared" ca="1" si="1041"/>
        <v>9.4947549422010891E-2</v>
      </c>
      <c r="O5439" s="22">
        <f t="shared" ca="1" si="1033"/>
        <v>-1.3432081004956009</v>
      </c>
      <c r="P5439" s="24">
        <f t="shared" ca="1" si="1030"/>
        <v>-0.76861239476769971</v>
      </c>
      <c r="Q5439" s="22">
        <f t="shared" ca="1" si="1031"/>
        <v>107.0920594522638</v>
      </c>
      <c r="R5439" s="22">
        <f t="shared" ca="1" si="1032"/>
        <v>419.45279958312625</v>
      </c>
      <c r="S5439" s="25">
        <f t="shared" ca="1" si="1038"/>
        <v>7407918.7729090825</v>
      </c>
      <c r="T5439" s="22">
        <f t="shared" ca="1" si="1039"/>
        <v>0</v>
      </c>
      <c r="U5439" s="22">
        <f t="shared" ca="1" si="1034"/>
        <v>-60874.807254657586</v>
      </c>
      <c r="AA5439" s="26">
        <f t="shared" ca="1" si="1035"/>
        <v>107.0920594522638</v>
      </c>
      <c r="AB5439" s="26">
        <f t="shared" ca="1" si="1035"/>
        <v>419.45279958312625</v>
      </c>
      <c r="AC5439" s="26">
        <f t="shared" ca="1" si="1040"/>
        <v>0</v>
      </c>
      <c r="AD5439" s="26">
        <f t="shared" ca="1" si="1036"/>
        <v>0</v>
      </c>
      <c r="AE5439" s="27">
        <f t="shared" ca="1" si="1037"/>
        <v>60874.807254657586</v>
      </c>
    </row>
    <row r="5440" spans="12:31" x14ac:dyDescent="0.2">
      <c r="L5440" s="21">
        <v>5435</v>
      </c>
      <c r="M5440" s="22">
        <f t="shared" ca="1" si="1041"/>
        <v>-1.7801710656294312</v>
      </c>
      <c r="N5440" s="22">
        <f t="shared" ca="1" si="1041"/>
        <v>-0.24446247494742634</v>
      </c>
      <c r="O5440" s="22">
        <f t="shared" ca="1" si="1033"/>
        <v>-1.7801710656294312</v>
      </c>
      <c r="P5440" s="24">
        <f t="shared" ca="1" si="1030"/>
        <v>-1.307039726686376</v>
      </c>
      <c r="Q5440" s="22">
        <f t="shared" ca="1" si="1031"/>
        <v>92.173577781977045</v>
      </c>
      <c r="R5440" s="22">
        <f t="shared" ca="1" si="1032"/>
        <v>383.69083722609321</v>
      </c>
      <c r="S5440" s="25">
        <f t="shared" ca="1" si="1038"/>
        <v>6613584.0158775393</v>
      </c>
      <c r="T5440" s="22">
        <f t="shared" ca="1" si="1039"/>
        <v>0</v>
      </c>
      <c r="U5440" s="22">
        <f t="shared" ca="1" si="1034"/>
        <v>-35910.456628732092</v>
      </c>
      <c r="AA5440" s="26">
        <f t="shared" ca="1" si="1035"/>
        <v>92.173577781977045</v>
      </c>
      <c r="AB5440" s="26">
        <f t="shared" ca="1" si="1035"/>
        <v>383.69083722609321</v>
      </c>
      <c r="AC5440" s="26">
        <f t="shared" ca="1" si="1040"/>
        <v>0</v>
      </c>
      <c r="AD5440" s="26">
        <f t="shared" ca="1" si="1036"/>
        <v>0</v>
      </c>
      <c r="AE5440" s="27">
        <f t="shared" ca="1" si="1037"/>
        <v>35910.456628732092</v>
      </c>
    </row>
    <row r="5441" spans="12:31" x14ac:dyDescent="0.2">
      <c r="L5441" s="21">
        <v>5436</v>
      </c>
      <c r="M5441" s="22">
        <f t="shared" ca="1" si="1041"/>
        <v>-1.7729185903782305</v>
      </c>
      <c r="N5441" s="22">
        <f t="shared" ca="1" si="1041"/>
        <v>0.30789602607210764</v>
      </c>
      <c r="O5441" s="22">
        <f t="shared" ca="1" si="1033"/>
        <v>-1.7729185903782305</v>
      </c>
      <c r="P5441" s="24">
        <f t="shared" ca="1" si="1030"/>
        <v>-0.87231373806909884</v>
      </c>
      <c r="Q5441" s="22">
        <f t="shared" ca="1" si="1031"/>
        <v>92.403364256182186</v>
      </c>
      <c r="R5441" s="22">
        <f t="shared" ca="1" si="1032"/>
        <v>412.31500378581859</v>
      </c>
      <c r="S5441" s="25">
        <f t="shared" ca="1" si="1038"/>
        <v>6920083.6658382816</v>
      </c>
      <c r="T5441" s="22">
        <f t="shared" ca="1" si="1039"/>
        <v>0</v>
      </c>
      <c r="U5441" s="22">
        <f t="shared" ca="1" si="1034"/>
        <v>-42801.187068378</v>
      </c>
      <c r="AA5441" s="26">
        <f t="shared" ca="1" si="1035"/>
        <v>92.403364256182186</v>
      </c>
      <c r="AB5441" s="26">
        <f t="shared" ca="1" si="1035"/>
        <v>412.31500378581859</v>
      </c>
      <c r="AC5441" s="26">
        <f t="shared" ca="1" si="1040"/>
        <v>0</v>
      </c>
      <c r="AD5441" s="26">
        <f t="shared" ca="1" si="1036"/>
        <v>0</v>
      </c>
      <c r="AE5441" s="27">
        <f t="shared" ca="1" si="1037"/>
        <v>42801.187068378</v>
      </c>
    </row>
    <row r="5442" spans="12:31" x14ac:dyDescent="0.2">
      <c r="L5442" s="21">
        <v>5437</v>
      </c>
      <c r="M5442" s="22">
        <f t="shared" ca="1" si="1041"/>
        <v>-0.84135310678283382</v>
      </c>
      <c r="N5442" s="22">
        <f t="shared" ca="1" si="1041"/>
        <v>-0.59443952428097591</v>
      </c>
      <c r="O5442" s="22">
        <f t="shared" ca="1" si="1033"/>
        <v>-0.84135310678283382</v>
      </c>
      <c r="P5442" s="24">
        <f t="shared" ca="1" si="1030"/>
        <v>-0.9907070881142801</v>
      </c>
      <c r="Q5442" s="22">
        <f t="shared" ca="1" si="1031"/>
        <v>127.22821808130399</v>
      </c>
      <c r="R5442" s="22">
        <f t="shared" ca="1" si="1032"/>
        <v>404.31432782344314</v>
      </c>
      <c r="S5442" s="25">
        <f t="shared" ca="1" si="1038"/>
        <v>7815425.820255436</v>
      </c>
      <c r="T5442" s="22">
        <f t="shared" ca="1" si="1039"/>
        <v>0</v>
      </c>
      <c r="U5442" s="22">
        <f t="shared" ca="1" si="1034"/>
        <v>-79875.039432044054</v>
      </c>
      <c r="AA5442" s="26">
        <f t="shared" ca="1" si="1035"/>
        <v>127.22821808130399</v>
      </c>
      <c r="AB5442" s="26">
        <f t="shared" ca="1" si="1035"/>
        <v>404.31432782344314</v>
      </c>
      <c r="AC5442" s="26">
        <f t="shared" ca="1" si="1040"/>
        <v>0</v>
      </c>
      <c r="AD5442" s="26">
        <f t="shared" ca="1" si="1036"/>
        <v>0</v>
      </c>
      <c r="AE5442" s="27">
        <f t="shared" ca="1" si="1037"/>
        <v>79875.039432044054</v>
      </c>
    </row>
    <row r="5443" spans="12:31" x14ac:dyDescent="0.2">
      <c r="L5443" s="21">
        <v>5438</v>
      </c>
      <c r="M5443" s="22">
        <f t="shared" ca="1" si="1041"/>
        <v>-0.769062310397294</v>
      </c>
      <c r="N5443" s="22">
        <f t="shared" ca="1" si="1041"/>
        <v>-0.77595684482054483</v>
      </c>
      <c r="O5443" s="22">
        <f t="shared" ca="1" si="1033"/>
        <v>-0.769062310397294</v>
      </c>
      <c r="P5443" s="24">
        <f t="shared" ca="1" si="1030"/>
        <v>-1.0867267175849413</v>
      </c>
      <c r="Q5443" s="22">
        <f t="shared" ca="1" si="1031"/>
        <v>130.42532992172923</v>
      </c>
      <c r="R5443" s="22">
        <f t="shared" ca="1" si="1032"/>
        <v>397.93975459950212</v>
      </c>
      <c r="S5443" s="25">
        <f t="shared" ca="1" si="1038"/>
        <v>7838503.9344511637</v>
      </c>
      <c r="T5443" s="22">
        <f t="shared" ca="1" si="1039"/>
        <v>0</v>
      </c>
      <c r="U5443" s="22">
        <f t="shared" ca="1" si="1034"/>
        <v>-81971.492855822376</v>
      </c>
      <c r="AA5443" s="26">
        <f t="shared" ca="1" si="1035"/>
        <v>130.42532992172923</v>
      </c>
      <c r="AB5443" s="26">
        <f t="shared" ca="1" si="1035"/>
        <v>397.93975459950212</v>
      </c>
      <c r="AC5443" s="26">
        <f t="shared" ca="1" si="1040"/>
        <v>0</v>
      </c>
      <c r="AD5443" s="26">
        <f t="shared" ca="1" si="1036"/>
        <v>0</v>
      </c>
      <c r="AE5443" s="27">
        <f t="shared" ca="1" si="1037"/>
        <v>81971.492855822376</v>
      </c>
    </row>
    <row r="5444" spans="12:31" x14ac:dyDescent="0.2">
      <c r="L5444" s="21">
        <v>5439</v>
      </c>
      <c r="M5444" s="22">
        <f t="shared" ca="1" si="1041"/>
        <v>0.68629813185869026</v>
      </c>
      <c r="N5444" s="22">
        <f t="shared" ca="1" si="1041"/>
        <v>0.6854776009856528</v>
      </c>
      <c r="O5444" s="22">
        <f t="shared" ca="1" si="1033"/>
        <v>0.68629813185869026</v>
      </c>
      <c r="P5444" s="24">
        <f t="shared" ca="1" si="1030"/>
        <v>0.96434580241875789</v>
      </c>
      <c r="Q5444" s="22">
        <f t="shared" ca="1" si="1031"/>
        <v>214.95869180500199</v>
      </c>
      <c r="R5444" s="22">
        <f t="shared" ca="1" si="1032"/>
        <v>558.78734770804306</v>
      </c>
      <c r="S5444" s="25">
        <f t="shared" ca="1" si="1038"/>
        <v>11901417.474848753</v>
      </c>
      <c r="T5444" s="22">
        <f t="shared" ca="1" si="1039"/>
        <v>1901417.4748487528</v>
      </c>
      <c r="U5444" s="22">
        <f t="shared" ca="1" si="1034"/>
        <v>1801338.9049910957</v>
      </c>
      <c r="AA5444" s="26">
        <f t="shared" ca="1" si="1035"/>
        <v>214.95869180500199</v>
      </c>
      <c r="AB5444" s="26">
        <f t="shared" ca="1" si="1035"/>
        <v>558.78734770804306</v>
      </c>
      <c r="AC5444" s="26">
        <f t="shared" ca="1" si="1040"/>
        <v>39.95869180500199</v>
      </c>
      <c r="AD5444" s="26">
        <f t="shared" ca="1" si="1036"/>
        <v>78.787347708043058</v>
      </c>
      <c r="AE5444" s="27">
        <f t="shared" ca="1" si="1037"/>
        <v>100078.56985765719</v>
      </c>
    </row>
    <row r="5445" spans="12:31" x14ac:dyDescent="0.2">
      <c r="L5445" s="21">
        <v>5440</v>
      </c>
      <c r="M5445" s="22">
        <f t="shared" ca="1" si="1041"/>
        <v>1.2844490469549059</v>
      </c>
      <c r="N5445" s="22">
        <f t="shared" ca="1" si="1041"/>
        <v>0.26130960253940616</v>
      </c>
      <c r="O5445" s="22">
        <f t="shared" ca="1" si="1033"/>
        <v>1.2844490469549059</v>
      </c>
      <c r="P5445" s="24">
        <f t="shared" ca="1" si="1030"/>
        <v>1.0092074667898445</v>
      </c>
      <c r="Q5445" s="22">
        <f t="shared" ca="1" si="1031"/>
        <v>263.96043093638605</v>
      </c>
      <c r="R5445" s="22">
        <f t="shared" ca="1" si="1032"/>
        <v>562.95175827677986</v>
      </c>
      <c r="S5445" s="25">
        <f t="shared" ca="1" si="1038"/>
        <v>13322899.727326509</v>
      </c>
      <c r="T5445" s="22">
        <f t="shared" ca="1" si="1039"/>
        <v>3322899.7273265086</v>
      </c>
      <c r="U5445" s="22">
        <f t="shared" ca="1" si="1034"/>
        <v>3252072.8728077929</v>
      </c>
      <c r="AA5445" s="26">
        <f t="shared" ca="1" si="1035"/>
        <v>263.96043093638605</v>
      </c>
      <c r="AB5445" s="26">
        <f t="shared" ca="1" si="1035"/>
        <v>562.95175827677986</v>
      </c>
      <c r="AC5445" s="26">
        <f t="shared" ca="1" si="1040"/>
        <v>88.960430936386047</v>
      </c>
      <c r="AD5445" s="26">
        <f t="shared" ca="1" si="1036"/>
        <v>82.951758276779856</v>
      </c>
      <c r="AE5445" s="27">
        <f t="shared" ca="1" si="1037"/>
        <v>70826.854518715758</v>
      </c>
    </row>
    <row r="5446" spans="12:31" x14ac:dyDescent="0.2">
      <c r="L5446" s="21">
        <v>5441</v>
      </c>
      <c r="M5446" s="22">
        <f t="shared" ca="1" si="1041"/>
        <v>-0.77115549587547383</v>
      </c>
      <c r="N5446" s="22">
        <f t="shared" ca="1" si="1041"/>
        <v>-0.30827796749866981</v>
      </c>
      <c r="O5446" s="22">
        <f t="shared" ca="1" si="1033"/>
        <v>-0.77115549587547383</v>
      </c>
      <c r="P5446" s="24">
        <f t="shared" ref="P5446:P5509" ca="1" si="1042">($D$16 * M5446) + (SQRT(1 - $D$16^2) * N5446)</f>
        <v>-0.72381148220467217</v>
      </c>
      <c r="Q5446" s="22">
        <f t="shared" ref="Q5446:Q5509" ca="1" si="1043">$C$12*EXP(($C$6-$C$15-0.5*$C$13^2)*$C$8+$C$13*SQRT($C$8)*O5446)</f>
        <v>130.33163747084325</v>
      </c>
      <c r="R5446" s="22">
        <f t="shared" ref="R5446:R5509" ca="1" si="1044">$D$12*EXP(($C$6-$D$15-0.5*$D$13^2)*$C$8+$D$13*SQRT($C$8)*P5446)</f>
        <v>422.57455853425569</v>
      </c>
      <c r="S5446" s="25">
        <f t="shared" ca="1" si="1038"/>
        <v>8094091.5049612392</v>
      </c>
      <c r="T5446" s="22">
        <f t="shared" ca="1" si="1039"/>
        <v>0</v>
      </c>
      <c r="U5446" s="22">
        <f t="shared" ca="1" si="1034"/>
        <v>-87576.065371360688</v>
      </c>
      <c r="AA5446" s="26">
        <f t="shared" ca="1" si="1035"/>
        <v>130.33163747084325</v>
      </c>
      <c r="AB5446" s="26">
        <f t="shared" ca="1" si="1035"/>
        <v>422.57455853425569</v>
      </c>
      <c r="AC5446" s="26">
        <f t="shared" ca="1" si="1040"/>
        <v>0</v>
      </c>
      <c r="AD5446" s="26">
        <f t="shared" ca="1" si="1036"/>
        <v>0</v>
      </c>
      <c r="AE5446" s="27">
        <f t="shared" ca="1" si="1037"/>
        <v>87576.065371360688</v>
      </c>
    </row>
    <row r="5447" spans="12:31" x14ac:dyDescent="0.2">
      <c r="L5447" s="21">
        <v>5442</v>
      </c>
      <c r="M5447" s="22">
        <f t="shared" ca="1" si="1041"/>
        <v>-0.57265293108404902</v>
      </c>
      <c r="N5447" s="22">
        <f t="shared" ca="1" si="1041"/>
        <v>2.4521132413704545</v>
      </c>
      <c r="O5447" s="22">
        <f t="shared" ref="O5447:O5510" ca="1" si="1045">M5447</f>
        <v>-0.57265293108404902</v>
      </c>
      <c r="P5447" s="24">
        <f t="shared" ca="1" si="1042"/>
        <v>1.5504959435928358</v>
      </c>
      <c r="Q5447" s="22">
        <f t="shared" ca="1" si="1043"/>
        <v>139.52319853373336</v>
      </c>
      <c r="R5447" s="22">
        <f t="shared" ca="1" si="1044"/>
        <v>615.71325863825825</v>
      </c>
      <c r="S5447" s="25">
        <f t="shared" ca="1" si="1038"/>
        <v>10377019.673417738</v>
      </c>
      <c r="T5447" s="22">
        <f t="shared" ca="1" si="1039"/>
        <v>377019.67341773771</v>
      </c>
      <c r="U5447" s="22">
        <f t="shared" ref="U5447:U5510" ca="1" si="1046">T5447-AE5447</f>
        <v>1273394.1555760321</v>
      </c>
      <c r="AA5447" s="26">
        <f t="shared" ref="AA5447:AB5510" ca="1" si="1047">Q5447</f>
        <v>139.52319853373336</v>
      </c>
      <c r="AB5447" s="26">
        <f t="shared" ca="1" si="1047"/>
        <v>615.71325863825825</v>
      </c>
      <c r="AC5447" s="26">
        <f t="shared" ca="1" si="1040"/>
        <v>0</v>
      </c>
      <c r="AD5447" s="26">
        <f t="shared" ref="AD5447:AD5510" ca="1" si="1048">MAX(AB5447-$Y$10,0)</f>
        <v>135.71325863825825</v>
      </c>
      <c r="AE5447" s="27">
        <f t="shared" ref="AE5447:AE5510" ca="1" si="1049">T5447-$AL$7-SUMPRODUCT($AH$17:$AK$17,AA5447:AD5447)</f>
        <v>-896374.4821582943</v>
      </c>
    </row>
    <row r="5448" spans="12:31" x14ac:dyDescent="0.2">
      <c r="L5448" s="21">
        <v>5443</v>
      </c>
      <c r="M5448" s="22">
        <f t="shared" ca="1" si="1041"/>
        <v>-0.33183339511734083</v>
      </c>
      <c r="N5448" s="22">
        <f t="shared" ca="1" si="1041"/>
        <v>-0.33239331172752279</v>
      </c>
      <c r="O5448" s="22">
        <f t="shared" ca="1" si="1045"/>
        <v>-0.33183339511734083</v>
      </c>
      <c r="P5448" s="24">
        <f t="shared" ca="1" si="1042"/>
        <v>-0.4670178269011736</v>
      </c>
      <c r="Q5448" s="22">
        <f t="shared" ca="1" si="1043"/>
        <v>151.54877216165841</v>
      </c>
      <c r="R5448" s="22">
        <f t="shared" ca="1" si="1044"/>
        <v>440.92166827619951</v>
      </c>
      <c r="S5448" s="25">
        <f t="shared" ca="1" si="1038"/>
        <v>8882989.3025126345</v>
      </c>
      <c r="T5448" s="22">
        <f t="shared" ca="1" si="1039"/>
        <v>0</v>
      </c>
      <c r="U5448" s="22">
        <f t="shared" ca="1" si="1046"/>
        <v>-115545.17854407046</v>
      </c>
      <c r="AA5448" s="26">
        <f t="shared" ca="1" si="1047"/>
        <v>151.54877216165841</v>
      </c>
      <c r="AB5448" s="26">
        <f t="shared" ca="1" si="1047"/>
        <v>440.92166827619951</v>
      </c>
      <c r="AC5448" s="26">
        <f t="shared" ca="1" si="1040"/>
        <v>0</v>
      </c>
      <c r="AD5448" s="26">
        <f t="shared" ca="1" si="1048"/>
        <v>0</v>
      </c>
      <c r="AE5448" s="27">
        <f t="shared" ca="1" si="1049"/>
        <v>115545.17854407046</v>
      </c>
    </row>
    <row r="5449" spans="12:31" x14ac:dyDescent="0.2">
      <c r="L5449" s="21">
        <v>5444</v>
      </c>
      <c r="M5449" s="22">
        <f t="shared" ca="1" si="1041"/>
        <v>-0.87458456228318882</v>
      </c>
      <c r="N5449" s="22">
        <f t="shared" ca="1" si="1041"/>
        <v>5.1408407052475076E-2</v>
      </c>
      <c r="O5449" s="22">
        <f t="shared" ca="1" si="1045"/>
        <v>-0.87458456228318882</v>
      </c>
      <c r="P5449" s="24">
        <f t="shared" ca="1" si="1042"/>
        <v>-0.50856600375156225</v>
      </c>
      <c r="Q5449" s="22">
        <f t="shared" ca="1" si="1043"/>
        <v>125.78494420396238</v>
      </c>
      <c r="R5449" s="22">
        <f t="shared" ca="1" si="1044"/>
        <v>437.90005183453474</v>
      </c>
      <c r="S5449" s="25">
        <f t="shared" ca="1" si="1038"/>
        <v>8126889.404456608</v>
      </c>
      <c r="T5449" s="22">
        <f t="shared" ca="1" si="1039"/>
        <v>0</v>
      </c>
      <c r="U5449" s="22">
        <f t="shared" ca="1" si="1046"/>
        <v>-86045.461127703806</v>
      </c>
      <c r="AA5449" s="26">
        <f t="shared" ca="1" si="1047"/>
        <v>125.78494420396238</v>
      </c>
      <c r="AB5449" s="26">
        <f t="shared" ca="1" si="1047"/>
        <v>437.90005183453474</v>
      </c>
      <c r="AC5449" s="26">
        <f t="shared" ca="1" si="1040"/>
        <v>0</v>
      </c>
      <c r="AD5449" s="26">
        <f t="shared" ca="1" si="1048"/>
        <v>0</v>
      </c>
      <c r="AE5449" s="27">
        <f t="shared" ca="1" si="1049"/>
        <v>86045.461127703806</v>
      </c>
    </row>
    <row r="5450" spans="12:31" x14ac:dyDescent="0.2">
      <c r="L5450" s="21">
        <v>5445</v>
      </c>
      <c r="M5450" s="22">
        <f t="shared" ca="1" si="1041"/>
        <v>1.23951041388378</v>
      </c>
      <c r="N5450" s="22">
        <f t="shared" ca="1" si="1041"/>
        <v>0.17940073587113819</v>
      </c>
      <c r="O5450" s="22">
        <f t="shared" ca="1" si="1045"/>
        <v>1.23951041388378</v>
      </c>
      <c r="P5450" s="24">
        <f t="shared" ca="1" si="1042"/>
        <v>0.91722808520190646</v>
      </c>
      <c r="Q5450" s="22">
        <f t="shared" ca="1" si="1043"/>
        <v>259.91929167894352</v>
      </c>
      <c r="R5450" s="22">
        <f t="shared" ca="1" si="1044"/>
        <v>554.446677356549</v>
      </c>
      <c r="S5450" s="25">
        <f t="shared" ca="1" si="1038"/>
        <v>13120120.715479881</v>
      </c>
      <c r="T5450" s="22">
        <f t="shared" ca="1" si="1039"/>
        <v>3120120.7154798806</v>
      </c>
      <c r="U5450" s="22">
        <f t="shared" ca="1" si="1046"/>
        <v>3049166.3384542572</v>
      </c>
      <c r="AA5450" s="26">
        <f t="shared" ca="1" si="1047"/>
        <v>259.91929167894352</v>
      </c>
      <c r="AB5450" s="26">
        <f t="shared" ca="1" si="1047"/>
        <v>554.446677356549</v>
      </c>
      <c r="AC5450" s="26">
        <f t="shared" ca="1" si="1040"/>
        <v>84.919291678943523</v>
      </c>
      <c r="AD5450" s="26">
        <f t="shared" ca="1" si="1048"/>
        <v>74.446677356549003</v>
      </c>
      <c r="AE5450" s="27">
        <f t="shared" ca="1" si="1049"/>
        <v>70954.37702562334</v>
      </c>
    </row>
    <row r="5451" spans="12:31" x14ac:dyDescent="0.2">
      <c r="L5451" s="21">
        <v>5446</v>
      </c>
      <c r="M5451" s="22">
        <f t="shared" ca="1" si="1041"/>
        <v>-0.9084628586309752</v>
      </c>
      <c r="N5451" s="22">
        <f t="shared" ca="1" si="1041"/>
        <v>-0.35121849871038857</v>
      </c>
      <c r="O5451" s="22">
        <f t="shared" ca="1" si="1045"/>
        <v>-0.9084628586309752</v>
      </c>
      <c r="P5451" s="24">
        <f t="shared" ca="1" si="1042"/>
        <v>-0.84338269639915475</v>
      </c>
      <c r="Q5451" s="22">
        <f t="shared" ca="1" si="1043"/>
        <v>124.33042976051973</v>
      </c>
      <c r="R5451" s="22">
        <f t="shared" ca="1" si="1044"/>
        <v>414.29403061299541</v>
      </c>
      <c r="S5451" s="25">
        <f t="shared" ca="1" si="1038"/>
        <v>7838553.0528917117</v>
      </c>
      <c r="T5451" s="22">
        <f t="shared" ca="1" si="1039"/>
        <v>0</v>
      </c>
      <c r="U5451" s="22">
        <f t="shared" ca="1" si="1046"/>
        <v>-78948.693481406954</v>
      </c>
      <c r="AA5451" s="26">
        <f t="shared" ca="1" si="1047"/>
        <v>124.33042976051973</v>
      </c>
      <c r="AB5451" s="26">
        <f t="shared" ca="1" si="1047"/>
        <v>414.29403061299541</v>
      </c>
      <c r="AC5451" s="26">
        <f t="shared" ca="1" si="1040"/>
        <v>0</v>
      </c>
      <c r="AD5451" s="26">
        <f t="shared" ca="1" si="1048"/>
        <v>0</v>
      </c>
      <c r="AE5451" s="27">
        <f t="shared" ca="1" si="1049"/>
        <v>78948.693481406954</v>
      </c>
    </row>
    <row r="5452" spans="12:31" x14ac:dyDescent="0.2">
      <c r="L5452" s="21">
        <v>5447</v>
      </c>
      <c r="M5452" s="22">
        <f t="shared" ca="1" si="1041"/>
        <v>0.22153470619370311</v>
      </c>
      <c r="N5452" s="22">
        <f t="shared" ca="1" si="1041"/>
        <v>-0.38685720850407679</v>
      </c>
      <c r="O5452" s="22">
        <f t="shared" ca="1" si="1045"/>
        <v>0.22153470619370311</v>
      </c>
      <c r="P5452" s="24">
        <f t="shared" ca="1" si="1042"/>
        <v>-0.16232169713788927</v>
      </c>
      <c r="Q5452" s="22">
        <f t="shared" ca="1" si="1043"/>
        <v>183.25640348798657</v>
      </c>
      <c r="R5452" s="22">
        <f t="shared" ca="1" si="1044"/>
        <v>463.72736412538444</v>
      </c>
      <c r="S5452" s="25">
        <f t="shared" ca="1" si="1038"/>
        <v>10013593.784037486</v>
      </c>
      <c r="T5452" s="22">
        <f t="shared" ca="1" si="1039"/>
        <v>13593.784037485719</v>
      </c>
      <c r="U5452" s="22">
        <f t="shared" ca="1" si="1046"/>
        <v>90233.739841827017</v>
      </c>
      <c r="AA5452" s="26">
        <f t="shared" ca="1" si="1047"/>
        <v>183.25640348798657</v>
      </c>
      <c r="AB5452" s="26">
        <f t="shared" ca="1" si="1047"/>
        <v>463.72736412538444</v>
      </c>
      <c r="AC5452" s="26">
        <f t="shared" ca="1" si="1040"/>
        <v>8.2564034879865744</v>
      </c>
      <c r="AD5452" s="26">
        <f t="shared" ca="1" si="1048"/>
        <v>0</v>
      </c>
      <c r="AE5452" s="27">
        <f t="shared" ca="1" si="1049"/>
        <v>-76639.955804341298</v>
      </c>
    </row>
    <row r="5453" spans="12:31" x14ac:dyDescent="0.2">
      <c r="L5453" s="21">
        <v>5448</v>
      </c>
      <c r="M5453" s="22">
        <f t="shared" ca="1" si="1041"/>
        <v>0.83642193015893973</v>
      </c>
      <c r="N5453" s="22">
        <f t="shared" ca="1" si="1041"/>
        <v>1.1497980753838322</v>
      </c>
      <c r="O5453" s="22">
        <f t="shared" ca="1" si="1045"/>
        <v>0.83642193015893973</v>
      </c>
      <c r="P5453" s="24">
        <f t="shared" ca="1" si="1042"/>
        <v>1.4201270452251649</v>
      </c>
      <c r="Q5453" s="22">
        <f t="shared" ca="1" si="1043"/>
        <v>226.3280321947131</v>
      </c>
      <c r="R5453" s="22">
        <f t="shared" ca="1" si="1044"/>
        <v>602.57027959509958</v>
      </c>
      <c r="S5453" s="25">
        <f t="shared" ca="1" si="1038"/>
        <v>12680033.279966777</v>
      </c>
      <c r="T5453" s="22">
        <f t="shared" ca="1" si="1039"/>
        <v>2680033.2799667772</v>
      </c>
      <c r="U5453" s="22">
        <f t="shared" ca="1" si="1046"/>
        <v>2574755.1633797977</v>
      </c>
      <c r="AA5453" s="26">
        <f t="shared" ca="1" si="1047"/>
        <v>226.3280321947131</v>
      </c>
      <c r="AB5453" s="26">
        <f t="shared" ca="1" si="1047"/>
        <v>602.57027959509958</v>
      </c>
      <c r="AC5453" s="26">
        <f t="shared" ca="1" si="1040"/>
        <v>51.328032194713103</v>
      </c>
      <c r="AD5453" s="26">
        <f t="shared" ca="1" si="1048"/>
        <v>122.57027959509958</v>
      </c>
      <c r="AE5453" s="27">
        <f t="shared" ca="1" si="1049"/>
        <v>105278.11658697948</v>
      </c>
    </row>
    <row r="5454" spans="12:31" x14ac:dyDescent="0.2">
      <c r="L5454" s="21">
        <v>5449</v>
      </c>
      <c r="M5454" s="22">
        <f t="shared" ca="1" si="1041"/>
        <v>0.8546656566062153</v>
      </c>
      <c r="N5454" s="22">
        <f t="shared" ca="1" si="1041"/>
        <v>2.0150058442330465</v>
      </c>
      <c r="O5454" s="22">
        <f t="shared" ca="1" si="1045"/>
        <v>0.8546656566062153</v>
      </c>
      <c r="P5454" s="24">
        <f t="shared" ca="1" si="1042"/>
        <v>2.1053945022635339</v>
      </c>
      <c r="Q5454" s="22">
        <f t="shared" ca="1" si="1043"/>
        <v>227.75004547035746</v>
      </c>
      <c r="R5454" s="22">
        <f t="shared" ca="1" si="1044"/>
        <v>674.93835993569132</v>
      </c>
      <c r="S5454" s="25">
        <f t="shared" ca="1" si="1038"/>
        <v>13478579.667381428</v>
      </c>
      <c r="T5454" s="22">
        <f t="shared" ca="1" si="1039"/>
        <v>3478579.6673814282</v>
      </c>
      <c r="U5454" s="22">
        <f t="shared" ca="1" si="1046"/>
        <v>3353924.869979199</v>
      </c>
      <c r="AA5454" s="26">
        <f t="shared" ca="1" si="1047"/>
        <v>227.75004547035746</v>
      </c>
      <c r="AB5454" s="26">
        <f t="shared" ca="1" si="1047"/>
        <v>674.93835993569132</v>
      </c>
      <c r="AC5454" s="26">
        <f t="shared" ca="1" si="1040"/>
        <v>52.750045470357463</v>
      </c>
      <c r="AD5454" s="26">
        <f t="shared" ca="1" si="1048"/>
        <v>194.93835993569132</v>
      </c>
      <c r="AE5454" s="27">
        <f t="shared" ca="1" si="1049"/>
        <v>124654.79740222916</v>
      </c>
    </row>
    <row r="5455" spans="12:31" x14ac:dyDescent="0.2">
      <c r="L5455" s="21">
        <v>5450</v>
      </c>
      <c r="M5455" s="22">
        <f t="shared" ca="1" si="1041"/>
        <v>0.37214546850458224</v>
      </c>
      <c r="N5455" s="22">
        <f t="shared" ca="1" si="1041"/>
        <v>-0.63047492523823745</v>
      </c>
      <c r="O5455" s="22">
        <f t="shared" ca="1" si="1045"/>
        <v>0.37214546850458224</v>
      </c>
      <c r="P5455" s="24">
        <f t="shared" ca="1" si="1042"/>
        <v>-0.2575771425713102</v>
      </c>
      <c r="Q5455" s="22">
        <f t="shared" ca="1" si="1043"/>
        <v>192.98124418237603</v>
      </c>
      <c r="R5455" s="22">
        <f t="shared" ca="1" si="1044"/>
        <v>456.47379281907274</v>
      </c>
      <c r="S5455" s="25">
        <f t="shared" ca="1" si="1038"/>
        <v>10211004.92024957</v>
      </c>
      <c r="T5455" s="22">
        <f t="shared" ca="1" si="1039"/>
        <v>211004.92024957016</v>
      </c>
      <c r="U5455" s="22">
        <f t="shared" ca="1" si="1046"/>
        <v>371394.51826837251</v>
      </c>
      <c r="AA5455" s="26">
        <f t="shared" ca="1" si="1047"/>
        <v>192.98124418237603</v>
      </c>
      <c r="AB5455" s="26">
        <f t="shared" ca="1" si="1047"/>
        <v>456.47379281907274</v>
      </c>
      <c r="AC5455" s="26">
        <f t="shared" ca="1" si="1040"/>
        <v>17.981244182376031</v>
      </c>
      <c r="AD5455" s="26">
        <f t="shared" ca="1" si="1048"/>
        <v>0</v>
      </c>
      <c r="AE5455" s="27">
        <f t="shared" ca="1" si="1049"/>
        <v>-160389.59801880235</v>
      </c>
    </row>
    <row r="5456" spans="12:31" x14ac:dyDescent="0.2">
      <c r="L5456" s="21">
        <v>5451</v>
      </c>
      <c r="M5456" s="22">
        <f t="shared" ca="1" si="1041"/>
        <v>1.2179529202087236</v>
      </c>
      <c r="N5456" s="22">
        <f t="shared" ca="1" si="1041"/>
        <v>-1.2232723119997644</v>
      </c>
      <c r="O5456" s="22">
        <f t="shared" ca="1" si="1045"/>
        <v>1.2179529202087236</v>
      </c>
      <c r="P5456" s="24">
        <f t="shared" ca="1" si="1042"/>
        <v>-0.18869587829020817</v>
      </c>
      <c r="Q5456" s="22">
        <f t="shared" ca="1" si="1043"/>
        <v>258.00273507481438</v>
      </c>
      <c r="R5456" s="22">
        <f t="shared" ca="1" si="1044"/>
        <v>461.70754506606164</v>
      </c>
      <c r="S5456" s="25">
        <f t="shared" ca="1" si="1038"/>
        <v>12094139.39221609</v>
      </c>
      <c r="T5456" s="22">
        <f t="shared" ca="1" si="1039"/>
        <v>2094139.3922160901</v>
      </c>
      <c r="U5456" s="22">
        <f t="shared" ca="1" si="1046"/>
        <v>2238817.5417174613</v>
      </c>
      <c r="AA5456" s="26">
        <f t="shared" ca="1" si="1047"/>
        <v>258.00273507481438</v>
      </c>
      <c r="AB5456" s="26">
        <f t="shared" ca="1" si="1047"/>
        <v>461.70754506606164</v>
      </c>
      <c r="AC5456" s="26">
        <f t="shared" ca="1" si="1040"/>
        <v>83.002735074814382</v>
      </c>
      <c r="AD5456" s="26">
        <f t="shared" ca="1" si="1048"/>
        <v>0</v>
      </c>
      <c r="AE5456" s="27">
        <f t="shared" ca="1" si="1049"/>
        <v>-144678.14950137096</v>
      </c>
    </row>
    <row r="5457" spans="12:31" x14ac:dyDescent="0.2">
      <c r="L5457" s="21">
        <v>5452</v>
      </c>
      <c r="M5457" s="22">
        <f t="shared" ca="1" si="1041"/>
        <v>-2.3547044014813601E-2</v>
      </c>
      <c r="N5457" s="22">
        <f t="shared" ca="1" si="1041"/>
        <v>-4.4361819508184873E-2</v>
      </c>
      <c r="O5457" s="22">
        <f t="shared" ca="1" si="1045"/>
        <v>-2.3547044014813601E-2</v>
      </c>
      <c r="P5457" s="24">
        <f t="shared" ca="1" si="1042"/>
        <v>-4.9319391420908458E-2</v>
      </c>
      <c r="Q5457" s="22">
        <f t="shared" ca="1" si="1043"/>
        <v>168.46809618274565</v>
      </c>
      <c r="R5457" s="22">
        <f t="shared" ca="1" si="1044"/>
        <v>472.48195588115163</v>
      </c>
      <c r="S5457" s="25">
        <f t="shared" ca="1" si="1038"/>
        <v>9689541.7900126725</v>
      </c>
      <c r="T5457" s="22">
        <f t="shared" ca="1" si="1039"/>
        <v>0</v>
      </c>
      <c r="U5457" s="22">
        <f t="shared" ca="1" si="1046"/>
        <v>-141772.34924722742</v>
      </c>
      <c r="AA5457" s="26">
        <f t="shared" ca="1" si="1047"/>
        <v>168.46809618274565</v>
      </c>
      <c r="AB5457" s="26">
        <f t="shared" ca="1" si="1047"/>
        <v>472.48195588115163</v>
      </c>
      <c r="AC5457" s="26">
        <f t="shared" ca="1" si="1040"/>
        <v>0</v>
      </c>
      <c r="AD5457" s="26">
        <f t="shared" ca="1" si="1048"/>
        <v>0</v>
      </c>
      <c r="AE5457" s="27">
        <f t="shared" ca="1" si="1049"/>
        <v>141772.34924722742</v>
      </c>
    </row>
    <row r="5458" spans="12:31" x14ac:dyDescent="0.2">
      <c r="L5458" s="21">
        <v>5453</v>
      </c>
      <c r="M5458" s="22">
        <f t="shared" ca="1" si="1041"/>
        <v>-0.64768616445388005</v>
      </c>
      <c r="N5458" s="22">
        <f t="shared" ca="1" si="1041"/>
        <v>0.74164569447729456</v>
      </c>
      <c r="O5458" s="22">
        <f t="shared" ca="1" si="1045"/>
        <v>-0.64768616445388005</v>
      </c>
      <c r="P5458" s="24">
        <f t="shared" ca="1" si="1042"/>
        <v>0.17131781261794504</v>
      </c>
      <c r="Q5458" s="22">
        <f t="shared" ca="1" si="1043"/>
        <v>135.97498804468532</v>
      </c>
      <c r="R5458" s="22">
        <f t="shared" ca="1" si="1044"/>
        <v>490.05455464373142</v>
      </c>
      <c r="S5458" s="25">
        <f t="shared" ca="1" si="1038"/>
        <v>8960096.5556160547</v>
      </c>
      <c r="T5458" s="22">
        <f t="shared" ca="1" si="1039"/>
        <v>0</v>
      </c>
      <c r="U5458" s="22">
        <f t="shared" ca="1" si="1046"/>
        <v>-4616.0482921967923</v>
      </c>
      <c r="AA5458" s="26">
        <f t="shared" ca="1" si="1047"/>
        <v>135.97498804468532</v>
      </c>
      <c r="AB5458" s="26">
        <f t="shared" ca="1" si="1047"/>
        <v>490.05455464373142</v>
      </c>
      <c r="AC5458" s="26">
        <f t="shared" ca="1" si="1040"/>
        <v>0</v>
      </c>
      <c r="AD5458" s="26">
        <f t="shared" ca="1" si="1048"/>
        <v>10.054554643731421</v>
      </c>
      <c r="AE5458" s="27">
        <f t="shared" ca="1" si="1049"/>
        <v>4616.0482921967923</v>
      </c>
    </row>
    <row r="5459" spans="12:31" x14ac:dyDescent="0.2">
      <c r="L5459" s="21">
        <v>5454</v>
      </c>
      <c r="M5459" s="22">
        <f t="shared" ca="1" si="1041"/>
        <v>-0.1887905744045526</v>
      </c>
      <c r="N5459" s="22">
        <f t="shared" ca="1" si="1041"/>
        <v>0.54071355573464464</v>
      </c>
      <c r="O5459" s="22">
        <f t="shared" ca="1" si="1045"/>
        <v>-0.1887905744045526</v>
      </c>
      <c r="P5459" s="24">
        <f t="shared" ca="1" si="1042"/>
        <v>0.30268448925669955</v>
      </c>
      <c r="Q5459" s="22">
        <f t="shared" ca="1" si="1043"/>
        <v>159.17688117594548</v>
      </c>
      <c r="R5459" s="22">
        <f t="shared" ca="1" si="1044"/>
        <v>500.82609330689354</v>
      </c>
      <c r="S5459" s="25">
        <f t="shared" ca="1" si="1038"/>
        <v>9725394.654948093</v>
      </c>
      <c r="T5459" s="22">
        <f t="shared" ca="1" si="1039"/>
        <v>0</v>
      </c>
      <c r="U5459" s="22">
        <f t="shared" ca="1" si="1046"/>
        <v>79340.094687365578</v>
      </c>
      <c r="AA5459" s="26">
        <f t="shared" ca="1" si="1047"/>
        <v>159.17688117594548</v>
      </c>
      <c r="AB5459" s="26">
        <f t="shared" ca="1" si="1047"/>
        <v>500.82609330689354</v>
      </c>
      <c r="AC5459" s="26">
        <f t="shared" ca="1" si="1040"/>
        <v>0</v>
      </c>
      <c r="AD5459" s="26">
        <f t="shared" ca="1" si="1048"/>
        <v>20.82609330689354</v>
      </c>
      <c r="AE5459" s="27">
        <f t="shared" ca="1" si="1049"/>
        <v>-79340.094687365578</v>
      </c>
    </row>
    <row r="5460" spans="12:31" x14ac:dyDescent="0.2">
      <c r="L5460" s="21">
        <v>5455</v>
      </c>
      <c r="M5460" s="22">
        <f t="shared" ca="1" si="1041"/>
        <v>1.3391522287976871</v>
      </c>
      <c r="N5460" s="22">
        <f t="shared" ca="1" si="1041"/>
        <v>-1.1773242625261031</v>
      </c>
      <c r="O5460" s="22">
        <f t="shared" ca="1" si="1045"/>
        <v>1.3391522287976871</v>
      </c>
      <c r="P5460" s="24">
        <f t="shared" ca="1" si="1042"/>
        <v>-7.6886549102532675E-2</v>
      </c>
      <c r="Q5460" s="22">
        <f t="shared" ca="1" si="1043"/>
        <v>268.96454129257836</v>
      </c>
      <c r="R5460" s="22">
        <f t="shared" ca="1" si="1044"/>
        <v>470.33113060391526</v>
      </c>
      <c r="S5460" s="25">
        <f t="shared" ca="1" si="1038"/>
        <v>12492755.883054959</v>
      </c>
      <c r="T5460" s="22">
        <f t="shared" ca="1" si="1039"/>
        <v>2492755.8830549587</v>
      </c>
      <c r="U5460" s="22">
        <f t="shared" ca="1" si="1046"/>
        <v>2551847.5032109758</v>
      </c>
      <c r="AA5460" s="26">
        <f t="shared" ca="1" si="1047"/>
        <v>268.96454129257836</v>
      </c>
      <c r="AB5460" s="26">
        <f t="shared" ca="1" si="1047"/>
        <v>470.33113060391526</v>
      </c>
      <c r="AC5460" s="26">
        <f t="shared" ca="1" si="1040"/>
        <v>93.96454129257836</v>
      </c>
      <c r="AD5460" s="26">
        <f t="shared" ca="1" si="1048"/>
        <v>0</v>
      </c>
      <c r="AE5460" s="27">
        <f t="shared" ca="1" si="1049"/>
        <v>-59091.620156017132</v>
      </c>
    </row>
    <row r="5461" spans="12:31" x14ac:dyDescent="0.2">
      <c r="L5461" s="21">
        <v>5456</v>
      </c>
      <c r="M5461" s="22">
        <f t="shared" ca="1" si="1041"/>
        <v>0.78243958860763108</v>
      </c>
      <c r="N5461" s="22">
        <f t="shared" ca="1" si="1041"/>
        <v>-0.10128792808233522</v>
      </c>
      <c r="O5461" s="22">
        <f t="shared" ca="1" si="1045"/>
        <v>0.78243958860763108</v>
      </c>
      <c r="P5461" s="24">
        <f t="shared" ca="1" si="1042"/>
        <v>0.41191983105118801</v>
      </c>
      <c r="Q5461" s="22">
        <f t="shared" ca="1" si="1043"/>
        <v>222.17215314998128</v>
      </c>
      <c r="R5461" s="22">
        <f t="shared" ca="1" si="1044"/>
        <v>509.96302107553993</v>
      </c>
      <c r="S5461" s="25">
        <f t="shared" ca="1" si="1038"/>
        <v>11592468.989184983</v>
      </c>
      <c r="T5461" s="22">
        <f t="shared" ca="1" si="1039"/>
        <v>1592468.9891849831</v>
      </c>
      <c r="U5461" s="22">
        <f t="shared" ca="1" si="1046"/>
        <v>1510536.4644568251</v>
      </c>
      <c r="AA5461" s="26">
        <f t="shared" ca="1" si="1047"/>
        <v>222.17215314998128</v>
      </c>
      <c r="AB5461" s="26">
        <f t="shared" ca="1" si="1047"/>
        <v>509.96302107553993</v>
      </c>
      <c r="AC5461" s="26">
        <f t="shared" ca="1" si="1040"/>
        <v>47.172153149981284</v>
      </c>
      <c r="AD5461" s="26">
        <f t="shared" ca="1" si="1048"/>
        <v>29.963021075539928</v>
      </c>
      <c r="AE5461" s="27">
        <f t="shared" ca="1" si="1049"/>
        <v>81932.524728158023</v>
      </c>
    </row>
    <row r="5462" spans="12:31" x14ac:dyDescent="0.2">
      <c r="L5462" s="21">
        <v>5457</v>
      </c>
      <c r="M5462" s="22">
        <f t="shared" ca="1" si="1041"/>
        <v>-2.2441786824829886</v>
      </c>
      <c r="N5462" s="22">
        <f t="shared" ca="1" si="1041"/>
        <v>-0.4054373943571728</v>
      </c>
      <c r="O5462" s="22">
        <f t="shared" ca="1" si="1045"/>
        <v>-2.2441786824829886</v>
      </c>
      <c r="P5462" s="24">
        <f t="shared" ca="1" si="1042"/>
        <v>-1.7234661949173287</v>
      </c>
      <c r="Q5462" s="22">
        <f t="shared" ca="1" si="1043"/>
        <v>78.600133626298486</v>
      </c>
      <c r="R5462" s="22">
        <f t="shared" ca="1" si="1044"/>
        <v>358.13690032886274</v>
      </c>
      <c r="S5462" s="25">
        <f t="shared" ca="1" si="1038"/>
        <v>5964069.5465513999</v>
      </c>
      <c r="T5462" s="22">
        <f t="shared" ca="1" si="1039"/>
        <v>0</v>
      </c>
      <c r="U5462" s="22">
        <f t="shared" ca="1" si="1046"/>
        <v>-14815.409683962702</v>
      </c>
      <c r="AA5462" s="26">
        <f t="shared" ca="1" si="1047"/>
        <v>78.600133626298486</v>
      </c>
      <c r="AB5462" s="26">
        <f t="shared" ca="1" si="1047"/>
        <v>358.13690032886274</v>
      </c>
      <c r="AC5462" s="26">
        <f t="shared" ca="1" si="1040"/>
        <v>0</v>
      </c>
      <c r="AD5462" s="26">
        <f t="shared" ca="1" si="1048"/>
        <v>0</v>
      </c>
      <c r="AE5462" s="27">
        <f t="shared" ca="1" si="1049"/>
        <v>14815.409683962702</v>
      </c>
    </row>
    <row r="5463" spans="12:31" x14ac:dyDescent="0.2">
      <c r="L5463" s="21">
        <v>5458</v>
      </c>
      <c r="M5463" s="22">
        <f t="shared" ca="1" si="1041"/>
        <v>-0.56729191699313952</v>
      </c>
      <c r="N5463" s="22">
        <f t="shared" ca="1" si="1041"/>
        <v>-0.10775861713237615</v>
      </c>
      <c r="O5463" s="22">
        <f t="shared" ca="1" si="1045"/>
        <v>-0.56729191699313952</v>
      </c>
      <c r="P5463" s="24">
        <f t="shared" ca="1" si="1042"/>
        <v>-0.43976902400130913</v>
      </c>
      <c r="Q5463" s="22">
        <f t="shared" ca="1" si="1043"/>
        <v>139.78022868671414</v>
      </c>
      <c r="R5463" s="22">
        <f t="shared" ca="1" si="1044"/>
        <v>442.91466615117781</v>
      </c>
      <c r="S5463" s="25">
        <f t="shared" ca="1" si="1038"/>
        <v>8572972.0008096732</v>
      </c>
      <c r="T5463" s="22">
        <f t="shared" ca="1" si="1039"/>
        <v>0</v>
      </c>
      <c r="U5463" s="22">
        <f t="shared" ca="1" si="1046"/>
        <v>-102851.90637544199</v>
      </c>
      <c r="AA5463" s="26">
        <f t="shared" ca="1" si="1047"/>
        <v>139.78022868671414</v>
      </c>
      <c r="AB5463" s="26">
        <f t="shared" ca="1" si="1047"/>
        <v>442.91466615117781</v>
      </c>
      <c r="AC5463" s="26">
        <f t="shared" ca="1" si="1040"/>
        <v>0</v>
      </c>
      <c r="AD5463" s="26">
        <f t="shared" ca="1" si="1048"/>
        <v>0</v>
      </c>
      <c r="AE5463" s="27">
        <f t="shared" ca="1" si="1049"/>
        <v>102851.90637544199</v>
      </c>
    </row>
    <row r="5464" spans="12:31" x14ac:dyDescent="0.2">
      <c r="L5464" s="21">
        <v>5459</v>
      </c>
      <c r="M5464" s="22">
        <f t="shared" ca="1" si="1041"/>
        <v>1.3269170360866223</v>
      </c>
      <c r="N5464" s="22">
        <f t="shared" ca="1" si="1041"/>
        <v>1.5365516511768973</v>
      </c>
      <c r="O5464" s="22">
        <f t="shared" ca="1" si="1045"/>
        <v>1.3269170360866223</v>
      </c>
      <c r="P5464" s="24">
        <f t="shared" ca="1" si="1042"/>
        <v>2.0290047681256631</v>
      </c>
      <c r="Q5464" s="22">
        <f t="shared" ca="1" si="1043"/>
        <v>267.83712316595262</v>
      </c>
      <c r="R5464" s="22">
        <f t="shared" ca="1" si="1044"/>
        <v>666.45876944923873</v>
      </c>
      <c r="S5464" s="25">
        <f t="shared" ca="1" si="1038"/>
        <v>14516865.050547175</v>
      </c>
      <c r="T5464" s="22">
        <f t="shared" ca="1" si="1039"/>
        <v>4516865.0505471751</v>
      </c>
      <c r="U5464" s="22">
        <f t="shared" ca="1" si="1046"/>
        <v>4419467.9234366296</v>
      </c>
      <c r="AA5464" s="26">
        <f t="shared" ca="1" si="1047"/>
        <v>267.83712316595262</v>
      </c>
      <c r="AB5464" s="26">
        <f t="shared" ca="1" si="1047"/>
        <v>666.45876944923873</v>
      </c>
      <c r="AC5464" s="26">
        <f t="shared" ca="1" si="1040"/>
        <v>92.837123165952619</v>
      </c>
      <c r="AD5464" s="26">
        <f t="shared" ca="1" si="1048"/>
        <v>186.45876944923873</v>
      </c>
      <c r="AE5464" s="27">
        <f t="shared" ca="1" si="1049"/>
        <v>97397.127110545523</v>
      </c>
    </row>
    <row r="5465" spans="12:31" x14ac:dyDescent="0.2">
      <c r="L5465" s="21">
        <v>5460</v>
      </c>
      <c r="M5465" s="22">
        <f t="shared" ca="1" si="1041"/>
        <v>0.15239619514940142</v>
      </c>
      <c r="N5465" s="22">
        <f t="shared" ca="1" si="1041"/>
        <v>0.13847118177815437</v>
      </c>
      <c r="O5465" s="22">
        <f t="shared" ca="1" si="1045"/>
        <v>0.15239619514940142</v>
      </c>
      <c r="P5465" s="24">
        <f t="shared" ca="1" si="1042"/>
        <v>0.20343527914636278</v>
      </c>
      <c r="Q5465" s="22">
        <f t="shared" ca="1" si="1043"/>
        <v>178.95781265727064</v>
      </c>
      <c r="R5465" s="22">
        <f t="shared" ca="1" si="1044"/>
        <v>492.66646818614953</v>
      </c>
      <c r="S5465" s="25">
        <f t="shared" ca="1" si="1038"/>
        <v>10196065.695824355</v>
      </c>
      <c r="T5465" s="22">
        <f t="shared" ca="1" si="1039"/>
        <v>196065.69582435489</v>
      </c>
      <c r="U5465" s="22">
        <f t="shared" ca="1" si="1046"/>
        <v>92150.282025059656</v>
      </c>
      <c r="AA5465" s="26">
        <f t="shared" ca="1" si="1047"/>
        <v>178.95781265727064</v>
      </c>
      <c r="AB5465" s="26">
        <f t="shared" ca="1" si="1047"/>
        <v>492.66646818614953</v>
      </c>
      <c r="AC5465" s="26">
        <f t="shared" ca="1" si="1040"/>
        <v>3.9578126572706367</v>
      </c>
      <c r="AD5465" s="26">
        <f t="shared" ca="1" si="1048"/>
        <v>12.66646818614953</v>
      </c>
      <c r="AE5465" s="27">
        <f t="shared" ca="1" si="1049"/>
        <v>103915.41379929523</v>
      </c>
    </row>
    <row r="5466" spans="12:31" x14ac:dyDescent="0.2">
      <c r="L5466" s="21">
        <v>5461</v>
      </c>
      <c r="M5466" s="22">
        <f t="shared" ca="1" si="1041"/>
        <v>-0.28519922016433807</v>
      </c>
      <c r="N5466" s="22">
        <f t="shared" ca="1" si="1041"/>
        <v>0.89979991482177757</v>
      </c>
      <c r="O5466" s="22">
        <f t="shared" ca="1" si="1045"/>
        <v>-0.28519922016433807</v>
      </c>
      <c r="P5466" s="24">
        <f t="shared" ca="1" si="1042"/>
        <v>0.52186639271924884</v>
      </c>
      <c r="Q5466" s="22">
        <f t="shared" ca="1" si="1043"/>
        <v>153.99461696652486</v>
      </c>
      <c r="R5466" s="22">
        <f t="shared" ca="1" si="1044"/>
        <v>519.32776805101219</v>
      </c>
      <c r="S5466" s="25">
        <f t="shared" ca="1" si="1038"/>
        <v>9773614.3045754544</v>
      </c>
      <c r="T5466" s="22">
        <f t="shared" ca="1" si="1039"/>
        <v>0</v>
      </c>
      <c r="U5466" s="22">
        <f t="shared" ca="1" si="1046"/>
        <v>273887.98128959339</v>
      </c>
      <c r="AA5466" s="26">
        <f t="shared" ca="1" si="1047"/>
        <v>153.99461696652486</v>
      </c>
      <c r="AB5466" s="26">
        <f t="shared" ca="1" si="1047"/>
        <v>519.32776805101219</v>
      </c>
      <c r="AC5466" s="26">
        <f t="shared" ca="1" si="1040"/>
        <v>0</v>
      </c>
      <c r="AD5466" s="26">
        <f t="shared" ca="1" si="1048"/>
        <v>39.327768051012185</v>
      </c>
      <c r="AE5466" s="27">
        <f t="shared" ca="1" si="1049"/>
        <v>-273887.98128959339</v>
      </c>
    </row>
    <row r="5467" spans="12:31" x14ac:dyDescent="0.2">
      <c r="L5467" s="21">
        <v>5462</v>
      </c>
      <c r="M5467" s="22">
        <f t="shared" ca="1" si="1041"/>
        <v>1.4109127915793576</v>
      </c>
      <c r="N5467" s="22">
        <f t="shared" ca="1" si="1041"/>
        <v>0.93743956558875985</v>
      </c>
      <c r="O5467" s="22">
        <f t="shared" ca="1" si="1045"/>
        <v>1.4109127915793576</v>
      </c>
      <c r="P5467" s="24">
        <f t="shared" ca="1" si="1042"/>
        <v>1.615104603186156</v>
      </c>
      <c r="Q5467" s="22">
        <f t="shared" ca="1" si="1043"/>
        <v>275.67315134254568</v>
      </c>
      <c r="R5467" s="22">
        <f t="shared" ca="1" si="1044"/>
        <v>622.33255156160885</v>
      </c>
      <c r="S5467" s="25">
        <f t="shared" ca="1" si="1038"/>
        <v>14274667.474918483</v>
      </c>
      <c r="T5467" s="22">
        <f t="shared" ca="1" si="1039"/>
        <v>4274667.4749184828</v>
      </c>
      <c r="U5467" s="22">
        <f t="shared" ca="1" si="1046"/>
        <v>4194487.6157595217</v>
      </c>
      <c r="AA5467" s="26">
        <f t="shared" ca="1" si="1047"/>
        <v>275.67315134254568</v>
      </c>
      <c r="AB5467" s="26">
        <f t="shared" ca="1" si="1047"/>
        <v>622.33255156160885</v>
      </c>
      <c r="AC5467" s="26">
        <f t="shared" ca="1" si="1040"/>
        <v>100.67315134254568</v>
      </c>
      <c r="AD5467" s="26">
        <f t="shared" ca="1" si="1048"/>
        <v>142.33255156160885</v>
      </c>
      <c r="AE5467" s="27">
        <f t="shared" ca="1" si="1049"/>
        <v>80179.859158961102</v>
      </c>
    </row>
    <row r="5468" spans="12:31" x14ac:dyDescent="0.2">
      <c r="L5468" s="21">
        <v>5463</v>
      </c>
      <c r="M5468" s="22">
        <f t="shared" ca="1" si="1041"/>
        <v>0.65160712973632839</v>
      </c>
      <c r="N5468" s="22">
        <f t="shared" ca="1" si="1041"/>
        <v>-0.15700326742325382</v>
      </c>
      <c r="O5468" s="22">
        <f t="shared" ca="1" si="1045"/>
        <v>0.65160712973632839</v>
      </c>
      <c r="P5468" s="24">
        <f t="shared" ca="1" si="1042"/>
        <v>0.28646112765585896</v>
      </c>
      <c r="Q5468" s="22">
        <f t="shared" ca="1" si="1043"/>
        <v>212.41374211152555</v>
      </c>
      <c r="R5468" s="22">
        <f t="shared" ca="1" si="1044"/>
        <v>499.48313306799758</v>
      </c>
      <c r="S5468" s="25">
        <f t="shared" ca="1" si="1038"/>
        <v>11208231.801510626</v>
      </c>
      <c r="T5468" s="22">
        <f t="shared" ca="1" si="1039"/>
        <v>1208231.8015106265</v>
      </c>
      <c r="U5468" s="22">
        <f t="shared" ca="1" si="1046"/>
        <v>1123175.6374320483</v>
      </c>
      <c r="AA5468" s="26">
        <f t="shared" ca="1" si="1047"/>
        <v>212.41374211152555</v>
      </c>
      <c r="AB5468" s="26">
        <f t="shared" ca="1" si="1047"/>
        <v>499.48313306799758</v>
      </c>
      <c r="AC5468" s="26">
        <f t="shared" ca="1" si="1040"/>
        <v>37.413742111525551</v>
      </c>
      <c r="AD5468" s="26">
        <f t="shared" ca="1" si="1048"/>
        <v>19.483133067997585</v>
      </c>
      <c r="AE5468" s="27">
        <f t="shared" ca="1" si="1049"/>
        <v>85056.16407857812</v>
      </c>
    </row>
    <row r="5469" spans="12:31" x14ac:dyDescent="0.2">
      <c r="L5469" s="21">
        <v>5464</v>
      </c>
      <c r="M5469" s="22">
        <f t="shared" ca="1" si="1041"/>
        <v>-0.32333090104035322</v>
      </c>
      <c r="N5469" s="22">
        <f t="shared" ca="1" si="1041"/>
        <v>0.7982423204951149</v>
      </c>
      <c r="O5469" s="22">
        <f t="shared" ca="1" si="1045"/>
        <v>-0.32333090104035322</v>
      </c>
      <c r="P5469" s="24">
        <f t="shared" ca="1" si="1042"/>
        <v>0.41885439930711965</v>
      </c>
      <c r="Q5469" s="22">
        <f t="shared" ca="1" si="1043"/>
        <v>151.99179258861611</v>
      </c>
      <c r="R5469" s="22">
        <f t="shared" ca="1" si="1044"/>
        <v>510.54865422268148</v>
      </c>
      <c r="S5469" s="25">
        <f t="shared" ca="1" si="1038"/>
        <v>9625276.2175688557</v>
      </c>
      <c r="T5469" s="22">
        <f t="shared" ca="1" si="1039"/>
        <v>0</v>
      </c>
      <c r="U5469" s="22">
        <f t="shared" ca="1" si="1046"/>
        <v>186561.82203960663</v>
      </c>
      <c r="AA5469" s="26">
        <f t="shared" ca="1" si="1047"/>
        <v>151.99179258861611</v>
      </c>
      <c r="AB5469" s="26">
        <f t="shared" ca="1" si="1047"/>
        <v>510.54865422268148</v>
      </c>
      <c r="AC5469" s="26">
        <f t="shared" ca="1" si="1040"/>
        <v>0</v>
      </c>
      <c r="AD5469" s="26">
        <f t="shared" ca="1" si="1048"/>
        <v>30.548654222681478</v>
      </c>
      <c r="AE5469" s="27">
        <f t="shared" ca="1" si="1049"/>
        <v>-186561.82203960663</v>
      </c>
    </row>
    <row r="5470" spans="12:31" x14ac:dyDescent="0.2">
      <c r="L5470" s="21">
        <v>5465</v>
      </c>
      <c r="M5470" s="22">
        <f t="shared" ca="1" si="1041"/>
        <v>-0.98581963456264177</v>
      </c>
      <c r="N5470" s="22">
        <f t="shared" ca="1" si="1041"/>
        <v>-0.7355761348380655</v>
      </c>
      <c r="O5470" s="22">
        <f t="shared" ca="1" si="1045"/>
        <v>-0.98581963456264177</v>
      </c>
      <c r="P5470" s="24">
        <f t="shared" ca="1" si="1042"/>
        <v>-1.1912441403199798</v>
      </c>
      <c r="Q5470" s="22">
        <f t="shared" ca="1" si="1043"/>
        <v>121.07196805232827</v>
      </c>
      <c r="R5470" s="22">
        <f t="shared" ca="1" si="1044"/>
        <v>391.1152141172231</v>
      </c>
      <c r="S5470" s="25">
        <f t="shared" ca="1" si="1038"/>
        <v>7503971.2720720991</v>
      </c>
      <c r="T5470" s="22">
        <f t="shared" ca="1" si="1039"/>
        <v>0</v>
      </c>
      <c r="U5470" s="22">
        <f t="shared" ca="1" si="1046"/>
        <v>-69934.437586997228</v>
      </c>
      <c r="AA5470" s="26">
        <f t="shared" ca="1" si="1047"/>
        <v>121.07196805232827</v>
      </c>
      <c r="AB5470" s="26">
        <f t="shared" ca="1" si="1047"/>
        <v>391.1152141172231</v>
      </c>
      <c r="AC5470" s="26">
        <f t="shared" ca="1" si="1040"/>
        <v>0</v>
      </c>
      <c r="AD5470" s="26">
        <f t="shared" ca="1" si="1048"/>
        <v>0</v>
      </c>
      <c r="AE5470" s="27">
        <f t="shared" ca="1" si="1049"/>
        <v>69934.437586997228</v>
      </c>
    </row>
    <row r="5471" spans="12:31" x14ac:dyDescent="0.2">
      <c r="L5471" s="21">
        <v>5466</v>
      </c>
      <c r="M5471" s="22">
        <f t="shared" ca="1" si="1041"/>
        <v>-1.0198886050955409</v>
      </c>
      <c r="N5471" s="22">
        <f t="shared" ca="1" si="1041"/>
        <v>-0.67481810914112361</v>
      </c>
      <c r="O5471" s="22">
        <f t="shared" ca="1" si="1045"/>
        <v>-1.0198886050955409</v>
      </c>
      <c r="P5471" s="24">
        <f t="shared" ca="1" si="1042"/>
        <v>-1.1652963288678422</v>
      </c>
      <c r="Q5471" s="22">
        <f t="shared" ca="1" si="1043"/>
        <v>119.66411852400888</v>
      </c>
      <c r="R5471" s="22">
        <f t="shared" ca="1" si="1044"/>
        <v>392.79849510562673</v>
      </c>
      <c r="S5471" s="25">
        <f t="shared" ca="1" si="1038"/>
        <v>7482029.5103552612</v>
      </c>
      <c r="T5471" s="22">
        <f t="shared" ca="1" si="1039"/>
        <v>0</v>
      </c>
      <c r="U5471" s="22">
        <f t="shared" ca="1" si="1046"/>
        <v>-68750.82232106477</v>
      </c>
      <c r="AA5471" s="26">
        <f t="shared" ca="1" si="1047"/>
        <v>119.66411852400888</v>
      </c>
      <c r="AB5471" s="26">
        <f t="shared" ca="1" si="1047"/>
        <v>392.79849510562673</v>
      </c>
      <c r="AC5471" s="26">
        <f t="shared" ca="1" si="1040"/>
        <v>0</v>
      </c>
      <c r="AD5471" s="26">
        <f t="shared" ca="1" si="1048"/>
        <v>0</v>
      </c>
      <c r="AE5471" s="27">
        <f t="shared" ca="1" si="1049"/>
        <v>68750.82232106477</v>
      </c>
    </row>
    <row r="5472" spans="12:31" x14ac:dyDescent="0.2">
      <c r="L5472" s="21">
        <v>5467</v>
      </c>
      <c r="M5472" s="22">
        <f t="shared" ca="1" si="1041"/>
        <v>-0.27650340278042751</v>
      </c>
      <c r="N5472" s="22">
        <f t="shared" ca="1" si="1041"/>
        <v>-1.3960534528610411</v>
      </c>
      <c r="O5472" s="22">
        <f t="shared" ca="1" si="1045"/>
        <v>-0.27650340278042751</v>
      </c>
      <c r="P5472" s="24">
        <f t="shared" ca="1" si="1042"/>
        <v>-1.2606891869705894</v>
      </c>
      <c r="Q5472" s="22">
        <f t="shared" ca="1" si="1043"/>
        <v>154.45503821815041</v>
      </c>
      <c r="R5472" s="22">
        <f t="shared" ca="1" si="1044"/>
        <v>386.64559166977313</v>
      </c>
      <c r="S5472" s="25">
        <f t="shared" ca="1" si="1038"/>
        <v>8395785.8565005157</v>
      </c>
      <c r="T5472" s="22">
        <f t="shared" ca="1" si="1039"/>
        <v>0</v>
      </c>
      <c r="U5472" s="22">
        <f t="shared" ca="1" si="1046"/>
        <v>-106214.977701111</v>
      </c>
      <c r="AA5472" s="26">
        <f t="shared" ca="1" si="1047"/>
        <v>154.45503821815041</v>
      </c>
      <c r="AB5472" s="26">
        <f t="shared" ca="1" si="1047"/>
        <v>386.64559166977313</v>
      </c>
      <c r="AC5472" s="26">
        <f t="shared" ca="1" si="1040"/>
        <v>0</v>
      </c>
      <c r="AD5472" s="26">
        <f t="shared" ca="1" si="1048"/>
        <v>0</v>
      </c>
      <c r="AE5472" s="27">
        <f t="shared" ca="1" si="1049"/>
        <v>106214.977701111</v>
      </c>
    </row>
    <row r="5473" spans="12:31" x14ac:dyDescent="0.2">
      <c r="L5473" s="21">
        <v>5468</v>
      </c>
      <c r="M5473" s="22">
        <f t="shared" ca="1" si="1041"/>
        <v>0.59228875927427516</v>
      </c>
      <c r="N5473" s="22">
        <f t="shared" ca="1" si="1041"/>
        <v>-0.699366425148786</v>
      </c>
      <c r="O5473" s="22">
        <f t="shared" ca="1" si="1045"/>
        <v>0.59228875927427516</v>
      </c>
      <c r="P5473" s="24">
        <f t="shared" ca="1" si="1042"/>
        <v>-0.17313999455960793</v>
      </c>
      <c r="Q5473" s="22">
        <f t="shared" ca="1" si="1043"/>
        <v>208.13172749338241</v>
      </c>
      <c r="R5473" s="22">
        <f t="shared" ca="1" si="1044"/>
        <v>462.89779766926267</v>
      </c>
      <c r="S5473" s="25">
        <f t="shared" ca="1" si="1038"/>
        <v>10704342.628828138</v>
      </c>
      <c r="T5473" s="22">
        <f t="shared" ca="1" si="1039"/>
        <v>704342.62882813811</v>
      </c>
      <c r="U5473" s="22">
        <f t="shared" ca="1" si="1046"/>
        <v>805311.56836740312</v>
      </c>
      <c r="AA5473" s="26">
        <f t="shared" ca="1" si="1047"/>
        <v>208.13172749338241</v>
      </c>
      <c r="AB5473" s="26">
        <f t="shared" ca="1" si="1047"/>
        <v>462.89779766926267</v>
      </c>
      <c r="AC5473" s="26">
        <f t="shared" ca="1" si="1040"/>
        <v>33.131727493382414</v>
      </c>
      <c r="AD5473" s="26">
        <f t="shared" ca="1" si="1048"/>
        <v>0</v>
      </c>
      <c r="AE5473" s="27">
        <f t="shared" ca="1" si="1049"/>
        <v>-100968.939539265</v>
      </c>
    </row>
    <row r="5474" spans="12:31" x14ac:dyDescent="0.2">
      <c r="L5474" s="21">
        <v>5469</v>
      </c>
      <c r="M5474" s="22">
        <f t="shared" ca="1" si="1041"/>
        <v>-8.4750031706080781E-2</v>
      </c>
      <c r="N5474" s="22">
        <f t="shared" ca="1" si="1041"/>
        <v>1.4776984660517414</v>
      </c>
      <c r="O5474" s="22">
        <f t="shared" ca="1" si="1045"/>
        <v>-8.4750031706080781E-2</v>
      </c>
      <c r="P5474" s="24">
        <f t="shared" ca="1" si="1042"/>
        <v>1.0976699575005477</v>
      </c>
      <c r="Q5474" s="22">
        <f t="shared" ca="1" si="1043"/>
        <v>164.96520535777663</v>
      </c>
      <c r="R5474" s="22">
        <f t="shared" ca="1" si="1044"/>
        <v>571.25469660932606</v>
      </c>
      <c r="S5474" s="25">
        <f t="shared" ca="1" si="1038"/>
        <v>10626383.374108918</v>
      </c>
      <c r="T5474" s="22">
        <f t="shared" ca="1" si="1039"/>
        <v>626383.37410891801</v>
      </c>
      <c r="U5474" s="22">
        <f t="shared" ca="1" si="1046"/>
        <v>791385.95263660734</v>
      </c>
      <c r="AA5474" s="26">
        <f t="shared" ca="1" si="1047"/>
        <v>164.96520535777663</v>
      </c>
      <c r="AB5474" s="26">
        <f t="shared" ca="1" si="1047"/>
        <v>571.25469660932606</v>
      </c>
      <c r="AC5474" s="26">
        <f t="shared" ca="1" si="1040"/>
        <v>0</v>
      </c>
      <c r="AD5474" s="26">
        <f t="shared" ca="1" si="1048"/>
        <v>91.254696609326061</v>
      </c>
      <c r="AE5474" s="27">
        <f t="shared" ca="1" si="1049"/>
        <v>-165002.57852768933</v>
      </c>
    </row>
    <row r="5475" spans="12:31" x14ac:dyDescent="0.2">
      <c r="L5475" s="21">
        <v>5470</v>
      </c>
      <c r="M5475" s="22">
        <f t="shared" ca="1" si="1041"/>
        <v>0.55562392523838622</v>
      </c>
      <c r="N5475" s="22">
        <f t="shared" ca="1" si="1041"/>
        <v>0.196837454869873</v>
      </c>
      <c r="O5475" s="22">
        <f t="shared" ca="1" si="1045"/>
        <v>0.55562392523838622</v>
      </c>
      <c r="P5475" s="24">
        <f t="shared" ca="1" si="1042"/>
        <v>0.50182459765444487</v>
      </c>
      <c r="Q5475" s="22">
        <f t="shared" ca="1" si="1043"/>
        <v>205.5282818748951</v>
      </c>
      <c r="R5475" s="22">
        <f t="shared" ca="1" si="1044"/>
        <v>517.60797434135577</v>
      </c>
      <c r="S5475" s="25">
        <f t="shared" ca="1" si="1038"/>
        <v>11204611.016804393</v>
      </c>
      <c r="T5475" s="22">
        <f t="shared" ca="1" si="1039"/>
        <v>1204611.0168043934</v>
      </c>
      <c r="U5475" s="22">
        <f t="shared" ca="1" si="1046"/>
        <v>1110206.7090955493</v>
      </c>
      <c r="AA5475" s="26">
        <f t="shared" ca="1" si="1047"/>
        <v>205.5282818748951</v>
      </c>
      <c r="AB5475" s="26">
        <f t="shared" ca="1" si="1047"/>
        <v>517.60797434135577</v>
      </c>
      <c r="AC5475" s="26">
        <f t="shared" ca="1" si="1040"/>
        <v>30.5282818748951</v>
      </c>
      <c r="AD5475" s="26">
        <f t="shared" ca="1" si="1048"/>
        <v>37.607974341355771</v>
      </c>
      <c r="AE5475" s="27">
        <f t="shared" ca="1" si="1049"/>
        <v>94404.307708844193</v>
      </c>
    </row>
    <row r="5476" spans="12:31" x14ac:dyDescent="0.2">
      <c r="L5476" s="21">
        <v>5471</v>
      </c>
      <c r="M5476" s="22">
        <f t="shared" ca="1" si="1041"/>
        <v>0.27111791018822595</v>
      </c>
      <c r="N5476" s="22">
        <f t="shared" ca="1" si="1041"/>
        <v>0.25567402819558638</v>
      </c>
      <c r="O5476" s="22">
        <f t="shared" ca="1" si="1045"/>
        <v>0.27111791018822595</v>
      </c>
      <c r="P5476" s="24">
        <f t="shared" ca="1" si="1042"/>
        <v>0.36918370618032303</v>
      </c>
      <c r="Q5476" s="22">
        <f t="shared" ca="1" si="1043"/>
        <v>186.40260384979109</v>
      </c>
      <c r="R5476" s="22">
        <f t="shared" ca="1" si="1044"/>
        <v>506.36869807732586</v>
      </c>
      <c r="S5476" s="25">
        <f t="shared" ca="1" si="1038"/>
        <v>10549025.108294956</v>
      </c>
      <c r="T5476" s="22">
        <f t="shared" ca="1" si="1039"/>
        <v>549025.10829495639</v>
      </c>
      <c r="U5476" s="22">
        <f t="shared" ca="1" si="1046"/>
        <v>445895.0759818079</v>
      </c>
      <c r="AA5476" s="26">
        <f t="shared" ca="1" si="1047"/>
        <v>186.40260384979109</v>
      </c>
      <c r="AB5476" s="26">
        <f t="shared" ca="1" si="1047"/>
        <v>506.36869807732586</v>
      </c>
      <c r="AC5476" s="26">
        <f t="shared" ca="1" si="1040"/>
        <v>11.402603849791092</v>
      </c>
      <c r="AD5476" s="26">
        <f t="shared" ca="1" si="1048"/>
        <v>26.36869807732586</v>
      </c>
      <c r="AE5476" s="27">
        <f t="shared" ca="1" si="1049"/>
        <v>103130.03231314849</v>
      </c>
    </row>
    <row r="5477" spans="12:31" x14ac:dyDescent="0.2">
      <c r="L5477" s="21">
        <v>5472</v>
      </c>
      <c r="M5477" s="22">
        <f t="shared" ca="1" si="1041"/>
        <v>1.7302692874314403</v>
      </c>
      <c r="N5477" s="22">
        <f t="shared" ca="1" si="1041"/>
        <v>-2.55093605047747E-4</v>
      </c>
      <c r="O5477" s="22">
        <f t="shared" ca="1" si="1045"/>
        <v>1.7302692874314403</v>
      </c>
      <c r="P5477" s="24">
        <f t="shared" ca="1" si="1042"/>
        <v>1.0851517101655161</v>
      </c>
      <c r="Q5477" s="22">
        <f t="shared" ca="1" si="1043"/>
        <v>307.61695327519431</v>
      </c>
      <c r="R5477" s="22">
        <f t="shared" ca="1" si="1044"/>
        <v>570.07235825579698</v>
      </c>
      <c r="S5477" s="25">
        <f t="shared" ca="1" si="1038"/>
        <v>14625071.951429177</v>
      </c>
      <c r="T5477" s="22">
        <f t="shared" ca="1" si="1039"/>
        <v>4625071.9514291771</v>
      </c>
      <c r="U5477" s="22">
        <f t="shared" ca="1" si="1046"/>
        <v>4579351.2177447844</v>
      </c>
      <c r="AA5477" s="26">
        <f t="shared" ca="1" si="1047"/>
        <v>307.61695327519431</v>
      </c>
      <c r="AB5477" s="26">
        <f t="shared" ca="1" si="1047"/>
        <v>570.07235825579698</v>
      </c>
      <c r="AC5477" s="26">
        <f t="shared" ca="1" si="1040"/>
        <v>132.61695327519431</v>
      </c>
      <c r="AD5477" s="26">
        <f t="shared" ca="1" si="1048"/>
        <v>90.072358255796985</v>
      </c>
      <c r="AE5477" s="27">
        <f t="shared" ca="1" si="1049"/>
        <v>45720.733684392646</v>
      </c>
    </row>
    <row r="5478" spans="12:31" x14ac:dyDescent="0.2">
      <c r="L5478" s="21">
        <v>5473</v>
      </c>
      <c r="M5478" s="22">
        <f t="shared" ca="1" si="1041"/>
        <v>0.13925166750169363</v>
      </c>
      <c r="N5478" s="22">
        <f t="shared" ca="1" si="1041"/>
        <v>1.1478272403350955</v>
      </c>
      <c r="O5478" s="22">
        <f t="shared" ca="1" si="1045"/>
        <v>0.13925166750169363</v>
      </c>
      <c r="P5478" s="24">
        <f t="shared" ca="1" si="1042"/>
        <v>0.98127641135625954</v>
      </c>
      <c r="Q5478" s="22">
        <f t="shared" ca="1" si="1043"/>
        <v>178.15205011220635</v>
      </c>
      <c r="R5478" s="22">
        <f t="shared" ca="1" si="1044"/>
        <v>560.35534768362811</v>
      </c>
      <c r="S5478" s="25">
        <f t="shared" ca="1" si="1038"/>
        <v>10882924.099474808</v>
      </c>
      <c r="T5478" s="22">
        <f t="shared" ca="1" si="1039"/>
        <v>882924.0994748082</v>
      </c>
      <c r="U5478" s="22">
        <f t="shared" ca="1" si="1046"/>
        <v>759559.06483097805</v>
      </c>
      <c r="AA5478" s="26">
        <f t="shared" ca="1" si="1047"/>
        <v>178.15205011220635</v>
      </c>
      <c r="AB5478" s="26">
        <f t="shared" ca="1" si="1047"/>
        <v>560.35534768362811</v>
      </c>
      <c r="AC5478" s="26">
        <f t="shared" ca="1" si="1040"/>
        <v>3.1520501122063536</v>
      </c>
      <c r="AD5478" s="26">
        <f t="shared" ca="1" si="1048"/>
        <v>80.355347683628111</v>
      </c>
      <c r="AE5478" s="27">
        <f t="shared" ca="1" si="1049"/>
        <v>123365.03464383015</v>
      </c>
    </row>
    <row r="5479" spans="12:31" x14ac:dyDescent="0.2">
      <c r="L5479" s="21">
        <v>5474</v>
      </c>
      <c r="M5479" s="22">
        <f t="shared" ca="1" si="1041"/>
        <v>-8.6928259234882801E-2</v>
      </c>
      <c r="N5479" s="22">
        <f t="shared" ca="1" si="1041"/>
        <v>0.28997642250944183</v>
      </c>
      <c r="O5479" s="22">
        <f t="shared" ca="1" si="1045"/>
        <v>-8.6928259234882801E-2</v>
      </c>
      <c r="P5479" s="24">
        <f t="shared" ca="1" si="1042"/>
        <v>0.1713058821179351</v>
      </c>
      <c r="Q5479" s="22">
        <f t="shared" ca="1" si="1043"/>
        <v>164.84188800364703</v>
      </c>
      <c r="R5479" s="22">
        <f t="shared" ca="1" si="1044"/>
        <v>490.05358698786233</v>
      </c>
      <c r="S5479" s="25">
        <f t="shared" ca="1" si="1038"/>
        <v>9771765.9056933187</v>
      </c>
      <c r="T5479" s="22">
        <f t="shared" ca="1" si="1039"/>
        <v>0</v>
      </c>
      <c r="U5479" s="22">
        <f t="shared" ca="1" si="1046"/>
        <v>-36894.044560804643</v>
      </c>
      <c r="AA5479" s="26">
        <f t="shared" ca="1" si="1047"/>
        <v>164.84188800364703</v>
      </c>
      <c r="AB5479" s="26">
        <f t="shared" ca="1" si="1047"/>
        <v>490.05358698786233</v>
      </c>
      <c r="AC5479" s="26">
        <f t="shared" ca="1" si="1040"/>
        <v>0</v>
      </c>
      <c r="AD5479" s="26">
        <f t="shared" ca="1" si="1048"/>
        <v>10.053586987862332</v>
      </c>
      <c r="AE5479" s="27">
        <f t="shared" ca="1" si="1049"/>
        <v>36894.044560804643</v>
      </c>
    </row>
    <row r="5480" spans="12:31" x14ac:dyDescent="0.2">
      <c r="L5480" s="21">
        <v>5475</v>
      </c>
      <c r="M5480" s="22">
        <f t="shared" ca="1" si="1041"/>
        <v>2.7424752566667454</v>
      </c>
      <c r="N5480" s="22">
        <f t="shared" ca="1" si="1041"/>
        <v>0.36780267324494964</v>
      </c>
      <c r="O5480" s="22">
        <f t="shared" ca="1" si="1045"/>
        <v>2.7424752566667454</v>
      </c>
      <c r="P5480" s="24">
        <f t="shared" ca="1" si="1042"/>
        <v>2.0067240283060741</v>
      </c>
      <c r="Q5480" s="22">
        <f t="shared" ca="1" si="1043"/>
        <v>435.44104033965567</v>
      </c>
      <c r="R5480" s="22">
        <f t="shared" ca="1" si="1044"/>
        <v>664.00563885393035</v>
      </c>
      <c r="S5480" s="25">
        <f t="shared" ca="1" si="1038"/>
        <v>19203838.278737336</v>
      </c>
      <c r="T5480" s="22">
        <f t="shared" ca="1" si="1039"/>
        <v>9203838.2787373364</v>
      </c>
      <c r="U5480" s="22">
        <f t="shared" ca="1" si="1046"/>
        <v>9211167.040662637</v>
      </c>
      <c r="AA5480" s="26">
        <f t="shared" ca="1" si="1047"/>
        <v>435.44104033965567</v>
      </c>
      <c r="AB5480" s="26">
        <f t="shared" ca="1" si="1047"/>
        <v>664.00563885393035</v>
      </c>
      <c r="AC5480" s="26">
        <f t="shared" ca="1" si="1040"/>
        <v>260.44104033965567</v>
      </c>
      <c r="AD5480" s="26">
        <f t="shared" ca="1" si="1048"/>
        <v>184.00563885393035</v>
      </c>
      <c r="AE5480" s="27">
        <f t="shared" ca="1" si="1049"/>
        <v>-7328.7619253005832</v>
      </c>
    </row>
    <row r="5481" spans="12:31" x14ac:dyDescent="0.2">
      <c r="L5481" s="21">
        <v>5476</v>
      </c>
      <c r="M5481" s="22">
        <f t="shared" ca="1" si="1041"/>
        <v>-0.22858900941573332</v>
      </c>
      <c r="N5481" s="22">
        <f t="shared" ca="1" si="1041"/>
        <v>0.89876499260459564</v>
      </c>
      <c r="O5481" s="22">
        <f t="shared" ca="1" si="1045"/>
        <v>-0.22858900941573332</v>
      </c>
      <c r="P5481" s="24">
        <f t="shared" ca="1" si="1042"/>
        <v>0.55657042504665832</v>
      </c>
      <c r="Q5481" s="22">
        <f t="shared" ca="1" si="1043"/>
        <v>157.01678351700815</v>
      </c>
      <c r="R5481" s="22">
        <f t="shared" ca="1" si="1044"/>
        <v>522.31925847191258</v>
      </c>
      <c r="S5481" s="25">
        <f t="shared" ca="1" si="1038"/>
        <v>9889948.3862338234</v>
      </c>
      <c r="T5481" s="22">
        <f t="shared" ca="1" si="1039"/>
        <v>0</v>
      </c>
      <c r="U5481" s="22">
        <f t="shared" ca="1" si="1046"/>
        <v>301029.06707985053</v>
      </c>
      <c r="AA5481" s="26">
        <f t="shared" ca="1" si="1047"/>
        <v>157.01678351700815</v>
      </c>
      <c r="AB5481" s="26">
        <f t="shared" ca="1" si="1047"/>
        <v>522.31925847191258</v>
      </c>
      <c r="AC5481" s="26">
        <f t="shared" ca="1" si="1040"/>
        <v>0</v>
      </c>
      <c r="AD5481" s="26">
        <f t="shared" ca="1" si="1048"/>
        <v>42.319258471912576</v>
      </c>
      <c r="AE5481" s="27">
        <f t="shared" ca="1" si="1049"/>
        <v>-301029.06707985053</v>
      </c>
    </row>
    <row r="5482" spans="12:31" x14ac:dyDescent="0.2">
      <c r="L5482" s="21">
        <v>5477</v>
      </c>
      <c r="M5482" s="22">
        <f t="shared" ca="1" si="1041"/>
        <v>0.16712509899756009</v>
      </c>
      <c r="N5482" s="22">
        <f t="shared" ca="1" si="1041"/>
        <v>-0.34924352517663565</v>
      </c>
      <c r="O5482" s="22">
        <f t="shared" ca="1" si="1045"/>
        <v>0.16712509899756009</v>
      </c>
      <c r="P5482" s="24">
        <f t="shared" ca="1" si="1042"/>
        <v>-0.16715781816274028</v>
      </c>
      <c r="Q5482" s="22">
        <f t="shared" ca="1" si="1043"/>
        <v>179.86502837512282</v>
      </c>
      <c r="R5482" s="22">
        <f t="shared" ca="1" si="1044"/>
        <v>463.35633809771173</v>
      </c>
      <c r="S5482" s="25">
        <f t="shared" ca="1" si="1038"/>
        <v>9914346.0037919171</v>
      </c>
      <c r="T5482" s="22">
        <f t="shared" ca="1" si="1039"/>
        <v>0</v>
      </c>
      <c r="U5482" s="22">
        <f t="shared" ca="1" si="1046"/>
        <v>-7144.1334396942693</v>
      </c>
      <c r="AA5482" s="26">
        <f t="shared" ca="1" si="1047"/>
        <v>179.86502837512282</v>
      </c>
      <c r="AB5482" s="26">
        <f t="shared" ca="1" si="1047"/>
        <v>463.35633809771173</v>
      </c>
      <c r="AC5482" s="26">
        <f t="shared" ca="1" si="1040"/>
        <v>4.8650283751228187</v>
      </c>
      <c r="AD5482" s="26">
        <f t="shared" ca="1" si="1048"/>
        <v>0</v>
      </c>
      <c r="AE5482" s="27">
        <f t="shared" ca="1" si="1049"/>
        <v>7144.1334396942693</v>
      </c>
    </row>
    <row r="5483" spans="12:31" x14ac:dyDescent="0.2">
      <c r="L5483" s="21">
        <v>5478</v>
      </c>
      <c r="M5483" s="22">
        <f t="shared" ca="1" si="1041"/>
        <v>1.9685301339877854</v>
      </c>
      <c r="N5483" s="22">
        <f t="shared" ca="1" si="1041"/>
        <v>-0.27964025626864192</v>
      </c>
      <c r="O5483" s="22">
        <f t="shared" ca="1" si="1045"/>
        <v>1.9685301339877854</v>
      </c>
      <c r="P5483" s="24">
        <f t="shared" ca="1" si="1042"/>
        <v>1.0170210729607709</v>
      </c>
      <c r="Q5483" s="22">
        <f t="shared" ca="1" si="1043"/>
        <v>333.83722851387904</v>
      </c>
      <c r="R5483" s="22">
        <f t="shared" ca="1" si="1044"/>
        <v>563.680245323289</v>
      </c>
      <c r="S5483" s="25">
        <f t="shared" ca="1" si="1038"/>
        <v>15295331.522831965</v>
      </c>
      <c r="T5483" s="22">
        <f t="shared" ca="1" si="1039"/>
        <v>5295331.5228319652</v>
      </c>
      <c r="U5483" s="22">
        <f t="shared" ca="1" si="1046"/>
        <v>5267676.3363991799</v>
      </c>
      <c r="AA5483" s="26">
        <f t="shared" ca="1" si="1047"/>
        <v>333.83722851387904</v>
      </c>
      <c r="AB5483" s="26">
        <f t="shared" ca="1" si="1047"/>
        <v>563.680245323289</v>
      </c>
      <c r="AC5483" s="26">
        <f t="shared" ca="1" si="1040"/>
        <v>158.83722851387904</v>
      </c>
      <c r="AD5483" s="26">
        <f t="shared" ca="1" si="1048"/>
        <v>83.680245323289</v>
      </c>
      <c r="AE5483" s="27">
        <f t="shared" ca="1" si="1049"/>
        <v>27655.186432785355</v>
      </c>
    </row>
    <row r="5484" spans="12:31" x14ac:dyDescent="0.2">
      <c r="L5484" s="21">
        <v>5479</v>
      </c>
      <c r="M5484" s="22">
        <f t="shared" ca="1" si="1041"/>
        <v>1.0047471232950318</v>
      </c>
      <c r="N5484" s="22">
        <f t="shared" ca="1" si="1041"/>
        <v>1.3707481840303712</v>
      </c>
      <c r="O5484" s="22">
        <f t="shared" ca="1" si="1045"/>
        <v>1.0047471232950318</v>
      </c>
      <c r="P5484" s="24">
        <f t="shared" ca="1" si="1042"/>
        <v>1.6977887218326093</v>
      </c>
      <c r="Q5484" s="22">
        <f t="shared" ca="1" si="1043"/>
        <v>239.7924460467072</v>
      </c>
      <c r="R5484" s="22">
        <f t="shared" ca="1" si="1044"/>
        <v>630.90762654414493</v>
      </c>
      <c r="S5484" s="25">
        <f t="shared" ca="1" si="1038"/>
        <v>13355657.73937704</v>
      </c>
      <c r="T5484" s="22">
        <f t="shared" ca="1" si="1039"/>
        <v>3355657.7393770404</v>
      </c>
      <c r="U5484" s="22">
        <f t="shared" ca="1" si="1046"/>
        <v>3250804.5598242548</v>
      </c>
      <c r="AA5484" s="26">
        <f t="shared" ca="1" si="1047"/>
        <v>239.7924460467072</v>
      </c>
      <c r="AB5484" s="26">
        <f t="shared" ca="1" si="1047"/>
        <v>630.90762654414493</v>
      </c>
      <c r="AC5484" s="26">
        <f t="shared" ca="1" si="1040"/>
        <v>64.792446046707198</v>
      </c>
      <c r="AD5484" s="26">
        <f t="shared" ca="1" si="1048"/>
        <v>150.90762654414493</v>
      </c>
      <c r="AE5484" s="27">
        <f t="shared" ca="1" si="1049"/>
        <v>104853.17955278559</v>
      </c>
    </row>
    <row r="5485" spans="12:31" x14ac:dyDescent="0.2">
      <c r="L5485" s="21">
        <v>5480</v>
      </c>
      <c r="M5485" s="22">
        <f t="shared" ca="1" si="1041"/>
        <v>-0.3217633832603094</v>
      </c>
      <c r="N5485" s="22">
        <f t="shared" ca="1" si="1041"/>
        <v>-2.0663933338669915</v>
      </c>
      <c r="O5485" s="22">
        <f t="shared" ca="1" si="1045"/>
        <v>-0.3217633832603094</v>
      </c>
      <c r="P5485" s="24">
        <f t="shared" ca="1" si="1042"/>
        <v>-1.8111401186123663</v>
      </c>
      <c r="Q5485" s="22">
        <f t="shared" ca="1" si="1043"/>
        <v>152.07360900539123</v>
      </c>
      <c r="R5485" s="22">
        <f t="shared" ca="1" si="1044"/>
        <v>352.97760188019311</v>
      </c>
      <c r="S5485" s="25">
        <f t="shared" ca="1" si="1038"/>
        <v>7975916.9609217746</v>
      </c>
      <c r="T5485" s="22">
        <f t="shared" ca="1" si="1039"/>
        <v>0</v>
      </c>
      <c r="U5485" s="22">
        <f t="shared" ca="1" si="1046"/>
        <v>-95750.143968754564</v>
      </c>
      <c r="AA5485" s="26">
        <f t="shared" ca="1" si="1047"/>
        <v>152.07360900539123</v>
      </c>
      <c r="AB5485" s="26">
        <f t="shared" ca="1" si="1047"/>
        <v>352.97760188019311</v>
      </c>
      <c r="AC5485" s="26">
        <f t="shared" ca="1" si="1040"/>
        <v>0</v>
      </c>
      <c r="AD5485" s="26">
        <f t="shared" ca="1" si="1048"/>
        <v>0</v>
      </c>
      <c r="AE5485" s="27">
        <f t="shared" ca="1" si="1049"/>
        <v>95750.143968754564</v>
      </c>
    </row>
    <row r="5486" spans="12:31" x14ac:dyDescent="0.2">
      <c r="L5486" s="21">
        <v>5481</v>
      </c>
      <c r="M5486" s="22">
        <f t="shared" ca="1" si="1041"/>
        <v>-1.2022569190337611</v>
      </c>
      <c r="N5486" s="22">
        <f t="shared" ca="1" si="1041"/>
        <v>0.17129492203120364</v>
      </c>
      <c r="O5486" s="22">
        <f t="shared" ca="1" si="1045"/>
        <v>-1.2022569190337611</v>
      </c>
      <c r="P5486" s="24">
        <f t="shared" ca="1" si="1042"/>
        <v>-0.62073827061665576</v>
      </c>
      <c r="Q5486" s="22">
        <f t="shared" ca="1" si="1043"/>
        <v>112.40172537296752</v>
      </c>
      <c r="R5486" s="22">
        <f t="shared" ca="1" si="1044"/>
        <v>429.84527340895932</v>
      </c>
      <c r="S5486" s="25">
        <f t="shared" ref="S5486:S5549" ca="1" si="1050">SUMPRODUCT(Q5486:R5486,$C$19:$D$19)</f>
        <v>7666149.8699098127</v>
      </c>
      <c r="T5486" s="22">
        <f t="shared" ref="T5486:T5549" ca="1" si="1051">MAX(S5486-$C$7,0)</f>
        <v>0</v>
      </c>
      <c r="U5486" s="22">
        <f t="shared" ca="1" si="1046"/>
        <v>-69218.616496549279</v>
      </c>
      <c r="AA5486" s="26">
        <f t="shared" ca="1" si="1047"/>
        <v>112.40172537296752</v>
      </c>
      <c r="AB5486" s="26">
        <f t="shared" ca="1" si="1047"/>
        <v>429.84527340895932</v>
      </c>
      <c r="AC5486" s="26">
        <f t="shared" ref="AC5486:AC5549" ca="1" si="1052">MAX(AA5486-$X$10,0)</f>
        <v>0</v>
      </c>
      <c r="AD5486" s="26">
        <f t="shared" ca="1" si="1048"/>
        <v>0</v>
      </c>
      <c r="AE5486" s="27">
        <f t="shared" ca="1" si="1049"/>
        <v>69218.616496549279</v>
      </c>
    </row>
    <row r="5487" spans="12:31" x14ac:dyDescent="0.2">
      <c r="L5487" s="21">
        <v>5482</v>
      </c>
      <c r="M5487" s="22">
        <f t="shared" ref="M5487:N5550" ca="1" si="1053">_xlfn.NORM.S.INV(RAND())</f>
        <v>-0.86786598186193009</v>
      </c>
      <c r="N5487" s="22">
        <f t="shared" ca="1" si="1053"/>
        <v>0.52883069866415389</v>
      </c>
      <c r="O5487" s="22">
        <f t="shared" ca="1" si="1045"/>
        <v>-0.86786598186193009</v>
      </c>
      <c r="P5487" s="24">
        <f t="shared" ca="1" si="1042"/>
        <v>-0.1325352203115911</v>
      </c>
      <c r="Q5487" s="22">
        <f t="shared" ca="1" si="1043"/>
        <v>126.07541209042753</v>
      </c>
      <c r="R5487" s="22">
        <f t="shared" ca="1" si="1044"/>
        <v>466.01913450608635</v>
      </c>
      <c r="S5487" s="25">
        <f t="shared" ca="1" si="1050"/>
        <v>8429801.0050514378</v>
      </c>
      <c r="T5487" s="22">
        <f t="shared" ca="1" si="1051"/>
        <v>0</v>
      </c>
      <c r="U5487" s="22">
        <f t="shared" ca="1" si="1046"/>
        <v>-92886.965674647305</v>
      </c>
      <c r="AA5487" s="26">
        <f t="shared" ca="1" si="1047"/>
        <v>126.07541209042753</v>
      </c>
      <c r="AB5487" s="26">
        <f t="shared" ca="1" si="1047"/>
        <v>466.01913450608635</v>
      </c>
      <c r="AC5487" s="26">
        <f t="shared" ca="1" si="1052"/>
        <v>0</v>
      </c>
      <c r="AD5487" s="26">
        <f t="shared" ca="1" si="1048"/>
        <v>0</v>
      </c>
      <c r="AE5487" s="27">
        <f t="shared" ca="1" si="1049"/>
        <v>92886.965674647305</v>
      </c>
    </row>
    <row r="5488" spans="12:31" x14ac:dyDescent="0.2">
      <c r="L5488" s="21">
        <v>5483</v>
      </c>
      <c r="M5488" s="22">
        <f t="shared" ca="1" si="1053"/>
        <v>0.72366979962402822</v>
      </c>
      <c r="N5488" s="22">
        <f t="shared" ca="1" si="1053"/>
        <v>1.4519231526352083</v>
      </c>
      <c r="O5488" s="22">
        <f t="shared" ca="1" si="1045"/>
        <v>0.72366979962402822</v>
      </c>
      <c r="P5488" s="24">
        <f t="shared" ca="1" si="1042"/>
        <v>1.5846956928289606</v>
      </c>
      <c r="Q5488" s="22">
        <f t="shared" ca="1" si="1043"/>
        <v>217.73442353978496</v>
      </c>
      <c r="R5488" s="22">
        <f t="shared" ca="1" si="1044"/>
        <v>619.20827665717809</v>
      </c>
      <c r="S5488" s="25">
        <f t="shared" ca="1" si="1050"/>
        <v>12612797.677012214</v>
      </c>
      <c r="T5488" s="22">
        <f t="shared" ca="1" si="1051"/>
        <v>2612797.6770122144</v>
      </c>
      <c r="U5488" s="22">
        <f t="shared" ca="1" si="1046"/>
        <v>2497527.3346665283</v>
      </c>
      <c r="AA5488" s="26">
        <f t="shared" ca="1" si="1047"/>
        <v>217.73442353978496</v>
      </c>
      <c r="AB5488" s="26">
        <f t="shared" ca="1" si="1047"/>
        <v>619.20827665717809</v>
      </c>
      <c r="AC5488" s="26">
        <f t="shared" ca="1" si="1052"/>
        <v>42.734423539784956</v>
      </c>
      <c r="AD5488" s="26">
        <f t="shared" ca="1" si="1048"/>
        <v>139.20827665717809</v>
      </c>
      <c r="AE5488" s="27">
        <f t="shared" ca="1" si="1049"/>
        <v>115270.34234568616</v>
      </c>
    </row>
    <row r="5489" spans="12:31" x14ac:dyDescent="0.2">
      <c r="L5489" s="21">
        <v>5484</v>
      </c>
      <c r="M5489" s="22">
        <f t="shared" ca="1" si="1053"/>
        <v>0.94241058298415858</v>
      </c>
      <c r="N5489" s="22">
        <f t="shared" ca="1" si="1053"/>
        <v>1.1364513981016315</v>
      </c>
      <c r="O5489" s="22">
        <f t="shared" ca="1" si="1045"/>
        <v>0.94241058298415858</v>
      </c>
      <c r="P5489" s="24">
        <f t="shared" ca="1" si="1042"/>
        <v>1.4762164245414691</v>
      </c>
      <c r="Q5489" s="22">
        <f t="shared" ca="1" si="1043"/>
        <v>234.71517561024828</v>
      </c>
      <c r="R5489" s="22">
        <f t="shared" ca="1" si="1044"/>
        <v>608.19012043784289</v>
      </c>
      <c r="S5489" s="25">
        <f t="shared" ca="1" si="1050"/>
        <v>12974770.15023843</v>
      </c>
      <c r="T5489" s="22">
        <f t="shared" ca="1" si="1051"/>
        <v>2974770.1502384301</v>
      </c>
      <c r="U5489" s="22">
        <f t="shared" ca="1" si="1046"/>
        <v>2873125.0331393927</v>
      </c>
      <c r="AA5489" s="26">
        <f t="shared" ca="1" si="1047"/>
        <v>234.71517561024828</v>
      </c>
      <c r="AB5489" s="26">
        <f t="shared" ca="1" si="1047"/>
        <v>608.19012043784289</v>
      </c>
      <c r="AC5489" s="26">
        <f t="shared" ca="1" si="1052"/>
        <v>59.715175610248281</v>
      </c>
      <c r="AD5489" s="26">
        <f t="shared" ca="1" si="1048"/>
        <v>128.19012043784289</v>
      </c>
      <c r="AE5489" s="27">
        <f t="shared" ca="1" si="1049"/>
        <v>101645.11709903739</v>
      </c>
    </row>
    <row r="5490" spans="12:31" x14ac:dyDescent="0.2">
      <c r="L5490" s="21">
        <v>5485</v>
      </c>
      <c r="M5490" s="22">
        <f t="shared" ca="1" si="1053"/>
        <v>-4.6786479006463357E-2</v>
      </c>
      <c r="N5490" s="22">
        <f t="shared" ca="1" si="1053"/>
        <v>1.8175509165103518</v>
      </c>
      <c r="O5490" s="22">
        <f t="shared" ca="1" si="1045"/>
        <v>-4.6786479006463357E-2</v>
      </c>
      <c r="P5490" s="24">
        <f t="shared" ca="1" si="1042"/>
        <v>1.3861604836803803</v>
      </c>
      <c r="Q5490" s="22">
        <f t="shared" ca="1" si="1043"/>
        <v>167.12933573241389</v>
      </c>
      <c r="R5490" s="22">
        <f t="shared" ca="1" si="1044"/>
        <v>599.19229698092988</v>
      </c>
      <c r="S5490" s="25">
        <f t="shared" ca="1" si="1050"/>
        <v>10980076.319078121</v>
      </c>
      <c r="T5490" s="22">
        <f t="shared" ca="1" si="1051"/>
        <v>980076.31907812133</v>
      </c>
      <c r="U5490" s="22">
        <f t="shared" ca="1" si="1046"/>
        <v>1073987.6528344871</v>
      </c>
      <c r="AA5490" s="26">
        <f t="shared" ca="1" si="1047"/>
        <v>167.12933573241389</v>
      </c>
      <c r="AB5490" s="26">
        <f t="shared" ca="1" si="1047"/>
        <v>599.19229698092988</v>
      </c>
      <c r="AC5490" s="26">
        <f t="shared" ca="1" si="1052"/>
        <v>0</v>
      </c>
      <c r="AD5490" s="26">
        <f t="shared" ca="1" si="1048"/>
        <v>119.19229698092988</v>
      </c>
      <c r="AE5490" s="27">
        <f t="shared" ca="1" si="1049"/>
        <v>-93911.333756365813</v>
      </c>
    </row>
    <row r="5491" spans="12:31" x14ac:dyDescent="0.2">
      <c r="L5491" s="21">
        <v>5486</v>
      </c>
      <c r="M5491" s="22">
        <f t="shared" ca="1" si="1053"/>
        <v>-0.96227703484113103</v>
      </c>
      <c r="N5491" s="22">
        <f t="shared" ca="1" si="1053"/>
        <v>-0.48943446582167482</v>
      </c>
      <c r="O5491" s="22">
        <f t="shared" ca="1" si="1045"/>
        <v>-0.96227703484113103</v>
      </c>
      <c r="P5491" s="24">
        <f t="shared" ca="1" si="1042"/>
        <v>-0.98478142291143889</v>
      </c>
      <c r="Q5491" s="22">
        <f t="shared" ca="1" si="1043"/>
        <v>122.05449681672017</v>
      </c>
      <c r="R5491" s="22">
        <f t="shared" ca="1" si="1044"/>
        <v>404.71105094627512</v>
      </c>
      <c r="S5491" s="25">
        <f t="shared" ca="1" si="1050"/>
        <v>7674109.5775113944</v>
      </c>
      <c r="T5491" s="22">
        <f t="shared" ca="1" si="1051"/>
        <v>0</v>
      </c>
      <c r="U5491" s="22">
        <f t="shared" ca="1" si="1046"/>
        <v>-74183.671348645003</v>
      </c>
      <c r="AA5491" s="26">
        <f t="shared" ca="1" si="1047"/>
        <v>122.05449681672017</v>
      </c>
      <c r="AB5491" s="26">
        <f t="shared" ca="1" si="1047"/>
        <v>404.71105094627512</v>
      </c>
      <c r="AC5491" s="26">
        <f t="shared" ca="1" si="1052"/>
        <v>0</v>
      </c>
      <c r="AD5491" s="26">
        <f t="shared" ca="1" si="1048"/>
        <v>0</v>
      </c>
      <c r="AE5491" s="27">
        <f t="shared" ca="1" si="1049"/>
        <v>74183.671348645003</v>
      </c>
    </row>
    <row r="5492" spans="12:31" x14ac:dyDescent="0.2">
      <c r="L5492" s="21">
        <v>5487</v>
      </c>
      <c r="M5492" s="22">
        <f t="shared" ca="1" si="1053"/>
        <v>8.7905831062155496E-3</v>
      </c>
      <c r="N5492" s="22">
        <f t="shared" ca="1" si="1053"/>
        <v>-0.43179810862401974</v>
      </c>
      <c r="O5492" s="22">
        <f t="shared" ca="1" si="1045"/>
        <v>8.7905831062155496E-3</v>
      </c>
      <c r="P5492" s="24">
        <f t="shared" ca="1" si="1042"/>
        <v>-0.33077020510041583</v>
      </c>
      <c r="Q5492" s="22">
        <f t="shared" ca="1" si="1043"/>
        <v>170.34884061078753</v>
      </c>
      <c r="R5492" s="22">
        <f t="shared" ca="1" si="1044"/>
        <v>450.97741995988173</v>
      </c>
      <c r="S5492" s="25">
        <f t="shared" ca="1" si="1050"/>
        <v>9517014.016313605</v>
      </c>
      <c r="T5492" s="22">
        <f t="shared" ca="1" si="1051"/>
        <v>0</v>
      </c>
      <c r="U5492" s="22">
        <f t="shared" ca="1" si="1046"/>
        <v>-138890.85053069901</v>
      </c>
      <c r="AA5492" s="26">
        <f t="shared" ca="1" si="1047"/>
        <v>170.34884061078753</v>
      </c>
      <c r="AB5492" s="26">
        <f t="shared" ca="1" si="1047"/>
        <v>450.97741995988173</v>
      </c>
      <c r="AC5492" s="26">
        <f t="shared" ca="1" si="1052"/>
        <v>0</v>
      </c>
      <c r="AD5492" s="26">
        <f t="shared" ca="1" si="1048"/>
        <v>0</v>
      </c>
      <c r="AE5492" s="27">
        <f t="shared" ca="1" si="1049"/>
        <v>138890.85053069901</v>
      </c>
    </row>
    <row r="5493" spans="12:31" x14ac:dyDescent="0.2">
      <c r="L5493" s="21">
        <v>5488</v>
      </c>
      <c r="M5493" s="22">
        <f t="shared" ca="1" si="1053"/>
        <v>-9.3804897757913674E-2</v>
      </c>
      <c r="N5493" s="22">
        <f t="shared" ca="1" si="1053"/>
        <v>0.88406902082040528</v>
      </c>
      <c r="O5493" s="22">
        <f t="shared" ca="1" si="1045"/>
        <v>-9.3804897757913674E-2</v>
      </c>
      <c r="P5493" s="24">
        <f t="shared" ca="1" si="1042"/>
        <v>0.6296715740657477</v>
      </c>
      <c r="Q5493" s="22">
        <f t="shared" ca="1" si="1043"/>
        <v>164.45318114334933</v>
      </c>
      <c r="R5493" s="22">
        <f t="shared" ca="1" si="1044"/>
        <v>528.67708101537994</v>
      </c>
      <c r="S5493" s="25">
        <f t="shared" ca="1" si="1050"/>
        <v>10165687.710591909</v>
      </c>
      <c r="T5493" s="22">
        <f t="shared" ca="1" si="1051"/>
        <v>165687.71059190854</v>
      </c>
      <c r="U5493" s="22">
        <f t="shared" ca="1" si="1046"/>
        <v>357579.30909006967</v>
      </c>
      <c r="AA5493" s="26">
        <f t="shared" ca="1" si="1047"/>
        <v>164.45318114334933</v>
      </c>
      <c r="AB5493" s="26">
        <f t="shared" ca="1" si="1047"/>
        <v>528.67708101537994</v>
      </c>
      <c r="AC5493" s="26">
        <f t="shared" ca="1" si="1052"/>
        <v>0</v>
      </c>
      <c r="AD5493" s="26">
        <f t="shared" ca="1" si="1048"/>
        <v>48.67708101537994</v>
      </c>
      <c r="AE5493" s="27">
        <f t="shared" ca="1" si="1049"/>
        <v>-191891.59849816113</v>
      </c>
    </row>
    <row r="5494" spans="12:31" x14ac:dyDescent="0.2">
      <c r="L5494" s="21">
        <v>5489</v>
      </c>
      <c r="M5494" s="22">
        <f t="shared" ca="1" si="1053"/>
        <v>-2.2706431159866174</v>
      </c>
      <c r="N5494" s="22">
        <f t="shared" ca="1" si="1053"/>
        <v>0.66224599238601345</v>
      </c>
      <c r="O5494" s="22">
        <f t="shared" ca="1" si="1045"/>
        <v>-2.2706431159866174</v>
      </c>
      <c r="P5494" s="24">
        <f t="shared" ca="1" si="1042"/>
        <v>-0.90855495998140445</v>
      </c>
      <c r="Q5494" s="22">
        <f t="shared" ca="1" si="1043"/>
        <v>77.889238647542072</v>
      </c>
      <c r="R5494" s="22">
        <f t="shared" ca="1" si="1044"/>
        <v>409.84925733274582</v>
      </c>
      <c r="S5494" s="25">
        <f t="shared" ca="1" si="1050"/>
        <v>6486129.5276534297</v>
      </c>
      <c r="T5494" s="22">
        <f t="shared" ca="1" si="1051"/>
        <v>0</v>
      </c>
      <c r="U5494" s="22">
        <f t="shared" ca="1" si="1046"/>
        <v>-26005.488188416755</v>
      </c>
      <c r="AA5494" s="26">
        <f t="shared" ca="1" si="1047"/>
        <v>77.889238647542072</v>
      </c>
      <c r="AB5494" s="26">
        <f t="shared" ca="1" si="1047"/>
        <v>409.84925733274582</v>
      </c>
      <c r="AC5494" s="26">
        <f t="shared" ca="1" si="1052"/>
        <v>0</v>
      </c>
      <c r="AD5494" s="26">
        <f t="shared" ca="1" si="1048"/>
        <v>0</v>
      </c>
      <c r="AE5494" s="27">
        <f t="shared" ca="1" si="1049"/>
        <v>26005.488188416755</v>
      </c>
    </row>
    <row r="5495" spans="12:31" x14ac:dyDescent="0.2">
      <c r="L5495" s="21">
        <v>5490</v>
      </c>
      <c r="M5495" s="22">
        <f t="shared" ca="1" si="1053"/>
        <v>-2.9229461210318376E-2</v>
      </c>
      <c r="N5495" s="22">
        <f t="shared" ca="1" si="1053"/>
        <v>-1.5283722737471859</v>
      </c>
      <c r="O5495" s="22">
        <f t="shared" ca="1" si="1045"/>
        <v>-2.9229461210318376E-2</v>
      </c>
      <c r="P5495" s="24">
        <f t="shared" ca="1" si="1042"/>
        <v>-1.2086309144435834</v>
      </c>
      <c r="Q5495" s="22">
        <f t="shared" ca="1" si="1043"/>
        <v>168.13976040402895</v>
      </c>
      <c r="R5495" s="22">
        <f t="shared" ca="1" si="1044"/>
        <v>389.99134098815148</v>
      </c>
      <c r="S5495" s="25">
        <f t="shared" ca="1" si="1050"/>
        <v>8815643.0192782898</v>
      </c>
      <c r="T5495" s="22">
        <f t="shared" ca="1" si="1051"/>
        <v>0</v>
      </c>
      <c r="U5495" s="22">
        <f t="shared" ca="1" si="1046"/>
        <v>-122287.49661879445</v>
      </c>
      <c r="AA5495" s="26">
        <f t="shared" ca="1" si="1047"/>
        <v>168.13976040402895</v>
      </c>
      <c r="AB5495" s="26">
        <f t="shared" ca="1" si="1047"/>
        <v>389.99134098815148</v>
      </c>
      <c r="AC5495" s="26">
        <f t="shared" ca="1" si="1052"/>
        <v>0</v>
      </c>
      <c r="AD5495" s="26">
        <f t="shared" ca="1" si="1048"/>
        <v>0</v>
      </c>
      <c r="AE5495" s="27">
        <f t="shared" ca="1" si="1049"/>
        <v>122287.49661879445</v>
      </c>
    </row>
    <row r="5496" spans="12:31" x14ac:dyDescent="0.2">
      <c r="L5496" s="21">
        <v>5491</v>
      </c>
      <c r="M5496" s="22">
        <f t="shared" ca="1" si="1053"/>
        <v>0.39651240640617846</v>
      </c>
      <c r="N5496" s="22">
        <f t="shared" ca="1" si="1053"/>
        <v>-0.601983103389376</v>
      </c>
      <c r="O5496" s="22">
        <f t="shared" ca="1" si="1045"/>
        <v>0.39651240640617846</v>
      </c>
      <c r="P5496" s="24">
        <f t="shared" ca="1" si="1042"/>
        <v>-0.22010300582508041</v>
      </c>
      <c r="Q5496" s="22">
        <f t="shared" ca="1" si="1043"/>
        <v>194.60240033828339</v>
      </c>
      <c r="R5496" s="22">
        <f t="shared" ca="1" si="1044"/>
        <v>459.31375969132142</v>
      </c>
      <c r="S5496" s="25">
        <f t="shared" ca="1" si="1050"/>
        <v>10286357.121796284</v>
      </c>
      <c r="T5496" s="22">
        <f t="shared" ca="1" si="1051"/>
        <v>286357.12179628387</v>
      </c>
      <c r="U5496" s="22">
        <f t="shared" ca="1" si="1046"/>
        <v>417326.3260814682</v>
      </c>
      <c r="AA5496" s="26">
        <f t="shared" ca="1" si="1047"/>
        <v>194.60240033828339</v>
      </c>
      <c r="AB5496" s="26">
        <f t="shared" ca="1" si="1047"/>
        <v>459.31375969132142</v>
      </c>
      <c r="AC5496" s="26">
        <f t="shared" ca="1" si="1052"/>
        <v>19.602400338283388</v>
      </c>
      <c r="AD5496" s="26">
        <f t="shared" ca="1" si="1048"/>
        <v>0</v>
      </c>
      <c r="AE5496" s="27">
        <f t="shared" ca="1" si="1049"/>
        <v>-130969.20428518433</v>
      </c>
    </row>
    <row r="5497" spans="12:31" x14ac:dyDescent="0.2">
      <c r="L5497" s="21">
        <v>5492</v>
      </c>
      <c r="M5497" s="22">
        <f t="shared" ca="1" si="1053"/>
        <v>-0.20423762641787491</v>
      </c>
      <c r="N5497" s="22">
        <f t="shared" ca="1" si="1053"/>
        <v>-1.5221768639810509</v>
      </c>
      <c r="O5497" s="22">
        <f t="shared" ca="1" si="1045"/>
        <v>-0.20423762641787491</v>
      </c>
      <c r="P5497" s="24">
        <f t="shared" ca="1" si="1042"/>
        <v>-1.3135837432247721</v>
      </c>
      <c r="Q5497" s="22">
        <f t="shared" ca="1" si="1043"/>
        <v>158.33497146882371</v>
      </c>
      <c r="R5497" s="22">
        <f t="shared" ca="1" si="1044"/>
        <v>383.27549227358497</v>
      </c>
      <c r="S5497" s="25">
        <f t="shared" ca="1" si="1050"/>
        <v>8469556.4377721027</v>
      </c>
      <c r="T5497" s="22">
        <f t="shared" ca="1" si="1051"/>
        <v>0</v>
      </c>
      <c r="U5497" s="22">
        <f t="shared" ca="1" si="1046"/>
        <v>-109771.01532401878</v>
      </c>
      <c r="AA5497" s="26">
        <f t="shared" ca="1" si="1047"/>
        <v>158.33497146882371</v>
      </c>
      <c r="AB5497" s="26">
        <f t="shared" ca="1" si="1047"/>
        <v>383.27549227358497</v>
      </c>
      <c r="AC5497" s="26">
        <f t="shared" ca="1" si="1052"/>
        <v>0</v>
      </c>
      <c r="AD5497" s="26">
        <f t="shared" ca="1" si="1048"/>
        <v>0</v>
      </c>
      <c r="AE5497" s="27">
        <f t="shared" ca="1" si="1049"/>
        <v>109771.01532401878</v>
      </c>
    </row>
    <row r="5498" spans="12:31" x14ac:dyDescent="0.2">
      <c r="L5498" s="21">
        <v>5493</v>
      </c>
      <c r="M5498" s="22">
        <f t="shared" ca="1" si="1053"/>
        <v>-1.2834752096325701</v>
      </c>
      <c r="N5498" s="22">
        <f t="shared" ca="1" si="1053"/>
        <v>0.55167592664231335</v>
      </c>
      <c r="O5498" s="22">
        <f t="shared" ca="1" si="1045"/>
        <v>-1.2834752096325701</v>
      </c>
      <c r="P5498" s="24">
        <f t="shared" ca="1" si="1042"/>
        <v>-0.37544360833673335</v>
      </c>
      <c r="Q5498" s="22">
        <f t="shared" ca="1" si="1043"/>
        <v>109.310881416277</v>
      </c>
      <c r="R5498" s="22">
        <f t="shared" ca="1" si="1044"/>
        <v>447.65528270114299</v>
      </c>
      <c r="S5498" s="25">
        <f t="shared" ca="1" si="1050"/>
        <v>7765926.036936257</v>
      </c>
      <c r="T5498" s="22">
        <f t="shared" ca="1" si="1051"/>
        <v>0</v>
      </c>
      <c r="U5498" s="22">
        <f t="shared" ca="1" si="1046"/>
        <v>-69891.20167037088</v>
      </c>
      <c r="AA5498" s="26">
        <f t="shared" ca="1" si="1047"/>
        <v>109.310881416277</v>
      </c>
      <c r="AB5498" s="26">
        <f t="shared" ca="1" si="1047"/>
        <v>447.65528270114299</v>
      </c>
      <c r="AC5498" s="26">
        <f t="shared" ca="1" si="1052"/>
        <v>0</v>
      </c>
      <c r="AD5498" s="26">
        <f t="shared" ca="1" si="1048"/>
        <v>0</v>
      </c>
      <c r="AE5498" s="27">
        <f t="shared" ca="1" si="1049"/>
        <v>69891.20167037088</v>
      </c>
    </row>
    <row r="5499" spans="12:31" x14ac:dyDescent="0.2">
      <c r="L5499" s="21">
        <v>5494</v>
      </c>
      <c r="M5499" s="22">
        <f t="shared" ca="1" si="1053"/>
        <v>-0.54495344904715803</v>
      </c>
      <c r="N5499" s="22">
        <f t="shared" ca="1" si="1053"/>
        <v>0.56297233905773181</v>
      </c>
      <c r="O5499" s="22">
        <f t="shared" ca="1" si="1045"/>
        <v>-0.54495344904715803</v>
      </c>
      <c r="P5499" s="24">
        <f t="shared" ca="1" si="1042"/>
        <v>9.6608441989697258E-2</v>
      </c>
      <c r="Q5499" s="22">
        <f t="shared" ca="1" si="1043"/>
        <v>140.85633826864625</v>
      </c>
      <c r="R5499" s="22">
        <f t="shared" ca="1" si="1044"/>
        <v>484.03234954880605</v>
      </c>
      <c r="S5499" s="25">
        <f t="shared" ca="1" si="1050"/>
        <v>9034225.6074083801</v>
      </c>
      <c r="T5499" s="22">
        <f t="shared" ca="1" si="1051"/>
        <v>0</v>
      </c>
      <c r="U5499" s="22">
        <f t="shared" ca="1" si="1046"/>
        <v>-71511.382749634533</v>
      </c>
      <c r="AA5499" s="26">
        <f t="shared" ca="1" si="1047"/>
        <v>140.85633826864625</v>
      </c>
      <c r="AB5499" s="26">
        <f t="shared" ca="1" si="1047"/>
        <v>484.03234954880605</v>
      </c>
      <c r="AC5499" s="26">
        <f t="shared" ca="1" si="1052"/>
        <v>0</v>
      </c>
      <c r="AD5499" s="26">
        <f t="shared" ca="1" si="1048"/>
        <v>4.032349548806053</v>
      </c>
      <c r="AE5499" s="27">
        <f t="shared" ca="1" si="1049"/>
        <v>71511.382749634533</v>
      </c>
    </row>
    <row r="5500" spans="12:31" x14ac:dyDescent="0.2">
      <c r="L5500" s="21">
        <v>5495</v>
      </c>
      <c r="M5500" s="22">
        <f t="shared" ca="1" si="1053"/>
        <v>6.996719964509168E-3</v>
      </c>
      <c r="N5500" s="22">
        <f t="shared" ca="1" si="1053"/>
        <v>0.96837193209645822</v>
      </c>
      <c r="O5500" s="22">
        <f t="shared" ca="1" si="1045"/>
        <v>6.996719964509168E-3</v>
      </c>
      <c r="P5500" s="24">
        <f t="shared" ca="1" si="1042"/>
        <v>0.75855675238572262</v>
      </c>
      <c r="Q5500" s="22">
        <f t="shared" ca="1" si="1043"/>
        <v>170.24396228565212</v>
      </c>
      <c r="R5500" s="22">
        <f t="shared" ca="1" si="1044"/>
        <v>540.07569529552461</v>
      </c>
      <c r="S5500" s="25">
        <f t="shared" ca="1" si="1050"/>
        <v>10447993.169635655</v>
      </c>
      <c r="T5500" s="22">
        <f t="shared" ca="1" si="1051"/>
        <v>447993.16963565536</v>
      </c>
      <c r="U5500" s="22">
        <f t="shared" ca="1" si="1046"/>
        <v>467395.47461167804</v>
      </c>
      <c r="AA5500" s="26">
        <f t="shared" ca="1" si="1047"/>
        <v>170.24396228565212</v>
      </c>
      <c r="AB5500" s="26">
        <f t="shared" ca="1" si="1047"/>
        <v>540.07569529552461</v>
      </c>
      <c r="AC5500" s="26">
        <f t="shared" ca="1" si="1052"/>
        <v>0</v>
      </c>
      <c r="AD5500" s="26">
        <f t="shared" ca="1" si="1048"/>
        <v>60.075695295524611</v>
      </c>
      <c r="AE5500" s="27">
        <f t="shared" ca="1" si="1049"/>
        <v>-19402.304976022686</v>
      </c>
    </row>
    <row r="5501" spans="12:31" x14ac:dyDescent="0.2">
      <c r="L5501" s="21">
        <v>5496</v>
      </c>
      <c r="M5501" s="22">
        <f t="shared" ca="1" si="1053"/>
        <v>0.13553826396326121</v>
      </c>
      <c r="N5501" s="22">
        <f t="shared" ca="1" si="1053"/>
        <v>-0.31282072076149015</v>
      </c>
      <c r="O5501" s="22">
        <f t="shared" ca="1" si="1045"/>
        <v>0.13553826396326121</v>
      </c>
      <c r="P5501" s="24">
        <f t="shared" ca="1" si="1042"/>
        <v>-0.1586052976714393</v>
      </c>
      <c r="Q5501" s="22">
        <f t="shared" ca="1" si="1043"/>
        <v>177.92507557070954</v>
      </c>
      <c r="R5501" s="22">
        <f t="shared" ca="1" si="1044"/>
        <v>464.01268725175464</v>
      </c>
      <c r="S5501" s="25">
        <f t="shared" ca="1" si="1050"/>
        <v>9866678.2626701035</v>
      </c>
      <c r="T5501" s="22">
        <f t="shared" ca="1" si="1051"/>
        <v>0</v>
      </c>
      <c r="U5501" s="22">
        <f t="shared" ca="1" si="1046"/>
        <v>-63048.054522472608</v>
      </c>
      <c r="AA5501" s="26">
        <f t="shared" ca="1" si="1047"/>
        <v>177.92507557070954</v>
      </c>
      <c r="AB5501" s="26">
        <f t="shared" ca="1" si="1047"/>
        <v>464.01268725175464</v>
      </c>
      <c r="AC5501" s="26">
        <f t="shared" ca="1" si="1052"/>
        <v>2.9250755707095379</v>
      </c>
      <c r="AD5501" s="26">
        <f t="shared" ca="1" si="1048"/>
        <v>0</v>
      </c>
      <c r="AE5501" s="27">
        <f t="shared" ca="1" si="1049"/>
        <v>63048.054522472608</v>
      </c>
    </row>
    <row r="5502" spans="12:31" x14ac:dyDescent="0.2">
      <c r="L5502" s="21">
        <v>5497</v>
      </c>
      <c r="M5502" s="22">
        <f t="shared" ca="1" si="1053"/>
        <v>0.90297794350917793</v>
      </c>
      <c r="N5502" s="22">
        <f t="shared" ca="1" si="1053"/>
        <v>0.67271078296850273</v>
      </c>
      <c r="O5502" s="22">
        <f t="shared" ca="1" si="1045"/>
        <v>0.90297794350917793</v>
      </c>
      <c r="P5502" s="24">
        <f t="shared" ca="1" si="1042"/>
        <v>1.0903202982261293</v>
      </c>
      <c r="Q5502" s="22">
        <f t="shared" ca="1" si="1043"/>
        <v>231.55906927773418</v>
      </c>
      <c r="R5502" s="22">
        <f t="shared" ca="1" si="1044"/>
        <v>570.56023033230315</v>
      </c>
      <c r="S5502" s="25">
        <f t="shared" ca="1" si="1050"/>
        <v>12491590.244294532</v>
      </c>
      <c r="T5502" s="22">
        <f t="shared" ca="1" si="1051"/>
        <v>2491590.2442945316</v>
      </c>
      <c r="U5502" s="22">
        <f t="shared" ca="1" si="1046"/>
        <v>2398520.4510274753</v>
      </c>
      <c r="AA5502" s="26">
        <f t="shared" ca="1" si="1047"/>
        <v>231.55906927773418</v>
      </c>
      <c r="AB5502" s="26">
        <f t="shared" ca="1" si="1047"/>
        <v>570.56023033230315</v>
      </c>
      <c r="AC5502" s="26">
        <f t="shared" ca="1" si="1052"/>
        <v>56.559069277734181</v>
      </c>
      <c r="AD5502" s="26">
        <f t="shared" ca="1" si="1048"/>
        <v>90.560230332303149</v>
      </c>
      <c r="AE5502" s="27">
        <f t="shared" ca="1" si="1049"/>
        <v>93069.793267056346</v>
      </c>
    </row>
    <row r="5503" spans="12:31" x14ac:dyDescent="0.2">
      <c r="L5503" s="21">
        <v>5498</v>
      </c>
      <c r="M5503" s="22">
        <f t="shared" ca="1" si="1053"/>
        <v>0.67309645917620131</v>
      </c>
      <c r="N5503" s="22">
        <f t="shared" ca="1" si="1053"/>
        <v>-0.15938029183065697</v>
      </c>
      <c r="O5503" s="22">
        <f t="shared" ca="1" si="1045"/>
        <v>0.67309645917620131</v>
      </c>
      <c r="P5503" s="24">
        <f t="shared" ca="1" si="1042"/>
        <v>0.29808956727744684</v>
      </c>
      <c r="Q5503" s="22">
        <f t="shared" ca="1" si="1043"/>
        <v>213.9866361234252</v>
      </c>
      <c r="R5503" s="22">
        <f t="shared" ca="1" si="1044"/>
        <v>500.44536229870289</v>
      </c>
      <c r="S5503" s="25">
        <f t="shared" ca="1" si="1050"/>
        <v>11262544.522133473</v>
      </c>
      <c r="T5503" s="22">
        <f t="shared" ca="1" si="1051"/>
        <v>1262544.5221334733</v>
      </c>
      <c r="U5503" s="22">
        <f t="shared" ca="1" si="1046"/>
        <v>1178195.3473639369</v>
      </c>
      <c r="AA5503" s="26">
        <f t="shared" ca="1" si="1047"/>
        <v>213.9866361234252</v>
      </c>
      <c r="AB5503" s="26">
        <f t="shared" ca="1" si="1047"/>
        <v>500.44536229870289</v>
      </c>
      <c r="AC5503" s="26">
        <f t="shared" ca="1" si="1052"/>
        <v>38.9866361234252</v>
      </c>
      <c r="AD5503" s="26">
        <f t="shared" ca="1" si="1048"/>
        <v>20.445362298702889</v>
      </c>
      <c r="AE5503" s="27">
        <f t="shared" ca="1" si="1049"/>
        <v>84349.174769536359</v>
      </c>
    </row>
    <row r="5504" spans="12:31" x14ac:dyDescent="0.2">
      <c r="L5504" s="21">
        <v>5499</v>
      </c>
      <c r="M5504" s="22">
        <f t="shared" ca="1" si="1053"/>
        <v>0.24934607585208327</v>
      </c>
      <c r="N5504" s="22">
        <f t="shared" ca="1" si="1053"/>
        <v>0.17670311923428714</v>
      </c>
      <c r="O5504" s="22">
        <f t="shared" ca="1" si="1045"/>
        <v>0.24934607585208327</v>
      </c>
      <c r="P5504" s="24">
        <f t="shared" ca="1" si="1042"/>
        <v>0.29402430180747546</v>
      </c>
      <c r="Q5504" s="22">
        <f t="shared" ca="1" si="1043"/>
        <v>185.01451934963995</v>
      </c>
      <c r="R5504" s="22">
        <f t="shared" ca="1" si="1044"/>
        <v>500.10875946098287</v>
      </c>
      <c r="S5504" s="25">
        <f t="shared" ca="1" si="1050"/>
        <v>10444378.271743199</v>
      </c>
      <c r="T5504" s="22">
        <f t="shared" ca="1" si="1051"/>
        <v>444378.27174319886</v>
      </c>
      <c r="U5504" s="22">
        <f t="shared" ca="1" si="1046"/>
        <v>342139.05910058785</v>
      </c>
      <c r="AA5504" s="26">
        <f t="shared" ca="1" si="1047"/>
        <v>185.01451934963995</v>
      </c>
      <c r="AB5504" s="26">
        <f t="shared" ca="1" si="1047"/>
        <v>500.10875946098287</v>
      </c>
      <c r="AC5504" s="26">
        <f t="shared" ca="1" si="1052"/>
        <v>10.014519349639954</v>
      </c>
      <c r="AD5504" s="26">
        <f t="shared" ca="1" si="1048"/>
        <v>20.108759460982867</v>
      </c>
      <c r="AE5504" s="27">
        <f t="shared" ca="1" si="1049"/>
        <v>102239.212642611</v>
      </c>
    </row>
    <row r="5505" spans="12:31" x14ac:dyDescent="0.2">
      <c r="L5505" s="21">
        <v>5500</v>
      </c>
      <c r="M5505" s="22">
        <f t="shared" ca="1" si="1053"/>
        <v>-0.86151552995250036</v>
      </c>
      <c r="N5505" s="22">
        <f t="shared" ca="1" si="1053"/>
        <v>1.5669014483096693</v>
      </c>
      <c r="O5505" s="22">
        <f t="shared" ca="1" si="1045"/>
        <v>-0.86151552995250036</v>
      </c>
      <c r="P5505" s="24">
        <f t="shared" ca="1" si="1042"/>
        <v>0.67989757358157976</v>
      </c>
      <c r="Q5505" s="22">
        <f t="shared" ca="1" si="1043"/>
        <v>126.35058109769444</v>
      </c>
      <c r="R5505" s="22">
        <f t="shared" ca="1" si="1044"/>
        <v>533.09018042221646</v>
      </c>
      <c r="S5505" s="25">
        <f t="shared" ca="1" si="1050"/>
        <v>9140576.9104906451</v>
      </c>
      <c r="T5505" s="22">
        <f t="shared" ca="1" si="1051"/>
        <v>0</v>
      </c>
      <c r="U5505" s="22">
        <f t="shared" ca="1" si="1046"/>
        <v>445193.9881719111</v>
      </c>
      <c r="AA5505" s="26">
        <f t="shared" ca="1" si="1047"/>
        <v>126.35058109769444</v>
      </c>
      <c r="AB5505" s="26">
        <f t="shared" ca="1" si="1047"/>
        <v>533.09018042221646</v>
      </c>
      <c r="AC5505" s="26">
        <f t="shared" ca="1" si="1052"/>
        <v>0</v>
      </c>
      <c r="AD5505" s="26">
        <f t="shared" ca="1" si="1048"/>
        <v>53.090180422216463</v>
      </c>
      <c r="AE5505" s="27">
        <f t="shared" ca="1" si="1049"/>
        <v>-445193.9881719111</v>
      </c>
    </row>
    <row r="5506" spans="12:31" x14ac:dyDescent="0.2">
      <c r="L5506" s="21">
        <v>5501</v>
      </c>
      <c r="M5506" s="22">
        <f t="shared" ca="1" si="1053"/>
        <v>1.2170763905383757</v>
      </c>
      <c r="N5506" s="22">
        <f t="shared" ca="1" si="1053"/>
        <v>1.0505954206853996</v>
      </c>
      <c r="O5506" s="22">
        <f t="shared" ca="1" si="1045"/>
        <v>1.2170763905383757</v>
      </c>
      <c r="P5506" s="24">
        <f t="shared" ca="1" si="1042"/>
        <v>1.58164211677434</v>
      </c>
      <c r="Q5506" s="22">
        <f t="shared" ca="1" si="1043"/>
        <v>257.92510740185361</v>
      </c>
      <c r="R5506" s="22">
        <f t="shared" ca="1" si="1044"/>
        <v>618.89541377414866</v>
      </c>
      <c r="S5506" s="25">
        <f t="shared" ca="1" si="1050"/>
        <v>13739599.897105947</v>
      </c>
      <c r="T5506" s="22">
        <f t="shared" ca="1" si="1051"/>
        <v>3739599.8971059471</v>
      </c>
      <c r="U5506" s="22">
        <f t="shared" ca="1" si="1046"/>
        <v>3649365.2690018397</v>
      </c>
      <c r="AA5506" s="26">
        <f t="shared" ca="1" si="1047"/>
        <v>257.92510740185361</v>
      </c>
      <c r="AB5506" s="26">
        <f t="shared" ca="1" si="1047"/>
        <v>618.89541377414866</v>
      </c>
      <c r="AC5506" s="26">
        <f t="shared" ca="1" si="1052"/>
        <v>82.925107401853609</v>
      </c>
      <c r="AD5506" s="26">
        <f t="shared" ca="1" si="1048"/>
        <v>138.89541377414866</v>
      </c>
      <c r="AE5506" s="27">
        <f t="shared" ca="1" si="1049"/>
        <v>90234.628104107454</v>
      </c>
    </row>
    <row r="5507" spans="12:31" x14ac:dyDescent="0.2">
      <c r="L5507" s="21">
        <v>5502</v>
      </c>
      <c r="M5507" s="22">
        <f t="shared" ca="1" si="1053"/>
        <v>-0.29224730036491708</v>
      </c>
      <c r="N5507" s="22">
        <f t="shared" ca="1" si="1053"/>
        <v>-1.2719986666540546</v>
      </c>
      <c r="O5507" s="22">
        <f t="shared" ca="1" si="1045"/>
        <v>-0.29224730036491708</v>
      </c>
      <c r="P5507" s="24">
        <f t="shared" ca="1" si="1042"/>
        <v>-1.1739510540971274</v>
      </c>
      <c r="Q5507" s="22">
        <f t="shared" ca="1" si="1043"/>
        <v>153.62244639354159</v>
      </c>
      <c r="R5507" s="22">
        <f t="shared" ca="1" si="1044"/>
        <v>392.23624392199287</v>
      </c>
      <c r="S5507" s="25">
        <f t="shared" ca="1" si="1050"/>
        <v>8430976.2564839311</v>
      </c>
      <c r="T5507" s="22">
        <f t="shared" ca="1" si="1051"/>
        <v>0</v>
      </c>
      <c r="U5507" s="22">
        <f t="shared" ca="1" si="1046"/>
        <v>-106579.96268827619</v>
      </c>
      <c r="AA5507" s="26">
        <f t="shared" ca="1" si="1047"/>
        <v>153.62244639354159</v>
      </c>
      <c r="AB5507" s="26">
        <f t="shared" ca="1" si="1047"/>
        <v>392.23624392199287</v>
      </c>
      <c r="AC5507" s="26">
        <f t="shared" ca="1" si="1052"/>
        <v>0</v>
      </c>
      <c r="AD5507" s="26">
        <f t="shared" ca="1" si="1048"/>
        <v>0</v>
      </c>
      <c r="AE5507" s="27">
        <f t="shared" ca="1" si="1049"/>
        <v>106579.96268827619</v>
      </c>
    </row>
    <row r="5508" spans="12:31" x14ac:dyDescent="0.2">
      <c r="L5508" s="21">
        <v>5503</v>
      </c>
      <c r="M5508" s="22">
        <f t="shared" ca="1" si="1053"/>
        <v>-7.4372090675267413E-2</v>
      </c>
      <c r="N5508" s="22">
        <f t="shared" ca="1" si="1053"/>
        <v>0.81600067265522047</v>
      </c>
      <c r="O5508" s="22">
        <f t="shared" ca="1" si="1045"/>
        <v>-7.4372090675267413E-2</v>
      </c>
      <c r="P5508" s="24">
        <f t="shared" ca="1" si="1042"/>
        <v>0.58884962153437015</v>
      </c>
      <c r="Q5508" s="22">
        <f t="shared" ca="1" si="1043"/>
        <v>165.55400621161775</v>
      </c>
      <c r="R5508" s="22">
        <f t="shared" ca="1" si="1044"/>
        <v>525.11719371798563</v>
      </c>
      <c r="S5508" s="25">
        <f t="shared" ca="1" si="1050"/>
        <v>10159325.971210193</v>
      </c>
      <c r="T5508" s="22">
        <f t="shared" ca="1" si="1051"/>
        <v>159325.97121019289</v>
      </c>
      <c r="U5508" s="22">
        <f t="shared" ca="1" si="1046"/>
        <v>320030.62899920391</v>
      </c>
      <c r="AA5508" s="26">
        <f t="shared" ca="1" si="1047"/>
        <v>165.55400621161775</v>
      </c>
      <c r="AB5508" s="26">
        <f t="shared" ca="1" si="1047"/>
        <v>525.11719371798563</v>
      </c>
      <c r="AC5508" s="26">
        <f t="shared" ca="1" si="1052"/>
        <v>0</v>
      </c>
      <c r="AD5508" s="26">
        <f t="shared" ca="1" si="1048"/>
        <v>45.117193717985629</v>
      </c>
      <c r="AE5508" s="27">
        <f t="shared" ca="1" si="1049"/>
        <v>-160704.65778901102</v>
      </c>
    </row>
    <row r="5509" spans="12:31" x14ac:dyDescent="0.2">
      <c r="L5509" s="21">
        <v>5504</v>
      </c>
      <c r="M5509" s="22">
        <f t="shared" ca="1" si="1053"/>
        <v>-3.0780843807609055</v>
      </c>
      <c r="N5509" s="22">
        <f t="shared" ca="1" si="1053"/>
        <v>1.9408245271303286</v>
      </c>
      <c r="O5509" s="22">
        <f t="shared" ca="1" si="1045"/>
        <v>-3.0780843807609055</v>
      </c>
      <c r="P5509" s="24">
        <f t="shared" ca="1" si="1042"/>
        <v>-0.41928392368226031</v>
      </c>
      <c r="Q5509" s="22">
        <f t="shared" ca="1" si="1043"/>
        <v>59.032152370953263</v>
      </c>
      <c r="R5509" s="22">
        <f t="shared" ca="1" si="1044"/>
        <v>444.4188914135807</v>
      </c>
      <c r="S5509" s="25">
        <f t="shared" ca="1" si="1050"/>
        <v>6318264.8801636165</v>
      </c>
      <c r="T5509" s="22">
        <f t="shared" ca="1" si="1051"/>
        <v>0</v>
      </c>
      <c r="U5509" s="22">
        <f t="shared" ca="1" si="1046"/>
        <v>-12938.354733181302</v>
      </c>
      <c r="AA5509" s="26">
        <f t="shared" ca="1" si="1047"/>
        <v>59.032152370953263</v>
      </c>
      <c r="AB5509" s="26">
        <f t="shared" ca="1" si="1047"/>
        <v>444.4188914135807</v>
      </c>
      <c r="AC5509" s="26">
        <f t="shared" ca="1" si="1052"/>
        <v>0</v>
      </c>
      <c r="AD5509" s="26">
        <f t="shared" ca="1" si="1048"/>
        <v>0</v>
      </c>
      <c r="AE5509" s="27">
        <f t="shared" ca="1" si="1049"/>
        <v>12938.354733181302</v>
      </c>
    </row>
    <row r="5510" spans="12:31" x14ac:dyDescent="0.2">
      <c r="L5510" s="21">
        <v>5505</v>
      </c>
      <c r="M5510" s="22">
        <f t="shared" ca="1" si="1053"/>
        <v>6.1597483540061428E-2</v>
      </c>
      <c r="N5510" s="22">
        <f t="shared" ca="1" si="1053"/>
        <v>-0.34934912151012376</v>
      </c>
      <c r="O5510" s="22">
        <f t="shared" ca="1" si="1045"/>
        <v>6.1597483540061428E-2</v>
      </c>
      <c r="P5510" s="24">
        <f t="shared" ref="P5510:P5573" ca="1" si="1054">($D$16 * M5510) + (SQRT(1 - $D$16^2) * N5510)</f>
        <v>-0.23343462989746133</v>
      </c>
      <c r="Q5510" s="22">
        <f t="shared" ref="Q5510:Q5573" ca="1" si="1055">$C$12*EXP(($C$6-$C$15-0.5*$C$13^2)*$C$8+$C$13*SQRT($C$8)*O5510)</f>
        <v>173.46531468933622</v>
      </c>
      <c r="R5510" s="22">
        <f t="shared" ref="R5510:R5573" ca="1" si="1056">$D$12*EXP(($C$6-$D$15-0.5*$D$13^2)*$C$8+$D$13*SQRT($C$8)*P5510)</f>
        <v>458.30140719364152</v>
      </c>
      <c r="S5510" s="25">
        <f t="shared" ca="1" si="1050"/>
        <v>9681413.0686385073</v>
      </c>
      <c r="T5510" s="22">
        <f t="shared" ca="1" si="1051"/>
        <v>0</v>
      </c>
      <c r="U5510" s="22">
        <f t="shared" ca="1" si="1046"/>
        <v>-144071.91125270713</v>
      </c>
      <c r="AA5510" s="26">
        <f t="shared" ca="1" si="1047"/>
        <v>173.46531468933622</v>
      </c>
      <c r="AB5510" s="26">
        <f t="shared" ca="1" si="1047"/>
        <v>458.30140719364152</v>
      </c>
      <c r="AC5510" s="26">
        <f t="shared" ca="1" si="1052"/>
        <v>0</v>
      </c>
      <c r="AD5510" s="26">
        <f t="shared" ca="1" si="1048"/>
        <v>0</v>
      </c>
      <c r="AE5510" s="27">
        <f t="shared" ca="1" si="1049"/>
        <v>144071.91125270713</v>
      </c>
    </row>
    <row r="5511" spans="12:31" x14ac:dyDescent="0.2">
      <c r="L5511" s="21">
        <v>5506</v>
      </c>
      <c r="M5511" s="22">
        <f t="shared" ca="1" si="1053"/>
        <v>-1.1305051219776503</v>
      </c>
      <c r="N5511" s="22">
        <f t="shared" ca="1" si="1053"/>
        <v>-1.2525452722817498</v>
      </c>
      <c r="O5511" s="22">
        <f t="shared" ref="O5511:O5574" ca="1" si="1057">M5511</f>
        <v>-1.1305051219776503</v>
      </c>
      <c r="P5511" s="24">
        <f t="shared" ca="1" si="1054"/>
        <v>-1.6846168503128633</v>
      </c>
      <c r="Q5511" s="22">
        <f t="shared" ca="1" si="1055"/>
        <v>115.20494282138542</v>
      </c>
      <c r="R5511" s="22">
        <f t="shared" ca="1" si="1056"/>
        <v>360.44709209443226</v>
      </c>
      <c r="S5511" s="25">
        <f t="shared" ca="1" si="1050"/>
        <v>7017539.0015855543</v>
      </c>
      <c r="T5511" s="22">
        <f t="shared" ca="1" si="1051"/>
        <v>0</v>
      </c>
      <c r="U5511" s="22">
        <f t="shared" ref="U5511:U5574" ca="1" si="1058">T5511-AE5511</f>
        <v>-56268.561987638997</v>
      </c>
      <c r="AA5511" s="26">
        <f t="shared" ref="AA5511:AB5574" ca="1" si="1059">Q5511</f>
        <v>115.20494282138542</v>
      </c>
      <c r="AB5511" s="26">
        <f t="shared" ca="1" si="1059"/>
        <v>360.44709209443226</v>
      </c>
      <c r="AC5511" s="26">
        <f t="shared" ca="1" si="1052"/>
        <v>0</v>
      </c>
      <c r="AD5511" s="26">
        <f t="shared" ref="AD5511:AD5574" ca="1" si="1060">MAX(AB5511-$Y$10,0)</f>
        <v>0</v>
      </c>
      <c r="AE5511" s="27">
        <f t="shared" ref="AE5511:AE5574" ca="1" si="1061">T5511-$AL$7-SUMPRODUCT($AH$17:$AK$17,AA5511:AD5511)</f>
        <v>56268.561987638997</v>
      </c>
    </row>
    <row r="5512" spans="12:31" x14ac:dyDescent="0.2">
      <c r="L5512" s="21">
        <v>5507</v>
      </c>
      <c r="M5512" s="22">
        <f t="shared" ca="1" si="1053"/>
        <v>0.95784480009604966</v>
      </c>
      <c r="N5512" s="22">
        <f t="shared" ca="1" si="1053"/>
        <v>-2.3183404190345978</v>
      </c>
      <c r="O5512" s="22">
        <f t="shared" ca="1" si="1057"/>
        <v>0.95784480009604966</v>
      </c>
      <c r="P5512" s="24">
        <f t="shared" ca="1" si="1054"/>
        <v>-1.2046934169122312</v>
      </c>
      <c r="Q5512" s="22">
        <f t="shared" ca="1" si="1055"/>
        <v>235.96217969858139</v>
      </c>
      <c r="R5512" s="22">
        <f t="shared" ca="1" si="1056"/>
        <v>390.24557582908142</v>
      </c>
      <c r="S5512" s="25">
        <f t="shared" ca="1" si="1050"/>
        <v>10725338.694605144</v>
      </c>
      <c r="T5512" s="22">
        <f t="shared" ca="1" si="1051"/>
        <v>725338.69460514374</v>
      </c>
      <c r="U5512" s="22">
        <f t="shared" ca="1" si="1058"/>
        <v>1621961.5195987811</v>
      </c>
      <c r="AA5512" s="26">
        <f t="shared" ca="1" si="1059"/>
        <v>235.96217969858139</v>
      </c>
      <c r="AB5512" s="26">
        <f t="shared" ca="1" si="1059"/>
        <v>390.24557582908142</v>
      </c>
      <c r="AC5512" s="26">
        <f t="shared" ca="1" si="1052"/>
        <v>60.962179698581394</v>
      </c>
      <c r="AD5512" s="26">
        <f t="shared" ca="1" si="1060"/>
        <v>0</v>
      </c>
      <c r="AE5512" s="27">
        <f t="shared" ca="1" si="1061"/>
        <v>-896622.82499363751</v>
      </c>
    </row>
    <row r="5513" spans="12:31" x14ac:dyDescent="0.2">
      <c r="L5513" s="21">
        <v>5508</v>
      </c>
      <c r="M5513" s="22">
        <f t="shared" ca="1" si="1053"/>
        <v>1.231740156901743</v>
      </c>
      <c r="N5513" s="22">
        <f t="shared" ca="1" si="1053"/>
        <v>0.43960505977017222</v>
      </c>
      <c r="O5513" s="22">
        <f t="shared" ca="1" si="1057"/>
        <v>1.231740156901743</v>
      </c>
      <c r="P5513" s="24">
        <f t="shared" ca="1" si="1054"/>
        <v>1.115001101383716</v>
      </c>
      <c r="Q5513" s="22">
        <f t="shared" ca="1" si="1055"/>
        <v>259.22684595807777</v>
      </c>
      <c r="R5513" s="22">
        <f t="shared" ca="1" si="1056"/>
        <v>572.89565784666627</v>
      </c>
      <c r="S5513" s="25">
        <f t="shared" ca="1" si="1050"/>
        <v>13294032.740197986</v>
      </c>
      <c r="T5513" s="22">
        <f t="shared" ca="1" si="1051"/>
        <v>3294032.7401979864</v>
      </c>
      <c r="U5513" s="22">
        <f t="shared" ca="1" si="1058"/>
        <v>3217483.7540360861</v>
      </c>
      <c r="AA5513" s="26">
        <f t="shared" ca="1" si="1059"/>
        <v>259.22684595807777</v>
      </c>
      <c r="AB5513" s="26">
        <f t="shared" ca="1" si="1059"/>
        <v>572.89565784666627</v>
      </c>
      <c r="AC5513" s="26">
        <f t="shared" ca="1" si="1052"/>
        <v>84.226845958077774</v>
      </c>
      <c r="AD5513" s="26">
        <f t="shared" ca="1" si="1060"/>
        <v>92.895657846666268</v>
      </c>
      <c r="AE5513" s="27">
        <f t="shared" ca="1" si="1061"/>
        <v>76548.986161900219</v>
      </c>
    </row>
    <row r="5514" spans="12:31" x14ac:dyDescent="0.2">
      <c r="L5514" s="21">
        <v>5509</v>
      </c>
      <c r="M5514" s="22">
        <f t="shared" ca="1" si="1053"/>
        <v>-0.73905561778278428</v>
      </c>
      <c r="N5514" s="22">
        <f t="shared" ca="1" si="1053"/>
        <v>0.72413391300167373</v>
      </c>
      <c r="O5514" s="22">
        <f t="shared" ca="1" si="1057"/>
        <v>-0.73905561778278428</v>
      </c>
      <c r="P5514" s="24">
        <f t="shared" ca="1" si="1054"/>
        <v>0.10036609278714909</v>
      </c>
      <c r="Q5514" s="22">
        <f t="shared" ca="1" si="1055"/>
        <v>131.77587772260966</v>
      </c>
      <c r="R5514" s="22">
        <f t="shared" ca="1" si="1056"/>
        <v>484.33347270233605</v>
      </c>
      <c r="S5514" s="25">
        <f t="shared" ca="1" si="1050"/>
        <v>8782057.5906702243</v>
      </c>
      <c r="T5514" s="22">
        <f t="shared" ca="1" si="1051"/>
        <v>0</v>
      </c>
      <c r="U5514" s="22">
        <f t="shared" ca="1" si="1058"/>
        <v>-58288.948975737265</v>
      </c>
      <c r="AA5514" s="26">
        <f t="shared" ca="1" si="1059"/>
        <v>131.77587772260966</v>
      </c>
      <c r="AB5514" s="26">
        <f t="shared" ca="1" si="1059"/>
        <v>484.33347270233605</v>
      </c>
      <c r="AC5514" s="26">
        <f t="shared" ca="1" si="1052"/>
        <v>0</v>
      </c>
      <c r="AD5514" s="26">
        <f t="shared" ca="1" si="1060"/>
        <v>4.3334727023360529</v>
      </c>
      <c r="AE5514" s="27">
        <f t="shared" ca="1" si="1061"/>
        <v>58288.948975737265</v>
      </c>
    </row>
    <row r="5515" spans="12:31" x14ac:dyDescent="0.2">
      <c r="L5515" s="21">
        <v>5510</v>
      </c>
      <c r="M5515" s="22">
        <f t="shared" ca="1" si="1053"/>
        <v>0.54470754916178332</v>
      </c>
      <c r="N5515" s="22">
        <f t="shared" ca="1" si="1053"/>
        <v>-0.40017087848141875</v>
      </c>
      <c r="O5515" s="22">
        <f t="shared" ca="1" si="1057"/>
        <v>0.54470754916178332</v>
      </c>
      <c r="P5515" s="24">
        <f t="shared" ca="1" si="1054"/>
        <v>3.002706261974003E-2</v>
      </c>
      <c r="Q5515" s="22">
        <f t="shared" ca="1" si="1055"/>
        <v>204.75945686422929</v>
      </c>
      <c r="R5515" s="22">
        <f t="shared" ca="1" si="1056"/>
        <v>478.72772369668854</v>
      </c>
      <c r="S5515" s="25">
        <f t="shared" ca="1" si="1050"/>
        <v>10775450.407897089</v>
      </c>
      <c r="T5515" s="22">
        <f t="shared" ca="1" si="1051"/>
        <v>775450.40789708868</v>
      </c>
      <c r="U5515" s="22">
        <f t="shared" ca="1" si="1058"/>
        <v>704728.03940922092</v>
      </c>
      <c r="AA5515" s="26">
        <f t="shared" ca="1" si="1059"/>
        <v>204.75945686422929</v>
      </c>
      <c r="AB5515" s="26">
        <f t="shared" ca="1" si="1059"/>
        <v>478.72772369668854</v>
      </c>
      <c r="AC5515" s="26">
        <f t="shared" ca="1" si="1052"/>
        <v>29.759456864229293</v>
      </c>
      <c r="AD5515" s="26">
        <f t="shared" ca="1" si="1060"/>
        <v>0</v>
      </c>
      <c r="AE5515" s="27">
        <f t="shared" ca="1" si="1061"/>
        <v>70722.36848786776</v>
      </c>
    </row>
    <row r="5516" spans="12:31" x14ac:dyDescent="0.2">
      <c r="L5516" s="21">
        <v>5511</v>
      </c>
      <c r="M5516" s="22">
        <f t="shared" ca="1" si="1053"/>
        <v>-0.5381396532206647</v>
      </c>
      <c r="N5516" s="22">
        <f t="shared" ca="1" si="1053"/>
        <v>0.47194282766653006</v>
      </c>
      <c r="O5516" s="22">
        <f t="shared" ca="1" si="1057"/>
        <v>-0.5381396532206647</v>
      </c>
      <c r="P5516" s="24">
        <f t="shared" ca="1" si="1054"/>
        <v>2.9988780299545159E-2</v>
      </c>
      <c r="Q5516" s="22">
        <f t="shared" ca="1" si="1055"/>
        <v>141.18622477708359</v>
      </c>
      <c r="R5516" s="22">
        <f t="shared" ca="1" si="1056"/>
        <v>478.72469047786302</v>
      </c>
      <c r="S5516" s="25">
        <f t="shared" ca="1" si="1050"/>
        <v>8987866.4738709964</v>
      </c>
      <c r="T5516" s="22">
        <f t="shared" ca="1" si="1051"/>
        <v>0</v>
      </c>
      <c r="U5516" s="22">
        <f t="shared" ca="1" si="1058"/>
        <v>-112722.81008089427</v>
      </c>
      <c r="AA5516" s="26">
        <f t="shared" ca="1" si="1059"/>
        <v>141.18622477708359</v>
      </c>
      <c r="AB5516" s="26">
        <f t="shared" ca="1" si="1059"/>
        <v>478.72469047786302</v>
      </c>
      <c r="AC5516" s="26">
        <f t="shared" ca="1" si="1052"/>
        <v>0</v>
      </c>
      <c r="AD5516" s="26">
        <f t="shared" ca="1" si="1060"/>
        <v>0</v>
      </c>
      <c r="AE5516" s="27">
        <f t="shared" ca="1" si="1061"/>
        <v>112722.81008089427</v>
      </c>
    </row>
    <row r="5517" spans="12:31" x14ac:dyDescent="0.2">
      <c r="L5517" s="21">
        <v>5512</v>
      </c>
      <c r="M5517" s="22">
        <f t="shared" ca="1" si="1053"/>
        <v>-0.50484048442101237</v>
      </c>
      <c r="N5517" s="22">
        <f t="shared" ca="1" si="1053"/>
        <v>-0.53365480038673496</v>
      </c>
      <c r="O5517" s="22">
        <f t="shared" ca="1" si="1057"/>
        <v>-0.50484048442101237</v>
      </c>
      <c r="P5517" s="24">
        <f t="shared" ca="1" si="1054"/>
        <v>-0.73228283429464924</v>
      </c>
      <c r="Q5517" s="22">
        <f t="shared" ca="1" si="1055"/>
        <v>142.80953492125295</v>
      </c>
      <c r="R5517" s="22">
        <f t="shared" ca="1" si="1056"/>
        <v>421.98249277366881</v>
      </c>
      <c r="S5517" s="25">
        <f t="shared" ca="1" si="1050"/>
        <v>8438738.9921693876</v>
      </c>
      <c r="T5517" s="22">
        <f t="shared" ca="1" si="1051"/>
        <v>0</v>
      </c>
      <c r="U5517" s="22">
        <f t="shared" ca="1" si="1058"/>
        <v>-101386.94743100996</v>
      </c>
      <c r="AA5517" s="26">
        <f t="shared" ca="1" si="1059"/>
        <v>142.80953492125295</v>
      </c>
      <c r="AB5517" s="26">
        <f t="shared" ca="1" si="1059"/>
        <v>421.98249277366881</v>
      </c>
      <c r="AC5517" s="26">
        <f t="shared" ca="1" si="1052"/>
        <v>0</v>
      </c>
      <c r="AD5517" s="26">
        <f t="shared" ca="1" si="1060"/>
        <v>0</v>
      </c>
      <c r="AE5517" s="27">
        <f t="shared" ca="1" si="1061"/>
        <v>101386.94743100996</v>
      </c>
    </row>
    <row r="5518" spans="12:31" x14ac:dyDescent="0.2">
      <c r="L5518" s="21">
        <v>5513</v>
      </c>
      <c r="M5518" s="22">
        <f t="shared" ca="1" si="1053"/>
        <v>-0.37516733470144664</v>
      </c>
      <c r="N5518" s="22">
        <f t="shared" ca="1" si="1053"/>
        <v>-0.88122651771997806</v>
      </c>
      <c r="O5518" s="22">
        <f t="shared" ca="1" si="1057"/>
        <v>-0.37516733470144664</v>
      </c>
      <c r="P5518" s="24">
        <f t="shared" ca="1" si="1054"/>
        <v>-0.92163122740280623</v>
      </c>
      <c r="Q5518" s="22">
        <f t="shared" ca="1" si="1055"/>
        <v>149.31084961147886</v>
      </c>
      <c r="R5518" s="22">
        <f t="shared" ca="1" si="1056"/>
        <v>408.96321113901774</v>
      </c>
      <c r="S5518" s="25">
        <f t="shared" ca="1" si="1050"/>
        <v>8485074.848534748</v>
      </c>
      <c r="T5518" s="22">
        <f t="shared" ca="1" si="1051"/>
        <v>0</v>
      </c>
      <c r="U5518" s="22">
        <f t="shared" ca="1" si="1058"/>
        <v>-105636.95732286642</v>
      </c>
      <c r="AA5518" s="26">
        <f t="shared" ca="1" si="1059"/>
        <v>149.31084961147886</v>
      </c>
      <c r="AB5518" s="26">
        <f t="shared" ca="1" si="1059"/>
        <v>408.96321113901774</v>
      </c>
      <c r="AC5518" s="26">
        <f t="shared" ca="1" si="1052"/>
        <v>0</v>
      </c>
      <c r="AD5518" s="26">
        <f t="shared" ca="1" si="1060"/>
        <v>0</v>
      </c>
      <c r="AE5518" s="27">
        <f t="shared" ca="1" si="1061"/>
        <v>105636.95732286642</v>
      </c>
    </row>
    <row r="5519" spans="12:31" x14ac:dyDescent="0.2">
      <c r="L5519" s="21">
        <v>5514</v>
      </c>
      <c r="M5519" s="22">
        <f t="shared" ca="1" si="1053"/>
        <v>0.2274121563556146</v>
      </c>
      <c r="N5519" s="22">
        <f t="shared" ca="1" si="1053"/>
        <v>0.55229943640059764</v>
      </c>
      <c r="O5519" s="22">
        <f t="shared" ca="1" si="1057"/>
        <v>0.2274121563556146</v>
      </c>
      <c r="P5519" s="24">
        <f t="shared" ca="1" si="1054"/>
        <v>0.57278010717451711</v>
      </c>
      <c r="Q5519" s="22">
        <f t="shared" ca="1" si="1055"/>
        <v>183.62655312591301</v>
      </c>
      <c r="R5519" s="22">
        <f t="shared" ca="1" si="1056"/>
        <v>523.72243245879872</v>
      </c>
      <c r="S5519" s="25">
        <f t="shared" ca="1" si="1050"/>
        <v>10652869.957827549</v>
      </c>
      <c r="T5519" s="22">
        <f t="shared" ca="1" si="1051"/>
        <v>652869.95782754943</v>
      </c>
      <c r="U5519" s="22">
        <f t="shared" ca="1" si="1058"/>
        <v>543158.54422206711</v>
      </c>
      <c r="AA5519" s="26">
        <f t="shared" ca="1" si="1059"/>
        <v>183.62655312591301</v>
      </c>
      <c r="AB5519" s="26">
        <f t="shared" ca="1" si="1059"/>
        <v>523.72243245879872</v>
      </c>
      <c r="AC5519" s="26">
        <f t="shared" ca="1" si="1052"/>
        <v>8.6265531259130057</v>
      </c>
      <c r="AD5519" s="26">
        <f t="shared" ca="1" si="1060"/>
        <v>43.722432458798721</v>
      </c>
      <c r="AE5519" s="27">
        <f t="shared" ca="1" si="1061"/>
        <v>109711.41360548232</v>
      </c>
    </row>
    <row r="5520" spans="12:31" x14ac:dyDescent="0.2">
      <c r="L5520" s="21">
        <v>5515</v>
      </c>
      <c r="M5520" s="22">
        <f t="shared" ca="1" si="1053"/>
        <v>1.7899700480908403</v>
      </c>
      <c r="N5520" s="22">
        <f t="shared" ca="1" si="1053"/>
        <v>4.3756343481358873E-2</v>
      </c>
      <c r="O5520" s="22">
        <f t="shared" ca="1" si="1057"/>
        <v>1.7899700480908403</v>
      </c>
      <c r="P5520" s="24">
        <f t="shared" ca="1" si="1054"/>
        <v>1.1568764567777929</v>
      </c>
      <c r="Q5520" s="22">
        <f t="shared" ca="1" si="1055"/>
        <v>313.98695250561974</v>
      </c>
      <c r="R5520" s="22">
        <f t="shared" ca="1" si="1056"/>
        <v>576.88001421426372</v>
      </c>
      <c r="S5520" s="25">
        <f t="shared" ca="1" si="1050"/>
        <v>14875541.439546928</v>
      </c>
      <c r="T5520" s="22">
        <f t="shared" ca="1" si="1051"/>
        <v>4875541.4395469278</v>
      </c>
      <c r="U5520" s="22">
        <f t="shared" ca="1" si="1058"/>
        <v>4831869.0471603898</v>
      </c>
      <c r="AA5520" s="26">
        <f t="shared" ca="1" si="1059"/>
        <v>313.98695250561974</v>
      </c>
      <c r="AB5520" s="26">
        <f t="shared" ca="1" si="1059"/>
        <v>576.88001421426372</v>
      </c>
      <c r="AC5520" s="26">
        <f t="shared" ca="1" si="1052"/>
        <v>138.98695250561974</v>
      </c>
      <c r="AD5520" s="26">
        <f t="shared" ca="1" si="1060"/>
        <v>96.880014214263724</v>
      </c>
      <c r="AE5520" s="27">
        <f t="shared" ca="1" si="1061"/>
        <v>43672.392386537977</v>
      </c>
    </row>
    <row r="5521" spans="12:31" x14ac:dyDescent="0.2">
      <c r="L5521" s="21">
        <v>5516</v>
      </c>
      <c r="M5521" s="22">
        <f t="shared" ca="1" si="1053"/>
        <v>-0.4057877108511016</v>
      </c>
      <c r="N5521" s="22">
        <f t="shared" ca="1" si="1053"/>
        <v>-0.55266235647664097</v>
      </c>
      <c r="O5521" s="22">
        <f t="shared" ca="1" si="1057"/>
        <v>-0.4057877108511016</v>
      </c>
      <c r="P5521" s="24">
        <f t="shared" ca="1" si="1054"/>
        <v>-0.68495283292941278</v>
      </c>
      <c r="Q5521" s="22">
        <f t="shared" ca="1" si="1055"/>
        <v>147.74945696160188</v>
      </c>
      <c r="R5521" s="22">
        <f t="shared" ca="1" si="1056"/>
        <v>425.30106571703675</v>
      </c>
      <c r="S5521" s="25">
        <f t="shared" ca="1" si="1050"/>
        <v>8612425.0016923007</v>
      </c>
      <c r="T5521" s="22">
        <f t="shared" ca="1" si="1051"/>
        <v>0</v>
      </c>
      <c r="U5521" s="22">
        <f t="shared" ca="1" si="1058"/>
        <v>-107678.0173225379</v>
      </c>
      <c r="AA5521" s="26">
        <f t="shared" ca="1" si="1059"/>
        <v>147.74945696160188</v>
      </c>
      <c r="AB5521" s="26">
        <f t="shared" ca="1" si="1059"/>
        <v>425.30106571703675</v>
      </c>
      <c r="AC5521" s="26">
        <f t="shared" ca="1" si="1052"/>
        <v>0</v>
      </c>
      <c r="AD5521" s="26">
        <f t="shared" ca="1" si="1060"/>
        <v>0</v>
      </c>
      <c r="AE5521" s="27">
        <f t="shared" ca="1" si="1061"/>
        <v>107678.0173225379</v>
      </c>
    </row>
    <row r="5522" spans="12:31" x14ac:dyDescent="0.2">
      <c r="L5522" s="21">
        <v>5517</v>
      </c>
      <c r="M5522" s="22">
        <f t="shared" ca="1" si="1053"/>
        <v>0.13651666212131211</v>
      </c>
      <c r="N5522" s="22">
        <f t="shared" ca="1" si="1053"/>
        <v>-1.4121832190513075</v>
      </c>
      <c r="O5522" s="22">
        <f t="shared" ca="1" si="1057"/>
        <v>0.13651666212131211</v>
      </c>
      <c r="P5522" s="24">
        <f t="shared" ca="1" si="1054"/>
        <v>-1.014174909122878</v>
      </c>
      <c r="Q5522" s="22">
        <f t="shared" ca="1" si="1055"/>
        <v>177.98485017449192</v>
      </c>
      <c r="R5522" s="22">
        <f t="shared" ca="1" si="1056"/>
        <v>402.74697403629187</v>
      </c>
      <c r="S5522" s="25">
        <f t="shared" ca="1" si="1050"/>
        <v>9226171.7990547754</v>
      </c>
      <c r="T5522" s="22">
        <f t="shared" ca="1" si="1051"/>
        <v>0</v>
      </c>
      <c r="U5522" s="22">
        <f t="shared" ca="1" si="1058"/>
        <v>-47131.409881498665</v>
      </c>
      <c r="AA5522" s="26">
        <f t="shared" ca="1" si="1059"/>
        <v>177.98485017449192</v>
      </c>
      <c r="AB5522" s="26">
        <f t="shared" ca="1" si="1059"/>
        <v>402.74697403629187</v>
      </c>
      <c r="AC5522" s="26">
        <f t="shared" ca="1" si="1052"/>
        <v>2.9848501744919247</v>
      </c>
      <c r="AD5522" s="26">
        <f t="shared" ca="1" si="1060"/>
        <v>0</v>
      </c>
      <c r="AE5522" s="27">
        <f t="shared" ca="1" si="1061"/>
        <v>47131.409881498665</v>
      </c>
    </row>
    <row r="5523" spans="12:31" x14ac:dyDescent="0.2">
      <c r="L5523" s="21">
        <v>5518</v>
      </c>
      <c r="M5523" s="22">
        <f t="shared" ca="1" si="1053"/>
        <v>-1.7265750884097868</v>
      </c>
      <c r="N5523" s="22">
        <f t="shared" ca="1" si="1053"/>
        <v>-1.4456865653428581</v>
      </c>
      <c r="O5523" s="22">
        <f t="shared" ca="1" si="1057"/>
        <v>-1.7265750884097868</v>
      </c>
      <c r="P5523" s="24">
        <f t="shared" ca="1" si="1054"/>
        <v>-2.2089335679583515</v>
      </c>
      <c r="Q5523" s="22">
        <f t="shared" ca="1" si="1055"/>
        <v>93.885292179519141</v>
      </c>
      <c r="R5523" s="22">
        <f t="shared" ca="1" si="1056"/>
        <v>330.48679781416757</v>
      </c>
      <c r="S5523" s="25">
        <f t="shared" ca="1" si="1050"/>
        <v>6104029.2601918243</v>
      </c>
      <c r="T5523" s="22">
        <f t="shared" ca="1" si="1051"/>
        <v>0</v>
      </c>
      <c r="U5523" s="22">
        <f t="shared" ca="1" si="1058"/>
        <v>-25493.409651738417</v>
      </c>
      <c r="AA5523" s="26">
        <f t="shared" ca="1" si="1059"/>
        <v>93.885292179519141</v>
      </c>
      <c r="AB5523" s="26">
        <f t="shared" ca="1" si="1059"/>
        <v>330.48679781416757</v>
      </c>
      <c r="AC5523" s="26">
        <f t="shared" ca="1" si="1052"/>
        <v>0</v>
      </c>
      <c r="AD5523" s="26">
        <f t="shared" ca="1" si="1060"/>
        <v>0</v>
      </c>
      <c r="AE5523" s="27">
        <f t="shared" ca="1" si="1061"/>
        <v>25493.409651738417</v>
      </c>
    </row>
    <row r="5524" spans="12:31" x14ac:dyDescent="0.2">
      <c r="L5524" s="21">
        <v>5519</v>
      </c>
      <c r="M5524" s="22">
        <f t="shared" ca="1" si="1053"/>
        <v>-1.8356771056660071</v>
      </c>
      <c r="N5524" s="22">
        <f t="shared" ca="1" si="1053"/>
        <v>1.0205495728343239</v>
      </c>
      <c r="O5524" s="22">
        <f t="shared" ca="1" si="1057"/>
        <v>-1.8356771056660071</v>
      </c>
      <c r="P5524" s="24">
        <f t="shared" ca="1" si="1054"/>
        <v>-0.35666596455986077</v>
      </c>
      <c r="Q5524" s="22">
        <f t="shared" ca="1" si="1055"/>
        <v>90.433749895797078</v>
      </c>
      <c r="R5524" s="22">
        <f t="shared" ca="1" si="1056"/>
        <v>449.04869016700513</v>
      </c>
      <c r="S5524" s="25">
        <f t="shared" ca="1" si="1050"/>
        <v>7249744.54990057</v>
      </c>
      <c r="T5524" s="22">
        <f t="shared" ca="1" si="1051"/>
        <v>0</v>
      </c>
      <c r="U5524" s="22">
        <f t="shared" ca="1" si="1058"/>
        <v>-49112.816901439219</v>
      </c>
      <c r="AA5524" s="26">
        <f t="shared" ca="1" si="1059"/>
        <v>90.433749895797078</v>
      </c>
      <c r="AB5524" s="26">
        <f t="shared" ca="1" si="1059"/>
        <v>449.04869016700513</v>
      </c>
      <c r="AC5524" s="26">
        <f t="shared" ca="1" si="1052"/>
        <v>0</v>
      </c>
      <c r="AD5524" s="26">
        <f t="shared" ca="1" si="1060"/>
        <v>0</v>
      </c>
      <c r="AE5524" s="27">
        <f t="shared" ca="1" si="1061"/>
        <v>49112.816901439219</v>
      </c>
    </row>
    <row r="5525" spans="12:31" x14ac:dyDescent="0.2">
      <c r="L5525" s="21">
        <v>5520</v>
      </c>
      <c r="M5525" s="22">
        <f t="shared" ca="1" si="1053"/>
        <v>-2.727194947909529</v>
      </c>
      <c r="N5525" s="22">
        <f t="shared" ca="1" si="1053"/>
        <v>-2.2005897827491889</v>
      </c>
      <c r="O5525" s="22">
        <f t="shared" ca="1" si="1057"/>
        <v>-2.727194947909529</v>
      </c>
      <c r="P5525" s="24">
        <f t="shared" ca="1" si="1054"/>
        <v>-3.4245134114189941</v>
      </c>
      <c r="Q5525" s="22">
        <f t="shared" ca="1" si="1055"/>
        <v>66.5895299628381</v>
      </c>
      <c r="R5525" s="22">
        <f t="shared" ca="1" si="1056"/>
        <v>270.25848394102496</v>
      </c>
      <c r="S5525" s="25">
        <f t="shared" ca="1" si="1050"/>
        <v>4705213.832164906</v>
      </c>
      <c r="T5525" s="22">
        <f t="shared" ca="1" si="1051"/>
        <v>0</v>
      </c>
      <c r="U5525" s="22">
        <f t="shared" ca="1" si="1058"/>
        <v>18976.830858746835</v>
      </c>
      <c r="AA5525" s="26">
        <f t="shared" ca="1" si="1059"/>
        <v>66.5895299628381</v>
      </c>
      <c r="AB5525" s="26">
        <f t="shared" ca="1" si="1059"/>
        <v>270.25848394102496</v>
      </c>
      <c r="AC5525" s="26">
        <f t="shared" ca="1" si="1052"/>
        <v>0</v>
      </c>
      <c r="AD5525" s="26">
        <f t="shared" ca="1" si="1060"/>
        <v>0</v>
      </c>
      <c r="AE5525" s="27">
        <f t="shared" ca="1" si="1061"/>
        <v>-18976.830858746835</v>
      </c>
    </row>
    <row r="5526" spans="12:31" x14ac:dyDescent="0.2">
      <c r="L5526" s="21">
        <v>5521</v>
      </c>
      <c r="M5526" s="22">
        <f t="shared" ca="1" si="1053"/>
        <v>0.72869351344041067</v>
      </c>
      <c r="N5526" s="22">
        <f t="shared" ca="1" si="1053"/>
        <v>1.0962528593937957</v>
      </c>
      <c r="O5526" s="22">
        <f t="shared" ca="1" si="1057"/>
        <v>0.72869351344041067</v>
      </c>
      <c r="P5526" s="24">
        <f t="shared" ca="1" si="1054"/>
        <v>1.3108509642945825</v>
      </c>
      <c r="Q5526" s="22">
        <f t="shared" ca="1" si="1055"/>
        <v>218.11027612015033</v>
      </c>
      <c r="R5526" s="22">
        <f t="shared" ca="1" si="1056"/>
        <v>591.77013193750486</v>
      </c>
      <c r="S5526" s="25">
        <f t="shared" ca="1" si="1050"/>
        <v>12335759.266915314</v>
      </c>
      <c r="T5526" s="22">
        <f t="shared" ca="1" si="1051"/>
        <v>2335759.2669153139</v>
      </c>
      <c r="U5526" s="22">
        <f t="shared" ca="1" si="1058"/>
        <v>2228403.5198417092</v>
      </c>
      <c r="AA5526" s="26">
        <f t="shared" ca="1" si="1059"/>
        <v>218.11027612015033</v>
      </c>
      <c r="AB5526" s="26">
        <f t="shared" ca="1" si="1059"/>
        <v>591.77013193750486</v>
      </c>
      <c r="AC5526" s="26">
        <f t="shared" ca="1" si="1052"/>
        <v>43.110276120150331</v>
      </c>
      <c r="AD5526" s="26">
        <f t="shared" ca="1" si="1060"/>
        <v>111.77013193750486</v>
      </c>
      <c r="AE5526" s="27">
        <f t="shared" ca="1" si="1061"/>
        <v>107355.74707360473</v>
      </c>
    </row>
    <row r="5527" spans="12:31" x14ac:dyDescent="0.2">
      <c r="L5527" s="21">
        <v>5522</v>
      </c>
      <c r="M5527" s="22">
        <f t="shared" ca="1" si="1053"/>
        <v>-1.5617454149119521</v>
      </c>
      <c r="N5527" s="22">
        <f t="shared" ca="1" si="1053"/>
        <v>0.93948218344984524</v>
      </c>
      <c r="O5527" s="22">
        <f t="shared" ca="1" si="1057"/>
        <v>-1.5617454149119521</v>
      </c>
      <c r="P5527" s="24">
        <f t="shared" ca="1" si="1054"/>
        <v>-0.24797141204719086</v>
      </c>
      <c r="Q5527" s="22">
        <f t="shared" ca="1" si="1055"/>
        <v>99.351295237837633</v>
      </c>
      <c r="R5527" s="22">
        <f t="shared" ca="1" si="1056"/>
        <v>457.20008238919399</v>
      </c>
      <c r="S5527" s="25">
        <f t="shared" ca="1" si="1050"/>
        <v>7585930.9831010504</v>
      </c>
      <c r="T5527" s="22">
        <f t="shared" ca="1" si="1051"/>
        <v>0</v>
      </c>
      <c r="U5527" s="22">
        <f t="shared" ca="1" si="1058"/>
        <v>-60970.213874690351</v>
      </c>
      <c r="AA5527" s="26">
        <f t="shared" ca="1" si="1059"/>
        <v>99.351295237837633</v>
      </c>
      <c r="AB5527" s="26">
        <f t="shared" ca="1" si="1059"/>
        <v>457.20008238919399</v>
      </c>
      <c r="AC5527" s="26">
        <f t="shared" ca="1" si="1052"/>
        <v>0</v>
      </c>
      <c r="AD5527" s="26">
        <f t="shared" ca="1" si="1060"/>
        <v>0</v>
      </c>
      <c r="AE5527" s="27">
        <f t="shared" ca="1" si="1061"/>
        <v>60970.213874690351</v>
      </c>
    </row>
    <row r="5528" spans="12:31" x14ac:dyDescent="0.2">
      <c r="L5528" s="21">
        <v>5523</v>
      </c>
      <c r="M5528" s="22">
        <f t="shared" ca="1" si="1053"/>
        <v>-0.81773275886785013</v>
      </c>
      <c r="N5528" s="22">
        <f t="shared" ca="1" si="1053"/>
        <v>-0.77264571026469819</v>
      </c>
      <c r="O5528" s="22">
        <f t="shared" ca="1" si="1057"/>
        <v>-0.81773275886785013</v>
      </c>
      <c r="P5528" s="24">
        <f t="shared" ca="1" si="1054"/>
        <v>-1.114677641419453</v>
      </c>
      <c r="Q5528" s="22">
        <f t="shared" ca="1" si="1055"/>
        <v>128.26412990888605</v>
      </c>
      <c r="R5528" s="22">
        <f t="shared" ca="1" si="1056"/>
        <v>396.10309942484042</v>
      </c>
      <c r="S5528" s="25">
        <f t="shared" ca="1" si="1050"/>
        <v>7758483.4929492353</v>
      </c>
      <c r="T5528" s="22">
        <f t="shared" ca="1" si="1051"/>
        <v>0</v>
      </c>
      <c r="U5528" s="22">
        <f t="shared" ca="1" si="1058"/>
        <v>-79129.991934410413</v>
      </c>
      <c r="AA5528" s="26">
        <f t="shared" ca="1" si="1059"/>
        <v>128.26412990888605</v>
      </c>
      <c r="AB5528" s="26">
        <f t="shared" ca="1" si="1059"/>
        <v>396.10309942484042</v>
      </c>
      <c r="AC5528" s="26">
        <f t="shared" ca="1" si="1052"/>
        <v>0</v>
      </c>
      <c r="AD5528" s="26">
        <f t="shared" ca="1" si="1060"/>
        <v>0</v>
      </c>
      <c r="AE5528" s="27">
        <f t="shared" ca="1" si="1061"/>
        <v>79129.991934410413</v>
      </c>
    </row>
    <row r="5529" spans="12:31" x14ac:dyDescent="0.2">
      <c r="L5529" s="21">
        <v>5524</v>
      </c>
      <c r="M5529" s="22">
        <f t="shared" ca="1" si="1053"/>
        <v>-0.37059053209007231</v>
      </c>
      <c r="N5529" s="22">
        <f t="shared" ca="1" si="1053"/>
        <v>0.5759225303224399</v>
      </c>
      <c r="O5529" s="22">
        <f t="shared" ca="1" si="1057"/>
        <v>-0.37059053209007231</v>
      </c>
      <c r="P5529" s="24">
        <f t="shared" ca="1" si="1054"/>
        <v>0.21606711522364899</v>
      </c>
      <c r="Q5529" s="22">
        <f t="shared" ca="1" si="1055"/>
        <v>149.54564295058566</v>
      </c>
      <c r="R5529" s="22">
        <f t="shared" ca="1" si="1056"/>
        <v>493.69754693443537</v>
      </c>
      <c r="S5529" s="25">
        <f t="shared" ca="1" si="1050"/>
        <v>9379862.0754513182</v>
      </c>
      <c r="T5529" s="22">
        <f t="shared" ca="1" si="1051"/>
        <v>0</v>
      </c>
      <c r="U5529" s="22">
        <f t="shared" ca="1" si="1058"/>
        <v>17380.335335638898</v>
      </c>
      <c r="AA5529" s="26">
        <f t="shared" ca="1" si="1059"/>
        <v>149.54564295058566</v>
      </c>
      <c r="AB5529" s="26">
        <f t="shared" ca="1" si="1059"/>
        <v>493.69754693443537</v>
      </c>
      <c r="AC5529" s="26">
        <f t="shared" ca="1" si="1052"/>
        <v>0</v>
      </c>
      <c r="AD5529" s="26">
        <f t="shared" ca="1" si="1060"/>
        <v>13.697546934435366</v>
      </c>
      <c r="AE5529" s="27">
        <f t="shared" ca="1" si="1061"/>
        <v>-17380.335335638898</v>
      </c>
    </row>
    <row r="5530" spans="12:31" x14ac:dyDescent="0.2">
      <c r="L5530" s="21">
        <v>5525</v>
      </c>
      <c r="M5530" s="22">
        <f t="shared" ca="1" si="1053"/>
        <v>0.59021432028795406</v>
      </c>
      <c r="N5530" s="22">
        <f t="shared" ca="1" si="1053"/>
        <v>-1.9728588466595898</v>
      </c>
      <c r="O5530" s="22">
        <f t="shared" ca="1" si="1057"/>
        <v>0.59021432028795406</v>
      </c>
      <c r="P5530" s="24">
        <f t="shared" ca="1" si="1054"/>
        <v>-1.1662369225649958</v>
      </c>
      <c r="Q5530" s="22">
        <f t="shared" ca="1" si="1055"/>
        <v>207.98355237094898</v>
      </c>
      <c r="R5530" s="22">
        <f t="shared" ca="1" si="1056"/>
        <v>392.73735075121374</v>
      </c>
      <c r="S5530" s="25">
        <f t="shared" ca="1" si="1050"/>
        <v>9964754.4361405652</v>
      </c>
      <c r="T5530" s="22">
        <f t="shared" ca="1" si="1051"/>
        <v>0</v>
      </c>
      <c r="U5530" s="22">
        <f t="shared" ca="1" si="1058"/>
        <v>817313.42161100975</v>
      </c>
      <c r="AA5530" s="26">
        <f t="shared" ca="1" si="1059"/>
        <v>207.98355237094898</v>
      </c>
      <c r="AB5530" s="26">
        <f t="shared" ca="1" si="1059"/>
        <v>392.73735075121374</v>
      </c>
      <c r="AC5530" s="26">
        <f t="shared" ca="1" si="1052"/>
        <v>32.983552370948985</v>
      </c>
      <c r="AD5530" s="26">
        <f t="shared" ca="1" si="1060"/>
        <v>0</v>
      </c>
      <c r="AE5530" s="27">
        <f t="shared" ca="1" si="1061"/>
        <v>-817313.42161100975</v>
      </c>
    </row>
    <row r="5531" spans="12:31" x14ac:dyDescent="0.2">
      <c r="L5531" s="21">
        <v>5526</v>
      </c>
      <c r="M5531" s="22">
        <f t="shared" ca="1" si="1053"/>
        <v>-2.3330675833227223</v>
      </c>
      <c r="N5531" s="22">
        <f t="shared" ca="1" si="1053"/>
        <v>0.76756966853210551</v>
      </c>
      <c r="O5531" s="22">
        <f t="shared" ca="1" si="1057"/>
        <v>-2.3330675833227223</v>
      </c>
      <c r="P5531" s="24">
        <f t="shared" ca="1" si="1054"/>
        <v>-0.86568605120274522</v>
      </c>
      <c r="Q5531" s="22">
        <f t="shared" ca="1" si="1055"/>
        <v>76.237741318054205</v>
      </c>
      <c r="R5531" s="22">
        <f t="shared" ca="1" si="1056"/>
        <v>412.76753404719938</v>
      </c>
      <c r="S5531" s="25">
        <f t="shared" ca="1" si="1050"/>
        <v>6470282.1022637924</v>
      </c>
      <c r="T5531" s="22">
        <f t="shared" ca="1" si="1051"/>
        <v>0</v>
      </c>
      <c r="U5531" s="22">
        <f t="shared" ca="1" si="1058"/>
        <v>-24835.73717802699</v>
      </c>
      <c r="AA5531" s="26">
        <f t="shared" ca="1" si="1059"/>
        <v>76.237741318054205</v>
      </c>
      <c r="AB5531" s="26">
        <f t="shared" ca="1" si="1059"/>
        <v>412.76753404719938</v>
      </c>
      <c r="AC5531" s="26">
        <f t="shared" ca="1" si="1052"/>
        <v>0</v>
      </c>
      <c r="AD5531" s="26">
        <f t="shared" ca="1" si="1060"/>
        <v>0</v>
      </c>
      <c r="AE5531" s="27">
        <f t="shared" ca="1" si="1061"/>
        <v>24835.73717802699</v>
      </c>
    </row>
    <row r="5532" spans="12:31" x14ac:dyDescent="0.2">
      <c r="L5532" s="21">
        <v>5527</v>
      </c>
      <c r="M5532" s="22">
        <f t="shared" ca="1" si="1053"/>
        <v>1.007798198859809</v>
      </c>
      <c r="N5532" s="22">
        <f t="shared" ca="1" si="1053"/>
        <v>1.0380135562978101</v>
      </c>
      <c r="O5532" s="22">
        <f t="shared" ca="1" si="1057"/>
        <v>1.007798198859809</v>
      </c>
      <c r="P5532" s="24">
        <f t="shared" ca="1" si="1054"/>
        <v>1.4405689040744671</v>
      </c>
      <c r="Q5532" s="22">
        <f t="shared" ca="1" si="1055"/>
        <v>240.04375439589731</v>
      </c>
      <c r="R5532" s="22">
        <f t="shared" ca="1" si="1056"/>
        <v>604.61239959747252</v>
      </c>
      <c r="S5532" s="25">
        <f t="shared" ca="1" si="1050"/>
        <v>13087097.458684549</v>
      </c>
      <c r="T5532" s="22">
        <f t="shared" ca="1" si="1051"/>
        <v>3087097.4586845487</v>
      </c>
      <c r="U5532" s="22">
        <f t="shared" ca="1" si="1058"/>
        <v>2989761.6053805957</v>
      </c>
      <c r="AA5532" s="26">
        <f t="shared" ca="1" si="1059"/>
        <v>240.04375439589731</v>
      </c>
      <c r="AB5532" s="26">
        <f t="shared" ca="1" si="1059"/>
        <v>604.61239959747252</v>
      </c>
      <c r="AC5532" s="26">
        <f t="shared" ca="1" si="1052"/>
        <v>65.043754395897309</v>
      </c>
      <c r="AD5532" s="26">
        <f t="shared" ca="1" si="1060"/>
        <v>124.61239959747252</v>
      </c>
      <c r="AE5532" s="27">
        <f t="shared" ca="1" si="1061"/>
        <v>97335.853303953074</v>
      </c>
    </row>
    <row r="5533" spans="12:31" x14ac:dyDescent="0.2">
      <c r="L5533" s="21">
        <v>5528</v>
      </c>
      <c r="M5533" s="22">
        <f t="shared" ca="1" si="1053"/>
        <v>2.159126431878668</v>
      </c>
      <c r="N5533" s="22">
        <f t="shared" ca="1" si="1053"/>
        <v>-0.35211067150811909</v>
      </c>
      <c r="O5533" s="22">
        <f t="shared" ca="1" si="1057"/>
        <v>2.159126431878668</v>
      </c>
      <c r="P5533" s="24">
        <f t="shared" ca="1" si="1054"/>
        <v>1.0801369456046062</v>
      </c>
      <c r="Q5533" s="22">
        <f t="shared" ca="1" si="1055"/>
        <v>356.41216617342576</v>
      </c>
      <c r="R5533" s="22">
        <f t="shared" ca="1" si="1056"/>
        <v>569.59940458122401</v>
      </c>
      <c r="S5533" s="25">
        <f t="shared" ca="1" si="1050"/>
        <v>15992138.247284776</v>
      </c>
      <c r="T5533" s="22">
        <f t="shared" ca="1" si="1051"/>
        <v>5992138.2472847756</v>
      </c>
      <c r="U5533" s="22">
        <f t="shared" ca="1" si="1058"/>
        <v>5976839.2554746382</v>
      </c>
      <c r="AA5533" s="26">
        <f t="shared" ca="1" si="1059"/>
        <v>356.41216617342576</v>
      </c>
      <c r="AB5533" s="26">
        <f t="shared" ca="1" si="1059"/>
        <v>569.59940458122401</v>
      </c>
      <c r="AC5533" s="26">
        <f t="shared" ca="1" si="1052"/>
        <v>181.41216617342576</v>
      </c>
      <c r="AD5533" s="26">
        <f t="shared" ca="1" si="1060"/>
        <v>89.599404581224007</v>
      </c>
      <c r="AE5533" s="27">
        <f t="shared" ca="1" si="1061"/>
        <v>15298.991810137406</v>
      </c>
    </row>
    <row r="5534" spans="12:31" x14ac:dyDescent="0.2">
      <c r="L5534" s="21">
        <v>5529</v>
      </c>
      <c r="M5534" s="22">
        <f t="shared" ca="1" si="1053"/>
        <v>-1.4679909657004875</v>
      </c>
      <c r="N5534" s="22">
        <f t="shared" ca="1" si="1053"/>
        <v>1.5420237420532266</v>
      </c>
      <c r="O5534" s="22">
        <f t="shared" ca="1" si="1057"/>
        <v>-1.4679909657004875</v>
      </c>
      <c r="P5534" s="24">
        <f t="shared" ca="1" si="1054"/>
        <v>0.2800974448345861</v>
      </c>
      <c r="Q5534" s="22">
        <f t="shared" ca="1" si="1055"/>
        <v>102.60115411946173</v>
      </c>
      <c r="R5534" s="22">
        <f t="shared" ca="1" si="1056"/>
        <v>498.95733503958257</v>
      </c>
      <c r="S5534" s="25">
        <f t="shared" ca="1" si="1050"/>
        <v>8115010.0374159291</v>
      </c>
      <c r="T5534" s="22">
        <f t="shared" ca="1" si="1051"/>
        <v>0</v>
      </c>
      <c r="U5534" s="22">
        <f t="shared" ca="1" si="1058"/>
        <v>123516.65425960539</v>
      </c>
      <c r="AA5534" s="26">
        <f t="shared" ca="1" si="1059"/>
        <v>102.60115411946173</v>
      </c>
      <c r="AB5534" s="26">
        <f t="shared" ca="1" si="1059"/>
        <v>498.95733503958257</v>
      </c>
      <c r="AC5534" s="26">
        <f t="shared" ca="1" si="1052"/>
        <v>0</v>
      </c>
      <c r="AD5534" s="26">
        <f t="shared" ca="1" si="1060"/>
        <v>18.957335039582574</v>
      </c>
      <c r="AE5534" s="27">
        <f t="shared" ca="1" si="1061"/>
        <v>-123516.65425960539</v>
      </c>
    </row>
    <row r="5535" spans="12:31" x14ac:dyDescent="0.2">
      <c r="L5535" s="21">
        <v>5530</v>
      </c>
      <c r="M5535" s="22">
        <f t="shared" ca="1" si="1053"/>
        <v>0.88557221673680819</v>
      </c>
      <c r="N5535" s="22">
        <f t="shared" ca="1" si="1053"/>
        <v>-1.2484704951378145</v>
      </c>
      <c r="O5535" s="22">
        <f t="shared" ca="1" si="1057"/>
        <v>0.88557221673680819</v>
      </c>
      <c r="P5535" s="24">
        <f t="shared" ca="1" si="1054"/>
        <v>-0.41681350081708146</v>
      </c>
      <c r="Q5535" s="22">
        <f t="shared" ca="1" si="1055"/>
        <v>230.17948577333092</v>
      </c>
      <c r="R5535" s="22">
        <f t="shared" ca="1" si="1056"/>
        <v>444.60063993541286</v>
      </c>
      <c r="S5535" s="25">
        <f t="shared" ca="1" si="1050"/>
        <v>11132490.688777516</v>
      </c>
      <c r="T5535" s="22">
        <f t="shared" ca="1" si="1051"/>
        <v>1132490.6887775157</v>
      </c>
      <c r="U5535" s="22">
        <f t="shared" ca="1" si="1058"/>
        <v>1443176.9570507058</v>
      </c>
      <c r="AA5535" s="26">
        <f t="shared" ca="1" si="1059"/>
        <v>230.17948577333092</v>
      </c>
      <c r="AB5535" s="26">
        <f t="shared" ca="1" si="1059"/>
        <v>444.60063993541286</v>
      </c>
      <c r="AC5535" s="26">
        <f t="shared" ca="1" si="1052"/>
        <v>55.179485773330924</v>
      </c>
      <c r="AD5535" s="26">
        <f t="shared" ca="1" si="1060"/>
        <v>0</v>
      </c>
      <c r="AE5535" s="27">
        <f t="shared" ca="1" si="1061"/>
        <v>-310686.26827319001</v>
      </c>
    </row>
    <row r="5536" spans="12:31" x14ac:dyDescent="0.2">
      <c r="L5536" s="21">
        <v>5531</v>
      </c>
      <c r="M5536" s="22">
        <f t="shared" ca="1" si="1053"/>
        <v>-0.94125132198378325</v>
      </c>
      <c r="N5536" s="22">
        <f t="shared" ca="1" si="1053"/>
        <v>0.58505344426068451</v>
      </c>
      <c r="O5536" s="22">
        <f t="shared" ca="1" si="1057"/>
        <v>-0.94125132198378325</v>
      </c>
      <c r="P5536" s="24">
        <f t="shared" ca="1" si="1054"/>
        <v>-0.13478156250723594</v>
      </c>
      <c r="Q5536" s="22">
        <f t="shared" ca="1" si="1055"/>
        <v>122.93872406597288</v>
      </c>
      <c r="R5536" s="22">
        <f t="shared" ca="1" si="1056"/>
        <v>465.84590685262935</v>
      </c>
      <c r="S5536" s="25">
        <f t="shared" ca="1" si="1050"/>
        <v>8339787.8389162868</v>
      </c>
      <c r="T5536" s="22">
        <f t="shared" ca="1" si="1051"/>
        <v>0</v>
      </c>
      <c r="U5536" s="22">
        <f t="shared" ca="1" si="1058"/>
        <v>-89340.552533473994</v>
      </c>
      <c r="AA5536" s="26">
        <f t="shared" ca="1" si="1059"/>
        <v>122.93872406597288</v>
      </c>
      <c r="AB5536" s="26">
        <f t="shared" ca="1" si="1059"/>
        <v>465.84590685262935</v>
      </c>
      <c r="AC5536" s="26">
        <f t="shared" ca="1" si="1052"/>
        <v>0</v>
      </c>
      <c r="AD5536" s="26">
        <f t="shared" ca="1" si="1060"/>
        <v>0</v>
      </c>
      <c r="AE5536" s="27">
        <f t="shared" ca="1" si="1061"/>
        <v>89340.552533473994</v>
      </c>
    </row>
    <row r="5537" spans="12:31" x14ac:dyDescent="0.2">
      <c r="L5537" s="21">
        <v>5532</v>
      </c>
      <c r="M5537" s="22">
        <f t="shared" ca="1" si="1053"/>
        <v>-0.71804678861552651</v>
      </c>
      <c r="N5537" s="22">
        <f t="shared" ca="1" si="1053"/>
        <v>-0.96694623857282569</v>
      </c>
      <c r="O5537" s="22">
        <f t="shared" ca="1" si="1057"/>
        <v>-0.71804678861552651</v>
      </c>
      <c r="P5537" s="24">
        <f t="shared" ca="1" si="1054"/>
        <v>-1.2034685912477763</v>
      </c>
      <c r="Q5537" s="22">
        <f t="shared" ca="1" si="1055"/>
        <v>132.72976243335549</v>
      </c>
      <c r="R5537" s="22">
        <f t="shared" ca="1" si="1056"/>
        <v>390.3246936969295</v>
      </c>
      <c r="S5537" s="25">
        <f t="shared" ca="1" si="1050"/>
        <v>7823478.8994323043</v>
      </c>
      <c r="T5537" s="22">
        <f t="shared" ca="1" si="1051"/>
        <v>0</v>
      </c>
      <c r="U5537" s="22">
        <f t="shared" ca="1" si="1058"/>
        <v>-82782.595066480339</v>
      </c>
      <c r="AA5537" s="26">
        <f t="shared" ca="1" si="1059"/>
        <v>132.72976243335549</v>
      </c>
      <c r="AB5537" s="26">
        <f t="shared" ca="1" si="1059"/>
        <v>390.3246936969295</v>
      </c>
      <c r="AC5537" s="26">
        <f t="shared" ca="1" si="1052"/>
        <v>0</v>
      </c>
      <c r="AD5537" s="26">
        <f t="shared" ca="1" si="1060"/>
        <v>0</v>
      </c>
      <c r="AE5537" s="27">
        <f t="shared" ca="1" si="1061"/>
        <v>82782.595066480339</v>
      </c>
    </row>
    <row r="5538" spans="12:31" x14ac:dyDescent="0.2">
      <c r="L5538" s="21">
        <v>5533</v>
      </c>
      <c r="M5538" s="22">
        <f t="shared" ca="1" si="1053"/>
        <v>-0.99779464749492119</v>
      </c>
      <c r="N5538" s="22">
        <f t="shared" ca="1" si="1053"/>
        <v>9.4792151209693129E-2</v>
      </c>
      <c r="O5538" s="22">
        <f t="shared" ca="1" si="1057"/>
        <v>-0.99779464749492119</v>
      </c>
      <c r="P5538" s="24">
        <f t="shared" ca="1" si="1054"/>
        <v>-0.55206505160115249</v>
      </c>
      <c r="Q5538" s="22">
        <f t="shared" ca="1" si="1055"/>
        <v>120.57524061886105</v>
      </c>
      <c r="R5538" s="22">
        <f t="shared" ca="1" si="1056"/>
        <v>434.75874298557966</v>
      </c>
      <c r="S5538" s="25">
        <f t="shared" ca="1" si="1050"/>
        <v>7947475.7596959807</v>
      </c>
      <c r="T5538" s="22">
        <f t="shared" ca="1" si="1051"/>
        <v>0</v>
      </c>
      <c r="U5538" s="22">
        <f t="shared" ca="1" si="1058"/>
        <v>-79493.905161099712</v>
      </c>
      <c r="AA5538" s="26">
        <f t="shared" ca="1" si="1059"/>
        <v>120.57524061886105</v>
      </c>
      <c r="AB5538" s="26">
        <f t="shared" ca="1" si="1059"/>
        <v>434.75874298557966</v>
      </c>
      <c r="AC5538" s="26">
        <f t="shared" ca="1" si="1052"/>
        <v>0</v>
      </c>
      <c r="AD5538" s="26">
        <f t="shared" ca="1" si="1060"/>
        <v>0</v>
      </c>
      <c r="AE5538" s="27">
        <f t="shared" ca="1" si="1061"/>
        <v>79493.905161099712</v>
      </c>
    </row>
    <row r="5539" spans="12:31" x14ac:dyDescent="0.2">
      <c r="L5539" s="21">
        <v>5534</v>
      </c>
      <c r="M5539" s="22">
        <f t="shared" ca="1" si="1053"/>
        <v>-0.25771192500403334</v>
      </c>
      <c r="N5539" s="22">
        <f t="shared" ca="1" si="1053"/>
        <v>0.98671950947615239</v>
      </c>
      <c r="O5539" s="22">
        <f t="shared" ca="1" si="1057"/>
        <v>-0.25771192500403334</v>
      </c>
      <c r="P5539" s="24">
        <f t="shared" ca="1" si="1054"/>
        <v>0.6068013837256977</v>
      </c>
      <c r="Q5539" s="22">
        <f t="shared" ca="1" si="1055"/>
        <v>155.45470588057563</v>
      </c>
      <c r="R5539" s="22">
        <f t="shared" ca="1" si="1056"/>
        <v>526.67971863416017</v>
      </c>
      <c r="S5539" s="25">
        <f t="shared" ca="1" si="1050"/>
        <v>9891732.2306732908</v>
      </c>
      <c r="T5539" s="22">
        <f t="shared" ca="1" si="1051"/>
        <v>0</v>
      </c>
      <c r="U5539" s="22">
        <f t="shared" ca="1" si="1058"/>
        <v>347260.83155722072</v>
      </c>
      <c r="AA5539" s="26">
        <f t="shared" ca="1" si="1059"/>
        <v>155.45470588057563</v>
      </c>
      <c r="AB5539" s="26">
        <f t="shared" ca="1" si="1059"/>
        <v>526.67971863416017</v>
      </c>
      <c r="AC5539" s="26">
        <f t="shared" ca="1" si="1052"/>
        <v>0</v>
      </c>
      <c r="AD5539" s="26">
        <f t="shared" ca="1" si="1060"/>
        <v>46.679718634160167</v>
      </c>
      <c r="AE5539" s="27">
        <f t="shared" ca="1" si="1061"/>
        <v>-347260.83155722072</v>
      </c>
    </row>
    <row r="5540" spans="12:31" x14ac:dyDescent="0.2">
      <c r="L5540" s="21">
        <v>5535</v>
      </c>
      <c r="M5540" s="22">
        <f t="shared" ca="1" si="1053"/>
        <v>-0.44389684516056621</v>
      </c>
      <c r="N5540" s="22">
        <f t="shared" ca="1" si="1053"/>
        <v>2.8423940346990348</v>
      </c>
      <c r="O5540" s="22">
        <f t="shared" ca="1" si="1057"/>
        <v>-0.44389684516056621</v>
      </c>
      <c r="P5540" s="24">
        <f t="shared" ca="1" si="1054"/>
        <v>1.9352117161013696</v>
      </c>
      <c r="Q5540" s="22">
        <f t="shared" ca="1" si="1055"/>
        <v>145.82898472496086</v>
      </c>
      <c r="R5540" s="22">
        <f t="shared" ca="1" si="1056"/>
        <v>656.19290030364505</v>
      </c>
      <c r="S5540" s="25">
        <f t="shared" ca="1" si="1050"/>
        <v>10978633.373479256</v>
      </c>
      <c r="T5540" s="22">
        <f t="shared" ca="1" si="1051"/>
        <v>978633.37347925641</v>
      </c>
      <c r="U5540" s="22">
        <f t="shared" ca="1" si="1058"/>
        <v>1679320.7542346781</v>
      </c>
      <c r="AA5540" s="26">
        <f t="shared" ca="1" si="1059"/>
        <v>145.82898472496086</v>
      </c>
      <c r="AB5540" s="26">
        <f t="shared" ca="1" si="1059"/>
        <v>656.19290030364505</v>
      </c>
      <c r="AC5540" s="26">
        <f t="shared" ca="1" si="1052"/>
        <v>0</v>
      </c>
      <c r="AD5540" s="26">
        <f t="shared" ca="1" si="1060"/>
        <v>176.19290030364505</v>
      </c>
      <c r="AE5540" s="27">
        <f t="shared" ca="1" si="1061"/>
        <v>-700687.38075542182</v>
      </c>
    </row>
    <row r="5541" spans="12:31" x14ac:dyDescent="0.2">
      <c r="L5541" s="21">
        <v>5536</v>
      </c>
      <c r="M5541" s="22">
        <f t="shared" ca="1" si="1053"/>
        <v>-0.73572732995040291</v>
      </c>
      <c r="N5541" s="22">
        <f t="shared" ca="1" si="1053"/>
        <v>0.17170242458566434</v>
      </c>
      <c r="O5541" s="22">
        <f t="shared" ca="1" si="1057"/>
        <v>-0.73572732995040291</v>
      </c>
      <c r="P5541" s="24">
        <f t="shared" ca="1" si="1054"/>
        <v>-0.32777971647459536</v>
      </c>
      <c r="Q5541" s="22">
        <f t="shared" ca="1" si="1055"/>
        <v>131.92653701402176</v>
      </c>
      <c r="R5541" s="22">
        <f t="shared" ca="1" si="1056"/>
        <v>451.20068602704498</v>
      </c>
      <c r="S5541" s="25">
        <f t="shared" ca="1" si="1050"/>
        <v>8438995.9586957488</v>
      </c>
      <c r="T5541" s="22">
        <f t="shared" ca="1" si="1051"/>
        <v>0</v>
      </c>
      <c r="U5541" s="22">
        <f t="shared" ca="1" si="1058"/>
        <v>-95993.206925415143</v>
      </c>
      <c r="AA5541" s="26">
        <f t="shared" ca="1" si="1059"/>
        <v>131.92653701402176</v>
      </c>
      <c r="AB5541" s="26">
        <f t="shared" ca="1" si="1059"/>
        <v>451.20068602704498</v>
      </c>
      <c r="AC5541" s="26">
        <f t="shared" ca="1" si="1052"/>
        <v>0</v>
      </c>
      <c r="AD5541" s="26">
        <f t="shared" ca="1" si="1060"/>
        <v>0</v>
      </c>
      <c r="AE5541" s="27">
        <f t="shared" ca="1" si="1061"/>
        <v>95993.206925415143</v>
      </c>
    </row>
    <row r="5542" spans="12:31" x14ac:dyDescent="0.2">
      <c r="L5542" s="21">
        <v>5537</v>
      </c>
      <c r="M5542" s="22">
        <f t="shared" ca="1" si="1053"/>
        <v>-0.38334752910829351</v>
      </c>
      <c r="N5542" s="22">
        <f t="shared" ca="1" si="1053"/>
        <v>-8.0211684482472456E-2</v>
      </c>
      <c r="O5542" s="22">
        <f t="shared" ca="1" si="1057"/>
        <v>-0.38334752910829351</v>
      </c>
      <c r="P5542" s="24">
        <f t="shared" ca="1" si="1054"/>
        <v>-0.30293221754699651</v>
      </c>
      <c r="Q5542" s="22">
        <f t="shared" ca="1" si="1055"/>
        <v>148.89211748394951</v>
      </c>
      <c r="R5542" s="22">
        <f t="shared" ca="1" si="1056"/>
        <v>453.06004838337475</v>
      </c>
      <c r="S5542" s="25">
        <f t="shared" ca="1" si="1050"/>
        <v>8935523.9865682274</v>
      </c>
      <c r="T5542" s="22">
        <f t="shared" ca="1" si="1051"/>
        <v>0</v>
      </c>
      <c r="U5542" s="22">
        <f t="shared" ca="1" si="1058"/>
        <v>-115388.66763357841</v>
      </c>
      <c r="AA5542" s="26">
        <f t="shared" ca="1" si="1059"/>
        <v>148.89211748394951</v>
      </c>
      <c r="AB5542" s="26">
        <f t="shared" ca="1" si="1059"/>
        <v>453.06004838337475</v>
      </c>
      <c r="AC5542" s="26">
        <f t="shared" ca="1" si="1052"/>
        <v>0</v>
      </c>
      <c r="AD5542" s="26">
        <f t="shared" ca="1" si="1060"/>
        <v>0</v>
      </c>
      <c r="AE5542" s="27">
        <f t="shared" ca="1" si="1061"/>
        <v>115388.66763357841</v>
      </c>
    </row>
    <row r="5543" spans="12:31" x14ac:dyDescent="0.2">
      <c r="L5543" s="21">
        <v>5538</v>
      </c>
      <c r="M5543" s="22">
        <f t="shared" ca="1" si="1053"/>
        <v>1.04183229152616</v>
      </c>
      <c r="N5543" s="22">
        <f t="shared" ca="1" si="1053"/>
        <v>0.10745184943353986</v>
      </c>
      <c r="O5543" s="22">
        <f t="shared" ca="1" si="1057"/>
        <v>1.04183229152616</v>
      </c>
      <c r="P5543" s="24">
        <f t="shared" ca="1" si="1054"/>
        <v>0.73719625016698465</v>
      </c>
      <c r="Q5543" s="22">
        <f t="shared" ca="1" si="1055"/>
        <v>242.86496342770687</v>
      </c>
      <c r="R5543" s="22">
        <f t="shared" ca="1" si="1056"/>
        <v>538.16972152058224</v>
      </c>
      <c r="S5543" s="25">
        <f t="shared" ca="1" si="1050"/>
        <v>12469972.062639005</v>
      </c>
      <c r="T5543" s="22">
        <f t="shared" ca="1" si="1051"/>
        <v>2469972.0626390055</v>
      </c>
      <c r="U5543" s="22">
        <f t="shared" ca="1" si="1058"/>
        <v>2392988.0335203754</v>
      </c>
      <c r="AA5543" s="26">
        <f t="shared" ca="1" si="1059"/>
        <v>242.86496342770687</v>
      </c>
      <c r="AB5543" s="26">
        <f t="shared" ca="1" si="1059"/>
        <v>538.16972152058224</v>
      </c>
      <c r="AC5543" s="26">
        <f t="shared" ca="1" si="1052"/>
        <v>67.864963427706869</v>
      </c>
      <c r="AD5543" s="26">
        <f t="shared" ca="1" si="1060"/>
        <v>58.169721520582243</v>
      </c>
      <c r="AE5543" s="27">
        <f t="shared" ca="1" si="1061"/>
        <v>76984.029118630104</v>
      </c>
    </row>
    <row r="5544" spans="12:31" x14ac:dyDescent="0.2">
      <c r="L5544" s="21">
        <v>5539</v>
      </c>
      <c r="M5544" s="22">
        <f t="shared" ca="1" si="1053"/>
        <v>-1.2282019935873101</v>
      </c>
      <c r="N5544" s="22">
        <f t="shared" ca="1" si="1053"/>
        <v>1.1262486612030196</v>
      </c>
      <c r="O5544" s="22">
        <f t="shared" ca="1" si="1057"/>
        <v>-1.2282019935873101</v>
      </c>
      <c r="P5544" s="24">
        <f t="shared" ca="1" si="1054"/>
        <v>0.10670491283934536</v>
      </c>
      <c r="Q5544" s="22">
        <f t="shared" ca="1" si="1055"/>
        <v>111.40497565592946</v>
      </c>
      <c r="R5544" s="22">
        <f t="shared" ca="1" si="1056"/>
        <v>484.84186507979769</v>
      </c>
      <c r="S5544" s="25">
        <f t="shared" ca="1" si="1050"/>
        <v>8214597.5352598634</v>
      </c>
      <c r="T5544" s="22">
        <f t="shared" ca="1" si="1051"/>
        <v>0</v>
      </c>
      <c r="U5544" s="22">
        <f t="shared" ca="1" si="1058"/>
        <v>-30331.213398705499</v>
      </c>
      <c r="AA5544" s="26">
        <f t="shared" ca="1" si="1059"/>
        <v>111.40497565592946</v>
      </c>
      <c r="AB5544" s="26">
        <f t="shared" ca="1" si="1059"/>
        <v>484.84186507979769</v>
      </c>
      <c r="AC5544" s="26">
        <f t="shared" ca="1" si="1052"/>
        <v>0</v>
      </c>
      <c r="AD5544" s="26">
        <f t="shared" ca="1" si="1060"/>
        <v>4.8418650797976852</v>
      </c>
      <c r="AE5544" s="27">
        <f t="shared" ca="1" si="1061"/>
        <v>30331.213398705499</v>
      </c>
    </row>
    <row r="5545" spans="12:31" x14ac:dyDescent="0.2">
      <c r="L5545" s="21">
        <v>5540</v>
      </c>
      <c r="M5545" s="22">
        <f t="shared" ca="1" si="1053"/>
        <v>0.53543295641868094</v>
      </c>
      <c r="N5545" s="22">
        <f t="shared" ca="1" si="1053"/>
        <v>1.8986525109691472</v>
      </c>
      <c r="O5545" s="22">
        <f t="shared" ca="1" si="1057"/>
        <v>0.53543295641868094</v>
      </c>
      <c r="P5545" s="24">
        <f t="shared" ca="1" si="1054"/>
        <v>1.8145326448978343</v>
      </c>
      <c r="Q5545" s="22">
        <f t="shared" ca="1" si="1055"/>
        <v>204.10852045624253</v>
      </c>
      <c r="R5545" s="22">
        <f t="shared" ca="1" si="1056"/>
        <v>643.21657147192707</v>
      </c>
      <c r="S5545" s="25">
        <f t="shared" ca="1" si="1050"/>
        <v>12481319.480357368</v>
      </c>
      <c r="T5545" s="22">
        <f t="shared" ca="1" si="1051"/>
        <v>2481319.4803573675</v>
      </c>
      <c r="U5545" s="22">
        <f t="shared" ca="1" si="1058"/>
        <v>2350869.836293607</v>
      </c>
      <c r="AA5545" s="26">
        <f t="shared" ca="1" si="1059"/>
        <v>204.10852045624253</v>
      </c>
      <c r="AB5545" s="26">
        <f t="shared" ca="1" si="1059"/>
        <v>643.21657147192707</v>
      </c>
      <c r="AC5545" s="26">
        <f t="shared" ca="1" si="1052"/>
        <v>29.10852045624253</v>
      </c>
      <c r="AD5545" s="26">
        <f t="shared" ca="1" si="1060"/>
        <v>163.21657147192707</v>
      </c>
      <c r="AE5545" s="27">
        <f t="shared" ca="1" si="1061"/>
        <v>130449.64406376053</v>
      </c>
    </row>
    <row r="5546" spans="12:31" x14ac:dyDescent="0.2">
      <c r="L5546" s="21">
        <v>5541</v>
      </c>
      <c r="M5546" s="22">
        <f t="shared" ca="1" si="1053"/>
        <v>-0.93712638783172519</v>
      </c>
      <c r="N5546" s="22">
        <f t="shared" ca="1" si="1053"/>
        <v>0.45193700233106432</v>
      </c>
      <c r="O5546" s="22">
        <f t="shared" ca="1" si="1057"/>
        <v>-0.93712638783172519</v>
      </c>
      <c r="P5546" s="24">
        <f t="shared" ca="1" si="1054"/>
        <v>-0.23586516785185924</v>
      </c>
      <c r="Q5546" s="22">
        <f t="shared" ca="1" si="1055"/>
        <v>123.1129465692387</v>
      </c>
      <c r="R5546" s="22">
        <f t="shared" ca="1" si="1056"/>
        <v>458.11708206870014</v>
      </c>
      <c r="S5546" s="25">
        <f t="shared" ca="1" si="1050"/>
        <v>8263673.0858779689</v>
      </c>
      <c r="T5546" s="22">
        <f t="shared" ca="1" si="1051"/>
        <v>0</v>
      </c>
      <c r="U5546" s="22">
        <f t="shared" ca="1" si="1058"/>
        <v>-87744.088438876614</v>
      </c>
      <c r="AA5546" s="26">
        <f t="shared" ca="1" si="1059"/>
        <v>123.1129465692387</v>
      </c>
      <c r="AB5546" s="26">
        <f t="shared" ca="1" si="1059"/>
        <v>458.11708206870014</v>
      </c>
      <c r="AC5546" s="26">
        <f t="shared" ca="1" si="1052"/>
        <v>0</v>
      </c>
      <c r="AD5546" s="26">
        <f t="shared" ca="1" si="1060"/>
        <v>0</v>
      </c>
      <c r="AE5546" s="27">
        <f t="shared" ca="1" si="1061"/>
        <v>87744.088438876614</v>
      </c>
    </row>
    <row r="5547" spans="12:31" x14ac:dyDescent="0.2">
      <c r="L5547" s="21">
        <v>5542</v>
      </c>
      <c r="M5547" s="22">
        <f t="shared" ca="1" si="1053"/>
        <v>0.30083934416865071</v>
      </c>
      <c r="N5547" s="22">
        <f t="shared" ca="1" si="1053"/>
        <v>-0.89794686992257056</v>
      </c>
      <c r="O5547" s="22">
        <f t="shared" ca="1" si="1057"/>
        <v>0.30083934416865071</v>
      </c>
      <c r="P5547" s="24">
        <f t="shared" ca="1" si="1054"/>
        <v>-0.51061262165035493</v>
      </c>
      <c r="Q5547" s="22">
        <f t="shared" ca="1" si="1055"/>
        <v>188.31435041365137</v>
      </c>
      <c r="R5547" s="22">
        <f t="shared" ca="1" si="1056"/>
        <v>437.75174659297625</v>
      </c>
      <c r="S5547" s="25">
        <f t="shared" ca="1" si="1050"/>
        <v>9883536.7127186246</v>
      </c>
      <c r="T5547" s="22">
        <f t="shared" ca="1" si="1051"/>
        <v>0</v>
      </c>
      <c r="U5547" s="22">
        <f t="shared" ca="1" si="1058"/>
        <v>241612.83006499714</v>
      </c>
      <c r="AA5547" s="26">
        <f t="shared" ca="1" si="1059"/>
        <v>188.31435041365137</v>
      </c>
      <c r="AB5547" s="26">
        <f t="shared" ca="1" si="1059"/>
        <v>437.75174659297625</v>
      </c>
      <c r="AC5547" s="26">
        <f t="shared" ca="1" si="1052"/>
        <v>13.314350413651368</v>
      </c>
      <c r="AD5547" s="26">
        <f t="shared" ca="1" si="1060"/>
        <v>0</v>
      </c>
      <c r="AE5547" s="27">
        <f t="shared" ca="1" si="1061"/>
        <v>-241612.83006499714</v>
      </c>
    </row>
    <row r="5548" spans="12:31" x14ac:dyDescent="0.2">
      <c r="L5548" s="21">
        <v>5543</v>
      </c>
      <c r="M5548" s="22">
        <f t="shared" ca="1" si="1053"/>
        <v>1.4772402009749195</v>
      </c>
      <c r="N5548" s="22">
        <f t="shared" ca="1" si="1053"/>
        <v>-0.81098164544878737</v>
      </c>
      <c r="O5548" s="22">
        <f t="shared" ca="1" si="1057"/>
        <v>1.4772402009749195</v>
      </c>
      <c r="P5548" s="24">
        <f t="shared" ca="1" si="1054"/>
        <v>0.2950398114707472</v>
      </c>
      <c r="Q5548" s="22">
        <f t="shared" ca="1" si="1055"/>
        <v>282.02254932867675</v>
      </c>
      <c r="R5548" s="22">
        <f t="shared" ca="1" si="1056"/>
        <v>500.19282215569979</v>
      </c>
      <c r="S5548" s="25">
        <f t="shared" ca="1" si="1050"/>
        <v>13172931.203859776</v>
      </c>
      <c r="T5548" s="22">
        <f t="shared" ca="1" si="1051"/>
        <v>3172931.2038597763</v>
      </c>
      <c r="U5548" s="22">
        <f t="shared" ca="1" si="1058"/>
        <v>3130885.6169149196</v>
      </c>
      <c r="AA5548" s="26">
        <f t="shared" ca="1" si="1059"/>
        <v>282.02254932867675</v>
      </c>
      <c r="AB5548" s="26">
        <f t="shared" ca="1" si="1059"/>
        <v>500.19282215569979</v>
      </c>
      <c r="AC5548" s="26">
        <f t="shared" ca="1" si="1052"/>
        <v>107.02254932867675</v>
      </c>
      <c r="AD5548" s="26">
        <f t="shared" ca="1" si="1060"/>
        <v>20.192822155699787</v>
      </c>
      <c r="AE5548" s="27">
        <f t="shared" ca="1" si="1061"/>
        <v>42045.586944856681</v>
      </c>
    </row>
    <row r="5549" spans="12:31" x14ac:dyDescent="0.2">
      <c r="L5549" s="21">
        <v>5544</v>
      </c>
      <c r="M5549" s="22">
        <f t="shared" ca="1" si="1053"/>
        <v>-0.24616629680495697</v>
      </c>
      <c r="N5549" s="22">
        <f t="shared" ca="1" si="1053"/>
        <v>-0.9194084232442703</v>
      </c>
      <c r="O5549" s="22">
        <f t="shared" ca="1" si="1057"/>
        <v>-0.24616629680495697</v>
      </c>
      <c r="P5549" s="24">
        <f t="shared" ca="1" si="1054"/>
        <v>-0.87044848299079858</v>
      </c>
      <c r="Q5549" s="22">
        <f t="shared" ca="1" si="1055"/>
        <v>156.07211555029937</v>
      </c>
      <c r="R5549" s="22">
        <f t="shared" ca="1" si="1056"/>
        <v>412.44231090668023</v>
      </c>
      <c r="S5549" s="25">
        <f t="shared" ca="1" si="1050"/>
        <v>8711656.0479671396</v>
      </c>
      <c r="T5549" s="22">
        <f t="shared" ca="1" si="1051"/>
        <v>0</v>
      </c>
      <c r="U5549" s="22">
        <f t="shared" ca="1" si="1058"/>
        <v>-114001.1731253285</v>
      </c>
      <c r="AA5549" s="26">
        <f t="shared" ca="1" si="1059"/>
        <v>156.07211555029937</v>
      </c>
      <c r="AB5549" s="26">
        <f t="shared" ca="1" si="1059"/>
        <v>412.44231090668023</v>
      </c>
      <c r="AC5549" s="26">
        <f t="shared" ca="1" si="1052"/>
        <v>0</v>
      </c>
      <c r="AD5549" s="26">
        <f t="shared" ca="1" si="1060"/>
        <v>0</v>
      </c>
      <c r="AE5549" s="27">
        <f t="shared" ca="1" si="1061"/>
        <v>114001.1731253285</v>
      </c>
    </row>
    <row r="5550" spans="12:31" x14ac:dyDescent="0.2">
      <c r="L5550" s="21">
        <v>5545</v>
      </c>
      <c r="M5550" s="22">
        <f t="shared" ca="1" si="1053"/>
        <v>-0.39100768845516654</v>
      </c>
      <c r="N5550" s="22">
        <f t="shared" ca="1" si="1053"/>
        <v>-1.4449818769308558</v>
      </c>
      <c r="O5550" s="22">
        <f t="shared" ca="1" si="1057"/>
        <v>-0.39100768845516654</v>
      </c>
      <c r="P5550" s="24">
        <f t="shared" ca="1" si="1054"/>
        <v>-1.3706200275079097</v>
      </c>
      <c r="Q5550" s="22">
        <f t="shared" ca="1" si="1055"/>
        <v>148.50106994853806</v>
      </c>
      <c r="R5550" s="22">
        <f t="shared" ca="1" si="1056"/>
        <v>379.67441601893159</v>
      </c>
      <c r="S5550" s="25">
        <f t="shared" ref="S5550:S5613" ca="1" si="1062">SUMPRODUCT(Q5550:R5550,$C$19:$D$19)</f>
        <v>8155300.3135234341</v>
      </c>
      <c r="T5550" s="22">
        <f t="shared" ref="T5550:T5613" ca="1" si="1063">MAX(S5550-$C$7,0)</f>
        <v>0</v>
      </c>
      <c r="U5550" s="22">
        <f t="shared" ca="1" si="1058"/>
        <v>-97943.863611768524</v>
      </c>
      <c r="AA5550" s="26">
        <f t="shared" ca="1" si="1059"/>
        <v>148.50106994853806</v>
      </c>
      <c r="AB5550" s="26">
        <f t="shared" ca="1" si="1059"/>
        <v>379.67441601893159</v>
      </c>
      <c r="AC5550" s="26">
        <f t="shared" ref="AC5550:AC5613" ca="1" si="1064">MAX(AA5550-$X$10,0)</f>
        <v>0</v>
      </c>
      <c r="AD5550" s="26">
        <f t="shared" ca="1" si="1060"/>
        <v>0</v>
      </c>
      <c r="AE5550" s="27">
        <f t="shared" ca="1" si="1061"/>
        <v>97943.863611768524</v>
      </c>
    </row>
    <row r="5551" spans="12:31" x14ac:dyDescent="0.2">
      <c r="L5551" s="21">
        <v>5546</v>
      </c>
      <c r="M5551" s="22">
        <f t="shared" ref="M5551:N5614" ca="1" si="1065">_xlfn.NORM.S.INV(RAND())</f>
        <v>0.13796280338395739</v>
      </c>
      <c r="N5551" s="22">
        <f t="shared" ca="1" si="1065"/>
        <v>-1.3887448114844472</v>
      </c>
      <c r="O5551" s="22">
        <f t="shared" ca="1" si="1057"/>
        <v>0.13796280338395739</v>
      </c>
      <c r="P5551" s="24">
        <f t="shared" ca="1" si="1054"/>
        <v>-0.99501395647130719</v>
      </c>
      <c r="Q5551" s="22">
        <f t="shared" ca="1" si="1055"/>
        <v>178.07323802011669</v>
      </c>
      <c r="R5551" s="22">
        <f t="shared" ca="1" si="1056"/>
        <v>404.02622717217986</v>
      </c>
      <c r="S5551" s="25">
        <f t="shared" ca="1" si="1062"/>
        <v>9242066.2198684309</v>
      </c>
      <c r="T5551" s="22">
        <f t="shared" ca="1" si="1063"/>
        <v>0</v>
      </c>
      <c r="U5551" s="22">
        <f t="shared" ca="1" si="1058"/>
        <v>-44887.730905566073</v>
      </c>
      <c r="AA5551" s="26">
        <f t="shared" ca="1" si="1059"/>
        <v>178.07323802011669</v>
      </c>
      <c r="AB5551" s="26">
        <f t="shared" ca="1" si="1059"/>
        <v>404.02622717217986</v>
      </c>
      <c r="AC5551" s="26">
        <f t="shared" ca="1" si="1064"/>
        <v>3.0732380201166904</v>
      </c>
      <c r="AD5551" s="26">
        <f t="shared" ca="1" si="1060"/>
        <v>0</v>
      </c>
      <c r="AE5551" s="27">
        <f t="shared" ca="1" si="1061"/>
        <v>44887.730905566073</v>
      </c>
    </row>
    <row r="5552" spans="12:31" x14ac:dyDescent="0.2">
      <c r="L5552" s="21">
        <v>5547</v>
      </c>
      <c r="M5552" s="22">
        <f t="shared" ca="1" si="1065"/>
        <v>1.4588325791488537</v>
      </c>
      <c r="N5552" s="22">
        <f t="shared" ca="1" si="1065"/>
        <v>9.8364367551130927E-2</v>
      </c>
      <c r="O5552" s="22">
        <f t="shared" ca="1" si="1057"/>
        <v>1.4588325791488537</v>
      </c>
      <c r="P5552" s="24">
        <f t="shared" ca="1" si="1054"/>
        <v>0.99169174221922551</v>
      </c>
      <c r="Q5552" s="22">
        <f t="shared" ca="1" si="1055"/>
        <v>280.24590317975282</v>
      </c>
      <c r="R5552" s="22">
        <f t="shared" ca="1" si="1056"/>
        <v>561.32213124244583</v>
      </c>
      <c r="S5552" s="25">
        <f t="shared" ca="1" si="1062"/>
        <v>13763732.885291606</v>
      </c>
      <c r="T5552" s="22">
        <f t="shared" ca="1" si="1063"/>
        <v>3763732.8852916062</v>
      </c>
      <c r="U5552" s="22">
        <f t="shared" ca="1" si="1058"/>
        <v>3703471.3538384843</v>
      </c>
      <c r="AA5552" s="26">
        <f t="shared" ca="1" si="1059"/>
        <v>280.24590317975282</v>
      </c>
      <c r="AB5552" s="26">
        <f t="shared" ca="1" si="1059"/>
        <v>561.32213124244583</v>
      </c>
      <c r="AC5552" s="26">
        <f t="shared" ca="1" si="1064"/>
        <v>105.24590317975282</v>
      </c>
      <c r="AD5552" s="26">
        <f t="shared" ca="1" si="1060"/>
        <v>81.322131242445835</v>
      </c>
      <c r="AE5552" s="27">
        <f t="shared" ca="1" si="1061"/>
        <v>60261.531453121919</v>
      </c>
    </row>
    <row r="5553" spans="12:31" x14ac:dyDescent="0.2">
      <c r="L5553" s="21">
        <v>5548</v>
      </c>
      <c r="M5553" s="22">
        <f t="shared" ca="1" si="1065"/>
        <v>-0.16162675369215412</v>
      </c>
      <c r="N5553" s="22">
        <f t="shared" ca="1" si="1065"/>
        <v>-0.33760413868419176</v>
      </c>
      <c r="O5553" s="22">
        <f t="shared" ca="1" si="1057"/>
        <v>-0.16162675369215412</v>
      </c>
      <c r="P5553" s="24">
        <f t="shared" ca="1" si="1054"/>
        <v>-0.36431006911420022</v>
      </c>
      <c r="Q5553" s="22">
        <f t="shared" ca="1" si="1055"/>
        <v>160.66826164580272</v>
      </c>
      <c r="R5553" s="22">
        <f t="shared" ca="1" si="1056"/>
        <v>448.48093166766523</v>
      </c>
      <c r="S5553" s="25">
        <f t="shared" ca="1" si="1062"/>
        <v>9218647.306697147</v>
      </c>
      <c r="T5553" s="22">
        <f t="shared" ca="1" si="1063"/>
        <v>0</v>
      </c>
      <c r="U5553" s="22">
        <f t="shared" ca="1" si="1058"/>
        <v>-127491.083215127</v>
      </c>
      <c r="AA5553" s="26">
        <f t="shared" ca="1" si="1059"/>
        <v>160.66826164580272</v>
      </c>
      <c r="AB5553" s="26">
        <f t="shared" ca="1" si="1059"/>
        <v>448.48093166766523</v>
      </c>
      <c r="AC5553" s="26">
        <f t="shared" ca="1" si="1064"/>
        <v>0</v>
      </c>
      <c r="AD5553" s="26">
        <f t="shared" ca="1" si="1060"/>
        <v>0</v>
      </c>
      <c r="AE5553" s="27">
        <f t="shared" ca="1" si="1061"/>
        <v>127491.083215127</v>
      </c>
    </row>
    <row r="5554" spans="12:31" x14ac:dyDescent="0.2">
      <c r="L5554" s="21">
        <v>5549</v>
      </c>
      <c r="M5554" s="22">
        <f t="shared" ca="1" si="1065"/>
        <v>0.34603269667252368</v>
      </c>
      <c r="N5554" s="22">
        <f t="shared" ca="1" si="1065"/>
        <v>-6.7524417157224714E-3</v>
      </c>
      <c r="O5554" s="22">
        <f t="shared" ca="1" si="1057"/>
        <v>0.34603269667252368</v>
      </c>
      <c r="P5554" s="24">
        <f t="shared" ca="1" si="1054"/>
        <v>0.21179800130469029</v>
      </c>
      <c r="Q5554" s="22">
        <f t="shared" ca="1" si="1055"/>
        <v>191.25892430743116</v>
      </c>
      <c r="R5554" s="22">
        <f t="shared" ca="1" si="1056"/>
        <v>493.34883759379613</v>
      </c>
      <c r="S5554" s="25">
        <f t="shared" ca="1" si="1062"/>
        <v>10549100.949334521</v>
      </c>
      <c r="T5554" s="22">
        <f t="shared" ca="1" si="1063"/>
        <v>549100.94933452085</v>
      </c>
      <c r="U5554" s="22">
        <f t="shared" ca="1" si="1058"/>
        <v>452630.34882122825</v>
      </c>
      <c r="AA5554" s="26">
        <f t="shared" ca="1" si="1059"/>
        <v>191.25892430743116</v>
      </c>
      <c r="AB5554" s="26">
        <f t="shared" ca="1" si="1059"/>
        <v>493.34883759379613</v>
      </c>
      <c r="AC5554" s="26">
        <f t="shared" ca="1" si="1064"/>
        <v>16.258924307431158</v>
      </c>
      <c r="AD5554" s="26">
        <f t="shared" ca="1" si="1060"/>
        <v>13.348837593796134</v>
      </c>
      <c r="AE5554" s="27">
        <f t="shared" ca="1" si="1061"/>
        <v>96470.600513292593</v>
      </c>
    </row>
    <row r="5555" spans="12:31" x14ac:dyDescent="0.2">
      <c r="L5555" s="21">
        <v>5550</v>
      </c>
      <c r="M5555" s="22">
        <f t="shared" ca="1" si="1065"/>
        <v>-0.34224173470580171</v>
      </c>
      <c r="N5555" s="22">
        <f t="shared" ca="1" si="1065"/>
        <v>0.18263009354042573</v>
      </c>
      <c r="O5555" s="22">
        <f t="shared" ca="1" si="1057"/>
        <v>-0.34224173470580171</v>
      </c>
      <c r="P5555" s="24">
        <f t="shared" ca="1" si="1054"/>
        <v>-7.2446548582486864E-2</v>
      </c>
      <c r="Q5555" s="22">
        <f t="shared" ca="1" si="1055"/>
        <v>151.00820563635281</v>
      </c>
      <c r="R5555" s="22">
        <f t="shared" ca="1" si="1056"/>
        <v>470.6768825362185</v>
      </c>
      <c r="S5555" s="25">
        <f t="shared" ca="1" si="1062"/>
        <v>9179683.8088276107</v>
      </c>
      <c r="T5555" s="22">
        <f t="shared" ca="1" si="1063"/>
        <v>0</v>
      </c>
      <c r="U5555" s="22">
        <f t="shared" ca="1" si="1058"/>
        <v>-121836.91858398484</v>
      </c>
      <c r="AA5555" s="26">
        <f t="shared" ca="1" si="1059"/>
        <v>151.00820563635281</v>
      </c>
      <c r="AB5555" s="26">
        <f t="shared" ca="1" si="1059"/>
        <v>470.6768825362185</v>
      </c>
      <c r="AC5555" s="26">
        <f t="shared" ca="1" si="1064"/>
        <v>0</v>
      </c>
      <c r="AD5555" s="26">
        <f t="shared" ca="1" si="1060"/>
        <v>0</v>
      </c>
      <c r="AE5555" s="27">
        <f t="shared" ca="1" si="1061"/>
        <v>121836.91858398484</v>
      </c>
    </row>
    <row r="5556" spans="12:31" x14ac:dyDescent="0.2">
      <c r="L5556" s="21">
        <v>5551</v>
      </c>
      <c r="M5556" s="22">
        <f t="shared" ca="1" si="1065"/>
        <v>-1.3772416160049668</v>
      </c>
      <c r="N5556" s="22">
        <f t="shared" ca="1" si="1065"/>
        <v>0.36499431806235566</v>
      </c>
      <c r="O5556" s="22">
        <f t="shared" ca="1" si="1057"/>
        <v>-1.3772416160049668</v>
      </c>
      <c r="P5556" s="24">
        <f t="shared" ca="1" si="1054"/>
        <v>-0.57964830460457839</v>
      </c>
      <c r="Q5556" s="22">
        <f t="shared" ca="1" si="1055"/>
        <v>105.84805954628315</v>
      </c>
      <c r="R5556" s="22">
        <f t="shared" ca="1" si="1056"/>
        <v>432.77848787238793</v>
      </c>
      <c r="S5556" s="25">
        <f t="shared" ca="1" si="1062"/>
        <v>7512619.8482007608</v>
      </c>
      <c r="T5556" s="22">
        <f t="shared" ca="1" si="1063"/>
        <v>0</v>
      </c>
      <c r="U5556" s="22">
        <f t="shared" ca="1" si="1058"/>
        <v>-62572.564022957522</v>
      </c>
      <c r="AA5556" s="26">
        <f t="shared" ca="1" si="1059"/>
        <v>105.84805954628315</v>
      </c>
      <c r="AB5556" s="26">
        <f t="shared" ca="1" si="1059"/>
        <v>432.77848787238793</v>
      </c>
      <c r="AC5556" s="26">
        <f t="shared" ca="1" si="1064"/>
        <v>0</v>
      </c>
      <c r="AD5556" s="26">
        <f t="shared" ca="1" si="1060"/>
        <v>0</v>
      </c>
      <c r="AE5556" s="27">
        <f t="shared" ca="1" si="1061"/>
        <v>62572.564022957522</v>
      </c>
    </row>
    <row r="5557" spans="12:31" x14ac:dyDescent="0.2">
      <c r="L5557" s="21">
        <v>5552</v>
      </c>
      <c r="M5557" s="22">
        <f t="shared" ca="1" si="1065"/>
        <v>-0.63969158778882174</v>
      </c>
      <c r="N5557" s="22">
        <f t="shared" ca="1" si="1065"/>
        <v>-1.7628378878008821</v>
      </c>
      <c r="O5557" s="22">
        <f t="shared" ca="1" si="1057"/>
        <v>-0.63969158778882174</v>
      </c>
      <c r="P5557" s="24">
        <f t="shared" ca="1" si="1054"/>
        <v>-1.7741588130844015</v>
      </c>
      <c r="Q5557" s="22">
        <f t="shared" ca="1" si="1055"/>
        <v>136.348703973543</v>
      </c>
      <c r="R5557" s="22">
        <f t="shared" ca="1" si="1056"/>
        <v>355.14469435819962</v>
      </c>
      <c r="S5557" s="25">
        <f t="shared" ca="1" si="1062"/>
        <v>7556479.5445907302</v>
      </c>
      <c r="T5557" s="22">
        <f t="shared" ca="1" si="1063"/>
        <v>0</v>
      </c>
      <c r="U5557" s="22">
        <f t="shared" ca="1" si="1058"/>
        <v>-78674.702200096566</v>
      </c>
      <c r="AA5557" s="26">
        <f t="shared" ca="1" si="1059"/>
        <v>136.348703973543</v>
      </c>
      <c r="AB5557" s="26">
        <f t="shared" ca="1" si="1059"/>
        <v>355.14469435819962</v>
      </c>
      <c r="AC5557" s="26">
        <f t="shared" ca="1" si="1064"/>
        <v>0</v>
      </c>
      <c r="AD5557" s="26">
        <f t="shared" ca="1" si="1060"/>
        <v>0</v>
      </c>
      <c r="AE5557" s="27">
        <f t="shared" ca="1" si="1061"/>
        <v>78674.702200096566</v>
      </c>
    </row>
    <row r="5558" spans="12:31" x14ac:dyDescent="0.2">
      <c r="L5558" s="21">
        <v>5553</v>
      </c>
      <c r="M5558" s="22">
        <f t="shared" ca="1" si="1065"/>
        <v>-0.49581272156332035</v>
      </c>
      <c r="N5558" s="22">
        <f t="shared" ca="1" si="1065"/>
        <v>0.8149282911453587</v>
      </c>
      <c r="O5558" s="22">
        <f t="shared" ca="1" si="1057"/>
        <v>-0.49581272156332035</v>
      </c>
      <c r="P5558" s="24">
        <f t="shared" ca="1" si="1054"/>
        <v>0.32365632422331814</v>
      </c>
      <c r="Q5558" s="22">
        <f t="shared" ca="1" si="1055"/>
        <v>143.25283878509805</v>
      </c>
      <c r="R5558" s="22">
        <f t="shared" ca="1" si="1056"/>
        <v>502.56748153384416</v>
      </c>
      <c r="S5558" s="25">
        <f t="shared" ca="1" si="1062"/>
        <v>9295895.6623971406</v>
      </c>
      <c r="T5558" s="22">
        <f t="shared" ca="1" si="1063"/>
        <v>0</v>
      </c>
      <c r="U5558" s="22">
        <f t="shared" ca="1" si="1058"/>
        <v>114906.10843595723</v>
      </c>
      <c r="AA5558" s="26">
        <f t="shared" ca="1" si="1059"/>
        <v>143.25283878509805</v>
      </c>
      <c r="AB5558" s="26">
        <f t="shared" ca="1" si="1059"/>
        <v>502.56748153384416</v>
      </c>
      <c r="AC5558" s="26">
        <f t="shared" ca="1" si="1064"/>
        <v>0</v>
      </c>
      <c r="AD5558" s="26">
        <f t="shared" ca="1" si="1060"/>
        <v>22.567481533844159</v>
      </c>
      <c r="AE5558" s="27">
        <f t="shared" ca="1" si="1061"/>
        <v>-114906.10843595723</v>
      </c>
    </row>
    <row r="5559" spans="12:31" x14ac:dyDescent="0.2">
      <c r="L5559" s="21">
        <v>5554</v>
      </c>
      <c r="M5559" s="22">
        <f t="shared" ca="1" si="1065"/>
        <v>-0.55906932720421776</v>
      </c>
      <c r="N5559" s="22">
        <f t="shared" ca="1" si="1065"/>
        <v>-1.1911458773907029</v>
      </c>
      <c r="O5559" s="22">
        <f t="shared" ca="1" si="1057"/>
        <v>-0.55906932720421776</v>
      </c>
      <c r="P5559" s="24">
        <f t="shared" ca="1" si="1054"/>
        <v>-1.2783530403454857</v>
      </c>
      <c r="Q5559" s="22">
        <f t="shared" ca="1" si="1055"/>
        <v>140.1753755016303</v>
      </c>
      <c r="R5559" s="22">
        <f t="shared" ca="1" si="1056"/>
        <v>385.5168823104882</v>
      </c>
      <c r="S5559" s="25">
        <f t="shared" ca="1" si="1062"/>
        <v>7982439.1687333779</v>
      </c>
      <c r="T5559" s="22">
        <f t="shared" ca="1" si="1063"/>
        <v>0</v>
      </c>
      <c r="U5559" s="22">
        <f t="shared" ca="1" si="1058"/>
        <v>-89991.235727502848</v>
      </c>
      <c r="AA5559" s="26">
        <f t="shared" ca="1" si="1059"/>
        <v>140.1753755016303</v>
      </c>
      <c r="AB5559" s="26">
        <f t="shared" ca="1" si="1059"/>
        <v>385.5168823104882</v>
      </c>
      <c r="AC5559" s="26">
        <f t="shared" ca="1" si="1064"/>
        <v>0</v>
      </c>
      <c r="AD5559" s="26">
        <f t="shared" ca="1" si="1060"/>
        <v>0</v>
      </c>
      <c r="AE5559" s="27">
        <f t="shared" ca="1" si="1061"/>
        <v>89991.235727502848</v>
      </c>
    </row>
    <row r="5560" spans="12:31" x14ac:dyDescent="0.2">
      <c r="L5560" s="21">
        <v>5555</v>
      </c>
      <c r="M5560" s="22">
        <f t="shared" ca="1" si="1065"/>
        <v>-1.4520190664348558</v>
      </c>
      <c r="N5560" s="22">
        <f t="shared" ca="1" si="1065"/>
        <v>-0.25265660107213117</v>
      </c>
      <c r="O5560" s="22">
        <f t="shared" ca="1" si="1057"/>
        <v>-1.4520190664348558</v>
      </c>
      <c r="P5560" s="24">
        <f t="shared" ca="1" si="1054"/>
        <v>-1.1075805791382336</v>
      </c>
      <c r="Q5560" s="22">
        <f t="shared" ca="1" si="1055"/>
        <v>103.1652994926407</v>
      </c>
      <c r="R5560" s="22">
        <f t="shared" ca="1" si="1056"/>
        <v>396.56864289103373</v>
      </c>
      <c r="S5560" s="25">
        <f t="shared" ca="1" si="1062"/>
        <v>7057634.4059178866</v>
      </c>
      <c r="T5560" s="22">
        <f t="shared" ca="1" si="1063"/>
        <v>0</v>
      </c>
      <c r="U5560" s="22">
        <f t="shared" ca="1" si="1058"/>
        <v>-51181.800952978694</v>
      </c>
      <c r="AA5560" s="26">
        <f t="shared" ca="1" si="1059"/>
        <v>103.1652994926407</v>
      </c>
      <c r="AB5560" s="26">
        <f t="shared" ca="1" si="1059"/>
        <v>396.56864289103373</v>
      </c>
      <c r="AC5560" s="26">
        <f t="shared" ca="1" si="1064"/>
        <v>0</v>
      </c>
      <c r="AD5560" s="26">
        <f t="shared" ca="1" si="1060"/>
        <v>0</v>
      </c>
      <c r="AE5560" s="27">
        <f t="shared" ca="1" si="1061"/>
        <v>51181.800952978694</v>
      </c>
    </row>
    <row r="5561" spans="12:31" x14ac:dyDescent="0.2">
      <c r="L5561" s="21">
        <v>5556</v>
      </c>
      <c r="M5561" s="22">
        <f t="shared" ca="1" si="1065"/>
        <v>-0.55175978728111286</v>
      </c>
      <c r="N5561" s="22">
        <f t="shared" ca="1" si="1065"/>
        <v>-4.2776021948603166E-2</v>
      </c>
      <c r="O5561" s="22">
        <f t="shared" ca="1" si="1057"/>
        <v>-0.55175978728111286</v>
      </c>
      <c r="P5561" s="24">
        <f t="shared" ca="1" si="1054"/>
        <v>-0.37941771135543673</v>
      </c>
      <c r="Q5561" s="22">
        <f t="shared" ca="1" si="1055"/>
        <v>140.5275823427645</v>
      </c>
      <c r="R5561" s="22">
        <f t="shared" ca="1" si="1056"/>
        <v>447.36093658911369</v>
      </c>
      <c r="S5561" s="25">
        <f t="shared" ca="1" si="1062"/>
        <v>8640591.8976409435</v>
      </c>
      <c r="T5561" s="22">
        <f t="shared" ca="1" si="1063"/>
        <v>0</v>
      </c>
      <c r="U5561" s="22">
        <f t="shared" ca="1" si="1058"/>
        <v>-104717.77368278144</v>
      </c>
      <c r="AA5561" s="26">
        <f t="shared" ca="1" si="1059"/>
        <v>140.5275823427645</v>
      </c>
      <c r="AB5561" s="26">
        <f t="shared" ca="1" si="1059"/>
        <v>447.36093658911369</v>
      </c>
      <c r="AC5561" s="26">
        <f t="shared" ca="1" si="1064"/>
        <v>0</v>
      </c>
      <c r="AD5561" s="26">
        <f t="shared" ca="1" si="1060"/>
        <v>0</v>
      </c>
      <c r="AE5561" s="27">
        <f t="shared" ca="1" si="1061"/>
        <v>104717.77368278144</v>
      </c>
    </row>
    <row r="5562" spans="12:31" x14ac:dyDescent="0.2">
      <c r="L5562" s="21">
        <v>5557</v>
      </c>
      <c r="M5562" s="22">
        <f t="shared" ca="1" si="1065"/>
        <v>-0.28021120566553936</v>
      </c>
      <c r="N5562" s="22">
        <f t="shared" ca="1" si="1065"/>
        <v>1.8174762968115667</v>
      </c>
      <c r="O5562" s="22">
        <f t="shared" ca="1" si="1057"/>
        <v>-0.28021120566553936</v>
      </c>
      <c r="P5562" s="24">
        <f t="shared" ca="1" si="1054"/>
        <v>1.2396814532391236</v>
      </c>
      <c r="Q5562" s="22">
        <f t="shared" ca="1" si="1055"/>
        <v>154.25855144931182</v>
      </c>
      <c r="R5562" s="22">
        <f t="shared" ca="1" si="1056"/>
        <v>584.84050231586752</v>
      </c>
      <c r="S5562" s="25">
        <f t="shared" ca="1" si="1062"/>
        <v>10467740.094926674</v>
      </c>
      <c r="T5562" s="22">
        <f t="shared" ca="1" si="1063"/>
        <v>467740.09492667392</v>
      </c>
      <c r="U5562" s="22">
        <f t="shared" ca="1" si="1058"/>
        <v>941957.19107620756</v>
      </c>
      <c r="AA5562" s="26">
        <f t="shared" ca="1" si="1059"/>
        <v>154.25855144931182</v>
      </c>
      <c r="AB5562" s="26">
        <f t="shared" ca="1" si="1059"/>
        <v>584.84050231586752</v>
      </c>
      <c r="AC5562" s="26">
        <f t="shared" ca="1" si="1064"/>
        <v>0</v>
      </c>
      <c r="AD5562" s="26">
        <f t="shared" ca="1" si="1060"/>
        <v>104.84050231586752</v>
      </c>
      <c r="AE5562" s="27">
        <f t="shared" ca="1" si="1061"/>
        <v>-474217.09614953364</v>
      </c>
    </row>
    <row r="5563" spans="12:31" x14ac:dyDescent="0.2">
      <c r="L5563" s="21">
        <v>5558</v>
      </c>
      <c r="M5563" s="22">
        <f t="shared" ca="1" si="1065"/>
        <v>0.33480820916228143</v>
      </c>
      <c r="N5563" s="22">
        <f t="shared" ca="1" si="1065"/>
        <v>-1.6041948977580649</v>
      </c>
      <c r="O5563" s="22">
        <f t="shared" ca="1" si="1057"/>
        <v>0.33480820916228143</v>
      </c>
      <c r="P5563" s="24">
        <f t="shared" ca="1" si="1054"/>
        <v>-1.0393307345714171</v>
      </c>
      <c r="Q5563" s="22">
        <f t="shared" ca="1" si="1055"/>
        <v>190.52332265348744</v>
      </c>
      <c r="R5563" s="22">
        <f t="shared" ca="1" si="1056"/>
        <v>401.07362949283493</v>
      </c>
      <c r="S5563" s="25">
        <f t="shared" ca="1" si="1062"/>
        <v>9561188.5707146563</v>
      </c>
      <c r="T5563" s="22">
        <f t="shared" ca="1" si="1063"/>
        <v>0</v>
      </c>
      <c r="U5563" s="22">
        <f t="shared" ca="1" si="1058"/>
        <v>313596.3520691864</v>
      </c>
      <c r="AA5563" s="26">
        <f t="shared" ca="1" si="1059"/>
        <v>190.52332265348744</v>
      </c>
      <c r="AB5563" s="26">
        <f t="shared" ca="1" si="1059"/>
        <v>401.07362949283493</v>
      </c>
      <c r="AC5563" s="26">
        <f t="shared" ca="1" si="1064"/>
        <v>15.52332265348744</v>
      </c>
      <c r="AD5563" s="26">
        <f t="shared" ca="1" si="1060"/>
        <v>0</v>
      </c>
      <c r="AE5563" s="27">
        <f t="shared" ca="1" si="1061"/>
        <v>-313596.3520691864</v>
      </c>
    </row>
    <row r="5564" spans="12:31" x14ac:dyDescent="0.2">
      <c r="L5564" s="21">
        <v>5559</v>
      </c>
      <c r="M5564" s="22">
        <f t="shared" ca="1" si="1065"/>
        <v>0.77089114570228678</v>
      </c>
      <c r="N5564" s="22">
        <f t="shared" ca="1" si="1065"/>
        <v>1.2166908522398505</v>
      </c>
      <c r="O5564" s="22">
        <f t="shared" ca="1" si="1057"/>
        <v>0.77089114570228678</v>
      </c>
      <c r="P5564" s="24">
        <f t="shared" ca="1" si="1054"/>
        <v>1.4311174685572949</v>
      </c>
      <c r="Q5564" s="22">
        <f t="shared" ca="1" si="1055"/>
        <v>221.29304281106798</v>
      </c>
      <c r="R5564" s="22">
        <f t="shared" ca="1" si="1056"/>
        <v>603.66735244531321</v>
      </c>
      <c r="S5564" s="25">
        <f t="shared" ca="1" si="1062"/>
        <v>12549958.966093384</v>
      </c>
      <c r="T5564" s="22">
        <f t="shared" ca="1" si="1063"/>
        <v>2549958.9660933837</v>
      </c>
      <c r="U5564" s="22">
        <f t="shared" ca="1" si="1058"/>
        <v>2441248.2850424144</v>
      </c>
      <c r="AA5564" s="26">
        <f t="shared" ca="1" si="1059"/>
        <v>221.29304281106798</v>
      </c>
      <c r="AB5564" s="26">
        <f t="shared" ca="1" si="1059"/>
        <v>603.66735244531321</v>
      </c>
      <c r="AC5564" s="26">
        <f t="shared" ca="1" si="1064"/>
        <v>46.293042811067977</v>
      </c>
      <c r="AD5564" s="26">
        <f t="shared" ca="1" si="1060"/>
        <v>123.66735244531321</v>
      </c>
      <c r="AE5564" s="27">
        <f t="shared" ca="1" si="1061"/>
        <v>108710.68105096929</v>
      </c>
    </row>
    <row r="5565" spans="12:31" x14ac:dyDescent="0.2">
      <c r="L5565" s="21">
        <v>5560</v>
      </c>
      <c r="M5565" s="22">
        <f t="shared" ca="1" si="1065"/>
        <v>0.16625445259884084</v>
      </c>
      <c r="N5565" s="22">
        <f t="shared" ca="1" si="1065"/>
        <v>-1.061929511137234</v>
      </c>
      <c r="O5565" s="22">
        <f t="shared" ca="1" si="1057"/>
        <v>0.16625445259884084</v>
      </c>
      <c r="P5565" s="24">
        <f t="shared" ca="1" si="1054"/>
        <v>-0.72274367994101307</v>
      </c>
      <c r="Q5565" s="22">
        <f t="shared" ca="1" si="1055"/>
        <v>179.81127390152912</v>
      </c>
      <c r="R5565" s="22">
        <f t="shared" ca="1" si="1056"/>
        <v>422.64924653751848</v>
      </c>
      <c r="S5565" s="25">
        <f t="shared" ca="1" si="1062"/>
        <v>9486142.8017694652</v>
      </c>
      <c r="T5565" s="22">
        <f t="shared" ca="1" si="1063"/>
        <v>0</v>
      </c>
      <c r="U5565" s="22">
        <f t="shared" ca="1" si="1058"/>
        <v>745.21030042378698</v>
      </c>
      <c r="AA5565" s="26">
        <f t="shared" ca="1" si="1059"/>
        <v>179.81127390152912</v>
      </c>
      <c r="AB5565" s="26">
        <f t="shared" ca="1" si="1059"/>
        <v>422.64924653751848</v>
      </c>
      <c r="AC5565" s="26">
        <f t="shared" ca="1" si="1064"/>
        <v>4.8112739015291197</v>
      </c>
      <c r="AD5565" s="26">
        <f t="shared" ca="1" si="1060"/>
        <v>0</v>
      </c>
      <c r="AE5565" s="27">
        <f t="shared" ca="1" si="1061"/>
        <v>-745.21030042378698</v>
      </c>
    </row>
    <row r="5566" spans="12:31" x14ac:dyDescent="0.2">
      <c r="L5566" s="21">
        <v>5561</v>
      </c>
      <c r="M5566" s="22">
        <f t="shared" ca="1" si="1065"/>
        <v>0.64975115874470857</v>
      </c>
      <c r="N5566" s="22">
        <f t="shared" ca="1" si="1065"/>
        <v>-0.21572977502380986</v>
      </c>
      <c r="O5566" s="22">
        <f t="shared" ca="1" si="1057"/>
        <v>0.64975115874470857</v>
      </c>
      <c r="P5566" s="24">
        <f t="shared" ca="1" si="1054"/>
        <v>0.23956073354676374</v>
      </c>
      <c r="Q5566" s="22">
        <f t="shared" ca="1" si="1055"/>
        <v>212.27843942529529</v>
      </c>
      <c r="R5566" s="22">
        <f t="shared" ca="1" si="1056"/>
        <v>495.62096544081544</v>
      </c>
      <c r="S5566" s="25">
        <f t="shared" ca="1" si="1062"/>
        <v>11163944.119511079</v>
      </c>
      <c r="T5566" s="22">
        <f t="shared" ca="1" si="1063"/>
        <v>1163944.119511079</v>
      </c>
      <c r="U5566" s="22">
        <f t="shared" ca="1" si="1058"/>
        <v>1079885.1778795468</v>
      </c>
      <c r="AA5566" s="26">
        <f t="shared" ca="1" si="1059"/>
        <v>212.27843942529529</v>
      </c>
      <c r="AB5566" s="26">
        <f t="shared" ca="1" si="1059"/>
        <v>495.62096544081544</v>
      </c>
      <c r="AC5566" s="26">
        <f t="shared" ca="1" si="1064"/>
        <v>37.278439425295289</v>
      </c>
      <c r="AD5566" s="26">
        <f t="shared" ca="1" si="1060"/>
        <v>15.620965440815439</v>
      </c>
      <c r="AE5566" s="27">
        <f t="shared" ca="1" si="1061"/>
        <v>84058.941631532158</v>
      </c>
    </row>
    <row r="5567" spans="12:31" x14ac:dyDescent="0.2">
      <c r="L5567" s="21">
        <v>5562</v>
      </c>
      <c r="M5567" s="22">
        <f t="shared" ca="1" si="1065"/>
        <v>-1.0135937695968553</v>
      </c>
      <c r="N5567" s="22">
        <f t="shared" ca="1" si="1065"/>
        <v>-0.20996188849238195</v>
      </c>
      <c r="O5567" s="22">
        <f t="shared" ca="1" si="1057"/>
        <v>-1.0135937695968553</v>
      </c>
      <c r="P5567" s="24">
        <f t="shared" ca="1" si="1054"/>
        <v>-0.79931780298267607</v>
      </c>
      <c r="Q5567" s="22">
        <f t="shared" ca="1" si="1055"/>
        <v>119.92300458802052</v>
      </c>
      <c r="R5567" s="22">
        <f t="shared" ca="1" si="1056"/>
        <v>417.32655514664179</v>
      </c>
      <c r="S5567" s="25">
        <f t="shared" ca="1" si="1062"/>
        <v>7746411.9940530602</v>
      </c>
      <c r="T5567" s="22">
        <f t="shared" ca="1" si="1063"/>
        <v>0</v>
      </c>
      <c r="U5567" s="22">
        <f t="shared" ca="1" si="1058"/>
        <v>-74724.776978328533</v>
      </c>
      <c r="AA5567" s="26">
        <f t="shared" ca="1" si="1059"/>
        <v>119.92300458802052</v>
      </c>
      <c r="AB5567" s="26">
        <f t="shared" ca="1" si="1059"/>
        <v>417.32655514664179</v>
      </c>
      <c r="AC5567" s="26">
        <f t="shared" ca="1" si="1064"/>
        <v>0</v>
      </c>
      <c r="AD5567" s="26">
        <f t="shared" ca="1" si="1060"/>
        <v>0</v>
      </c>
      <c r="AE5567" s="27">
        <f t="shared" ca="1" si="1061"/>
        <v>74724.776978328533</v>
      </c>
    </row>
    <row r="5568" spans="12:31" x14ac:dyDescent="0.2">
      <c r="L5568" s="21">
        <v>5563</v>
      </c>
      <c r="M5568" s="22">
        <f t="shared" ca="1" si="1065"/>
        <v>0.65603348447675891</v>
      </c>
      <c r="N5568" s="22">
        <f t="shared" ca="1" si="1065"/>
        <v>0.14592449585065137</v>
      </c>
      <c r="O5568" s="22">
        <f t="shared" ca="1" si="1057"/>
        <v>0.65603348447675891</v>
      </c>
      <c r="P5568" s="24">
        <f t="shared" ca="1" si="1054"/>
        <v>0.525157750806441</v>
      </c>
      <c r="Q5568" s="22">
        <f t="shared" ca="1" si="1055"/>
        <v>212.73677729838428</v>
      </c>
      <c r="R5568" s="22">
        <f t="shared" ca="1" si="1056"/>
        <v>519.6107464354576</v>
      </c>
      <c r="S5568" s="25">
        <f t="shared" ca="1" si="1062"/>
        <v>11428292.548212435</v>
      </c>
      <c r="T5568" s="22">
        <f t="shared" ca="1" si="1063"/>
        <v>1428292.5482124351</v>
      </c>
      <c r="U5568" s="22">
        <f t="shared" ca="1" si="1058"/>
        <v>1337802.196792911</v>
      </c>
      <c r="AA5568" s="26">
        <f t="shared" ca="1" si="1059"/>
        <v>212.73677729838428</v>
      </c>
      <c r="AB5568" s="26">
        <f t="shared" ca="1" si="1059"/>
        <v>519.6107464354576</v>
      </c>
      <c r="AC5568" s="26">
        <f t="shared" ca="1" si="1064"/>
        <v>37.736777298384283</v>
      </c>
      <c r="AD5568" s="26">
        <f t="shared" ca="1" si="1060"/>
        <v>39.6107464354576</v>
      </c>
      <c r="AE5568" s="27">
        <f t="shared" ca="1" si="1061"/>
        <v>90490.351419524057</v>
      </c>
    </row>
    <row r="5569" spans="12:31" x14ac:dyDescent="0.2">
      <c r="L5569" s="21">
        <v>5564</v>
      </c>
      <c r="M5569" s="22">
        <f t="shared" ca="1" si="1065"/>
        <v>4.4177623645939301E-2</v>
      </c>
      <c r="N5569" s="22">
        <f t="shared" ca="1" si="1065"/>
        <v>1.9155463857623345</v>
      </c>
      <c r="O5569" s="22">
        <f t="shared" ca="1" si="1057"/>
        <v>4.4177623645939301E-2</v>
      </c>
      <c r="P5569" s="24">
        <f t="shared" ca="1" si="1054"/>
        <v>1.5195386210377229</v>
      </c>
      <c r="Q5569" s="22">
        <f t="shared" ca="1" si="1055"/>
        <v>172.43100572392629</v>
      </c>
      <c r="R5569" s="22">
        <f t="shared" ca="1" si="1056"/>
        <v>612.56661131876001</v>
      </c>
      <c r="S5569" s="25">
        <f t="shared" ca="1" si="1062"/>
        <v>11269338.238788601</v>
      </c>
      <c r="T5569" s="22">
        <f t="shared" ca="1" si="1063"/>
        <v>1269338.238788601</v>
      </c>
      <c r="U5569" s="22">
        <f t="shared" ca="1" si="1058"/>
        <v>1204506.751047885</v>
      </c>
      <c r="AA5569" s="26">
        <f t="shared" ca="1" si="1059"/>
        <v>172.43100572392629</v>
      </c>
      <c r="AB5569" s="26">
        <f t="shared" ca="1" si="1059"/>
        <v>612.56661131876001</v>
      </c>
      <c r="AC5569" s="26">
        <f t="shared" ca="1" si="1064"/>
        <v>0</v>
      </c>
      <c r="AD5569" s="26">
        <f t="shared" ca="1" si="1060"/>
        <v>132.56661131876001</v>
      </c>
      <c r="AE5569" s="27">
        <f t="shared" ca="1" si="1061"/>
        <v>64831.487740716082</v>
      </c>
    </row>
    <row r="5570" spans="12:31" x14ac:dyDescent="0.2">
      <c r="L5570" s="21">
        <v>5565</v>
      </c>
      <c r="M5570" s="22">
        <f t="shared" ca="1" si="1065"/>
        <v>1.4630299262997899</v>
      </c>
      <c r="N5570" s="22">
        <f t="shared" ca="1" si="1065"/>
        <v>0.43122641792295213</v>
      </c>
      <c r="O5570" s="22">
        <f t="shared" ca="1" si="1057"/>
        <v>1.4630299262997899</v>
      </c>
      <c r="P5570" s="24">
        <f t="shared" ca="1" si="1054"/>
        <v>1.2535575330943036</v>
      </c>
      <c r="Q5570" s="22">
        <f t="shared" ca="1" si="1055"/>
        <v>280.65003038739667</v>
      </c>
      <c r="R5570" s="22">
        <f t="shared" ca="1" si="1056"/>
        <v>586.18518965528051</v>
      </c>
      <c r="S5570" s="25">
        <f t="shared" ca="1" si="1062"/>
        <v>14035710.71239947</v>
      </c>
      <c r="T5570" s="22">
        <f t="shared" ca="1" si="1063"/>
        <v>4035710.7123994697</v>
      </c>
      <c r="U5570" s="22">
        <f t="shared" ca="1" si="1058"/>
        <v>3968739.6468837382</v>
      </c>
      <c r="AA5570" s="26">
        <f t="shared" ca="1" si="1059"/>
        <v>280.65003038739667</v>
      </c>
      <c r="AB5570" s="26">
        <f t="shared" ca="1" si="1059"/>
        <v>586.18518965528051</v>
      </c>
      <c r="AC5570" s="26">
        <f t="shared" ca="1" si="1064"/>
        <v>105.65003038739667</v>
      </c>
      <c r="AD5570" s="26">
        <f t="shared" ca="1" si="1060"/>
        <v>106.18518965528051</v>
      </c>
      <c r="AE5570" s="27">
        <f t="shared" ca="1" si="1061"/>
        <v>66971.065515731461</v>
      </c>
    </row>
    <row r="5571" spans="12:31" x14ac:dyDescent="0.2">
      <c r="L5571" s="21">
        <v>5566</v>
      </c>
      <c r="M5571" s="22">
        <f t="shared" ca="1" si="1065"/>
        <v>-7.9392410814798864E-2</v>
      </c>
      <c r="N5571" s="22">
        <f t="shared" ca="1" si="1065"/>
        <v>-0.20648144400613361</v>
      </c>
      <c r="O5571" s="22">
        <f t="shared" ca="1" si="1057"/>
        <v>-7.9392410814798864E-2</v>
      </c>
      <c r="P5571" s="24">
        <f t="shared" ca="1" si="1054"/>
        <v>-0.2106083924343391</v>
      </c>
      <c r="Q5571" s="22">
        <f t="shared" ca="1" si="1055"/>
        <v>165.26891234286347</v>
      </c>
      <c r="R5571" s="22">
        <f t="shared" ca="1" si="1056"/>
        <v>460.03610741170451</v>
      </c>
      <c r="S5571" s="25">
        <f t="shared" ca="1" si="1062"/>
        <v>9469129.7551461216</v>
      </c>
      <c r="T5571" s="22">
        <f t="shared" ca="1" si="1063"/>
        <v>0</v>
      </c>
      <c r="U5571" s="22">
        <f t="shared" ca="1" si="1058"/>
        <v>-135311.80302490765</v>
      </c>
      <c r="AA5571" s="26">
        <f t="shared" ca="1" si="1059"/>
        <v>165.26891234286347</v>
      </c>
      <c r="AB5571" s="26">
        <f t="shared" ca="1" si="1059"/>
        <v>460.03610741170451</v>
      </c>
      <c r="AC5571" s="26">
        <f t="shared" ca="1" si="1064"/>
        <v>0</v>
      </c>
      <c r="AD5571" s="26">
        <f t="shared" ca="1" si="1060"/>
        <v>0</v>
      </c>
      <c r="AE5571" s="27">
        <f t="shared" ca="1" si="1061"/>
        <v>135311.80302490765</v>
      </c>
    </row>
    <row r="5572" spans="12:31" x14ac:dyDescent="0.2">
      <c r="L5572" s="21">
        <v>5567</v>
      </c>
      <c r="M5572" s="22">
        <f t="shared" ca="1" si="1065"/>
        <v>-0.71112481010340389</v>
      </c>
      <c r="N5572" s="22">
        <f t="shared" ca="1" si="1065"/>
        <v>1.2763409727040795</v>
      </c>
      <c r="O5572" s="22">
        <f t="shared" ca="1" si="1057"/>
        <v>-0.71112481010340389</v>
      </c>
      <c r="P5572" s="24">
        <f t="shared" ca="1" si="1054"/>
        <v>0.54794508863282776</v>
      </c>
      <c r="Q5572" s="22">
        <f t="shared" ca="1" si="1055"/>
        <v>133.04555774361904</v>
      </c>
      <c r="R5572" s="22">
        <f t="shared" ca="1" si="1056"/>
        <v>521.57414842982371</v>
      </c>
      <c r="S5572" s="25">
        <f t="shared" ca="1" si="1062"/>
        <v>9208115.2164764926</v>
      </c>
      <c r="T5572" s="22">
        <f t="shared" ca="1" si="1063"/>
        <v>0</v>
      </c>
      <c r="U5572" s="22">
        <f t="shared" ca="1" si="1058"/>
        <v>320223.03688165505</v>
      </c>
      <c r="AA5572" s="26">
        <f t="shared" ca="1" si="1059"/>
        <v>133.04555774361904</v>
      </c>
      <c r="AB5572" s="26">
        <f t="shared" ca="1" si="1059"/>
        <v>521.57414842982371</v>
      </c>
      <c r="AC5572" s="26">
        <f t="shared" ca="1" si="1064"/>
        <v>0</v>
      </c>
      <c r="AD5572" s="26">
        <f t="shared" ca="1" si="1060"/>
        <v>41.574148429823708</v>
      </c>
      <c r="AE5572" s="27">
        <f t="shared" ca="1" si="1061"/>
        <v>-320223.03688165505</v>
      </c>
    </row>
    <row r="5573" spans="12:31" x14ac:dyDescent="0.2">
      <c r="L5573" s="21">
        <v>5568</v>
      </c>
      <c r="M5573" s="22">
        <f t="shared" ca="1" si="1065"/>
        <v>-1.5569734915165667</v>
      </c>
      <c r="N5573" s="22">
        <f t="shared" ca="1" si="1065"/>
        <v>-1.1332114263576964</v>
      </c>
      <c r="O5573" s="22">
        <f t="shared" ca="1" si="1057"/>
        <v>-1.5569734915165667</v>
      </c>
      <c r="P5573" s="24">
        <f t="shared" ca="1" si="1054"/>
        <v>-1.8591915597016637</v>
      </c>
      <c r="Q5573" s="22">
        <f t="shared" ca="1" si="1055"/>
        <v>99.514192494173173</v>
      </c>
      <c r="R5573" s="22">
        <f t="shared" ca="1" si="1056"/>
        <v>350.18154468411848</v>
      </c>
      <c r="S5573" s="25">
        <f t="shared" ca="1" si="1062"/>
        <v>6468743.015930091</v>
      </c>
      <c r="T5573" s="22">
        <f t="shared" ca="1" si="1063"/>
        <v>0</v>
      </c>
      <c r="U5573" s="22">
        <f t="shared" ca="1" si="1058"/>
        <v>-36349.939800465974</v>
      </c>
      <c r="AA5573" s="26">
        <f t="shared" ca="1" si="1059"/>
        <v>99.514192494173173</v>
      </c>
      <c r="AB5573" s="26">
        <f t="shared" ca="1" si="1059"/>
        <v>350.18154468411848</v>
      </c>
      <c r="AC5573" s="26">
        <f t="shared" ca="1" si="1064"/>
        <v>0</v>
      </c>
      <c r="AD5573" s="26">
        <f t="shared" ca="1" si="1060"/>
        <v>0</v>
      </c>
      <c r="AE5573" s="27">
        <f t="shared" ca="1" si="1061"/>
        <v>36349.939800465974</v>
      </c>
    </row>
    <row r="5574" spans="12:31" x14ac:dyDescent="0.2">
      <c r="L5574" s="21">
        <v>5569</v>
      </c>
      <c r="M5574" s="22">
        <f t="shared" ca="1" si="1065"/>
        <v>0.89952611942750704</v>
      </c>
      <c r="N5574" s="22">
        <f t="shared" ca="1" si="1065"/>
        <v>-0.36706465181309189</v>
      </c>
      <c r="O5574" s="22">
        <f t="shared" ca="1" si="1057"/>
        <v>0.89952611942750704</v>
      </c>
      <c r="P5574" s="24">
        <f t="shared" ref="P5574:P5637" ca="1" si="1066">($D$16 * M5574) + (SQRT(1 - $D$16^2) * N5574)</f>
        <v>0.27837812541142426</v>
      </c>
      <c r="Q5574" s="22">
        <f t="shared" ref="Q5574:Q5637" ca="1" si="1067">$C$12*EXP(($C$6-$C$15-0.5*$C$13^2)*$C$8+$C$13*SQRT($C$8)*O5574)</f>
        <v>231.2848208652062</v>
      </c>
      <c r="R5574" s="22">
        <f t="shared" ref="R5574:R5637" ca="1" si="1068">$D$12*EXP(($C$6-$D$15-0.5*$D$13^2)*$C$8+$D$13*SQRT($C$8)*P5574)</f>
        <v>498.81537161108037</v>
      </c>
      <c r="S5574" s="25">
        <f t="shared" ca="1" si="1062"/>
        <v>11731849.318315212</v>
      </c>
      <c r="T5574" s="22">
        <f t="shared" ca="1" si="1063"/>
        <v>1731849.3183152117</v>
      </c>
      <c r="U5574" s="22">
        <f t="shared" ca="1" si="1058"/>
        <v>1658694.203689876</v>
      </c>
      <c r="AA5574" s="26">
        <f t="shared" ca="1" si="1059"/>
        <v>231.2848208652062</v>
      </c>
      <c r="AB5574" s="26">
        <f t="shared" ca="1" si="1059"/>
        <v>498.81537161108037</v>
      </c>
      <c r="AC5574" s="26">
        <f t="shared" ca="1" si="1064"/>
        <v>56.2848208652062</v>
      </c>
      <c r="AD5574" s="26">
        <f t="shared" ca="1" si="1060"/>
        <v>18.815371611080366</v>
      </c>
      <c r="AE5574" s="27">
        <f t="shared" ca="1" si="1061"/>
        <v>73155.114625335671</v>
      </c>
    </row>
    <row r="5575" spans="12:31" x14ac:dyDescent="0.2">
      <c r="L5575" s="21">
        <v>5570</v>
      </c>
      <c r="M5575" s="22">
        <f t="shared" ca="1" si="1065"/>
        <v>0.3245538935909148</v>
      </c>
      <c r="N5575" s="22">
        <f t="shared" ca="1" si="1065"/>
        <v>-0.65936863076996211</v>
      </c>
      <c r="O5575" s="22">
        <f t="shared" ref="O5575:O5638" ca="1" si="1069">M5575</f>
        <v>0.3245538935909148</v>
      </c>
      <c r="P5575" s="24">
        <f t="shared" ca="1" si="1066"/>
        <v>-0.30993244285959776</v>
      </c>
      <c r="Q5575" s="22">
        <f t="shared" ca="1" si="1067"/>
        <v>189.85377487414019</v>
      </c>
      <c r="R5575" s="22">
        <f t="shared" ca="1" si="1068"/>
        <v>452.53544086117716</v>
      </c>
      <c r="S5575" s="25">
        <f t="shared" ca="1" si="1062"/>
        <v>10081784.933017932</v>
      </c>
      <c r="T5575" s="22">
        <f t="shared" ca="1" si="1063"/>
        <v>81784.933017931879</v>
      </c>
      <c r="U5575" s="22">
        <f t="shared" ref="U5575:U5638" ca="1" si="1070">T5575-AE5575</f>
        <v>282427.72143106983</v>
      </c>
      <c r="AA5575" s="26">
        <f t="shared" ref="AA5575:AB5638" ca="1" si="1071">Q5575</f>
        <v>189.85377487414019</v>
      </c>
      <c r="AB5575" s="26">
        <f t="shared" ca="1" si="1071"/>
        <v>452.53544086117716</v>
      </c>
      <c r="AC5575" s="26">
        <f t="shared" ca="1" si="1064"/>
        <v>14.853774874140186</v>
      </c>
      <c r="AD5575" s="26">
        <f t="shared" ref="AD5575:AD5638" ca="1" si="1072">MAX(AB5575-$Y$10,0)</f>
        <v>0</v>
      </c>
      <c r="AE5575" s="27">
        <f t="shared" ref="AE5575:AE5638" ca="1" si="1073">T5575-$AL$7-SUMPRODUCT($AH$17:$AK$17,AA5575:AD5575)</f>
        <v>-200642.78841313795</v>
      </c>
    </row>
    <row r="5576" spans="12:31" x14ac:dyDescent="0.2">
      <c r="L5576" s="21">
        <v>5571</v>
      </c>
      <c r="M5576" s="22">
        <f t="shared" ca="1" si="1065"/>
        <v>0.70068211366415933</v>
      </c>
      <c r="N5576" s="22">
        <f t="shared" ca="1" si="1065"/>
        <v>-1.4325791859377655</v>
      </c>
      <c r="O5576" s="22">
        <f t="shared" ca="1" si="1069"/>
        <v>0.70068211366415933</v>
      </c>
      <c r="P5576" s="24">
        <f t="shared" ca="1" si="1066"/>
        <v>-0.67617380004292338</v>
      </c>
      <c r="Q5576" s="22">
        <f t="shared" ca="1" si="1067"/>
        <v>216.02282961938346</v>
      </c>
      <c r="R5576" s="22">
        <f t="shared" ca="1" si="1068"/>
        <v>425.91947640665671</v>
      </c>
      <c r="S5576" s="25">
        <f t="shared" ca="1" si="1062"/>
        <v>10538617.874932401</v>
      </c>
      <c r="T5576" s="22">
        <f t="shared" ca="1" si="1063"/>
        <v>538617.87493240088</v>
      </c>
      <c r="U5576" s="22">
        <f t="shared" ca="1" si="1070"/>
        <v>1040661.9415316064</v>
      </c>
      <c r="AA5576" s="26">
        <f t="shared" ca="1" si="1071"/>
        <v>216.02282961938346</v>
      </c>
      <c r="AB5576" s="26">
        <f t="shared" ca="1" si="1071"/>
        <v>425.91947640665671</v>
      </c>
      <c r="AC5576" s="26">
        <f t="shared" ca="1" si="1064"/>
        <v>41.022829619383458</v>
      </c>
      <c r="AD5576" s="26">
        <f t="shared" ca="1" si="1072"/>
        <v>0</v>
      </c>
      <c r="AE5576" s="27">
        <f t="shared" ca="1" si="1073"/>
        <v>-502044.06659920549</v>
      </c>
    </row>
    <row r="5577" spans="12:31" x14ac:dyDescent="0.2">
      <c r="L5577" s="21">
        <v>5572</v>
      </c>
      <c r="M5577" s="22">
        <f t="shared" ca="1" si="1065"/>
        <v>1.5774421119641453</v>
      </c>
      <c r="N5577" s="22">
        <f t="shared" ca="1" si="1065"/>
        <v>0.20975009422882765</v>
      </c>
      <c r="O5577" s="22">
        <f t="shared" ca="1" si="1069"/>
        <v>1.5774421119641453</v>
      </c>
      <c r="P5577" s="24">
        <f t="shared" ca="1" si="1066"/>
        <v>1.1528394285258887</v>
      </c>
      <c r="Q5577" s="22">
        <f t="shared" ca="1" si="1067"/>
        <v>291.89311958278</v>
      </c>
      <c r="R5577" s="22">
        <f t="shared" ca="1" si="1068"/>
        <v>576.49469515656483</v>
      </c>
      <c r="S5577" s="25">
        <f t="shared" ca="1" si="1062"/>
        <v>14250268.131059721</v>
      </c>
      <c r="T5577" s="22">
        <f t="shared" ca="1" si="1063"/>
        <v>4250268.1310597211</v>
      </c>
      <c r="U5577" s="22">
        <f t="shared" ca="1" si="1070"/>
        <v>4192988.9927536314</v>
      </c>
      <c r="AA5577" s="26">
        <f t="shared" ca="1" si="1071"/>
        <v>291.89311958278</v>
      </c>
      <c r="AB5577" s="26">
        <f t="shared" ca="1" si="1071"/>
        <v>576.49469515656483</v>
      </c>
      <c r="AC5577" s="26">
        <f t="shared" ca="1" si="1064"/>
        <v>116.89311958278</v>
      </c>
      <c r="AD5577" s="26">
        <f t="shared" ca="1" si="1072"/>
        <v>96.494695156564831</v>
      </c>
      <c r="AE5577" s="27">
        <f t="shared" ca="1" si="1073"/>
        <v>57279.138306089677</v>
      </c>
    </row>
    <row r="5578" spans="12:31" x14ac:dyDescent="0.2">
      <c r="L5578" s="21">
        <v>5573</v>
      </c>
      <c r="M5578" s="22">
        <f t="shared" ca="1" si="1065"/>
        <v>-0.67927840840146736</v>
      </c>
      <c r="N5578" s="22">
        <f t="shared" ca="1" si="1065"/>
        <v>0.20580153785981947</v>
      </c>
      <c r="O5578" s="22">
        <f t="shared" ca="1" si="1069"/>
        <v>-0.67927840840146736</v>
      </c>
      <c r="P5578" s="24">
        <f t="shared" ca="1" si="1066"/>
        <v>-0.26581447533989377</v>
      </c>
      <c r="Q5578" s="22">
        <f t="shared" ca="1" si="1067"/>
        <v>134.50816601891128</v>
      </c>
      <c r="R5578" s="22">
        <f t="shared" ca="1" si="1068"/>
        <v>455.85188683501076</v>
      </c>
      <c r="S5578" s="25">
        <f t="shared" ca="1" si="1062"/>
        <v>8560340.0899243299</v>
      </c>
      <c r="T5578" s="22">
        <f t="shared" ca="1" si="1063"/>
        <v>0</v>
      </c>
      <c r="U5578" s="22">
        <f t="shared" ca="1" si="1070"/>
        <v>-99956.966095344338</v>
      </c>
      <c r="AA5578" s="26">
        <f t="shared" ca="1" si="1071"/>
        <v>134.50816601891128</v>
      </c>
      <c r="AB5578" s="26">
        <f t="shared" ca="1" si="1071"/>
        <v>455.85188683501076</v>
      </c>
      <c r="AC5578" s="26">
        <f t="shared" ca="1" si="1064"/>
        <v>0</v>
      </c>
      <c r="AD5578" s="26">
        <f t="shared" ca="1" si="1072"/>
        <v>0</v>
      </c>
      <c r="AE5578" s="27">
        <f t="shared" ca="1" si="1073"/>
        <v>99956.966095344338</v>
      </c>
    </row>
    <row r="5579" spans="12:31" x14ac:dyDescent="0.2">
      <c r="L5579" s="21">
        <v>5574</v>
      </c>
      <c r="M5579" s="22">
        <f t="shared" ca="1" si="1065"/>
        <v>-0.66703758737424312</v>
      </c>
      <c r="N5579" s="22">
        <f t="shared" ca="1" si="1065"/>
        <v>-0.21235466147770041</v>
      </c>
      <c r="O5579" s="22">
        <f t="shared" ca="1" si="1069"/>
        <v>-0.66703758737424312</v>
      </c>
      <c r="P5579" s="24">
        <f t="shared" ca="1" si="1066"/>
        <v>-0.5837961242838805</v>
      </c>
      <c r="Q5579" s="22">
        <f t="shared" ca="1" si="1067"/>
        <v>135.0746179304781</v>
      </c>
      <c r="R5579" s="22">
        <f t="shared" ca="1" si="1068"/>
        <v>432.48148902821691</v>
      </c>
      <c r="S5579" s="25">
        <f t="shared" ca="1" si="1062"/>
        <v>8331299.0749629531</v>
      </c>
      <c r="T5579" s="22">
        <f t="shared" ca="1" si="1063"/>
        <v>0</v>
      </c>
      <c r="U5579" s="22">
        <f t="shared" ca="1" si="1070"/>
        <v>-95173.891415421065</v>
      </c>
      <c r="AA5579" s="26">
        <f t="shared" ca="1" si="1071"/>
        <v>135.0746179304781</v>
      </c>
      <c r="AB5579" s="26">
        <f t="shared" ca="1" si="1071"/>
        <v>432.48148902821691</v>
      </c>
      <c r="AC5579" s="26">
        <f t="shared" ca="1" si="1064"/>
        <v>0</v>
      </c>
      <c r="AD5579" s="26">
        <f t="shared" ca="1" si="1072"/>
        <v>0</v>
      </c>
      <c r="AE5579" s="27">
        <f t="shared" ca="1" si="1073"/>
        <v>95173.891415421065</v>
      </c>
    </row>
    <row r="5580" spans="12:31" x14ac:dyDescent="0.2">
      <c r="L5580" s="21">
        <v>5575</v>
      </c>
      <c r="M5580" s="22">
        <f t="shared" ca="1" si="1065"/>
        <v>-1.9973057316811531</v>
      </c>
      <c r="N5580" s="22">
        <f t="shared" ca="1" si="1065"/>
        <v>-0.52606181365501703</v>
      </c>
      <c r="O5580" s="22">
        <f t="shared" ca="1" si="1069"/>
        <v>-1.9973057316811531</v>
      </c>
      <c r="P5580" s="24">
        <f t="shared" ca="1" si="1066"/>
        <v>-1.6625518548373353</v>
      </c>
      <c r="Q5580" s="22">
        <f t="shared" ca="1" si="1067"/>
        <v>85.552329995562317</v>
      </c>
      <c r="R5580" s="22">
        <f t="shared" ca="1" si="1068"/>
        <v>361.76582518730402</v>
      </c>
      <c r="S5580" s="25">
        <f t="shared" ca="1" si="1062"/>
        <v>6197589.7944285423</v>
      </c>
      <c r="T5580" s="22">
        <f t="shared" ca="1" si="1063"/>
        <v>0</v>
      </c>
      <c r="U5580" s="22">
        <f t="shared" ca="1" si="1070"/>
        <v>-23427.775284769596</v>
      </c>
      <c r="AA5580" s="26">
        <f t="shared" ca="1" si="1071"/>
        <v>85.552329995562317</v>
      </c>
      <c r="AB5580" s="26">
        <f t="shared" ca="1" si="1071"/>
        <v>361.76582518730402</v>
      </c>
      <c r="AC5580" s="26">
        <f t="shared" ca="1" si="1064"/>
        <v>0</v>
      </c>
      <c r="AD5580" s="26">
        <f t="shared" ca="1" si="1072"/>
        <v>0</v>
      </c>
      <c r="AE5580" s="27">
        <f t="shared" ca="1" si="1073"/>
        <v>23427.775284769596</v>
      </c>
    </row>
    <row r="5581" spans="12:31" x14ac:dyDescent="0.2">
      <c r="L5581" s="21">
        <v>5576</v>
      </c>
      <c r="M5581" s="22">
        <f t="shared" ca="1" si="1065"/>
        <v>0.26232376821090597</v>
      </c>
      <c r="N5581" s="22">
        <f t="shared" ca="1" si="1065"/>
        <v>-1.0058481789092915</v>
      </c>
      <c r="O5581" s="22">
        <f t="shared" ca="1" si="1069"/>
        <v>0.26232376821090597</v>
      </c>
      <c r="P5581" s="24">
        <f t="shared" ca="1" si="1066"/>
        <v>-0.61880590583694406</v>
      </c>
      <c r="Q5581" s="22">
        <f t="shared" ca="1" si="1067"/>
        <v>185.84067543660066</v>
      </c>
      <c r="R5581" s="22">
        <f t="shared" ca="1" si="1068"/>
        <v>429.98276907447041</v>
      </c>
      <c r="S5581" s="25">
        <f t="shared" ca="1" si="1062"/>
        <v>9732547.4973649364</v>
      </c>
      <c r="T5581" s="22">
        <f t="shared" ca="1" si="1063"/>
        <v>0</v>
      </c>
      <c r="U5581" s="22">
        <f t="shared" ca="1" si="1070"/>
        <v>172323.03795406024</v>
      </c>
      <c r="AA5581" s="26">
        <f t="shared" ca="1" si="1071"/>
        <v>185.84067543660066</v>
      </c>
      <c r="AB5581" s="26">
        <f t="shared" ca="1" si="1071"/>
        <v>429.98276907447041</v>
      </c>
      <c r="AC5581" s="26">
        <f t="shared" ca="1" si="1064"/>
        <v>10.840675436600662</v>
      </c>
      <c r="AD5581" s="26">
        <f t="shared" ca="1" si="1072"/>
        <v>0</v>
      </c>
      <c r="AE5581" s="27">
        <f t="shared" ca="1" si="1073"/>
        <v>-172323.03795406024</v>
      </c>
    </row>
    <row r="5582" spans="12:31" x14ac:dyDescent="0.2">
      <c r="L5582" s="21">
        <v>5577</v>
      </c>
      <c r="M5582" s="22">
        <f t="shared" ca="1" si="1065"/>
        <v>-1.2808175765294825</v>
      </c>
      <c r="N5582" s="22">
        <f t="shared" ca="1" si="1065"/>
        <v>1.2211564369898504</v>
      </c>
      <c r="O5582" s="22">
        <f t="shared" ca="1" si="1069"/>
        <v>-1.2808175765294825</v>
      </c>
      <c r="P5582" s="24">
        <f t="shared" ca="1" si="1066"/>
        <v>0.14761476375983928</v>
      </c>
      <c r="Q5582" s="22">
        <f t="shared" ca="1" si="1067"/>
        <v>109.41066234476527</v>
      </c>
      <c r="R5582" s="22">
        <f t="shared" ca="1" si="1068"/>
        <v>488.1358181675804</v>
      </c>
      <c r="S5582" s="25">
        <f t="shared" ca="1" si="1062"/>
        <v>8193048.649842687</v>
      </c>
      <c r="T5582" s="22">
        <f t="shared" ca="1" si="1063"/>
        <v>0</v>
      </c>
      <c r="U5582" s="22">
        <f t="shared" ca="1" si="1070"/>
        <v>5503.1553097989527</v>
      </c>
      <c r="AA5582" s="26">
        <f t="shared" ca="1" si="1071"/>
        <v>109.41066234476527</v>
      </c>
      <c r="AB5582" s="26">
        <f t="shared" ca="1" si="1071"/>
        <v>488.1358181675804</v>
      </c>
      <c r="AC5582" s="26">
        <f t="shared" ca="1" si="1064"/>
        <v>0</v>
      </c>
      <c r="AD5582" s="26">
        <f t="shared" ca="1" si="1072"/>
        <v>8.1358181675803962</v>
      </c>
      <c r="AE5582" s="27">
        <f t="shared" ca="1" si="1073"/>
        <v>-5503.1553097989527</v>
      </c>
    </row>
    <row r="5583" spans="12:31" x14ac:dyDescent="0.2">
      <c r="L5583" s="21">
        <v>5578</v>
      </c>
      <c r="M5583" s="22">
        <f t="shared" ca="1" si="1065"/>
        <v>1.5410506098481702</v>
      </c>
      <c r="N5583" s="22">
        <f t="shared" ca="1" si="1065"/>
        <v>6.7242629957353098E-2</v>
      </c>
      <c r="O5583" s="22">
        <f t="shared" ca="1" si="1069"/>
        <v>1.5410506098481702</v>
      </c>
      <c r="P5583" s="24">
        <f t="shared" ca="1" si="1066"/>
        <v>1.0190272494200889</v>
      </c>
      <c r="Q5583" s="22">
        <f t="shared" ca="1" si="1067"/>
        <v>288.26898203299316</v>
      </c>
      <c r="R5583" s="22">
        <f t="shared" ca="1" si="1068"/>
        <v>563.86743950085906</v>
      </c>
      <c r="S5583" s="25">
        <f t="shared" ca="1" si="1062"/>
        <v>14016005.737651706</v>
      </c>
      <c r="T5583" s="22">
        <f t="shared" ca="1" si="1063"/>
        <v>4016005.7376517057</v>
      </c>
      <c r="U5583" s="22">
        <f t="shared" ca="1" si="1070"/>
        <v>3960011.9277462657</v>
      </c>
      <c r="AA5583" s="26">
        <f t="shared" ca="1" si="1071"/>
        <v>288.26898203299316</v>
      </c>
      <c r="AB5583" s="26">
        <f t="shared" ca="1" si="1071"/>
        <v>563.86743950085906</v>
      </c>
      <c r="AC5583" s="26">
        <f t="shared" ca="1" si="1064"/>
        <v>113.26898203299316</v>
      </c>
      <c r="AD5583" s="26">
        <f t="shared" ca="1" si="1072"/>
        <v>83.867439500859064</v>
      </c>
      <c r="AE5583" s="27">
        <f t="shared" ca="1" si="1073"/>
        <v>55993.809905440081</v>
      </c>
    </row>
    <row r="5584" spans="12:31" x14ac:dyDescent="0.2">
      <c r="L5584" s="21">
        <v>5579</v>
      </c>
      <c r="M5584" s="22">
        <f t="shared" ca="1" si="1065"/>
        <v>-0.51025813327524294</v>
      </c>
      <c r="N5584" s="22">
        <f t="shared" ca="1" si="1065"/>
        <v>1.1632786928445877</v>
      </c>
      <c r="O5584" s="22">
        <f t="shared" ca="1" si="1069"/>
        <v>-0.51025813327524294</v>
      </c>
      <c r="P5584" s="24">
        <f t="shared" ca="1" si="1066"/>
        <v>0.5858903502366597</v>
      </c>
      <c r="Q5584" s="22">
        <f t="shared" ca="1" si="1067"/>
        <v>142.54416284882458</v>
      </c>
      <c r="R5584" s="22">
        <f t="shared" ca="1" si="1068"/>
        <v>524.86006359455087</v>
      </c>
      <c r="S5584" s="25">
        <f t="shared" ca="1" si="1062"/>
        <v>9509639.957581332</v>
      </c>
      <c r="T5584" s="22">
        <f t="shared" ca="1" si="1063"/>
        <v>0</v>
      </c>
      <c r="U5584" s="22">
        <f t="shared" ca="1" si="1070"/>
        <v>343128.33802903624</v>
      </c>
      <c r="AA5584" s="26">
        <f t="shared" ca="1" si="1071"/>
        <v>142.54416284882458</v>
      </c>
      <c r="AB5584" s="26">
        <f t="shared" ca="1" si="1071"/>
        <v>524.86006359455087</v>
      </c>
      <c r="AC5584" s="26">
        <f t="shared" ca="1" si="1064"/>
        <v>0</v>
      </c>
      <c r="AD5584" s="26">
        <f t="shared" ca="1" si="1072"/>
        <v>44.860063594550866</v>
      </c>
      <c r="AE5584" s="27">
        <f t="shared" ca="1" si="1073"/>
        <v>-343128.33802903624</v>
      </c>
    </row>
    <row r="5585" spans="12:31" x14ac:dyDescent="0.2">
      <c r="L5585" s="21">
        <v>5580</v>
      </c>
      <c r="M5585" s="22">
        <f t="shared" ca="1" si="1065"/>
        <v>-0.12281760845882957</v>
      </c>
      <c r="N5585" s="22">
        <f t="shared" ca="1" si="1065"/>
        <v>-4.5489892886841819E-2</v>
      </c>
      <c r="O5585" s="22">
        <f t="shared" ca="1" si="1069"/>
        <v>-0.12281760845882957</v>
      </c>
      <c r="P5585" s="24">
        <f t="shared" ca="1" si="1066"/>
        <v>-0.11246763195110049</v>
      </c>
      <c r="Q5585" s="22">
        <f t="shared" ca="1" si="1067"/>
        <v>162.82328296209909</v>
      </c>
      <c r="R5585" s="22">
        <f t="shared" ca="1" si="1068"/>
        <v>467.56951623286415</v>
      </c>
      <c r="S5585" s="25">
        <f t="shared" ca="1" si="1062"/>
        <v>9479328.7394811846</v>
      </c>
      <c r="T5585" s="22">
        <f t="shared" ca="1" si="1063"/>
        <v>0</v>
      </c>
      <c r="U5585" s="22">
        <f t="shared" ca="1" si="1070"/>
        <v>-134323.94401893613</v>
      </c>
      <c r="AA5585" s="26">
        <f t="shared" ca="1" si="1071"/>
        <v>162.82328296209909</v>
      </c>
      <c r="AB5585" s="26">
        <f t="shared" ca="1" si="1071"/>
        <v>467.56951623286415</v>
      </c>
      <c r="AC5585" s="26">
        <f t="shared" ca="1" si="1064"/>
        <v>0</v>
      </c>
      <c r="AD5585" s="26">
        <f t="shared" ca="1" si="1072"/>
        <v>0</v>
      </c>
      <c r="AE5585" s="27">
        <f t="shared" ca="1" si="1073"/>
        <v>134323.94401893613</v>
      </c>
    </row>
    <row r="5586" spans="12:31" x14ac:dyDescent="0.2">
      <c r="L5586" s="21">
        <v>5581</v>
      </c>
      <c r="M5586" s="22">
        <f t="shared" ca="1" si="1065"/>
        <v>0.1791144064062089</v>
      </c>
      <c r="N5586" s="22">
        <f t="shared" ca="1" si="1065"/>
        <v>-0.41476659000171923</v>
      </c>
      <c r="O5586" s="22">
        <f t="shared" ca="1" si="1069"/>
        <v>0.1791144064062089</v>
      </c>
      <c r="P5586" s="24">
        <f t="shared" ca="1" si="1066"/>
        <v>-0.21066660724709096</v>
      </c>
      <c r="Q5586" s="22">
        <f t="shared" ca="1" si="1067"/>
        <v>180.60689513136012</v>
      </c>
      <c r="R5586" s="22">
        <f t="shared" ca="1" si="1068"/>
        <v>460.03167498440376</v>
      </c>
      <c r="S5586" s="25">
        <f t="shared" ca="1" si="1062"/>
        <v>9900356.6944901049</v>
      </c>
      <c r="T5586" s="22">
        <f t="shared" ca="1" si="1063"/>
        <v>0</v>
      </c>
      <c r="U5586" s="22">
        <f t="shared" ca="1" si="1070"/>
        <v>14946.70150274405</v>
      </c>
      <c r="AA5586" s="26">
        <f t="shared" ca="1" si="1071"/>
        <v>180.60689513136012</v>
      </c>
      <c r="AB5586" s="26">
        <f t="shared" ca="1" si="1071"/>
        <v>460.03167498440376</v>
      </c>
      <c r="AC5586" s="26">
        <f t="shared" ca="1" si="1064"/>
        <v>5.606895131360119</v>
      </c>
      <c r="AD5586" s="26">
        <f t="shared" ca="1" si="1072"/>
        <v>0</v>
      </c>
      <c r="AE5586" s="27">
        <f t="shared" ca="1" si="1073"/>
        <v>-14946.70150274405</v>
      </c>
    </row>
    <row r="5587" spans="12:31" x14ac:dyDescent="0.2">
      <c r="L5587" s="21">
        <v>5582</v>
      </c>
      <c r="M5587" s="22">
        <f t="shared" ca="1" si="1065"/>
        <v>-0.88766637167704798</v>
      </c>
      <c r="N5587" s="22">
        <f t="shared" ca="1" si="1065"/>
        <v>1.3183515253363107</v>
      </c>
      <c r="O5587" s="22">
        <f t="shared" ca="1" si="1069"/>
        <v>-0.88766637167704798</v>
      </c>
      <c r="P5587" s="24">
        <f t="shared" ca="1" si="1066"/>
        <v>0.46992322985027557</v>
      </c>
      <c r="Q5587" s="22">
        <f t="shared" ca="1" si="1067"/>
        <v>125.22129022213848</v>
      </c>
      <c r="R5587" s="22">
        <f t="shared" ca="1" si="1068"/>
        <v>514.88224621871257</v>
      </c>
      <c r="S5587" s="25">
        <f t="shared" ca="1" si="1062"/>
        <v>8917967.9433306344</v>
      </c>
      <c r="T5587" s="22">
        <f t="shared" ca="1" si="1063"/>
        <v>0</v>
      </c>
      <c r="U5587" s="22">
        <f t="shared" ca="1" si="1070"/>
        <v>260698.06755542668</v>
      </c>
      <c r="AA5587" s="26">
        <f t="shared" ca="1" si="1071"/>
        <v>125.22129022213848</v>
      </c>
      <c r="AB5587" s="26">
        <f t="shared" ca="1" si="1071"/>
        <v>514.88224621871257</v>
      </c>
      <c r="AC5587" s="26">
        <f t="shared" ca="1" si="1064"/>
        <v>0</v>
      </c>
      <c r="AD5587" s="26">
        <f t="shared" ca="1" si="1072"/>
        <v>34.882246218712567</v>
      </c>
      <c r="AE5587" s="27">
        <f t="shared" ca="1" si="1073"/>
        <v>-260698.06755542668</v>
      </c>
    </row>
    <row r="5588" spans="12:31" x14ac:dyDescent="0.2">
      <c r="L5588" s="21">
        <v>5583</v>
      </c>
      <c r="M5588" s="22">
        <f t="shared" ca="1" si="1065"/>
        <v>-1.7982545393084453</v>
      </c>
      <c r="N5588" s="22">
        <f t="shared" ca="1" si="1065"/>
        <v>0.39017444010419716</v>
      </c>
      <c r="O5588" s="22">
        <f t="shared" ca="1" si="1069"/>
        <v>-1.7982545393084453</v>
      </c>
      <c r="P5588" s="24">
        <f t="shared" ca="1" si="1066"/>
        <v>-0.8241278672318384</v>
      </c>
      <c r="Q5588" s="22">
        <f t="shared" ca="1" si="1067"/>
        <v>91.603109024197337</v>
      </c>
      <c r="R5588" s="22">
        <f t="shared" ca="1" si="1068"/>
        <v>415.61641839416677</v>
      </c>
      <c r="S5588" s="25">
        <f t="shared" ca="1" si="1062"/>
        <v>6932187.517150037</v>
      </c>
      <c r="T5588" s="22">
        <f t="shared" ca="1" si="1063"/>
        <v>0</v>
      </c>
      <c r="U5588" s="22">
        <f t="shared" ca="1" si="1070"/>
        <v>-42671.770354564767</v>
      </c>
      <c r="AA5588" s="26">
        <f t="shared" ca="1" si="1071"/>
        <v>91.603109024197337</v>
      </c>
      <c r="AB5588" s="26">
        <f t="shared" ca="1" si="1071"/>
        <v>415.61641839416677</v>
      </c>
      <c r="AC5588" s="26">
        <f t="shared" ca="1" si="1064"/>
        <v>0</v>
      </c>
      <c r="AD5588" s="26">
        <f t="shared" ca="1" si="1072"/>
        <v>0</v>
      </c>
      <c r="AE5588" s="27">
        <f t="shared" ca="1" si="1073"/>
        <v>42671.770354564767</v>
      </c>
    </row>
    <row r="5589" spans="12:31" x14ac:dyDescent="0.2">
      <c r="L5589" s="21">
        <v>5584</v>
      </c>
      <c r="M5589" s="22">
        <f t="shared" ca="1" si="1065"/>
        <v>1.6682410798755383</v>
      </c>
      <c r="N5589" s="22">
        <f t="shared" ca="1" si="1065"/>
        <v>0.50108670680729195</v>
      </c>
      <c r="O5589" s="22">
        <f t="shared" ca="1" si="1069"/>
        <v>1.6682410798755383</v>
      </c>
      <c r="P5589" s="24">
        <f t="shared" ca="1" si="1066"/>
        <v>1.4366880321755926</v>
      </c>
      <c r="Q5589" s="22">
        <f t="shared" ca="1" si="1067"/>
        <v>301.13546849519219</v>
      </c>
      <c r="R5589" s="22">
        <f t="shared" ca="1" si="1068"/>
        <v>604.2241730976732</v>
      </c>
      <c r="S5589" s="25">
        <f t="shared" ca="1" si="1062"/>
        <v>14800804.885557625</v>
      </c>
      <c r="T5589" s="22">
        <f t="shared" ca="1" si="1063"/>
        <v>4800804.8855576254</v>
      </c>
      <c r="U5589" s="22">
        <f t="shared" ca="1" si="1070"/>
        <v>4741500.0349776</v>
      </c>
      <c r="AA5589" s="26">
        <f t="shared" ca="1" si="1071"/>
        <v>301.13546849519219</v>
      </c>
      <c r="AB5589" s="26">
        <f t="shared" ca="1" si="1071"/>
        <v>604.2241730976732</v>
      </c>
      <c r="AC5589" s="26">
        <f t="shared" ca="1" si="1064"/>
        <v>126.13546849519219</v>
      </c>
      <c r="AD5589" s="26">
        <f t="shared" ca="1" si="1072"/>
        <v>124.2241730976732</v>
      </c>
      <c r="AE5589" s="27">
        <f t="shared" ca="1" si="1073"/>
        <v>59304.850580025464</v>
      </c>
    </row>
    <row r="5590" spans="12:31" x14ac:dyDescent="0.2">
      <c r="L5590" s="21">
        <v>5585</v>
      </c>
      <c r="M5590" s="22">
        <f t="shared" ca="1" si="1065"/>
        <v>-0.27729031354079831</v>
      </c>
      <c r="N5590" s="22">
        <f t="shared" ca="1" si="1065"/>
        <v>1.981163336883049</v>
      </c>
      <c r="O5590" s="22">
        <f t="shared" ca="1" si="1069"/>
        <v>-0.27729031354079831</v>
      </c>
      <c r="P5590" s="24">
        <f t="shared" ca="1" si="1066"/>
        <v>1.3689930886204489</v>
      </c>
      <c r="Q5590" s="22">
        <f t="shared" ca="1" si="1067"/>
        <v>154.41331672141214</v>
      </c>
      <c r="R5590" s="22">
        <f t="shared" ca="1" si="1068"/>
        <v>597.49220636926725</v>
      </c>
      <c r="S5590" s="25">
        <f t="shared" ca="1" si="1062"/>
        <v>10604706.946735326</v>
      </c>
      <c r="T5590" s="22">
        <f t="shared" ca="1" si="1063"/>
        <v>604706.9467353262</v>
      </c>
      <c r="U5590" s="22">
        <f t="shared" ca="1" si="1070"/>
        <v>1070857.5179820675</v>
      </c>
      <c r="AA5590" s="26">
        <f t="shared" ca="1" si="1071"/>
        <v>154.41331672141214</v>
      </c>
      <c r="AB5590" s="26">
        <f t="shared" ca="1" si="1071"/>
        <v>597.49220636926725</v>
      </c>
      <c r="AC5590" s="26">
        <f t="shared" ca="1" si="1064"/>
        <v>0</v>
      </c>
      <c r="AD5590" s="26">
        <f t="shared" ca="1" si="1072"/>
        <v>117.49220636926725</v>
      </c>
      <c r="AE5590" s="27">
        <f t="shared" ca="1" si="1073"/>
        <v>-466150.57124674134</v>
      </c>
    </row>
    <row r="5591" spans="12:31" x14ac:dyDescent="0.2">
      <c r="L5591" s="21">
        <v>5586</v>
      </c>
      <c r="M5591" s="22">
        <f t="shared" ca="1" si="1065"/>
        <v>0.66976528620372833</v>
      </c>
      <c r="N5591" s="22">
        <f t="shared" ca="1" si="1065"/>
        <v>-0.71314879688267385</v>
      </c>
      <c r="O5591" s="22">
        <f t="shared" ca="1" si="1069"/>
        <v>0.66976528620372833</v>
      </c>
      <c r="P5591" s="24">
        <f t="shared" ca="1" si="1066"/>
        <v>-0.1352748070856335</v>
      </c>
      <c r="Q5591" s="22">
        <f t="shared" ca="1" si="1067"/>
        <v>213.74205299179249</v>
      </c>
      <c r="R5591" s="22">
        <f t="shared" ca="1" si="1068"/>
        <v>465.80787870547033</v>
      </c>
      <c r="S5591" s="25">
        <f t="shared" ca="1" si="1062"/>
        <v>10892597.230613962</v>
      </c>
      <c r="T5591" s="22">
        <f t="shared" ca="1" si="1063"/>
        <v>892597.23061396182</v>
      </c>
      <c r="U5591" s="22">
        <f t="shared" ca="1" si="1070"/>
        <v>965870.84345766983</v>
      </c>
      <c r="AA5591" s="26">
        <f t="shared" ca="1" si="1071"/>
        <v>213.74205299179249</v>
      </c>
      <c r="AB5591" s="26">
        <f t="shared" ca="1" si="1071"/>
        <v>465.80787870547033</v>
      </c>
      <c r="AC5591" s="26">
        <f t="shared" ca="1" si="1064"/>
        <v>38.742052991792491</v>
      </c>
      <c r="AD5591" s="26">
        <f t="shared" ca="1" si="1072"/>
        <v>0</v>
      </c>
      <c r="AE5591" s="27">
        <f t="shared" ca="1" si="1073"/>
        <v>-73273.612843708019</v>
      </c>
    </row>
    <row r="5592" spans="12:31" x14ac:dyDescent="0.2">
      <c r="L5592" s="21">
        <v>5587</v>
      </c>
      <c r="M5592" s="22">
        <f t="shared" ca="1" si="1065"/>
        <v>0.74067856232959683</v>
      </c>
      <c r="N5592" s="22">
        <f t="shared" ca="1" si="1065"/>
        <v>1.781205594045536</v>
      </c>
      <c r="O5592" s="22">
        <f t="shared" ca="1" si="1069"/>
        <v>0.74067856232959683</v>
      </c>
      <c r="P5592" s="24">
        <f t="shared" ca="1" si="1066"/>
        <v>1.8518099337564955</v>
      </c>
      <c r="Q5592" s="22">
        <f t="shared" ca="1" si="1067"/>
        <v>219.00956806604913</v>
      </c>
      <c r="R5592" s="22">
        <f t="shared" ca="1" si="1068"/>
        <v>647.19727881555104</v>
      </c>
      <c r="S5592" s="25">
        <f t="shared" ca="1" si="1062"/>
        <v>12942032.911425775</v>
      </c>
      <c r="T5592" s="22">
        <f t="shared" ca="1" si="1063"/>
        <v>2942032.9114257749</v>
      </c>
      <c r="U5592" s="22">
        <f t="shared" ca="1" si="1070"/>
        <v>2819718.6083589657</v>
      </c>
      <c r="AA5592" s="26">
        <f t="shared" ca="1" si="1071"/>
        <v>219.00956806604913</v>
      </c>
      <c r="AB5592" s="26">
        <f t="shared" ca="1" si="1071"/>
        <v>647.19727881555104</v>
      </c>
      <c r="AC5592" s="26">
        <f t="shared" ca="1" si="1064"/>
        <v>44.009568066049127</v>
      </c>
      <c r="AD5592" s="26">
        <f t="shared" ca="1" si="1072"/>
        <v>167.19727881555104</v>
      </c>
      <c r="AE5592" s="27">
        <f t="shared" ca="1" si="1073"/>
        <v>122314.3030668092</v>
      </c>
    </row>
    <row r="5593" spans="12:31" x14ac:dyDescent="0.2">
      <c r="L5593" s="21">
        <v>5588</v>
      </c>
      <c r="M5593" s="22">
        <f t="shared" ca="1" si="1065"/>
        <v>-0.34820155691788612</v>
      </c>
      <c r="N5593" s="22">
        <f t="shared" ca="1" si="1065"/>
        <v>0.88784502036444157</v>
      </c>
      <c r="O5593" s="22">
        <f t="shared" ca="1" si="1069"/>
        <v>-0.34820155691788612</v>
      </c>
      <c r="P5593" s="24">
        <f t="shared" ca="1" si="1066"/>
        <v>0.47303628830153277</v>
      </c>
      <c r="Q5593" s="22">
        <f t="shared" ca="1" si="1067"/>
        <v>150.69954545685928</v>
      </c>
      <c r="R5593" s="22">
        <f t="shared" ca="1" si="1068"/>
        <v>515.14760005297842</v>
      </c>
      <c r="S5593" s="25">
        <f t="shared" ca="1" si="1062"/>
        <v>9637146.9629112892</v>
      </c>
      <c r="T5593" s="22">
        <f t="shared" ca="1" si="1063"/>
        <v>0</v>
      </c>
      <c r="U5593" s="22">
        <f t="shared" ca="1" si="1070"/>
        <v>234925.00630117499</v>
      </c>
      <c r="AA5593" s="26">
        <f t="shared" ca="1" si="1071"/>
        <v>150.69954545685928</v>
      </c>
      <c r="AB5593" s="26">
        <f t="shared" ca="1" si="1071"/>
        <v>515.14760005297842</v>
      </c>
      <c r="AC5593" s="26">
        <f t="shared" ca="1" si="1064"/>
        <v>0</v>
      </c>
      <c r="AD5593" s="26">
        <f t="shared" ca="1" si="1072"/>
        <v>35.147600052978419</v>
      </c>
      <c r="AE5593" s="27">
        <f t="shared" ca="1" si="1073"/>
        <v>-234925.00630117499</v>
      </c>
    </row>
    <row r="5594" spans="12:31" x14ac:dyDescent="0.2">
      <c r="L5594" s="21">
        <v>5589</v>
      </c>
      <c r="M5594" s="22">
        <f t="shared" ca="1" si="1065"/>
        <v>0.32540463572141143</v>
      </c>
      <c r="N5594" s="22">
        <f t="shared" ca="1" si="1065"/>
        <v>1.2793689693153936</v>
      </c>
      <c r="O5594" s="22">
        <f t="shared" ca="1" si="1069"/>
        <v>0.32540463572141143</v>
      </c>
      <c r="P5594" s="24">
        <f t="shared" ca="1" si="1066"/>
        <v>1.2004897299246668</v>
      </c>
      <c r="Q5594" s="22">
        <f t="shared" ca="1" si="1067"/>
        <v>189.90923381619538</v>
      </c>
      <c r="R5594" s="22">
        <f t="shared" ca="1" si="1068"/>
        <v>581.05919200492895</v>
      </c>
      <c r="S5594" s="25">
        <f t="shared" ca="1" si="1062"/>
        <v>11430530.287039448</v>
      </c>
      <c r="T5594" s="22">
        <f t="shared" ca="1" si="1063"/>
        <v>1430530.2870394476</v>
      </c>
      <c r="U5594" s="22">
        <f t="shared" ca="1" si="1070"/>
        <v>1308667.4294968166</v>
      </c>
      <c r="AA5594" s="26">
        <f t="shared" ca="1" si="1071"/>
        <v>189.90923381619538</v>
      </c>
      <c r="AB5594" s="26">
        <f t="shared" ca="1" si="1071"/>
        <v>581.05919200492895</v>
      </c>
      <c r="AC5594" s="26">
        <f t="shared" ca="1" si="1064"/>
        <v>14.909233816195382</v>
      </c>
      <c r="AD5594" s="26">
        <f t="shared" ca="1" si="1072"/>
        <v>101.05919200492895</v>
      </c>
      <c r="AE5594" s="27">
        <f t="shared" ca="1" si="1073"/>
        <v>121862.85754263098</v>
      </c>
    </row>
    <row r="5595" spans="12:31" x14ac:dyDescent="0.2">
      <c r="L5595" s="21">
        <v>5590</v>
      </c>
      <c r="M5595" s="22">
        <f t="shared" ca="1" si="1065"/>
        <v>-0.44500698253242948</v>
      </c>
      <c r="N5595" s="22">
        <f t="shared" ca="1" si="1065"/>
        <v>1.4068327839472015</v>
      </c>
      <c r="O5595" s="22">
        <f t="shared" ca="1" si="1069"/>
        <v>-0.44500698253242948</v>
      </c>
      <c r="P5595" s="24">
        <f t="shared" ca="1" si="1066"/>
        <v>0.81650049031386374</v>
      </c>
      <c r="Q5595" s="22">
        <f t="shared" ca="1" si="1067"/>
        <v>145.77341620917906</v>
      </c>
      <c r="R5595" s="22">
        <f t="shared" ca="1" si="1068"/>
        <v>545.28001018450766</v>
      </c>
      <c r="S5595" s="25">
        <f t="shared" ca="1" si="1062"/>
        <v>9814481.9837237075</v>
      </c>
      <c r="T5595" s="22">
        <f t="shared" ca="1" si="1063"/>
        <v>0</v>
      </c>
      <c r="U5595" s="22">
        <f t="shared" ca="1" si="1070"/>
        <v>547843.93211740442</v>
      </c>
      <c r="AA5595" s="26">
        <f t="shared" ca="1" si="1071"/>
        <v>145.77341620917906</v>
      </c>
      <c r="AB5595" s="26">
        <f t="shared" ca="1" si="1071"/>
        <v>545.28001018450766</v>
      </c>
      <c r="AC5595" s="26">
        <f t="shared" ca="1" si="1064"/>
        <v>0</v>
      </c>
      <c r="AD5595" s="26">
        <f t="shared" ca="1" si="1072"/>
        <v>65.28001018450766</v>
      </c>
      <c r="AE5595" s="27">
        <f t="shared" ca="1" si="1073"/>
        <v>-547843.93211740442</v>
      </c>
    </row>
    <row r="5596" spans="12:31" x14ac:dyDescent="0.2">
      <c r="L5596" s="21">
        <v>5591</v>
      </c>
      <c r="M5596" s="22">
        <f t="shared" ca="1" si="1065"/>
        <v>-0.49575171424233366</v>
      </c>
      <c r="N5596" s="22">
        <f t="shared" ca="1" si="1065"/>
        <v>0.88368863406044007</v>
      </c>
      <c r="O5596" s="22">
        <f t="shared" ca="1" si="1069"/>
        <v>-0.49575171424233366</v>
      </c>
      <c r="P5596" s="24">
        <f t="shared" ca="1" si="1066"/>
        <v>0.37724513624724409</v>
      </c>
      <c r="Q5596" s="22">
        <f t="shared" ca="1" si="1067"/>
        <v>143.25583919588914</v>
      </c>
      <c r="R5596" s="22">
        <f t="shared" ca="1" si="1068"/>
        <v>507.04476079511466</v>
      </c>
      <c r="S5596" s="25">
        <f t="shared" ca="1" si="1062"/>
        <v>9342910.8691644035</v>
      </c>
      <c r="T5596" s="22">
        <f t="shared" ca="1" si="1063"/>
        <v>0</v>
      </c>
      <c r="U5596" s="22">
        <f t="shared" ca="1" si="1070"/>
        <v>160580.1849159323</v>
      </c>
      <c r="AA5596" s="26">
        <f t="shared" ca="1" si="1071"/>
        <v>143.25583919588914</v>
      </c>
      <c r="AB5596" s="26">
        <f t="shared" ca="1" si="1071"/>
        <v>507.04476079511466</v>
      </c>
      <c r="AC5596" s="26">
        <f t="shared" ca="1" si="1064"/>
        <v>0</v>
      </c>
      <c r="AD5596" s="26">
        <f t="shared" ca="1" si="1072"/>
        <v>27.044760795114655</v>
      </c>
      <c r="AE5596" s="27">
        <f t="shared" ca="1" si="1073"/>
        <v>-160580.1849159323</v>
      </c>
    </row>
    <row r="5597" spans="12:31" x14ac:dyDescent="0.2">
      <c r="L5597" s="21">
        <v>5592</v>
      </c>
      <c r="M5597" s="22">
        <f t="shared" ca="1" si="1065"/>
        <v>-0.17150616765597945</v>
      </c>
      <c r="N5597" s="22">
        <f t="shared" ca="1" si="1065"/>
        <v>0.63990657326350997</v>
      </c>
      <c r="O5597" s="22">
        <f t="shared" ca="1" si="1069"/>
        <v>-0.17150616765597945</v>
      </c>
      <c r="P5597" s="24">
        <f t="shared" ca="1" si="1066"/>
        <v>0.39077802845882315</v>
      </c>
      <c r="Q5597" s="22">
        <f t="shared" ca="1" si="1067"/>
        <v>160.1242402760069</v>
      </c>
      <c r="R5597" s="22">
        <f t="shared" ca="1" si="1068"/>
        <v>508.18171158461575</v>
      </c>
      <c r="S5597" s="25">
        <f t="shared" ca="1" si="1062"/>
        <v>9829134.0889107045</v>
      </c>
      <c r="T5597" s="22">
        <f t="shared" ca="1" si="1063"/>
        <v>0</v>
      </c>
      <c r="U5597" s="22">
        <f t="shared" ca="1" si="1070"/>
        <v>153323.50484143855</v>
      </c>
      <c r="AA5597" s="26">
        <f t="shared" ca="1" si="1071"/>
        <v>160.1242402760069</v>
      </c>
      <c r="AB5597" s="26">
        <f t="shared" ca="1" si="1071"/>
        <v>508.18171158461575</v>
      </c>
      <c r="AC5597" s="26">
        <f t="shared" ca="1" si="1064"/>
        <v>0</v>
      </c>
      <c r="AD5597" s="26">
        <f t="shared" ca="1" si="1072"/>
        <v>28.181711584615755</v>
      </c>
      <c r="AE5597" s="27">
        <f t="shared" ca="1" si="1073"/>
        <v>-153323.50484143855</v>
      </c>
    </row>
    <row r="5598" spans="12:31" x14ac:dyDescent="0.2">
      <c r="L5598" s="21">
        <v>5593</v>
      </c>
      <c r="M5598" s="22">
        <f t="shared" ca="1" si="1065"/>
        <v>-0.97378524765065966</v>
      </c>
      <c r="N5598" s="22">
        <f t="shared" ca="1" si="1065"/>
        <v>-0.12426757329053706</v>
      </c>
      <c r="O5598" s="22">
        <f t="shared" ca="1" si="1069"/>
        <v>-0.97378524765065966</v>
      </c>
      <c r="P5598" s="24">
        <f t="shared" ca="1" si="1066"/>
        <v>-0.7076082924320104</v>
      </c>
      <c r="Q5598" s="22">
        <f t="shared" ca="1" si="1067"/>
        <v>121.57321993779465</v>
      </c>
      <c r="R5598" s="22">
        <f t="shared" ca="1" si="1068"/>
        <v>423.70932010263255</v>
      </c>
      <c r="S5598" s="25">
        <f t="shared" ca="1" si="1062"/>
        <v>7859716.8915267047</v>
      </c>
      <c r="T5598" s="22">
        <f t="shared" ca="1" si="1063"/>
        <v>0</v>
      </c>
      <c r="U5598" s="22">
        <f t="shared" ca="1" si="1070"/>
        <v>-78048.682502556941</v>
      </c>
      <c r="AA5598" s="26">
        <f t="shared" ca="1" si="1071"/>
        <v>121.57321993779465</v>
      </c>
      <c r="AB5598" s="26">
        <f t="shared" ca="1" si="1071"/>
        <v>423.70932010263255</v>
      </c>
      <c r="AC5598" s="26">
        <f t="shared" ca="1" si="1064"/>
        <v>0</v>
      </c>
      <c r="AD5598" s="26">
        <f t="shared" ca="1" si="1072"/>
        <v>0</v>
      </c>
      <c r="AE5598" s="27">
        <f t="shared" ca="1" si="1073"/>
        <v>78048.682502556941</v>
      </c>
    </row>
    <row r="5599" spans="12:31" x14ac:dyDescent="0.2">
      <c r="L5599" s="21">
        <v>5594</v>
      </c>
      <c r="M5599" s="22">
        <f t="shared" ca="1" si="1065"/>
        <v>1.1545612188234922</v>
      </c>
      <c r="N5599" s="22">
        <f t="shared" ca="1" si="1065"/>
        <v>0.55871183514174827</v>
      </c>
      <c r="O5599" s="22">
        <f t="shared" ca="1" si="1069"/>
        <v>1.1545612188234922</v>
      </c>
      <c r="P5599" s="24">
        <f t="shared" ca="1" si="1066"/>
        <v>1.1593492115325703</v>
      </c>
      <c r="Q5599" s="22">
        <f t="shared" ca="1" si="1067"/>
        <v>252.44842088906103</v>
      </c>
      <c r="R5599" s="22">
        <f t="shared" ca="1" si="1068"/>
        <v>577.11615646596647</v>
      </c>
      <c r="S5599" s="25">
        <f t="shared" ca="1" si="1062"/>
        <v>13147676.250634879</v>
      </c>
      <c r="T5599" s="22">
        <f t="shared" ca="1" si="1063"/>
        <v>3147676.2506348789</v>
      </c>
      <c r="U5599" s="22">
        <f t="shared" ca="1" si="1070"/>
        <v>3065738.0720674214</v>
      </c>
      <c r="AA5599" s="26">
        <f t="shared" ca="1" si="1071"/>
        <v>252.44842088906103</v>
      </c>
      <c r="AB5599" s="26">
        <f t="shared" ca="1" si="1071"/>
        <v>577.11615646596647</v>
      </c>
      <c r="AC5599" s="26">
        <f t="shared" ca="1" si="1064"/>
        <v>77.448420889061026</v>
      </c>
      <c r="AD5599" s="26">
        <f t="shared" ca="1" si="1072"/>
        <v>97.116156465966469</v>
      </c>
      <c r="AE5599" s="27">
        <f t="shared" ca="1" si="1073"/>
        <v>81938.178567457478</v>
      </c>
    </row>
    <row r="5600" spans="12:31" x14ac:dyDescent="0.2">
      <c r="L5600" s="21">
        <v>5595</v>
      </c>
      <c r="M5600" s="22">
        <f t="shared" ca="1" si="1065"/>
        <v>-4.811362990159275E-2</v>
      </c>
      <c r="N5600" s="22">
        <f t="shared" ca="1" si="1065"/>
        <v>0.60960163328350059</v>
      </c>
      <c r="O5600" s="22">
        <f t="shared" ca="1" si="1069"/>
        <v>-4.811362990159275E-2</v>
      </c>
      <c r="P5600" s="24">
        <f t="shared" ca="1" si="1066"/>
        <v>0.44457729432724913</v>
      </c>
      <c r="Q5600" s="22">
        <f t="shared" ca="1" si="1067"/>
        <v>167.05320411858338</v>
      </c>
      <c r="R5600" s="22">
        <f t="shared" ca="1" si="1068"/>
        <v>512.72686582362473</v>
      </c>
      <c r="S5600" s="25">
        <f t="shared" ca="1" si="1062"/>
        <v>10071605.000969563</v>
      </c>
      <c r="T5600" s="22">
        <f t="shared" ca="1" si="1063"/>
        <v>71605.00096956268</v>
      </c>
      <c r="U5600" s="22">
        <f t="shared" ca="1" si="1070"/>
        <v>191948.03459758934</v>
      </c>
      <c r="AA5600" s="26">
        <f t="shared" ca="1" si="1071"/>
        <v>167.05320411858338</v>
      </c>
      <c r="AB5600" s="26">
        <f t="shared" ca="1" si="1071"/>
        <v>512.72686582362473</v>
      </c>
      <c r="AC5600" s="26">
        <f t="shared" ca="1" si="1064"/>
        <v>0</v>
      </c>
      <c r="AD5600" s="26">
        <f t="shared" ca="1" si="1072"/>
        <v>32.726865823624735</v>
      </c>
      <c r="AE5600" s="27">
        <f t="shared" ca="1" si="1073"/>
        <v>-120343.03362802666</v>
      </c>
    </row>
    <row r="5601" spans="12:31" x14ac:dyDescent="0.2">
      <c r="L5601" s="21">
        <v>5596</v>
      </c>
      <c r="M5601" s="22">
        <f t="shared" ca="1" si="1065"/>
        <v>0.86980394839901864</v>
      </c>
      <c r="N5601" s="22">
        <f t="shared" ca="1" si="1065"/>
        <v>-1.0666519517883128</v>
      </c>
      <c r="O5601" s="22">
        <f t="shared" ca="1" si="1069"/>
        <v>0.86980394839901864</v>
      </c>
      <c r="P5601" s="24">
        <f t="shared" ca="1" si="1066"/>
        <v>-0.28510425043935406</v>
      </c>
      <c r="Q5601" s="22">
        <f t="shared" ca="1" si="1067"/>
        <v>228.93678488380917</v>
      </c>
      <c r="R5601" s="22">
        <f t="shared" ca="1" si="1068"/>
        <v>454.39885165903638</v>
      </c>
      <c r="S5601" s="25">
        <f t="shared" ca="1" si="1062"/>
        <v>11200253.280452965</v>
      </c>
      <c r="T5601" s="22">
        <f t="shared" ca="1" si="1063"/>
        <v>1200253.2804529648</v>
      </c>
      <c r="U5601" s="22">
        <f t="shared" ca="1" si="1070"/>
        <v>1405192.483731695</v>
      </c>
      <c r="AA5601" s="26">
        <f t="shared" ca="1" si="1071"/>
        <v>228.93678488380917</v>
      </c>
      <c r="AB5601" s="26">
        <f t="shared" ca="1" si="1071"/>
        <v>454.39885165903638</v>
      </c>
      <c r="AC5601" s="26">
        <f t="shared" ca="1" si="1064"/>
        <v>53.936784883809167</v>
      </c>
      <c r="AD5601" s="26">
        <f t="shared" ca="1" si="1072"/>
        <v>0</v>
      </c>
      <c r="AE5601" s="27">
        <f t="shared" ca="1" si="1073"/>
        <v>-204939.20327873004</v>
      </c>
    </row>
    <row r="5602" spans="12:31" x14ac:dyDescent="0.2">
      <c r="L5602" s="21">
        <v>5597</v>
      </c>
      <c r="M5602" s="22">
        <f t="shared" ca="1" si="1065"/>
        <v>-0.6680426767390768</v>
      </c>
      <c r="N5602" s="22">
        <f t="shared" ca="1" si="1065"/>
        <v>1.4159721440698532</v>
      </c>
      <c r="O5602" s="22">
        <f t="shared" ca="1" si="1069"/>
        <v>-0.6680426767390768</v>
      </c>
      <c r="P5602" s="24">
        <f t="shared" ca="1" si="1066"/>
        <v>0.68371406042115068</v>
      </c>
      <c r="Q5602" s="22">
        <f t="shared" ca="1" si="1067"/>
        <v>135.02801701183776</v>
      </c>
      <c r="R5602" s="22">
        <f t="shared" ca="1" si="1068"/>
        <v>533.427017515128</v>
      </c>
      <c r="S5602" s="25">
        <f t="shared" ca="1" si="1062"/>
        <v>9388099.7799324263</v>
      </c>
      <c r="T5602" s="22">
        <f t="shared" ca="1" si="1063"/>
        <v>0</v>
      </c>
      <c r="U5602" s="22">
        <f t="shared" ca="1" si="1070"/>
        <v>438930.56798678578</v>
      </c>
      <c r="AA5602" s="26">
        <f t="shared" ca="1" si="1071"/>
        <v>135.02801701183776</v>
      </c>
      <c r="AB5602" s="26">
        <f t="shared" ca="1" si="1071"/>
        <v>533.427017515128</v>
      </c>
      <c r="AC5602" s="26">
        <f t="shared" ca="1" si="1064"/>
        <v>0</v>
      </c>
      <c r="AD5602" s="26">
        <f t="shared" ca="1" si="1072"/>
        <v>53.427017515128</v>
      </c>
      <c r="AE5602" s="27">
        <f t="shared" ca="1" si="1073"/>
        <v>-438930.56798678578</v>
      </c>
    </row>
    <row r="5603" spans="12:31" x14ac:dyDescent="0.2">
      <c r="L5603" s="21">
        <v>5598</v>
      </c>
      <c r="M5603" s="22">
        <f t="shared" ca="1" si="1065"/>
        <v>-0.71051612368208805</v>
      </c>
      <c r="N5603" s="22">
        <f t="shared" ca="1" si="1065"/>
        <v>0.88762719155551284</v>
      </c>
      <c r="O5603" s="22">
        <f t="shared" ca="1" si="1069"/>
        <v>-0.71051612368208805</v>
      </c>
      <c r="P5603" s="24">
        <f t="shared" ca="1" si="1066"/>
        <v>0.24559667176268873</v>
      </c>
      <c r="Q5603" s="22">
        <f t="shared" ca="1" si="1067"/>
        <v>133.07336322060897</v>
      </c>
      <c r="R5603" s="22">
        <f t="shared" ca="1" si="1068"/>
        <v>496.11633542782874</v>
      </c>
      <c r="S5603" s="25">
        <f t="shared" ca="1" si="1062"/>
        <v>8942048.2549915835</v>
      </c>
      <c r="T5603" s="22">
        <f t="shared" ca="1" si="1063"/>
        <v>0</v>
      </c>
      <c r="U5603" s="22">
        <f t="shared" ca="1" si="1070"/>
        <v>60470.054062755051</v>
      </c>
      <c r="AA5603" s="26">
        <f t="shared" ca="1" si="1071"/>
        <v>133.07336322060897</v>
      </c>
      <c r="AB5603" s="26">
        <f t="shared" ca="1" si="1071"/>
        <v>496.11633542782874</v>
      </c>
      <c r="AC5603" s="26">
        <f t="shared" ca="1" si="1064"/>
        <v>0</v>
      </c>
      <c r="AD5603" s="26">
        <f t="shared" ca="1" si="1072"/>
        <v>16.116335427828744</v>
      </c>
      <c r="AE5603" s="27">
        <f t="shared" ca="1" si="1073"/>
        <v>-60470.054062755051</v>
      </c>
    </row>
    <row r="5604" spans="12:31" x14ac:dyDescent="0.2">
      <c r="L5604" s="21">
        <v>5599</v>
      </c>
      <c r="M5604" s="22">
        <f t="shared" ca="1" si="1065"/>
        <v>-0.98868395668015119</v>
      </c>
      <c r="N5604" s="22">
        <f t="shared" ca="1" si="1065"/>
        <v>-0.49284248124618391</v>
      </c>
      <c r="O5604" s="22">
        <f t="shared" ca="1" si="1069"/>
        <v>-0.98868395668015119</v>
      </c>
      <c r="P5604" s="24">
        <f t="shared" ca="1" si="1066"/>
        <v>-1.0039999211861241</v>
      </c>
      <c r="Q5604" s="22">
        <f t="shared" ca="1" si="1067"/>
        <v>120.95296915930264</v>
      </c>
      <c r="R5604" s="22">
        <f t="shared" ca="1" si="1068"/>
        <v>403.42578713390594</v>
      </c>
      <c r="S5604" s="25">
        <f t="shared" ca="1" si="1062"/>
        <v>7629664.6875588745</v>
      </c>
      <c r="T5604" s="22">
        <f t="shared" ca="1" si="1063"/>
        <v>0</v>
      </c>
      <c r="U5604" s="22">
        <f t="shared" ca="1" si="1070"/>
        <v>-72654.487173195928</v>
      </c>
      <c r="AA5604" s="26">
        <f t="shared" ca="1" si="1071"/>
        <v>120.95296915930264</v>
      </c>
      <c r="AB5604" s="26">
        <f t="shared" ca="1" si="1071"/>
        <v>403.42578713390594</v>
      </c>
      <c r="AC5604" s="26">
        <f t="shared" ca="1" si="1064"/>
        <v>0</v>
      </c>
      <c r="AD5604" s="26">
        <f t="shared" ca="1" si="1072"/>
        <v>0</v>
      </c>
      <c r="AE5604" s="27">
        <f t="shared" ca="1" si="1073"/>
        <v>72654.487173195928</v>
      </c>
    </row>
    <row r="5605" spans="12:31" x14ac:dyDescent="0.2">
      <c r="L5605" s="21">
        <v>5600</v>
      </c>
      <c r="M5605" s="22">
        <f t="shared" ca="1" si="1065"/>
        <v>0.72561706392637726</v>
      </c>
      <c r="N5605" s="22">
        <f t="shared" ca="1" si="1065"/>
        <v>-0.28662524626486779</v>
      </c>
      <c r="O5605" s="22">
        <f t="shared" ca="1" si="1069"/>
        <v>0.72561706392637726</v>
      </c>
      <c r="P5605" s="24">
        <f t="shared" ca="1" si="1066"/>
        <v>0.2319359497092742</v>
      </c>
      <c r="Q5605" s="22">
        <f t="shared" ca="1" si="1067"/>
        <v>217.88003251774728</v>
      </c>
      <c r="R5605" s="22">
        <f t="shared" ca="1" si="1068"/>
        <v>494.99590575212881</v>
      </c>
      <c r="S5605" s="25">
        <f t="shared" ca="1" si="1062"/>
        <v>11314897.83842783</v>
      </c>
      <c r="T5605" s="22">
        <f t="shared" ca="1" si="1063"/>
        <v>1314897.8384278305</v>
      </c>
      <c r="U5605" s="22">
        <f t="shared" ca="1" si="1070"/>
        <v>1234491.0374374464</v>
      </c>
      <c r="AA5605" s="26">
        <f t="shared" ca="1" si="1071"/>
        <v>217.88003251774728</v>
      </c>
      <c r="AB5605" s="26">
        <f t="shared" ca="1" si="1071"/>
        <v>494.99590575212881</v>
      </c>
      <c r="AC5605" s="26">
        <f t="shared" ca="1" si="1064"/>
        <v>42.880032517747281</v>
      </c>
      <c r="AD5605" s="26">
        <f t="shared" ca="1" si="1072"/>
        <v>14.995905752128806</v>
      </c>
      <c r="AE5605" s="27">
        <f t="shared" ca="1" si="1073"/>
        <v>80406.800990384072</v>
      </c>
    </row>
    <row r="5606" spans="12:31" x14ac:dyDescent="0.2">
      <c r="L5606" s="21">
        <v>5601</v>
      </c>
      <c r="M5606" s="22">
        <f t="shared" ca="1" si="1065"/>
        <v>-1.1931812604392512E-2</v>
      </c>
      <c r="N5606" s="22">
        <f t="shared" ca="1" si="1065"/>
        <v>1.0120752273465232</v>
      </c>
      <c r="O5606" s="22">
        <f t="shared" ca="1" si="1069"/>
        <v>-1.1931812604392512E-2</v>
      </c>
      <c r="P5606" s="24">
        <f t="shared" ca="1" si="1066"/>
        <v>0.78071952323999905</v>
      </c>
      <c r="Q5606" s="22">
        <f t="shared" ca="1" si="1067"/>
        <v>169.14123202005916</v>
      </c>
      <c r="R5606" s="22">
        <f t="shared" ca="1" si="1068"/>
        <v>542.06039014000157</v>
      </c>
      <c r="S5606" s="25">
        <f t="shared" ca="1" si="1062"/>
        <v>10437790.17138752</v>
      </c>
      <c r="T5606" s="22">
        <f t="shared" ca="1" si="1063"/>
        <v>437790.17138751969</v>
      </c>
      <c r="U5606" s="22">
        <f t="shared" ca="1" si="1070"/>
        <v>488876.09097415197</v>
      </c>
      <c r="AA5606" s="26">
        <f t="shared" ca="1" si="1071"/>
        <v>169.14123202005916</v>
      </c>
      <c r="AB5606" s="26">
        <f t="shared" ca="1" si="1071"/>
        <v>542.06039014000157</v>
      </c>
      <c r="AC5606" s="26">
        <f t="shared" ca="1" si="1064"/>
        <v>0</v>
      </c>
      <c r="AD5606" s="26">
        <f t="shared" ca="1" si="1072"/>
        <v>62.060390140001573</v>
      </c>
      <c r="AE5606" s="27">
        <f t="shared" ca="1" si="1073"/>
        <v>-51085.919586632284</v>
      </c>
    </row>
    <row r="5607" spans="12:31" x14ac:dyDescent="0.2">
      <c r="L5607" s="21">
        <v>5602</v>
      </c>
      <c r="M5607" s="22">
        <f t="shared" ca="1" si="1065"/>
        <v>0.42768939886396462</v>
      </c>
      <c r="N5607" s="22">
        <f t="shared" ca="1" si="1065"/>
        <v>2.0440300766862549</v>
      </c>
      <c r="O5607" s="22">
        <f t="shared" ca="1" si="1069"/>
        <v>0.42768939886396462</v>
      </c>
      <c r="P5607" s="24">
        <f t="shared" ca="1" si="1066"/>
        <v>1.8601680963716327</v>
      </c>
      <c r="Q5607" s="22">
        <f t="shared" ca="1" si="1067"/>
        <v>196.69651132578426</v>
      </c>
      <c r="R5607" s="22">
        <f t="shared" ca="1" si="1068"/>
        <v>648.09319258366088</v>
      </c>
      <c r="S5607" s="25">
        <f t="shared" ca="1" si="1062"/>
        <v>12324025.350120336</v>
      </c>
      <c r="T5607" s="22">
        <f t="shared" ca="1" si="1063"/>
        <v>2324025.3501203358</v>
      </c>
      <c r="U5607" s="22">
        <f t="shared" ca="1" si="1070"/>
        <v>2187609.5391292302</v>
      </c>
      <c r="AA5607" s="26">
        <f t="shared" ca="1" si="1071"/>
        <v>196.69651132578426</v>
      </c>
      <c r="AB5607" s="26">
        <f t="shared" ca="1" si="1071"/>
        <v>648.09319258366088</v>
      </c>
      <c r="AC5607" s="26">
        <f t="shared" ca="1" si="1064"/>
        <v>21.696511325784257</v>
      </c>
      <c r="AD5607" s="26">
        <f t="shared" ca="1" si="1072"/>
        <v>168.09319258366088</v>
      </c>
      <c r="AE5607" s="27">
        <f t="shared" ca="1" si="1073"/>
        <v>136415.81099110562</v>
      </c>
    </row>
    <row r="5608" spans="12:31" x14ac:dyDescent="0.2">
      <c r="L5608" s="21">
        <v>5603</v>
      </c>
      <c r="M5608" s="22">
        <f t="shared" ca="1" si="1065"/>
        <v>-7.6078608265898434E-2</v>
      </c>
      <c r="N5608" s="22">
        <f t="shared" ca="1" si="1065"/>
        <v>-0.7288919370047573</v>
      </c>
      <c r="O5608" s="22">
        <f t="shared" ca="1" si="1069"/>
        <v>-7.6078608265898434E-2</v>
      </c>
      <c r="P5608" s="24">
        <f t="shared" ca="1" si="1066"/>
        <v>-0.61538294159898577</v>
      </c>
      <c r="Q5608" s="22">
        <f t="shared" ca="1" si="1067"/>
        <v>165.45704138406828</v>
      </c>
      <c r="R5608" s="22">
        <f t="shared" ca="1" si="1068"/>
        <v>430.22643495892987</v>
      </c>
      <c r="S5608" s="25">
        <f t="shared" ca="1" si="1062"/>
        <v>9161954.5808767341</v>
      </c>
      <c r="T5608" s="22">
        <f t="shared" ca="1" si="1063"/>
        <v>0</v>
      </c>
      <c r="U5608" s="22">
        <f t="shared" ca="1" si="1070"/>
        <v>-128613.4786745017</v>
      </c>
      <c r="AA5608" s="26">
        <f t="shared" ca="1" si="1071"/>
        <v>165.45704138406828</v>
      </c>
      <c r="AB5608" s="26">
        <f t="shared" ca="1" si="1071"/>
        <v>430.22643495892987</v>
      </c>
      <c r="AC5608" s="26">
        <f t="shared" ca="1" si="1064"/>
        <v>0</v>
      </c>
      <c r="AD5608" s="26">
        <f t="shared" ca="1" si="1072"/>
        <v>0</v>
      </c>
      <c r="AE5608" s="27">
        <f t="shared" ca="1" si="1073"/>
        <v>128613.4786745017</v>
      </c>
    </row>
    <row r="5609" spans="12:31" x14ac:dyDescent="0.2">
      <c r="L5609" s="21">
        <v>5604</v>
      </c>
      <c r="M5609" s="22">
        <f t="shared" ca="1" si="1065"/>
        <v>0.14375002922136826</v>
      </c>
      <c r="N5609" s="22">
        <f t="shared" ca="1" si="1065"/>
        <v>1.0540863643001679</v>
      </c>
      <c r="O5609" s="22">
        <f t="shared" ca="1" si="1069"/>
        <v>0.14375002922136826</v>
      </c>
      <c r="P5609" s="24">
        <f t="shared" ca="1" si="1066"/>
        <v>0.91109273113718381</v>
      </c>
      <c r="Q5609" s="22">
        <f t="shared" ca="1" si="1067"/>
        <v>178.42739154805119</v>
      </c>
      <c r="R5609" s="22">
        <f t="shared" ca="1" si="1068"/>
        <v>553.88395104641552</v>
      </c>
      <c r="S5609" s="25">
        <f t="shared" ca="1" si="1062"/>
        <v>10822832.970416632</v>
      </c>
      <c r="T5609" s="22">
        <f t="shared" ca="1" si="1063"/>
        <v>822832.97041663155</v>
      </c>
      <c r="U5609" s="22">
        <f t="shared" ca="1" si="1070"/>
        <v>701450.51472913346</v>
      </c>
      <c r="AA5609" s="26">
        <f t="shared" ca="1" si="1071"/>
        <v>178.42739154805119</v>
      </c>
      <c r="AB5609" s="26">
        <f t="shared" ca="1" si="1071"/>
        <v>553.88395104641552</v>
      </c>
      <c r="AC5609" s="26">
        <f t="shared" ca="1" si="1064"/>
        <v>3.4273915480511903</v>
      </c>
      <c r="AD5609" s="26">
        <f t="shared" ca="1" si="1072"/>
        <v>73.883951046415518</v>
      </c>
      <c r="AE5609" s="27">
        <f t="shared" ca="1" si="1073"/>
        <v>121382.45568749809</v>
      </c>
    </row>
    <row r="5610" spans="12:31" x14ac:dyDescent="0.2">
      <c r="L5610" s="21">
        <v>5605</v>
      </c>
      <c r="M5610" s="22">
        <f t="shared" ca="1" si="1065"/>
        <v>-2.7785187394165495E-2</v>
      </c>
      <c r="N5610" s="22">
        <f t="shared" ca="1" si="1065"/>
        <v>0.18672862097795326</v>
      </c>
      <c r="O5610" s="22">
        <f t="shared" ca="1" si="1069"/>
        <v>-2.7785187394165495E-2</v>
      </c>
      <c r="P5610" s="24">
        <f t="shared" ca="1" si="1066"/>
        <v>0.12799533492630147</v>
      </c>
      <c r="Q5610" s="22">
        <f t="shared" ca="1" si="1067"/>
        <v>168.2231512953814</v>
      </c>
      <c r="R5610" s="22">
        <f t="shared" ca="1" si="1068"/>
        <v>486.55333025278298</v>
      </c>
      <c r="S5610" s="25">
        <f t="shared" ca="1" si="1062"/>
        <v>9830150.5758332051</v>
      </c>
      <c r="T5610" s="22">
        <f t="shared" ca="1" si="1063"/>
        <v>0</v>
      </c>
      <c r="U5610" s="22">
        <f t="shared" ca="1" si="1070"/>
        <v>-76383.500041700405</v>
      </c>
      <c r="AA5610" s="26">
        <f t="shared" ca="1" si="1071"/>
        <v>168.2231512953814</v>
      </c>
      <c r="AB5610" s="26">
        <f t="shared" ca="1" si="1071"/>
        <v>486.55333025278298</v>
      </c>
      <c r="AC5610" s="26">
        <f t="shared" ca="1" si="1064"/>
        <v>0</v>
      </c>
      <c r="AD5610" s="26">
        <f t="shared" ca="1" si="1072"/>
        <v>6.5533302527829846</v>
      </c>
      <c r="AE5610" s="27">
        <f t="shared" ca="1" si="1073"/>
        <v>76383.500041700405</v>
      </c>
    </row>
    <row r="5611" spans="12:31" x14ac:dyDescent="0.2">
      <c r="L5611" s="21">
        <v>5606</v>
      </c>
      <c r="M5611" s="22">
        <f t="shared" ca="1" si="1065"/>
        <v>-1.1252417393114464</v>
      </c>
      <c r="N5611" s="22">
        <f t="shared" ca="1" si="1065"/>
        <v>0.80045356567924264</v>
      </c>
      <c r="O5611" s="22">
        <f t="shared" ca="1" si="1069"/>
        <v>-1.1252417393114464</v>
      </c>
      <c r="P5611" s="24">
        <f t="shared" ca="1" si="1066"/>
        <v>-8.244011602197665E-2</v>
      </c>
      <c r="Q5611" s="22">
        <f t="shared" ca="1" si="1067"/>
        <v>115.41330528329067</v>
      </c>
      <c r="R5611" s="22">
        <f t="shared" ca="1" si="1068"/>
        <v>469.89902047596917</v>
      </c>
      <c r="S5611" s="25">
        <f t="shared" ca="1" si="1062"/>
        <v>8170672.8505846765</v>
      </c>
      <c r="T5611" s="22">
        <f t="shared" ca="1" si="1063"/>
        <v>0</v>
      </c>
      <c r="U5611" s="22">
        <f t="shared" ca="1" si="1070"/>
        <v>-81867.796121636085</v>
      </c>
      <c r="AA5611" s="26">
        <f t="shared" ca="1" si="1071"/>
        <v>115.41330528329067</v>
      </c>
      <c r="AB5611" s="26">
        <f t="shared" ca="1" si="1071"/>
        <v>469.89902047596917</v>
      </c>
      <c r="AC5611" s="26">
        <f t="shared" ca="1" si="1064"/>
        <v>0</v>
      </c>
      <c r="AD5611" s="26">
        <f t="shared" ca="1" si="1072"/>
        <v>0</v>
      </c>
      <c r="AE5611" s="27">
        <f t="shared" ca="1" si="1073"/>
        <v>81867.796121636085</v>
      </c>
    </row>
    <row r="5612" spans="12:31" x14ac:dyDescent="0.2">
      <c r="L5612" s="21">
        <v>5607</v>
      </c>
      <c r="M5612" s="22">
        <f t="shared" ca="1" si="1065"/>
        <v>-1.3976409465569399</v>
      </c>
      <c r="N5612" s="22">
        <f t="shared" ca="1" si="1065"/>
        <v>1.7585850491127095</v>
      </c>
      <c r="O5612" s="22">
        <f t="shared" ca="1" si="1069"/>
        <v>-1.3976409465569399</v>
      </c>
      <c r="P5612" s="24">
        <f t="shared" ca="1" si="1066"/>
        <v>0.49288398915032716</v>
      </c>
      <c r="Q5612" s="22">
        <f t="shared" ca="1" si="1067"/>
        <v>105.10935644682911</v>
      </c>
      <c r="R5612" s="22">
        <f t="shared" ca="1" si="1068"/>
        <v>516.8426156059295</v>
      </c>
      <c r="S5612" s="25">
        <f t="shared" ca="1" si="1062"/>
        <v>8373009.1813532934</v>
      </c>
      <c r="T5612" s="22">
        <f t="shared" ca="1" si="1063"/>
        <v>0</v>
      </c>
      <c r="U5612" s="22">
        <f t="shared" ca="1" si="1070"/>
        <v>303179.46526137204</v>
      </c>
      <c r="AA5612" s="26">
        <f t="shared" ca="1" si="1071"/>
        <v>105.10935644682911</v>
      </c>
      <c r="AB5612" s="26">
        <f t="shared" ca="1" si="1071"/>
        <v>516.8426156059295</v>
      </c>
      <c r="AC5612" s="26">
        <f t="shared" ca="1" si="1064"/>
        <v>0</v>
      </c>
      <c r="AD5612" s="26">
        <f t="shared" ca="1" si="1072"/>
        <v>36.842615605929495</v>
      </c>
      <c r="AE5612" s="27">
        <f t="shared" ca="1" si="1073"/>
        <v>-303179.46526137204</v>
      </c>
    </row>
    <row r="5613" spans="12:31" x14ac:dyDescent="0.2">
      <c r="L5613" s="21">
        <v>5608</v>
      </c>
      <c r="M5613" s="22">
        <f t="shared" ca="1" si="1065"/>
        <v>0.6438005235798856</v>
      </c>
      <c r="N5613" s="22">
        <f t="shared" ca="1" si="1065"/>
        <v>-1.1880536128076262</v>
      </c>
      <c r="O5613" s="22">
        <f t="shared" ca="1" si="1069"/>
        <v>0.6438005235798856</v>
      </c>
      <c r="P5613" s="24">
        <f t="shared" ca="1" si="1066"/>
        <v>-0.52141758209251843</v>
      </c>
      <c r="Q5613" s="22">
        <f t="shared" ca="1" si="1067"/>
        <v>211.84521129527752</v>
      </c>
      <c r="R5613" s="22">
        <f t="shared" ca="1" si="1068"/>
        <v>436.96961272926126</v>
      </c>
      <c r="S5613" s="25">
        <f t="shared" ca="1" si="1062"/>
        <v>10536979.131828729</v>
      </c>
      <c r="T5613" s="22">
        <f t="shared" ca="1" si="1063"/>
        <v>536979.13182872906</v>
      </c>
      <c r="U5613" s="22">
        <f t="shared" ca="1" si="1070"/>
        <v>918041.48410405905</v>
      </c>
      <c r="AA5613" s="26">
        <f t="shared" ca="1" si="1071"/>
        <v>211.84521129527752</v>
      </c>
      <c r="AB5613" s="26">
        <f t="shared" ca="1" si="1071"/>
        <v>436.96961272926126</v>
      </c>
      <c r="AC5613" s="26">
        <f t="shared" ca="1" si="1064"/>
        <v>36.845211295277522</v>
      </c>
      <c r="AD5613" s="26">
        <f t="shared" ca="1" si="1072"/>
        <v>0</v>
      </c>
      <c r="AE5613" s="27">
        <f t="shared" ca="1" si="1073"/>
        <v>-381062.35227532999</v>
      </c>
    </row>
    <row r="5614" spans="12:31" x14ac:dyDescent="0.2">
      <c r="L5614" s="21">
        <v>5609</v>
      </c>
      <c r="M5614" s="22">
        <f t="shared" ca="1" si="1065"/>
        <v>-1.0977934961700659</v>
      </c>
      <c r="N5614" s="22">
        <f t="shared" ca="1" si="1065"/>
        <v>-1.3733121513502147</v>
      </c>
      <c r="O5614" s="22">
        <f t="shared" ca="1" si="1069"/>
        <v>-1.0977934961700659</v>
      </c>
      <c r="P5614" s="24">
        <f t="shared" ca="1" si="1066"/>
        <v>-1.7581509719957984</v>
      </c>
      <c r="Q5614" s="22">
        <f t="shared" ca="1" si="1067"/>
        <v>116.50602624117016</v>
      </c>
      <c r="R5614" s="22">
        <f t="shared" ca="1" si="1068"/>
        <v>356.086869898533</v>
      </c>
      <c r="S5614" s="25">
        <f t="shared" ref="S5614:S5677" ca="1" si="1074">SUMPRODUCT(Q5614:R5614,$C$19:$D$19)</f>
        <v>7008419.0161256455</v>
      </c>
      <c r="T5614" s="22">
        <f t="shared" ref="T5614:T5677" ca="1" si="1075">MAX(S5614-$C$7,0)</f>
        <v>0</v>
      </c>
      <c r="U5614" s="22">
        <f t="shared" ca="1" si="1070"/>
        <v>-56712.429897576105</v>
      </c>
      <c r="AA5614" s="26">
        <f t="shared" ca="1" si="1071"/>
        <v>116.50602624117016</v>
      </c>
      <c r="AB5614" s="26">
        <f t="shared" ca="1" si="1071"/>
        <v>356.086869898533</v>
      </c>
      <c r="AC5614" s="26">
        <f t="shared" ref="AC5614:AC5677" ca="1" si="1076">MAX(AA5614-$X$10,0)</f>
        <v>0</v>
      </c>
      <c r="AD5614" s="26">
        <f t="shared" ca="1" si="1072"/>
        <v>0</v>
      </c>
      <c r="AE5614" s="27">
        <f t="shared" ca="1" si="1073"/>
        <v>56712.429897576105</v>
      </c>
    </row>
    <row r="5615" spans="12:31" x14ac:dyDescent="0.2">
      <c r="L5615" s="21">
        <v>5610</v>
      </c>
      <c r="M5615" s="22">
        <f t="shared" ref="M5615:N5678" ca="1" si="1077">_xlfn.NORM.S.INV(RAND())</f>
        <v>0.23953102955461075</v>
      </c>
      <c r="N5615" s="22">
        <f t="shared" ca="1" si="1077"/>
        <v>0.30227790487089429</v>
      </c>
      <c r="O5615" s="22">
        <f t="shared" ca="1" si="1069"/>
        <v>0.23953102955461075</v>
      </c>
      <c r="P5615" s="24">
        <f t="shared" ca="1" si="1066"/>
        <v>0.38566521547825444</v>
      </c>
      <c r="Q5615" s="22">
        <f t="shared" ca="1" si="1067"/>
        <v>184.39213646455454</v>
      </c>
      <c r="R5615" s="22">
        <f t="shared" ca="1" si="1068"/>
        <v>507.75186499241335</v>
      </c>
      <c r="S5615" s="25">
        <f t="shared" ca="1" si="1074"/>
        <v>10506993.141960822</v>
      </c>
      <c r="T5615" s="22">
        <f t="shared" ca="1" si="1075"/>
        <v>506993.14196082205</v>
      </c>
      <c r="U5615" s="22">
        <f t="shared" ca="1" si="1070"/>
        <v>402227.90745905164</v>
      </c>
      <c r="AA5615" s="26">
        <f t="shared" ca="1" si="1071"/>
        <v>184.39213646455454</v>
      </c>
      <c r="AB5615" s="26">
        <f t="shared" ca="1" si="1071"/>
        <v>507.75186499241335</v>
      </c>
      <c r="AC5615" s="26">
        <f t="shared" ca="1" si="1076"/>
        <v>9.3921364645545395</v>
      </c>
      <c r="AD5615" s="26">
        <f t="shared" ca="1" si="1072"/>
        <v>27.751864992413346</v>
      </c>
      <c r="AE5615" s="27">
        <f t="shared" ca="1" si="1073"/>
        <v>104765.23450177041</v>
      </c>
    </row>
    <row r="5616" spans="12:31" x14ac:dyDescent="0.2">
      <c r="L5616" s="21">
        <v>5611</v>
      </c>
      <c r="M5616" s="22">
        <f t="shared" ca="1" si="1077"/>
        <v>-1.1153751546988862</v>
      </c>
      <c r="N5616" s="22">
        <f t="shared" ca="1" si="1077"/>
        <v>-0.6552522763927664</v>
      </c>
      <c r="O5616" s="22">
        <f t="shared" ca="1" si="1069"/>
        <v>-1.1153751546988862</v>
      </c>
      <c r="P5616" s="24">
        <f t="shared" ca="1" si="1066"/>
        <v>-1.2099545501667754</v>
      </c>
      <c r="Q5616" s="22">
        <f t="shared" ca="1" si="1067"/>
        <v>115.80491139435766</v>
      </c>
      <c r="R5616" s="22">
        <f t="shared" ca="1" si="1068"/>
        <v>389.90591418339551</v>
      </c>
      <c r="S5616" s="25">
        <f t="shared" ca="1" si="1074"/>
        <v>7343196.2910569003</v>
      </c>
      <c r="T5616" s="22">
        <f t="shared" ca="1" si="1075"/>
        <v>0</v>
      </c>
      <c r="U5616" s="22">
        <f t="shared" ca="1" si="1070"/>
        <v>-63766.528800167725</v>
      </c>
      <c r="AA5616" s="26">
        <f t="shared" ca="1" si="1071"/>
        <v>115.80491139435766</v>
      </c>
      <c r="AB5616" s="26">
        <f t="shared" ca="1" si="1071"/>
        <v>389.90591418339551</v>
      </c>
      <c r="AC5616" s="26">
        <f t="shared" ca="1" si="1076"/>
        <v>0</v>
      </c>
      <c r="AD5616" s="26">
        <f t="shared" ca="1" si="1072"/>
        <v>0</v>
      </c>
      <c r="AE5616" s="27">
        <f t="shared" ca="1" si="1073"/>
        <v>63766.528800167725</v>
      </c>
    </row>
    <row r="5617" spans="12:31" x14ac:dyDescent="0.2">
      <c r="L5617" s="21">
        <v>5612</v>
      </c>
      <c r="M5617" s="22">
        <f t="shared" ca="1" si="1077"/>
        <v>0.15055767380439203</v>
      </c>
      <c r="N5617" s="22">
        <f t="shared" ca="1" si="1077"/>
        <v>-1.1759119564947216</v>
      </c>
      <c r="O5617" s="22">
        <f t="shared" ca="1" si="1069"/>
        <v>0.15055767380439203</v>
      </c>
      <c r="P5617" s="24">
        <f t="shared" ca="1" si="1066"/>
        <v>-0.82135934772705332</v>
      </c>
      <c r="Q5617" s="22">
        <f t="shared" ca="1" si="1067"/>
        <v>178.84489203444838</v>
      </c>
      <c r="R5617" s="22">
        <f t="shared" ca="1" si="1068"/>
        <v>415.80690220659301</v>
      </c>
      <c r="S5617" s="25">
        <f t="shared" ca="1" si="1074"/>
        <v>9387248.623154128</v>
      </c>
      <c r="T5617" s="22">
        <f t="shared" ca="1" si="1075"/>
        <v>0</v>
      </c>
      <c r="U5617" s="22">
        <f t="shared" ca="1" si="1070"/>
        <v>-25441.625218507193</v>
      </c>
      <c r="AA5617" s="26">
        <f t="shared" ca="1" si="1071"/>
        <v>178.84489203444838</v>
      </c>
      <c r="AB5617" s="26">
        <f t="shared" ca="1" si="1071"/>
        <v>415.80690220659301</v>
      </c>
      <c r="AC5617" s="26">
        <f t="shared" ca="1" si="1076"/>
        <v>3.8448920344483781</v>
      </c>
      <c r="AD5617" s="26">
        <f t="shared" ca="1" si="1072"/>
        <v>0</v>
      </c>
      <c r="AE5617" s="27">
        <f t="shared" ca="1" si="1073"/>
        <v>25441.625218507193</v>
      </c>
    </row>
    <row r="5618" spans="12:31" x14ac:dyDescent="0.2">
      <c r="L5618" s="21">
        <v>5613</v>
      </c>
      <c r="M5618" s="22">
        <f t="shared" ca="1" si="1077"/>
        <v>0.39893458060209952</v>
      </c>
      <c r="N5618" s="22">
        <f t="shared" ca="1" si="1077"/>
        <v>-0.69268696899292059</v>
      </c>
      <c r="O5618" s="22">
        <f t="shared" ca="1" si="1069"/>
        <v>0.39893458060209952</v>
      </c>
      <c r="P5618" s="24">
        <f t="shared" ca="1" si="1066"/>
        <v>-0.28922379819827598</v>
      </c>
      <c r="Q5618" s="22">
        <f t="shared" ca="1" si="1067"/>
        <v>194.76429224200055</v>
      </c>
      <c r="R5618" s="22">
        <f t="shared" ca="1" si="1068"/>
        <v>454.08914038873775</v>
      </c>
      <c r="S5618" s="25">
        <f t="shared" ca="1" si="1074"/>
        <v>10236144.738815321</v>
      </c>
      <c r="T5618" s="22">
        <f t="shared" ca="1" si="1075"/>
        <v>236144.73881532066</v>
      </c>
      <c r="U5618" s="22">
        <f t="shared" ca="1" si="1070"/>
        <v>423189.74155033357</v>
      </c>
      <c r="AA5618" s="26">
        <f t="shared" ca="1" si="1071"/>
        <v>194.76429224200055</v>
      </c>
      <c r="AB5618" s="26">
        <f t="shared" ca="1" si="1071"/>
        <v>454.08914038873775</v>
      </c>
      <c r="AC5618" s="26">
        <f t="shared" ca="1" si="1076"/>
        <v>19.76429224200055</v>
      </c>
      <c r="AD5618" s="26">
        <f t="shared" ca="1" si="1072"/>
        <v>0</v>
      </c>
      <c r="AE5618" s="27">
        <f t="shared" ca="1" si="1073"/>
        <v>-187045.00273501291</v>
      </c>
    </row>
    <row r="5619" spans="12:31" x14ac:dyDescent="0.2">
      <c r="L5619" s="21">
        <v>5614</v>
      </c>
      <c r="M5619" s="22">
        <f t="shared" ca="1" si="1077"/>
        <v>-1.3446400897867803</v>
      </c>
      <c r="N5619" s="22">
        <f t="shared" ca="1" si="1077"/>
        <v>-0.99612307003327294</v>
      </c>
      <c r="O5619" s="22">
        <f t="shared" ca="1" si="1069"/>
        <v>-1.3446400897867803</v>
      </c>
      <c r="P5619" s="24">
        <f t="shared" ca="1" si="1066"/>
        <v>-1.61923626215057</v>
      </c>
      <c r="Q5619" s="22">
        <f t="shared" ca="1" si="1067"/>
        <v>107.03942364715294</v>
      </c>
      <c r="R5619" s="22">
        <f t="shared" ca="1" si="1068"/>
        <v>364.36866691556526</v>
      </c>
      <c r="S5619" s="25">
        <f t="shared" ca="1" si="1074"/>
        <v>6829046.8807196021</v>
      </c>
      <c r="T5619" s="22">
        <f t="shared" ca="1" si="1075"/>
        <v>0</v>
      </c>
      <c r="U5619" s="22">
        <f t="shared" ca="1" si="1070"/>
        <v>-48049.80063692003</v>
      </c>
      <c r="AA5619" s="26">
        <f t="shared" ca="1" si="1071"/>
        <v>107.03942364715294</v>
      </c>
      <c r="AB5619" s="26">
        <f t="shared" ca="1" si="1071"/>
        <v>364.36866691556526</v>
      </c>
      <c r="AC5619" s="26">
        <f t="shared" ca="1" si="1076"/>
        <v>0</v>
      </c>
      <c r="AD5619" s="26">
        <f t="shared" ca="1" si="1072"/>
        <v>0</v>
      </c>
      <c r="AE5619" s="27">
        <f t="shared" ca="1" si="1073"/>
        <v>48049.80063692003</v>
      </c>
    </row>
    <row r="5620" spans="12:31" x14ac:dyDescent="0.2">
      <c r="L5620" s="21">
        <v>5615</v>
      </c>
      <c r="M5620" s="22">
        <f t="shared" ca="1" si="1077"/>
        <v>0.60469600259512257</v>
      </c>
      <c r="N5620" s="22">
        <f t="shared" ca="1" si="1077"/>
        <v>-0.10422956377181573</v>
      </c>
      <c r="O5620" s="22">
        <f t="shared" ca="1" si="1069"/>
        <v>0.60469600259512257</v>
      </c>
      <c r="P5620" s="24">
        <f t="shared" ca="1" si="1066"/>
        <v>0.29813521846179558</v>
      </c>
      <c r="Q5620" s="22">
        <f t="shared" ca="1" si="1067"/>
        <v>209.02017106836843</v>
      </c>
      <c r="R5620" s="22">
        <f t="shared" ca="1" si="1068"/>
        <v>500.44914348997884</v>
      </c>
      <c r="S5620" s="25">
        <f t="shared" ca="1" si="1074"/>
        <v>11122937.092162341</v>
      </c>
      <c r="T5620" s="22">
        <f t="shared" ca="1" si="1075"/>
        <v>1122937.0921623409</v>
      </c>
      <c r="U5620" s="22">
        <f t="shared" ca="1" si="1070"/>
        <v>1035503.9551383825</v>
      </c>
      <c r="AA5620" s="26">
        <f t="shared" ca="1" si="1071"/>
        <v>209.02017106836843</v>
      </c>
      <c r="AB5620" s="26">
        <f t="shared" ca="1" si="1071"/>
        <v>500.44914348997884</v>
      </c>
      <c r="AC5620" s="26">
        <f t="shared" ca="1" si="1076"/>
        <v>34.020171068368427</v>
      </c>
      <c r="AD5620" s="26">
        <f t="shared" ca="1" si="1072"/>
        <v>20.449143489978837</v>
      </c>
      <c r="AE5620" s="27">
        <f t="shared" ca="1" si="1073"/>
        <v>87433.137023958378</v>
      </c>
    </row>
    <row r="5621" spans="12:31" x14ac:dyDescent="0.2">
      <c r="L5621" s="21">
        <v>5616</v>
      </c>
      <c r="M5621" s="22">
        <f t="shared" ca="1" si="1077"/>
        <v>1.5640512854058028</v>
      </c>
      <c r="N5621" s="22">
        <f t="shared" ca="1" si="1077"/>
        <v>1.874154130122599</v>
      </c>
      <c r="O5621" s="22">
        <f t="shared" ca="1" si="1069"/>
        <v>1.5640512854058028</v>
      </c>
      <c r="P5621" s="24">
        <f t="shared" ca="1" si="1066"/>
        <v>2.4406773217323345</v>
      </c>
      <c r="Q5621" s="22">
        <f t="shared" ca="1" si="1067"/>
        <v>290.55429300799449</v>
      </c>
      <c r="R5621" s="22">
        <f t="shared" ca="1" si="1068"/>
        <v>713.45064914875036</v>
      </c>
      <c r="S5621" s="25">
        <f t="shared" ca="1" si="1074"/>
        <v>15648195.315175992</v>
      </c>
      <c r="T5621" s="22">
        <f t="shared" ca="1" si="1075"/>
        <v>5648195.3151759915</v>
      </c>
      <c r="U5621" s="22">
        <f t="shared" ca="1" si="1070"/>
        <v>5551744.3967190823</v>
      </c>
      <c r="AA5621" s="26">
        <f t="shared" ca="1" si="1071"/>
        <v>290.55429300799449</v>
      </c>
      <c r="AB5621" s="26">
        <f t="shared" ca="1" si="1071"/>
        <v>713.45064914875036</v>
      </c>
      <c r="AC5621" s="26">
        <f t="shared" ca="1" si="1076"/>
        <v>115.55429300799449</v>
      </c>
      <c r="AD5621" s="26">
        <f t="shared" ca="1" si="1072"/>
        <v>233.45064914875036</v>
      </c>
      <c r="AE5621" s="27">
        <f t="shared" ca="1" si="1073"/>
        <v>96450.918456909247</v>
      </c>
    </row>
    <row r="5622" spans="12:31" x14ac:dyDescent="0.2">
      <c r="L5622" s="21">
        <v>5617</v>
      </c>
      <c r="M5622" s="22">
        <f t="shared" ca="1" si="1077"/>
        <v>0.44579070936086257</v>
      </c>
      <c r="N5622" s="22">
        <f t="shared" ca="1" si="1077"/>
        <v>0.39391876115201552</v>
      </c>
      <c r="O5622" s="22">
        <f t="shared" ca="1" si="1069"/>
        <v>0.44579070936086257</v>
      </c>
      <c r="P5622" s="24">
        <f t="shared" ca="1" si="1066"/>
        <v>0.586416128574614</v>
      </c>
      <c r="Q5622" s="22">
        <f t="shared" ca="1" si="1067"/>
        <v>197.92267317366267</v>
      </c>
      <c r="R5622" s="22">
        <f t="shared" ca="1" si="1068"/>
        <v>524.90573910429191</v>
      </c>
      <c r="S5622" s="25">
        <f t="shared" ca="1" si="1074"/>
        <v>11067251.681588234</v>
      </c>
      <c r="T5622" s="22">
        <f t="shared" ca="1" si="1075"/>
        <v>1067251.6815882344</v>
      </c>
      <c r="U5622" s="22">
        <f t="shared" ca="1" si="1070"/>
        <v>966083.2339082096</v>
      </c>
      <c r="AA5622" s="26">
        <f t="shared" ca="1" si="1071"/>
        <v>197.92267317366267</v>
      </c>
      <c r="AB5622" s="26">
        <f t="shared" ca="1" si="1071"/>
        <v>524.90573910429191</v>
      </c>
      <c r="AC5622" s="26">
        <f t="shared" ca="1" si="1076"/>
        <v>22.922673173662673</v>
      </c>
      <c r="AD5622" s="26">
        <f t="shared" ca="1" si="1072"/>
        <v>44.905739104291911</v>
      </c>
      <c r="AE5622" s="27">
        <f t="shared" ca="1" si="1073"/>
        <v>101168.44768002478</v>
      </c>
    </row>
    <row r="5623" spans="12:31" x14ac:dyDescent="0.2">
      <c r="L5623" s="21">
        <v>5618</v>
      </c>
      <c r="M5623" s="22">
        <f t="shared" ca="1" si="1077"/>
        <v>1.1375662162005029</v>
      </c>
      <c r="N5623" s="22">
        <f t="shared" ca="1" si="1077"/>
        <v>0.47781496511583438</v>
      </c>
      <c r="O5623" s="22">
        <f t="shared" ca="1" si="1069"/>
        <v>1.1375662162005029</v>
      </c>
      <c r="P5623" s="24">
        <f t="shared" ca="1" si="1066"/>
        <v>1.0856862442664155</v>
      </c>
      <c r="Q5623" s="22">
        <f t="shared" ca="1" si="1067"/>
        <v>250.9797701800118</v>
      </c>
      <c r="R5623" s="22">
        <f t="shared" ca="1" si="1068"/>
        <v>570.12279451864856</v>
      </c>
      <c r="S5623" s="25">
        <f t="shared" ca="1" si="1074"/>
        <v>13033076.310066046</v>
      </c>
      <c r="T5623" s="22">
        <f t="shared" ca="1" si="1075"/>
        <v>3033076.3100660462</v>
      </c>
      <c r="U5623" s="22">
        <f t="shared" ca="1" si="1070"/>
        <v>2952184.2614571201</v>
      </c>
      <c r="AA5623" s="26">
        <f t="shared" ca="1" si="1071"/>
        <v>250.9797701800118</v>
      </c>
      <c r="AB5623" s="26">
        <f t="shared" ca="1" si="1071"/>
        <v>570.12279451864856</v>
      </c>
      <c r="AC5623" s="26">
        <f t="shared" ca="1" si="1076"/>
        <v>75.979770180011798</v>
      </c>
      <c r="AD5623" s="26">
        <f t="shared" ca="1" si="1072"/>
        <v>90.122794518648561</v>
      </c>
      <c r="AE5623" s="27">
        <f t="shared" ca="1" si="1073"/>
        <v>80892.048608926125</v>
      </c>
    </row>
    <row r="5624" spans="12:31" x14ac:dyDescent="0.2">
      <c r="L5624" s="21">
        <v>5619</v>
      </c>
      <c r="M5624" s="22">
        <f t="shared" ca="1" si="1077"/>
        <v>3.4310542469585363E-2</v>
      </c>
      <c r="N5624" s="22">
        <f t="shared" ca="1" si="1077"/>
        <v>-1.0858846823257455</v>
      </c>
      <c r="O5624" s="22">
        <f t="shared" ca="1" si="1069"/>
        <v>3.4310542469585363E-2</v>
      </c>
      <c r="P5624" s="24">
        <f t="shared" ca="1" si="1066"/>
        <v>-0.82416475240954834</v>
      </c>
      <c r="Q5624" s="22">
        <f t="shared" ca="1" si="1067"/>
        <v>171.84788340725098</v>
      </c>
      <c r="R5624" s="22">
        <f t="shared" ca="1" si="1068"/>
        <v>415.61388115423097</v>
      </c>
      <c r="S5624" s="25">
        <f t="shared" ca="1" si="1074"/>
        <v>9188483.4879037328</v>
      </c>
      <c r="T5624" s="22">
        <f t="shared" ca="1" si="1075"/>
        <v>0</v>
      </c>
      <c r="U5624" s="22">
        <f t="shared" ca="1" si="1070"/>
        <v>-132370.74651633023</v>
      </c>
      <c r="AA5624" s="26">
        <f t="shared" ca="1" si="1071"/>
        <v>171.84788340725098</v>
      </c>
      <c r="AB5624" s="26">
        <f t="shared" ca="1" si="1071"/>
        <v>415.61388115423097</v>
      </c>
      <c r="AC5624" s="26">
        <f t="shared" ca="1" si="1076"/>
        <v>0</v>
      </c>
      <c r="AD5624" s="26">
        <f t="shared" ca="1" si="1072"/>
        <v>0</v>
      </c>
      <c r="AE5624" s="27">
        <f t="shared" ca="1" si="1073"/>
        <v>132370.74651633023</v>
      </c>
    </row>
    <row r="5625" spans="12:31" x14ac:dyDescent="0.2">
      <c r="L5625" s="21">
        <v>5620</v>
      </c>
      <c r="M5625" s="22">
        <f t="shared" ca="1" si="1077"/>
        <v>0.6250962679134211</v>
      </c>
      <c r="N5625" s="22">
        <f t="shared" ca="1" si="1077"/>
        <v>0.64048023086175021</v>
      </c>
      <c r="O5625" s="22">
        <f t="shared" ca="1" si="1069"/>
        <v>0.6250962679134211</v>
      </c>
      <c r="P5625" s="24">
        <f t="shared" ca="1" si="1066"/>
        <v>0.89091161047663503</v>
      </c>
      <c r="Q5625" s="22">
        <f t="shared" ca="1" si="1067"/>
        <v>210.48922152732408</v>
      </c>
      <c r="R5625" s="22">
        <f t="shared" ca="1" si="1068"/>
        <v>552.03699206449255</v>
      </c>
      <c r="S5625" s="25">
        <f t="shared" ca="1" si="1074"/>
        <v>11704987.681725308</v>
      </c>
      <c r="T5625" s="22">
        <f t="shared" ca="1" si="1075"/>
        <v>1704987.6817253083</v>
      </c>
      <c r="U5625" s="22">
        <f t="shared" ca="1" si="1070"/>
        <v>1604024.4714618011</v>
      </c>
      <c r="AA5625" s="26">
        <f t="shared" ca="1" si="1071"/>
        <v>210.48922152732408</v>
      </c>
      <c r="AB5625" s="26">
        <f t="shared" ca="1" si="1071"/>
        <v>552.03699206449255</v>
      </c>
      <c r="AC5625" s="26">
        <f t="shared" ca="1" si="1076"/>
        <v>35.489221527324077</v>
      </c>
      <c r="AD5625" s="26">
        <f t="shared" ca="1" si="1072"/>
        <v>72.036992064492551</v>
      </c>
      <c r="AE5625" s="27">
        <f t="shared" ca="1" si="1073"/>
        <v>100963.21026350721</v>
      </c>
    </row>
    <row r="5626" spans="12:31" x14ac:dyDescent="0.2">
      <c r="L5626" s="21">
        <v>5621</v>
      </c>
      <c r="M5626" s="22">
        <f t="shared" ca="1" si="1077"/>
        <v>0.57052558502673389</v>
      </c>
      <c r="N5626" s="22">
        <f t="shared" ca="1" si="1077"/>
        <v>0.22696751559469211</v>
      </c>
      <c r="O5626" s="22">
        <f t="shared" ca="1" si="1069"/>
        <v>0.57052558502673389</v>
      </c>
      <c r="P5626" s="24">
        <f t="shared" ca="1" si="1066"/>
        <v>0.53463728571006075</v>
      </c>
      <c r="Q5626" s="22">
        <f t="shared" ca="1" si="1067"/>
        <v>206.5824468961068</v>
      </c>
      <c r="R5626" s="22">
        <f t="shared" ca="1" si="1068"/>
        <v>520.42662247234671</v>
      </c>
      <c r="S5626" s="25">
        <f t="shared" ca="1" si="1074"/>
        <v>11263797.098579869</v>
      </c>
      <c r="T5626" s="22">
        <f t="shared" ca="1" si="1075"/>
        <v>1263797.0985798687</v>
      </c>
      <c r="U5626" s="22">
        <f t="shared" ca="1" si="1070"/>
        <v>1169258.0792275015</v>
      </c>
      <c r="AA5626" s="26">
        <f t="shared" ca="1" si="1071"/>
        <v>206.5824468961068</v>
      </c>
      <c r="AB5626" s="26">
        <f t="shared" ca="1" si="1071"/>
        <v>520.42662247234671</v>
      </c>
      <c r="AC5626" s="26">
        <f t="shared" ca="1" si="1076"/>
        <v>31.582446896106802</v>
      </c>
      <c r="AD5626" s="26">
        <f t="shared" ca="1" si="1072"/>
        <v>40.426622472346708</v>
      </c>
      <c r="AE5626" s="27">
        <f t="shared" ca="1" si="1073"/>
        <v>94539.019352367031</v>
      </c>
    </row>
    <row r="5627" spans="12:31" x14ac:dyDescent="0.2">
      <c r="L5627" s="21">
        <v>5622</v>
      </c>
      <c r="M5627" s="22">
        <f t="shared" ca="1" si="1077"/>
        <v>-0.81684361309833953</v>
      </c>
      <c r="N5627" s="22">
        <f t="shared" ca="1" si="1077"/>
        <v>-0.82058980619839661</v>
      </c>
      <c r="O5627" s="22">
        <f t="shared" ca="1" si="1069"/>
        <v>-0.81684361309833953</v>
      </c>
      <c r="P5627" s="24">
        <f t="shared" ca="1" si="1066"/>
        <v>-1.1514587587774638</v>
      </c>
      <c r="Q5627" s="22">
        <f t="shared" ca="1" si="1067"/>
        <v>128.30328925691225</v>
      </c>
      <c r="R5627" s="22">
        <f t="shared" ca="1" si="1068"/>
        <v>393.69912290558773</v>
      </c>
      <c r="S5627" s="25">
        <f t="shared" ca="1" si="1074"/>
        <v>7734386.0936222291</v>
      </c>
      <c r="T5627" s="22">
        <f t="shared" ca="1" si="1075"/>
        <v>0</v>
      </c>
      <c r="U5627" s="22">
        <f t="shared" ca="1" si="1070"/>
        <v>-78616.625263776747</v>
      </c>
      <c r="AA5627" s="26">
        <f t="shared" ca="1" si="1071"/>
        <v>128.30328925691225</v>
      </c>
      <c r="AB5627" s="26">
        <f t="shared" ca="1" si="1071"/>
        <v>393.69912290558773</v>
      </c>
      <c r="AC5627" s="26">
        <f t="shared" ca="1" si="1076"/>
        <v>0</v>
      </c>
      <c r="AD5627" s="26">
        <f t="shared" ca="1" si="1072"/>
        <v>0</v>
      </c>
      <c r="AE5627" s="27">
        <f t="shared" ca="1" si="1073"/>
        <v>78616.625263776747</v>
      </c>
    </row>
    <row r="5628" spans="12:31" x14ac:dyDescent="0.2">
      <c r="L5628" s="21">
        <v>5623</v>
      </c>
      <c r="M5628" s="22">
        <f t="shared" ca="1" si="1077"/>
        <v>-1.2760956036526225</v>
      </c>
      <c r="N5628" s="22">
        <f t="shared" ca="1" si="1077"/>
        <v>-0.43831017543448175</v>
      </c>
      <c r="O5628" s="22">
        <f t="shared" ca="1" si="1069"/>
        <v>-1.2760956036526225</v>
      </c>
      <c r="P5628" s="24">
        <f t="shared" ca="1" si="1066"/>
        <v>-1.1418155985551308</v>
      </c>
      <c r="Q5628" s="22">
        <f t="shared" ca="1" si="1067"/>
        <v>109.58817371790127</v>
      </c>
      <c r="R5628" s="22">
        <f t="shared" ca="1" si="1068"/>
        <v>394.32797532382949</v>
      </c>
      <c r="S5628" s="25">
        <f t="shared" ca="1" si="1074"/>
        <v>7214746.105944328</v>
      </c>
      <c r="T5628" s="22">
        <f t="shared" ca="1" si="1075"/>
        <v>0</v>
      </c>
      <c r="U5628" s="22">
        <f t="shared" ca="1" si="1070"/>
        <v>-57842.154427244153</v>
      </c>
      <c r="AA5628" s="26">
        <f t="shared" ca="1" si="1071"/>
        <v>109.58817371790127</v>
      </c>
      <c r="AB5628" s="26">
        <f t="shared" ca="1" si="1071"/>
        <v>394.32797532382949</v>
      </c>
      <c r="AC5628" s="26">
        <f t="shared" ca="1" si="1076"/>
        <v>0</v>
      </c>
      <c r="AD5628" s="26">
        <f t="shared" ca="1" si="1072"/>
        <v>0</v>
      </c>
      <c r="AE5628" s="27">
        <f t="shared" ca="1" si="1073"/>
        <v>57842.154427244153</v>
      </c>
    </row>
    <row r="5629" spans="12:31" x14ac:dyDescent="0.2">
      <c r="L5629" s="21">
        <v>5624</v>
      </c>
      <c r="M5629" s="22">
        <f t="shared" ca="1" si="1077"/>
        <v>-0.53705905445470359</v>
      </c>
      <c r="N5629" s="22">
        <f t="shared" ca="1" si="1077"/>
        <v>0.44018713016223721</v>
      </c>
      <c r="O5629" s="22">
        <f t="shared" ca="1" si="1069"/>
        <v>-0.53705905445470359</v>
      </c>
      <c r="P5629" s="24">
        <f t="shared" ca="1" si="1066"/>
        <v>5.9352781923564524E-3</v>
      </c>
      <c r="Q5629" s="22">
        <f t="shared" ca="1" si="1067"/>
        <v>141.23861235660013</v>
      </c>
      <c r="R5629" s="22">
        <f t="shared" ca="1" si="1068"/>
        <v>476.82265660280763</v>
      </c>
      <c r="S5629" s="25">
        <f t="shared" ca="1" si="1074"/>
        <v>8969402.388753511</v>
      </c>
      <c r="T5629" s="22">
        <f t="shared" ca="1" si="1075"/>
        <v>0</v>
      </c>
      <c r="U5629" s="22">
        <f t="shared" ca="1" si="1070"/>
        <v>-112340.55929643975</v>
      </c>
      <c r="AA5629" s="26">
        <f t="shared" ca="1" si="1071"/>
        <v>141.23861235660013</v>
      </c>
      <c r="AB5629" s="26">
        <f t="shared" ca="1" si="1071"/>
        <v>476.82265660280763</v>
      </c>
      <c r="AC5629" s="26">
        <f t="shared" ca="1" si="1076"/>
        <v>0</v>
      </c>
      <c r="AD5629" s="26">
        <f t="shared" ca="1" si="1072"/>
        <v>0</v>
      </c>
      <c r="AE5629" s="27">
        <f t="shared" ca="1" si="1073"/>
        <v>112340.55929643975</v>
      </c>
    </row>
    <row r="5630" spans="12:31" x14ac:dyDescent="0.2">
      <c r="L5630" s="21">
        <v>5625</v>
      </c>
      <c r="M5630" s="22">
        <f t="shared" ca="1" si="1077"/>
        <v>-1.0632747389420125</v>
      </c>
      <c r="N5630" s="22">
        <f t="shared" ca="1" si="1077"/>
        <v>0.72524518566631535</v>
      </c>
      <c r="O5630" s="22">
        <f t="shared" ca="1" si="1069"/>
        <v>-1.0632747389420125</v>
      </c>
      <c r="P5630" s="24">
        <f t="shared" ca="1" si="1066"/>
        <v>-0.10214219355846177</v>
      </c>
      <c r="Q5630" s="22">
        <f t="shared" ca="1" si="1067"/>
        <v>117.8949244615109</v>
      </c>
      <c r="R5630" s="22">
        <f t="shared" ca="1" si="1068"/>
        <v>468.36924758429097</v>
      </c>
      <c r="S5630" s="25">
        <f t="shared" ca="1" si="1074"/>
        <v>8224415.9391873013</v>
      </c>
      <c r="T5630" s="22">
        <f t="shared" ca="1" si="1075"/>
        <v>0</v>
      </c>
      <c r="U5630" s="22">
        <f t="shared" ca="1" si="1070"/>
        <v>-84287.273942986329</v>
      </c>
      <c r="AA5630" s="26">
        <f t="shared" ca="1" si="1071"/>
        <v>117.8949244615109</v>
      </c>
      <c r="AB5630" s="26">
        <f t="shared" ca="1" si="1071"/>
        <v>468.36924758429097</v>
      </c>
      <c r="AC5630" s="26">
        <f t="shared" ca="1" si="1076"/>
        <v>0</v>
      </c>
      <c r="AD5630" s="26">
        <f t="shared" ca="1" si="1072"/>
        <v>0</v>
      </c>
      <c r="AE5630" s="27">
        <f t="shared" ca="1" si="1073"/>
        <v>84287.273942986329</v>
      </c>
    </row>
    <row r="5631" spans="12:31" x14ac:dyDescent="0.2">
      <c r="L5631" s="21">
        <v>5626</v>
      </c>
      <c r="M5631" s="22">
        <f t="shared" ca="1" si="1077"/>
        <v>-0.30936576882873862</v>
      </c>
      <c r="N5631" s="22">
        <f t="shared" ca="1" si="1077"/>
        <v>0.26588379740660684</v>
      </c>
      <c r="O5631" s="22">
        <f t="shared" ca="1" si="1069"/>
        <v>-0.30936576882873862</v>
      </c>
      <c r="P5631" s="24">
        <f t="shared" ca="1" si="1066"/>
        <v>1.3013612340628644E-2</v>
      </c>
      <c r="Q5631" s="22">
        <f t="shared" ca="1" si="1067"/>
        <v>152.72225467449806</v>
      </c>
      <c r="R5631" s="22">
        <f t="shared" ca="1" si="1068"/>
        <v>477.38159075792925</v>
      </c>
      <c r="S5631" s="25">
        <f t="shared" ca="1" si="1074"/>
        <v>9298158.1912621502</v>
      </c>
      <c r="T5631" s="22">
        <f t="shared" ca="1" si="1075"/>
        <v>0</v>
      </c>
      <c r="U5631" s="22">
        <f t="shared" ca="1" si="1070"/>
        <v>-125306.79177462548</v>
      </c>
      <c r="AA5631" s="26">
        <f t="shared" ca="1" si="1071"/>
        <v>152.72225467449806</v>
      </c>
      <c r="AB5631" s="26">
        <f t="shared" ca="1" si="1071"/>
        <v>477.38159075792925</v>
      </c>
      <c r="AC5631" s="26">
        <f t="shared" ca="1" si="1076"/>
        <v>0</v>
      </c>
      <c r="AD5631" s="26">
        <f t="shared" ca="1" si="1072"/>
        <v>0</v>
      </c>
      <c r="AE5631" s="27">
        <f t="shared" ca="1" si="1073"/>
        <v>125306.79177462548</v>
      </c>
    </row>
    <row r="5632" spans="12:31" x14ac:dyDescent="0.2">
      <c r="L5632" s="21">
        <v>5627</v>
      </c>
      <c r="M5632" s="22">
        <f t="shared" ca="1" si="1077"/>
        <v>-0.94087055474865477</v>
      </c>
      <c r="N5632" s="22">
        <f t="shared" ca="1" si="1077"/>
        <v>-1.0333278657840241</v>
      </c>
      <c r="O5632" s="22">
        <f t="shared" ca="1" si="1069"/>
        <v>-0.94087055474865477</v>
      </c>
      <c r="P5632" s="24">
        <f t="shared" ca="1" si="1066"/>
        <v>-1.3949378170583664</v>
      </c>
      <c r="Q5632" s="22">
        <f t="shared" ca="1" si="1067"/>
        <v>122.954795981373</v>
      </c>
      <c r="R5632" s="22">
        <f t="shared" ca="1" si="1068"/>
        <v>378.14938021268665</v>
      </c>
      <c r="S5632" s="25">
        <f t="shared" ca="1" si="1074"/>
        <v>7421004.7567936275</v>
      </c>
      <c r="T5632" s="22">
        <f t="shared" ca="1" si="1075"/>
        <v>0</v>
      </c>
      <c r="U5632" s="22">
        <f t="shared" ca="1" si="1070"/>
        <v>-69034.177355498483</v>
      </c>
      <c r="AA5632" s="26">
        <f t="shared" ca="1" si="1071"/>
        <v>122.954795981373</v>
      </c>
      <c r="AB5632" s="26">
        <f t="shared" ca="1" si="1071"/>
        <v>378.14938021268665</v>
      </c>
      <c r="AC5632" s="26">
        <f t="shared" ca="1" si="1076"/>
        <v>0</v>
      </c>
      <c r="AD5632" s="26">
        <f t="shared" ca="1" si="1072"/>
        <v>0</v>
      </c>
      <c r="AE5632" s="27">
        <f t="shared" ca="1" si="1073"/>
        <v>69034.177355498483</v>
      </c>
    </row>
    <row r="5633" spans="12:31" x14ac:dyDescent="0.2">
      <c r="L5633" s="21">
        <v>5628</v>
      </c>
      <c r="M5633" s="22">
        <f t="shared" ca="1" si="1077"/>
        <v>1.1118457710141187</v>
      </c>
      <c r="N5633" s="22">
        <f t="shared" ca="1" si="1077"/>
        <v>1.0499831172245793</v>
      </c>
      <c r="O5633" s="22">
        <f t="shared" ca="1" si="1069"/>
        <v>1.1118457710141187</v>
      </c>
      <c r="P5633" s="24">
        <f t="shared" ca="1" si="1066"/>
        <v>1.5151569789994024</v>
      </c>
      <c r="Q5633" s="22">
        <f t="shared" ca="1" si="1067"/>
        <v>248.77333008782966</v>
      </c>
      <c r="R5633" s="22">
        <f t="shared" ca="1" si="1068"/>
        <v>612.12254172242956</v>
      </c>
      <c r="S5633" s="25">
        <f t="shared" ca="1" si="1074"/>
        <v>13411276.977744102</v>
      </c>
      <c r="T5633" s="22">
        <f t="shared" ca="1" si="1075"/>
        <v>3411276.9777441025</v>
      </c>
      <c r="U5633" s="22">
        <f t="shared" ca="1" si="1070"/>
        <v>3317257.4983759597</v>
      </c>
      <c r="AA5633" s="26">
        <f t="shared" ca="1" si="1071"/>
        <v>248.77333008782966</v>
      </c>
      <c r="AB5633" s="26">
        <f t="shared" ca="1" si="1071"/>
        <v>612.12254172242956</v>
      </c>
      <c r="AC5633" s="26">
        <f t="shared" ca="1" si="1076"/>
        <v>73.773330087829663</v>
      </c>
      <c r="AD5633" s="26">
        <f t="shared" ca="1" si="1072"/>
        <v>132.12254172242956</v>
      </c>
      <c r="AE5633" s="27">
        <f t="shared" ca="1" si="1073"/>
        <v>94019.479368142784</v>
      </c>
    </row>
    <row r="5634" spans="12:31" x14ac:dyDescent="0.2">
      <c r="L5634" s="21">
        <v>5629</v>
      </c>
      <c r="M5634" s="22">
        <f t="shared" ca="1" si="1077"/>
        <v>0.90176301063591535</v>
      </c>
      <c r="N5634" s="22">
        <f t="shared" ca="1" si="1077"/>
        <v>-0.9583301013530745</v>
      </c>
      <c r="O5634" s="22">
        <f t="shared" ca="1" si="1069"/>
        <v>0.90176301063591535</v>
      </c>
      <c r="P5634" s="24">
        <f t="shared" ca="1" si="1066"/>
        <v>-0.18069616952868084</v>
      </c>
      <c r="Q5634" s="22">
        <f t="shared" ca="1" si="1067"/>
        <v>231.46250544649433</v>
      </c>
      <c r="R5634" s="22">
        <f t="shared" ca="1" si="1068"/>
        <v>462.3192570293632</v>
      </c>
      <c r="S5634" s="25">
        <f t="shared" ca="1" si="1074"/>
        <v>11354293.180326313</v>
      </c>
      <c r="T5634" s="22">
        <f t="shared" ca="1" si="1075"/>
        <v>1354293.1803263128</v>
      </c>
      <c r="U5634" s="22">
        <f t="shared" ca="1" si="1070"/>
        <v>1475942.9060451679</v>
      </c>
      <c r="AA5634" s="26">
        <f t="shared" ca="1" si="1071"/>
        <v>231.46250544649433</v>
      </c>
      <c r="AB5634" s="26">
        <f t="shared" ca="1" si="1071"/>
        <v>462.3192570293632</v>
      </c>
      <c r="AC5634" s="26">
        <f t="shared" ca="1" si="1076"/>
        <v>56.462505446494333</v>
      </c>
      <c r="AD5634" s="26">
        <f t="shared" ca="1" si="1072"/>
        <v>0</v>
      </c>
      <c r="AE5634" s="27">
        <f t="shared" ca="1" si="1073"/>
        <v>-121649.72571885516</v>
      </c>
    </row>
    <row r="5635" spans="12:31" x14ac:dyDescent="0.2">
      <c r="L5635" s="21">
        <v>5630</v>
      </c>
      <c r="M5635" s="22">
        <f t="shared" ca="1" si="1077"/>
        <v>-0.66989234892674976</v>
      </c>
      <c r="N5635" s="22">
        <f t="shared" ca="1" si="1077"/>
        <v>0.78058630075328528</v>
      </c>
      <c r="O5635" s="22">
        <f t="shared" ca="1" si="1069"/>
        <v>-0.66989234892674976</v>
      </c>
      <c r="P5635" s="24">
        <f t="shared" ca="1" si="1066"/>
        <v>0.18771542110771128</v>
      </c>
      <c r="Q5635" s="22">
        <f t="shared" ca="1" si="1067"/>
        <v>134.94229906686184</v>
      </c>
      <c r="R5635" s="22">
        <f t="shared" ca="1" si="1068"/>
        <v>491.38633525309484</v>
      </c>
      <c r="S5635" s="25">
        <f t="shared" ca="1" si="1074"/>
        <v>8945019.1312849615</v>
      </c>
      <c r="T5635" s="22">
        <f t="shared" ca="1" si="1075"/>
        <v>0</v>
      </c>
      <c r="U5635" s="22">
        <f t="shared" ca="1" si="1070"/>
        <v>10125.210025703185</v>
      </c>
      <c r="AA5635" s="26">
        <f t="shared" ca="1" si="1071"/>
        <v>134.94229906686184</v>
      </c>
      <c r="AB5635" s="26">
        <f t="shared" ca="1" si="1071"/>
        <v>491.38633525309484</v>
      </c>
      <c r="AC5635" s="26">
        <f t="shared" ca="1" si="1076"/>
        <v>0</v>
      </c>
      <c r="AD5635" s="26">
        <f t="shared" ca="1" si="1072"/>
        <v>11.386335253094842</v>
      </c>
      <c r="AE5635" s="27">
        <f t="shared" ca="1" si="1073"/>
        <v>-10125.210025703185</v>
      </c>
    </row>
    <row r="5636" spans="12:31" x14ac:dyDescent="0.2">
      <c r="L5636" s="21">
        <v>5631</v>
      </c>
      <c r="M5636" s="22">
        <f t="shared" ca="1" si="1077"/>
        <v>-1.1555411374217204</v>
      </c>
      <c r="N5636" s="22">
        <f t="shared" ca="1" si="1077"/>
        <v>-0.53182504749214443</v>
      </c>
      <c r="O5636" s="22">
        <f t="shared" ca="1" si="1069"/>
        <v>-1.1555411374217204</v>
      </c>
      <c r="P5636" s="24">
        <f t="shared" ca="1" si="1066"/>
        <v>-1.1390244617207195</v>
      </c>
      <c r="Q5636" s="22">
        <f t="shared" ca="1" si="1067"/>
        <v>114.21897619486728</v>
      </c>
      <c r="R5636" s="22">
        <f t="shared" ca="1" si="1068"/>
        <v>394.51017907821716</v>
      </c>
      <c r="S5636" s="25">
        <f t="shared" ca="1" si="1074"/>
        <v>7346864.8697451502</v>
      </c>
      <c r="T5636" s="22">
        <f t="shared" ca="1" si="1075"/>
        <v>0</v>
      </c>
      <c r="U5636" s="22">
        <f t="shared" ca="1" si="1070"/>
        <v>-63060.805391618196</v>
      </c>
      <c r="AA5636" s="26">
        <f t="shared" ca="1" si="1071"/>
        <v>114.21897619486728</v>
      </c>
      <c r="AB5636" s="26">
        <f t="shared" ca="1" si="1071"/>
        <v>394.51017907821716</v>
      </c>
      <c r="AC5636" s="26">
        <f t="shared" ca="1" si="1076"/>
        <v>0</v>
      </c>
      <c r="AD5636" s="26">
        <f t="shared" ca="1" si="1072"/>
        <v>0</v>
      </c>
      <c r="AE5636" s="27">
        <f t="shared" ca="1" si="1073"/>
        <v>63060.805391618196</v>
      </c>
    </row>
    <row r="5637" spans="12:31" x14ac:dyDescent="0.2">
      <c r="L5637" s="21">
        <v>5632</v>
      </c>
      <c r="M5637" s="22">
        <f t="shared" ca="1" si="1077"/>
        <v>2.0766943707936503</v>
      </c>
      <c r="N5637" s="22">
        <f t="shared" ca="1" si="1077"/>
        <v>0.82442356214938206</v>
      </c>
      <c r="O5637" s="22">
        <f t="shared" ca="1" si="1069"/>
        <v>2.0766943707936503</v>
      </c>
      <c r="P5637" s="24">
        <f t="shared" ca="1" si="1066"/>
        <v>1.9447142474834003</v>
      </c>
      <c r="Q5637" s="22">
        <f t="shared" ca="1" si="1067"/>
        <v>346.46707258801075</v>
      </c>
      <c r="R5637" s="22">
        <f t="shared" ca="1" si="1068"/>
        <v>657.22573469265672</v>
      </c>
      <c r="S5637" s="25">
        <f t="shared" ca="1" si="1074"/>
        <v>16631001.298078114</v>
      </c>
      <c r="T5637" s="22">
        <f t="shared" ca="1" si="1075"/>
        <v>6631001.2980781142</v>
      </c>
      <c r="U5637" s="22">
        <f t="shared" ca="1" si="1070"/>
        <v>6584998.026307906</v>
      </c>
      <c r="AA5637" s="26">
        <f t="shared" ca="1" si="1071"/>
        <v>346.46707258801075</v>
      </c>
      <c r="AB5637" s="26">
        <f t="shared" ca="1" si="1071"/>
        <v>657.22573469265672</v>
      </c>
      <c r="AC5637" s="26">
        <f t="shared" ca="1" si="1076"/>
        <v>171.46707258801075</v>
      </c>
      <c r="AD5637" s="26">
        <f t="shared" ca="1" si="1072"/>
        <v>177.22573469265672</v>
      </c>
      <c r="AE5637" s="27">
        <f t="shared" ca="1" si="1073"/>
        <v>46003.271770208143</v>
      </c>
    </row>
    <row r="5638" spans="12:31" x14ac:dyDescent="0.2">
      <c r="L5638" s="21">
        <v>5633</v>
      </c>
      <c r="M5638" s="22">
        <f t="shared" ca="1" si="1077"/>
        <v>-0.13033053683503346</v>
      </c>
      <c r="N5638" s="22">
        <f t="shared" ca="1" si="1077"/>
        <v>-0.64748921365751466</v>
      </c>
      <c r="O5638" s="22">
        <f t="shared" ca="1" si="1069"/>
        <v>-0.13033053683503346</v>
      </c>
      <c r="P5638" s="24">
        <f t="shared" ref="P5638:P5701" ca="1" si="1078">($D$16 * M5638) + (SQRT(1 - $D$16^2) * N5638)</f>
        <v>-0.58601725795379422</v>
      </c>
      <c r="Q5638" s="22">
        <f t="shared" ref="Q5638:Q5701" ca="1" si="1079">$C$12*EXP(($C$6-$C$15-0.5*$C$13^2)*$C$8+$C$13*SQRT($C$8)*O5638)</f>
        <v>162.40385558972142</v>
      </c>
      <c r="R5638" s="22">
        <f t="shared" ref="R5638:R5701" ca="1" si="1080">$D$12*EXP(($C$6-$D$15-0.5*$D$13^2)*$C$8+$D$13*SQRT($C$8)*P5638)</f>
        <v>432.32253165273374</v>
      </c>
      <c r="S5638" s="25">
        <f t="shared" ca="1" si="1074"/>
        <v>9098076.3882557414</v>
      </c>
      <c r="T5638" s="22">
        <f t="shared" ca="1" si="1075"/>
        <v>0</v>
      </c>
      <c r="U5638" s="22">
        <f t="shared" ca="1" si="1070"/>
        <v>-125686.33963429538</v>
      </c>
      <c r="AA5638" s="26">
        <f t="shared" ca="1" si="1071"/>
        <v>162.40385558972142</v>
      </c>
      <c r="AB5638" s="26">
        <f t="shared" ca="1" si="1071"/>
        <v>432.32253165273374</v>
      </c>
      <c r="AC5638" s="26">
        <f t="shared" ca="1" si="1076"/>
        <v>0</v>
      </c>
      <c r="AD5638" s="26">
        <f t="shared" ca="1" si="1072"/>
        <v>0</v>
      </c>
      <c r="AE5638" s="27">
        <f t="shared" ca="1" si="1073"/>
        <v>125686.33963429538</v>
      </c>
    </row>
    <row r="5639" spans="12:31" x14ac:dyDescent="0.2">
      <c r="L5639" s="21">
        <v>5634</v>
      </c>
      <c r="M5639" s="22">
        <f t="shared" ca="1" si="1077"/>
        <v>-0.77236063526994447</v>
      </c>
      <c r="N5639" s="22">
        <f t="shared" ca="1" si="1077"/>
        <v>-0.56874893629146339</v>
      </c>
      <c r="O5639" s="22">
        <f t="shared" ref="O5639:O5702" ca="1" si="1081">M5639</f>
        <v>-0.77236063526994447</v>
      </c>
      <c r="P5639" s="24">
        <f t="shared" ca="1" si="1078"/>
        <v>-0.92742218089343087</v>
      </c>
      <c r="Q5639" s="22">
        <f t="shared" ca="1" si="1079"/>
        <v>130.27772511935214</v>
      </c>
      <c r="R5639" s="22">
        <f t="shared" ca="1" si="1080"/>
        <v>408.57142911999608</v>
      </c>
      <c r="S5639" s="25">
        <f t="shared" ca="1" si="1074"/>
        <v>7945794.794941742</v>
      </c>
      <c r="T5639" s="22">
        <f t="shared" ca="1" si="1075"/>
        <v>0</v>
      </c>
      <c r="U5639" s="22">
        <f t="shared" ref="U5639:U5702" ca="1" si="1082">T5639-AE5639</f>
        <v>-84270.468492688204</v>
      </c>
      <c r="AA5639" s="26">
        <f t="shared" ref="AA5639:AB5702" ca="1" si="1083">Q5639</f>
        <v>130.27772511935214</v>
      </c>
      <c r="AB5639" s="26">
        <f t="shared" ca="1" si="1083"/>
        <v>408.57142911999608</v>
      </c>
      <c r="AC5639" s="26">
        <f t="shared" ca="1" si="1076"/>
        <v>0</v>
      </c>
      <c r="AD5639" s="26">
        <f t="shared" ref="AD5639:AD5702" ca="1" si="1084">MAX(AB5639-$Y$10,0)</f>
        <v>0</v>
      </c>
      <c r="AE5639" s="27">
        <f t="shared" ref="AE5639:AE5702" ca="1" si="1085">T5639-$AL$7-SUMPRODUCT($AH$17:$AK$17,AA5639:AD5639)</f>
        <v>84270.468492688204</v>
      </c>
    </row>
    <row r="5640" spans="12:31" x14ac:dyDescent="0.2">
      <c r="L5640" s="21">
        <v>5635</v>
      </c>
      <c r="M5640" s="22">
        <f t="shared" ca="1" si="1077"/>
        <v>0.8229913901027478</v>
      </c>
      <c r="N5640" s="22">
        <f t="shared" ca="1" si="1077"/>
        <v>0.35675598748137893</v>
      </c>
      <c r="O5640" s="22">
        <f t="shared" ca="1" si="1081"/>
        <v>0.8229913901027478</v>
      </c>
      <c r="P5640" s="24">
        <f t="shared" ca="1" si="1078"/>
        <v>0.79408138825546204</v>
      </c>
      <c r="Q5640" s="22">
        <f t="shared" ca="1" si="1079"/>
        <v>225.2868614735747</v>
      </c>
      <c r="R5640" s="22">
        <f t="shared" ca="1" si="1080"/>
        <v>543.26047884922468</v>
      </c>
      <c r="S5640" s="25">
        <f t="shared" ca="1" si="1074"/>
        <v>12029072.310211547</v>
      </c>
      <c r="T5640" s="22">
        <f t="shared" ca="1" si="1075"/>
        <v>2029072.3102115467</v>
      </c>
      <c r="U5640" s="22">
        <f t="shared" ca="1" si="1082"/>
        <v>1939751.6251035267</v>
      </c>
      <c r="AA5640" s="26">
        <f t="shared" ca="1" si="1083"/>
        <v>225.2868614735747</v>
      </c>
      <c r="AB5640" s="26">
        <f t="shared" ca="1" si="1083"/>
        <v>543.26047884922468</v>
      </c>
      <c r="AC5640" s="26">
        <f t="shared" ca="1" si="1076"/>
        <v>50.286861473574703</v>
      </c>
      <c r="AD5640" s="26">
        <f t="shared" ca="1" si="1084"/>
        <v>63.260478849224683</v>
      </c>
      <c r="AE5640" s="27">
        <f t="shared" ca="1" si="1085"/>
        <v>89320.68510801997</v>
      </c>
    </row>
    <row r="5641" spans="12:31" x14ac:dyDescent="0.2">
      <c r="L5641" s="21">
        <v>5636</v>
      </c>
      <c r="M5641" s="22">
        <f t="shared" ca="1" si="1077"/>
        <v>0.92084333724563439</v>
      </c>
      <c r="N5641" s="22">
        <f t="shared" ca="1" si="1077"/>
        <v>1.5987697219980515</v>
      </c>
      <c r="O5641" s="22">
        <f t="shared" ca="1" si="1081"/>
        <v>0.92084333724563439</v>
      </c>
      <c r="P5641" s="24">
        <f t="shared" ca="1" si="1078"/>
        <v>1.822741318928041</v>
      </c>
      <c r="Q5641" s="22">
        <f t="shared" ca="1" si="1079"/>
        <v>232.98368556586615</v>
      </c>
      <c r="R5641" s="22">
        <f t="shared" ca="1" si="1080"/>
        <v>644.09103876928759</v>
      </c>
      <c r="S5641" s="25">
        <f t="shared" ca="1" si="1074"/>
        <v>13302397.539120696</v>
      </c>
      <c r="T5641" s="22">
        <f t="shared" ca="1" si="1075"/>
        <v>3302397.5391206965</v>
      </c>
      <c r="U5641" s="22">
        <f t="shared" ca="1" si="1082"/>
        <v>3189627.1760277431</v>
      </c>
      <c r="AA5641" s="26">
        <f t="shared" ca="1" si="1083"/>
        <v>232.98368556586615</v>
      </c>
      <c r="AB5641" s="26">
        <f t="shared" ca="1" si="1083"/>
        <v>644.09103876928759</v>
      </c>
      <c r="AC5641" s="26">
        <f t="shared" ca="1" si="1076"/>
        <v>57.983685565866153</v>
      </c>
      <c r="AD5641" s="26">
        <f t="shared" ca="1" si="1084"/>
        <v>164.09103876928759</v>
      </c>
      <c r="AE5641" s="27">
        <f t="shared" ca="1" si="1085"/>
        <v>112770.36309295334</v>
      </c>
    </row>
    <row r="5642" spans="12:31" x14ac:dyDescent="0.2">
      <c r="L5642" s="21">
        <v>5637</v>
      </c>
      <c r="M5642" s="22">
        <f t="shared" ca="1" si="1077"/>
        <v>7.6246552286280142E-3</v>
      </c>
      <c r="N5642" s="22">
        <f t="shared" ca="1" si="1077"/>
        <v>-0.92402107837029535</v>
      </c>
      <c r="O5642" s="22">
        <f t="shared" ca="1" si="1081"/>
        <v>7.6246552286280142E-3</v>
      </c>
      <c r="P5642" s="24">
        <f t="shared" ca="1" si="1078"/>
        <v>-0.71484472789273434</v>
      </c>
      <c r="Q5642" s="22">
        <f t="shared" ca="1" si="1079"/>
        <v>170.28066721432072</v>
      </c>
      <c r="R5642" s="22">
        <f t="shared" ca="1" si="1080"/>
        <v>423.2021531458476</v>
      </c>
      <c r="S5642" s="25">
        <f t="shared" ca="1" si="1074"/>
        <v>9223956.7700070441</v>
      </c>
      <c r="T5642" s="22">
        <f t="shared" ca="1" si="1075"/>
        <v>0</v>
      </c>
      <c r="U5642" s="22">
        <f t="shared" ca="1" si="1082"/>
        <v>-132377.51413598482</v>
      </c>
      <c r="AA5642" s="26">
        <f t="shared" ca="1" si="1083"/>
        <v>170.28066721432072</v>
      </c>
      <c r="AB5642" s="26">
        <f t="shared" ca="1" si="1083"/>
        <v>423.2021531458476</v>
      </c>
      <c r="AC5642" s="26">
        <f t="shared" ca="1" si="1076"/>
        <v>0</v>
      </c>
      <c r="AD5642" s="26">
        <f t="shared" ca="1" si="1084"/>
        <v>0</v>
      </c>
      <c r="AE5642" s="27">
        <f t="shared" ca="1" si="1085"/>
        <v>132377.51413598482</v>
      </c>
    </row>
    <row r="5643" spans="12:31" x14ac:dyDescent="0.2">
      <c r="L5643" s="21">
        <v>5638</v>
      </c>
      <c r="M5643" s="22">
        <f t="shared" ca="1" si="1077"/>
        <v>1.7321403753132658</v>
      </c>
      <c r="N5643" s="22">
        <f t="shared" ca="1" si="1077"/>
        <v>0.63633910259540138</v>
      </c>
      <c r="O5643" s="22">
        <f t="shared" ca="1" si="1081"/>
        <v>1.7321403753132658</v>
      </c>
      <c r="P5643" s="24">
        <f t="shared" ca="1" si="1078"/>
        <v>1.5821048479835942</v>
      </c>
      <c r="Q5643" s="22">
        <f t="shared" ca="1" si="1079"/>
        <v>307.81462061986861</v>
      </c>
      <c r="R5643" s="22">
        <f t="shared" ca="1" si="1080"/>
        <v>618.94281406157688</v>
      </c>
      <c r="S5643" s="25">
        <f t="shared" ca="1" si="1074"/>
        <v>15142890.079582915</v>
      </c>
      <c r="T5643" s="22">
        <f t="shared" ca="1" si="1075"/>
        <v>5142890.0795829147</v>
      </c>
      <c r="U5643" s="22">
        <f t="shared" ca="1" si="1082"/>
        <v>5083610.8011012049</v>
      </c>
      <c r="AA5643" s="26">
        <f t="shared" ca="1" si="1083"/>
        <v>307.81462061986861</v>
      </c>
      <c r="AB5643" s="26">
        <f t="shared" ca="1" si="1083"/>
        <v>618.94281406157688</v>
      </c>
      <c r="AC5643" s="26">
        <f t="shared" ca="1" si="1076"/>
        <v>132.81462061986861</v>
      </c>
      <c r="AD5643" s="26">
        <f t="shared" ca="1" si="1084"/>
        <v>138.94281406157688</v>
      </c>
      <c r="AE5643" s="27">
        <f t="shared" ca="1" si="1085"/>
        <v>59279.278481709771</v>
      </c>
    </row>
    <row r="5644" spans="12:31" x14ac:dyDescent="0.2">
      <c r="L5644" s="21">
        <v>5639</v>
      </c>
      <c r="M5644" s="22">
        <f t="shared" ca="1" si="1077"/>
        <v>-0.72685350206382293</v>
      </c>
      <c r="N5644" s="22">
        <f t="shared" ca="1" si="1077"/>
        <v>-1.0828182992898259</v>
      </c>
      <c r="O5644" s="22">
        <f t="shared" ca="1" si="1081"/>
        <v>-0.72685350206382293</v>
      </c>
      <c r="P5644" s="24">
        <f t="shared" ca="1" si="1078"/>
        <v>-1.2992339425106207</v>
      </c>
      <c r="Q5644" s="22">
        <f t="shared" ca="1" si="1079"/>
        <v>132.32906478781217</v>
      </c>
      <c r="R5644" s="22">
        <f t="shared" ca="1" si="1080"/>
        <v>384.18685452418129</v>
      </c>
      <c r="S5644" s="25">
        <f t="shared" ca="1" si="1074"/>
        <v>7747875.252826171</v>
      </c>
      <c r="T5644" s="22">
        <f t="shared" ca="1" si="1075"/>
        <v>0</v>
      </c>
      <c r="U5644" s="22">
        <f t="shared" ca="1" si="1082"/>
        <v>-80912.194303394674</v>
      </c>
      <c r="AA5644" s="26">
        <f t="shared" ca="1" si="1083"/>
        <v>132.32906478781217</v>
      </c>
      <c r="AB5644" s="26">
        <f t="shared" ca="1" si="1083"/>
        <v>384.18685452418129</v>
      </c>
      <c r="AC5644" s="26">
        <f t="shared" ca="1" si="1076"/>
        <v>0</v>
      </c>
      <c r="AD5644" s="26">
        <f t="shared" ca="1" si="1084"/>
        <v>0</v>
      </c>
      <c r="AE5644" s="27">
        <f t="shared" ca="1" si="1085"/>
        <v>80912.194303394674</v>
      </c>
    </row>
    <row r="5645" spans="12:31" x14ac:dyDescent="0.2">
      <c r="L5645" s="21">
        <v>5640</v>
      </c>
      <c r="M5645" s="22">
        <f t="shared" ca="1" si="1077"/>
        <v>-0.88489072380188916</v>
      </c>
      <c r="N5645" s="22">
        <f t="shared" ca="1" si="1077"/>
        <v>-0.38661492114861179</v>
      </c>
      <c r="O5645" s="22">
        <f t="shared" ca="1" si="1081"/>
        <v>-0.88489072380188916</v>
      </c>
      <c r="P5645" s="24">
        <f t="shared" ca="1" si="1078"/>
        <v>-0.85616327197337738</v>
      </c>
      <c r="Q5645" s="22">
        <f t="shared" ca="1" si="1079"/>
        <v>125.34067266551807</v>
      </c>
      <c r="R5645" s="22">
        <f t="shared" ca="1" si="1080"/>
        <v>413.41860725575935</v>
      </c>
      <c r="S5645" s="25">
        <f t="shared" ca="1" si="1074"/>
        <v>7857782.875263907</v>
      </c>
      <c r="T5645" s="22">
        <f t="shared" ca="1" si="1075"/>
        <v>0</v>
      </c>
      <c r="U5645" s="22">
        <f t="shared" ca="1" si="1082"/>
        <v>-79875.081559591985</v>
      </c>
      <c r="AA5645" s="26">
        <f t="shared" ca="1" si="1083"/>
        <v>125.34067266551807</v>
      </c>
      <c r="AB5645" s="26">
        <f t="shared" ca="1" si="1083"/>
        <v>413.41860725575935</v>
      </c>
      <c r="AC5645" s="26">
        <f t="shared" ca="1" si="1076"/>
        <v>0</v>
      </c>
      <c r="AD5645" s="26">
        <f t="shared" ca="1" si="1084"/>
        <v>0</v>
      </c>
      <c r="AE5645" s="27">
        <f t="shared" ca="1" si="1085"/>
        <v>79875.081559591985</v>
      </c>
    </row>
    <row r="5646" spans="12:31" x14ac:dyDescent="0.2">
      <c r="L5646" s="21">
        <v>5641</v>
      </c>
      <c r="M5646" s="22">
        <f t="shared" ca="1" si="1077"/>
        <v>0.12326824219407065</v>
      </c>
      <c r="N5646" s="22">
        <f t="shared" ca="1" si="1077"/>
        <v>-1.0454542492845287</v>
      </c>
      <c r="O5646" s="22">
        <f t="shared" ca="1" si="1081"/>
        <v>0.12326824219407065</v>
      </c>
      <c r="P5646" s="24">
        <f t="shared" ca="1" si="1078"/>
        <v>-0.7368768172528769</v>
      </c>
      <c r="Q5646" s="22">
        <f t="shared" ca="1" si="1079"/>
        <v>177.17714881843588</v>
      </c>
      <c r="R5646" s="22">
        <f t="shared" ca="1" si="1080"/>
        <v>421.66176467744265</v>
      </c>
      <c r="S5646" s="25">
        <f t="shared" ca="1" si="1074"/>
        <v>9401725.6878257338</v>
      </c>
      <c r="T5646" s="22">
        <f t="shared" ca="1" si="1075"/>
        <v>0</v>
      </c>
      <c r="U5646" s="22">
        <f t="shared" ca="1" si="1082"/>
        <v>-74727.379827555036</v>
      </c>
      <c r="AA5646" s="26">
        <f t="shared" ca="1" si="1083"/>
        <v>177.17714881843588</v>
      </c>
      <c r="AB5646" s="26">
        <f t="shared" ca="1" si="1083"/>
        <v>421.66176467744265</v>
      </c>
      <c r="AC5646" s="26">
        <f t="shared" ca="1" si="1076"/>
        <v>2.1771488184358816</v>
      </c>
      <c r="AD5646" s="26">
        <f t="shared" ca="1" si="1084"/>
        <v>0</v>
      </c>
      <c r="AE5646" s="27">
        <f t="shared" ca="1" si="1085"/>
        <v>74727.379827555036</v>
      </c>
    </row>
    <row r="5647" spans="12:31" x14ac:dyDescent="0.2">
      <c r="L5647" s="21">
        <v>5642</v>
      </c>
      <c r="M5647" s="22">
        <f t="shared" ca="1" si="1077"/>
        <v>-0.69372584988687924</v>
      </c>
      <c r="N5647" s="22">
        <f t="shared" ca="1" si="1077"/>
        <v>-0.15935954943760605</v>
      </c>
      <c r="O5647" s="22">
        <f t="shared" ca="1" si="1081"/>
        <v>-0.69372584988687924</v>
      </c>
      <c r="P5647" s="24">
        <f t="shared" ca="1" si="1078"/>
        <v>-0.55926435339435909</v>
      </c>
      <c r="Q5647" s="22">
        <f t="shared" ca="1" si="1079"/>
        <v>133.84265696357679</v>
      </c>
      <c r="R5647" s="22">
        <f t="shared" ca="1" si="1080"/>
        <v>434.24101900883909</v>
      </c>
      <c r="S5647" s="25">
        <f t="shared" ca="1" si="1074"/>
        <v>8315102.1897525033</v>
      </c>
      <c r="T5647" s="22">
        <f t="shared" ca="1" si="1075"/>
        <v>0</v>
      </c>
      <c r="U5647" s="22">
        <f t="shared" ca="1" si="1082"/>
        <v>-94204.559956545767</v>
      </c>
      <c r="AA5647" s="26">
        <f t="shared" ca="1" si="1083"/>
        <v>133.84265696357679</v>
      </c>
      <c r="AB5647" s="26">
        <f t="shared" ca="1" si="1083"/>
        <v>434.24101900883909</v>
      </c>
      <c r="AC5647" s="26">
        <f t="shared" ca="1" si="1076"/>
        <v>0</v>
      </c>
      <c r="AD5647" s="26">
        <f t="shared" ca="1" si="1084"/>
        <v>0</v>
      </c>
      <c r="AE5647" s="27">
        <f t="shared" ca="1" si="1085"/>
        <v>94204.559956545767</v>
      </c>
    </row>
    <row r="5648" spans="12:31" x14ac:dyDescent="0.2">
      <c r="L5648" s="21">
        <v>5643</v>
      </c>
      <c r="M5648" s="22">
        <f t="shared" ca="1" si="1077"/>
        <v>0.28900717002538717</v>
      </c>
      <c r="N5648" s="22">
        <f t="shared" ca="1" si="1077"/>
        <v>0.34646082090542407</v>
      </c>
      <c r="O5648" s="22">
        <f t="shared" ca="1" si="1081"/>
        <v>0.28900717002538717</v>
      </c>
      <c r="P5648" s="24">
        <f t="shared" ca="1" si="1078"/>
        <v>0.45110988659067014</v>
      </c>
      <c r="Q5648" s="22">
        <f t="shared" ca="1" si="1079"/>
        <v>187.55094161053236</v>
      </c>
      <c r="R5648" s="22">
        <f t="shared" ca="1" si="1080"/>
        <v>513.28152309961752</v>
      </c>
      <c r="S5648" s="25">
        <f t="shared" ca="1" si="1074"/>
        <v>10653774.301335141</v>
      </c>
      <c r="T5648" s="22">
        <f t="shared" ca="1" si="1075"/>
        <v>653774.30133514106</v>
      </c>
      <c r="U5648" s="22">
        <f t="shared" ca="1" si="1082"/>
        <v>549421.85295022884</v>
      </c>
      <c r="AA5648" s="26">
        <f t="shared" ca="1" si="1083"/>
        <v>187.55094161053236</v>
      </c>
      <c r="AB5648" s="26">
        <f t="shared" ca="1" si="1083"/>
        <v>513.28152309961752</v>
      </c>
      <c r="AC5648" s="26">
        <f t="shared" ca="1" si="1076"/>
        <v>12.550941610532362</v>
      </c>
      <c r="AD5648" s="26">
        <f t="shared" ca="1" si="1084"/>
        <v>33.281523099617516</v>
      </c>
      <c r="AE5648" s="27">
        <f t="shared" ca="1" si="1085"/>
        <v>104352.44838491228</v>
      </c>
    </row>
    <row r="5649" spans="12:31" x14ac:dyDescent="0.2">
      <c r="L5649" s="21">
        <v>5644</v>
      </c>
      <c r="M5649" s="22">
        <f t="shared" ca="1" si="1077"/>
        <v>-0.14381583515361668</v>
      </c>
      <c r="N5649" s="22">
        <f t="shared" ca="1" si="1077"/>
        <v>-1.1536293061191027</v>
      </c>
      <c r="O5649" s="22">
        <f t="shared" ca="1" si="1081"/>
        <v>-0.14381583515361668</v>
      </c>
      <c r="P5649" s="24">
        <f t="shared" ca="1" si="1078"/>
        <v>-0.98865803618607295</v>
      </c>
      <c r="Q5649" s="22">
        <f t="shared" ca="1" si="1079"/>
        <v>161.65371453020774</v>
      </c>
      <c r="R5649" s="22">
        <f t="shared" ca="1" si="1080"/>
        <v>404.45146778679788</v>
      </c>
      <c r="S5649" s="25">
        <f t="shared" ca="1" si="1074"/>
        <v>8784839.4305015951</v>
      </c>
      <c r="T5649" s="22">
        <f t="shared" ca="1" si="1075"/>
        <v>0</v>
      </c>
      <c r="U5649" s="22">
        <f t="shared" ca="1" si="1082"/>
        <v>-118388.48146839987</v>
      </c>
      <c r="AA5649" s="26">
        <f t="shared" ca="1" si="1083"/>
        <v>161.65371453020774</v>
      </c>
      <c r="AB5649" s="26">
        <f t="shared" ca="1" si="1083"/>
        <v>404.45146778679788</v>
      </c>
      <c r="AC5649" s="26">
        <f t="shared" ca="1" si="1076"/>
        <v>0</v>
      </c>
      <c r="AD5649" s="26">
        <f t="shared" ca="1" si="1084"/>
        <v>0</v>
      </c>
      <c r="AE5649" s="27">
        <f t="shared" ca="1" si="1085"/>
        <v>118388.48146839987</v>
      </c>
    </row>
    <row r="5650" spans="12:31" x14ac:dyDescent="0.2">
      <c r="L5650" s="21">
        <v>5645</v>
      </c>
      <c r="M5650" s="22">
        <f t="shared" ca="1" si="1077"/>
        <v>-0.78561877534003521</v>
      </c>
      <c r="N5650" s="22">
        <f t="shared" ca="1" si="1077"/>
        <v>4.6951114640531276E-2</v>
      </c>
      <c r="O5650" s="22">
        <f t="shared" ca="1" si="1081"/>
        <v>-0.78561877534003521</v>
      </c>
      <c r="P5650" s="24">
        <f t="shared" ca="1" si="1078"/>
        <v>-0.45623154894078061</v>
      </c>
      <c r="Q5650" s="22">
        <f t="shared" ca="1" si="1079"/>
        <v>129.68608756285079</v>
      </c>
      <c r="R5650" s="22">
        <f t="shared" ca="1" si="1080"/>
        <v>441.7095101318447</v>
      </c>
      <c r="S5650" s="25">
        <f t="shared" ca="1" si="1074"/>
        <v>8276512.4952942347</v>
      </c>
      <c r="T5650" s="22">
        <f t="shared" ca="1" si="1075"/>
        <v>0</v>
      </c>
      <c r="U5650" s="22">
        <f t="shared" ca="1" si="1082"/>
        <v>-91289.125331534771</v>
      </c>
      <c r="AA5650" s="26">
        <f t="shared" ca="1" si="1083"/>
        <v>129.68608756285079</v>
      </c>
      <c r="AB5650" s="26">
        <f t="shared" ca="1" si="1083"/>
        <v>441.7095101318447</v>
      </c>
      <c r="AC5650" s="26">
        <f t="shared" ca="1" si="1076"/>
        <v>0</v>
      </c>
      <c r="AD5650" s="26">
        <f t="shared" ca="1" si="1084"/>
        <v>0</v>
      </c>
      <c r="AE5650" s="27">
        <f t="shared" ca="1" si="1085"/>
        <v>91289.125331534771</v>
      </c>
    </row>
    <row r="5651" spans="12:31" x14ac:dyDescent="0.2">
      <c r="L5651" s="21">
        <v>5646</v>
      </c>
      <c r="M5651" s="22">
        <f t="shared" ca="1" si="1077"/>
        <v>-0.19826813586401695</v>
      </c>
      <c r="N5651" s="22">
        <f t="shared" ca="1" si="1077"/>
        <v>-1.1793819015055069</v>
      </c>
      <c r="O5651" s="22">
        <f t="shared" ca="1" si="1081"/>
        <v>-0.19826813586401695</v>
      </c>
      <c r="P5651" s="24">
        <f t="shared" ca="1" si="1078"/>
        <v>-1.0428705851700935</v>
      </c>
      <c r="Q5651" s="22">
        <f t="shared" ca="1" si="1079"/>
        <v>158.65979702895362</v>
      </c>
      <c r="R5651" s="22">
        <f t="shared" ca="1" si="1080"/>
        <v>400.83872024461789</v>
      </c>
      <c r="S5651" s="25">
        <f t="shared" ca="1" si="1074"/>
        <v>8662787.6384642012</v>
      </c>
      <c r="T5651" s="22">
        <f t="shared" ca="1" si="1075"/>
        <v>0</v>
      </c>
      <c r="U5651" s="22">
        <f t="shared" ca="1" si="1082"/>
        <v>-114204.52565720235</v>
      </c>
      <c r="AA5651" s="26">
        <f t="shared" ca="1" si="1083"/>
        <v>158.65979702895362</v>
      </c>
      <c r="AB5651" s="26">
        <f t="shared" ca="1" si="1083"/>
        <v>400.83872024461789</v>
      </c>
      <c r="AC5651" s="26">
        <f t="shared" ca="1" si="1076"/>
        <v>0</v>
      </c>
      <c r="AD5651" s="26">
        <f t="shared" ca="1" si="1084"/>
        <v>0</v>
      </c>
      <c r="AE5651" s="27">
        <f t="shared" ca="1" si="1085"/>
        <v>114204.52565720235</v>
      </c>
    </row>
    <row r="5652" spans="12:31" x14ac:dyDescent="0.2">
      <c r="L5652" s="21">
        <v>5647</v>
      </c>
      <c r="M5652" s="22">
        <f t="shared" ca="1" si="1077"/>
        <v>-0.3911104654187651</v>
      </c>
      <c r="N5652" s="22">
        <f t="shared" ca="1" si="1077"/>
        <v>-0.54544357144059519</v>
      </c>
      <c r="O5652" s="22">
        <f t="shared" ca="1" si="1081"/>
        <v>-0.3911104654187651</v>
      </c>
      <c r="P5652" s="24">
        <f t="shared" ca="1" si="1078"/>
        <v>-0.6701242115889382</v>
      </c>
      <c r="Q5652" s="22">
        <f t="shared" ca="1" si="1079"/>
        <v>148.49583022125836</v>
      </c>
      <c r="R5652" s="22">
        <f t="shared" ca="1" si="1080"/>
        <v>426.34614340952714</v>
      </c>
      <c r="S5652" s="25">
        <f t="shared" ca="1" si="1074"/>
        <v>8644366.0293800067</v>
      </c>
      <c r="T5652" s="22">
        <f t="shared" ca="1" si="1075"/>
        <v>0</v>
      </c>
      <c r="U5652" s="22">
        <f t="shared" ca="1" si="1082"/>
        <v>-108754.53628763289</v>
      </c>
      <c r="AA5652" s="26">
        <f t="shared" ca="1" si="1083"/>
        <v>148.49583022125836</v>
      </c>
      <c r="AB5652" s="26">
        <f t="shared" ca="1" si="1083"/>
        <v>426.34614340952714</v>
      </c>
      <c r="AC5652" s="26">
        <f t="shared" ca="1" si="1076"/>
        <v>0</v>
      </c>
      <c r="AD5652" s="26">
        <f t="shared" ca="1" si="1084"/>
        <v>0</v>
      </c>
      <c r="AE5652" s="27">
        <f t="shared" ca="1" si="1085"/>
        <v>108754.53628763289</v>
      </c>
    </row>
    <row r="5653" spans="12:31" x14ac:dyDescent="0.2">
      <c r="L5653" s="21">
        <v>5648</v>
      </c>
      <c r="M5653" s="22">
        <f t="shared" ca="1" si="1077"/>
        <v>-1.4782967342148061</v>
      </c>
      <c r="N5653" s="22">
        <f t="shared" ca="1" si="1077"/>
        <v>1.2155393520426039</v>
      </c>
      <c r="O5653" s="22">
        <f t="shared" ca="1" si="1081"/>
        <v>-1.4782967342148061</v>
      </c>
      <c r="P5653" s="24">
        <f t="shared" ca="1" si="1078"/>
        <v>1.9366929940228927E-2</v>
      </c>
      <c r="Q5653" s="22">
        <f t="shared" ca="1" si="1079"/>
        <v>102.2387813590119</v>
      </c>
      <c r="R5653" s="22">
        <f t="shared" ca="1" si="1080"/>
        <v>477.88383258383277</v>
      </c>
      <c r="S5653" s="25">
        <f t="shared" ca="1" si="1074"/>
        <v>7883928.3873964325</v>
      </c>
      <c r="T5653" s="22">
        <f t="shared" ca="1" si="1075"/>
        <v>0</v>
      </c>
      <c r="U5653" s="22">
        <f t="shared" ca="1" si="1082"/>
        <v>-68991.533520416502</v>
      </c>
      <c r="AA5653" s="26">
        <f t="shared" ca="1" si="1083"/>
        <v>102.2387813590119</v>
      </c>
      <c r="AB5653" s="26">
        <f t="shared" ca="1" si="1083"/>
        <v>477.88383258383277</v>
      </c>
      <c r="AC5653" s="26">
        <f t="shared" ca="1" si="1076"/>
        <v>0</v>
      </c>
      <c r="AD5653" s="26">
        <f t="shared" ca="1" si="1084"/>
        <v>0</v>
      </c>
      <c r="AE5653" s="27">
        <f t="shared" ca="1" si="1085"/>
        <v>68991.533520416502</v>
      </c>
    </row>
    <row r="5654" spans="12:31" x14ac:dyDescent="0.2">
      <c r="L5654" s="21">
        <v>5649</v>
      </c>
      <c r="M5654" s="22">
        <f t="shared" ca="1" si="1077"/>
        <v>-0.83291346842381475</v>
      </c>
      <c r="N5654" s="22">
        <f t="shared" ca="1" si="1077"/>
        <v>-0.17497671837689061</v>
      </c>
      <c r="O5654" s="22">
        <f t="shared" ca="1" si="1081"/>
        <v>-0.83291346842381475</v>
      </c>
      <c r="P5654" s="24">
        <f t="shared" ca="1" si="1078"/>
        <v>-0.65873557030637175</v>
      </c>
      <c r="Q5654" s="22">
        <f t="shared" ca="1" si="1079"/>
        <v>127.59738908729983</v>
      </c>
      <c r="R5654" s="22">
        <f t="shared" ca="1" si="1080"/>
        <v>427.15052460278537</v>
      </c>
      <c r="S5654" s="25">
        <f t="shared" ca="1" si="1074"/>
        <v>8065175.1852430925</v>
      </c>
      <c r="T5654" s="22">
        <f t="shared" ca="1" si="1075"/>
        <v>0</v>
      </c>
      <c r="U5654" s="22">
        <f t="shared" ca="1" si="1082"/>
        <v>-85580.171034493338</v>
      </c>
      <c r="AA5654" s="26">
        <f t="shared" ca="1" si="1083"/>
        <v>127.59738908729983</v>
      </c>
      <c r="AB5654" s="26">
        <f t="shared" ca="1" si="1083"/>
        <v>427.15052460278537</v>
      </c>
      <c r="AC5654" s="26">
        <f t="shared" ca="1" si="1076"/>
        <v>0</v>
      </c>
      <c r="AD5654" s="26">
        <f t="shared" ca="1" si="1084"/>
        <v>0</v>
      </c>
      <c r="AE5654" s="27">
        <f t="shared" ca="1" si="1085"/>
        <v>85580.171034493338</v>
      </c>
    </row>
    <row r="5655" spans="12:31" x14ac:dyDescent="0.2">
      <c r="L5655" s="21">
        <v>5650</v>
      </c>
      <c r="M5655" s="22">
        <f t="shared" ca="1" si="1077"/>
        <v>-0.69304933303874228</v>
      </c>
      <c r="N5655" s="22">
        <f t="shared" ca="1" si="1077"/>
        <v>-1.1248758077967642</v>
      </c>
      <c r="O5655" s="22">
        <f t="shared" ca="1" si="1081"/>
        <v>-0.69304933303874228</v>
      </c>
      <c r="P5655" s="24">
        <f t="shared" ca="1" si="1078"/>
        <v>-1.3107838969452232</v>
      </c>
      <c r="Q5655" s="22">
        <f t="shared" ca="1" si="1079"/>
        <v>133.87374652393908</v>
      </c>
      <c r="R5655" s="22">
        <f t="shared" ca="1" si="1080"/>
        <v>383.45314184150908</v>
      </c>
      <c r="S5655" s="25">
        <f t="shared" ca="1" si="1074"/>
        <v>7783617.837542817</v>
      </c>
      <c r="T5655" s="22">
        <f t="shared" ca="1" si="1075"/>
        <v>0</v>
      </c>
      <c r="U5655" s="22">
        <f t="shared" ca="1" si="1082"/>
        <v>-82468.833662705147</v>
      </c>
      <c r="AA5655" s="26">
        <f t="shared" ca="1" si="1083"/>
        <v>133.87374652393908</v>
      </c>
      <c r="AB5655" s="26">
        <f t="shared" ca="1" si="1083"/>
        <v>383.45314184150908</v>
      </c>
      <c r="AC5655" s="26">
        <f t="shared" ca="1" si="1076"/>
        <v>0</v>
      </c>
      <c r="AD5655" s="26">
        <f t="shared" ca="1" si="1084"/>
        <v>0</v>
      </c>
      <c r="AE5655" s="27">
        <f t="shared" ca="1" si="1085"/>
        <v>82468.833662705147</v>
      </c>
    </row>
    <row r="5656" spans="12:31" x14ac:dyDescent="0.2">
      <c r="L5656" s="21">
        <v>5651</v>
      </c>
      <c r="M5656" s="22">
        <f t="shared" ca="1" si="1077"/>
        <v>0.4686731848030779</v>
      </c>
      <c r="N5656" s="22">
        <f t="shared" ca="1" si="1077"/>
        <v>-0.58456304465608255</v>
      </c>
      <c r="O5656" s="22">
        <f t="shared" ca="1" si="1081"/>
        <v>0.4686731848030779</v>
      </c>
      <c r="P5656" s="24">
        <f t="shared" ca="1" si="1078"/>
        <v>-0.16127179359053306</v>
      </c>
      <c r="Q5656" s="22">
        <f t="shared" ca="1" si="1079"/>
        <v>199.48365026129639</v>
      </c>
      <c r="R5656" s="22">
        <f t="shared" ca="1" si="1080"/>
        <v>463.80795171184258</v>
      </c>
      <c r="S5656" s="25">
        <f t="shared" ca="1" si="1074"/>
        <v>10470716.227890667</v>
      </c>
      <c r="T5656" s="22">
        <f t="shared" ca="1" si="1075"/>
        <v>470716.22789066657</v>
      </c>
      <c r="U5656" s="22">
        <f t="shared" ca="1" si="1082"/>
        <v>556565.75496950082</v>
      </c>
      <c r="AA5656" s="26">
        <f t="shared" ca="1" si="1083"/>
        <v>199.48365026129639</v>
      </c>
      <c r="AB5656" s="26">
        <f t="shared" ca="1" si="1083"/>
        <v>463.80795171184258</v>
      </c>
      <c r="AC5656" s="26">
        <f t="shared" ca="1" si="1076"/>
        <v>24.48365026129639</v>
      </c>
      <c r="AD5656" s="26">
        <f t="shared" ca="1" si="1084"/>
        <v>0</v>
      </c>
      <c r="AE5656" s="27">
        <f t="shared" ca="1" si="1085"/>
        <v>-85849.527078834246</v>
      </c>
    </row>
    <row r="5657" spans="12:31" x14ac:dyDescent="0.2">
      <c r="L5657" s="21">
        <v>5652</v>
      </c>
      <c r="M5657" s="22">
        <f t="shared" ca="1" si="1077"/>
        <v>0.21038506312883792</v>
      </c>
      <c r="N5657" s="22">
        <f t="shared" ca="1" si="1077"/>
        <v>-8.7206061267939727E-2</v>
      </c>
      <c r="O5657" s="22">
        <f t="shared" ca="1" si="1081"/>
        <v>0.21038506312883792</v>
      </c>
      <c r="P5657" s="24">
        <f t="shared" ca="1" si="1078"/>
        <v>6.4052702576575929E-2</v>
      </c>
      <c r="Q5657" s="22">
        <f t="shared" ca="1" si="1079"/>
        <v>182.55627110285906</v>
      </c>
      <c r="R5657" s="22">
        <f t="shared" ca="1" si="1080"/>
        <v>481.4312874136665</v>
      </c>
      <c r="S5657" s="25">
        <f t="shared" ca="1" si="1074"/>
        <v>10179479.985540243</v>
      </c>
      <c r="T5657" s="22">
        <f t="shared" ca="1" si="1075"/>
        <v>179479.98554024287</v>
      </c>
      <c r="U5657" s="22">
        <f t="shared" ca="1" si="1082"/>
        <v>80943.573480643914</v>
      </c>
      <c r="AA5657" s="26">
        <f t="shared" ca="1" si="1083"/>
        <v>182.55627110285906</v>
      </c>
      <c r="AB5657" s="26">
        <f t="shared" ca="1" si="1083"/>
        <v>481.4312874136665</v>
      </c>
      <c r="AC5657" s="26">
        <f t="shared" ca="1" si="1076"/>
        <v>7.556271102859057</v>
      </c>
      <c r="AD5657" s="26">
        <f t="shared" ca="1" si="1084"/>
        <v>1.4312874136664959</v>
      </c>
      <c r="AE5657" s="27">
        <f t="shared" ca="1" si="1085"/>
        <v>98536.412059598952</v>
      </c>
    </row>
    <row r="5658" spans="12:31" x14ac:dyDescent="0.2">
      <c r="L5658" s="21">
        <v>5653</v>
      </c>
      <c r="M5658" s="22">
        <f t="shared" ca="1" si="1077"/>
        <v>1.2280492736392153E-2</v>
      </c>
      <c r="N5658" s="22">
        <f t="shared" ca="1" si="1077"/>
        <v>0.66324339290309631</v>
      </c>
      <c r="O5658" s="22">
        <f t="shared" ca="1" si="1081"/>
        <v>1.2280492736392153E-2</v>
      </c>
      <c r="P5658" s="24">
        <f t="shared" ca="1" si="1078"/>
        <v>0.52423706146803828</v>
      </c>
      <c r="Q5658" s="22">
        <f t="shared" ca="1" si="1079"/>
        <v>170.55306355836305</v>
      </c>
      <c r="R5658" s="22">
        <f t="shared" ca="1" si="1080"/>
        <v>519.53157355635653</v>
      </c>
      <c r="S5658" s="25">
        <f t="shared" ca="1" si="1074"/>
        <v>10241340.995151781</v>
      </c>
      <c r="T5658" s="22">
        <f t="shared" ca="1" si="1075"/>
        <v>241340.99515178055</v>
      </c>
      <c r="U5658" s="22">
        <f t="shared" ca="1" si="1082"/>
        <v>257457.78031411039</v>
      </c>
      <c r="AA5658" s="26">
        <f t="shared" ca="1" si="1083"/>
        <v>170.55306355836305</v>
      </c>
      <c r="AB5658" s="26">
        <f t="shared" ca="1" si="1083"/>
        <v>519.53157355635653</v>
      </c>
      <c r="AC5658" s="26">
        <f t="shared" ca="1" si="1076"/>
        <v>0</v>
      </c>
      <c r="AD5658" s="26">
        <f t="shared" ca="1" si="1084"/>
        <v>39.531573556356534</v>
      </c>
      <c r="AE5658" s="27">
        <f t="shared" ca="1" si="1085"/>
        <v>-16116.785162329848</v>
      </c>
    </row>
    <row r="5659" spans="12:31" x14ac:dyDescent="0.2">
      <c r="L5659" s="21">
        <v>5654</v>
      </c>
      <c r="M5659" s="22">
        <f t="shared" ca="1" si="1077"/>
        <v>0.87583176919261219</v>
      </c>
      <c r="N5659" s="22">
        <f t="shared" ca="1" si="1077"/>
        <v>-0.19139672286286705</v>
      </c>
      <c r="O5659" s="22">
        <f t="shared" ca="1" si="1081"/>
        <v>0.87583176919261219</v>
      </c>
      <c r="P5659" s="24">
        <f t="shared" ca="1" si="1078"/>
        <v>0.40032546493262694</v>
      </c>
      <c r="Q5659" s="22">
        <f t="shared" ca="1" si="1079"/>
        <v>229.41104471272777</v>
      </c>
      <c r="R5659" s="22">
        <f t="shared" ca="1" si="1080"/>
        <v>508.98536218448504</v>
      </c>
      <c r="S5659" s="25">
        <f t="shared" ca="1" si="1074"/>
        <v>11785764.321650252</v>
      </c>
      <c r="T5659" s="22">
        <f t="shared" ca="1" si="1075"/>
        <v>1785764.3216502517</v>
      </c>
      <c r="U5659" s="22">
        <f t="shared" ca="1" si="1082"/>
        <v>1708598.9907423824</v>
      </c>
      <c r="AA5659" s="26">
        <f t="shared" ca="1" si="1083"/>
        <v>229.41104471272777</v>
      </c>
      <c r="AB5659" s="26">
        <f t="shared" ca="1" si="1083"/>
        <v>508.98536218448504</v>
      </c>
      <c r="AC5659" s="26">
        <f t="shared" ca="1" si="1076"/>
        <v>54.411044712727772</v>
      </c>
      <c r="AD5659" s="26">
        <f t="shared" ca="1" si="1084"/>
        <v>28.985362184485041</v>
      </c>
      <c r="AE5659" s="27">
        <f t="shared" ca="1" si="1085"/>
        <v>77165.330907869386</v>
      </c>
    </row>
    <row r="5660" spans="12:31" x14ac:dyDescent="0.2">
      <c r="L5660" s="21">
        <v>5655</v>
      </c>
      <c r="M5660" s="22">
        <f t="shared" ca="1" si="1077"/>
        <v>0.91087693589076446</v>
      </c>
      <c r="N5660" s="22">
        <f t="shared" ca="1" si="1077"/>
        <v>0.43619746085689493</v>
      </c>
      <c r="O5660" s="22">
        <f t="shared" ca="1" si="1081"/>
        <v>0.91087693589076446</v>
      </c>
      <c r="P5660" s="24">
        <f t="shared" ca="1" si="1078"/>
        <v>0.91107858253729446</v>
      </c>
      <c r="Q5660" s="22">
        <f t="shared" ca="1" si="1079"/>
        <v>232.18787063360233</v>
      </c>
      <c r="R5660" s="22">
        <f t="shared" ca="1" si="1080"/>
        <v>553.88265401639933</v>
      </c>
      <c r="S5660" s="25">
        <f t="shared" ca="1" si="1074"/>
        <v>12334456.525875527</v>
      </c>
      <c r="T5660" s="22">
        <f t="shared" ca="1" si="1075"/>
        <v>2334456.5258755274</v>
      </c>
      <c r="U5660" s="22">
        <f t="shared" ca="1" si="1082"/>
        <v>2246445.9316788325</v>
      </c>
      <c r="AA5660" s="26">
        <f t="shared" ca="1" si="1083"/>
        <v>232.18787063360233</v>
      </c>
      <c r="AB5660" s="26">
        <f t="shared" ca="1" si="1083"/>
        <v>553.88265401639933</v>
      </c>
      <c r="AC5660" s="26">
        <f t="shared" ca="1" si="1076"/>
        <v>57.18787063360233</v>
      </c>
      <c r="AD5660" s="26">
        <f t="shared" ca="1" si="1084"/>
        <v>73.882654016399329</v>
      </c>
      <c r="AE5660" s="27">
        <f t="shared" ca="1" si="1085"/>
        <v>88010.594196694903</v>
      </c>
    </row>
    <row r="5661" spans="12:31" x14ac:dyDescent="0.2">
      <c r="L5661" s="21">
        <v>5656</v>
      </c>
      <c r="M5661" s="22">
        <f t="shared" ca="1" si="1077"/>
        <v>0.40623225501779703</v>
      </c>
      <c r="N5661" s="22">
        <f t="shared" ca="1" si="1077"/>
        <v>-0.52757581847214696</v>
      </c>
      <c r="O5661" s="22">
        <f t="shared" ca="1" si="1081"/>
        <v>0.40623225501779703</v>
      </c>
      <c r="P5661" s="24">
        <f t="shared" ca="1" si="1078"/>
        <v>-0.1560576305729256</v>
      </c>
      <c r="Q5661" s="22">
        <f t="shared" ca="1" si="1079"/>
        <v>195.25286466752902</v>
      </c>
      <c r="R5661" s="22">
        <f t="shared" ca="1" si="1080"/>
        <v>464.20838344946122</v>
      </c>
      <c r="S5661" s="25">
        <f t="shared" ca="1" si="1074"/>
        <v>10355952.324038833</v>
      </c>
      <c r="T5661" s="22">
        <f t="shared" ca="1" si="1075"/>
        <v>355952.32403883338</v>
      </c>
      <c r="U5661" s="22">
        <f t="shared" ca="1" si="1082"/>
        <v>434885.48747354961</v>
      </c>
      <c r="AA5661" s="26">
        <f t="shared" ca="1" si="1083"/>
        <v>195.25286466752902</v>
      </c>
      <c r="AB5661" s="26">
        <f t="shared" ca="1" si="1083"/>
        <v>464.20838344946122</v>
      </c>
      <c r="AC5661" s="26">
        <f t="shared" ca="1" si="1076"/>
        <v>20.252864667529025</v>
      </c>
      <c r="AD5661" s="26">
        <f t="shared" ca="1" si="1084"/>
        <v>0</v>
      </c>
      <c r="AE5661" s="27">
        <f t="shared" ca="1" si="1085"/>
        <v>-78933.163434716233</v>
      </c>
    </row>
    <row r="5662" spans="12:31" x14ac:dyDescent="0.2">
      <c r="L5662" s="21">
        <v>5657</v>
      </c>
      <c r="M5662" s="22">
        <f t="shared" ca="1" si="1077"/>
        <v>1.6495737173566325</v>
      </c>
      <c r="N5662" s="22">
        <f t="shared" ca="1" si="1077"/>
        <v>-1.1857185036979527</v>
      </c>
      <c r="O5662" s="22">
        <f t="shared" ca="1" si="1081"/>
        <v>1.6495737173566325</v>
      </c>
      <c r="P5662" s="24">
        <f t="shared" ca="1" si="1078"/>
        <v>0.11129488678397004</v>
      </c>
      <c r="Q5662" s="22">
        <f t="shared" ca="1" si="1079"/>
        <v>299.21173480552483</v>
      </c>
      <c r="R5662" s="22">
        <f t="shared" ca="1" si="1080"/>
        <v>485.21032783389944</v>
      </c>
      <c r="S5662" s="25">
        <f t="shared" ca="1" si="1074"/>
        <v>13499210.215616681</v>
      </c>
      <c r="T5662" s="22">
        <f t="shared" ca="1" si="1075"/>
        <v>3499210.2156166807</v>
      </c>
      <c r="U5662" s="22">
        <f t="shared" ca="1" si="1082"/>
        <v>3472029.0510494635</v>
      </c>
      <c r="AA5662" s="26">
        <f t="shared" ca="1" si="1083"/>
        <v>299.21173480552483</v>
      </c>
      <c r="AB5662" s="26">
        <f t="shared" ca="1" si="1083"/>
        <v>485.21032783389944</v>
      </c>
      <c r="AC5662" s="26">
        <f t="shared" ca="1" si="1076"/>
        <v>124.21173480552483</v>
      </c>
      <c r="AD5662" s="26">
        <f t="shared" ca="1" si="1084"/>
        <v>5.2103278338994414</v>
      </c>
      <c r="AE5662" s="27">
        <f t="shared" ca="1" si="1085"/>
        <v>27181.164567217231</v>
      </c>
    </row>
    <row r="5663" spans="12:31" x14ac:dyDescent="0.2">
      <c r="L5663" s="21">
        <v>5658</v>
      </c>
      <c r="M5663" s="22">
        <f t="shared" ca="1" si="1077"/>
        <v>-0.56002364238966051</v>
      </c>
      <c r="N5663" s="22">
        <f t="shared" ca="1" si="1077"/>
        <v>-0.8375457690769168</v>
      </c>
      <c r="O5663" s="22">
        <f t="shared" ca="1" si="1081"/>
        <v>-0.56002364238966051</v>
      </c>
      <c r="P5663" s="24">
        <f t="shared" ca="1" si="1078"/>
        <v>-1.0035679495578687</v>
      </c>
      <c r="Q5663" s="22">
        <f t="shared" ca="1" si="1079"/>
        <v>140.1294574554702</v>
      </c>
      <c r="R5663" s="22">
        <f t="shared" ca="1" si="1080"/>
        <v>403.45463094827653</v>
      </c>
      <c r="S5663" s="25">
        <f t="shared" ca="1" si="1074"/>
        <v>8169171.5263327453</v>
      </c>
      <c r="T5663" s="22">
        <f t="shared" ca="1" si="1075"/>
        <v>0</v>
      </c>
      <c r="U5663" s="22">
        <f t="shared" ca="1" si="1082"/>
        <v>-94097.117852279014</v>
      </c>
      <c r="AA5663" s="26">
        <f t="shared" ca="1" si="1083"/>
        <v>140.1294574554702</v>
      </c>
      <c r="AB5663" s="26">
        <f t="shared" ca="1" si="1083"/>
        <v>403.45463094827653</v>
      </c>
      <c r="AC5663" s="26">
        <f t="shared" ca="1" si="1076"/>
        <v>0</v>
      </c>
      <c r="AD5663" s="26">
        <f t="shared" ca="1" si="1084"/>
        <v>0</v>
      </c>
      <c r="AE5663" s="27">
        <f t="shared" ca="1" si="1085"/>
        <v>94097.117852279014</v>
      </c>
    </row>
    <row r="5664" spans="12:31" x14ac:dyDescent="0.2">
      <c r="L5664" s="21">
        <v>5659</v>
      </c>
      <c r="M5664" s="22">
        <f t="shared" ca="1" si="1077"/>
        <v>-0.20776391883015249</v>
      </c>
      <c r="N5664" s="22">
        <f t="shared" ca="1" si="1077"/>
        <v>-0.31687986075447944</v>
      </c>
      <c r="O5664" s="22">
        <f t="shared" ca="1" si="1081"/>
        <v>-0.20776391883015249</v>
      </c>
      <c r="P5664" s="24">
        <f t="shared" ca="1" si="1078"/>
        <v>-0.37711058071815518</v>
      </c>
      <c r="Q5664" s="22">
        <f t="shared" ca="1" si="1079"/>
        <v>158.14340332417095</v>
      </c>
      <c r="R5664" s="22">
        <f t="shared" ca="1" si="1080"/>
        <v>447.53179306870481</v>
      </c>
      <c r="S5664" s="25">
        <f t="shared" ca="1" si="1074"/>
        <v>9137704.4696152024</v>
      </c>
      <c r="T5664" s="22">
        <f t="shared" ca="1" si="1075"/>
        <v>0</v>
      </c>
      <c r="U5664" s="22">
        <f t="shared" ca="1" si="1082"/>
        <v>-124448.76492882625</v>
      </c>
      <c r="AA5664" s="26">
        <f t="shared" ca="1" si="1083"/>
        <v>158.14340332417095</v>
      </c>
      <c r="AB5664" s="26">
        <f t="shared" ca="1" si="1083"/>
        <v>447.53179306870481</v>
      </c>
      <c r="AC5664" s="26">
        <f t="shared" ca="1" si="1076"/>
        <v>0</v>
      </c>
      <c r="AD5664" s="26">
        <f t="shared" ca="1" si="1084"/>
        <v>0</v>
      </c>
      <c r="AE5664" s="27">
        <f t="shared" ca="1" si="1085"/>
        <v>124448.76492882625</v>
      </c>
    </row>
    <row r="5665" spans="12:31" x14ac:dyDescent="0.2">
      <c r="L5665" s="21">
        <v>5660</v>
      </c>
      <c r="M5665" s="22">
        <f t="shared" ca="1" si="1077"/>
        <v>1.1922004000510726</v>
      </c>
      <c r="N5665" s="22">
        <f t="shared" ca="1" si="1077"/>
        <v>-1.3530590027152907</v>
      </c>
      <c r="O5665" s="22">
        <f t="shared" ca="1" si="1081"/>
        <v>1.1922004000510726</v>
      </c>
      <c r="P5665" s="24">
        <f t="shared" ca="1" si="1078"/>
        <v>-0.30592758000444664</v>
      </c>
      <c r="Q5665" s="22">
        <f t="shared" ca="1" si="1079"/>
        <v>255.73173787011515</v>
      </c>
      <c r="R5665" s="22">
        <f t="shared" ca="1" si="1080"/>
        <v>452.83549697140978</v>
      </c>
      <c r="S5665" s="25">
        <f t="shared" ca="1" si="1074"/>
        <v>11937286.684686216</v>
      </c>
      <c r="T5665" s="22">
        <f t="shared" ca="1" si="1075"/>
        <v>1937286.6846862156</v>
      </c>
      <c r="U5665" s="22">
        <f t="shared" ca="1" si="1082"/>
        <v>2175608.0992764067</v>
      </c>
      <c r="AA5665" s="26">
        <f t="shared" ca="1" si="1083"/>
        <v>255.73173787011515</v>
      </c>
      <c r="AB5665" s="26">
        <f t="shared" ca="1" si="1083"/>
        <v>452.83549697140978</v>
      </c>
      <c r="AC5665" s="26">
        <f t="shared" ca="1" si="1076"/>
        <v>80.731737870115154</v>
      </c>
      <c r="AD5665" s="26">
        <f t="shared" ca="1" si="1084"/>
        <v>0</v>
      </c>
      <c r="AE5665" s="27">
        <f t="shared" ca="1" si="1085"/>
        <v>-238321.4145901911</v>
      </c>
    </row>
    <row r="5666" spans="12:31" x14ac:dyDescent="0.2">
      <c r="L5666" s="21">
        <v>5661</v>
      </c>
      <c r="M5666" s="22">
        <f t="shared" ca="1" si="1077"/>
        <v>-1.2427419617976547</v>
      </c>
      <c r="N5666" s="22">
        <f t="shared" ca="1" si="1077"/>
        <v>0.25622617682338766</v>
      </c>
      <c r="O5666" s="22">
        <f t="shared" ca="1" si="1081"/>
        <v>-1.2427419617976547</v>
      </c>
      <c r="P5666" s="24">
        <f t="shared" ca="1" si="1078"/>
        <v>-0.57998897810156425</v>
      </c>
      <c r="Q5666" s="22">
        <f t="shared" ca="1" si="1079"/>
        <v>110.85025348152078</v>
      </c>
      <c r="R5666" s="22">
        <f t="shared" ca="1" si="1080"/>
        <v>432.75408673565209</v>
      </c>
      <c r="S5666" s="25">
        <f t="shared" ca="1" si="1074"/>
        <v>7653015.7645565066</v>
      </c>
      <c r="T5666" s="22">
        <f t="shared" ca="1" si="1075"/>
        <v>0</v>
      </c>
      <c r="U5666" s="22">
        <f t="shared" ca="1" si="1082"/>
        <v>-68158.483145702397</v>
      </c>
      <c r="AA5666" s="26">
        <f t="shared" ca="1" si="1083"/>
        <v>110.85025348152078</v>
      </c>
      <c r="AB5666" s="26">
        <f t="shared" ca="1" si="1083"/>
        <v>432.75408673565209</v>
      </c>
      <c r="AC5666" s="26">
        <f t="shared" ca="1" si="1076"/>
        <v>0</v>
      </c>
      <c r="AD5666" s="26">
        <f t="shared" ca="1" si="1084"/>
        <v>0</v>
      </c>
      <c r="AE5666" s="27">
        <f t="shared" ca="1" si="1085"/>
        <v>68158.483145702397</v>
      </c>
    </row>
    <row r="5667" spans="12:31" x14ac:dyDescent="0.2">
      <c r="L5667" s="21">
        <v>5662</v>
      </c>
      <c r="M5667" s="22">
        <f t="shared" ca="1" si="1077"/>
        <v>0.30958663719966062</v>
      </c>
      <c r="N5667" s="22">
        <f t="shared" ca="1" si="1077"/>
        <v>0.55732957043409481</v>
      </c>
      <c r="O5667" s="22">
        <f t="shared" ca="1" si="1081"/>
        <v>0.30958663719966062</v>
      </c>
      <c r="P5667" s="24">
        <f t="shared" ca="1" si="1078"/>
        <v>0.62824336845406659</v>
      </c>
      <c r="Q5667" s="22">
        <f t="shared" ca="1" si="1079"/>
        <v>188.88072054484317</v>
      </c>
      <c r="R5667" s="22">
        <f t="shared" ca="1" si="1080"/>
        <v>528.55212758625748</v>
      </c>
      <c r="S5667" s="25">
        <f t="shared" ca="1" si="1074"/>
        <v>10851231.501639051</v>
      </c>
      <c r="T5667" s="22">
        <f t="shared" ca="1" si="1075"/>
        <v>851231.50163905136</v>
      </c>
      <c r="U5667" s="22">
        <f t="shared" ca="1" si="1082"/>
        <v>743429.51193301543</v>
      </c>
      <c r="AA5667" s="26">
        <f t="shared" ca="1" si="1083"/>
        <v>188.88072054484317</v>
      </c>
      <c r="AB5667" s="26">
        <f t="shared" ca="1" si="1083"/>
        <v>528.55212758625748</v>
      </c>
      <c r="AC5667" s="26">
        <f t="shared" ca="1" si="1076"/>
        <v>13.880720544843172</v>
      </c>
      <c r="AD5667" s="26">
        <f t="shared" ca="1" si="1084"/>
        <v>48.552127586257484</v>
      </c>
      <c r="AE5667" s="27">
        <f t="shared" ca="1" si="1085"/>
        <v>107801.98970603594</v>
      </c>
    </row>
    <row r="5668" spans="12:31" x14ac:dyDescent="0.2">
      <c r="L5668" s="21">
        <v>5663</v>
      </c>
      <c r="M5668" s="22">
        <f t="shared" ca="1" si="1077"/>
        <v>-0.544682446985022</v>
      </c>
      <c r="N5668" s="22">
        <f t="shared" ca="1" si="1077"/>
        <v>2.5706920023906061</v>
      </c>
      <c r="O5668" s="22">
        <f t="shared" ca="1" si="1081"/>
        <v>-0.544682446985022</v>
      </c>
      <c r="P5668" s="24">
        <f t="shared" ca="1" si="1078"/>
        <v>1.6603901793265978</v>
      </c>
      <c r="Q5668" s="22">
        <f t="shared" ca="1" si="1079"/>
        <v>140.86944396713983</v>
      </c>
      <c r="R5668" s="22">
        <f t="shared" ca="1" si="1080"/>
        <v>627.01452842445451</v>
      </c>
      <c r="S5668" s="25">
        <f t="shared" ca="1" si="1074"/>
        <v>10533333.312413171</v>
      </c>
      <c r="T5668" s="22">
        <f t="shared" ca="1" si="1075"/>
        <v>533333.31241317093</v>
      </c>
      <c r="U5668" s="22">
        <f t="shared" ca="1" si="1082"/>
        <v>1387185.4179450655</v>
      </c>
      <c r="AA5668" s="26">
        <f t="shared" ca="1" si="1083"/>
        <v>140.86944396713983</v>
      </c>
      <c r="AB5668" s="26">
        <f t="shared" ca="1" si="1083"/>
        <v>627.01452842445451</v>
      </c>
      <c r="AC5668" s="26">
        <f t="shared" ca="1" si="1076"/>
        <v>0</v>
      </c>
      <c r="AD5668" s="26">
        <f t="shared" ca="1" si="1084"/>
        <v>147.01452842445451</v>
      </c>
      <c r="AE5668" s="27">
        <f t="shared" ca="1" si="1085"/>
        <v>-853852.10553189449</v>
      </c>
    </row>
    <row r="5669" spans="12:31" x14ac:dyDescent="0.2">
      <c r="L5669" s="21">
        <v>5664</v>
      </c>
      <c r="M5669" s="22">
        <f t="shared" ca="1" si="1077"/>
        <v>-0.32518364900741259</v>
      </c>
      <c r="N5669" s="22">
        <f t="shared" ca="1" si="1077"/>
        <v>0.42665149480567521</v>
      </c>
      <c r="O5669" s="22">
        <f t="shared" ca="1" si="1081"/>
        <v>-0.32518364900741259</v>
      </c>
      <c r="P5669" s="24">
        <f t="shared" ca="1" si="1078"/>
        <v>0.12829734719317687</v>
      </c>
      <c r="Q5669" s="22">
        <f t="shared" ca="1" si="1079"/>
        <v>151.89514537276787</v>
      </c>
      <c r="R5669" s="22">
        <f t="shared" ca="1" si="1080"/>
        <v>486.57765140664992</v>
      </c>
      <c r="S5669" s="25">
        <f t="shared" ca="1" si="1074"/>
        <v>9371294.6396359913</v>
      </c>
      <c r="T5669" s="22">
        <f t="shared" ca="1" si="1075"/>
        <v>0</v>
      </c>
      <c r="U5669" s="22">
        <f t="shared" ca="1" si="1082"/>
        <v>-57883.531498383731</v>
      </c>
      <c r="AA5669" s="26">
        <f t="shared" ca="1" si="1083"/>
        <v>151.89514537276787</v>
      </c>
      <c r="AB5669" s="26">
        <f t="shared" ca="1" si="1083"/>
        <v>486.57765140664992</v>
      </c>
      <c r="AC5669" s="26">
        <f t="shared" ca="1" si="1076"/>
        <v>0</v>
      </c>
      <c r="AD5669" s="26">
        <f t="shared" ca="1" si="1084"/>
        <v>6.5776514066499203</v>
      </c>
      <c r="AE5669" s="27">
        <f t="shared" ca="1" si="1085"/>
        <v>57883.531498383731</v>
      </c>
    </row>
    <row r="5670" spans="12:31" x14ac:dyDescent="0.2">
      <c r="L5670" s="21">
        <v>5665</v>
      </c>
      <c r="M5670" s="22">
        <f t="shared" ca="1" si="1077"/>
        <v>1.4216235681913127</v>
      </c>
      <c r="N5670" s="22">
        <f t="shared" ca="1" si="1077"/>
        <v>1.0041655799484057</v>
      </c>
      <c r="O5670" s="22">
        <f t="shared" ca="1" si="1081"/>
        <v>1.4216235681913127</v>
      </c>
      <c r="P5670" s="24">
        <f t="shared" ca="1" si="1078"/>
        <v>1.6737893880896744</v>
      </c>
      <c r="Q5670" s="22">
        <f t="shared" ca="1" si="1079"/>
        <v>276.68871029906859</v>
      </c>
      <c r="R5670" s="22">
        <f t="shared" ca="1" si="1080"/>
        <v>628.40658439215429</v>
      </c>
      <c r="S5670" s="25">
        <f t="shared" ca="1" si="1074"/>
        <v>14366890.973787772</v>
      </c>
      <c r="T5670" s="22">
        <f t="shared" ca="1" si="1075"/>
        <v>4366890.9737877715</v>
      </c>
      <c r="U5670" s="22">
        <f t="shared" ca="1" si="1082"/>
        <v>4285641.0961159356</v>
      </c>
      <c r="AA5670" s="26">
        <f t="shared" ca="1" si="1083"/>
        <v>276.68871029906859</v>
      </c>
      <c r="AB5670" s="26">
        <f t="shared" ca="1" si="1083"/>
        <v>628.40658439215429</v>
      </c>
      <c r="AC5670" s="26">
        <f t="shared" ca="1" si="1076"/>
        <v>101.68871029906859</v>
      </c>
      <c r="AD5670" s="26">
        <f t="shared" ca="1" si="1084"/>
        <v>148.40658439215429</v>
      </c>
      <c r="AE5670" s="27">
        <f t="shared" ca="1" si="1085"/>
        <v>81249.87767183641</v>
      </c>
    </row>
    <row r="5671" spans="12:31" x14ac:dyDescent="0.2">
      <c r="L5671" s="21">
        <v>5666</v>
      </c>
      <c r="M5671" s="22">
        <f t="shared" ca="1" si="1077"/>
        <v>-6.0349662099012491E-2</v>
      </c>
      <c r="N5671" s="22">
        <f t="shared" ca="1" si="1077"/>
        <v>0.37433885174511056</v>
      </c>
      <c r="O5671" s="22">
        <f t="shared" ca="1" si="1081"/>
        <v>-6.0349662099012491E-2</v>
      </c>
      <c r="P5671" s="24">
        <f t="shared" ca="1" si="1078"/>
        <v>0.25367935181470397</v>
      </c>
      <c r="Q5671" s="22">
        <f t="shared" ca="1" si="1079"/>
        <v>166.35291959486841</v>
      </c>
      <c r="R5671" s="22">
        <f t="shared" ca="1" si="1080"/>
        <v>496.7804572085285</v>
      </c>
      <c r="S5671" s="25">
        <f t="shared" ca="1" si="1074"/>
        <v>9884764.145628307</v>
      </c>
      <c r="T5671" s="22">
        <f t="shared" ca="1" si="1075"/>
        <v>0</v>
      </c>
      <c r="U5671" s="22">
        <f t="shared" ca="1" si="1082"/>
        <v>30044.759136760782</v>
      </c>
      <c r="AA5671" s="26">
        <f t="shared" ca="1" si="1083"/>
        <v>166.35291959486841</v>
      </c>
      <c r="AB5671" s="26">
        <f t="shared" ca="1" si="1083"/>
        <v>496.7804572085285</v>
      </c>
      <c r="AC5671" s="26">
        <f t="shared" ca="1" si="1076"/>
        <v>0</v>
      </c>
      <c r="AD5671" s="26">
        <f t="shared" ca="1" si="1084"/>
        <v>16.780457208528503</v>
      </c>
      <c r="AE5671" s="27">
        <f t="shared" ca="1" si="1085"/>
        <v>-30044.759136760782</v>
      </c>
    </row>
    <row r="5672" spans="12:31" x14ac:dyDescent="0.2">
      <c r="L5672" s="21">
        <v>5667</v>
      </c>
      <c r="M5672" s="22">
        <f t="shared" ca="1" si="1077"/>
        <v>0.19937765321320983</v>
      </c>
      <c r="N5672" s="22">
        <f t="shared" ca="1" si="1077"/>
        <v>-1.2903192033403552</v>
      </c>
      <c r="O5672" s="22">
        <f t="shared" ca="1" si="1081"/>
        <v>0.19937765321320983</v>
      </c>
      <c r="P5672" s="24">
        <f t="shared" ca="1" si="1078"/>
        <v>-0.87983626131165082</v>
      </c>
      <c r="Q5672" s="22">
        <f t="shared" ca="1" si="1079"/>
        <v>181.86769406504118</v>
      </c>
      <c r="R5672" s="22">
        <f t="shared" ca="1" si="1080"/>
        <v>411.80197629523821</v>
      </c>
      <c r="S5672" s="25">
        <f t="shared" ca="1" si="1074"/>
        <v>9430264.137247514</v>
      </c>
      <c r="T5672" s="22">
        <f t="shared" ca="1" si="1075"/>
        <v>0</v>
      </c>
      <c r="U5672" s="22">
        <f t="shared" ca="1" si="1082"/>
        <v>62358.080911329394</v>
      </c>
      <c r="AA5672" s="26">
        <f t="shared" ca="1" si="1083"/>
        <v>181.86769406504118</v>
      </c>
      <c r="AB5672" s="26">
        <f t="shared" ca="1" si="1083"/>
        <v>411.80197629523821</v>
      </c>
      <c r="AC5672" s="26">
        <f t="shared" ca="1" si="1076"/>
        <v>6.867694065041178</v>
      </c>
      <c r="AD5672" s="26">
        <f t="shared" ca="1" si="1084"/>
        <v>0</v>
      </c>
      <c r="AE5672" s="27">
        <f t="shared" ca="1" si="1085"/>
        <v>-62358.080911329394</v>
      </c>
    </row>
    <row r="5673" spans="12:31" x14ac:dyDescent="0.2">
      <c r="L5673" s="21">
        <v>5668</v>
      </c>
      <c r="M5673" s="22">
        <f t="shared" ca="1" si="1077"/>
        <v>0.37819979785330088</v>
      </c>
      <c r="N5673" s="22">
        <f t="shared" ca="1" si="1077"/>
        <v>1.6585741742336704</v>
      </c>
      <c r="O5673" s="22">
        <f t="shared" ca="1" si="1081"/>
        <v>0.37819979785330088</v>
      </c>
      <c r="P5673" s="24">
        <f t="shared" ca="1" si="1078"/>
        <v>1.5289316358678751</v>
      </c>
      <c r="Q5673" s="22">
        <f t="shared" ca="1" si="1079"/>
        <v>193.3827793147029</v>
      </c>
      <c r="R5673" s="22">
        <f t="shared" ca="1" si="1080"/>
        <v>613.51965815130507</v>
      </c>
      <c r="S5673" s="25">
        <f t="shared" ca="1" si="1074"/>
        <v>11868450.045512795</v>
      </c>
      <c r="T5673" s="22">
        <f t="shared" ca="1" si="1075"/>
        <v>1868450.0455127954</v>
      </c>
      <c r="U5673" s="22">
        <f t="shared" ca="1" si="1082"/>
        <v>1739656.08878449</v>
      </c>
      <c r="AA5673" s="26">
        <f t="shared" ca="1" si="1083"/>
        <v>193.3827793147029</v>
      </c>
      <c r="AB5673" s="26">
        <f t="shared" ca="1" si="1083"/>
        <v>613.51965815130507</v>
      </c>
      <c r="AC5673" s="26">
        <f t="shared" ca="1" si="1076"/>
        <v>18.382779314702901</v>
      </c>
      <c r="AD5673" s="26">
        <f t="shared" ca="1" si="1084"/>
        <v>133.51965815130507</v>
      </c>
      <c r="AE5673" s="27">
        <f t="shared" ca="1" si="1085"/>
        <v>128793.95672830543</v>
      </c>
    </row>
    <row r="5674" spans="12:31" x14ac:dyDescent="0.2">
      <c r="L5674" s="21">
        <v>5669</v>
      </c>
      <c r="M5674" s="22">
        <f t="shared" ca="1" si="1077"/>
        <v>0.93755772671546356</v>
      </c>
      <c r="N5674" s="22">
        <f t="shared" ca="1" si="1077"/>
        <v>-0.53641056426013056</v>
      </c>
      <c r="O5674" s="22">
        <f t="shared" ca="1" si="1081"/>
        <v>0.93755772671546356</v>
      </c>
      <c r="P5674" s="24">
        <f t="shared" ca="1" si="1078"/>
        <v>0.17034773867648445</v>
      </c>
      <c r="Q5674" s="22">
        <f t="shared" ca="1" si="1079"/>
        <v>234.32445362416411</v>
      </c>
      <c r="R5674" s="22">
        <f t="shared" ca="1" si="1080"/>
        <v>489.97588037888841</v>
      </c>
      <c r="S5674" s="25">
        <f t="shared" ca="1" si="1074"/>
        <v>11724662.165135756</v>
      </c>
      <c r="T5674" s="22">
        <f t="shared" ca="1" si="1075"/>
        <v>1724662.1651357561</v>
      </c>
      <c r="U5674" s="22">
        <f t="shared" ca="1" si="1082"/>
        <v>1655868.4931203488</v>
      </c>
      <c r="AA5674" s="26">
        <f t="shared" ca="1" si="1083"/>
        <v>234.32445362416411</v>
      </c>
      <c r="AB5674" s="26">
        <f t="shared" ca="1" si="1083"/>
        <v>489.97588037888841</v>
      </c>
      <c r="AC5674" s="26">
        <f t="shared" ca="1" si="1076"/>
        <v>59.324453624164107</v>
      </c>
      <c r="AD5674" s="26">
        <f t="shared" ca="1" si="1084"/>
        <v>9.9758803788884052</v>
      </c>
      <c r="AE5674" s="27">
        <f t="shared" ca="1" si="1085"/>
        <v>68793.672015407356</v>
      </c>
    </row>
    <row r="5675" spans="12:31" x14ac:dyDescent="0.2">
      <c r="L5675" s="21">
        <v>5670</v>
      </c>
      <c r="M5675" s="22">
        <f t="shared" ca="1" si="1077"/>
        <v>0.97633411406802317</v>
      </c>
      <c r="N5675" s="22">
        <f t="shared" ca="1" si="1077"/>
        <v>-0.51601742128762895</v>
      </c>
      <c r="O5675" s="22">
        <f t="shared" ca="1" si="1081"/>
        <v>0.97633411406802317</v>
      </c>
      <c r="P5675" s="24">
        <f t="shared" ca="1" si="1078"/>
        <v>0.21055327731508339</v>
      </c>
      <c r="Q5675" s="22">
        <f t="shared" ca="1" si="1079"/>
        <v>237.46474472546905</v>
      </c>
      <c r="R5675" s="22">
        <f t="shared" ca="1" si="1080"/>
        <v>493.24721255520774</v>
      </c>
      <c r="S5675" s="25">
        <f t="shared" ca="1" si="1074"/>
        <v>11847250.974194426</v>
      </c>
      <c r="T5675" s="22">
        <f t="shared" ca="1" si="1075"/>
        <v>1847250.9741944261</v>
      </c>
      <c r="U5675" s="22">
        <f t="shared" ca="1" si="1082"/>
        <v>1779490.8123789469</v>
      </c>
      <c r="AA5675" s="26">
        <f t="shared" ca="1" si="1083"/>
        <v>237.46474472546905</v>
      </c>
      <c r="AB5675" s="26">
        <f t="shared" ca="1" si="1083"/>
        <v>493.24721255520774</v>
      </c>
      <c r="AC5675" s="26">
        <f t="shared" ca="1" si="1076"/>
        <v>62.464744725469046</v>
      </c>
      <c r="AD5675" s="26">
        <f t="shared" ca="1" si="1084"/>
        <v>13.247212555207739</v>
      </c>
      <c r="AE5675" s="27">
        <f t="shared" ca="1" si="1085"/>
        <v>67760.161815479165</v>
      </c>
    </row>
    <row r="5676" spans="12:31" x14ac:dyDescent="0.2">
      <c r="L5676" s="21">
        <v>5671</v>
      </c>
      <c r="M5676" s="22">
        <f t="shared" ca="1" si="1077"/>
        <v>1.2022134051584561</v>
      </c>
      <c r="N5676" s="22">
        <f t="shared" ca="1" si="1077"/>
        <v>0.203686658946892</v>
      </c>
      <c r="O5676" s="22">
        <f t="shared" ca="1" si="1081"/>
        <v>1.2022134051584561</v>
      </c>
      <c r="P5676" s="24">
        <f t="shared" ca="1" si="1078"/>
        <v>0.91274656944908661</v>
      </c>
      <c r="Q5676" s="22">
        <f t="shared" ca="1" si="1079"/>
        <v>256.61235418340146</v>
      </c>
      <c r="R5676" s="22">
        <f t="shared" ca="1" si="1080"/>
        <v>554.03558259064516</v>
      </c>
      <c r="S5676" s="25">
        <f t="shared" ca="1" si="1074"/>
        <v>13022827.151644025</v>
      </c>
      <c r="T5676" s="22">
        <f t="shared" ca="1" si="1075"/>
        <v>3022827.151644025</v>
      </c>
      <c r="U5676" s="22">
        <f t="shared" ca="1" si="1082"/>
        <v>2949935.098446832</v>
      </c>
      <c r="AA5676" s="26">
        <f t="shared" ca="1" si="1083"/>
        <v>256.61235418340146</v>
      </c>
      <c r="AB5676" s="26">
        <f t="shared" ca="1" si="1083"/>
        <v>554.03558259064516</v>
      </c>
      <c r="AC5676" s="26">
        <f t="shared" ca="1" si="1076"/>
        <v>81.612354183401465</v>
      </c>
      <c r="AD5676" s="26">
        <f t="shared" ca="1" si="1084"/>
        <v>74.035582590645163</v>
      </c>
      <c r="AE5676" s="27">
        <f t="shared" ca="1" si="1085"/>
        <v>72892.053197192959</v>
      </c>
    </row>
    <row r="5677" spans="12:31" x14ac:dyDescent="0.2">
      <c r="L5677" s="21">
        <v>5672</v>
      </c>
      <c r="M5677" s="22">
        <f t="shared" ca="1" si="1077"/>
        <v>-0.49169003426859292</v>
      </c>
      <c r="N5677" s="22">
        <f t="shared" ca="1" si="1077"/>
        <v>-7.7843352471853866E-3</v>
      </c>
      <c r="O5677" s="22">
        <f t="shared" ca="1" si="1081"/>
        <v>-0.49169003426859292</v>
      </c>
      <c r="P5677" s="24">
        <f t="shared" ca="1" si="1078"/>
        <v>-0.31448608610330592</v>
      </c>
      <c r="Q5677" s="22">
        <f t="shared" ca="1" si="1079"/>
        <v>143.45573875949046</v>
      </c>
      <c r="R5677" s="22">
        <f t="shared" ca="1" si="1080"/>
        <v>452.19451005709624</v>
      </c>
      <c r="S5677" s="25">
        <f t="shared" ca="1" si="1074"/>
        <v>8773591.3168578353</v>
      </c>
      <c r="T5677" s="22">
        <f t="shared" ca="1" si="1075"/>
        <v>0</v>
      </c>
      <c r="U5677" s="22">
        <f t="shared" ca="1" si="1082"/>
        <v>-109111.15589649481</v>
      </c>
      <c r="AA5677" s="26">
        <f t="shared" ca="1" si="1083"/>
        <v>143.45573875949046</v>
      </c>
      <c r="AB5677" s="26">
        <f t="shared" ca="1" si="1083"/>
        <v>452.19451005709624</v>
      </c>
      <c r="AC5677" s="26">
        <f t="shared" ca="1" si="1076"/>
        <v>0</v>
      </c>
      <c r="AD5677" s="26">
        <f t="shared" ca="1" si="1084"/>
        <v>0</v>
      </c>
      <c r="AE5677" s="27">
        <f t="shared" ca="1" si="1085"/>
        <v>109111.15589649481</v>
      </c>
    </row>
    <row r="5678" spans="12:31" x14ac:dyDescent="0.2">
      <c r="L5678" s="21">
        <v>5673</v>
      </c>
      <c r="M5678" s="22">
        <f t="shared" ca="1" si="1077"/>
        <v>0.35164053556482261</v>
      </c>
      <c r="N5678" s="22">
        <f t="shared" ca="1" si="1077"/>
        <v>0.96961888813735442</v>
      </c>
      <c r="O5678" s="22">
        <f t="shared" ca="1" si="1081"/>
        <v>0.35164053556482261</v>
      </c>
      <c r="P5678" s="24">
        <f t="shared" ca="1" si="1078"/>
        <v>0.97571347642316497</v>
      </c>
      <c r="Q5678" s="22">
        <f t="shared" ca="1" si="1079"/>
        <v>191.62749970765566</v>
      </c>
      <c r="R5678" s="22">
        <f t="shared" ca="1" si="1080"/>
        <v>559.83966104905301</v>
      </c>
      <c r="S5678" s="25">
        <f t="shared" ref="S5678:S5741" ca="1" si="1086">SUMPRODUCT(Q5678:R5678,$C$19:$D$19)</f>
        <v>11256421.363896035</v>
      </c>
      <c r="T5678" s="22">
        <f t="shared" ref="T5678:T5741" ca="1" si="1087">MAX(S5678-$C$7,0)</f>
        <v>1256421.3638960347</v>
      </c>
      <c r="U5678" s="22">
        <f t="shared" ca="1" si="1082"/>
        <v>1141565.5006952838</v>
      </c>
      <c r="AA5678" s="26">
        <f t="shared" ca="1" si="1083"/>
        <v>191.62749970765566</v>
      </c>
      <c r="AB5678" s="26">
        <f t="shared" ca="1" si="1083"/>
        <v>559.83966104905301</v>
      </c>
      <c r="AC5678" s="26">
        <f t="shared" ref="AC5678:AC5741" ca="1" si="1088">MAX(AA5678-$X$10,0)</f>
        <v>16.627499707655659</v>
      </c>
      <c r="AD5678" s="26">
        <f t="shared" ca="1" si="1084"/>
        <v>79.839661049053007</v>
      </c>
      <c r="AE5678" s="27">
        <f t="shared" ca="1" si="1085"/>
        <v>114855.8632007509</v>
      </c>
    </row>
    <row r="5679" spans="12:31" x14ac:dyDescent="0.2">
      <c r="L5679" s="21">
        <v>5674</v>
      </c>
      <c r="M5679" s="22">
        <f t="shared" ref="M5679:N5742" ca="1" si="1089">_xlfn.NORM.S.INV(RAND())</f>
        <v>-0.82703255360520667</v>
      </c>
      <c r="N5679" s="22">
        <f t="shared" ca="1" si="1089"/>
        <v>-0.93479159555969615</v>
      </c>
      <c r="O5679" s="22">
        <f t="shared" ca="1" si="1081"/>
        <v>-0.82703255360520667</v>
      </c>
      <c r="P5679" s="24">
        <f t="shared" ca="1" si="1078"/>
        <v>-1.2467903360327655</v>
      </c>
      <c r="Q5679" s="22">
        <f t="shared" ca="1" si="1079"/>
        <v>127.85526818970462</v>
      </c>
      <c r="R5679" s="22">
        <f t="shared" ca="1" si="1080"/>
        <v>387.53604233527551</v>
      </c>
      <c r="S5679" s="25">
        <f t="shared" ca="1" si="1086"/>
        <v>7657187.2267164718</v>
      </c>
      <c r="T5679" s="22">
        <f t="shared" ca="1" si="1087"/>
        <v>0</v>
      </c>
      <c r="U5679" s="22">
        <f t="shared" ca="1" si="1082"/>
        <v>-76687.475339858356</v>
      </c>
      <c r="AA5679" s="26">
        <f t="shared" ca="1" si="1083"/>
        <v>127.85526818970462</v>
      </c>
      <c r="AB5679" s="26">
        <f t="shared" ca="1" si="1083"/>
        <v>387.53604233527551</v>
      </c>
      <c r="AC5679" s="26">
        <f t="shared" ca="1" si="1088"/>
        <v>0</v>
      </c>
      <c r="AD5679" s="26">
        <f t="shared" ca="1" si="1084"/>
        <v>0</v>
      </c>
      <c r="AE5679" s="27">
        <f t="shared" ca="1" si="1085"/>
        <v>76687.475339858356</v>
      </c>
    </row>
    <row r="5680" spans="12:31" x14ac:dyDescent="0.2">
      <c r="L5680" s="21">
        <v>5675</v>
      </c>
      <c r="M5680" s="22">
        <f t="shared" ca="1" si="1089"/>
        <v>2.0836472520002984</v>
      </c>
      <c r="N5680" s="22">
        <f t="shared" ca="1" si="1089"/>
        <v>-0.38045632756063752</v>
      </c>
      <c r="O5680" s="22">
        <f t="shared" ca="1" si="1081"/>
        <v>2.0836472520002984</v>
      </c>
      <c r="P5680" s="24">
        <f t="shared" ca="1" si="1078"/>
        <v>1.0107153379048706</v>
      </c>
      <c r="Q5680" s="22">
        <f t="shared" ca="1" si="1079"/>
        <v>347.29508375311053</v>
      </c>
      <c r="R5680" s="22">
        <f t="shared" ca="1" si="1080"/>
        <v>563.09226848702463</v>
      </c>
      <c r="S5680" s="25">
        <f t="shared" ca="1" si="1086"/>
        <v>15667576.323250953</v>
      </c>
      <c r="T5680" s="22">
        <f t="shared" ca="1" si="1087"/>
        <v>5667576.3232509531</v>
      </c>
      <c r="U5680" s="22">
        <f t="shared" ca="1" si="1082"/>
        <v>5648439.6242540767</v>
      </c>
      <c r="AA5680" s="26">
        <f t="shared" ca="1" si="1083"/>
        <v>347.29508375311053</v>
      </c>
      <c r="AB5680" s="26">
        <f t="shared" ca="1" si="1083"/>
        <v>563.09226848702463</v>
      </c>
      <c r="AC5680" s="26">
        <f t="shared" ca="1" si="1088"/>
        <v>172.29508375311053</v>
      </c>
      <c r="AD5680" s="26">
        <f t="shared" ca="1" si="1084"/>
        <v>83.092268487024626</v>
      </c>
      <c r="AE5680" s="27">
        <f t="shared" ca="1" si="1085"/>
        <v>19136.698996876366</v>
      </c>
    </row>
    <row r="5681" spans="12:31" x14ac:dyDescent="0.2">
      <c r="L5681" s="21">
        <v>5676</v>
      </c>
      <c r="M5681" s="22">
        <f t="shared" ca="1" si="1089"/>
        <v>0.31015379778393593</v>
      </c>
      <c r="N5681" s="22">
        <f t="shared" ca="1" si="1089"/>
        <v>1.5082598372047848</v>
      </c>
      <c r="O5681" s="22">
        <f t="shared" ca="1" si="1081"/>
        <v>0.31015379778393593</v>
      </c>
      <c r="P5681" s="24">
        <f t="shared" ca="1" si="1078"/>
        <v>1.3691834688208764</v>
      </c>
      <c r="Q5681" s="22">
        <f t="shared" ca="1" si="1079"/>
        <v>188.91750183289352</v>
      </c>
      <c r="R5681" s="22">
        <f t="shared" ca="1" si="1080"/>
        <v>597.51103328397619</v>
      </c>
      <c r="S5681" s="25">
        <f t="shared" ca="1" si="1086"/>
        <v>11575092.967419937</v>
      </c>
      <c r="T5681" s="22">
        <f t="shared" ca="1" si="1087"/>
        <v>1575092.9674199373</v>
      </c>
      <c r="U5681" s="22">
        <f t="shared" ca="1" si="1082"/>
        <v>1448008.8181193806</v>
      </c>
      <c r="AA5681" s="26">
        <f t="shared" ca="1" si="1083"/>
        <v>188.91750183289352</v>
      </c>
      <c r="AB5681" s="26">
        <f t="shared" ca="1" si="1083"/>
        <v>597.51103328397619</v>
      </c>
      <c r="AC5681" s="26">
        <f t="shared" ca="1" si="1088"/>
        <v>13.917501832893521</v>
      </c>
      <c r="AD5681" s="26">
        <f t="shared" ca="1" si="1084"/>
        <v>117.51103328397619</v>
      </c>
      <c r="AE5681" s="27">
        <f t="shared" ca="1" si="1085"/>
        <v>127084.14930055663</v>
      </c>
    </row>
    <row r="5682" spans="12:31" x14ac:dyDescent="0.2">
      <c r="L5682" s="21">
        <v>5677</v>
      </c>
      <c r="M5682" s="22">
        <f t="shared" ca="1" si="1089"/>
        <v>0.62080685621996823</v>
      </c>
      <c r="N5682" s="22">
        <f t="shared" ca="1" si="1089"/>
        <v>1.4167959930738283</v>
      </c>
      <c r="O5682" s="22">
        <f t="shared" ca="1" si="1081"/>
        <v>0.62080685621996823</v>
      </c>
      <c r="P5682" s="24">
        <f t="shared" ca="1" si="1078"/>
        <v>1.4928155689397014</v>
      </c>
      <c r="Q5682" s="22">
        <f t="shared" ca="1" si="1079"/>
        <v>210.1794804260729</v>
      </c>
      <c r="R5682" s="22">
        <f t="shared" ca="1" si="1080"/>
        <v>609.86329038303006</v>
      </c>
      <c r="S5682" s="25">
        <f t="shared" ca="1" si="1086"/>
        <v>12302413.640415238</v>
      </c>
      <c r="T5682" s="22">
        <f t="shared" ca="1" si="1087"/>
        <v>2302413.6404152382</v>
      </c>
      <c r="U5682" s="22">
        <f t="shared" ca="1" si="1082"/>
        <v>2185069.7335116835</v>
      </c>
      <c r="AA5682" s="26">
        <f t="shared" ca="1" si="1083"/>
        <v>210.1794804260729</v>
      </c>
      <c r="AB5682" s="26">
        <f t="shared" ca="1" si="1083"/>
        <v>609.86329038303006</v>
      </c>
      <c r="AC5682" s="26">
        <f t="shared" ca="1" si="1088"/>
        <v>35.179480426072899</v>
      </c>
      <c r="AD5682" s="26">
        <f t="shared" ca="1" si="1084"/>
        <v>129.86329038303006</v>
      </c>
      <c r="AE5682" s="27">
        <f t="shared" ca="1" si="1085"/>
        <v>117343.90690355469</v>
      </c>
    </row>
    <row r="5683" spans="12:31" x14ac:dyDescent="0.2">
      <c r="L5683" s="21">
        <v>5678</v>
      </c>
      <c r="M5683" s="22">
        <f t="shared" ca="1" si="1089"/>
        <v>-0.79083694439166374</v>
      </c>
      <c r="N5683" s="22">
        <f t="shared" ca="1" si="1089"/>
        <v>0.8576583363832494</v>
      </c>
      <c r="O5683" s="22">
        <f t="shared" ca="1" si="1081"/>
        <v>-0.79083694439166374</v>
      </c>
      <c r="P5683" s="24">
        <f t="shared" ca="1" si="1078"/>
        <v>0.17187388860675945</v>
      </c>
      <c r="Q5683" s="22">
        <f t="shared" ca="1" si="1079"/>
        <v>129.4539670303038</v>
      </c>
      <c r="R5683" s="22">
        <f t="shared" ca="1" si="1080"/>
        <v>490.09965882942214</v>
      </c>
      <c r="S5683" s="25">
        <f t="shared" ca="1" si="1086"/>
        <v>8777211.2688080855</v>
      </c>
      <c r="T5683" s="22">
        <f t="shared" ca="1" si="1087"/>
        <v>0</v>
      </c>
      <c r="U5683" s="22">
        <f t="shared" ca="1" si="1082"/>
        <v>3133.4630931432475</v>
      </c>
      <c r="AA5683" s="26">
        <f t="shared" ca="1" si="1083"/>
        <v>129.4539670303038</v>
      </c>
      <c r="AB5683" s="26">
        <f t="shared" ca="1" si="1083"/>
        <v>490.09965882942214</v>
      </c>
      <c r="AC5683" s="26">
        <f t="shared" ca="1" si="1088"/>
        <v>0</v>
      </c>
      <c r="AD5683" s="26">
        <f t="shared" ca="1" si="1084"/>
        <v>10.09965882942214</v>
      </c>
      <c r="AE5683" s="27">
        <f t="shared" ca="1" si="1085"/>
        <v>-3133.4630931432475</v>
      </c>
    </row>
    <row r="5684" spans="12:31" x14ac:dyDescent="0.2">
      <c r="L5684" s="21">
        <v>5679</v>
      </c>
      <c r="M5684" s="22">
        <f t="shared" ca="1" si="1089"/>
        <v>1.5360910095274203</v>
      </c>
      <c r="N5684" s="22">
        <f t="shared" ca="1" si="1089"/>
        <v>-1.4872359232411934</v>
      </c>
      <c r="O5684" s="22">
        <f t="shared" ca="1" si="1081"/>
        <v>1.5360910095274203</v>
      </c>
      <c r="P5684" s="24">
        <f t="shared" ca="1" si="1078"/>
        <v>-0.1947114143755535</v>
      </c>
      <c r="Q5684" s="22">
        <f t="shared" ca="1" si="1079"/>
        <v>287.7785646114591</v>
      </c>
      <c r="R5684" s="22">
        <f t="shared" ca="1" si="1080"/>
        <v>461.24808960402703</v>
      </c>
      <c r="S5684" s="25">
        <f t="shared" ca="1" si="1086"/>
        <v>12926560.15497442</v>
      </c>
      <c r="T5684" s="22">
        <f t="shared" ca="1" si="1087"/>
        <v>2926560.1549744196</v>
      </c>
      <c r="U5684" s="22">
        <f t="shared" ca="1" si="1082"/>
        <v>3094643.9684470734</v>
      </c>
      <c r="AA5684" s="26">
        <f t="shared" ca="1" si="1083"/>
        <v>287.7785646114591</v>
      </c>
      <c r="AB5684" s="26">
        <f t="shared" ca="1" si="1083"/>
        <v>461.24808960402703</v>
      </c>
      <c r="AC5684" s="26">
        <f t="shared" ca="1" si="1088"/>
        <v>112.7785646114591</v>
      </c>
      <c r="AD5684" s="26">
        <f t="shared" ca="1" si="1084"/>
        <v>0</v>
      </c>
      <c r="AE5684" s="27">
        <f t="shared" ca="1" si="1085"/>
        <v>-168083.81347265374</v>
      </c>
    </row>
    <row r="5685" spans="12:31" x14ac:dyDescent="0.2">
      <c r="L5685" s="21">
        <v>5680</v>
      </c>
      <c r="M5685" s="22">
        <f t="shared" ca="1" si="1089"/>
        <v>0.83630148686600059</v>
      </c>
      <c r="N5685" s="22">
        <f t="shared" ca="1" si="1089"/>
        <v>0.96633444211601704</v>
      </c>
      <c r="O5685" s="22">
        <f t="shared" ca="1" si="1081"/>
        <v>0.83630148686600059</v>
      </c>
      <c r="P5685" s="24">
        <f t="shared" ca="1" si="1078"/>
        <v>1.277170046896646</v>
      </c>
      <c r="Q5685" s="22">
        <f t="shared" ca="1" si="1079"/>
        <v>226.31867376530732</v>
      </c>
      <c r="R5685" s="22">
        <f t="shared" ca="1" si="1080"/>
        <v>588.48051501098075</v>
      </c>
      <c r="S5685" s="25">
        <f t="shared" ca="1" si="1086"/>
        <v>12532081.227278013</v>
      </c>
      <c r="T5685" s="22">
        <f t="shared" ca="1" si="1087"/>
        <v>2532081.2272780128</v>
      </c>
      <c r="U5685" s="22">
        <f t="shared" ca="1" si="1082"/>
        <v>2430741.72000439</v>
      </c>
      <c r="AA5685" s="26">
        <f t="shared" ca="1" si="1083"/>
        <v>226.31867376530732</v>
      </c>
      <c r="AB5685" s="26">
        <f t="shared" ca="1" si="1083"/>
        <v>588.48051501098075</v>
      </c>
      <c r="AC5685" s="26">
        <f t="shared" ca="1" si="1088"/>
        <v>51.318673765307324</v>
      </c>
      <c r="AD5685" s="26">
        <f t="shared" ca="1" si="1084"/>
        <v>108.48051501098075</v>
      </c>
      <c r="AE5685" s="27">
        <f t="shared" ca="1" si="1085"/>
        <v>101339.50727362279</v>
      </c>
    </row>
    <row r="5686" spans="12:31" x14ac:dyDescent="0.2">
      <c r="L5686" s="21">
        <v>5681</v>
      </c>
      <c r="M5686" s="22">
        <f t="shared" ca="1" si="1089"/>
        <v>1.0669279989003557</v>
      </c>
      <c r="N5686" s="22">
        <f t="shared" ca="1" si="1089"/>
        <v>-0.67412532072748999</v>
      </c>
      <c r="O5686" s="22">
        <f t="shared" ca="1" si="1081"/>
        <v>1.0669279989003557</v>
      </c>
      <c r="P5686" s="24">
        <f t="shared" ca="1" si="1078"/>
        <v>0.14424592558779181</v>
      </c>
      <c r="Q5686" s="22">
        <f t="shared" ca="1" si="1079"/>
        <v>244.96645428863954</v>
      </c>
      <c r="R5686" s="22">
        <f t="shared" ca="1" si="1080"/>
        <v>487.86372474393397</v>
      </c>
      <c r="S5686" s="25">
        <f t="shared" ca="1" si="1086"/>
        <v>12001754.324453883</v>
      </c>
      <c r="T5686" s="22">
        <f t="shared" ca="1" si="1087"/>
        <v>2001754.3244538829</v>
      </c>
      <c r="U5686" s="22">
        <f t="shared" ca="1" si="1082"/>
        <v>1940157.9075105854</v>
      </c>
      <c r="AA5686" s="26">
        <f t="shared" ca="1" si="1083"/>
        <v>244.96645428863954</v>
      </c>
      <c r="AB5686" s="26">
        <f t="shared" ca="1" si="1083"/>
        <v>487.86372474393397</v>
      </c>
      <c r="AC5686" s="26">
        <f t="shared" ca="1" si="1088"/>
        <v>69.96645428863954</v>
      </c>
      <c r="AD5686" s="26">
        <f t="shared" ca="1" si="1084"/>
        <v>7.8637247439339717</v>
      </c>
      <c r="AE5686" s="27">
        <f t="shared" ca="1" si="1085"/>
        <v>61596.416943297489</v>
      </c>
    </row>
    <row r="5687" spans="12:31" x14ac:dyDescent="0.2">
      <c r="L5687" s="21">
        <v>5682</v>
      </c>
      <c r="M5687" s="22">
        <f t="shared" ca="1" si="1089"/>
        <v>-0.40884740273079151</v>
      </c>
      <c r="N5687" s="22">
        <f t="shared" ca="1" si="1089"/>
        <v>-1.875020873997552</v>
      </c>
      <c r="O5687" s="22">
        <f t="shared" ca="1" si="1081"/>
        <v>-0.40884740273079151</v>
      </c>
      <c r="P5687" s="24">
        <f t="shared" ca="1" si="1078"/>
        <v>-1.7167246905750451</v>
      </c>
      <c r="Q5687" s="22">
        <f t="shared" ca="1" si="1079"/>
        <v>147.59433742885503</v>
      </c>
      <c r="R5687" s="22">
        <f t="shared" ca="1" si="1080"/>
        <v>358.5367221442076</v>
      </c>
      <c r="S5687" s="25">
        <f t="shared" ca="1" si="1086"/>
        <v>7908239.5013401303</v>
      </c>
      <c r="T5687" s="22">
        <f t="shared" ca="1" si="1087"/>
        <v>0</v>
      </c>
      <c r="U5687" s="22">
        <f t="shared" ca="1" si="1082"/>
        <v>-92031.473688566766</v>
      </c>
      <c r="AA5687" s="26">
        <f t="shared" ca="1" si="1083"/>
        <v>147.59433742885503</v>
      </c>
      <c r="AB5687" s="26">
        <f t="shared" ca="1" si="1083"/>
        <v>358.5367221442076</v>
      </c>
      <c r="AC5687" s="26">
        <f t="shared" ca="1" si="1088"/>
        <v>0</v>
      </c>
      <c r="AD5687" s="26">
        <f t="shared" ca="1" si="1084"/>
        <v>0</v>
      </c>
      <c r="AE5687" s="27">
        <f t="shared" ca="1" si="1085"/>
        <v>92031.473688566766</v>
      </c>
    </row>
    <row r="5688" spans="12:31" x14ac:dyDescent="0.2">
      <c r="L5688" s="21">
        <v>5683</v>
      </c>
      <c r="M5688" s="22">
        <f t="shared" ca="1" si="1089"/>
        <v>-0.96787937599317286</v>
      </c>
      <c r="N5688" s="22">
        <f t="shared" ca="1" si="1089"/>
        <v>-1.8078386939056699</v>
      </c>
      <c r="O5688" s="22">
        <f t="shared" ca="1" si="1081"/>
        <v>-0.96787937599317286</v>
      </c>
      <c r="P5688" s="24">
        <f t="shared" ca="1" si="1078"/>
        <v>-2.0150686146085652</v>
      </c>
      <c r="Q5688" s="22">
        <f t="shared" ca="1" si="1079"/>
        <v>121.81996772036588</v>
      </c>
      <c r="R5688" s="22">
        <f t="shared" ca="1" si="1080"/>
        <v>341.2628021364302</v>
      </c>
      <c r="S5688" s="25">
        <f t="shared" ca="1" si="1086"/>
        <v>7002450.5443553086</v>
      </c>
      <c r="T5688" s="22">
        <f t="shared" ca="1" si="1087"/>
        <v>0</v>
      </c>
      <c r="U5688" s="22">
        <f t="shared" ca="1" si="1082"/>
        <v>-59216.892092440452</v>
      </c>
      <c r="AA5688" s="26">
        <f t="shared" ca="1" si="1083"/>
        <v>121.81996772036588</v>
      </c>
      <c r="AB5688" s="26">
        <f t="shared" ca="1" si="1083"/>
        <v>341.2628021364302</v>
      </c>
      <c r="AC5688" s="26">
        <f t="shared" ca="1" si="1088"/>
        <v>0</v>
      </c>
      <c r="AD5688" s="26">
        <f t="shared" ca="1" si="1084"/>
        <v>0</v>
      </c>
      <c r="AE5688" s="27">
        <f t="shared" ca="1" si="1085"/>
        <v>59216.892092440452</v>
      </c>
    </row>
    <row r="5689" spans="12:31" x14ac:dyDescent="0.2">
      <c r="L5689" s="21">
        <v>5684</v>
      </c>
      <c r="M5689" s="22">
        <f t="shared" ca="1" si="1089"/>
        <v>0.58145541558140013</v>
      </c>
      <c r="N5689" s="22">
        <f t="shared" ca="1" si="1089"/>
        <v>0.68181456633639603</v>
      </c>
      <c r="O5689" s="22">
        <f t="shared" ca="1" si="1081"/>
        <v>0.58145541558140013</v>
      </c>
      <c r="P5689" s="24">
        <f t="shared" ca="1" si="1078"/>
        <v>0.89572807674101862</v>
      </c>
      <c r="Q5689" s="22">
        <f t="shared" ca="1" si="1079"/>
        <v>207.35907462925042</v>
      </c>
      <c r="R5689" s="22">
        <f t="shared" ca="1" si="1080"/>
        <v>552.47723065076434</v>
      </c>
      <c r="S5689" s="25">
        <f t="shared" ca="1" si="1086"/>
        <v>11621588.792106576</v>
      </c>
      <c r="T5689" s="22">
        <f t="shared" ca="1" si="1087"/>
        <v>1621588.7921065763</v>
      </c>
      <c r="U5689" s="22">
        <f t="shared" ca="1" si="1082"/>
        <v>1518559.3172841219</v>
      </c>
      <c r="AA5689" s="26">
        <f t="shared" ca="1" si="1083"/>
        <v>207.35907462925042</v>
      </c>
      <c r="AB5689" s="26">
        <f t="shared" ca="1" si="1083"/>
        <v>552.47723065076434</v>
      </c>
      <c r="AC5689" s="26">
        <f t="shared" ca="1" si="1088"/>
        <v>32.359074629250415</v>
      </c>
      <c r="AD5689" s="26">
        <f t="shared" ca="1" si="1084"/>
        <v>72.477230650764341</v>
      </c>
      <c r="AE5689" s="27">
        <f t="shared" ca="1" si="1085"/>
        <v>103029.47482245439</v>
      </c>
    </row>
    <row r="5690" spans="12:31" x14ac:dyDescent="0.2">
      <c r="L5690" s="21">
        <v>5685</v>
      </c>
      <c r="M5690" s="22">
        <f t="shared" ca="1" si="1089"/>
        <v>-0.27796399243351078</v>
      </c>
      <c r="N5690" s="22">
        <f t="shared" ca="1" si="1089"/>
        <v>0.49098268523961042</v>
      </c>
      <c r="O5690" s="22">
        <f t="shared" ca="1" si="1081"/>
        <v>-0.27796399243351078</v>
      </c>
      <c r="P5690" s="24">
        <f t="shared" ca="1" si="1078"/>
        <v>0.20801806076868448</v>
      </c>
      <c r="Q5690" s="22">
        <f t="shared" ca="1" si="1079"/>
        <v>154.3776076587877</v>
      </c>
      <c r="R5690" s="22">
        <f t="shared" ca="1" si="1080"/>
        <v>493.04029045514238</v>
      </c>
      <c r="S5690" s="25">
        <f t="shared" ca="1" si="1086"/>
        <v>9508837.8967005946</v>
      </c>
      <c r="T5690" s="22">
        <f t="shared" ca="1" si="1087"/>
        <v>0</v>
      </c>
      <c r="U5690" s="22">
        <f t="shared" ca="1" si="1082"/>
        <v>5273.6834589015052</v>
      </c>
      <c r="AA5690" s="26">
        <f t="shared" ca="1" si="1083"/>
        <v>154.3776076587877</v>
      </c>
      <c r="AB5690" s="26">
        <f t="shared" ca="1" si="1083"/>
        <v>493.04029045514238</v>
      </c>
      <c r="AC5690" s="26">
        <f t="shared" ca="1" si="1088"/>
        <v>0</v>
      </c>
      <c r="AD5690" s="26">
        <f t="shared" ca="1" si="1084"/>
        <v>13.040290455142383</v>
      </c>
      <c r="AE5690" s="27">
        <f t="shared" ca="1" si="1085"/>
        <v>-5273.6834589015052</v>
      </c>
    </row>
    <row r="5691" spans="12:31" x14ac:dyDescent="0.2">
      <c r="L5691" s="21">
        <v>5686</v>
      </c>
      <c r="M5691" s="22">
        <f t="shared" ca="1" si="1089"/>
        <v>0.58366819535543302</v>
      </c>
      <c r="N5691" s="22">
        <f t="shared" ca="1" si="1089"/>
        <v>0.52980493277529417</v>
      </c>
      <c r="O5691" s="22">
        <f t="shared" ca="1" si="1081"/>
        <v>0.58366819535543302</v>
      </c>
      <c r="P5691" s="24">
        <f t="shared" ca="1" si="1078"/>
        <v>0.77873101494990205</v>
      </c>
      <c r="Q5691" s="22">
        <f t="shared" ca="1" si="1079"/>
        <v>207.51666046921468</v>
      </c>
      <c r="R5691" s="22">
        <f t="shared" ca="1" si="1080"/>
        <v>541.88202010251405</v>
      </c>
      <c r="S5691" s="25">
        <f t="shared" ca="1" si="1086"/>
        <v>11514960.79378793</v>
      </c>
      <c r="T5691" s="22">
        <f t="shared" ca="1" si="1087"/>
        <v>1514960.7937879302</v>
      </c>
      <c r="U5691" s="22">
        <f t="shared" ca="1" si="1082"/>
        <v>1414995.2602922476</v>
      </c>
      <c r="AA5691" s="26">
        <f t="shared" ca="1" si="1083"/>
        <v>207.51666046921468</v>
      </c>
      <c r="AB5691" s="26">
        <f t="shared" ca="1" si="1083"/>
        <v>541.88202010251405</v>
      </c>
      <c r="AC5691" s="26">
        <f t="shared" ca="1" si="1088"/>
        <v>32.516660469214685</v>
      </c>
      <c r="AD5691" s="26">
        <f t="shared" ca="1" si="1084"/>
        <v>61.882020102514048</v>
      </c>
      <c r="AE5691" s="27">
        <f t="shared" ca="1" si="1085"/>
        <v>99965.533495682525</v>
      </c>
    </row>
    <row r="5692" spans="12:31" x14ac:dyDescent="0.2">
      <c r="L5692" s="21">
        <v>5687</v>
      </c>
      <c r="M5692" s="22">
        <f t="shared" ca="1" si="1089"/>
        <v>-0.68164883198939097</v>
      </c>
      <c r="N5692" s="22">
        <f t="shared" ca="1" si="1089"/>
        <v>-0.18571486951705893</v>
      </c>
      <c r="O5692" s="22">
        <f t="shared" ca="1" si="1081"/>
        <v>-0.68164883198939097</v>
      </c>
      <c r="P5692" s="24">
        <f t="shared" ca="1" si="1078"/>
        <v>-0.57221429090218301</v>
      </c>
      <c r="Q5692" s="22">
        <f t="shared" ca="1" si="1079"/>
        <v>134.39874798957314</v>
      </c>
      <c r="R5692" s="22">
        <f t="shared" ca="1" si="1080"/>
        <v>433.31130050533091</v>
      </c>
      <c r="S5692" s="25">
        <f t="shared" ca="1" si="1086"/>
        <v>8320993.0478676958</v>
      </c>
      <c r="T5692" s="22">
        <f t="shared" ca="1" si="1087"/>
        <v>0</v>
      </c>
      <c r="U5692" s="22">
        <f t="shared" ca="1" si="1082"/>
        <v>-94610.702682341624</v>
      </c>
      <c r="AA5692" s="26">
        <f t="shared" ca="1" si="1083"/>
        <v>134.39874798957314</v>
      </c>
      <c r="AB5692" s="26">
        <f t="shared" ca="1" si="1083"/>
        <v>433.31130050533091</v>
      </c>
      <c r="AC5692" s="26">
        <f t="shared" ca="1" si="1088"/>
        <v>0</v>
      </c>
      <c r="AD5692" s="26">
        <f t="shared" ca="1" si="1084"/>
        <v>0</v>
      </c>
      <c r="AE5692" s="27">
        <f t="shared" ca="1" si="1085"/>
        <v>94610.702682341624</v>
      </c>
    </row>
    <row r="5693" spans="12:31" x14ac:dyDescent="0.2">
      <c r="L5693" s="21">
        <v>5688</v>
      </c>
      <c r="M5693" s="22">
        <f t="shared" ca="1" si="1089"/>
        <v>-1.3633105606955416</v>
      </c>
      <c r="N5693" s="22">
        <f t="shared" ca="1" si="1089"/>
        <v>-0.50328174268561932</v>
      </c>
      <c r="O5693" s="22">
        <f t="shared" ca="1" si="1081"/>
        <v>-1.3633105606955416</v>
      </c>
      <c r="P5693" s="24">
        <f t="shared" ca="1" si="1078"/>
        <v>-1.2471229904233196</v>
      </c>
      <c r="Q5693" s="22">
        <f t="shared" ca="1" si="1079"/>
        <v>106.35551376241989</v>
      </c>
      <c r="R5693" s="22">
        <f t="shared" ca="1" si="1080"/>
        <v>387.51470639963043</v>
      </c>
      <c r="S5693" s="25">
        <f t="shared" ca="1" si="1086"/>
        <v>7052433.4884526487</v>
      </c>
      <c r="T5693" s="22">
        <f t="shared" ca="1" si="1087"/>
        <v>0</v>
      </c>
      <c r="U5693" s="22">
        <f t="shared" ca="1" si="1082"/>
        <v>-52649.581175059488</v>
      </c>
      <c r="AA5693" s="26">
        <f t="shared" ca="1" si="1083"/>
        <v>106.35551376241989</v>
      </c>
      <c r="AB5693" s="26">
        <f t="shared" ca="1" si="1083"/>
        <v>387.51470639963043</v>
      </c>
      <c r="AC5693" s="26">
        <f t="shared" ca="1" si="1088"/>
        <v>0</v>
      </c>
      <c r="AD5693" s="26">
        <f t="shared" ca="1" si="1084"/>
        <v>0</v>
      </c>
      <c r="AE5693" s="27">
        <f t="shared" ca="1" si="1085"/>
        <v>52649.581175059488</v>
      </c>
    </row>
    <row r="5694" spans="12:31" x14ac:dyDescent="0.2">
      <c r="L5694" s="21">
        <v>5689</v>
      </c>
      <c r="M5694" s="22">
        <f t="shared" ca="1" si="1089"/>
        <v>-0.54926508512114114</v>
      </c>
      <c r="N5694" s="22">
        <f t="shared" ca="1" si="1089"/>
        <v>-1.9042738446810683</v>
      </c>
      <c r="O5694" s="22">
        <f t="shared" ca="1" si="1081"/>
        <v>-0.54926508512114114</v>
      </c>
      <c r="P5694" s="24">
        <f t="shared" ca="1" si="1078"/>
        <v>-1.8275870529073002</v>
      </c>
      <c r="Q5694" s="22">
        <f t="shared" ca="1" si="1079"/>
        <v>140.64799087141256</v>
      </c>
      <c r="R5694" s="22">
        <f t="shared" ca="1" si="1080"/>
        <v>352.0180699465572</v>
      </c>
      <c r="S5694" s="25">
        <f t="shared" ca="1" si="1086"/>
        <v>7644593.6165021909</v>
      </c>
      <c r="T5694" s="22">
        <f t="shared" ca="1" si="1087"/>
        <v>0</v>
      </c>
      <c r="U5694" s="22">
        <f t="shared" ca="1" si="1082"/>
        <v>-82755.930738305615</v>
      </c>
      <c r="AA5694" s="26">
        <f t="shared" ca="1" si="1083"/>
        <v>140.64799087141256</v>
      </c>
      <c r="AB5694" s="26">
        <f t="shared" ca="1" si="1083"/>
        <v>352.0180699465572</v>
      </c>
      <c r="AC5694" s="26">
        <f t="shared" ca="1" si="1088"/>
        <v>0</v>
      </c>
      <c r="AD5694" s="26">
        <f t="shared" ca="1" si="1084"/>
        <v>0</v>
      </c>
      <c r="AE5694" s="27">
        <f t="shared" ca="1" si="1085"/>
        <v>82755.930738305615</v>
      </c>
    </row>
    <row r="5695" spans="12:31" x14ac:dyDescent="0.2">
      <c r="L5695" s="21">
        <v>5690</v>
      </c>
      <c r="M5695" s="22">
        <f t="shared" ca="1" si="1089"/>
        <v>1.4744240179354693</v>
      </c>
      <c r="N5695" s="22">
        <f t="shared" ca="1" si="1089"/>
        <v>0.77336594613635379</v>
      </c>
      <c r="O5695" s="22">
        <f t="shared" ca="1" si="1081"/>
        <v>1.4744240179354693</v>
      </c>
      <c r="P5695" s="24">
        <f t="shared" ca="1" si="1078"/>
        <v>1.5271629422460564</v>
      </c>
      <c r="Q5695" s="22">
        <f t="shared" ca="1" si="1079"/>
        <v>281.75001214499923</v>
      </c>
      <c r="R5695" s="22">
        <f t="shared" ca="1" si="1080"/>
        <v>613.34008731037716</v>
      </c>
      <c r="S5695" s="25">
        <f t="shared" ca="1" si="1086"/>
        <v>14351277.636680461</v>
      </c>
      <c r="T5695" s="22">
        <f t="shared" ca="1" si="1087"/>
        <v>4351277.6366804615</v>
      </c>
      <c r="U5695" s="22">
        <f t="shared" ca="1" si="1082"/>
        <v>4277387.3860933678</v>
      </c>
      <c r="AA5695" s="26">
        <f t="shared" ca="1" si="1083"/>
        <v>281.75001214499923</v>
      </c>
      <c r="AB5695" s="26">
        <f t="shared" ca="1" si="1083"/>
        <v>613.34008731037716</v>
      </c>
      <c r="AC5695" s="26">
        <f t="shared" ca="1" si="1088"/>
        <v>106.75001214499923</v>
      </c>
      <c r="AD5695" s="26">
        <f t="shared" ca="1" si="1084"/>
        <v>133.34008731037716</v>
      </c>
      <c r="AE5695" s="27">
        <f t="shared" ca="1" si="1085"/>
        <v>73890.250587093644</v>
      </c>
    </row>
    <row r="5696" spans="12:31" x14ac:dyDescent="0.2">
      <c r="L5696" s="21">
        <v>5691</v>
      </c>
      <c r="M5696" s="22">
        <f t="shared" ca="1" si="1089"/>
        <v>1.8056666651811331</v>
      </c>
      <c r="N5696" s="22">
        <f t="shared" ca="1" si="1089"/>
        <v>0.33776487288803558</v>
      </c>
      <c r="O5696" s="22">
        <f t="shared" ca="1" si="1081"/>
        <v>1.8056666651811331</v>
      </c>
      <c r="P5696" s="24">
        <f t="shared" ca="1" si="1078"/>
        <v>1.3956963079230174</v>
      </c>
      <c r="Q5696" s="22">
        <f t="shared" ca="1" si="1079"/>
        <v>315.68355205425075</v>
      </c>
      <c r="R5696" s="22">
        <f t="shared" ca="1" si="1080"/>
        <v>600.13872046085919</v>
      </c>
      <c r="S5696" s="25">
        <f t="shared" ca="1" si="1086"/>
        <v>15167044.184532147</v>
      </c>
      <c r="T5696" s="22">
        <f t="shared" ca="1" si="1087"/>
        <v>5167044.1845321469</v>
      </c>
      <c r="U5696" s="22">
        <f t="shared" ca="1" si="1082"/>
        <v>5117913.6897452734</v>
      </c>
      <c r="AA5696" s="26">
        <f t="shared" ca="1" si="1083"/>
        <v>315.68355205425075</v>
      </c>
      <c r="AB5696" s="26">
        <f t="shared" ca="1" si="1083"/>
        <v>600.13872046085919</v>
      </c>
      <c r="AC5696" s="26">
        <f t="shared" ca="1" si="1088"/>
        <v>140.68355205425075</v>
      </c>
      <c r="AD5696" s="26">
        <f t="shared" ca="1" si="1084"/>
        <v>120.13872046085919</v>
      </c>
      <c r="AE5696" s="27">
        <f t="shared" ca="1" si="1085"/>
        <v>49130.49478687346</v>
      </c>
    </row>
    <row r="5697" spans="12:31" x14ac:dyDescent="0.2">
      <c r="L5697" s="21">
        <v>5692</v>
      </c>
      <c r="M5697" s="22">
        <f t="shared" ca="1" si="1089"/>
        <v>0.2349550518949404</v>
      </c>
      <c r="N5697" s="22">
        <f t="shared" ca="1" si="1089"/>
        <v>-0.5207427273350872</v>
      </c>
      <c r="O5697" s="22">
        <f t="shared" ca="1" si="1081"/>
        <v>0.2349550518949404</v>
      </c>
      <c r="P5697" s="24">
        <f t="shared" ca="1" si="1078"/>
        <v>-0.25817350321615334</v>
      </c>
      <c r="Q5697" s="22">
        <f t="shared" ca="1" si="1079"/>
        <v>184.10268471518626</v>
      </c>
      <c r="R5697" s="22">
        <f t="shared" ca="1" si="1080"/>
        <v>456.42874003018119</v>
      </c>
      <c r="S5697" s="25">
        <f t="shared" ca="1" si="1086"/>
        <v>9960885.3418179657</v>
      </c>
      <c r="T5697" s="22">
        <f t="shared" ca="1" si="1087"/>
        <v>0</v>
      </c>
      <c r="U5697" s="22">
        <f t="shared" ca="1" si="1082"/>
        <v>116246.3113926861</v>
      </c>
      <c r="AA5697" s="26">
        <f t="shared" ca="1" si="1083"/>
        <v>184.10268471518626</v>
      </c>
      <c r="AB5697" s="26">
        <f t="shared" ca="1" si="1083"/>
        <v>456.42874003018119</v>
      </c>
      <c r="AC5697" s="26">
        <f t="shared" ca="1" si="1088"/>
        <v>9.1026847151862569</v>
      </c>
      <c r="AD5697" s="26">
        <f t="shared" ca="1" si="1084"/>
        <v>0</v>
      </c>
      <c r="AE5697" s="27">
        <f t="shared" ca="1" si="1085"/>
        <v>-116246.3113926861</v>
      </c>
    </row>
    <row r="5698" spans="12:31" x14ac:dyDescent="0.2">
      <c r="L5698" s="21">
        <v>5693</v>
      </c>
      <c r="M5698" s="22">
        <f t="shared" ca="1" si="1089"/>
        <v>0.80193833494594047</v>
      </c>
      <c r="N5698" s="22">
        <f t="shared" ca="1" si="1089"/>
        <v>-0.56387713620829705</v>
      </c>
      <c r="O5698" s="22">
        <f t="shared" ca="1" si="1081"/>
        <v>0.80193833494594047</v>
      </c>
      <c r="P5698" s="24">
        <f t="shared" ca="1" si="1078"/>
        <v>6.3886459238616855E-2</v>
      </c>
      <c r="Q5698" s="22">
        <f t="shared" ca="1" si="1079"/>
        <v>223.66440363080631</v>
      </c>
      <c r="R5698" s="22">
        <f t="shared" ca="1" si="1080"/>
        <v>481.41804122687086</v>
      </c>
      <c r="S5698" s="25">
        <f t="shared" ca="1" si="1086"/>
        <v>11335219.609431073</v>
      </c>
      <c r="T5698" s="22">
        <f t="shared" ca="1" si="1087"/>
        <v>1335219.6094310731</v>
      </c>
      <c r="U5698" s="22">
        <f t="shared" ca="1" si="1082"/>
        <v>1262204.5349702055</v>
      </c>
      <c r="AA5698" s="26">
        <f t="shared" ca="1" si="1083"/>
        <v>223.66440363080631</v>
      </c>
      <c r="AB5698" s="26">
        <f t="shared" ca="1" si="1083"/>
        <v>481.41804122687086</v>
      </c>
      <c r="AC5698" s="26">
        <f t="shared" ca="1" si="1088"/>
        <v>48.664403630806305</v>
      </c>
      <c r="AD5698" s="26">
        <f t="shared" ca="1" si="1084"/>
        <v>1.4180412268708551</v>
      </c>
      <c r="AE5698" s="27">
        <f t="shared" ca="1" si="1085"/>
        <v>73015.07446086756</v>
      </c>
    </row>
    <row r="5699" spans="12:31" x14ac:dyDescent="0.2">
      <c r="L5699" s="21">
        <v>5694</v>
      </c>
      <c r="M5699" s="22">
        <f t="shared" ca="1" si="1089"/>
        <v>-0.34266059527002452</v>
      </c>
      <c r="N5699" s="22">
        <f t="shared" ca="1" si="1089"/>
        <v>0.85687858186655064</v>
      </c>
      <c r="O5699" s="22">
        <f t="shared" ca="1" si="1081"/>
        <v>-0.34266059527002452</v>
      </c>
      <c r="P5699" s="24">
        <f t="shared" ca="1" si="1078"/>
        <v>0.45239532404649996</v>
      </c>
      <c r="Q5699" s="22">
        <f t="shared" ca="1" si="1079"/>
        <v>150.986492139284</v>
      </c>
      <c r="R5699" s="22">
        <f t="shared" ca="1" si="1080"/>
        <v>513.39073527775861</v>
      </c>
      <c r="S5699" s="25">
        <f t="shared" ca="1" si="1086"/>
        <v>9626799.8731538523</v>
      </c>
      <c r="T5699" s="22">
        <f t="shared" ca="1" si="1087"/>
        <v>0</v>
      </c>
      <c r="U5699" s="22">
        <f t="shared" ca="1" si="1082"/>
        <v>216680.62664417044</v>
      </c>
      <c r="AA5699" s="26">
        <f t="shared" ca="1" si="1083"/>
        <v>150.986492139284</v>
      </c>
      <c r="AB5699" s="26">
        <f t="shared" ca="1" si="1083"/>
        <v>513.39073527775861</v>
      </c>
      <c r="AC5699" s="26">
        <f t="shared" ca="1" si="1088"/>
        <v>0</v>
      </c>
      <c r="AD5699" s="26">
        <f t="shared" ca="1" si="1084"/>
        <v>33.390735277758608</v>
      </c>
      <c r="AE5699" s="27">
        <f t="shared" ca="1" si="1085"/>
        <v>-216680.62664417044</v>
      </c>
    </row>
    <row r="5700" spans="12:31" x14ac:dyDescent="0.2">
      <c r="L5700" s="21">
        <v>5695</v>
      </c>
      <c r="M5700" s="22">
        <f t="shared" ca="1" si="1089"/>
        <v>0.53529976858185213</v>
      </c>
      <c r="N5700" s="22">
        <f t="shared" ca="1" si="1089"/>
        <v>-0.43121834740061088</v>
      </c>
      <c r="O5700" s="22">
        <f t="shared" ca="1" si="1081"/>
        <v>0.53529976858185213</v>
      </c>
      <c r="P5700" s="24">
        <f t="shared" ca="1" si="1078"/>
        <v>-5.3943329261785244E-5</v>
      </c>
      <c r="Q5700" s="22">
        <f t="shared" ca="1" si="1079"/>
        <v>204.09918776817469</v>
      </c>
      <c r="R5700" s="22">
        <f t="shared" ca="1" si="1080"/>
        <v>476.35023438301357</v>
      </c>
      <c r="S5700" s="25">
        <f t="shared" ca="1" si="1086"/>
        <v>10731964.118468285</v>
      </c>
      <c r="T5700" s="22">
        <f t="shared" ca="1" si="1087"/>
        <v>731964.11846828461</v>
      </c>
      <c r="U5700" s="22">
        <f t="shared" ca="1" si="1082"/>
        <v>686303.7361745009</v>
      </c>
      <c r="AA5700" s="26">
        <f t="shared" ca="1" si="1083"/>
        <v>204.09918776817469</v>
      </c>
      <c r="AB5700" s="26">
        <f t="shared" ca="1" si="1083"/>
        <v>476.35023438301357</v>
      </c>
      <c r="AC5700" s="26">
        <f t="shared" ca="1" si="1088"/>
        <v>29.099187768174687</v>
      </c>
      <c r="AD5700" s="26">
        <f t="shared" ca="1" si="1084"/>
        <v>0</v>
      </c>
      <c r="AE5700" s="27">
        <f t="shared" ca="1" si="1085"/>
        <v>45660.38229378371</v>
      </c>
    </row>
    <row r="5701" spans="12:31" x14ac:dyDescent="0.2">
      <c r="L5701" s="21">
        <v>5696</v>
      </c>
      <c r="M5701" s="22">
        <f t="shared" ca="1" si="1089"/>
        <v>0.14524805056817491</v>
      </c>
      <c r="N5701" s="22">
        <f t="shared" ca="1" si="1089"/>
        <v>-0.19838850184596407</v>
      </c>
      <c r="O5701" s="22">
        <f t="shared" ca="1" si="1081"/>
        <v>0.14524805056817491</v>
      </c>
      <c r="P5701" s="24">
        <f t="shared" ca="1" si="1078"/>
        <v>-6.3394821992794489E-2</v>
      </c>
      <c r="Q5701" s="22">
        <f t="shared" ca="1" si="1079"/>
        <v>178.51917876242362</v>
      </c>
      <c r="R5701" s="22">
        <f t="shared" ca="1" si="1080"/>
        <v>471.38254649999152</v>
      </c>
      <c r="S5701" s="25">
        <f t="shared" ca="1" si="1086"/>
        <v>9960634.1208547391</v>
      </c>
      <c r="T5701" s="22">
        <f t="shared" ca="1" si="1087"/>
        <v>0</v>
      </c>
      <c r="U5701" s="22">
        <f t="shared" ca="1" si="1082"/>
        <v>-47682.296192756767</v>
      </c>
      <c r="AA5701" s="26">
        <f t="shared" ca="1" si="1083"/>
        <v>178.51917876242362</v>
      </c>
      <c r="AB5701" s="26">
        <f t="shared" ca="1" si="1083"/>
        <v>471.38254649999152</v>
      </c>
      <c r="AC5701" s="26">
        <f t="shared" ca="1" si="1088"/>
        <v>3.5191787624236213</v>
      </c>
      <c r="AD5701" s="26">
        <f t="shared" ca="1" si="1084"/>
        <v>0</v>
      </c>
      <c r="AE5701" s="27">
        <f t="shared" ca="1" si="1085"/>
        <v>47682.296192756767</v>
      </c>
    </row>
    <row r="5702" spans="12:31" x14ac:dyDescent="0.2">
      <c r="L5702" s="21">
        <v>5697</v>
      </c>
      <c r="M5702" s="22">
        <f t="shared" ca="1" si="1089"/>
        <v>-0.14803173200304162</v>
      </c>
      <c r="N5702" s="22">
        <f t="shared" ca="1" si="1089"/>
        <v>2.0265473933389174E-2</v>
      </c>
      <c r="O5702" s="22">
        <f t="shared" ca="1" si="1081"/>
        <v>-0.14803173200304162</v>
      </c>
      <c r="P5702" s="24">
        <f t="shared" ref="P5702:P5765" ca="1" si="1090">($D$16 * M5702) + (SQRT(1 - $D$16^2) * N5702)</f>
        <v>-7.7073489861091901E-2</v>
      </c>
      <c r="Q5702" s="22">
        <f t="shared" ref="Q5702:Q5765" ca="1" si="1091">$C$12*EXP(($C$6-$C$15-0.5*$C$13^2)*$C$8+$C$13*SQRT($C$8)*O5702)</f>
        <v>161.4199102869498</v>
      </c>
      <c r="R5702" s="22">
        <f t="shared" ref="R5702:R5765" ca="1" si="1092">$D$12*EXP(($C$6-$D$15-0.5*$D$13^2)*$C$8+$D$13*SQRT($C$8)*P5702)</f>
        <v>470.31657871751844</v>
      </c>
      <c r="S5702" s="25">
        <f t="shared" ca="1" si="1086"/>
        <v>9468663.4155654833</v>
      </c>
      <c r="T5702" s="22">
        <f t="shared" ca="1" si="1087"/>
        <v>0</v>
      </c>
      <c r="U5702" s="22">
        <f t="shared" ca="1" si="1082"/>
        <v>-133391.87258618313</v>
      </c>
      <c r="AA5702" s="26">
        <f t="shared" ca="1" si="1083"/>
        <v>161.4199102869498</v>
      </c>
      <c r="AB5702" s="26">
        <f t="shared" ca="1" si="1083"/>
        <v>470.31657871751844</v>
      </c>
      <c r="AC5702" s="26">
        <f t="shared" ca="1" si="1088"/>
        <v>0</v>
      </c>
      <c r="AD5702" s="26">
        <f t="shared" ca="1" si="1084"/>
        <v>0</v>
      </c>
      <c r="AE5702" s="27">
        <f t="shared" ca="1" si="1085"/>
        <v>133391.87258618313</v>
      </c>
    </row>
    <row r="5703" spans="12:31" x14ac:dyDescent="0.2">
      <c r="L5703" s="21">
        <v>5698</v>
      </c>
      <c r="M5703" s="22">
        <f t="shared" ca="1" si="1089"/>
        <v>0.19801083563217431</v>
      </c>
      <c r="N5703" s="22">
        <f t="shared" ca="1" si="1089"/>
        <v>0.1001200084076079</v>
      </c>
      <c r="O5703" s="22">
        <f t="shared" ref="O5703:O5766" ca="1" si="1093">M5703</f>
        <v>0.19801083563217431</v>
      </c>
      <c r="P5703" s="24">
        <f t="shared" ca="1" si="1090"/>
        <v>0.20218020210858406</v>
      </c>
      <c r="Q5703" s="22">
        <f t="shared" ca="1" si="1091"/>
        <v>181.78237320894146</v>
      </c>
      <c r="R5703" s="22">
        <f t="shared" ca="1" si="1092"/>
        <v>492.56413969492081</v>
      </c>
      <c r="S5703" s="25">
        <f t="shared" ca="1" si="1086"/>
        <v>10274414.082171176</v>
      </c>
      <c r="T5703" s="22">
        <f t="shared" ca="1" si="1087"/>
        <v>274414.08217117563</v>
      </c>
      <c r="U5703" s="22">
        <f t="shared" ref="U5703:U5766" ca="1" si="1094">T5703-AE5703</f>
        <v>172280.64435450407</v>
      </c>
      <c r="AA5703" s="26">
        <f t="shared" ref="AA5703:AB5766" ca="1" si="1095">Q5703</f>
        <v>181.78237320894146</v>
      </c>
      <c r="AB5703" s="26">
        <f t="shared" ca="1" si="1095"/>
        <v>492.56413969492081</v>
      </c>
      <c r="AC5703" s="26">
        <f t="shared" ca="1" si="1088"/>
        <v>6.7823732089414648</v>
      </c>
      <c r="AD5703" s="26">
        <f t="shared" ref="AD5703:AD5766" ca="1" si="1096">MAX(AB5703-$Y$10,0)</f>
        <v>12.564139694920812</v>
      </c>
      <c r="AE5703" s="27">
        <f t="shared" ref="AE5703:AE5766" ca="1" si="1097">T5703-$AL$7-SUMPRODUCT($AH$17:$AK$17,AA5703:AD5703)</f>
        <v>102133.43781667156</v>
      </c>
    </row>
    <row r="5704" spans="12:31" x14ac:dyDescent="0.2">
      <c r="L5704" s="21">
        <v>5699</v>
      </c>
      <c r="M5704" s="22">
        <f t="shared" ca="1" si="1089"/>
        <v>0.51259349414802713</v>
      </c>
      <c r="N5704" s="22">
        <f t="shared" ca="1" si="1089"/>
        <v>-0.66249839819652567</v>
      </c>
      <c r="O5704" s="22">
        <f t="shared" ca="1" si="1093"/>
        <v>0.51259349414802713</v>
      </c>
      <c r="P5704" s="24">
        <f t="shared" ca="1" si="1090"/>
        <v>-0.19441783102902843</v>
      </c>
      <c r="Q5704" s="22">
        <f t="shared" ca="1" si="1091"/>
        <v>202.51434386145735</v>
      </c>
      <c r="R5704" s="22">
        <f t="shared" ca="1" si="1092"/>
        <v>461.27050233802674</v>
      </c>
      <c r="S5704" s="25">
        <f t="shared" ca="1" si="1086"/>
        <v>10529335.726203654</v>
      </c>
      <c r="T5704" s="22">
        <f t="shared" ca="1" si="1087"/>
        <v>529335.72620365396</v>
      </c>
      <c r="U5704" s="22">
        <f t="shared" ca="1" si="1094"/>
        <v>644252.15598652163</v>
      </c>
      <c r="AA5704" s="26">
        <f t="shared" ca="1" si="1095"/>
        <v>202.51434386145735</v>
      </c>
      <c r="AB5704" s="26">
        <f t="shared" ca="1" si="1095"/>
        <v>461.27050233802674</v>
      </c>
      <c r="AC5704" s="26">
        <f t="shared" ca="1" si="1088"/>
        <v>27.514343861457348</v>
      </c>
      <c r="AD5704" s="26">
        <f t="shared" ca="1" si="1096"/>
        <v>0</v>
      </c>
      <c r="AE5704" s="27">
        <f t="shared" ca="1" si="1097"/>
        <v>-114916.42978286766</v>
      </c>
    </row>
    <row r="5705" spans="12:31" x14ac:dyDescent="0.2">
      <c r="L5705" s="21">
        <v>5700</v>
      </c>
      <c r="M5705" s="22">
        <f t="shared" ca="1" si="1089"/>
        <v>1.9682416158847021E-3</v>
      </c>
      <c r="N5705" s="22">
        <f t="shared" ca="1" si="1089"/>
        <v>-0.53244383132189921</v>
      </c>
      <c r="O5705" s="22">
        <f t="shared" ca="1" si="1093"/>
        <v>1.9682416158847021E-3</v>
      </c>
      <c r="P5705" s="24">
        <f t="shared" ca="1" si="1090"/>
        <v>-0.41343254480651026</v>
      </c>
      <c r="Q5705" s="22">
        <f t="shared" ca="1" si="1091"/>
        <v>169.95031603134882</v>
      </c>
      <c r="R5705" s="22">
        <f t="shared" ca="1" si="1092"/>
        <v>444.84949667555941</v>
      </c>
      <c r="S5705" s="25">
        <f t="shared" ca="1" si="1086"/>
        <v>9441575.4103226792</v>
      </c>
      <c r="T5705" s="22">
        <f t="shared" ca="1" si="1087"/>
        <v>0</v>
      </c>
      <c r="U5705" s="22">
        <f t="shared" ca="1" si="1094"/>
        <v>-137025.17695683759</v>
      </c>
      <c r="AA5705" s="26">
        <f t="shared" ca="1" si="1095"/>
        <v>169.95031603134882</v>
      </c>
      <c r="AB5705" s="26">
        <f t="shared" ca="1" si="1095"/>
        <v>444.84949667555941</v>
      </c>
      <c r="AC5705" s="26">
        <f t="shared" ca="1" si="1088"/>
        <v>0</v>
      </c>
      <c r="AD5705" s="26">
        <f t="shared" ca="1" si="1096"/>
        <v>0</v>
      </c>
      <c r="AE5705" s="27">
        <f t="shared" ca="1" si="1097"/>
        <v>137025.17695683759</v>
      </c>
    </row>
    <row r="5706" spans="12:31" x14ac:dyDescent="0.2">
      <c r="L5706" s="21">
        <v>5701</v>
      </c>
      <c r="M5706" s="22">
        <f t="shared" ca="1" si="1089"/>
        <v>9.898794164149155E-2</v>
      </c>
      <c r="N5706" s="22">
        <f t="shared" ca="1" si="1089"/>
        <v>-1.7504810757458271</v>
      </c>
      <c r="O5706" s="22">
        <f t="shared" ca="1" si="1093"/>
        <v>9.898794164149155E-2</v>
      </c>
      <c r="P5706" s="24">
        <f t="shared" ca="1" si="1090"/>
        <v>-1.3011819596311895</v>
      </c>
      <c r="Q5706" s="22">
        <f t="shared" ca="1" si="1091"/>
        <v>175.70638168209797</v>
      </c>
      <c r="R5706" s="22">
        <f t="shared" ca="1" si="1092"/>
        <v>384.06300807774312</v>
      </c>
      <c r="S5706" s="25">
        <f t="shared" ca="1" si="1086"/>
        <v>8966260.490808133</v>
      </c>
      <c r="T5706" s="22">
        <f t="shared" ca="1" si="1087"/>
        <v>0</v>
      </c>
      <c r="U5706" s="22">
        <f t="shared" ca="1" si="1094"/>
        <v>-108281.58074041392</v>
      </c>
      <c r="AA5706" s="26">
        <f t="shared" ca="1" si="1095"/>
        <v>175.70638168209797</v>
      </c>
      <c r="AB5706" s="26">
        <f t="shared" ca="1" si="1095"/>
        <v>384.06300807774312</v>
      </c>
      <c r="AC5706" s="26">
        <f t="shared" ca="1" si="1088"/>
        <v>0.70638168209796959</v>
      </c>
      <c r="AD5706" s="26">
        <f t="shared" ca="1" si="1096"/>
        <v>0</v>
      </c>
      <c r="AE5706" s="27">
        <f t="shared" ca="1" si="1097"/>
        <v>108281.58074041392</v>
      </c>
    </row>
    <row r="5707" spans="12:31" x14ac:dyDescent="0.2">
      <c r="L5707" s="21">
        <v>5702</v>
      </c>
      <c r="M5707" s="22">
        <f t="shared" ca="1" si="1089"/>
        <v>-0.48300457704878247</v>
      </c>
      <c r="N5707" s="22">
        <f t="shared" ca="1" si="1089"/>
        <v>-0.3498345766599536</v>
      </c>
      <c r="O5707" s="22">
        <f t="shared" ca="1" si="1093"/>
        <v>-0.48300457704878247</v>
      </c>
      <c r="P5707" s="24">
        <f t="shared" ca="1" si="1090"/>
        <v>-0.57542660948880431</v>
      </c>
      <c r="Q5707" s="22">
        <f t="shared" ca="1" si="1091"/>
        <v>143.88413854972393</v>
      </c>
      <c r="R5707" s="22">
        <f t="shared" ca="1" si="1092"/>
        <v>433.08098590491971</v>
      </c>
      <c r="S5707" s="25">
        <f t="shared" ca="1" si="1086"/>
        <v>8585289.1019965056</v>
      </c>
      <c r="T5707" s="22">
        <f t="shared" ca="1" si="1087"/>
        <v>0</v>
      </c>
      <c r="U5707" s="22">
        <f t="shared" ca="1" si="1094"/>
        <v>-105160.32621759188</v>
      </c>
      <c r="AA5707" s="26">
        <f t="shared" ca="1" si="1095"/>
        <v>143.88413854972393</v>
      </c>
      <c r="AB5707" s="26">
        <f t="shared" ca="1" si="1095"/>
        <v>433.08098590491971</v>
      </c>
      <c r="AC5707" s="26">
        <f t="shared" ca="1" si="1088"/>
        <v>0</v>
      </c>
      <c r="AD5707" s="26">
        <f t="shared" ca="1" si="1096"/>
        <v>0</v>
      </c>
      <c r="AE5707" s="27">
        <f t="shared" ca="1" si="1097"/>
        <v>105160.32621759188</v>
      </c>
    </row>
    <row r="5708" spans="12:31" x14ac:dyDescent="0.2">
      <c r="L5708" s="21">
        <v>5703</v>
      </c>
      <c r="M5708" s="22">
        <f t="shared" ca="1" si="1089"/>
        <v>-0.93392899760927695</v>
      </c>
      <c r="N5708" s="22">
        <f t="shared" ca="1" si="1089"/>
        <v>3.6441369044506823E-2</v>
      </c>
      <c r="O5708" s="22">
        <f t="shared" ca="1" si="1093"/>
        <v>-0.93392899760927695</v>
      </c>
      <c r="P5708" s="24">
        <f t="shared" ca="1" si="1090"/>
        <v>-0.55744746402545542</v>
      </c>
      <c r="Q5708" s="22">
        <f t="shared" ca="1" si="1091"/>
        <v>123.24816277142601</v>
      </c>
      <c r="R5708" s="22">
        <f t="shared" ca="1" si="1092"/>
        <v>434.37161893072204</v>
      </c>
      <c r="S5708" s="25">
        <f t="shared" ca="1" si="1086"/>
        <v>8018575.1504387846</v>
      </c>
      <c r="T5708" s="22">
        <f t="shared" ca="1" si="1087"/>
        <v>0</v>
      </c>
      <c r="U5708" s="22">
        <f t="shared" ca="1" si="1094"/>
        <v>-82392.043715761363</v>
      </c>
      <c r="AA5708" s="26">
        <f t="shared" ca="1" si="1095"/>
        <v>123.24816277142601</v>
      </c>
      <c r="AB5708" s="26">
        <f t="shared" ca="1" si="1095"/>
        <v>434.37161893072204</v>
      </c>
      <c r="AC5708" s="26">
        <f t="shared" ca="1" si="1088"/>
        <v>0</v>
      </c>
      <c r="AD5708" s="26">
        <f t="shared" ca="1" si="1096"/>
        <v>0</v>
      </c>
      <c r="AE5708" s="27">
        <f t="shared" ca="1" si="1097"/>
        <v>82392.043715761363</v>
      </c>
    </row>
    <row r="5709" spans="12:31" x14ac:dyDescent="0.2">
      <c r="L5709" s="21">
        <v>5704</v>
      </c>
      <c r="M5709" s="22">
        <f t="shared" ca="1" si="1089"/>
        <v>-9.7437037688812803E-2</v>
      </c>
      <c r="N5709" s="22">
        <f t="shared" ca="1" si="1089"/>
        <v>1.0425842990901428</v>
      </c>
      <c r="O5709" s="22">
        <f t="shared" ca="1" si="1093"/>
        <v>-9.7437037688812803E-2</v>
      </c>
      <c r="P5709" s="24">
        <f t="shared" ca="1" si="1090"/>
        <v>0.75084490526808312</v>
      </c>
      <c r="Q5709" s="22">
        <f t="shared" ca="1" si="1091"/>
        <v>164.24824192119578</v>
      </c>
      <c r="R5709" s="22">
        <f t="shared" ca="1" si="1092"/>
        <v>539.38679843991929</v>
      </c>
      <c r="S5709" s="25">
        <f t="shared" ca="1" si="1086"/>
        <v>10272184.487587417</v>
      </c>
      <c r="T5709" s="22">
        <f t="shared" ca="1" si="1087"/>
        <v>272184.48758741654</v>
      </c>
      <c r="U5709" s="22">
        <f t="shared" ca="1" si="1094"/>
        <v>467069.47622894845</v>
      </c>
      <c r="AA5709" s="26">
        <f t="shared" ca="1" si="1095"/>
        <v>164.24824192119578</v>
      </c>
      <c r="AB5709" s="26">
        <f t="shared" ca="1" si="1095"/>
        <v>539.38679843991929</v>
      </c>
      <c r="AC5709" s="26">
        <f t="shared" ca="1" si="1088"/>
        <v>0</v>
      </c>
      <c r="AD5709" s="26">
        <f t="shared" ca="1" si="1096"/>
        <v>59.386798439919289</v>
      </c>
      <c r="AE5709" s="27">
        <f t="shared" ca="1" si="1097"/>
        <v>-194884.98864153191</v>
      </c>
    </row>
    <row r="5710" spans="12:31" x14ac:dyDescent="0.2">
      <c r="L5710" s="21">
        <v>5705</v>
      </c>
      <c r="M5710" s="22">
        <f t="shared" ca="1" si="1089"/>
        <v>-0.36183015602876151</v>
      </c>
      <c r="N5710" s="22">
        <f t="shared" ca="1" si="1089"/>
        <v>4.6040295287105792E-2</v>
      </c>
      <c r="O5710" s="22">
        <f t="shared" ca="1" si="1093"/>
        <v>-0.36183015602876151</v>
      </c>
      <c r="P5710" s="24">
        <f t="shared" ca="1" si="1090"/>
        <v>-0.19110993952118249</v>
      </c>
      <c r="Q5710" s="22">
        <f t="shared" ca="1" si="1091"/>
        <v>149.99608688136544</v>
      </c>
      <c r="R5710" s="22">
        <f t="shared" ca="1" si="1092"/>
        <v>461.52310860337406</v>
      </c>
      <c r="S5710" s="25">
        <f t="shared" ca="1" si="1086"/>
        <v>9055275.1953108013</v>
      </c>
      <c r="T5710" s="22">
        <f t="shared" ca="1" si="1087"/>
        <v>0</v>
      </c>
      <c r="U5710" s="22">
        <f t="shared" ca="1" si="1094"/>
        <v>-118584.09045914566</v>
      </c>
      <c r="AA5710" s="26">
        <f t="shared" ca="1" si="1095"/>
        <v>149.99608688136544</v>
      </c>
      <c r="AB5710" s="26">
        <f t="shared" ca="1" si="1095"/>
        <v>461.52310860337406</v>
      </c>
      <c r="AC5710" s="26">
        <f t="shared" ca="1" si="1088"/>
        <v>0</v>
      </c>
      <c r="AD5710" s="26">
        <f t="shared" ca="1" si="1096"/>
        <v>0</v>
      </c>
      <c r="AE5710" s="27">
        <f t="shared" ca="1" si="1097"/>
        <v>118584.09045914566</v>
      </c>
    </row>
    <row r="5711" spans="12:31" x14ac:dyDescent="0.2">
      <c r="L5711" s="21">
        <v>5706</v>
      </c>
      <c r="M5711" s="22">
        <f t="shared" ca="1" si="1089"/>
        <v>-1.5289042851878323</v>
      </c>
      <c r="N5711" s="22">
        <f t="shared" ca="1" si="1089"/>
        <v>3.2821850724657882E-2</v>
      </c>
      <c r="O5711" s="22">
        <f t="shared" ca="1" si="1093"/>
        <v>-1.5289042851878323</v>
      </c>
      <c r="P5711" s="24">
        <f t="shared" ca="1" si="1090"/>
        <v>-0.93347799255881436</v>
      </c>
      <c r="Q5711" s="22">
        <f t="shared" ca="1" si="1091"/>
        <v>100.47780042126722</v>
      </c>
      <c r="R5711" s="22">
        <f t="shared" ca="1" si="1092"/>
        <v>408.16212980533669</v>
      </c>
      <c r="S5711" s="25">
        <f t="shared" ca="1" si="1086"/>
        <v>7103590.2368647307</v>
      </c>
      <c r="T5711" s="22">
        <f t="shared" ca="1" si="1087"/>
        <v>0</v>
      </c>
      <c r="U5711" s="22">
        <f t="shared" ca="1" si="1094"/>
        <v>-50864.528262820153</v>
      </c>
      <c r="AA5711" s="26">
        <f t="shared" ca="1" si="1095"/>
        <v>100.47780042126722</v>
      </c>
      <c r="AB5711" s="26">
        <f t="shared" ca="1" si="1095"/>
        <v>408.16212980533669</v>
      </c>
      <c r="AC5711" s="26">
        <f t="shared" ca="1" si="1088"/>
        <v>0</v>
      </c>
      <c r="AD5711" s="26">
        <f t="shared" ca="1" si="1096"/>
        <v>0</v>
      </c>
      <c r="AE5711" s="27">
        <f t="shared" ca="1" si="1097"/>
        <v>50864.528262820153</v>
      </c>
    </row>
    <row r="5712" spans="12:31" x14ac:dyDescent="0.2">
      <c r="L5712" s="21">
        <v>5707</v>
      </c>
      <c r="M5712" s="22">
        <f t="shared" ca="1" si="1089"/>
        <v>-0.56397460962264223</v>
      </c>
      <c r="N5712" s="22">
        <f t="shared" ca="1" si="1089"/>
        <v>-0.52482283143305264</v>
      </c>
      <c r="O5712" s="22">
        <f t="shared" ca="1" si="1093"/>
        <v>-0.56397460962264223</v>
      </c>
      <c r="P5712" s="24">
        <f t="shared" ca="1" si="1090"/>
        <v>-0.76249771008025924</v>
      </c>
      <c r="Q5712" s="22">
        <f t="shared" ca="1" si="1091"/>
        <v>139.93951181155575</v>
      </c>
      <c r="R5712" s="22">
        <f t="shared" ca="1" si="1092"/>
        <v>419.87751226613256</v>
      </c>
      <c r="S5712" s="25">
        <f t="shared" ca="1" si="1086"/>
        <v>8335975.2766909255</v>
      </c>
      <c r="T5712" s="22">
        <f t="shared" ca="1" si="1087"/>
        <v>0</v>
      </c>
      <c r="U5712" s="22">
        <f t="shared" ca="1" si="1094"/>
        <v>-97690.920331480564</v>
      </c>
      <c r="AA5712" s="26">
        <f t="shared" ca="1" si="1095"/>
        <v>139.93951181155575</v>
      </c>
      <c r="AB5712" s="26">
        <f t="shared" ca="1" si="1095"/>
        <v>419.87751226613256</v>
      </c>
      <c r="AC5712" s="26">
        <f t="shared" ca="1" si="1088"/>
        <v>0</v>
      </c>
      <c r="AD5712" s="26">
        <f t="shared" ca="1" si="1096"/>
        <v>0</v>
      </c>
      <c r="AE5712" s="27">
        <f t="shared" ca="1" si="1097"/>
        <v>97690.920331480564</v>
      </c>
    </row>
    <row r="5713" spans="12:31" x14ac:dyDescent="0.2">
      <c r="L5713" s="21">
        <v>5708</v>
      </c>
      <c r="M5713" s="22">
        <f t="shared" ca="1" si="1089"/>
        <v>-0.90045418893715212</v>
      </c>
      <c r="N5713" s="22">
        <f t="shared" ca="1" si="1089"/>
        <v>-2.2423040952336226</v>
      </c>
      <c r="O5713" s="22">
        <f t="shared" ca="1" si="1093"/>
        <v>-0.90045418893715212</v>
      </c>
      <c r="P5713" s="24">
        <f t="shared" ca="1" si="1090"/>
        <v>-2.3111362310237307</v>
      </c>
      <c r="Q5713" s="22">
        <f t="shared" ca="1" si="1091"/>
        <v>124.67274479703329</v>
      </c>
      <c r="R5713" s="22">
        <f t="shared" ca="1" si="1092"/>
        <v>324.94351960167654</v>
      </c>
      <c r="S5713" s="25">
        <f t="shared" ca="1" si="1086"/>
        <v>6911606.2106677555</v>
      </c>
      <c r="T5713" s="22">
        <f t="shared" ca="1" si="1087"/>
        <v>0</v>
      </c>
      <c r="U5713" s="22">
        <f t="shared" ca="1" si="1094"/>
        <v>-58623.677286179387</v>
      </c>
      <c r="AA5713" s="26">
        <f t="shared" ca="1" si="1095"/>
        <v>124.67274479703329</v>
      </c>
      <c r="AB5713" s="26">
        <f t="shared" ca="1" si="1095"/>
        <v>324.94351960167654</v>
      </c>
      <c r="AC5713" s="26">
        <f t="shared" ca="1" si="1088"/>
        <v>0</v>
      </c>
      <c r="AD5713" s="26">
        <f t="shared" ca="1" si="1096"/>
        <v>0</v>
      </c>
      <c r="AE5713" s="27">
        <f t="shared" ca="1" si="1097"/>
        <v>58623.677286179387</v>
      </c>
    </row>
    <row r="5714" spans="12:31" x14ac:dyDescent="0.2">
      <c r="L5714" s="21">
        <v>5709</v>
      </c>
      <c r="M5714" s="22">
        <f t="shared" ca="1" si="1089"/>
        <v>1.8613640997127228</v>
      </c>
      <c r="N5714" s="22">
        <f t="shared" ca="1" si="1089"/>
        <v>2.2698876730545368</v>
      </c>
      <c r="O5714" s="22">
        <f t="shared" ca="1" si="1093"/>
        <v>1.8613640997127228</v>
      </c>
      <c r="P5714" s="24">
        <f t="shared" ca="1" si="1090"/>
        <v>2.9353706985951713</v>
      </c>
      <c r="Q5714" s="22">
        <f t="shared" ca="1" si="1091"/>
        <v>321.77803636580256</v>
      </c>
      <c r="R5714" s="22">
        <f t="shared" ca="1" si="1092"/>
        <v>774.32280415980267</v>
      </c>
      <c r="S5714" s="25">
        <f t="shared" ca="1" si="1086"/>
        <v>17164206.45973669</v>
      </c>
      <c r="T5714" s="22">
        <f t="shared" ca="1" si="1087"/>
        <v>7164206.4597366899</v>
      </c>
      <c r="U5714" s="22">
        <f t="shared" ca="1" si="1094"/>
        <v>7070096.3828210542</v>
      </c>
      <c r="AA5714" s="26">
        <f t="shared" ca="1" si="1095"/>
        <v>321.77803636580256</v>
      </c>
      <c r="AB5714" s="26">
        <f t="shared" ca="1" si="1095"/>
        <v>774.32280415980267</v>
      </c>
      <c r="AC5714" s="26">
        <f t="shared" ca="1" si="1088"/>
        <v>146.77803636580256</v>
      </c>
      <c r="AD5714" s="26">
        <f t="shared" ca="1" si="1096"/>
        <v>294.32280415980267</v>
      </c>
      <c r="AE5714" s="27">
        <f t="shared" ca="1" si="1097"/>
        <v>94110.076915635727</v>
      </c>
    </row>
    <row r="5715" spans="12:31" x14ac:dyDescent="0.2">
      <c r="L5715" s="21">
        <v>5710</v>
      </c>
      <c r="M5715" s="22">
        <f t="shared" ca="1" si="1089"/>
        <v>-0.29156957364881964</v>
      </c>
      <c r="N5715" s="22">
        <f t="shared" ca="1" si="1089"/>
        <v>-1.4435544873024841E-2</v>
      </c>
      <c r="O5715" s="22">
        <f t="shared" ca="1" si="1093"/>
        <v>-0.29156957364881964</v>
      </c>
      <c r="P5715" s="24">
        <f t="shared" ca="1" si="1090"/>
        <v>-0.19413598134017937</v>
      </c>
      <c r="Q5715" s="22">
        <f t="shared" ca="1" si="1091"/>
        <v>153.65819431437404</v>
      </c>
      <c r="R5715" s="22">
        <f t="shared" ca="1" si="1092"/>
        <v>461.29202032601273</v>
      </c>
      <c r="S5715" s="25">
        <f t="shared" ca="1" si="1086"/>
        <v>9155824.0647888351</v>
      </c>
      <c r="T5715" s="22">
        <f t="shared" ca="1" si="1087"/>
        <v>0</v>
      </c>
      <c r="U5715" s="22">
        <f t="shared" ca="1" si="1094"/>
        <v>-122624.12690926925</v>
      </c>
      <c r="AA5715" s="26">
        <f t="shared" ca="1" si="1095"/>
        <v>153.65819431437404</v>
      </c>
      <c r="AB5715" s="26">
        <f t="shared" ca="1" si="1095"/>
        <v>461.29202032601273</v>
      </c>
      <c r="AC5715" s="26">
        <f t="shared" ca="1" si="1088"/>
        <v>0</v>
      </c>
      <c r="AD5715" s="26">
        <f t="shared" ca="1" si="1096"/>
        <v>0</v>
      </c>
      <c r="AE5715" s="27">
        <f t="shared" ca="1" si="1097"/>
        <v>122624.12690926925</v>
      </c>
    </row>
    <row r="5716" spans="12:31" x14ac:dyDescent="0.2">
      <c r="L5716" s="21">
        <v>5711</v>
      </c>
      <c r="M5716" s="22">
        <f t="shared" ca="1" si="1089"/>
        <v>1.763369988958577</v>
      </c>
      <c r="N5716" s="22">
        <f t="shared" ca="1" si="1089"/>
        <v>0.74287054834514799</v>
      </c>
      <c r="O5716" s="22">
        <f t="shared" ca="1" si="1093"/>
        <v>1.763369988958577</v>
      </c>
      <c r="P5716" s="24">
        <f t="shared" ca="1" si="1090"/>
        <v>1.6846609989616517</v>
      </c>
      <c r="Q5716" s="22">
        <f t="shared" ca="1" si="1091"/>
        <v>311.13262588044211</v>
      </c>
      <c r="R5716" s="22">
        <f t="shared" ca="1" si="1092"/>
        <v>629.53831664799009</v>
      </c>
      <c r="S5716" s="25">
        <f t="shared" ca="1" si="1086"/>
        <v>15347247.809610505</v>
      </c>
      <c r="T5716" s="22">
        <f t="shared" ca="1" si="1087"/>
        <v>5347247.8096105047</v>
      </c>
      <c r="U5716" s="22">
        <f t="shared" ca="1" si="1094"/>
        <v>5287061.9605983561</v>
      </c>
      <c r="AA5716" s="26">
        <f t="shared" ca="1" si="1095"/>
        <v>311.13262588044211</v>
      </c>
      <c r="AB5716" s="26">
        <f t="shared" ca="1" si="1095"/>
        <v>629.53831664799009</v>
      </c>
      <c r="AC5716" s="26">
        <f t="shared" ca="1" si="1088"/>
        <v>136.13262588044211</v>
      </c>
      <c r="AD5716" s="26">
        <f t="shared" ca="1" si="1096"/>
        <v>149.53831664799009</v>
      </c>
      <c r="AE5716" s="27">
        <f t="shared" ca="1" si="1097"/>
        <v>60185.849012148567</v>
      </c>
    </row>
    <row r="5717" spans="12:31" x14ac:dyDescent="0.2">
      <c r="L5717" s="21">
        <v>5712</v>
      </c>
      <c r="M5717" s="22">
        <f t="shared" ca="1" si="1089"/>
        <v>-1.1545719272331674</v>
      </c>
      <c r="N5717" s="22">
        <f t="shared" ca="1" si="1089"/>
        <v>-0.39081505190367316</v>
      </c>
      <c r="O5717" s="22">
        <f t="shared" ca="1" si="1093"/>
        <v>-1.1545719272331674</v>
      </c>
      <c r="P5717" s="24">
        <f t="shared" ca="1" si="1090"/>
        <v>-1.0285979413183735</v>
      </c>
      <c r="Q5717" s="22">
        <f t="shared" ca="1" si="1091"/>
        <v>114.25698808537446</v>
      </c>
      <c r="R5717" s="22">
        <f t="shared" ca="1" si="1092"/>
        <v>401.78671391493936</v>
      </c>
      <c r="S5717" s="25">
        <f t="shared" ca="1" si="1086"/>
        <v>7424206.3262409531</v>
      </c>
      <c r="T5717" s="22">
        <f t="shared" ca="1" si="1087"/>
        <v>0</v>
      </c>
      <c r="U5717" s="22">
        <f t="shared" ca="1" si="1094"/>
        <v>-64789.688608837052</v>
      </c>
      <c r="AA5717" s="26">
        <f t="shared" ca="1" si="1095"/>
        <v>114.25698808537446</v>
      </c>
      <c r="AB5717" s="26">
        <f t="shared" ca="1" si="1095"/>
        <v>401.78671391493936</v>
      </c>
      <c r="AC5717" s="26">
        <f t="shared" ca="1" si="1088"/>
        <v>0</v>
      </c>
      <c r="AD5717" s="26">
        <f t="shared" ca="1" si="1096"/>
        <v>0</v>
      </c>
      <c r="AE5717" s="27">
        <f t="shared" ca="1" si="1097"/>
        <v>64789.688608837052</v>
      </c>
    </row>
    <row r="5718" spans="12:31" x14ac:dyDescent="0.2">
      <c r="L5718" s="21">
        <v>5713</v>
      </c>
      <c r="M5718" s="22">
        <f t="shared" ca="1" si="1089"/>
        <v>-0.31031384692033692</v>
      </c>
      <c r="N5718" s="22">
        <f t="shared" ca="1" si="1089"/>
        <v>1.1967467884856497</v>
      </c>
      <c r="O5718" s="22">
        <f t="shared" ca="1" si="1093"/>
        <v>-0.31031384692033692</v>
      </c>
      <c r="P5718" s="24">
        <f t="shared" ca="1" si="1090"/>
        <v>0.73737485409996029</v>
      </c>
      <c r="Q5718" s="22">
        <f t="shared" ca="1" si="1091"/>
        <v>152.672553489846</v>
      </c>
      <c r="R5718" s="22">
        <f t="shared" ca="1" si="1092"/>
        <v>538.18563023132435</v>
      </c>
      <c r="S5718" s="25">
        <f t="shared" ca="1" si="1086"/>
        <v>9934108.6351122316</v>
      </c>
      <c r="T5718" s="22">
        <f t="shared" ca="1" si="1087"/>
        <v>0</v>
      </c>
      <c r="U5718" s="22">
        <f t="shared" ca="1" si="1094"/>
        <v>467754.68376235577</v>
      </c>
      <c r="AA5718" s="26">
        <f t="shared" ca="1" si="1095"/>
        <v>152.672553489846</v>
      </c>
      <c r="AB5718" s="26">
        <f t="shared" ca="1" si="1095"/>
        <v>538.18563023132435</v>
      </c>
      <c r="AC5718" s="26">
        <f t="shared" ca="1" si="1088"/>
        <v>0</v>
      </c>
      <c r="AD5718" s="26">
        <f t="shared" ca="1" si="1096"/>
        <v>58.185630231324353</v>
      </c>
      <c r="AE5718" s="27">
        <f t="shared" ca="1" si="1097"/>
        <v>-467754.68376235577</v>
      </c>
    </row>
    <row r="5719" spans="12:31" x14ac:dyDescent="0.2">
      <c r="L5719" s="21">
        <v>5714</v>
      </c>
      <c r="M5719" s="22">
        <f t="shared" ca="1" si="1089"/>
        <v>-0.31644790858118349</v>
      </c>
      <c r="N5719" s="22">
        <f t="shared" ca="1" si="1089"/>
        <v>-0.98384289936396008</v>
      </c>
      <c r="O5719" s="22">
        <f t="shared" ca="1" si="1093"/>
        <v>-0.31644790858118349</v>
      </c>
      <c r="P5719" s="24">
        <f t="shared" ca="1" si="1090"/>
        <v>-0.96471576620825406</v>
      </c>
      <c r="Q5719" s="22">
        <f t="shared" ca="1" si="1091"/>
        <v>152.3513776454997</v>
      </c>
      <c r="R5719" s="22">
        <f t="shared" ca="1" si="1092"/>
        <v>406.05733927171309</v>
      </c>
      <c r="S5719" s="25">
        <f t="shared" ca="1" si="1086"/>
        <v>8540109.0668822564</v>
      </c>
      <c r="T5719" s="22">
        <f t="shared" ca="1" si="1087"/>
        <v>0</v>
      </c>
      <c r="U5719" s="22">
        <f t="shared" ca="1" si="1094"/>
        <v>-108362.27562047605</v>
      </c>
      <c r="AA5719" s="26">
        <f t="shared" ca="1" si="1095"/>
        <v>152.3513776454997</v>
      </c>
      <c r="AB5719" s="26">
        <f t="shared" ca="1" si="1095"/>
        <v>406.05733927171309</v>
      </c>
      <c r="AC5719" s="26">
        <f t="shared" ca="1" si="1088"/>
        <v>0</v>
      </c>
      <c r="AD5719" s="26">
        <f t="shared" ca="1" si="1096"/>
        <v>0</v>
      </c>
      <c r="AE5719" s="27">
        <f t="shared" ca="1" si="1097"/>
        <v>108362.27562047605</v>
      </c>
    </row>
    <row r="5720" spans="12:31" x14ac:dyDescent="0.2">
      <c r="L5720" s="21">
        <v>5715</v>
      </c>
      <c r="M5720" s="22">
        <f t="shared" ca="1" si="1089"/>
        <v>-5.8358072615439419E-2</v>
      </c>
      <c r="N5720" s="22">
        <f t="shared" ca="1" si="1089"/>
        <v>2.2551469136957496</v>
      </c>
      <c r="O5720" s="22">
        <f t="shared" ca="1" si="1093"/>
        <v>-5.8358072615439419E-2</v>
      </c>
      <c r="P5720" s="24">
        <f t="shared" ca="1" si="1090"/>
        <v>1.7197016319759011</v>
      </c>
      <c r="Q5720" s="22">
        <f t="shared" ca="1" si="1091"/>
        <v>166.46670058582561</v>
      </c>
      <c r="R5720" s="22">
        <f t="shared" ca="1" si="1092"/>
        <v>633.19992890513049</v>
      </c>
      <c r="S5720" s="25">
        <f t="shared" ca="1" si="1086"/>
        <v>11317912.341855822</v>
      </c>
      <c r="T5720" s="22">
        <f t="shared" ca="1" si="1087"/>
        <v>1317912.3418558221</v>
      </c>
      <c r="U5720" s="22">
        <f t="shared" ca="1" si="1094"/>
        <v>1421675.9505937083</v>
      </c>
      <c r="AA5720" s="26">
        <f t="shared" ca="1" si="1095"/>
        <v>166.46670058582561</v>
      </c>
      <c r="AB5720" s="26">
        <f t="shared" ca="1" si="1095"/>
        <v>633.19992890513049</v>
      </c>
      <c r="AC5720" s="26">
        <f t="shared" ca="1" si="1088"/>
        <v>0</v>
      </c>
      <c r="AD5720" s="26">
        <f t="shared" ca="1" si="1096"/>
        <v>153.19992890513049</v>
      </c>
      <c r="AE5720" s="27">
        <f t="shared" ca="1" si="1097"/>
        <v>-103763.60873788618</v>
      </c>
    </row>
    <row r="5721" spans="12:31" x14ac:dyDescent="0.2">
      <c r="L5721" s="21">
        <v>5716</v>
      </c>
      <c r="M5721" s="22">
        <f t="shared" ca="1" si="1089"/>
        <v>6.6073346977492406E-3</v>
      </c>
      <c r="N5721" s="22">
        <f t="shared" ca="1" si="1089"/>
        <v>-1.6275403788364524</v>
      </c>
      <c r="O5721" s="22">
        <f t="shared" ca="1" si="1093"/>
        <v>6.6073346977492406E-3</v>
      </c>
      <c r="P5721" s="24">
        <f t="shared" ca="1" si="1090"/>
        <v>-1.2633835811608605</v>
      </c>
      <c r="Q5721" s="22">
        <f t="shared" ca="1" si="1091"/>
        <v>170.22120538126362</v>
      </c>
      <c r="R5721" s="22">
        <f t="shared" ca="1" si="1092"/>
        <v>386.47320818608358</v>
      </c>
      <c r="S5721" s="25">
        <f t="shared" ca="1" si="1086"/>
        <v>8837292.0211168993</v>
      </c>
      <c r="T5721" s="22">
        <f t="shared" ca="1" si="1087"/>
        <v>0</v>
      </c>
      <c r="U5721" s="22">
        <f t="shared" ca="1" si="1094"/>
        <v>-123798.83235063707</v>
      </c>
      <c r="AA5721" s="26">
        <f t="shared" ca="1" si="1095"/>
        <v>170.22120538126362</v>
      </c>
      <c r="AB5721" s="26">
        <f t="shared" ca="1" si="1095"/>
        <v>386.47320818608358</v>
      </c>
      <c r="AC5721" s="26">
        <f t="shared" ca="1" si="1088"/>
        <v>0</v>
      </c>
      <c r="AD5721" s="26">
        <f t="shared" ca="1" si="1096"/>
        <v>0</v>
      </c>
      <c r="AE5721" s="27">
        <f t="shared" ca="1" si="1097"/>
        <v>123798.83235063707</v>
      </c>
    </row>
    <row r="5722" spans="12:31" x14ac:dyDescent="0.2">
      <c r="L5722" s="21">
        <v>5717</v>
      </c>
      <c r="M5722" s="22">
        <f t="shared" ca="1" si="1089"/>
        <v>-0.39605147020767684</v>
      </c>
      <c r="N5722" s="22">
        <f t="shared" ca="1" si="1089"/>
        <v>-1.3461647524356277</v>
      </c>
      <c r="O5722" s="22">
        <f t="shared" ca="1" si="1093"/>
        <v>-0.39605147020767684</v>
      </c>
      <c r="P5722" s="24">
        <f t="shared" ca="1" si="1090"/>
        <v>-1.2968250928175196</v>
      </c>
      <c r="Q5722" s="22">
        <f t="shared" ca="1" si="1091"/>
        <v>148.24414818718751</v>
      </c>
      <c r="R5722" s="22">
        <f t="shared" ca="1" si="1092"/>
        <v>384.34005392508328</v>
      </c>
      <c r="S5722" s="25">
        <f t="shared" ca="1" si="1086"/>
        <v>8196981.4039700609</v>
      </c>
      <c r="T5722" s="22">
        <f t="shared" ca="1" si="1087"/>
        <v>0</v>
      </c>
      <c r="U5722" s="22">
        <f t="shared" ca="1" si="1094"/>
        <v>-98737.967474141566</v>
      </c>
      <c r="AA5722" s="26">
        <f t="shared" ca="1" si="1095"/>
        <v>148.24414818718751</v>
      </c>
      <c r="AB5722" s="26">
        <f t="shared" ca="1" si="1095"/>
        <v>384.34005392508328</v>
      </c>
      <c r="AC5722" s="26">
        <f t="shared" ca="1" si="1088"/>
        <v>0</v>
      </c>
      <c r="AD5722" s="26">
        <f t="shared" ca="1" si="1096"/>
        <v>0</v>
      </c>
      <c r="AE5722" s="27">
        <f t="shared" ca="1" si="1097"/>
        <v>98737.967474141566</v>
      </c>
    </row>
    <row r="5723" spans="12:31" x14ac:dyDescent="0.2">
      <c r="L5723" s="21">
        <v>5718</v>
      </c>
      <c r="M5723" s="22">
        <f t="shared" ca="1" si="1089"/>
        <v>-1.1449178537158857</v>
      </c>
      <c r="N5723" s="22">
        <f t="shared" ca="1" si="1089"/>
        <v>3.4166445074618106</v>
      </c>
      <c r="O5723" s="22">
        <f t="shared" ca="1" si="1093"/>
        <v>-1.1449178537158857</v>
      </c>
      <c r="P5723" s="24">
        <f t="shared" ca="1" si="1090"/>
        <v>1.9427066753579223</v>
      </c>
      <c r="Q5723" s="22">
        <f t="shared" ca="1" si="1091"/>
        <v>114.63630678996121</v>
      </c>
      <c r="R5723" s="22">
        <f t="shared" ca="1" si="1092"/>
        <v>657.00739542120891</v>
      </c>
      <c r="S5723" s="25">
        <f t="shared" ca="1" si="1086"/>
        <v>10110095.193125241</v>
      </c>
      <c r="T5723" s="22">
        <f t="shared" ca="1" si="1087"/>
        <v>110095.1931252405</v>
      </c>
      <c r="U5723" s="22">
        <f t="shared" ca="1" si="1094"/>
        <v>1722498.2102798261</v>
      </c>
      <c r="AA5723" s="26">
        <f t="shared" ca="1" si="1095"/>
        <v>114.63630678996121</v>
      </c>
      <c r="AB5723" s="26">
        <f t="shared" ca="1" si="1095"/>
        <v>657.00739542120891</v>
      </c>
      <c r="AC5723" s="26">
        <f t="shared" ca="1" si="1088"/>
        <v>0</v>
      </c>
      <c r="AD5723" s="26">
        <f t="shared" ca="1" si="1096"/>
        <v>177.00739542120891</v>
      </c>
      <c r="AE5723" s="27">
        <f t="shared" ca="1" si="1097"/>
        <v>-1612403.0171545856</v>
      </c>
    </row>
    <row r="5724" spans="12:31" x14ac:dyDescent="0.2">
      <c r="L5724" s="21">
        <v>5719</v>
      </c>
      <c r="M5724" s="22">
        <f t="shared" ca="1" si="1089"/>
        <v>0.14351064321239176</v>
      </c>
      <c r="N5724" s="22">
        <f t="shared" ca="1" si="1089"/>
        <v>0.2831893626587762</v>
      </c>
      <c r="O5724" s="22">
        <f t="shared" ca="1" si="1093"/>
        <v>0.14351064321239176</v>
      </c>
      <c r="P5724" s="24">
        <f t="shared" ca="1" si="1090"/>
        <v>0.31056811217013969</v>
      </c>
      <c r="Q5724" s="22">
        <f t="shared" ca="1" si="1091"/>
        <v>178.41272819050963</v>
      </c>
      <c r="R5724" s="22">
        <f t="shared" ca="1" si="1092"/>
        <v>501.47999798443055</v>
      </c>
      <c r="S5724" s="25">
        <f t="shared" ca="1" si="1086"/>
        <v>10273122.430133551</v>
      </c>
      <c r="T5724" s="22">
        <f t="shared" ca="1" si="1087"/>
        <v>273122.43013355136</v>
      </c>
      <c r="U5724" s="22">
        <f t="shared" ca="1" si="1094"/>
        <v>166401.31765753249</v>
      </c>
      <c r="AA5724" s="26">
        <f t="shared" ca="1" si="1095"/>
        <v>178.41272819050963</v>
      </c>
      <c r="AB5724" s="26">
        <f t="shared" ca="1" si="1095"/>
        <v>501.47999798443055</v>
      </c>
      <c r="AC5724" s="26">
        <f t="shared" ca="1" si="1088"/>
        <v>3.4127281905096254</v>
      </c>
      <c r="AD5724" s="26">
        <f t="shared" ca="1" si="1096"/>
        <v>21.479997984430554</v>
      </c>
      <c r="AE5724" s="27">
        <f t="shared" ca="1" si="1097"/>
        <v>106721.11247601887</v>
      </c>
    </row>
    <row r="5725" spans="12:31" x14ac:dyDescent="0.2">
      <c r="L5725" s="21">
        <v>5720</v>
      </c>
      <c r="M5725" s="22">
        <f t="shared" ca="1" si="1089"/>
        <v>0.36046079885656118</v>
      </c>
      <c r="N5725" s="22">
        <f t="shared" ca="1" si="1089"/>
        <v>4.5458477233684111E-2</v>
      </c>
      <c r="O5725" s="22">
        <f t="shared" ca="1" si="1093"/>
        <v>0.36046079885656118</v>
      </c>
      <c r="P5725" s="24">
        <f t="shared" ca="1" si="1090"/>
        <v>0.26151020845948814</v>
      </c>
      <c r="Q5725" s="22">
        <f t="shared" ca="1" si="1091"/>
        <v>192.20864948387938</v>
      </c>
      <c r="R5725" s="22">
        <f t="shared" ca="1" si="1092"/>
        <v>497.42473555115828</v>
      </c>
      <c r="S5725" s="25">
        <f t="shared" ca="1" si="1086"/>
        <v>10618528.884234961</v>
      </c>
      <c r="T5725" s="22">
        <f t="shared" ca="1" si="1087"/>
        <v>618528.88423496112</v>
      </c>
      <c r="U5725" s="22">
        <f t="shared" ca="1" si="1094"/>
        <v>521506.77556513471</v>
      </c>
      <c r="AA5725" s="26">
        <f t="shared" ca="1" si="1095"/>
        <v>192.20864948387938</v>
      </c>
      <c r="AB5725" s="26">
        <f t="shared" ca="1" si="1095"/>
        <v>497.42473555115828</v>
      </c>
      <c r="AC5725" s="26">
        <f t="shared" ca="1" si="1088"/>
        <v>17.208649483879384</v>
      </c>
      <c r="AD5725" s="26">
        <f t="shared" ca="1" si="1096"/>
        <v>17.424735551158278</v>
      </c>
      <c r="AE5725" s="27">
        <f t="shared" ca="1" si="1097"/>
        <v>97022.108669826412</v>
      </c>
    </row>
    <row r="5726" spans="12:31" x14ac:dyDescent="0.2">
      <c r="L5726" s="21">
        <v>5721</v>
      </c>
      <c r="M5726" s="22">
        <f t="shared" ca="1" si="1089"/>
        <v>1.294416947924121</v>
      </c>
      <c r="N5726" s="22">
        <f t="shared" ca="1" si="1089"/>
        <v>0.61670705978698526</v>
      </c>
      <c r="O5726" s="22">
        <f t="shared" ca="1" si="1093"/>
        <v>1.294416947924121</v>
      </c>
      <c r="P5726" s="24">
        <f t="shared" ca="1" si="1090"/>
        <v>1.2922435386893971</v>
      </c>
      <c r="Q5726" s="22">
        <f t="shared" ca="1" si="1091"/>
        <v>264.86528145097179</v>
      </c>
      <c r="R5726" s="22">
        <f t="shared" ca="1" si="1092"/>
        <v>589.95047695711935</v>
      </c>
      <c r="S5726" s="25">
        <f t="shared" ca="1" si="1086"/>
        <v>13631342.883302949</v>
      </c>
      <c r="T5726" s="22">
        <f t="shared" ca="1" si="1087"/>
        <v>3631342.8833029494</v>
      </c>
      <c r="U5726" s="22">
        <f t="shared" ca="1" si="1094"/>
        <v>3553519.4393326677</v>
      </c>
      <c r="AA5726" s="26">
        <f t="shared" ca="1" si="1095"/>
        <v>264.86528145097179</v>
      </c>
      <c r="AB5726" s="26">
        <f t="shared" ca="1" si="1095"/>
        <v>589.95047695711935</v>
      </c>
      <c r="AC5726" s="26">
        <f t="shared" ca="1" si="1088"/>
        <v>89.865281450971793</v>
      </c>
      <c r="AD5726" s="26">
        <f t="shared" ca="1" si="1096"/>
        <v>109.95047695711935</v>
      </c>
      <c r="AE5726" s="27">
        <f t="shared" ca="1" si="1097"/>
        <v>77823.443970281631</v>
      </c>
    </row>
    <row r="5727" spans="12:31" x14ac:dyDescent="0.2">
      <c r="L5727" s="21">
        <v>5722</v>
      </c>
      <c r="M5727" s="22">
        <f t="shared" ca="1" si="1089"/>
        <v>0.13156080775636383</v>
      </c>
      <c r="N5727" s="22">
        <f t="shared" ca="1" si="1089"/>
        <v>0.99221561893379073</v>
      </c>
      <c r="O5727" s="22">
        <f t="shared" ca="1" si="1093"/>
        <v>0.13156080775636383</v>
      </c>
      <c r="P5727" s="24">
        <f t="shared" ca="1" si="1090"/>
        <v>0.85526184110158576</v>
      </c>
      <c r="Q5727" s="22">
        <f t="shared" ca="1" si="1091"/>
        <v>177.68228206776001</v>
      </c>
      <c r="R5727" s="22">
        <f t="shared" ca="1" si="1092"/>
        <v>548.78939165589452</v>
      </c>
      <c r="S5727" s="25">
        <f t="shared" ca="1" si="1086"/>
        <v>10748480.810518362</v>
      </c>
      <c r="T5727" s="22">
        <f t="shared" ca="1" si="1087"/>
        <v>748480.81051836163</v>
      </c>
      <c r="U5727" s="22">
        <f t="shared" ca="1" si="1094"/>
        <v>628062.0504328917</v>
      </c>
      <c r="AA5727" s="26">
        <f t="shared" ca="1" si="1095"/>
        <v>177.68228206776001</v>
      </c>
      <c r="AB5727" s="26">
        <f t="shared" ca="1" si="1095"/>
        <v>548.78939165589452</v>
      </c>
      <c r="AC5727" s="26">
        <f t="shared" ca="1" si="1088"/>
        <v>2.6822820677600134</v>
      </c>
      <c r="AD5727" s="26">
        <f t="shared" ca="1" si="1096"/>
        <v>68.789391655894519</v>
      </c>
      <c r="AE5727" s="27">
        <f t="shared" ca="1" si="1097"/>
        <v>120418.76008546993</v>
      </c>
    </row>
    <row r="5728" spans="12:31" x14ac:dyDescent="0.2">
      <c r="L5728" s="21">
        <v>5723</v>
      </c>
      <c r="M5728" s="22">
        <f t="shared" ca="1" si="1089"/>
        <v>-1.0488166830041574</v>
      </c>
      <c r="N5728" s="22">
        <f t="shared" ca="1" si="1089"/>
        <v>0.84377721767440506</v>
      </c>
      <c r="O5728" s="22">
        <f t="shared" ca="1" si="1093"/>
        <v>-1.0488166830041574</v>
      </c>
      <c r="P5728" s="24">
        <f t="shared" ca="1" si="1090"/>
        <v>-7.6032524200830842E-4</v>
      </c>
      <c r="Q5728" s="22">
        <f t="shared" ca="1" si="1091"/>
        <v>118.48156797998685</v>
      </c>
      <c r="R5728" s="22">
        <f t="shared" ca="1" si="1092"/>
        <v>476.29454673761421</v>
      </c>
      <c r="S5728" s="25">
        <f t="shared" ca="1" si="1086"/>
        <v>8323984.1673649428</v>
      </c>
      <c r="T5728" s="22">
        <f t="shared" ca="1" si="1087"/>
        <v>0</v>
      </c>
      <c r="U5728" s="22">
        <f t="shared" ca="1" si="1094"/>
        <v>-86779.78705500075</v>
      </c>
      <c r="AA5728" s="26">
        <f t="shared" ca="1" si="1095"/>
        <v>118.48156797998685</v>
      </c>
      <c r="AB5728" s="26">
        <f t="shared" ca="1" si="1095"/>
        <v>476.29454673761421</v>
      </c>
      <c r="AC5728" s="26">
        <f t="shared" ca="1" si="1088"/>
        <v>0</v>
      </c>
      <c r="AD5728" s="26">
        <f t="shared" ca="1" si="1096"/>
        <v>0</v>
      </c>
      <c r="AE5728" s="27">
        <f t="shared" ca="1" si="1097"/>
        <v>86779.78705500075</v>
      </c>
    </row>
    <row r="5729" spans="12:31" x14ac:dyDescent="0.2">
      <c r="L5729" s="21">
        <v>5724</v>
      </c>
      <c r="M5729" s="22">
        <f t="shared" ca="1" si="1089"/>
        <v>-0.8300775096999099</v>
      </c>
      <c r="N5729" s="22">
        <f t="shared" ca="1" si="1089"/>
        <v>-0.42420492637879048</v>
      </c>
      <c r="O5729" s="22">
        <f t="shared" ca="1" si="1093"/>
        <v>-0.8300775096999099</v>
      </c>
      <c r="P5729" s="24">
        <f t="shared" ca="1" si="1090"/>
        <v>-0.85105553892914987</v>
      </c>
      <c r="Q5729" s="22">
        <f t="shared" ca="1" si="1091"/>
        <v>127.72168135440701</v>
      </c>
      <c r="R5729" s="22">
        <f t="shared" ca="1" si="1092"/>
        <v>413.76824642638189</v>
      </c>
      <c r="S5729" s="25">
        <f t="shared" ca="1" si="1086"/>
        <v>7928396.9953645524</v>
      </c>
      <c r="T5729" s="22">
        <f t="shared" ca="1" si="1087"/>
        <v>0</v>
      </c>
      <c r="U5729" s="22">
        <f t="shared" ca="1" si="1094"/>
        <v>-82617.662643605348</v>
      </c>
      <c r="AA5729" s="26">
        <f t="shared" ca="1" si="1095"/>
        <v>127.72168135440701</v>
      </c>
      <c r="AB5729" s="26">
        <f t="shared" ca="1" si="1095"/>
        <v>413.76824642638189</v>
      </c>
      <c r="AC5729" s="26">
        <f t="shared" ca="1" si="1088"/>
        <v>0</v>
      </c>
      <c r="AD5729" s="26">
        <f t="shared" ca="1" si="1096"/>
        <v>0</v>
      </c>
      <c r="AE5729" s="27">
        <f t="shared" ca="1" si="1097"/>
        <v>82617.662643605348</v>
      </c>
    </row>
    <row r="5730" spans="12:31" x14ac:dyDescent="0.2">
      <c r="L5730" s="21">
        <v>5725</v>
      </c>
      <c r="M5730" s="22">
        <f t="shared" ca="1" si="1089"/>
        <v>-0.69000337109791665</v>
      </c>
      <c r="N5730" s="22">
        <f t="shared" ca="1" si="1089"/>
        <v>1.4081369911151977</v>
      </c>
      <c r="O5730" s="22">
        <f t="shared" ca="1" si="1093"/>
        <v>-0.69000337109791665</v>
      </c>
      <c r="P5730" s="24">
        <f t="shared" ca="1" si="1090"/>
        <v>0.6638367044806861</v>
      </c>
      <c r="Q5730" s="22">
        <f t="shared" ca="1" si="1091"/>
        <v>134.01381421336302</v>
      </c>
      <c r="R5730" s="22">
        <f t="shared" ca="1" si="1092"/>
        <v>531.6750029017569</v>
      </c>
      <c r="S5730" s="25">
        <f t="shared" ca="1" si="1086"/>
        <v>9341217.8084675558</v>
      </c>
      <c r="T5730" s="22">
        <f t="shared" ca="1" si="1087"/>
        <v>0</v>
      </c>
      <c r="U5730" s="22">
        <f t="shared" ca="1" si="1094"/>
        <v>422190.12652306695</v>
      </c>
      <c r="AA5730" s="26">
        <f t="shared" ca="1" si="1095"/>
        <v>134.01381421336302</v>
      </c>
      <c r="AB5730" s="26">
        <f t="shared" ca="1" si="1095"/>
        <v>531.6750029017569</v>
      </c>
      <c r="AC5730" s="26">
        <f t="shared" ca="1" si="1088"/>
        <v>0</v>
      </c>
      <c r="AD5730" s="26">
        <f t="shared" ca="1" si="1096"/>
        <v>51.675002901756898</v>
      </c>
      <c r="AE5730" s="27">
        <f t="shared" ca="1" si="1097"/>
        <v>-422190.12652306695</v>
      </c>
    </row>
    <row r="5731" spans="12:31" x14ac:dyDescent="0.2">
      <c r="L5731" s="21">
        <v>5726</v>
      </c>
      <c r="M5731" s="22">
        <f t="shared" ca="1" si="1089"/>
        <v>-0.21967179091327896</v>
      </c>
      <c r="N5731" s="22">
        <f t="shared" ca="1" si="1089"/>
        <v>-0.83017984424605817</v>
      </c>
      <c r="O5731" s="22">
        <f t="shared" ca="1" si="1093"/>
        <v>-0.21967179091327896</v>
      </c>
      <c r="P5731" s="24">
        <f t="shared" ca="1" si="1090"/>
        <v>-0.78433800478212179</v>
      </c>
      <c r="Q5731" s="22">
        <f t="shared" ca="1" si="1091"/>
        <v>157.49821158773605</v>
      </c>
      <c r="R5731" s="22">
        <f t="shared" ca="1" si="1092"/>
        <v>418.3625050402556</v>
      </c>
      <c r="S5731" s="25">
        <f t="shared" ca="1" si="1086"/>
        <v>8813810.4912559222</v>
      </c>
      <c r="T5731" s="22">
        <f t="shared" ca="1" si="1087"/>
        <v>0</v>
      </c>
      <c r="U5731" s="22">
        <f t="shared" ca="1" si="1094"/>
        <v>-116967.34829509066</v>
      </c>
      <c r="AA5731" s="26">
        <f t="shared" ca="1" si="1095"/>
        <v>157.49821158773605</v>
      </c>
      <c r="AB5731" s="26">
        <f t="shared" ca="1" si="1095"/>
        <v>418.3625050402556</v>
      </c>
      <c r="AC5731" s="26">
        <f t="shared" ca="1" si="1088"/>
        <v>0</v>
      </c>
      <c r="AD5731" s="26">
        <f t="shared" ca="1" si="1096"/>
        <v>0</v>
      </c>
      <c r="AE5731" s="27">
        <f t="shared" ca="1" si="1097"/>
        <v>116967.34829509066</v>
      </c>
    </row>
    <row r="5732" spans="12:31" x14ac:dyDescent="0.2">
      <c r="L5732" s="21">
        <v>5727</v>
      </c>
      <c r="M5732" s="22">
        <f t="shared" ca="1" si="1089"/>
        <v>-0.33174822012518285</v>
      </c>
      <c r="N5732" s="22">
        <f t="shared" ca="1" si="1089"/>
        <v>1.3094684101963769</v>
      </c>
      <c r="O5732" s="22">
        <f t="shared" ca="1" si="1093"/>
        <v>-0.33174822012518285</v>
      </c>
      <c r="P5732" s="24">
        <f t="shared" ca="1" si="1090"/>
        <v>0.81171724133362155</v>
      </c>
      <c r="Q5732" s="22">
        <f t="shared" ca="1" si="1091"/>
        <v>151.55320377492262</v>
      </c>
      <c r="R5732" s="22">
        <f t="shared" ca="1" si="1092"/>
        <v>544.84850208049352</v>
      </c>
      <c r="S5732" s="25">
        <f t="shared" ca="1" si="1086"/>
        <v>9972474.9825510085</v>
      </c>
      <c r="T5732" s="22">
        <f t="shared" ca="1" si="1087"/>
        <v>0</v>
      </c>
      <c r="U5732" s="22">
        <f t="shared" ca="1" si="1094"/>
        <v>536980.8771439757</v>
      </c>
      <c r="AA5732" s="26">
        <f t="shared" ca="1" si="1095"/>
        <v>151.55320377492262</v>
      </c>
      <c r="AB5732" s="26">
        <f t="shared" ca="1" si="1095"/>
        <v>544.84850208049352</v>
      </c>
      <c r="AC5732" s="26">
        <f t="shared" ca="1" si="1088"/>
        <v>0</v>
      </c>
      <c r="AD5732" s="26">
        <f t="shared" ca="1" si="1096"/>
        <v>64.848502080493517</v>
      </c>
      <c r="AE5732" s="27">
        <f t="shared" ca="1" si="1097"/>
        <v>-536980.8771439757</v>
      </c>
    </row>
    <row r="5733" spans="12:31" x14ac:dyDescent="0.2">
      <c r="L5733" s="21">
        <v>5728</v>
      </c>
      <c r="M5733" s="22">
        <f t="shared" ca="1" si="1089"/>
        <v>0.16637609017860377</v>
      </c>
      <c r="N5733" s="22">
        <f t="shared" ca="1" si="1089"/>
        <v>-1.4532264702622062</v>
      </c>
      <c r="O5733" s="22">
        <f t="shared" ca="1" si="1093"/>
        <v>0.16637609017860377</v>
      </c>
      <c r="P5733" s="24">
        <f t="shared" ca="1" si="1090"/>
        <v>-1.0274093877508095</v>
      </c>
      <c r="Q5733" s="22">
        <f t="shared" ca="1" si="1091"/>
        <v>179.81878294702676</v>
      </c>
      <c r="R5733" s="22">
        <f t="shared" ca="1" si="1092"/>
        <v>401.8657590847601</v>
      </c>
      <c r="S5733" s="25">
        <f t="shared" ca="1" si="1086"/>
        <v>9268501.4256309532</v>
      </c>
      <c r="T5733" s="22">
        <f t="shared" ca="1" si="1087"/>
        <v>0</v>
      </c>
      <c r="U5733" s="22">
        <f t="shared" ca="1" si="1094"/>
        <v>5777.7430075890152</v>
      </c>
      <c r="AA5733" s="26">
        <f t="shared" ca="1" si="1095"/>
        <v>179.81878294702676</v>
      </c>
      <c r="AB5733" s="26">
        <f t="shared" ca="1" si="1095"/>
        <v>401.8657590847601</v>
      </c>
      <c r="AC5733" s="26">
        <f t="shared" ca="1" si="1088"/>
        <v>4.8187829470267616</v>
      </c>
      <c r="AD5733" s="26">
        <f t="shared" ca="1" si="1096"/>
        <v>0</v>
      </c>
      <c r="AE5733" s="27">
        <f t="shared" ca="1" si="1097"/>
        <v>-5777.7430075890152</v>
      </c>
    </row>
    <row r="5734" spans="12:31" x14ac:dyDescent="0.2">
      <c r="L5734" s="21">
        <v>5729</v>
      </c>
      <c r="M5734" s="22">
        <f t="shared" ca="1" si="1089"/>
        <v>0.14530689898348836</v>
      </c>
      <c r="N5734" s="22">
        <f t="shared" ca="1" si="1089"/>
        <v>-0.27725608999378548</v>
      </c>
      <c r="O5734" s="22">
        <f t="shared" ca="1" si="1093"/>
        <v>0.14530689898348836</v>
      </c>
      <c r="P5734" s="24">
        <f t="shared" ca="1" si="1090"/>
        <v>-0.12477997273987386</v>
      </c>
      <c r="Q5734" s="22">
        <f t="shared" ca="1" si="1091"/>
        <v>178.52278550394405</v>
      </c>
      <c r="R5734" s="22">
        <f t="shared" ca="1" si="1092"/>
        <v>466.61767901891915</v>
      </c>
      <c r="S5734" s="25">
        <f t="shared" ca="1" si="1086"/>
        <v>9910790.1942762099</v>
      </c>
      <c r="T5734" s="22">
        <f t="shared" ca="1" si="1087"/>
        <v>0</v>
      </c>
      <c r="U5734" s="22">
        <f t="shared" ca="1" si="1094"/>
        <v>-46474.348490582255</v>
      </c>
      <c r="AA5734" s="26">
        <f t="shared" ca="1" si="1095"/>
        <v>178.52278550394405</v>
      </c>
      <c r="AB5734" s="26">
        <f t="shared" ca="1" si="1095"/>
        <v>466.61767901891915</v>
      </c>
      <c r="AC5734" s="26">
        <f t="shared" ca="1" si="1088"/>
        <v>3.5227855039440499</v>
      </c>
      <c r="AD5734" s="26">
        <f t="shared" ca="1" si="1096"/>
        <v>0</v>
      </c>
      <c r="AE5734" s="27">
        <f t="shared" ca="1" si="1097"/>
        <v>46474.348490582255</v>
      </c>
    </row>
    <row r="5735" spans="12:31" x14ac:dyDescent="0.2">
      <c r="L5735" s="21">
        <v>5730</v>
      </c>
      <c r="M5735" s="22">
        <f t="shared" ca="1" si="1089"/>
        <v>0.3811589153817771</v>
      </c>
      <c r="N5735" s="22">
        <f t="shared" ca="1" si="1089"/>
        <v>-0.66518518305574714</v>
      </c>
      <c r="O5735" s="22">
        <f t="shared" ca="1" si="1093"/>
        <v>0.3811589153817771</v>
      </c>
      <c r="P5735" s="24">
        <f t="shared" ca="1" si="1090"/>
        <v>-0.27895559813758541</v>
      </c>
      <c r="Q5735" s="22">
        <f t="shared" ca="1" si="1091"/>
        <v>193.57933771609132</v>
      </c>
      <c r="R5735" s="22">
        <f t="shared" ca="1" si="1092"/>
        <v>454.86150579305075</v>
      </c>
      <c r="S5735" s="25">
        <f t="shared" ca="1" si="1086"/>
        <v>10210922.121623814</v>
      </c>
      <c r="T5735" s="22">
        <f t="shared" ca="1" si="1087"/>
        <v>210922.12162381411</v>
      </c>
      <c r="U5735" s="22">
        <f t="shared" ca="1" si="1094"/>
        <v>388956.63511060365</v>
      </c>
      <c r="AA5735" s="26">
        <f t="shared" ca="1" si="1095"/>
        <v>193.57933771609132</v>
      </c>
      <c r="AB5735" s="26">
        <f t="shared" ca="1" si="1095"/>
        <v>454.86150579305075</v>
      </c>
      <c r="AC5735" s="26">
        <f t="shared" ca="1" si="1088"/>
        <v>18.579337716091317</v>
      </c>
      <c r="AD5735" s="26">
        <f t="shared" ca="1" si="1096"/>
        <v>0</v>
      </c>
      <c r="AE5735" s="27">
        <f t="shared" ca="1" si="1097"/>
        <v>-178034.51348678954</v>
      </c>
    </row>
    <row r="5736" spans="12:31" x14ac:dyDescent="0.2">
      <c r="L5736" s="21">
        <v>5731</v>
      </c>
      <c r="M5736" s="22">
        <f t="shared" ca="1" si="1089"/>
        <v>0.12052096221880623</v>
      </c>
      <c r="N5736" s="22">
        <f t="shared" ca="1" si="1089"/>
        <v>-1.9630514368604424</v>
      </c>
      <c r="O5736" s="22">
        <f t="shared" ca="1" si="1093"/>
        <v>0.12052096221880623</v>
      </c>
      <c r="P5736" s="24">
        <f t="shared" ca="1" si="1090"/>
        <v>-1.4532246499839001</v>
      </c>
      <c r="Q5736" s="22">
        <f t="shared" ca="1" si="1091"/>
        <v>177.01011792036252</v>
      </c>
      <c r="R5736" s="22">
        <f t="shared" ca="1" si="1092"/>
        <v>374.51894223928429</v>
      </c>
      <c r="S5736" s="25">
        <f t="shared" ca="1" si="1086"/>
        <v>8902878.0482369307</v>
      </c>
      <c r="T5736" s="22">
        <f t="shared" ca="1" si="1087"/>
        <v>0</v>
      </c>
      <c r="U5736" s="22">
        <f t="shared" ca="1" si="1094"/>
        <v>-68601.928407501371</v>
      </c>
      <c r="AA5736" s="26">
        <f t="shared" ca="1" si="1095"/>
        <v>177.01011792036252</v>
      </c>
      <c r="AB5736" s="26">
        <f t="shared" ca="1" si="1095"/>
        <v>374.51894223928429</v>
      </c>
      <c r="AC5736" s="26">
        <f t="shared" ca="1" si="1088"/>
        <v>2.0101179203625179</v>
      </c>
      <c r="AD5736" s="26">
        <f t="shared" ca="1" si="1096"/>
        <v>0</v>
      </c>
      <c r="AE5736" s="27">
        <f t="shared" ca="1" si="1097"/>
        <v>68601.928407501371</v>
      </c>
    </row>
    <row r="5737" spans="12:31" x14ac:dyDescent="0.2">
      <c r="L5737" s="21">
        <v>5732</v>
      </c>
      <c r="M5737" s="22">
        <f t="shared" ca="1" si="1089"/>
        <v>0.75048898677997466</v>
      </c>
      <c r="N5737" s="22">
        <f t="shared" ca="1" si="1089"/>
        <v>-7.1509182325280404E-2</v>
      </c>
      <c r="O5737" s="22">
        <f t="shared" ca="1" si="1093"/>
        <v>0.75048898677997466</v>
      </c>
      <c r="P5737" s="24">
        <f t="shared" ca="1" si="1090"/>
        <v>0.41506977883370005</v>
      </c>
      <c r="Q5737" s="22">
        <f t="shared" ca="1" si="1091"/>
        <v>219.7484472544798</v>
      </c>
      <c r="R5737" s="22">
        <f t="shared" ca="1" si="1092"/>
        <v>510.22895487642012</v>
      </c>
      <c r="S5737" s="25">
        <f t="shared" ca="1" si="1086"/>
        <v>11527106.7449161</v>
      </c>
      <c r="T5737" s="22">
        <f t="shared" ca="1" si="1087"/>
        <v>1527106.7449161001</v>
      </c>
      <c r="U5737" s="22">
        <f t="shared" ca="1" si="1094"/>
        <v>1443595.2711769063</v>
      </c>
      <c r="AA5737" s="26">
        <f t="shared" ca="1" si="1095"/>
        <v>219.7484472544798</v>
      </c>
      <c r="AB5737" s="26">
        <f t="shared" ca="1" si="1095"/>
        <v>510.22895487642012</v>
      </c>
      <c r="AC5737" s="26">
        <f t="shared" ca="1" si="1088"/>
        <v>44.7484472544798</v>
      </c>
      <c r="AD5737" s="26">
        <f t="shared" ca="1" si="1096"/>
        <v>30.228954876420119</v>
      </c>
      <c r="AE5737" s="27">
        <f t="shared" ca="1" si="1097"/>
        <v>83511.473739193752</v>
      </c>
    </row>
    <row r="5738" spans="12:31" x14ac:dyDescent="0.2">
      <c r="L5738" s="21">
        <v>5733</v>
      </c>
      <c r="M5738" s="22">
        <f t="shared" ca="1" si="1089"/>
        <v>-0.62359209546393879</v>
      </c>
      <c r="N5738" s="22">
        <f t="shared" ca="1" si="1089"/>
        <v>0.81173569991119587</v>
      </c>
      <c r="O5738" s="22">
        <f t="shared" ca="1" si="1093"/>
        <v>-0.62359209546393879</v>
      </c>
      <c r="P5738" s="24">
        <f t="shared" ca="1" si="1090"/>
        <v>0.24101744476165304</v>
      </c>
      <c r="Q5738" s="22">
        <f t="shared" ca="1" si="1091"/>
        <v>137.10441357232793</v>
      </c>
      <c r="R5738" s="22">
        <f t="shared" ca="1" si="1092"/>
        <v>495.74047255963779</v>
      </c>
      <c r="S5738" s="25">
        <f t="shared" ca="1" si="1086"/>
        <v>9051453.5341968406</v>
      </c>
      <c r="T5738" s="22">
        <f t="shared" ca="1" si="1087"/>
        <v>0</v>
      </c>
      <c r="U5738" s="22">
        <f t="shared" ca="1" si="1094"/>
        <v>52129.475681816897</v>
      </c>
      <c r="AA5738" s="26">
        <f t="shared" ca="1" si="1095"/>
        <v>137.10441357232793</v>
      </c>
      <c r="AB5738" s="26">
        <f t="shared" ca="1" si="1095"/>
        <v>495.74047255963779</v>
      </c>
      <c r="AC5738" s="26">
        <f t="shared" ca="1" si="1088"/>
        <v>0</v>
      </c>
      <c r="AD5738" s="26">
        <f t="shared" ca="1" si="1096"/>
        <v>15.740472559637794</v>
      </c>
      <c r="AE5738" s="27">
        <f t="shared" ca="1" si="1097"/>
        <v>-52129.475681816897</v>
      </c>
    </row>
    <row r="5739" spans="12:31" x14ac:dyDescent="0.2">
      <c r="L5739" s="21">
        <v>5734</v>
      </c>
      <c r="M5739" s="22">
        <f t="shared" ca="1" si="1089"/>
        <v>-1.9397108027361103</v>
      </c>
      <c r="N5739" s="22">
        <f t="shared" ca="1" si="1089"/>
        <v>1.046937783203679</v>
      </c>
      <c r="O5739" s="22">
        <f t="shared" ca="1" si="1093"/>
        <v>-1.9397108027361103</v>
      </c>
      <c r="P5739" s="24">
        <f t="shared" ca="1" si="1090"/>
        <v>-0.40137231001853668</v>
      </c>
      <c r="Q5739" s="22">
        <f t="shared" ca="1" si="1091"/>
        <v>87.260801823498781</v>
      </c>
      <c r="R5739" s="22">
        <f t="shared" ca="1" si="1092"/>
        <v>445.73833069019287</v>
      </c>
      <c r="S5739" s="25">
        <f t="shared" ca="1" si="1086"/>
        <v>7125828.4079677407</v>
      </c>
      <c r="T5739" s="22">
        <f t="shared" ca="1" si="1087"/>
        <v>0</v>
      </c>
      <c r="U5739" s="22">
        <f t="shared" ca="1" si="1094"/>
        <v>-44798.817102193483</v>
      </c>
      <c r="AA5739" s="26">
        <f t="shared" ca="1" si="1095"/>
        <v>87.260801823498781</v>
      </c>
      <c r="AB5739" s="26">
        <f t="shared" ca="1" si="1095"/>
        <v>445.73833069019287</v>
      </c>
      <c r="AC5739" s="26">
        <f t="shared" ca="1" si="1088"/>
        <v>0</v>
      </c>
      <c r="AD5739" s="26">
        <f t="shared" ca="1" si="1096"/>
        <v>0</v>
      </c>
      <c r="AE5739" s="27">
        <f t="shared" ca="1" si="1097"/>
        <v>44798.817102193483</v>
      </c>
    </row>
    <row r="5740" spans="12:31" x14ac:dyDescent="0.2">
      <c r="L5740" s="21">
        <v>5735</v>
      </c>
      <c r="M5740" s="22">
        <f t="shared" ca="1" si="1089"/>
        <v>0.74136329444994398</v>
      </c>
      <c r="N5740" s="22">
        <f t="shared" ca="1" si="1089"/>
        <v>1.3855441100450714</v>
      </c>
      <c r="O5740" s="22">
        <f t="shared" ca="1" si="1093"/>
        <v>0.74136329444994398</v>
      </c>
      <c r="P5740" s="24">
        <f t="shared" ca="1" si="1090"/>
        <v>1.5440983484197655</v>
      </c>
      <c r="Q5740" s="22">
        <f t="shared" ca="1" si="1091"/>
        <v>219.06105841279361</v>
      </c>
      <c r="R5740" s="22">
        <f t="shared" ca="1" si="1092"/>
        <v>615.06165478606977</v>
      </c>
      <c r="S5740" s="25">
        <f t="shared" ca="1" si="1086"/>
        <v>12606635.105918514</v>
      </c>
      <c r="T5740" s="22">
        <f t="shared" ca="1" si="1087"/>
        <v>2606635.1059185136</v>
      </c>
      <c r="U5740" s="22">
        <f t="shared" ca="1" si="1094"/>
        <v>2493349.1078265663</v>
      </c>
      <c r="AA5740" s="26">
        <f t="shared" ca="1" si="1095"/>
        <v>219.06105841279361</v>
      </c>
      <c r="AB5740" s="26">
        <f t="shared" ca="1" si="1095"/>
        <v>615.06165478606977</v>
      </c>
      <c r="AC5740" s="26">
        <f t="shared" ca="1" si="1088"/>
        <v>44.061058412793614</v>
      </c>
      <c r="AD5740" s="26">
        <f t="shared" ca="1" si="1096"/>
        <v>135.06165478606977</v>
      </c>
      <c r="AE5740" s="27">
        <f t="shared" ca="1" si="1097"/>
        <v>113285.99809194729</v>
      </c>
    </row>
    <row r="5741" spans="12:31" x14ac:dyDescent="0.2">
      <c r="L5741" s="21">
        <v>5736</v>
      </c>
      <c r="M5741" s="22">
        <f t="shared" ca="1" si="1089"/>
        <v>-0.32570655000019783</v>
      </c>
      <c r="N5741" s="22">
        <f t="shared" ca="1" si="1089"/>
        <v>0.68165189661963954</v>
      </c>
      <c r="O5741" s="22">
        <f t="shared" ca="1" si="1093"/>
        <v>-0.32570655000019783</v>
      </c>
      <c r="P5741" s="24">
        <f t="shared" ca="1" si="1090"/>
        <v>0.3265636169650255</v>
      </c>
      <c r="Q5741" s="22">
        <f t="shared" ca="1" si="1091"/>
        <v>151.86787975398798</v>
      </c>
      <c r="R5741" s="22">
        <f t="shared" ca="1" si="1092"/>
        <v>502.80936485765443</v>
      </c>
      <c r="S5741" s="25">
        <f t="shared" ca="1" si="1086"/>
        <v>9540668.8053605668</v>
      </c>
      <c r="T5741" s="22">
        <f t="shared" ca="1" si="1087"/>
        <v>0</v>
      </c>
      <c r="U5741" s="22">
        <f t="shared" ca="1" si="1094"/>
        <v>107743.71166624411</v>
      </c>
      <c r="AA5741" s="26">
        <f t="shared" ca="1" si="1095"/>
        <v>151.86787975398798</v>
      </c>
      <c r="AB5741" s="26">
        <f t="shared" ca="1" si="1095"/>
        <v>502.80936485765443</v>
      </c>
      <c r="AC5741" s="26">
        <f t="shared" ca="1" si="1088"/>
        <v>0</v>
      </c>
      <c r="AD5741" s="26">
        <f t="shared" ca="1" si="1096"/>
        <v>22.80936485765443</v>
      </c>
      <c r="AE5741" s="27">
        <f t="shared" ca="1" si="1097"/>
        <v>-107743.71166624411</v>
      </c>
    </row>
    <row r="5742" spans="12:31" x14ac:dyDescent="0.2">
      <c r="L5742" s="21">
        <v>5737</v>
      </c>
      <c r="M5742" s="22">
        <f t="shared" ca="1" si="1089"/>
        <v>1.3935334875861156</v>
      </c>
      <c r="N5742" s="22">
        <f t="shared" ca="1" si="1089"/>
        <v>-0.45909383567604378</v>
      </c>
      <c r="O5742" s="22">
        <f t="shared" ca="1" si="1093"/>
        <v>1.3935334875861156</v>
      </c>
      <c r="P5742" s="24">
        <f t="shared" ca="1" si="1090"/>
        <v>0.51658305903868951</v>
      </c>
      <c r="Q5742" s="22">
        <f t="shared" ca="1" si="1091"/>
        <v>274.03323061814018</v>
      </c>
      <c r="R5742" s="22">
        <f t="shared" ca="1" si="1092"/>
        <v>518.87384942206268</v>
      </c>
      <c r="S5742" s="25">
        <f t="shared" ref="S5742:S5805" ca="1" si="1098">SUMPRODUCT(Q5742:R5742,$C$19:$D$19)</f>
        <v>13144102.068162926</v>
      </c>
      <c r="T5742" s="22">
        <f t="shared" ref="T5742:T5805" ca="1" si="1099">MAX(S5742-$C$7,0)</f>
        <v>3144102.0681629255</v>
      </c>
      <c r="U5742" s="22">
        <f t="shared" ca="1" si="1094"/>
        <v>3091867.420159332</v>
      </c>
      <c r="AA5742" s="26">
        <f t="shared" ca="1" si="1095"/>
        <v>274.03323061814018</v>
      </c>
      <c r="AB5742" s="26">
        <f t="shared" ca="1" si="1095"/>
        <v>518.87384942206268</v>
      </c>
      <c r="AC5742" s="26">
        <f t="shared" ref="AC5742:AC5805" ca="1" si="1100">MAX(AA5742-$X$10,0)</f>
        <v>99.03323061814018</v>
      </c>
      <c r="AD5742" s="26">
        <f t="shared" ca="1" si="1096"/>
        <v>38.873849422062676</v>
      </c>
      <c r="AE5742" s="27">
        <f t="shared" ca="1" si="1097"/>
        <v>52234.648003593553</v>
      </c>
    </row>
    <row r="5743" spans="12:31" x14ac:dyDescent="0.2">
      <c r="L5743" s="21">
        <v>5738</v>
      </c>
      <c r="M5743" s="22">
        <f t="shared" ref="M5743:N5806" ca="1" si="1101">_xlfn.NORM.S.INV(RAND())</f>
        <v>1.8070166641542196</v>
      </c>
      <c r="N5743" s="22">
        <f t="shared" ca="1" si="1101"/>
        <v>-0.47016360854541717</v>
      </c>
      <c r="O5743" s="22">
        <f t="shared" ca="1" si="1093"/>
        <v>1.8070166641542196</v>
      </c>
      <c r="P5743" s="24">
        <f t="shared" ca="1" si="1090"/>
        <v>0.76732855607873929</v>
      </c>
      <c r="Q5743" s="22">
        <f t="shared" ca="1" si="1091"/>
        <v>315.82989676073748</v>
      </c>
      <c r="R5743" s="22">
        <f t="shared" ca="1" si="1092"/>
        <v>540.86034735432577</v>
      </c>
      <c r="S5743" s="25">
        <f t="shared" ca="1" si="1098"/>
        <v>14549803.198086459</v>
      </c>
      <c r="T5743" s="22">
        <f t="shared" ca="1" si="1099"/>
        <v>4549803.1980864592</v>
      </c>
      <c r="U5743" s="22">
        <f t="shared" ca="1" si="1094"/>
        <v>4517358.4797908673</v>
      </c>
      <c r="AA5743" s="26">
        <f t="shared" ca="1" si="1095"/>
        <v>315.82989676073748</v>
      </c>
      <c r="AB5743" s="26">
        <f t="shared" ca="1" si="1095"/>
        <v>540.86034735432577</v>
      </c>
      <c r="AC5743" s="26">
        <f t="shared" ca="1" si="1100"/>
        <v>140.82989676073748</v>
      </c>
      <c r="AD5743" s="26">
        <f t="shared" ca="1" si="1096"/>
        <v>60.860347354325768</v>
      </c>
      <c r="AE5743" s="27">
        <f t="shared" ca="1" si="1097"/>
        <v>32444.718295591883</v>
      </c>
    </row>
    <row r="5744" spans="12:31" x14ac:dyDescent="0.2">
      <c r="L5744" s="21">
        <v>5739</v>
      </c>
      <c r="M5744" s="22">
        <f t="shared" ca="1" si="1101"/>
        <v>-0.18048762877826066</v>
      </c>
      <c r="N5744" s="22">
        <f t="shared" ca="1" si="1101"/>
        <v>-0.42722081393494105</v>
      </c>
      <c r="O5744" s="22">
        <f t="shared" ca="1" si="1093"/>
        <v>-0.18048762877826066</v>
      </c>
      <c r="P5744" s="24">
        <f t="shared" ca="1" si="1090"/>
        <v>-0.4459344297850637</v>
      </c>
      <c r="Q5744" s="22">
        <f t="shared" ca="1" si="1091"/>
        <v>159.63126440416505</v>
      </c>
      <c r="R5744" s="22">
        <f t="shared" ca="1" si="1092"/>
        <v>442.46293665194452</v>
      </c>
      <c r="S5744" s="25">
        <f t="shared" ca="1" si="1098"/>
        <v>9126408.3945019953</v>
      </c>
      <c r="T5744" s="22">
        <f t="shared" ca="1" si="1099"/>
        <v>0</v>
      </c>
      <c r="U5744" s="22">
        <f t="shared" ca="1" si="1094"/>
        <v>-124937.18605833082</v>
      </c>
      <c r="AA5744" s="26">
        <f t="shared" ca="1" si="1095"/>
        <v>159.63126440416505</v>
      </c>
      <c r="AB5744" s="26">
        <f t="shared" ca="1" si="1095"/>
        <v>442.46293665194452</v>
      </c>
      <c r="AC5744" s="26">
        <f t="shared" ca="1" si="1100"/>
        <v>0</v>
      </c>
      <c r="AD5744" s="26">
        <f t="shared" ca="1" si="1096"/>
        <v>0</v>
      </c>
      <c r="AE5744" s="27">
        <f t="shared" ca="1" si="1097"/>
        <v>124937.18605833082</v>
      </c>
    </row>
    <row r="5745" spans="12:31" x14ac:dyDescent="0.2">
      <c r="L5745" s="21">
        <v>5740</v>
      </c>
      <c r="M5745" s="22">
        <f t="shared" ca="1" si="1101"/>
        <v>0.9043067334311452</v>
      </c>
      <c r="N5745" s="22">
        <f t="shared" ca="1" si="1101"/>
        <v>1.0011322975181172</v>
      </c>
      <c r="O5745" s="22">
        <f t="shared" ca="1" si="1093"/>
        <v>0.9043067334311452</v>
      </c>
      <c r="P5745" s="24">
        <f t="shared" ca="1" si="1090"/>
        <v>1.3469284334065419</v>
      </c>
      <c r="Q5745" s="22">
        <f t="shared" ca="1" si="1091"/>
        <v>231.66472868374979</v>
      </c>
      <c r="R5745" s="22">
        <f t="shared" ca="1" si="1092"/>
        <v>595.31422115902376</v>
      </c>
      <c r="S5745" s="25">
        <f t="shared" ca="1" si="1098"/>
        <v>12754032.507318564</v>
      </c>
      <c r="T5745" s="22">
        <f t="shared" ca="1" si="1099"/>
        <v>2754032.5073185638</v>
      </c>
      <c r="U5745" s="22">
        <f t="shared" ca="1" si="1094"/>
        <v>2654098.4412569534</v>
      </c>
      <c r="AA5745" s="26">
        <f t="shared" ca="1" si="1095"/>
        <v>231.66472868374979</v>
      </c>
      <c r="AB5745" s="26">
        <f t="shared" ca="1" si="1095"/>
        <v>595.31422115902376</v>
      </c>
      <c r="AC5745" s="26">
        <f t="shared" ca="1" si="1100"/>
        <v>56.664728683749786</v>
      </c>
      <c r="AD5745" s="26">
        <f t="shared" ca="1" si="1096"/>
        <v>115.31422115902376</v>
      </c>
      <c r="AE5745" s="27">
        <f t="shared" ca="1" si="1097"/>
        <v>99934.066061610356</v>
      </c>
    </row>
    <row r="5746" spans="12:31" x14ac:dyDescent="0.2">
      <c r="L5746" s="21">
        <v>5741</v>
      </c>
      <c r="M5746" s="22">
        <f t="shared" ca="1" si="1101"/>
        <v>-0.42952619351923144</v>
      </c>
      <c r="N5746" s="22">
        <f t="shared" ca="1" si="1101"/>
        <v>-0.54650142057994411</v>
      </c>
      <c r="O5746" s="22">
        <f t="shared" ca="1" si="1093"/>
        <v>-0.42952619351923144</v>
      </c>
      <c r="P5746" s="24">
        <f t="shared" ca="1" si="1090"/>
        <v>-0.69504519491688777</v>
      </c>
      <c r="Q5746" s="22">
        <f t="shared" ca="1" si="1091"/>
        <v>146.55023013141445</v>
      </c>
      <c r="R5746" s="22">
        <f t="shared" ca="1" si="1092"/>
        <v>424.59125113961267</v>
      </c>
      <c r="S5746" s="25">
        <f t="shared" ca="1" si="1098"/>
        <v>8571264.8652805313</v>
      </c>
      <c r="T5746" s="22">
        <f t="shared" ca="1" si="1099"/>
        <v>0</v>
      </c>
      <c r="U5746" s="22">
        <f t="shared" ca="1" si="1094"/>
        <v>-106172.98739232763</v>
      </c>
      <c r="AA5746" s="26">
        <f t="shared" ca="1" si="1095"/>
        <v>146.55023013141445</v>
      </c>
      <c r="AB5746" s="26">
        <f t="shared" ca="1" si="1095"/>
        <v>424.59125113961267</v>
      </c>
      <c r="AC5746" s="26">
        <f t="shared" ca="1" si="1100"/>
        <v>0</v>
      </c>
      <c r="AD5746" s="26">
        <f t="shared" ca="1" si="1096"/>
        <v>0</v>
      </c>
      <c r="AE5746" s="27">
        <f t="shared" ca="1" si="1097"/>
        <v>106172.98739232763</v>
      </c>
    </row>
    <row r="5747" spans="12:31" x14ac:dyDescent="0.2">
      <c r="L5747" s="21">
        <v>5742</v>
      </c>
      <c r="M5747" s="22">
        <f t="shared" ca="1" si="1101"/>
        <v>1.0079623713452528</v>
      </c>
      <c r="N5747" s="22">
        <f t="shared" ca="1" si="1101"/>
        <v>1.5554347438211469</v>
      </c>
      <c r="O5747" s="22">
        <f t="shared" ca="1" si="1093"/>
        <v>1.0079623713452528</v>
      </c>
      <c r="P5747" s="24">
        <f t="shared" ca="1" si="1090"/>
        <v>1.8436394211175182</v>
      </c>
      <c r="Q5747" s="22">
        <f t="shared" ca="1" si="1091"/>
        <v>240.05728427769159</v>
      </c>
      <c r="R5747" s="22">
        <f t="shared" ca="1" si="1092"/>
        <v>646.32267641350677</v>
      </c>
      <c r="S5747" s="25">
        <f t="shared" ca="1" si="1098"/>
        <v>13524685.01348651</v>
      </c>
      <c r="T5747" s="22">
        <f t="shared" ca="1" si="1099"/>
        <v>3524685.0134865101</v>
      </c>
      <c r="U5747" s="22">
        <f t="shared" ca="1" si="1094"/>
        <v>3415680.7996189827</v>
      </c>
      <c r="AA5747" s="26">
        <f t="shared" ca="1" si="1095"/>
        <v>240.05728427769159</v>
      </c>
      <c r="AB5747" s="26">
        <f t="shared" ca="1" si="1095"/>
        <v>646.32267641350677</v>
      </c>
      <c r="AC5747" s="26">
        <f t="shared" ca="1" si="1100"/>
        <v>65.057284277691593</v>
      </c>
      <c r="AD5747" s="26">
        <f t="shared" ca="1" si="1096"/>
        <v>166.32267641350677</v>
      </c>
      <c r="AE5747" s="27">
        <f t="shared" ca="1" si="1097"/>
        <v>109004.21386752743</v>
      </c>
    </row>
    <row r="5748" spans="12:31" x14ac:dyDescent="0.2">
      <c r="L5748" s="21">
        <v>5743</v>
      </c>
      <c r="M5748" s="22">
        <f t="shared" ca="1" si="1101"/>
        <v>1.4890888088547658</v>
      </c>
      <c r="N5748" s="22">
        <f t="shared" ca="1" si="1101"/>
        <v>-2.550865138665644E-2</v>
      </c>
      <c r="O5748" s="22">
        <f t="shared" ca="1" si="1093"/>
        <v>1.4890888088547658</v>
      </c>
      <c r="P5748" s="24">
        <f t="shared" ca="1" si="1090"/>
        <v>0.91419835681300465</v>
      </c>
      <c r="Q5748" s="22">
        <f t="shared" ca="1" si="1091"/>
        <v>283.17209372560808</v>
      </c>
      <c r="R5748" s="22">
        <f t="shared" ca="1" si="1092"/>
        <v>554.16872338265409</v>
      </c>
      <c r="S5748" s="25">
        <f t="shared" ca="1" si="1098"/>
        <v>13771029.489873629</v>
      </c>
      <c r="T5748" s="22">
        <f t="shared" ca="1" si="1099"/>
        <v>3771029.4898736291</v>
      </c>
      <c r="U5748" s="22">
        <f t="shared" ca="1" si="1094"/>
        <v>3714586.9647370954</v>
      </c>
      <c r="AA5748" s="26">
        <f t="shared" ca="1" si="1095"/>
        <v>283.17209372560808</v>
      </c>
      <c r="AB5748" s="26">
        <f t="shared" ca="1" si="1095"/>
        <v>554.16872338265409</v>
      </c>
      <c r="AC5748" s="26">
        <f t="shared" ca="1" si="1100"/>
        <v>108.17209372560808</v>
      </c>
      <c r="AD5748" s="26">
        <f t="shared" ca="1" si="1096"/>
        <v>74.168723382654093</v>
      </c>
      <c r="AE5748" s="27">
        <f t="shared" ca="1" si="1097"/>
        <v>56442.525136533659</v>
      </c>
    </row>
    <row r="5749" spans="12:31" x14ac:dyDescent="0.2">
      <c r="L5749" s="21">
        <v>5744</v>
      </c>
      <c r="M5749" s="22">
        <f t="shared" ca="1" si="1101"/>
        <v>-1.8688090696817024</v>
      </c>
      <c r="N5749" s="22">
        <f t="shared" ca="1" si="1101"/>
        <v>1.5111459390315625</v>
      </c>
      <c r="O5749" s="22">
        <f t="shared" ca="1" si="1093"/>
        <v>-1.8688090696817024</v>
      </c>
      <c r="P5749" s="24">
        <f t="shared" ca="1" si="1090"/>
        <v>4.6276345599072233E-3</v>
      </c>
      <c r="Q5749" s="22">
        <f t="shared" ca="1" si="1091"/>
        <v>89.41092552662262</v>
      </c>
      <c r="R5749" s="22">
        <f t="shared" ca="1" si="1092"/>
        <v>476.71947136257171</v>
      </c>
      <c r="S5749" s="25">
        <f t="shared" ca="1" si="1098"/>
        <v>7511029.9027800513</v>
      </c>
      <c r="T5749" s="22">
        <f t="shared" ca="1" si="1099"/>
        <v>0</v>
      </c>
      <c r="U5749" s="22">
        <f t="shared" ca="1" si="1094"/>
        <v>-54382.394067414105</v>
      </c>
      <c r="AA5749" s="26">
        <f t="shared" ca="1" si="1095"/>
        <v>89.41092552662262</v>
      </c>
      <c r="AB5749" s="26">
        <f t="shared" ca="1" si="1095"/>
        <v>476.71947136257171</v>
      </c>
      <c r="AC5749" s="26">
        <f t="shared" ca="1" si="1100"/>
        <v>0</v>
      </c>
      <c r="AD5749" s="26">
        <f t="shared" ca="1" si="1096"/>
        <v>0</v>
      </c>
      <c r="AE5749" s="27">
        <f t="shared" ca="1" si="1097"/>
        <v>54382.394067414105</v>
      </c>
    </row>
    <row r="5750" spans="12:31" x14ac:dyDescent="0.2">
      <c r="L5750" s="21">
        <v>5745</v>
      </c>
      <c r="M5750" s="22">
        <f t="shared" ca="1" si="1101"/>
        <v>-0.41720862466344927</v>
      </c>
      <c r="N5750" s="22">
        <f t="shared" ca="1" si="1101"/>
        <v>-0.8953963719175041</v>
      </c>
      <c r="O5750" s="22">
        <f t="shared" ca="1" si="1093"/>
        <v>-0.41720862466344927</v>
      </c>
      <c r="P5750" s="24">
        <f t="shared" ca="1" si="1090"/>
        <v>-0.95903805345097304</v>
      </c>
      <c r="Q5750" s="22">
        <f t="shared" ca="1" si="1091"/>
        <v>147.17127228087881</v>
      </c>
      <c r="R5750" s="22">
        <f t="shared" ca="1" si="1092"/>
        <v>406.43909287122699</v>
      </c>
      <c r="S5750" s="25">
        <f t="shared" ca="1" si="1098"/>
        <v>8398456.4054699522</v>
      </c>
      <c r="T5750" s="22">
        <f t="shared" ca="1" si="1099"/>
        <v>0</v>
      </c>
      <c r="U5750" s="22">
        <f t="shared" ca="1" si="1094"/>
        <v>-102660.301932973</v>
      </c>
      <c r="AA5750" s="26">
        <f t="shared" ca="1" si="1095"/>
        <v>147.17127228087881</v>
      </c>
      <c r="AB5750" s="26">
        <f t="shared" ca="1" si="1095"/>
        <v>406.43909287122699</v>
      </c>
      <c r="AC5750" s="26">
        <f t="shared" ca="1" si="1100"/>
        <v>0</v>
      </c>
      <c r="AD5750" s="26">
        <f t="shared" ca="1" si="1096"/>
        <v>0</v>
      </c>
      <c r="AE5750" s="27">
        <f t="shared" ca="1" si="1097"/>
        <v>102660.301932973</v>
      </c>
    </row>
    <row r="5751" spans="12:31" x14ac:dyDescent="0.2">
      <c r="L5751" s="21">
        <v>5746</v>
      </c>
      <c r="M5751" s="22">
        <f t="shared" ca="1" si="1101"/>
        <v>-0.36839139957621403</v>
      </c>
      <c r="N5751" s="22">
        <f t="shared" ca="1" si="1101"/>
        <v>-0.75217364691405064</v>
      </c>
      <c r="O5751" s="22">
        <f t="shared" ca="1" si="1093"/>
        <v>-0.36839139957621403</v>
      </c>
      <c r="P5751" s="24">
        <f t="shared" ca="1" si="1090"/>
        <v>-0.81687451483730222</v>
      </c>
      <c r="Q5751" s="22">
        <f t="shared" ca="1" si="1091"/>
        <v>149.65859135445439</v>
      </c>
      <c r="R5751" s="22">
        <f t="shared" ca="1" si="1092"/>
        <v>416.11565965327981</v>
      </c>
      <c r="S5751" s="25">
        <f t="shared" ca="1" si="1098"/>
        <v>8569824.6161902267</v>
      </c>
      <c r="T5751" s="22">
        <f t="shared" ca="1" si="1099"/>
        <v>0</v>
      </c>
      <c r="U5751" s="22">
        <f t="shared" ca="1" si="1094"/>
        <v>-107683.30616233154</v>
      </c>
      <c r="AA5751" s="26">
        <f t="shared" ca="1" si="1095"/>
        <v>149.65859135445439</v>
      </c>
      <c r="AB5751" s="26">
        <f t="shared" ca="1" si="1095"/>
        <v>416.11565965327981</v>
      </c>
      <c r="AC5751" s="26">
        <f t="shared" ca="1" si="1100"/>
        <v>0</v>
      </c>
      <c r="AD5751" s="26">
        <f t="shared" ca="1" si="1096"/>
        <v>0</v>
      </c>
      <c r="AE5751" s="27">
        <f t="shared" ca="1" si="1097"/>
        <v>107683.30616233154</v>
      </c>
    </row>
    <row r="5752" spans="12:31" x14ac:dyDescent="0.2">
      <c r="L5752" s="21">
        <v>5747</v>
      </c>
      <c r="M5752" s="22">
        <f t="shared" ca="1" si="1101"/>
        <v>0.93149239745120715</v>
      </c>
      <c r="N5752" s="22">
        <f t="shared" ca="1" si="1101"/>
        <v>-0.10354743849403679</v>
      </c>
      <c r="O5752" s="22">
        <f t="shared" ca="1" si="1093"/>
        <v>0.93149239745120715</v>
      </c>
      <c r="P5752" s="24">
        <f t="shared" ca="1" si="1090"/>
        <v>0.50365685579920427</v>
      </c>
      <c r="Q5752" s="22">
        <f t="shared" ca="1" si="1091"/>
        <v>233.83702516191082</v>
      </c>
      <c r="R5752" s="22">
        <f t="shared" ca="1" si="1092"/>
        <v>517.7649642584413</v>
      </c>
      <c r="S5752" s="25">
        <f t="shared" ca="1" si="1098"/>
        <v>12002241.82885959</v>
      </c>
      <c r="T5752" s="22">
        <f t="shared" ca="1" si="1099"/>
        <v>2002241.82885959</v>
      </c>
      <c r="U5752" s="22">
        <f t="shared" ca="1" si="1094"/>
        <v>1925366.0563639649</v>
      </c>
      <c r="AA5752" s="26">
        <f t="shared" ca="1" si="1095"/>
        <v>233.83702516191082</v>
      </c>
      <c r="AB5752" s="26">
        <f t="shared" ca="1" si="1095"/>
        <v>517.7649642584413</v>
      </c>
      <c r="AC5752" s="26">
        <f t="shared" ca="1" si="1100"/>
        <v>58.837025161910816</v>
      </c>
      <c r="AD5752" s="26">
        <f t="shared" ca="1" si="1096"/>
        <v>37.764964258441296</v>
      </c>
      <c r="AE5752" s="27">
        <f t="shared" ca="1" si="1097"/>
        <v>76875.772495625075</v>
      </c>
    </row>
    <row r="5753" spans="12:31" x14ac:dyDescent="0.2">
      <c r="L5753" s="21">
        <v>5748</v>
      </c>
      <c r="M5753" s="22">
        <f t="shared" ca="1" si="1101"/>
        <v>-0.60828806441088501</v>
      </c>
      <c r="N5753" s="22">
        <f t="shared" ca="1" si="1101"/>
        <v>0.72881128278728236</v>
      </c>
      <c r="O5753" s="22">
        <f t="shared" ca="1" si="1093"/>
        <v>-0.60828806441088501</v>
      </c>
      <c r="P5753" s="24">
        <f t="shared" ca="1" si="1090"/>
        <v>0.18603572041023403</v>
      </c>
      <c r="Q5753" s="22">
        <f t="shared" ca="1" si="1091"/>
        <v>137.82666708397784</v>
      </c>
      <c r="R5753" s="22">
        <f t="shared" ca="1" si="1092"/>
        <v>491.24974714173732</v>
      </c>
      <c r="S5753" s="25">
        <f t="shared" ca="1" si="1098"/>
        <v>9024690.0746069793</v>
      </c>
      <c r="T5753" s="22">
        <f t="shared" ca="1" si="1099"/>
        <v>0</v>
      </c>
      <c r="U5753" s="22">
        <f t="shared" ca="1" si="1094"/>
        <v>5507.5143217295408</v>
      </c>
      <c r="AA5753" s="26">
        <f t="shared" ca="1" si="1095"/>
        <v>137.82666708397784</v>
      </c>
      <c r="AB5753" s="26">
        <f t="shared" ca="1" si="1095"/>
        <v>491.24974714173732</v>
      </c>
      <c r="AC5753" s="26">
        <f t="shared" ca="1" si="1100"/>
        <v>0</v>
      </c>
      <c r="AD5753" s="26">
        <f t="shared" ca="1" si="1096"/>
        <v>11.249747141737316</v>
      </c>
      <c r="AE5753" s="27">
        <f t="shared" ca="1" si="1097"/>
        <v>-5507.5143217295408</v>
      </c>
    </row>
    <row r="5754" spans="12:31" x14ac:dyDescent="0.2">
      <c r="L5754" s="21">
        <v>5749</v>
      </c>
      <c r="M5754" s="22">
        <f t="shared" ca="1" si="1101"/>
        <v>0.6292968962514256</v>
      </c>
      <c r="N5754" s="22">
        <f t="shared" ca="1" si="1101"/>
        <v>-0.52611069979592295</v>
      </c>
      <c r="O5754" s="22">
        <f t="shared" ca="1" si="1093"/>
        <v>0.6292968962514256</v>
      </c>
      <c r="P5754" s="24">
        <f t="shared" ca="1" si="1090"/>
        <v>-1.4994276652760596E-2</v>
      </c>
      <c r="Q5754" s="22">
        <f t="shared" ca="1" si="1091"/>
        <v>210.79299391306057</v>
      </c>
      <c r="R5754" s="22">
        <f t="shared" ca="1" si="1092"/>
        <v>475.1737988853813</v>
      </c>
      <c r="S5754" s="25">
        <f t="shared" ca="1" si="1098"/>
        <v>10907849.162764005</v>
      </c>
      <c r="T5754" s="22">
        <f t="shared" ca="1" si="1099"/>
        <v>907849.16276400536</v>
      </c>
      <c r="U5754" s="22">
        <f t="shared" ca="1" si="1094"/>
        <v>878947.96572513331</v>
      </c>
      <c r="AA5754" s="26">
        <f t="shared" ca="1" si="1095"/>
        <v>210.79299391306057</v>
      </c>
      <c r="AB5754" s="26">
        <f t="shared" ca="1" si="1095"/>
        <v>475.1737988853813</v>
      </c>
      <c r="AC5754" s="26">
        <f t="shared" ca="1" si="1100"/>
        <v>35.79299391306057</v>
      </c>
      <c r="AD5754" s="26">
        <f t="shared" ca="1" si="1096"/>
        <v>0</v>
      </c>
      <c r="AE5754" s="27">
        <f t="shared" ca="1" si="1097"/>
        <v>28901.197038872051</v>
      </c>
    </row>
    <row r="5755" spans="12:31" x14ac:dyDescent="0.2">
      <c r="L5755" s="21">
        <v>5750</v>
      </c>
      <c r="M5755" s="22">
        <f t="shared" ca="1" si="1101"/>
        <v>-0.77530892007624275</v>
      </c>
      <c r="N5755" s="22">
        <f t="shared" ca="1" si="1101"/>
        <v>-1.6077948020413306</v>
      </c>
      <c r="O5755" s="22">
        <f t="shared" ca="1" si="1093"/>
        <v>-0.77530892007624275</v>
      </c>
      <c r="P5755" s="24">
        <f t="shared" ca="1" si="1090"/>
        <v>-1.7384803091152188</v>
      </c>
      <c r="Q5755" s="22">
        <f t="shared" ca="1" si="1091"/>
        <v>130.14592651685638</v>
      </c>
      <c r="R5755" s="22">
        <f t="shared" ca="1" si="1092"/>
        <v>357.24805215390279</v>
      </c>
      <c r="S5755" s="25">
        <f t="shared" ca="1" si="1098"/>
        <v>7404117.2444781763</v>
      </c>
      <c r="T5755" s="22">
        <f t="shared" ca="1" si="1099"/>
        <v>0</v>
      </c>
      <c r="U5755" s="22">
        <f t="shared" ca="1" si="1094"/>
        <v>-72228.555667298613</v>
      </c>
      <c r="AA5755" s="26">
        <f t="shared" ca="1" si="1095"/>
        <v>130.14592651685638</v>
      </c>
      <c r="AB5755" s="26">
        <f t="shared" ca="1" si="1095"/>
        <v>357.24805215390279</v>
      </c>
      <c r="AC5755" s="26">
        <f t="shared" ca="1" si="1100"/>
        <v>0</v>
      </c>
      <c r="AD5755" s="26">
        <f t="shared" ca="1" si="1096"/>
        <v>0</v>
      </c>
      <c r="AE5755" s="27">
        <f t="shared" ca="1" si="1097"/>
        <v>72228.555667298613</v>
      </c>
    </row>
    <row r="5756" spans="12:31" x14ac:dyDescent="0.2">
      <c r="L5756" s="21">
        <v>5751</v>
      </c>
      <c r="M5756" s="22">
        <f t="shared" ca="1" si="1101"/>
        <v>-1.8199566091059622</v>
      </c>
      <c r="N5756" s="22">
        <f t="shared" ca="1" si="1101"/>
        <v>-0.34110713559774519</v>
      </c>
      <c r="O5756" s="22">
        <f t="shared" ca="1" si="1093"/>
        <v>-1.8199566091059622</v>
      </c>
      <c r="P5756" s="24">
        <f t="shared" ca="1" si="1090"/>
        <v>-1.4072629507174337</v>
      </c>
      <c r="Q5756" s="22">
        <f t="shared" ca="1" si="1091"/>
        <v>90.923145723657342</v>
      </c>
      <c r="R5756" s="22">
        <f t="shared" ca="1" si="1092"/>
        <v>377.3787776754109</v>
      </c>
      <c r="S5756" s="25">
        <f t="shared" ca="1" si="1098"/>
        <v>6512261.3590514548</v>
      </c>
      <c r="T5756" s="22">
        <f t="shared" ca="1" si="1099"/>
        <v>0</v>
      </c>
      <c r="U5756" s="22">
        <f t="shared" ca="1" si="1094"/>
        <v>-33049.825127932592</v>
      </c>
      <c r="AA5756" s="26">
        <f t="shared" ca="1" si="1095"/>
        <v>90.923145723657342</v>
      </c>
      <c r="AB5756" s="26">
        <f t="shared" ca="1" si="1095"/>
        <v>377.3787776754109</v>
      </c>
      <c r="AC5756" s="26">
        <f t="shared" ca="1" si="1100"/>
        <v>0</v>
      </c>
      <c r="AD5756" s="26">
        <f t="shared" ca="1" si="1096"/>
        <v>0</v>
      </c>
      <c r="AE5756" s="27">
        <f t="shared" ca="1" si="1097"/>
        <v>33049.825127932592</v>
      </c>
    </row>
    <row r="5757" spans="12:31" x14ac:dyDescent="0.2">
      <c r="L5757" s="21">
        <v>5752</v>
      </c>
      <c r="M5757" s="22">
        <f t="shared" ca="1" si="1101"/>
        <v>0.55143070654197646</v>
      </c>
      <c r="N5757" s="22">
        <f t="shared" ca="1" si="1101"/>
        <v>-0.70080300927915207</v>
      </c>
      <c r="O5757" s="22">
        <f t="shared" ca="1" si="1093"/>
        <v>0.55143070654197646</v>
      </c>
      <c r="P5757" s="24">
        <f t="shared" ca="1" si="1090"/>
        <v>-0.19988793976419394</v>
      </c>
      <c r="Q5757" s="22">
        <f t="shared" ca="1" si="1091"/>
        <v>205.23261850710963</v>
      </c>
      <c r="R5757" s="22">
        <f t="shared" ca="1" si="1092"/>
        <v>460.85308224324837</v>
      </c>
      <c r="S5757" s="25">
        <f t="shared" ca="1" si="1098"/>
        <v>10601392.775256637</v>
      </c>
      <c r="T5757" s="22">
        <f t="shared" ca="1" si="1099"/>
        <v>601392.77525663748</v>
      </c>
      <c r="U5757" s="22">
        <f t="shared" ca="1" si="1094"/>
        <v>722468.69562897191</v>
      </c>
      <c r="AA5757" s="26">
        <f t="shared" ca="1" si="1095"/>
        <v>205.23261850710963</v>
      </c>
      <c r="AB5757" s="26">
        <f t="shared" ca="1" si="1095"/>
        <v>460.85308224324837</v>
      </c>
      <c r="AC5757" s="26">
        <f t="shared" ca="1" si="1100"/>
        <v>30.232618507109635</v>
      </c>
      <c r="AD5757" s="26">
        <f t="shared" ca="1" si="1096"/>
        <v>0</v>
      </c>
      <c r="AE5757" s="27">
        <f t="shared" ca="1" si="1097"/>
        <v>-121075.92037233443</v>
      </c>
    </row>
    <row r="5758" spans="12:31" x14ac:dyDescent="0.2">
      <c r="L5758" s="21">
        <v>5753</v>
      </c>
      <c r="M5758" s="22">
        <f t="shared" ca="1" si="1101"/>
        <v>-0.54850905940666617</v>
      </c>
      <c r="N5758" s="22">
        <f t="shared" ca="1" si="1101"/>
        <v>4.7752597250033842E-2</v>
      </c>
      <c r="O5758" s="22">
        <f t="shared" ca="1" si="1093"/>
        <v>-0.54850905940666617</v>
      </c>
      <c r="P5758" s="24">
        <f t="shared" ca="1" si="1090"/>
        <v>-0.30687494527362619</v>
      </c>
      <c r="Q5758" s="22">
        <f t="shared" ca="1" si="1091"/>
        <v>140.68450134296251</v>
      </c>
      <c r="R5758" s="22">
        <f t="shared" ca="1" si="1092"/>
        <v>452.76449961739416</v>
      </c>
      <c r="S5758" s="25">
        <f t="shared" ca="1" si="1098"/>
        <v>8701644.2937509455</v>
      </c>
      <c r="T5758" s="22">
        <f t="shared" ca="1" si="1099"/>
        <v>0</v>
      </c>
      <c r="U5758" s="22">
        <f t="shared" ca="1" si="1094"/>
        <v>-106145.49862350896</v>
      </c>
      <c r="AA5758" s="26">
        <f t="shared" ca="1" si="1095"/>
        <v>140.68450134296251</v>
      </c>
      <c r="AB5758" s="26">
        <f t="shared" ca="1" si="1095"/>
        <v>452.76449961739416</v>
      </c>
      <c r="AC5758" s="26">
        <f t="shared" ca="1" si="1100"/>
        <v>0</v>
      </c>
      <c r="AD5758" s="26">
        <f t="shared" ca="1" si="1096"/>
        <v>0</v>
      </c>
      <c r="AE5758" s="27">
        <f t="shared" ca="1" si="1097"/>
        <v>106145.49862350896</v>
      </c>
    </row>
    <row r="5759" spans="12:31" x14ac:dyDescent="0.2">
      <c r="L5759" s="21">
        <v>5754</v>
      </c>
      <c r="M5759" s="22">
        <f t="shared" ca="1" si="1101"/>
        <v>0.97058311414375087</v>
      </c>
      <c r="N5759" s="22">
        <f t="shared" ca="1" si="1101"/>
        <v>0.33282016553645982</v>
      </c>
      <c r="O5759" s="22">
        <f t="shared" ca="1" si="1093"/>
        <v>0.97058311414375087</v>
      </c>
      <c r="P5759" s="24">
        <f t="shared" ca="1" si="1090"/>
        <v>0.86802040678254244</v>
      </c>
      <c r="Q5759" s="22">
        <f t="shared" ca="1" si="1091"/>
        <v>236.99635774116871</v>
      </c>
      <c r="R5759" s="22">
        <f t="shared" ca="1" si="1092"/>
        <v>549.94946238182638</v>
      </c>
      <c r="S5759" s="25">
        <f t="shared" ca="1" si="1098"/>
        <v>12428433.851652486</v>
      </c>
      <c r="T5759" s="22">
        <f t="shared" ca="1" si="1099"/>
        <v>2428433.8516524862</v>
      </c>
      <c r="U5759" s="22">
        <f t="shared" ca="1" si="1094"/>
        <v>2344509.1911968137</v>
      </c>
      <c r="AA5759" s="26">
        <f t="shared" ca="1" si="1095"/>
        <v>236.99635774116871</v>
      </c>
      <c r="AB5759" s="26">
        <f t="shared" ca="1" si="1095"/>
        <v>549.94946238182638</v>
      </c>
      <c r="AC5759" s="26">
        <f t="shared" ca="1" si="1100"/>
        <v>61.996357741168708</v>
      </c>
      <c r="AD5759" s="26">
        <f t="shared" ca="1" si="1096"/>
        <v>69.949462381826379</v>
      </c>
      <c r="AE5759" s="27">
        <f t="shared" ca="1" si="1097"/>
        <v>83924.660455672536</v>
      </c>
    </row>
    <row r="5760" spans="12:31" x14ac:dyDescent="0.2">
      <c r="L5760" s="21">
        <v>5755</v>
      </c>
      <c r="M5760" s="22">
        <f t="shared" ca="1" si="1101"/>
        <v>-1.7844708218469281</v>
      </c>
      <c r="N5760" s="22">
        <f t="shared" ca="1" si="1101"/>
        <v>-0.19915059776414673</v>
      </c>
      <c r="O5760" s="22">
        <f t="shared" ca="1" si="1093"/>
        <v>-1.7844708218469281</v>
      </c>
      <c r="P5760" s="24">
        <f t="shared" ca="1" si="1090"/>
        <v>-1.2744479630724217</v>
      </c>
      <c r="Q5760" s="22">
        <f t="shared" ca="1" si="1091"/>
        <v>92.037614777727484</v>
      </c>
      <c r="R5760" s="22">
        <f t="shared" ca="1" si="1092"/>
        <v>385.76613030692658</v>
      </c>
      <c r="S5760" s="25">
        <f t="shared" ca="1" si="1098"/>
        <v>6631514.2301973458</v>
      </c>
      <c r="T5760" s="22">
        <f t="shared" ca="1" si="1099"/>
        <v>0</v>
      </c>
      <c r="U5760" s="22">
        <f t="shared" ca="1" si="1094"/>
        <v>-36239.438912913582</v>
      </c>
      <c r="AA5760" s="26">
        <f t="shared" ca="1" si="1095"/>
        <v>92.037614777727484</v>
      </c>
      <c r="AB5760" s="26">
        <f t="shared" ca="1" si="1095"/>
        <v>385.76613030692658</v>
      </c>
      <c r="AC5760" s="26">
        <f t="shared" ca="1" si="1100"/>
        <v>0</v>
      </c>
      <c r="AD5760" s="26">
        <f t="shared" ca="1" si="1096"/>
        <v>0</v>
      </c>
      <c r="AE5760" s="27">
        <f t="shared" ca="1" si="1097"/>
        <v>36239.438912913582</v>
      </c>
    </row>
    <row r="5761" spans="12:31" x14ac:dyDescent="0.2">
      <c r="L5761" s="21">
        <v>5756</v>
      </c>
      <c r="M5761" s="22">
        <f t="shared" ca="1" si="1101"/>
        <v>-1.6381702269606095</v>
      </c>
      <c r="N5761" s="22">
        <f t="shared" ca="1" si="1101"/>
        <v>0.31477956832551029</v>
      </c>
      <c r="O5761" s="22">
        <f t="shared" ca="1" si="1093"/>
        <v>-1.6381702269606095</v>
      </c>
      <c r="P5761" s="24">
        <f t="shared" ca="1" si="1090"/>
        <v>-0.78242889093828882</v>
      </c>
      <c r="Q5761" s="22">
        <f t="shared" ca="1" si="1091"/>
        <v>96.778448535204404</v>
      </c>
      <c r="R5761" s="22">
        <f t="shared" ca="1" si="1092"/>
        <v>418.4947172258702</v>
      </c>
      <c r="S5761" s="25">
        <f t="shared" ca="1" si="1098"/>
        <v>7107878.0418744497</v>
      </c>
      <c r="T5761" s="22">
        <f t="shared" ca="1" si="1099"/>
        <v>0</v>
      </c>
      <c r="U5761" s="22">
        <f t="shared" ca="1" si="1094"/>
        <v>-49123.958738759509</v>
      </c>
      <c r="AA5761" s="26">
        <f t="shared" ca="1" si="1095"/>
        <v>96.778448535204404</v>
      </c>
      <c r="AB5761" s="26">
        <f t="shared" ca="1" si="1095"/>
        <v>418.4947172258702</v>
      </c>
      <c r="AC5761" s="26">
        <f t="shared" ca="1" si="1100"/>
        <v>0</v>
      </c>
      <c r="AD5761" s="26">
        <f t="shared" ca="1" si="1096"/>
        <v>0</v>
      </c>
      <c r="AE5761" s="27">
        <f t="shared" ca="1" si="1097"/>
        <v>49123.958738759509</v>
      </c>
    </row>
    <row r="5762" spans="12:31" x14ac:dyDescent="0.2">
      <c r="L5762" s="21">
        <v>5757</v>
      </c>
      <c r="M5762" s="22">
        <f t="shared" ca="1" si="1101"/>
        <v>1.1349509807970184</v>
      </c>
      <c r="N5762" s="22">
        <f t="shared" ca="1" si="1101"/>
        <v>-0.37122354189210488</v>
      </c>
      <c r="O5762" s="22">
        <f t="shared" ca="1" si="1093"/>
        <v>1.1349509807970184</v>
      </c>
      <c r="P5762" s="24">
        <f t="shared" ca="1" si="1090"/>
        <v>0.42281472867175057</v>
      </c>
      <c r="Q5762" s="22">
        <f t="shared" ca="1" si="1091"/>
        <v>250.7545301723631</v>
      </c>
      <c r="R5762" s="22">
        <f t="shared" ca="1" si="1092"/>
        <v>510.88341076268688</v>
      </c>
      <c r="S5762" s="25">
        <f t="shared" ca="1" si="1098"/>
        <v>12405795.79100099</v>
      </c>
      <c r="T5762" s="22">
        <f t="shared" ca="1" si="1099"/>
        <v>2405795.7910009902</v>
      </c>
      <c r="U5762" s="22">
        <f t="shared" ca="1" si="1094"/>
        <v>2341347.9448389616</v>
      </c>
      <c r="AA5762" s="26">
        <f t="shared" ca="1" si="1095"/>
        <v>250.7545301723631</v>
      </c>
      <c r="AB5762" s="26">
        <f t="shared" ca="1" si="1095"/>
        <v>510.88341076268688</v>
      </c>
      <c r="AC5762" s="26">
        <f t="shared" ca="1" si="1100"/>
        <v>75.754530172363104</v>
      </c>
      <c r="AD5762" s="26">
        <f t="shared" ca="1" si="1096"/>
        <v>30.883410762686879</v>
      </c>
      <c r="AE5762" s="27">
        <f t="shared" ca="1" si="1097"/>
        <v>64447.846162028611</v>
      </c>
    </row>
    <row r="5763" spans="12:31" x14ac:dyDescent="0.2">
      <c r="L5763" s="21">
        <v>5758</v>
      </c>
      <c r="M5763" s="22">
        <f t="shared" ca="1" si="1101"/>
        <v>-0.8296306664606663</v>
      </c>
      <c r="N5763" s="22">
        <f t="shared" ca="1" si="1101"/>
        <v>0.52449134207704262</v>
      </c>
      <c r="O5763" s="22">
        <f t="shared" ca="1" si="1093"/>
        <v>-0.8296306664606663</v>
      </c>
      <c r="P5763" s="24">
        <f t="shared" ca="1" si="1090"/>
        <v>-0.11193074784857571</v>
      </c>
      <c r="Q5763" s="22">
        <f t="shared" ca="1" si="1091"/>
        <v>127.74127630218287</v>
      </c>
      <c r="R5763" s="22">
        <f t="shared" ca="1" si="1092"/>
        <v>467.61106559084516</v>
      </c>
      <c r="S5763" s="25">
        <f t="shared" ca="1" si="1098"/>
        <v>8493328.3965880163</v>
      </c>
      <c r="T5763" s="22">
        <f t="shared" ca="1" si="1099"/>
        <v>0</v>
      </c>
      <c r="U5763" s="22">
        <f t="shared" ca="1" si="1094"/>
        <v>-95118.05148790736</v>
      </c>
      <c r="AA5763" s="26">
        <f t="shared" ca="1" si="1095"/>
        <v>127.74127630218287</v>
      </c>
      <c r="AB5763" s="26">
        <f t="shared" ca="1" si="1095"/>
        <v>467.61106559084516</v>
      </c>
      <c r="AC5763" s="26">
        <f t="shared" ca="1" si="1100"/>
        <v>0</v>
      </c>
      <c r="AD5763" s="26">
        <f t="shared" ca="1" si="1096"/>
        <v>0</v>
      </c>
      <c r="AE5763" s="27">
        <f t="shared" ca="1" si="1097"/>
        <v>95118.05148790736</v>
      </c>
    </row>
    <row r="5764" spans="12:31" x14ac:dyDescent="0.2">
      <c r="L5764" s="21">
        <v>5759</v>
      </c>
      <c r="M5764" s="22">
        <f t="shared" ca="1" si="1101"/>
        <v>-0.22759158354166426</v>
      </c>
      <c r="N5764" s="22">
        <f t="shared" ca="1" si="1101"/>
        <v>0.44279278313691972</v>
      </c>
      <c r="O5764" s="22">
        <f t="shared" ca="1" si="1093"/>
        <v>-0.22759158354166426</v>
      </c>
      <c r="P5764" s="24">
        <f t="shared" ca="1" si="1090"/>
        <v>0.20208500078644914</v>
      </c>
      <c r="Q5764" s="22">
        <f t="shared" ca="1" si="1091"/>
        <v>157.0705599566777</v>
      </c>
      <c r="R5764" s="22">
        <f t="shared" ca="1" si="1092"/>
        <v>492.55637864213259</v>
      </c>
      <c r="S5764" s="25">
        <f t="shared" ca="1" si="1098"/>
        <v>9579485.965788696</v>
      </c>
      <c r="T5764" s="22">
        <f t="shared" ca="1" si="1099"/>
        <v>0</v>
      </c>
      <c r="U5764" s="22">
        <f t="shared" ca="1" si="1094"/>
        <v>-2673.4571336380322</v>
      </c>
      <c r="AA5764" s="26">
        <f t="shared" ca="1" si="1095"/>
        <v>157.0705599566777</v>
      </c>
      <c r="AB5764" s="26">
        <f t="shared" ca="1" si="1095"/>
        <v>492.55637864213259</v>
      </c>
      <c r="AC5764" s="26">
        <f t="shared" ca="1" si="1100"/>
        <v>0</v>
      </c>
      <c r="AD5764" s="26">
        <f t="shared" ca="1" si="1096"/>
        <v>12.556378642132586</v>
      </c>
      <c r="AE5764" s="27">
        <f t="shared" ca="1" si="1097"/>
        <v>2673.4571336380322</v>
      </c>
    </row>
    <row r="5765" spans="12:31" x14ac:dyDescent="0.2">
      <c r="L5765" s="21">
        <v>5760</v>
      </c>
      <c r="M5765" s="22">
        <f t="shared" ca="1" si="1101"/>
        <v>0.60200401777330459</v>
      </c>
      <c r="N5765" s="22">
        <f t="shared" ca="1" si="1101"/>
        <v>-1.8102622383777691</v>
      </c>
      <c r="O5765" s="22">
        <f t="shared" ca="1" si="1093"/>
        <v>0.60200401777330459</v>
      </c>
      <c r="P5765" s="24">
        <f t="shared" ca="1" si="1090"/>
        <v>-1.0322113573908522</v>
      </c>
      <c r="Q5765" s="22">
        <f t="shared" ca="1" si="1091"/>
        <v>208.82708492230395</v>
      </c>
      <c r="R5765" s="22">
        <f t="shared" ca="1" si="1092"/>
        <v>401.54649789113455</v>
      </c>
      <c r="S5765" s="25">
        <f t="shared" ca="1" si="1098"/>
        <v>10080810.364740215</v>
      </c>
      <c r="T5765" s="22">
        <f t="shared" ca="1" si="1099"/>
        <v>80810.364740215242</v>
      </c>
      <c r="U5765" s="22">
        <f t="shared" ca="1" si="1094"/>
        <v>839513.90049339004</v>
      </c>
      <c r="AA5765" s="26">
        <f t="shared" ca="1" si="1095"/>
        <v>208.82708492230395</v>
      </c>
      <c r="AB5765" s="26">
        <f t="shared" ca="1" si="1095"/>
        <v>401.54649789113455</v>
      </c>
      <c r="AC5765" s="26">
        <f t="shared" ca="1" si="1100"/>
        <v>33.827084922303953</v>
      </c>
      <c r="AD5765" s="26">
        <f t="shared" ca="1" si="1096"/>
        <v>0</v>
      </c>
      <c r="AE5765" s="27">
        <f t="shared" ca="1" si="1097"/>
        <v>-758703.5357531748</v>
      </c>
    </row>
    <row r="5766" spans="12:31" x14ac:dyDescent="0.2">
      <c r="L5766" s="21">
        <v>5761</v>
      </c>
      <c r="M5766" s="22">
        <f t="shared" ca="1" si="1101"/>
        <v>-0.6637024631781141</v>
      </c>
      <c r="N5766" s="22">
        <f t="shared" ca="1" si="1101"/>
        <v>-1.8573529032298051</v>
      </c>
      <c r="O5766" s="22">
        <f t="shared" ca="1" si="1093"/>
        <v>-0.6637024631781141</v>
      </c>
      <c r="P5766" s="24">
        <f t="shared" ref="P5766:P5829" ca="1" si="1102">($D$16 * M5766) + (SQRT(1 - $D$16^2) * N5766)</f>
        <v>-1.8628284539549052</v>
      </c>
      <c r="Q5766" s="22">
        <f t="shared" ref="Q5766:Q5829" ca="1" si="1103">$C$12*EXP(($C$6-$C$15-0.5*$C$13^2)*$C$8+$C$13*SQRT($C$8)*O5766)</f>
        <v>135.22936605500823</v>
      </c>
      <c r="R5766" s="22">
        <f t="shared" ref="R5766:R5829" ca="1" si="1104">$D$12*EXP(($C$6-$D$15-0.5*$D$13^2)*$C$8+$D$13*SQRT($C$8)*P5766)</f>
        <v>349.97082189088053</v>
      </c>
      <c r="S5766" s="25">
        <f t="shared" ca="1" si="1098"/>
        <v>7470773.4697949309</v>
      </c>
      <c r="T5766" s="22">
        <f t="shared" ca="1" si="1099"/>
        <v>0</v>
      </c>
      <c r="U5766" s="22">
        <f t="shared" ca="1" si="1094"/>
        <v>-76224.394484698831</v>
      </c>
      <c r="AA5766" s="26">
        <f t="shared" ca="1" si="1095"/>
        <v>135.22936605500823</v>
      </c>
      <c r="AB5766" s="26">
        <f t="shared" ca="1" si="1095"/>
        <v>349.97082189088053</v>
      </c>
      <c r="AC5766" s="26">
        <f t="shared" ca="1" si="1100"/>
        <v>0</v>
      </c>
      <c r="AD5766" s="26">
        <f t="shared" ca="1" si="1096"/>
        <v>0</v>
      </c>
      <c r="AE5766" s="27">
        <f t="shared" ca="1" si="1097"/>
        <v>76224.394484698831</v>
      </c>
    </row>
    <row r="5767" spans="12:31" x14ac:dyDescent="0.2">
      <c r="L5767" s="21">
        <v>5762</v>
      </c>
      <c r="M5767" s="22">
        <f t="shared" ca="1" si="1101"/>
        <v>1.1545418406594117</v>
      </c>
      <c r="N5767" s="22">
        <f t="shared" ca="1" si="1101"/>
        <v>0.34158501740890862</v>
      </c>
      <c r="O5767" s="22">
        <f t="shared" ref="O5767:O5830" ca="1" si="1105">M5767</f>
        <v>1.1545418406594117</v>
      </c>
      <c r="P5767" s="24">
        <f t="shared" ca="1" si="1102"/>
        <v>0.99023872603061969</v>
      </c>
      <c r="Q5767" s="22">
        <f t="shared" ca="1" si="1103"/>
        <v>252.44674140911624</v>
      </c>
      <c r="R5767" s="22">
        <f t="shared" ca="1" si="1104"/>
        <v>561.18715768727998</v>
      </c>
      <c r="S5767" s="25">
        <f t="shared" ca="1" si="1098"/>
        <v>12980661.261819599</v>
      </c>
      <c r="T5767" s="22">
        <f t="shared" ca="1" si="1099"/>
        <v>2980661.2618195992</v>
      </c>
      <c r="U5767" s="22">
        <f t="shared" ref="U5767:U5830" ca="1" si="1106">T5767-AE5767</f>
        <v>2903181.3513926086</v>
      </c>
      <c r="AA5767" s="26">
        <f t="shared" ref="AA5767:AB5830" ca="1" si="1107">Q5767</f>
        <v>252.44674140911624</v>
      </c>
      <c r="AB5767" s="26">
        <f t="shared" ca="1" si="1107"/>
        <v>561.18715768727998</v>
      </c>
      <c r="AC5767" s="26">
        <f t="shared" ca="1" si="1100"/>
        <v>77.446741409116242</v>
      </c>
      <c r="AD5767" s="26">
        <f t="shared" ref="AD5767:AD5830" ca="1" si="1108">MAX(AB5767-$Y$10,0)</f>
        <v>81.187157687279978</v>
      </c>
      <c r="AE5767" s="27">
        <f t="shared" ref="AE5767:AE5830" ca="1" si="1109">T5767-$AL$7-SUMPRODUCT($AH$17:$AK$17,AA5767:AD5767)</f>
        <v>77479.910426990595</v>
      </c>
    </row>
    <row r="5768" spans="12:31" x14ac:dyDescent="0.2">
      <c r="L5768" s="21">
        <v>5763</v>
      </c>
      <c r="M5768" s="22">
        <f t="shared" ca="1" si="1101"/>
        <v>-0.39585075976504797</v>
      </c>
      <c r="N5768" s="22">
        <f t="shared" ca="1" si="1101"/>
        <v>-0.79761333948995183</v>
      </c>
      <c r="O5768" s="22">
        <f t="shared" ca="1" si="1105"/>
        <v>-0.39585075976504797</v>
      </c>
      <c r="P5768" s="24">
        <f t="shared" ca="1" si="1102"/>
        <v>-0.86948744205429074</v>
      </c>
      <c r="Q5768" s="22">
        <f t="shared" ca="1" si="1103"/>
        <v>148.25436354233858</v>
      </c>
      <c r="R5768" s="22">
        <f t="shared" ca="1" si="1104"/>
        <v>412.50791907712124</v>
      </c>
      <c r="S5768" s="25">
        <f t="shared" ca="1" si="1098"/>
        <v>8492524.2018498611</v>
      </c>
      <c r="T5768" s="22">
        <f t="shared" ca="1" si="1099"/>
        <v>0</v>
      </c>
      <c r="U5768" s="22">
        <f t="shared" ca="1" si="1106"/>
        <v>-105277.50462541441</v>
      </c>
      <c r="AA5768" s="26">
        <f t="shared" ca="1" si="1107"/>
        <v>148.25436354233858</v>
      </c>
      <c r="AB5768" s="26">
        <f t="shared" ca="1" si="1107"/>
        <v>412.50791907712124</v>
      </c>
      <c r="AC5768" s="26">
        <f t="shared" ca="1" si="1100"/>
        <v>0</v>
      </c>
      <c r="AD5768" s="26">
        <f t="shared" ca="1" si="1108"/>
        <v>0</v>
      </c>
      <c r="AE5768" s="27">
        <f t="shared" ca="1" si="1109"/>
        <v>105277.50462541441</v>
      </c>
    </row>
    <row r="5769" spans="12:31" x14ac:dyDescent="0.2">
      <c r="L5769" s="21">
        <v>5764</v>
      </c>
      <c r="M5769" s="22">
        <f t="shared" ca="1" si="1101"/>
        <v>0.95644159042682397</v>
      </c>
      <c r="N5769" s="22">
        <f t="shared" ca="1" si="1101"/>
        <v>1.0980525430816781</v>
      </c>
      <c r="O5769" s="22">
        <f t="shared" ca="1" si="1105"/>
        <v>0.95644159042682397</v>
      </c>
      <c r="P5769" s="24">
        <f t="shared" ca="1" si="1102"/>
        <v>1.4551126679401878</v>
      </c>
      <c r="Q5769" s="22">
        <f t="shared" ca="1" si="1103"/>
        <v>235.84853443430285</v>
      </c>
      <c r="R5769" s="22">
        <f t="shared" ca="1" si="1104"/>
        <v>606.06951837171243</v>
      </c>
      <c r="S5769" s="25">
        <f t="shared" ca="1" si="1098"/>
        <v>12984409.782796018</v>
      </c>
      <c r="T5769" s="22">
        <f t="shared" ca="1" si="1099"/>
        <v>2984409.7827960178</v>
      </c>
      <c r="U5769" s="22">
        <f t="shared" ca="1" si="1106"/>
        <v>2884061.8523408109</v>
      </c>
      <c r="AA5769" s="26">
        <f t="shared" ca="1" si="1107"/>
        <v>235.84853443430285</v>
      </c>
      <c r="AB5769" s="26">
        <f t="shared" ca="1" si="1107"/>
        <v>606.06951837171243</v>
      </c>
      <c r="AC5769" s="26">
        <f t="shared" ca="1" si="1100"/>
        <v>60.848534434302849</v>
      </c>
      <c r="AD5769" s="26">
        <f t="shared" ca="1" si="1108"/>
        <v>126.06951837171243</v>
      </c>
      <c r="AE5769" s="27">
        <f t="shared" ca="1" si="1109"/>
        <v>100347.93045520689</v>
      </c>
    </row>
    <row r="5770" spans="12:31" x14ac:dyDescent="0.2">
      <c r="L5770" s="21">
        <v>5765</v>
      </c>
      <c r="M5770" s="22">
        <f t="shared" ca="1" si="1101"/>
        <v>-1.5541733303059171</v>
      </c>
      <c r="N5770" s="22">
        <f t="shared" ca="1" si="1101"/>
        <v>0.91050856293811477</v>
      </c>
      <c r="O5770" s="22">
        <f t="shared" ca="1" si="1105"/>
        <v>-1.5541733303059171</v>
      </c>
      <c r="P5770" s="24">
        <f t="shared" ca="1" si="1102"/>
        <v>-0.26578630236341316</v>
      </c>
      <c r="Q5770" s="22">
        <f t="shared" ca="1" si="1103"/>
        <v>99.609904805848217</v>
      </c>
      <c r="R5770" s="22">
        <f t="shared" ca="1" si="1104"/>
        <v>455.85401240686366</v>
      </c>
      <c r="S5770" s="25">
        <f t="shared" ca="1" si="1098"/>
        <v>7579093.0613795854</v>
      </c>
      <c r="T5770" s="22">
        <f t="shared" ca="1" si="1099"/>
        <v>0</v>
      </c>
      <c r="U5770" s="22">
        <f t="shared" ca="1" si="1106"/>
        <v>-60947.331938312767</v>
      </c>
      <c r="AA5770" s="26">
        <f t="shared" ca="1" si="1107"/>
        <v>99.609904805848217</v>
      </c>
      <c r="AB5770" s="26">
        <f t="shared" ca="1" si="1107"/>
        <v>455.85401240686366</v>
      </c>
      <c r="AC5770" s="26">
        <f t="shared" ca="1" si="1100"/>
        <v>0</v>
      </c>
      <c r="AD5770" s="26">
        <f t="shared" ca="1" si="1108"/>
        <v>0</v>
      </c>
      <c r="AE5770" s="27">
        <f t="shared" ca="1" si="1109"/>
        <v>60947.331938312767</v>
      </c>
    </row>
    <row r="5771" spans="12:31" x14ac:dyDescent="0.2">
      <c r="L5771" s="21">
        <v>5766</v>
      </c>
      <c r="M5771" s="22">
        <f t="shared" ca="1" si="1101"/>
        <v>-0.71482118542207629</v>
      </c>
      <c r="N5771" s="22">
        <f t="shared" ca="1" si="1101"/>
        <v>0.1592737604709584</v>
      </c>
      <c r="O5771" s="22">
        <f t="shared" ca="1" si="1105"/>
        <v>-0.71482118542207629</v>
      </c>
      <c r="P5771" s="24">
        <f t="shared" ca="1" si="1102"/>
        <v>-0.32434530808122103</v>
      </c>
      <c r="Q5771" s="22">
        <f t="shared" ca="1" si="1103"/>
        <v>132.87682790718449</v>
      </c>
      <c r="R5771" s="22">
        <f t="shared" ca="1" si="1104"/>
        <v>451.45723094362353</v>
      </c>
      <c r="S5771" s="25">
        <f t="shared" ca="1" si="1098"/>
        <v>8468405.341845274</v>
      </c>
      <c r="T5771" s="22">
        <f t="shared" ca="1" si="1099"/>
        <v>0</v>
      </c>
      <c r="U5771" s="22">
        <f t="shared" ca="1" si="1106"/>
        <v>-97114.921488689142</v>
      </c>
      <c r="AA5771" s="26">
        <f t="shared" ca="1" si="1107"/>
        <v>132.87682790718449</v>
      </c>
      <c r="AB5771" s="26">
        <f t="shared" ca="1" si="1107"/>
        <v>451.45723094362353</v>
      </c>
      <c r="AC5771" s="26">
        <f t="shared" ca="1" si="1100"/>
        <v>0</v>
      </c>
      <c r="AD5771" s="26">
        <f t="shared" ca="1" si="1108"/>
        <v>0</v>
      </c>
      <c r="AE5771" s="27">
        <f t="shared" ca="1" si="1109"/>
        <v>97114.921488689142</v>
      </c>
    </row>
    <row r="5772" spans="12:31" x14ac:dyDescent="0.2">
      <c r="L5772" s="21">
        <v>5767</v>
      </c>
      <c r="M5772" s="22">
        <f t="shared" ca="1" si="1101"/>
        <v>-2.366800563561041</v>
      </c>
      <c r="N5772" s="22">
        <f t="shared" ca="1" si="1101"/>
        <v>0.89674529844210005</v>
      </c>
      <c r="O5772" s="22">
        <f t="shared" ca="1" si="1105"/>
        <v>-2.366800563561041</v>
      </c>
      <c r="P5772" s="24">
        <f t="shared" ca="1" si="1102"/>
        <v>-0.78624386330879059</v>
      </c>
      <c r="Q5772" s="22">
        <f t="shared" ca="1" si="1103"/>
        <v>75.359925587219664</v>
      </c>
      <c r="R5772" s="22">
        <f t="shared" ca="1" si="1104"/>
        <v>418.23055995780436</v>
      </c>
      <c r="S5772" s="25">
        <f t="shared" ca="1" si="1098"/>
        <v>6502863.1171391476</v>
      </c>
      <c r="T5772" s="22">
        <f t="shared" ca="1" si="1099"/>
        <v>0</v>
      </c>
      <c r="U5772" s="22">
        <f t="shared" ca="1" si="1106"/>
        <v>-25120.591400047706</v>
      </c>
      <c r="AA5772" s="26">
        <f t="shared" ca="1" si="1107"/>
        <v>75.359925587219664</v>
      </c>
      <c r="AB5772" s="26">
        <f t="shared" ca="1" si="1107"/>
        <v>418.23055995780436</v>
      </c>
      <c r="AC5772" s="26">
        <f t="shared" ca="1" si="1100"/>
        <v>0</v>
      </c>
      <c r="AD5772" s="26">
        <f t="shared" ca="1" si="1108"/>
        <v>0</v>
      </c>
      <c r="AE5772" s="27">
        <f t="shared" ca="1" si="1109"/>
        <v>25120.591400047706</v>
      </c>
    </row>
    <row r="5773" spans="12:31" x14ac:dyDescent="0.2">
      <c r="L5773" s="21">
        <v>5768</v>
      </c>
      <c r="M5773" s="22">
        <f t="shared" ca="1" si="1101"/>
        <v>0.72726955837626484</v>
      </c>
      <c r="N5773" s="22">
        <f t="shared" ca="1" si="1101"/>
        <v>1.3891939375748983</v>
      </c>
      <c r="O5773" s="22">
        <f t="shared" ca="1" si="1105"/>
        <v>0.72726955837626484</v>
      </c>
      <c r="P5773" s="24">
        <f t="shared" ca="1" si="1102"/>
        <v>1.5381002201527978</v>
      </c>
      <c r="Q5773" s="22">
        <f t="shared" ca="1" si="1103"/>
        <v>218.00367611135638</v>
      </c>
      <c r="R5773" s="22">
        <f t="shared" ca="1" si="1104"/>
        <v>614.45136354450096</v>
      </c>
      <c r="S5773" s="25">
        <f t="shared" ca="1" si="1098"/>
        <v>12570506.557572577</v>
      </c>
      <c r="T5773" s="22">
        <f t="shared" ca="1" si="1099"/>
        <v>2570506.5575725771</v>
      </c>
      <c r="U5773" s="22">
        <f t="shared" ca="1" si="1106"/>
        <v>2456735.0462439246</v>
      </c>
      <c r="AA5773" s="26">
        <f t="shared" ca="1" si="1107"/>
        <v>218.00367611135638</v>
      </c>
      <c r="AB5773" s="26">
        <f t="shared" ca="1" si="1107"/>
        <v>614.45136354450096</v>
      </c>
      <c r="AC5773" s="26">
        <f t="shared" ca="1" si="1100"/>
        <v>43.003676111356384</v>
      </c>
      <c r="AD5773" s="26">
        <f t="shared" ca="1" si="1108"/>
        <v>134.45136354450096</v>
      </c>
      <c r="AE5773" s="27">
        <f t="shared" ca="1" si="1109"/>
        <v>113771.5113286525</v>
      </c>
    </row>
    <row r="5774" spans="12:31" x14ac:dyDescent="0.2">
      <c r="L5774" s="21">
        <v>5769</v>
      </c>
      <c r="M5774" s="22">
        <f t="shared" ca="1" si="1101"/>
        <v>0.21745155699537991</v>
      </c>
      <c r="N5774" s="22">
        <f t="shared" ca="1" si="1101"/>
        <v>-0.659875854070196</v>
      </c>
      <c r="O5774" s="22">
        <f t="shared" ca="1" si="1105"/>
        <v>0.21745155699537991</v>
      </c>
      <c r="P5774" s="24">
        <f t="shared" ca="1" si="1102"/>
        <v>-0.37750982090758162</v>
      </c>
      <c r="Q5774" s="22">
        <f t="shared" ca="1" si="1103"/>
        <v>182.99969452857627</v>
      </c>
      <c r="R5774" s="22">
        <f t="shared" ca="1" si="1104"/>
        <v>447.50222233594383</v>
      </c>
      <c r="S5774" s="25">
        <f t="shared" ca="1" si="1098"/>
        <v>9836303.7052798718</v>
      </c>
      <c r="T5774" s="22">
        <f t="shared" ca="1" si="1099"/>
        <v>0</v>
      </c>
      <c r="U5774" s="22">
        <f t="shared" ca="1" si="1106"/>
        <v>86616.547458310437</v>
      </c>
      <c r="AA5774" s="26">
        <f t="shared" ca="1" si="1107"/>
        <v>182.99969452857627</v>
      </c>
      <c r="AB5774" s="26">
        <f t="shared" ca="1" si="1107"/>
        <v>447.50222233594383</v>
      </c>
      <c r="AC5774" s="26">
        <f t="shared" ca="1" si="1100"/>
        <v>7.9996945285762706</v>
      </c>
      <c r="AD5774" s="26">
        <f t="shared" ca="1" si="1108"/>
        <v>0</v>
      </c>
      <c r="AE5774" s="27">
        <f t="shared" ca="1" si="1109"/>
        <v>-86616.547458310437</v>
      </c>
    </row>
    <row r="5775" spans="12:31" x14ac:dyDescent="0.2">
      <c r="L5775" s="21">
        <v>5770</v>
      </c>
      <c r="M5775" s="22">
        <f t="shared" ca="1" si="1101"/>
        <v>-0.15466915776558204</v>
      </c>
      <c r="N5775" s="22">
        <f t="shared" ca="1" si="1101"/>
        <v>1.6553501361880028</v>
      </c>
      <c r="O5775" s="22">
        <f t="shared" ca="1" si="1105"/>
        <v>-0.15466915776558204</v>
      </c>
      <c r="P5775" s="24">
        <f t="shared" ca="1" si="1102"/>
        <v>1.1921667026929674</v>
      </c>
      <c r="Q5775" s="22">
        <f t="shared" ca="1" si="1103"/>
        <v>161.05249854274138</v>
      </c>
      <c r="R5775" s="22">
        <f t="shared" ca="1" si="1104"/>
        <v>580.25931927907118</v>
      </c>
      <c r="S5775" s="25">
        <f t="shared" ca="1" si="1098"/>
        <v>10610752.338708026</v>
      </c>
      <c r="T5775" s="22">
        <f t="shared" ca="1" si="1099"/>
        <v>610752.33870802633</v>
      </c>
      <c r="U5775" s="22">
        <f t="shared" ca="1" si="1106"/>
        <v>887625.28945508576</v>
      </c>
      <c r="AA5775" s="26">
        <f t="shared" ca="1" si="1107"/>
        <v>161.05249854274138</v>
      </c>
      <c r="AB5775" s="26">
        <f t="shared" ca="1" si="1107"/>
        <v>580.25931927907118</v>
      </c>
      <c r="AC5775" s="26">
        <f t="shared" ca="1" si="1100"/>
        <v>0</v>
      </c>
      <c r="AD5775" s="26">
        <f t="shared" ca="1" si="1108"/>
        <v>100.25931927907118</v>
      </c>
      <c r="AE5775" s="27">
        <f t="shared" ca="1" si="1109"/>
        <v>-276872.95074705943</v>
      </c>
    </row>
    <row r="5776" spans="12:31" x14ac:dyDescent="0.2">
      <c r="L5776" s="21">
        <v>5771</v>
      </c>
      <c r="M5776" s="22">
        <f t="shared" ca="1" si="1101"/>
        <v>-0.60191217641290462</v>
      </c>
      <c r="N5776" s="22">
        <f t="shared" ca="1" si="1101"/>
        <v>0.5989749480973896</v>
      </c>
      <c r="O5776" s="22">
        <f t="shared" ca="1" si="1105"/>
        <v>-0.60191217641290462</v>
      </c>
      <c r="P5776" s="24">
        <f t="shared" ca="1" si="1102"/>
        <v>8.8918623539438302E-2</v>
      </c>
      <c r="Q5776" s="22">
        <f t="shared" ca="1" si="1103"/>
        <v>138.12869029438173</v>
      </c>
      <c r="R5776" s="22">
        <f t="shared" ca="1" si="1104"/>
        <v>483.41670161845059</v>
      </c>
      <c r="S5776" s="25">
        <f t="shared" ca="1" si="1098"/>
        <v>8951076.380062025</v>
      </c>
      <c r="T5776" s="22">
        <f t="shared" ca="1" si="1099"/>
        <v>0</v>
      </c>
      <c r="U5776" s="22">
        <f t="shared" ca="1" si="1106"/>
        <v>-74743.222830039012</v>
      </c>
      <c r="AA5776" s="26">
        <f t="shared" ca="1" si="1107"/>
        <v>138.12869029438173</v>
      </c>
      <c r="AB5776" s="26">
        <f t="shared" ca="1" si="1107"/>
        <v>483.41670161845059</v>
      </c>
      <c r="AC5776" s="26">
        <f t="shared" ca="1" si="1100"/>
        <v>0</v>
      </c>
      <c r="AD5776" s="26">
        <f t="shared" ca="1" si="1108"/>
        <v>3.4167016184505883</v>
      </c>
      <c r="AE5776" s="27">
        <f t="shared" ca="1" si="1109"/>
        <v>74743.222830039012</v>
      </c>
    </row>
    <row r="5777" spans="12:31" x14ac:dyDescent="0.2">
      <c r="L5777" s="21">
        <v>5772</v>
      </c>
      <c r="M5777" s="22">
        <f t="shared" ca="1" si="1101"/>
        <v>-1.5816804157157314</v>
      </c>
      <c r="N5777" s="22">
        <f t="shared" ca="1" si="1101"/>
        <v>-7.6698148807928301E-2</v>
      </c>
      <c r="O5777" s="22">
        <f t="shared" ca="1" si="1105"/>
        <v>-1.5816804157157314</v>
      </c>
      <c r="P5777" s="24">
        <f t="shared" ca="1" si="1102"/>
        <v>-1.0518771666861415</v>
      </c>
      <c r="Q5777" s="22">
        <f t="shared" ca="1" si="1103"/>
        <v>98.673660795883507</v>
      </c>
      <c r="R5777" s="22">
        <f t="shared" ca="1" si="1104"/>
        <v>400.24165156893048</v>
      </c>
      <c r="S5777" s="25">
        <f t="shared" ca="1" si="1098"/>
        <v>6969838.9860041821</v>
      </c>
      <c r="T5777" s="22">
        <f t="shared" ca="1" si="1099"/>
        <v>0</v>
      </c>
      <c r="U5777" s="22">
        <f t="shared" ca="1" si="1106"/>
        <v>-47012.185619282012</v>
      </c>
      <c r="AA5777" s="26">
        <f t="shared" ca="1" si="1107"/>
        <v>98.673660795883507</v>
      </c>
      <c r="AB5777" s="26">
        <f t="shared" ca="1" si="1107"/>
        <v>400.24165156893048</v>
      </c>
      <c r="AC5777" s="26">
        <f t="shared" ca="1" si="1100"/>
        <v>0</v>
      </c>
      <c r="AD5777" s="26">
        <f t="shared" ca="1" si="1108"/>
        <v>0</v>
      </c>
      <c r="AE5777" s="27">
        <f t="shared" ca="1" si="1109"/>
        <v>47012.185619282012</v>
      </c>
    </row>
    <row r="5778" spans="12:31" x14ac:dyDescent="0.2">
      <c r="L5778" s="21">
        <v>5773</v>
      </c>
      <c r="M5778" s="22">
        <f t="shared" ca="1" si="1101"/>
        <v>0.67503940423033026</v>
      </c>
      <c r="N5778" s="22">
        <f t="shared" ca="1" si="1101"/>
        <v>-0.21337322246679455</v>
      </c>
      <c r="O5778" s="22">
        <f t="shared" ca="1" si="1105"/>
        <v>0.67503940423033026</v>
      </c>
      <c r="P5778" s="24">
        <f t="shared" ca="1" si="1102"/>
        <v>0.25725863777655344</v>
      </c>
      <c r="Q5778" s="22">
        <f t="shared" ca="1" si="1103"/>
        <v>214.12942126089814</v>
      </c>
      <c r="R5778" s="22">
        <f t="shared" ca="1" si="1104"/>
        <v>497.07483689112115</v>
      </c>
      <c r="S5778" s="25">
        <f t="shared" ca="1" si="1098"/>
        <v>11231229.507306665</v>
      </c>
      <c r="T5778" s="22">
        <f t="shared" ca="1" si="1099"/>
        <v>1231229.5073066652</v>
      </c>
      <c r="U5778" s="22">
        <f t="shared" ca="1" si="1106"/>
        <v>1147912.5414982974</v>
      </c>
      <c r="AA5778" s="26">
        <f t="shared" ca="1" si="1107"/>
        <v>214.12942126089814</v>
      </c>
      <c r="AB5778" s="26">
        <f t="shared" ca="1" si="1107"/>
        <v>497.07483689112115</v>
      </c>
      <c r="AC5778" s="26">
        <f t="shared" ca="1" si="1100"/>
        <v>39.129421260898141</v>
      </c>
      <c r="AD5778" s="26">
        <f t="shared" ca="1" si="1108"/>
        <v>17.074836891121151</v>
      </c>
      <c r="AE5778" s="27">
        <f t="shared" ca="1" si="1109"/>
        <v>83316.965808367822</v>
      </c>
    </row>
    <row r="5779" spans="12:31" x14ac:dyDescent="0.2">
      <c r="L5779" s="21">
        <v>5774</v>
      </c>
      <c r="M5779" s="22">
        <f t="shared" ca="1" si="1101"/>
        <v>-0.24099264319835495</v>
      </c>
      <c r="N5779" s="22">
        <f t="shared" ca="1" si="1101"/>
        <v>-0.61743922786910466</v>
      </c>
      <c r="O5779" s="22">
        <f t="shared" ca="1" si="1105"/>
        <v>-0.24099264319835495</v>
      </c>
      <c r="P5779" s="24">
        <f t="shared" ca="1" si="1102"/>
        <v>-0.63202963231953169</v>
      </c>
      <c r="Q5779" s="22">
        <f t="shared" ca="1" si="1103"/>
        <v>156.349574920073</v>
      </c>
      <c r="R5779" s="22">
        <f t="shared" ca="1" si="1104"/>
        <v>429.04272540215374</v>
      </c>
      <c r="S5779" s="25">
        <f t="shared" ca="1" si="1098"/>
        <v>8893463.1952679865</v>
      </c>
      <c r="T5779" s="22">
        <f t="shared" ca="1" si="1099"/>
        <v>0</v>
      </c>
      <c r="U5779" s="22">
        <f t="shared" ca="1" si="1106"/>
        <v>-118158.5969901153</v>
      </c>
      <c r="AA5779" s="26">
        <f t="shared" ca="1" si="1107"/>
        <v>156.349574920073</v>
      </c>
      <c r="AB5779" s="26">
        <f t="shared" ca="1" si="1107"/>
        <v>429.04272540215374</v>
      </c>
      <c r="AC5779" s="26">
        <f t="shared" ca="1" si="1100"/>
        <v>0</v>
      </c>
      <c r="AD5779" s="26">
        <f t="shared" ca="1" si="1108"/>
        <v>0</v>
      </c>
      <c r="AE5779" s="27">
        <f t="shared" ca="1" si="1109"/>
        <v>118158.5969901153</v>
      </c>
    </row>
    <row r="5780" spans="12:31" x14ac:dyDescent="0.2">
      <c r="L5780" s="21">
        <v>5775</v>
      </c>
      <c r="M5780" s="22">
        <f t="shared" ca="1" si="1101"/>
        <v>-0.33966710791997623</v>
      </c>
      <c r="N5780" s="22">
        <f t="shared" ca="1" si="1101"/>
        <v>-1.2103503453364852</v>
      </c>
      <c r="O5780" s="22">
        <f t="shared" ca="1" si="1105"/>
        <v>-0.33966710791997623</v>
      </c>
      <c r="P5780" s="24">
        <f t="shared" ca="1" si="1102"/>
        <v>-1.1556844937506727</v>
      </c>
      <c r="Q5780" s="22">
        <f t="shared" ca="1" si="1103"/>
        <v>151.1417414513304</v>
      </c>
      <c r="R5780" s="22">
        <f t="shared" ca="1" si="1104"/>
        <v>393.42386922850613</v>
      </c>
      <c r="S5780" s="25">
        <f t="shared" ca="1" si="1098"/>
        <v>8373672.4833817091</v>
      </c>
      <c r="T5780" s="22">
        <f t="shared" ca="1" si="1099"/>
        <v>0</v>
      </c>
      <c r="U5780" s="22">
        <f t="shared" ca="1" si="1106"/>
        <v>-104082.21150258929</v>
      </c>
      <c r="AA5780" s="26">
        <f t="shared" ca="1" si="1107"/>
        <v>151.1417414513304</v>
      </c>
      <c r="AB5780" s="26">
        <f t="shared" ca="1" si="1107"/>
        <v>393.42386922850613</v>
      </c>
      <c r="AC5780" s="26">
        <f t="shared" ca="1" si="1100"/>
        <v>0</v>
      </c>
      <c r="AD5780" s="26">
        <f t="shared" ca="1" si="1108"/>
        <v>0</v>
      </c>
      <c r="AE5780" s="27">
        <f t="shared" ca="1" si="1109"/>
        <v>104082.21150258929</v>
      </c>
    </row>
    <row r="5781" spans="12:31" x14ac:dyDescent="0.2">
      <c r="L5781" s="21">
        <v>5776</v>
      </c>
      <c r="M5781" s="22">
        <f t="shared" ca="1" si="1101"/>
        <v>-1.9106260695699654E-2</v>
      </c>
      <c r="N5781" s="22">
        <f t="shared" ca="1" si="1101"/>
        <v>-1.9165912776102234</v>
      </c>
      <c r="O5781" s="22">
        <f t="shared" ca="1" si="1105"/>
        <v>-1.9106260695699654E-2</v>
      </c>
      <c r="P5781" s="24">
        <f t="shared" ca="1" si="1102"/>
        <v>-1.5046258056083572</v>
      </c>
      <c r="Q5781" s="22">
        <f t="shared" ca="1" si="1103"/>
        <v>168.72513536515734</v>
      </c>
      <c r="R5781" s="22">
        <f t="shared" ca="1" si="1104"/>
        <v>371.34631582942899</v>
      </c>
      <c r="S5781" s="25">
        <f t="shared" ca="1" si="1098"/>
        <v>8636665.4387215693</v>
      </c>
      <c r="T5781" s="22">
        <f t="shared" ca="1" si="1099"/>
        <v>0</v>
      </c>
      <c r="U5781" s="22">
        <f t="shared" ca="1" si="1106"/>
        <v>-118620.71583588183</v>
      </c>
      <c r="AA5781" s="26">
        <f t="shared" ca="1" si="1107"/>
        <v>168.72513536515734</v>
      </c>
      <c r="AB5781" s="26">
        <f t="shared" ca="1" si="1107"/>
        <v>371.34631582942899</v>
      </c>
      <c r="AC5781" s="26">
        <f t="shared" ca="1" si="1100"/>
        <v>0</v>
      </c>
      <c r="AD5781" s="26">
        <f t="shared" ca="1" si="1108"/>
        <v>0</v>
      </c>
      <c r="AE5781" s="27">
        <f t="shared" ca="1" si="1109"/>
        <v>118620.71583588183</v>
      </c>
    </row>
    <row r="5782" spans="12:31" x14ac:dyDescent="0.2">
      <c r="L5782" s="21">
        <v>5777</v>
      </c>
      <c r="M5782" s="22">
        <f t="shared" ca="1" si="1101"/>
        <v>0.76504242465435612</v>
      </c>
      <c r="N5782" s="22">
        <f t="shared" ca="1" si="1101"/>
        <v>-0.23403533403229354</v>
      </c>
      <c r="O5782" s="22">
        <f t="shared" ca="1" si="1105"/>
        <v>0.76504242465435612</v>
      </c>
      <c r="P5782" s="24">
        <f t="shared" ca="1" si="1102"/>
        <v>0.29762341014273358</v>
      </c>
      <c r="Q5782" s="22">
        <f t="shared" ca="1" si="1103"/>
        <v>220.84914428657146</v>
      </c>
      <c r="R5782" s="22">
        <f t="shared" ca="1" si="1104"/>
        <v>500.40675312210539</v>
      </c>
      <c r="S5782" s="25">
        <f t="shared" ca="1" si="1098"/>
        <v>11455099.825275725</v>
      </c>
      <c r="T5782" s="22">
        <f t="shared" ca="1" si="1099"/>
        <v>1455099.8252757248</v>
      </c>
      <c r="U5782" s="22">
        <f t="shared" ca="1" si="1106"/>
        <v>1375021.3203362834</v>
      </c>
      <c r="AA5782" s="26">
        <f t="shared" ca="1" si="1107"/>
        <v>220.84914428657146</v>
      </c>
      <c r="AB5782" s="26">
        <f t="shared" ca="1" si="1107"/>
        <v>500.40675312210539</v>
      </c>
      <c r="AC5782" s="26">
        <f t="shared" ca="1" si="1100"/>
        <v>45.849144286571459</v>
      </c>
      <c r="AD5782" s="26">
        <f t="shared" ca="1" si="1108"/>
        <v>20.406753122105386</v>
      </c>
      <c r="AE5782" s="27">
        <f t="shared" ca="1" si="1109"/>
        <v>80078.504939441336</v>
      </c>
    </row>
    <row r="5783" spans="12:31" x14ac:dyDescent="0.2">
      <c r="L5783" s="21">
        <v>5778</v>
      </c>
      <c r="M5783" s="22">
        <f t="shared" ca="1" si="1101"/>
        <v>0.86896100701766132</v>
      </c>
      <c r="N5783" s="22">
        <f t="shared" ca="1" si="1101"/>
        <v>-0.69619944308950488</v>
      </c>
      <c r="O5783" s="22">
        <f t="shared" ca="1" si="1105"/>
        <v>0.86896100701766132</v>
      </c>
      <c r="P5783" s="24">
        <f t="shared" ca="1" si="1102"/>
        <v>2.8753487366063313E-3</v>
      </c>
      <c r="Q5783" s="22">
        <f t="shared" ca="1" si="1103"/>
        <v>228.87054171578498</v>
      </c>
      <c r="R5783" s="22">
        <f t="shared" ca="1" si="1104"/>
        <v>476.58123472811377</v>
      </c>
      <c r="S5783" s="25">
        <f t="shared" ca="1" si="1098"/>
        <v>11430906.394384529</v>
      </c>
      <c r="T5783" s="22">
        <f t="shared" ca="1" si="1099"/>
        <v>1430906.3943845294</v>
      </c>
      <c r="U5783" s="22">
        <f t="shared" ca="1" si="1106"/>
        <v>1398147.8013513745</v>
      </c>
      <c r="AA5783" s="26">
        <f t="shared" ca="1" si="1107"/>
        <v>228.87054171578498</v>
      </c>
      <c r="AB5783" s="26">
        <f t="shared" ca="1" si="1107"/>
        <v>476.58123472811377</v>
      </c>
      <c r="AC5783" s="26">
        <f t="shared" ca="1" si="1100"/>
        <v>53.870541715784981</v>
      </c>
      <c r="AD5783" s="26">
        <f t="shared" ca="1" si="1108"/>
        <v>0</v>
      </c>
      <c r="AE5783" s="27">
        <f t="shared" ca="1" si="1109"/>
        <v>32758.593033154961</v>
      </c>
    </row>
    <row r="5784" spans="12:31" x14ac:dyDescent="0.2">
      <c r="L5784" s="21">
        <v>5779</v>
      </c>
      <c r="M5784" s="22">
        <f t="shared" ca="1" si="1101"/>
        <v>-0.9468687135398326</v>
      </c>
      <c r="N5784" s="22">
        <f t="shared" ca="1" si="1101"/>
        <v>0.33121343942768644</v>
      </c>
      <c r="O5784" s="22">
        <f t="shared" ca="1" si="1105"/>
        <v>-0.9468687135398326</v>
      </c>
      <c r="P5784" s="24">
        <f t="shared" ca="1" si="1102"/>
        <v>-0.33599575208378224</v>
      </c>
      <c r="Q5784" s="22">
        <f t="shared" ca="1" si="1103"/>
        <v>122.7018619138111</v>
      </c>
      <c r="R5784" s="22">
        <f t="shared" ca="1" si="1104"/>
        <v>450.58755244229536</v>
      </c>
      <c r="S5784" s="25">
        <f t="shared" ca="1" si="1098"/>
        <v>8173189.677992681</v>
      </c>
      <c r="T5784" s="22">
        <f t="shared" ca="1" si="1099"/>
        <v>0</v>
      </c>
      <c r="U5784" s="22">
        <f t="shared" ca="1" si="1106"/>
        <v>-85539.541916674963</v>
      </c>
      <c r="AA5784" s="26">
        <f t="shared" ca="1" si="1107"/>
        <v>122.7018619138111</v>
      </c>
      <c r="AB5784" s="26">
        <f t="shared" ca="1" si="1107"/>
        <v>450.58755244229536</v>
      </c>
      <c r="AC5784" s="26">
        <f t="shared" ca="1" si="1100"/>
        <v>0</v>
      </c>
      <c r="AD5784" s="26">
        <f t="shared" ca="1" si="1108"/>
        <v>0</v>
      </c>
      <c r="AE5784" s="27">
        <f t="shared" ca="1" si="1109"/>
        <v>85539.541916674963</v>
      </c>
    </row>
    <row r="5785" spans="12:31" x14ac:dyDescent="0.2">
      <c r="L5785" s="21">
        <v>5780</v>
      </c>
      <c r="M5785" s="22">
        <f t="shared" ca="1" si="1101"/>
        <v>-0.33194546387048957</v>
      </c>
      <c r="N5785" s="22">
        <f t="shared" ca="1" si="1101"/>
        <v>-0.62304741288425369</v>
      </c>
      <c r="O5785" s="22">
        <f t="shared" ca="1" si="1105"/>
        <v>-0.33194546387048957</v>
      </c>
      <c r="P5785" s="24">
        <f t="shared" ca="1" si="1102"/>
        <v>-0.69344949095850905</v>
      </c>
      <c r="Q5785" s="22">
        <f t="shared" ca="1" si="1103"/>
        <v>151.54294147655779</v>
      </c>
      <c r="R5785" s="22">
        <f t="shared" ca="1" si="1104"/>
        <v>424.70340106839154</v>
      </c>
      <c r="S5785" s="25">
        <f t="shared" ca="1" si="1098"/>
        <v>8712825.4784367308</v>
      </c>
      <c r="T5785" s="22">
        <f t="shared" ca="1" si="1099"/>
        <v>0</v>
      </c>
      <c r="U5785" s="22">
        <f t="shared" ca="1" si="1106"/>
        <v>-111779.95339857921</v>
      </c>
      <c r="AA5785" s="26">
        <f t="shared" ca="1" si="1107"/>
        <v>151.54294147655779</v>
      </c>
      <c r="AB5785" s="26">
        <f t="shared" ca="1" si="1107"/>
        <v>424.70340106839154</v>
      </c>
      <c r="AC5785" s="26">
        <f t="shared" ca="1" si="1100"/>
        <v>0</v>
      </c>
      <c r="AD5785" s="26">
        <f t="shared" ca="1" si="1108"/>
        <v>0</v>
      </c>
      <c r="AE5785" s="27">
        <f t="shared" ca="1" si="1109"/>
        <v>111779.95339857921</v>
      </c>
    </row>
    <row r="5786" spans="12:31" x14ac:dyDescent="0.2">
      <c r="L5786" s="21">
        <v>5781</v>
      </c>
      <c r="M5786" s="22">
        <f t="shared" ca="1" si="1101"/>
        <v>-0.94665942930136926</v>
      </c>
      <c r="N5786" s="22">
        <f t="shared" ca="1" si="1101"/>
        <v>6.9023347301151838E-2</v>
      </c>
      <c r="O5786" s="22">
        <f t="shared" ca="1" si="1105"/>
        <v>-0.94665942930136926</v>
      </c>
      <c r="P5786" s="24">
        <f t="shared" ca="1" si="1102"/>
        <v>-0.54005807466623468</v>
      </c>
      <c r="Q5786" s="22">
        <f t="shared" ca="1" si="1103"/>
        <v>122.71067837411903</v>
      </c>
      <c r="R5786" s="22">
        <f t="shared" ca="1" si="1104"/>
        <v>435.62357525499249</v>
      </c>
      <c r="S5786" s="25">
        <f t="shared" ca="1" si="1098"/>
        <v>8016585.1703463104</v>
      </c>
      <c r="T5786" s="22">
        <f t="shared" ca="1" si="1099"/>
        <v>0</v>
      </c>
      <c r="U5786" s="22">
        <f t="shared" ca="1" si="1106"/>
        <v>-82081.381012369558</v>
      </c>
      <c r="AA5786" s="26">
        <f t="shared" ca="1" si="1107"/>
        <v>122.71067837411903</v>
      </c>
      <c r="AB5786" s="26">
        <f t="shared" ca="1" si="1107"/>
        <v>435.62357525499249</v>
      </c>
      <c r="AC5786" s="26">
        <f t="shared" ca="1" si="1100"/>
        <v>0</v>
      </c>
      <c r="AD5786" s="26">
        <f t="shared" ca="1" si="1108"/>
        <v>0</v>
      </c>
      <c r="AE5786" s="27">
        <f t="shared" ca="1" si="1109"/>
        <v>82081.381012369558</v>
      </c>
    </row>
    <row r="5787" spans="12:31" x14ac:dyDescent="0.2">
      <c r="L5787" s="21">
        <v>5782</v>
      </c>
      <c r="M5787" s="22">
        <f t="shared" ca="1" si="1101"/>
        <v>0.72547935675671527</v>
      </c>
      <c r="N5787" s="22">
        <f t="shared" ca="1" si="1101"/>
        <v>-4.2949968955291178E-2</v>
      </c>
      <c r="O5787" s="22">
        <f t="shared" ca="1" si="1105"/>
        <v>0.72547935675671527</v>
      </c>
      <c r="P5787" s="24">
        <f t="shared" ca="1" si="1102"/>
        <v>0.42162383587104524</v>
      </c>
      <c r="Q5787" s="22">
        <f t="shared" ca="1" si="1103"/>
        <v>217.86973210335282</v>
      </c>
      <c r="R5787" s="22">
        <f t="shared" ca="1" si="1104"/>
        <v>510.78272456058556</v>
      </c>
      <c r="S5787" s="25">
        <f t="shared" ca="1" si="1098"/>
        <v>11480085.646126132</v>
      </c>
      <c r="T5787" s="22">
        <f t="shared" ca="1" si="1099"/>
        <v>1480085.6461261325</v>
      </c>
      <c r="U5787" s="22">
        <f t="shared" ca="1" si="1106"/>
        <v>1395252.9437176869</v>
      </c>
      <c r="AA5787" s="26">
        <f t="shared" ca="1" si="1107"/>
        <v>217.86973210335282</v>
      </c>
      <c r="AB5787" s="26">
        <f t="shared" ca="1" si="1107"/>
        <v>510.78272456058556</v>
      </c>
      <c r="AC5787" s="26">
        <f t="shared" ca="1" si="1100"/>
        <v>42.869732103352817</v>
      </c>
      <c r="AD5787" s="26">
        <f t="shared" ca="1" si="1108"/>
        <v>30.782724560585564</v>
      </c>
      <c r="AE5787" s="27">
        <f t="shared" ca="1" si="1109"/>
        <v>84832.702408445533</v>
      </c>
    </row>
    <row r="5788" spans="12:31" x14ac:dyDescent="0.2">
      <c r="L5788" s="21">
        <v>5783</v>
      </c>
      <c r="M5788" s="22">
        <f t="shared" ca="1" si="1101"/>
        <v>0.2377508715312586</v>
      </c>
      <c r="N5788" s="22">
        <f t="shared" ca="1" si="1101"/>
        <v>0.97267318289510085</v>
      </c>
      <c r="O5788" s="22">
        <f t="shared" ca="1" si="1105"/>
        <v>0.2377508715312586</v>
      </c>
      <c r="P5788" s="24">
        <f t="shared" ca="1" si="1102"/>
        <v>0.90665230406648001</v>
      </c>
      <c r="Q5788" s="22">
        <f t="shared" ca="1" si="1103"/>
        <v>184.27947919309227</v>
      </c>
      <c r="R5788" s="22">
        <f t="shared" ca="1" si="1104"/>
        <v>553.47703741902353</v>
      </c>
      <c r="S5788" s="25">
        <f t="shared" ca="1" si="1098"/>
        <v>10983116.702177573</v>
      </c>
      <c r="T5788" s="22">
        <f t="shared" ca="1" si="1099"/>
        <v>983116.702177573</v>
      </c>
      <c r="U5788" s="22">
        <f t="shared" ca="1" si="1106"/>
        <v>865480.81032023812</v>
      </c>
      <c r="AA5788" s="26">
        <f t="shared" ca="1" si="1107"/>
        <v>184.27947919309227</v>
      </c>
      <c r="AB5788" s="26">
        <f t="shared" ca="1" si="1107"/>
        <v>553.47703741902353</v>
      </c>
      <c r="AC5788" s="26">
        <f t="shared" ca="1" si="1100"/>
        <v>9.2794791930922713</v>
      </c>
      <c r="AD5788" s="26">
        <f t="shared" ca="1" si="1108"/>
        <v>73.477037419023532</v>
      </c>
      <c r="AE5788" s="27">
        <f t="shared" ca="1" si="1109"/>
        <v>117635.89185733488</v>
      </c>
    </row>
    <row r="5789" spans="12:31" x14ac:dyDescent="0.2">
      <c r="L5789" s="21">
        <v>5784</v>
      </c>
      <c r="M5789" s="22">
        <f t="shared" ca="1" si="1101"/>
        <v>1.3054899252331948</v>
      </c>
      <c r="N5789" s="22">
        <f t="shared" ca="1" si="1101"/>
        <v>-0.43928478809541527</v>
      </c>
      <c r="O5789" s="22">
        <f t="shared" ca="1" si="1105"/>
        <v>1.3054899252331948</v>
      </c>
      <c r="P5789" s="24">
        <f t="shared" ca="1" si="1102"/>
        <v>0.47678303478373985</v>
      </c>
      <c r="Q5789" s="22">
        <f t="shared" ca="1" si="1103"/>
        <v>265.87408400154072</v>
      </c>
      <c r="R5789" s="22">
        <f t="shared" ca="1" si="1104"/>
        <v>515.46715014057372</v>
      </c>
      <c r="S5789" s="25">
        <f t="shared" ca="1" si="1098"/>
        <v>12878974.161728814</v>
      </c>
      <c r="T5789" s="22">
        <f t="shared" ca="1" si="1099"/>
        <v>2878974.1617288142</v>
      </c>
      <c r="U5789" s="22">
        <f t="shared" ca="1" si="1106"/>
        <v>2822628.4746595966</v>
      </c>
      <c r="AA5789" s="26">
        <f t="shared" ca="1" si="1107"/>
        <v>265.87408400154072</v>
      </c>
      <c r="AB5789" s="26">
        <f t="shared" ca="1" si="1107"/>
        <v>515.46715014057372</v>
      </c>
      <c r="AC5789" s="26">
        <f t="shared" ca="1" si="1100"/>
        <v>90.874084001540723</v>
      </c>
      <c r="AD5789" s="26">
        <f t="shared" ca="1" si="1108"/>
        <v>35.467150140573722</v>
      </c>
      <c r="AE5789" s="27">
        <f t="shared" ca="1" si="1109"/>
        <v>56345.687069217674</v>
      </c>
    </row>
    <row r="5790" spans="12:31" x14ac:dyDescent="0.2">
      <c r="L5790" s="21">
        <v>5785</v>
      </c>
      <c r="M5790" s="22">
        <f t="shared" ca="1" si="1101"/>
        <v>-0.15790182584579829</v>
      </c>
      <c r="N5790" s="22">
        <f t="shared" ca="1" si="1101"/>
        <v>0.21561385727075424</v>
      </c>
      <c r="O5790" s="22">
        <f t="shared" ca="1" si="1105"/>
        <v>-0.15790182584579829</v>
      </c>
      <c r="P5790" s="24">
        <f t="shared" ca="1" si="1102"/>
        <v>6.8872560466374619E-2</v>
      </c>
      <c r="Q5790" s="22">
        <f t="shared" ca="1" si="1103"/>
        <v>160.87385859237691</v>
      </c>
      <c r="R5790" s="22">
        <f t="shared" ca="1" si="1104"/>
        <v>481.81548980884099</v>
      </c>
      <c r="S5790" s="25">
        <f t="shared" ca="1" si="1098"/>
        <v>9573841.1200767253</v>
      </c>
      <c r="T5790" s="22">
        <f t="shared" ca="1" si="1099"/>
        <v>0</v>
      </c>
      <c r="U5790" s="22">
        <f t="shared" ca="1" si="1106"/>
        <v>-116503.97040394705</v>
      </c>
      <c r="AA5790" s="26">
        <f t="shared" ca="1" si="1107"/>
        <v>160.87385859237691</v>
      </c>
      <c r="AB5790" s="26">
        <f t="shared" ca="1" si="1107"/>
        <v>481.81548980884099</v>
      </c>
      <c r="AC5790" s="26">
        <f t="shared" ca="1" si="1100"/>
        <v>0</v>
      </c>
      <c r="AD5790" s="26">
        <f t="shared" ca="1" si="1108"/>
        <v>1.8154898088409936</v>
      </c>
      <c r="AE5790" s="27">
        <f t="shared" ca="1" si="1109"/>
        <v>116503.97040394705</v>
      </c>
    </row>
    <row r="5791" spans="12:31" x14ac:dyDescent="0.2">
      <c r="L5791" s="21">
        <v>5786</v>
      </c>
      <c r="M5791" s="22">
        <f t="shared" ca="1" si="1101"/>
        <v>-1.6446186041117572</v>
      </c>
      <c r="N5791" s="22">
        <f t="shared" ca="1" si="1101"/>
        <v>1.7391974093791385</v>
      </c>
      <c r="O5791" s="22">
        <f t="shared" ca="1" si="1105"/>
        <v>-1.6446186041117572</v>
      </c>
      <c r="P5791" s="24">
        <f t="shared" ca="1" si="1102"/>
        <v>0.32286260074427364</v>
      </c>
      <c r="Q5791" s="22">
        <f t="shared" ca="1" si="1103"/>
        <v>96.564435892288586</v>
      </c>
      <c r="R5791" s="22">
        <f t="shared" ca="1" si="1104"/>
        <v>502.50146490026901</v>
      </c>
      <c r="S5791" s="25">
        <f t="shared" ca="1" si="1098"/>
        <v>7982419.1635039896</v>
      </c>
      <c r="T5791" s="22">
        <f t="shared" ca="1" si="1099"/>
        <v>0</v>
      </c>
      <c r="U5791" s="22">
        <f t="shared" ca="1" si="1106"/>
        <v>166422.03783032214</v>
      </c>
      <c r="AA5791" s="26">
        <f t="shared" ca="1" si="1107"/>
        <v>96.564435892288586</v>
      </c>
      <c r="AB5791" s="26">
        <f t="shared" ca="1" si="1107"/>
        <v>502.50146490026901</v>
      </c>
      <c r="AC5791" s="26">
        <f t="shared" ca="1" si="1100"/>
        <v>0</v>
      </c>
      <c r="AD5791" s="26">
        <f t="shared" ca="1" si="1108"/>
        <v>22.501464900269013</v>
      </c>
      <c r="AE5791" s="27">
        <f t="shared" ca="1" si="1109"/>
        <v>-166422.03783032214</v>
      </c>
    </row>
    <row r="5792" spans="12:31" x14ac:dyDescent="0.2">
      <c r="L5792" s="21">
        <v>5787</v>
      </c>
      <c r="M5792" s="22">
        <f t="shared" ca="1" si="1101"/>
        <v>0.34237418016984072</v>
      </c>
      <c r="N5792" s="22">
        <f t="shared" ca="1" si="1101"/>
        <v>0.63473775459386528</v>
      </c>
      <c r="O5792" s="22">
        <f t="shared" ca="1" si="1105"/>
        <v>0.34237418016984072</v>
      </c>
      <c r="P5792" s="24">
        <f t="shared" ca="1" si="1102"/>
        <v>0.70909557432692638</v>
      </c>
      <c r="Q5792" s="22">
        <f t="shared" ca="1" si="1103"/>
        <v>191.01885038163348</v>
      </c>
      <c r="R5792" s="22">
        <f t="shared" ca="1" si="1104"/>
        <v>535.67257066528498</v>
      </c>
      <c r="S5792" s="25">
        <f t="shared" ca="1" si="1098"/>
        <v>10985987.920744287</v>
      </c>
      <c r="T5792" s="22">
        <f t="shared" ca="1" si="1099"/>
        <v>985987.92074428685</v>
      </c>
      <c r="U5792" s="22">
        <f t="shared" ca="1" si="1106"/>
        <v>877519.80001293286</v>
      </c>
      <c r="AA5792" s="26">
        <f t="shared" ca="1" si="1107"/>
        <v>191.01885038163348</v>
      </c>
      <c r="AB5792" s="26">
        <f t="shared" ca="1" si="1107"/>
        <v>535.67257066528498</v>
      </c>
      <c r="AC5792" s="26">
        <f t="shared" ca="1" si="1100"/>
        <v>16.018850381633484</v>
      </c>
      <c r="AD5792" s="26">
        <f t="shared" ca="1" si="1108"/>
        <v>55.672570665284979</v>
      </c>
      <c r="AE5792" s="27">
        <f t="shared" ca="1" si="1109"/>
        <v>108468.12073135399</v>
      </c>
    </row>
    <row r="5793" spans="12:31" x14ac:dyDescent="0.2">
      <c r="L5793" s="21">
        <v>5788</v>
      </c>
      <c r="M5793" s="22">
        <f t="shared" ca="1" si="1101"/>
        <v>-1.0815238447248108</v>
      </c>
      <c r="N5793" s="22">
        <f t="shared" ca="1" si="1101"/>
        <v>-0.70673971644248168</v>
      </c>
      <c r="O5793" s="22">
        <f t="shared" ca="1" si="1105"/>
        <v>-1.0815238447248108</v>
      </c>
      <c r="P5793" s="24">
        <f t="shared" ca="1" si="1102"/>
        <v>-1.2288189635215563</v>
      </c>
      <c r="Q5793" s="22">
        <f t="shared" ca="1" si="1103"/>
        <v>117.15860221260424</v>
      </c>
      <c r="R5793" s="22">
        <f t="shared" ca="1" si="1104"/>
        <v>388.6904459492564</v>
      </c>
      <c r="S5793" s="25">
        <f t="shared" ca="1" si="1098"/>
        <v>7368518.8314541113</v>
      </c>
      <c r="T5793" s="22">
        <f t="shared" ca="1" si="1099"/>
        <v>0</v>
      </c>
      <c r="U5793" s="22">
        <f t="shared" ca="1" si="1106"/>
        <v>-64998.023323915608</v>
      </c>
      <c r="AA5793" s="26">
        <f t="shared" ca="1" si="1107"/>
        <v>117.15860221260424</v>
      </c>
      <c r="AB5793" s="26">
        <f t="shared" ca="1" si="1107"/>
        <v>388.6904459492564</v>
      </c>
      <c r="AC5793" s="26">
        <f t="shared" ca="1" si="1100"/>
        <v>0</v>
      </c>
      <c r="AD5793" s="26">
        <f t="shared" ca="1" si="1108"/>
        <v>0</v>
      </c>
      <c r="AE5793" s="27">
        <f t="shared" ca="1" si="1109"/>
        <v>64998.023323915608</v>
      </c>
    </row>
    <row r="5794" spans="12:31" x14ac:dyDescent="0.2">
      <c r="L5794" s="21">
        <v>5789</v>
      </c>
      <c r="M5794" s="22">
        <f t="shared" ca="1" si="1101"/>
        <v>1.9353938405746243</v>
      </c>
      <c r="N5794" s="22">
        <f t="shared" ca="1" si="1101"/>
        <v>0.50219789159339601</v>
      </c>
      <c r="O5794" s="22">
        <f t="shared" ca="1" si="1105"/>
        <v>1.9353938405746243</v>
      </c>
      <c r="P5794" s="24">
        <f t="shared" ca="1" si="1102"/>
        <v>1.6051310082600549</v>
      </c>
      <c r="Q5794" s="22">
        <f t="shared" ca="1" si="1103"/>
        <v>330.06097000021344</v>
      </c>
      <c r="R5794" s="22">
        <f t="shared" ca="1" si="1104"/>
        <v>621.30611022269295</v>
      </c>
      <c r="S5794" s="25">
        <f t="shared" ca="1" si="1098"/>
        <v>15793185.00182027</v>
      </c>
      <c r="T5794" s="22">
        <f t="shared" ca="1" si="1099"/>
        <v>5793185.00182027</v>
      </c>
      <c r="U5794" s="22">
        <f t="shared" ca="1" si="1106"/>
        <v>5747053.4098112034</v>
      </c>
      <c r="AA5794" s="26">
        <f t="shared" ca="1" si="1107"/>
        <v>330.06097000021344</v>
      </c>
      <c r="AB5794" s="26">
        <f t="shared" ca="1" si="1107"/>
        <v>621.30611022269295</v>
      </c>
      <c r="AC5794" s="26">
        <f t="shared" ca="1" si="1100"/>
        <v>155.06097000021344</v>
      </c>
      <c r="AD5794" s="26">
        <f t="shared" ca="1" si="1108"/>
        <v>141.30611022269295</v>
      </c>
      <c r="AE5794" s="27">
        <f t="shared" ca="1" si="1109"/>
        <v>46131.592009066604</v>
      </c>
    </row>
    <row r="5795" spans="12:31" x14ac:dyDescent="0.2">
      <c r="L5795" s="21">
        <v>5790</v>
      </c>
      <c r="M5795" s="22">
        <f t="shared" ca="1" si="1101"/>
        <v>1.3147402571646927</v>
      </c>
      <c r="N5795" s="22">
        <f t="shared" ca="1" si="1101"/>
        <v>1.5560020299763044</v>
      </c>
      <c r="O5795" s="22">
        <f t="shared" ca="1" si="1105"/>
        <v>1.3147402571646927</v>
      </c>
      <c r="P5795" s="24">
        <f t="shared" ca="1" si="1102"/>
        <v>2.0365145611455069</v>
      </c>
      <c r="Q5795" s="22">
        <f t="shared" ca="1" si="1103"/>
        <v>266.7197796463077</v>
      </c>
      <c r="R5795" s="22">
        <f t="shared" ca="1" si="1104"/>
        <v>667.28764526686768</v>
      </c>
      <c r="S5795" s="25">
        <f t="shared" ca="1" si="1098"/>
        <v>14494135.861782186</v>
      </c>
      <c r="T5795" s="22">
        <f t="shared" ca="1" si="1099"/>
        <v>4494135.8617821857</v>
      </c>
      <c r="U5795" s="22">
        <f t="shared" ca="1" si="1106"/>
        <v>4395813.1071793204</v>
      </c>
      <c r="AA5795" s="26">
        <f t="shared" ca="1" si="1107"/>
        <v>266.7197796463077</v>
      </c>
      <c r="AB5795" s="26">
        <f t="shared" ca="1" si="1107"/>
        <v>667.28764526686768</v>
      </c>
      <c r="AC5795" s="26">
        <f t="shared" ca="1" si="1100"/>
        <v>91.7197796463077</v>
      </c>
      <c r="AD5795" s="26">
        <f t="shared" ca="1" si="1108"/>
        <v>187.28764526686768</v>
      </c>
      <c r="AE5795" s="27">
        <f t="shared" ca="1" si="1109"/>
        <v>98322.754602865316</v>
      </c>
    </row>
    <row r="5796" spans="12:31" x14ac:dyDescent="0.2">
      <c r="L5796" s="21">
        <v>5791</v>
      </c>
      <c r="M5796" s="22">
        <f t="shared" ca="1" si="1101"/>
        <v>-0.44931262197113375</v>
      </c>
      <c r="N5796" s="22">
        <f t="shared" ca="1" si="1101"/>
        <v>-0.1193424393725709</v>
      </c>
      <c r="O5796" s="22">
        <f t="shared" ca="1" si="1105"/>
        <v>-0.44931262197113375</v>
      </c>
      <c r="P5796" s="24">
        <f t="shared" ca="1" si="1102"/>
        <v>-0.37478533311396295</v>
      </c>
      <c r="Q5796" s="22">
        <f t="shared" ca="1" si="1103"/>
        <v>145.55809538900155</v>
      </c>
      <c r="R5796" s="22">
        <f t="shared" ca="1" si="1104"/>
        <v>447.70405723970924</v>
      </c>
      <c r="S5796" s="25">
        <f t="shared" ca="1" si="1098"/>
        <v>8785636.4541345779</v>
      </c>
      <c r="T5796" s="22">
        <f t="shared" ca="1" si="1099"/>
        <v>0</v>
      </c>
      <c r="U5796" s="22">
        <f t="shared" ca="1" si="1106"/>
        <v>-110420.52458291408</v>
      </c>
      <c r="AA5796" s="26">
        <f t="shared" ca="1" si="1107"/>
        <v>145.55809538900155</v>
      </c>
      <c r="AB5796" s="26">
        <f t="shared" ca="1" si="1107"/>
        <v>447.70405723970924</v>
      </c>
      <c r="AC5796" s="26">
        <f t="shared" ca="1" si="1100"/>
        <v>0</v>
      </c>
      <c r="AD5796" s="26">
        <f t="shared" ca="1" si="1108"/>
        <v>0</v>
      </c>
      <c r="AE5796" s="27">
        <f t="shared" ca="1" si="1109"/>
        <v>110420.52458291408</v>
      </c>
    </row>
    <row r="5797" spans="12:31" x14ac:dyDescent="0.2">
      <c r="L5797" s="21">
        <v>5792</v>
      </c>
      <c r="M5797" s="22">
        <f t="shared" ca="1" si="1101"/>
        <v>-1.3835853833541703</v>
      </c>
      <c r="N5797" s="22">
        <f t="shared" ca="1" si="1101"/>
        <v>0.77743264165194581</v>
      </c>
      <c r="O5797" s="22">
        <f t="shared" ca="1" si="1105"/>
        <v>-1.3835853833541703</v>
      </c>
      <c r="P5797" s="24">
        <f t="shared" ca="1" si="1102"/>
        <v>-0.26242067663323254</v>
      </c>
      <c r="Q5797" s="22">
        <f t="shared" ca="1" si="1103"/>
        <v>105.61778375248262</v>
      </c>
      <c r="R5797" s="22">
        <f t="shared" ca="1" si="1104"/>
        <v>456.10801073273819</v>
      </c>
      <c r="S5797" s="25">
        <f t="shared" ca="1" si="1098"/>
        <v>7750685.0120528685</v>
      </c>
      <c r="T5797" s="22">
        <f t="shared" ca="1" si="1099"/>
        <v>0</v>
      </c>
      <c r="U5797" s="22">
        <f t="shared" ca="1" si="1106"/>
        <v>-67721.951477708935</v>
      </c>
      <c r="AA5797" s="26">
        <f t="shared" ca="1" si="1107"/>
        <v>105.61778375248262</v>
      </c>
      <c r="AB5797" s="26">
        <f t="shared" ca="1" si="1107"/>
        <v>456.10801073273819</v>
      </c>
      <c r="AC5797" s="26">
        <f t="shared" ca="1" si="1100"/>
        <v>0</v>
      </c>
      <c r="AD5797" s="26">
        <f t="shared" ca="1" si="1108"/>
        <v>0</v>
      </c>
      <c r="AE5797" s="27">
        <f t="shared" ca="1" si="1109"/>
        <v>67721.951477708935</v>
      </c>
    </row>
    <row r="5798" spans="12:31" x14ac:dyDescent="0.2">
      <c r="L5798" s="21">
        <v>5793</v>
      </c>
      <c r="M5798" s="22">
        <f t="shared" ca="1" si="1101"/>
        <v>-1.2428423850050248</v>
      </c>
      <c r="N5798" s="22">
        <f t="shared" ca="1" si="1101"/>
        <v>-0.69453876212699617</v>
      </c>
      <c r="O5798" s="22">
        <f t="shared" ca="1" si="1105"/>
        <v>-1.2428423850050248</v>
      </c>
      <c r="P5798" s="24">
        <f t="shared" ca="1" si="1102"/>
        <v>-1.3205075496581697</v>
      </c>
      <c r="Q5798" s="22">
        <f t="shared" ca="1" si="1103"/>
        <v>110.84643180194345</v>
      </c>
      <c r="R5798" s="22">
        <f t="shared" ca="1" si="1104"/>
        <v>382.83653177362311</v>
      </c>
      <c r="S5798" s="25">
        <f t="shared" ca="1" si="1098"/>
        <v>7129672.4954581633</v>
      </c>
      <c r="T5798" s="22">
        <f t="shared" ca="1" si="1099"/>
        <v>0</v>
      </c>
      <c r="U5798" s="22">
        <f t="shared" ca="1" si="1106"/>
        <v>-56585.436044500791</v>
      </c>
      <c r="AA5798" s="26">
        <f t="shared" ca="1" si="1107"/>
        <v>110.84643180194345</v>
      </c>
      <c r="AB5798" s="26">
        <f t="shared" ca="1" si="1107"/>
        <v>382.83653177362311</v>
      </c>
      <c r="AC5798" s="26">
        <f t="shared" ca="1" si="1100"/>
        <v>0</v>
      </c>
      <c r="AD5798" s="26">
        <f t="shared" ca="1" si="1108"/>
        <v>0</v>
      </c>
      <c r="AE5798" s="27">
        <f t="shared" ca="1" si="1109"/>
        <v>56585.436044500791</v>
      </c>
    </row>
    <row r="5799" spans="12:31" x14ac:dyDescent="0.2">
      <c r="L5799" s="21">
        <v>5794</v>
      </c>
      <c r="M5799" s="22">
        <f t="shared" ca="1" si="1101"/>
        <v>0.74032232943948317</v>
      </c>
      <c r="N5799" s="22">
        <f t="shared" ca="1" si="1101"/>
        <v>-0.99147130459650679</v>
      </c>
      <c r="O5799" s="22">
        <f t="shared" ca="1" si="1105"/>
        <v>0.74032232943948317</v>
      </c>
      <c r="P5799" s="24">
        <f t="shared" ca="1" si="1102"/>
        <v>-0.30777383619117532</v>
      </c>
      <c r="Q5799" s="22">
        <f t="shared" ca="1" si="1103"/>
        <v>218.98278492393661</v>
      </c>
      <c r="R5799" s="22">
        <f t="shared" ca="1" si="1104"/>
        <v>452.69714531493855</v>
      </c>
      <c r="S5799" s="25">
        <f t="shared" ca="1" si="1098"/>
        <v>10902529.423682436</v>
      </c>
      <c r="T5799" s="22">
        <f t="shared" ca="1" si="1099"/>
        <v>902529.42368243635</v>
      </c>
      <c r="U5799" s="22">
        <f t="shared" ca="1" si="1106"/>
        <v>1119521.4099099692</v>
      </c>
      <c r="AA5799" s="26">
        <f t="shared" ca="1" si="1107"/>
        <v>218.98278492393661</v>
      </c>
      <c r="AB5799" s="26">
        <f t="shared" ca="1" si="1107"/>
        <v>452.69714531493855</v>
      </c>
      <c r="AC5799" s="26">
        <f t="shared" ca="1" si="1100"/>
        <v>43.982784923936606</v>
      </c>
      <c r="AD5799" s="26">
        <f t="shared" ca="1" si="1108"/>
        <v>0</v>
      </c>
      <c r="AE5799" s="27">
        <f t="shared" ca="1" si="1109"/>
        <v>-216991.98622753273</v>
      </c>
    </row>
    <row r="5800" spans="12:31" x14ac:dyDescent="0.2">
      <c r="L5800" s="21">
        <v>5795</v>
      </c>
      <c r="M5800" s="22">
        <f t="shared" ca="1" si="1101"/>
        <v>0.98842722123657434</v>
      </c>
      <c r="N5800" s="22">
        <f t="shared" ca="1" si="1101"/>
        <v>1.0224988786428468</v>
      </c>
      <c r="O5800" s="22">
        <f t="shared" ca="1" si="1105"/>
        <v>0.98842722123657434</v>
      </c>
      <c r="P5800" s="24">
        <f t="shared" ca="1" si="1102"/>
        <v>1.416335193698401</v>
      </c>
      <c r="Q5800" s="22">
        <f t="shared" ca="1" si="1103"/>
        <v>238.4526831346237</v>
      </c>
      <c r="R5800" s="22">
        <f t="shared" ca="1" si="1104"/>
        <v>602.19223672707471</v>
      </c>
      <c r="S5800" s="25">
        <f t="shared" ca="1" si="1098"/>
        <v>13016991.569752546</v>
      </c>
      <c r="T5800" s="22">
        <f t="shared" ca="1" si="1099"/>
        <v>3016991.569752546</v>
      </c>
      <c r="U5800" s="22">
        <f t="shared" ca="1" si="1106"/>
        <v>2919345.5910945097</v>
      </c>
      <c r="AA5800" s="26">
        <f t="shared" ca="1" si="1107"/>
        <v>238.4526831346237</v>
      </c>
      <c r="AB5800" s="26">
        <f t="shared" ca="1" si="1107"/>
        <v>602.19223672707471</v>
      </c>
      <c r="AC5800" s="26">
        <f t="shared" ca="1" si="1100"/>
        <v>63.452683134623697</v>
      </c>
      <c r="AD5800" s="26">
        <f t="shared" ca="1" si="1108"/>
        <v>122.19223672707471</v>
      </c>
      <c r="AE5800" s="27">
        <f t="shared" ca="1" si="1109"/>
        <v>97645.978658036329</v>
      </c>
    </row>
    <row r="5801" spans="12:31" x14ac:dyDescent="0.2">
      <c r="L5801" s="21">
        <v>5796</v>
      </c>
      <c r="M5801" s="22">
        <f t="shared" ca="1" si="1101"/>
        <v>-1.6704952005386522</v>
      </c>
      <c r="N5801" s="22">
        <f t="shared" ca="1" si="1101"/>
        <v>-0.18011338753963721</v>
      </c>
      <c r="O5801" s="22">
        <f t="shared" ca="1" si="1105"/>
        <v>-1.6704952005386522</v>
      </c>
      <c r="P5801" s="24">
        <f t="shared" ca="1" si="1102"/>
        <v>-1.1881280116150192</v>
      </c>
      <c r="Q5801" s="22">
        <f t="shared" ca="1" si="1103"/>
        <v>95.710377276645204</v>
      </c>
      <c r="R5801" s="22">
        <f t="shared" ca="1" si="1104"/>
        <v>391.31698123145594</v>
      </c>
      <c r="S5801" s="25">
        <f t="shared" ca="1" si="1098"/>
        <v>6792968.9855328314</v>
      </c>
      <c r="T5801" s="22">
        <f t="shared" ca="1" si="1099"/>
        <v>0</v>
      </c>
      <c r="U5801" s="22">
        <f t="shared" ca="1" si="1106"/>
        <v>-41631.394485975732</v>
      </c>
      <c r="AA5801" s="26">
        <f t="shared" ca="1" si="1107"/>
        <v>95.710377276645204</v>
      </c>
      <c r="AB5801" s="26">
        <f t="shared" ca="1" si="1107"/>
        <v>391.31698123145594</v>
      </c>
      <c r="AC5801" s="26">
        <f t="shared" ca="1" si="1100"/>
        <v>0</v>
      </c>
      <c r="AD5801" s="26">
        <f t="shared" ca="1" si="1108"/>
        <v>0</v>
      </c>
      <c r="AE5801" s="27">
        <f t="shared" ca="1" si="1109"/>
        <v>41631.394485975732</v>
      </c>
    </row>
    <row r="5802" spans="12:31" x14ac:dyDescent="0.2">
      <c r="L5802" s="21">
        <v>5797</v>
      </c>
      <c r="M5802" s="22">
        <f t="shared" ca="1" si="1101"/>
        <v>-1.5947789332065714</v>
      </c>
      <c r="N5802" s="22">
        <f t="shared" ca="1" si="1101"/>
        <v>0.1751309724293468</v>
      </c>
      <c r="O5802" s="22">
        <f t="shared" ca="1" si="1105"/>
        <v>-1.5947789332065714</v>
      </c>
      <c r="P5802" s="24">
        <f t="shared" ca="1" si="1102"/>
        <v>-0.86396902836559053</v>
      </c>
      <c r="Q5802" s="22">
        <f t="shared" ca="1" si="1103"/>
        <v>98.230931519647129</v>
      </c>
      <c r="R5802" s="22">
        <f t="shared" ca="1" si="1104"/>
        <v>412.88485122346395</v>
      </c>
      <c r="S5802" s="25">
        <f t="shared" ca="1" si="1098"/>
        <v>7089916.3429937875</v>
      </c>
      <c r="T5802" s="22">
        <f t="shared" ca="1" si="1099"/>
        <v>0</v>
      </c>
      <c r="U5802" s="22">
        <f t="shared" ca="1" si="1106"/>
        <v>-49447.450261829246</v>
      </c>
      <c r="AA5802" s="26">
        <f t="shared" ca="1" si="1107"/>
        <v>98.230931519647129</v>
      </c>
      <c r="AB5802" s="26">
        <f t="shared" ca="1" si="1107"/>
        <v>412.88485122346395</v>
      </c>
      <c r="AC5802" s="26">
        <f t="shared" ca="1" si="1100"/>
        <v>0</v>
      </c>
      <c r="AD5802" s="26">
        <f t="shared" ca="1" si="1108"/>
        <v>0</v>
      </c>
      <c r="AE5802" s="27">
        <f t="shared" ca="1" si="1109"/>
        <v>49447.450261829246</v>
      </c>
    </row>
    <row r="5803" spans="12:31" x14ac:dyDescent="0.2">
      <c r="L5803" s="21">
        <v>5798</v>
      </c>
      <c r="M5803" s="22">
        <f t="shared" ca="1" si="1101"/>
        <v>1.3274120052470753</v>
      </c>
      <c r="N5803" s="22">
        <f t="shared" ca="1" si="1101"/>
        <v>0.5929045219412804</v>
      </c>
      <c r="O5803" s="22">
        <f t="shared" ca="1" si="1105"/>
        <v>1.3274120052470753</v>
      </c>
      <c r="P5803" s="24">
        <f t="shared" ca="1" si="1102"/>
        <v>1.294403018881146</v>
      </c>
      <c r="Q5803" s="22">
        <f t="shared" ca="1" si="1103"/>
        <v>267.88264049732368</v>
      </c>
      <c r="R5803" s="22">
        <f t="shared" ca="1" si="1104"/>
        <v>590.16136923749718</v>
      </c>
      <c r="S5803" s="25">
        <f t="shared" ca="1" si="1098"/>
        <v>13718395.557851192</v>
      </c>
      <c r="T5803" s="22">
        <f t="shared" ca="1" si="1099"/>
        <v>3718395.5578511916</v>
      </c>
      <c r="U5803" s="22">
        <f t="shared" ca="1" si="1106"/>
        <v>3642386.0824766569</v>
      </c>
      <c r="AA5803" s="26">
        <f t="shared" ca="1" si="1107"/>
        <v>267.88264049732368</v>
      </c>
      <c r="AB5803" s="26">
        <f t="shared" ca="1" si="1107"/>
        <v>590.16136923749718</v>
      </c>
      <c r="AC5803" s="26">
        <f t="shared" ca="1" si="1100"/>
        <v>92.882640497323678</v>
      </c>
      <c r="AD5803" s="26">
        <f t="shared" ca="1" si="1108"/>
        <v>110.16136923749718</v>
      </c>
      <c r="AE5803" s="27">
        <f t="shared" ca="1" si="1109"/>
        <v>76009.475374534726</v>
      </c>
    </row>
    <row r="5804" spans="12:31" x14ac:dyDescent="0.2">
      <c r="L5804" s="21">
        <v>5799</v>
      </c>
      <c r="M5804" s="22">
        <f t="shared" ca="1" si="1101"/>
        <v>-0.40578801273772436</v>
      </c>
      <c r="N5804" s="22">
        <f t="shared" ca="1" si="1101"/>
        <v>-1.068903054853785</v>
      </c>
      <c r="O5804" s="22">
        <f t="shared" ca="1" si="1105"/>
        <v>-0.40578801273772436</v>
      </c>
      <c r="P5804" s="24">
        <f t="shared" ca="1" si="1102"/>
        <v>-1.0870011936950716</v>
      </c>
      <c r="Q5804" s="22">
        <f t="shared" ca="1" si="1103"/>
        <v>147.74944164858647</v>
      </c>
      <c r="R5804" s="22">
        <f t="shared" ca="1" si="1104"/>
        <v>397.92167743533622</v>
      </c>
      <c r="S5804" s="25">
        <f t="shared" ca="1" si="1098"/>
        <v>8325433.8231521491</v>
      </c>
      <c r="T5804" s="22">
        <f t="shared" ca="1" si="1099"/>
        <v>0</v>
      </c>
      <c r="U5804" s="22">
        <f t="shared" ca="1" si="1106"/>
        <v>-101332.61757193092</v>
      </c>
      <c r="AA5804" s="26">
        <f t="shared" ca="1" si="1107"/>
        <v>147.74944164858647</v>
      </c>
      <c r="AB5804" s="26">
        <f t="shared" ca="1" si="1107"/>
        <v>397.92167743533622</v>
      </c>
      <c r="AC5804" s="26">
        <f t="shared" ca="1" si="1100"/>
        <v>0</v>
      </c>
      <c r="AD5804" s="26">
        <f t="shared" ca="1" si="1108"/>
        <v>0</v>
      </c>
      <c r="AE5804" s="27">
        <f t="shared" ca="1" si="1109"/>
        <v>101332.61757193092</v>
      </c>
    </row>
    <row r="5805" spans="12:31" x14ac:dyDescent="0.2">
      <c r="L5805" s="21">
        <v>5800</v>
      </c>
      <c r="M5805" s="22">
        <f t="shared" ca="1" si="1101"/>
        <v>1.0037299692108153</v>
      </c>
      <c r="N5805" s="22">
        <f t="shared" ca="1" si="1101"/>
        <v>2.6851397564683199</v>
      </c>
      <c r="O5805" s="22">
        <f t="shared" ca="1" si="1105"/>
        <v>1.0037299692108153</v>
      </c>
      <c r="P5805" s="24">
        <f t="shared" ca="1" si="1102"/>
        <v>2.7207986305082614</v>
      </c>
      <c r="Q5805" s="22">
        <f t="shared" ca="1" si="1103"/>
        <v>239.70872447007238</v>
      </c>
      <c r="R5805" s="22">
        <f t="shared" ca="1" si="1104"/>
        <v>747.30657546386556</v>
      </c>
      <c r="S5805" s="25">
        <f t="shared" ca="1" si="1098"/>
        <v>14573397.438661734</v>
      </c>
      <c r="T5805" s="22">
        <f t="shared" ca="1" si="1099"/>
        <v>4573397.4386617336</v>
      </c>
      <c r="U5805" s="22">
        <f t="shared" ca="1" si="1106"/>
        <v>4435906.4953243183</v>
      </c>
      <c r="AA5805" s="26">
        <f t="shared" ca="1" si="1107"/>
        <v>239.70872447007238</v>
      </c>
      <c r="AB5805" s="26">
        <f t="shared" ca="1" si="1107"/>
        <v>747.30657546386556</v>
      </c>
      <c r="AC5805" s="26">
        <f t="shared" ca="1" si="1100"/>
        <v>64.708724470072383</v>
      </c>
      <c r="AD5805" s="26">
        <f t="shared" ca="1" si="1108"/>
        <v>267.30657546386556</v>
      </c>
      <c r="AE5805" s="27">
        <f t="shared" ca="1" si="1109"/>
        <v>137490.94333741535</v>
      </c>
    </row>
    <row r="5806" spans="12:31" x14ac:dyDescent="0.2">
      <c r="L5806" s="21">
        <v>5801</v>
      </c>
      <c r="M5806" s="22">
        <f t="shared" ca="1" si="1101"/>
        <v>-1.9661462977661763</v>
      </c>
      <c r="N5806" s="22">
        <f t="shared" ca="1" si="1101"/>
        <v>1.6730918316432175</v>
      </c>
      <c r="O5806" s="22">
        <f t="shared" ca="1" si="1105"/>
        <v>-1.9661462977661763</v>
      </c>
      <c r="P5806" s="24">
        <f t="shared" ca="1" si="1102"/>
        <v>6.9694100823026295E-2</v>
      </c>
      <c r="Q5806" s="22">
        <f t="shared" ca="1" si="1103"/>
        <v>86.472434961102678</v>
      </c>
      <c r="R5806" s="22">
        <f t="shared" ca="1" si="1104"/>
        <v>481.88100733258557</v>
      </c>
      <c r="S5806" s="25">
        <f t="shared" ref="S5806:S5869" ca="1" si="1110">SUMPRODUCT(Q5806:R5806,$C$19:$D$19)</f>
        <v>7482508.6450964464</v>
      </c>
      <c r="T5806" s="22">
        <f t="shared" ref="T5806:T5869" ca="1" si="1111">MAX(S5806-$C$7,0)</f>
        <v>0</v>
      </c>
      <c r="U5806" s="22">
        <f t="shared" ca="1" si="1106"/>
        <v>-32667.832972121076</v>
      </c>
      <c r="AA5806" s="26">
        <f t="shared" ca="1" si="1107"/>
        <v>86.472434961102678</v>
      </c>
      <c r="AB5806" s="26">
        <f t="shared" ca="1" si="1107"/>
        <v>481.88100733258557</v>
      </c>
      <c r="AC5806" s="26">
        <f t="shared" ref="AC5806:AC5869" ca="1" si="1112">MAX(AA5806-$X$10,0)</f>
        <v>0</v>
      </c>
      <c r="AD5806" s="26">
        <f t="shared" ca="1" si="1108"/>
        <v>1.8810073325855683</v>
      </c>
      <c r="AE5806" s="27">
        <f t="shared" ca="1" si="1109"/>
        <v>32667.832972121076</v>
      </c>
    </row>
    <row r="5807" spans="12:31" x14ac:dyDescent="0.2">
      <c r="L5807" s="21">
        <v>5802</v>
      </c>
      <c r="M5807" s="22">
        <f t="shared" ref="M5807:N5870" ca="1" si="1113">_xlfn.NORM.S.INV(RAND())</f>
        <v>1.1980027603764631</v>
      </c>
      <c r="N5807" s="22">
        <f t="shared" ca="1" si="1113"/>
        <v>1.2991487847068461</v>
      </c>
      <c r="O5807" s="22">
        <f t="shared" ca="1" si="1105"/>
        <v>1.1980027603764631</v>
      </c>
      <c r="P5807" s="24">
        <f t="shared" ca="1" si="1102"/>
        <v>1.7632510719260717</v>
      </c>
      <c r="Q5807" s="22">
        <f t="shared" ca="1" si="1103"/>
        <v>256.24167066085278</v>
      </c>
      <c r="R5807" s="22">
        <f t="shared" ca="1" si="1104"/>
        <v>637.78037532684084</v>
      </c>
      <c r="S5807" s="25">
        <f t="shared" ca="1" si="1110"/>
        <v>13890217.189817805</v>
      </c>
      <c r="T5807" s="22">
        <f t="shared" ca="1" si="1111"/>
        <v>3890217.1898178048</v>
      </c>
      <c r="U5807" s="22">
        <f t="shared" ca="1" si="1106"/>
        <v>3793650.7482267832</v>
      </c>
      <c r="AA5807" s="26">
        <f t="shared" ca="1" si="1107"/>
        <v>256.24167066085278</v>
      </c>
      <c r="AB5807" s="26">
        <f t="shared" ca="1" si="1107"/>
        <v>637.78037532684084</v>
      </c>
      <c r="AC5807" s="26">
        <f t="shared" ca="1" si="1112"/>
        <v>81.241670660852776</v>
      </c>
      <c r="AD5807" s="26">
        <f t="shared" ca="1" si="1108"/>
        <v>157.78037532684084</v>
      </c>
      <c r="AE5807" s="27">
        <f t="shared" ca="1" si="1109"/>
        <v>96566.441591021605</v>
      </c>
    </row>
    <row r="5808" spans="12:31" x14ac:dyDescent="0.2">
      <c r="L5808" s="21">
        <v>5803</v>
      </c>
      <c r="M5808" s="22">
        <f t="shared" ca="1" si="1113"/>
        <v>0.16633215684255442</v>
      </c>
      <c r="N5808" s="22">
        <f t="shared" ca="1" si="1113"/>
        <v>0.56857626556614616</v>
      </c>
      <c r="O5808" s="22">
        <f t="shared" ca="1" si="1105"/>
        <v>0.16633215684255442</v>
      </c>
      <c r="P5808" s="24">
        <f t="shared" ca="1" si="1102"/>
        <v>0.54714269381951808</v>
      </c>
      <c r="Q5808" s="22">
        <f t="shared" ca="1" si="1103"/>
        <v>179.81607077682222</v>
      </c>
      <c r="R5808" s="22">
        <f t="shared" ca="1" si="1104"/>
        <v>521.50488665413889</v>
      </c>
      <c r="S5808" s="25">
        <f t="shared" ca="1" si="1110"/>
        <v>10522482.50001137</v>
      </c>
      <c r="T5808" s="22">
        <f t="shared" ca="1" si="1111"/>
        <v>522482.50001136959</v>
      </c>
      <c r="U5808" s="22">
        <f t="shared" ca="1" si="1106"/>
        <v>411026.552300549</v>
      </c>
      <c r="AA5808" s="26">
        <f t="shared" ca="1" si="1107"/>
        <v>179.81607077682222</v>
      </c>
      <c r="AB5808" s="26">
        <f t="shared" ca="1" si="1107"/>
        <v>521.50488665413889</v>
      </c>
      <c r="AC5808" s="26">
        <f t="shared" ca="1" si="1112"/>
        <v>4.8160707768222153</v>
      </c>
      <c r="AD5808" s="26">
        <f t="shared" ca="1" si="1108"/>
        <v>41.504886654138886</v>
      </c>
      <c r="AE5808" s="27">
        <f t="shared" ca="1" si="1109"/>
        <v>111455.94771082056</v>
      </c>
    </row>
    <row r="5809" spans="12:31" x14ac:dyDescent="0.2">
      <c r="L5809" s="21">
        <v>5804</v>
      </c>
      <c r="M5809" s="22">
        <f t="shared" ca="1" si="1113"/>
        <v>-0.13701859016532322</v>
      </c>
      <c r="N5809" s="22">
        <f t="shared" ca="1" si="1113"/>
        <v>1.0756675584872664</v>
      </c>
      <c r="O5809" s="22">
        <f t="shared" ca="1" si="1105"/>
        <v>-0.13701859016532322</v>
      </c>
      <c r="P5809" s="24">
        <f t="shared" ca="1" si="1102"/>
        <v>0.75178172208550642</v>
      </c>
      <c r="Q5809" s="22">
        <f t="shared" ca="1" si="1103"/>
        <v>162.03138795059837</v>
      </c>
      <c r="R5809" s="22">
        <f t="shared" ca="1" si="1104"/>
        <v>539.47043707733474</v>
      </c>
      <c r="S5809" s="25">
        <f t="shared" ca="1" si="1110"/>
        <v>10210727.687839549</v>
      </c>
      <c r="T5809" s="22">
        <f t="shared" ca="1" si="1111"/>
        <v>210727.68783954903</v>
      </c>
      <c r="U5809" s="22">
        <f t="shared" ca="1" si="1106"/>
        <v>470400.81524362066</v>
      </c>
      <c r="AA5809" s="26">
        <f t="shared" ca="1" si="1107"/>
        <v>162.03138795059837</v>
      </c>
      <c r="AB5809" s="26">
        <f t="shared" ca="1" si="1107"/>
        <v>539.47043707733474</v>
      </c>
      <c r="AC5809" s="26">
        <f t="shared" ca="1" si="1112"/>
        <v>0</v>
      </c>
      <c r="AD5809" s="26">
        <f t="shared" ca="1" si="1108"/>
        <v>59.470437077334736</v>
      </c>
      <c r="AE5809" s="27">
        <f t="shared" ca="1" si="1109"/>
        <v>-259673.12740407162</v>
      </c>
    </row>
    <row r="5810" spans="12:31" x14ac:dyDescent="0.2">
      <c r="L5810" s="21">
        <v>5805</v>
      </c>
      <c r="M5810" s="22">
        <f t="shared" ca="1" si="1113"/>
        <v>-0.19344650030739266</v>
      </c>
      <c r="N5810" s="22">
        <f t="shared" ca="1" si="1113"/>
        <v>5.2336699227999578E-2</v>
      </c>
      <c r="O5810" s="22">
        <f t="shared" ca="1" si="1105"/>
        <v>-0.19344650030739266</v>
      </c>
      <c r="P5810" s="24">
        <f t="shared" ca="1" si="1102"/>
        <v>-8.0583861031851334E-2</v>
      </c>
      <c r="Q5810" s="22">
        <f t="shared" ca="1" si="1103"/>
        <v>158.92264931321802</v>
      </c>
      <c r="R5810" s="22">
        <f t="shared" ca="1" si="1104"/>
        <v>470.04340717146647</v>
      </c>
      <c r="S5810" s="25">
        <f t="shared" ca="1" si="1110"/>
        <v>9395582.0473603755</v>
      </c>
      <c r="T5810" s="22">
        <f t="shared" ca="1" si="1111"/>
        <v>0</v>
      </c>
      <c r="U5810" s="22">
        <f t="shared" ca="1" si="1106"/>
        <v>-130537.0638221936</v>
      </c>
      <c r="AA5810" s="26">
        <f t="shared" ca="1" si="1107"/>
        <v>158.92264931321802</v>
      </c>
      <c r="AB5810" s="26">
        <f t="shared" ca="1" si="1107"/>
        <v>470.04340717146647</v>
      </c>
      <c r="AC5810" s="26">
        <f t="shared" ca="1" si="1112"/>
        <v>0</v>
      </c>
      <c r="AD5810" s="26">
        <f t="shared" ca="1" si="1108"/>
        <v>0</v>
      </c>
      <c r="AE5810" s="27">
        <f t="shared" ca="1" si="1109"/>
        <v>130537.0638221936</v>
      </c>
    </row>
    <row r="5811" spans="12:31" x14ac:dyDescent="0.2">
      <c r="L5811" s="21">
        <v>5806</v>
      </c>
      <c r="M5811" s="22">
        <f t="shared" ca="1" si="1113"/>
        <v>0.9274188489637113</v>
      </c>
      <c r="N5811" s="22">
        <f t="shared" ca="1" si="1113"/>
        <v>0.63694494009606939</v>
      </c>
      <c r="O5811" s="22">
        <f t="shared" ca="1" si="1105"/>
        <v>0.9274188489637113</v>
      </c>
      <c r="P5811" s="24">
        <f t="shared" ca="1" si="1102"/>
        <v>1.0777969740181457</v>
      </c>
      <c r="Q5811" s="22">
        <f t="shared" ca="1" si="1103"/>
        <v>233.51023159330319</v>
      </c>
      <c r="R5811" s="22">
        <f t="shared" ca="1" si="1104"/>
        <v>569.37885090337409</v>
      </c>
      <c r="S5811" s="25">
        <f t="shared" ca="1" si="1110"/>
        <v>12534069.807109667</v>
      </c>
      <c r="T5811" s="22">
        <f t="shared" ca="1" si="1111"/>
        <v>2534069.807109667</v>
      </c>
      <c r="U5811" s="22">
        <f t="shared" ca="1" si="1106"/>
        <v>2442541.9125132519</v>
      </c>
      <c r="AA5811" s="26">
        <f t="shared" ca="1" si="1107"/>
        <v>233.51023159330319</v>
      </c>
      <c r="AB5811" s="26">
        <f t="shared" ca="1" si="1107"/>
        <v>569.37885090337409</v>
      </c>
      <c r="AC5811" s="26">
        <f t="shared" ca="1" si="1112"/>
        <v>58.510231593303189</v>
      </c>
      <c r="AD5811" s="26">
        <f t="shared" ca="1" si="1108"/>
        <v>89.378850903374087</v>
      </c>
      <c r="AE5811" s="27">
        <f t="shared" ca="1" si="1109"/>
        <v>91527.894596415106</v>
      </c>
    </row>
    <row r="5812" spans="12:31" x14ac:dyDescent="0.2">
      <c r="L5812" s="21">
        <v>5807</v>
      </c>
      <c r="M5812" s="22">
        <f t="shared" ca="1" si="1113"/>
        <v>-0.57258049952659684</v>
      </c>
      <c r="N5812" s="22">
        <f t="shared" ca="1" si="1113"/>
        <v>-0.29371739137505148</v>
      </c>
      <c r="O5812" s="22">
        <f t="shared" ca="1" si="1105"/>
        <v>-0.57258049952659684</v>
      </c>
      <c r="P5812" s="24">
        <f t="shared" ca="1" si="1102"/>
        <v>-0.58791106944021021</v>
      </c>
      <c r="Q5812" s="22">
        <f t="shared" ca="1" si="1103"/>
        <v>139.52666806357058</v>
      </c>
      <c r="R5812" s="22">
        <f t="shared" ca="1" si="1104"/>
        <v>432.1870455206876</v>
      </c>
      <c r="S5812" s="25">
        <f t="shared" ca="1" si="1110"/>
        <v>8453395.4637593254</v>
      </c>
      <c r="T5812" s="22">
        <f t="shared" ca="1" si="1111"/>
        <v>0</v>
      </c>
      <c r="U5812" s="22">
        <f t="shared" ca="1" si="1106"/>
        <v>-100082.26200565492</v>
      </c>
      <c r="AA5812" s="26">
        <f t="shared" ca="1" si="1107"/>
        <v>139.52666806357058</v>
      </c>
      <c r="AB5812" s="26">
        <f t="shared" ca="1" si="1107"/>
        <v>432.1870455206876</v>
      </c>
      <c r="AC5812" s="26">
        <f t="shared" ca="1" si="1112"/>
        <v>0</v>
      </c>
      <c r="AD5812" s="26">
        <f t="shared" ca="1" si="1108"/>
        <v>0</v>
      </c>
      <c r="AE5812" s="27">
        <f t="shared" ca="1" si="1109"/>
        <v>100082.26200565492</v>
      </c>
    </row>
    <row r="5813" spans="12:31" x14ac:dyDescent="0.2">
      <c r="L5813" s="21">
        <v>5808</v>
      </c>
      <c r="M5813" s="22">
        <f t="shared" ca="1" si="1113"/>
        <v>0.50924096203803459</v>
      </c>
      <c r="N5813" s="22">
        <f t="shared" ca="1" si="1113"/>
        <v>-0.23008900390863662</v>
      </c>
      <c r="O5813" s="22">
        <f t="shared" ca="1" si="1105"/>
        <v>0.50924096203803459</v>
      </c>
      <c r="P5813" s="24">
        <f t="shared" ca="1" si="1102"/>
        <v>0.14023958320121577</v>
      </c>
      <c r="Q5813" s="22">
        <f t="shared" ca="1" si="1103"/>
        <v>202.28139005624166</v>
      </c>
      <c r="R5813" s="22">
        <f t="shared" ca="1" si="1104"/>
        <v>487.54033897861842</v>
      </c>
      <c r="S5813" s="25">
        <f t="shared" ca="1" si="1110"/>
        <v>10798145.958775282</v>
      </c>
      <c r="T5813" s="22">
        <f t="shared" ca="1" si="1111"/>
        <v>798145.95877528191</v>
      </c>
      <c r="U5813" s="22">
        <f t="shared" ca="1" si="1106"/>
        <v>710143.57308488875</v>
      </c>
      <c r="AA5813" s="26">
        <f t="shared" ca="1" si="1107"/>
        <v>202.28139005624166</v>
      </c>
      <c r="AB5813" s="26">
        <f t="shared" ca="1" si="1107"/>
        <v>487.54033897861842</v>
      </c>
      <c r="AC5813" s="26">
        <f t="shared" ca="1" si="1112"/>
        <v>27.281390056241662</v>
      </c>
      <c r="AD5813" s="26">
        <f t="shared" ca="1" si="1108"/>
        <v>7.5403389786184221</v>
      </c>
      <c r="AE5813" s="27">
        <f t="shared" ca="1" si="1109"/>
        <v>88002.385690393159</v>
      </c>
    </row>
    <row r="5814" spans="12:31" x14ac:dyDescent="0.2">
      <c r="L5814" s="21">
        <v>5809</v>
      </c>
      <c r="M5814" s="22">
        <f t="shared" ca="1" si="1113"/>
        <v>1.0643758412182951</v>
      </c>
      <c r="N5814" s="22">
        <f t="shared" ca="1" si="1113"/>
        <v>0.91657686792723236</v>
      </c>
      <c r="O5814" s="22">
        <f t="shared" ca="1" si="1105"/>
        <v>1.0643758412182951</v>
      </c>
      <c r="P5814" s="24">
        <f t="shared" ca="1" si="1102"/>
        <v>1.3814836313722012</v>
      </c>
      <c r="Q5814" s="22">
        <f t="shared" ca="1" si="1103"/>
        <v>244.75191104101606</v>
      </c>
      <c r="R5814" s="22">
        <f t="shared" ca="1" si="1104"/>
        <v>598.72866851568074</v>
      </c>
      <c r="S5814" s="25">
        <f t="shared" ca="1" si="1110"/>
        <v>13157808.138032656</v>
      </c>
      <c r="T5814" s="22">
        <f t="shared" ca="1" si="1111"/>
        <v>3157808.1380326562</v>
      </c>
      <c r="U5814" s="22">
        <f t="shared" ca="1" si="1106"/>
        <v>3065041.9909131522</v>
      </c>
      <c r="AA5814" s="26">
        <f t="shared" ca="1" si="1107"/>
        <v>244.75191104101606</v>
      </c>
      <c r="AB5814" s="26">
        <f t="shared" ca="1" si="1107"/>
        <v>598.72866851568074</v>
      </c>
      <c r="AC5814" s="26">
        <f t="shared" ca="1" si="1112"/>
        <v>69.751911041016058</v>
      </c>
      <c r="AD5814" s="26">
        <f t="shared" ca="1" si="1108"/>
        <v>118.72866851568074</v>
      </c>
      <c r="AE5814" s="27">
        <f t="shared" ca="1" si="1109"/>
        <v>92766.147119503934</v>
      </c>
    </row>
    <row r="5815" spans="12:31" x14ac:dyDescent="0.2">
      <c r="L5815" s="21">
        <v>5810</v>
      </c>
      <c r="M5815" s="22">
        <f t="shared" ca="1" si="1113"/>
        <v>-1.2378379098198533</v>
      </c>
      <c r="N5815" s="22">
        <f t="shared" ca="1" si="1113"/>
        <v>3.4571889004098133E-2</v>
      </c>
      <c r="O5815" s="22">
        <f t="shared" ca="1" si="1105"/>
        <v>-1.2378379098198533</v>
      </c>
      <c r="P5815" s="24">
        <f t="shared" ca="1" si="1102"/>
        <v>-0.74953712413133999</v>
      </c>
      <c r="Q5815" s="22">
        <f t="shared" ca="1" si="1103"/>
        <v>111.03704122733701</v>
      </c>
      <c r="R5815" s="22">
        <f t="shared" ca="1" si="1104"/>
        <v>420.77914863472807</v>
      </c>
      <c r="S5815" s="25">
        <f t="shared" ca="1" si="1110"/>
        <v>7532746.5612194818</v>
      </c>
      <c r="T5815" s="22">
        <f t="shared" ca="1" si="1111"/>
        <v>0</v>
      </c>
      <c r="U5815" s="22">
        <f t="shared" ca="1" si="1106"/>
        <v>-65591.995549693238</v>
      </c>
      <c r="AA5815" s="26">
        <f t="shared" ca="1" si="1107"/>
        <v>111.03704122733701</v>
      </c>
      <c r="AB5815" s="26">
        <f t="shared" ca="1" si="1107"/>
        <v>420.77914863472807</v>
      </c>
      <c r="AC5815" s="26">
        <f t="shared" ca="1" si="1112"/>
        <v>0</v>
      </c>
      <c r="AD5815" s="26">
        <f t="shared" ca="1" si="1108"/>
        <v>0</v>
      </c>
      <c r="AE5815" s="27">
        <f t="shared" ca="1" si="1109"/>
        <v>65591.995549693238</v>
      </c>
    </row>
    <row r="5816" spans="12:31" x14ac:dyDescent="0.2">
      <c r="L5816" s="21">
        <v>5811</v>
      </c>
      <c r="M5816" s="22">
        <f t="shared" ca="1" si="1113"/>
        <v>-0.13058767215074271</v>
      </c>
      <c r="N5816" s="22">
        <f t="shared" ca="1" si="1113"/>
        <v>-0.127323058986299</v>
      </c>
      <c r="O5816" s="22">
        <f t="shared" ca="1" si="1105"/>
        <v>-0.13058767215074271</v>
      </c>
      <c r="P5816" s="24">
        <f t="shared" ca="1" si="1102"/>
        <v>-0.1810732357515813</v>
      </c>
      <c r="Q5816" s="22">
        <f t="shared" ca="1" si="1103"/>
        <v>162.38951952761474</v>
      </c>
      <c r="R5816" s="22">
        <f t="shared" ca="1" si="1104"/>
        <v>462.29040579815677</v>
      </c>
      <c r="S5816" s="25">
        <f t="shared" ca="1" si="1110"/>
        <v>9411796.5436537489</v>
      </c>
      <c r="T5816" s="22">
        <f t="shared" ca="1" si="1111"/>
        <v>0</v>
      </c>
      <c r="U5816" s="22">
        <f t="shared" ca="1" si="1106"/>
        <v>-132615.59846388013</v>
      </c>
      <c r="AA5816" s="26">
        <f t="shared" ca="1" si="1107"/>
        <v>162.38951952761474</v>
      </c>
      <c r="AB5816" s="26">
        <f t="shared" ca="1" si="1107"/>
        <v>462.29040579815677</v>
      </c>
      <c r="AC5816" s="26">
        <f t="shared" ca="1" si="1112"/>
        <v>0</v>
      </c>
      <c r="AD5816" s="26">
        <f t="shared" ca="1" si="1108"/>
        <v>0</v>
      </c>
      <c r="AE5816" s="27">
        <f t="shared" ca="1" si="1109"/>
        <v>132615.59846388013</v>
      </c>
    </row>
    <row r="5817" spans="12:31" x14ac:dyDescent="0.2">
      <c r="L5817" s="21">
        <v>5812</v>
      </c>
      <c r="M5817" s="22">
        <f t="shared" ca="1" si="1113"/>
        <v>0.79997787832758627</v>
      </c>
      <c r="N5817" s="22">
        <f t="shared" ca="1" si="1113"/>
        <v>1.8624602938675432</v>
      </c>
      <c r="O5817" s="22">
        <f t="shared" ca="1" si="1105"/>
        <v>0.79997787832758627</v>
      </c>
      <c r="P5817" s="24">
        <f t="shared" ca="1" si="1102"/>
        <v>1.9522879120868772</v>
      </c>
      <c r="Q5817" s="22">
        <f t="shared" ca="1" si="1103"/>
        <v>223.51391664476566</v>
      </c>
      <c r="R5817" s="22">
        <f t="shared" ca="1" si="1104"/>
        <v>658.05008373970452</v>
      </c>
      <c r="S5817" s="25">
        <f t="shared" ca="1" si="1110"/>
        <v>13182445.285977103</v>
      </c>
      <c r="T5817" s="22">
        <f t="shared" ca="1" si="1111"/>
        <v>3182445.2859771028</v>
      </c>
      <c r="U5817" s="22">
        <f t="shared" ca="1" si="1106"/>
        <v>3059888.7963681826</v>
      </c>
      <c r="AA5817" s="26">
        <f t="shared" ca="1" si="1107"/>
        <v>223.51391664476566</v>
      </c>
      <c r="AB5817" s="26">
        <f t="shared" ca="1" si="1107"/>
        <v>658.05008373970452</v>
      </c>
      <c r="AC5817" s="26">
        <f t="shared" ca="1" si="1112"/>
        <v>48.513916644765658</v>
      </c>
      <c r="AD5817" s="26">
        <f t="shared" ca="1" si="1108"/>
        <v>178.05008373970452</v>
      </c>
      <c r="AE5817" s="27">
        <f t="shared" ca="1" si="1109"/>
        <v>122556.48960892018</v>
      </c>
    </row>
    <row r="5818" spans="12:31" x14ac:dyDescent="0.2">
      <c r="L5818" s="21">
        <v>5813</v>
      </c>
      <c r="M5818" s="22">
        <f t="shared" ca="1" si="1113"/>
        <v>-0.17839113638693546</v>
      </c>
      <c r="N5818" s="22">
        <f t="shared" ca="1" si="1113"/>
        <v>0.46938842760467719</v>
      </c>
      <c r="O5818" s="22">
        <f t="shared" ca="1" si="1105"/>
        <v>-0.17839113638693546</v>
      </c>
      <c r="P5818" s="24">
        <f t="shared" ca="1" si="1102"/>
        <v>0.25365977284002283</v>
      </c>
      <c r="Q5818" s="22">
        <f t="shared" ca="1" si="1103"/>
        <v>159.74620105174719</v>
      </c>
      <c r="R5818" s="22">
        <f t="shared" ca="1" si="1104"/>
        <v>496.77884740812306</v>
      </c>
      <c r="S5818" s="25">
        <f t="shared" ca="1" si="1110"/>
        <v>9698979.5597049743</v>
      </c>
      <c r="T5818" s="22">
        <f t="shared" ca="1" si="1111"/>
        <v>0</v>
      </c>
      <c r="U5818" s="22">
        <f t="shared" ca="1" si="1106"/>
        <v>37413.486849349458</v>
      </c>
      <c r="AA5818" s="26">
        <f t="shared" ca="1" si="1107"/>
        <v>159.74620105174719</v>
      </c>
      <c r="AB5818" s="26">
        <f t="shared" ca="1" si="1107"/>
        <v>496.77884740812306</v>
      </c>
      <c r="AC5818" s="26">
        <f t="shared" ca="1" si="1112"/>
        <v>0</v>
      </c>
      <c r="AD5818" s="26">
        <f t="shared" ca="1" si="1108"/>
        <v>16.778847408123056</v>
      </c>
      <c r="AE5818" s="27">
        <f t="shared" ca="1" si="1109"/>
        <v>-37413.486849349458</v>
      </c>
    </row>
    <row r="5819" spans="12:31" x14ac:dyDescent="0.2">
      <c r="L5819" s="21">
        <v>5814</v>
      </c>
      <c r="M5819" s="22">
        <f t="shared" ca="1" si="1113"/>
        <v>1.0361953110903197</v>
      </c>
      <c r="N5819" s="22">
        <f t="shared" ca="1" si="1113"/>
        <v>1.071201264099394</v>
      </c>
      <c r="O5819" s="22">
        <f t="shared" ca="1" si="1105"/>
        <v>1.0361953110903197</v>
      </c>
      <c r="P5819" s="24">
        <f t="shared" ca="1" si="1102"/>
        <v>1.4842282136413205</v>
      </c>
      <c r="Q5819" s="22">
        <f t="shared" ca="1" si="1103"/>
        <v>242.395413036646</v>
      </c>
      <c r="R5819" s="22">
        <f t="shared" ca="1" si="1104"/>
        <v>608.99712340216502</v>
      </c>
      <c r="S5819" s="25">
        <f t="shared" ca="1" si="1110"/>
        <v>13199182.071265906</v>
      </c>
      <c r="T5819" s="22">
        <f t="shared" ca="1" si="1111"/>
        <v>3199182.0712659061</v>
      </c>
      <c r="U5819" s="22">
        <f t="shared" ca="1" si="1106"/>
        <v>3102078.4961317563</v>
      </c>
      <c r="AA5819" s="26">
        <f t="shared" ca="1" si="1107"/>
        <v>242.395413036646</v>
      </c>
      <c r="AB5819" s="26">
        <f t="shared" ca="1" si="1107"/>
        <v>608.99712340216502</v>
      </c>
      <c r="AC5819" s="26">
        <f t="shared" ca="1" si="1112"/>
        <v>67.395413036646005</v>
      </c>
      <c r="AD5819" s="26">
        <f t="shared" ca="1" si="1108"/>
        <v>128.99712340216502</v>
      </c>
      <c r="AE5819" s="27">
        <f t="shared" ca="1" si="1109"/>
        <v>97103.575134149753</v>
      </c>
    </row>
    <row r="5820" spans="12:31" x14ac:dyDescent="0.2">
      <c r="L5820" s="21">
        <v>5815</v>
      </c>
      <c r="M5820" s="22">
        <f t="shared" ca="1" si="1113"/>
        <v>-1.0489621259171982</v>
      </c>
      <c r="N5820" s="22">
        <f t="shared" ca="1" si="1113"/>
        <v>-1.0928084656574704</v>
      </c>
      <c r="O5820" s="22">
        <f t="shared" ca="1" si="1105"/>
        <v>-1.0489621259171982</v>
      </c>
      <c r="P5820" s="24">
        <f t="shared" ca="1" si="1102"/>
        <v>-1.5090641707930563</v>
      </c>
      <c r="Q5820" s="22">
        <f t="shared" ca="1" si="1103"/>
        <v>118.47565204361807</v>
      </c>
      <c r="R5820" s="22">
        <f t="shared" ca="1" si="1104"/>
        <v>371.07363102468457</v>
      </c>
      <c r="S5820" s="25">
        <f t="shared" ca="1" si="1110"/>
        <v>7220892.1845631972</v>
      </c>
      <c r="T5820" s="22">
        <f t="shared" ca="1" si="1111"/>
        <v>0</v>
      </c>
      <c r="U5820" s="22">
        <f t="shared" ca="1" si="1106"/>
        <v>-62387.422125372279</v>
      </c>
      <c r="AA5820" s="26">
        <f t="shared" ca="1" si="1107"/>
        <v>118.47565204361807</v>
      </c>
      <c r="AB5820" s="26">
        <f t="shared" ca="1" si="1107"/>
        <v>371.07363102468457</v>
      </c>
      <c r="AC5820" s="26">
        <f t="shared" ca="1" si="1112"/>
        <v>0</v>
      </c>
      <c r="AD5820" s="26">
        <f t="shared" ca="1" si="1108"/>
        <v>0</v>
      </c>
      <c r="AE5820" s="27">
        <f t="shared" ca="1" si="1109"/>
        <v>62387.422125372279</v>
      </c>
    </row>
    <row r="5821" spans="12:31" x14ac:dyDescent="0.2">
      <c r="L5821" s="21">
        <v>5816</v>
      </c>
      <c r="M5821" s="22">
        <f t="shared" ca="1" si="1113"/>
        <v>1.4065200930562951</v>
      </c>
      <c r="N5821" s="22">
        <f t="shared" ca="1" si="1113"/>
        <v>-0.90973898799408348</v>
      </c>
      <c r="O5821" s="22">
        <f t="shared" ca="1" si="1105"/>
        <v>1.4065200930562951</v>
      </c>
      <c r="P5821" s="24">
        <f t="shared" ca="1" si="1102"/>
        <v>0.1737668289183617</v>
      </c>
      <c r="Q5821" s="22">
        <f t="shared" ca="1" si="1103"/>
        <v>275.25772941581721</v>
      </c>
      <c r="R5821" s="22">
        <f t="shared" ca="1" si="1104"/>
        <v>490.25322927410457</v>
      </c>
      <c r="S5821" s="25">
        <f t="shared" ca="1" si="1110"/>
        <v>12878531.184965111</v>
      </c>
      <c r="T5821" s="22">
        <f t="shared" ca="1" si="1111"/>
        <v>2878531.1849651113</v>
      </c>
      <c r="U5821" s="22">
        <f t="shared" ca="1" si="1106"/>
        <v>2835068.957402518</v>
      </c>
      <c r="AA5821" s="26">
        <f t="shared" ca="1" si="1107"/>
        <v>275.25772941581721</v>
      </c>
      <c r="AB5821" s="26">
        <f t="shared" ca="1" si="1107"/>
        <v>490.25322927410457</v>
      </c>
      <c r="AC5821" s="26">
        <f t="shared" ca="1" si="1112"/>
        <v>100.25772941581721</v>
      </c>
      <c r="AD5821" s="26">
        <f t="shared" ca="1" si="1108"/>
        <v>10.253229274104569</v>
      </c>
      <c r="AE5821" s="27">
        <f t="shared" ca="1" si="1109"/>
        <v>43462.227562593296</v>
      </c>
    </row>
    <row r="5822" spans="12:31" x14ac:dyDescent="0.2">
      <c r="L5822" s="21">
        <v>5817</v>
      </c>
      <c r="M5822" s="22">
        <f t="shared" ca="1" si="1113"/>
        <v>0.25721539831781226</v>
      </c>
      <c r="N5822" s="22">
        <f t="shared" ca="1" si="1113"/>
        <v>-0.59896502224330561</v>
      </c>
      <c r="O5822" s="22">
        <f t="shared" ca="1" si="1105"/>
        <v>0.25721539831781226</v>
      </c>
      <c r="P5822" s="24">
        <f t="shared" ca="1" si="1102"/>
        <v>-0.30512971008038059</v>
      </c>
      <c r="Q5822" s="22">
        <f t="shared" ca="1" si="1103"/>
        <v>185.51503875524247</v>
      </c>
      <c r="R5822" s="22">
        <f t="shared" ca="1" si="1104"/>
        <v>452.89529949643901</v>
      </c>
      <c r="S5822" s="25">
        <f t="shared" ca="1" si="1110"/>
        <v>9963560.3890415803</v>
      </c>
      <c r="T5822" s="22">
        <f t="shared" ca="1" si="1111"/>
        <v>0</v>
      </c>
      <c r="U5822" s="22">
        <f t="shared" ca="1" si="1106"/>
        <v>157654.49454836256</v>
      </c>
      <c r="AA5822" s="26">
        <f t="shared" ca="1" si="1107"/>
        <v>185.51503875524247</v>
      </c>
      <c r="AB5822" s="26">
        <f t="shared" ca="1" si="1107"/>
        <v>452.89529949643901</v>
      </c>
      <c r="AC5822" s="26">
        <f t="shared" ca="1" si="1112"/>
        <v>10.515038755242472</v>
      </c>
      <c r="AD5822" s="26">
        <f t="shared" ca="1" si="1108"/>
        <v>0</v>
      </c>
      <c r="AE5822" s="27">
        <f t="shared" ca="1" si="1109"/>
        <v>-157654.49454836256</v>
      </c>
    </row>
    <row r="5823" spans="12:31" x14ac:dyDescent="0.2">
      <c r="L5823" s="21">
        <v>5818</v>
      </c>
      <c r="M5823" s="22">
        <f t="shared" ca="1" si="1113"/>
        <v>-0.86989074785080966</v>
      </c>
      <c r="N5823" s="22">
        <f t="shared" ca="1" si="1113"/>
        <v>0.55595015979898388</v>
      </c>
      <c r="O5823" s="22">
        <f t="shared" ca="1" si="1105"/>
        <v>-0.86989074785080966</v>
      </c>
      <c r="P5823" s="24">
        <f t="shared" ca="1" si="1102"/>
        <v>-0.11268466848377218</v>
      </c>
      <c r="Q5823" s="22">
        <f t="shared" ca="1" si="1103"/>
        <v>125.98780378577068</v>
      </c>
      <c r="R5823" s="22">
        <f t="shared" ca="1" si="1104"/>
        <v>467.55272086502055</v>
      </c>
      <c r="S5823" s="25">
        <f t="shared" ca="1" si="1110"/>
        <v>8443412.6869554445</v>
      </c>
      <c r="T5823" s="22">
        <f t="shared" ca="1" si="1111"/>
        <v>0</v>
      </c>
      <c r="U5823" s="22">
        <f t="shared" ca="1" si="1106"/>
        <v>-93144.455344523827</v>
      </c>
      <c r="AA5823" s="26">
        <f t="shared" ca="1" si="1107"/>
        <v>125.98780378577068</v>
      </c>
      <c r="AB5823" s="26">
        <f t="shared" ca="1" si="1107"/>
        <v>467.55272086502055</v>
      </c>
      <c r="AC5823" s="26">
        <f t="shared" ca="1" si="1112"/>
        <v>0</v>
      </c>
      <c r="AD5823" s="26">
        <f t="shared" ca="1" si="1108"/>
        <v>0</v>
      </c>
      <c r="AE5823" s="27">
        <f t="shared" ca="1" si="1109"/>
        <v>93144.455344523827</v>
      </c>
    </row>
    <row r="5824" spans="12:31" x14ac:dyDescent="0.2">
      <c r="L5824" s="21">
        <v>5819</v>
      </c>
      <c r="M5824" s="22">
        <f t="shared" ca="1" si="1113"/>
        <v>-1.4464919511012337</v>
      </c>
      <c r="N5824" s="22">
        <f t="shared" ca="1" si="1113"/>
        <v>-0.28179544693495606</v>
      </c>
      <c r="O5824" s="22">
        <f t="shared" ca="1" si="1105"/>
        <v>-1.4464919511012337</v>
      </c>
      <c r="P5824" s="24">
        <f t="shared" ca="1" si="1102"/>
        <v>-1.1268068999606404</v>
      </c>
      <c r="Q5824" s="22">
        <f t="shared" ca="1" si="1103"/>
        <v>103.36124497687388</v>
      </c>
      <c r="R5824" s="22">
        <f t="shared" ca="1" si="1104"/>
        <v>395.30872558178385</v>
      </c>
      <c r="S5824" s="25">
        <f t="shared" ca="1" si="1110"/>
        <v>7049937.547807998</v>
      </c>
      <c r="T5824" s="22">
        <f t="shared" ca="1" si="1111"/>
        <v>0</v>
      </c>
      <c r="U5824" s="22">
        <f t="shared" ca="1" si="1106"/>
        <v>-51108.83811766142</v>
      </c>
      <c r="AA5824" s="26">
        <f t="shared" ca="1" si="1107"/>
        <v>103.36124497687388</v>
      </c>
      <c r="AB5824" s="26">
        <f t="shared" ca="1" si="1107"/>
        <v>395.30872558178385</v>
      </c>
      <c r="AC5824" s="26">
        <f t="shared" ca="1" si="1112"/>
        <v>0</v>
      </c>
      <c r="AD5824" s="26">
        <f t="shared" ca="1" si="1108"/>
        <v>0</v>
      </c>
      <c r="AE5824" s="27">
        <f t="shared" ca="1" si="1109"/>
        <v>51108.83811766142</v>
      </c>
    </row>
    <row r="5825" spans="12:31" x14ac:dyDescent="0.2">
      <c r="L5825" s="21">
        <v>5820</v>
      </c>
      <c r="M5825" s="22">
        <f t="shared" ca="1" si="1113"/>
        <v>0.98199333754229123</v>
      </c>
      <c r="N5825" s="22">
        <f t="shared" ca="1" si="1113"/>
        <v>0.9046723173867266</v>
      </c>
      <c r="O5825" s="22">
        <f t="shared" ca="1" si="1105"/>
        <v>0.98199333754229123</v>
      </c>
      <c r="P5825" s="24">
        <f t="shared" ca="1" si="1102"/>
        <v>1.3205360886360449</v>
      </c>
      <c r="Q5825" s="22">
        <f t="shared" ca="1" si="1103"/>
        <v>237.92656067257033</v>
      </c>
      <c r="R5825" s="22">
        <f t="shared" ca="1" si="1104"/>
        <v>592.71947822457435</v>
      </c>
      <c r="S5825" s="25">
        <f t="shared" ca="1" si="1110"/>
        <v>12902904.603741322</v>
      </c>
      <c r="T5825" s="22">
        <f t="shared" ca="1" si="1111"/>
        <v>2902904.6037413217</v>
      </c>
      <c r="U5825" s="22">
        <f t="shared" ca="1" si="1106"/>
        <v>2807583.9289720315</v>
      </c>
      <c r="AA5825" s="26">
        <f t="shared" ca="1" si="1107"/>
        <v>237.92656067257033</v>
      </c>
      <c r="AB5825" s="26">
        <f t="shared" ca="1" si="1107"/>
        <v>592.71947822457435</v>
      </c>
      <c r="AC5825" s="26">
        <f t="shared" ca="1" si="1112"/>
        <v>62.926560672570332</v>
      </c>
      <c r="AD5825" s="26">
        <f t="shared" ca="1" si="1108"/>
        <v>112.71947822457435</v>
      </c>
      <c r="AE5825" s="27">
        <f t="shared" ca="1" si="1109"/>
        <v>95320.674769290257</v>
      </c>
    </row>
    <row r="5826" spans="12:31" x14ac:dyDescent="0.2">
      <c r="L5826" s="21">
        <v>5821</v>
      </c>
      <c r="M5826" s="22">
        <f t="shared" ca="1" si="1113"/>
        <v>4.8923405528052924E-2</v>
      </c>
      <c r="N5826" s="22">
        <f t="shared" ca="1" si="1113"/>
        <v>-5.9347505561001664E-2</v>
      </c>
      <c r="O5826" s="22">
        <f t="shared" ca="1" si="1105"/>
        <v>4.8923405528052924E-2</v>
      </c>
      <c r="P5826" s="24">
        <f t="shared" ca="1" si="1102"/>
        <v>-1.5531519721528379E-2</v>
      </c>
      <c r="Q5826" s="22">
        <f t="shared" ca="1" si="1103"/>
        <v>172.71217506227151</v>
      </c>
      <c r="R5826" s="22">
        <f t="shared" ca="1" si="1104"/>
        <v>475.13154931597546</v>
      </c>
      <c r="S5826" s="25">
        <f t="shared" ca="1" si="1110"/>
        <v>9836649.8383310065</v>
      </c>
      <c r="T5826" s="22">
        <f t="shared" ca="1" si="1111"/>
        <v>0</v>
      </c>
      <c r="U5826" s="22">
        <f t="shared" ca="1" si="1106"/>
        <v>-147130.54757998808</v>
      </c>
      <c r="AA5826" s="26">
        <f t="shared" ca="1" si="1107"/>
        <v>172.71217506227151</v>
      </c>
      <c r="AB5826" s="26">
        <f t="shared" ca="1" si="1107"/>
        <v>475.13154931597546</v>
      </c>
      <c r="AC5826" s="26">
        <f t="shared" ca="1" si="1112"/>
        <v>0</v>
      </c>
      <c r="AD5826" s="26">
        <f t="shared" ca="1" si="1108"/>
        <v>0</v>
      </c>
      <c r="AE5826" s="27">
        <f t="shared" ca="1" si="1109"/>
        <v>147130.54757998808</v>
      </c>
    </row>
    <row r="5827" spans="12:31" x14ac:dyDescent="0.2">
      <c r="L5827" s="21">
        <v>5822</v>
      </c>
      <c r="M5827" s="22">
        <f t="shared" ca="1" si="1113"/>
        <v>0.11956070437101604</v>
      </c>
      <c r="N5827" s="22">
        <f t="shared" ca="1" si="1113"/>
        <v>1.6425144866238692</v>
      </c>
      <c r="O5827" s="22">
        <f t="shared" ca="1" si="1105"/>
        <v>0.11956070437101604</v>
      </c>
      <c r="P5827" s="24">
        <f t="shared" ca="1" si="1102"/>
        <v>1.3541871577245594</v>
      </c>
      <c r="Q5827" s="22">
        <f t="shared" ca="1" si="1103"/>
        <v>176.95177269104028</v>
      </c>
      <c r="R5827" s="22">
        <f t="shared" ca="1" si="1104"/>
        <v>596.02984656378067</v>
      </c>
      <c r="S5827" s="25">
        <f t="shared" ca="1" si="1110"/>
        <v>11223114.79620822</v>
      </c>
      <c r="T5827" s="22">
        <f t="shared" ca="1" si="1111"/>
        <v>1223114.7962082196</v>
      </c>
      <c r="U5827" s="22">
        <f t="shared" ca="1" si="1106"/>
        <v>1089017.6486013599</v>
      </c>
      <c r="AA5827" s="26">
        <f t="shared" ca="1" si="1107"/>
        <v>176.95177269104028</v>
      </c>
      <c r="AB5827" s="26">
        <f t="shared" ca="1" si="1107"/>
        <v>596.02984656378067</v>
      </c>
      <c r="AC5827" s="26">
        <f t="shared" ca="1" si="1112"/>
        <v>1.9517726910402757</v>
      </c>
      <c r="AD5827" s="26">
        <f t="shared" ca="1" si="1108"/>
        <v>116.02984656378067</v>
      </c>
      <c r="AE5827" s="27">
        <f t="shared" ca="1" si="1109"/>
        <v>134097.14760685968</v>
      </c>
    </row>
    <row r="5828" spans="12:31" x14ac:dyDescent="0.2">
      <c r="L5828" s="21">
        <v>5823</v>
      </c>
      <c r="M5828" s="22">
        <f t="shared" ca="1" si="1113"/>
        <v>1.0023521721007849</v>
      </c>
      <c r="N5828" s="22">
        <f t="shared" ca="1" si="1113"/>
        <v>-0.5468564624733383</v>
      </c>
      <c r="O5828" s="22">
        <f t="shared" ca="1" si="1105"/>
        <v>1.0023521721007849</v>
      </c>
      <c r="P5828" s="24">
        <f t="shared" ca="1" si="1102"/>
        <v>0.20285624992724161</v>
      </c>
      <c r="Q5828" s="22">
        <f t="shared" ca="1" si="1103"/>
        <v>239.5953651115347</v>
      </c>
      <c r="R5828" s="22">
        <f t="shared" ca="1" si="1104"/>
        <v>492.61925634222547</v>
      </c>
      <c r="S5828" s="25">
        <f t="shared" ca="1" si="1110"/>
        <v>11900577.52118534</v>
      </c>
      <c r="T5828" s="22">
        <f t="shared" ca="1" si="1111"/>
        <v>1900577.5211853404</v>
      </c>
      <c r="U5828" s="22">
        <f t="shared" ca="1" si="1106"/>
        <v>1834315.7251792834</v>
      </c>
      <c r="AA5828" s="26">
        <f t="shared" ca="1" si="1107"/>
        <v>239.5953651115347</v>
      </c>
      <c r="AB5828" s="26">
        <f t="shared" ca="1" si="1107"/>
        <v>492.61925634222547</v>
      </c>
      <c r="AC5828" s="26">
        <f t="shared" ca="1" si="1112"/>
        <v>64.595365111534704</v>
      </c>
      <c r="AD5828" s="26">
        <f t="shared" ca="1" si="1108"/>
        <v>12.619256342225469</v>
      </c>
      <c r="AE5828" s="27">
        <f t="shared" ca="1" si="1109"/>
        <v>66261.796006056946</v>
      </c>
    </row>
    <row r="5829" spans="12:31" x14ac:dyDescent="0.2">
      <c r="L5829" s="21">
        <v>5824</v>
      </c>
      <c r="M5829" s="22">
        <f t="shared" ca="1" si="1113"/>
        <v>-0.49782399006152017</v>
      </c>
      <c r="N5829" s="22">
        <f t="shared" ca="1" si="1113"/>
        <v>1.2260364812588447</v>
      </c>
      <c r="O5829" s="22">
        <f t="shared" ca="1" si="1105"/>
        <v>-0.49782399006152017</v>
      </c>
      <c r="P5829" s="24">
        <f t="shared" ca="1" si="1102"/>
        <v>0.64256570193539697</v>
      </c>
      <c r="Q5829" s="22">
        <f t="shared" ca="1" si="1103"/>
        <v>143.15395744644493</v>
      </c>
      <c r="R5829" s="22">
        <f t="shared" ca="1" si="1104"/>
        <v>529.80652380241338</v>
      </c>
      <c r="S5829" s="25">
        <f t="shared" ca="1" si="1110"/>
        <v>9578634.9579760358</v>
      </c>
      <c r="T5829" s="22">
        <f t="shared" ca="1" si="1111"/>
        <v>0</v>
      </c>
      <c r="U5829" s="22">
        <f t="shared" ca="1" si="1106"/>
        <v>392910.73302634171</v>
      </c>
      <c r="AA5829" s="26">
        <f t="shared" ca="1" si="1107"/>
        <v>143.15395744644493</v>
      </c>
      <c r="AB5829" s="26">
        <f t="shared" ca="1" si="1107"/>
        <v>529.80652380241338</v>
      </c>
      <c r="AC5829" s="26">
        <f t="shared" ca="1" si="1112"/>
        <v>0</v>
      </c>
      <c r="AD5829" s="26">
        <f t="shared" ca="1" si="1108"/>
        <v>49.806523802413381</v>
      </c>
      <c r="AE5829" s="27">
        <f t="shared" ca="1" si="1109"/>
        <v>-392910.73302634171</v>
      </c>
    </row>
    <row r="5830" spans="12:31" x14ac:dyDescent="0.2">
      <c r="L5830" s="21">
        <v>5825</v>
      </c>
      <c r="M5830" s="22">
        <f t="shared" ca="1" si="1113"/>
        <v>-0.43652886197441604</v>
      </c>
      <c r="N5830" s="22">
        <f t="shared" ca="1" si="1113"/>
        <v>-0.38785388887284589</v>
      </c>
      <c r="O5830" s="22">
        <f t="shared" ca="1" si="1105"/>
        <v>-0.43652886197441604</v>
      </c>
      <c r="P5830" s="24">
        <f t="shared" ref="P5830:P5893" ca="1" si="1114">($D$16 * M5830) + (SQRT(1 - $D$16^2) * N5830)</f>
        <v>-0.5758831046819356</v>
      </c>
      <c r="Q5830" s="22">
        <f t="shared" ref="Q5830:Q5893" ca="1" si="1115">$C$12*EXP(($C$6-$C$15-0.5*$C$13^2)*$C$8+$C$13*SQRT($C$8)*O5830)</f>
        <v>146.19833026040229</v>
      </c>
      <c r="R5830" s="22">
        <f t="shared" ref="R5830:R5893" ca="1" si="1116">$D$12*EXP(($C$6-$D$15-0.5*$D$13^2)*$C$8+$D$13*SQRT($C$8)*P5830)</f>
        <v>433.04826636351993</v>
      </c>
      <c r="S5830" s="25">
        <f t="shared" ca="1" si="1110"/>
        <v>8650016.5782844089</v>
      </c>
      <c r="T5830" s="22">
        <f t="shared" ca="1" si="1111"/>
        <v>0</v>
      </c>
      <c r="U5830" s="22">
        <f t="shared" ca="1" si="1106"/>
        <v>-107739.6030993734</v>
      </c>
      <c r="AA5830" s="26">
        <f t="shared" ca="1" si="1107"/>
        <v>146.19833026040229</v>
      </c>
      <c r="AB5830" s="26">
        <f t="shared" ca="1" si="1107"/>
        <v>433.04826636351993</v>
      </c>
      <c r="AC5830" s="26">
        <f t="shared" ca="1" si="1112"/>
        <v>0</v>
      </c>
      <c r="AD5830" s="26">
        <f t="shared" ca="1" si="1108"/>
        <v>0</v>
      </c>
      <c r="AE5830" s="27">
        <f t="shared" ca="1" si="1109"/>
        <v>107739.6030993734</v>
      </c>
    </row>
    <row r="5831" spans="12:31" x14ac:dyDescent="0.2">
      <c r="L5831" s="21">
        <v>5826</v>
      </c>
      <c r="M5831" s="22">
        <f t="shared" ca="1" si="1113"/>
        <v>-1.2480432815376781</v>
      </c>
      <c r="N5831" s="22">
        <f t="shared" ca="1" si="1113"/>
        <v>-0.63393516134950023</v>
      </c>
      <c r="O5831" s="22">
        <f t="shared" ref="O5831:O5894" ca="1" si="1117">M5831</f>
        <v>-1.2480432815376781</v>
      </c>
      <c r="P5831" s="24">
        <f t="shared" ca="1" si="1114"/>
        <v>-1.2765718547686984</v>
      </c>
      <c r="Q5831" s="22">
        <f t="shared" ca="1" si="1115"/>
        <v>110.64868783427049</v>
      </c>
      <c r="R5831" s="22">
        <f t="shared" ca="1" si="1116"/>
        <v>385.6305494356223</v>
      </c>
      <c r="S5831" s="25">
        <f t="shared" ca="1" si="1110"/>
        <v>7153399.2237082105</v>
      </c>
      <c r="T5831" s="22">
        <f t="shared" ca="1" si="1111"/>
        <v>0</v>
      </c>
      <c r="U5831" s="22">
        <f t="shared" ref="U5831:U5894" ca="1" si="1118">T5831-AE5831</f>
        <v>-57011.927980837325</v>
      </c>
      <c r="AA5831" s="26">
        <f t="shared" ref="AA5831:AB5894" ca="1" si="1119">Q5831</f>
        <v>110.64868783427049</v>
      </c>
      <c r="AB5831" s="26">
        <f t="shared" ca="1" si="1119"/>
        <v>385.6305494356223</v>
      </c>
      <c r="AC5831" s="26">
        <f t="shared" ca="1" si="1112"/>
        <v>0</v>
      </c>
      <c r="AD5831" s="26">
        <f t="shared" ref="AD5831:AD5894" ca="1" si="1120">MAX(AB5831-$Y$10,0)</f>
        <v>0</v>
      </c>
      <c r="AE5831" s="27">
        <f t="shared" ref="AE5831:AE5894" ca="1" si="1121">T5831-$AL$7-SUMPRODUCT($AH$17:$AK$17,AA5831:AD5831)</f>
        <v>57011.927980837325</v>
      </c>
    </row>
    <row r="5832" spans="12:31" x14ac:dyDescent="0.2">
      <c r="L5832" s="21">
        <v>5827</v>
      </c>
      <c r="M5832" s="22">
        <f t="shared" ca="1" si="1113"/>
        <v>0.84447174025394689</v>
      </c>
      <c r="N5832" s="22">
        <f t="shared" ca="1" si="1113"/>
        <v>-1.0774715955765481E-2</v>
      </c>
      <c r="O5832" s="22">
        <f t="shared" ca="1" si="1117"/>
        <v>0.84447174025394689</v>
      </c>
      <c r="P5832" s="24">
        <f t="shared" ca="1" si="1114"/>
        <v>0.52132256995414017</v>
      </c>
      <c r="Q5832" s="22">
        <f t="shared" ca="1" si="1115"/>
        <v>226.95437949547298</v>
      </c>
      <c r="R5832" s="22">
        <f t="shared" ca="1" si="1116"/>
        <v>519.28102708625181</v>
      </c>
      <c r="S5832" s="25">
        <f t="shared" ca="1" si="1110"/>
        <v>11824606.968571801</v>
      </c>
      <c r="T5832" s="22">
        <f t="shared" ca="1" si="1111"/>
        <v>1824606.9685718007</v>
      </c>
      <c r="U5832" s="22">
        <f t="shared" ca="1" si="1118"/>
        <v>1743034.414023902</v>
      </c>
      <c r="AA5832" s="26">
        <f t="shared" ca="1" si="1119"/>
        <v>226.95437949547298</v>
      </c>
      <c r="AB5832" s="26">
        <f t="shared" ca="1" si="1119"/>
        <v>519.28102708625181</v>
      </c>
      <c r="AC5832" s="26">
        <f t="shared" ca="1" si="1112"/>
        <v>51.954379495472978</v>
      </c>
      <c r="AD5832" s="26">
        <f t="shared" ca="1" si="1120"/>
        <v>39.281027086251811</v>
      </c>
      <c r="AE5832" s="27">
        <f t="shared" ca="1" si="1121"/>
        <v>81572.554547898704</v>
      </c>
    </row>
    <row r="5833" spans="12:31" x14ac:dyDescent="0.2">
      <c r="L5833" s="21">
        <v>5828</v>
      </c>
      <c r="M5833" s="22">
        <f t="shared" ca="1" si="1113"/>
        <v>-1.1725602903058838</v>
      </c>
      <c r="N5833" s="22">
        <f t="shared" ca="1" si="1113"/>
        <v>0.52327831612932552</v>
      </c>
      <c r="O5833" s="22">
        <f t="shared" ca="1" si="1117"/>
        <v>-1.1725602903058838</v>
      </c>
      <c r="P5833" s="24">
        <f t="shared" ca="1" si="1114"/>
        <v>-0.32798578175221138</v>
      </c>
      <c r="Q5833" s="22">
        <f t="shared" ca="1" si="1115"/>
        <v>113.55355132415369</v>
      </c>
      <c r="R5833" s="22">
        <f t="shared" ca="1" si="1116"/>
        <v>451.18529791101167</v>
      </c>
      <c r="S5833" s="25">
        <f t="shared" ca="1" si="1110"/>
        <v>7922223.0488357777</v>
      </c>
      <c r="T5833" s="22">
        <f t="shared" ca="1" si="1111"/>
        <v>0</v>
      </c>
      <c r="U5833" s="22">
        <f t="shared" ca="1" si="1118"/>
        <v>-75451.869500169239</v>
      </c>
      <c r="AA5833" s="26">
        <f t="shared" ca="1" si="1119"/>
        <v>113.55355132415369</v>
      </c>
      <c r="AB5833" s="26">
        <f t="shared" ca="1" si="1119"/>
        <v>451.18529791101167</v>
      </c>
      <c r="AC5833" s="26">
        <f t="shared" ca="1" si="1112"/>
        <v>0</v>
      </c>
      <c r="AD5833" s="26">
        <f t="shared" ca="1" si="1120"/>
        <v>0</v>
      </c>
      <c r="AE5833" s="27">
        <f t="shared" ca="1" si="1121"/>
        <v>75451.869500169239</v>
      </c>
    </row>
    <row r="5834" spans="12:31" x14ac:dyDescent="0.2">
      <c r="L5834" s="21">
        <v>5829</v>
      </c>
      <c r="M5834" s="22">
        <f t="shared" ca="1" si="1113"/>
        <v>1.1191742610530138</v>
      </c>
      <c r="N5834" s="22">
        <f t="shared" ca="1" si="1113"/>
        <v>0.98105303941892386</v>
      </c>
      <c r="O5834" s="22">
        <f t="shared" ca="1" si="1117"/>
        <v>1.1191742610530138</v>
      </c>
      <c r="P5834" s="24">
        <f t="shared" ca="1" si="1114"/>
        <v>1.4660712061044372</v>
      </c>
      <c r="Q5834" s="22">
        <f t="shared" ca="1" si="1115"/>
        <v>249.40002439775932</v>
      </c>
      <c r="R5834" s="22">
        <f t="shared" ca="1" si="1116"/>
        <v>607.16975793989718</v>
      </c>
      <c r="S5834" s="25">
        <f t="shared" ca="1" si="1110"/>
        <v>13376983.2887422</v>
      </c>
      <c r="T5834" s="22">
        <f t="shared" ca="1" si="1111"/>
        <v>3376983.2887421995</v>
      </c>
      <c r="U5834" s="22">
        <f t="shared" ca="1" si="1118"/>
        <v>3284739.3540690094</v>
      </c>
      <c r="AA5834" s="26">
        <f t="shared" ca="1" si="1119"/>
        <v>249.40002439775932</v>
      </c>
      <c r="AB5834" s="26">
        <f t="shared" ca="1" si="1119"/>
        <v>607.16975793989718</v>
      </c>
      <c r="AC5834" s="26">
        <f t="shared" ca="1" si="1112"/>
        <v>74.400024397759324</v>
      </c>
      <c r="AD5834" s="26">
        <f t="shared" ca="1" si="1120"/>
        <v>127.16975793989718</v>
      </c>
      <c r="AE5834" s="27">
        <f t="shared" ca="1" si="1121"/>
        <v>92243.934673190117</v>
      </c>
    </row>
    <row r="5835" spans="12:31" x14ac:dyDescent="0.2">
      <c r="L5835" s="21">
        <v>5830</v>
      </c>
      <c r="M5835" s="22">
        <f t="shared" ca="1" si="1113"/>
        <v>-1.0056102294079343</v>
      </c>
      <c r="N5835" s="22">
        <f t="shared" ca="1" si="1113"/>
        <v>-0.75018583545242534</v>
      </c>
      <c r="O5835" s="22">
        <f t="shared" ca="1" si="1117"/>
        <v>-1.0056102294079343</v>
      </c>
      <c r="P5835" s="24">
        <f t="shared" ca="1" si="1114"/>
        <v>-1.2150362690774599</v>
      </c>
      <c r="Q5835" s="22">
        <f t="shared" ca="1" si="1115"/>
        <v>120.25214734447242</v>
      </c>
      <c r="R5835" s="22">
        <f t="shared" ca="1" si="1116"/>
        <v>389.5781163126606</v>
      </c>
      <c r="S5835" s="25">
        <f t="shared" ca="1" si="1110"/>
        <v>7464807.6942211837</v>
      </c>
      <c r="T5835" s="22">
        <f t="shared" ca="1" si="1111"/>
        <v>0</v>
      </c>
      <c r="U5835" s="22">
        <f t="shared" ca="1" si="1118"/>
        <v>-68661.787850589608</v>
      </c>
      <c r="AA5835" s="26">
        <f t="shared" ca="1" si="1119"/>
        <v>120.25214734447242</v>
      </c>
      <c r="AB5835" s="26">
        <f t="shared" ca="1" si="1119"/>
        <v>389.5781163126606</v>
      </c>
      <c r="AC5835" s="26">
        <f t="shared" ca="1" si="1112"/>
        <v>0</v>
      </c>
      <c r="AD5835" s="26">
        <f t="shared" ca="1" si="1120"/>
        <v>0</v>
      </c>
      <c r="AE5835" s="27">
        <f t="shared" ca="1" si="1121"/>
        <v>68661.787850589608</v>
      </c>
    </row>
    <row r="5836" spans="12:31" x14ac:dyDescent="0.2">
      <c r="L5836" s="21">
        <v>5831</v>
      </c>
      <c r="M5836" s="22">
        <f t="shared" ca="1" si="1113"/>
        <v>0.48073934061527929</v>
      </c>
      <c r="N5836" s="22">
        <f t="shared" ca="1" si="1113"/>
        <v>-0.67992419300613649</v>
      </c>
      <c r="O5836" s="22">
        <f t="shared" ca="1" si="1117"/>
        <v>0.48073934061527929</v>
      </c>
      <c r="P5836" s="24">
        <f t="shared" ca="1" si="1114"/>
        <v>-0.22797027234859468</v>
      </c>
      <c r="Q5836" s="22">
        <f t="shared" ca="1" si="1115"/>
        <v>200.31172026469346</v>
      </c>
      <c r="R5836" s="22">
        <f t="shared" ca="1" si="1116"/>
        <v>458.71607945901218</v>
      </c>
      <c r="S5836" s="25">
        <f t="shared" ca="1" si="1110"/>
        <v>10440626.895292018</v>
      </c>
      <c r="T5836" s="22">
        <f t="shared" ca="1" si="1111"/>
        <v>440626.89529201761</v>
      </c>
      <c r="U5836" s="22">
        <f t="shared" ca="1" si="1118"/>
        <v>581543.52720353543</v>
      </c>
      <c r="AA5836" s="26">
        <f t="shared" ca="1" si="1119"/>
        <v>200.31172026469346</v>
      </c>
      <c r="AB5836" s="26">
        <f t="shared" ca="1" si="1119"/>
        <v>458.71607945901218</v>
      </c>
      <c r="AC5836" s="26">
        <f t="shared" ca="1" si="1112"/>
        <v>25.311720264693463</v>
      </c>
      <c r="AD5836" s="26">
        <f t="shared" ca="1" si="1120"/>
        <v>0</v>
      </c>
      <c r="AE5836" s="27">
        <f t="shared" ca="1" si="1121"/>
        <v>-140916.63191151782</v>
      </c>
    </row>
    <row r="5837" spans="12:31" x14ac:dyDescent="0.2">
      <c r="L5837" s="21">
        <v>5832</v>
      </c>
      <c r="M5837" s="22">
        <f t="shared" ca="1" si="1113"/>
        <v>-0.95887350529046977</v>
      </c>
      <c r="N5837" s="22">
        <f t="shared" ca="1" si="1113"/>
        <v>0.50586366012219319</v>
      </c>
      <c r="O5837" s="22">
        <f t="shared" ca="1" si="1117"/>
        <v>-0.95887350529046977</v>
      </c>
      <c r="P5837" s="24">
        <f t="shared" ca="1" si="1114"/>
        <v>-0.2075084647719278</v>
      </c>
      <c r="Q5837" s="22">
        <f t="shared" ca="1" si="1115"/>
        <v>122.19719815505721</v>
      </c>
      <c r="R5837" s="22">
        <f t="shared" ca="1" si="1116"/>
        <v>460.27219501472717</v>
      </c>
      <c r="S5837" s="25">
        <f t="shared" ca="1" si="1110"/>
        <v>8260513.9658682682</v>
      </c>
      <c r="T5837" s="22">
        <f t="shared" ca="1" si="1111"/>
        <v>0</v>
      </c>
      <c r="U5837" s="22">
        <f t="shared" ca="1" si="1118"/>
        <v>-87219.906454479147</v>
      </c>
      <c r="AA5837" s="26">
        <f t="shared" ca="1" si="1119"/>
        <v>122.19719815505721</v>
      </c>
      <c r="AB5837" s="26">
        <f t="shared" ca="1" si="1119"/>
        <v>460.27219501472717</v>
      </c>
      <c r="AC5837" s="26">
        <f t="shared" ca="1" si="1112"/>
        <v>0</v>
      </c>
      <c r="AD5837" s="26">
        <f t="shared" ca="1" si="1120"/>
        <v>0</v>
      </c>
      <c r="AE5837" s="27">
        <f t="shared" ca="1" si="1121"/>
        <v>87219.906454479147</v>
      </c>
    </row>
    <row r="5838" spans="12:31" x14ac:dyDescent="0.2">
      <c r="L5838" s="21">
        <v>5833</v>
      </c>
      <c r="M5838" s="22">
        <f t="shared" ca="1" si="1113"/>
        <v>1.8678574578670155</v>
      </c>
      <c r="N5838" s="22">
        <f t="shared" ca="1" si="1113"/>
        <v>1.5821440455587166</v>
      </c>
      <c r="O5838" s="22">
        <f t="shared" ca="1" si="1117"/>
        <v>1.8678574578670155</v>
      </c>
      <c r="P5838" s="24">
        <f t="shared" ca="1" si="1114"/>
        <v>2.4038291792035689</v>
      </c>
      <c r="Q5838" s="22">
        <f t="shared" ca="1" si="1115"/>
        <v>322.49616278057522</v>
      </c>
      <c r="R5838" s="22">
        <f t="shared" ca="1" si="1116"/>
        <v>709.11280250922789</v>
      </c>
      <c r="S5838" s="25">
        <f t="shared" ca="1" si="1110"/>
        <v>16500867.50096594</v>
      </c>
      <c r="T5838" s="22">
        <f t="shared" ca="1" si="1111"/>
        <v>6500867.5009659398</v>
      </c>
      <c r="U5838" s="22">
        <f t="shared" ca="1" si="1118"/>
        <v>6425458.685385284</v>
      </c>
      <c r="AA5838" s="26">
        <f t="shared" ca="1" si="1119"/>
        <v>322.49616278057522</v>
      </c>
      <c r="AB5838" s="26">
        <f t="shared" ca="1" si="1119"/>
        <v>709.11280250922789</v>
      </c>
      <c r="AC5838" s="26">
        <f t="shared" ca="1" si="1112"/>
        <v>147.49616278057522</v>
      </c>
      <c r="AD5838" s="26">
        <f t="shared" ca="1" si="1120"/>
        <v>229.11280250922789</v>
      </c>
      <c r="AE5838" s="27">
        <f t="shared" ca="1" si="1121"/>
        <v>75408.815580655821</v>
      </c>
    </row>
    <row r="5839" spans="12:31" x14ac:dyDescent="0.2">
      <c r="L5839" s="21">
        <v>5834</v>
      </c>
      <c r="M5839" s="22">
        <f t="shared" ca="1" si="1113"/>
        <v>-2.0160275716471276</v>
      </c>
      <c r="N5839" s="22">
        <f t="shared" ca="1" si="1113"/>
        <v>2.5493132987703917</v>
      </c>
      <c r="O5839" s="22">
        <f t="shared" ca="1" si="1117"/>
        <v>-2.0160275716471276</v>
      </c>
      <c r="P5839" s="24">
        <f t="shared" ca="1" si="1114"/>
        <v>0.72080608361452425</v>
      </c>
      <c r="Q5839" s="22">
        <f t="shared" ca="1" si="1115"/>
        <v>85.004209057977477</v>
      </c>
      <c r="R5839" s="22">
        <f t="shared" ca="1" si="1116"/>
        <v>536.7118072295126</v>
      </c>
      <c r="S5839" s="25">
        <f t="shared" ca="1" si="1110"/>
        <v>8015961.5136719616</v>
      </c>
      <c r="T5839" s="22">
        <f t="shared" ca="1" si="1111"/>
        <v>0</v>
      </c>
      <c r="U5839" s="22">
        <f t="shared" ca="1" si="1118"/>
        <v>528359.99097475712</v>
      </c>
      <c r="AA5839" s="26">
        <f t="shared" ca="1" si="1119"/>
        <v>85.004209057977477</v>
      </c>
      <c r="AB5839" s="26">
        <f t="shared" ca="1" si="1119"/>
        <v>536.7118072295126</v>
      </c>
      <c r="AC5839" s="26">
        <f t="shared" ca="1" si="1112"/>
        <v>0</v>
      </c>
      <c r="AD5839" s="26">
        <f t="shared" ca="1" si="1120"/>
        <v>56.711807229512601</v>
      </c>
      <c r="AE5839" s="27">
        <f t="shared" ca="1" si="1121"/>
        <v>-528359.99097475712</v>
      </c>
    </row>
    <row r="5840" spans="12:31" x14ac:dyDescent="0.2">
      <c r="L5840" s="21">
        <v>5835</v>
      </c>
      <c r="M5840" s="22">
        <f t="shared" ca="1" si="1113"/>
        <v>-1.3433151908399665</v>
      </c>
      <c r="N5840" s="22">
        <f t="shared" ca="1" si="1113"/>
        <v>0.73879400692334463</v>
      </c>
      <c r="O5840" s="22">
        <f t="shared" ca="1" si="1117"/>
        <v>-1.3433151908399665</v>
      </c>
      <c r="P5840" s="24">
        <f t="shared" ca="1" si="1114"/>
        <v>-0.26725205387739293</v>
      </c>
      <c r="Q5840" s="22">
        <f t="shared" ca="1" si="1115"/>
        <v>107.0881222241142</v>
      </c>
      <c r="R5840" s="22">
        <f t="shared" ca="1" si="1116"/>
        <v>455.74343873176252</v>
      </c>
      <c r="S5840" s="25">
        <f t="shared" ca="1" si="1110"/>
        <v>7788206.5454839785</v>
      </c>
      <c r="T5840" s="22">
        <f t="shared" ca="1" si="1111"/>
        <v>0</v>
      </c>
      <c r="U5840" s="22">
        <f t="shared" ca="1" si="1118"/>
        <v>-69281.039300583012</v>
      </c>
      <c r="AA5840" s="26">
        <f t="shared" ca="1" si="1119"/>
        <v>107.0881222241142</v>
      </c>
      <c r="AB5840" s="26">
        <f t="shared" ca="1" si="1119"/>
        <v>455.74343873176252</v>
      </c>
      <c r="AC5840" s="26">
        <f t="shared" ca="1" si="1112"/>
        <v>0</v>
      </c>
      <c r="AD5840" s="26">
        <f t="shared" ca="1" si="1120"/>
        <v>0</v>
      </c>
      <c r="AE5840" s="27">
        <f t="shared" ca="1" si="1121"/>
        <v>69281.039300583012</v>
      </c>
    </row>
    <row r="5841" spans="12:31" x14ac:dyDescent="0.2">
      <c r="L5841" s="21">
        <v>5836</v>
      </c>
      <c r="M5841" s="22">
        <f t="shared" ca="1" si="1113"/>
        <v>0.52838607543719929</v>
      </c>
      <c r="N5841" s="22">
        <f t="shared" ca="1" si="1113"/>
        <v>-1.5516321420449297</v>
      </c>
      <c r="O5841" s="22">
        <f t="shared" ca="1" si="1117"/>
        <v>0.52838607543719929</v>
      </c>
      <c r="P5841" s="24">
        <f t="shared" ca="1" si="1114"/>
        <v>-0.87696879293926377</v>
      </c>
      <c r="Q5841" s="22">
        <f t="shared" ca="1" si="1115"/>
        <v>203.61531960854964</v>
      </c>
      <c r="R5841" s="22">
        <f t="shared" ca="1" si="1116"/>
        <v>411.99745903222004</v>
      </c>
      <c r="S5841" s="25">
        <f t="shared" ca="1" si="1110"/>
        <v>10043812.92232893</v>
      </c>
      <c r="T5841" s="22">
        <f t="shared" ca="1" si="1111"/>
        <v>43812.922328930348</v>
      </c>
      <c r="U5841" s="22">
        <f t="shared" ca="1" si="1118"/>
        <v>687312.22083435161</v>
      </c>
      <c r="AA5841" s="26">
        <f t="shared" ca="1" si="1119"/>
        <v>203.61531960854964</v>
      </c>
      <c r="AB5841" s="26">
        <f t="shared" ca="1" si="1119"/>
        <v>411.99745903222004</v>
      </c>
      <c r="AC5841" s="26">
        <f t="shared" ca="1" si="1112"/>
        <v>28.61531960854964</v>
      </c>
      <c r="AD5841" s="26">
        <f t="shared" ca="1" si="1120"/>
        <v>0</v>
      </c>
      <c r="AE5841" s="27">
        <f t="shared" ca="1" si="1121"/>
        <v>-643499.29850542126</v>
      </c>
    </row>
    <row r="5842" spans="12:31" x14ac:dyDescent="0.2">
      <c r="L5842" s="21">
        <v>5837</v>
      </c>
      <c r="M5842" s="22">
        <f t="shared" ca="1" si="1113"/>
        <v>0.49598850435861858</v>
      </c>
      <c r="N5842" s="22">
        <f t="shared" ca="1" si="1113"/>
        <v>0.31649958224120284</v>
      </c>
      <c r="O5842" s="22">
        <f t="shared" ca="1" si="1117"/>
        <v>0.49598850435861858</v>
      </c>
      <c r="P5842" s="24">
        <f t="shared" ca="1" si="1114"/>
        <v>0.55760978210085643</v>
      </c>
      <c r="Q5842" s="22">
        <f t="shared" ca="1" si="1115"/>
        <v>201.36315103584002</v>
      </c>
      <c r="R5842" s="22">
        <f t="shared" ca="1" si="1116"/>
        <v>522.40911641024263</v>
      </c>
      <c r="S5842" s="25">
        <f t="shared" ca="1" si="1110"/>
        <v>11137821.439037913</v>
      </c>
      <c r="T5842" s="22">
        <f t="shared" ca="1" si="1111"/>
        <v>1137821.4390379135</v>
      </c>
      <c r="U5842" s="22">
        <f t="shared" ca="1" si="1118"/>
        <v>1039487.5751334006</v>
      </c>
      <c r="AA5842" s="26">
        <f t="shared" ca="1" si="1119"/>
        <v>201.36315103584002</v>
      </c>
      <c r="AB5842" s="26">
        <f t="shared" ca="1" si="1119"/>
        <v>522.40911641024263</v>
      </c>
      <c r="AC5842" s="26">
        <f t="shared" ca="1" si="1112"/>
        <v>26.363151035840019</v>
      </c>
      <c r="AD5842" s="26">
        <f t="shared" ca="1" si="1120"/>
        <v>42.409116410242632</v>
      </c>
      <c r="AE5842" s="27">
        <f t="shared" ca="1" si="1121"/>
        <v>98333.863904512837</v>
      </c>
    </row>
    <row r="5843" spans="12:31" x14ac:dyDescent="0.2">
      <c r="L5843" s="21">
        <v>5838</v>
      </c>
      <c r="M5843" s="22">
        <f t="shared" ca="1" si="1113"/>
        <v>0.9614144404860272</v>
      </c>
      <c r="N5843" s="22">
        <f t="shared" ca="1" si="1113"/>
        <v>-2.8082635226956949</v>
      </c>
      <c r="O5843" s="22">
        <f t="shared" ca="1" si="1117"/>
        <v>0.9614144404860272</v>
      </c>
      <c r="P5843" s="24">
        <f t="shared" ca="1" si="1114"/>
        <v>-1.5840063125307777</v>
      </c>
      <c r="Q5843" s="22">
        <f t="shared" ca="1" si="1115"/>
        <v>236.25153003266786</v>
      </c>
      <c r="R5843" s="22">
        <f t="shared" ca="1" si="1116"/>
        <v>366.49944439490241</v>
      </c>
      <c r="S5843" s="25">
        <f t="shared" ca="1" si="1110"/>
        <v>10484567.697605923</v>
      </c>
      <c r="T5843" s="22">
        <f t="shared" ca="1" si="1111"/>
        <v>484567.69760592282</v>
      </c>
      <c r="U5843" s="22">
        <f t="shared" ca="1" si="1118"/>
        <v>1635780.4323671455</v>
      </c>
      <c r="AA5843" s="26">
        <f t="shared" ca="1" si="1119"/>
        <v>236.25153003266786</v>
      </c>
      <c r="AB5843" s="26">
        <f t="shared" ca="1" si="1119"/>
        <v>366.49944439490241</v>
      </c>
      <c r="AC5843" s="26">
        <f t="shared" ca="1" si="1112"/>
        <v>61.251530032667858</v>
      </c>
      <c r="AD5843" s="26">
        <f t="shared" ca="1" si="1120"/>
        <v>0</v>
      </c>
      <c r="AE5843" s="27">
        <f t="shared" ca="1" si="1121"/>
        <v>-1151212.7347612227</v>
      </c>
    </row>
    <row r="5844" spans="12:31" x14ac:dyDescent="0.2">
      <c r="L5844" s="21">
        <v>5839</v>
      </c>
      <c r="M5844" s="22">
        <f t="shared" ca="1" si="1113"/>
        <v>-1.2114895484405432</v>
      </c>
      <c r="N5844" s="22">
        <f t="shared" ca="1" si="1113"/>
        <v>-0.82591261909993718</v>
      </c>
      <c r="O5844" s="22">
        <f t="shared" ca="1" si="1117"/>
        <v>-1.2114895484405432</v>
      </c>
      <c r="P5844" s="24">
        <f t="shared" ca="1" si="1114"/>
        <v>-1.403154715150327</v>
      </c>
      <c r="Q5844" s="22">
        <f t="shared" ca="1" si="1115"/>
        <v>112.04601113094169</v>
      </c>
      <c r="R5844" s="22">
        <f t="shared" ca="1" si="1116"/>
        <v>377.63546165069664</v>
      </c>
      <c r="S5844" s="25">
        <f t="shared" ca="1" si="1110"/>
        <v>7108884.6500024209</v>
      </c>
      <c r="T5844" s="22">
        <f t="shared" ca="1" si="1111"/>
        <v>0</v>
      </c>
      <c r="U5844" s="22">
        <f t="shared" ca="1" si="1118"/>
        <v>-56720.967270395253</v>
      </c>
      <c r="AA5844" s="26">
        <f t="shared" ca="1" si="1119"/>
        <v>112.04601113094169</v>
      </c>
      <c r="AB5844" s="26">
        <f t="shared" ca="1" si="1119"/>
        <v>377.63546165069664</v>
      </c>
      <c r="AC5844" s="26">
        <f t="shared" ca="1" si="1112"/>
        <v>0</v>
      </c>
      <c r="AD5844" s="26">
        <f t="shared" ca="1" si="1120"/>
        <v>0</v>
      </c>
      <c r="AE5844" s="27">
        <f t="shared" ca="1" si="1121"/>
        <v>56720.967270395253</v>
      </c>
    </row>
    <row r="5845" spans="12:31" x14ac:dyDescent="0.2">
      <c r="L5845" s="21">
        <v>5840</v>
      </c>
      <c r="M5845" s="22">
        <f t="shared" ca="1" si="1113"/>
        <v>0.72032224869030137</v>
      </c>
      <c r="N5845" s="22">
        <f t="shared" ca="1" si="1113"/>
        <v>0.43677295154475265</v>
      </c>
      <c r="O5845" s="22">
        <f t="shared" ca="1" si="1117"/>
        <v>0.72032224869030137</v>
      </c>
      <c r="P5845" s="24">
        <f t="shared" ca="1" si="1114"/>
        <v>0.7919970556627105</v>
      </c>
      <c r="Q5845" s="22">
        <f t="shared" ca="1" si="1115"/>
        <v>217.48433388083828</v>
      </c>
      <c r="R5845" s="22">
        <f t="shared" ca="1" si="1116"/>
        <v>543.07310088664542</v>
      </c>
      <c r="S5845" s="25">
        <f t="shared" ca="1" si="1110"/>
        <v>11807716.743555229</v>
      </c>
      <c r="T5845" s="22">
        <f t="shared" ca="1" si="1111"/>
        <v>1807716.7435552292</v>
      </c>
      <c r="U5845" s="22">
        <f t="shared" ca="1" si="1118"/>
        <v>1713605.1420557848</v>
      </c>
      <c r="AA5845" s="26">
        <f t="shared" ca="1" si="1119"/>
        <v>217.48433388083828</v>
      </c>
      <c r="AB5845" s="26">
        <f t="shared" ca="1" si="1119"/>
        <v>543.07310088664542</v>
      </c>
      <c r="AC5845" s="26">
        <f t="shared" ca="1" si="1112"/>
        <v>42.484333880838278</v>
      </c>
      <c r="AD5845" s="26">
        <f t="shared" ca="1" si="1120"/>
        <v>63.07310088664542</v>
      </c>
      <c r="AE5845" s="27">
        <f t="shared" ca="1" si="1121"/>
        <v>94111.601499444339</v>
      </c>
    </row>
    <row r="5846" spans="12:31" x14ac:dyDescent="0.2">
      <c r="L5846" s="21">
        <v>5841</v>
      </c>
      <c r="M5846" s="22">
        <f t="shared" ca="1" si="1113"/>
        <v>-0.4338239566449939</v>
      </c>
      <c r="N5846" s="22">
        <f t="shared" ca="1" si="1113"/>
        <v>0.27217075804816321</v>
      </c>
      <c r="O5846" s="22">
        <f t="shared" ca="1" si="1117"/>
        <v>-0.4338239566449939</v>
      </c>
      <c r="P5846" s="24">
        <f t="shared" ca="1" si="1114"/>
        <v>-6.0159304905694239E-2</v>
      </c>
      <c r="Q5846" s="22">
        <f t="shared" ca="1" si="1115"/>
        <v>146.33415757885399</v>
      </c>
      <c r="R5846" s="22">
        <f t="shared" ca="1" si="1116"/>
        <v>471.63504091287257</v>
      </c>
      <c r="S5846" s="25">
        <f t="shared" ca="1" si="1110"/>
        <v>9058302.3416509479</v>
      </c>
      <c r="T5846" s="22">
        <f t="shared" ca="1" si="1111"/>
        <v>0</v>
      </c>
      <c r="U5846" s="22">
        <f t="shared" ca="1" si="1118"/>
        <v>-116834.21430131659</v>
      </c>
      <c r="AA5846" s="26">
        <f t="shared" ca="1" si="1119"/>
        <v>146.33415757885399</v>
      </c>
      <c r="AB5846" s="26">
        <f t="shared" ca="1" si="1119"/>
        <v>471.63504091287257</v>
      </c>
      <c r="AC5846" s="26">
        <f t="shared" ca="1" si="1112"/>
        <v>0</v>
      </c>
      <c r="AD5846" s="26">
        <f t="shared" ca="1" si="1120"/>
        <v>0</v>
      </c>
      <c r="AE5846" s="27">
        <f t="shared" ca="1" si="1121"/>
        <v>116834.21430131659</v>
      </c>
    </row>
    <row r="5847" spans="12:31" x14ac:dyDescent="0.2">
      <c r="L5847" s="21">
        <v>5842</v>
      </c>
      <c r="M5847" s="22">
        <f t="shared" ca="1" si="1113"/>
        <v>-0.63186378594754289</v>
      </c>
      <c r="N5847" s="22">
        <f t="shared" ca="1" si="1113"/>
        <v>1.5148292888498087</v>
      </c>
      <c r="O5847" s="22">
        <f t="shared" ca="1" si="1117"/>
        <v>-0.63186378594754289</v>
      </c>
      <c r="P5847" s="24">
        <f t="shared" ca="1" si="1114"/>
        <v>0.78339801261005393</v>
      </c>
      <c r="Q5847" s="22">
        <f t="shared" ca="1" si="1115"/>
        <v>136.715619007529</v>
      </c>
      <c r="R5847" s="22">
        <f t="shared" ca="1" si="1116"/>
        <v>542.3007445839238</v>
      </c>
      <c r="S5847" s="25">
        <f t="shared" ca="1" si="1110"/>
        <v>9528566.1799823903</v>
      </c>
      <c r="T5847" s="22">
        <f t="shared" ca="1" si="1111"/>
        <v>0</v>
      </c>
      <c r="U5847" s="22">
        <f t="shared" ca="1" si="1118"/>
        <v>527574.33958123508</v>
      </c>
      <c r="AA5847" s="26">
        <f t="shared" ca="1" si="1119"/>
        <v>136.715619007529</v>
      </c>
      <c r="AB5847" s="26">
        <f t="shared" ca="1" si="1119"/>
        <v>542.3007445839238</v>
      </c>
      <c r="AC5847" s="26">
        <f t="shared" ca="1" si="1112"/>
        <v>0</v>
      </c>
      <c r="AD5847" s="26">
        <f t="shared" ca="1" si="1120"/>
        <v>62.300744583923802</v>
      </c>
      <c r="AE5847" s="27">
        <f t="shared" ca="1" si="1121"/>
        <v>-527574.33958123508</v>
      </c>
    </row>
    <row r="5848" spans="12:31" x14ac:dyDescent="0.2">
      <c r="L5848" s="21">
        <v>5843</v>
      </c>
      <c r="M5848" s="22">
        <f t="shared" ca="1" si="1113"/>
        <v>1.7406382522394963</v>
      </c>
      <c r="N5848" s="22">
        <f t="shared" ca="1" si="1113"/>
        <v>0.11659918776071769</v>
      </c>
      <c r="O5848" s="22">
        <f t="shared" ca="1" si="1117"/>
        <v>1.7406382522394963</v>
      </c>
      <c r="P5848" s="24">
        <f t="shared" ca="1" si="1114"/>
        <v>1.1826619720569023</v>
      </c>
      <c r="Q5848" s="22">
        <f t="shared" ca="1" si="1115"/>
        <v>308.71396148528015</v>
      </c>
      <c r="R5848" s="22">
        <f t="shared" ca="1" si="1116"/>
        <v>579.34722721883099</v>
      </c>
      <c r="S5848" s="25">
        <f t="shared" ca="1" si="1110"/>
        <v>14753136.804750893</v>
      </c>
      <c r="T5848" s="22">
        <f t="shared" ca="1" si="1111"/>
        <v>4753136.8047508933</v>
      </c>
      <c r="U5848" s="22">
        <f t="shared" ca="1" si="1118"/>
        <v>4705500.5401391024</v>
      </c>
      <c r="AA5848" s="26">
        <f t="shared" ca="1" si="1119"/>
        <v>308.71396148528015</v>
      </c>
      <c r="AB5848" s="26">
        <f t="shared" ca="1" si="1119"/>
        <v>579.34722721883099</v>
      </c>
      <c r="AC5848" s="26">
        <f t="shared" ca="1" si="1112"/>
        <v>133.71396148528015</v>
      </c>
      <c r="AD5848" s="26">
        <f t="shared" ca="1" si="1120"/>
        <v>99.347227218830994</v>
      </c>
      <c r="AE5848" s="27">
        <f t="shared" ca="1" si="1121"/>
        <v>47636.264611790888</v>
      </c>
    </row>
    <row r="5849" spans="12:31" x14ac:dyDescent="0.2">
      <c r="L5849" s="21">
        <v>5844</v>
      </c>
      <c r="M5849" s="22">
        <f t="shared" ca="1" si="1113"/>
        <v>0.27318430866908222</v>
      </c>
      <c r="N5849" s="22">
        <f t="shared" ca="1" si="1113"/>
        <v>0.59384778784188141</v>
      </c>
      <c r="O5849" s="22">
        <f t="shared" ca="1" si="1117"/>
        <v>0.27318430866908222</v>
      </c>
      <c r="P5849" s="24">
        <f t="shared" ca="1" si="1114"/>
        <v>0.6338495698256893</v>
      </c>
      <c r="Q5849" s="22">
        <f t="shared" ca="1" si="1115"/>
        <v>186.53488899741947</v>
      </c>
      <c r="R5849" s="22">
        <f t="shared" ca="1" si="1116"/>
        <v>529.04278267459995</v>
      </c>
      <c r="S5849" s="25">
        <f t="shared" ca="1" si="1110"/>
        <v>10790414.456824597</v>
      </c>
      <c r="T5849" s="22">
        <f t="shared" ca="1" si="1111"/>
        <v>790414.45682459697</v>
      </c>
      <c r="U5849" s="22">
        <f t="shared" ca="1" si="1118"/>
        <v>681018.94759949658</v>
      </c>
      <c r="AA5849" s="26">
        <f t="shared" ca="1" si="1119"/>
        <v>186.53488899741947</v>
      </c>
      <c r="AB5849" s="26">
        <f t="shared" ca="1" si="1119"/>
        <v>529.04278267459995</v>
      </c>
      <c r="AC5849" s="26">
        <f t="shared" ca="1" si="1112"/>
        <v>11.534888997419472</v>
      </c>
      <c r="AD5849" s="26">
        <f t="shared" ca="1" si="1120"/>
        <v>49.042782674599948</v>
      </c>
      <c r="AE5849" s="27">
        <f t="shared" ca="1" si="1121"/>
        <v>109395.5092251004</v>
      </c>
    </row>
    <row r="5850" spans="12:31" x14ac:dyDescent="0.2">
      <c r="L5850" s="21">
        <v>5845</v>
      </c>
      <c r="M5850" s="22">
        <f t="shared" ca="1" si="1113"/>
        <v>-0.86774695099600607</v>
      </c>
      <c r="N5850" s="22">
        <f t="shared" ca="1" si="1113"/>
        <v>6.1014011446639975E-2</v>
      </c>
      <c r="O5850" s="22">
        <f t="shared" ca="1" si="1117"/>
        <v>-0.86774695099600607</v>
      </c>
      <c r="P5850" s="24">
        <f t="shared" ca="1" si="1114"/>
        <v>-0.49679611495546011</v>
      </c>
      <c r="Q5850" s="22">
        <f t="shared" ca="1" si="1115"/>
        <v>126.0805642563713</v>
      </c>
      <c r="R5850" s="22">
        <f t="shared" ca="1" si="1116"/>
        <v>438.75391586259445</v>
      </c>
      <c r="S5850" s="25">
        <f t="shared" ca="1" si="1110"/>
        <v>8144151.8518323628</v>
      </c>
      <c r="T5850" s="22">
        <f t="shared" ca="1" si="1111"/>
        <v>0</v>
      </c>
      <c r="U5850" s="22">
        <f t="shared" ca="1" si="1118"/>
        <v>-86573.801944771025</v>
      </c>
      <c r="AA5850" s="26">
        <f t="shared" ca="1" si="1119"/>
        <v>126.0805642563713</v>
      </c>
      <c r="AB5850" s="26">
        <f t="shared" ca="1" si="1119"/>
        <v>438.75391586259445</v>
      </c>
      <c r="AC5850" s="26">
        <f t="shared" ca="1" si="1112"/>
        <v>0</v>
      </c>
      <c r="AD5850" s="26">
        <f t="shared" ca="1" si="1120"/>
        <v>0</v>
      </c>
      <c r="AE5850" s="27">
        <f t="shared" ca="1" si="1121"/>
        <v>86573.801944771025</v>
      </c>
    </row>
    <row r="5851" spans="12:31" x14ac:dyDescent="0.2">
      <c r="L5851" s="21">
        <v>5846</v>
      </c>
      <c r="M5851" s="22">
        <f t="shared" ca="1" si="1113"/>
        <v>-0.16621190351870793</v>
      </c>
      <c r="N5851" s="22">
        <f t="shared" ca="1" si="1113"/>
        <v>0.764560770069732</v>
      </c>
      <c r="O5851" s="22">
        <f t="shared" ca="1" si="1117"/>
        <v>-0.16621190351870793</v>
      </c>
      <c r="P5851" s="24">
        <f t="shared" ca="1" si="1114"/>
        <v>0.49117964293817973</v>
      </c>
      <c r="Q5851" s="22">
        <f t="shared" ca="1" si="1115"/>
        <v>160.41554559307471</v>
      </c>
      <c r="R5851" s="22">
        <f t="shared" ca="1" si="1116"/>
        <v>516.69684392159832</v>
      </c>
      <c r="S5851" s="25">
        <f t="shared" ca="1" si="1110"/>
        <v>9926580.6289722677</v>
      </c>
      <c r="T5851" s="22">
        <f t="shared" ca="1" si="1111"/>
        <v>0</v>
      </c>
      <c r="U5851" s="22">
        <f t="shared" ca="1" si="1118"/>
        <v>239869.68922179536</v>
      </c>
      <c r="AA5851" s="26">
        <f t="shared" ca="1" si="1119"/>
        <v>160.41554559307471</v>
      </c>
      <c r="AB5851" s="26">
        <f t="shared" ca="1" si="1119"/>
        <v>516.69684392159832</v>
      </c>
      <c r="AC5851" s="26">
        <f t="shared" ca="1" si="1112"/>
        <v>0</v>
      </c>
      <c r="AD5851" s="26">
        <f t="shared" ca="1" si="1120"/>
        <v>36.696843921598315</v>
      </c>
      <c r="AE5851" s="27">
        <f t="shared" ca="1" si="1121"/>
        <v>-239869.68922179536</v>
      </c>
    </row>
    <row r="5852" spans="12:31" x14ac:dyDescent="0.2">
      <c r="L5852" s="21">
        <v>5847</v>
      </c>
      <c r="M5852" s="22">
        <f t="shared" ca="1" si="1113"/>
        <v>-0.48918432381874993</v>
      </c>
      <c r="N5852" s="22">
        <f t="shared" ca="1" si="1113"/>
        <v>-0.3765031427364125</v>
      </c>
      <c r="O5852" s="22">
        <f t="shared" ca="1" si="1117"/>
        <v>-0.48918432381874993</v>
      </c>
      <c r="P5852" s="24">
        <f t="shared" ca="1" si="1114"/>
        <v>-0.60007246971645534</v>
      </c>
      <c r="Q5852" s="22">
        <f t="shared" ca="1" si="1115"/>
        <v>143.57919885341823</v>
      </c>
      <c r="R5852" s="22">
        <f t="shared" ca="1" si="1116"/>
        <v>431.31801182779526</v>
      </c>
      <c r="S5852" s="25">
        <f t="shared" ca="1" si="1110"/>
        <v>8558235.3133393638</v>
      </c>
      <c r="T5852" s="22">
        <f t="shared" ca="1" si="1111"/>
        <v>0</v>
      </c>
      <c r="U5852" s="22">
        <f t="shared" ca="1" si="1118"/>
        <v>-104410.87446868431</v>
      </c>
      <c r="AA5852" s="26">
        <f t="shared" ca="1" si="1119"/>
        <v>143.57919885341823</v>
      </c>
      <c r="AB5852" s="26">
        <f t="shared" ca="1" si="1119"/>
        <v>431.31801182779526</v>
      </c>
      <c r="AC5852" s="26">
        <f t="shared" ca="1" si="1112"/>
        <v>0</v>
      </c>
      <c r="AD5852" s="26">
        <f t="shared" ca="1" si="1120"/>
        <v>0</v>
      </c>
      <c r="AE5852" s="27">
        <f t="shared" ca="1" si="1121"/>
        <v>104410.87446868431</v>
      </c>
    </row>
    <row r="5853" spans="12:31" x14ac:dyDescent="0.2">
      <c r="L5853" s="21">
        <v>5848</v>
      </c>
      <c r="M5853" s="22">
        <f t="shared" ca="1" si="1113"/>
        <v>1.0577619531528333</v>
      </c>
      <c r="N5853" s="22">
        <f t="shared" ca="1" si="1113"/>
        <v>-0.24118956479899673</v>
      </c>
      <c r="O5853" s="22">
        <f t="shared" ca="1" si="1117"/>
        <v>1.0577619531528333</v>
      </c>
      <c r="P5853" s="24">
        <f t="shared" ca="1" si="1114"/>
        <v>0.47566661282537137</v>
      </c>
      <c r="Q5853" s="22">
        <f t="shared" ca="1" si="1115"/>
        <v>244.19679862376114</v>
      </c>
      <c r="R5853" s="22">
        <f t="shared" ca="1" si="1116"/>
        <v>515.37191274094585</v>
      </c>
      <c r="S5853" s="25">
        <f t="shared" ca="1" si="1110"/>
        <v>12268453.973053509</v>
      </c>
      <c r="T5853" s="22">
        <f t="shared" ca="1" si="1111"/>
        <v>2268453.9730535094</v>
      </c>
      <c r="U5853" s="22">
        <f t="shared" ca="1" si="1118"/>
        <v>2198678.9013498211</v>
      </c>
      <c r="AA5853" s="26">
        <f t="shared" ca="1" si="1119"/>
        <v>244.19679862376114</v>
      </c>
      <c r="AB5853" s="26">
        <f t="shared" ca="1" si="1119"/>
        <v>515.37191274094585</v>
      </c>
      <c r="AC5853" s="26">
        <f t="shared" ca="1" si="1112"/>
        <v>69.19679862376114</v>
      </c>
      <c r="AD5853" s="26">
        <f t="shared" ca="1" si="1120"/>
        <v>35.371912740945845</v>
      </c>
      <c r="AE5853" s="27">
        <f t="shared" ca="1" si="1121"/>
        <v>69775.071703688242</v>
      </c>
    </row>
    <row r="5854" spans="12:31" x14ac:dyDescent="0.2">
      <c r="L5854" s="21">
        <v>5849</v>
      </c>
      <c r="M5854" s="22">
        <f t="shared" ca="1" si="1113"/>
        <v>0.17807603862820431</v>
      </c>
      <c r="N5854" s="22">
        <f t="shared" ca="1" si="1113"/>
        <v>-1.2664095926672867</v>
      </c>
      <c r="O5854" s="22">
        <f t="shared" ca="1" si="1117"/>
        <v>0.17807603862820431</v>
      </c>
      <c r="P5854" s="24">
        <f t="shared" ca="1" si="1114"/>
        <v>-0.87457737790373968</v>
      </c>
      <c r="Q5854" s="22">
        <f t="shared" ca="1" si="1115"/>
        <v>180.54252282027829</v>
      </c>
      <c r="R5854" s="22">
        <f t="shared" ca="1" si="1116"/>
        <v>412.16055894571656</v>
      </c>
      <c r="S5854" s="25">
        <f t="shared" ca="1" si="1110"/>
        <v>9396761.6355295852</v>
      </c>
      <c r="T5854" s="22">
        <f t="shared" ca="1" si="1111"/>
        <v>0</v>
      </c>
      <c r="U5854" s="22">
        <f t="shared" ca="1" si="1118"/>
        <v>24191.21939249686</v>
      </c>
      <c r="AA5854" s="26">
        <f t="shared" ca="1" si="1119"/>
        <v>180.54252282027829</v>
      </c>
      <c r="AB5854" s="26">
        <f t="shared" ca="1" si="1119"/>
        <v>412.16055894571656</v>
      </c>
      <c r="AC5854" s="26">
        <f t="shared" ca="1" si="1112"/>
        <v>5.5425228202782932</v>
      </c>
      <c r="AD5854" s="26">
        <f t="shared" ca="1" si="1120"/>
        <v>0</v>
      </c>
      <c r="AE5854" s="27">
        <f t="shared" ca="1" si="1121"/>
        <v>-24191.21939249686</v>
      </c>
    </row>
    <row r="5855" spans="12:31" x14ac:dyDescent="0.2">
      <c r="L5855" s="21">
        <v>5850</v>
      </c>
      <c r="M5855" s="22">
        <f t="shared" ca="1" si="1113"/>
        <v>0.39087976897478643</v>
      </c>
      <c r="N5855" s="22">
        <f t="shared" ca="1" si="1113"/>
        <v>-0.2870953455532918</v>
      </c>
      <c r="O5855" s="22">
        <f t="shared" ca="1" si="1117"/>
        <v>0.39087976897478643</v>
      </c>
      <c r="P5855" s="24">
        <f t="shared" ca="1" si="1114"/>
        <v>2.1598329759942914E-2</v>
      </c>
      <c r="Q5855" s="22">
        <f t="shared" ca="1" si="1115"/>
        <v>194.22644944072601</v>
      </c>
      <c r="R5855" s="22">
        <f t="shared" ca="1" si="1116"/>
        <v>478.06035433132848</v>
      </c>
      <c r="S5855" s="25">
        <f t="shared" ca="1" si="1110"/>
        <v>10472287.939475318</v>
      </c>
      <c r="T5855" s="22">
        <f t="shared" ca="1" si="1111"/>
        <v>472287.93947531842</v>
      </c>
      <c r="U5855" s="22">
        <f t="shared" ca="1" si="1118"/>
        <v>402177.30277230556</v>
      </c>
      <c r="AA5855" s="26">
        <f t="shared" ca="1" si="1119"/>
        <v>194.22644944072601</v>
      </c>
      <c r="AB5855" s="26">
        <f t="shared" ca="1" si="1119"/>
        <v>478.06035433132848</v>
      </c>
      <c r="AC5855" s="26">
        <f t="shared" ca="1" si="1112"/>
        <v>19.226449440726014</v>
      </c>
      <c r="AD5855" s="26">
        <f t="shared" ca="1" si="1120"/>
        <v>0</v>
      </c>
      <c r="AE5855" s="27">
        <f t="shared" ca="1" si="1121"/>
        <v>70110.63670301286</v>
      </c>
    </row>
    <row r="5856" spans="12:31" x14ac:dyDescent="0.2">
      <c r="L5856" s="21">
        <v>5851</v>
      </c>
      <c r="M5856" s="22">
        <f t="shared" ca="1" si="1113"/>
        <v>-1.0139515168090805</v>
      </c>
      <c r="N5856" s="22">
        <f t="shared" ca="1" si="1113"/>
        <v>-0.31196027290117317</v>
      </c>
      <c r="O5856" s="22">
        <f t="shared" ca="1" si="1117"/>
        <v>-1.0139515168090805</v>
      </c>
      <c r="P5856" s="24">
        <f t="shared" ca="1" si="1114"/>
        <v>-0.87897853306117213</v>
      </c>
      <c r="Q5856" s="22">
        <f t="shared" ca="1" si="1115"/>
        <v>119.90827661198243</v>
      </c>
      <c r="R5856" s="22">
        <f t="shared" ca="1" si="1116"/>
        <v>411.86044012433729</v>
      </c>
      <c r="S5856" s="25">
        <f t="shared" ca="1" si="1110"/>
        <v>7688702.0551590258</v>
      </c>
      <c r="T5856" s="22">
        <f t="shared" ca="1" si="1111"/>
        <v>0</v>
      </c>
      <c r="U5856" s="22">
        <f t="shared" ca="1" si="1118"/>
        <v>-73441.499726260023</v>
      </c>
      <c r="AA5856" s="26">
        <f t="shared" ca="1" si="1119"/>
        <v>119.90827661198243</v>
      </c>
      <c r="AB5856" s="26">
        <f t="shared" ca="1" si="1119"/>
        <v>411.86044012433729</v>
      </c>
      <c r="AC5856" s="26">
        <f t="shared" ca="1" si="1112"/>
        <v>0</v>
      </c>
      <c r="AD5856" s="26">
        <f t="shared" ca="1" si="1120"/>
        <v>0</v>
      </c>
      <c r="AE5856" s="27">
        <f t="shared" ca="1" si="1121"/>
        <v>73441.499726260023</v>
      </c>
    </row>
    <row r="5857" spans="12:31" x14ac:dyDescent="0.2">
      <c r="L5857" s="21">
        <v>5852</v>
      </c>
      <c r="M5857" s="22">
        <f t="shared" ca="1" si="1113"/>
        <v>-0.13535347948719414</v>
      </c>
      <c r="N5857" s="22">
        <f t="shared" ca="1" si="1113"/>
        <v>1.717911320133737</v>
      </c>
      <c r="O5857" s="22">
        <f t="shared" ca="1" si="1117"/>
        <v>-0.13535347948719414</v>
      </c>
      <c r="P5857" s="24">
        <f t="shared" ca="1" si="1114"/>
        <v>1.2530055367085313</v>
      </c>
      <c r="Q5857" s="22">
        <f t="shared" ca="1" si="1115"/>
        <v>162.12404050064075</v>
      </c>
      <c r="R5857" s="22">
        <f t="shared" ca="1" si="1116"/>
        <v>586.13163841598669</v>
      </c>
      <c r="S5857" s="25">
        <f t="shared" ca="1" si="1110"/>
        <v>10702435.604673389</v>
      </c>
      <c r="T5857" s="22">
        <f t="shared" ca="1" si="1111"/>
        <v>702435.60467338935</v>
      </c>
      <c r="U5857" s="22">
        <f t="shared" ca="1" si="1118"/>
        <v>946337.1918173926</v>
      </c>
      <c r="AA5857" s="26">
        <f t="shared" ca="1" si="1119"/>
        <v>162.12404050064075</v>
      </c>
      <c r="AB5857" s="26">
        <f t="shared" ca="1" si="1119"/>
        <v>586.13163841598669</v>
      </c>
      <c r="AC5857" s="26">
        <f t="shared" ca="1" si="1112"/>
        <v>0</v>
      </c>
      <c r="AD5857" s="26">
        <f t="shared" ca="1" si="1120"/>
        <v>106.13163841598669</v>
      </c>
      <c r="AE5857" s="27">
        <f t="shared" ca="1" si="1121"/>
        <v>-243901.58714400325</v>
      </c>
    </row>
    <row r="5858" spans="12:31" x14ac:dyDescent="0.2">
      <c r="L5858" s="21">
        <v>5853</v>
      </c>
      <c r="M5858" s="22">
        <f t="shared" ca="1" si="1113"/>
        <v>0.5562223428314258</v>
      </c>
      <c r="N5858" s="22">
        <f t="shared" ca="1" si="1113"/>
        <v>0.19213555602243276</v>
      </c>
      <c r="O5858" s="22">
        <f t="shared" ca="1" si="1117"/>
        <v>0.5562223428314258</v>
      </c>
      <c r="P5858" s="24">
        <f t="shared" ca="1" si="1114"/>
        <v>0.4985381305135223</v>
      </c>
      <c r="Q5858" s="22">
        <f t="shared" ca="1" si="1115"/>
        <v>205.57051094679781</v>
      </c>
      <c r="R5858" s="22">
        <f t="shared" ca="1" si="1116"/>
        <v>517.32650543048442</v>
      </c>
      <c r="S5858" s="25">
        <f t="shared" ca="1" si="1110"/>
        <v>11202848.056724399</v>
      </c>
      <c r="T5858" s="22">
        <f t="shared" ca="1" si="1111"/>
        <v>1202848.0567243993</v>
      </c>
      <c r="U5858" s="22">
        <f t="shared" ca="1" si="1118"/>
        <v>1108548.759461367</v>
      </c>
      <c r="AA5858" s="26">
        <f t="shared" ca="1" si="1119"/>
        <v>205.57051094679781</v>
      </c>
      <c r="AB5858" s="26">
        <f t="shared" ca="1" si="1119"/>
        <v>517.32650543048442</v>
      </c>
      <c r="AC5858" s="26">
        <f t="shared" ca="1" si="1112"/>
        <v>30.57051094679781</v>
      </c>
      <c r="AD5858" s="26">
        <f t="shared" ca="1" si="1120"/>
        <v>37.326505430484417</v>
      </c>
      <c r="AE5858" s="27">
        <f t="shared" ca="1" si="1121"/>
        <v>94299.297263032175</v>
      </c>
    </row>
    <row r="5859" spans="12:31" x14ac:dyDescent="0.2">
      <c r="L5859" s="21">
        <v>5854</v>
      </c>
      <c r="M5859" s="22">
        <f t="shared" ca="1" si="1113"/>
        <v>0.44284948305115313</v>
      </c>
      <c r="N5859" s="22">
        <f t="shared" ca="1" si="1113"/>
        <v>1.1997213526946313</v>
      </c>
      <c r="O5859" s="22">
        <f t="shared" ca="1" si="1117"/>
        <v>0.44284948305115313</v>
      </c>
      <c r="P5859" s="24">
        <f t="shared" ca="1" si="1114"/>
        <v>1.2121301045377746</v>
      </c>
      <c r="Q5859" s="22">
        <f t="shared" ca="1" si="1115"/>
        <v>197.72291906505282</v>
      </c>
      <c r="R5859" s="22">
        <f t="shared" ca="1" si="1116"/>
        <v>582.17972342395149</v>
      </c>
      <c r="S5859" s="25">
        <f t="shared" ca="1" si="1110"/>
        <v>11661980.899201015</v>
      </c>
      <c r="T5859" s="22">
        <f t="shared" ca="1" si="1111"/>
        <v>1661980.899201015</v>
      </c>
      <c r="U5859" s="22">
        <f t="shared" ca="1" si="1118"/>
        <v>1544654.6485231495</v>
      </c>
      <c r="AA5859" s="26">
        <f t="shared" ca="1" si="1119"/>
        <v>197.72291906505282</v>
      </c>
      <c r="AB5859" s="26">
        <f t="shared" ca="1" si="1119"/>
        <v>582.17972342395149</v>
      </c>
      <c r="AC5859" s="26">
        <f t="shared" ca="1" si="1112"/>
        <v>22.722919065052821</v>
      </c>
      <c r="AD5859" s="26">
        <f t="shared" ca="1" si="1120"/>
        <v>102.17972342395149</v>
      </c>
      <c r="AE5859" s="27">
        <f t="shared" ca="1" si="1121"/>
        <v>117326.25067786546</v>
      </c>
    </row>
    <row r="5860" spans="12:31" x14ac:dyDescent="0.2">
      <c r="L5860" s="21">
        <v>5855</v>
      </c>
      <c r="M5860" s="22">
        <f t="shared" ca="1" si="1113"/>
        <v>0.88220565949614405</v>
      </c>
      <c r="N5860" s="22">
        <f t="shared" ca="1" si="1113"/>
        <v>0.56767999070522568</v>
      </c>
      <c r="O5860" s="22">
        <f t="shared" ca="1" si="1117"/>
        <v>0.88220565949614405</v>
      </c>
      <c r="P5860" s="24">
        <f t="shared" ca="1" si="1114"/>
        <v>0.99549245145356591</v>
      </c>
      <c r="Q5860" s="22">
        <f t="shared" ca="1" si="1115"/>
        <v>229.91360150213785</v>
      </c>
      <c r="R5860" s="22">
        <f t="shared" ca="1" si="1116"/>
        <v>561.67534019509549</v>
      </c>
      <c r="S5860" s="25">
        <f t="shared" ca="1" si="1110"/>
        <v>12352191.562962104</v>
      </c>
      <c r="T5860" s="22">
        <f t="shared" ca="1" si="1111"/>
        <v>2352191.5629621036</v>
      </c>
      <c r="U5860" s="22">
        <f t="shared" ca="1" si="1118"/>
        <v>2260587.6733363345</v>
      </c>
      <c r="AA5860" s="26">
        <f t="shared" ca="1" si="1119"/>
        <v>229.91360150213785</v>
      </c>
      <c r="AB5860" s="26">
        <f t="shared" ca="1" si="1119"/>
        <v>561.67534019509549</v>
      </c>
      <c r="AC5860" s="26">
        <f t="shared" ca="1" si="1112"/>
        <v>54.913601502137851</v>
      </c>
      <c r="AD5860" s="26">
        <f t="shared" ca="1" si="1120"/>
        <v>81.675340195095487</v>
      </c>
      <c r="AE5860" s="27">
        <f t="shared" ca="1" si="1121"/>
        <v>91603.889625769109</v>
      </c>
    </row>
    <row r="5861" spans="12:31" x14ac:dyDescent="0.2">
      <c r="L5861" s="21">
        <v>5856</v>
      </c>
      <c r="M5861" s="22">
        <f t="shared" ca="1" si="1113"/>
        <v>0.33912697020847982</v>
      </c>
      <c r="N5861" s="22">
        <f t="shared" ca="1" si="1113"/>
        <v>9.5499670957657587E-2</v>
      </c>
      <c r="O5861" s="22">
        <f t="shared" ca="1" si="1117"/>
        <v>0.33912697020847982</v>
      </c>
      <c r="P5861" s="24">
        <f t="shared" ca="1" si="1114"/>
        <v>0.28710015747381973</v>
      </c>
      <c r="Q5861" s="22">
        <f t="shared" ca="1" si="1115"/>
        <v>190.80601907008142</v>
      </c>
      <c r="R5861" s="22">
        <f t="shared" ca="1" si="1116"/>
        <v>499.53596338367299</v>
      </c>
      <c r="S5861" s="25">
        <f t="shared" ca="1" si="1110"/>
        <v>10601219.61240021</v>
      </c>
      <c r="T5861" s="22">
        <f t="shared" ca="1" si="1111"/>
        <v>601219.61240020953</v>
      </c>
      <c r="U5861" s="22">
        <f t="shared" ca="1" si="1118"/>
        <v>502735.79265434301</v>
      </c>
      <c r="AA5861" s="26">
        <f t="shared" ca="1" si="1119"/>
        <v>190.80601907008142</v>
      </c>
      <c r="AB5861" s="26">
        <f t="shared" ca="1" si="1119"/>
        <v>499.53596338367299</v>
      </c>
      <c r="AC5861" s="26">
        <f t="shared" ca="1" si="1112"/>
        <v>15.806019070081419</v>
      </c>
      <c r="AD5861" s="26">
        <f t="shared" ca="1" si="1120"/>
        <v>19.535963383672993</v>
      </c>
      <c r="AE5861" s="27">
        <f t="shared" ca="1" si="1121"/>
        <v>98483.819745866524</v>
      </c>
    </row>
    <row r="5862" spans="12:31" x14ac:dyDescent="0.2">
      <c r="L5862" s="21">
        <v>5857</v>
      </c>
      <c r="M5862" s="22">
        <f t="shared" ca="1" si="1113"/>
        <v>-0.48838432806424859</v>
      </c>
      <c r="N5862" s="22">
        <f t="shared" ca="1" si="1113"/>
        <v>1.1571188463940896</v>
      </c>
      <c r="O5862" s="22">
        <f t="shared" ca="1" si="1117"/>
        <v>-0.48838432806424859</v>
      </c>
      <c r="P5862" s="24">
        <f t="shared" ca="1" si="1114"/>
        <v>0.59481389975625021</v>
      </c>
      <c r="Q5862" s="22">
        <f t="shared" ca="1" si="1115"/>
        <v>143.61863821063065</v>
      </c>
      <c r="R5862" s="22">
        <f t="shared" ca="1" si="1116"/>
        <v>525.63581077012361</v>
      </c>
      <c r="S5862" s="25">
        <f t="shared" ca="1" si="1110"/>
        <v>9547983.4376989491</v>
      </c>
      <c r="T5862" s="22">
        <f t="shared" ca="1" si="1111"/>
        <v>0</v>
      </c>
      <c r="U5862" s="22">
        <f t="shared" ca="1" si="1118"/>
        <v>349841.47537038277</v>
      </c>
      <c r="AA5862" s="26">
        <f t="shared" ca="1" si="1119"/>
        <v>143.61863821063065</v>
      </c>
      <c r="AB5862" s="26">
        <f t="shared" ca="1" si="1119"/>
        <v>525.63581077012361</v>
      </c>
      <c r="AC5862" s="26">
        <f t="shared" ca="1" si="1112"/>
        <v>0</v>
      </c>
      <c r="AD5862" s="26">
        <f t="shared" ca="1" si="1120"/>
        <v>45.635810770123612</v>
      </c>
      <c r="AE5862" s="27">
        <f t="shared" ca="1" si="1121"/>
        <v>-349841.47537038277</v>
      </c>
    </row>
    <row r="5863" spans="12:31" x14ac:dyDescent="0.2">
      <c r="L5863" s="21">
        <v>5858</v>
      </c>
      <c r="M5863" s="22">
        <f t="shared" ca="1" si="1113"/>
        <v>-1.4868661883304899</v>
      </c>
      <c r="N5863" s="22">
        <f t="shared" ca="1" si="1113"/>
        <v>0.53200813412900894</v>
      </c>
      <c r="O5863" s="22">
        <f t="shared" ca="1" si="1117"/>
        <v>-1.4868661883304899</v>
      </c>
      <c r="P5863" s="24">
        <f t="shared" ca="1" si="1114"/>
        <v>-0.51834245377619514</v>
      </c>
      <c r="Q5863" s="22">
        <f t="shared" ca="1" si="1115"/>
        <v>101.93843587331861</v>
      </c>
      <c r="R5863" s="22">
        <f t="shared" ca="1" si="1116"/>
        <v>437.19206830266057</v>
      </c>
      <c r="S5863" s="25">
        <f t="shared" ca="1" si="1110"/>
        <v>7448952.1998344604</v>
      </c>
      <c r="T5863" s="22">
        <f t="shared" ca="1" si="1111"/>
        <v>0</v>
      </c>
      <c r="U5863" s="22">
        <f t="shared" ca="1" si="1118"/>
        <v>-59225.172432774241</v>
      </c>
      <c r="AA5863" s="26">
        <f t="shared" ca="1" si="1119"/>
        <v>101.93843587331861</v>
      </c>
      <c r="AB5863" s="26">
        <f t="shared" ca="1" si="1119"/>
        <v>437.19206830266057</v>
      </c>
      <c r="AC5863" s="26">
        <f t="shared" ca="1" si="1112"/>
        <v>0</v>
      </c>
      <c r="AD5863" s="26">
        <f t="shared" ca="1" si="1120"/>
        <v>0</v>
      </c>
      <c r="AE5863" s="27">
        <f t="shared" ca="1" si="1121"/>
        <v>59225.172432774241</v>
      </c>
    </row>
    <row r="5864" spans="12:31" x14ac:dyDescent="0.2">
      <c r="L5864" s="21">
        <v>5859</v>
      </c>
      <c r="M5864" s="22">
        <f t="shared" ca="1" si="1113"/>
        <v>0.51841323888701341</v>
      </c>
      <c r="N5864" s="22">
        <f t="shared" ca="1" si="1113"/>
        <v>0.12203539105661212</v>
      </c>
      <c r="O5864" s="22">
        <f t="shared" ca="1" si="1117"/>
        <v>0.51841323888701341</v>
      </c>
      <c r="P5864" s="24">
        <f t="shared" ca="1" si="1114"/>
        <v>0.42022752158375809</v>
      </c>
      <c r="Q5864" s="22">
        <f t="shared" ca="1" si="1115"/>
        <v>202.91937147857936</v>
      </c>
      <c r="R5864" s="22">
        <f t="shared" ca="1" si="1116"/>
        <v>510.66469589727859</v>
      </c>
      <c r="S5864" s="25">
        <f t="shared" ca="1" si="1110"/>
        <v>11058474.229629967</v>
      </c>
      <c r="T5864" s="22">
        <f t="shared" ca="1" si="1111"/>
        <v>1058474.2296299674</v>
      </c>
      <c r="U5864" s="22">
        <f t="shared" ca="1" si="1118"/>
        <v>964394.22160756064</v>
      </c>
      <c r="AA5864" s="26">
        <f t="shared" ca="1" si="1119"/>
        <v>202.91937147857936</v>
      </c>
      <c r="AB5864" s="26">
        <f t="shared" ca="1" si="1119"/>
        <v>510.66469589727859</v>
      </c>
      <c r="AC5864" s="26">
        <f t="shared" ca="1" si="1112"/>
        <v>27.919371478579365</v>
      </c>
      <c r="AD5864" s="26">
        <f t="shared" ca="1" si="1120"/>
        <v>30.664695897278591</v>
      </c>
      <c r="AE5864" s="27">
        <f t="shared" ca="1" si="1121"/>
        <v>94080.008022406721</v>
      </c>
    </row>
    <row r="5865" spans="12:31" x14ac:dyDescent="0.2">
      <c r="L5865" s="21">
        <v>5860</v>
      </c>
      <c r="M5865" s="22">
        <f t="shared" ca="1" si="1113"/>
        <v>1.2104555759707769</v>
      </c>
      <c r="N5865" s="22">
        <f t="shared" ca="1" si="1113"/>
        <v>1.9093709566383037</v>
      </c>
      <c r="O5865" s="22">
        <f t="shared" ca="1" si="1117"/>
        <v>1.2104555759707769</v>
      </c>
      <c r="P5865" s="24">
        <f t="shared" ca="1" si="1114"/>
        <v>2.2463033085730642</v>
      </c>
      <c r="Q5865" s="22">
        <f t="shared" ca="1" si="1115"/>
        <v>257.3395054190932</v>
      </c>
      <c r="R5865" s="22">
        <f t="shared" ca="1" si="1116"/>
        <v>690.86391495932151</v>
      </c>
      <c r="S5865" s="25">
        <f t="shared" ca="1" si="1110"/>
        <v>14477507.76997767</v>
      </c>
      <c r="T5865" s="22">
        <f t="shared" ca="1" si="1111"/>
        <v>4477507.7699776702</v>
      </c>
      <c r="U5865" s="22">
        <f t="shared" ca="1" si="1118"/>
        <v>4366762.1076694364</v>
      </c>
      <c r="AA5865" s="26">
        <f t="shared" ca="1" si="1119"/>
        <v>257.3395054190932</v>
      </c>
      <c r="AB5865" s="26">
        <f t="shared" ca="1" si="1119"/>
        <v>690.86391495932151</v>
      </c>
      <c r="AC5865" s="26">
        <f t="shared" ca="1" si="1112"/>
        <v>82.3395054190932</v>
      </c>
      <c r="AD5865" s="26">
        <f t="shared" ca="1" si="1120"/>
        <v>210.86391495932151</v>
      </c>
      <c r="AE5865" s="27">
        <f t="shared" ca="1" si="1121"/>
        <v>110745.66230823379</v>
      </c>
    </row>
    <row r="5866" spans="12:31" x14ac:dyDescent="0.2">
      <c r="L5866" s="21">
        <v>5861</v>
      </c>
      <c r="M5866" s="22">
        <f t="shared" ca="1" si="1113"/>
        <v>-1.0005861171994681</v>
      </c>
      <c r="N5866" s="22">
        <f t="shared" ca="1" si="1113"/>
        <v>0.1239670671210252</v>
      </c>
      <c r="O5866" s="22">
        <f t="shared" ca="1" si="1117"/>
        <v>-1.0005861171994681</v>
      </c>
      <c r="P5866" s="24">
        <f t="shared" ca="1" si="1114"/>
        <v>-0.53109464410200236</v>
      </c>
      <c r="Q5866" s="22">
        <f t="shared" ca="1" si="1115"/>
        <v>120.45974275572468</v>
      </c>
      <c r="R5866" s="22">
        <f t="shared" ca="1" si="1116"/>
        <v>436.27030986603302</v>
      </c>
      <c r="S5866" s="25">
        <f t="shared" ca="1" si="1110"/>
        <v>7960072.4348212248</v>
      </c>
      <c r="T5866" s="22">
        <f t="shared" ca="1" si="1111"/>
        <v>0</v>
      </c>
      <c r="U5866" s="22">
        <f t="shared" ca="1" si="1118"/>
        <v>-79715.116020359157</v>
      </c>
      <c r="AA5866" s="26">
        <f t="shared" ca="1" si="1119"/>
        <v>120.45974275572468</v>
      </c>
      <c r="AB5866" s="26">
        <f t="shared" ca="1" si="1119"/>
        <v>436.27030986603302</v>
      </c>
      <c r="AC5866" s="26">
        <f t="shared" ca="1" si="1112"/>
        <v>0</v>
      </c>
      <c r="AD5866" s="26">
        <f t="shared" ca="1" si="1120"/>
        <v>0</v>
      </c>
      <c r="AE5866" s="27">
        <f t="shared" ca="1" si="1121"/>
        <v>79715.116020359157</v>
      </c>
    </row>
    <row r="5867" spans="12:31" x14ac:dyDescent="0.2">
      <c r="L5867" s="21">
        <v>5862</v>
      </c>
      <c r="M5867" s="22">
        <f t="shared" ca="1" si="1113"/>
        <v>-0.653963406921651</v>
      </c>
      <c r="N5867" s="22">
        <f t="shared" ca="1" si="1113"/>
        <v>0.31608426002813661</v>
      </c>
      <c r="O5867" s="22">
        <f t="shared" ca="1" si="1117"/>
        <v>-0.653963406921651</v>
      </c>
      <c r="P5867" s="24">
        <f t="shared" ca="1" si="1114"/>
        <v>-0.16404690458171081</v>
      </c>
      <c r="Q5867" s="22">
        <f t="shared" ca="1" si="1115"/>
        <v>135.68226896493104</v>
      </c>
      <c r="R5867" s="22">
        <f t="shared" ca="1" si="1116"/>
        <v>463.594972554864</v>
      </c>
      <c r="S5867" s="25">
        <f t="shared" ca="1" si="1110"/>
        <v>8674516.5410760157</v>
      </c>
      <c r="T5867" s="22">
        <f t="shared" ca="1" si="1111"/>
        <v>0</v>
      </c>
      <c r="U5867" s="22">
        <f t="shared" ca="1" si="1118"/>
        <v>-103063.9263137214</v>
      </c>
      <c r="AA5867" s="26">
        <f t="shared" ca="1" si="1119"/>
        <v>135.68226896493104</v>
      </c>
      <c r="AB5867" s="26">
        <f t="shared" ca="1" si="1119"/>
        <v>463.594972554864</v>
      </c>
      <c r="AC5867" s="26">
        <f t="shared" ca="1" si="1112"/>
        <v>0</v>
      </c>
      <c r="AD5867" s="26">
        <f t="shared" ca="1" si="1120"/>
        <v>0</v>
      </c>
      <c r="AE5867" s="27">
        <f t="shared" ca="1" si="1121"/>
        <v>103063.9263137214</v>
      </c>
    </row>
    <row r="5868" spans="12:31" x14ac:dyDescent="0.2">
      <c r="L5868" s="21">
        <v>5863</v>
      </c>
      <c r="M5868" s="22">
        <f t="shared" ca="1" si="1113"/>
        <v>-0.13608380070998374</v>
      </c>
      <c r="N5868" s="22">
        <f t="shared" ca="1" si="1113"/>
        <v>-9.3073629617974232E-2</v>
      </c>
      <c r="O5868" s="22">
        <f t="shared" ca="1" si="1117"/>
        <v>-0.13608380070998374</v>
      </c>
      <c r="P5868" s="24">
        <f t="shared" ca="1" si="1114"/>
        <v>-0.15784735617949813</v>
      </c>
      <c r="Q5868" s="22">
        <f t="shared" ca="1" si="1115"/>
        <v>162.08339636655188</v>
      </c>
      <c r="R5868" s="22">
        <f t="shared" ca="1" si="1116"/>
        <v>464.07089905684205</v>
      </c>
      <c r="S5868" s="25">
        <f t="shared" ca="1" si="1110"/>
        <v>9421852.1029485241</v>
      </c>
      <c r="T5868" s="22">
        <f t="shared" ca="1" si="1111"/>
        <v>0</v>
      </c>
      <c r="U5868" s="22">
        <f t="shared" ca="1" si="1118"/>
        <v>-132686.0494649348</v>
      </c>
      <c r="AA5868" s="26">
        <f t="shared" ca="1" si="1119"/>
        <v>162.08339636655188</v>
      </c>
      <c r="AB5868" s="26">
        <f t="shared" ca="1" si="1119"/>
        <v>464.07089905684205</v>
      </c>
      <c r="AC5868" s="26">
        <f t="shared" ca="1" si="1112"/>
        <v>0</v>
      </c>
      <c r="AD5868" s="26">
        <f t="shared" ca="1" si="1120"/>
        <v>0</v>
      </c>
      <c r="AE5868" s="27">
        <f t="shared" ca="1" si="1121"/>
        <v>132686.0494649348</v>
      </c>
    </row>
    <row r="5869" spans="12:31" x14ac:dyDescent="0.2">
      <c r="L5869" s="21">
        <v>5864</v>
      </c>
      <c r="M5869" s="22">
        <f t="shared" ca="1" si="1113"/>
        <v>-0.77341427942707153</v>
      </c>
      <c r="N5869" s="22">
        <f t="shared" ca="1" si="1113"/>
        <v>0.72723430557936752</v>
      </c>
      <c r="O5869" s="22">
        <f t="shared" ca="1" si="1117"/>
        <v>-0.77341427942707153</v>
      </c>
      <c r="P5869" s="24">
        <f t="shared" ca="1" si="1114"/>
        <v>8.1228433729524818E-2</v>
      </c>
      <c r="Q5869" s="22">
        <f t="shared" ca="1" si="1115"/>
        <v>130.23060823521186</v>
      </c>
      <c r="R5869" s="22">
        <f t="shared" ca="1" si="1116"/>
        <v>482.80180706543916</v>
      </c>
      <c r="S5869" s="25">
        <f t="shared" ca="1" si="1110"/>
        <v>8722552.7840176206</v>
      </c>
      <c r="T5869" s="22">
        <f t="shared" ca="1" si="1111"/>
        <v>0</v>
      </c>
      <c r="U5869" s="22">
        <f t="shared" ca="1" si="1118"/>
        <v>-72187.739704787644</v>
      </c>
      <c r="AA5869" s="26">
        <f t="shared" ca="1" si="1119"/>
        <v>130.23060823521186</v>
      </c>
      <c r="AB5869" s="26">
        <f t="shared" ca="1" si="1119"/>
        <v>482.80180706543916</v>
      </c>
      <c r="AC5869" s="26">
        <f t="shared" ca="1" si="1112"/>
        <v>0</v>
      </c>
      <c r="AD5869" s="26">
        <f t="shared" ca="1" si="1120"/>
        <v>2.8018070654391636</v>
      </c>
      <c r="AE5869" s="27">
        <f t="shared" ca="1" si="1121"/>
        <v>72187.739704787644</v>
      </c>
    </row>
    <row r="5870" spans="12:31" x14ac:dyDescent="0.2">
      <c r="L5870" s="21">
        <v>5865</v>
      </c>
      <c r="M5870" s="22">
        <f t="shared" ca="1" si="1113"/>
        <v>0.41563007691900489</v>
      </c>
      <c r="N5870" s="22">
        <f t="shared" ca="1" si="1113"/>
        <v>-1.7323902402001334E-2</v>
      </c>
      <c r="O5870" s="22">
        <f t="shared" ca="1" si="1117"/>
        <v>0.41563007691900489</v>
      </c>
      <c r="P5870" s="24">
        <f t="shared" ca="1" si="1114"/>
        <v>0.24722147357799629</v>
      </c>
      <c r="Q5870" s="22">
        <f t="shared" ca="1" si="1115"/>
        <v>195.88384583376919</v>
      </c>
      <c r="R5870" s="22">
        <f t="shared" ca="1" si="1116"/>
        <v>496.24976761570127</v>
      </c>
      <c r="S5870" s="25">
        <f t="shared" ref="S5870:S5933" ca="1" si="1122">SUMPRODUCT(Q5870:R5870,$C$19:$D$19)</f>
        <v>10709552.041301703</v>
      </c>
      <c r="T5870" s="22">
        <f t="shared" ref="T5870:T5933" ca="1" si="1123">MAX(S5870-$C$7,0)</f>
        <v>709552.04130170308</v>
      </c>
      <c r="U5870" s="22">
        <f t="shared" ca="1" si="1118"/>
        <v>615140.22030669393</v>
      </c>
      <c r="AA5870" s="26">
        <f t="shared" ca="1" si="1119"/>
        <v>195.88384583376919</v>
      </c>
      <c r="AB5870" s="26">
        <f t="shared" ca="1" si="1119"/>
        <v>496.24976761570127</v>
      </c>
      <c r="AC5870" s="26">
        <f t="shared" ref="AC5870:AC5933" ca="1" si="1124">MAX(AA5870-$X$10,0)</f>
        <v>20.883845833769186</v>
      </c>
      <c r="AD5870" s="26">
        <f t="shared" ca="1" si="1120"/>
        <v>16.249767615701273</v>
      </c>
      <c r="AE5870" s="27">
        <f t="shared" ca="1" si="1121"/>
        <v>94411.820995009155</v>
      </c>
    </row>
    <row r="5871" spans="12:31" x14ac:dyDescent="0.2">
      <c r="L5871" s="21">
        <v>5866</v>
      </c>
      <c r="M5871" s="22">
        <f t="shared" ref="M5871:N5934" ca="1" si="1125">_xlfn.NORM.S.INV(RAND())</f>
        <v>-0.21606564941212719</v>
      </c>
      <c r="N5871" s="22">
        <f t="shared" ca="1" si="1125"/>
        <v>4.3401783553413231E-2</v>
      </c>
      <c r="O5871" s="22">
        <f t="shared" ca="1" si="1117"/>
        <v>-0.21606564941212719</v>
      </c>
      <c r="P5871" s="24">
        <f t="shared" ca="1" si="1114"/>
        <v>-0.1017307425666692</v>
      </c>
      <c r="Q5871" s="22">
        <f t="shared" ca="1" si="1115"/>
        <v>157.69332100609415</v>
      </c>
      <c r="R5871" s="22">
        <f t="shared" ca="1" si="1116"/>
        <v>468.40114382951975</v>
      </c>
      <c r="S5871" s="25">
        <f t="shared" ca="1" si="1122"/>
        <v>9343801.5896703824</v>
      </c>
      <c r="T5871" s="22">
        <f t="shared" ca="1" si="1123"/>
        <v>0</v>
      </c>
      <c r="U5871" s="22">
        <f t="shared" ca="1" si="1118"/>
        <v>-128782.28359496244</v>
      </c>
      <c r="AA5871" s="26">
        <f t="shared" ca="1" si="1119"/>
        <v>157.69332100609415</v>
      </c>
      <c r="AB5871" s="26">
        <f t="shared" ca="1" si="1119"/>
        <v>468.40114382951975</v>
      </c>
      <c r="AC5871" s="26">
        <f t="shared" ca="1" si="1124"/>
        <v>0</v>
      </c>
      <c r="AD5871" s="26">
        <f t="shared" ca="1" si="1120"/>
        <v>0</v>
      </c>
      <c r="AE5871" s="27">
        <f t="shared" ca="1" si="1121"/>
        <v>128782.28359496244</v>
      </c>
    </row>
    <row r="5872" spans="12:31" x14ac:dyDescent="0.2">
      <c r="L5872" s="21">
        <v>5867</v>
      </c>
      <c r="M5872" s="22">
        <f t="shared" ca="1" si="1125"/>
        <v>0.83496254279253412</v>
      </c>
      <c r="N5872" s="22">
        <f t="shared" ca="1" si="1125"/>
        <v>-2.5739999936819502</v>
      </c>
      <c r="O5872" s="22">
        <f t="shared" ca="1" si="1117"/>
        <v>0.83496254279253412</v>
      </c>
      <c r="P5872" s="24">
        <f t="shared" ca="1" si="1114"/>
        <v>-1.4808817150626679</v>
      </c>
      <c r="Q5872" s="22">
        <f t="shared" ca="1" si="1115"/>
        <v>226.21466402972297</v>
      </c>
      <c r="R5872" s="22">
        <f t="shared" ca="1" si="1116"/>
        <v>372.80851515461421</v>
      </c>
      <c r="S5872" s="25">
        <f t="shared" ca="1" si="1122"/>
        <v>10268482.779038416</v>
      </c>
      <c r="T5872" s="22">
        <f t="shared" ca="1" si="1123"/>
        <v>268482.77903841622</v>
      </c>
      <c r="U5872" s="22">
        <f t="shared" ca="1" si="1118"/>
        <v>1345871.3336811159</v>
      </c>
      <c r="AA5872" s="26">
        <f t="shared" ca="1" si="1119"/>
        <v>226.21466402972297</v>
      </c>
      <c r="AB5872" s="26">
        <f t="shared" ca="1" si="1119"/>
        <v>372.80851515461421</v>
      </c>
      <c r="AC5872" s="26">
        <f t="shared" ca="1" si="1124"/>
        <v>51.214664029722968</v>
      </c>
      <c r="AD5872" s="26">
        <f t="shared" ca="1" si="1120"/>
        <v>0</v>
      </c>
      <c r="AE5872" s="27">
        <f t="shared" ca="1" si="1121"/>
        <v>-1077388.5546426997</v>
      </c>
    </row>
    <row r="5873" spans="12:31" x14ac:dyDescent="0.2">
      <c r="L5873" s="21">
        <v>5868</v>
      </c>
      <c r="M5873" s="22">
        <f t="shared" ca="1" si="1125"/>
        <v>-0.97432839936592375</v>
      </c>
      <c r="N5873" s="22">
        <f t="shared" ca="1" si="1125"/>
        <v>-0.57737761055636161</v>
      </c>
      <c r="O5873" s="22">
        <f t="shared" ca="1" si="1117"/>
        <v>-0.97432839936592375</v>
      </c>
      <c r="P5873" s="24">
        <f t="shared" ca="1" si="1114"/>
        <v>-1.060831019437328</v>
      </c>
      <c r="Q5873" s="22">
        <f t="shared" ca="1" si="1115"/>
        <v>121.55055212782858</v>
      </c>
      <c r="R5873" s="22">
        <f t="shared" ca="1" si="1116"/>
        <v>399.64895998450567</v>
      </c>
      <c r="S5873" s="25">
        <f t="shared" ca="1" si="1122"/>
        <v>7606878.8232878726</v>
      </c>
      <c r="T5873" s="22">
        <f t="shared" ca="1" si="1123"/>
        <v>0</v>
      </c>
      <c r="U5873" s="22">
        <f t="shared" ca="1" si="1118"/>
        <v>-72447.171399886487</v>
      </c>
      <c r="AA5873" s="26">
        <f t="shared" ca="1" si="1119"/>
        <v>121.55055212782858</v>
      </c>
      <c r="AB5873" s="26">
        <f t="shared" ca="1" si="1119"/>
        <v>399.64895998450567</v>
      </c>
      <c r="AC5873" s="26">
        <f t="shared" ca="1" si="1124"/>
        <v>0</v>
      </c>
      <c r="AD5873" s="26">
        <f t="shared" ca="1" si="1120"/>
        <v>0</v>
      </c>
      <c r="AE5873" s="27">
        <f t="shared" ca="1" si="1121"/>
        <v>72447.171399886487</v>
      </c>
    </row>
    <row r="5874" spans="12:31" x14ac:dyDescent="0.2">
      <c r="L5874" s="21">
        <v>5869</v>
      </c>
      <c r="M5874" s="22">
        <f t="shared" ca="1" si="1125"/>
        <v>0.49084087863341619</v>
      </c>
      <c r="N5874" s="22">
        <f t="shared" ca="1" si="1125"/>
        <v>0.94087809776886622</v>
      </c>
      <c r="O5874" s="22">
        <f t="shared" ca="1" si="1117"/>
        <v>0.49084087863341619</v>
      </c>
      <c r="P5874" s="24">
        <f t="shared" ca="1" si="1114"/>
        <v>1.0406467036356137</v>
      </c>
      <c r="Q5874" s="22">
        <f t="shared" ca="1" si="1115"/>
        <v>201.00760630744509</v>
      </c>
      <c r="R5874" s="22">
        <f t="shared" ca="1" si="1116"/>
        <v>565.88867657933338</v>
      </c>
      <c r="S5874" s="25">
        <f t="shared" ca="1" si="1122"/>
        <v>11583576.982057314</v>
      </c>
      <c r="T5874" s="22">
        <f t="shared" ca="1" si="1123"/>
        <v>1583576.9820573144</v>
      </c>
      <c r="U5874" s="22">
        <f t="shared" ca="1" si="1118"/>
        <v>1472850.3472331814</v>
      </c>
      <c r="AA5874" s="26">
        <f t="shared" ca="1" si="1119"/>
        <v>201.00760630744509</v>
      </c>
      <c r="AB5874" s="26">
        <f t="shared" ca="1" si="1119"/>
        <v>565.88867657933338</v>
      </c>
      <c r="AC5874" s="26">
        <f t="shared" ca="1" si="1124"/>
        <v>26.007606307445087</v>
      </c>
      <c r="AD5874" s="26">
        <f t="shared" ca="1" si="1120"/>
        <v>85.888676579333378</v>
      </c>
      <c r="AE5874" s="27">
        <f t="shared" ca="1" si="1121"/>
        <v>110726.63482413301</v>
      </c>
    </row>
    <row r="5875" spans="12:31" x14ac:dyDescent="0.2">
      <c r="L5875" s="21">
        <v>5870</v>
      </c>
      <c r="M5875" s="22">
        <f t="shared" ca="1" si="1125"/>
        <v>0.89061978271576436</v>
      </c>
      <c r="N5875" s="22">
        <f t="shared" ca="1" si="1125"/>
        <v>-0.40253900711022106</v>
      </c>
      <c r="O5875" s="22">
        <f t="shared" ca="1" si="1117"/>
        <v>0.89061978271576436</v>
      </c>
      <c r="P5875" s="24">
        <f t="shared" ca="1" si="1114"/>
        <v>0.24516400303492947</v>
      </c>
      <c r="Q5875" s="22">
        <f t="shared" ca="1" si="1115"/>
        <v>230.57870913546111</v>
      </c>
      <c r="R5875" s="22">
        <f t="shared" ca="1" si="1116"/>
        <v>496.08080979913314</v>
      </c>
      <c r="S5875" s="25">
        <f t="shared" ca="1" si="1122"/>
        <v>11683331.19178541</v>
      </c>
      <c r="T5875" s="22">
        <f t="shared" ca="1" si="1123"/>
        <v>1683331.19178541</v>
      </c>
      <c r="U5875" s="22">
        <f t="shared" ca="1" si="1118"/>
        <v>1610503.3009201782</v>
      </c>
      <c r="AA5875" s="26">
        <f t="shared" ca="1" si="1119"/>
        <v>230.57870913546111</v>
      </c>
      <c r="AB5875" s="26">
        <f t="shared" ca="1" si="1119"/>
        <v>496.08080979913314</v>
      </c>
      <c r="AC5875" s="26">
        <f t="shared" ca="1" si="1124"/>
        <v>55.578709135461111</v>
      </c>
      <c r="AD5875" s="26">
        <f t="shared" ca="1" si="1120"/>
        <v>16.080809799133135</v>
      </c>
      <c r="AE5875" s="27">
        <f t="shared" ca="1" si="1121"/>
        <v>72827.890865231864</v>
      </c>
    </row>
    <row r="5876" spans="12:31" x14ac:dyDescent="0.2">
      <c r="L5876" s="21">
        <v>5871</v>
      </c>
      <c r="M5876" s="22">
        <f t="shared" ca="1" si="1125"/>
        <v>-1.2908506719579897</v>
      </c>
      <c r="N5876" s="22">
        <f t="shared" ca="1" si="1125"/>
        <v>1.8089078788271598</v>
      </c>
      <c r="O5876" s="22">
        <f t="shared" ca="1" si="1117"/>
        <v>-1.2908506719579897</v>
      </c>
      <c r="P5876" s="24">
        <f t="shared" ca="1" si="1114"/>
        <v>0.59906200540499699</v>
      </c>
      <c r="Q5876" s="22">
        <f t="shared" ca="1" si="1115"/>
        <v>109.03444586010164</v>
      </c>
      <c r="R5876" s="22">
        <f t="shared" ca="1" si="1116"/>
        <v>526.00551228212532</v>
      </c>
      <c r="S5876" s="25">
        <f t="shared" ca="1" si="1122"/>
        <v>8579420.3284355756</v>
      </c>
      <c r="T5876" s="22">
        <f t="shared" ca="1" si="1123"/>
        <v>0</v>
      </c>
      <c r="U5876" s="22">
        <f t="shared" ca="1" si="1118"/>
        <v>392272.24191884097</v>
      </c>
      <c r="AA5876" s="26">
        <f t="shared" ca="1" si="1119"/>
        <v>109.03444586010164</v>
      </c>
      <c r="AB5876" s="26">
        <f t="shared" ca="1" si="1119"/>
        <v>526.00551228212532</v>
      </c>
      <c r="AC5876" s="26">
        <f t="shared" ca="1" si="1124"/>
        <v>0</v>
      </c>
      <c r="AD5876" s="26">
        <f t="shared" ca="1" si="1120"/>
        <v>46.005512282125324</v>
      </c>
      <c r="AE5876" s="27">
        <f t="shared" ca="1" si="1121"/>
        <v>-392272.24191884097</v>
      </c>
    </row>
    <row r="5877" spans="12:31" x14ac:dyDescent="0.2">
      <c r="L5877" s="21">
        <v>5872</v>
      </c>
      <c r="M5877" s="22">
        <f t="shared" ca="1" si="1125"/>
        <v>-1.3171128496091851</v>
      </c>
      <c r="N5877" s="22">
        <f t="shared" ca="1" si="1125"/>
        <v>-1.1214290528846023</v>
      </c>
      <c r="O5877" s="22">
        <f t="shared" ca="1" si="1117"/>
        <v>-1.3171128496091851</v>
      </c>
      <c r="P5877" s="24">
        <f t="shared" ca="1" si="1114"/>
        <v>-1.6995574597578877</v>
      </c>
      <c r="Q5877" s="22">
        <f t="shared" ca="1" si="1115"/>
        <v>108.05579209501742</v>
      </c>
      <c r="R5877" s="22">
        <f t="shared" ca="1" si="1116"/>
        <v>359.55688453104591</v>
      </c>
      <c r="S5877" s="25">
        <f t="shared" ca="1" si="1122"/>
        <v>6807188.0257821232</v>
      </c>
      <c r="T5877" s="22">
        <f t="shared" ca="1" si="1123"/>
        <v>0</v>
      </c>
      <c r="U5877" s="22">
        <f t="shared" ca="1" si="1118"/>
        <v>-48070.754686123866</v>
      </c>
      <c r="AA5877" s="26">
        <f t="shared" ca="1" si="1119"/>
        <v>108.05579209501742</v>
      </c>
      <c r="AB5877" s="26">
        <f t="shared" ca="1" si="1119"/>
        <v>359.55688453104591</v>
      </c>
      <c r="AC5877" s="26">
        <f t="shared" ca="1" si="1124"/>
        <v>0</v>
      </c>
      <c r="AD5877" s="26">
        <f t="shared" ca="1" si="1120"/>
        <v>0</v>
      </c>
      <c r="AE5877" s="27">
        <f t="shared" ca="1" si="1121"/>
        <v>48070.754686123866</v>
      </c>
    </row>
    <row r="5878" spans="12:31" x14ac:dyDescent="0.2">
      <c r="L5878" s="21">
        <v>5873</v>
      </c>
      <c r="M5878" s="22">
        <f t="shared" ca="1" si="1125"/>
        <v>0.82364867374259987</v>
      </c>
      <c r="N5878" s="22">
        <f t="shared" ca="1" si="1125"/>
        <v>0.78096664721254216</v>
      </c>
      <c r="O5878" s="22">
        <f t="shared" ca="1" si="1117"/>
        <v>0.82364867374259987</v>
      </c>
      <c r="P5878" s="24">
        <f t="shared" ca="1" si="1114"/>
        <v>1.1248688765868908</v>
      </c>
      <c r="Q5878" s="22">
        <f t="shared" ca="1" si="1115"/>
        <v>225.33770418086917</v>
      </c>
      <c r="R5878" s="22">
        <f t="shared" ca="1" si="1116"/>
        <v>573.83207154477157</v>
      </c>
      <c r="S5878" s="25">
        <f t="shared" ca="1" si="1122"/>
        <v>12350953.340089975</v>
      </c>
      <c r="T5878" s="22">
        <f t="shared" ca="1" si="1123"/>
        <v>2350953.3400899749</v>
      </c>
      <c r="U5878" s="22">
        <f t="shared" ca="1" si="1118"/>
        <v>2253105.7219837848</v>
      </c>
      <c r="AA5878" s="26">
        <f t="shared" ca="1" si="1119"/>
        <v>225.33770418086917</v>
      </c>
      <c r="AB5878" s="26">
        <f t="shared" ca="1" si="1119"/>
        <v>573.83207154477157</v>
      </c>
      <c r="AC5878" s="26">
        <f t="shared" ca="1" si="1124"/>
        <v>50.337704180869167</v>
      </c>
      <c r="AD5878" s="26">
        <f t="shared" ca="1" si="1120"/>
        <v>93.832071544771566</v>
      </c>
      <c r="AE5878" s="27">
        <f t="shared" ca="1" si="1121"/>
        <v>97847.618106190348</v>
      </c>
    </row>
    <row r="5879" spans="12:31" x14ac:dyDescent="0.2">
      <c r="L5879" s="21">
        <v>5874</v>
      </c>
      <c r="M5879" s="22">
        <f t="shared" ca="1" si="1125"/>
        <v>1.4518799073460291</v>
      </c>
      <c r="N5879" s="22">
        <f t="shared" ca="1" si="1125"/>
        <v>0.41692108837516006</v>
      </c>
      <c r="O5879" s="22">
        <f t="shared" ca="1" si="1117"/>
        <v>1.4518799073460291</v>
      </c>
      <c r="P5879" s="24">
        <f t="shared" ca="1" si="1114"/>
        <v>1.2354224442914643</v>
      </c>
      <c r="Q5879" s="22">
        <f t="shared" ca="1" si="1115"/>
        <v>279.57776888325066</v>
      </c>
      <c r="R5879" s="22">
        <f t="shared" ca="1" si="1116"/>
        <v>584.42839414577713</v>
      </c>
      <c r="S5879" s="25">
        <f t="shared" ca="1" si="1122"/>
        <v>13987146.132895278</v>
      </c>
      <c r="T5879" s="22">
        <f t="shared" ca="1" si="1123"/>
        <v>3987146.1328952778</v>
      </c>
      <c r="U5879" s="22">
        <f t="shared" ca="1" si="1118"/>
        <v>3920001.2809332497</v>
      </c>
      <c r="AA5879" s="26">
        <f t="shared" ca="1" si="1119"/>
        <v>279.57776888325066</v>
      </c>
      <c r="AB5879" s="26">
        <f t="shared" ca="1" si="1119"/>
        <v>584.42839414577713</v>
      </c>
      <c r="AC5879" s="26">
        <f t="shared" ca="1" si="1124"/>
        <v>104.57776888325066</v>
      </c>
      <c r="AD5879" s="26">
        <f t="shared" ca="1" si="1120"/>
        <v>104.42839414577713</v>
      </c>
      <c r="AE5879" s="27">
        <f t="shared" ca="1" si="1121"/>
        <v>67144.851962028071</v>
      </c>
    </row>
    <row r="5880" spans="12:31" x14ac:dyDescent="0.2">
      <c r="L5880" s="21">
        <v>5875</v>
      </c>
      <c r="M5880" s="22">
        <f t="shared" ca="1" si="1125"/>
        <v>-1.8108800480695484</v>
      </c>
      <c r="N5880" s="22">
        <f t="shared" ca="1" si="1125"/>
        <v>-0.85193514007056748</v>
      </c>
      <c r="O5880" s="22">
        <f t="shared" ca="1" si="1117"/>
        <v>-1.8108800480695484</v>
      </c>
      <c r="P5880" s="24">
        <f t="shared" ca="1" si="1114"/>
        <v>-1.7994022396726117</v>
      </c>
      <c r="Q5880" s="22">
        <f t="shared" ca="1" si="1115"/>
        <v>91.206913838113323</v>
      </c>
      <c r="R5880" s="22">
        <f t="shared" ca="1" si="1116"/>
        <v>353.66400142222147</v>
      </c>
      <c r="S5880" s="25">
        <f t="shared" ca="1" si="1122"/>
        <v>6271662.0662077963</v>
      </c>
      <c r="T5880" s="22">
        <f t="shared" ca="1" si="1123"/>
        <v>0</v>
      </c>
      <c r="U5880" s="22">
        <f t="shared" ca="1" si="1118"/>
        <v>-27870.947272465506</v>
      </c>
      <c r="AA5880" s="26">
        <f t="shared" ca="1" si="1119"/>
        <v>91.206913838113323</v>
      </c>
      <c r="AB5880" s="26">
        <f t="shared" ca="1" si="1119"/>
        <v>353.66400142222147</v>
      </c>
      <c r="AC5880" s="26">
        <f t="shared" ca="1" si="1124"/>
        <v>0</v>
      </c>
      <c r="AD5880" s="26">
        <f t="shared" ca="1" si="1120"/>
        <v>0</v>
      </c>
      <c r="AE5880" s="27">
        <f t="shared" ca="1" si="1121"/>
        <v>27870.947272465506</v>
      </c>
    </row>
    <row r="5881" spans="12:31" x14ac:dyDescent="0.2">
      <c r="L5881" s="21">
        <v>5876</v>
      </c>
      <c r="M5881" s="22">
        <f t="shared" ca="1" si="1125"/>
        <v>-1.9255239571460616</v>
      </c>
      <c r="N5881" s="22">
        <f t="shared" ca="1" si="1125"/>
        <v>-0.58698670994256541</v>
      </c>
      <c r="O5881" s="22">
        <f t="shared" ca="1" si="1117"/>
        <v>-1.9255239571460616</v>
      </c>
      <c r="P5881" s="24">
        <f t="shared" ca="1" si="1114"/>
        <v>-1.664973419457582</v>
      </c>
      <c r="Q5881" s="22">
        <f t="shared" ca="1" si="1115"/>
        <v>87.686845450768274</v>
      </c>
      <c r="R5881" s="22">
        <f t="shared" ca="1" si="1116"/>
        <v>361.62086295693183</v>
      </c>
      <c r="S5881" s="25">
        <f t="shared" ca="1" si="1122"/>
        <v>6256088.6058992613</v>
      </c>
      <c r="T5881" s="22">
        <f t="shared" ca="1" si="1123"/>
        <v>0</v>
      </c>
      <c r="U5881" s="22">
        <f t="shared" ca="1" si="1118"/>
        <v>-25780.192568278115</v>
      </c>
      <c r="AA5881" s="26">
        <f t="shared" ca="1" si="1119"/>
        <v>87.686845450768274</v>
      </c>
      <c r="AB5881" s="26">
        <f t="shared" ca="1" si="1119"/>
        <v>361.62086295693183</v>
      </c>
      <c r="AC5881" s="26">
        <f t="shared" ca="1" si="1124"/>
        <v>0</v>
      </c>
      <c r="AD5881" s="26">
        <f t="shared" ca="1" si="1120"/>
        <v>0</v>
      </c>
      <c r="AE5881" s="27">
        <f t="shared" ca="1" si="1121"/>
        <v>25780.192568278115</v>
      </c>
    </row>
    <row r="5882" spans="12:31" x14ac:dyDescent="0.2">
      <c r="L5882" s="21">
        <v>5877</v>
      </c>
      <c r="M5882" s="22">
        <f t="shared" ca="1" si="1125"/>
        <v>0.28712389118586368</v>
      </c>
      <c r="N5882" s="22">
        <f t="shared" ca="1" si="1125"/>
        <v>0.483822460689246</v>
      </c>
      <c r="O5882" s="22">
        <f t="shared" ca="1" si="1117"/>
        <v>0.28712389118586368</v>
      </c>
      <c r="P5882" s="24">
        <f t="shared" ca="1" si="1114"/>
        <v>0.55690578010723768</v>
      </c>
      <c r="Q5882" s="22">
        <f t="shared" ca="1" si="1115"/>
        <v>187.42971876759196</v>
      </c>
      <c r="R5882" s="22">
        <f t="shared" ca="1" si="1116"/>
        <v>522.34825000918727</v>
      </c>
      <c r="S5882" s="25">
        <f t="shared" ca="1" si="1122"/>
        <v>10745403.188903451</v>
      </c>
      <c r="T5882" s="22">
        <f t="shared" ca="1" si="1123"/>
        <v>745403.18890345097</v>
      </c>
      <c r="U5882" s="22">
        <f t="shared" ca="1" si="1118"/>
        <v>638437.26909772237</v>
      </c>
      <c r="AA5882" s="26">
        <f t="shared" ca="1" si="1119"/>
        <v>187.42971876759196</v>
      </c>
      <c r="AB5882" s="26">
        <f t="shared" ca="1" si="1119"/>
        <v>522.34825000918727</v>
      </c>
      <c r="AC5882" s="26">
        <f t="shared" ca="1" si="1124"/>
        <v>12.429718767591964</v>
      </c>
      <c r="AD5882" s="26">
        <f t="shared" ca="1" si="1120"/>
        <v>42.348250009187268</v>
      </c>
      <c r="AE5882" s="27">
        <f t="shared" ca="1" si="1121"/>
        <v>106965.91980572854</v>
      </c>
    </row>
    <row r="5883" spans="12:31" x14ac:dyDescent="0.2">
      <c r="L5883" s="21">
        <v>5878</v>
      </c>
      <c r="M5883" s="22">
        <f t="shared" ca="1" si="1125"/>
        <v>-1.3341468747958538</v>
      </c>
      <c r="N5883" s="22">
        <f t="shared" ca="1" si="1125"/>
        <v>-0.69393189512065501</v>
      </c>
      <c r="O5883" s="22">
        <f t="shared" ca="1" si="1117"/>
        <v>-1.3341468747958538</v>
      </c>
      <c r="P5883" s="24">
        <f t="shared" ca="1" si="1114"/>
        <v>-1.3773077191745142</v>
      </c>
      <c r="Q5883" s="22">
        <f t="shared" ca="1" si="1115"/>
        <v>107.42572462923238</v>
      </c>
      <c r="R5883" s="22">
        <f t="shared" ca="1" si="1116"/>
        <v>379.2544003100852</v>
      </c>
      <c r="S5883" s="25">
        <f t="shared" ca="1" si="1122"/>
        <v>6995941.1491750693</v>
      </c>
      <c r="T5883" s="22">
        <f t="shared" ca="1" si="1123"/>
        <v>0</v>
      </c>
      <c r="U5883" s="22">
        <f t="shared" ca="1" si="1118"/>
        <v>-51931.499849041807</v>
      </c>
      <c r="AA5883" s="26">
        <f t="shared" ca="1" si="1119"/>
        <v>107.42572462923238</v>
      </c>
      <c r="AB5883" s="26">
        <f t="shared" ca="1" si="1119"/>
        <v>379.2544003100852</v>
      </c>
      <c r="AC5883" s="26">
        <f t="shared" ca="1" si="1124"/>
        <v>0</v>
      </c>
      <c r="AD5883" s="26">
        <f t="shared" ca="1" si="1120"/>
        <v>0</v>
      </c>
      <c r="AE5883" s="27">
        <f t="shared" ca="1" si="1121"/>
        <v>51931.499849041807</v>
      </c>
    </row>
    <row r="5884" spans="12:31" x14ac:dyDescent="0.2">
      <c r="L5884" s="21">
        <v>5879</v>
      </c>
      <c r="M5884" s="22">
        <f t="shared" ca="1" si="1125"/>
        <v>0.77238877290409358</v>
      </c>
      <c r="N5884" s="22">
        <f t="shared" ca="1" si="1125"/>
        <v>0.89853703682453578</v>
      </c>
      <c r="O5884" s="22">
        <f t="shared" ca="1" si="1117"/>
        <v>0.77238877290409358</v>
      </c>
      <c r="P5884" s="24">
        <f t="shared" ca="1" si="1114"/>
        <v>1.1842787495752467</v>
      </c>
      <c r="Q5884" s="22">
        <f t="shared" ca="1" si="1115"/>
        <v>221.40685115711068</v>
      </c>
      <c r="R5884" s="22">
        <f t="shared" ca="1" si="1116"/>
        <v>579.50227501241659</v>
      </c>
      <c r="S5884" s="25">
        <f t="shared" ca="1" si="1122"/>
        <v>12299860.687515788</v>
      </c>
      <c r="T5884" s="22">
        <f t="shared" ca="1" si="1123"/>
        <v>2299860.6875157878</v>
      </c>
      <c r="U5884" s="22">
        <f t="shared" ca="1" si="1118"/>
        <v>2197985.6467232192</v>
      </c>
      <c r="AA5884" s="26">
        <f t="shared" ca="1" si="1119"/>
        <v>221.40685115711068</v>
      </c>
      <c r="AB5884" s="26">
        <f t="shared" ca="1" si="1119"/>
        <v>579.50227501241659</v>
      </c>
      <c r="AC5884" s="26">
        <f t="shared" ca="1" si="1124"/>
        <v>46.40685115711068</v>
      </c>
      <c r="AD5884" s="26">
        <f t="shared" ca="1" si="1120"/>
        <v>99.50227501241659</v>
      </c>
      <c r="AE5884" s="27">
        <f t="shared" ca="1" si="1121"/>
        <v>101875.04079256859</v>
      </c>
    </row>
    <row r="5885" spans="12:31" x14ac:dyDescent="0.2">
      <c r="L5885" s="21">
        <v>5880</v>
      </c>
      <c r="M5885" s="22">
        <f t="shared" ca="1" si="1125"/>
        <v>-0.91538787199378979</v>
      </c>
      <c r="N5885" s="22">
        <f t="shared" ca="1" si="1125"/>
        <v>-0.18410642730663956</v>
      </c>
      <c r="O5885" s="22">
        <f t="shared" ca="1" si="1117"/>
        <v>-0.91538787199378979</v>
      </c>
      <c r="P5885" s="24">
        <f t="shared" ca="1" si="1114"/>
        <v>-0.7175797131283651</v>
      </c>
      <c r="Q5885" s="22">
        <f t="shared" ca="1" si="1115"/>
        <v>124.03519133854341</v>
      </c>
      <c r="R5885" s="22">
        <f t="shared" ca="1" si="1116"/>
        <v>423.01062930044668</v>
      </c>
      <c r="S5885" s="25">
        <f t="shared" ca="1" si="1122"/>
        <v>7921618.9263844453</v>
      </c>
      <c r="T5885" s="22">
        <f t="shared" ca="1" si="1123"/>
        <v>0</v>
      </c>
      <c r="U5885" s="22">
        <f t="shared" ca="1" si="1118"/>
        <v>-80638.807189879473</v>
      </c>
      <c r="AA5885" s="26">
        <f t="shared" ca="1" si="1119"/>
        <v>124.03519133854341</v>
      </c>
      <c r="AB5885" s="26">
        <f t="shared" ca="1" si="1119"/>
        <v>423.01062930044668</v>
      </c>
      <c r="AC5885" s="26">
        <f t="shared" ca="1" si="1124"/>
        <v>0</v>
      </c>
      <c r="AD5885" s="26">
        <f t="shared" ca="1" si="1120"/>
        <v>0</v>
      </c>
      <c r="AE5885" s="27">
        <f t="shared" ca="1" si="1121"/>
        <v>80638.807189879473</v>
      </c>
    </row>
    <row r="5886" spans="12:31" x14ac:dyDescent="0.2">
      <c r="L5886" s="21">
        <v>5881</v>
      </c>
      <c r="M5886" s="22">
        <f t="shared" ca="1" si="1125"/>
        <v>-0.83517988869466087</v>
      </c>
      <c r="N5886" s="22">
        <f t="shared" ca="1" si="1125"/>
        <v>-1.4650074379211264</v>
      </c>
      <c r="O5886" s="22">
        <f t="shared" ca="1" si="1117"/>
        <v>-0.83517988869466087</v>
      </c>
      <c r="P5886" s="24">
        <f t="shared" ca="1" si="1114"/>
        <v>-1.6648329466975198</v>
      </c>
      <c r="Q5886" s="22">
        <f t="shared" ca="1" si="1115"/>
        <v>127.49814508652689</v>
      </c>
      <c r="R5886" s="22">
        <f t="shared" ca="1" si="1116"/>
        <v>361.62927049671373</v>
      </c>
      <c r="S5886" s="25">
        <f t="shared" ca="1" si="1122"/>
        <v>7375590.8568895161</v>
      </c>
      <c r="T5886" s="22">
        <f t="shared" ca="1" si="1123"/>
        <v>0</v>
      </c>
      <c r="U5886" s="22">
        <f t="shared" ca="1" si="1118"/>
        <v>-70284.181922858581</v>
      </c>
      <c r="AA5886" s="26">
        <f t="shared" ca="1" si="1119"/>
        <v>127.49814508652689</v>
      </c>
      <c r="AB5886" s="26">
        <f t="shared" ca="1" si="1119"/>
        <v>361.62927049671373</v>
      </c>
      <c r="AC5886" s="26">
        <f t="shared" ca="1" si="1124"/>
        <v>0</v>
      </c>
      <c r="AD5886" s="26">
        <f t="shared" ca="1" si="1120"/>
        <v>0</v>
      </c>
      <c r="AE5886" s="27">
        <f t="shared" ca="1" si="1121"/>
        <v>70284.181922858581</v>
      </c>
    </row>
    <row r="5887" spans="12:31" x14ac:dyDescent="0.2">
      <c r="L5887" s="21">
        <v>5882</v>
      </c>
      <c r="M5887" s="22">
        <f t="shared" ca="1" si="1125"/>
        <v>0.10361724629491963</v>
      </c>
      <c r="N5887" s="22">
        <f t="shared" ca="1" si="1125"/>
        <v>-0.16156649236614601</v>
      </c>
      <c r="O5887" s="22">
        <f t="shared" ca="1" si="1117"/>
        <v>0.10361724629491963</v>
      </c>
      <c r="P5887" s="24">
        <f t="shared" ca="1" si="1114"/>
        <v>-6.0831706562535379E-2</v>
      </c>
      <c r="Q5887" s="22">
        <f t="shared" ca="1" si="1115"/>
        <v>175.98585441120355</v>
      </c>
      <c r="R5887" s="22">
        <f t="shared" ca="1" si="1116"/>
        <v>471.58255666691673</v>
      </c>
      <c r="S5887" s="25">
        <f t="shared" ca="1" si="1122"/>
        <v>9891498.6133168414</v>
      </c>
      <c r="T5887" s="22">
        <f t="shared" ca="1" si="1123"/>
        <v>0</v>
      </c>
      <c r="U5887" s="22">
        <f t="shared" ca="1" si="1118"/>
        <v>-120533.21024500893</v>
      </c>
      <c r="AA5887" s="26">
        <f t="shared" ca="1" si="1119"/>
        <v>175.98585441120355</v>
      </c>
      <c r="AB5887" s="26">
        <f t="shared" ca="1" si="1119"/>
        <v>471.58255666691673</v>
      </c>
      <c r="AC5887" s="26">
        <f t="shared" ca="1" si="1124"/>
        <v>0.98585441120354744</v>
      </c>
      <c r="AD5887" s="26">
        <f t="shared" ca="1" si="1120"/>
        <v>0</v>
      </c>
      <c r="AE5887" s="27">
        <f t="shared" ca="1" si="1121"/>
        <v>120533.21024500893</v>
      </c>
    </row>
    <row r="5888" spans="12:31" x14ac:dyDescent="0.2">
      <c r="L5888" s="21">
        <v>5883</v>
      </c>
      <c r="M5888" s="22">
        <f t="shared" ca="1" si="1125"/>
        <v>2.1441751232713351E-2</v>
      </c>
      <c r="N5888" s="22">
        <f t="shared" ca="1" si="1125"/>
        <v>-0.981689666557364</v>
      </c>
      <c r="O5888" s="22">
        <f t="shared" ca="1" si="1117"/>
        <v>2.1441751232713351E-2</v>
      </c>
      <c r="P5888" s="24">
        <f t="shared" ca="1" si="1114"/>
        <v>-0.75108993029782922</v>
      </c>
      <c r="Q5888" s="22">
        <f t="shared" ca="1" si="1115"/>
        <v>171.0903288545291</v>
      </c>
      <c r="R5888" s="22">
        <f t="shared" ca="1" si="1116"/>
        <v>420.67102168786903</v>
      </c>
      <c r="S5888" s="25">
        <f t="shared" ca="1" si="1122"/>
        <v>9220191.5160638914</v>
      </c>
      <c r="T5888" s="22">
        <f t="shared" ca="1" si="1123"/>
        <v>0</v>
      </c>
      <c r="U5888" s="22">
        <f t="shared" ca="1" si="1118"/>
        <v>-132695.9645733888</v>
      </c>
      <c r="AA5888" s="26">
        <f t="shared" ca="1" si="1119"/>
        <v>171.0903288545291</v>
      </c>
      <c r="AB5888" s="26">
        <f t="shared" ca="1" si="1119"/>
        <v>420.67102168786903</v>
      </c>
      <c r="AC5888" s="26">
        <f t="shared" ca="1" si="1124"/>
        <v>0</v>
      </c>
      <c r="AD5888" s="26">
        <f t="shared" ca="1" si="1120"/>
        <v>0</v>
      </c>
      <c r="AE5888" s="27">
        <f t="shared" ca="1" si="1121"/>
        <v>132695.9645733888</v>
      </c>
    </row>
    <row r="5889" spans="12:31" x14ac:dyDescent="0.2">
      <c r="L5889" s="21">
        <v>5884</v>
      </c>
      <c r="M5889" s="22">
        <f t="shared" ca="1" si="1125"/>
        <v>-1.145573185471179</v>
      </c>
      <c r="N5889" s="22">
        <f t="shared" ca="1" si="1125"/>
        <v>-1.8534050193858187</v>
      </c>
      <c r="O5889" s="22">
        <f t="shared" ca="1" si="1117"/>
        <v>-1.145573185471179</v>
      </c>
      <c r="P5889" s="24">
        <f t="shared" ca="1" si="1114"/>
        <v>-2.1620181051780802</v>
      </c>
      <c r="Q5889" s="22">
        <f t="shared" ca="1" si="1115"/>
        <v>114.61051832304942</v>
      </c>
      <c r="R5889" s="22">
        <f t="shared" ca="1" si="1116"/>
        <v>333.06297434674502</v>
      </c>
      <c r="S5889" s="25">
        <f t="shared" ca="1" si="1122"/>
        <v>6713784.6513100853</v>
      </c>
      <c r="T5889" s="22">
        <f t="shared" ca="1" si="1123"/>
        <v>0</v>
      </c>
      <c r="U5889" s="22">
        <f t="shared" ca="1" si="1118"/>
        <v>-49257.621075378207</v>
      </c>
      <c r="AA5889" s="26">
        <f t="shared" ca="1" si="1119"/>
        <v>114.61051832304942</v>
      </c>
      <c r="AB5889" s="26">
        <f t="shared" ca="1" si="1119"/>
        <v>333.06297434674502</v>
      </c>
      <c r="AC5889" s="26">
        <f t="shared" ca="1" si="1124"/>
        <v>0</v>
      </c>
      <c r="AD5889" s="26">
        <f t="shared" ca="1" si="1120"/>
        <v>0</v>
      </c>
      <c r="AE5889" s="27">
        <f t="shared" ca="1" si="1121"/>
        <v>49257.621075378207</v>
      </c>
    </row>
    <row r="5890" spans="12:31" x14ac:dyDescent="0.2">
      <c r="L5890" s="21">
        <v>5885</v>
      </c>
      <c r="M5890" s="22">
        <f t="shared" ca="1" si="1125"/>
        <v>-2.2952311716971242E-2</v>
      </c>
      <c r="N5890" s="22">
        <f t="shared" ca="1" si="1125"/>
        <v>-0.52303834493719825</v>
      </c>
      <c r="O5890" s="22">
        <f t="shared" ca="1" si="1117"/>
        <v>-2.2952311716971242E-2</v>
      </c>
      <c r="P5890" s="24">
        <f t="shared" ca="1" si="1114"/>
        <v>-0.42173953185021851</v>
      </c>
      <c r="Q5890" s="22">
        <f t="shared" ca="1" si="1115"/>
        <v>168.50249745541032</v>
      </c>
      <c r="R5890" s="22">
        <f t="shared" ca="1" si="1116"/>
        <v>444.23830643624137</v>
      </c>
      <c r="S5890" s="25">
        <f t="shared" ca="1" si="1122"/>
        <v>9394459.1515159085</v>
      </c>
      <c r="T5890" s="22">
        <f t="shared" ca="1" si="1123"/>
        <v>0</v>
      </c>
      <c r="U5890" s="22">
        <f t="shared" ca="1" si="1118"/>
        <v>-135265.12206025637</v>
      </c>
      <c r="AA5890" s="26">
        <f t="shared" ca="1" si="1119"/>
        <v>168.50249745541032</v>
      </c>
      <c r="AB5890" s="26">
        <f t="shared" ca="1" si="1119"/>
        <v>444.23830643624137</v>
      </c>
      <c r="AC5890" s="26">
        <f t="shared" ca="1" si="1124"/>
        <v>0</v>
      </c>
      <c r="AD5890" s="26">
        <f t="shared" ca="1" si="1120"/>
        <v>0</v>
      </c>
      <c r="AE5890" s="27">
        <f t="shared" ca="1" si="1121"/>
        <v>135265.12206025637</v>
      </c>
    </row>
    <row r="5891" spans="12:31" x14ac:dyDescent="0.2">
      <c r="L5891" s="21">
        <v>5886</v>
      </c>
      <c r="M5891" s="22">
        <f t="shared" ca="1" si="1125"/>
        <v>-0.4504627536482767</v>
      </c>
      <c r="N5891" s="22">
        <f t="shared" ca="1" si="1125"/>
        <v>0.14793124036782623</v>
      </c>
      <c r="O5891" s="22">
        <f t="shared" ca="1" si="1117"/>
        <v>-0.4504627536482767</v>
      </c>
      <c r="P5891" s="24">
        <f t="shared" ca="1" si="1114"/>
        <v>-0.16735408107413074</v>
      </c>
      <c r="Q5891" s="22">
        <f t="shared" ca="1" si="1115"/>
        <v>145.50063227335428</v>
      </c>
      <c r="R5891" s="22">
        <f t="shared" ca="1" si="1116"/>
        <v>463.34128712460284</v>
      </c>
      <c r="S5891" s="25">
        <f t="shared" ca="1" si="1122"/>
        <v>8947930.1499022618</v>
      </c>
      <c r="T5891" s="22">
        <f t="shared" ca="1" si="1123"/>
        <v>0</v>
      </c>
      <c r="U5891" s="22">
        <f t="shared" ca="1" si="1118"/>
        <v>-113980.33853221388</v>
      </c>
      <c r="AA5891" s="26">
        <f t="shared" ca="1" si="1119"/>
        <v>145.50063227335428</v>
      </c>
      <c r="AB5891" s="26">
        <f t="shared" ca="1" si="1119"/>
        <v>463.34128712460284</v>
      </c>
      <c r="AC5891" s="26">
        <f t="shared" ca="1" si="1124"/>
        <v>0</v>
      </c>
      <c r="AD5891" s="26">
        <f t="shared" ca="1" si="1120"/>
        <v>0</v>
      </c>
      <c r="AE5891" s="27">
        <f t="shared" ca="1" si="1121"/>
        <v>113980.33853221388</v>
      </c>
    </row>
    <row r="5892" spans="12:31" x14ac:dyDescent="0.2">
      <c r="L5892" s="21">
        <v>5887</v>
      </c>
      <c r="M5892" s="22">
        <f t="shared" ca="1" si="1125"/>
        <v>0.40452477080682747</v>
      </c>
      <c r="N5892" s="22">
        <f t="shared" ca="1" si="1125"/>
        <v>0.62748701012873842</v>
      </c>
      <c r="O5892" s="22">
        <f t="shared" ca="1" si="1117"/>
        <v>0.40452477080682747</v>
      </c>
      <c r="P5892" s="24">
        <f t="shared" ca="1" si="1114"/>
        <v>0.74243405336197121</v>
      </c>
      <c r="Q5892" s="22">
        <f t="shared" ca="1" si="1115"/>
        <v>195.13844048872747</v>
      </c>
      <c r="R5892" s="22">
        <f t="shared" ca="1" si="1116"/>
        <v>538.63646147821396</v>
      </c>
      <c r="S5892" s="25">
        <f t="shared" ca="1" si="1122"/>
        <v>11132890.058876678</v>
      </c>
      <c r="T5892" s="22">
        <f t="shared" ca="1" si="1123"/>
        <v>1132890.0588766783</v>
      </c>
      <c r="U5892" s="22">
        <f t="shared" ca="1" si="1118"/>
        <v>1026149.4103597676</v>
      </c>
      <c r="AA5892" s="26">
        <f t="shared" ca="1" si="1119"/>
        <v>195.13844048872747</v>
      </c>
      <c r="AB5892" s="26">
        <f t="shared" ca="1" si="1119"/>
        <v>538.63646147821396</v>
      </c>
      <c r="AC5892" s="26">
        <f t="shared" ca="1" si="1124"/>
        <v>20.138440488727468</v>
      </c>
      <c r="AD5892" s="26">
        <f t="shared" ca="1" si="1120"/>
        <v>58.63646147821396</v>
      </c>
      <c r="AE5892" s="27">
        <f t="shared" ca="1" si="1121"/>
        <v>106740.64851691073</v>
      </c>
    </row>
    <row r="5893" spans="12:31" x14ac:dyDescent="0.2">
      <c r="L5893" s="21">
        <v>5888</v>
      </c>
      <c r="M5893" s="22">
        <f t="shared" ca="1" si="1125"/>
        <v>-1.1088800423431739</v>
      </c>
      <c r="N5893" s="22">
        <f t="shared" ca="1" si="1125"/>
        <v>1.2017850954392191</v>
      </c>
      <c r="O5893" s="22">
        <f t="shared" ca="1" si="1117"/>
        <v>-1.1088800423431739</v>
      </c>
      <c r="P5893" s="24">
        <f t="shared" ca="1" si="1114"/>
        <v>0.24038005656369221</v>
      </c>
      <c r="Q5893" s="22">
        <f t="shared" ca="1" si="1115"/>
        <v>116.06342828526385</v>
      </c>
      <c r="R5893" s="22">
        <f t="shared" ca="1" si="1116"/>
        <v>495.68817832931194</v>
      </c>
      <c r="S5893" s="25">
        <f t="shared" ca="1" si="1122"/>
        <v>8459274.9617728963</v>
      </c>
      <c r="T5893" s="22">
        <f t="shared" ca="1" si="1123"/>
        <v>0</v>
      </c>
      <c r="U5893" s="22">
        <f t="shared" ca="1" si="1118"/>
        <v>75116.093362595479</v>
      </c>
      <c r="AA5893" s="26">
        <f t="shared" ca="1" si="1119"/>
        <v>116.06342828526385</v>
      </c>
      <c r="AB5893" s="26">
        <f t="shared" ca="1" si="1119"/>
        <v>495.68817832931194</v>
      </c>
      <c r="AC5893" s="26">
        <f t="shared" ca="1" si="1124"/>
        <v>0</v>
      </c>
      <c r="AD5893" s="26">
        <f t="shared" ca="1" si="1120"/>
        <v>15.688178329311938</v>
      </c>
      <c r="AE5893" s="27">
        <f t="shared" ca="1" si="1121"/>
        <v>-75116.093362595479</v>
      </c>
    </row>
    <row r="5894" spans="12:31" x14ac:dyDescent="0.2">
      <c r="L5894" s="21">
        <v>5889</v>
      </c>
      <c r="M5894" s="22">
        <f t="shared" ca="1" si="1125"/>
        <v>-0.57648377899943826</v>
      </c>
      <c r="N5894" s="22">
        <f t="shared" ca="1" si="1125"/>
        <v>-1.6324471267489709</v>
      </c>
      <c r="O5894" s="22">
        <f t="shared" ca="1" si="1117"/>
        <v>-0.57648377899943826</v>
      </c>
      <c r="P5894" s="24">
        <f t="shared" ref="P5894:P5957" ca="1" si="1126">($D$16 * M5894) + (SQRT(1 - $D$16^2) * N5894)</f>
        <v>-1.6329619881860036</v>
      </c>
      <c r="Q5894" s="22">
        <f t="shared" ref="Q5894:Q5957" ca="1" si="1127">$C$12*EXP(($C$6-$C$15-0.5*$C$13^2)*$C$8+$C$13*SQRT($C$8)*O5894)</f>
        <v>139.33982073412548</v>
      </c>
      <c r="R5894" s="22">
        <f t="shared" ref="R5894:R5957" ca="1" si="1128">$D$12*EXP(($C$6-$D$15-0.5*$D$13^2)*$C$8+$D$13*SQRT($C$8)*P5894)</f>
        <v>363.54186507387027</v>
      </c>
      <c r="S5894" s="25">
        <f t="shared" ca="1" si="1122"/>
        <v>7728602.9091064483</v>
      </c>
      <c r="T5894" s="22">
        <f t="shared" ca="1" si="1123"/>
        <v>0</v>
      </c>
      <c r="U5894" s="22">
        <f t="shared" ca="1" si="1118"/>
        <v>-83964.353937110631</v>
      </c>
      <c r="AA5894" s="26">
        <f t="shared" ca="1" si="1119"/>
        <v>139.33982073412548</v>
      </c>
      <c r="AB5894" s="26">
        <f t="shared" ca="1" si="1119"/>
        <v>363.54186507387027</v>
      </c>
      <c r="AC5894" s="26">
        <f t="shared" ca="1" si="1124"/>
        <v>0</v>
      </c>
      <c r="AD5894" s="26">
        <f t="shared" ca="1" si="1120"/>
        <v>0</v>
      </c>
      <c r="AE5894" s="27">
        <f t="shared" ca="1" si="1121"/>
        <v>83964.353937110631</v>
      </c>
    </row>
    <row r="5895" spans="12:31" x14ac:dyDescent="0.2">
      <c r="L5895" s="21">
        <v>5890</v>
      </c>
      <c r="M5895" s="22">
        <f t="shared" ca="1" si="1125"/>
        <v>-1.0453603672415428</v>
      </c>
      <c r="N5895" s="22">
        <f t="shared" ca="1" si="1125"/>
        <v>1.7212497877602571</v>
      </c>
      <c r="O5895" s="22">
        <f t="shared" ref="O5895:O5958" ca="1" si="1129">M5895</f>
        <v>-1.0453603672415428</v>
      </c>
      <c r="P5895" s="24">
        <f t="shared" ca="1" si="1126"/>
        <v>0.68478322062058405</v>
      </c>
      <c r="Q5895" s="22">
        <f t="shared" ca="1" si="1127"/>
        <v>118.62224166910453</v>
      </c>
      <c r="R5895" s="22">
        <f t="shared" ca="1" si="1128"/>
        <v>533.52141806108023</v>
      </c>
      <c r="S5895" s="25">
        <f t="shared" ca="1" si="1122"/>
        <v>8927791.6953681242</v>
      </c>
      <c r="T5895" s="22">
        <f t="shared" ca="1" si="1123"/>
        <v>0</v>
      </c>
      <c r="U5895" s="22">
        <f t="shared" ref="U5895:U5958" ca="1" si="1130">T5895-AE5895</f>
        <v>458232.42260016978</v>
      </c>
      <c r="AA5895" s="26">
        <f t="shared" ref="AA5895:AB5958" ca="1" si="1131">Q5895</f>
        <v>118.62224166910453</v>
      </c>
      <c r="AB5895" s="26">
        <f t="shared" ca="1" si="1131"/>
        <v>533.52141806108023</v>
      </c>
      <c r="AC5895" s="26">
        <f t="shared" ca="1" si="1124"/>
        <v>0</v>
      </c>
      <c r="AD5895" s="26">
        <f t="shared" ref="AD5895:AD5958" ca="1" si="1132">MAX(AB5895-$Y$10,0)</f>
        <v>53.521418061080226</v>
      </c>
      <c r="AE5895" s="27">
        <f t="shared" ref="AE5895:AE5958" ca="1" si="1133">T5895-$AL$7-SUMPRODUCT($AH$17:$AK$17,AA5895:AD5895)</f>
        <v>-458232.42260016978</v>
      </c>
    </row>
    <row r="5896" spans="12:31" x14ac:dyDescent="0.2">
      <c r="L5896" s="21">
        <v>5891</v>
      </c>
      <c r="M5896" s="22">
        <f t="shared" ca="1" si="1125"/>
        <v>-1.7647511633591797</v>
      </c>
      <c r="N5896" s="22">
        <f t="shared" ca="1" si="1125"/>
        <v>1.0071016615298047</v>
      </c>
      <c r="O5896" s="22">
        <f t="shared" ca="1" si="1129"/>
        <v>-1.7647511633591797</v>
      </c>
      <c r="P5896" s="24">
        <f t="shared" ca="1" si="1126"/>
        <v>-0.32264930108503997</v>
      </c>
      <c r="Q5896" s="22">
        <f t="shared" ca="1" si="1127"/>
        <v>92.662825828803363</v>
      </c>
      <c r="R5896" s="22">
        <f t="shared" ca="1" si="1128"/>
        <v>451.58397380175819</v>
      </c>
      <c r="S5896" s="25">
        <f t="shared" ca="1" si="1122"/>
        <v>7338996.5500443224</v>
      </c>
      <c r="T5896" s="22">
        <f t="shared" ca="1" si="1123"/>
        <v>0</v>
      </c>
      <c r="U5896" s="22">
        <f t="shared" ca="1" si="1130"/>
        <v>-52192.103669164906</v>
      </c>
      <c r="AA5896" s="26">
        <f t="shared" ca="1" si="1131"/>
        <v>92.662825828803363</v>
      </c>
      <c r="AB5896" s="26">
        <f t="shared" ca="1" si="1131"/>
        <v>451.58397380175819</v>
      </c>
      <c r="AC5896" s="26">
        <f t="shared" ca="1" si="1124"/>
        <v>0</v>
      </c>
      <c r="AD5896" s="26">
        <f t="shared" ca="1" si="1132"/>
        <v>0</v>
      </c>
      <c r="AE5896" s="27">
        <f t="shared" ca="1" si="1133"/>
        <v>52192.103669164906</v>
      </c>
    </row>
    <row r="5897" spans="12:31" x14ac:dyDescent="0.2">
      <c r="L5897" s="21">
        <v>5892</v>
      </c>
      <c r="M5897" s="22">
        <f t="shared" ca="1" si="1125"/>
        <v>-0.70984521995955852</v>
      </c>
      <c r="N5897" s="22">
        <f t="shared" ca="1" si="1125"/>
        <v>6.9176090418407707E-2</v>
      </c>
      <c r="O5897" s="22">
        <f t="shared" ca="1" si="1129"/>
        <v>-0.70984521995955852</v>
      </c>
      <c r="P5897" s="24">
        <f t="shared" ca="1" si="1126"/>
        <v>-0.39139207237396262</v>
      </c>
      <c r="Q5897" s="22">
        <f t="shared" ca="1" si="1127"/>
        <v>133.10401758606841</v>
      </c>
      <c r="R5897" s="22">
        <f t="shared" ca="1" si="1128"/>
        <v>446.475212588305</v>
      </c>
      <c r="S5897" s="25">
        <f t="shared" ca="1" si="1122"/>
        <v>8422571.9448356852</v>
      </c>
      <c r="T5897" s="22">
        <f t="shared" ca="1" si="1123"/>
        <v>0</v>
      </c>
      <c r="U5897" s="22">
        <f t="shared" ca="1" si="1130"/>
        <v>-96214.258791242784</v>
      </c>
      <c r="AA5897" s="26">
        <f t="shared" ca="1" si="1131"/>
        <v>133.10401758606841</v>
      </c>
      <c r="AB5897" s="26">
        <f t="shared" ca="1" si="1131"/>
        <v>446.475212588305</v>
      </c>
      <c r="AC5897" s="26">
        <f t="shared" ca="1" si="1124"/>
        <v>0</v>
      </c>
      <c r="AD5897" s="26">
        <f t="shared" ca="1" si="1132"/>
        <v>0</v>
      </c>
      <c r="AE5897" s="27">
        <f t="shared" ca="1" si="1133"/>
        <v>96214.258791242784</v>
      </c>
    </row>
    <row r="5898" spans="12:31" x14ac:dyDescent="0.2">
      <c r="L5898" s="21">
        <v>5893</v>
      </c>
      <c r="M5898" s="22">
        <f t="shared" ca="1" si="1125"/>
        <v>1.7014366205289271</v>
      </c>
      <c r="N5898" s="22">
        <f t="shared" ca="1" si="1125"/>
        <v>0.2478487334889927</v>
      </c>
      <c r="O5898" s="22">
        <f t="shared" ca="1" si="1129"/>
        <v>1.7014366205289271</v>
      </c>
      <c r="P5898" s="24">
        <f t="shared" ca="1" si="1126"/>
        <v>1.2602889904581012</v>
      </c>
      <c r="Q5898" s="22">
        <f t="shared" ca="1" si="1127"/>
        <v>304.58698298584056</v>
      </c>
      <c r="R5898" s="22">
        <f t="shared" ca="1" si="1128"/>
        <v>586.83862734013553</v>
      </c>
      <c r="S5898" s="25">
        <f t="shared" ca="1" si="1122"/>
        <v>14715619.279375166</v>
      </c>
      <c r="T5898" s="22">
        <f t="shared" ca="1" si="1123"/>
        <v>4715619.2793751657</v>
      </c>
      <c r="U5898" s="22">
        <f t="shared" ca="1" si="1130"/>
        <v>4663324.0057823164</v>
      </c>
      <c r="AA5898" s="26">
        <f t="shared" ca="1" si="1131"/>
        <v>304.58698298584056</v>
      </c>
      <c r="AB5898" s="26">
        <f t="shared" ca="1" si="1131"/>
        <v>586.83862734013553</v>
      </c>
      <c r="AC5898" s="26">
        <f t="shared" ca="1" si="1124"/>
        <v>129.58698298584056</v>
      </c>
      <c r="AD5898" s="26">
        <f t="shared" ca="1" si="1132"/>
        <v>106.83862734013553</v>
      </c>
      <c r="AE5898" s="27">
        <f t="shared" ca="1" si="1133"/>
        <v>52295.273592849262</v>
      </c>
    </row>
    <row r="5899" spans="12:31" x14ac:dyDescent="0.2">
      <c r="L5899" s="21">
        <v>5894</v>
      </c>
      <c r="M5899" s="22">
        <f t="shared" ca="1" si="1125"/>
        <v>0.96905708779598909</v>
      </c>
      <c r="N5899" s="22">
        <f t="shared" ca="1" si="1125"/>
        <v>-0.29644960789909741</v>
      </c>
      <c r="O5899" s="22">
        <f t="shared" ca="1" si="1129"/>
        <v>0.96905708779598909</v>
      </c>
      <c r="P5899" s="24">
        <f t="shared" ca="1" si="1126"/>
        <v>0.37698797583312849</v>
      </c>
      <c r="Q5899" s="22">
        <f t="shared" ca="1" si="1127"/>
        <v>236.87222654984615</v>
      </c>
      <c r="R5899" s="22">
        <f t="shared" ca="1" si="1128"/>
        <v>507.02318039650061</v>
      </c>
      <c r="S5899" s="25">
        <f t="shared" ca="1" si="1122"/>
        <v>11974990.243044693</v>
      </c>
      <c r="T5899" s="22">
        <f t="shared" ca="1" si="1123"/>
        <v>1974990.243044693</v>
      </c>
      <c r="U5899" s="22">
        <f t="shared" ca="1" si="1130"/>
        <v>1903005.707735813</v>
      </c>
      <c r="AA5899" s="26">
        <f t="shared" ca="1" si="1131"/>
        <v>236.87222654984615</v>
      </c>
      <c r="AB5899" s="26">
        <f t="shared" ca="1" si="1131"/>
        <v>507.02318039650061</v>
      </c>
      <c r="AC5899" s="26">
        <f t="shared" ca="1" si="1124"/>
        <v>61.872226549846147</v>
      </c>
      <c r="AD5899" s="26">
        <f t="shared" ca="1" si="1132"/>
        <v>27.023180396500607</v>
      </c>
      <c r="AE5899" s="27">
        <f t="shared" ca="1" si="1133"/>
        <v>71984.535308880033</v>
      </c>
    </row>
    <row r="5900" spans="12:31" x14ac:dyDescent="0.2">
      <c r="L5900" s="21">
        <v>5895</v>
      </c>
      <c r="M5900" s="22">
        <f t="shared" ca="1" si="1125"/>
        <v>-1.8333899297917859</v>
      </c>
      <c r="N5900" s="22">
        <f t="shared" ca="1" si="1125"/>
        <v>-0.61540151985068747</v>
      </c>
      <c r="O5900" s="22">
        <f t="shared" ca="1" si="1129"/>
        <v>-1.8333899297917859</v>
      </c>
      <c r="P5900" s="24">
        <f t="shared" ca="1" si="1126"/>
        <v>-1.6293097252034323</v>
      </c>
      <c r="Q5900" s="22">
        <f t="shared" ca="1" si="1127"/>
        <v>90.504788038701321</v>
      </c>
      <c r="R5900" s="22">
        <f t="shared" ca="1" si="1128"/>
        <v>363.76168447899272</v>
      </c>
      <c r="S5900" s="25">
        <f t="shared" ca="1" si="1122"/>
        <v>6357763.6067810059</v>
      </c>
      <c r="T5900" s="22">
        <f t="shared" ca="1" si="1123"/>
        <v>0</v>
      </c>
      <c r="U5900" s="22">
        <f t="shared" ca="1" si="1130"/>
        <v>-29426.309220726806</v>
      </c>
      <c r="AA5900" s="26">
        <f t="shared" ca="1" si="1131"/>
        <v>90.504788038701321</v>
      </c>
      <c r="AB5900" s="26">
        <f t="shared" ca="1" si="1131"/>
        <v>363.76168447899272</v>
      </c>
      <c r="AC5900" s="26">
        <f t="shared" ca="1" si="1124"/>
        <v>0</v>
      </c>
      <c r="AD5900" s="26">
        <f t="shared" ca="1" si="1132"/>
        <v>0</v>
      </c>
      <c r="AE5900" s="27">
        <f t="shared" ca="1" si="1133"/>
        <v>29426.309220726806</v>
      </c>
    </row>
    <row r="5901" spans="12:31" x14ac:dyDescent="0.2">
      <c r="L5901" s="21">
        <v>5896</v>
      </c>
      <c r="M5901" s="22">
        <f t="shared" ca="1" si="1125"/>
        <v>0.72435388644882015</v>
      </c>
      <c r="N5901" s="22">
        <f t="shared" ca="1" si="1125"/>
        <v>0.16090176724598829</v>
      </c>
      <c r="O5901" s="22">
        <f t="shared" ca="1" si="1129"/>
        <v>0.72435388644882015</v>
      </c>
      <c r="P5901" s="24">
        <f t="shared" ca="1" si="1126"/>
        <v>0.57967755806243915</v>
      </c>
      <c r="Q5901" s="22">
        <f t="shared" ca="1" si="1127"/>
        <v>217.78556584513822</v>
      </c>
      <c r="R5901" s="22">
        <f t="shared" ca="1" si="1128"/>
        <v>524.320645665234</v>
      </c>
      <c r="S5901" s="25">
        <f t="shared" ca="1" si="1122"/>
        <v>11619623.548296578</v>
      </c>
      <c r="T5901" s="22">
        <f t="shared" ca="1" si="1123"/>
        <v>1619623.5482965782</v>
      </c>
      <c r="U5901" s="22">
        <f t="shared" ca="1" si="1130"/>
        <v>1530948.6698275206</v>
      </c>
      <c r="AA5901" s="26">
        <f t="shared" ca="1" si="1131"/>
        <v>217.78556584513822</v>
      </c>
      <c r="AB5901" s="26">
        <f t="shared" ca="1" si="1131"/>
        <v>524.320645665234</v>
      </c>
      <c r="AC5901" s="26">
        <f t="shared" ca="1" si="1124"/>
        <v>42.785565845138223</v>
      </c>
      <c r="AD5901" s="26">
        <f t="shared" ca="1" si="1132"/>
        <v>44.320645665233997</v>
      </c>
      <c r="AE5901" s="27">
        <f t="shared" ca="1" si="1133"/>
        <v>88674.878469057614</v>
      </c>
    </row>
    <row r="5902" spans="12:31" x14ac:dyDescent="0.2">
      <c r="L5902" s="21">
        <v>5897</v>
      </c>
      <c r="M5902" s="22">
        <f t="shared" ca="1" si="1125"/>
        <v>5.3292339390704014E-3</v>
      </c>
      <c r="N5902" s="22">
        <f t="shared" ca="1" si="1125"/>
        <v>5.1219767041878896E-2</v>
      </c>
      <c r="O5902" s="22">
        <f t="shared" ca="1" si="1129"/>
        <v>5.3292339390704014E-3</v>
      </c>
      <c r="P5902" s="24">
        <f t="shared" ca="1" si="1126"/>
        <v>4.3232828193973713E-2</v>
      </c>
      <c r="Q5902" s="22">
        <f t="shared" ca="1" si="1127"/>
        <v>170.14653051470043</v>
      </c>
      <c r="R5902" s="22">
        <f t="shared" ca="1" si="1128"/>
        <v>479.77520226608249</v>
      </c>
      <c r="S5902" s="25">
        <f t="shared" ca="1" si="1122"/>
        <v>9813183.8151654229</v>
      </c>
      <c r="T5902" s="22">
        <f t="shared" ca="1" si="1123"/>
        <v>0</v>
      </c>
      <c r="U5902" s="22">
        <f t="shared" ca="1" si="1130"/>
        <v>-145338.80967193795</v>
      </c>
      <c r="AA5902" s="26">
        <f t="shared" ca="1" si="1131"/>
        <v>170.14653051470043</v>
      </c>
      <c r="AB5902" s="26">
        <f t="shared" ca="1" si="1131"/>
        <v>479.77520226608249</v>
      </c>
      <c r="AC5902" s="26">
        <f t="shared" ca="1" si="1124"/>
        <v>0</v>
      </c>
      <c r="AD5902" s="26">
        <f t="shared" ca="1" si="1132"/>
        <v>0</v>
      </c>
      <c r="AE5902" s="27">
        <f t="shared" ca="1" si="1133"/>
        <v>145338.80967193795</v>
      </c>
    </row>
    <row r="5903" spans="12:31" x14ac:dyDescent="0.2">
      <c r="L5903" s="21">
        <v>5898</v>
      </c>
      <c r="M5903" s="22">
        <f t="shared" ca="1" si="1125"/>
        <v>-0.38811883056498414</v>
      </c>
      <c r="N5903" s="22">
        <f t="shared" ca="1" si="1125"/>
        <v>-1.1844525881062566</v>
      </c>
      <c r="O5903" s="22">
        <f t="shared" ca="1" si="1129"/>
        <v>-0.38811883056498414</v>
      </c>
      <c r="P5903" s="24">
        <f t="shared" ca="1" si="1126"/>
        <v>-1.1659077588433548</v>
      </c>
      <c r="Q5903" s="22">
        <f t="shared" ca="1" si="1127"/>
        <v>148.64842401371408</v>
      </c>
      <c r="R5903" s="22">
        <f t="shared" ca="1" si="1128"/>
        <v>392.75874732761014</v>
      </c>
      <c r="S5903" s="25">
        <f t="shared" ca="1" si="1122"/>
        <v>8296593.575905622</v>
      </c>
      <c r="T5903" s="22">
        <f t="shared" ca="1" si="1123"/>
        <v>0</v>
      </c>
      <c r="U5903" s="22">
        <f t="shared" ca="1" si="1130"/>
        <v>-101140.97342697167</v>
      </c>
      <c r="AA5903" s="26">
        <f t="shared" ca="1" si="1131"/>
        <v>148.64842401371408</v>
      </c>
      <c r="AB5903" s="26">
        <f t="shared" ca="1" si="1131"/>
        <v>392.75874732761014</v>
      </c>
      <c r="AC5903" s="26">
        <f t="shared" ca="1" si="1124"/>
        <v>0</v>
      </c>
      <c r="AD5903" s="26">
        <f t="shared" ca="1" si="1132"/>
        <v>0</v>
      </c>
      <c r="AE5903" s="27">
        <f t="shared" ca="1" si="1133"/>
        <v>101140.97342697167</v>
      </c>
    </row>
    <row r="5904" spans="12:31" x14ac:dyDescent="0.2">
      <c r="L5904" s="21">
        <v>5899</v>
      </c>
      <c r="M5904" s="22">
        <f t="shared" ca="1" si="1125"/>
        <v>-0.59352707114249958</v>
      </c>
      <c r="N5904" s="22">
        <f t="shared" ca="1" si="1125"/>
        <v>0.47678468369126104</v>
      </c>
      <c r="O5904" s="22">
        <f t="shared" ca="1" si="1129"/>
        <v>-0.59352707114249958</v>
      </c>
      <c r="P5904" s="24">
        <f t="shared" ca="1" si="1126"/>
        <v>-9.8338826318083994E-4</v>
      </c>
      <c r="Q5904" s="22">
        <f t="shared" ca="1" si="1127"/>
        <v>138.52689707317697</v>
      </c>
      <c r="R5904" s="22">
        <f t="shared" ca="1" si="1128"/>
        <v>476.27696290824076</v>
      </c>
      <c r="S5904" s="25">
        <f t="shared" ca="1" si="1122"/>
        <v>8887434.4171077684</v>
      </c>
      <c r="T5904" s="22">
        <f t="shared" ca="1" si="1123"/>
        <v>0</v>
      </c>
      <c r="U5904" s="22">
        <f t="shared" ca="1" si="1130"/>
        <v>-109182.86918713478</v>
      </c>
      <c r="AA5904" s="26">
        <f t="shared" ca="1" si="1131"/>
        <v>138.52689707317697</v>
      </c>
      <c r="AB5904" s="26">
        <f t="shared" ca="1" si="1131"/>
        <v>476.27696290824076</v>
      </c>
      <c r="AC5904" s="26">
        <f t="shared" ca="1" si="1124"/>
        <v>0</v>
      </c>
      <c r="AD5904" s="26">
        <f t="shared" ca="1" si="1132"/>
        <v>0</v>
      </c>
      <c r="AE5904" s="27">
        <f t="shared" ca="1" si="1133"/>
        <v>109182.86918713478</v>
      </c>
    </row>
    <row r="5905" spans="12:31" x14ac:dyDescent="0.2">
      <c r="L5905" s="21">
        <v>5900</v>
      </c>
      <c r="M5905" s="22">
        <f t="shared" ca="1" si="1125"/>
        <v>-0.27832115356730719</v>
      </c>
      <c r="N5905" s="22">
        <f t="shared" ca="1" si="1125"/>
        <v>0.36772988699789422</v>
      </c>
      <c r="O5905" s="22">
        <f t="shared" ca="1" si="1129"/>
        <v>-0.27832115356730719</v>
      </c>
      <c r="P5905" s="24">
        <f t="shared" ca="1" si="1126"/>
        <v>0.1118047643068138</v>
      </c>
      <c r="Q5905" s="22">
        <f t="shared" ca="1" si="1127"/>
        <v>154.3586793046394</v>
      </c>
      <c r="R5905" s="22">
        <f t="shared" ca="1" si="1128"/>
        <v>485.25127581714736</v>
      </c>
      <c r="S5905" s="25">
        <f t="shared" ca="1" si="1122"/>
        <v>9426661.2178031877</v>
      </c>
      <c r="T5905" s="22">
        <f t="shared" ca="1" si="1123"/>
        <v>0</v>
      </c>
      <c r="U5905" s="22">
        <f t="shared" ca="1" si="1130"/>
        <v>-74169.080885202507</v>
      </c>
      <c r="AA5905" s="26">
        <f t="shared" ca="1" si="1131"/>
        <v>154.3586793046394</v>
      </c>
      <c r="AB5905" s="26">
        <f t="shared" ca="1" si="1131"/>
        <v>485.25127581714736</v>
      </c>
      <c r="AC5905" s="26">
        <f t="shared" ca="1" si="1124"/>
        <v>0</v>
      </c>
      <c r="AD5905" s="26">
        <f t="shared" ca="1" si="1132"/>
        <v>5.2512758171473592</v>
      </c>
      <c r="AE5905" s="27">
        <f t="shared" ca="1" si="1133"/>
        <v>74169.080885202507</v>
      </c>
    </row>
    <row r="5906" spans="12:31" x14ac:dyDescent="0.2">
      <c r="L5906" s="21">
        <v>5901</v>
      </c>
      <c r="M5906" s="22">
        <f t="shared" ca="1" si="1125"/>
        <v>-0.27720215016902405</v>
      </c>
      <c r="N5906" s="22">
        <f t="shared" ca="1" si="1125"/>
        <v>-0.59271953146290213</v>
      </c>
      <c r="O5906" s="22">
        <f t="shared" ca="1" si="1129"/>
        <v>-0.27720215016902405</v>
      </c>
      <c r="P5906" s="24">
        <f t="shared" ca="1" si="1126"/>
        <v>-0.6354911655069353</v>
      </c>
      <c r="Q5906" s="22">
        <f t="shared" ca="1" si="1127"/>
        <v>154.41799052539969</v>
      </c>
      <c r="R5906" s="22">
        <f t="shared" ca="1" si="1128"/>
        <v>428.79699271434015</v>
      </c>
      <c r="S5906" s="25">
        <f t="shared" ca="1" si="1122"/>
        <v>8836575.1352249011</v>
      </c>
      <c r="T5906" s="22">
        <f t="shared" ca="1" si="1123"/>
        <v>0</v>
      </c>
      <c r="U5906" s="22">
        <f t="shared" ca="1" si="1130"/>
        <v>-115942.47445568908</v>
      </c>
      <c r="AA5906" s="26">
        <f t="shared" ca="1" si="1131"/>
        <v>154.41799052539969</v>
      </c>
      <c r="AB5906" s="26">
        <f t="shared" ca="1" si="1131"/>
        <v>428.79699271434015</v>
      </c>
      <c r="AC5906" s="26">
        <f t="shared" ca="1" si="1124"/>
        <v>0</v>
      </c>
      <c r="AD5906" s="26">
        <f t="shared" ca="1" si="1132"/>
        <v>0</v>
      </c>
      <c r="AE5906" s="27">
        <f t="shared" ca="1" si="1133"/>
        <v>115942.47445568908</v>
      </c>
    </row>
    <row r="5907" spans="12:31" x14ac:dyDescent="0.2">
      <c r="L5907" s="21">
        <v>5902</v>
      </c>
      <c r="M5907" s="22">
        <f t="shared" ca="1" si="1125"/>
        <v>1.2211405705505125</v>
      </c>
      <c r="N5907" s="22">
        <f t="shared" ca="1" si="1125"/>
        <v>-3.8550633751934522E-2</v>
      </c>
      <c r="O5907" s="22">
        <f t="shared" ca="1" si="1129"/>
        <v>1.2211405705505125</v>
      </c>
      <c r="P5907" s="24">
        <f t="shared" ca="1" si="1126"/>
        <v>0.73596469628428085</v>
      </c>
      <c r="Q5907" s="22">
        <f t="shared" ca="1" si="1127"/>
        <v>258.28523844032696</v>
      </c>
      <c r="R5907" s="22">
        <f t="shared" ca="1" si="1128"/>
        <v>538.06003665550452</v>
      </c>
      <c r="S5907" s="25">
        <f t="shared" ca="1" si="1122"/>
        <v>12902409.638688112</v>
      </c>
      <c r="T5907" s="22">
        <f t="shared" ca="1" si="1123"/>
        <v>2902409.6386881117</v>
      </c>
      <c r="U5907" s="22">
        <f t="shared" ca="1" si="1130"/>
        <v>2835028.359974321</v>
      </c>
      <c r="AA5907" s="26">
        <f t="shared" ca="1" si="1131"/>
        <v>258.28523844032696</v>
      </c>
      <c r="AB5907" s="26">
        <f t="shared" ca="1" si="1131"/>
        <v>538.06003665550452</v>
      </c>
      <c r="AC5907" s="26">
        <f t="shared" ca="1" si="1124"/>
        <v>83.285238440326964</v>
      </c>
      <c r="AD5907" s="26">
        <f t="shared" ca="1" si="1132"/>
        <v>58.060036655504518</v>
      </c>
      <c r="AE5907" s="27">
        <f t="shared" ca="1" si="1133"/>
        <v>67381.2787137907</v>
      </c>
    </row>
    <row r="5908" spans="12:31" x14ac:dyDescent="0.2">
      <c r="L5908" s="21">
        <v>5903</v>
      </c>
      <c r="M5908" s="22">
        <f t="shared" ca="1" si="1125"/>
        <v>-0.29058676333581906</v>
      </c>
      <c r="N5908" s="22">
        <f t="shared" ca="1" si="1125"/>
        <v>0.3062502627791715</v>
      </c>
      <c r="O5908" s="22">
        <f t="shared" ca="1" si="1129"/>
        <v>-0.29058676333581906</v>
      </c>
      <c r="P5908" s="24">
        <f t="shared" ca="1" si="1126"/>
        <v>5.6230563073316531E-2</v>
      </c>
      <c r="Q5908" s="22">
        <f t="shared" ca="1" si="1127"/>
        <v>153.71004919992058</v>
      </c>
      <c r="R5908" s="22">
        <f t="shared" ca="1" si="1128"/>
        <v>480.80841791750214</v>
      </c>
      <c r="S5908" s="25">
        <f t="shared" ca="1" si="1122"/>
        <v>9361853.0000146255</v>
      </c>
      <c r="T5908" s="22">
        <f t="shared" ca="1" si="1123"/>
        <v>0</v>
      </c>
      <c r="U5908" s="22">
        <f t="shared" ca="1" si="1130"/>
        <v>-118770.28828132193</v>
      </c>
      <c r="AA5908" s="26">
        <f t="shared" ca="1" si="1131"/>
        <v>153.71004919992058</v>
      </c>
      <c r="AB5908" s="26">
        <f t="shared" ca="1" si="1131"/>
        <v>480.80841791750214</v>
      </c>
      <c r="AC5908" s="26">
        <f t="shared" ca="1" si="1124"/>
        <v>0</v>
      </c>
      <c r="AD5908" s="26">
        <f t="shared" ca="1" si="1132"/>
        <v>0.80841791750214043</v>
      </c>
      <c r="AE5908" s="27">
        <f t="shared" ca="1" si="1133"/>
        <v>118770.28828132193</v>
      </c>
    </row>
    <row r="5909" spans="12:31" x14ac:dyDescent="0.2">
      <c r="L5909" s="21">
        <v>5904</v>
      </c>
      <c r="M5909" s="22">
        <f t="shared" ca="1" si="1125"/>
        <v>-0.7633077657341939</v>
      </c>
      <c r="N5909" s="22">
        <f t="shared" ca="1" si="1125"/>
        <v>-0.83516905358852056</v>
      </c>
      <c r="O5909" s="22">
        <f t="shared" ca="1" si="1129"/>
        <v>-0.7633077657341939</v>
      </c>
      <c r="P5909" s="24">
        <f t="shared" ca="1" si="1126"/>
        <v>-1.129231508346894</v>
      </c>
      <c r="Q5909" s="22">
        <f t="shared" ca="1" si="1127"/>
        <v>130.6832546360435</v>
      </c>
      <c r="R5909" s="22">
        <f t="shared" ca="1" si="1128"/>
        <v>395.15012340063021</v>
      </c>
      <c r="S5909" s="25">
        <f t="shared" ca="1" si="1122"/>
        <v>7816515.3473416772</v>
      </c>
      <c r="T5909" s="22">
        <f t="shared" ca="1" si="1123"/>
        <v>0</v>
      </c>
      <c r="U5909" s="22">
        <f t="shared" ca="1" si="1130"/>
        <v>-81613.289020925993</v>
      </c>
      <c r="AA5909" s="26">
        <f t="shared" ca="1" si="1131"/>
        <v>130.6832546360435</v>
      </c>
      <c r="AB5909" s="26">
        <f t="shared" ca="1" si="1131"/>
        <v>395.15012340063021</v>
      </c>
      <c r="AC5909" s="26">
        <f t="shared" ca="1" si="1124"/>
        <v>0</v>
      </c>
      <c r="AD5909" s="26">
        <f t="shared" ca="1" si="1132"/>
        <v>0</v>
      </c>
      <c r="AE5909" s="27">
        <f t="shared" ca="1" si="1133"/>
        <v>81613.289020925993</v>
      </c>
    </row>
    <row r="5910" spans="12:31" x14ac:dyDescent="0.2">
      <c r="L5910" s="21">
        <v>5905</v>
      </c>
      <c r="M5910" s="22">
        <f t="shared" ca="1" si="1125"/>
        <v>-0.59750179550936833</v>
      </c>
      <c r="N5910" s="22">
        <f t="shared" ca="1" si="1125"/>
        <v>0.41508176456374846</v>
      </c>
      <c r="O5910" s="22">
        <f t="shared" ca="1" si="1129"/>
        <v>-0.59750179550936833</v>
      </c>
      <c r="P5910" s="24">
        <f t="shared" ca="1" si="1126"/>
        <v>-5.1530846952258125E-2</v>
      </c>
      <c r="Q5910" s="22">
        <f t="shared" ca="1" si="1127"/>
        <v>138.33799539216429</v>
      </c>
      <c r="R5910" s="22">
        <f t="shared" ca="1" si="1128"/>
        <v>472.30905299190931</v>
      </c>
      <c r="S5910" s="25">
        <f t="shared" ca="1" si="1122"/>
        <v>8840531.2478980683</v>
      </c>
      <c r="T5910" s="22">
        <f t="shared" ca="1" si="1123"/>
        <v>0</v>
      </c>
      <c r="U5910" s="22">
        <f t="shared" ca="1" si="1130"/>
        <v>-108052.11681509583</v>
      </c>
      <c r="AA5910" s="26">
        <f t="shared" ca="1" si="1131"/>
        <v>138.33799539216429</v>
      </c>
      <c r="AB5910" s="26">
        <f t="shared" ca="1" si="1131"/>
        <v>472.30905299190931</v>
      </c>
      <c r="AC5910" s="26">
        <f t="shared" ca="1" si="1124"/>
        <v>0</v>
      </c>
      <c r="AD5910" s="26">
        <f t="shared" ca="1" si="1132"/>
        <v>0</v>
      </c>
      <c r="AE5910" s="27">
        <f t="shared" ca="1" si="1133"/>
        <v>108052.11681509583</v>
      </c>
    </row>
    <row r="5911" spans="12:31" x14ac:dyDescent="0.2">
      <c r="L5911" s="21">
        <v>5906</v>
      </c>
      <c r="M5911" s="22">
        <f t="shared" ca="1" si="1125"/>
        <v>0.77551825659401874</v>
      </c>
      <c r="N5911" s="22">
        <f t="shared" ca="1" si="1125"/>
        <v>0.14363393715536207</v>
      </c>
      <c r="O5911" s="22">
        <f t="shared" ca="1" si="1129"/>
        <v>0.77551825659401874</v>
      </c>
      <c r="P5911" s="24">
        <f t="shared" ca="1" si="1126"/>
        <v>0.59832337823353932</v>
      </c>
      <c r="Q5911" s="22">
        <f t="shared" ca="1" si="1127"/>
        <v>221.64485723629181</v>
      </c>
      <c r="R5911" s="22">
        <f t="shared" ca="1" si="1128"/>
        <v>525.94121282326432</v>
      </c>
      <c r="S5911" s="25">
        <f t="shared" ca="1" si="1122"/>
        <v>11745125.888583511</v>
      </c>
      <c r="T5911" s="22">
        <f t="shared" ca="1" si="1123"/>
        <v>1745125.8885835111</v>
      </c>
      <c r="U5911" s="22">
        <f t="shared" ca="1" si="1130"/>
        <v>1658392.9658451679</v>
      </c>
      <c r="AA5911" s="26">
        <f t="shared" ca="1" si="1131"/>
        <v>221.64485723629181</v>
      </c>
      <c r="AB5911" s="26">
        <f t="shared" ca="1" si="1131"/>
        <v>525.94121282326432</v>
      </c>
      <c r="AC5911" s="26">
        <f t="shared" ca="1" si="1124"/>
        <v>46.644857236291813</v>
      </c>
      <c r="AD5911" s="26">
        <f t="shared" ca="1" si="1132"/>
        <v>45.941212823264323</v>
      </c>
      <c r="AE5911" s="27">
        <f t="shared" ca="1" si="1133"/>
        <v>86732.922738343244</v>
      </c>
    </row>
    <row r="5912" spans="12:31" x14ac:dyDescent="0.2">
      <c r="L5912" s="21">
        <v>5907</v>
      </c>
      <c r="M5912" s="22">
        <f t="shared" ca="1" si="1125"/>
        <v>0.43605142927893503</v>
      </c>
      <c r="N5912" s="22">
        <f t="shared" ca="1" si="1125"/>
        <v>-1.5643098471513734</v>
      </c>
      <c r="O5912" s="22">
        <f t="shared" ca="1" si="1129"/>
        <v>0.43605142927893503</v>
      </c>
      <c r="P5912" s="24">
        <f t="shared" ca="1" si="1126"/>
        <v>-0.94476117382377622</v>
      </c>
      <c r="Q5912" s="22">
        <f t="shared" ca="1" si="1127"/>
        <v>197.26199870244923</v>
      </c>
      <c r="R5912" s="22">
        <f t="shared" ca="1" si="1128"/>
        <v>407.40061717344798</v>
      </c>
      <c r="S5912" s="25">
        <f t="shared" ca="1" si="1122"/>
        <v>9816986.1487275492</v>
      </c>
      <c r="T5912" s="22">
        <f t="shared" ca="1" si="1123"/>
        <v>0</v>
      </c>
      <c r="U5912" s="22">
        <f t="shared" ca="1" si="1130"/>
        <v>505791.11060118128</v>
      </c>
      <c r="AA5912" s="26">
        <f t="shared" ca="1" si="1131"/>
        <v>197.26199870244923</v>
      </c>
      <c r="AB5912" s="26">
        <f t="shared" ca="1" si="1131"/>
        <v>407.40061717344798</v>
      </c>
      <c r="AC5912" s="26">
        <f t="shared" ca="1" si="1124"/>
        <v>22.261998702449233</v>
      </c>
      <c r="AD5912" s="26">
        <f t="shared" ca="1" si="1132"/>
        <v>0</v>
      </c>
      <c r="AE5912" s="27">
        <f t="shared" ca="1" si="1133"/>
        <v>-505791.11060118128</v>
      </c>
    </row>
    <row r="5913" spans="12:31" x14ac:dyDescent="0.2">
      <c r="L5913" s="21">
        <v>5908</v>
      </c>
      <c r="M5913" s="22">
        <f t="shared" ca="1" si="1125"/>
        <v>0.84353316450406379</v>
      </c>
      <c r="N5913" s="22">
        <f t="shared" ca="1" si="1125"/>
        <v>0.6589530356087403</v>
      </c>
      <c r="O5913" s="22">
        <f t="shared" ca="1" si="1129"/>
        <v>0.84353316450406379</v>
      </c>
      <c r="P5913" s="24">
        <f t="shared" ca="1" si="1126"/>
        <v>1.0423176904786722</v>
      </c>
      <c r="Q5913" s="22">
        <f t="shared" ca="1" si="1127"/>
        <v>226.88126072033205</v>
      </c>
      <c r="R5913" s="22">
        <f t="shared" ca="1" si="1128"/>
        <v>566.04520109857958</v>
      </c>
      <c r="S5913" s="25">
        <f t="shared" ca="1" si="1122"/>
        <v>12312733.086849608</v>
      </c>
      <c r="T5913" s="22">
        <f t="shared" ca="1" si="1123"/>
        <v>2312733.0868496075</v>
      </c>
      <c r="U5913" s="22">
        <f t="shared" ca="1" si="1130"/>
        <v>2218023.5505571743</v>
      </c>
      <c r="AA5913" s="26">
        <f t="shared" ca="1" si="1131"/>
        <v>226.88126072033205</v>
      </c>
      <c r="AB5913" s="26">
        <f t="shared" ca="1" si="1131"/>
        <v>566.04520109857958</v>
      </c>
      <c r="AC5913" s="26">
        <f t="shared" ca="1" si="1124"/>
        <v>51.881260720332051</v>
      </c>
      <c r="AD5913" s="26">
        <f t="shared" ca="1" si="1132"/>
        <v>86.045201098579582</v>
      </c>
      <c r="AE5913" s="27">
        <f t="shared" ca="1" si="1133"/>
        <v>94709.536292433273</v>
      </c>
    </row>
    <row r="5914" spans="12:31" x14ac:dyDescent="0.2">
      <c r="L5914" s="21">
        <v>5909</v>
      </c>
      <c r="M5914" s="22">
        <f t="shared" ca="1" si="1125"/>
        <v>-1.2638483022445639</v>
      </c>
      <c r="N5914" s="22">
        <f t="shared" ca="1" si="1125"/>
        <v>-0.19346304250919139</v>
      </c>
      <c r="O5914" s="22">
        <f t="shared" ca="1" si="1129"/>
        <v>-1.2638483022445639</v>
      </c>
      <c r="P5914" s="24">
        <f t="shared" ca="1" si="1126"/>
        <v>-0.94344629588502416</v>
      </c>
      <c r="Q5914" s="22">
        <f t="shared" ca="1" si="1127"/>
        <v>110.04992533629323</v>
      </c>
      <c r="R5914" s="22">
        <f t="shared" ca="1" si="1128"/>
        <v>407.48928634826524</v>
      </c>
      <c r="S5914" s="25">
        <f t="shared" ca="1" si="1122"/>
        <v>7365686.5001084097</v>
      </c>
      <c r="T5914" s="22">
        <f t="shared" ca="1" si="1123"/>
        <v>0</v>
      </c>
      <c r="U5914" s="22">
        <f t="shared" ca="1" si="1130"/>
        <v>-61408.546126451343</v>
      </c>
      <c r="AA5914" s="26">
        <f t="shared" ca="1" si="1131"/>
        <v>110.04992533629323</v>
      </c>
      <c r="AB5914" s="26">
        <f t="shared" ca="1" si="1131"/>
        <v>407.48928634826524</v>
      </c>
      <c r="AC5914" s="26">
        <f t="shared" ca="1" si="1124"/>
        <v>0</v>
      </c>
      <c r="AD5914" s="26">
        <f t="shared" ca="1" si="1132"/>
        <v>0</v>
      </c>
      <c r="AE5914" s="27">
        <f t="shared" ca="1" si="1133"/>
        <v>61408.546126451343</v>
      </c>
    </row>
    <row r="5915" spans="12:31" x14ac:dyDescent="0.2">
      <c r="L5915" s="21">
        <v>5910</v>
      </c>
      <c r="M5915" s="22">
        <f t="shared" ca="1" si="1125"/>
        <v>-0.78853533334650283</v>
      </c>
      <c r="N5915" s="22">
        <f t="shared" ca="1" si="1125"/>
        <v>0.23197403582807893</v>
      </c>
      <c r="O5915" s="22">
        <f t="shared" ca="1" si="1129"/>
        <v>-0.78853533334650283</v>
      </c>
      <c r="P5915" s="24">
        <f t="shared" ca="1" si="1126"/>
        <v>-0.31396520489534763</v>
      </c>
      <c r="Q5915" s="22">
        <f t="shared" ca="1" si="1127"/>
        <v>129.55629865552004</v>
      </c>
      <c r="R5915" s="22">
        <f t="shared" ca="1" si="1128"/>
        <v>452.23349536636113</v>
      </c>
      <c r="S5915" s="25">
        <f t="shared" ca="1" si="1122"/>
        <v>8383175.5040261094</v>
      </c>
      <c r="T5915" s="22">
        <f t="shared" ca="1" si="1123"/>
        <v>0</v>
      </c>
      <c r="U5915" s="22">
        <f t="shared" ca="1" si="1130"/>
        <v>-93583.058194377052</v>
      </c>
      <c r="AA5915" s="26">
        <f t="shared" ca="1" si="1131"/>
        <v>129.55629865552004</v>
      </c>
      <c r="AB5915" s="26">
        <f t="shared" ca="1" si="1131"/>
        <v>452.23349536636113</v>
      </c>
      <c r="AC5915" s="26">
        <f t="shared" ca="1" si="1124"/>
        <v>0</v>
      </c>
      <c r="AD5915" s="26">
        <f t="shared" ca="1" si="1132"/>
        <v>0</v>
      </c>
      <c r="AE5915" s="27">
        <f t="shared" ca="1" si="1133"/>
        <v>93583.058194377052</v>
      </c>
    </row>
    <row r="5916" spans="12:31" x14ac:dyDescent="0.2">
      <c r="L5916" s="21">
        <v>5911</v>
      </c>
      <c r="M5916" s="22">
        <f t="shared" ca="1" si="1125"/>
        <v>-0.70766591526367351</v>
      </c>
      <c r="N5916" s="22">
        <f t="shared" ca="1" si="1125"/>
        <v>0.17878776128336538</v>
      </c>
      <c r="O5916" s="22">
        <f t="shared" ca="1" si="1129"/>
        <v>-0.70766591526367351</v>
      </c>
      <c r="P5916" s="24">
        <f t="shared" ca="1" si="1126"/>
        <v>-0.30465950309554718</v>
      </c>
      <c r="Q5916" s="22">
        <f t="shared" ca="1" si="1127"/>
        <v>133.20364126486697</v>
      </c>
      <c r="R5916" s="22">
        <f t="shared" ca="1" si="1128"/>
        <v>452.93054648982866</v>
      </c>
      <c r="S5916" s="25">
        <f t="shared" ca="1" si="1122"/>
        <v>8493037.9733919129</v>
      </c>
      <c r="T5916" s="22">
        <f t="shared" ca="1" si="1123"/>
        <v>0</v>
      </c>
      <c r="U5916" s="22">
        <f t="shared" ca="1" si="1130"/>
        <v>-97821.693569429772</v>
      </c>
      <c r="AA5916" s="26">
        <f t="shared" ca="1" si="1131"/>
        <v>133.20364126486697</v>
      </c>
      <c r="AB5916" s="26">
        <f t="shared" ca="1" si="1131"/>
        <v>452.93054648982866</v>
      </c>
      <c r="AC5916" s="26">
        <f t="shared" ca="1" si="1124"/>
        <v>0</v>
      </c>
      <c r="AD5916" s="26">
        <f t="shared" ca="1" si="1132"/>
        <v>0</v>
      </c>
      <c r="AE5916" s="27">
        <f t="shared" ca="1" si="1133"/>
        <v>97821.693569429772</v>
      </c>
    </row>
    <row r="5917" spans="12:31" x14ac:dyDescent="0.2">
      <c r="L5917" s="21">
        <v>5912</v>
      </c>
      <c r="M5917" s="22">
        <f t="shared" ca="1" si="1125"/>
        <v>0.39875263659156773</v>
      </c>
      <c r="N5917" s="22">
        <f t="shared" ca="1" si="1125"/>
        <v>-0.92830791450643435</v>
      </c>
      <c r="O5917" s="22">
        <f t="shared" ca="1" si="1129"/>
        <v>0.39875263659156773</v>
      </c>
      <c r="P5917" s="24">
        <f t="shared" ca="1" si="1126"/>
        <v>-0.4728394804770375</v>
      </c>
      <c r="Q5917" s="22">
        <f t="shared" ca="1" si="1127"/>
        <v>194.75212689457805</v>
      </c>
      <c r="R5917" s="22">
        <f t="shared" ca="1" si="1128"/>
        <v>440.49703220961919</v>
      </c>
      <c r="S5917" s="25">
        <f t="shared" ca="1" si="1122"/>
        <v>10093330.195642974</v>
      </c>
      <c r="T5917" s="22">
        <f t="shared" ca="1" si="1123"/>
        <v>93330.195642974228</v>
      </c>
      <c r="U5917" s="22">
        <f t="shared" ca="1" si="1130"/>
        <v>425990.19976798061</v>
      </c>
      <c r="AA5917" s="26">
        <f t="shared" ca="1" si="1131"/>
        <v>194.75212689457805</v>
      </c>
      <c r="AB5917" s="26">
        <f t="shared" ca="1" si="1131"/>
        <v>440.49703220961919</v>
      </c>
      <c r="AC5917" s="26">
        <f t="shared" ca="1" si="1124"/>
        <v>19.752126894578055</v>
      </c>
      <c r="AD5917" s="26">
        <f t="shared" ca="1" si="1132"/>
        <v>0</v>
      </c>
      <c r="AE5917" s="27">
        <f t="shared" ca="1" si="1133"/>
        <v>-332660.00412500638</v>
      </c>
    </row>
    <row r="5918" spans="12:31" x14ac:dyDescent="0.2">
      <c r="L5918" s="21">
        <v>5913</v>
      </c>
      <c r="M5918" s="22">
        <f t="shared" ca="1" si="1125"/>
        <v>-1.2181206727769476</v>
      </c>
      <c r="N5918" s="22">
        <f t="shared" ca="1" si="1125"/>
        <v>-1.1612626439789511</v>
      </c>
      <c r="O5918" s="22">
        <f t="shared" ca="1" si="1129"/>
        <v>-1.2181206727769476</v>
      </c>
      <c r="P5918" s="24">
        <f t="shared" ca="1" si="1126"/>
        <v>-1.6684847817137851</v>
      </c>
      <c r="Q5918" s="22">
        <f t="shared" ca="1" si="1127"/>
        <v>111.79122235231911</v>
      </c>
      <c r="R5918" s="22">
        <f t="shared" ca="1" si="1128"/>
        <v>361.41076529827137</v>
      </c>
      <c r="S5918" s="25">
        <f t="shared" ca="1" si="1122"/>
        <v>6931653.2319589891</v>
      </c>
      <c r="T5918" s="22">
        <f t="shared" ca="1" si="1123"/>
        <v>0</v>
      </c>
      <c r="U5918" s="22">
        <f t="shared" ca="1" si="1130"/>
        <v>-52675.960697991773</v>
      </c>
      <c r="AA5918" s="26">
        <f t="shared" ca="1" si="1131"/>
        <v>111.79122235231911</v>
      </c>
      <c r="AB5918" s="26">
        <f t="shared" ca="1" si="1131"/>
        <v>361.41076529827137</v>
      </c>
      <c r="AC5918" s="26">
        <f t="shared" ca="1" si="1124"/>
        <v>0</v>
      </c>
      <c r="AD5918" s="26">
        <f t="shared" ca="1" si="1132"/>
        <v>0</v>
      </c>
      <c r="AE5918" s="27">
        <f t="shared" ca="1" si="1133"/>
        <v>52675.960697991773</v>
      </c>
    </row>
    <row r="5919" spans="12:31" x14ac:dyDescent="0.2">
      <c r="L5919" s="21">
        <v>5914</v>
      </c>
      <c r="M5919" s="22">
        <f t="shared" ca="1" si="1125"/>
        <v>0.65565236961132767</v>
      </c>
      <c r="N5919" s="22">
        <f t="shared" ca="1" si="1125"/>
        <v>0.24981522341098153</v>
      </c>
      <c r="O5919" s="22">
        <f t="shared" ca="1" si="1129"/>
        <v>0.65565236961132767</v>
      </c>
      <c r="P5919" s="24">
        <f t="shared" ca="1" si="1126"/>
        <v>0.60582876954389331</v>
      </c>
      <c r="Q5919" s="22">
        <f t="shared" ca="1" si="1127"/>
        <v>212.70894423346681</v>
      </c>
      <c r="R5919" s="22">
        <f t="shared" ca="1" si="1128"/>
        <v>526.59494310167815</v>
      </c>
      <c r="S5919" s="25">
        <f t="shared" ca="1" si="1122"/>
        <v>11500718.28754841</v>
      </c>
      <c r="T5919" s="22">
        <f t="shared" ca="1" si="1123"/>
        <v>1500718.2875484098</v>
      </c>
      <c r="U5919" s="22">
        <f t="shared" ca="1" si="1130"/>
        <v>1408255.438560731</v>
      </c>
      <c r="AA5919" s="26">
        <f t="shared" ca="1" si="1131"/>
        <v>212.70894423346681</v>
      </c>
      <c r="AB5919" s="26">
        <f t="shared" ca="1" si="1131"/>
        <v>526.59494310167815</v>
      </c>
      <c r="AC5919" s="26">
        <f t="shared" ca="1" si="1124"/>
        <v>37.708944233466809</v>
      </c>
      <c r="AD5919" s="26">
        <f t="shared" ca="1" si="1132"/>
        <v>46.594943101678155</v>
      </c>
      <c r="AE5919" s="27">
        <f t="shared" ca="1" si="1133"/>
        <v>92462.848987678764</v>
      </c>
    </row>
    <row r="5920" spans="12:31" x14ac:dyDescent="0.2">
      <c r="L5920" s="21">
        <v>5915</v>
      </c>
      <c r="M5920" s="22">
        <f t="shared" ca="1" si="1125"/>
        <v>0.72315128509021587</v>
      </c>
      <c r="N5920" s="22">
        <f t="shared" ca="1" si="1125"/>
        <v>-0.44910184493388805</v>
      </c>
      <c r="O5920" s="22">
        <f t="shared" ca="1" si="1129"/>
        <v>0.72315128509021587</v>
      </c>
      <c r="P5920" s="24">
        <f t="shared" ca="1" si="1126"/>
        <v>0.10385248595369512</v>
      </c>
      <c r="Q5920" s="22">
        <f t="shared" ca="1" si="1127"/>
        <v>217.69566741416517</v>
      </c>
      <c r="R5920" s="22">
        <f t="shared" ca="1" si="1128"/>
        <v>484.61302588444005</v>
      </c>
      <c r="S5920" s="25">
        <f t="shared" ca="1" si="1122"/>
        <v>11200880.513672197</v>
      </c>
      <c r="T5920" s="22">
        <f t="shared" ca="1" si="1123"/>
        <v>1200880.5136721972</v>
      </c>
      <c r="U5920" s="22">
        <f t="shared" ca="1" si="1130"/>
        <v>1123265.9481825824</v>
      </c>
      <c r="AA5920" s="26">
        <f t="shared" ca="1" si="1131"/>
        <v>217.69566741416517</v>
      </c>
      <c r="AB5920" s="26">
        <f t="shared" ca="1" si="1131"/>
        <v>484.61302588444005</v>
      </c>
      <c r="AC5920" s="26">
        <f t="shared" ca="1" si="1124"/>
        <v>42.695667414165172</v>
      </c>
      <c r="AD5920" s="26">
        <f t="shared" ca="1" si="1132"/>
        <v>4.6130258844400487</v>
      </c>
      <c r="AE5920" s="27">
        <f t="shared" ca="1" si="1133"/>
        <v>77614.565489614732</v>
      </c>
    </row>
    <row r="5921" spans="12:31" x14ac:dyDescent="0.2">
      <c r="L5921" s="21">
        <v>5916</v>
      </c>
      <c r="M5921" s="22">
        <f t="shared" ca="1" si="1125"/>
        <v>0.17976903453162771</v>
      </c>
      <c r="N5921" s="22">
        <f t="shared" ca="1" si="1125"/>
        <v>0.33452218015488783</v>
      </c>
      <c r="O5921" s="22">
        <f t="shared" ca="1" si="1129"/>
        <v>0.17976903453162771</v>
      </c>
      <c r="P5921" s="24">
        <f t="shared" ca="1" si="1126"/>
        <v>0.37328999454531514</v>
      </c>
      <c r="Q5921" s="22">
        <f t="shared" ca="1" si="1127"/>
        <v>180.64748977839449</v>
      </c>
      <c r="R5921" s="22">
        <f t="shared" ca="1" si="1128"/>
        <v>506.71295459458088</v>
      </c>
      <c r="S5921" s="25">
        <f t="shared" ca="1" si="1122"/>
        <v>10390811.307649292</v>
      </c>
      <c r="T5921" s="22">
        <f t="shared" ca="1" si="1123"/>
        <v>390811.30764929205</v>
      </c>
      <c r="U5921" s="22">
        <f t="shared" ca="1" si="1130"/>
        <v>284012.44808505545</v>
      </c>
      <c r="AA5921" s="26">
        <f t="shared" ca="1" si="1131"/>
        <v>180.64748977839449</v>
      </c>
      <c r="AB5921" s="26">
        <f t="shared" ca="1" si="1131"/>
        <v>506.71295459458088</v>
      </c>
      <c r="AC5921" s="26">
        <f t="shared" ca="1" si="1124"/>
        <v>5.6474897783944868</v>
      </c>
      <c r="AD5921" s="26">
        <f t="shared" ca="1" si="1132"/>
        <v>26.712954594580879</v>
      </c>
      <c r="AE5921" s="27">
        <f t="shared" ca="1" si="1133"/>
        <v>106798.8595642366</v>
      </c>
    </row>
    <row r="5922" spans="12:31" x14ac:dyDescent="0.2">
      <c r="L5922" s="21">
        <v>5917</v>
      </c>
      <c r="M5922" s="22">
        <f t="shared" ca="1" si="1125"/>
        <v>0.24269536026983871</v>
      </c>
      <c r="N5922" s="22">
        <f t="shared" ca="1" si="1125"/>
        <v>0.3320445945774621</v>
      </c>
      <c r="O5922" s="22">
        <f t="shared" ca="1" si="1129"/>
        <v>0.24269536026983871</v>
      </c>
      <c r="P5922" s="24">
        <f t="shared" ca="1" si="1126"/>
        <v>0.41083240625301931</v>
      </c>
      <c r="Q5922" s="22">
        <f t="shared" ca="1" si="1127"/>
        <v>184.5925611282446</v>
      </c>
      <c r="R5922" s="22">
        <f t="shared" ca="1" si="1128"/>
        <v>509.8712476113472</v>
      </c>
      <c r="S5922" s="25">
        <f t="shared" ca="1" si="1122"/>
        <v>10534844.051266123</v>
      </c>
      <c r="T5922" s="22">
        <f t="shared" ca="1" si="1123"/>
        <v>534844.05126612261</v>
      </c>
      <c r="U5922" s="22">
        <f t="shared" ca="1" si="1130"/>
        <v>429609.90968941356</v>
      </c>
      <c r="AA5922" s="26">
        <f t="shared" ca="1" si="1131"/>
        <v>184.5925611282446</v>
      </c>
      <c r="AB5922" s="26">
        <f t="shared" ca="1" si="1131"/>
        <v>509.8712476113472</v>
      </c>
      <c r="AC5922" s="26">
        <f t="shared" ca="1" si="1124"/>
        <v>9.5925611282445971</v>
      </c>
      <c r="AD5922" s="26">
        <f t="shared" ca="1" si="1132"/>
        <v>29.871247611347201</v>
      </c>
      <c r="AE5922" s="27">
        <f t="shared" ca="1" si="1133"/>
        <v>105234.14157670905</v>
      </c>
    </row>
    <row r="5923" spans="12:31" x14ac:dyDescent="0.2">
      <c r="L5923" s="21">
        <v>5918</v>
      </c>
      <c r="M5923" s="22">
        <f t="shared" ca="1" si="1125"/>
        <v>-0.76560357726079409</v>
      </c>
      <c r="N5923" s="22">
        <f t="shared" ca="1" si="1125"/>
        <v>-0.55060626701451598</v>
      </c>
      <c r="O5923" s="22">
        <f t="shared" ca="1" si="1129"/>
        <v>-0.76560357726079409</v>
      </c>
      <c r="P5923" s="24">
        <f t="shared" ca="1" si="1126"/>
        <v>-0.90905415622166474</v>
      </c>
      <c r="Q5923" s="22">
        <f t="shared" ca="1" si="1127"/>
        <v>130.58029286296434</v>
      </c>
      <c r="R5923" s="22">
        <f t="shared" ca="1" si="1128"/>
        <v>409.81539664257491</v>
      </c>
      <c r="S5923" s="25">
        <f t="shared" ca="1" si="1122"/>
        <v>7967341.662328301</v>
      </c>
      <c r="T5923" s="22">
        <f t="shared" ca="1" si="1123"/>
        <v>0</v>
      </c>
      <c r="U5923" s="22">
        <f t="shared" ca="1" si="1130"/>
        <v>-84896.985076669429</v>
      </c>
      <c r="AA5923" s="26">
        <f t="shared" ca="1" si="1131"/>
        <v>130.58029286296434</v>
      </c>
      <c r="AB5923" s="26">
        <f t="shared" ca="1" si="1131"/>
        <v>409.81539664257491</v>
      </c>
      <c r="AC5923" s="26">
        <f t="shared" ca="1" si="1124"/>
        <v>0</v>
      </c>
      <c r="AD5923" s="26">
        <f t="shared" ca="1" si="1132"/>
        <v>0</v>
      </c>
      <c r="AE5923" s="27">
        <f t="shared" ca="1" si="1133"/>
        <v>84896.985076669429</v>
      </c>
    </row>
    <row r="5924" spans="12:31" x14ac:dyDescent="0.2">
      <c r="L5924" s="21">
        <v>5919</v>
      </c>
      <c r="M5924" s="22">
        <f t="shared" ca="1" si="1125"/>
        <v>1.483838866656505</v>
      </c>
      <c r="N5924" s="22">
        <f t="shared" ca="1" si="1125"/>
        <v>-0.72230742280633875</v>
      </c>
      <c r="O5924" s="22">
        <f t="shared" ca="1" si="1129"/>
        <v>1.483838866656505</v>
      </c>
      <c r="P5924" s="24">
        <f t="shared" ca="1" si="1126"/>
        <v>0.36823844320478571</v>
      </c>
      <c r="Q5924" s="22">
        <f t="shared" ca="1" si="1127"/>
        <v>282.66217069067062</v>
      </c>
      <c r="R5924" s="22">
        <f t="shared" ca="1" si="1128"/>
        <v>506.28948373597729</v>
      </c>
      <c r="S5924" s="25">
        <f t="shared" ca="1" si="1122"/>
        <v>13254821.284000792</v>
      </c>
      <c r="T5924" s="22">
        <f t="shared" ca="1" si="1123"/>
        <v>3254821.2840007916</v>
      </c>
      <c r="U5924" s="22">
        <f t="shared" ca="1" si="1130"/>
        <v>3211465.9826113204</v>
      </c>
      <c r="AA5924" s="26">
        <f t="shared" ca="1" si="1131"/>
        <v>282.66217069067062</v>
      </c>
      <c r="AB5924" s="26">
        <f t="shared" ca="1" si="1131"/>
        <v>506.28948373597729</v>
      </c>
      <c r="AC5924" s="26">
        <f t="shared" ca="1" si="1124"/>
        <v>107.66217069067062</v>
      </c>
      <c r="AD5924" s="26">
        <f t="shared" ca="1" si="1132"/>
        <v>26.289483735977285</v>
      </c>
      <c r="AE5924" s="27">
        <f t="shared" ca="1" si="1133"/>
        <v>43355.301389471162</v>
      </c>
    </row>
    <row r="5925" spans="12:31" x14ac:dyDescent="0.2">
      <c r="L5925" s="21">
        <v>5920</v>
      </c>
      <c r="M5925" s="22">
        <f t="shared" ca="1" si="1125"/>
        <v>-0.34407493590689814</v>
      </c>
      <c r="N5925" s="22">
        <f t="shared" ca="1" si="1125"/>
        <v>-0.64267877934654205</v>
      </c>
      <c r="O5925" s="22">
        <f t="shared" ca="1" si="1129"/>
        <v>-0.34407493590689814</v>
      </c>
      <c r="P5925" s="24">
        <f t="shared" ca="1" si="1126"/>
        <v>-0.71634688044245676</v>
      </c>
      <c r="Q5925" s="22">
        <f t="shared" ca="1" si="1127"/>
        <v>150.91319658048565</v>
      </c>
      <c r="R5925" s="22">
        <f t="shared" ca="1" si="1128"/>
        <v>423.09695060940641</v>
      </c>
      <c r="S5925" s="25">
        <f t="shared" ca="1" si="1122"/>
        <v>8678279.497737892</v>
      </c>
      <c r="T5925" s="22">
        <f t="shared" ca="1" si="1123"/>
        <v>0</v>
      </c>
      <c r="U5925" s="22">
        <f t="shared" ca="1" si="1130"/>
        <v>-110703.70202821976</v>
      </c>
      <c r="AA5925" s="26">
        <f t="shared" ca="1" si="1131"/>
        <v>150.91319658048565</v>
      </c>
      <c r="AB5925" s="26">
        <f t="shared" ca="1" si="1131"/>
        <v>423.09695060940641</v>
      </c>
      <c r="AC5925" s="26">
        <f t="shared" ca="1" si="1124"/>
        <v>0</v>
      </c>
      <c r="AD5925" s="26">
        <f t="shared" ca="1" si="1132"/>
        <v>0</v>
      </c>
      <c r="AE5925" s="27">
        <f t="shared" ca="1" si="1133"/>
        <v>110703.70202821976</v>
      </c>
    </row>
    <row r="5926" spans="12:31" x14ac:dyDescent="0.2">
      <c r="L5926" s="21">
        <v>5921</v>
      </c>
      <c r="M5926" s="22">
        <f t="shared" ca="1" si="1125"/>
        <v>-5.0139070659274802E-2</v>
      </c>
      <c r="N5926" s="22">
        <f t="shared" ca="1" si="1125"/>
        <v>-1.4403712881468242</v>
      </c>
      <c r="O5926" s="22">
        <f t="shared" ca="1" si="1129"/>
        <v>-5.0139070659274802E-2</v>
      </c>
      <c r="P5926" s="24">
        <f t="shared" ca="1" si="1126"/>
        <v>-1.1532117846827177</v>
      </c>
      <c r="Q5926" s="22">
        <f t="shared" ca="1" si="1127"/>
        <v>166.93708216132995</v>
      </c>
      <c r="R5926" s="22">
        <f t="shared" ca="1" si="1128"/>
        <v>393.58491187032234</v>
      </c>
      <c r="S5926" s="25">
        <f t="shared" ca="1" si="1122"/>
        <v>8819493.9224369936</v>
      </c>
      <c r="T5926" s="22">
        <f t="shared" ca="1" si="1123"/>
        <v>0</v>
      </c>
      <c r="U5926" s="22">
        <f t="shared" ca="1" si="1130"/>
        <v>-121775.95110836456</v>
      </c>
      <c r="AA5926" s="26">
        <f t="shared" ca="1" si="1131"/>
        <v>166.93708216132995</v>
      </c>
      <c r="AB5926" s="26">
        <f t="shared" ca="1" si="1131"/>
        <v>393.58491187032234</v>
      </c>
      <c r="AC5926" s="26">
        <f t="shared" ca="1" si="1124"/>
        <v>0</v>
      </c>
      <c r="AD5926" s="26">
        <f t="shared" ca="1" si="1132"/>
        <v>0</v>
      </c>
      <c r="AE5926" s="27">
        <f t="shared" ca="1" si="1133"/>
        <v>121775.95110836456</v>
      </c>
    </row>
    <row r="5927" spans="12:31" x14ac:dyDescent="0.2">
      <c r="L5927" s="21">
        <v>5922</v>
      </c>
      <c r="M5927" s="22">
        <f t="shared" ca="1" si="1125"/>
        <v>-0.67392466102601278</v>
      </c>
      <c r="N5927" s="22">
        <f t="shared" ca="1" si="1125"/>
        <v>2.3960803057297513</v>
      </c>
      <c r="O5927" s="22">
        <f t="shared" ca="1" si="1129"/>
        <v>-0.67392466102601278</v>
      </c>
      <c r="P5927" s="24">
        <f t="shared" ca="1" si="1126"/>
        <v>1.4433325291937296</v>
      </c>
      <c r="Q5927" s="22">
        <f t="shared" ca="1" si="1127"/>
        <v>134.7556212767897</v>
      </c>
      <c r="R5927" s="22">
        <f t="shared" ca="1" si="1128"/>
        <v>604.88901336809886</v>
      </c>
      <c r="S5927" s="25">
        <f t="shared" ca="1" si="1122"/>
        <v>10129505.197185185</v>
      </c>
      <c r="T5927" s="22">
        <f t="shared" ca="1" si="1123"/>
        <v>129505.19718518481</v>
      </c>
      <c r="U5927" s="22">
        <f t="shared" ca="1" si="1130"/>
        <v>1168293.9696287401</v>
      </c>
      <c r="AA5927" s="26">
        <f t="shared" ca="1" si="1131"/>
        <v>134.7556212767897</v>
      </c>
      <c r="AB5927" s="26">
        <f t="shared" ca="1" si="1131"/>
        <v>604.88901336809886</v>
      </c>
      <c r="AC5927" s="26">
        <f t="shared" ca="1" si="1124"/>
        <v>0</v>
      </c>
      <c r="AD5927" s="26">
        <f t="shared" ca="1" si="1132"/>
        <v>124.88901336809886</v>
      </c>
      <c r="AE5927" s="27">
        <f t="shared" ca="1" si="1133"/>
        <v>-1038788.7724435554</v>
      </c>
    </row>
    <row r="5928" spans="12:31" x14ac:dyDescent="0.2">
      <c r="L5928" s="21">
        <v>5923</v>
      </c>
      <c r="M5928" s="22">
        <f t="shared" ca="1" si="1125"/>
        <v>-0.43957033708955134</v>
      </c>
      <c r="N5928" s="22">
        <f t="shared" ca="1" si="1125"/>
        <v>1.8183082321630877</v>
      </c>
      <c r="O5928" s="22">
        <f t="shared" ca="1" si="1129"/>
        <v>-0.43957033708955134</v>
      </c>
      <c r="P5928" s="24">
        <f t="shared" ca="1" si="1126"/>
        <v>1.1403677603260636</v>
      </c>
      <c r="Q5928" s="22">
        <f t="shared" ca="1" si="1127"/>
        <v>146.04575260447567</v>
      </c>
      <c r="R5928" s="22">
        <f t="shared" ca="1" si="1128"/>
        <v>575.30594659887038</v>
      </c>
      <c r="S5928" s="25">
        <f t="shared" ca="1" si="1122"/>
        <v>10136871.403982006</v>
      </c>
      <c r="T5928" s="22">
        <f t="shared" ca="1" si="1123"/>
        <v>136871.40398200601</v>
      </c>
      <c r="U5928" s="22">
        <f t="shared" ca="1" si="1130"/>
        <v>853865.63609318435</v>
      </c>
      <c r="AA5928" s="26">
        <f t="shared" ca="1" si="1131"/>
        <v>146.04575260447567</v>
      </c>
      <c r="AB5928" s="26">
        <f t="shared" ca="1" si="1131"/>
        <v>575.30594659887038</v>
      </c>
      <c r="AC5928" s="26">
        <f t="shared" ca="1" si="1124"/>
        <v>0</v>
      </c>
      <c r="AD5928" s="26">
        <f t="shared" ca="1" si="1132"/>
        <v>95.305946598870378</v>
      </c>
      <c r="AE5928" s="27">
        <f t="shared" ca="1" si="1133"/>
        <v>-716994.23211117834</v>
      </c>
    </row>
    <row r="5929" spans="12:31" x14ac:dyDescent="0.2">
      <c r="L5929" s="21">
        <v>5924</v>
      </c>
      <c r="M5929" s="22">
        <f t="shared" ca="1" si="1125"/>
        <v>1.5312947244514539</v>
      </c>
      <c r="N5929" s="22">
        <f t="shared" ca="1" si="1125"/>
        <v>1.9916075034298373</v>
      </c>
      <c r="O5929" s="22">
        <f t="shared" ca="1" si="1129"/>
        <v>1.5312947244514539</v>
      </c>
      <c r="P5929" s="24">
        <f t="shared" ca="1" si="1126"/>
        <v>2.5116026990879954</v>
      </c>
      <c r="Q5929" s="22">
        <f t="shared" ca="1" si="1127"/>
        <v>287.30508978039524</v>
      </c>
      <c r="R5929" s="22">
        <f t="shared" ca="1" si="1128"/>
        <v>721.87497972537847</v>
      </c>
      <c r="S5929" s="25">
        <f t="shared" ca="1" si="1122"/>
        <v>15645138.05192657</v>
      </c>
      <c r="T5929" s="22">
        <f t="shared" ca="1" si="1123"/>
        <v>5645138.05192657</v>
      </c>
      <c r="U5929" s="22">
        <f t="shared" ca="1" si="1130"/>
        <v>5544311.8251335537</v>
      </c>
      <c r="AA5929" s="26">
        <f t="shared" ca="1" si="1131"/>
        <v>287.30508978039524</v>
      </c>
      <c r="AB5929" s="26">
        <f t="shared" ca="1" si="1131"/>
        <v>721.87497972537847</v>
      </c>
      <c r="AC5929" s="26">
        <f t="shared" ca="1" si="1124"/>
        <v>112.30508978039524</v>
      </c>
      <c r="AD5929" s="26">
        <f t="shared" ca="1" si="1132"/>
        <v>241.87497972537847</v>
      </c>
      <c r="AE5929" s="27">
        <f t="shared" ca="1" si="1133"/>
        <v>100826.22679301631</v>
      </c>
    </row>
    <row r="5930" spans="12:31" x14ac:dyDescent="0.2">
      <c r="L5930" s="21">
        <v>5925</v>
      </c>
      <c r="M5930" s="22">
        <f t="shared" ca="1" si="1125"/>
        <v>-1.1674469286592697</v>
      </c>
      <c r="N5930" s="22">
        <f t="shared" ca="1" si="1125"/>
        <v>-0.85985366302171695</v>
      </c>
      <c r="O5930" s="22">
        <f t="shared" ca="1" si="1129"/>
        <v>-1.1674469286592697</v>
      </c>
      <c r="P5930" s="24">
        <f t="shared" ca="1" si="1126"/>
        <v>-1.4019612694828982</v>
      </c>
      <c r="Q5930" s="22">
        <f t="shared" ca="1" si="1127"/>
        <v>113.75306812155596</v>
      </c>
      <c r="R5930" s="22">
        <f t="shared" ca="1" si="1128"/>
        <v>377.71006126859362</v>
      </c>
      <c r="S5930" s="25">
        <f t="shared" ca="1" si="1122"/>
        <v>7157665.6316593084</v>
      </c>
      <c r="T5930" s="22">
        <f t="shared" ca="1" si="1123"/>
        <v>0</v>
      </c>
      <c r="U5930" s="22">
        <f t="shared" ca="1" si="1130"/>
        <v>-58646.446203558007</v>
      </c>
      <c r="AA5930" s="26">
        <f t="shared" ca="1" si="1131"/>
        <v>113.75306812155596</v>
      </c>
      <c r="AB5930" s="26">
        <f t="shared" ca="1" si="1131"/>
        <v>377.71006126859362</v>
      </c>
      <c r="AC5930" s="26">
        <f t="shared" ca="1" si="1124"/>
        <v>0</v>
      </c>
      <c r="AD5930" s="26">
        <f t="shared" ca="1" si="1132"/>
        <v>0</v>
      </c>
      <c r="AE5930" s="27">
        <f t="shared" ca="1" si="1133"/>
        <v>58646.446203558007</v>
      </c>
    </row>
    <row r="5931" spans="12:31" x14ac:dyDescent="0.2">
      <c r="L5931" s="21">
        <v>5926</v>
      </c>
      <c r="M5931" s="22">
        <f t="shared" ca="1" si="1125"/>
        <v>1.1763258996116845</v>
      </c>
      <c r="N5931" s="22">
        <f t="shared" ca="1" si="1125"/>
        <v>1.1070333252376479</v>
      </c>
      <c r="O5931" s="22">
        <f t="shared" ca="1" si="1129"/>
        <v>1.1763258996116845</v>
      </c>
      <c r="P5931" s="24">
        <f t="shared" ca="1" si="1126"/>
        <v>1.6000342844480828</v>
      </c>
      <c r="Q5931" s="22">
        <f t="shared" ca="1" si="1127"/>
        <v>254.34180835739616</v>
      </c>
      <c r="R5931" s="22">
        <f t="shared" ca="1" si="1128"/>
        <v>620.78223018244489</v>
      </c>
      <c r="S5931" s="25">
        <f t="shared" ca="1" si="1122"/>
        <v>13658622.304165652</v>
      </c>
      <c r="T5931" s="22">
        <f t="shared" ca="1" si="1123"/>
        <v>3658622.304165652</v>
      </c>
      <c r="U5931" s="22">
        <f t="shared" ca="1" si="1130"/>
        <v>3565635.1516742203</v>
      </c>
      <c r="AA5931" s="26">
        <f t="shared" ca="1" si="1131"/>
        <v>254.34180835739616</v>
      </c>
      <c r="AB5931" s="26">
        <f t="shared" ca="1" si="1131"/>
        <v>620.78223018244489</v>
      </c>
      <c r="AC5931" s="26">
        <f t="shared" ca="1" si="1124"/>
        <v>79.341808357396161</v>
      </c>
      <c r="AD5931" s="26">
        <f t="shared" ca="1" si="1132"/>
        <v>140.78223018244489</v>
      </c>
      <c r="AE5931" s="27">
        <f t="shared" ca="1" si="1133"/>
        <v>92987.152491431683</v>
      </c>
    </row>
    <row r="5932" spans="12:31" x14ac:dyDescent="0.2">
      <c r="L5932" s="21">
        <v>5927</v>
      </c>
      <c r="M5932" s="22">
        <f t="shared" ca="1" si="1125"/>
        <v>-0.40464303474427571</v>
      </c>
      <c r="N5932" s="22">
        <f t="shared" ca="1" si="1125"/>
        <v>-1.682254150200184</v>
      </c>
      <c r="O5932" s="22">
        <f t="shared" ca="1" si="1129"/>
        <v>-0.40464303474427571</v>
      </c>
      <c r="P5932" s="24">
        <f t="shared" ca="1" si="1126"/>
        <v>-1.5639607131288331</v>
      </c>
      <c r="Q5932" s="22">
        <f t="shared" ca="1" si="1127"/>
        <v>147.80753137456577</v>
      </c>
      <c r="R5932" s="22">
        <f t="shared" ca="1" si="1128"/>
        <v>367.71739951384944</v>
      </c>
      <c r="S5932" s="25">
        <f t="shared" ca="1" si="1122"/>
        <v>8010465.9488942102</v>
      </c>
      <c r="T5932" s="22">
        <f t="shared" ca="1" si="1123"/>
        <v>0</v>
      </c>
      <c r="U5932" s="22">
        <f t="shared" ca="1" si="1130"/>
        <v>-94397.479270867654</v>
      </c>
      <c r="AA5932" s="26">
        <f t="shared" ca="1" si="1131"/>
        <v>147.80753137456577</v>
      </c>
      <c r="AB5932" s="26">
        <f t="shared" ca="1" si="1131"/>
        <v>367.71739951384944</v>
      </c>
      <c r="AC5932" s="26">
        <f t="shared" ca="1" si="1124"/>
        <v>0</v>
      </c>
      <c r="AD5932" s="26">
        <f t="shared" ca="1" si="1132"/>
        <v>0</v>
      </c>
      <c r="AE5932" s="27">
        <f t="shared" ca="1" si="1133"/>
        <v>94397.479270867654</v>
      </c>
    </row>
    <row r="5933" spans="12:31" x14ac:dyDescent="0.2">
      <c r="L5933" s="21">
        <v>5928</v>
      </c>
      <c r="M5933" s="22">
        <f t="shared" ca="1" si="1125"/>
        <v>1.0837547042722162</v>
      </c>
      <c r="N5933" s="22">
        <f t="shared" ca="1" si="1125"/>
        <v>-0.73401778060092693</v>
      </c>
      <c r="O5933" s="22">
        <f t="shared" ca="1" si="1129"/>
        <v>1.0837547042722162</v>
      </c>
      <c r="P5933" s="24">
        <f t="shared" ca="1" si="1126"/>
        <v>0.10815661753110739</v>
      </c>
      <c r="Q5933" s="22">
        <f t="shared" ca="1" si="1127"/>
        <v>246.38568079613074</v>
      </c>
      <c r="R5933" s="22">
        <f t="shared" ca="1" si="1128"/>
        <v>484.95837123133424</v>
      </c>
      <c r="S5933" s="25">
        <f t="shared" ca="1" si="1122"/>
        <v>12011206.219872449</v>
      </c>
      <c r="T5933" s="22">
        <f t="shared" ca="1" si="1123"/>
        <v>2011206.2198724486</v>
      </c>
      <c r="U5933" s="22">
        <f t="shared" ca="1" si="1130"/>
        <v>1951304.1307908234</v>
      </c>
      <c r="AA5933" s="26">
        <f t="shared" ca="1" si="1131"/>
        <v>246.38568079613074</v>
      </c>
      <c r="AB5933" s="26">
        <f t="shared" ca="1" si="1131"/>
        <v>484.95837123133424</v>
      </c>
      <c r="AC5933" s="26">
        <f t="shared" ca="1" si="1124"/>
        <v>71.385680796130742</v>
      </c>
      <c r="AD5933" s="26">
        <f t="shared" ca="1" si="1132"/>
        <v>4.9583712313342403</v>
      </c>
      <c r="AE5933" s="27">
        <f t="shared" ca="1" si="1133"/>
        <v>59902.089081625221</v>
      </c>
    </row>
    <row r="5934" spans="12:31" x14ac:dyDescent="0.2">
      <c r="L5934" s="21">
        <v>5929</v>
      </c>
      <c r="M5934" s="22">
        <f t="shared" ca="1" si="1125"/>
        <v>0.35491365436274896</v>
      </c>
      <c r="N5934" s="22">
        <f t="shared" ca="1" si="1125"/>
        <v>0.89827982551488939</v>
      </c>
      <c r="O5934" s="22">
        <f t="shared" ca="1" si="1129"/>
        <v>0.35491365436274896</v>
      </c>
      <c r="P5934" s="24">
        <f t="shared" ca="1" si="1126"/>
        <v>0.92220776360738443</v>
      </c>
      <c r="Q5934" s="22">
        <f t="shared" ca="1" si="1127"/>
        <v>191.84295373347746</v>
      </c>
      <c r="R5934" s="22">
        <f t="shared" ca="1" si="1128"/>
        <v>554.90382696244433</v>
      </c>
      <c r="S5934" s="25">
        <f t="shared" ref="S5934:S5997" ca="1" si="1134">SUMPRODUCT(Q5934:R5934,$C$19:$D$19)</f>
        <v>11210742.087298261</v>
      </c>
      <c r="T5934" s="22">
        <f t="shared" ref="T5934:T5997" ca="1" si="1135">MAX(S5934-$C$7,0)</f>
        <v>1210742.087298261</v>
      </c>
      <c r="U5934" s="22">
        <f t="shared" ca="1" si="1130"/>
        <v>1097401.7487722901</v>
      </c>
      <c r="AA5934" s="26">
        <f t="shared" ca="1" si="1131"/>
        <v>191.84295373347746</v>
      </c>
      <c r="AB5934" s="26">
        <f t="shared" ca="1" si="1131"/>
        <v>554.90382696244433</v>
      </c>
      <c r="AC5934" s="26">
        <f t="shared" ref="AC5934:AC5997" ca="1" si="1136">MAX(AA5934-$X$10,0)</f>
        <v>16.842953733477458</v>
      </c>
      <c r="AD5934" s="26">
        <f t="shared" ca="1" si="1132"/>
        <v>74.903826962444327</v>
      </c>
      <c r="AE5934" s="27">
        <f t="shared" ca="1" si="1133"/>
        <v>113340.33852597093</v>
      </c>
    </row>
    <row r="5935" spans="12:31" x14ac:dyDescent="0.2">
      <c r="L5935" s="21">
        <v>5930</v>
      </c>
      <c r="M5935" s="22">
        <f t="shared" ref="M5935:N5998" ca="1" si="1137">_xlfn.NORM.S.INV(RAND())</f>
        <v>0.90521679007082689</v>
      </c>
      <c r="N5935" s="22">
        <f t="shared" ca="1" si="1137"/>
        <v>-0.51508730467987718</v>
      </c>
      <c r="O5935" s="22">
        <f t="shared" ca="1" si="1129"/>
        <v>0.90521679007082689</v>
      </c>
      <c r="P5935" s="24">
        <f t="shared" ca="1" si="1126"/>
        <v>0.16666770890397892</v>
      </c>
      <c r="Q5935" s="22">
        <f t="shared" ca="1" si="1127"/>
        <v>231.73712011530432</v>
      </c>
      <c r="R5935" s="22">
        <f t="shared" ca="1" si="1128"/>
        <v>489.67753997676749</v>
      </c>
      <c r="S5935" s="25">
        <f t="shared" ca="1" si="1134"/>
        <v>11648784.317438602</v>
      </c>
      <c r="T5935" s="22">
        <f t="shared" ca="1" si="1135"/>
        <v>1648784.3174386024</v>
      </c>
      <c r="U5935" s="22">
        <f t="shared" ca="1" si="1130"/>
        <v>1578468.093661</v>
      </c>
      <c r="AA5935" s="26">
        <f t="shared" ca="1" si="1131"/>
        <v>231.73712011530432</v>
      </c>
      <c r="AB5935" s="26">
        <f t="shared" ca="1" si="1131"/>
        <v>489.67753997676749</v>
      </c>
      <c r="AC5935" s="26">
        <f t="shared" ca="1" si="1136"/>
        <v>56.737120115304322</v>
      </c>
      <c r="AD5935" s="26">
        <f t="shared" ca="1" si="1132"/>
        <v>9.6775399767674912</v>
      </c>
      <c r="AE5935" s="27">
        <f t="shared" ca="1" si="1133"/>
        <v>70316.223777602427</v>
      </c>
    </row>
    <row r="5936" spans="12:31" x14ac:dyDescent="0.2">
      <c r="L5936" s="21">
        <v>5931</v>
      </c>
      <c r="M5936" s="22">
        <f t="shared" ca="1" si="1137"/>
        <v>0.39877014848541531</v>
      </c>
      <c r="N5936" s="22">
        <f t="shared" ca="1" si="1137"/>
        <v>-0.14059763647855122</v>
      </c>
      <c r="O5936" s="22">
        <f t="shared" ca="1" si="1129"/>
        <v>0.39877014848541531</v>
      </c>
      <c r="P5936" s="24">
        <f t="shared" ca="1" si="1126"/>
        <v>0.14064013985247045</v>
      </c>
      <c r="Q5936" s="22">
        <f t="shared" ca="1" si="1127"/>
        <v>194.75329776169764</v>
      </c>
      <c r="R5936" s="22">
        <f t="shared" ca="1" si="1128"/>
        <v>487.57266164554096</v>
      </c>
      <c r="S5936" s="25">
        <f t="shared" ca="1" si="1134"/>
        <v>10586809.865831975</v>
      </c>
      <c r="T5936" s="22">
        <f t="shared" ca="1" si="1135"/>
        <v>586809.86583197489</v>
      </c>
      <c r="U5936" s="22">
        <f t="shared" ca="1" si="1130"/>
        <v>494125.41281480121</v>
      </c>
      <c r="AA5936" s="26">
        <f t="shared" ca="1" si="1131"/>
        <v>194.75329776169764</v>
      </c>
      <c r="AB5936" s="26">
        <f t="shared" ca="1" si="1131"/>
        <v>487.57266164554096</v>
      </c>
      <c r="AC5936" s="26">
        <f t="shared" ca="1" si="1136"/>
        <v>19.753297761697638</v>
      </c>
      <c r="AD5936" s="26">
        <f t="shared" ca="1" si="1132"/>
        <v>7.5726616455409612</v>
      </c>
      <c r="AE5936" s="27">
        <f t="shared" ca="1" si="1133"/>
        <v>92684.453017173684</v>
      </c>
    </row>
    <row r="5937" spans="12:31" x14ac:dyDescent="0.2">
      <c r="L5937" s="21">
        <v>5932</v>
      </c>
      <c r="M5937" s="22">
        <f t="shared" ca="1" si="1137"/>
        <v>-0.48751562038123036</v>
      </c>
      <c r="N5937" s="22">
        <f t="shared" ca="1" si="1137"/>
        <v>-1.1741777989653257</v>
      </c>
      <c r="O5937" s="22">
        <f t="shared" ca="1" si="1129"/>
        <v>-0.48751562038123036</v>
      </c>
      <c r="P5937" s="24">
        <f t="shared" ca="1" si="1126"/>
        <v>-1.2202546296170407</v>
      </c>
      <c r="Q5937" s="22">
        <f t="shared" ca="1" si="1127"/>
        <v>143.66147729796484</v>
      </c>
      <c r="R5937" s="22">
        <f t="shared" ca="1" si="1128"/>
        <v>389.24179112647488</v>
      </c>
      <c r="S5937" s="25">
        <f t="shared" ca="1" si="1134"/>
        <v>8119505.8732518852</v>
      </c>
      <c r="T5937" s="22">
        <f t="shared" ca="1" si="1135"/>
        <v>0</v>
      </c>
      <c r="U5937" s="22">
        <f t="shared" ca="1" si="1130"/>
        <v>-94751.361370164173</v>
      </c>
      <c r="AA5937" s="26">
        <f t="shared" ca="1" si="1131"/>
        <v>143.66147729796484</v>
      </c>
      <c r="AB5937" s="26">
        <f t="shared" ca="1" si="1131"/>
        <v>389.24179112647488</v>
      </c>
      <c r="AC5937" s="26">
        <f t="shared" ca="1" si="1136"/>
        <v>0</v>
      </c>
      <c r="AD5937" s="26">
        <f t="shared" ca="1" si="1132"/>
        <v>0</v>
      </c>
      <c r="AE5937" s="27">
        <f t="shared" ca="1" si="1133"/>
        <v>94751.361370164173</v>
      </c>
    </row>
    <row r="5938" spans="12:31" x14ac:dyDescent="0.2">
      <c r="L5938" s="21">
        <v>5933</v>
      </c>
      <c r="M5938" s="22">
        <f t="shared" ca="1" si="1137"/>
        <v>0.40732958743362147</v>
      </c>
      <c r="N5938" s="22">
        <f t="shared" ca="1" si="1137"/>
        <v>1.1256500226930892</v>
      </c>
      <c r="O5938" s="22">
        <f t="shared" ca="1" si="1129"/>
        <v>0.40732958743362147</v>
      </c>
      <c r="P5938" s="24">
        <f t="shared" ca="1" si="1126"/>
        <v>1.1321627104052596</v>
      </c>
      <c r="Q5938" s="22">
        <f t="shared" ca="1" si="1127"/>
        <v>195.32643596426399</v>
      </c>
      <c r="R5938" s="22">
        <f t="shared" ca="1" si="1128"/>
        <v>574.52521181845555</v>
      </c>
      <c r="S5938" s="25">
        <f t="shared" ca="1" si="1134"/>
        <v>11514361.996724226</v>
      </c>
      <c r="T5938" s="22">
        <f t="shared" ca="1" si="1135"/>
        <v>1514361.9967242256</v>
      </c>
      <c r="U5938" s="22">
        <f t="shared" ca="1" si="1130"/>
        <v>1397691.0178795988</v>
      </c>
      <c r="AA5938" s="26">
        <f t="shared" ca="1" si="1131"/>
        <v>195.32643596426399</v>
      </c>
      <c r="AB5938" s="26">
        <f t="shared" ca="1" si="1131"/>
        <v>574.52521181845555</v>
      </c>
      <c r="AC5938" s="26">
        <f t="shared" ca="1" si="1136"/>
        <v>20.326435964263993</v>
      </c>
      <c r="AD5938" s="26">
        <f t="shared" ca="1" si="1132"/>
        <v>94.525211818455546</v>
      </c>
      <c r="AE5938" s="27">
        <f t="shared" ca="1" si="1133"/>
        <v>116670.97884462681</v>
      </c>
    </row>
    <row r="5939" spans="12:31" x14ac:dyDescent="0.2">
      <c r="L5939" s="21">
        <v>5934</v>
      </c>
      <c r="M5939" s="22">
        <f t="shared" ca="1" si="1137"/>
        <v>-1.4824415471197954</v>
      </c>
      <c r="N5939" s="22">
        <f t="shared" ca="1" si="1137"/>
        <v>1.9556535307228897</v>
      </c>
      <c r="O5939" s="22">
        <f t="shared" ca="1" si="1129"/>
        <v>-1.4824415471197954</v>
      </c>
      <c r="P5939" s="24">
        <f t="shared" ca="1" si="1126"/>
        <v>0.59316780392052304</v>
      </c>
      <c r="Q5939" s="22">
        <f t="shared" ca="1" si="1127"/>
        <v>102.09340204418767</v>
      </c>
      <c r="R5939" s="22">
        <f t="shared" ca="1" si="1128"/>
        <v>525.4926252203004</v>
      </c>
      <c r="S5939" s="25">
        <f t="shared" ca="1" si="1134"/>
        <v>8378875.9762376584</v>
      </c>
      <c r="T5939" s="22">
        <f t="shared" ca="1" si="1135"/>
        <v>0</v>
      </c>
      <c r="U5939" s="22">
        <f t="shared" ca="1" si="1130"/>
        <v>394798.6099807201</v>
      </c>
      <c r="AA5939" s="26">
        <f t="shared" ca="1" si="1131"/>
        <v>102.09340204418767</v>
      </c>
      <c r="AB5939" s="26">
        <f t="shared" ca="1" si="1131"/>
        <v>525.4926252203004</v>
      </c>
      <c r="AC5939" s="26">
        <f t="shared" ca="1" si="1136"/>
        <v>0</v>
      </c>
      <c r="AD5939" s="26">
        <f t="shared" ca="1" si="1132"/>
        <v>45.492625220300397</v>
      </c>
      <c r="AE5939" s="27">
        <f t="shared" ca="1" si="1133"/>
        <v>-394798.6099807201</v>
      </c>
    </row>
    <row r="5940" spans="12:31" x14ac:dyDescent="0.2">
      <c r="L5940" s="21">
        <v>5935</v>
      </c>
      <c r="M5940" s="22">
        <f t="shared" ca="1" si="1137"/>
        <v>-0.89919168164568442</v>
      </c>
      <c r="N5940" s="22">
        <f t="shared" ca="1" si="1137"/>
        <v>0.47101031487888845</v>
      </c>
      <c r="O5940" s="22">
        <f t="shared" ca="1" si="1129"/>
        <v>-0.89919168164568442</v>
      </c>
      <c r="P5940" s="24">
        <f t="shared" ca="1" si="1126"/>
        <v>-0.19721547639873266</v>
      </c>
      <c r="Q5940" s="22">
        <f t="shared" ca="1" si="1127"/>
        <v>124.72679415236291</v>
      </c>
      <c r="R5940" s="22">
        <f t="shared" ca="1" si="1128"/>
        <v>461.05696880216152</v>
      </c>
      <c r="S5940" s="25">
        <f t="shared" ca="1" si="1134"/>
        <v>8339867.1449603979</v>
      </c>
      <c r="T5940" s="22">
        <f t="shared" ca="1" si="1135"/>
        <v>0</v>
      </c>
      <c r="U5940" s="22">
        <f t="shared" ca="1" si="1130"/>
        <v>-90229.427827952313</v>
      </c>
      <c r="AA5940" s="26">
        <f t="shared" ca="1" si="1131"/>
        <v>124.72679415236291</v>
      </c>
      <c r="AB5940" s="26">
        <f t="shared" ca="1" si="1131"/>
        <v>461.05696880216152</v>
      </c>
      <c r="AC5940" s="26">
        <f t="shared" ca="1" si="1136"/>
        <v>0</v>
      </c>
      <c r="AD5940" s="26">
        <f t="shared" ca="1" si="1132"/>
        <v>0</v>
      </c>
      <c r="AE5940" s="27">
        <f t="shared" ca="1" si="1133"/>
        <v>90229.427827952313</v>
      </c>
    </row>
    <row r="5941" spans="12:31" x14ac:dyDescent="0.2">
      <c r="L5941" s="21">
        <v>5936</v>
      </c>
      <c r="M5941" s="22">
        <f t="shared" ca="1" si="1137"/>
        <v>-0.24322523013329866</v>
      </c>
      <c r="N5941" s="22">
        <f t="shared" ca="1" si="1137"/>
        <v>2.0922310786556952</v>
      </c>
      <c r="O5941" s="22">
        <f t="shared" ca="1" si="1129"/>
        <v>-0.24322523013329866</v>
      </c>
      <c r="P5941" s="24">
        <f t="shared" ca="1" si="1126"/>
        <v>1.4768607184631148</v>
      </c>
      <c r="Q5941" s="22">
        <f t="shared" ca="1" si="1127"/>
        <v>156.22978241816656</v>
      </c>
      <c r="R5941" s="22">
        <f t="shared" ca="1" si="1128"/>
        <v>608.25497863007706</v>
      </c>
      <c r="S5941" s="25">
        <f t="shared" ca="1" si="1134"/>
        <v>10768597.708034474</v>
      </c>
      <c r="T5941" s="22">
        <f t="shared" ca="1" si="1135"/>
        <v>768597.7080344744</v>
      </c>
      <c r="U5941" s="22">
        <f t="shared" ca="1" si="1130"/>
        <v>1178629.37757973</v>
      </c>
      <c r="AA5941" s="26">
        <f t="shared" ca="1" si="1131"/>
        <v>156.22978241816656</v>
      </c>
      <c r="AB5941" s="26">
        <f t="shared" ca="1" si="1131"/>
        <v>608.25497863007706</v>
      </c>
      <c r="AC5941" s="26">
        <f t="shared" ca="1" si="1136"/>
        <v>0</v>
      </c>
      <c r="AD5941" s="26">
        <f t="shared" ca="1" si="1132"/>
        <v>128.25497863007706</v>
      </c>
      <c r="AE5941" s="27">
        <f t="shared" ca="1" si="1133"/>
        <v>-410031.66954525548</v>
      </c>
    </row>
    <row r="5942" spans="12:31" x14ac:dyDescent="0.2">
      <c r="L5942" s="21">
        <v>5937</v>
      </c>
      <c r="M5942" s="22">
        <f t="shared" ca="1" si="1137"/>
        <v>0.81563124550157395</v>
      </c>
      <c r="N5942" s="22">
        <f t="shared" ca="1" si="1137"/>
        <v>-0.47018460200579731</v>
      </c>
      <c r="O5942" s="22">
        <f t="shared" ca="1" si="1129"/>
        <v>0.81563124550157395</v>
      </c>
      <c r="P5942" s="24">
        <f t="shared" ca="1" si="1126"/>
        <v>0.14544337605724517</v>
      </c>
      <c r="Q5942" s="22">
        <f t="shared" ca="1" si="1127"/>
        <v>224.71831677958545</v>
      </c>
      <c r="R5942" s="22">
        <f t="shared" ca="1" si="1128"/>
        <v>487.96042272593019</v>
      </c>
      <c r="S5942" s="25">
        <f t="shared" ca="1" si="1134"/>
        <v>11433430.782221584</v>
      </c>
      <c r="T5942" s="22">
        <f t="shared" ca="1" si="1135"/>
        <v>1433430.7822215836</v>
      </c>
      <c r="U5942" s="22">
        <f t="shared" ca="1" si="1130"/>
        <v>1359238.3835440658</v>
      </c>
      <c r="AA5942" s="26">
        <f t="shared" ca="1" si="1131"/>
        <v>224.71831677958545</v>
      </c>
      <c r="AB5942" s="26">
        <f t="shared" ca="1" si="1131"/>
        <v>487.96042272593019</v>
      </c>
      <c r="AC5942" s="26">
        <f t="shared" ca="1" si="1136"/>
        <v>49.71831677958545</v>
      </c>
      <c r="AD5942" s="26">
        <f t="shared" ca="1" si="1132"/>
        <v>7.9604227259301865</v>
      </c>
      <c r="AE5942" s="27">
        <f t="shared" ca="1" si="1133"/>
        <v>74192.398677517893</v>
      </c>
    </row>
    <row r="5943" spans="12:31" x14ac:dyDescent="0.2">
      <c r="L5943" s="21">
        <v>5938</v>
      </c>
      <c r="M5943" s="22">
        <f t="shared" ca="1" si="1137"/>
        <v>0.54681448752152295</v>
      </c>
      <c r="N5943" s="22">
        <f t="shared" ca="1" si="1137"/>
        <v>0.51908114171155029</v>
      </c>
      <c r="O5943" s="22">
        <f t="shared" ca="1" si="1129"/>
        <v>0.54681448752152295</v>
      </c>
      <c r="P5943" s="24">
        <f t="shared" ca="1" si="1126"/>
        <v>0.74726201002293768</v>
      </c>
      <c r="Q5943" s="22">
        <f t="shared" ca="1" si="1127"/>
        <v>204.90762126173917</v>
      </c>
      <c r="R5943" s="22">
        <f t="shared" ca="1" si="1128"/>
        <v>539.067038575786</v>
      </c>
      <c r="S5943" s="25">
        <f t="shared" ca="1" si="1134"/>
        <v>11412093.192988969</v>
      </c>
      <c r="T5943" s="22">
        <f t="shared" ca="1" si="1135"/>
        <v>1412093.1929889694</v>
      </c>
      <c r="U5943" s="22">
        <f t="shared" ca="1" si="1130"/>
        <v>1311296.1657490297</v>
      </c>
      <c r="AA5943" s="26">
        <f t="shared" ca="1" si="1131"/>
        <v>204.90762126173917</v>
      </c>
      <c r="AB5943" s="26">
        <f t="shared" ca="1" si="1131"/>
        <v>539.067038575786</v>
      </c>
      <c r="AC5943" s="26">
        <f t="shared" ca="1" si="1136"/>
        <v>29.907621261739166</v>
      </c>
      <c r="AD5943" s="26">
        <f t="shared" ca="1" si="1132"/>
        <v>59.067038575786</v>
      </c>
      <c r="AE5943" s="27">
        <f t="shared" ca="1" si="1133"/>
        <v>100797.02723993966</v>
      </c>
    </row>
    <row r="5944" spans="12:31" x14ac:dyDescent="0.2">
      <c r="L5944" s="21">
        <v>5939</v>
      </c>
      <c r="M5944" s="22">
        <f t="shared" ca="1" si="1137"/>
        <v>1.4086092554008744</v>
      </c>
      <c r="N5944" s="22">
        <f t="shared" ca="1" si="1137"/>
        <v>0.43873745926652635</v>
      </c>
      <c r="O5944" s="22">
        <f t="shared" ca="1" si="1129"/>
        <v>1.4086092554008744</v>
      </c>
      <c r="P5944" s="24">
        <f t="shared" ca="1" si="1126"/>
        <v>1.2252705394627401</v>
      </c>
      <c r="Q5944" s="22">
        <f t="shared" ca="1" si="1127"/>
        <v>275.45522548105748</v>
      </c>
      <c r="R5944" s="22">
        <f t="shared" ca="1" si="1128"/>
        <v>583.4472510995671</v>
      </c>
      <c r="S5944" s="25">
        <f t="shared" ca="1" si="1134"/>
        <v>13860944.116102036</v>
      </c>
      <c r="T5944" s="22">
        <f t="shared" ca="1" si="1135"/>
        <v>3860944.1161020361</v>
      </c>
      <c r="U5944" s="22">
        <f t="shared" ca="1" si="1130"/>
        <v>3791514.8900088193</v>
      </c>
      <c r="AA5944" s="26">
        <f t="shared" ca="1" si="1131"/>
        <v>275.45522548105748</v>
      </c>
      <c r="AB5944" s="26">
        <f t="shared" ca="1" si="1131"/>
        <v>583.4472510995671</v>
      </c>
      <c r="AC5944" s="26">
        <f t="shared" ca="1" si="1136"/>
        <v>100.45522548105748</v>
      </c>
      <c r="AD5944" s="26">
        <f t="shared" ca="1" si="1132"/>
        <v>103.4472510995671</v>
      </c>
      <c r="AE5944" s="27">
        <f t="shared" ca="1" si="1133"/>
        <v>69429.226093216799</v>
      </c>
    </row>
    <row r="5945" spans="12:31" x14ac:dyDescent="0.2">
      <c r="L5945" s="21">
        <v>5940</v>
      </c>
      <c r="M5945" s="22">
        <f t="shared" ca="1" si="1137"/>
        <v>-0.33673927167634626</v>
      </c>
      <c r="N5945" s="22">
        <f t="shared" ca="1" si="1137"/>
        <v>-0.56058534715301989</v>
      </c>
      <c r="O5945" s="22">
        <f t="shared" ca="1" si="1129"/>
        <v>-0.33673927167634626</v>
      </c>
      <c r="P5945" s="24">
        <f t="shared" ca="1" si="1126"/>
        <v>-0.64781106829553714</v>
      </c>
      <c r="Q5945" s="22">
        <f t="shared" ca="1" si="1127"/>
        <v>151.29374036049472</v>
      </c>
      <c r="R5945" s="22">
        <f t="shared" ca="1" si="1128"/>
        <v>427.92354964352194</v>
      </c>
      <c r="S5945" s="25">
        <f t="shared" ca="1" si="1134"/>
        <v>8739572.038819788</v>
      </c>
      <c r="T5945" s="22">
        <f t="shared" ca="1" si="1135"/>
        <v>0</v>
      </c>
      <c r="U5945" s="22">
        <f t="shared" ca="1" si="1130"/>
        <v>-112247.68437874323</v>
      </c>
      <c r="AA5945" s="26">
        <f t="shared" ca="1" si="1131"/>
        <v>151.29374036049472</v>
      </c>
      <c r="AB5945" s="26">
        <f t="shared" ca="1" si="1131"/>
        <v>427.92354964352194</v>
      </c>
      <c r="AC5945" s="26">
        <f t="shared" ca="1" si="1136"/>
        <v>0</v>
      </c>
      <c r="AD5945" s="26">
        <f t="shared" ca="1" si="1132"/>
        <v>0</v>
      </c>
      <c r="AE5945" s="27">
        <f t="shared" ca="1" si="1133"/>
        <v>112247.68437874323</v>
      </c>
    </row>
    <row r="5946" spans="12:31" x14ac:dyDescent="0.2">
      <c r="L5946" s="21">
        <v>5941</v>
      </c>
      <c r="M5946" s="22">
        <f t="shared" ca="1" si="1137"/>
        <v>0.47889888567861288</v>
      </c>
      <c r="N5946" s="22">
        <f t="shared" ca="1" si="1137"/>
        <v>-1.5160553875615836</v>
      </c>
      <c r="O5946" s="22">
        <f t="shared" ca="1" si="1129"/>
        <v>0.47889888567861288</v>
      </c>
      <c r="P5946" s="24">
        <f t="shared" ca="1" si="1126"/>
        <v>-0.88030357662162761</v>
      </c>
      <c r="Q5946" s="22">
        <f t="shared" ca="1" si="1127"/>
        <v>200.18519264718429</v>
      </c>
      <c r="R5946" s="22">
        <f t="shared" ca="1" si="1128"/>
        <v>411.7701269924658</v>
      </c>
      <c r="S5946" s="25">
        <f t="shared" ca="1" si="1134"/>
        <v>9944981.7179885544</v>
      </c>
      <c r="T5946" s="22">
        <f t="shared" ca="1" si="1135"/>
        <v>0</v>
      </c>
      <c r="U5946" s="22">
        <f t="shared" ca="1" si="1130"/>
        <v>588787.36591597158</v>
      </c>
      <c r="AA5946" s="26">
        <f t="shared" ca="1" si="1131"/>
        <v>200.18519264718429</v>
      </c>
      <c r="AB5946" s="26">
        <f t="shared" ca="1" si="1131"/>
        <v>411.7701269924658</v>
      </c>
      <c r="AC5946" s="26">
        <f t="shared" ca="1" si="1136"/>
        <v>25.185192647184294</v>
      </c>
      <c r="AD5946" s="26">
        <f t="shared" ca="1" si="1132"/>
        <v>0</v>
      </c>
      <c r="AE5946" s="27">
        <f t="shared" ca="1" si="1133"/>
        <v>-588787.36591597158</v>
      </c>
    </row>
    <row r="5947" spans="12:31" x14ac:dyDescent="0.2">
      <c r="L5947" s="21">
        <v>5942</v>
      </c>
      <c r="M5947" s="22">
        <f t="shared" ca="1" si="1137"/>
        <v>0.43021397257193866</v>
      </c>
      <c r="N5947" s="22">
        <f t="shared" ca="1" si="1137"/>
        <v>1.1389100413207642</v>
      </c>
      <c r="O5947" s="22">
        <f t="shared" ca="1" si="1129"/>
        <v>0.43021397257193866</v>
      </c>
      <c r="P5947" s="24">
        <f t="shared" ca="1" si="1126"/>
        <v>1.1568443566873376</v>
      </c>
      <c r="Q5947" s="22">
        <f t="shared" ca="1" si="1127"/>
        <v>196.86706611192446</v>
      </c>
      <c r="R5947" s="22">
        <f t="shared" ca="1" si="1128"/>
        <v>576.87694936666196</v>
      </c>
      <c r="S5947" s="25">
        <f t="shared" ca="1" si="1134"/>
        <v>11582332.348196443</v>
      </c>
      <c r="T5947" s="22">
        <f t="shared" ca="1" si="1135"/>
        <v>1582332.3481964432</v>
      </c>
      <c r="U5947" s="22">
        <f t="shared" ca="1" si="1130"/>
        <v>1465959.339299011</v>
      </c>
      <c r="AA5947" s="26">
        <f t="shared" ca="1" si="1131"/>
        <v>196.86706611192446</v>
      </c>
      <c r="AB5947" s="26">
        <f t="shared" ca="1" si="1131"/>
        <v>576.87694936666196</v>
      </c>
      <c r="AC5947" s="26">
        <f t="shared" ca="1" si="1136"/>
        <v>21.867066111924458</v>
      </c>
      <c r="AD5947" s="26">
        <f t="shared" ca="1" si="1132"/>
        <v>96.876949366661961</v>
      </c>
      <c r="AE5947" s="27">
        <f t="shared" ca="1" si="1133"/>
        <v>116373.00889743213</v>
      </c>
    </row>
    <row r="5948" spans="12:31" x14ac:dyDescent="0.2">
      <c r="L5948" s="21">
        <v>5943</v>
      </c>
      <c r="M5948" s="22">
        <f t="shared" ca="1" si="1137"/>
        <v>-0.96235981809826399</v>
      </c>
      <c r="N5948" s="22">
        <f t="shared" ca="1" si="1137"/>
        <v>-1.0399834717537586</v>
      </c>
      <c r="O5948" s="22">
        <f t="shared" ca="1" si="1129"/>
        <v>-0.96235981809826399</v>
      </c>
      <c r="P5948" s="24">
        <f t="shared" ca="1" si="1126"/>
        <v>-1.4136008262826478</v>
      </c>
      <c r="Q5948" s="22">
        <f t="shared" ca="1" si="1127"/>
        <v>122.05102800200793</v>
      </c>
      <c r="R5948" s="22">
        <f t="shared" ca="1" si="1128"/>
        <v>376.98312718379572</v>
      </c>
      <c r="S5948" s="25">
        <f t="shared" ca="1" si="1134"/>
        <v>7383367.9445010051</v>
      </c>
      <c r="T5948" s="22">
        <f t="shared" ca="1" si="1135"/>
        <v>0</v>
      </c>
      <c r="U5948" s="22">
        <f t="shared" ca="1" si="1130"/>
        <v>-67753.635426398425</v>
      </c>
      <c r="AA5948" s="26">
        <f t="shared" ca="1" si="1131"/>
        <v>122.05102800200793</v>
      </c>
      <c r="AB5948" s="26">
        <f t="shared" ca="1" si="1131"/>
        <v>376.98312718379572</v>
      </c>
      <c r="AC5948" s="26">
        <f t="shared" ca="1" si="1136"/>
        <v>0</v>
      </c>
      <c r="AD5948" s="26">
        <f t="shared" ca="1" si="1132"/>
        <v>0</v>
      </c>
      <c r="AE5948" s="27">
        <f t="shared" ca="1" si="1133"/>
        <v>67753.635426398425</v>
      </c>
    </row>
    <row r="5949" spans="12:31" x14ac:dyDescent="0.2">
      <c r="L5949" s="21">
        <v>5944</v>
      </c>
      <c r="M5949" s="22">
        <f t="shared" ca="1" si="1137"/>
        <v>0.54333092247760195</v>
      </c>
      <c r="N5949" s="22">
        <f t="shared" ca="1" si="1137"/>
        <v>-0.4778950612113782</v>
      </c>
      <c r="O5949" s="22">
        <f t="shared" ca="1" si="1129"/>
        <v>0.54333092247760195</v>
      </c>
      <c r="P5949" s="24">
        <f t="shared" ca="1" si="1126"/>
        <v>-3.1368038258790976E-2</v>
      </c>
      <c r="Q5949" s="22">
        <f t="shared" ca="1" si="1127"/>
        <v>204.6627074133041</v>
      </c>
      <c r="R5949" s="22">
        <f t="shared" ca="1" si="1128"/>
        <v>473.88782868639066</v>
      </c>
      <c r="S5949" s="25">
        <f t="shared" ca="1" si="1134"/>
        <v>10721998.227338031</v>
      </c>
      <c r="T5949" s="22">
        <f t="shared" ca="1" si="1135"/>
        <v>721998.22733803093</v>
      </c>
      <c r="U5949" s="22">
        <f t="shared" ca="1" si="1130"/>
        <v>703069.26438495552</v>
      </c>
      <c r="AA5949" s="26">
        <f t="shared" ca="1" si="1131"/>
        <v>204.6627074133041</v>
      </c>
      <c r="AB5949" s="26">
        <f t="shared" ca="1" si="1131"/>
        <v>473.88782868639066</v>
      </c>
      <c r="AC5949" s="26">
        <f t="shared" ca="1" si="1136"/>
        <v>29.662707413304105</v>
      </c>
      <c r="AD5949" s="26">
        <f t="shared" ca="1" si="1132"/>
        <v>0</v>
      </c>
      <c r="AE5949" s="27">
        <f t="shared" ca="1" si="1133"/>
        <v>18928.962953075417</v>
      </c>
    </row>
    <row r="5950" spans="12:31" x14ac:dyDescent="0.2">
      <c r="L5950" s="21">
        <v>5945</v>
      </c>
      <c r="M5950" s="22">
        <f t="shared" ca="1" si="1137"/>
        <v>-0.57909560858771292</v>
      </c>
      <c r="N5950" s="22">
        <f t="shared" ca="1" si="1137"/>
        <v>-0.1211177869501744</v>
      </c>
      <c r="O5950" s="22">
        <f t="shared" ca="1" si="1129"/>
        <v>-0.57909560858771292</v>
      </c>
      <c r="P5950" s="24">
        <f t="shared" ca="1" si="1126"/>
        <v>-0.45757727464625841</v>
      </c>
      <c r="Q5950" s="22">
        <f t="shared" ca="1" si="1127"/>
        <v>139.21493398289675</v>
      </c>
      <c r="R5950" s="22">
        <f t="shared" ca="1" si="1128"/>
        <v>441.61114000698171</v>
      </c>
      <c r="S5950" s="25">
        <f t="shared" ca="1" si="1134"/>
        <v>8543413.4832842723</v>
      </c>
      <c r="T5950" s="22">
        <f t="shared" ca="1" si="1135"/>
        <v>0</v>
      </c>
      <c r="U5950" s="22">
        <f t="shared" ca="1" si="1130"/>
        <v>-101917.90402722242</v>
      </c>
      <c r="AA5950" s="26">
        <f t="shared" ca="1" si="1131"/>
        <v>139.21493398289675</v>
      </c>
      <c r="AB5950" s="26">
        <f t="shared" ca="1" si="1131"/>
        <v>441.61114000698171</v>
      </c>
      <c r="AC5950" s="26">
        <f t="shared" ca="1" si="1136"/>
        <v>0</v>
      </c>
      <c r="AD5950" s="26">
        <f t="shared" ca="1" si="1132"/>
        <v>0</v>
      </c>
      <c r="AE5950" s="27">
        <f t="shared" ca="1" si="1133"/>
        <v>101917.90402722242</v>
      </c>
    </row>
    <row r="5951" spans="12:31" x14ac:dyDescent="0.2">
      <c r="L5951" s="21">
        <v>5946</v>
      </c>
      <c r="M5951" s="22">
        <f t="shared" ca="1" si="1137"/>
        <v>-0.66188916806286768</v>
      </c>
      <c r="N5951" s="22">
        <f t="shared" ca="1" si="1137"/>
        <v>0.4193560600210301</v>
      </c>
      <c r="O5951" s="22">
        <f t="shared" ca="1" si="1129"/>
        <v>-0.66188916806286768</v>
      </c>
      <c r="P5951" s="24">
        <f t="shared" ca="1" si="1126"/>
        <v>-8.85904558179611E-2</v>
      </c>
      <c r="Q5951" s="22">
        <f t="shared" ca="1" si="1127"/>
        <v>135.3135764434428</v>
      </c>
      <c r="R5951" s="22">
        <f t="shared" ca="1" si="1128"/>
        <v>469.420940100363</v>
      </c>
      <c r="S5951" s="25">
        <f t="shared" ca="1" si="1134"/>
        <v>8725217.4365687296</v>
      </c>
      <c r="T5951" s="22">
        <f t="shared" ca="1" si="1135"/>
        <v>0</v>
      </c>
      <c r="U5951" s="22">
        <f t="shared" ca="1" si="1130"/>
        <v>-104002.0053649988</v>
      </c>
      <c r="AA5951" s="26">
        <f t="shared" ca="1" si="1131"/>
        <v>135.3135764434428</v>
      </c>
      <c r="AB5951" s="26">
        <f t="shared" ca="1" si="1131"/>
        <v>469.420940100363</v>
      </c>
      <c r="AC5951" s="26">
        <f t="shared" ca="1" si="1136"/>
        <v>0</v>
      </c>
      <c r="AD5951" s="26">
        <f t="shared" ca="1" si="1132"/>
        <v>0</v>
      </c>
      <c r="AE5951" s="27">
        <f t="shared" ca="1" si="1133"/>
        <v>104002.0053649988</v>
      </c>
    </row>
    <row r="5952" spans="12:31" x14ac:dyDescent="0.2">
      <c r="L5952" s="21">
        <v>5947</v>
      </c>
      <c r="M5952" s="22">
        <f t="shared" ca="1" si="1137"/>
        <v>-0.427135785653456</v>
      </c>
      <c r="N5952" s="22">
        <f t="shared" ca="1" si="1137"/>
        <v>0.24800229829036016</v>
      </c>
      <c r="O5952" s="22">
        <f t="shared" ca="1" si="1129"/>
        <v>-0.427135785653456</v>
      </c>
      <c r="P5952" s="24">
        <f t="shared" ca="1" si="1126"/>
        <v>-7.4786391534087671E-2</v>
      </c>
      <c r="Q5952" s="22">
        <f t="shared" ca="1" si="1127"/>
        <v>146.67054732947798</v>
      </c>
      <c r="R5952" s="22">
        <f t="shared" ca="1" si="1128"/>
        <v>470.4946425073677</v>
      </c>
      <c r="S5952" s="25">
        <f t="shared" ca="1" si="1134"/>
        <v>9055807.2925724909</v>
      </c>
      <c r="T5952" s="22">
        <f t="shared" ca="1" si="1135"/>
        <v>0</v>
      </c>
      <c r="U5952" s="22">
        <f t="shared" ca="1" si="1130"/>
        <v>-116945.94290930574</v>
      </c>
      <c r="AA5952" s="26">
        <f t="shared" ca="1" si="1131"/>
        <v>146.67054732947798</v>
      </c>
      <c r="AB5952" s="26">
        <f t="shared" ca="1" si="1131"/>
        <v>470.4946425073677</v>
      </c>
      <c r="AC5952" s="26">
        <f t="shared" ca="1" si="1136"/>
        <v>0</v>
      </c>
      <c r="AD5952" s="26">
        <f t="shared" ca="1" si="1132"/>
        <v>0</v>
      </c>
      <c r="AE5952" s="27">
        <f t="shared" ca="1" si="1133"/>
        <v>116945.94290930574</v>
      </c>
    </row>
    <row r="5953" spans="12:31" x14ac:dyDescent="0.2">
      <c r="L5953" s="21">
        <v>5948</v>
      </c>
      <c r="M5953" s="22">
        <f t="shared" ca="1" si="1137"/>
        <v>0.4287009861790384</v>
      </c>
      <c r="N5953" s="22">
        <f t="shared" ca="1" si="1137"/>
        <v>-0.85690662540987206</v>
      </c>
      <c r="O5953" s="22">
        <f t="shared" ca="1" si="1129"/>
        <v>0.4287009861790384</v>
      </c>
      <c r="P5953" s="24">
        <f t="shared" ca="1" si="1126"/>
        <v>-0.39844639148550742</v>
      </c>
      <c r="Q5953" s="22">
        <f t="shared" ca="1" si="1127"/>
        <v>196.76483424704745</v>
      </c>
      <c r="R5953" s="22">
        <f t="shared" ca="1" si="1128"/>
        <v>445.95423716223564</v>
      </c>
      <c r="S5953" s="25">
        <f t="shared" ca="1" si="1134"/>
        <v>10207125.923293035</v>
      </c>
      <c r="T5953" s="22">
        <f t="shared" ca="1" si="1135"/>
        <v>207125.92329303548</v>
      </c>
      <c r="U5953" s="22">
        <f t="shared" ca="1" si="1130"/>
        <v>482568.13226598036</v>
      </c>
      <c r="AA5953" s="26">
        <f t="shared" ca="1" si="1131"/>
        <v>196.76483424704745</v>
      </c>
      <c r="AB5953" s="26">
        <f t="shared" ca="1" si="1131"/>
        <v>445.95423716223564</v>
      </c>
      <c r="AC5953" s="26">
        <f t="shared" ca="1" si="1136"/>
        <v>21.764834247047446</v>
      </c>
      <c r="AD5953" s="26">
        <f t="shared" ca="1" si="1132"/>
        <v>0</v>
      </c>
      <c r="AE5953" s="27">
        <f t="shared" ca="1" si="1133"/>
        <v>-275442.20897294488</v>
      </c>
    </row>
    <row r="5954" spans="12:31" x14ac:dyDescent="0.2">
      <c r="L5954" s="21">
        <v>5949</v>
      </c>
      <c r="M5954" s="22">
        <f t="shared" ca="1" si="1137"/>
        <v>2.3544470988066313</v>
      </c>
      <c r="N5954" s="22">
        <f t="shared" ca="1" si="1137"/>
        <v>-0.61066774642991029</v>
      </c>
      <c r="O5954" s="22">
        <f t="shared" ca="1" si="1129"/>
        <v>2.3544470988066313</v>
      </c>
      <c r="P5954" s="24">
        <f t="shared" ca="1" si="1126"/>
        <v>1.0012920250191022</v>
      </c>
      <c r="Q5954" s="22">
        <f t="shared" ca="1" si="1127"/>
        <v>381.1313507099045</v>
      </c>
      <c r="R5954" s="22">
        <f t="shared" ca="1" si="1128"/>
        <v>562.21473673707203</v>
      </c>
      <c r="S5954" s="25">
        <f t="shared" ca="1" si="1134"/>
        <v>16609786.189739084</v>
      </c>
      <c r="T5954" s="22">
        <f t="shared" ca="1" si="1135"/>
        <v>6609786.1897390839</v>
      </c>
      <c r="U5954" s="22">
        <f t="shared" ca="1" si="1130"/>
        <v>6611898.8170004422</v>
      </c>
      <c r="AA5954" s="26">
        <f t="shared" ca="1" si="1131"/>
        <v>381.1313507099045</v>
      </c>
      <c r="AB5954" s="26">
        <f t="shared" ca="1" si="1131"/>
        <v>562.21473673707203</v>
      </c>
      <c r="AC5954" s="26">
        <f t="shared" ca="1" si="1136"/>
        <v>206.1313507099045</v>
      </c>
      <c r="AD5954" s="26">
        <f t="shared" ca="1" si="1132"/>
        <v>82.21473673707203</v>
      </c>
      <c r="AE5954" s="27">
        <f t="shared" ca="1" si="1133"/>
        <v>-2112.6272613583133</v>
      </c>
    </row>
    <row r="5955" spans="12:31" x14ac:dyDescent="0.2">
      <c r="L5955" s="21">
        <v>5950</v>
      </c>
      <c r="M5955" s="22">
        <f t="shared" ca="1" si="1137"/>
        <v>-2.2899132943380914E-3</v>
      </c>
      <c r="N5955" s="22">
        <f t="shared" ca="1" si="1137"/>
        <v>0.94339995586951186</v>
      </c>
      <c r="O5955" s="22">
        <f t="shared" ca="1" si="1129"/>
        <v>-2.2899132943380914E-3</v>
      </c>
      <c r="P5955" s="24">
        <f t="shared" ca="1" si="1126"/>
        <v>0.73328333153648106</v>
      </c>
      <c r="Q5955" s="22">
        <f t="shared" ca="1" si="1127"/>
        <v>169.70205016812201</v>
      </c>
      <c r="R5955" s="22">
        <f t="shared" ca="1" si="1128"/>
        <v>537.8213057984093</v>
      </c>
      <c r="S5955" s="25">
        <f t="shared" ca="1" si="1134"/>
        <v>10409125.174006181</v>
      </c>
      <c r="T5955" s="22">
        <f t="shared" ca="1" si="1135"/>
        <v>409125.17400618084</v>
      </c>
      <c r="U5955" s="22">
        <f t="shared" ca="1" si="1130"/>
        <v>445001.84103795129</v>
      </c>
      <c r="AA5955" s="26">
        <f t="shared" ca="1" si="1131"/>
        <v>169.70205016812201</v>
      </c>
      <c r="AB5955" s="26">
        <f t="shared" ca="1" si="1131"/>
        <v>537.8213057984093</v>
      </c>
      <c r="AC5955" s="26">
        <f t="shared" ca="1" si="1136"/>
        <v>0</v>
      </c>
      <c r="AD5955" s="26">
        <f t="shared" ca="1" si="1132"/>
        <v>57.821305798409298</v>
      </c>
      <c r="AE5955" s="27">
        <f t="shared" ca="1" si="1133"/>
        <v>-35876.667031770456</v>
      </c>
    </row>
    <row r="5956" spans="12:31" x14ac:dyDescent="0.2">
      <c r="L5956" s="21">
        <v>5951</v>
      </c>
      <c r="M5956" s="22">
        <f t="shared" ca="1" si="1137"/>
        <v>-1.1804204269557421</v>
      </c>
      <c r="N5956" s="22">
        <f t="shared" ca="1" si="1137"/>
        <v>0.53371408577381529</v>
      </c>
      <c r="O5956" s="22">
        <f t="shared" ca="1" si="1129"/>
        <v>-1.1804204269557421</v>
      </c>
      <c r="P5956" s="24">
        <f t="shared" ca="1" si="1126"/>
        <v>-0.32478885378877165</v>
      </c>
      <c r="Q5956" s="22">
        <f t="shared" ca="1" si="1127"/>
        <v>113.24754108471699</v>
      </c>
      <c r="R5956" s="22">
        <f t="shared" ca="1" si="1128"/>
        <v>451.42409057445934</v>
      </c>
      <c r="S5956" s="25">
        <f t="shared" ca="1" si="1134"/>
        <v>7916121.6776215546</v>
      </c>
      <c r="T5956" s="22">
        <f t="shared" ca="1" si="1135"/>
        <v>0</v>
      </c>
      <c r="U5956" s="22">
        <f t="shared" ca="1" si="1130"/>
        <v>-75165.145823812432</v>
      </c>
      <c r="AA5956" s="26">
        <f t="shared" ca="1" si="1131"/>
        <v>113.24754108471699</v>
      </c>
      <c r="AB5956" s="26">
        <f t="shared" ca="1" si="1131"/>
        <v>451.42409057445934</v>
      </c>
      <c r="AC5956" s="26">
        <f t="shared" ca="1" si="1136"/>
        <v>0</v>
      </c>
      <c r="AD5956" s="26">
        <f t="shared" ca="1" si="1132"/>
        <v>0</v>
      </c>
      <c r="AE5956" s="27">
        <f t="shared" ca="1" si="1133"/>
        <v>75165.145823812432</v>
      </c>
    </row>
    <row r="5957" spans="12:31" x14ac:dyDescent="0.2">
      <c r="L5957" s="21">
        <v>5952</v>
      </c>
      <c r="M5957" s="22">
        <f t="shared" ca="1" si="1137"/>
        <v>0.59293247978218333</v>
      </c>
      <c r="N5957" s="22">
        <f t="shared" ca="1" si="1137"/>
        <v>-4.4851691810279936E-3</v>
      </c>
      <c r="O5957" s="22">
        <f t="shared" ca="1" si="1129"/>
        <v>0.59293247978218333</v>
      </c>
      <c r="P5957" s="24">
        <f t="shared" ca="1" si="1126"/>
        <v>0.36843720203893865</v>
      </c>
      <c r="Q5957" s="22">
        <f t="shared" ca="1" si="1127"/>
        <v>208.17772926988116</v>
      </c>
      <c r="R5957" s="22">
        <f t="shared" ca="1" si="1128"/>
        <v>506.30613897152523</v>
      </c>
      <c r="S5957" s="25">
        <f t="shared" ca="1" si="1134"/>
        <v>11160642.340310045</v>
      </c>
      <c r="T5957" s="22">
        <f t="shared" ca="1" si="1135"/>
        <v>1160642.3403100446</v>
      </c>
      <c r="U5957" s="22">
        <f t="shared" ca="1" si="1130"/>
        <v>1071046.601264535</v>
      </c>
      <c r="AA5957" s="26">
        <f t="shared" ca="1" si="1131"/>
        <v>208.17772926988116</v>
      </c>
      <c r="AB5957" s="26">
        <f t="shared" ca="1" si="1131"/>
        <v>506.30613897152523</v>
      </c>
      <c r="AC5957" s="26">
        <f t="shared" ca="1" si="1136"/>
        <v>33.177729269881155</v>
      </c>
      <c r="AD5957" s="26">
        <f t="shared" ca="1" si="1132"/>
        <v>26.306138971525229</v>
      </c>
      <c r="AE5957" s="27">
        <f t="shared" ca="1" si="1133"/>
        <v>89595.739045509719</v>
      </c>
    </row>
    <row r="5958" spans="12:31" x14ac:dyDescent="0.2">
      <c r="L5958" s="21">
        <v>5953</v>
      </c>
      <c r="M5958" s="22">
        <f t="shared" ca="1" si="1137"/>
        <v>0.26930167322288806</v>
      </c>
      <c r="N5958" s="22">
        <f t="shared" ca="1" si="1137"/>
        <v>-1.5776524847639779</v>
      </c>
      <c r="O5958" s="22">
        <f t="shared" ca="1" si="1129"/>
        <v>0.26930167322288806</v>
      </c>
      <c r="P5958" s="24">
        <f t="shared" ref="P5958:P6021" ca="1" si="1138">($D$16 * M5958) + (SQRT(1 - $D$16^2) * N5958)</f>
        <v>-1.0597499575820784</v>
      </c>
      <c r="Q5958" s="22">
        <f t="shared" ref="Q5958:Q6021" ca="1" si="1139">$C$12*EXP(($C$6-$C$15-0.5*$C$13^2)*$C$8+$C$13*SQRT($C$8)*O5958)</f>
        <v>186.28641082116053</v>
      </c>
      <c r="R5958" s="22">
        <f t="shared" ref="R5958:R6021" ca="1" si="1140">$D$12*EXP(($C$6-$D$15-0.5*$D$13^2)*$C$8+$D$13*SQRT($C$8)*P5958)</f>
        <v>399.72047321101195</v>
      </c>
      <c r="S5958" s="25">
        <f t="shared" ca="1" si="1134"/>
        <v>9427871.2996672187</v>
      </c>
      <c r="T5958" s="22">
        <f t="shared" ca="1" si="1135"/>
        <v>0</v>
      </c>
      <c r="U5958" s="22">
        <f t="shared" ca="1" si="1130"/>
        <v>192146.43160622683</v>
      </c>
      <c r="AA5958" s="26">
        <f t="shared" ca="1" si="1131"/>
        <v>186.28641082116053</v>
      </c>
      <c r="AB5958" s="26">
        <f t="shared" ca="1" si="1131"/>
        <v>399.72047321101195</v>
      </c>
      <c r="AC5958" s="26">
        <f t="shared" ca="1" si="1136"/>
        <v>11.28641082116053</v>
      </c>
      <c r="AD5958" s="26">
        <f t="shared" ca="1" si="1132"/>
        <v>0</v>
      </c>
      <c r="AE5958" s="27">
        <f t="shared" ca="1" si="1133"/>
        <v>-192146.43160622683</v>
      </c>
    </row>
    <row r="5959" spans="12:31" x14ac:dyDescent="0.2">
      <c r="L5959" s="21">
        <v>5954</v>
      </c>
      <c r="M5959" s="22">
        <f t="shared" ca="1" si="1137"/>
        <v>-0.44013978875963516</v>
      </c>
      <c r="N5959" s="22">
        <f t="shared" ca="1" si="1137"/>
        <v>-0.94351947001911496</v>
      </c>
      <c r="O5959" s="22">
        <f t="shared" ref="O5959:O6022" ca="1" si="1141">M5959</f>
        <v>-0.44013978875963516</v>
      </c>
      <c r="P5959" s="24">
        <f t="shared" ca="1" si="1138"/>
        <v>-1.0109004034759488</v>
      </c>
      <c r="Q5959" s="22">
        <f t="shared" ca="1" si="1139"/>
        <v>146.0172033790507</v>
      </c>
      <c r="R5959" s="22">
        <f t="shared" ca="1" si="1140"/>
        <v>402.96530433445889</v>
      </c>
      <c r="S5959" s="25">
        <f t="shared" ca="1" si="1134"/>
        <v>8329594.0446459455</v>
      </c>
      <c r="T5959" s="22">
        <f t="shared" ca="1" si="1135"/>
        <v>0</v>
      </c>
      <c r="U5959" s="22">
        <f t="shared" ref="U5959:U6022" ca="1" si="1142">T5959-AE5959</f>
        <v>-100565.17853137571</v>
      </c>
      <c r="AA5959" s="26">
        <f t="shared" ref="AA5959:AB6022" ca="1" si="1143">Q5959</f>
        <v>146.0172033790507</v>
      </c>
      <c r="AB5959" s="26">
        <f t="shared" ca="1" si="1143"/>
        <v>402.96530433445889</v>
      </c>
      <c r="AC5959" s="26">
        <f t="shared" ca="1" si="1136"/>
        <v>0</v>
      </c>
      <c r="AD5959" s="26">
        <f t="shared" ref="AD5959:AD6022" ca="1" si="1144">MAX(AB5959-$Y$10,0)</f>
        <v>0</v>
      </c>
      <c r="AE5959" s="27">
        <f t="shared" ref="AE5959:AE6022" ca="1" si="1145">T5959-$AL$7-SUMPRODUCT($AH$17:$AK$17,AA5959:AD5959)</f>
        <v>100565.17853137571</v>
      </c>
    </row>
    <row r="5960" spans="12:31" x14ac:dyDescent="0.2">
      <c r="L5960" s="21">
        <v>5955</v>
      </c>
      <c r="M5960" s="22">
        <f t="shared" ca="1" si="1137"/>
        <v>1.0314931724615912</v>
      </c>
      <c r="N5960" s="22">
        <f t="shared" ca="1" si="1137"/>
        <v>0.66714187538304437</v>
      </c>
      <c r="O5960" s="22">
        <f t="shared" ca="1" si="1141"/>
        <v>1.0314931724615912</v>
      </c>
      <c r="P5960" s="24">
        <f t="shared" ca="1" si="1138"/>
        <v>1.166597305494153</v>
      </c>
      <c r="Q5960" s="22">
        <f t="shared" ca="1" si="1139"/>
        <v>242.00442784398561</v>
      </c>
      <c r="R5960" s="22">
        <f t="shared" ca="1" si="1140"/>
        <v>577.80888943137666</v>
      </c>
      <c r="S5960" s="25">
        <f t="shared" ca="1" si="1134"/>
        <v>12861273.281136878</v>
      </c>
      <c r="T5960" s="22">
        <f t="shared" ca="1" si="1135"/>
        <v>2861273.2811368778</v>
      </c>
      <c r="U5960" s="22">
        <f t="shared" ca="1" si="1142"/>
        <v>2772658.1258109864</v>
      </c>
      <c r="AA5960" s="26">
        <f t="shared" ca="1" si="1143"/>
        <v>242.00442784398561</v>
      </c>
      <c r="AB5960" s="26">
        <f t="shared" ca="1" si="1143"/>
        <v>577.80888943137666</v>
      </c>
      <c r="AC5960" s="26">
        <f t="shared" ca="1" si="1136"/>
        <v>67.00442784398561</v>
      </c>
      <c r="AD5960" s="26">
        <f t="shared" ca="1" si="1144"/>
        <v>97.808889431376656</v>
      </c>
      <c r="AE5960" s="27">
        <f t="shared" ca="1" si="1145"/>
        <v>88615.15532589145</v>
      </c>
    </row>
    <row r="5961" spans="12:31" x14ac:dyDescent="0.2">
      <c r="L5961" s="21">
        <v>5956</v>
      </c>
      <c r="M5961" s="22">
        <f t="shared" ca="1" si="1137"/>
        <v>-0.15291856767624259</v>
      </c>
      <c r="N5961" s="22">
        <f t="shared" ca="1" si="1137"/>
        <v>0.51407825832831677</v>
      </c>
      <c r="O5961" s="22">
        <f t="shared" ca="1" si="1141"/>
        <v>-0.15291856767624259</v>
      </c>
      <c r="P5961" s="24">
        <f t="shared" ca="1" si="1138"/>
        <v>0.30444244807105653</v>
      </c>
      <c r="Q5961" s="22">
        <f t="shared" ca="1" si="1139"/>
        <v>161.14932040332147</v>
      </c>
      <c r="R5961" s="22">
        <f t="shared" ca="1" si="1140"/>
        <v>500.97183275285306</v>
      </c>
      <c r="S5961" s="25">
        <f t="shared" ca="1" si="1134"/>
        <v>9782383.3420159984</v>
      </c>
      <c r="T5961" s="22">
        <f t="shared" ca="1" si="1135"/>
        <v>0</v>
      </c>
      <c r="U5961" s="22">
        <f t="shared" ca="1" si="1142"/>
        <v>78622.095284571144</v>
      </c>
      <c r="AA5961" s="26">
        <f t="shared" ca="1" si="1143"/>
        <v>161.14932040332147</v>
      </c>
      <c r="AB5961" s="26">
        <f t="shared" ca="1" si="1143"/>
        <v>500.97183275285306</v>
      </c>
      <c r="AC5961" s="26">
        <f t="shared" ca="1" si="1136"/>
        <v>0</v>
      </c>
      <c r="AD5961" s="26">
        <f t="shared" ca="1" si="1144"/>
        <v>20.971832752853061</v>
      </c>
      <c r="AE5961" s="27">
        <f t="shared" ca="1" si="1145"/>
        <v>-78622.095284571144</v>
      </c>
    </row>
    <row r="5962" spans="12:31" x14ac:dyDescent="0.2">
      <c r="L5962" s="21">
        <v>5957</v>
      </c>
      <c r="M5962" s="22">
        <f t="shared" ca="1" si="1137"/>
        <v>-0.87755305357700419</v>
      </c>
      <c r="N5962" s="22">
        <f t="shared" ca="1" si="1137"/>
        <v>0.76708576759297697</v>
      </c>
      <c r="O5962" s="22">
        <f t="shared" ca="1" si="1141"/>
        <v>-0.87755305357700419</v>
      </c>
      <c r="P5962" s="24">
        <f t="shared" ca="1" si="1138"/>
        <v>4.6941354483089226E-2</v>
      </c>
      <c r="Q5962" s="22">
        <f t="shared" ca="1" si="1139"/>
        <v>125.65681912695725</v>
      </c>
      <c r="R5962" s="22">
        <f t="shared" ca="1" si="1140"/>
        <v>480.06977377355349</v>
      </c>
      <c r="S5962" s="25">
        <f t="shared" ca="1" si="1134"/>
        <v>8565309.8089061715</v>
      </c>
      <c r="T5962" s="22">
        <f t="shared" ca="1" si="1135"/>
        <v>0</v>
      </c>
      <c r="U5962" s="22">
        <f t="shared" ca="1" si="1142"/>
        <v>-94947.389183156891</v>
      </c>
      <c r="AA5962" s="26">
        <f t="shared" ca="1" si="1143"/>
        <v>125.65681912695725</v>
      </c>
      <c r="AB5962" s="26">
        <f t="shared" ca="1" si="1143"/>
        <v>480.06977377355349</v>
      </c>
      <c r="AC5962" s="26">
        <f t="shared" ca="1" si="1136"/>
        <v>0</v>
      </c>
      <c r="AD5962" s="26">
        <f t="shared" ca="1" si="1144"/>
        <v>6.9773773553492902E-2</v>
      </c>
      <c r="AE5962" s="27">
        <f t="shared" ca="1" si="1145"/>
        <v>94947.389183156891</v>
      </c>
    </row>
    <row r="5963" spans="12:31" x14ac:dyDescent="0.2">
      <c r="L5963" s="21">
        <v>5958</v>
      </c>
      <c r="M5963" s="22">
        <f t="shared" ca="1" si="1137"/>
        <v>-0.46506211738881598</v>
      </c>
      <c r="N5963" s="22">
        <f t="shared" ca="1" si="1137"/>
        <v>-0.55345259717097806</v>
      </c>
      <c r="O5963" s="22">
        <f t="shared" ca="1" si="1141"/>
        <v>-0.46506211738881598</v>
      </c>
      <c r="P5963" s="24">
        <f t="shared" ca="1" si="1138"/>
        <v>-0.72274947864124706</v>
      </c>
      <c r="Q5963" s="22">
        <f t="shared" ca="1" si="1139"/>
        <v>144.77318441939377</v>
      </c>
      <c r="R5963" s="22">
        <f t="shared" ca="1" si="1140"/>
        <v>422.6488409086673</v>
      </c>
      <c r="S5963" s="25">
        <f t="shared" ca="1" si="1134"/>
        <v>8500937.5499091651</v>
      </c>
      <c r="T5963" s="22">
        <f t="shared" ca="1" si="1135"/>
        <v>0</v>
      </c>
      <c r="U5963" s="22">
        <f t="shared" ca="1" si="1142"/>
        <v>-103736.39396622032</v>
      </c>
      <c r="AA5963" s="26">
        <f t="shared" ca="1" si="1143"/>
        <v>144.77318441939377</v>
      </c>
      <c r="AB5963" s="26">
        <f t="shared" ca="1" si="1143"/>
        <v>422.6488409086673</v>
      </c>
      <c r="AC5963" s="26">
        <f t="shared" ca="1" si="1136"/>
        <v>0</v>
      </c>
      <c r="AD5963" s="26">
        <f t="shared" ca="1" si="1144"/>
        <v>0</v>
      </c>
      <c r="AE5963" s="27">
        <f t="shared" ca="1" si="1145"/>
        <v>103736.39396622032</v>
      </c>
    </row>
    <row r="5964" spans="12:31" x14ac:dyDescent="0.2">
      <c r="L5964" s="21">
        <v>5959</v>
      </c>
      <c r="M5964" s="22">
        <f t="shared" ca="1" si="1137"/>
        <v>-2.6088748299796909</v>
      </c>
      <c r="N5964" s="22">
        <f t="shared" ca="1" si="1137"/>
        <v>1.6084237178311485</v>
      </c>
      <c r="O5964" s="22">
        <f t="shared" ca="1" si="1141"/>
        <v>-2.6088748299796909</v>
      </c>
      <c r="P5964" s="24">
        <f t="shared" ca="1" si="1138"/>
        <v>-0.38383536201046442</v>
      </c>
      <c r="Q5964" s="22">
        <f t="shared" ca="1" si="1139"/>
        <v>69.3501465812774</v>
      </c>
      <c r="R5964" s="22">
        <f t="shared" ca="1" si="1140"/>
        <v>447.03396579812738</v>
      </c>
      <c r="S5964" s="25">
        <f t="shared" ca="1" si="1134"/>
        <v>6635797.4510683287</v>
      </c>
      <c r="T5964" s="22">
        <f t="shared" ca="1" si="1135"/>
        <v>0</v>
      </c>
      <c r="U5964" s="22">
        <f t="shared" ca="1" si="1142"/>
        <v>-25078.123576191894</v>
      </c>
      <c r="AA5964" s="26">
        <f t="shared" ca="1" si="1143"/>
        <v>69.3501465812774</v>
      </c>
      <c r="AB5964" s="26">
        <f t="shared" ca="1" si="1143"/>
        <v>447.03396579812738</v>
      </c>
      <c r="AC5964" s="26">
        <f t="shared" ca="1" si="1136"/>
        <v>0</v>
      </c>
      <c r="AD5964" s="26">
        <f t="shared" ca="1" si="1144"/>
        <v>0</v>
      </c>
      <c r="AE5964" s="27">
        <f t="shared" ca="1" si="1145"/>
        <v>25078.123576191894</v>
      </c>
    </row>
    <row r="5965" spans="12:31" x14ac:dyDescent="0.2">
      <c r="L5965" s="21">
        <v>5960</v>
      </c>
      <c r="M5965" s="22">
        <f t="shared" ca="1" si="1137"/>
        <v>0.50694885399887646</v>
      </c>
      <c r="N5965" s="22">
        <f t="shared" ca="1" si="1137"/>
        <v>-0.19949905382469446</v>
      </c>
      <c r="O5965" s="22">
        <f t="shared" ca="1" si="1141"/>
        <v>0.50694885399887646</v>
      </c>
      <c r="P5965" s="24">
        <f t="shared" ca="1" si="1138"/>
        <v>0.16262525493286487</v>
      </c>
      <c r="Q5965" s="22">
        <f t="shared" ca="1" si="1139"/>
        <v>202.12227505420481</v>
      </c>
      <c r="R5965" s="22">
        <f t="shared" ca="1" si="1140"/>
        <v>489.35002717454967</v>
      </c>
      <c r="S5965" s="25">
        <f t="shared" ca="1" si="1134"/>
        <v>10812641.114817761</v>
      </c>
      <c r="T5965" s="22">
        <f t="shared" ca="1" si="1135"/>
        <v>812641.11481776088</v>
      </c>
      <c r="U5965" s="22">
        <f t="shared" ca="1" si="1142"/>
        <v>724033.33864827198</v>
      </c>
      <c r="AA5965" s="26">
        <f t="shared" ca="1" si="1143"/>
        <v>202.12227505420481</v>
      </c>
      <c r="AB5965" s="26">
        <f t="shared" ca="1" si="1143"/>
        <v>489.35002717454967</v>
      </c>
      <c r="AC5965" s="26">
        <f t="shared" ca="1" si="1136"/>
        <v>27.122275054204806</v>
      </c>
      <c r="AD5965" s="26">
        <f t="shared" ca="1" si="1144"/>
        <v>9.3500271745496661</v>
      </c>
      <c r="AE5965" s="27">
        <f t="shared" ca="1" si="1145"/>
        <v>88607.776169488905</v>
      </c>
    </row>
    <row r="5966" spans="12:31" x14ac:dyDescent="0.2">
      <c r="L5966" s="21">
        <v>5961</v>
      </c>
      <c r="M5966" s="22">
        <f t="shared" ca="1" si="1137"/>
        <v>-0.52297076492449723</v>
      </c>
      <c r="N5966" s="22">
        <f t="shared" ca="1" si="1137"/>
        <v>0.97923561268430614</v>
      </c>
      <c r="O5966" s="22">
        <f t="shared" ca="1" si="1141"/>
        <v>-0.52297076492449723</v>
      </c>
      <c r="P5966" s="24">
        <f t="shared" ca="1" si="1138"/>
        <v>0.43458334503459795</v>
      </c>
      <c r="Q5966" s="22">
        <f t="shared" ca="1" si="1139"/>
        <v>141.92339601748699</v>
      </c>
      <c r="R5966" s="22">
        <f t="shared" ca="1" si="1140"/>
        <v>511.87947769458054</v>
      </c>
      <c r="S5966" s="25">
        <f t="shared" ca="1" si="1134"/>
        <v>9356122.7344142925</v>
      </c>
      <c r="T5966" s="22">
        <f t="shared" ca="1" si="1135"/>
        <v>0</v>
      </c>
      <c r="U5966" s="22">
        <f t="shared" ca="1" si="1142"/>
        <v>211393.6497197568</v>
      </c>
      <c r="AA5966" s="26">
        <f t="shared" ca="1" si="1143"/>
        <v>141.92339601748699</v>
      </c>
      <c r="AB5966" s="26">
        <f t="shared" ca="1" si="1143"/>
        <v>511.87947769458054</v>
      </c>
      <c r="AC5966" s="26">
        <f t="shared" ca="1" si="1136"/>
        <v>0</v>
      </c>
      <c r="AD5966" s="26">
        <f t="shared" ca="1" si="1144"/>
        <v>31.879477694580544</v>
      </c>
      <c r="AE5966" s="27">
        <f t="shared" ca="1" si="1145"/>
        <v>-211393.6497197568</v>
      </c>
    </row>
    <row r="5967" spans="12:31" x14ac:dyDescent="0.2">
      <c r="L5967" s="21">
        <v>5962</v>
      </c>
      <c r="M5967" s="22">
        <f t="shared" ca="1" si="1137"/>
        <v>1.7505660190304269</v>
      </c>
      <c r="N5967" s="22">
        <f t="shared" ca="1" si="1137"/>
        <v>1.2393725282449373</v>
      </c>
      <c r="O5967" s="22">
        <f t="shared" ca="1" si="1141"/>
        <v>1.7505660190304269</v>
      </c>
      <c r="P5967" s="24">
        <f t="shared" ca="1" si="1138"/>
        <v>2.0633050811538109</v>
      </c>
      <c r="Q5967" s="22">
        <f t="shared" ca="1" si="1139"/>
        <v>309.76795791121549</v>
      </c>
      <c r="R5967" s="22">
        <f t="shared" ca="1" si="1140"/>
        <v>670.25299356258517</v>
      </c>
      <c r="S5967" s="25">
        <f t="shared" ca="1" si="1134"/>
        <v>15735647.319070576</v>
      </c>
      <c r="T5967" s="22">
        <f t="shared" ca="1" si="1135"/>
        <v>5735647.3190705758</v>
      </c>
      <c r="U5967" s="22">
        <f t="shared" ca="1" si="1142"/>
        <v>5663216.3187653879</v>
      </c>
      <c r="AA5967" s="26">
        <f t="shared" ca="1" si="1143"/>
        <v>309.76795791121549</v>
      </c>
      <c r="AB5967" s="26">
        <f t="shared" ca="1" si="1143"/>
        <v>670.25299356258517</v>
      </c>
      <c r="AC5967" s="26">
        <f t="shared" ca="1" si="1136"/>
        <v>134.76795791121549</v>
      </c>
      <c r="AD5967" s="26">
        <f t="shared" ca="1" si="1144"/>
        <v>190.25299356258517</v>
      </c>
      <c r="AE5967" s="27">
        <f t="shared" ca="1" si="1145"/>
        <v>72431.000305187888</v>
      </c>
    </row>
    <row r="5968" spans="12:31" x14ac:dyDescent="0.2">
      <c r="L5968" s="21">
        <v>5963</v>
      </c>
      <c r="M5968" s="22">
        <f t="shared" ca="1" si="1137"/>
        <v>-0.83415838216515659</v>
      </c>
      <c r="N5968" s="22">
        <f t="shared" ca="1" si="1137"/>
        <v>-1.4263571180235413</v>
      </c>
      <c r="O5968" s="22">
        <f t="shared" ca="1" si="1141"/>
        <v>-0.83415838216515659</v>
      </c>
      <c r="P5968" s="24">
        <f t="shared" ca="1" si="1138"/>
        <v>-1.6340913209119261</v>
      </c>
      <c r="Q5968" s="22">
        <f t="shared" ca="1" si="1139"/>
        <v>127.54286615262178</v>
      </c>
      <c r="R5968" s="22">
        <f t="shared" ca="1" si="1140"/>
        <v>363.47392061475574</v>
      </c>
      <c r="S5968" s="25">
        <f t="shared" ca="1" si="1134"/>
        <v>7396183.9463632889</v>
      </c>
      <c r="T5968" s="22">
        <f t="shared" ca="1" si="1135"/>
        <v>0</v>
      </c>
      <c r="U5968" s="22">
        <f t="shared" ca="1" si="1142"/>
        <v>-70761.68399313066</v>
      </c>
      <c r="AA5968" s="26">
        <f t="shared" ca="1" si="1143"/>
        <v>127.54286615262178</v>
      </c>
      <c r="AB5968" s="26">
        <f t="shared" ca="1" si="1143"/>
        <v>363.47392061475574</v>
      </c>
      <c r="AC5968" s="26">
        <f t="shared" ca="1" si="1136"/>
        <v>0</v>
      </c>
      <c r="AD5968" s="26">
        <f t="shared" ca="1" si="1144"/>
        <v>0</v>
      </c>
      <c r="AE5968" s="27">
        <f t="shared" ca="1" si="1145"/>
        <v>70761.68399313066</v>
      </c>
    </row>
    <row r="5969" spans="12:31" x14ac:dyDescent="0.2">
      <c r="L5969" s="21">
        <v>5964</v>
      </c>
      <c r="M5969" s="22">
        <f t="shared" ca="1" si="1137"/>
        <v>-0.49281059402680027</v>
      </c>
      <c r="N5969" s="22">
        <f t="shared" ca="1" si="1137"/>
        <v>2.2060329295678859E-3</v>
      </c>
      <c r="O5969" s="22">
        <f t="shared" ca="1" si="1141"/>
        <v>-0.49281059402680027</v>
      </c>
      <c r="P5969" s="24">
        <f t="shared" ca="1" si="1138"/>
        <v>-0.30740848534629389</v>
      </c>
      <c r="Q5969" s="22">
        <f t="shared" ca="1" si="1139"/>
        <v>143.40056146611693</v>
      </c>
      <c r="R5969" s="22">
        <f t="shared" ca="1" si="1140"/>
        <v>452.72452001005507</v>
      </c>
      <c r="S5969" s="25">
        <f t="shared" ca="1" si="1134"/>
        <v>8777595.4060496725</v>
      </c>
      <c r="T5969" s="22">
        <f t="shared" ca="1" si="1135"/>
        <v>0</v>
      </c>
      <c r="U5969" s="22">
        <f t="shared" ca="1" si="1142"/>
        <v>-109172.31123356108</v>
      </c>
      <c r="AA5969" s="26">
        <f t="shared" ca="1" si="1143"/>
        <v>143.40056146611693</v>
      </c>
      <c r="AB5969" s="26">
        <f t="shared" ca="1" si="1143"/>
        <v>452.72452001005507</v>
      </c>
      <c r="AC5969" s="26">
        <f t="shared" ca="1" si="1136"/>
        <v>0</v>
      </c>
      <c r="AD5969" s="26">
        <f t="shared" ca="1" si="1144"/>
        <v>0</v>
      </c>
      <c r="AE5969" s="27">
        <f t="shared" ca="1" si="1145"/>
        <v>109172.31123356108</v>
      </c>
    </row>
    <row r="5970" spans="12:31" x14ac:dyDescent="0.2">
      <c r="L5970" s="21">
        <v>5965</v>
      </c>
      <c r="M5970" s="22">
        <f t="shared" ca="1" si="1137"/>
        <v>-1.6535268232896279</v>
      </c>
      <c r="N5970" s="22">
        <f t="shared" ca="1" si="1137"/>
        <v>0.66792576373545098</v>
      </c>
      <c r="O5970" s="22">
        <f t="shared" ca="1" si="1141"/>
        <v>-1.6535268232896279</v>
      </c>
      <c r="P5970" s="24">
        <f t="shared" ca="1" si="1138"/>
        <v>-0.51703146263937749</v>
      </c>
      <c r="Q5970" s="22">
        <f t="shared" ca="1" si="1139"/>
        <v>96.269562798613563</v>
      </c>
      <c r="R5970" s="22">
        <f t="shared" ca="1" si="1140"/>
        <v>437.2869401671133</v>
      </c>
      <c r="S5970" s="25">
        <f t="shared" ca="1" si="1134"/>
        <v>7290549.2736030975</v>
      </c>
      <c r="T5970" s="22">
        <f t="shared" ca="1" si="1135"/>
        <v>0</v>
      </c>
      <c r="U5970" s="22">
        <f t="shared" ca="1" si="1142"/>
        <v>-52910.355252603127</v>
      </c>
      <c r="AA5970" s="26">
        <f t="shared" ca="1" si="1143"/>
        <v>96.269562798613563</v>
      </c>
      <c r="AB5970" s="26">
        <f t="shared" ca="1" si="1143"/>
        <v>437.2869401671133</v>
      </c>
      <c r="AC5970" s="26">
        <f t="shared" ca="1" si="1136"/>
        <v>0</v>
      </c>
      <c r="AD5970" s="26">
        <f t="shared" ca="1" si="1144"/>
        <v>0</v>
      </c>
      <c r="AE5970" s="27">
        <f t="shared" ca="1" si="1145"/>
        <v>52910.355252603127</v>
      </c>
    </row>
    <row r="5971" spans="12:31" x14ac:dyDescent="0.2">
      <c r="L5971" s="21">
        <v>5966</v>
      </c>
      <c r="M5971" s="22">
        <f t="shared" ca="1" si="1137"/>
        <v>0.5022550469443845</v>
      </c>
      <c r="N5971" s="22">
        <f t="shared" ca="1" si="1137"/>
        <v>-0.15866672439141591</v>
      </c>
      <c r="O5971" s="22">
        <f t="shared" ca="1" si="1141"/>
        <v>0.5022550469443845</v>
      </c>
      <c r="P5971" s="24">
        <f t="shared" ca="1" si="1138"/>
        <v>0.1914811702305918</v>
      </c>
      <c r="Q5971" s="22">
        <f t="shared" ca="1" si="1139"/>
        <v>201.79682787152089</v>
      </c>
      <c r="R5971" s="22">
        <f t="shared" ca="1" si="1140"/>
        <v>491.69269245456331</v>
      </c>
      <c r="S5971" s="25">
        <f t="shared" ca="1" si="1134"/>
        <v>10828046.008400157</v>
      </c>
      <c r="T5971" s="22">
        <f t="shared" ca="1" si="1135"/>
        <v>828046.00840015709</v>
      </c>
      <c r="U5971" s="22">
        <f t="shared" ca="1" si="1142"/>
        <v>738580.38552232657</v>
      </c>
      <c r="AA5971" s="26">
        <f t="shared" ca="1" si="1143"/>
        <v>201.79682787152089</v>
      </c>
      <c r="AB5971" s="26">
        <f t="shared" ca="1" si="1143"/>
        <v>491.69269245456331</v>
      </c>
      <c r="AC5971" s="26">
        <f t="shared" ca="1" si="1136"/>
        <v>26.79682787152089</v>
      </c>
      <c r="AD5971" s="26">
        <f t="shared" ca="1" si="1144"/>
        <v>11.692692454563314</v>
      </c>
      <c r="AE5971" s="27">
        <f t="shared" ca="1" si="1145"/>
        <v>89465.622877830523</v>
      </c>
    </row>
    <row r="5972" spans="12:31" x14ac:dyDescent="0.2">
      <c r="L5972" s="21">
        <v>5967</v>
      </c>
      <c r="M5972" s="22">
        <f t="shared" ca="1" si="1137"/>
        <v>1.3145870539481586</v>
      </c>
      <c r="N5972" s="22">
        <f t="shared" ca="1" si="1137"/>
        <v>-0.73472996286267256</v>
      </c>
      <c r="O5972" s="22">
        <f t="shared" ca="1" si="1141"/>
        <v>1.3145870539481586</v>
      </c>
      <c r="P5972" s="24">
        <f t="shared" ca="1" si="1138"/>
        <v>0.25239675989005728</v>
      </c>
      <c r="Q5972" s="22">
        <f t="shared" ca="1" si="1139"/>
        <v>266.705751423165</v>
      </c>
      <c r="R5972" s="22">
        <f t="shared" ca="1" si="1140"/>
        <v>496.67501240120271</v>
      </c>
      <c r="S5972" s="25">
        <f t="shared" ca="1" si="1134"/>
        <v>12705379.79850596</v>
      </c>
      <c r="T5972" s="22">
        <f t="shared" ca="1" si="1135"/>
        <v>2705379.79850596</v>
      </c>
      <c r="U5972" s="22">
        <f t="shared" ca="1" si="1142"/>
        <v>2654811.208219422</v>
      </c>
      <c r="AA5972" s="26">
        <f t="shared" ca="1" si="1143"/>
        <v>266.705751423165</v>
      </c>
      <c r="AB5972" s="26">
        <f t="shared" ca="1" si="1143"/>
        <v>496.67501240120271</v>
      </c>
      <c r="AC5972" s="26">
        <f t="shared" ca="1" si="1136"/>
        <v>91.705751423164998</v>
      </c>
      <c r="AD5972" s="26">
        <f t="shared" ca="1" si="1144"/>
        <v>16.675012401202707</v>
      </c>
      <c r="AE5972" s="27">
        <f t="shared" ca="1" si="1145"/>
        <v>50568.590286538005</v>
      </c>
    </row>
    <row r="5973" spans="12:31" x14ac:dyDescent="0.2">
      <c r="L5973" s="21">
        <v>5968</v>
      </c>
      <c r="M5973" s="22">
        <f t="shared" ca="1" si="1137"/>
        <v>0.9800721535332898</v>
      </c>
      <c r="N5973" s="22">
        <f t="shared" ca="1" si="1137"/>
        <v>-1.0319123423943488</v>
      </c>
      <c r="O5973" s="22">
        <f t="shared" ca="1" si="1141"/>
        <v>0.9800721535332898</v>
      </c>
      <c r="P5973" s="24">
        <f t="shared" ca="1" si="1138"/>
        <v>-0.18888083336677763</v>
      </c>
      <c r="Q5973" s="22">
        <f t="shared" ca="1" si="1139"/>
        <v>237.76968353599628</v>
      </c>
      <c r="R5973" s="22">
        <f t="shared" ca="1" si="1140"/>
        <v>461.6934117240304</v>
      </c>
      <c r="S5973" s="25">
        <f t="shared" ca="1" si="1134"/>
        <v>11525078.30335643</v>
      </c>
      <c r="T5973" s="22">
        <f t="shared" ca="1" si="1135"/>
        <v>1525078.3033564296</v>
      </c>
      <c r="U5973" s="22">
        <f t="shared" ca="1" si="1142"/>
        <v>1657348.3273753007</v>
      </c>
      <c r="AA5973" s="26">
        <f t="shared" ca="1" si="1143"/>
        <v>237.76968353599628</v>
      </c>
      <c r="AB5973" s="26">
        <f t="shared" ca="1" si="1143"/>
        <v>461.6934117240304</v>
      </c>
      <c r="AC5973" s="26">
        <f t="shared" ca="1" si="1136"/>
        <v>62.769683535996279</v>
      </c>
      <c r="AD5973" s="26">
        <f t="shared" ca="1" si="1144"/>
        <v>0</v>
      </c>
      <c r="AE5973" s="27">
        <f t="shared" ca="1" si="1145"/>
        <v>-132270.02401887113</v>
      </c>
    </row>
    <row r="5974" spans="12:31" x14ac:dyDescent="0.2">
      <c r="L5974" s="21">
        <v>5969</v>
      </c>
      <c r="M5974" s="22">
        <f t="shared" ca="1" si="1137"/>
        <v>2.1464542642327178</v>
      </c>
      <c r="N5974" s="22">
        <f t="shared" ca="1" si="1137"/>
        <v>0.24229053788121263</v>
      </c>
      <c r="O5974" s="22">
        <f t="shared" ca="1" si="1141"/>
        <v>2.1464542642327178</v>
      </c>
      <c r="P5974" s="24">
        <f t="shared" ca="1" si="1138"/>
        <v>1.5351076076493344</v>
      </c>
      <c r="Q5974" s="22">
        <f t="shared" ca="1" si="1139"/>
        <v>354.86495338266127</v>
      </c>
      <c r="R5974" s="22">
        <f t="shared" ca="1" si="1140"/>
        <v>614.14710082811132</v>
      </c>
      <c r="S5974" s="25">
        <f t="shared" ca="1" si="1134"/>
        <v>16415582.670093931</v>
      </c>
      <c r="T5974" s="22">
        <f t="shared" ca="1" si="1135"/>
        <v>6415582.6700939313</v>
      </c>
      <c r="U5974" s="22">
        <f t="shared" ca="1" si="1142"/>
        <v>6386852.1626315154</v>
      </c>
      <c r="AA5974" s="26">
        <f t="shared" ca="1" si="1143"/>
        <v>354.86495338266127</v>
      </c>
      <c r="AB5974" s="26">
        <f t="shared" ca="1" si="1143"/>
        <v>614.14710082811132</v>
      </c>
      <c r="AC5974" s="26">
        <f t="shared" ca="1" si="1136"/>
        <v>179.86495338266127</v>
      </c>
      <c r="AD5974" s="26">
        <f t="shared" ca="1" si="1144"/>
        <v>134.14710082811132</v>
      </c>
      <c r="AE5974" s="27">
        <f t="shared" ca="1" si="1145"/>
        <v>28730.507462415844</v>
      </c>
    </row>
    <row r="5975" spans="12:31" x14ac:dyDescent="0.2">
      <c r="L5975" s="21">
        <v>5970</v>
      </c>
      <c r="M5975" s="22">
        <f t="shared" ca="1" si="1137"/>
        <v>-1.6591818077722538</v>
      </c>
      <c r="N5975" s="22">
        <f t="shared" ca="1" si="1137"/>
        <v>4.1744575604248962E-2</v>
      </c>
      <c r="O5975" s="22">
        <f t="shared" ca="1" si="1141"/>
        <v>-1.6591818077722538</v>
      </c>
      <c r="P5975" s="24">
        <f t="shared" ca="1" si="1138"/>
        <v>-1.0082484858354654</v>
      </c>
      <c r="Q5975" s="22">
        <f t="shared" ca="1" si="1139"/>
        <v>96.082843207396095</v>
      </c>
      <c r="R5975" s="22">
        <f t="shared" ca="1" si="1140"/>
        <v>403.14220981498255</v>
      </c>
      <c r="S5975" s="25">
        <f t="shared" ca="1" si="1134"/>
        <v>6927394.0285862107</v>
      </c>
      <c r="T5975" s="22">
        <f t="shared" ca="1" si="1135"/>
        <v>0</v>
      </c>
      <c r="U5975" s="22">
        <f t="shared" ca="1" si="1142"/>
        <v>-44788.333143737866</v>
      </c>
      <c r="AA5975" s="26">
        <f t="shared" ca="1" si="1143"/>
        <v>96.082843207396095</v>
      </c>
      <c r="AB5975" s="26">
        <f t="shared" ca="1" si="1143"/>
        <v>403.14220981498255</v>
      </c>
      <c r="AC5975" s="26">
        <f t="shared" ca="1" si="1136"/>
        <v>0</v>
      </c>
      <c r="AD5975" s="26">
        <f t="shared" ca="1" si="1144"/>
        <v>0</v>
      </c>
      <c r="AE5975" s="27">
        <f t="shared" ca="1" si="1145"/>
        <v>44788.333143737866</v>
      </c>
    </row>
    <row r="5976" spans="12:31" x14ac:dyDescent="0.2">
      <c r="L5976" s="21">
        <v>5971</v>
      </c>
      <c r="M5976" s="22">
        <f t="shared" ca="1" si="1137"/>
        <v>0.94143530797856301</v>
      </c>
      <c r="N5976" s="22">
        <f t="shared" ca="1" si="1137"/>
        <v>0.32564338640480744</v>
      </c>
      <c r="O5976" s="22">
        <f t="shared" ca="1" si="1141"/>
        <v>0.94143530797856301</v>
      </c>
      <c r="P5976" s="24">
        <f t="shared" ca="1" si="1138"/>
        <v>0.84414751452998726</v>
      </c>
      <c r="Q5976" s="22">
        <f t="shared" ca="1" si="1139"/>
        <v>234.63660022131589</v>
      </c>
      <c r="R5976" s="22">
        <f t="shared" ca="1" si="1140"/>
        <v>547.78081765890386</v>
      </c>
      <c r="S5976" s="25">
        <f t="shared" ca="1" si="1134"/>
        <v>12339350.455723591</v>
      </c>
      <c r="T5976" s="22">
        <f t="shared" ca="1" si="1135"/>
        <v>2339350.4557235911</v>
      </c>
      <c r="U5976" s="22">
        <f t="shared" ca="1" si="1142"/>
        <v>2254568.1001726799</v>
      </c>
      <c r="AA5976" s="26">
        <f t="shared" ca="1" si="1143"/>
        <v>234.63660022131589</v>
      </c>
      <c r="AB5976" s="26">
        <f t="shared" ca="1" si="1143"/>
        <v>547.78081765890386</v>
      </c>
      <c r="AC5976" s="26">
        <f t="shared" ca="1" si="1136"/>
        <v>59.636600221315888</v>
      </c>
      <c r="AD5976" s="26">
        <f t="shared" ca="1" si="1144"/>
        <v>67.780817658903857</v>
      </c>
      <c r="AE5976" s="27">
        <f t="shared" ca="1" si="1145"/>
        <v>84782.355550911278</v>
      </c>
    </row>
    <row r="5977" spans="12:31" x14ac:dyDescent="0.2">
      <c r="L5977" s="21">
        <v>5972</v>
      </c>
      <c r="M5977" s="22">
        <f t="shared" ca="1" si="1137"/>
        <v>-0.18444035803085834</v>
      </c>
      <c r="N5977" s="22">
        <f t="shared" ca="1" si="1137"/>
        <v>2.5042657834611362</v>
      </c>
      <c r="O5977" s="22">
        <f t="shared" ca="1" si="1141"/>
        <v>-0.18444035803085834</v>
      </c>
      <c r="P5977" s="24">
        <f t="shared" ca="1" si="1138"/>
        <v>1.8346274140152083</v>
      </c>
      <c r="Q5977" s="22">
        <f t="shared" ca="1" si="1139"/>
        <v>159.41478760400068</v>
      </c>
      <c r="R5977" s="22">
        <f t="shared" ca="1" si="1140"/>
        <v>645.35936798509954</v>
      </c>
      <c r="S5977" s="25">
        <f t="shared" ca="1" si="1134"/>
        <v>11247081.893069103</v>
      </c>
      <c r="T5977" s="22">
        <f t="shared" ca="1" si="1135"/>
        <v>1247081.8930691034</v>
      </c>
      <c r="U5977" s="22">
        <f t="shared" ca="1" si="1142"/>
        <v>1553609.9658022961</v>
      </c>
      <c r="AA5977" s="26">
        <f t="shared" ca="1" si="1143"/>
        <v>159.41478760400068</v>
      </c>
      <c r="AB5977" s="26">
        <f t="shared" ca="1" si="1143"/>
        <v>645.35936798509954</v>
      </c>
      <c r="AC5977" s="26">
        <f t="shared" ca="1" si="1136"/>
        <v>0</v>
      </c>
      <c r="AD5977" s="26">
        <f t="shared" ca="1" si="1144"/>
        <v>165.35936798509954</v>
      </c>
      <c r="AE5977" s="27">
        <f t="shared" ca="1" si="1145"/>
        <v>-306528.0727331927</v>
      </c>
    </row>
    <row r="5978" spans="12:31" x14ac:dyDescent="0.2">
      <c r="L5978" s="21">
        <v>5973</v>
      </c>
      <c r="M5978" s="22">
        <f t="shared" ca="1" si="1137"/>
        <v>0.52385435307531969</v>
      </c>
      <c r="N5978" s="22">
        <f t="shared" ca="1" si="1137"/>
        <v>-0.29839143383651923</v>
      </c>
      <c r="O5978" s="22">
        <f t="shared" ca="1" si="1141"/>
        <v>0.52385435307531969</v>
      </c>
      <c r="P5978" s="24">
        <f t="shared" ca="1" si="1138"/>
        <v>9.6212240581383002E-2</v>
      </c>
      <c r="Q5978" s="22">
        <f t="shared" ca="1" si="1139"/>
        <v>203.29878082410218</v>
      </c>
      <c r="R5978" s="22">
        <f t="shared" ca="1" si="1140"/>
        <v>484.00061046016742</v>
      </c>
      <c r="S5978" s="25">
        <f t="shared" ca="1" si="1134"/>
        <v>10789649.518055581</v>
      </c>
      <c r="T5978" s="22">
        <f t="shared" ca="1" si="1135"/>
        <v>789649.51805558056</v>
      </c>
      <c r="U5978" s="22">
        <f t="shared" ca="1" si="1142"/>
        <v>703269.61585936043</v>
      </c>
      <c r="AA5978" s="26">
        <f t="shared" ca="1" si="1143"/>
        <v>203.29878082410218</v>
      </c>
      <c r="AB5978" s="26">
        <f t="shared" ca="1" si="1143"/>
        <v>484.00061046016742</v>
      </c>
      <c r="AC5978" s="26">
        <f t="shared" ca="1" si="1136"/>
        <v>28.298780824102181</v>
      </c>
      <c r="AD5978" s="26">
        <f t="shared" ca="1" si="1144"/>
        <v>4.0006104601674224</v>
      </c>
      <c r="AE5978" s="27">
        <f t="shared" ca="1" si="1145"/>
        <v>86379.902196220122</v>
      </c>
    </row>
    <row r="5979" spans="12:31" x14ac:dyDescent="0.2">
      <c r="L5979" s="21">
        <v>5974</v>
      </c>
      <c r="M5979" s="22">
        <f t="shared" ca="1" si="1137"/>
        <v>0.11913427287265874</v>
      </c>
      <c r="N5979" s="22">
        <f t="shared" ca="1" si="1137"/>
        <v>1.2741080356963452</v>
      </c>
      <c r="O5979" s="22">
        <f t="shared" ca="1" si="1141"/>
        <v>0.11913427287265874</v>
      </c>
      <c r="P5979" s="24">
        <f t="shared" ca="1" si="1138"/>
        <v>1.0670047852803086</v>
      </c>
      <c r="Q5979" s="22">
        <f t="shared" ca="1" si="1139"/>
        <v>176.92586889668576</v>
      </c>
      <c r="R5979" s="22">
        <f t="shared" ca="1" si="1140"/>
        <v>568.36273945790458</v>
      </c>
      <c r="S5979" s="25">
        <f t="shared" ca="1" si="1134"/>
        <v>10932379.816634767</v>
      </c>
      <c r="T5979" s="22">
        <f t="shared" ca="1" si="1135"/>
        <v>932379.81663476676</v>
      </c>
      <c r="U5979" s="22">
        <f t="shared" ca="1" si="1142"/>
        <v>806011.9742540865</v>
      </c>
      <c r="AA5979" s="26">
        <f t="shared" ca="1" si="1143"/>
        <v>176.92586889668576</v>
      </c>
      <c r="AB5979" s="26">
        <f t="shared" ca="1" si="1143"/>
        <v>568.36273945790458</v>
      </c>
      <c r="AC5979" s="26">
        <f t="shared" ca="1" si="1136"/>
        <v>1.9258688966857562</v>
      </c>
      <c r="AD5979" s="26">
        <f t="shared" ca="1" si="1144"/>
        <v>88.362739457904581</v>
      </c>
      <c r="AE5979" s="27">
        <f t="shared" ca="1" si="1145"/>
        <v>126367.84238068026</v>
      </c>
    </row>
    <row r="5980" spans="12:31" x14ac:dyDescent="0.2">
      <c r="L5980" s="21">
        <v>5975</v>
      </c>
      <c r="M5980" s="22">
        <f t="shared" ca="1" si="1137"/>
        <v>0.79729612398154948</v>
      </c>
      <c r="N5980" s="22">
        <f t="shared" ca="1" si="1137"/>
        <v>-0.34022041212137905</v>
      </c>
      <c r="O5980" s="22">
        <f t="shared" ca="1" si="1141"/>
        <v>0.79729612398154948</v>
      </c>
      <c r="P5980" s="24">
        <f t="shared" ca="1" si="1138"/>
        <v>0.23515834797831819</v>
      </c>
      <c r="Q5980" s="22">
        <f t="shared" ca="1" si="1139"/>
        <v>223.30822595573991</v>
      </c>
      <c r="R5980" s="22">
        <f t="shared" ca="1" si="1140"/>
        <v>495.25997323610767</v>
      </c>
      <c r="S5980" s="25">
        <f t="shared" ca="1" si="1134"/>
        <v>11470295.736884376</v>
      </c>
      <c r="T5980" s="22">
        <f t="shared" ca="1" si="1135"/>
        <v>1470295.736884376</v>
      </c>
      <c r="U5980" s="22">
        <f t="shared" ca="1" si="1142"/>
        <v>1393184.5292765463</v>
      </c>
      <c r="AA5980" s="26">
        <f t="shared" ca="1" si="1143"/>
        <v>223.30822595573991</v>
      </c>
      <c r="AB5980" s="26">
        <f t="shared" ca="1" si="1143"/>
        <v>495.25997323610767</v>
      </c>
      <c r="AC5980" s="26">
        <f t="shared" ca="1" si="1136"/>
        <v>48.308225955739914</v>
      </c>
      <c r="AD5980" s="26">
        <f t="shared" ca="1" si="1144"/>
        <v>15.259973236107669</v>
      </c>
      <c r="AE5980" s="27">
        <f t="shared" ca="1" si="1145"/>
        <v>77111.20760782971</v>
      </c>
    </row>
    <row r="5981" spans="12:31" x14ac:dyDescent="0.2">
      <c r="L5981" s="21">
        <v>5976</v>
      </c>
      <c r="M5981" s="22">
        <f t="shared" ca="1" si="1137"/>
        <v>7.0807256779131189E-2</v>
      </c>
      <c r="N5981" s="22">
        <f t="shared" ca="1" si="1137"/>
        <v>-0.17970377399500417</v>
      </c>
      <c r="O5981" s="22">
        <f t="shared" ca="1" si="1141"/>
        <v>7.0807256779131189E-2</v>
      </c>
      <c r="P5981" s="24">
        <f t="shared" ca="1" si="1138"/>
        <v>-9.5537823346719175E-2</v>
      </c>
      <c r="Q5981" s="22">
        <f t="shared" ca="1" si="1139"/>
        <v>174.01465229566008</v>
      </c>
      <c r="R5981" s="22">
        <f t="shared" ca="1" si="1140"/>
        <v>468.88148989781575</v>
      </c>
      <c r="S5981" s="25">
        <f t="shared" ca="1" si="1134"/>
        <v>9807759.7703582756</v>
      </c>
      <c r="T5981" s="22">
        <f t="shared" ca="1" si="1135"/>
        <v>0</v>
      </c>
      <c r="U5981" s="22">
        <f t="shared" ca="1" si="1142"/>
        <v>-147137.98929889814</v>
      </c>
      <c r="AA5981" s="26">
        <f t="shared" ca="1" si="1143"/>
        <v>174.01465229566008</v>
      </c>
      <c r="AB5981" s="26">
        <f t="shared" ca="1" si="1143"/>
        <v>468.88148989781575</v>
      </c>
      <c r="AC5981" s="26">
        <f t="shared" ca="1" si="1136"/>
        <v>0</v>
      </c>
      <c r="AD5981" s="26">
        <f t="shared" ca="1" si="1144"/>
        <v>0</v>
      </c>
      <c r="AE5981" s="27">
        <f t="shared" ca="1" si="1145"/>
        <v>147137.98929889814</v>
      </c>
    </row>
    <row r="5982" spans="12:31" x14ac:dyDescent="0.2">
      <c r="L5982" s="21">
        <v>5977</v>
      </c>
      <c r="M5982" s="22">
        <f t="shared" ca="1" si="1137"/>
        <v>0.37271344550252861</v>
      </c>
      <c r="N5982" s="22">
        <f t="shared" ca="1" si="1137"/>
        <v>0.26013508967106275</v>
      </c>
      <c r="O5982" s="22">
        <f t="shared" ca="1" si="1141"/>
        <v>0.37271344550252861</v>
      </c>
      <c r="P5982" s="24">
        <f t="shared" ca="1" si="1138"/>
        <v>0.43638606763262155</v>
      </c>
      <c r="Q5982" s="22">
        <f t="shared" ca="1" si="1139"/>
        <v>193.0188780776954</v>
      </c>
      <c r="R5982" s="22">
        <f t="shared" ca="1" si="1140"/>
        <v>512.0322271603942</v>
      </c>
      <c r="S5982" s="25">
        <f t="shared" ca="1" si="1134"/>
        <v>10794426.618883891</v>
      </c>
      <c r="T5982" s="22">
        <f t="shared" ca="1" si="1135"/>
        <v>794426.61888389103</v>
      </c>
      <c r="U5982" s="22">
        <f t="shared" ca="1" si="1142"/>
        <v>693818.09902996744</v>
      </c>
      <c r="AA5982" s="26">
        <f t="shared" ca="1" si="1143"/>
        <v>193.0188780776954</v>
      </c>
      <c r="AB5982" s="26">
        <f t="shared" ca="1" si="1143"/>
        <v>512.0322271603942</v>
      </c>
      <c r="AC5982" s="26">
        <f t="shared" ca="1" si="1136"/>
        <v>18.018878077695405</v>
      </c>
      <c r="AD5982" s="26">
        <f t="shared" ca="1" si="1144"/>
        <v>32.0322271603942</v>
      </c>
      <c r="AE5982" s="27">
        <f t="shared" ca="1" si="1145"/>
        <v>100608.51985392359</v>
      </c>
    </row>
    <row r="5983" spans="12:31" x14ac:dyDescent="0.2">
      <c r="L5983" s="21">
        <v>5978</v>
      </c>
      <c r="M5983" s="22">
        <f t="shared" ca="1" si="1137"/>
        <v>-1.1653966780254732</v>
      </c>
      <c r="N5983" s="22">
        <f t="shared" ca="1" si="1137"/>
        <v>-9.1619770393490438E-2</v>
      </c>
      <c r="O5983" s="22">
        <f t="shared" ca="1" si="1141"/>
        <v>-1.1653966780254732</v>
      </c>
      <c r="P5983" s="24">
        <f t="shared" ca="1" si="1138"/>
        <v>-0.80237477376197741</v>
      </c>
      <c r="Q5983" s="22">
        <f t="shared" ca="1" si="1139"/>
        <v>113.83316468956851</v>
      </c>
      <c r="R5983" s="22">
        <f t="shared" ca="1" si="1140"/>
        <v>417.11546122174968</v>
      </c>
      <c r="S5983" s="25">
        <f t="shared" ca="1" si="1134"/>
        <v>7572965.189267667</v>
      </c>
      <c r="T5983" s="22">
        <f t="shared" ca="1" si="1135"/>
        <v>0</v>
      </c>
      <c r="U5983" s="22">
        <f t="shared" ca="1" si="1142"/>
        <v>-67868.482912853069</v>
      </c>
      <c r="AA5983" s="26">
        <f t="shared" ca="1" si="1143"/>
        <v>113.83316468956851</v>
      </c>
      <c r="AB5983" s="26">
        <f t="shared" ca="1" si="1143"/>
        <v>417.11546122174968</v>
      </c>
      <c r="AC5983" s="26">
        <f t="shared" ca="1" si="1136"/>
        <v>0</v>
      </c>
      <c r="AD5983" s="26">
        <f t="shared" ca="1" si="1144"/>
        <v>0</v>
      </c>
      <c r="AE5983" s="27">
        <f t="shared" ca="1" si="1145"/>
        <v>67868.482912853069</v>
      </c>
    </row>
    <row r="5984" spans="12:31" x14ac:dyDescent="0.2">
      <c r="L5984" s="21">
        <v>5979</v>
      </c>
      <c r="M5984" s="22">
        <f t="shared" ca="1" si="1137"/>
        <v>0.90117359214275083</v>
      </c>
      <c r="N5984" s="22">
        <f t="shared" ca="1" si="1137"/>
        <v>-0.96529643130325749</v>
      </c>
      <c r="O5984" s="22">
        <f t="shared" ca="1" si="1141"/>
        <v>0.90117359214275083</v>
      </c>
      <c r="P5984" s="24">
        <f t="shared" ca="1" si="1138"/>
        <v>-0.18649127217749029</v>
      </c>
      <c r="Q5984" s="22">
        <f t="shared" ca="1" si="1139"/>
        <v>231.4156725038126</v>
      </c>
      <c r="R5984" s="22">
        <f t="shared" ca="1" si="1140"/>
        <v>461.87604335783954</v>
      </c>
      <c r="S5984" s="25">
        <f t="shared" ca="1" si="1134"/>
        <v>11348330.565939076</v>
      </c>
      <c r="T5984" s="22">
        <f t="shared" ca="1" si="1135"/>
        <v>1348330.5659390762</v>
      </c>
      <c r="U5984" s="22">
        <f t="shared" ca="1" si="1142"/>
        <v>1474699.7042496689</v>
      </c>
      <c r="AA5984" s="26">
        <f t="shared" ca="1" si="1143"/>
        <v>231.4156725038126</v>
      </c>
      <c r="AB5984" s="26">
        <f t="shared" ca="1" si="1143"/>
        <v>461.87604335783954</v>
      </c>
      <c r="AC5984" s="26">
        <f t="shared" ca="1" si="1136"/>
        <v>56.415672503812601</v>
      </c>
      <c r="AD5984" s="26">
        <f t="shared" ca="1" si="1144"/>
        <v>0</v>
      </c>
      <c r="AE5984" s="27">
        <f t="shared" ca="1" si="1145"/>
        <v>-126369.13831059262</v>
      </c>
    </row>
    <row r="5985" spans="12:31" x14ac:dyDescent="0.2">
      <c r="L5985" s="21">
        <v>5980</v>
      </c>
      <c r="M5985" s="22">
        <f t="shared" ca="1" si="1137"/>
        <v>-0.10289762496625032</v>
      </c>
      <c r="N5985" s="22">
        <f t="shared" ca="1" si="1137"/>
        <v>1.3123529550304169</v>
      </c>
      <c r="O5985" s="22">
        <f t="shared" ca="1" si="1141"/>
        <v>-0.10289762496625032</v>
      </c>
      <c r="P5985" s="24">
        <f t="shared" ca="1" si="1138"/>
        <v>0.95751541401523266</v>
      </c>
      <c r="Q5985" s="22">
        <f t="shared" ca="1" si="1139"/>
        <v>163.94061521104825</v>
      </c>
      <c r="R5985" s="22">
        <f t="shared" ca="1" si="1140"/>
        <v>558.15600554372111</v>
      </c>
      <c r="S5985" s="25">
        <f t="shared" ca="1" si="1134"/>
        <v>10460273.468613539</v>
      </c>
      <c r="T5985" s="22">
        <f t="shared" ca="1" si="1135"/>
        <v>460273.46861353889</v>
      </c>
      <c r="U5985" s="22">
        <f t="shared" ca="1" si="1142"/>
        <v>658897.75297147641</v>
      </c>
      <c r="AA5985" s="26">
        <f t="shared" ca="1" si="1143"/>
        <v>163.94061521104825</v>
      </c>
      <c r="AB5985" s="26">
        <f t="shared" ca="1" si="1143"/>
        <v>558.15600554372111</v>
      </c>
      <c r="AC5985" s="26">
        <f t="shared" ca="1" si="1136"/>
        <v>0</v>
      </c>
      <c r="AD5985" s="26">
        <f t="shared" ca="1" si="1144"/>
        <v>78.156005543721108</v>
      </c>
      <c r="AE5985" s="27">
        <f t="shared" ca="1" si="1145"/>
        <v>-198624.28435793746</v>
      </c>
    </row>
    <row r="5986" spans="12:31" x14ac:dyDescent="0.2">
      <c r="L5986" s="21">
        <v>5981</v>
      </c>
      <c r="M5986" s="22">
        <f t="shared" ca="1" si="1137"/>
        <v>-0.42742888056449202</v>
      </c>
      <c r="N5986" s="22">
        <f t="shared" ca="1" si="1137"/>
        <v>1.5509374183957243</v>
      </c>
      <c r="O5986" s="22">
        <f t="shared" ca="1" si="1141"/>
        <v>-0.42742888056449202</v>
      </c>
      <c r="P5986" s="24">
        <f t="shared" ca="1" si="1138"/>
        <v>0.93975541636261373</v>
      </c>
      <c r="Q5986" s="22">
        <f t="shared" ca="1" si="1139"/>
        <v>146.65578957366475</v>
      </c>
      <c r="R5986" s="22">
        <f t="shared" ca="1" si="1140"/>
        <v>556.51776124763182</v>
      </c>
      <c r="S5986" s="25">
        <f t="shared" ca="1" si="1134"/>
        <v>9957086.6646299828</v>
      </c>
      <c r="T5986" s="22">
        <f t="shared" ca="1" si="1135"/>
        <v>0</v>
      </c>
      <c r="U5986" s="22">
        <f t="shared" ca="1" si="1142"/>
        <v>661505.70074985223</v>
      </c>
      <c r="AA5986" s="26">
        <f t="shared" ca="1" si="1143"/>
        <v>146.65578957366475</v>
      </c>
      <c r="AB5986" s="26">
        <f t="shared" ca="1" si="1143"/>
        <v>556.51776124763182</v>
      </c>
      <c r="AC5986" s="26">
        <f t="shared" ca="1" si="1136"/>
        <v>0</v>
      </c>
      <c r="AD5986" s="26">
        <f t="shared" ca="1" si="1144"/>
        <v>76.517761247631825</v>
      </c>
      <c r="AE5986" s="27">
        <f t="shared" ca="1" si="1145"/>
        <v>-661505.70074985223</v>
      </c>
    </row>
    <row r="5987" spans="12:31" x14ac:dyDescent="0.2">
      <c r="L5987" s="21">
        <v>5982</v>
      </c>
      <c r="M5987" s="22">
        <f t="shared" ca="1" si="1137"/>
        <v>-1.5812830492807427E-2</v>
      </c>
      <c r="N5987" s="22">
        <f t="shared" ca="1" si="1137"/>
        <v>-1.5561838148895017</v>
      </c>
      <c r="O5987" s="22">
        <f t="shared" ca="1" si="1141"/>
        <v>-1.5812830492807427E-2</v>
      </c>
      <c r="P5987" s="24">
        <f t="shared" ca="1" si="1138"/>
        <v>-1.2218746543667451</v>
      </c>
      <c r="Q5987" s="22">
        <f t="shared" ca="1" si="1139"/>
        <v>168.9160172767792</v>
      </c>
      <c r="R5987" s="22">
        <f t="shared" ca="1" si="1140"/>
        <v>389.13743903000312</v>
      </c>
      <c r="S5987" s="25">
        <f t="shared" ca="1" si="1134"/>
        <v>8828519.20970097</v>
      </c>
      <c r="T5987" s="22">
        <f t="shared" ca="1" si="1135"/>
        <v>0</v>
      </c>
      <c r="U5987" s="22">
        <f t="shared" ca="1" si="1142"/>
        <v>-122957.31715726492</v>
      </c>
      <c r="AA5987" s="26">
        <f t="shared" ca="1" si="1143"/>
        <v>168.9160172767792</v>
      </c>
      <c r="AB5987" s="26">
        <f t="shared" ca="1" si="1143"/>
        <v>389.13743903000312</v>
      </c>
      <c r="AC5987" s="26">
        <f t="shared" ca="1" si="1136"/>
        <v>0</v>
      </c>
      <c r="AD5987" s="26">
        <f t="shared" ca="1" si="1144"/>
        <v>0</v>
      </c>
      <c r="AE5987" s="27">
        <f t="shared" ca="1" si="1145"/>
        <v>122957.31715726492</v>
      </c>
    </row>
    <row r="5988" spans="12:31" x14ac:dyDescent="0.2">
      <c r="L5988" s="21">
        <v>5983</v>
      </c>
      <c r="M5988" s="22">
        <f t="shared" ca="1" si="1137"/>
        <v>-0.70298483756807761</v>
      </c>
      <c r="N5988" s="22">
        <f t="shared" ca="1" si="1137"/>
        <v>-1.8556088337915631</v>
      </c>
      <c r="O5988" s="22">
        <f t="shared" ca="1" si="1141"/>
        <v>-0.70298483756807761</v>
      </c>
      <c r="P5988" s="24">
        <f t="shared" ca="1" si="1138"/>
        <v>-1.8861109269556016</v>
      </c>
      <c r="Q5988" s="22">
        <f t="shared" ca="1" si="1139"/>
        <v>133.41788194829471</v>
      </c>
      <c r="R5988" s="22">
        <f t="shared" ca="1" si="1140"/>
        <v>348.62482907750314</v>
      </c>
      <c r="S5988" s="25">
        <f t="shared" ca="1" si="1134"/>
        <v>7405729.4630125389</v>
      </c>
      <c r="T5988" s="22">
        <f t="shared" ca="1" si="1135"/>
        <v>0</v>
      </c>
      <c r="U5988" s="22">
        <f t="shared" ca="1" si="1142"/>
        <v>-73887.529279773589</v>
      </c>
      <c r="AA5988" s="26">
        <f t="shared" ca="1" si="1143"/>
        <v>133.41788194829471</v>
      </c>
      <c r="AB5988" s="26">
        <f t="shared" ca="1" si="1143"/>
        <v>348.62482907750314</v>
      </c>
      <c r="AC5988" s="26">
        <f t="shared" ca="1" si="1136"/>
        <v>0</v>
      </c>
      <c r="AD5988" s="26">
        <f t="shared" ca="1" si="1144"/>
        <v>0</v>
      </c>
      <c r="AE5988" s="27">
        <f t="shared" ca="1" si="1145"/>
        <v>73887.529279773589</v>
      </c>
    </row>
    <row r="5989" spans="12:31" x14ac:dyDescent="0.2">
      <c r="L5989" s="21">
        <v>5984</v>
      </c>
      <c r="M5989" s="22">
        <f t="shared" ca="1" si="1137"/>
        <v>0.10121778743704511</v>
      </c>
      <c r="N5989" s="22">
        <f t="shared" ca="1" si="1137"/>
        <v>2.263569016387303</v>
      </c>
      <c r="O5989" s="22">
        <f t="shared" ca="1" si="1141"/>
        <v>0.10121778743704511</v>
      </c>
      <c r="P5989" s="24">
        <f t="shared" ca="1" si="1138"/>
        <v>1.8263583161152941</v>
      </c>
      <c r="Q5989" s="22">
        <f t="shared" ca="1" si="1139"/>
        <v>175.84094280113422</v>
      </c>
      <c r="R5989" s="22">
        <f t="shared" ca="1" si="1140"/>
        <v>644.47673350928017</v>
      </c>
      <c r="S5989" s="25">
        <f t="shared" ca="1" si="1134"/>
        <v>11699700.750326566</v>
      </c>
      <c r="T5989" s="22">
        <f t="shared" ca="1" si="1135"/>
        <v>1699700.7503265664</v>
      </c>
      <c r="U5989" s="22">
        <f t="shared" ca="1" si="1142"/>
        <v>1551351.3937973625</v>
      </c>
      <c r="AA5989" s="26">
        <f t="shared" ca="1" si="1143"/>
        <v>175.84094280113422</v>
      </c>
      <c r="AB5989" s="26">
        <f t="shared" ca="1" si="1143"/>
        <v>644.47673350928017</v>
      </c>
      <c r="AC5989" s="26">
        <f t="shared" ca="1" si="1136"/>
        <v>0.8409428011342186</v>
      </c>
      <c r="AD5989" s="26">
        <f t="shared" ca="1" si="1144"/>
        <v>164.47673350928017</v>
      </c>
      <c r="AE5989" s="27">
        <f t="shared" ca="1" si="1145"/>
        <v>148349.35652920394</v>
      </c>
    </row>
    <row r="5990" spans="12:31" x14ac:dyDescent="0.2">
      <c r="L5990" s="21">
        <v>5985</v>
      </c>
      <c r="M5990" s="22">
        <f t="shared" ca="1" si="1137"/>
        <v>-0.10352969154684222</v>
      </c>
      <c r="N5990" s="22">
        <f t="shared" ca="1" si="1137"/>
        <v>0.63488808472606229</v>
      </c>
      <c r="O5990" s="22">
        <f t="shared" ca="1" si="1141"/>
        <v>-0.10352969154684222</v>
      </c>
      <c r="P5990" s="24">
        <f t="shared" ca="1" si="1138"/>
        <v>0.4295094059090806</v>
      </c>
      <c r="Q5990" s="22">
        <f t="shared" ca="1" si="1139"/>
        <v>163.90504444248708</v>
      </c>
      <c r="R5990" s="22">
        <f t="shared" ca="1" si="1140"/>
        <v>511.44979395728507</v>
      </c>
      <c r="S5990" s="25">
        <f t="shared" ca="1" si="1134"/>
        <v>9969698.7798941135</v>
      </c>
      <c r="T5990" s="22">
        <f t="shared" ca="1" si="1135"/>
        <v>0</v>
      </c>
      <c r="U5990" s="22">
        <f t="shared" ca="1" si="1142"/>
        <v>182438.37215757184</v>
      </c>
      <c r="AA5990" s="26">
        <f t="shared" ca="1" si="1143"/>
        <v>163.90504444248708</v>
      </c>
      <c r="AB5990" s="26">
        <f t="shared" ca="1" si="1143"/>
        <v>511.44979395728507</v>
      </c>
      <c r="AC5990" s="26">
        <f t="shared" ca="1" si="1136"/>
        <v>0</v>
      </c>
      <c r="AD5990" s="26">
        <f t="shared" ca="1" si="1144"/>
        <v>31.449793957285067</v>
      </c>
      <c r="AE5990" s="27">
        <f t="shared" ca="1" si="1145"/>
        <v>-182438.37215757184</v>
      </c>
    </row>
    <row r="5991" spans="12:31" x14ac:dyDescent="0.2">
      <c r="L5991" s="21">
        <v>5986</v>
      </c>
      <c r="M5991" s="22">
        <f t="shared" ca="1" si="1137"/>
        <v>0.33777809944940274</v>
      </c>
      <c r="N5991" s="22">
        <f t="shared" ca="1" si="1137"/>
        <v>-0.66440967288826114</v>
      </c>
      <c r="O5991" s="22">
        <f t="shared" ca="1" si="1141"/>
        <v>0.33777809944940274</v>
      </c>
      <c r="P5991" s="24">
        <f t="shared" ca="1" si="1138"/>
        <v>-0.30556322469613534</v>
      </c>
      <c r="Q5991" s="22">
        <f t="shared" ca="1" si="1139"/>
        <v>190.71767999734976</v>
      </c>
      <c r="R5991" s="22">
        <f t="shared" ca="1" si="1140"/>
        <v>452.86280541492334</v>
      </c>
      <c r="S5991" s="25">
        <f t="shared" ca="1" si="1134"/>
        <v>10109507.652524708</v>
      </c>
      <c r="T5991" s="22">
        <f t="shared" ca="1" si="1135"/>
        <v>109507.65252470784</v>
      </c>
      <c r="U5991" s="22">
        <f t="shared" ca="1" si="1142"/>
        <v>307179.40042543365</v>
      </c>
      <c r="AA5991" s="26">
        <f t="shared" ca="1" si="1143"/>
        <v>190.71767999734976</v>
      </c>
      <c r="AB5991" s="26">
        <f t="shared" ca="1" si="1143"/>
        <v>452.86280541492334</v>
      </c>
      <c r="AC5991" s="26">
        <f t="shared" ca="1" si="1136"/>
        <v>15.717679997349762</v>
      </c>
      <c r="AD5991" s="26">
        <f t="shared" ca="1" si="1144"/>
        <v>0</v>
      </c>
      <c r="AE5991" s="27">
        <f t="shared" ca="1" si="1145"/>
        <v>-197671.74790072581</v>
      </c>
    </row>
    <row r="5992" spans="12:31" x14ac:dyDescent="0.2">
      <c r="L5992" s="21">
        <v>5987</v>
      </c>
      <c r="M5992" s="22">
        <f t="shared" ca="1" si="1137"/>
        <v>-1.573816692078579</v>
      </c>
      <c r="N5992" s="22">
        <f t="shared" ca="1" si="1137"/>
        <v>-0.42927994789671531</v>
      </c>
      <c r="O5992" s="22">
        <f t="shared" ca="1" si="1141"/>
        <v>-1.573816692078579</v>
      </c>
      <c r="P5992" s="24">
        <f t="shared" ca="1" si="1138"/>
        <v>-1.3215351163615225</v>
      </c>
      <c r="Q5992" s="22">
        <f t="shared" ca="1" si="1139"/>
        <v>98.940412272306972</v>
      </c>
      <c r="R5992" s="22">
        <f t="shared" ca="1" si="1140"/>
        <v>382.77142821096186</v>
      </c>
      <c r="S5992" s="25">
        <f t="shared" ca="1" si="1134"/>
        <v>6794216.6227800287</v>
      </c>
      <c r="T5992" s="22">
        <f t="shared" ca="1" si="1135"/>
        <v>0</v>
      </c>
      <c r="U5992" s="22">
        <f t="shared" ca="1" si="1142"/>
        <v>-43261.509043315687</v>
      </c>
      <c r="AA5992" s="26">
        <f t="shared" ca="1" si="1143"/>
        <v>98.940412272306972</v>
      </c>
      <c r="AB5992" s="26">
        <f t="shared" ca="1" si="1143"/>
        <v>382.77142821096186</v>
      </c>
      <c r="AC5992" s="26">
        <f t="shared" ca="1" si="1136"/>
        <v>0</v>
      </c>
      <c r="AD5992" s="26">
        <f t="shared" ca="1" si="1144"/>
        <v>0</v>
      </c>
      <c r="AE5992" s="27">
        <f t="shared" ca="1" si="1145"/>
        <v>43261.509043315687</v>
      </c>
    </row>
    <row r="5993" spans="12:31" x14ac:dyDescent="0.2">
      <c r="L5993" s="21">
        <v>5988</v>
      </c>
      <c r="M5993" s="22">
        <f t="shared" ca="1" si="1137"/>
        <v>-0.72321219706430984</v>
      </c>
      <c r="N5993" s="22">
        <f t="shared" ca="1" si="1137"/>
        <v>0.78687852412895276</v>
      </c>
      <c r="O5993" s="22">
        <f t="shared" ca="1" si="1141"/>
        <v>-0.72321219706430984</v>
      </c>
      <c r="P5993" s="24">
        <f t="shared" ca="1" si="1138"/>
        <v>0.1591697281103408</v>
      </c>
      <c r="Q5993" s="22">
        <f t="shared" ca="1" si="1139"/>
        <v>132.4945940450076</v>
      </c>
      <c r="R5993" s="22">
        <f t="shared" ca="1" si="1140"/>
        <v>489.07023987955199</v>
      </c>
      <c r="S5993" s="25">
        <f t="shared" ca="1" si="1134"/>
        <v>8851917.2497749887</v>
      </c>
      <c r="T5993" s="22">
        <f t="shared" ca="1" si="1135"/>
        <v>0</v>
      </c>
      <c r="U5993" s="22">
        <f t="shared" ca="1" si="1142"/>
        <v>-10767.608284953749</v>
      </c>
      <c r="AA5993" s="26">
        <f t="shared" ca="1" si="1143"/>
        <v>132.4945940450076</v>
      </c>
      <c r="AB5993" s="26">
        <f t="shared" ca="1" si="1143"/>
        <v>489.07023987955199</v>
      </c>
      <c r="AC5993" s="26">
        <f t="shared" ca="1" si="1136"/>
        <v>0</v>
      </c>
      <c r="AD5993" s="26">
        <f t="shared" ca="1" si="1144"/>
        <v>9.0702398795519912</v>
      </c>
      <c r="AE5993" s="27">
        <f t="shared" ca="1" si="1145"/>
        <v>10767.608284953749</v>
      </c>
    </row>
    <row r="5994" spans="12:31" x14ac:dyDescent="0.2">
      <c r="L5994" s="21">
        <v>5989</v>
      </c>
      <c r="M5994" s="22">
        <f t="shared" ca="1" si="1137"/>
        <v>0.27680402496731299</v>
      </c>
      <c r="N5994" s="22">
        <f t="shared" ca="1" si="1137"/>
        <v>-1.2161539678240196</v>
      </c>
      <c r="O5994" s="22">
        <f t="shared" ca="1" si="1141"/>
        <v>0.27680402496731299</v>
      </c>
      <c r="P5994" s="24">
        <f t="shared" ca="1" si="1138"/>
        <v>-0.77350895266927466</v>
      </c>
      <c r="Q5994" s="22">
        <f t="shared" ca="1" si="1139"/>
        <v>186.76683957702932</v>
      </c>
      <c r="R5994" s="22">
        <f t="shared" ca="1" si="1140"/>
        <v>419.11300510888879</v>
      </c>
      <c r="S5994" s="25">
        <f t="shared" ca="1" si="1134"/>
        <v>9644652.5147782825</v>
      </c>
      <c r="T5994" s="22">
        <f t="shared" ca="1" si="1135"/>
        <v>0</v>
      </c>
      <c r="U5994" s="22">
        <f t="shared" ca="1" si="1142"/>
        <v>201458.98308070237</v>
      </c>
      <c r="AA5994" s="26">
        <f t="shared" ca="1" si="1143"/>
        <v>186.76683957702932</v>
      </c>
      <c r="AB5994" s="26">
        <f t="shared" ca="1" si="1143"/>
        <v>419.11300510888879</v>
      </c>
      <c r="AC5994" s="26">
        <f t="shared" ca="1" si="1136"/>
        <v>11.766839577029316</v>
      </c>
      <c r="AD5994" s="26">
        <f t="shared" ca="1" si="1144"/>
        <v>0</v>
      </c>
      <c r="AE5994" s="27">
        <f t="shared" ca="1" si="1145"/>
        <v>-201458.98308070237</v>
      </c>
    </row>
    <row r="5995" spans="12:31" x14ac:dyDescent="0.2">
      <c r="L5995" s="21">
        <v>5990</v>
      </c>
      <c r="M5995" s="22">
        <f t="shared" ca="1" si="1137"/>
        <v>0.10167758467400113</v>
      </c>
      <c r="N5995" s="22">
        <f t="shared" ca="1" si="1137"/>
        <v>-1.1052566490075575</v>
      </c>
      <c r="O5995" s="22">
        <f t="shared" ca="1" si="1141"/>
        <v>0.10167758467400113</v>
      </c>
      <c r="P5995" s="24">
        <f t="shared" ca="1" si="1138"/>
        <v>-0.79699414253029377</v>
      </c>
      <c r="Q5995" s="22">
        <f t="shared" ca="1" si="1139"/>
        <v>175.86870229979073</v>
      </c>
      <c r="R5995" s="22">
        <f t="shared" ca="1" si="1140"/>
        <v>417.4870830337415</v>
      </c>
      <c r="S5995" s="25">
        <f t="shared" ca="1" si="1134"/>
        <v>9321175.7756251935</v>
      </c>
      <c r="T5995" s="22">
        <f t="shared" ca="1" si="1135"/>
        <v>0</v>
      </c>
      <c r="U5995" s="22">
        <f t="shared" ca="1" si="1142"/>
        <v>-111362.97505208314</v>
      </c>
      <c r="AA5995" s="26">
        <f t="shared" ca="1" si="1143"/>
        <v>175.86870229979073</v>
      </c>
      <c r="AB5995" s="26">
        <f t="shared" ca="1" si="1143"/>
        <v>417.4870830337415</v>
      </c>
      <c r="AC5995" s="26">
        <f t="shared" ca="1" si="1136"/>
        <v>0.86870229979072633</v>
      </c>
      <c r="AD5995" s="26">
        <f t="shared" ca="1" si="1144"/>
        <v>0</v>
      </c>
      <c r="AE5995" s="27">
        <f t="shared" ca="1" si="1145"/>
        <v>111362.97505208314</v>
      </c>
    </row>
    <row r="5996" spans="12:31" x14ac:dyDescent="0.2">
      <c r="L5996" s="21">
        <v>5991</v>
      </c>
      <c r="M5996" s="22">
        <f t="shared" ca="1" si="1137"/>
        <v>1.0585205583011714</v>
      </c>
      <c r="N5996" s="22">
        <f t="shared" ca="1" si="1137"/>
        <v>8.6229864879815044E-2</v>
      </c>
      <c r="O5996" s="22">
        <f t="shared" ca="1" si="1141"/>
        <v>1.0585205583011714</v>
      </c>
      <c r="P5996" s="24">
        <f t="shared" ca="1" si="1138"/>
        <v>0.73113666323232973</v>
      </c>
      <c r="Q5996" s="22">
        <f t="shared" ca="1" si="1139"/>
        <v>244.26040538555003</v>
      </c>
      <c r="R5996" s="22">
        <f t="shared" ca="1" si="1140"/>
        <v>537.63025709825354</v>
      </c>
      <c r="S5996" s="25">
        <f t="shared" ca="1" si="1134"/>
        <v>12503554.43353479</v>
      </c>
      <c r="T5996" s="22">
        <f t="shared" ca="1" si="1135"/>
        <v>2503554.4335347898</v>
      </c>
      <c r="U5996" s="22">
        <f t="shared" ca="1" si="1142"/>
        <v>2427587.6393715404</v>
      </c>
      <c r="AA5996" s="26">
        <f t="shared" ca="1" si="1143"/>
        <v>244.26040538555003</v>
      </c>
      <c r="AB5996" s="26">
        <f t="shared" ca="1" si="1143"/>
        <v>537.63025709825354</v>
      </c>
      <c r="AC5996" s="26">
        <f t="shared" ca="1" si="1136"/>
        <v>69.26040538555003</v>
      </c>
      <c r="AD5996" s="26">
        <f t="shared" ca="1" si="1144"/>
        <v>57.630257098253537</v>
      </c>
      <c r="AE5996" s="27">
        <f t="shared" ca="1" si="1145"/>
        <v>75966.794163249433</v>
      </c>
    </row>
    <row r="5997" spans="12:31" x14ac:dyDescent="0.2">
      <c r="L5997" s="21">
        <v>5992</v>
      </c>
      <c r="M5997" s="22">
        <f t="shared" ca="1" si="1137"/>
        <v>-1.5683151395145885</v>
      </c>
      <c r="N5997" s="22">
        <f t="shared" ca="1" si="1137"/>
        <v>-0.44527344443587669</v>
      </c>
      <c r="O5997" s="22">
        <f t="shared" ca="1" si="1141"/>
        <v>-1.5683151395145885</v>
      </c>
      <c r="P5997" s="24">
        <f t="shared" ca="1" si="1138"/>
        <v>-1.330539876105161</v>
      </c>
      <c r="Q5997" s="22">
        <f t="shared" ca="1" si="1139"/>
        <v>99.127463328562612</v>
      </c>
      <c r="R5997" s="22">
        <f t="shared" ca="1" si="1140"/>
        <v>382.20138688163246</v>
      </c>
      <c r="S5997" s="25">
        <f t="shared" ca="1" si="1134"/>
        <v>6793500.9511657953</v>
      </c>
      <c r="T5997" s="22">
        <f t="shared" ca="1" si="1135"/>
        <v>0</v>
      </c>
      <c r="U5997" s="22">
        <f t="shared" ca="1" si="1142"/>
        <v>-43338.487834224186</v>
      </c>
      <c r="AA5997" s="26">
        <f t="shared" ca="1" si="1143"/>
        <v>99.127463328562612</v>
      </c>
      <c r="AB5997" s="26">
        <f t="shared" ca="1" si="1143"/>
        <v>382.20138688163246</v>
      </c>
      <c r="AC5997" s="26">
        <f t="shared" ca="1" si="1136"/>
        <v>0</v>
      </c>
      <c r="AD5997" s="26">
        <f t="shared" ca="1" si="1144"/>
        <v>0</v>
      </c>
      <c r="AE5997" s="27">
        <f t="shared" ca="1" si="1145"/>
        <v>43338.487834224186</v>
      </c>
    </row>
    <row r="5998" spans="12:31" x14ac:dyDescent="0.2">
      <c r="L5998" s="21">
        <v>5993</v>
      </c>
      <c r="M5998" s="22">
        <f t="shared" ca="1" si="1137"/>
        <v>0.71165472358106308</v>
      </c>
      <c r="N5998" s="22">
        <f t="shared" ca="1" si="1137"/>
        <v>0.93359507805750785</v>
      </c>
      <c r="O5998" s="22">
        <f t="shared" ca="1" si="1141"/>
        <v>0.71165472358106308</v>
      </c>
      <c r="P5998" s="24">
        <f t="shared" ca="1" si="1138"/>
        <v>1.1734851461520022</v>
      </c>
      <c r="Q5998" s="22">
        <f t="shared" ca="1" si="1139"/>
        <v>216.83813222520766</v>
      </c>
      <c r="R5998" s="22">
        <f t="shared" ca="1" si="1140"/>
        <v>578.46796189746442</v>
      </c>
      <c r="S5998" s="25">
        <f t="shared" ref="S5998:S6061" ca="1" si="1146">SUMPRODUCT(Q5998:R5998,$C$19:$D$19)</f>
        <v>12160555.778517611</v>
      </c>
      <c r="T5998" s="22">
        <f t="shared" ref="T5998:T6061" ca="1" si="1147">MAX(S5998-$C$7,0)</f>
        <v>2160555.7785176113</v>
      </c>
      <c r="U5998" s="22">
        <f t="shared" ca="1" si="1142"/>
        <v>2056134.2877001879</v>
      </c>
      <c r="AA5998" s="26">
        <f t="shared" ca="1" si="1143"/>
        <v>216.83813222520766</v>
      </c>
      <c r="AB5998" s="26">
        <f t="shared" ca="1" si="1143"/>
        <v>578.46796189746442</v>
      </c>
      <c r="AC5998" s="26">
        <f t="shared" ref="AC5998:AC6061" ca="1" si="1148">MAX(AA5998-$X$10,0)</f>
        <v>41.838132225207659</v>
      </c>
      <c r="AD5998" s="26">
        <f t="shared" ca="1" si="1144"/>
        <v>98.46796189746442</v>
      </c>
      <c r="AE5998" s="27">
        <f t="shared" ca="1" si="1145"/>
        <v>104421.49081742344</v>
      </c>
    </row>
    <row r="5999" spans="12:31" x14ac:dyDescent="0.2">
      <c r="L5999" s="21">
        <v>5994</v>
      </c>
      <c r="M5999" s="22">
        <f t="shared" ref="M5999:N6062" ca="1" si="1149">_xlfn.NORM.S.INV(RAND())</f>
        <v>0.44102382527262923</v>
      </c>
      <c r="N5999" s="22">
        <f t="shared" ca="1" si="1149"/>
        <v>0.42997385905125823</v>
      </c>
      <c r="O5999" s="22">
        <f t="shared" ca="1" si="1141"/>
        <v>0.44102382527262923</v>
      </c>
      <c r="P5999" s="24">
        <f t="shared" ca="1" si="1138"/>
        <v>0.61150569752040307</v>
      </c>
      <c r="Q5999" s="22">
        <f t="shared" ca="1" si="1139"/>
        <v>197.59903048654715</v>
      </c>
      <c r="R5999" s="22">
        <f t="shared" ca="1" si="1140"/>
        <v>527.08995130855124</v>
      </c>
      <c r="S5999" s="25">
        <f t="shared" ca="1" si="1146"/>
        <v>11081046.408836966</v>
      </c>
      <c r="T5999" s="22">
        <f t="shared" ca="1" si="1147"/>
        <v>1081046.4088369664</v>
      </c>
      <c r="U5999" s="22">
        <f t="shared" ca="1" si="1142"/>
        <v>979065.59339232801</v>
      </c>
      <c r="AA5999" s="26">
        <f t="shared" ca="1" si="1143"/>
        <v>197.59903048654715</v>
      </c>
      <c r="AB5999" s="26">
        <f t="shared" ca="1" si="1143"/>
        <v>527.08995130855124</v>
      </c>
      <c r="AC5999" s="26">
        <f t="shared" ca="1" si="1148"/>
        <v>22.59903048654715</v>
      </c>
      <c r="AD5999" s="26">
        <f t="shared" ca="1" si="1144"/>
        <v>47.089951308551235</v>
      </c>
      <c r="AE5999" s="27">
        <f t="shared" ca="1" si="1145"/>
        <v>101980.81544463837</v>
      </c>
    </row>
    <row r="6000" spans="12:31" x14ac:dyDescent="0.2">
      <c r="L6000" s="21">
        <v>5995</v>
      </c>
      <c r="M6000" s="22">
        <f t="shared" ca="1" si="1149"/>
        <v>1.7335148406907186</v>
      </c>
      <c r="N6000" s="22">
        <f t="shared" ca="1" si="1149"/>
        <v>0.99663153328462506</v>
      </c>
      <c r="O6000" s="22">
        <f t="shared" ca="1" si="1141"/>
        <v>1.7335148406907186</v>
      </c>
      <c r="P6000" s="24">
        <f t="shared" ca="1" si="1138"/>
        <v>1.8635626983951514</v>
      </c>
      <c r="Q6000" s="22">
        <f t="shared" ca="1" si="1139"/>
        <v>307.95990418817411</v>
      </c>
      <c r="R6000" s="22">
        <f t="shared" ca="1" si="1140"/>
        <v>648.45741495715879</v>
      </c>
      <c r="S6000" s="25">
        <f t="shared" ca="1" si="1146"/>
        <v>15456347.209544018</v>
      </c>
      <c r="T6000" s="22">
        <f t="shared" ca="1" si="1147"/>
        <v>5456347.2095440179</v>
      </c>
      <c r="U6000" s="22">
        <f t="shared" ca="1" si="1142"/>
        <v>5388895.5256904801</v>
      </c>
      <c r="AA6000" s="26">
        <f t="shared" ca="1" si="1143"/>
        <v>307.95990418817411</v>
      </c>
      <c r="AB6000" s="26">
        <f t="shared" ca="1" si="1143"/>
        <v>648.45741495715879</v>
      </c>
      <c r="AC6000" s="26">
        <f t="shared" ca="1" si="1148"/>
        <v>132.95990418817411</v>
      </c>
      <c r="AD6000" s="26">
        <f t="shared" ca="1" si="1144"/>
        <v>168.45741495715879</v>
      </c>
      <c r="AE6000" s="27">
        <f t="shared" ca="1" si="1145"/>
        <v>67451.683853537776</v>
      </c>
    </row>
    <row r="6001" spans="12:31" x14ac:dyDescent="0.2">
      <c r="L6001" s="21">
        <v>5996</v>
      </c>
      <c r="M6001" s="22">
        <f t="shared" ca="1" si="1149"/>
        <v>1.3793579302940078</v>
      </c>
      <c r="N6001" s="22">
        <f t="shared" ca="1" si="1149"/>
        <v>1.2680395143303553</v>
      </c>
      <c r="O6001" s="22">
        <f t="shared" ca="1" si="1141"/>
        <v>1.3793579302940078</v>
      </c>
      <c r="P6001" s="24">
        <f t="shared" ca="1" si="1138"/>
        <v>1.8527822917835743</v>
      </c>
      <c r="Q6001" s="22">
        <f t="shared" ca="1" si="1139"/>
        <v>272.70284360048214</v>
      </c>
      <c r="R6001" s="22">
        <f t="shared" ca="1" si="1140"/>
        <v>647.30144244919484</v>
      </c>
      <c r="S6001" s="25">
        <f t="shared" ca="1" si="1146"/>
        <v>14452872.276110817</v>
      </c>
      <c r="T6001" s="22">
        <f t="shared" ca="1" si="1147"/>
        <v>4452872.2761108167</v>
      </c>
      <c r="U6001" s="22">
        <f t="shared" ca="1" si="1142"/>
        <v>4363858.5946994601</v>
      </c>
      <c r="AA6001" s="26">
        <f t="shared" ca="1" si="1143"/>
        <v>272.70284360048214</v>
      </c>
      <c r="AB6001" s="26">
        <f t="shared" ca="1" si="1143"/>
        <v>647.30144244919484</v>
      </c>
      <c r="AC6001" s="26">
        <f t="shared" ca="1" si="1148"/>
        <v>97.70284360048214</v>
      </c>
      <c r="AD6001" s="26">
        <f t="shared" ca="1" si="1144"/>
        <v>167.30144244919484</v>
      </c>
      <c r="AE6001" s="27">
        <f t="shared" ca="1" si="1145"/>
        <v>89013.681411356665</v>
      </c>
    </row>
    <row r="6002" spans="12:31" x14ac:dyDescent="0.2">
      <c r="L6002" s="21">
        <v>5997</v>
      </c>
      <c r="M6002" s="22">
        <f t="shared" ca="1" si="1149"/>
        <v>-0.57986103667965549</v>
      </c>
      <c r="N6002" s="22">
        <f t="shared" ca="1" si="1149"/>
        <v>-5.2732806320727799E-2</v>
      </c>
      <c r="O6002" s="22">
        <f t="shared" ca="1" si="1141"/>
        <v>-0.57986103667965549</v>
      </c>
      <c r="P6002" s="24">
        <f t="shared" ca="1" si="1138"/>
        <v>-0.40479919493342353</v>
      </c>
      <c r="Q6002" s="22">
        <f t="shared" ca="1" si="1139"/>
        <v>139.17835563035379</v>
      </c>
      <c r="R6002" s="22">
        <f t="shared" ca="1" si="1140"/>
        <v>445.48559030930369</v>
      </c>
      <c r="S6002" s="25">
        <f t="shared" ca="1" si="1146"/>
        <v>8582996.9612364098</v>
      </c>
      <c r="T6002" s="22">
        <f t="shared" ca="1" si="1147"/>
        <v>0</v>
      </c>
      <c r="U6002" s="22">
        <f t="shared" ca="1" si="1142"/>
        <v>-102774.94934299053</v>
      </c>
      <c r="AA6002" s="26">
        <f t="shared" ca="1" si="1143"/>
        <v>139.17835563035379</v>
      </c>
      <c r="AB6002" s="26">
        <f t="shared" ca="1" si="1143"/>
        <v>445.48559030930369</v>
      </c>
      <c r="AC6002" s="26">
        <f t="shared" ca="1" si="1148"/>
        <v>0</v>
      </c>
      <c r="AD6002" s="26">
        <f t="shared" ca="1" si="1144"/>
        <v>0</v>
      </c>
      <c r="AE6002" s="27">
        <f t="shared" ca="1" si="1145"/>
        <v>102774.94934299053</v>
      </c>
    </row>
    <row r="6003" spans="12:31" x14ac:dyDescent="0.2">
      <c r="L6003" s="21">
        <v>5998</v>
      </c>
      <c r="M6003" s="22">
        <f t="shared" ca="1" si="1149"/>
        <v>2.0385223034130053</v>
      </c>
      <c r="N6003" s="22">
        <f t="shared" ca="1" si="1149"/>
        <v>1.1857746991757578</v>
      </c>
      <c r="O6003" s="22">
        <f t="shared" ca="1" si="1141"/>
        <v>2.0385223034130053</v>
      </c>
      <c r="P6003" s="24">
        <f t="shared" ca="1" si="1138"/>
        <v>2.2021901649379259</v>
      </c>
      <c r="Q6003" s="22">
        <f t="shared" ca="1" si="1139"/>
        <v>341.95624712450507</v>
      </c>
      <c r="R6003" s="22">
        <f t="shared" ca="1" si="1140"/>
        <v>685.838240378911</v>
      </c>
      <c r="S6003" s="25">
        <f t="shared" ca="1" si="1146"/>
        <v>16804082.19229858</v>
      </c>
      <c r="T6003" s="22">
        <f t="shared" ca="1" si="1147"/>
        <v>6804082.19229858</v>
      </c>
      <c r="U6003" s="22">
        <f t="shared" ca="1" si="1142"/>
        <v>6747268.8039471386</v>
      </c>
      <c r="AA6003" s="26">
        <f t="shared" ca="1" si="1143"/>
        <v>341.95624712450507</v>
      </c>
      <c r="AB6003" s="26">
        <f t="shared" ca="1" si="1143"/>
        <v>685.838240378911</v>
      </c>
      <c r="AC6003" s="26">
        <f t="shared" ca="1" si="1148"/>
        <v>166.95624712450507</v>
      </c>
      <c r="AD6003" s="26">
        <f t="shared" ca="1" si="1144"/>
        <v>205.838240378911</v>
      </c>
      <c r="AE6003" s="27">
        <f t="shared" ca="1" si="1145"/>
        <v>56813.388351441361</v>
      </c>
    </row>
    <row r="6004" spans="12:31" x14ac:dyDescent="0.2">
      <c r="L6004" s="21">
        <v>5999</v>
      </c>
      <c r="M6004" s="22">
        <f t="shared" ca="1" si="1149"/>
        <v>1.6086733487946825</v>
      </c>
      <c r="N6004" s="22">
        <f t="shared" ca="1" si="1149"/>
        <v>-0.33252076323138263</v>
      </c>
      <c r="O6004" s="22">
        <f t="shared" ca="1" si="1141"/>
        <v>1.6086733487946825</v>
      </c>
      <c r="P6004" s="24">
        <f t="shared" ca="1" si="1138"/>
        <v>0.7501094701361708</v>
      </c>
      <c r="Q6004" s="22">
        <f t="shared" ca="1" si="1139"/>
        <v>295.03966770141085</v>
      </c>
      <c r="R6004" s="22">
        <f t="shared" ca="1" si="1140"/>
        <v>539.32114816595777</v>
      </c>
      <c r="S6004" s="25">
        <f t="shared" ca="1" si="1146"/>
        <v>13949089.65150384</v>
      </c>
      <c r="T6004" s="22">
        <f t="shared" ca="1" si="1147"/>
        <v>3949089.6515038405</v>
      </c>
      <c r="U6004" s="22">
        <f t="shared" ca="1" si="1142"/>
        <v>3904170.4194858111</v>
      </c>
      <c r="AA6004" s="26">
        <f t="shared" ca="1" si="1143"/>
        <v>295.03966770141085</v>
      </c>
      <c r="AB6004" s="26">
        <f t="shared" ca="1" si="1143"/>
        <v>539.32114816595777</v>
      </c>
      <c r="AC6004" s="26">
        <f t="shared" ca="1" si="1148"/>
        <v>120.03966770141085</v>
      </c>
      <c r="AD6004" s="26">
        <f t="shared" ca="1" si="1144"/>
        <v>59.321148165957766</v>
      </c>
      <c r="AE6004" s="27">
        <f t="shared" ca="1" si="1145"/>
        <v>44919.232018029317</v>
      </c>
    </row>
    <row r="6005" spans="12:31" x14ac:dyDescent="0.2">
      <c r="L6005" s="21">
        <v>6000</v>
      </c>
      <c r="M6005" s="22">
        <f t="shared" ca="1" si="1149"/>
        <v>-1.3964165467524206</v>
      </c>
      <c r="N6005" s="22">
        <f t="shared" ca="1" si="1149"/>
        <v>-1.4059815898897181</v>
      </c>
      <c r="O6005" s="22">
        <f t="shared" ca="1" si="1141"/>
        <v>-1.3964165467524206</v>
      </c>
      <c r="P6005" s="24">
        <f t="shared" ca="1" si="1138"/>
        <v>-1.9709119589931943</v>
      </c>
      <c r="Q6005" s="22">
        <f t="shared" ca="1" si="1139"/>
        <v>105.15354877579642</v>
      </c>
      <c r="R6005" s="22">
        <f t="shared" ca="1" si="1140"/>
        <v>343.76597793103338</v>
      </c>
      <c r="S6005" s="25">
        <f t="shared" ca="1" si="1146"/>
        <v>6560062.4651509356</v>
      </c>
      <c r="T6005" s="22">
        <f t="shared" ca="1" si="1147"/>
        <v>0</v>
      </c>
      <c r="U6005" s="22">
        <f t="shared" ca="1" si="1142"/>
        <v>-41166.893008612446</v>
      </c>
      <c r="AA6005" s="26">
        <f t="shared" ca="1" si="1143"/>
        <v>105.15354877579642</v>
      </c>
      <c r="AB6005" s="26">
        <f t="shared" ca="1" si="1143"/>
        <v>343.76597793103338</v>
      </c>
      <c r="AC6005" s="26">
        <f t="shared" ca="1" si="1148"/>
        <v>0</v>
      </c>
      <c r="AD6005" s="26">
        <f t="shared" ca="1" si="1144"/>
        <v>0</v>
      </c>
      <c r="AE6005" s="27">
        <f t="shared" ca="1" si="1145"/>
        <v>41166.893008612446</v>
      </c>
    </row>
    <row r="6006" spans="12:31" x14ac:dyDescent="0.2">
      <c r="L6006" s="21">
        <v>6001</v>
      </c>
      <c r="M6006" s="22">
        <f t="shared" ca="1" si="1149"/>
        <v>-1.1327891945971906</v>
      </c>
      <c r="N6006" s="22">
        <f t="shared" ca="1" si="1149"/>
        <v>-1.0466157225532868</v>
      </c>
      <c r="O6006" s="22">
        <f t="shared" ca="1" si="1141"/>
        <v>-1.1327891945971906</v>
      </c>
      <c r="P6006" s="24">
        <f t="shared" ca="1" si="1138"/>
        <v>-1.5256716866788358</v>
      </c>
      <c r="Q6006" s="22">
        <f t="shared" ca="1" si="1139"/>
        <v>115.1146399137378</v>
      </c>
      <c r="R6006" s="22">
        <f t="shared" ca="1" si="1140"/>
        <v>370.05507169989954</v>
      </c>
      <c r="S6006" s="25">
        <f t="shared" ca="1" si="1146"/>
        <v>7115710.7066528266</v>
      </c>
      <c r="T6006" s="22">
        <f t="shared" ca="1" si="1147"/>
        <v>0</v>
      </c>
      <c r="U6006" s="22">
        <f t="shared" ca="1" si="1142"/>
        <v>-58394.341952916991</v>
      </c>
      <c r="AA6006" s="26">
        <f t="shared" ca="1" si="1143"/>
        <v>115.1146399137378</v>
      </c>
      <c r="AB6006" s="26">
        <f t="shared" ca="1" si="1143"/>
        <v>370.05507169989954</v>
      </c>
      <c r="AC6006" s="26">
        <f t="shared" ca="1" si="1148"/>
        <v>0</v>
      </c>
      <c r="AD6006" s="26">
        <f t="shared" ca="1" si="1144"/>
        <v>0</v>
      </c>
      <c r="AE6006" s="27">
        <f t="shared" ca="1" si="1145"/>
        <v>58394.341952916991</v>
      </c>
    </row>
    <row r="6007" spans="12:31" x14ac:dyDescent="0.2">
      <c r="L6007" s="21">
        <v>6002</v>
      </c>
      <c r="M6007" s="22">
        <f t="shared" ca="1" si="1149"/>
        <v>-4.9692408417622014E-2</v>
      </c>
      <c r="N6007" s="22">
        <f t="shared" ca="1" si="1149"/>
        <v>-0.59590318467873171</v>
      </c>
      <c r="O6007" s="22">
        <f t="shared" ca="1" si="1141"/>
        <v>-4.9692408417622014E-2</v>
      </c>
      <c r="P6007" s="24">
        <f t="shared" ca="1" si="1138"/>
        <v>-0.49525998496987667</v>
      </c>
      <c r="Q6007" s="22">
        <f t="shared" ca="1" si="1139"/>
        <v>166.96268312644915</v>
      </c>
      <c r="R6007" s="22">
        <f t="shared" ca="1" si="1140"/>
        <v>438.8654794497221</v>
      </c>
      <c r="S6007" s="25">
        <f t="shared" ca="1" si="1146"/>
        <v>9294844.6797414832</v>
      </c>
      <c r="T6007" s="22">
        <f t="shared" ca="1" si="1147"/>
        <v>0</v>
      </c>
      <c r="U6007" s="22">
        <f t="shared" ca="1" si="1142"/>
        <v>-132298.68633579829</v>
      </c>
      <c r="AA6007" s="26">
        <f t="shared" ca="1" si="1143"/>
        <v>166.96268312644915</v>
      </c>
      <c r="AB6007" s="26">
        <f t="shared" ca="1" si="1143"/>
        <v>438.8654794497221</v>
      </c>
      <c r="AC6007" s="26">
        <f t="shared" ca="1" si="1148"/>
        <v>0</v>
      </c>
      <c r="AD6007" s="26">
        <f t="shared" ca="1" si="1144"/>
        <v>0</v>
      </c>
      <c r="AE6007" s="27">
        <f t="shared" ca="1" si="1145"/>
        <v>132298.68633579829</v>
      </c>
    </row>
    <row r="6008" spans="12:31" x14ac:dyDescent="0.2">
      <c r="L6008" s="21">
        <v>6003</v>
      </c>
      <c r="M6008" s="22">
        <f t="shared" ca="1" si="1149"/>
        <v>-0.91535631772783621</v>
      </c>
      <c r="N6008" s="22">
        <f t="shared" ca="1" si="1149"/>
        <v>-2.2427242373772449</v>
      </c>
      <c r="O6008" s="22">
        <f t="shared" ca="1" si="1141"/>
        <v>-0.91535631772783621</v>
      </c>
      <c r="P6008" s="24">
        <f t="shared" ca="1" si="1138"/>
        <v>-2.3208111335433559</v>
      </c>
      <c r="Q6008" s="22">
        <f t="shared" ca="1" si="1139"/>
        <v>124.03653502003294</v>
      </c>
      <c r="R6008" s="22">
        <f t="shared" ca="1" si="1140"/>
        <v>324.42361327613986</v>
      </c>
      <c r="S6008" s="25">
        <f t="shared" ca="1" si="1146"/>
        <v>6888267.6060537845</v>
      </c>
      <c r="T6008" s="22">
        <f t="shared" ca="1" si="1147"/>
        <v>0</v>
      </c>
      <c r="U6008" s="22">
        <f t="shared" ca="1" si="1142"/>
        <v>-57792.014227259788</v>
      </c>
      <c r="AA6008" s="26">
        <f t="shared" ca="1" si="1143"/>
        <v>124.03653502003294</v>
      </c>
      <c r="AB6008" s="26">
        <f t="shared" ca="1" si="1143"/>
        <v>324.42361327613986</v>
      </c>
      <c r="AC6008" s="26">
        <f t="shared" ca="1" si="1148"/>
        <v>0</v>
      </c>
      <c r="AD6008" s="26">
        <f t="shared" ca="1" si="1144"/>
        <v>0</v>
      </c>
      <c r="AE6008" s="27">
        <f t="shared" ca="1" si="1145"/>
        <v>57792.014227259788</v>
      </c>
    </row>
    <row r="6009" spans="12:31" x14ac:dyDescent="0.2">
      <c r="L6009" s="21">
        <v>6004</v>
      </c>
      <c r="M6009" s="22">
        <f t="shared" ca="1" si="1149"/>
        <v>-0.1807594588716992</v>
      </c>
      <c r="N6009" s="22">
        <f t="shared" ca="1" si="1149"/>
        <v>1.5783620396155769</v>
      </c>
      <c r="O6009" s="22">
        <f t="shared" ca="1" si="1141"/>
        <v>-0.1807594588716992</v>
      </c>
      <c r="P6009" s="24">
        <f t="shared" ca="1" si="1138"/>
        <v>1.115842656748659</v>
      </c>
      <c r="Q6009" s="22">
        <f t="shared" ca="1" si="1139"/>
        <v>159.61636783687212</v>
      </c>
      <c r="R6009" s="22">
        <f t="shared" ca="1" si="1140"/>
        <v>572.97545855706744</v>
      </c>
      <c r="S6009" s="25">
        <f t="shared" ca="1" si="1146"/>
        <v>10494021.78743235</v>
      </c>
      <c r="T6009" s="22">
        <f t="shared" ca="1" si="1147"/>
        <v>494021.78743235022</v>
      </c>
      <c r="U6009" s="22">
        <f t="shared" ca="1" si="1142"/>
        <v>814920.31434003811</v>
      </c>
      <c r="AA6009" s="26">
        <f t="shared" ca="1" si="1143"/>
        <v>159.61636783687212</v>
      </c>
      <c r="AB6009" s="26">
        <f t="shared" ca="1" si="1143"/>
        <v>572.97545855706744</v>
      </c>
      <c r="AC6009" s="26">
        <f t="shared" ca="1" si="1148"/>
        <v>0</v>
      </c>
      <c r="AD6009" s="26">
        <f t="shared" ca="1" si="1144"/>
        <v>92.975458557067441</v>
      </c>
      <c r="AE6009" s="27">
        <f t="shared" ca="1" si="1145"/>
        <v>-320898.52690768789</v>
      </c>
    </row>
    <row r="6010" spans="12:31" x14ac:dyDescent="0.2">
      <c r="L6010" s="21">
        <v>6005</v>
      </c>
      <c r="M6010" s="22">
        <f t="shared" ca="1" si="1149"/>
        <v>-0.35639678598393493</v>
      </c>
      <c r="N6010" s="22">
        <f t="shared" ca="1" si="1149"/>
        <v>0.13729257644828508</v>
      </c>
      <c r="O6010" s="22">
        <f t="shared" ca="1" si="1141"/>
        <v>-0.35639678598393493</v>
      </c>
      <c r="P6010" s="24">
        <f t="shared" ca="1" si="1138"/>
        <v>-0.11663447416588543</v>
      </c>
      <c r="Q6010" s="22">
        <f t="shared" ca="1" si="1139"/>
        <v>150.27614315849686</v>
      </c>
      <c r="R6010" s="22">
        <f t="shared" ca="1" si="1140"/>
        <v>467.24717060270854</v>
      </c>
      <c r="S6010" s="25">
        <f t="shared" ca="1" si="1146"/>
        <v>9123149.4355882071</v>
      </c>
      <c r="T6010" s="22">
        <f t="shared" ca="1" si="1147"/>
        <v>0</v>
      </c>
      <c r="U6010" s="22">
        <f t="shared" ca="1" si="1142"/>
        <v>-120223.73933633789</v>
      </c>
      <c r="AA6010" s="26">
        <f t="shared" ca="1" si="1143"/>
        <v>150.27614315849686</v>
      </c>
      <c r="AB6010" s="26">
        <f t="shared" ca="1" si="1143"/>
        <v>467.24717060270854</v>
      </c>
      <c r="AC6010" s="26">
        <f t="shared" ca="1" si="1148"/>
        <v>0</v>
      </c>
      <c r="AD6010" s="26">
        <f t="shared" ca="1" si="1144"/>
        <v>0</v>
      </c>
      <c r="AE6010" s="27">
        <f t="shared" ca="1" si="1145"/>
        <v>120223.73933633789</v>
      </c>
    </row>
    <row r="6011" spans="12:31" x14ac:dyDescent="0.2">
      <c r="L6011" s="21">
        <v>6006</v>
      </c>
      <c r="M6011" s="22">
        <f t="shared" ca="1" si="1149"/>
        <v>0.59360993336391277</v>
      </c>
      <c r="N6011" s="22">
        <f t="shared" ca="1" si="1149"/>
        <v>-0.23757986335443612</v>
      </c>
      <c r="O6011" s="22">
        <f t="shared" ca="1" si="1141"/>
        <v>0.59360993336391277</v>
      </c>
      <c r="P6011" s="24">
        <f t="shared" ca="1" si="1138"/>
        <v>0.18732804038415329</v>
      </c>
      <c r="Q6011" s="22">
        <f t="shared" ca="1" si="1139"/>
        <v>208.22615267154799</v>
      </c>
      <c r="R6011" s="22">
        <f t="shared" ca="1" si="1140"/>
        <v>491.35483127132522</v>
      </c>
      <c r="S6011" s="25">
        <f t="shared" ca="1" si="1146"/>
        <v>11005284.302204618</v>
      </c>
      <c r="T6011" s="22">
        <f t="shared" ca="1" si="1147"/>
        <v>1005284.3022046182</v>
      </c>
      <c r="U6011" s="22">
        <f t="shared" ca="1" si="1142"/>
        <v>919904.22851831734</v>
      </c>
      <c r="AA6011" s="26">
        <f t="shared" ca="1" si="1143"/>
        <v>208.22615267154799</v>
      </c>
      <c r="AB6011" s="26">
        <f t="shared" ca="1" si="1143"/>
        <v>491.35483127132522</v>
      </c>
      <c r="AC6011" s="26">
        <f t="shared" ca="1" si="1148"/>
        <v>33.226152671547993</v>
      </c>
      <c r="AD6011" s="26">
        <f t="shared" ca="1" si="1144"/>
        <v>11.354831271325224</v>
      </c>
      <c r="AE6011" s="27">
        <f t="shared" ca="1" si="1145"/>
        <v>85380.073686300893</v>
      </c>
    </row>
    <row r="6012" spans="12:31" x14ac:dyDescent="0.2">
      <c r="L6012" s="21">
        <v>6007</v>
      </c>
      <c r="M6012" s="22">
        <f t="shared" ca="1" si="1149"/>
        <v>-1.7209983653635483</v>
      </c>
      <c r="N6012" s="22">
        <f t="shared" ca="1" si="1149"/>
        <v>-9.727117807507786E-2</v>
      </c>
      <c r="O6012" s="22">
        <f t="shared" ca="1" si="1141"/>
        <v>-1.7209983653635483</v>
      </c>
      <c r="P6012" s="24">
        <f t="shared" ca="1" si="1138"/>
        <v>-1.155289759934764</v>
      </c>
      <c r="Q6012" s="22">
        <f t="shared" ca="1" si="1139"/>
        <v>94.065213830388572</v>
      </c>
      <c r="R6012" s="22">
        <f t="shared" ca="1" si="1140"/>
        <v>393.44957303915953</v>
      </c>
      <c r="S6012" s="25">
        <f t="shared" ca="1" si="1146"/>
        <v>6769064.1070793364</v>
      </c>
      <c r="T6012" s="22">
        <f t="shared" ca="1" si="1147"/>
        <v>0</v>
      </c>
      <c r="U6012" s="22">
        <f t="shared" ca="1" si="1142"/>
        <v>-40286.635158503515</v>
      </c>
      <c r="AA6012" s="26">
        <f t="shared" ca="1" si="1143"/>
        <v>94.065213830388572</v>
      </c>
      <c r="AB6012" s="26">
        <f t="shared" ca="1" si="1143"/>
        <v>393.44957303915953</v>
      </c>
      <c r="AC6012" s="26">
        <f t="shared" ca="1" si="1148"/>
        <v>0</v>
      </c>
      <c r="AD6012" s="26">
        <f t="shared" ca="1" si="1144"/>
        <v>0</v>
      </c>
      <c r="AE6012" s="27">
        <f t="shared" ca="1" si="1145"/>
        <v>40286.635158503515</v>
      </c>
    </row>
    <row r="6013" spans="12:31" x14ac:dyDescent="0.2">
      <c r="L6013" s="21">
        <v>6008</v>
      </c>
      <c r="M6013" s="22">
        <f t="shared" ca="1" si="1149"/>
        <v>-2.5683656491131521</v>
      </c>
      <c r="N6013" s="22">
        <f t="shared" ca="1" si="1149"/>
        <v>0.11937191249195513</v>
      </c>
      <c r="O6013" s="22">
        <f t="shared" ca="1" si="1141"/>
        <v>-2.5683656491131521</v>
      </c>
      <c r="P6013" s="24">
        <f t="shared" ca="1" si="1138"/>
        <v>-1.5180983683037932</v>
      </c>
      <c r="Q6013" s="22">
        <f t="shared" ca="1" si="1139"/>
        <v>70.321361326308931</v>
      </c>
      <c r="R6013" s="22">
        <f t="shared" ca="1" si="1140"/>
        <v>370.51920536869068</v>
      </c>
      <c r="S6013" s="25">
        <f t="shared" ca="1" si="1146"/>
        <v>5861078.3484477699</v>
      </c>
      <c r="T6013" s="22">
        <f t="shared" ca="1" si="1147"/>
        <v>0</v>
      </c>
      <c r="U6013" s="22">
        <f t="shared" ca="1" si="1142"/>
        <v>-8430.8901658641407</v>
      </c>
      <c r="AA6013" s="26">
        <f t="shared" ca="1" si="1143"/>
        <v>70.321361326308931</v>
      </c>
      <c r="AB6013" s="26">
        <f t="shared" ca="1" si="1143"/>
        <v>370.51920536869068</v>
      </c>
      <c r="AC6013" s="26">
        <f t="shared" ca="1" si="1148"/>
        <v>0</v>
      </c>
      <c r="AD6013" s="26">
        <f t="shared" ca="1" si="1144"/>
        <v>0</v>
      </c>
      <c r="AE6013" s="27">
        <f t="shared" ca="1" si="1145"/>
        <v>8430.8901658641407</v>
      </c>
    </row>
    <row r="6014" spans="12:31" x14ac:dyDescent="0.2">
      <c r="L6014" s="21">
        <v>6009</v>
      </c>
      <c r="M6014" s="22">
        <f t="shared" ca="1" si="1149"/>
        <v>0.39029093129426379</v>
      </c>
      <c r="N6014" s="22">
        <f t="shared" ca="1" si="1149"/>
        <v>0.88834840090763378</v>
      </c>
      <c r="O6014" s="22">
        <f t="shared" ca="1" si="1141"/>
        <v>0.39029093129426379</v>
      </c>
      <c r="P6014" s="24">
        <f t="shared" ca="1" si="1138"/>
        <v>0.93666436541706566</v>
      </c>
      <c r="Q6014" s="22">
        <f t="shared" ca="1" si="1139"/>
        <v>194.18718937276844</v>
      </c>
      <c r="R6014" s="22">
        <f t="shared" ca="1" si="1140"/>
        <v>556.23312356521262</v>
      </c>
      <c r="S6014" s="25">
        <f t="shared" ca="1" si="1146"/>
        <v>11290590.991994061</v>
      </c>
      <c r="T6014" s="22">
        <f t="shared" ca="1" si="1147"/>
        <v>1290590.9919940606</v>
      </c>
      <c r="U6014" s="22">
        <f t="shared" ca="1" si="1142"/>
        <v>1178333.6882935187</v>
      </c>
      <c r="AA6014" s="26">
        <f t="shared" ca="1" si="1143"/>
        <v>194.18718937276844</v>
      </c>
      <c r="AB6014" s="26">
        <f t="shared" ca="1" si="1143"/>
        <v>556.23312356521262</v>
      </c>
      <c r="AC6014" s="26">
        <f t="shared" ca="1" si="1148"/>
        <v>19.187189372768444</v>
      </c>
      <c r="AD6014" s="26">
        <f t="shared" ca="1" si="1144"/>
        <v>76.233123565212622</v>
      </c>
      <c r="AE6014" s="27">
        <f t="shared" ca="1" si="1145"/>
        <v>112257.30370054184</v>
      </c>
    </row>
    <row r="6015" spans="12:31" x14ac:dyDescent="0.2">
      <c r="L6015" s="21">
        <v>6010</v>
      </c>
      <c r="M6015" s="22">
        <f t="shared" ca="1" si="1149"/>
        <v>0.37588839316832523</v>
      </c>
      <c r="N6015" s="22">
        <f t="shared" ca="1" si="1149"/>
        <v>-0.68075803230252252</v>
      </c>
      <c r="O6015" s="22">
        <f t="shared" ca="1" si="1141"/>
        <v>0.37588839316832523</v>
      </c>
      <c r="P6015" s="24">
        <f t="shared" ca="1" si="1138"/>
        <v>-0.29438978433512797</v>
      </c>
      <c r="Q6015" s="22">
        <f t="shared" ca="1" si="1139"/>
        <v>193.22938386977748</v>
      </c>
      <c r="R6015" s="22">
        <f t="shared" ca="1" si="1140"/>
        <v>453.70105526926545</v>
      </c>
      <c r="S6015" s="25">
        <f t="shared" ca="1" si="1146"/>
        <v>10188918.276982844</v>
      </c>
      <c r="T6015" s="22">
        <f t="shared" ca="1" si="1147"/>
        <v>188918.27698284388</v>
      </c>
      <c r="U6015" s="22">
        <f t="shared" ca="1" si="1142"/>
        <v>379168.34437048534</v>
      </c>
      <c r="AA6015" s="26">
        <f t="shared" ca="1" si="1143"/>
        <v>193.22938386977748</v>
      </c>
      <c r="AB6015" s="26">
        <f t="shared" ca="1" si="1143"/>
        <v>453.70105526926545</v>
      </c>
      <c r="AC6015" s="26">
        <f t="shared" ca="1" si="1148"/>
        <v>18.229383869777479</v>
      </c>
      <c r="AD6015" s="26">
        <f t="shared" ca="1" si="1144"/>
        <v>0</v>
      </c>
      <c r="AE6015" s="27">
        <f t="shared" ca="1" si="1145"/>
        <v>-190250.06738764147</v>
      </c>
    </row>
    <row r="6016" spans="12:31" x14ac:dyDescent="0.2">
      <c r="L6016" s="21">
        <v>6011</v>
      </c>
      <c r="M6016" s="22">
        <f t="shared" ca="1" si="1149"/>
        <v>0.90316328412807856</v>
      </c>
      <c r="N6016" s="22">
        <f t="shared" ca="1" si="1149"/>
        <v>0.50729652169136574</v>
      </c>
      <c r="O6016" s="22">
        <f t="shared" ca="1" si="1141"/>
        <v>0.90316328412807856</v>
      </c>
      <c r="P6016" s="24">
        <f t="shared" ca="1" si="1138"/>
        <v>0.96161195769482122</v>
      </c>
      <c r="Q6016" s="22">
        <f t="shared" ca="1" si="1139"/>
        <v>231.57380383872618</v>
      </c>
      <c r="R6016" s="22">
        <f t="shared" ca="1" si="1140"/>
        <v>558.53456902484982</v>
      </c>
      <c r="S6016" s="25">
        <f t="shared" ca="1" si="1146"/>
        <v>12365951.568855777</v>
      </c>
      <c r="T6016" s="22">
        <f t="shared" ca="1" si="1147"/>
        <v>2365951.5688557774</v>
      </c>
      <c r="U6016" s="22">
        <f t="shared" ca="1" si="1142"/>
        <v>2276257.4963956103</v>
      </c>
      <c r="AA6016" s="26">
        <f t="shared" ca="1" si="1143"/>
        <v>231.57380383872618</v>
      </c>
      <c r="AB6016" s="26">
        <f t="shared" ca="1" si="1143"/>
        <v>558.53456902484982</v>
      </c>
      <c r="AC6016" s="26">
        <f t="shared" ca="1" si="1148"/>
        <v>56.573803838726178</v>
      </c>
      <c r="AD6016" s="26">
        <f t="shared" ca="1" si="1144"/>
        <v>78.534569024849816</v>
      </c>
      <c r="AE6016" s="27">
        <f t="shared" ca="1" si="1145"/>
        <v>89694.07246016711</v>
      </c>
    </row>
    <row r="6017" spans="12:31" x14ac:dyDescent="0.2">
      <c r="L6017" s="21">
        <v>6012</v>
      </c>
      <c r="M6017" s="22">
        <f t="shared" ca="1" si="1149"/>
        <v>-0.19393745490569242</v>
      </c>
      <c r="N6017" s="22">
        <f t="shared" ca="1" si="1149"/>
        <v>-0.52383246927757054</v>
      </c>
      <c r="O6017" s="22">
        <f t="shared" ca="1" si="1141"/>
        <v>-0.19393745490569242</v>
      </c>
      <c r="P6017" s="24">
        <f t="shared" ca="1" si="1138"/>
        <v>-0.52961227748787243</v>
      </c>
      <c r="Q6017" s="22">
        <f t="shared" ca="1" si="1139"/>
        <v>158.89586493876968</v>
      </c>
      <c r="R6017" s="22">
        <f t="shared" ca="1" si="1140"/>
        <v>436.37735892372069</v>
      </c>
      <c r="S6017" s="25">
        <f t="shared" ca="1" si="1146"/>
        <v>9041941.4065867662</v>
      </c>
      <c r="T6017" s="22">
        <f t="shared" ca="1" si="1147"/>
        <v>0</v>
      </c>
      <c r="U6017" s="22">
        <f t="shared" ca="1" si="1142"/>
        <v>-122704.75943456555</v>
      </c>
      <c r="AA6017" s="26">
        <f t="shared" ca="1" si="1143"/>
        <v>158.89586493876968</v>
      </c>
      <c r="AB6017" s="26">
        <f t="shared" ca="1" si="1143"/>
        <v>436.37735892372069</v>
      </c>
      <c r="AC6017" s="26">
        <f t="shared" ca="1" si="1148"/>
        <v>0</v>
      </c>
      <c r="AD6017" s="26">
        <f t="shared" ca="1" si="1144"/>
        <v>0</v>
      </c>
      <c r="AE6017" s="27">
        <f t="shared" ca="1" si="1145"/>
        <v>122704.75943456555</v>
      </c>
    </row>
    <row r="6018" spans="12:31" x14ac:dyDescent="0.2">
      <c r="L6018" s="21">
        <v>6013</v>
      </c>
      <c r="M6018" s="22">
        <f t="shared" ca="1" si="1149"/>
        <v>0.70515205164091344</v>
      </c>
      <c r="N6018" s="22">
        <f t="shared" ca="1" si="1149"/>
        <v>2.2365421767229998</v>
      </c>
      <c r="O6018" s="22">
        <f t="shared" ca="1" si="1141"/>
        <v>0.70515205164091344</v>
      </c>
      <c r="P6018" s="24">
        <f t="shared" ca="1" si="1138"/>
        <v>2.1841411859152497</v>
      </c>
      <c r="Q6018" s="22">
        <f t="shared" ca="1" si="1139"/>
        <v>216.35459067305692</v>
      </c>
      <c r="R6018" s="22">
        <f t="shared" ca="1" si="1140"/>
        <v>683.79253016054997</v>
      </c>
      <c r="S6018" s="25">
        <f t="shared" ca="1" si="1146"/>
        <v>13250971.681687899</v>
      </c>
      <c r="T6018" s="22">
        <f t="shared" ca="1" si="1147"/>
        <v>3250971.6816878989</v>
      </c>
      <c r="U6018" s="22">
        <f t="shared" ca="1" si="1142"/>
        <v>3116764.5053547989</v>
      </c>
      <c r="AA6018" s="26">
        <f t="shared" ca="1" si="1143"/>
        <v>216.35459067305692</v>
      </c>
      <c r="AB6018" s="26">
        <f t="shared" ca="1" si="1143"/>
        <v>683.79253016054997</v>
      </c>
      <c r="AC6018" s="26">
        <f t="shared" ca="1" si="1148"/>
        <v>41.354590673056919</v>
      </c>
      <c r="AD6018" s="26">
        <f t="shared" ca="1" si="1144"/>
        <v>203.79253016054997</v>
      </c>
      <c r="AE6018" s="27">
        <f t="shared" ca="1" si="1145"/>
        <v>134207.17633310007</v>
      </c>
    </row>
    <row r="6019" spans="12:31" x14ac:dyDescent="0.2">
      <c r="L6019" s="21">
        <v>6014</v>
      </c>
      <c r="M6019" s="22">
        <f t="shared" ca="1" si="1149"/>
        <v>-0.11012202556942631</v>
      </c>
      <c r="N6019" s="22">
        <f t="shared" ca="1" si="1149"/>
        <v>0.30134627686365745</v>
      </c>
      <c r="O6019" s="22">
        <f t="shared" ca="1" si="1141"/>
        <v>-0.11012202556942631</v>
      </c>
      <c r="P6019" s="24">
        <f t="shared" ca="1" si="1138"/>
        <v>0.16561191056011781</v>
      </c>
      <c r="Q6019" s="22">
        <f t="shared" ca="1" si="1139"/>
        <v>163.5345078183737</v>
      </c>
      <c r="R6019" s="22">
        <f t="shared" ca="1" si="1140"/>
        <v>489.59197983307854</v>
      </c>
      <c r="S6019" s="25">
        <f t="shared" ca="1" si="1146"/>
        <v>9730166.4234473612</v>
      </c>
      <c r="T6019" s="22">
        <f t="shared" ca="1" si="1147"/>
        <v>0</v>
      </c>
      <c r="U6019" s="22">
        <f t="shared" ca="1" si="1142"/>
        <v>-40141.962768720114</v>
      </c>
      <c r="AA6019" s="26">
        <f t="shared" ca="1" si="1143"/>
        <v>163.5345078183737</v>
      </c>
      <c r="AB6019" s="26">
        <f t="shared" ca="1" si="1143"/>
        <v>489.59197983307854</v>
      </c>
      <c r="AC6019" s="26">
        <f t="shared" ca="1" si="1148"/>
        <v>0</v>
      </c>
      <c r="AD6019" s="26">
        <f t="shared" ca="1" si="1144"/>
        <v>9.5919798330785397</v>
      </c>
      <c r="AE6019" s="27">
        <f t="shared" ca="1" si="1145"/>
        <v>40141.962768720114</v>
      </c>
    </row>
    <row r="6020" spans="12:31" x14ac:dyDescent="0.2">
      <c r="L6020" s="21">
        <v>6015</v>
      </c>
      <c r="M6020" s="22">
        <f t="shared" ca="1" si="1149"/>
        <v>-0.94723175341393395</v>
      </c>
      <c r="N6020" s="22">
        <f t="shared" ca="1" si="1149"/>
        <v>1.3955494647073214</v>
      </c>
      <c r="O6020" s="22">
        <f t="shared" ca="1" si="1141"/>
        <v>-0.94723175341393395</v>
      </c>
      <c r="P6020" s="24">
        <f t="shared" ca="1" si="1138"/>
        <v>0.49268124526204748</v>
      </c>
      <c r="Q6020" s="22">
        <f t="shared" ca="1" si="1139"/>
        <v>122.68656973399609</v>
      </c>
      <c r="R6020" s="22">
        <f t="shared" ca="1" si="1140"/>
        <v>516.82527289086181</v>
      </c>
      <c r="S6020" s="25">
        <f t="shared" ca="1" si="1146"/>
        <v>8867063.4782225154</v>
      </c>
      <c r="T6020" s="22">
        <f t="shared" ca="1" si="1147"/>
        <v>0</v>
      </c>
      <c r="U6020" s="22">
        <f t="shared" ca="1" si="1142"/>
        <v>283354.29667268437</v>
      </c>
      <c r="AA6020" s="26">
        <f t="shared" ca="1" si="1143"/>
        <v>122.68656973399609</v>
      </c>
      <c r="AB6020" s="26">
        <f t="shared" ca="1" si="1143"/>
        <v>516.82527289086181</v>
      </c>
      <c r="AC6020" s="26">
        <f t="shared" ca="1" si="1148"/>
        <v>0</v>
      </c>
      <c r="AD6020" s="26">
        <f t="shared" ca="1" si="1144"/>
        <v>36.825272890861811</v>
      </c>
      <c r="AE6020" s="27">
        <f t="shared" ca="1" si="1145"/>
        <v>-283354.29667268437</v>
      </c>
    </row>
    <row r="6021" spans="12:31" x14ac:dyDescent="0.2">
      <c r="L6021" s="21">
        <v>6016</v>
      </c>
      <c r="M6021" s="22">
        <f t="shared" ca="1" si="1149"/>
        <v>0.78364481428888721</v>
      </c>
      <c r="N6021" s="22">
        <f t="shared" ca="1" si="1149"/>
        <v>-0.87880682914227359</v>
      </c>
      <c r="O6021" s="22">
        <f t="shared" ca="1" si="1141"/>
        <v>0.78364481428888721</v>
      </c>
      <c r="P6021" s="24">
        <f t="shared" ca="1" si="1138"/>
        <v>-0.19285575688314521</v>
      </c>
      <c r="Q6021" s="22">
        <f t="shared" ca="1" si="1139"/>
        <v>222.26410041862516</v>
      </c>
      <c r="R6021" s="22">
        <f t="shared" ca="1" si="1140"/>
        <v>461.38977248577095</v>
      </c>
      <c r="S6021" s="25">
        <f t="shared" ca="1" si="1146"/>
        <v>11085909.570766754</v>
      </c>
      <c r="T6021" s="22">
        <f t="shared" ca="1" si="1147"/>
        <v>1085909.5707667544</v>
      </c>
      <c r="U6021" s="22">
        <f t="shared" ca="1" si="1142"/>
        <v>1211807.7132837414</v>
      </c>
      <c r="AA6021" s="26">
        <f t="shared" ca="1" si="1143"/>
        <v>222.26410041862516</v>
      </c>
      <c r="AB6021" s="26">
        <f t="shared" ca="1" si="1143"/>
        <v>461.38977248577095</v>
      </c>
      <c r="AC6021" s="26">
        <f t="shared" ca="1" si="1148"/>
        <v>47.264100418625162</v>
      </c>
      <c r="AD6021" s="26">
        <f t="shared" ca="1" si="1144"/>
        <v>0</v>
      </c>
      <c r="AE6021" s="27">
        <f t="shared" ca="1" si="1145"/>
        <v>-125898.14251698682</v>
      </c>
    </row>
    <row r="6022" spans="12:31" x14ac:dyDescent="0.2">
      <c r="L6022" s="21">
        <v>6017</v>
      </c>
      <c r="M6022" s="22">
        <f t="shared" ca="1" si="1149"/>
        <v>-0.3299197471405671</v>
      </c>
      <c r="N6022" s="22">
        <f t="shared" ca="1" si="1149"/>
        <v>2.1626689032563609</v>
      </c>
      <c r="O6022" s="22">
        <f t="shared" ca="1" si="1141"/>
        <v>-0.3299197471405671</v>
      </c>
      <c r="P6022" s="24">
        <f t="shared" ref="P6022:P6085" ca="1" si="1150">($D$16 * M6022) + (SQRT(1 - $D$16^2) * N6022)</f>
        <v>1.4773365965389091</v>
      </c>
      <c r="Q6022" s="22">
        <f t="shared" ref="Q6022:Q6085" ca="1" si="1151">$C$12*EXP(($C$6-$C$15-0.5*$C$13^2)*$C$8+$C$13*SQRT($C$8)*O6022)</f>
        <v>151.64836958925804</v>
      </c>
      <c r="R6022" s="22">
        <f t="shared" ref="R6022:R6085" ca="1" si="1152">$D$12*EXP(($C$6-$D$15-0.5*$D$13^2)*$C$8+$D$13*SQRT($C$8)*P6022)</f>
        <v>608.30288759198424</v>
      </c>
      <c r="S6022" s="25">
        <f t="shared" ca="1" si="1146"/>
        <v>10640279.723849937</v>
      </c>
      <c r="T6022" s="22">
        <f t="shared" ca="1" si="1147"/>
        <v>640279.72384993732</v>
      </c>
      <c r="U6022" s="22">
        <f t="shared" ca="1" si="1142"/>
        <v>1184239.3621409517</v>
      </c>
      <c r="AA6022" s="26">
        <f t="shared" ca="1" si="1143"/>
        <v>151.64836958925804</v>
      </c>
      <c r="AB6022" s="26">
        <f t="shared" ca="1" si="1143"/>
        <v>608.30288759198424</v>
      </c>
      <c r="AC6022" s="26">
        <f t="shared" ca="1" si="1148"/>
        <v>0</v>
      </c>
      <c r="AD6022" s="26">
        <f t="shared" ca="1" si="1144"/>
        <v>128.30288759198424</v>
      </c>
      <c r="AE6022" s="27">
        <f t="shared" ca="1" si="1145"/>
        <v>-543959.63829101424</v>
      </c>
    </row>
    <row r="6023" spans="12:31" x14ac:dyDescent="0.2">
      <c r="L6023" s="21">
        <v>6018</v>
      </c>
      <c r="M6023" s="22">
        <f t="shared" ca="1" si="1149"/>
        <v>-1.9745193990439038</v>
      </c>
      <c r="N6023" s="22">
        <f t="shared" ca="1" si="1149"/>
        <v>1.0635703067581437</v>
      </c>
      <c r="O6023" s="22">
        <f t="shared" ref="O6023:O6086" ca="1" si="1153">M6023</f>
        <v>-1.9745193990439038</v>
      </c>
      <c r="P6023" s="24">
        <f t="shared" ca="1" si="1150"/>
        <v>-0.41025337933674766</v>
      </c>
      <c r="Q6023" s="22">
        <f t="shared" ca="1" si="1151"/>
        <v>86.224218288031153</v>
      </c>
      <c r="R6023" s="22">
        <f t="shared" ca="1" si="1152"/>
        <v>445.08362760411205</v>
      </c>
      <c r="S6023" s="25">
        <f t="shared" ca="1" si="1146"/>
        <v>7089819.1543691624</v>
      </c>
      <c r="T6023" s="22">
        <f t="shared" ca="1" si="1147"/>
        <v>0</v>
      </c>
      <c r="U6023" s="22">
        <f t="shared" ref="U6023:U6086" ca="1" si="1154">T6023-AE6023</f>
        <v>-43488.366319679655</v>
      </c>
      <c r="AA6023" s="26">
        <f t="shared" ref="AA6023:AB6086" ca="1" si="1155">Q6023</f>
        <v>86.224218288031153</v>
      </c>
      <c r="AB6023" s="26">
        <f t="shared" ca="1" si="1155"/>
        <v>445.08362760411205</v>
      </c>
      <c r="AC6023" s="26">
        <f t="shared" ca="1" si="1148"/>
        <v>0</v>
      </c>
      <c r="AD6023" s="26">
        <f t="shared" ref="AD6023:AD6086" ca="1" si="1156">MAX(AB6023-$Y$10,0)</f>
        <v>0</v>
      </c>
      <c r="AE6023" s="27">
        <f t="shared" ref="AE6023:AE6086" ca="1" si="1157">T6023-$AL$7-SUMPRODUCT($AH$17:$AK$17,AA6023:AD6023)</f>
        <v>43488.366319679655</v>
      </c>
    </row>
    <row r="6024" spans="12:31" x14ac:dyDescent="0.2">
      <c r="L6024" s="21">
        <v>6019</v>
      </c>
      <c r="M6024" s="22">
        <f t="shared" ca="1" si="1149"/>
        <v>-0.60558761658557514</v>
      </c>
      <c r="N6024" s="22">
        <f t="shared" ca="1" si="1149"/>
        <v>6.4486959276252434E-2</v>
      </c>
      <c r="O6024" s="22">
        <f t="shared" ca="1" si="1153"/>
        <v>-0.60558761658557514</v>
      </c>
      <c r="P6024" s="24">
        <f t="shared" ca="1" si="1150"/>
        <v>-0.32964603729315334</v>
      </c>
      <c r="Q6024" s="22">
        <f t="shared" ca="1" si="1151"/>
        <v>137.95450549305696</v>
      </c>
      <c r="R6024" s="22">
        <f t="shared" ca="1" si="1152"/>
        <v>451.06133593260847</v>
      </c>
      <c r="S6024" s="25">
        <f t="shared" ca="1" si="1146"/>
        <v>8607029.7086993773</v>
      </c>
      <c r="T6024" s="22">
        <f t="shared" ca="1" si="1147"/>
        <v>0</v>
      </c>
      <c r="U6024" s="22">
        <f t="shared" ca="1" si="1154"/>
        <v>-102699.12152890742</v>
      </c>
      <c r="AA6024" s="26">
        <f t="shared" ca="1" si="1155"/>
        <v>137.95450549305696</v>
      </c>
      <c r="AB6024" s="26">
        <f t="shared" ca="1" si="1155"/>
        <v>451.06133593260847</v>
      </c>
      <c r="AC6024" s="26">
        <f t="shared" ca="1" si="1148"/>
        <v>0</v>
      </c>
      <c r="AD6024" s="26">
        <f t="shared" ca="1" si="1156"/>
        <v>0</v>
      </c>
      <c r="AE6024" s="27">
        <f t="shared" ca="1" si="1157"/>
        <v>102699.12152890742</v>
      </c>
    </row>
    <row r="6025" spans="12:31" x14ac:dyDescent="0.2">
      <c r="L6025" s="21">
        <v>6020</v>
      </c>
      <c r="M6025" s="22">
        <f t="shared" ca="1" si="1149"/>
        <v>-0.22659213383358509</v>
      </c>
      <c r="N6025" s="22">
        <f t="shared" ca="1" si="1149"/>
        <v>8.3010651280192652E-2</v>
      </c>
      <c r="O6025" s="22">
        <f t="shared" ca="1" si="1153"/>
        <v>-0.22659213383358509</v>
      </c>
      <c r="P6025" s="24">
        <f t="shared" ca="1" si="1150"/>
        <v>-7.7486337278793754E-2</v>
      </c>
      <c r="Q6025" s="22">
        <f t="shared" ca="1" si="1151"/>
        <v>157.12446398572126</v>
      </c>
      <c r="R6025" s="22">
        <f t="shared" ca="1" si="1152"/>
        <v>470.28444334701447</v>
      </c>
      <c r="S6025" s="25">
        <f t="shared" ca="1" si="1146"/>
        <v>9347547.2135139145</v>
      </c>
      <c r="T6025" s="22">
        <f t="shared" ca="1" si="1147"/>
        <v>0</v>
      </c>
      <c r="U6025" s="22">
        <f t="shared" ca="1" si="1154"/>
        <v>-128582.87042260566</v>
      </c>
      <c r="AA6025" s="26">
        <f t="shared" ca="1" si="1155"/>
        <v>157.12446398572126</v>
      </c>
      <c r="AB6025" s="26">
        <f t="shared" ca="1" si="1155"/>
        <v>470.28444334701447</v>
      </c>
      <c r="AC6025" s="26">
        <f t="shared" ca="1" si="1148"/>
        <v>0</v>
      </c>
      <c r="AD6025" s="26">
        <f t="shared" ca="1" si="1156"/>
        <v>0</v>
      </c>
      <c r="AE6025" s="27">
        <f t="shared" ca="1" si="1157"/>
        <v>128582.87042260566</v>
      </c>
    </row>
    <row r="6026" spans="12:31" x14ac:dyDescent="0.2">
      <c r="L6026" s="21">
        <v>6021</v>
      </c>
      <c r="M6026" s="22">
        <f t="shared" ca="1" si="1149"/>
        <v>0.2921181596301729</v>
      </c>
      <c r="N6026" s="22">
        <f t="shared" ca="1" si="1149"/>
        <v>0.93598605282864777</v>
      </c>
      <c r="O6026" s="22">
        <f t="shared" ca="1" si="1153"/>
        <v>0.2921181596301729</v>
      </c>
      <c r="P6026" s="24">
        <f t="shared" ca="1" si="1150"/>
        <v>0.91218347901255237</v>
      </c>
      <c r="Q6026" s="22">
        <f t="shared" ca="1" si="1151"/>
        <v>187.75136146016004</v>
      </c>
      <c r="R6026" s="22">
        <f t="shared" ca="1" si="1152"/>
        <v>553.98395119545864</v>
      </c>
      <c r="S6026" s="25">
        <f t="shared" ca="1" si="1146"/>
        <v>11086052.557967577</v>
      </c>
      <c r="T6026" s="22">
        <f t="shared" ca="1" si="1147"/>
        <v>1086052.5579675771</v>
      </c>
      <c r="U6026" s="22">
        <f t="shared" ca="1" si="1154"/>
        <v>970429.90631342458</v>
      </c>
      <c r="AA6026" s="26">
        <f t="shared" ca="1" si="1155"/>
        <v>187.75136146016004</v>
      </c>
      <c r="AB6026" s="26">
        <f t="shared" ca="1" si="1155"/>
        <v>553.98395119545864</v>
      </c>
      <c r="AC6026" s="26">
        <f t="shared" ca="1" si="1148"/>
        <v>12.751361460160041</v>
      </c>
      <c r="AD6026" s="26">
        <f t="shared" ca="1" si="1156"/>
        <v>73.983951195458644</v>
      </c>
      <c r="AE6026" s="27">
        <f t="shared" ca="1" si="1157"/>
        <v>115622.65165415255</v>
      </c>
    </row>
    <row r="6027" spans="12:31" x14ac:dyDescent="0.2">
      <c r="L6027" s="21">
        <v>6022</v>
      </c>
      <c r="M6027" s="22">
        <f t="shared" ca="1" si="1149"/>
        <v>0.32411404698722512</v>
      </c>
      <c r="N6027" s="22">
        <f t="shared" ca="1" si="1149"/>
        <v>-0.93694943648494144</v>
      </c>
      <c r="O6027" s="22">
        <f t="shared" ca="1" si="1153"/>
        <v>0.32411404698722512</v>
      </c>
      <c r="P6027" s="24">
        <f t="shared" ca="1" si="1150"/>
        <v>-0.52638823260513123</v>
      </c>
      <c r="Q6027" s="22">
        <f t="shared" ca="1" si="1151"/>
        <v>189.82510811027697</v>
      </c>
      <c r="R6027" s="22">
        <f t="shared" ca="1" si="1152"/>
        <v>436.61027392073316</v>
      </c>
      <c r="S6027" s="25">
        <f t="shared" ca="1" si="1146"/>
        <v>9914051.2810818925</v>
      </c>
      <c r="T6027" s="22">
        <f t="shared" ca="1" si="1147"/>
        <v>0</v>
      </c>
      <c r="U6027" s="22">
        <f t="shared" ca="1" si="1154"/>
        <v>285294.65387619566</v>
      </c>
      <c r="AA6027" s="26">
        <f t="shared" ca="1" si="1155"/>
        <v>189.82510811027697</v>
      </c>
      <c r="AB6027" s="26">
        <f t="shared" ca="1" si="1155"/>
        <v>436.61027392073316</v>
      </c>
      <c r="AC6027" s="26">
        <f t="shared" ca="1" si="1148"/>
        <v>14.825108110276972</v>
      </c>
      <c r="AD6027" s="26">
        <f t="shared" ca="1" si="1156"/>
        <v>0</v>
      </c>
      <c r="AE6027" s="27">
        <f t="shared" ca="1" si="1157"/>
        <v>-285294.65387619566</v>
      </c>
    </row>
    <row r="6028" spans="12:31" x14ac:dyDescent="0.2">
      <c r="L6028" s="21">
        <v>6023</v>
      </c>
      <c r="M6028" s="22">
        <f t="shared" ca="1" si="1149"/>
        <v>8.4133472164493378E-2</v>
      </c>
      <c r="N6028" s="22">
        <f t="shared" ca="1" si="1149"/>
        <v>0.31629642537090619</v>
      </c>
      <c r="O6028" s="22">
        <f t="shared" ca="1" si="1153"/>
        <v>8.4133472164493378E-2</v>
      </c>
      <c r="P6028" s="24">
        <f t="shared" ca="1" si="1150"/>
        <v>0.29910621944980603</v>
      </c>
      <c r="Q6028" s="22">
        <f t="shared" ca="1" si="1151"/>
        <v>174.81260558358332</v>
      </c>
      <c r="R6028" s="22">
        <f t="shared" ca="1" si="1152"/>
        <v>500.529576219771</v>
      </c>
      <c r="S6028" s="25">
        <f t="shared" ca="1" si="1146"/>
        <v>10161931.861734835</v>
      </c>
      <c r="T6028" s="22">
        <f t="shared" ca="1" si="1147"/>
        <v>161931.86173483543</v>
      </c>
      <c r="U6028" s="22">
        <f t="shared" ca="1" si="1154"/>
        <v>58837.018555639952</v>
      </c>
      <c r="AA6028" s="26">
        <f t="shared" ca="1" si="1155"/>
        <v>174.81260558358332</v>
      </c>
      <c r="AB6028" s="26">
        <f t="shared" ca="1" si="1155"/>
        <v>500.529576219771</v>
      </c>
      <c r="AC6028" s="26">
        <f t="shared" ca="1" si="1148"/>
        <v>0</v>
      </c>
      <c r="AD6028" s="26">
        <f t="shared" ca="1" si="1156"/>
        <v>20.529576219771002</v>
      </c>
      <c r="AE6028" s="27">
        <f t="shared" ca="1" si="1157"/>
        <v>103094.84317919548</v>
      </c>
    </row>
    <row r="6029" spans="12:31" x14ac:dyDescent="0.2">
      <c r="L6029" s="21">
        <v>6024</v>
      </c>
      <c r="M6029" s="22">
        <f t="shared" ca="1" si="1149"/>
        <v>1.7141959965850759</v>
      </c>
      <c r="N6029" s="22">
        <f t="shared" ca="1" si="1149"/>
        <v>0.27626748269082629</v>
      </c>
      <c r="O6029" s="22">
        <f t="shared" ca="1" si="1153"/>
        <v>1.7141959965850759</v>
      </c>
      <c r="P6029" s="24">
        <f t="shared" ca="1" si="1150"/>
        <v>1.290425113663451</v>
      </c>
      <c r="Q6029" s="22">
        <f t="shared" ca="1" si="1151"/>
        <v>305.924142779943</v>
      </c>
      <c r="R6029" s="22">
        <f t="shared" ca="1" si="1152"/>
        <v>589.77295017010056</v>
      </c>
      <c r="S6029" s="25">
        <f t="shared" ca="1" si="1146"/>
        <v>14783975.110369431</v>
      </c>
      <c r="T6029" s="22">
        <f t="shared" ca="1" si="1147"/>
        <v>4783975.1103694309</v>
      </c>
      <c r="U6029" s="22">
        <f t="shared" ca="1" si="1154"/>
        <v>4731688.4094181824</v>
      </c>
      <c r="AA6029" s="26">
        <f t="shared" ca="1" si="1155"/>
        <v>305.924142779943</v>
      </c>
      <c r="AB6029" s="26">
        <f t="shared" ca="1" si="1155"/>
        <v>589.77295017010056</v>
      </c>
      <c r="AC6029" s="26">
        <f t="shared" ca="1" si="1148"/>
        <v>130.924142779943</v>
      </c>
      <c r="AD6029" s="26">
        <f t="shared" ca="1" si="1156"/>
        <v>109.77295017010056</v>
      </c>
      <c r="AE6029" s="27">
        <f t="shared" ca="1" si="1157"/>
        <v>52286.700951248407</v>
      </c>
    </row>
    <row r="6030" spans="12:31" x14ac:dyDescent="0.2">
      <c r="L6030" s="21">
        <v>6025</v>
      </c>
      <c r="M6030" s="22">
        <f t="shared" ca="1" si="1149"/>
        <v>-0.57491113890030454</v>
      </c>
      <c r="N6030" s="22">
        <f t="shared" ca="1" si="1149"/>
        <v>0.39414262890122159</v>
      </c>
      <c r="O6030" s="22">
        <f t="shared" ca="1" si="1153"/>
        <v>-0.57491113890030454</v>
      </c>
      <c r="P6030" s="24">
        <f t="shared" ca="1" si="1150"/>
        <v>-5.366774426872567E-2</v>
      </c>
      <c r="Q6030" s="22">
        <f t="shared" ca="1" si="1151"/>
        <v>139.41507182793447</v>
      </c>
      <c r="R6030" s="22">
        <f t="shared" ca="1" si="1152"/>
        <v>472.14203955423346</v>
      </c>
      <c r="S6030" s="25">
        <f t="shared" ca="1" si="1146"/>
        <v>8869065.848265335</v>
      </c>
      <c r="T6030" s="22">
        <f t="shared" ca="1" si="1147"/>
        <v>0</v>
      </c>
      <c r="U6030" s="22">
        <f t="shared" ca="1" si="1154"/>
        <v>-109217.3924593734</v>
      </c>
      <c r="AA6030" s="26">
        <f t="shared" ca="1" si="1155"/>
        <v>139.41507182793447</v>
      </c>
      <c r="AB6030" s="26">
        <f t="shared" ca="1" si="1155"/>
        <v>472.14203955423346</v>
      </c>
      <c r="AC6030" s="26">
        <f t="shared" ca="1" si="1148"/>
        <v>0</v>
      </c>
      <c r="AD6030" s="26">
        <f t="shared" ca="1" si="1156"/>
        <v>0</v>
      </c>
      <c r="AE6030" s="27">
        <f t="shared" ca="1" si="1157"/>
        <v>109217.3924593734</v>
      </c>
    </row>
    <row r="6031" spans="12:31" x14ac:dyDescent="0.2">
      <c r="L6031" s="21">
        <v>6026</v>
      </c>
      <c r="M6031" s="22">
        <f t="shared" ca="1" si="1149"/>
        <v>-0.39129842853884733</v>
      </c>
      <c r="N6031" s="22">
        <f t="shared" ca="1" si="1149"/>
        <v>-1.1155660266673115</v>
      </c>
      <c r="O6031" s="22">
        <f t="shared" ca="1" si="1153"/>
        <v>-0.39129842853884733</v>
      </c>
      <c r="P6031" s="24">
        <f t="shared" ca="1" si="1150"/>
        <v>-1.1142533905048599</v>
      </c>
      <c r="Q6031" s="22">
        <f t="shared" ca="1" si="1151"/>
        <v>148.48624805126562</v>
      </c>
      <c r="R6031" s="22">
        <f t="shared" ca="1" si="1152"/>
        <v>396.13091349615735</v>
      </c>
      <c r="S6031" s="25">
        <f t="shared" ca="1" si="1146"/>
        <v>8327380.5579722077</v>
      </c>
      <c r="T6031" s="22">
        <f t="shared" ca="1" si="1147"/>
        <v>0</v>
      </c>
      <c r="U6031" s="22">
        <f t="shared" ca="1" si="1154"/>
        <v>-101741.2144843628</v>
      </c>
      <c r="AA6031" s="26">
        <f t="shared" ca="1" si="1155"/>
        <v>148.48624805126562</v>
      </c>
      <c r="AB6031" s="26">
        <f t="shared" ca="1" si="1155"/>
        <v>396.13091349615735</v>
      </c>
      <c r="AC6031" s="26">
        <f t="shared" ca="1" si="1148"/>
        <v>0</v>
      </c>
      <c r="AD6031" s="26">
        <f t="shared" ca="1" si="1156"/>
        <v>0</v>
      </c>
      <c r="AE6031" s="27">
        <f t="shared" ca="1" si="1157"/>
        <v>101741.2144843628</v>
      </c>
    </row>
    <row r="6032" spans="12:31" x14ac:dyDescent="0.2">
      <c r="L6032" s="21">
        <v>6027</v>
      </c>
      <c r="M6032" s="22">
        <f t="shared" ca="1" si="1149"/>
        <v>0.14225572930162636</v>
      </c>
      <c r="N6032" s="22">
        <f t="shared" ca="1" si="1149"/>
        <v>-1.9966292393177099E-3</v>
      </c>
      <c r="O6032" s="22">
        <f t="shared" ca="1" si="1153"/>
        <v>0.14225572930162636</v>
      </c>
      <c r="P6032" s="24">
        <f t="shared" ca="1" si="1150"/>
        <v>8.7678135345910416E-2</v>
      </c>
      <c r="Q6032" s="22">
        <f t="shared" ca="1" si="1151"/>
        <v>178.33587937159237</v>
      </c>
      <c r="R6032" s="22">
        <f t="shared" ca="1" si="1152"/>
        <v>483.31746133576974</v>
      </c>
      <c r="S6032" s="25">
        <f t="shared" ca="1" si="1146"/>
        <v>10080581.885891972</v>
      </c>
      <c r="T6032" s="22">
        <f t="shared" ca="1" si="1147"/>
        <v>80581.88589197211</v>
      </c>
      <c r="U6032" s="22">
        <f t="shared" ca="1" si="1154"/>
        <v>-21102.342196403188</v>
      </c>
      <c r="AA6032" s="26">
        <f t="shared" ca="1" si="1155"/>
        <v>178.33587937159237</v>
      </c>
      <c r="AB6032" s="26">
        <f t="shared" ca="1" si="1155"/>
        <v>483.31746133576974</v>
      </c>
      <c r="AC6032" s="26">
        <f t="shared" ca="1" si="1148"/>
        <v>3.3358793715923696</v>
      </c>
      <c r="AD6032" s="26">
        <f t="shared" ca="1" si="1156"/>
        <v>3.3174613357697353</v>
      </c>
      <c r="AE6032" s="27">
        <f t="shared" ca="1" si="1157"/>
        <v>101684.2280883753</v>
      </c>
    </row>
    <row r="6033" spans="12:31" x14ac:dyDescent="0.2">
      <c r="L6033" s="21">
        <v>6028</v>
      </c>
      <c r="M6033" s="22">
        <f t="shared" ca="1" si="1149"/>
        <v>1.7291366195389875</v>
      </c>
      <c r="N6033" s="22">
        <f t="shared" ca="1" si="1149"/>
        <v>-2.5880644758300582</v>
      </c>
      <c r="O6033" s="22">
        <f t="shared" ca="1" si="1153"/>
        <v>1.7291366195389875</v>
      </c>
      <c r="P6033" s="24">
        <f t="shared" ca="1" si="1150"/>
        <v>-0.93094430459564226</v>
      </c>
      <c r="Q6033" s="22">
        <f t="shared" ca="1" si="1151"/>
        <v>307.49735651954023</v>
      </c>
      <c r="R6033" s="22">
        <f t="shared" ca="1" si="1152"/>
        <v>408.33332642570565</v>
      </c>
      <c r="S6033" s="25">
        <f t="shared" ca="1" si="1146"/>
        <v>12926360.598210679</v>
      </c>
      <c r="T6033" s="22">
        <f t="shared" ca="1" si="1147"/>
        <v>2926360.5982106794</v>
      </c>
      <c r="U6033" s="22">
        <f t="shared" ca="1" si="1154"/>
        <v>3673600.6834495985</v>
      </c>
      <c r="AA6033" s="26">
        <f t="shared" ca="1" si="1155"/>
        <v>307.49735651954023</v>
      </c>
      <c r="AB6033" s="26">
        <f t="shared" ca="1" si="1155"/>
        <v>408.33332642570565</v>
      </c>
      <c r="AC6033" s="26">
        <f t="shared" ca="1" si="1148"/>
        <v>132.49735651954023</v>
      </c>
      <c r="AD6033" s="26">
        <f t="shared" ca="1" si="1156"/>
        <v>0</v>
      </c>
      <c r="AE6033" s="27">
        <f t="shared" ca="1" si="1157"/>
        <v>-747240.08523891913</v>
      </c>
    </row>
    <row r="6034" spans="12:31" x14ac:dyDescent="0.2">
      <c r="L6034" s="21">
        <v>6029</v>
      </c>
      <c r="M6034" s="22">
        <f t="shared" ca="1" si="1149"/>
        <v>-1.3290063466066684</v>
      </c>
      <c r="N6034" s="22">
        <f t="shared" ca="1" si="1149"/>
        <v>-1.8659047809160885</v>
      </c>
      <c r="O6034" s="22">
        <f t="shared" ca="1" si="1153"/>
        <v>-1.3290063466066684</v>
      </c>
      <c r="P6034" s="24">
        <f t="shared" ca="1" si="1150"/>
        <v>-2.2868154987356646</v>
      </c>
      <c r="Q6034" s="22">
        <f t="shared" ca="1" si="1151"/>
        <v>107.61547834848793</v>
      </c>
      <c r="R6034" s="22">
        <f t="shared" ca="1" si="1152"/>
        <v>326.25414079141535</v>
      </c>
      <c r="S6034" s="25">
        <f t="shared" ca="1" si="1146"/>
        <v>6445727.9239783995</v>
      </c>
      <c r="T6034" s="22">
        <f t="shared" ca="1" si="1147"/>
        <v>0</v>
      </c>
      <c r="U6034" s="22">
        <f t="shared" ca="1" si="1154"/>
        <v>-39860.395687949436</v>
      </c>
      <c r="AA6034" s="26">
        <f t="shared" ca="1" si="1155"/>
        <v>107.61547834848793</v>
      </c>
      <c r="AB6034" s="26">
        <f t="shared" ca="1" si="1155"/>
        <v>326.25414079141535</v>
      </c>
      <c r="AC6034" s="26">
        <f t="shared" ca="1" si="1148"/>
        <v>0</v>
      </c>
      <c r="AD6034" s="26">
        <f t="shared" ca="1" si="1156"/>
        <v>0</v>
      </c>
      <c r="AE6034" s="27">
        <f t="shared" ca="1" si="1157"/>
        <v>39860.395687949436</v>
      </c>
    </row>
    <row r="6035" spans="12:31" x14ac:dyDescent="0.2">
      <c r="L6035" s="21">
        <v>6030</v>
      </c>
      <c r="M6035" s="22">
        <f t="shared" ca="1" si="1149"/>
        <v>0.36353583275236856</v>
      </c>
      <c r="N6035" s="22">
        <f t="shared" ca="1" si="1149"/>
        <v>-0.73003645389757787</v>
      </c>
      <c r="O6035" s="22">
        <f t="shared" ca="1" si="1153"/>
        <v>0.36353583275236856</v>
      </c>
      <c r="P6035" s="24">
        <f t="shared" ca="1" si="1150"/>
        <v>-0.34051623271412318</v>
      </c>
      <c r="Q6035" s="22">
        <f t="shared" ca="1" si="1151"/>
        <v>192.4116714721753</v>
      </c>
      <c r="R6035" s="22">
        <f t="shared" ca="1" si="1152"/>
        <v>450.25056040638407</v>
      </c>
      <c r="S6035" s="25">
        <f t="shared" ca="1" si="1146"/>
        <v>10129757.752634343</v>
      </c>
      <c r="T6035" s="22">
        <f t="shared" ca="1" si="1147"/>
        <v>129757.75263434276</v>
      </c>
      <c r="U6035" s="22">
        <f t="shared" ca="1" si="1154"/>
        <v>356467.99563008646</v>
      </c>
      <c r="AA6035" s="26">
        <f t="shared" ca="1" si="1155"/>
        <v>192.4116714721753</v>
      </c>
      <c r="AB6035" s="26">
        <f t="shared" ca="1" si="1155"/>
        <v>450.25056040638407</v>
      </c>
      <c r="AC6035" s="26">
        <f t="shared" ca="1" si="1148"/>
        <v>17.4116714721753</v>
      </c>
      <c r="AD6035" s="26">
        <f t="shared" ca="1" si="1156"/>
        <v>0</v>
      </c>
      <c r="AE6035" s="27">
        <f t="shared" ca="1" si="1157"/>
        <v>-226710.2429957437</v>
      </c>
    </row>
    <row r="6036" spans="12:31" x14ac:dyDescent="0.2">
      <c r="L6036" s="21">
        <v>6031</v>
      </c>
      <c r="M6036" s="22">
        <f t="shared" ca="1" si="1149"/>
        <v>-0.1516595060012349</v>
      </c>
      <c r="N6036" s="22">
        <f t="shared" ca="1" si="1149"/>
        <v>0.20348755566142149</v>
      </c>
      <c r="O6036" s="22">
        <f t="shared" ca="1" si="1153"/>
        <v>-0.1516595060012349</v>
      </c>
      <c r="P6036" s="24">
        <f t="shared" ca="1" si="1150"/>
        <v>6.3344234460292581E-2</v>
      </c>
      <c r="Q6036" s="22">
        <f t="shared" ca="1" si="1151"/>
        <v>161.21899273230508</v>
      </c>
      <c r="R6036" s="22">
        <f t="shared" ca="1" si="1152"/>
        <v>481.37483955811331</v>
      </c>
      <c r="S6036" s="25">
        <f t="shared" ca="1" si="1146"/>
        <v>9578926.7058950979</v>
      </c>
      <c r="T6036" s="22">
        <f t="shared" ca="1" si="1147"/>
        <v>0</v>
      </c>
      <c r="U6036" s="22">
        <f t="shared" ca="1" si="1154"/>
        <v>-121385.30599303328</v>
      </c>
      <c r="AA6036" s="26">
        <f t="shared" ca="1" si="1155"/>
        <v>161.21899273230508</v>
      </c>
      <c r="AB6036" s="26">
        <f t="shared" ca="1" si="1155"/>
        <v>481.37483955811331</v>
      </c>
      <c r="AC6036" s="26">
        <f t="shared" ca="1" si="1148"/>
        <v>0</v>
      </c>
      <c r="AD6036" s="26">
        <f t="shared" ca="1" si="1156"/>
        <v>1.3748395581133082</v>
      </c>
      <c r="AE6036" s="27">
        <f t="shared" ca="1" si="1157"/>
        <v>121385.30599303328</v>
      </c>
    </row>
    <row r="6037" spans="12:31" x14ac:dyDescent="0.2">
      <c r="L6037" s="21">
        <v>6032</v>
      </c>
      <c r="M6037" s="22">
        <f t="shared" ca="1" si="1149"/>
        <v>-0.99094670133646523</v>
      </c>
      <c r="N6037" s="22">
        <f t="shared" ca="1" si="1149"/>
        <v>-1.5424625442952815</v>
      </c>
      <c r="O6037" s="22">
        <f t="shared" ca="1" si="1153"/>
        <v>-0.99094670133646523</v>
      </c>
      <c r="P6037" s="24">
        <f t="shared" ca="1" si="1150"/>
        <v>-1.8228632120360562</v>
      </c>
      <c r="Q6037" s="22">
        <f t="shared" ca="1" si="1151"/>
        <v>120.8590456338667</v>
      </c>
      <c r="R6037" s="22">
        <f t="shared" ca="1" si="1152"/>
        <v>352.29339662098027</v>
      </c>
      <c r="S6037" s="25">
        <f t="shared" ca="1" si="1146"/>
        <v>7091054.0285141785</v>
      </c>
      <c r="T6037" s="22">
        <f t="shared" ca="1" si="1147"/>
        <v>0</v>
      </c>
      <c r="U6037" s="22">
        <f t="shared" ca="1" si="1154"/>
        <v>-60699.174603069085</v>
      </c>
      <c r="AA6037" s="26">
        <f t="shared" ca="1" si="1155"/>
        <v>120.8590456338667</v>
      </c>
      <c r="AB6037" s="26">
        <f t="shared" ca="1" si="1155"/>
        <v>352.29339662098027</v>
      </c>
      <c r="AC6037" s="26">
        <f t="shared" ca="1" si="1148"/>
        <v>0</v>
      </c>
      <c r="AD6037" s="26">
        <f t="shared" ca="1" si="1156"/>
        <v>0</v>
      </c>
      <c r="AE6037" s="27">
        <f t="shared" ca="1" si="1157"/>
        <v>60699.174603069085</v>
      </c>
    </row>
    <row r="6038" spans="12:31" x14ac:dyDescent="0.2">
      <c r="L6038" s="21">
        <v>6033</v>
      </c>
      <c r="M6038" s="22">
        <f t="shared" ca="1" si="1149"/>
        <v>0.93294739049806852</v>
      </c>
      <c r="N6038" s="22">
        <f t="shared" ca="1" si="1149"/>
        <v>-0.81182177654568688</v>
      </c>
      <c r="O6038" s="22">
        <f t="shared" ca="1" si="1153"/>
        <v>0.93294739049806852</v>
      </c>
      <c r="P6038" s="24">
        <f t="shared" ca="1" si="1150"/>
        <v>-4.703440559291594E-2</v>
      </c>
      <c r="Q6038" s="22">
        <f t="shared" ca="1" si="1151"/>
        <v>233.95386034632457</v>
      </c>
      <c r="R6038" s="22">
        <f t="shared" ca="1" si="1152"/>
        <v>472.66067423298904</v>
      </c>
      <c r="S6038" s="25">
        <f t="shared" ca="1" si="1146"/>
        <v>11532743.832528144</v>
      </c>
      <c r="T6038" s="22">
        <f t="shared" ca="1" si="1147"/>
        <v>1532743.8325281441</v>
      </c>
      <c r="U6038" s="22">
        <f t="shared" ca="1" si="1154"/>
        <v>1545144.6143607898</v>
      </c>
      <c r="AA6038" s="26">
        <f t="shared" ca="1" si="1155"/>
        <v>233.95386034632457</v>
      </c>
      <c r="AB6038" s="26">
        <f t="shared" ca="1" si="1155"/>
        <v>472.66067423298904</v>
      </c>
      <c r="AC6038" s="26">
        <f t="shared" ca="1" si="1148"/>
        <v>58.953860346324575</v>
      </c>
      <c r="AD6038" s="26">
        <f t="shared" ca="1" si="1156"/>
        <v>0</v>
      </c>
      <c r="AE6038" s="27">
        <f t="shared" ca="1" si="1157"/>
        <v>-12400.781832645647</v>
      </c>
    </row>
    <row r="6039" spans="12:31" x14ac:dyDescent="0.2">
      <c r="L6039" s="21">
        <v>6034</v>
      </c>
      <c r="M6039" s="22">
        <f t="shared" ca="1" si="1149"/>
        <v>-0.17648771012256936</v>
      </c>
      <c r="N6039" s="22">
        <f t="shared" ca="1" si="1149"/>
        <v>-0.88096435627286829</v>
      </c>
      <c r="O6039" s="22">
        <f t="shared" ca="1" si="1153"/>
        <v>-0.17648771012256936</v>
      </c>
      <c r="P6039" s="24">
        <f t="shared" ca="1" si="1150"/>
        <v>-0.7968007872345727</v>
      </c>
      <c r="Q6039" s="22">
        <f t="shared" ca="1" si="1151"/>
        <v>159.85062484938561</v>
      </c>
      <c r="R6039" s="22">
        <f t="shared" ca="1" si="1152"/>
        <v>417.5004435842107</v>
      </c>
      <c r="S6039" s="25">
        <f t="shared" ca="1" si="1146"/>
        <v>8870919.5191647224</v>
      </c>
      <c r="T6039" s="22">
        <f t="shared" ca="1" si="1147"/>
        <v>0</v>
      </c>
      <c r="U6039" s="22">
        <f t="shared" ca="1" si="1154"/>
        <v>-119397.14382634789</v>
      </c>
      <c r="AA6039" s="26">
        <f t="shared" ca="1" si="1155"/>
        <v>159.85062484938561</v>
      </c>
      <c r="AB6039" s="26">
        <f t="shared" ca="1" si="1155"/>
        <v>417.5004435842107</v>
      </c>
      <c r="AC6039" s="26">
        <f t="shared" ca="1" si="1148"/>
        <v>0</v>
      </c>
      <c r="AD6039" s="26">
        <f t="shared" ca="1" si="1156"/>
        <v>0</v>
      </c>
      <c r="AE6039" s="27">
        <f t="shared" ca="1" si="1157"/>
        <v>119397.14382634789</v>
      </c>
    </row>
    <row r="6040" spans="12:31" x14ac:dyDescent="0.2">
      <c r="L6040" s="21">
        <v>6035</v>
      </c>
      <c r="M6040" s="22">
        <f t="shared" ca="1" si="1149"/>
        <v>-1.026064309301874</v>
      </c>
      <c r="N6040" s="22">
        <f t="shared" ca="1" si="1149"/>
        <v>-0.97023141670385205</v>
      </c>
      <c r="O6040" s="22">
        <f t="shared" ca="1" si="1153"/>
        <v>-1.026064309301874</v>
      </c>
      <c r="P6040" s="24">
        <f t="shared" ca="1" si="1150"/>
        <v>-1.3992380139891516</v>
      </c>
      <c r="Q6040" s="22">
        <f t="shared" ca="1" si="1151"/>
        <v>119.41067505912409</v>
      </c>
      <c r="R6040" s="22">
        <f t="shared" ca="1" si="1152"/>
        <v>377.88034105889597</v>
      </c>
      <c r="S6040" s="25">
        <f t="shared" ca="1" si="1146"/>
        <v>7318531.0962917991</v>
      </c>
      <c r="T6040" s="22">
        <f t="shared" ca="1" si="1147"/>
        <v>0</v>
      </c>
      <c r="U6040" s="22">
        <f t="shared" ca="1" si="1154"/>
        <v>-65010.120744991407</v>
      </c>
      <c r="AA6040" s="26">
        <f t="shared" ca="1" si="1155"/>
        <v>119.41067505912409</v>
      </c>
      <c r="AB6040" s="26">
        <f t="shared" ca="1" si="1155"/>
        <v>377.88034105889597</v>
      </c>
      <c r="AC6040" s="26">
        <f t="shared" ca="1" si="1148"/>
        <v>0</v>
      </c>
      <c r="AD6040" s="26">
        <f t="shared" ca="1" si="1156"/>
        <v>0</v>
      </c>
      <c r="AE6040" s="27">
        <f t="shared" ca="1" si="1157"/>
        <v>65010.120744991407</v>
      </c>
    </row>
    <row r="6041" spans="12:31" x14ac:dyDescent="0.2">
      <c r="L6041" s="21">
        <v>6036</v>
      </c>
      <c r="M6041" s="22">
        <f t="shared" ca="1" si="1149"/>
        <v>5.2835066770546675E-2</v>
      </c>
      <c r="N6041" s="22">
        <f t="shared" ca="1" si="1149"/>
        <v>-0.23501500251880869</v>
      </c>
      <c r="O6041" s="22">
        <f t="shared" ca="1" si="1153"/>
        <v>5.2835066770546675E-2</v>
      </c>
      <c r="P6041" s="24">
        <f t="shared" ca="1" si="1150"/>
        <v>-0.14988765999309495</v>
      </c>
      <c r="Q6041" s="22">
        <f t="shared" ca="1" si="1151"/>
        <v>172.94427061314252</v>
      </c>
      <c r="R6041" s="22">
        <f t="shared" ca="1" si="1152"/>
        <v>464.68266488522181</v>
      </c>
      <c r="S6041" s="25">
        <f t="shared" ca="1" si="1146"/>
        <v>9733650.6944272369</v>
      </c>
      <c r="T6041" s="22">
        <f t="shared" ca="1" si="1147"/>
        <v>0</v>
      </c>
      <c r="U6041" s="22">
        <f t="shared" ca="1" si="1154"/>
        <v>-144968.38076192047</v>
      </c>
      <c r="AA6041" s="26">
        <f t="shared" ca="1" si="1155"/>
        <v>172.94427061314252</v>
      </c>
      <c r="AB6041" s="26">
        <f t="shared" ca="1" si="1155"/>
        <v>464.68266488522181</v>
      </c>
      <c r="AC6041" s="26">
        <f t="shared" ca="1" si="1148"/>
        <v>0</v>
      </c>
      <c r="AD6041" s="26">
        <f t="shared" ca="1" si="1156"/>
        <v>0</v>
      </c>
      <c r="AE6041" s="27">
        <f t="shared" ca="1" si="1157"/>
        <v>144968.38076192047</v>
      </c>
    </row>
    <row r="6042" spans="12:31" x14ac:dyDescent="0.2">
      <c r="L6042" s="21">
        <v>6037</v>
      </c>
      <c r="M6042" s="22">
        <f t="shared" ca="1" si="1149"/>
        <v>-1.4486211162424225</v>
      </c>
      <c r="N6042" s="22">
        <f t="shared" ca="1" si="1149"/>
        <v>1.140358149609104</v>
      </c>
      <c r="O6042" s="22">
        <f t="shared" ca="1" si="1153"/>
        <v>-1.4486211162424225</v>
      </c>
      <c r="P6042" s="24">
        <f t="shared" ca="1" si="1150"/>
        <v>-2.0569478527587282E-2</v>
      </c>
      <c r="Q6042" s="22">
        <f t="shared" ca="1" si="1151"/>
        <v>103.2857184802928</v>
      </c>
      <c r="R6042" s="22">
        <f t="shared" ca="1" si="1152"/>
        <v>474.73553971042026</v>
      </c>
      <c r="S6042" s="25">
        <f t="shared" ca="1" si="1146"/>
        <v>7880365.759473498</v>
      </c>
      <c r="T6042" s="22">
        <f t="shared" ca="1" si="1147"/>
        <v>0</v>
      </c>
      <c r="U6042" s="22">
        <f t="shared" ca="1" si="1154"/>
        <v>-69432.184394311596</v>
      </c>
      <c r="AA6042" s="26">
        <f t="shared" ca="1" si="1155"/>
        <v>103.2857184802928</v>
      </c>
      <c r="AB6042" s="26">
        <f t="shared" ca="1" si="1155"/>
        <v>474.73553971042026</v>
      </c>
      <c r="AC6042" s="26">
        <f t="shared" ca="1" si="1148"/>
        <v>0</v>
      </c>
      <c r="AD6042" s="26">
        <f t="shared" ca="1" si="1156"/>
        <v>0</v>
      </c>
      <c r="AE6042" s="27">
        <f t="shared" ca="1" si="1157"/>
        <v>69432.184394311596</v>
      </c>
    </row>
    <row r="6043" spans="12:31" x14ac:dyDescent="0.2">
      <c r="L6043" s="21">
        <v>6038</v>
      </c>
      <c r="M6043" s="22">
        <f t="shared" ca="1" si="1149"/>
        <v>0.30007111192963587</v>
      </c>
      <c r="N6043" s="22">
        <f t="shared" ca="1" si="1149"/>
        <v>-0.93715842859095244</v>
      </c>
      <c r="O6043" s="22">
        <f t="shared" ca="1" si="1153"/>
        <v>0.30007111192963587</v>
      </c>
      <c r="P6043" s="24">
        <f t="shared" ca="1" si="1150"/>
        <v>-0.5416324680962179</v>
      </c>
      <c r="Q6043" s="22">
        <f t="shared" ca="1" si="1151"/>
        <v>188.26469007757939</v>
      </c>
      <c r="R6043" s="22">
        <f t="shared" ca="1" si="1152"/>
        <v>435.51007774060213</v>
      </c>
      <c r="S6043" s="25">
        <f t="shared" ca="1" si="1146"/>
        <v>9858643.1904783696</v>
      </c>
      <c r="T6043" s="22">
        <f t="shared" ca="1" si="1147"/>
        <v>0</v>
      </c>
      <c r="U6043" s="22">
        <f t="shared" ca="1" si="1154"/>
        <v>240705.1782773271</v>
      </c>
      <c r="AA6043" s="26">
        <f t="shared" ca="1" si="1155"/>
        <v>188.26469007757939</v>
      </c>
      <c r="AB6043" s="26">
        <f t="shared" ca="1" si="1155"/>
        <v>435.51007774060213</v>
      </c>
      <c r="AC6043" s="26">
        <f t="shared" ca="1" si="1148"/>
        <v>13.264690077579388</v>
      </c>
      <c r="AD6043" s="26">
        <f t="shared" ca="1" si="1156"/>
        <v>0</v>
      </c>
      <c r="AE6043" s="27">
        <f t="shared" ca="1" si="1157"/>
        <v>-240705.1782773271</v>
      </c>
    </row>
    <row r="6044" spans="12:31" x14ac:dyDescent="0.2">
      <c r="L6044" s="21">
        <v>6039</v>
      </c>
      <c r="M6044" s="22">
        <f t="shared" ca="1" si="1149"/>
        <v>-1.3294403367591463</v>
      </c>
      <c r="N6044" s="22">
        <f t="shared" ca="1" si="1149"/>
        <v>1.067279412164946</v>
      </c>
      <c r="O6044" s="22">
        <f t="shared" ca="1" si="1153"/>
        <v>-1.3294403367591463</v>
      </c>
      <c r="P6044" s="24">
        <f t="shared" ca="1" si="1150"/>
        <v>-2.7243593495839269E-3</v>
      </c>
      <c r="Q6044" s="22">
        <f t="shared" ca="1" si="1151"/>
        <v>107.59944540574099</v>
      </c>
      <c r="R6044" s="22">
        <f t="shared" ca="1" si="1152"/>
        <v>476.13974624493767</v>
      </c>
      <c r="S6044" s="25">
        <f t="shared" ca="1" si="1146"/>
        <v>8016378.0260580629</v>
      </c>
      <c r="T6044" s="22">
        <f t="shared" ca="1" si="1147"/>
        <v>0</v>
      </c>
      <c r="U6044" s="22">
        <f t="shared" ca="1" si="1154"/>
        <v>-74579.609071034181</v>
      </c>
      <c r="AA6044" s="26">
        <f t="shared" ca="1" si="1155"/>
        <v>107.59944540574099</v>
      </c>
      <c r="AB6044" s="26">
        <f t="shared" ca="1" si="1155"/>
        <v>476.13974624493767</v>
      </c>
      <c r="AC6044" s="26">
        <f t="shared" ca="1" si="1148"/>
        <v>0</v>
      </c>
      <c r="AD6044" s="26">
        <f t="shared" ca="1" si="1156"/>
        <v>0</v>
      </c>
      <c r="AE6044" s="27">
        <f t="shared" ca="1" si="1157"/>
        <v>74579.609071034181</v>
      </c>
    </row>
    <row r="6045" spans="12:31" x14ac:dyDescent="0.2">
      <c r="L6045" s="21">
        <v>6040</v>
      </c>
      <c r="M6045" s="22">
        <f t="shared" ca="1" si="1149"/>
        <v>3.8491854660853565E-2</v>
      </c>
      <c r="N6045" s="22">
        <f t="shared" ca="1" si="1149"/>
        <v>2.06225389760169</v>
      </c>
      <c r="O6045" s="22">
        <f t="shared" ca="1" si="1153"/>
        <v>3.8491854660853565E-2</v>
      </c>
      <c r="P6045" s="24">
        <f t="shared" ca="1" si="1150"/>
        <v>1.6302278806037764</v>
      </c>
      <c r="Q6045" s="22">
        <f t="shared" ca="1" si="1151"/>
        <v>172.09474840331913</v>
      </c>
      <c r="R6045" s="22">
        <f t="shared" ca="1" si="1152"/>
        <v>623.89221309858704</v>
      </c>
      <c r="S6045" s="25">
        <f t="shared" ca="1" si="1146"/>
        <v>11378598.313303916</v>
      </c>
      <c r="T6045" s="22">
        <f t="shared" ca="1" si="1147"/>
        <v>1378598.3133039158</v>
      </c>
      <c r="U6045" s="22">
        <f t="shared" ca="1" si="1154"/>
        <v>1320426.9922288656</v>
      </c>
      <c r="AA6045" s="26">
        <f t="shared" ca="1" si="1155"/>
        <v>172.09474840331913</v>
      </c>
      <c r="AB6045" s="26">
        <f t="shared" ca="1" si="1155"/>
        <v>623.89221309858704</v>
      </c>
      <c r="AC6045" s="26">
        <f t="shared" ca="1" si="1148"/>
        <v>0</v>
      </c>
      <c r="AD6045" s="26">
        <f t="shared" ca="1" si="1156"/>
        <v>143.89221309858704</v>
      </c>
      <c r="AE6045" s="27">
        <f t="shared" ca="1" si="1157"/>
        <v>58171.32107505016</v>
      </c>
    </row>
    <row r="6046" spans="12:31" x14ac:dyDescent="0.2">
      <c r="L6046" s="21">
        <v>6041</v>
      </c>
      <c r="M6046" s="22">
        <f t="shared" ca="1" si="1149"/>
        <v>-0.28003687093006302</v>
      </c>
      <c r="N6046" s="22">
        <f t="shared" ca="1" si="1149"/>
        <v>-0.47661517958410338</v>
      </c>
      <c r="O6046" s="22">
        <f t="shared" ca="1" si="1153"/>
        <v>-0.28003687093006302</v>
      </c>
      <c r="P6046" s="24">
        <f t="shared" ca="1" si="1150"/>
        <v>-0.54684725770370757</v>
      </c>
      <c r="Q6046" s="22">
        <f t="shared" ca="1" si="1151"/>
        <v>154.2677843284828</v>
      </c>
      <c r="R6046" s="22">
        <f t="shared" ca="1" si="1152"/>
        <v>435.13435638101379</v>
      </c>
      <c r="S6046" s="25">
        <f t="shared" ca="1" si="1146"/>
        <v>8898779.8833340667</v>
      </c>
      <c r="T6046" s="22">
        <f t="shared" ca="1" si="1147"/>
        <v>0</v>
      </c>
      <c r="U6046" s="22">
        <f t="shared" ca="1" si="1154"/>
        <v>-117243.30280685087</v>
      </c>
      <c r="AA6046" s="26">
        <f t="shared" ca="1" si="1155"/>
        <v>154.2677843284828</v>
      </c>
      <c r="AB6046" s="26">
        <f t="shared" ca="1" si="1155"/>
        <v>435.13435638101379</v>
      </c>
      <c r="AC6046" s="26">
        <f t="shared" ca="1" si="1148"/>
        <v>0</v>
      </c>
      <c r="AD6046" s="26">
        <f t="shared" ca="1" si="1156"/>
        <v>0</v>
      </c>
      <c r="AE6046" s="27">
        <f t="shared" ca="1" si="1157"/>
        <v>117243.30280685087</v>
      </c>
    </row>
    <row r="6047" spans="12:31" x14ac:dyDescent="0.2">
      <c r="L6047" s="21">
        <v>6042</v>
      </c>
      <c r="M6047" s="22">
        <f t="shared" ca="1" si="1149"/>
        <v>-2.2423070458781003</v>
      </c>
      <c r="N6047" s="22">
        <f t="shared" ca="1" si="1149"/>
        <v>0.98714110404342836</v>
      </c>
      <c r="O6047" s="22">
        <f t="shared" ca="1" si="1153"/>
        <v>-2.2423070458781003</v>
      </c>
      <c r="P6047" s="24">
        <f t="shared" ca="1" si="1150"/>
        <v>-0.63775226208252733</v>
      </c>
      <c r="Q6047" s="22">
        <f t="shared" ca="1" si="1151"/>
        <v>78.650655021024022</v>
      </c>
      <c r="R6047" s="22">
        <f t="shared" ca="1" si="1152"/>
        <v>428.6365544809176</v>
      </c>
      <c r="S6047" s="25">
        <f t="shared" ca="1" si="1146"/>
        <v>6704467.4819501322</v>
      </c>
      <c r="T6047" s="22">
        <f t="shared" ca="1" si="1147"/>
        <v>0</v>
      </c>
      <c r="U6047" s="22">
        <f t="shared" ca="1" si="1154"/>
        <v>-31210.717765032314</v>
      </c>
      <c r="AA6047" s="26">
        <f t="shared" ca="1" si="1155"/>
        <v>78.650655021024022</v>
      </c>
      <c r="AB6047" s="26">
        <f t="shared" ca="1" si="1155"/>
        <v>428.6365544809176</v>
      </c>
      <c r="AC6047" s="26">
        <f t="shared" ca="1" si="1148"/>
        <v>0</v>
      </c>
      <c r="AD6047" s="26">
        <f t="shared" ca="1" si="1156"/>
        <v>0</v>
      </c>
      <c r="AE6047" s="27">
        <f t="shared" ca="1" si="1157"/>
        <v>31210.717765032314</v>
      </c>
    </row>
    <row r="6048" spans="12:31" x14ac:dyDescent="0.2">
      <c r="L6048" s="21">
        <v>6043</v>
      </c>
      <c r="M6048" s="22">
        <f t="shared" ca="1" si="1149"/>
        <v>0.19979750386783476</v>
      </c>
      <c r="N6048" s="22">
        <f t="shared" ca="1" si="1149"/>
        <v>-0.9719512726449383</v>
      </c>
      <c r="O6048" s="22">
        <f t="shared" ca="1" si="1153"/>
        <v>0.19979750386783476</v>
      </c>
      <c r="P6048" s="24">
        <f t="shared" ca="1" si="1150"/>
        <v>-0.63162800821655019</v>
      </c>
      <c r="Q6048" s="22">
        <f t="shared" ca="1" si="1151"/>
        <v>181.8939104420904</v>
      </c>
      <c r="R6048" s="22">
        <f t="shared" ca="1" si="1152"/>
        <v>429.07124563284401</v>
      </c>
      <c r="S6048" s="25">
        <f t="shared" ca="1" si="1146"/>
        <v>9612017.7705341689</v>
      </c>
      <c r="T6048" s="22">
        <f t="shared" ca="1" si="1147"/>
        <v>0</v>
      </c>
      <c r="U6048" s="22">
        <f t="shared" ca="1" si="1154"/>
        <v>59109.221416382061</v>
      </c>
      <c r="AA6048" s="26">
        <f t="shared" ca="1" si="1155"/>
        <v>181.8939104420904</v>
      </c>
      <c r="AB6048" s="26">
        <f t="shared" ca="1" si="1155"/>
        <v>429.07124563284401</v>
      </c>
      <c r="AC6048" s="26">
        <f t="shared" ca="1" si="1148"/>
        <v>6.8939104420904016</v>
      </c>
      <c r="AD6048" s="26">
        <f t="shared" ca="1" si="1156"/>
        <v>0</v>
      </c>
      <c r="AE6048" s="27">
        <f t="shared" ca="1" si="1157"/>
        <v>-59109.221416382061</v>
      </c>
    </row>
    <row r="6049" spans="12:31" x14ac:dyDescent="0.2">
      <c r="L6049" s="21">
        <v>6044</v>
      </c>
      <c r="M6049" s="22">
        <f t="shared" ca="1" si="1149"/>
        <v>1.797719532535033</v>
      </c>
      <c r="N6049" s="22">
        <f t="shared" ca="1" si="1149"/>
        <v>0.4935122680081771</v>
      </c>
      <c r="O6049" s="22">
        <f t="shared" ca="1" si="1153"/>
        <v>1.797719532535033</v>
      </c>
      <c r="P6049" s="24">
        <f t="shared" ca="1" si="1150"/>
        <v>1.5120073358251955</v>
      </c>
      <c r="Q6049" s="22">
        <f t="shared" ca="1" si="1151"/>
        <v>314.82342803601927</v>
      </c>
      <c r="R6049" s="22">
        <f t="shared" ca="1" si="1152"/>
        <v>611.80353133499466</v>
      </c>
      <c r="S6049" s="25">
        <f t="shared" ca="1" si="1146"/>
        <v>15265129.764970202</v>
      </c>
      <c r="T6049" s="22">
        <f t="shared" ca="1" si="1147"/>
        <v>5265129.764970202</v>
      </c>
      <c r="U6049" s="22">
        <f t="shared" ca="1" si="1154"/>
        <v>5212199.7986819549</v>
      </c>
      <c r="AA6049" s="26">
        <f t="shared" ca="1" si="1155"/>
        <v>314.82342803601927</v>
      </c>
      <c r="AB6049" s="26">
        <f t="shared" ca="1" si="1155"/>
        <v>611.80353133499466</v>
      </c>
      <c r="AC6049" s="26">
        <f t="shared" ca="1" si="1148"/>
        <v>139.82342803601927</v>
      </c>
      <c r="AD6049" s="26">
        <f t="shared" ca="1" si="1156"/>
        <v>131.80353133499466</v>
      </c>
      <c r="AE6049" s="27">
        <f t="shared" ca="1" si="1157"/>
        <v>52929.966288247146</v>
      </c>
    </row>
    <row r="6050" spans="12:31" x14ac:dyDescent="0.2">
      <c r="L6050" s="21">
        <v>6045</v>
      </c>
      <c r="M6050" s="22">
        <f t="shared" ca="1" si="1149"/>
        <v>3.5716325841002622E-2</v>
      </c>
      <c r="N6050" s="22">
        <f t="shared" ca="1" si="1149"/>
        <v>0.55717946783971717</v>
      </c>
      <c r="O6050" s="22">
        <f t="shared" ca="1" si="1153"/>
        <v>3.5716325841002622E-2</v>
      </c>
      <c r="P6050" s="24">
        <f t="shared" ca="1" si="1150"/>
        <v>0.45633514808958392</v>
      </c>
      <c r="Q6050" s="22">
        <f t="shared" ca="1" si="1151"/>
        <v>171.93084142640902</v>
      </c>
      <c r="R6050" s="22">
        <f t="shared" ca="1" si="1152"/>
        <v>513.72561183403309</v>
      </c>
      <c r="S6050" s="25">
        <f t="shared" ca="1" si="1146"/>
        <v>10219223.262472104</v>
      </c>
      <c r="T6050" s="22">
        <f t="shared" ca="1" si="1147"/>
        <v>219223.26247210428</v>
      </c>
      <c r="U6050" s="22">
        <f t="shared" ca="1" si="1154"/>
        <v>196684.95027983416</v>
      </c>
      <c r="AA6050" s="26">
        <f t="shared" ca="1" si="1155"/>
        <v>171.93084142640902</v>
      </c>
      <c r="AB6050" s="26">
        <f t="shared" ca="1" si="1155"/>
        <v>513.72561183403309</v>
      </c>
      <c r="AC6050" s="26">
        <f t="shared" ca="1" si="1148"/>
        <v>0</v>
      </c>
      <c r="AD6050" s="26">
        <f t="shared" ca="1" si="1156"/>
        <v>33.725611834033089</v>
      </c>
      <c r="AE6050" s="27">
        <f t="shared" ca="1" si="1157"/>
        <v>22538.312192270125</v>
      </c>
    </row>
    <row r="6051" spans="12:31" x14ac:dyDescent="0.2">
      <c r="L6051" s="21">
        <v>6046</v>
      </c>
      <c r="M6051" s="22">
        <f t="shared" ca="1" si="1149"/>
        <v>-0.58361263338175151</v>
      </c>
      <c r="N6051" s="22">
        <f t="shared" ca="1" si="1149"/>
        <v>0.93019930967960673</v>
      </c>
      <c r="O6051" s="22">
        <f t="shared" ca="1" si="1153"/>
        <v>-0.58361263338175151</v>
      </c>
      <c r="P6051" s="24">
        <f t="shared" ca="1" si="1150"/>
        <v>0.35835490260720271</v>
      </c>
      <c r="Q6051" s="22">
        <f t="shared" ca="1" si="1151"/>
        <v>138.9992129054304</v>
      </c>
      <c r="R6051" s="22">
        <f t="shared" ca="1" si="1152"/>
        <v>505.46197119530586</v>
      </c>
      <c r="S6051" s="25">
        <f t="shared" ca="1" si="1146"/>
        <v>9206632.250544088</v>
      </c>
      <c r="T6051" s="22">
        <f t="shared" ca="1" si="1147"/>
        <v>0</v>
      </c>
      <c r="U6051" s="22">
        <f t="shared" ca="1" si="1154"/>
        <v>149190.64562481781</v>
      </c>
      <c r="AA6051" s="26">
        <f t="shared" ca="1" si="1155"/>
        <v>138.9992129054304</v>
      </c>
      <c r="AB6051" s="26">
        <f t="shared" ca="1" si="1155"/>
        <v>505.46197119530586</v>
      </c>
      <c r="AC6051" s="26">
        <f t="shared" ca="1" si="1148"/>
        <v>0</v>
      </c>
      <c r="AD6051" s="26">
        <f t="shared" ca="1" si="1156"/>
        <v>25.461971195305864</v>
      </c>
      <c r="AE6051" s="27">
        <f t="shared" ca="1" si="1157"/>
        <v>-149190.64562481781</v>
      </c>
    </row>
    <row r="6052" spans="12:31" x14ac:dyDescent="0.2">
      <c r="L6052" s="21">
        <v>6047</v>
      </c>
      <c r="M6052" s="22">
        <f t="shared" ca="1" si="1149"/>
        <v>0.23469468520351142</v>
      </c>
      <c r="N6052" s="22">
        <f t="shared" ca="1" si="1149"/>
        <v>0.28283904895916062</v>
      </c>
      <c r="O6052" s="22">
        <f t="shared" ca="1" si="1153"/>
        <v>0.23469468520351142</v>
      </c>
      <c r="P6052" s="24">
        <f t="shared" ca="1" si="1150"/>
        <v>0.36749253176486174</v>
      </c>
      <c r="Q6052" s="22">
        <f t="shared" ca="1" si="1151"/>
        <v>184.08622898660676</v>
      </c>
      <c r="R6052" s="22">
        <f t="shared" ca="1" si="1152"/>
        <v>506.22698407586023</v>
      </c>
      <c r="S6052" s="25">
        <f t="shared" ca="1" si="1146"/>
        <v>10482407.833728574</v>
      </c>
      <c r="T6052" s="22">
        <f t="shared" ca="1" si="1147"/>
        <v>482407.83372857422</v>
      </c>
      <c r="U6052" s="22">
        <f t="shared" ca="1" si="1154"/>
        <v>377879.59818716143</v>
      </c>
      <c r="AA6052" s="26">
        <f t="shared" ca="1" si="1155"/>
        <v>184.08622898660676</v>
      </c>
      <c r="AB6052" s="26">
        <f t="shared" ca="1" si="1155"/>
        <v>506.22698407586023</v>
      </c>
      <c r="AC6052" s="26">
        <f t="shared" ca="1" si="1148"/>
        <v>9.0862289866067556</v>
      </c>
      <c r="AD6052" s="26">
        <f t="shared" ca="1" si="1156"/>
        <v>26.22698407586023</v>
      </c>
      <c r="AE6052" s="27">
        <f t="shared" ca="1" si="1157"/>
        <v>104528.23554141278</v>
      </c>
    </row>
    <row r="6053" spans="12:31" x14ac:dyDescent="0.2">
      <c r="L6053" s="21">
        <v>6048</v>
      </c>
      <c r="M6053" s="22">
        <f t="shared" ca="1" si="1149"/>
        <v>0.59569872658998479</v>
      </c>
      <c r="N6053" s="22">
        <f t="shared" ca="1" si="1149"/>
        <v>0.59329664633866797</v>
      </c>
      <c r="O6053" s="22">
        <f t="shared" ca="1" si="1153"/>
        <v>0.59569872658998479</v>
      </c>
      <c r="P6053" s="24">
        <f t="shared" ca="1" si="1150"/>
        <v>0.83572477273117896</v>
      </c>
      <c r="Q6053" s="22">
        <f t="shared" ca="1" si="1151"/>
        <v>208.37552750454174</v>
      </c>
      <c r="R6053" s="22">
        <f t="shared" ca="1" si="1152"/>
        <v>547.01772737913848</v>
      </c>
      <c r="S6053" s="25">
        <f t="shared" ca="1" si="1146"/>
        <v>11592942.900760833</v>
      </c>
      <c r="T6053" s="22">
        <f t="shared" ca="1" si="1147"/>
        <v>1592942.9007608332</v>
      </c>
      <c r="U6053" s="22">
        <f t="shared" ca="1" si="1154"/>
        <v>1492072.7666720776</v>
      </c>
      <c r="AA6053" s="26">
        <f t="shared" ca="1" si="1155"/>
        <v>208.37552750454174</v>
      </c>
      <c r="AB6053" s="26">
        <f t="shared" ca="1" si="1155"/>
        <v>547.01772737913848</v>
      </c>
      <c r="AC6053" s="26">
        <f t="shared" ca="1" si="1148"/>
        <v>33.375527504541736</v>
      </c>
      <c r="AD6053" s="26">
        <f t="shared" ca="1" si="1156"/>
        <v>67.017727379138478</v>
      </c>
      <c r="AE6053" s="27">
        <f t="shared" ca="1" si="1157"/>
        <v>100870.13408875559</v>
      </c>
    </row>
    <row r="6054" spans="12:31" x14ac:dyDescent="0.2">
      <c r="L6054" s="21">
        <v>6049</v>
      </c>
      <c r="M6054" s="22">
        <f t="shared" ca="1" si="1149"/>
        <v>-0.58992418491850196</v>
      </c>
      <c r="N6054" s="22">
        <f t="shared" ca="1" si="1149"/>
        <v>-1.7295299054739399</v>
      </c>
      <c r="O6054" s="22">
        <f t="shared" ca="1" si="1153"/>
        <v>-0.58992418491850196</v>
      </c>
      <c r="P6054" s="24">
        <f t="shared" ca="1" si="1150"/>
        <v>-1.7170008376640209</v>
      </c>
      <c r="Q6054" s="22">
        <f t="shared" ca="1" si="1151"/>
        <v>138.69834974405975</v>
      </c>
      <c r="R6054" s="22">
        <f t="shared" ca="1" si="1152"/>
        <v>358.52033578476568</v>
      </c>
      <c r="S6054" s="25">
        <f t="shared" ca="1" si="1146"/>
        <v>7657930.3577993866</v>
      </c>
      <c r="T6054" s="22">
        <f t="shared" ca="1" si="1147"/>
        <v>0</v>
      </c>
      <c r="U6054" s="22">
        <f t="shared" ca="1" si="1154"/>
        <v>-82083.52421555703</v>
      </c>
      <c r="AA6054" s="26">
        <f t="shared" ca="1" si="1155"/>
        <v>138.69834974405975</v>
      </c>
      <c r="AB6054" s="26">
        <f t="shared" ca="1" si="1155"/>
        <v>358.52033578476568</v>
      </c>
      <c r="AC6054" s="26">
        <f t="shared" ca="1" si="1148"/>
        <v>0</v>
      </c>
      <c r="AD6054" s="26">
        <f t="shared" ca="1" si="1156"/>
        <v>0</v>
      </c>
      <c r="AE6054" s="27">
        <f t="shared" ca="1" si="1157"/>
        <v>82083.52421555703</v>
      </c>
    </row>
    <row r="6055" spans="12:31" x14ac:dyDescent="0.2">
      <c r="L6055" s="21">
        <v>6050</v>
      </c>
      <c r="M6055" s="22">
        <f t="shared" ca="1" si="1149"/>
        <v>0.38619166084264117</v>
      </c>
      <c r="N6055" s="22">
        <f t="shared" ca="1" si="1149"/>
        <v>-1.0863025645269084</v>
      </c>
      <c r="O6055" s="22">
        <f t="shared" ca="1" si="1153"/>
        <v>0.38619166084264117</v>
      </c>
      <c r="P6055" s="24">
        <f t="shared" ca="1" si="1150"/>
        <v>-0.6037648429708482</v>
      </c>
      <c r="Q6055" s="22">
        <f t="shared" ca="1" si="1151"/>
        <v>193.91409511764621</v>
      </c>
      <c r="R6055" s="22">
        <f t="shared" ca="1" si="1152"/>
        <v>431.05450687401668</v>
      </c>
      <c r="S6055" s="25">
        <f t="shared" ca="1" si="1146"/>
        <v>9970789.8675714191</v>
      </c>
      <c r="T6055" s="22">
        <f t="shared" ca="1" si="1147"/>
        <v>0</v>
      </c>
      <c r="U6055" s="22">
        <f t="shared" ca="1" si="1154"/>
        <v>404094.59647487273</v>
      </c>
      <c r="AA6055" s="26">
        <f t="shared" ca="1" si="1155"/>
        <v>193.91409511764621</v>
      </c>
      <c r="AB6055" s="26">
        <f t="shared" ca="1" si="1155"/>
        <v>431.05450687401668</v>
      </c>
      <c r="AC6055" s="26">
        <f t="shared" ca="1" si="1148"/>
        <v>18.914095117646212</v>
      </c>
      <c r="AD6055" s="26">
        <f t="shared" ca="1" si="1156"/>
        <v>0</v>
      </c>
      <c r="AE6055" s="27">
        <f t="shared" ca="1" si="1157"/>
        <v>-404094.59647487273</v>
      </c>
    </row>
    <row r="6056" spans="12:31" x14ac:dyDescent="0.2">
      <c r="L6056" s="21">
        <v>6051</v>
      </c>
      <c r="M6056" s="22">
        <f t="shared" ca="1" si="1149"/>
        <v>2.3316922011041883</v>
      </c>
      <c r="N6056" s="22">
        <f t="shared" ca="1" si="1149"/>
        <v>-0.33165174187542434</v>
      </c>
      <c r="O6056" s="22">
        <f t="shared" ca="1" si="1153"/>
        <v>2.3316922011041883</v>
      </c>
      <c r="P6056" s="24">
        <f t="shared" ca="1" si="1150"/>
        <v>1.2043161216633134</v>
      </c>
      <c r="Q6056" s="22">
        <f t="shared" ca="1" si="1151"/>
        <v>378.16552738237624</v>
      </c>
      <c r="R6056" s="22">
        <f t="shared" ca="1" si="1152"/>
        <v>581.42729183807194</v>
      </c>
      <c r="S6056" s="25">
        <f t="shared" ca="1" si="1146"/>
        <v>16727779.171984326</v>
      </c>
      <c r="T6056" s="22">
        <f t="shared" ca="1" si="1147"/>
        <v>6727779.1719843261</v>
      </c>
      <c r="U6056" s="22">
        <f t="shared" ca="1" si="1154"/>
        <v>6722672.2423386676</v>
      </c>
      <c r="AA6056" s="26">
        <f t="shared" ca="1" si="1155"/>
        <v>378.16552738237624</v>
      </c>
      <c r="AB6056" s="26">
        <f t="shared" ca="1" si="1155"/>
        <v>581.42729183807194</v>
      </c>
      <c r="AC6056" s="26">
        <f t="shared" ca="1" si="1148"/>
        <v>203.16552738237624</v>
      </c>
      <c r="AD6056" s="26">
        <f t="shared" ca="1" si="1156"/>
        <v>101.42729183807194</v>
      </c>
      <c r="AE6056" s="27">
        <f t="shared" ca="1" si="1157"/>
        <v>5106.9296456584707</v>
      </c>
    </row>
    <row r="6057" spans="12:31" x14ac:dyDescent="0.2">
      <c r="L6057" s="21">
        <v>6052</v>
      </c>
      <c r="M6057" s="22">
        <f t="shared" ca="1" si="1149"/>
        <v>1.4582473529456816</v>
      </c>
      <c r="N6057" s="22">
        <f t="shared" ca="1" si="1149"/>
        <v>-0.63092525540225963</v>
      </c>
      <c r="O6057" s="22">
        <f t="shared" ca="1" si="1153"/>
        <v>1.4582473529456816</v>
      </c>
      <c r="P6057" s="24">
        <f t="shared" ca="1" si="1150"/>
        <v>0.42335400691401942</v>
      </c>
      <c r="Q6057" s="22">
        <f t="shared" ca="1" si="1151"/>
        <v>280.18960292143436</v>
      </c>
      <c r="R6057" s="22">
        <f t="shared" ca="1" si="1152"/>
        <v>510.92901155297187</v>
      </c>
      <c r="S6057" s="25">
        <f t="shared" ca="1" si="1146"/>
        <v>13233929.154043142</v>
      </c>
      <c r="T6057" s="22">
        <f t="shared" ca="1" si="1147"/>
        <v>3233929.1540431418</v>
      </c>
      <c r="U6057" s="22">
        <f t="shared" ca="1" si="1154"/>
        <v>3187740.18872284</v>
      </c>
      <c r="AA6057" s="26">
        <f t="shared" ca="1" si="1155"/>
        <v>280.18960292143436</v>
      </c>
      <c r="AB6057" s="26">
        <f t="shared" ca="1" si="1155"/>
        <v>510.92901155297187</v>
      </c>
      <c r="AC6057" s="26">
        <f t="shared" ca="1" si="1148"/>
        <v>105.18960292143436</v>
      </c>
      <c r="AD6057" s="26">
        <f t="shared" ca="1" si="1156"/>
        <v>30.929011552971872</v>
      </c>
      <c r="AE6057" s="27">
        <f t="shared" ca="1" si="1157"/>
        <v>46188.965320301708</v>
      </c>
    </row>
    <row r="6058" spans="12:31" x14ac:dyDescent="0.2">
      <c r="L6058" s="21">
        <v>6053</v>
      </c>
      <c r="M6058" s="22">
        <f t="shared" ca="1" si="1149"/>
        <v>-2.3819043496359358</v>
      </c>
      <c r="N6058" s="22">
        <f t="shared" ca="1" si="1149"/>
        <v>8.5069458976911733E-2</v>
      </c>
      <c r="O6058" s="22">
        <f t="shared" ca="1" si="1153"/>
        <v>-2.3819043496359358</v>
      </c>
      <c r="P6058" s="24">
        <f t="shared" ca="1" si="1150"/>
        <v>-1.4278510641931965</v>
      </c>
      <c r="Q6058" s="22">
        <f t="shared" ca="1" si="1151"/>
        <v>74.970170518725595</v>
      </c>
      <c r="R6058" s="22">
        <f t="shared" ca="1" si="1152"/>
        <v>376.09505090517166</v>
      </c>
      <c r="S6058" s="25">
        <f t="shared" ca="1" si="1146"/>
        <v>6050239.5782335363</v>
      </c>
      <c r="T6058" s="22">
        <f t="shared" ca="1" si="1147"/>
        <v>0</v>
      </c>
      <c r="U6058" s="22">
        <f t="shared" ca="1" si="1154"/>
        <v>-14919.687209419149</v>
      </c>
      <c r="AA6058" s="26">
        <f t="shared" ca="1" si="1155"/>
        <v>74.970170518725595</v>
      </c>
      <c r="AB6058" s="26">
        <f t="shared" ca="1" si="1155"/>
        <v>376.09505090517166</v>
      </c>
      <c r="AC6058" s="26">
        <f t="shared" ca="1" si="1148"/>
        <v>0</v>
      </c>
      <c r="AD6058" s="26">
        <f t="shared" ca="1" si="1156"/>
        <v>0</v>
      </c>
      <c r="AE6058" s="27">
        <f t="shared" ca="1" si="1157"/>
        <v>14919.687209419149</v>
      </c>
    </row>
    <row r="6059" spans="12:31" x14ac:dyDescent="0.2">
      <c r="L6059" s="21">
        <v>6054</v>
      </c>
      <c r="M6059" s="22">
        <f t="shared" ca="1" si="1149"/>
        <v>1.1432939789817964</v>
      </c>
      <c r="N6059" s="22">
        <f t="shared" ca="1" si="1149"/>
        <v>0.37666837572723239</v>
      </c>
      <c r="O6059" s="22">
        <f t="shared" ca="1" si="1153"/>
        <v>1.1432939789817964</v>
      </c>
      <c r="P6059" s="24">
        <f t="shared" ca="1" si="1150"/>
        <v>1.0105061652022207</v>
      </c>
      <c r="Q6059" s="22">
        <f t="shared" ca="1" si="1151"/>
        <v>251.47378706421449</v>
      </c>
      <c r="R6059" s="22">
        <f t="shared" ca="1" si="1152"/>
        <v>563.07277473922557</v>
      </c>
      <c r="S6059" s="25">
        <f t="shared" ca="1" si="1146"/>
        <v>12973068.769488145</v>
      </c>
      <c r="T6059" s="22">
        <f t="shared" ca="1" si="1147"/>
        <v>2973068.7694881447</v>
      </c>
      <c r="U6059" s="22">
        <f t="shared" ca="1" si="1154"/>
        <v>2894457.0264156731</v>
      </c>
      <c r="AA6059" s="26">
        <f t="shared" ca="1" si="1155"/>
        <v>251.47378706421449</v>
      </c>
      <c r="AB6059" s="26">
        <f t="shared" ca="1" si="1155"/>
        <v>563.07277473922557</v>
      </c>
      <c r="AC6059" s="26">
        <f t="shared" ca="1" si="1148"/>
        <v>76.473787064214491</v>
      </c>
      <c r="AD6059" s="26">
        <f t="shared" ca="1" si="1156"/>
        <v>83.072774739225565</v>
      </c>
      <c r="AE6059" s="27">
        <f t="shared" ca="1" si="1157"/>
        <v>78611.743072471581</v>
      </c>
    </row>
    <row r="6060" spans="12:31" x14ac:dyDescent="0.2">
      <c r="L6060" s="21">
        <v>6055</v>
      </c>
      <c r="M6060" s="22">
        <f t="shared" ca="1" si="1149"/>
        <v>1.5039857933730632</v>
      </c>
      <c r="N6060" s="22">
        <f t="shared" ca="1" si="1149"/>
        <v>-9.379386580630715E-2</v>
      </c>
      <c r="O6060" s="22">
        <f t="shared" ca="1" si="1153"/>
        <v>1.5039857933730632</v>
      </c>
      <c r="P6060" s="24">
        <f t="shared" ca="1" si="1150"/>
        <v>0.87036231202578918</v>
      </c>
      <c r="Q6060" s="22">
        <f t="shared" ca="1" si="1151"/>
        <v>284.62404096488842</v>
      </c>
      <c r="R6060" s="22">
        <f t="shared" ca="1" si="1152"/>
        <v>550.16266599428513</v>
      </c>
      <c r="S6060" s="25">
        <f t="shared" ca="1" si="1146"/>
        <v>13769863.848802829</v>
      </c>
      <c r="T6060" s="22">
        <f t="shared" ca="1" si="1147"/>
        <v>3769863.8488028292</v>
      </c>
      <c r="U6060" s="22">
        <f t="shared" ca="1" si="1154"/>
        <v>3715444.1039115386</v>
      </c>
      <c r="AA6060" s="26">
        <f t="shared" ca="1" si="1155"/>
        <v>284.62404096488842</v>
      </c>
      <c r="AB6060" s="26">
        <f t="shared" ca="1" si="1155"/>
        <v>550.16266599428513</v>
      </c>
      <c r="AC6060" s="26">
        <f t="shared" ca="1" si="1148"/>
        <v>109.62404096488842</v>
      </c>
      <c r="AD6060" s="26">
        <f t="shared" ca="1" si="1156"/>
        <v>70.162665994285135</v>
      </c>
      <c r="AE6060" s="27">
        <f t="shared" ca="1" si="1157"/>
        <v>54419.744891290553</v>
      </c>
    </row>
    <row r="6061" spans="12:31" x14ac:dyDescent="0.2">
      <c r="L6061" s="21">
        <v>6056</v>
      </c>
      <c r="M6061" s="22">
        <f t="shared" ca="1" si="1149"/>
        <v>0.21500726773550027</v>
      </c>
      <c r="N6061" s="22">
        <f t="shared" ca="1" si="1149"/>
        <v>0.35168058972922683</v>
      </c>
      <c r="O6061" s="22">
        <f t="shared" ca="1" si="1153"/>
        <v>0.21500726773550027</v>
      </c>
      <c r="P6061" s="24">
        <f t="shared" ca="1" si="1150"/>
        <v>0.40875693647220235</v>
      </c>
      <c r="Q6061" s="22">
        <f t="shared" ca="1" si="1151"/>
        <v>182.84619334244104</v>
      </c>
      <c r="R6061" s="22">
        <f t="shared" ca="1" si="1152"/>
        <v>509.69613370518454</v>
      </c>
      <c r="S6061" s="25">
        <f t="shared" ca="1" si="1146"/>
        <v>10483904.137900501</v>
      </c>
      <c r="T6061" s="22">
        <f t="shared" ca="1" si="1147"/>
        <v>483904.13790050149</v>
      </c>
      <c r="U6061" s="22">
        <f t="shared" ca="1" si="1154"/>
        <v>377634.97188352508</v>
      </c>
      <c r="AA6061" s="26">
        <f t="shared" ca="1" si="1155"/>
        <v>182.84619334244104</v>
      </c>
      <c r="AB6061" s="26">
        <f t="shared" ca="1" si="1155"/>
        <v>509.69613370518454</v>
      </c>
      <c r="AC6061" s="26">
        <f t="shared" ca="1" si="1148"/>
        <v>7.8461933424410404</v>
      </c>
      <c r="AD6061" s="26">
        <f t="shared" ca="1" si="1156"/>
        <v>29.696133705184536</v>
      </c>
      <c r="AE6061" s="27">
        <f t="shared" ca="1" si="1157"/>
        <v>106269.16601697641</v>
      </c>
    </row>
    <row r="6062" spans="12:31" x14ac:dyDescent="0.2">
      <c r="L6062" s="21">
        <v>6057</v>
      </c>
      <c r="M6062" s="22">
        <f t="shared" ca="1" si="1149"/>
        <v>-0.59690227484387903</v>
      </c>
      <c r="N6062" s="22">
        <f t="shared" ca="1" si="1149"/>
        <v>-0.46998791694527886</v>
      </c>
      <c r="O6062" s="22">
        <f t="shared" ca="1" si="1153"/>
        <v>-0.59690227484387903</v>
      </c>
      <c r="P6062" s="24">
        <f t="shared" ca="1" si="1150"/>
        <v>-0.74044690720888173</v>
      </c>
      <c r="Q6062" s="22">
        <f t="shared" ca="1" si="1151"/>
        <v>138.36647154467639</v>
      </c>
      <c r="R6062" s="22">
        <f t="shared" ca="1" si="1152"/>
        <v>421.41268782521433</v>
      </c>
      <c r="S6062" s="25">
        <f t="shared" ref="S6062:S6125" ca="1" si="1158">SUMPRODUCT(Q6062:R6062,$C$19:$D$19)</f>
        <v>8307836.2406771071</v>
      </c>
      <c r="T6062" s="22">
        <f t="shared" ref="T6062:T6125" ca="1" si="1159">MAX(S6062-$C$7,0)</f>
        <v>0</v>
      </c>
      <c r="U6062" s="22">
        <f t="shared" ca="1" si="1154"/>
        <v>-96288.326266702497</v>
      </c>
      <c r="AA6062" s="26">
        <f t="shared" ca="1" si="1155"/>
        <v>138.36647154467639</v>
      </c>
      <c r="AB6062" s="26">
        <f t="shared" ca="1" si="1155"/>
        <v>421.41268782521433</v>
      </c>
      <c r="AC6062" s="26">
        <f t="shared" ref="AC6062:AC6125" ca="1" si="1160">MAX(AA6062-$X$10,0)</f>
        <v>0</v>
      </c>
      <c r="AD6062" s="26">
        <f t="shared" ca="1" si="1156"/>
        <v>0</v>
      </c>
      <c r="AE6062" s="27">
        <f t="shared" ca="1" si="1157"/>
        <v>96288.326266702497</v>
      </c>
    </row>
    <row r="6063" spans="12:31" x14ac:dyDescent="0.2">
      <c r="L6063" s="21">
        <v>6058</v>
      </c>
      <c r="M6063" s="22">
        <f t="shared" ref="M6063:N6126" ca="1" si="1161">_xlfn.NORM.S.INV(RAND())</f>
        <v>-1.0652960963365885</v>
      </c>
      <c r="N6063" s="22">
        <f t="shared" ca="1" si="1161"/>
        <v>0.61763722168542246</v>
      </c>
      <c r="O6063" s="22">
        <f t="shared" ca="1" si="1153"/>
        <v>-1.0652960963365885</v>
      </c>
      <c r="P6063" s="24">
        <f t="shared" ca="1" si="1150"/>
        <v>-0.18721520024173022</v>
      </c>
      <c r="Q6063" s="22">
        <f t="shared" ca="1" si="1151"/>
        <v>117.81313854725258</v>
      </c>
      <c r="R6063" s="22">
        <f t="shared" ca="1" si="1152"/>
        <v>461.82070667510317</v>
      </c>
      <c r="S6063" s="25">
        <f t="shared" ca="1" si="1158"/>
        <v>8153474.4770400785</v>
      </c>
      <c r="T6063" s="22">
        <f t="shared" ca="1" si="1159"/>
        <v>0</v>
      </c>
      <c r="U6063" s="22">
        <f t="shared" ca="1" si="1154"/>
        <v>-82678.177215789387</v>
      </c>
      <c r="AA6063" s="26">
        <f t="shared" ca="1" si="1155"/>
        <v>117.81313854725258</v>
      </c>
      <c r="AB6063" s="26">
        <f t="shared" ca="1" si="1155"/>
        <v>461.82070667510317</v>
      </c>
      <c r="AC6063" s="26">
        <f t="shared" ca="1" si="1160"/>
        <v>0</v>
      </c>
      <c r="AD6063" s="26">
        <f t="shared" ca="1" si="1156"/>
        <v>0</v>
      </c>
      <c r="AE6063" s="27">
        <f t="shared" ca="1" si="1157"/>
        <v>82678.177215789387</v>
      </c>
    </row>
    <row r="6064" spans="12:31" x14ac:dyDescent="0.2">
      <c r="L6064" s="21">
        <v>6059</v>
      </c>
      <c r="M6064" s="22">
        <f t="shared" ca="1" si="1161"/>
        <v>-0.76449847148372985</v>
      </c>
      <c r="N6064" s="22">
        <f t="shared" ca="1" si="1161"/>
        <v>2.1018426973439777</v>
      </c>
      <c r="O6064" s="22">
        <f t="shared" ca="1" si="1153"/>
        <v>-0.76449847148372985</v>
      </c>
      <c r="P6064" s="24">
        <f t="shared" ca="1" si="1150"/>
        <v>1.1573658655675838</v>
      </c>
      <c r="Q6064" s="22">
        <f t="shared" ca="1" si="1151"/>
        <v>130.62984414036333</v>
      </c>
      <c r="R6064" s="22">
        <f t="shared" ca="1" si="1152"/>
        <v>576.92674392966137</v>
      </c>
      <c r="S6064" s="25">
        <f t="shared" ca="1" si="1158"/>
        <v>9720396.0874094479</v>
      </c>
      <c r="T6064" s="22">
        <f t="shared" ca="1" si="1159"/>
        <v>0</v>
      </c>
      <c r="U6064" s="22">
        <f t="shared" ca="1" si="1154"/>
        <v>887633.37090930995</v>
      </c>
      <c r="AA6064" s="26">
        <f t="shared" ca="1" si="1155"/>
        <v>130.62984414036333</v>
      </c>
      <c r="AB6064" s="26">
        <f t="shared" ca="1" si="1155"/>
        <v>576.92674392966137</v>
      </c>
      <c r="AC6064" s="26">
        <f t="shared" ca="1" si="1160"/>
        <v>0</v>
      </c>
      <c r="AD6064" s="26">
        <f t="shared" ca="1" si="1156"/>
        <v>96.92674392966137</v>
      </c>
      <c r="AE6064" s="27">
        <f t="shared" ca="1" si="1157"/>
        <v>-887633.37090930995</v>
      </c>
    </row>
    <row r="6065" spans="12:31" x14ac:dyDescent="0.2">
      <c r="L6065" s="21">
        <v>6060</v>
      </c>
      <c r="M6065" s="22">
        <f t="shared" ca="1" si="1161"/>
        <v>-0.2342299366044773</v>
      </c>
      <c r="N6065" s="22">
        <f t="shared" ca="1" si="1161"/>
        <v>-0.20002319282905684</v>
      </c>
      <c r="O6065" s="22">
        <f t="shared" ca="1" si="1153"/>
        <v>-0.2342299366044773</v>
      </c>
      <c r="P6065" s="24">
        <f t="shared" ca="1" si="1150"/>
        <v>-0.30270403254051148</v>
      </c>
      <c r="Q6065" s="22">
        <f t="shared" ca="1" si="1151"/>
        <v>156.71299798313353</v>
      </c>
      <c r="R6065" s="22">
        <f t="shared" ca="1" si="1152"/>
        <v>453.07715914578279</v>
      </c>
      <c r="S6065" s="25">
        <f t="shared" ca="1" si="1158"/>
        <v>9155610.8594558444</v>
      </c>
      <c r="T6065" s="22">
        <f t="shared" ca="1" si="1159"/>
        <v>0</v>
      </c>
      <c r="U6065" s="22">
        <f t="shared" ca="1" si="1154"/>
        <v>-124135.00398254272</v>
      </c>
      <c r="AA6065" s="26">
        <f t="shared" ca="1" si="1155"/>
        <v>156.71299798313353</v>
      </c>
      <c r="AB6065" s="26">
        <f t="shared" ca="1" si="1155"/>
        <v>453.07715914578279</v>
      </c>
      <c r="AC6065" s="26">
        <f t="shared" ca="1" si="1160"/>
        <v>0</v>
      </c>
      <c r="AD6065" s="26">
        <f t="shared" ca="1" si="1156"/>
        <v>0</v>
      </c>
      <c r="AE6065" s="27">
        <f t="shared" ca="1" si="1157"/>
        <v>124135.00398254272</v>
      </c>
    </row>
    <row r="6066" spans="12:31" x14ac:dyDescent="0.2">
      <c r="L6066" s="21">
        <v>6061</v>
      </c>
      <c r="M6066" s="22">
        <f t="shared" ca="1" si="1161"/>
        <v>2.0035553002244177</v>
      </c>
      <c r="N6066" s="22">
        <f t="shared" ca="1" si="1161"/>
        <v>0.22297621704975185</v>
      </c>
      <c r="O6066" s="22">
        <f t="shared" ca="1" si="1153"/>
        <v>2.0035553002244177</v>
      </c>
      <c r="P6066" s="24">
        <f t="shared" ca="1" si="1150"/>
        <v>1.4304290244206586</v>
      </c>
      <c r="Q6066" s="22">
        <f t="shared" ca="1" si="1151"/>
        <v>337.87572472140374</v>
      </c>
      <c r="R6066" s="22">
        <f t="shared" ca="1" si="1152"/>
        <v>603.59857279859307</v>
      </c>
      <c r="S6066" s="25">
        <f t="shared" ca="1" si="1158"/>
        <v>15827309.867791282</v>
      </c>
      <c r="T6066" s="22">
        <f t="shared" ca="1" si="1159"/>
        <v>5827309.867791282</v>
      </c>
      <c r="U6066" s="22">
        <f t="shared" ca="1" si="1154"/>
        <v>5790986.4495654516</v>
      </c>
      <c r="AA6066" s="26">
        <f t="shared" ca="1" si="1155"/>
        <v>337.87572472140374</v>
      </c>
      <c r="AB6066" s="26">
        <f t="shared" ca="1" si="1155"/>
        <v>603.59857279859307</v>
      </c>
      <c r="AC6066" s="26">
        <f t="shared" ca="1" si="1160"/>
        <v>162.87572472140374</v>
      </c>
      <c r="AD6066" s="26">
        <f t="shared" ca="1" si="1156"/>
        <v>123.59857279859307</v>
      </c>
      <c r="AE6066" s="27">
        <f t="shared" ca="1" si="1157"/>
        <v>36323.418225830421</v>
      </c>
    </row>
    <row r="6067" spans="12:31" x14ac:dyDescent="0.2">
      <c r="L6067" s="21">
        <v>6062</v>
      </c>
      <c r="M6067" s="22">
        <f t="shared" ca="1" si="1161"/>
        <v>1.1085459918743876</v>
      </c>
      <c r="N6067" s="22">
        <f t="shared" ca="1" si="1161"/>
        <v>1.1964546726335252</v>
      </c>
      <c r="O6067" s="22">
        <f t="shared" ca="1" si="1153"/>
        <v>1.1085459918743876</v>
      </c>
      <c r="P6067" s="24">
        <f t="shared" ca="1" si="1150"/>
        <v>1.6271591416001907</v>
      </c>
      <c r="Q6067" s="22">
        <f t="shared" ca="1" si="1151"/>
        <v>248.49166456025779</v>
      </c>
      <c r="R6067" s="22">
        <f t="shared" ca="1" si="1152"/>
        <v>623.57541867923487</v>
      </c>
      <c r="S6067" s="25">
        <f t="shared" ca="1" si="1158"/>
        <v>13523406.162701068</v>
      </c>
      <c r="T6067" s="22">
        <f t="shared" ca="1" si="1159"/>
        <v>3523406.1627010684</v>
      </c>
      <c r="U6067" s="22">
        <f t="shared" ca="1" si="1154"/>
        <v>3426005.6172404788</v>
      </c>
      <c r="AA6067" s="26">
        <f t="shared" ca="1" si="1155"/>
        <v>248.49166456025779</v>
      </c>
      <c r="AB6067" s="26">
        <f t="shared" ca="1" si="1155"/>
        <v>623.57541867923487</v>
      </c>
      <c r="AC6067" s="26">
        <f t="shared" ca="1" si="1160"/>
        <v>73.491664560257789</v>
      </c>
      <c r="AD6067" s="26">
        <f t="shared" ca="1" si="1156"/>
        <v>143.57541867923487</v>
      </c>
      <c r="AE6067" s="27">
        <f t="shared" ca="1" si="1157"/>
        <v>97400.545460589696</v>
      </c>
    </row>
    <row r="6068" spans="12:31" x14ac:dyDescent="0.2">
      <c r="L6068" s="21">
        <v>6063</v>
      </c>
      <c r="M6068" s="22">
        <f t="shared" ca="1" si="1161"/>
        <v>1.5879851442347854</v>
      </c>
      <c r="N6068" s="22">
        <f t="shared" ca="1" si="1161"/>
        <v>-0.15947972886228112</v>
      </c>
      <c r="O6068" s="22">
        <f t="shared" ca="1" si="1153"/>
        <v>1.5879851442347854</v>
      </c>
      <c r="P6068" s="24">
        <f t="shared" ca="1" si="1150"/>
        <v>0.87189665716201481</v>
      </c>
      <c r="Q6068" s="22">
        <f t="shared" ca="1" si="1151"/>
        <v>292.95156042382922</v>
      </c>
      <c r="R6068" s="22">
        <f t="shared" ca="1" si="1152"/>
        <v>550.30239533507404</v>
      </c>
      <c r="S6068" s="25">
        <f t="shared" ca="1" si="1158"/>
        <v>14005481.683899477</v>
      </c>
      <c r="T6068" s="22">
        <f t="shared" ca="1" si="1159"/>
        <v>4005481.6838994771</v>
      </c>
      <c r="U6068" s="22">
        <f t="shared" ca="1" si="1154"/>
        <v>3956192.0801795139</v>
      </c>
      <c r="AA6068" s="26">
        <f t="shared" ca="1" si="1155"/>
        <v>292.95156042382922</v>
      </c>
      <c r="AB6068" s="26">
        <f t="shared" ca="1" si="1155"/>
        <v>550.30239533507404</v>
      </c>
      <c r="AC6068" s="26">
        <f t="shared" ca="1" si="1160"/>
        <v>117.95156042382922</v>
      </c>
      <c r="AD6068" s="26">
        <f t="shared" ca="1" si="1156"/>
        <v>70.302395335074038</v>
      </c>
      <c r="AE6068" s="27">
        <f t="shared" ca="1" si="1157"/>
        <v>49289.603719963226</v>
      </c>
    </row>
    <row r="6069" spans="12:31" x14ac:dyDescent="0.2">
      <c r="L6069" s="21">
        <v>6064</v>
      </c>
      <c r="M6069" s="22">
        <f t="shared" ca="1" si="1161"/>
        <v>-1.2367826420491759</v>
      </c>
      <c r="N6069" s="22">
        <f t="shared" ca="1" si="1161"/>
        <v>0.90749001923682493</v>
      </c>
      <c r="O6069" s="22">
        <f t="shared" ca="1" si="1153"/>
        <v>-1.2367826420491759</v>
      </c>
      <c r="P6069" s="24">
        <f t="shared" ca="1" si="1150"/>
        <v>-6.9046686706592086E-2</v>
      </c>
      <c r="Q6069" s="22">
        <f t="shared" ca="1" si="1151"/>
        <v>111.07727587539067</v>
      </c>
      <c r="R6069" s="22">
        <f t="shared" ca="1" si="1152"/>
        <v>470.94180856262017</v>
      </c>
      <c r="S6069" s="25">
        <f t="shared" ca="1" si="1158"/>
        <v>8059682.8804176189</v>
      </c>
      <c r="T6069" s="22">
        <f t="shared" ca="1" si="1159"/>
        <v>0</v>
      </c>
      <c r="U6069" s="22">
        <f t="shared" ca="1" si="1154"/>
        <v>-77262.550904773176</v>
      </c>
      <c r="AA6069" s="26">
        <f t="shared" ca="1" si="1155"/>
        <v>111.07727587539067</v>
      </c>
      <c r="AB6069" s="26">
        <f t="shared" ca="1" si="1155"/>
        <v>470.94180856262017</v>
      </c>
      <c r="AC6069" s="26">
        <f t="shared" ca="1" si="1160"/>
        <v>0</v>
      </c>
      <c r="AD6069" s="26">
        <f t="shared" ca="1" si="1156"/>
        <v>0</v>
      </c>
      <c r="AE6069" s="27">
        <f t="shared" ca="1" si="1157"/>
        <v>77262.550904773176</v>
      </c>
    </row>
    <row r="6070" spans="12:31" x14ac:dyDescent="0.2">
      <c r="L6070" s="21">
        <v>6065</v>
      </c>
      <c r="M6070" s="22">
        <f t="shared" ca="1" si="1161"/>
        <v>2.6505980705454064</v>
      </c>
      <c r="N6070" s="22">
        <f t="shared" ca="1" si="1161"/>
        <v>-2.1019349783876566</v>
      </c>
      <c r="O6070" s="22">
        <f t="shared" ca="1" si="1153"/>
        <v>2.6505980705454064</v>
      </c>
      <c r="P6070" s="24">
        <f t="shared" ca="1" si="1150"/>
        <v>2.5660715336400353E-2</v>
      </c>
      <c r="Q6070" s="22">
        <f t="shared" ca="1" si="1151"/>
        <v>421.92041990585381</v>
      </c>
      <c r="R6070" s="22">
        <f t="shared" ca="1" si="1152"/>
        <v>478.38188926731618</v>
      </c>
      <c r="S6070" s="25">
        <f t="shared" ca="1" si="1158"/>
        <v>16877957.330212805</v>
      </c>
      <c r="T6070" s="22">
        <f t="shared" ca="1" si="1159"/>
        <v>6877957.3302128054</v>
      </c>
      <c r="U6070" s="22">
        <f t="shared" ca="1" si="1154"/>
        <v>6945741.5272053257</v>
      </c>
      <c r="AA6070" s="26">
        <f t="shared" ca="1" si="1155"/>
        <v>421.92041990585381</v>
      </c>
      <c r="AB6070" s="26">
        <f t="shared" ca="1" si="1155"/>
        <v>478.38188926731618</v>
      </c>
      <c r="AC6070" s="26">
        <f t="shared" ca="1" si="1160"/>
        <v>246.92041990585381</v>
      </c>
      <c r="AD6070" s="26">
        <f t="shared" ca="1" si="1156"/>
        <v>0</v>
      </c>
      <c r="AE6070" s="27">
        <f t="shared" ca="1" si="1157"/>
        <v>-67784.196992520243</v>
      </c>
    </row>
    <row r="6071" spans="12:31" x14ac:dyDescent="0.2">
      <c r="L6071" s="21">
        <v>6066</v>
      </c>
      <c r="M6071" s="22">
        <f t="shared" ca="1" si="1161"/>
        <v>1.0301216231052774</v>
      </c>
      <c r="N6071" s="22">
        <f t="shared" ca="1" si="1161"/>
        <v>-0.43572858272129406</v>
      </c>
      <c r="O6071" s="22">
        <f t="shared" ca="1" si="1153"/>
        <v>1.0301216231052774</v>
      </c>
      <c r="P6071" s="24">
        <f t="shared" ca="1" si="1150"/>
        <v>0.30682163801301648</v>
      </c>
      <c r="Q6071" s="22">
        <f t="shared" ca="1" si="1151"/>
        <v>241.89050167649842</v>
      </c>
      <c r="R6071" s="22">
        <f t="shared" ca="1" si="1152"/>
        <v>501.16914144675735</v>
      </c>
      <c r="S6071" s="25">
        <f t="shared" ca="1" si="1158"/>
        <v>12054732.066784693</v>
      </c>
      <c r="T6071" s="22">
        <f t="shared" ca="1" si="1159"/>
        <v>2054732.0667846929</v>
      </c>
      <c r="U6071" s="22">
        <f t="shared" ca="1" si="1154"/>
        <v>1987501.4295785003</v>
      </c>
      <c r="AA6071" s="26">
        <f t="shared" ca="1" si="1155"/>
        <v>241.89050167649842</v>
      </c>
      <c r="AB6071" s="26">
        <f t="shared" ca="1" si="1155"/>
        <v>501.16914144675735</v>
      </c>
      <c r="AC6071" s="26">
        <f t="shared" ca="1" si="1160"/>
        <v>66.890501676498417</v>
      </c>
      <c r="AD6071" s="26">
        <f t="shared" ca="1" si="1156"/>
        <v>21.169141446757351</v>
      </c>
      <c r="AE6071" s="27">
        <f t="shared" ca="1" si="1157"/>
        <v>67230.637206192594</v>
      </c>
    </row>
    <row r="6072" spans="12:31" x14ac:dyDescent="0.2">
      <c r="L6072" s="21">
        <v>6067</v>
      </c>
      <c r="M6072" s="22">
        <f t="shared" ca="1" si="1161"/>
        <v>0.35754768925180208</v>
      </c>
      <c r="N6072" s="22">
        <f t="shared" ca="1" si="1161"/>
        <v>1.2830245537383314</v>
      </c>
      <c r="O6072" s="22">
        <f t="shared" ca="1" si="1153"/>
        <v>0.35754768925180208</v>
      </c>
      <c r="P6072" s="24">
        <f t="shared" ca="1" si="1150"/>
        <v>1.2234991526786159</v>
      </c>
      <c r="Q6072" s="22">
        <f t="shared" ca="1" si="1151"/>
        <v>192.01651576948333</v>
      </c>
      <c r="R6072" s="22">
        <f t="shared" ca="1" si="1152"/>
        <v>583.27622215116594</v>
      </c>
      <c r="S6072" s="25">
        <f t="shared" ca="1" si="1158"/>
        <v>11513021.750994854</v>
      </c>
      <c r="T6072" s="22">
        <f t="shared" ca="1" si="1159"/>
        <v>1513021.7509948537</v>
      </c>
      <c r="U6072" s="22">
        <f t="shared" ca="1" si="1154"/>
        <v>1391846.3203764926</v>
      </c>
      <c r="AA6072" s="26">
        <f t="shared" ca="1" si="1155"/>
        <v>192.01651576948333</v>
      </c>
      <c r="AB6072" s="26">
        <f t="shared" ca="1" si="1155"/>
        <v>583.27622215116594</v>
      </c>
      <c r="AC6072" s="26">
        <f t="shared" ca="1" si="1160"/>
        <v>17.016515769483334</v>
      </c>
      <c r="AD6072" s="26">
        <f t="shared" ca="1" si="1156"/>
        <v>103.27622215116594</v>
      </c>
      <c r="AE6072" s="27">
        <f t="shared" ca="1" si="1157"/>
        <v>121175.4306183611</v>
      </c>
    </row>
    <row r="6073" spans="12:31" x14ac:dyDescent="0.2">
      <c r="L6073" s="21">
        <v>6068</v>
      </c>
      <c r="M6073" s="22">
        <f t="shared" ca="1" si="1161"/>
        <v>-0.51839159688134695</v>
      </c>
      <c r="N6073" s="22">
        <f t="shared" ca="1" si="1161"/>
        <v>7.975290790263305E-2</v>
      </c>
      <c r="O6073" s="22">
        <f t="shared" ca="1" si="1153"/>
        <v>-0.51839159688134695</v>
      </c>
      <c r="P6073" s="24">
        <f t="shared" ca="1" si="1150"/>
        <v>-0.26306125194653474</v>
      </c>
      <c r="Q6073" s="22">
        <f t="shared" ca="1" si="1151"/>
        <v>142.14668792059749</v>
      </c>
      <c r="R6073" s="22">
        <f t="shared" ca="1" si="1152"/>
        <v>456.05965664832769</v>
      </c>
      <c r="S6073" s="25">
        <f t="shared" ca="1" si="1158"/>
        <v>8777297.8919391315</v>
      </c>
      <c r="T6073" s="22">
        <f t="shared" ca="1" si="1159"/>
        <v>0</v>
      </c>
      <c r="U6073" s="22">
        <f t="shared" ca="1" si="1154"/>
        <v>-108543.64425358368</v>
      </c>
      <c r="AA6073" s="26">
        <f t="shared" ca="1" si="1155"/>
        <v>142.14668792059749</v>
      </c>
      <c r="AB6073" s="26">
        <f t="shared" ca="1" si="1155"/>
        <v>456.05965664832769</v>
      </c>
      <c r="AC6073" s="26">
        <f t="shared" ca="1" si="1160"/>
        <v>0</v>
      </c>
      <c r="AD6073" s="26">
        <f t="shared" ca="1" si="1156"/>
        <v>0</v>
      </c>
      <c r="AE6073" s="27">
        <f t="shared" ca="1" si="1157"/>
        <v>108543.64425358368</v>
      </c>
    </row>
    <row r="6074" spans="12:31" x14ac:dyDescent="0.2">
      <c r="L6074" s="21">
        <v>6069</v>
      </c>
      <c r="M6074" s="22">
        <f t="shared" ca="1" si="1161"/>
        <v>9.6587156369352778E-2</v>
      </c>
      <c r="N6074" s="22">
        <f t="shared" ca="1" si="1161"/>
        <v>0.18996193524313898</v>
      </c>
      <c r="O6074" s="22">
        <f t="shared" ca="1" si="1153"/>
        <v>9.6587156369352778E-2</v>
      </c>
      <c r="P6074" s="24">
        <f t="shared" ca="1" si="1150"/>
        <v>0.20852879309643715</v>
      </c>
      <c r="Q6074" s="22">
        <f t="shared" ca="1" si="1151"/>
        <v>175.56162025101656</v>
      </c>
      <c r="R6074" s="22">
        <f t="shared" ca="1" si="1152"/>
        <v>493.08196898608861</v>
      </c>
      <c r="S6074" s="25">
        <f t="shared" ca="1" si="1158"/>
        <v>10104926.837130263</v>
      </c>
      <c r="T6074" s="22">
        <f t="shared" ca="1" si="1159"/>
        <v>104926.83713026345</v>
      </c>
      <c r="U6074" s="22">
        <f t="shared" ca="1" si="1154"/>
        <v>-1213.0620747086068</v>
      </c>
      <c r="AA6074" s="26">
        <f t="shared" ca="1" si="1155"/>
        <v>175.56162025101656</v>
      </c>
      <c r="AB6074" s="26">
        <f t="shared" ca="1" si="1155"/>
        <v>493.08196898608861</v>
      </c>
      <c r="AC6074" s="26">
        <f t="shared" ca="1" si="1160"/>
        <v>0.56162025101656354</v>
      </c>
      <c r="AD6074" s="26">
        <f t="shared" ca="1" si="1156"/>
        <v>13.081968986088611</v>
      </c>
      <c r="AE6074" s="27">
        <f t="shared" ca="1" si="1157"/>
        <v>106139.89920497205</v>
      </c>
    </row>
    <row r="6075" spans="12:31" x14ac:dyDescent="0.2">
      <c r="L6075" s="21">
        <v>6070</v>
      </c>
      <c r="M6075" s="22">
        <f t="shared" ca="1" si="1161"/>
        <v>-0.28015883839269551</v>
      </c>
      <c r="N6075" s="22">
        <f t="shared" ca="1" si="1161"/>
        <v>-0.2587253904054006</v>
      </c>
      <c r="O6075" s="22">
        <f t="shared" ca="1" si="1153"/>
        <v>-0.28015883839269551</v>
      </c>
      <c r="P6075" s="24">
        <f t="shared" ca="1" si="1150"/>
        <v>-0.37723123239212397</v>
      </c>
      <c r="Q6075" s="22">
        <f t="shared" ca="1" si="1151"/>
        <v>154.2613247955332</v>
      </c>
      <c r="R6075" s="22">
        <f t="shared" ca="1" si="1152"/>
        <v>447.52285649178941</v>
      </c>
      <c r="S6075" s="25">
        <f t="shared" ca="1" si="1158"/>
        <v>9028454.5123477392</v>
      </c>
      <c r="T6075" s="22">
        <f t="shared" ca="1" si="1159"/>
        <v>0</v>
      </c>
      <c r="U6075" s="22">
        <f t="shared" ca="1" si="1154"/>
        <v>-120107.21183211537</v>
      </c>
      <c r="AA6075" s="26">
        <f t="shared" ca="1" si="1155"/>
        <v>154.2613247955332</v>
      </c>
      <c r="AB6075" s="26">
        <f t="shared" ca="1" si="1155"/>
        <v>447.52285649178941</v>
      </c>
      <c r="AC6075" s="26">
        <f t="shared" ca="1" si="1160"/>
        <v>0</v>
      </c>
      <c r="AD6075" s="26">
        <f t="shared" ca="1" si="1156"/>
        <v>0</v>
      </c>
      <c r="AE6075" s="27">
        <f t="shared" ca="1" si="1157"/>
        <v>120107.21183211537</v>
      </c>
    </row>
    <row r="6076" spans="12:31" x14ac:dyDescent="0.2">
      <c r="L6076" s="21">
        <v>6071</v>
      </c>
      <c r="M6076" s="22">
        <f t="shared" ca="1" si="1161"/>
        <v>-1.6665296343122751</v>
      </c>
      <c r="N6076" s="22">
        <f t="shared" ca="1" si="1161"/>
        <v>1.8173207183938633</v>
      </c>
      <c r="O6076" s="22">
        <f t="shared" ca="1" si="1153"/>
        <v>-1.6665296343122751</v>
      </c>
      <c r="P6076" s="24">
        <f t="shared" ca="1" si="1150"/>
        <v>0.36996083387808776</v>
      </c>
      <c r="Q6076" s="22">
        <f t="shared" ca="1" si="1151"/>
        <v>95.840769256505538</v>
      </c>
      <c r="R6076" s="22">
        <f t="shared" ca="1" si="1152"/>
        <v>506.43383173356222</v>
      </c>
      <c r="S6076" s="25">
        <f t="shared" ca="1" si="1158"/>
        <v>8003290.1741856225</v>
      </c>
      <c r="T6076" s="22">
        <f t="shared" ca="1" si="1159"/>
        <v>0</v>
      </c>
      <c r="U6076" s="22">
        <f t="shared" ca="1" si="1154"/>
        <v>207349.17617732869</v>
      </c>
      <c r="AA6076" s="26">
        <f t="shared" ca="1" si="1155"/>
        <v>95.840769256505538</v>
      </c>
      <c r="AB6076" s="26">
        <f t="shared" ca="1" si="1155"/>
        <v>506.43383173356222</v>
      </c>
      <c r="AC6076" s="26">
        <f t="shared" ca="1" si="1160"/>
        <v>0</v>
      </c>
      <c r="AD6076" s="26">
        <f t="shared" ca="1" si="1156"/>
        <v>26.433831733562215</v>
      </c>
      <c r="AE6076" s="27">
        <f t="shared" ca="1" si="1157"/>
        <v>-207349.17617732869</v>
      </c>
    </row>
    <row r="6077" spans="12:31" x14ac:dyDescent="0.2">
      <c r="L6077" s="21">
        <v>6072</v>
      </c>
      <c r="M6077" s="22">
        <f t="shared" ca="1" si="1161"/>
        <v>-0.50955808165914729</v>
      </c>
      <c r="N6077" s="22">
        <f t="shared" ca="1" si="1161"/>
        <v>-0.57950325975433092</v>
      </c>
      <c r="O6077" s="22">
        <f t="shared" ca="1" si="1153"/>
        <v>-0.50955808165914729</v>
      </c>
      <c r="P6077" s="24">
        <f t="shared" ca="1" si="1150"/>
        <v>-0.77094882605603032</v>
      </c>
      <c r="Q6077" s="22">
        <f t="shared" ca="1" si="1151"/>
        <v>142.57842563447889</v>
      </c>
      <c r="R6077" s="22">
        <f t="shared" ca="1" si="1152"/>
        <v>419.29062961484976</v>
      </c>
      <c r="S6077" s="25">
        <f t="shared" ca="1" si="1158"/>
        <v>8404024.5516131334</v>
      </c>
      <c r="T6077" s="22">
        <f t="shared" ca="1" si="1159"/>
        <v>0</v>
      </c>
      <c r="U6077" s="22">
        <f t="shared" ca="1" si="1154"/>
        <v>-100504.7479640774</v>
      </c>
      <c r="AA6077" s="26">
        <f t="shared" ca="1" si="1155"/>
        <v>142.57842563447889</v>
      </c>
      <c r="AB6077" s="26">
        <f t="shared" ca="1" si="1155"/>
        <v>419.29062961484976</v>
      </c>
      <c r="AC6077" s="26">
        <f t="shared" ca="1" si="1160"/>
        <v>0</v>
      </c>
      <c r="AD6077" s="26">
        <f t="shared" ca="1" si="1156"/>
        <v>0</v>
      </c>
      <c r="AE6077" s="27">
        <f t="shared" ca="1" si="1157"/>
        <v>100504.7479640774</v>
      </c>
    </row>
    <row r="6078" spans="12:31" x14ac:dyDescent="0.2">
      <c r="L6078" s="21">
        <v>6073</v>
      </c>
      <c r="M6078" s="22">
        <f t="shared" ca="1" si="1161"/>
        <v>-0.72787500941310712</v>
      </c>
      <c r="N6078" s="22">
        <f t="shared" ca="1" si="1161"/>
        <v>-4.9956940467366859E-2</v>
      </c>
      <c r="O6078" s="22">
        <f t="shared" ca="1" si="1153"/>
        <v>-0.72787500941310712</v>
      </c>
      <c r="P6078" s="24">
        <f t="shared" ca="1" si="1150"/>
        <v>-0.4954824488028341</v>
      </c>
      <c r="Q6078" s="22">
        <f t="shared" ca="1" si="1151"/>
        <v>132.28266547298128</v>
      </c>
      <c r="R6078" s="22">
        <f t="shared" ca="1" si="1152"/>
        <v>438.8493209464657</v>
      </c>
      <c r="S6078" s="25">
        <f t="shared" ca="1" si="1158"/>
        <v>8319542.5699301418</v>
      </c>
      <c r="T6078" s="22">
        <f t="shared" ca="1" si="1159"/>
        <v>0</v>
      </c>
      <c r="U6078" s="22">
        <f t="shared" ca="1" si="1154"/>
        <v>-93528.772673533182</v>
      </c>
      <c r="AA6078" s="26">
        <f t="shared" ca="1" si="1155"/>
        <v>132.28266547298128</v>
      </c>
      <c r="AB6078" s="26">
        <f t="shared" ca="1" si="1155"/>
        <v>438.8493209464657</v>
      </c>
      <c r="AC6078" s="26">
        <f t="shared" ca="1" si="1160"/>
        <v>0</v>
      </c>
      <c r="AD6078" s="26">
        <f t="shared" ca="1" si="1156"/>
        <v>0</v>
      </c>
      <c r="AE6078" s="27">
        <f t="shared" ca="1" si="1157"/>
        <v>93528.772673533182</v>
      </c>
    </row>
    <row r="6079" spans="12:31" x14ac:dyDescent="0.2">
      <c r="L6079" s="21">
        <v>6074</v>
      </c>
      <c r="M6079" s="22">
        <f t="shared" ca="1" si="1161"/>
        <v>0.59968591253449388</v>
      </c>
      <c r="N6079" s="22">
        <f t="shared" ca="1" si="1161"/>
        <v>-0.74810908516615737</v>
      </c>
      <c r="O6079" s="22">
        <f t="shared" ca="1" si="1153"/>
        <v>0.59968591253449388</v>
      </c>
      <c r="P6079" s="24">
        <f t="shared" ca="1" si="1150"/>
        <v>-0.20646073923332764</v>
      </c>
      <c r="Q6079" s="22">
        <f t="shared" ca="1" si="1151"/>
        <v>208.66095871442943</v>
      </c>
      <c r="R6079" s="22">
        <f t="shared" ca="1" si="1152"/>
        <v>460.35201620763291</v>
      </c>
      <c r="S6079" s="25">
        <f t="shared" ca="1" si="1158"/>
        <v>10692538.671020735</v>
      </c>
      <c r="T6079" s="22">
        <f t="shared" ca="1" si="1159"/>
        <v>692538.67102073506</v>
      </c>
      <c r="U6079" s="22">
        <f t="shared" ca="1" si="1154"/>
        <v>821111.01330492296</v>
      </c>
      <c r="AA6079" s="26">
        <f t="shared" ca="1" si="1155"/>
        <v>208.66095871442943</v>
      </c>
      <c r="AB6079" s="26">
        <f t="shared" ca="1" si="1155"/>
        <v>460.35201620763291</v>
      </c>
      <c r="AC6079" s="26">
        <f t="shared" ca="1" si="1160"/>
        <v>33.660958714429427</v>
      </c>
      <c r="AD6079" s="26">
        <f t="shared" ca="1" si="1156"/>
        <v>0</v>
      </c>
      <c r="AE6079" s="27">
        <f t="shared" ca="1" si="1157"/>
        <v>-128572.34228418791</v>
      </c>
    </row>
    <row r="6080" spans="12:31" x14ac:dyDescent="0.2">
      <c r="L6080" s="21">
        <v>6075</v>
      </c>
      <c r="M6080" s="22">
        <f t="shared" ca="1" si="1161"/>
        <v>0.32178802472540202</v>
      </c>
      <c r="N6080" s="22">
        <f t="shared" ca="1" si="1161"/>
        <v>-0.28386039096814841</v>
      </c>
      <c r="O6080" s="22">
        <f t="shared" ca="1" si="1153"/>
        <v>0.32178802472540202</v>
      </c>
      <c r="P6080" s="24">
        <f t="shared" ca="1" si="1150"/>
        <v>-1.9221640697784953E-2</v>
      </c>
      <c r="Q6080" s="22">
        <f t="shared" ca="1" si="1151"/>
        <v>189.67358282518009</v>
      </c>
      <c r="R6080" s="22">
        <f t="shared" ca="1" si="1152"/>
        <v>474.84145438026297</v>
      </c>
      <c r="S6080" s="25">
        <f t="shared" ca="1" si="1158"/>
        <v>10310529.926692329</v>
      </c>
      <c r="T6080" s="22">
        <f t="shared" ca="1" si="1159"/>
        <v>310529.92669232935</v>
      </c>
      <c r="U6080" s="22">
        <f t="shared" ca="1" si="1154"/>
        <v>272079.63902258081</v>
      </c>
      <c r="AA6080" s="26">
        <f t="shared" ca="1" si="1155"/>
        <v>189.67358282518009</v>
      </c>
      <c r="AB6080" s="26">
        <f t="shared" ca="1" si="1155"/>
        <v>474.84145438026297</v>
      </c>
      <c r="AC6080" s="26">
        <f t="shared" ca="1" si="1160"/>
        <v>14.673582825180091</v>
      </c>
      <c r="AD6080" s="26">
        <f t="shared" ca="1" si="1156"/>
        <v>0</v>
      </c>
      <c r="AE6080" s="27">
        <f t="shared" ca="1" si="1157"/>
        <v>38450.287669748534</v>
      </c>
    </row>
    <row r="6081" spans="12:31" x14ac:dyDescent="0.2">
      <c r="L6081" s="21">
        <v>6076</v>
      </c>
      <c r="M6081" s="22">
        <f t="shared" ca="1" si="1161"/>
        <v>0.2728702440678919</v>
      </c>
      <c r="N6081" s="22">
        <f t="shared" ca="1" si="1161"/>
        <v>-1.5727360371319807</v>
      </c>
      <c r="O6081" s="22">
        <f t="shared" ca="1" si="1153"/>
        <v>0.2728702440678919</v>
      </c>
      <c r="P6081" s="24">
        <f t="shared" ca="1" si="1150"/>
        <v>-1.0536825625425474</v>
      </c>
      <c r="Q6081" s="22">
        <f t="shared" ca="1" si="1151"/>
        <v>186.51477739716015</v>
      </c>
      <c r="R6081" s="22">
        <f t="shared" ca="1" si="1152"/>
        <v>400.12207443818141</v>
      </c>
      <c r="S6081" s="25">
        <f t="shared" ca="1" si="1158"/>
        <v>9438502.0951143671</v>
      </c>
      <c r="T6081" s="22">
        <f t="shared" ca="1" si="1159"/>
        <v>0</v>
      </c>
      <c r="U6081" s="22">
        <f t="shared" ca="1" si="1154"/>
        <v>198616.32603128889</v>
      </c>
      <c r="AA6081" s="26">
        <f t="shared" ca="1" si="1155"/>
        <v>186.51477739716015</v>
      </c>
      <c r="AB6081" s="26">
        <f t="shared" ca="1" si="1155"/>
        <v>400.12207443818141</v>
      </c>
      <c r="AC6081" s="26">
        <f t="shared" ca="1" si="1160"/>
        <v>11.514777397160145</v>
      </c>
      <c r="AD6081" s="26">
        <f t="shared" ca="1" si="1156"/>
        <v>0</v>
      </c>
      <c r="AE6081" s="27">
        <f t="shared" ca="1" si="1157"/>
        <v>-198616.32603128889</v>
      </c>
    </row>
    <row r="6082" spans="12:31" x14ac:dyDescent="0.2">
      <c r="L6082" s="21">
        <v>6077</v>
      </c>
      <c r="M6082" s="22">
        <f t="shared" ca="1" si="1161"/>
        <v>0.59742165197781694</v>
      </c>
      <c r="N6082" s="22">
        <f t="shared" ca="1" si="1161"/>
        <v>-1.089795406591874</v>
      </c>
      <c r="O6082" s="22">
        <f t="shared" ca="1" si="1153"/>
        <v>0.59742165197781694</v>
      </c>
      <c r="P6082" s="24">
        <f t="shared" ca="1" si="1150"/>
        <v>-0.47398629886059523</v>
      </c>
      <c r="Q6082" s="22">
        <f t="shared" ca="1" si="1151"/>
        <v>208.49881885566558</v>
      </c>
      <c r="R6082" s="22">
        <f t="shared" ca="1" si="1152"/>
        <v>440.413430587167</v>
      </c>
      <c r="S6082" s="25">
        <f t="shared" ca="1" si="1158"/>
        <v>10478983.367998289</v>
      </c>
      <c r="T6082" s="22">
        <f t="shared" ca="1" si="1159"/>
        <v>478983.36799828894</v>
      </c>
      <c r="U6082" s="22">
        <f t="shared" ca="1" si="1154"/>
        <v>821072.2371099171</v>
      </c>
      <c r="AA6082" s="26">
        <f t="shared" ca="1" si="1155"/>
        <v>208.49881885566558</v>
      </c>
      <c r="AB6082" s="26">
        <f t="shared" ca="1" si="1155"/>
        <v>440.413430587167</v>
      </c>
      <c r="AC6082" s="26">
        <f t="shared" ca="1" si="1160"/>
        <v>33.498818855665576</v>
      </c>
      <c r="AD6082" s="26">
        <f t="shared" ca="1" si="1156"/>
        <v>0</v>
      </c>
      <c r="AE6082" s="27">
        <f t="shared" ca="1" si="1157"/>
        <v>-342088.86911162816</v>
      </c>
    </row>
    <row r="6083" spans="12:31" x14ac:dyDescent="0.2">
      <c r="L6083" s="21">
        <v>6078</v>
      </c>
      <c r="M6083" s="22">
        <f t="shared" ca="1" si="1161"/>
        <v>-0.4658657498882684</v>
      </c>
      <c r="N6083" s="22">
        <f t="shared" ca="1" si="1161"/>
        <v>-0.47734853295865393</v>
      </c>
      <c r="O6083" s="22">
        <f t="shared" ca="1" si="1153"/>
        <v>-0.4658657498882684</v>
      </c>
      <c r="P6083" s="24">
        <f t="shared" ca="1" si="1150"/>
        <v>-0.66398374247247915</v>
      </c>
      <c r="Q6083" s="22">
        <f t="shared" ca="1" si="1151"/>
        <v>144.73324730436502</v>
      </c>
      <c r="R6083" s="22">
        <f t="shared" ca="1" si="1152"/>
        <v>426.7796571658439</v>
      </c>
      <c r="S6083" s="25">
        <f t="shared" ca="1" si="1158"/>
        <v>8543113.8141165115</v>
      </c>
      <c r="T6083" s="22">
        <f t="shared" ca="1" si="1159"/>
        <v>0</v>
      </c>
      <c r="U6083" s="22">
        <f t="shared" ca="1" si="1154"/>
        <v>-104649.0995461749</v>
      </c>
      <c r="AA6083" s="26">
        <f t="shared" ca="1" si="1155"/>
        <v>144.73324730436502</v>
      </c>
      <c r="AB6083" s="26">
        <f t="shared" ca="1" si="1155"/>
        <v>426.7796571658439</v>
      </c>
      <c r="AC6083" s="26">
        <f t="shared" ca="1" si="1160"/>
        <v>0</v>
      </c>
      <c r="AD6083" s="26">
        <f t="shared" ca="1" si="1156"/>
        <v>0</v>
      </c>
      <c r="AE6083" s="27">
        <f t="shared" ca="1" si="1157"/>
        <v>104649.0995461749</v>
      </c>
    </row>
    <row r="6084" spans="12:31" x14ac:dyDescent="0.2">
      <c r="L6084" s="21">
        <v>6079</v>
      </c>
      <c r="M6084" s="22">
        <f t="shared" ca="1" si="1161"/>
        <v>-0.14920551339784929</v>
      </c>
      <c r="N6084" s="22">
        <f t="shared" ca="1" si="1161"/>
        <v>0.65440879945644026</v>
      </c>
      <c r="O6084" s="22">
        <f t="shared" ca="1" si="1153"/>
        <v>-0.14920551339784929</v>
      </c>
      <c r="P6084" s="24">
        <f t="shared" ca="1" si="1150"/>
        <v>0.41606094744891126</v>
      </c>
      <c r="Q6084" s="22">
        <f t="shared" ca="1" si="1151"/>
        <v>161.35487518873339</v>
      </c>
      <c r="R6084" s="22">
        <f t="shared" ca="1" si="1152"/>
        <v>510.31266279701759</v>
      </c>
      <c r="S6084" s="25">
        <f t="shared" ca="1" si="1158"/>
        <v>9886073.7119951434</v>
      </c>
      <c r="T6084" s="22">
        <f t="shared" ca="1" si="1159"/>
        <v>0</v>
      </c>
      <c r="U6084" s="22">
        <f t="shared" ca="1" si="1154"/>
        <v>173687.94364235923</v>
      </c>
      <c r="AA6084" s="26">
        <f t="shared" ca="1" si="1155"/>
        <v>161.35487518873339</v>
      </c>
      <c r="AB6084" s="26">
        <f t="shared" ca="1" si="1155"/>
        <v>510.31266279701759</v>
      </c>
      <c r="AC6084" s="26">
        <f t="shared" ca="1" si="1160"/>
        <v>0</v>
      </c>
      <c r="AD6084" s="26">
        <f t="shared" ca="1" si="1156"/>
        <v>30.312662797017595</v>
      </c>
      <c r="AE6084" s="27">
        <f t="shared" ca="1" si="1157"/>
        <v>-173687.94364235923</v>
      </c>
    </row>
    <row r="6085" spans="12:31" x14ac:dyDescent="0.2">
      <c r="L6085" s="21">
        <v>6080</v>
      </c>
      <c r="M6085" s="22">
        <f t="shared" ca="1" si="1161"/>
        <v>-1.178868854033515</v>
      </c>
      <c r="N6085" s="22">
        <f t="shared" ca="1" si="1161"/>
        <v>0.96128702321212278</v>
      </c>
      <c r="O6085" s="22">
        <f t="shared" ca="1" si="1153"/>
        <v>-1.178868854033515</v>
      </c>
      <c r="P6085" s="24">
        <f t="shared" ca="1" si="1150"/>
        <v>9.1781389628475818E-3</v>
      </c>
      <c r="Q6085" s="22">
        <f t="shared" ca="1" si="1151"/>
        <v>113.30788140715312</v>
      </c>
      <c r="R6085" s="22">
        <f t="shared" ca="1" si="1152"/>
        <v>477.07864485003552</v>
      </c>
      <c r="S6085" s="25">
        <f t="shared" ca="1" si="1158"/>
        <v>8186729.3647244032</v>
      </c>
      <c r="T6085" s="22">
        <f t="shared" ca="1" si="1159"/>
        <v>0</v>
      </c>
      <c r="U6085" s="22">
        <f t="shared" ca="1" si="1154"/>
        <v>-81178.234867387742</v>
      </c>
      <c r="AA6085" s="26">
        <f t="shared" ca="1" si="1155"/>
        <v>113.30788140715312</v>
      </c>
      <c r="AB6085" s="26">
        <f t="shared" ca="1" si="1155"/>
        <v>477.07864485003552</v>
      </c>
      <c r="AC6085" s="26">
        <f t="shared" ca="1" si="1160"/>
        <v>0</v>
      </c>
      <c r="AD6085" s="26">
        <f t="shared" ca="1" si="1156"/>
        <v>0</v>
      </c>
      <c r="AE6085" s="27">
        <f t="shared" ca="1" si="1157"/>
        <v>81178.234867387742</v>
      </c>
    </row>
    <row r="6086" spans="12:31" x14ac:dyDescent="0.2">
      <c r="L6086" s="21">
        <v>6081</v>
      </c>
      <c r="M6086" s="22">
        <f t="shared" ca="1" si="1161"/>
        <v>0.51276196942724006</v>
      </c>
      <c r="N6086" s="22">
        <f t="shared" ca="1" si="1161"/>
        <v>-0.4584955228433244</v>
      </c>
      <c r="O6086" s="22">
        <f t="shared" ca="1" si="1153"/>
        <v>0.51276196942724006</v>
      </c>
      <c r="P6086" s="24">
        <f t="shared" ref="P6086:P6149" ca="1" si="1162">($D$16 * M6086) + (SQRT(1 - $D$16^2) * N6086)</f>
        <v>-3.5434745181075922E-2</v>
      </c>
      <c r="Q6086" s="22">
        <f t="shared" ref="Q6086:Q6149" ca="1" si="1163">$C$12*EXP(($C$6-$C$15-0.5*$C$13^2)*$C$8+$C$13*SQRT($C$8)*O6086)</f>
        <v>202.52605759965496</v>
      </c>
      <c r="R6086" s="22">
        <f t="shared" ref="R6086:R6149" ca="1" si="1164">$D$12*EXP(($C$6-$D$15-0.5*$D$13^2)*$C$8+$D$13*SQRT($C$8)*P6086)</f>
        <v>473.56897564013798</v>
      </c>
      <c r="S6086" s="25">
        <f t="shared" ca="1" si="1158"/>
        <v>10658577.690247025</v>
      </c>
      <c r="T6086" s="22">
        <f t="shared" ca="1" si="1159"/>
        <v>658577.69024702534</v>
      </c>
      <c r="U6086" s="22">
        <f t="shared" ca="1" si="1154"/>
        <v>641738.52886347962</v>
      </c>
      <c r="AA6086" s="26">
        <f t="shared" ca="1" si="1155"/>
        <v>202.52605759965496</v>
      </c>
      <c r="AB6086" s="26">
        <f t="shared" ca="1" si="1155"/>
        <v>473.56897564013798</v>
      </c>
      <c r="AC6086" s="26">
        <f t="shared" ca="1" si="1160"/>
        <v>27.526057599654962</v>
      </c>
      <c r="AD6086" s="26">
        <f t="shared" ca="1" si="1156"/>
        <v>0</v>
      </c>
      <c r="AE6086" s="27">
        <f t="shared" ca="1" si="1157"/>
        <v>16839.161383545725</v>
      </c>
    </row>
    <row r="6087" spans="12:31" x14ac:dyDescent="0.2">
      <c r="L6087" s="21">
        <v>6082</v>
      </c>
      <c r="M6087" s="22">
        <f t="shared" ca="1" si="1161"/>
        <v>-0.49783547335194778</v>
      </c>
      <c r="N6087" s="22">
        <f t="shared" ca="1" si="1161"/>
        <v>-0.56369317980634304</v>
      </c>
      <c r="O6087" s="22">
        <f t="shared" ref="O6087:O6150" ca="1" si="1165">M6087</f>
        <v>-0.49783547335194778</v>
      </c>
      <c r="P6087" s="24">
        <f t="shared" ca="1" si="1162"/>
        <v>-0.75128266832088098</v>
      </c>
      <c r="Q6087" s="22">
        <f t="shared" ca="1" si="1163"/>
        <v>143.15339308175911</v>
      </c>
      <c r="R6087" s="22">
        <f t="shared" ca="1" si="1164"/>
        <v>420.65760265063653</v>
      </c>
      <c r="S6087" s="25">
        <f t="shared" ca="1" si="1158"/>
        <v>8434520.0976568758</v>
      </c>
      <c r="T6087" s="22">
        <f t="shared" ca="1" si="1159"/>
        <v>0</v>
      </c>
      <c r="U6087" s="22">
        <f t="shared" ref="U6087:U6150" ca="1" si="1166">T6087-AE6087</f>
        <v>-101464.26704301371</v>
      </c>
      <c r="AA6087" s="26">
        <f t="shared" ref="AA6087:AB6150" ca="1" si="1167">Q6087</f>
        <v>143.15339308175911</v>
      </c>
      <c r="AB6087" s="26">
        <f t="shared" ca="1" si="1167"/>
        <v>420.65760265063653</v>
      </c>
      <c r="AC6087" s="26">
        <f t="shared" ca="1" si="1160"/>
        <v>0</v>
      </c>
      <c r="AD6087" s="26">
        <f t="shared" ref="AD6087:AD6150" ca="1" si="1168">MAX(AB6087-$Y$10,0)</f>
        <v>0</v>
      </c>
      <c r="AE6087" s="27">
        <f t="shared" ref="AE6087:AE6150" ca="1" si="1169">T6087-$AL$7-SUMPRODUCT($AH$17:$AK$17,AA6087:AD6087)</f>
        <v>101464.26704301371</v>
      </c>
    </row>
    <row r="6088" spans="12:31" x14ac:dyDescent="0.2">
      <c r="L6088" s="21">
        <v>6083</v>
      </c>
      <c r="M6088" s="22">
        <f t="shared" ca="1" si="1161"/>
        <v>-0.35357228171437427</v>
      </c>
      <c r="N6088" s="22">
        <f t="shared" ca="1" si="1161"/>
        <v>-0.8587556559202365</v>
      </c>
      <c r="O6088" s="22">
        <f t="shared" ca="1" si="1165"/>
        <v>-0.35357228171437427</v>
      </c>
      <c r="P6088" s="24">
        <f t="shared" ca="1" si="1162"/>
        <v>-0.89058494059414428</v>
      </c>
      <c r="Q6088" s="22">
        <f t="shared" ca="1" si="1163"/>
        <v>150.42193520694207</v>
      </c>
      <c r="R6088" s="22">
        <f t="shared" ca="1" si="1164"/>
        <v>411.0700361392029</v>
      </c>
      <c r="S6088" s="25">
        <f t="shared" ca="1" si="1158"/>
        <v>8538400.0929599218</v>
      </c>
      <c r="T6088" s="22">
        <f t="shared" ca="1" si="1159"/>
        <v>0</v>
      </c>
      <c r="U6088" s="22">
        <f t="shared" ca="1" si="1166"/>
        <v>-107367.22868298931</v>
      </c>
      <c r="AA6088" s="26">
        <f t="shared" ca="1" si="1167"/>
        <v>150.42193520694207</v>
      </c>
      <c r="AB6088" s="26">
        <f t="shared" ca="1" si="1167"/>
        <v>411.0700361392029</v>
      </c>
      <c r="AC6088" s="26">
        <f t="shared" ca="1" si="1160"/>
        <v>0</v>
      </c>
      <c r="AD6088" s="26">
        <f t="shared" ca="1" si="1168"/>
        <v>0</v>
      </c>
      <c r="AE6088" s="27">
        <f t="shared" ca="1" si="1169"/>
        <v>107367.22868298931</v>
      </c>
    </row>
    <row r="6089" spans="12:31" x14ac:dyDescent="0.2">
      <c r="L6089" s="21">
        <v>6084</v>
      </c>
      <c r="M6089" s="22">
        <f t="shared" ca="1" si="1161"/>
        <v>-0.55958021971443828</v>
      </c>
      <c r="N6089" s="22">
        <f t="shared" ca="1" si="1161"/>
        <v>-0.93849786912268141</v>
      </c>
      <c r="O6089" s="22">
        <f t="shared" ca="1" si="1165"/>
        <v>-0.55958021971443828</v>
      </c>
      <c r="P6089" s="24">
        <f t="shared" ca="1" si="1162"/>
        <v>-1.0819112816910641</v>
      </c>
      <c r="Q6089" s="22">
        <f t="shared" ca="1" si="1163"/>
        <v>140.15079141049401</v>
      </c>
      <c r="R6089" s="22">
        <f t="shared" ca="1" si="1164"/>
        <v>398.25703576922785</v>
      </c>
      <c r="S6089" s="25">
        <f t="shared" ca="1" si="1158"/>
        <v>8115290.2018133169</v>
      </c>
      <c r="T6089" s="22">
        <f t="shared" ca="1" si="1159"/>
        <v>0</v>
      </c>
      <c r="U6089" s="22">
        <f t="shared" ca="1" si="1166"/>
        <v>-92916.383032827085</v>
      </c>
      <c r="AA6089" s="26">
        <f t="shared" ca="1" si="1167"/>
        <v>140.15079141049401</v>
      </c>
      <c r="AB6089" s="26">
        <f t="shared" ca="1" si="1167"/>
        <v>398.25703576922785</v>
      </c>
      <c r="AC6089" s="26">
        <f t="shared" ca="1" si="1160"/>
        <v>0</v>
      </c>
      <c r="AD6089" s="26">
        <f t="shared" ca="1" si="1168"/>
        <v>0</v>
      </c>
      <c r="AE6089" s="27">
        <f t="shared" ca="1" si="1169"/>
        <v>92916.383032827085</v>
      </c>
    </row>
    <row r="6090" spans="12:31" x14ac:dyDescent="0.2">
      <c r="L6090" s="21">
        <v>6085</v>
      </c>
      <c r="M6090" s="22">
        <f t="shared" ca="1" si="1161"/>
        <v>1.0458751866696374</v>
      </c>
      <c r="N6090" s="22">
        <f t="shared" ca="1" si="1161"/>
        <v>0.22064809466559279</v>
      </c>
      <c r="O6090" s="22">
        <f t="shared" ca="1" si="1165"/>
        <v>1.0458751866696374</v>
      </c>
      <c r="P6090" s="24">
        <f t="shared" ca="1" si="1162"/>
        <v>0.82788946445297884</v>
      </c>
      <c r="Q6090" s="22">
        <f t="shared" ca="1" si="1163"/>
        <v>243.20228937961403</v>
      </c>
      <c r="R6090" s="22">
        <f t="shared" ca="1" si="1164"/>
        <v>546.30881230571379</v>
      </c>
      <c r="S6090" s="25">
        <f t="shared" ca="1" si="1158"/>
        <v>12564770.943364479</v>
      </c>
      <c r="T6090" s="22">
        <f t="shared" ca="1" si="1159"/>
        <v>2564770.9433644786</v>
      </c>
      <c r="U6090" s="22">
        <f t="shared" ca="1" si="1166"/>
        <v>2485717.7752712313</v>
      </c>
      <c r="AA6090" s="26">
        <f t="shared" ca="1" si="1167"/>
        <v>243.20228937961403</v>
      </c>
      <c r="AB6090" s="26">
        <f t="shared" ca="1" si="1167"/>
        <v>546.30881230571379</v>
      </c>
      <c r="AC6090" s="26">
        <f t="shared" ca="1" si="1160"/>
        <v>68.202289379614029</v>
      </c>
      <c r="AD6090" s="26">
        <f t="shared" ca="1" si="1168"/>
        <v>66.308812305713786</v>
      </c>
      <c r="AE6090" s="27">
        <f t="shared" ca="1" si="1169"/>
        <v>79053.168093247339</v>
      </c>
    </row>
    <row r="6091" spans="12:31" x14ac:dyDescent="0.2">
      <c r="L6091" s="21">
        <v>6086</v>
      </c>
      <c r="M6091" s="22">
        <f t="shared" ca="1" si="1161"/>
        <v>-0.22523308935297401</v>
      </c>
      <c r="N6091" s="22">
        <f t="shared" ca="1" si="1161"/>
        <v>0.19768156798511702</v>
      </c>
      <c r="O6091" s="22">
        <f t="shared" ca="1" si="1165"/>
        <v>-0.22523308935297401</v>
      </c>
      <c r="P6091" s="24">
        <f t="shared" ca="1" si="1162"/>
        <v>1.2671845139037935E-2</v>
      </c>
      <c r="Q6091" s="22">
        <f t="shared" ca="1" si="1163"/>
        <v>157.19779197558887</v>
      </c>
      <c r="R6091" s="22">
        <f t="shared" ca="1" si="1164"/>
        <v>477.3545883772718</v>
      </c>
      <c r="S6091" s="25">
        <f t="shared" ca="1" si="1158"/>
        <v>9423718.3101401702</v>
      </c>
      <c r="T6091" s="22">
        <f t="shared" ca="1" si="1159"/>
        <v>0</v>
      </c>
      <c r="U6091" s="22">
        <f t="shared" ca="1" si="1166"/>
        <v>-130303.39842013322</v>
      </c>
      <c r="AA6091" s="26">
        <f t="shared" ca="1" si="1167"/>
        <v>157.19779197558887</v>
      </c>
      <c r="AB6091" s="26">
        <f t="shared" ca="1" si="1167"/>
        <v>477.3545883772718</v>
      </c>
      <c r="AC6091" s="26">
        <f t="shared" ca="1" si="1160"/>
        <v>0</v>
      </c>
      <c r="AD6091" s="26">
        <f t="shared" ca="1" si="1168"/>
        <v>0</v>
      </c>
      <c r="AE6091" s="27">
        <f t="shared" ca="1" si="1169"/>
        <v>130303.39842013322</v>
      </c>
    </row>
    <row r="6092" spans="12:31" x14ac:dyDescent="0.2">
      <c r="L6092" s="21">
        <v>6087</v>
      </c>
      <c r="M6092" s="22">
        <f t="shared" ca="1" si="1161"/>
        <v>-0.5936689073664746</v>
      </c>
      <c r="N6092" s="22">
        <f t="shared" ca="1" si="1161"/>
        <v>-0.13740921245483689</v>
      </c>
      <c r="O6092" s="22">
        <f t="shared" ca="1" si="1165"/>
        <v>-0.5936689073664746</v>
      </c>
      <c r="P6092" s="24">
        <f t="shared" ca="1" si="1162"/>
        <v>-0.47940646401934567</v>
      </c>
      <c r="Q6092" s="22">
        <f t="shared" ca="1" si="1163"/>
        <v>138.52015176691853</v>
      </c>
      <c r="R6092" s="22">
        <f t="shared" ca="1" si="1164"/>
        <v>440.01852199817228</v>
      </c>
      <c r="S6092" s="25">
        <f t="shared" ca="1" si="1158"/>
        <v>8507183.7749670558</v>
      </c>
      <c r="T6092" s="22">
        <f t="shared" ca="1" si="1159"/>
        <v>0</v>
      </c>
      <c r="U6092" s="22">
        <f t="shared" ca="1" si="1166"/>
        <v>-100772.15813198115</v>
      </c>
      <c r="AA6092" s="26">
        <f t="shared" ca="1" si="1167"/>
        <v>138.52015176691853</v>
      </c>
      <c r="AB6092" s="26">
        <f t="shared" ca="1" si="1167"/>
        <v>440.01852199817228</v>
      </c>
      <c r="AC6092" s="26">
        <f t="shared" ca="1" si="1160"/>
        <v>0</v>
      </c>
      <c r="AD6092" s="26">
        <f t="shared" ca="1" si="1168"/>
        <v>0</v>
      </c>
      <c r="AE6092" s="27">
        <f t="shared" ca="1" si="1169"/>
        <v>100772.15813198115</v>
      </c>
    </row>
    <row r="6093" spans="12:31" x14ac:dyDescent="0.2">
      <c r="L6093" s="21">
        <v>6088</v>
      </c>
      <c r="M6093" s="22">
        <f t="shared" ca="1" si="1161"/>
        <v>-0.85064410025381043</v>
      </c>
      <c r="N6093" s="22">
        <f t="shared" ca="1" si="1161"/>
        <v>1.9251899336802403</v>
      </c>
      <c r="O6093" s="22">
        <f t="shared" ca="1" si="1165"/>
        <v>-0.85064410025381043</v>
      </c>
      <c r="P6093" s="24">
        <f t="shared" ca="1" si="1162"/>
        <v>0.96575193645358659</v>
      </c>
      <c r="Q6093" s="22">
        <f t="shared" ca="1" si="1163"/>
        <v>126.82304169822112</v>
      </c>
      <c r="R6093" s="22">
        <f t="shared" ca="1" si="1164"/>
        <v>558.91740721689348</v>
      </c>
      <c r="S6093" s="25">
        <f t="shared" ca="1" si="1158"/>
        <v>9424582.5489180591</v>
      </c>
      <c r="T6093" s="22">
        <f t="shared" ca="1" si="1159"/>
        <v>0</v>
      </c>
      <c r="U6093" s="22">
        <f t="shared" ca="1" si="1166"/>
        <v>708156.53965348599</v>
      </c>
      <c r="AA6093" s="26">
        <f t="shared" ca="1" si="1167"/>
        <v>126.82304169822112</v>
      </c>
      <c r="AB6093" s="26">
        <f t="shared" ca="1" si="1167"/>
        <v>558.91740721689348</v>
      </c>
      <c r="AC6093" s="26">
        <f t="shared" ca="1" si="1160"/>
        <v>0</v>
      </c>
      <c r="AD6093" s="26">
        <f t="shared" ca="1" si="1168"/>
        <v>78.91740721689348</v>
      </c>
      <c r="AE6093" s="27">
        <f t="shared" ca="1" si="1169"/>
        <v>-708156.53965348599</v>
      </c>
    </row>
    <row r="6094" spans="12:31" x14ac:dyDescent="0.2">
      <c r="L6094" s="21">
        <v>6089</v>
      </c>
      <c r="M6094" s="22">
        <f t="shared" ca="1" si="1161"/>
        <v>1.2793017863448453</v>
      </c>
      <c r="N6094" s="22">
        <f t="shared" ca="1" si="1161"/>
        <v>-0.2954696795077707</v>
      </c>
      <c r="O6094" s="22">
        <f t="shared" ca="1" si="1165"/>
        <v>1.2793017863448453</v>
      </c>
      <c r="P6094" s="24">
        <f t="shared" ca="1" si="1162"/>
        <v>0.57235911792589367</v>
      </c>
      <c r="Q6094" s="22">
        <f t="shared" ca="1" si="1163"/>
        <v>263.49439189961174</v>
      </c>
      <c r="R6094" s="22">
        <f t="shared" ca="1" si="1164"/>
        <v>523.68594233476915</v>
      </c>
      <c r="S6094" s="25">
        <f t="shared" ca="1" si="1158"/>
        <v>12898211.358986333</v>
      </c>
      <c r="T6094" s="22">
        <f t="shared" ca="1" si="1159"/>
        <v>2898211.358986333</v>
      </c>
      <c r="U6094" s="22">
        <f t="shared" ca="1" si="1166"/>
        <v>2838087.6477611056</v>
      </c>
      <c r="AA6094" s="26">
        <f t="shared" ca="1" si="1167"/>
        <v>263.49439189961174</v>
      </c>
      <c r="AB6094" s="26">
        <f t="shared" ca="1" si="1167"/>
        <v>523.68594233476915</v>
      </c>
      <c r="AC6094" s="26">
        <f t="shared" ca="1" si="1160"/>
        <v>88.494391899611742</v>
      </c>
      <c r="AD6094" s="26">
        <f t="shared" ca="1" si="1168"/>
        <v>43.685942334769152</v>
      </c>
      <c r="AE6094" s="27">
        <f t="shared" ca="1" si="1169"/>
        <v>60123.711225227453</v>
      </c>
    </row>
    <row r="6095" spans="12:31" x14ac:dyDescent="0.2">
      <c r="L6095" s="21">
        <v>6090</v>
      </c>
      <c r="M6095" s="22">
        <f t="shared" ca="1" si="1161"/>
        <v>-1.2109583323641855</v>
      </c>
      <c r="N6095" s="22">
        <f t="shared" ca="1" si="1161"/>
        <v>-1.0776307531590137</v>
      </c>
      <c r="O6095" s="22">
        <f t="shared" ca="1" si="1165"/>
        <v>-1.2109583323641855</v>
      </c>
      <c r="P6095" s="24">
        <f t="shared" ca="1" si="1162"/>
        <v>-1.5988595395084633</v>
      </c>
      <c r="Q6095" s="22">
        <f t="shared" ca="1" si="1163"/>
        <v>112.06644723907036</v>
      </c>
      <c r="R6095" s="22">
        <f t="shared" ca="1" si="1164"/>
        <v>365.59957658209794</v>
      </c>
      <c r="S6095" s="25">
        <f t="shared" ca="1" si="1158"/>
        <v>6983299.125201731</v>
      </c>
      <c r="T6095" s="22">
        <f t="shared" ca="1" si="1159"/>
        <v>0</v>
      </c>
      <c r="U6095" s="22">
        <f t="shared" ca="1" si="1166"/>
        <v>-53954.402834286622</v>
      </c>
      <c r="AA6095" s="26">
        <f t="shared" ca="1" si="1167"/>
        <v>112.06644723907036</v>
      </c>
      <c r="AB6095" s="26">
        <f t="shared" ca="1" si="1167"/>
        <v>365.59957658209794</v>
      </c>
      <c r="AC6095" s="26">
        <f t="shared" ca="1" si="1160"/>
        <v>0</v>
      </c>
      <c r="AD6095" s="26">
        <f t="shared" ca="1" si="1168"/>
        <v>0</v>
      </c>
      <c r="AE6095" s="27">
        <f t="shared" ca="1" si="1169"/>
        <v>53954.402834286622</v>
      </c>
    </row>
    <row r="6096" spans="12:31" x14ac:dyDescent="0.2">
      <c r="L6096" s="21">
        <v>6091</v>
      </c>
      <c r="M6096" s="22">
        <f t="shared" ca="1" si="1161"/>
        <v>-1.0826119294043937</v>
      </c>
      <c r="N6096" s="22">
        <f t="shared" ca="1" si="1161"/>
        <v>-0.78277249472761812</v>
      </c>
      <c r="O6096" s="22">
        <f t="shared" ca="1" si="1165"/>
        <v>-1.0826119294043937</v>
      </c>
      <c r="P6096" s="24">
        <f t="shared" ca="1" si="1162"/>
        <v>-1.2887158044248128</v>
      </c>
      <c r="Q6096" s="22">
        <f t="shared" ca="1" si="1163"/>
        <v>117.11484529282598</v>
      </c>
      <c r="R6096" s="22">
        <f t="shared" ca="1" si="1164"/>
        <v>384.85624222633862</v>
      </c>
      <c r="S6096" s="25">
        <f t="shared" ca="1" si="1158"/>
        <v>7327098.3509601625</v>
      </c>
      <c r="T6096" s="22">
        <f t="shared" ca="1" si="1159"/>
        <v>0</v>
      </c>
      <c r="U6096" s="22">
        <f t="shared" ca="1" si="1166"/>
        <v>-64060.504735745402</v>
      </c>
      <c r="AA6096" s="26">
        <f t="shared" ca="1" si="1167"/>
        <v>117.11484529282598</v>
      </c>
      <c r="AB6096" s="26">
        <f t="shared" ca="1" si="1167"/>
        <v>384.85624222633862</v>
      </c>
      <c r="AC6096" s="26">
        <f t="shared" ca="1" si="1160"/>
        <v>0</v>
      </c>
      <c r="AD6096" s="26">
        <f t="shared" ca="1" si="1168"/>
        <v>0</v>
      </c>
      <c r="AE6096" s="27">
        <f t="shared" ca="1" si="1169"/>
        <v>64060.504735745402</v>
      </c>
    </row>
    <row r="6097" spans="12:31" x14ac:dyDescent="0.2">
      <c r="L6097" s="21">
        <v>6092</v>
      </c>
      <c r="M6097" s="22">
        <f t="shared" ca="1" si="1161"/>
        <v>-2.5232176050346004E-2</v>
      </c>
      <c r="N6097" s="22">
        <f t="shared" ca="1" si="1161"/>
        <v>0.20394735305771333</v>
      </c>
      <c r="O6097" s="22">
        <f t="shared" ca="1" si="1165"/>
        <v>-2.5232176050346004E-2</v>
      </c>
      <c r="P6097" s="24">
        <f t="shared" ca="1" si="1162"/>
        <v>0.14300671451217706</v>
      </c>
      <c r="Q6097" s="22">
        <f t="shared" ca="1" si="1163"/>
        <v>168.37066074008405</v>
      </c>
      <c r="R6097" s="22">
        <f t="shared" ca="1" si="1164"/>
        <v>487.76367463493636</v>
      </c>
      <c r="S6097" s="25">
        <f t="shared" ca="1" si="1158"/>
        <v>9846985.076213086</v>
      </c>
      <c r="T6097" s="22">
        <f t="shared" ca="1" si="1159"/>
        <v>0</v>
      </c>
      <c r="U6097" s="22">
        <f t="shared" ca="1" si="1166"/>
        <v>-64200.394836640684</v>
      </c>
      <c r="AA6097" s="26">
        <f t="shared" ca="1" si="1167"/>
        <v>168.37066074008405</v>
      </c>
      <c r="AB6097" s="26">
        <f t="shared" ca="1" si="1167"/>
        <v>487.76367463493636</v>
      </c>
      <c r="AC6097" s="26">
        <f t="shared" ca="1" si="1160"/>
        <v>0</v>
      </c>
      <c r="AD6097" s="26">
        <f t="shared" ca="1" si="1168"/>
        <v>7.7636746349363648</v>
      </c>
      <c r="AE6097" s="27">
        <f t="shared" ca="1" si="1169"/>
        <v>64200.394836640684</v>
      </c>
    </row>
    <row r="6098" spans="12:31" x14ac:dyDescent="0.2">
      <c r="L6098" s="21">
        <v>6093</v>
      </c>
      <c r="M6098" s="22">
        <f t="shared" ca="1" si="1161"/>
        <v>2.2758057630632884E-3</v>
      </c>
      <c r="N6098" s="22">
        <f t="shared" ca="1" si="1161"/>
        <v>-1.0353377543777238</v>
      </c>
      <c r="O6098" s="22">
        <f t="shared" ca="1" si="1165"/>
        <v>2.2758057630632884E-3</v>
      </c>
      <c r="P6098" s="24">
        <f t="shared" ca="1" si="1162"/>
        <v>-0.80489332323346718</v>
      </c>
      <c r="Q6098" s="22">
        <f t="shared" ca="1" si="1163"/>
        <v>169.96826219373813</v>
      </c>
      <c r="R6098" s="22">
        <f t="shared" ca="1" si="1164"/>
        <v>416.94162729111605</v>
      </c>
      <c r="S6098" s="25">
        <f t="shared" ca="1" si="1158"/>
        <v>9149549.7336290069</v>
      </c>
      <c r="T6098" s="22">
        <f t="shared" ca="1" si="1159"/>
        <v>0</v>
      </c>
      <c r="U6098" s="22">
        <f t="shared" ca="1" si="1166"/>
        <v>-130577.37544370495</v>
      </c>
      <c r="AA6098" s="26">
        <f t="shared" ca="1" si="1167"/>
        <v>169.96826219373813</v>
      </c>
      <c r="AB6098" s="26">
        <f t="shared" ca="1" si="1167"/>
        <v>416.94162729111605</v>
      </c>
      <c r="AC6098" s="26">
        <f t="shared" ca="1" si="1160"/>
        <v>0</v>
      </c>
      <c r="AD6098" s="26">
        <f t="shared" ca="1" si="1168"/>
        <v>0</v>
      </c>
      <c r="AE6098" s="27">
        <f t="shared" ca="1" si="1169"/>
        <v>130577.37544370495</v>
      </c>
    </row>
    <row r="6099" spans="12:31" x14ac:dyDescent="0.2">
      <c r="L6099" s="21">
        <v>6094</v>
      </c>
      <c r="M6099" s="22">
        <f t="shared" ca="1" si="1161"/>
        <v>-1.388788583639555</v>
      </c>
      <c r="N6099" s="22">
        <f t="shared" ca="1" si="1161"/>
        <v>-0.54905378616179967</v>
      </c>
      <c r="O6099" s="22">
        <f t="shared" ca="1" si="1165"/>
        <v>-1.388788583639555</v>
      </c>
      <c r="P6099" s="24">
        <f t="shared" ca="1" si="1162"/>
        <v>-1.2987519140595833</v>
      </c>
      <c r="Q6099" s="22">
        <f t="shared" ca="1" si="1163"/>
        <v>105.42928402169929</v>
      </c>
      <c r="R6099" s="22">
        <f t="shared" ca="1" si="1164"/>
        <v>384.21750595736825</v>
      </c>
      <c r="S6099" s="25">
        <f t="shared" ca="1" si="1158"/>
        <v>6991828.505567275</v>
      </c>
      <c r="T6099" s="22">
        <f t="shared" ca="1" si="1159"/>
        <v>0</v>
      </c>
      <c r="U6099" s="22">
        <f t="shared" ca="1" si="1166"/>
        <v>-50850.067581123265</v>
      </c>
      <c r="AA6099" s="26">
        <f t="shared" ca="1" si="1167"/>
        <v>105.42928402169929</v>
      </c>
      <c r="AB6099" s="26">
        <f t="shared" ca="1" si="1167"/>
        <v>384.21750595736825</v>
      </c>
      <c r="AC6099" s="26">
        <f t="shared" ca="1" si="1160"/>
        <v>0</v>
      </c>
      <c r="AD6099" s="26">
        <f t="shared" ca="1" si="1168"/>
        <v>0</v>
      </c>
      <c r="AE6099" s="27">
        <f t="shared" ca="1" si="1169"/>
        <v>50850.067581123265</v>
      </c>
    </row>
    <row r="6100" spans="12:31" x14ac:dyDescent="0.2">
      <c r="L6100" s="21">
        <v>6095</v>
      </c>
      <c r="M6100" s="22">
        <f t="shared" ca="1" si="1161"/>
        <v>-0.85465834538319674</v>
      </c>
      <c r="N6100" s="22">
        <f t="shared" ca="1" si="1161"/>
        <v>0.9751440625337856</v>
      </c>
      <c r="O6100" s="22">
        <f t="shared" ca="1" si="1165"/>
        <v>-0.85465834538319674</v>
      </c>
      <c r="P6100" s="24">
        <f t="shared" ca="1" si="1162"/>
        <v>0.22333834184328405</v>
      </c>
      <c r="Q6100" s="22">
        <f t="shared" ca="1" si="1163"/>
        <v>126.6483815567545</v>
      </c>
      <c r="R6100" s="22">
        <f t="shared" ca="1" si="1164"/>
        <v>494.29204204752841</v>
      </c>
      <c r="S6100" s="25">
        <f t="shared" ca="1" si="1158"/>
        <v>8742268.3773550168</v>
      </c>
      <c r="T6100" s="22">
        <f t="shared" ca="1" si="1159"/>
        <v>0</v>
      </c>
      <c r="U6100" s="22">
        <f t="shared" ca="1" si="1166"/>
        <v>49040.52141197832</v>
      </c>
      <c r="AA6100" s="26">
        <f t="shared" ca="1" si="1167"/>
        <v>126.6483815567545</v>
      </c>
      <c r="AB6100" s="26">
        <f t="shared" ca="1" si="1167"/>
        <v>494.29204204752841</v>
      </c>
      <c r="AC6100" s="26">
        <f t="shared" ca="1" si="1160"/>
        <v>0</v>
      </c>
      <c r="AD6100" s="26">
        <f t="shared" ca="1" si="1168"/>
        <v>14.292042047528412</v>
      </c>
      <c r="AE6100" s="27">
        <f t="shared" ca="1" si="1169"/>
        <v>-49040.52141197832</v>
      </c>
    </row>
    <row r="6101" spans="12:31" x14ac:dyDescent="0.2">
      <c r="L6101" s="21">
        <v>6096</v>
      </c>
      <c r="M6101" s="22">
        <f t="shared" ca="1" si="1161"/>
        <v>-1.01049436208387</v>
      </c>
      <c r="N6101" s="22">
        <f t="shared" ca="1" si="1161"/>
        <v>-1.6215764503809307</v>
      </c>
      <c r="O6101" s="22">
        <f t="shared" ca="1" si="1165"/>
        <v>-1.01049436208387</v>
      </c>
      <c r="P6101" s="24">
        <f t="shared" ca="1" si="1162"/>
        <v>-1.8967388195729664</v>
      </c>
      <c r="Q6101" s="22">
        <f t="shared" ca="1" si="1163"/>
        <v>120.05067881642402</v>
      </c>
      <c r="R6101" s="22">
        <f t="shared" ca="1" si="1164"/>
        <v>348.01213757810814</v>
      </c>
      <c r="S6101" s="25">
        <f t="shared" ca="1" si="1158"/>
        <v>7023448.2130539399</v>
      </c>
      <c r="T6101" s="22">
        <f t="shared" ca="1" si="1159"/>
        <v>0</v>
      </c>
      <c r="U6101" s="22">
        <f t="shared" ca="1" si="1166"/>
        <v>-58803.347949996649</v>
      </c>
      <c r="AA6101" s="26">
        <f t="shared" ca="1" si="1167"/>
        <v>120.05067881642402</v>
      </c>
      <c r="AB6101" s="26">
        <f t="shared" ca="1" si="1167"/>
        <v>348.01213757810814</v>
      </c>
      <c r="AC6101" s="26">
        <f t="shared" ca="1" si="1160"/>
        <v>0</v>
      </c>
      <c r="AD6101" s="26">
        <f t="shared" ca="1" si="1168"/>
        <v>0</v>
      </c>
      <c r="AE6101" s="27">
        <f t="shared" ca="1" si="1169"/>
        <v>58803.347949996649</v>
      </c>
    </row>
    <row r="6102" spans="12:31" x14ac:dyDescent="0.2">
      <c r="L6102" s="21">
        <v>6097</v>
      </c>
      <c r="M6102" s="22">
        <f t="shared" ca="1" si="1161"/>
        <v>-0.74073012049450893</v>
      </c>
      <c r="N6102" s="22">
        <f t="shared" ca="1" si="1161"/>
        <v>-2.154147305517697</v>
      </c>
      <c r="O6102" s="22">
        <f t="shared" ca="1" si="1165"/>
        <v>-0.74073012049450893</v>
      </c>
      <c r="P6102" s="24">
        <f t="shared" ca="1" si="1162"/>
        <v>-2.1422892186298732</v>
      </c>
      <c r="Q6102" s="22">
        <f t="shared" ca="1" si="1163"/>
        <v>131.70014424063049</v>
      </c>
      <c r="R6102" s="22">
        <f t="shared" ca="1" si="1164"/>
        <v>334.1522968118108</v>
      </c>
      <c r="S6102" s="25">
        <f t="shared" ca="1" si="1158"/>
        <v>7205729.0309394486</v>
      </c>
      <c r="T6102" s="22">
        <f t="shared" ca="1" si="1159"/>
        <v>0</v>
      </c>
      <c r="U6102" s="22">
        <f t="shared" ca="1" si="1166"/>
        <v>-68613.280173523817</v>
      </c>
      <c r="AA6102" s="26">
        <f t="shared" ca="1" si="1167"/>
        <v>131.70014424063049</v>
      </c>
      <c r="AB6102" s="26">
        <f t="shared" ca="1" si="1167"/>
        <v>334.1522968118108</v>
      </c>
      <c r="AC6102" s="26">
        <f t="shared" ca="1" si="1160"/>
        <v>0</v>
      </c>
      <c r="AD6102" s="26">
        <f t="shared" ca="1" si="1168"/>
        <v>0</v>
      </c>
      <c r="AE6102" s="27">
        <f t="shared" ca="1" si="1169"/>
        <v>68613.280173523817</v>
      </c>
    </row>
    <row r="6103" spans="12:31" x14ac:dyDescent="0.2">
      <c r="L6103" s="21">
        <v>6098</v>
      </c>
      <c r="M6103" s="22">
        <f t="shared" ca="1" si="1161"/>
        <v>0.79183168082823618</v>
      </c>
      <c r="N6103" s="22">
        <f t="shared" ca="1" si="1161"/>
        <v>-0.56481288973526456</v>
      </c>
      <c r="O6103" s="22">
        <f t="shared" ca="1" si="1165"/>
        <v>0.79183168082823618</v>
      </c>
      <c r="P6103" s="24">
        <f t="shared" ca="1" si="1162"/>
        <v>5.6818068143017264E-2</v>
      </c>
      <c r="Q6103" s="22">
        <f t="shared" ca="1" si="1163"/>
        <v>222.88968852418608</v>
      </c>
      <c r="R6103" s="22">
        <f t="shared" ca="1" si="1164"/>
        <v>480.85517238171428</v>
      </c>
      <c r="S6103" s="25">
        <f t="shared" ca="1" si="1158"/>
        <v>11307536.178828195</v>
      </c>
      <c r="T6103" s="22">
        <f t="shared" ca="1" si="1159"/>
        <v>1307536.1788281947</v>
      </c>
      <c r="U6103" s="22">
        <f t="shared" ca="1" si="1166"/>
        <v>1234197.7792519713</v>
      </c>
      <c r="AA6103" s="26">
        <f t="shared" ca="1" si="1167"/>
        <v>222.88968852418608</v>
      </c>
      <c r="AB6103" s="26">
        <f t="shared" ca="1" si="1167"/>
        <v>480.85517238171428</v>
      </c>
      <c r="AC6103" s="26">
        <f t="shared" ca="1" si="1160"/>
        <v>47.889688524186084</v>
      </c>
      <c r="AD6103" s="26">
        <f t="shared" ca="1" si="1168"/>
        <v>0.85517238171428289</v>
      </c>
      <c r="AE6103" s="27">
        <f t="shared" ca="1" si="1169"/>
        <v>73338.399576223455</v>
      </c>
    </row>
    <row r="6104" spans="12:31" x14ac:dyDescent="0.2">
      <c r="L6104" s="21">
        <v>6099</v>
      </c>
      <c r="M6104" s="22">
        <f t="shared" ca="1" si="1161"/>
        <v>-0.36714882706961322</v>
      </c>
      <c r="N6104" s="22">
        <f t="shared" ca="1" si="1161"/>
        <v>0.73499205748971785</v>
      </c>
      <c r="O6104" s="22">
        <f t="shared" ca="1" si="1165"/>
        <v>-0.36714882706961322</v>
      </c>
      <c r="P6104" s="24">
        <f t="shared" ca="1" si="1162"/>
        <v>0.34210932392874283</v>
      </c>
      <c r="Q6104" s="22">
        <f t="shared" ca="1" si="1163"/>
        <v>149.72244813356889</v>
      </c>
      <c r="R6104" s="22">
        <f t="shared" ca="1" si="1164"/>
        <v>504.1047262495315</v>
      </c>
      <c r="S6104" s="25">
        <f t="shared" ca="1" si="1158"/>
        <v>9493921.537167279</v>
      </c>
      <c r="T6104" s="22">
        <f t="shared" ca="1" si="1159"/>
        <v>0</v>
      </c>
      <c r="U6104" s="22">
        <f t="shared" ca="1" si="1166"/>
        <v>123357.27011859568</v>
      </c>
      <c r="AA6104" s="26">
        <f t="shared" ca="1" si="1167"/>
        <v>149.72244813356889</v>
      </c>
      <c r="AB6104" s="26">
        <f t="shared" ca="1" si="1167"/>
        <v>504.1047262495315</v>
      </c>
      <c r="AC6104" s="26">
        <f t="shared" ca="1" si="1160"/>
        <v>0</v>
      </c>
      <c r="AD6104" s="26">
        <f t="shared" ca="1" si="1168"/>
        <v>24.104726249531495</v>
      </c>
      <c r="AE6104" s="27">
        <f t="shared" ca="1" si="1169"/>
        <v>-123357.27011859568</v>
      </c>
    </row>
    <row r="6105" spans="12:31" x14ac:dyDescent="0.2">
      <c r="L6105" s="21">
        <v>6100</v>
      </c>
      <c r="M6105" s="22">
        <f t="shared" ca="1" si="1161"/>
        <v>-1.3788007982023198</v>
      </c>
      <c r="N6105" s="22">
        <f t="shared" ca="1" si="1161"/>
        <v>-2.0615603465523658E-2</v>
      </c>
      <c r="O6105" s="22">
        <f t="shared" ca="1" si="1165"/>
        <v>-1.3788007982023198</v>
      </c>
      <c r="P6105" s="24">
        <f t="shared" ca="1" si="1162"/>
        <v>-0.8809392805226357</v>
      </c>
      <c r="Q6105" s="22">
        <f t="shared" ca="1" si="1163"/>
        <v>105.791415467731</v>
      </c>
      <c r="R6105" s="22">
        <f t="shared" ca="1" si="1164"/>
        <v>411.72680532598014</v>
      </c>
      <c r="S6105" s="25">
        <f t="shared" ca="1" si="1158"/>
        <v>7290363.3935485836</v>
      </c>
      <c r="T6105" s="22">
        <f t="shared" ca="1" si="1159"/>
        <v>0</v>
      </c>
      <c r="U6105" s="22">
        <f t="shared" ca="1" si="1166"/>
        <v>-57630.3574571145</v>
      </c>
      <c r="AA6105" s="26">
        <f t="shared" ca="1" si="1167"/>
        <v>105.791415467731</v>
      </c>
      <c r="AB6105" s="26">
        <f t="shared" ca="1" si="1167"/>
        <v>411.72680532598014</v>
      </c>
      <c r="AC6105" s="26">
        <f t="shared" ca="1" si="1160"/>
        <v>0</v>
      </c>
      <c r="AD6105" s="26">
        <f t="shared" ca="1" si="1168"/>
        <v>0</v>
      </c>
      <c r="AE6105" s="27">
        <f t="shared" ca="1" si="1169"/>
        <v>57630.3574571145</v>
      </c>
    </row>
    <row r="6106" spans="12:31" x14ac:dyDescent="0.2">
      <c r="L6106" s="21">
        <v>6101</v>
      </c>
      <c r="M6106" s="22">
        <f t="shared" ca="1" si="1161"/>
        <v>-0.22806936442475198</v>
      </c>
      <c r="N6106" s="22">
        <f t="shared" ca="1" si="1161"/>
        <v>0.87817123752984583</v>
      </c>
      <c r="O6106" s="22">
        <f t="shared" ca="1" si="1165"/>
        <v>-0.22806936442475198</v>
      </c>
      <c r="P6106" s="24">
        <f t="shared" ca="1" si="1162"/>
        <v>0.54085797098836774</v>
      </c>
      <c r="Q6106" s="22">
        <f t="shared" ca="1" si="1163"/>
        <v>157.04479799544271</v>
      </c>
      <c r="R6106" s="22">
        <f t="shared" ca="1" si="1164"/>
        <v>520.96271482349573</v>
      </c>
      <c r="S6106" s="25">
        <f t="shared" ca="1" si="1158"/>
        <v>9876516.8068157397</v>
      </c>
      <c r="T6106" s="22">
        <f t="shared" ca="1" si="1159"/>
        <v>0</v>
      </c>
      <c r="U6106" s="22">
        <f t="shared" ca="1" si="1166"/>
        <v>287158.22461691115</v>
      </c>
      <c r="AA6106" s="26">
        <f t="shared" ca="1" si="1167"/>
        <v>157.04479799544271</v>
      </c>
      <c r="AB6106" s="26">
        <f t="shared" ca="1" si="1167"/>
        <v>520.96271482349573</v>
      </c>
      <c r="AC6106" s="26">
        <f t="shared" ca="1" si="1160"/>
        <v>0</v>
      </c>
      <c r="AD6106" s="26">
        <f t="shared" ca="1" si="1168"/>
        <v>40.96271482349573</v>
      </c>
      <c r="AE6106" s="27">
        <f t="shared" ca="1" si="1169"/>
        <v>-287158.22461691115</v>
      </c>
    </row>
    <row r="6107" spans="12:31" x14ac:dyDescent="0.2">
      <c r="L6107" s="21">
        <v>6102</v>
      </c>
      <c r="M6107" s="22">
        <f t="shared" ca="1" si="1161"/>
        <v>0.74205887239643442</v>
      </c>
      <c r="N6107" s="22">
        <f t="shared" ca="1" si="1161"/>
        <v>0.4365094384965949</v>
      </c>
      <c r="O6107" s="22">
        <f t="shared" ca="1" si="1165"/>
        <v>0.74205887239643442</v>
      </c>
      <c r="P6107" s="24">
        <f t="shared" ca="1" si="1162"/>
        <v>0.8054266184826453</v>
      </c>
      <c r="Q6107" s="22">
        <f t="shared" ca="1" si="1163"/>
        <v>219.11337673658466</v>
      </c>
      <c r="R6107" s="22">
        <f t="shared" ca="1" si="1164"/>
        <v>544.28153004955834</v>
      </c>
      <c r="S6107" s="25">
        <f t="shared" ca="1" si="1158"/>
        <v>11866188.925058758</v>
      </c>
      <c r="T6107" s="22">
        <f t="shared" ca="1" si="1159"/>
        <v>1866188.9250587579</v>
      </c>
      <c r="U6107" s="22">
        <f t="shared" ca="1" si="1166"/>
        <v>1772750.2434528023</v>
      </c>
      <c r="AA6107" s="26">
        <f t="shared" ca="1" si="1167"/>
        <v>219.11337673658466</v>
      </c>
      <c r="AB6107" s="26">
        <f t="shared" ca="1" si="1167"/>
        <v>544.28153004955834</v>
      </c>
      <c r="AC6107" s="26">
        <f t="shared" ca="1" si="1160"/>
        <v>44.113376736584655</v>
      </c>
      <c r="AD6107" s="26">
        <f t="shared" ca="1" si="1168"/>
        <v>64.281530049558341</v>
      </c>
      <c r="AE6107" s="27">
        <f t="shared" ca="1" si="1169"/>
        <v>93438.681605955586</v>
      </c>
    </row>
    <row r="6108" spans="12:31" x14ac:dyDescent="0.2">
      <c r="L6108" s="21">
        <v>6103</v>
      </c>
      <c r="M6108" s="22">
        <f t="shared" ca="1" si="1161"/>
        <v>-3.09275719418413E-2</v>
      </c>
      <c r="N6108" s="22">
        <f t="shared" ca="1" si="1161"/>
        <v>0.96697080200050256</v>
      </c>
      <c r="O6108" s="22">
        <f t="shared" ca="1" si="1165"/>
        <v>-3.09275719418413E-2</v>
      </c>
      <c r="P6108" s="24">
        <f t="shared" ca="1" si="1162"/>
        <v>0.73367668632508876</v>
      </c>
      <c r="Q6108" s="22">
        <f t="shared" ca="1" si="1163"/>
        <v>168.04176610222868</v>
      </c>
      <c r="R6108" s="22">
        <f t="shared" ca="1" si="1164"/>
        <v>537.85632085800842</v>
      </c>
      <c r="S6108" s="25">
        <f t="shared" ca="1" si="1158"/>
        <v>10362808.334496111</v>
      </c>
      <c r="T6108" s="22">
        <f t="shared" ca="1" si="1159"/>
        <v>362808.33449611068</v>
      </c>
      <c r="U6108" s="22">
        <f t="shared" ca="1" si="1166"/>
        <v>447214.97244047199</v>
      </c>
      <c r="AA6108" s="26">
        <f t="shared" ca="1" si="1167"/>
        <v>168.04176610222868</v>
      </c>
      <c r="AB6108" s="26">
        <f t="shared" ca="1" si="1167"/>
        <v>537.85632085800842</v>
      </c>
      <c r="AC6108" s="26">
        <f t="shared" ca="1" si="1160"/>
        <v>0</v>
      </c>
      <c r="AD6108" s="26">
        <f t="shared" ca="1" si="1168"/>
        <v>57.856320858008417</v>
      </c>
      <c r="AE6108" s="27">
        <f t="shared" ca="1" si="1169"/>
        <v>-84406.637944361311</v>
      </c>
    </row>
    <row r="6109" spans="12:31" x14ac:dyDescent="0.2">
      <c r="L6109" s="21">
        <v>6104</v>
      </c>
      <c r="M6109" s="22">
        <f t="shared" ca="1" si="1161"/>
        <v>-6.4557034851685624E-2</v>
      </c>
      <c r="N6109" s="22">
        <f t="shared" ca="1" si="1161"/>
        <v>-0.64088895265175116</v>
      </c>
      <c r="O6109" s="22">
        <f t="shared" ca="1" si="1165"/>
        <v>-6.4557034851685624E-2</v>
      </c>
      <c r="P6109" s="24">
        <f t="shared" ca="1" si="1162"/>
        <v>-0.53961906539340132</v>
      </c>
      <c r="Q6109" s="22">
        <f t="shared" ca="1" si="1163"/>
        <v>166.11280487935028</v>
      </c>
      <c r="R6109" s="22">
        <f t="shared" ca="1" si="1164"/>
        <v>435.65522856527821</v>
      </c>
      <c r="S6109" s="25">
        <f t="shared" ca="1" si="1158"/>
        <v>9237297.9534188174</v>
      </c>
      <c r="T6109" s="22">
        <f t="shared" ca="1" si="1159"/>
        <v>0</v>
      </c>
      <c r="U6109" s="22">
        <f t="shared" ca="1" si="1166"/>
        <v>-130604.67152696266</v>
      </c>
      <c r="AA6109" s="26">
        <f t="shared" ca="1" si="1167"/>
        <v>166.11280487935028</v>
      </c>
      <c r="AB6109" s="26">
        <f t="shared" ca="1" si="1167"/>
        <v>435.65522856527821</v>
      </c>
      <c r="AC6109" s="26">
        <f t="shared" ca="1" si="1160"/>
        <v>0</v>
      </c>
      <c r="AD6109" s="26">
        <f t="shared" ca="1" si="1168"/>
        <v>0</v>
      </c>
      <c r="AE6109" s="27">
        <f t="shared" ca="1" si="1169"/>
        <v>130604.67152696266</v>
      </c>
    </row>
    <row r="6110" spans="12:31" x14ac:dyDescent="0.2">
      <c r="L6110" s="21">
        <v>6105</v>
      </c>
      <c r="M6110" s="22">
        <f t="shared" ca="1" si="1161"/>
        <v>-0.36037441165219419</v>
      </c>
      <c r="N6110" s="22">
        <f t="shared" ca="1" si="1161"/>
        <v>1.4089992641121596</v>
      </c>
      <c r="O6110" s="22">
        <f t="shared" ca="1" si="1165"/>
        <v>-0.36037441165219419</v>
      </c>
      <c r="P6110" s="24">
        <f t="shared" ca="1" si="1162"/>
        <v>0.87127543076185221</v>
      </c>
      <c r="Q6110" s="22">
        <f t="shared" ca="1" si="1163"/>
        <v>150.07107018306073</v>
      </c>
      <c r="R6110" s="22">
        <f t="shared" ca="1" si="1164"/>
        <v>550.24581737708297</v>
      </c>
      <c r="S6110" s="25">
        <f t="shared" ca="1" si="1158"/>
        <v>9987375.0091538858</v>
      </c>
      <c r="T6110" s="22">
        <f t="shared" ca="1" si="1159"/>
        <v>0</v>
      </c>
      <c r="U6110" s="22">
        <f t="shared" ca="1" si="1166"/>
        <v>593701.32695986866</v>
      </c>
      <c r="AA6110" s="26">
        <f t="shared" ca="1" si="1167"/>
        <v>150.07107018306073</v>
      </c>
      <c r="AB6110" s="26">
        <f t="shared" ca="1" si="1167"/>
        <v>550.24581737708297</v>
      </c>
      <c r="AC6110" s="26">
        <f t="shared" ca="1" si="1160"/>
        <v>0</v>
      </c>
      <c r="AD6110" s="26">
        <f t="shared" ca="1" si="1168"/>
        <v>70.245817377082972</v>
      </c>
      <c r="AE6110" s="27">
        <f t="shared" ca="1" si="1169"/>
        <v>-593701.32695986866</v>
      </c>
    </row>
    <row r="6111" spans="12:31" x14ac:dyDescent="0.2">
      <c r="L6111" s="21">
        <v>6106</v>
      </c>
      <c r="M6111" s="22">
        <f t="shared" ca="1" si="1161"/>
        <v>-2.1343134063782161</v>
      </c>
      <c r="N6111" s="22">
        <f t="shared" ca="1" si="1161"/>
        <v>0.7180936375356588</v>
      </c>
      <c r="O6111" s="22">
        <f t="shared" ca="1" si="1165"/>
        <v>-2.1343134063782161</v>
      </c>
      <c r="P6111" s="24">
        <f t="shared" ca="1" si="1162"/>
        <v>-0.77954494251836459</v>
      </c>
      <c r="Q6111" s="22">
        <f t="shared" ca="1" si="1163"/>
        <v>81.621412897081868</v>
      </c>
      <c r="R6111" s="22">
        <f t="shared" ca="1" si="1164"/>
        <v>418.69451903174848</v>
      </c>
      <c r="S6111" s="25">
        <f t="shared" ca="1" si="1158"/>
        <v>6683786.8363309354</v>
      </c>
      <c r="T6111" s="22">
        <f t="shared" ca="1" si="1159"/>
        <v>0</v>
      </c>
      <c r="U6111" s="22">
        <f t="shared" ca="1" si="1166"/>
        <v>-32227.360556870583</v>
      </c>
      <c r="AA6111" s="26">
        <f t="shared" ca="1" si="1167"/>
        <v>81.621412897081868</v>
      </c>
      <c r="AB6111" s="26">
        <f t="shared" ca="1" si="1167"/>
        <v>418.69451903174848</v>
      </c>
      <c r="AC6111" s="26">
        <f t="shared" ca="1" si="1160"/>
        <v>0</v>
      </c>
      <c r="AD6111" s="26">
        <f t="shared" ca="1" si="1168"/>
        <v>0</v>
      </c>
      <c r="AE6111" s="27">
        <f t="shared" ca="1" si="1169"/>
        <v>32227.360556870583</v>
      </c>
    </row>
    <row r="6112" spans="12:31" x14ac:dyDescent="0.2">
      <c r="L6112" s="21">
        <v>6107</v>
      </c>
      <c r="M6112" s="22">
        <f t="shared" ca="1" si="1161"/>
        <v>0.50090745734737441</v>
      </c>
      <c r="N6112" s="22">
        <f t="shared" ca="1" si="1161"/>
        <v>-0.75813757856009423</v>
      </c>
      <c r="O6112" s="22">
        <f t="shared" ca="1" si="1165"/>
        <v>0.50090745734737441</v>
      </c>
      <c r="P6112" s="24">
        <f t="shared" ca="1" si="1162"/>
        <v>-0.276231938800723</v>
      </c>
      <c r="Q6112" s="22">
        <f t="shared" ca="1" si="1163"/>
        <v>201.70348900860469</v>
      </c>
      <c r="R6112" s="22">
        <f t="shared" ca="1" si="1164"/>
        <v>455.06659752424019</v>
      </c>
      <c r="S6112" s="25">
        <f t="shared" ca="1" si="1158"/>
        <v>10441506.779193033</v>
      </c>
      <c r="T6112" s="22">
        <f t="shared" ca="1" si="1159"/>
        <v>441506.77919303253</v>
      </c>
      <c r="U6112" s="22">
        <f t="shared" ca="1" si="1166"/>
        <v>622387.008283954</v>
      </c>
      <c r="AA6112" s="26">
        <f t="shared" ca="1" si="1167"/>
        <v>201.70348900860469</v>
      </c>
      <c r="AB6112" s="26">
        <f t="shared" ca="1" si="1167"/>
        <v>455.06659752424019</v>
      </c>
      <c r="AC6112" s="26">
        <f t="shared" ca="1" si="1160"/>
        <v>26.703489008604691</v>
      </c>
      <c r="AD6112" s="26">
        <f t="shared" ca="1" si="1168"/>
        <v>0</v>
      </c>
      <c r="AE6112" s="27">
        <f t="shared" ca="1" si="1169"/>
        <v>-180880.22909092146</v>
      </c>
    </row>
    <row r="6113" spans="12:31" x14ac:dyDescent="0.2">
      <c r="L6113" s="21">
        <v>6108</v>
      </c>
      <c r="M6113" s="22">
        <f t="shared" ca="1" si="1161"/>
        <v>1.635433666969679</v>
      </c>
      <c r="N6113" s="22">
        <f t="shared" ca="1" si="1161"/>
        <v>-1.2449153949675451</v>
      </c>
      <c r="O6113" s="22">
        <f t="shared" ca="1" si="1165"/>
        <v>1.635433666969679</v>
      </c>
      <c r="P6113" s="24">
        <f t="shared" ca="1" si="1162"/>
        <v>5.63226925064233E-2</v>
      </c>
      <c r="Q6113" s="22">
        <f t="shared" ca="1" si="1163"/>
        <v>297.76273992839731</v>
      </c>
      <c r="R6113" s="22">
        <f t="shared" ca="1" si="1164"/>
        <v>480.81574940437093</v>
      </c>
      <c r="S6113" s="25">
        <f t="shared" ca="1" si="1158"/>
        <v>13412403.406563291</v>
      </c>
      <c r="T6113" s="22">
        <f t="shared" ca="1" si="1159"/>
        <v>3412403.4065632913</v>
      </c>
      <c r="U6113" s="22">
        <f t="shared" ca="1" si="1166"/>
        <v>3385553.0457957755</v>
      </c>
      <c r="AA6113" s="26">
        <f t="shared" ca="1" si="1167"/>
        <v>297.76273992839731</v>
      </c>
      <c r="AB6113" s="26">
        <f t="shared" ca="1" si="1167"/>
        <v>480.81574940437093</v>
      </c>
      <c r="AC6113" s="26">
        <f t="shared" ca="1" si="1160"/>
        <v>122.76273992839731</v>
      </c>
      <c r="AD6113" s="26">
        <f t="shared" ca="1" si="1168"/>
        <v>0.81574940437093346</v>
      </c>
      <c r="AE6113" s="27">
        <f t="shared" ca="1" si="1169"/>
        <v>26850.360767515842</v>
      </c>
    </row>
    <row r="6114" spans="12:31" x14ac:dyDescent="0.2">
      <c r="L6114" s="21">
        <v>6109</v>
      </c>
      <c r="M6114" s="22">
        <f t="shared" ca="1" si="1161"/>
        <v>1.2267163295625891</v>
      </c>
      <c r="N6114" s="22">
        <f t="shared" ca="1" si="1161"/>
        <v>-1.7363480305727184</v>
      </c>
      <c r="O6114" s="22">
        <f t="shared" ca="1" si="1165"/>
        <v>1.2267163295625891</v>
      </c>
      <c r="P6114" s="24">
        <f t="shared" ca="1" si="1162"/>
        <v>-0.58278211806387681</v>
      </c>
      <c r="Q6114" s="22">
        <f t="shared" ca="1" si="1163"/>
        <v>258.78013028527442</v>
      </c>
      <c r="R6114" s="22">
        <f t="shared" ca="1" si="1164"/>
        <v>432.55407670129102</v>
      </c>
      <c r="S6114" s="25">
        <f t="shared" ca="1" si="1158"/>
        <v>11810411.535344278</v>
      </c>
      <c r="T6114" s="22">
        <f t="shared" ca="1" si="1159"/>
        <v>1810411.5353442784</v>
      </c>
      <c r="U6114" s="22">
        <f t="shared" ca="1" si="1166"/>
        <v>2267915.4429700179</v>
      </c>
      <c r="AA6114" s="26">
        <f t="shared" ca="1" si="1167"/>
        <v>258.78013028527442</v>
      </c>
      <c r="AB6114" s="26">
        <f t="shared" ca="1" si="1167"/>
        <v>432.55407670129102</v>
      </c>
      <c r="AC6114" s="26">
        <f t="shared" ca="1" si="1160"/>
        <v>83.780130285274424</v>
      </c>
      <c r="AD6114" s="26">
        <f t="shared" ca="1" si="1168"/>
        <v>0</v>
      </c>
      <c r="AE6114" s="27">
        <f t="shared" ca="1" si="1169"/>
        <v>-457503.90762573946</v>
      </c>
    </row>
    <row r="6115" spans="12:31" x14ac:dyDescent="0.2">
      <c r="L6115" s="21">
        <v>6110</v>
      </c>
      <c r="M6115" s="22">
        <f t="shared" ca="1" si="1161"/>
        <v>0.22384235824097312</v>
      </c>
      <c r="N6115" s="22">
        <f t="shared" ca="1" si="1161"/>
        <v>1.444644254578922</v>
      </c>
      <c r="O6115" s="22">
        <f t="shared" ca="1" si="1165"/>
        <v>0.22384235824097312</v>
      </c>
      <c r="P6115" s="24">
        <f t="shared" ca="1" si="1162"/>
        <v>1.2654988692563995</v>
      </c>
      <c r="Q6115" s="22">
        <f t="shared" ca="1" si="1163"/>
        <v>183.40164558476263</v>
      </c>
      <c r="R6115" s="22">
        <f t="shared" ca="1" si="1164"/>
        <v>587.34486197554133</v>
      </c>
      <c r="S6115" s="25">
        <f t="shared" ca="1" si="1158"/>
        <v>11313436.31377998</v>
      </c>
      <c r="T6115" s="22">
        <f t="shared" ca="1" si="1159"/>
        <v>1313436.3137799799</v>
      </c>
      <c r="U6115" s="22">
        <f t="shared" ca="1" si="1166"/>
        <v>1185774.2410976775</v>
      </c>
      <c r="AA6115" s="26">
        <f t="shared" ca="1" si="1167"/>
        <v>183.40164558476263</v>
      </c>
      <c r="AB6115" s="26">
        <f t="shared" ca="1" si="1167"/>
        <v>587.34486197554133</v>
      </c>
      <c r="AC6115" s="26">
        <f t="shared" ca="1" si="1160"/>
        <v>8.4016455847626332</v>
      </c>
      <c r="AD6115" s="26">
        <f t="shared" ca="1" si="1168"/>
        <v>107.34486197554133</v>
      </c>
      <c r="AE6115" s="27">
        <f t="shared" ca="1" si="1169"/>
        <v>127662.07268230233</v>
      </c>
    </row>
    <row r="6116" spans="12:31" x14ac:dyDescent="0.2">
      <c r="L6116" s="21">
        <v>6111</v>
      </c>
      <c r="M6116" s="22">
        <f t="shared" ca="1" si="1161"/>
        <v>0.29142925911428996</v>
      </c>
      <c r="N6116" s="22">
        <f t="shared" ca="1" si="1161"/>
        <v>0.76777613504932885</v>
      </c>
      <c r="O6116" s="22">
        <f t="shared" ca="1" si="1165"/>
        <v>0.29142925911428996</v>
      </c>
      <c r="P6116" s="24">
        <f t="shared" ca="1" si="1162"/>
        <v>0.78074949421480722</v>
      </c>
      <c r="Q6116" s="22">
        <f t="shared" ca="1" si="1163"/>
        <v>187.70696184272052</v>
      </c>
      <c r="R6116" s="22">
        <f t="shared" ca="1" si="1164"/>
        <v>542.06307899824981</v>
      </c>
      <c r="S6116" s="25">
        <f t="shared" ca="1" si="1158"/>
        <v>10959849.54715327</v>
      </c>
      <c r="T6116" s="22">
        <f t="shared" ca="1" si="1159"/>
        <v>959849.54715326987</v>
      </c>
      <c r="U6116" s="22">
        <f t="shared" ca="1" si="1166"/>
        <v>847536.57348671835</v>
      </c>
      <c r="AA6116" s="26">
        <f t="shared" ca="1" si="1167"/>
        <v>187.70696184272052</v>
      </c>
      <c r="AB6116" s="26">
        <f t="shared" ca="1" si="1167"/>
        <v>542.06307899824981</v>
      </c>
      <c r="AC6116" s="26">
        <f t="shared" ca="1" si="1160"/>
        <v>12.706961842720517</v>
      </c>
      <c r="AD6116" s="26">
        <f t="shared" ca="1" si="1168"/>
        <v>62.063078998249807</v>
      </c>
      <c r="AE6116" s="27">
        <f t="shared" ca="1" si="1169"/>
        <v>112312.97366655152</v>
      </c>
    </row>
    <row r="6117" spans="12:31" x14ac:dyDescent="0.2">
      <c r="L6117" s="21">
        <v>6112</v>
      </c>
      <c r="M6117" s="22">
        <f t="shared" ca="1" si="1161"/>
        <v>0.50783870789316587</v>
      </c>
      <c r="N6117" s="22">
        <f t="shared" ca="1" si="1161"/>
        <v>-0.6519696221111122</v>
      </c>
      <c r="O6117" s="22">
        <f t="shared" ca="1" si="1165"/>
        <v>0.50783870789316587</v>
      </c>
      <c r="P6117" s="24">
        <f t="shared" ca="1" si="1162"/>
        <v>-0.18920056869539981</v>
      </c>
      <c r="Q6117" s="22">
        <f t="shared" ca="1" si="1163"/>
        <v>202.18403262469189</v>
      </c>
      <c r="R6117" s="22">
        <f t="shared" ca="1" si="1164"/>
        <v>461.6689801695494</v>
      </c>
      <c r="S6117" s="25">
        <f t="shared" ca="1" si="1158"/>
        <v>10524224.879478302</v>
      </c>
      <c r="T6117" s="22">
        <f t="shared" ca="1" si="1159"/>
        <v>524224.87947830185</v>
      </c>
      <c r="U6117" s="22">
        <f t="shared" ca="1" si="1166"/>
        <v>634667.07560589456</v>
      </c>
      <c r="AA6117" s="26">
        <f t="shared" ca="1" si="1167"/>
        <v>202.18403262469189</v>
      </c>
      <c r="AB6117" s="26">
        <f t="shared" ca="1" si="1167"/>
        <v>461.6689801695494</v>
      </c>
      <c r="AC6117" s="26">
        <f t="shared" ca="1" si="1160"/>
        <v>27.184032624691895</v>
      </c>
      <c r="AD6117" s="26">
        <f t="shared" ca="1" si="1168"/>
        <v>0</v>
      </c>
      <c r="AE6117" s="27">
        <f t="shared" ca="1" si="1169"/>
        <v>-110442.1961275927</v>
      </c>
    </row>
    <row r="6118" spans="12:31" x14ac:dyDescent="0.2">
      <c r="L6118" s="21">
        <v>6113</v>
      </c>
      <c r="M6118" s="22">
        <f t="shared" ca="1" si="1161"/>
        <v>0.2817524171255355</v>
      </c>
      <c r="N6118" s="22">
        <f t="shared" ca="1" si="1161"/>
        <v>-0.51921853149483344</v>
      </c>
      <c r="O6118" s="22">
        <f t="shared" ca="1" si="1165"/>
        <v>0.2817524171255355</v>
      </c>
      <c r="P6118" s="24">
        <f t="shared" ca="1" si="1162"/>
        <v>-0.22763175850556613</v>
      </c>
      <c r="Q6118" s="22">
        <f t="shared" ca="1" si="1163"/>
        <v>187.08439812840953</v>
      </c>
      <c r="R6118" s="22">
        <f t="shared" ca="1" si="1164"/>
        <v>458.7417805081293</v>
      </c>
      <c r="S6118" s="25">
        <f t="shared" ca="1" si="1158"/>
        <v>10068970.44986083</v>
      </c>
      <c r="T6118" s="22">
        <f t="shared" ca="1" si="1159"/>
        <v>68970.44986082986</v>
      </c>
      <c r="U6118" s="22">
        <f t="shared" ca="1" si="1166"/>
        <v>201400.94523303211</v>
      </c>
      <c r="AA6118" s="26">
        <f t="shared" ca="1" si="1167"/>
        <v>187.08439812840953</v>
      </c>
      <c r="AB6118" s="26">
        <f t="shared" ca="1" si="1167"/>
        <v>458.7417805081293</v>
      </c>
      <c r="AC6118" s="26">
        <f t="shared" ca="1" si="1160"/>
        <v>12.084398128409532</v>
      </c>
      <c r="AD6118" s="26">
        <f t="shared" ca="1" si="1168"/>
        <v>0</v>
      </c>
      <c r="AE6118" s="27">
        <f t="shared" ca="1" si="1169"/>
        <v>-132430.49537220225</v>
      </c>
    </row>
    <row r="6119" spans="12:31" x14ac:dyDescent="0.2">
      <c r="L6119" s="21">
        <v>6114</v>
      </c>
      <c r="M6119" s="22">
        <f t="shared" ca="1" si="1161"/>
        <v>0.69710296895914514</v>
      </c>
      <c r="N6119" s="22">
        <f t="shared" ca="1" si="1161"/>
        <v>-0.54628438774740118</v>
      </c>
      <c r="O6119" s="22">
        <f t="shared" ca="1" si="1165"/>
        <v>0.69710296895914514</v>
      </c>
      <c r="P6119" s="24">
        <f t="shared" ca="1" si="1162"/>
        <v>1.1827344603271228E-2</v>
      </c>
      <c r="Q6119" s="22">
        <f t="shared" ca="1" si="1163"/>
        <v>215.75755048560825</v>
      </c>
      <c r="R6119" s="22">
        <f t="shared" ca="1" si="1164"/>
        <v>477.2878725357005</v>
      </c>
      <c r="S6119" s="25">
        <f t="shared" ca="1" si="1158"/>
        <v>11069602.284473546</v>
      </c>
      <c r="T6119" s="22">
        <f t="shared" ca="1" si="1159"/>
        <v>1069602.2844735458</v>
      </c>
      <c r="U6119" s="22">
        <f t="shared" ca="1" si="1166"/>
        <v>1021133.1337287253</v>
      </c>
      <c r="AA6119" s="26">
        <f t="shared" ca="1" si="1167"/>
        <v>215.75755048560825</v>
      </c>
      <c r="AB6119" s="26">
        <f t="shared" ca="1" si="1167"/>
        <v>477.2878725357005</v>
      </c>
      <c r="AC6119" s="26">
        <f t="shared" ca="1" si="1160"/>
        <v>40.757550485608249</v>
      </c>
      <c r="AD6119" s="26">
        <f t="shared" ca="1" si="1168"/>
        <v>0</v>
      </c>
      <c r="AE6119" s="27">
        <f t="shared" ca="1" si="1169"/>
        <v>48469.150744820596</v>
      </c>
    </row>
    <row r="6120" spans="12:31" x14ac:dyDescent="0.2">
      <c r="L6120" s="21">
        <v>6115</v>
      </c>
      <c r="M6120" s="22">
        <f t="shared" ca="1" si="1161"/>
        <v>1.7660920371378983E-2</v>
      </c>
      <c r="N6120" s="22">
        <f t="shared" ca="1" si="1161"/>
        <v>-0.51385606517451921</v>
      </c>
      <c r="O6120" s="22">
        <f t="shared" ca="1" si="1165"/>
        <v>1.7660920371378983E-2</v>
      </c>
      <c r="P6120" s="24">
        <f t="shared" ca="1" si="1162"/>
        <v>-0.38911280941735643</v>
      </c>
      <c r="Q6120" s="22">
        <f t="shared" ca="1" si="1163"/>
        <v>170.8683958662543</v>
      </c>
      <c r="R6120" s="22">
        <f t="shared" ca="1" si="1164"/>
        <v>446.64367072462875</v>
      </c>
      <c r="S6120" s="25">
        <f t="shared" ca="1" si="1158"/>
        <v>9486196.5115028955</v>
      </c>
      <c r="T6120" s="22">
        <f t="shared" ca="1" si="1159"/>
        <v>0</v>
      </c>
      <c r="U6120" s="22">
        <f t="shared" ca="1" si="1166"/>
        <v>-138467.24252560857</v>
      </c>
      <c r="AA6120" s="26">
        <f t="shared" ca="1" si="1167"/>
        <v>170.8683958662543</v>
      </c>
      <c r="AB6120" s="26">
        <f t="shared" ca="1" si="1167"/>
        <v>446.64367072462875</v>
      </c>
      <c r="AC6120" s="26">
        <f t="shared" ca="1" si="1160"/>
        <v>0</v>
      </c>
      <c r="AD6120" s="26">
        <f t="shared" ca="1" si="1168"/>
        <v>0</v>
      </c>
      <c r="AE6120" s="27">
        <f t="shared" ca="1" si="1169"/>
        <v>138467.24252560857</v>
      </c>
    </row>
    <row r="6121" spans="12:31" x14ac:dyDescent="0.2">
      <c r="L6121" s="21">
        <v>6116</v>
      </c>
      <c r="M6121" s="22">
        <f t="shared" ca="1" si="1161"/>
        <v>8.9514429501514808E-2</v>
      </c>
      <c r="N6121" s="22">
        <f t="shared" ca="1" si="1161"/>
        <v>0.50959444425786038</v>
      </c>
      <c r="O6121" s="22">
        <f t="shared" ca="1" si="1165"/>
        <v>8.9514429501514808E-2</v>
      </c>
      <c r="P6121" s="24">
        <f t="shared" ca="1" si="1162"/>
        <v>0.45302201159228112</v>
      </c>
      <c r="Q6121" s="22">
        <f t="shared" ca="1" si="1163"/>
        <v>175.1358451266573</v>
      </c>
      <c r="R6121" s="22">
        <f t="shared" ca="1" si="1164"/>
        <v>513.44398776569028</v>
      </c>
      <c r="S6121" s="25">
        <f t="shared" ca="1" si="1158"/>
        <v>10306389.573031316</v>
      </c>
      <c r="T6121" s="22">
        <f t="shared" ca="1" si="1159"/>
        <v>306389.57303131558</v>
      </c>
      <c r="U6121" s="22">
        <f t="shared" ca="1" si="1166"/>
        <v>194285.04531741084</v>
      </c>
      <c r="AA6121" s="26">
        <f t="shared" ca="1" si="1167"/>
        <v>175.1358451266573</v>
      </c>
      <c r="AB6121" s="26">
        <f t="shared" ca="1" si="1167"/>
        <v>513.44398776569028</v>
      </c>
      <c r="AC6121" s="26">
        <f t="shared" ca="1" si="1160"/>
        <v>0.13584512665730131</v>
      </c>
      <c r="AD6121" s="26">
        <f t="shared" ca="1" si="1168"/>
        <v>33.443987765690281</v>
      </c>
      <c r="AE6121" s="27">
        <f t="shared" ca="1" si="1169"/>
        <v>112104.52771390474</v>
      </c>
    </row>
    <row r="6122" spans="12:31" x14ac:dyDescent="0.2">
      <c r="L6122" s="21">
        <v>6117</v>
      </c>
      <c r="M6122" s="22">
        <f t="shared" ca="1" si="1161"/>
        <v>1.4147413571213963</v>
      </c>
      <c r="N6122" s="22">
        <f t="shared" ca="1" si="1161"/>
        <v>-0.71072712915482783</v>
      </c>
      <c r="O6122" s="22">
        <f t="shared" ca="1" si="1165"/>
        <v>1.4147413571213963</v>
      </c>
      <c r="P6122" s="24">
        <f t="shared" ca="1" si="1162"/>
        <v>0.33391420504071478</v>
      </c>
      <c r="Q6122" s="22">
        <f t="shared" ca="1" si="1163"/>
        <v>276.03573396510797</v>
      </c>
      <c r="R6122" s="22">
        <f t="shared" ca="1" si="1164"/>
        <v>503.42144450065661</v>
      </c>
      <c r="S6122" s="25">
        <f t="shared" ca="1" si="1158"/>
        <v>13038436.348886788</v>
      </c>
      <c r="T6122" s="22">
        <f t="shared" ca="1" si="1159"/>
        <v>3038436.3488867879</v>
      </c>
      <c r="U6122" s="22">
        <f t="shared" ca="1" si="1166"/>
        <v>2991770.6315459027</v>
      </c>
      <c r="AA6122" s="26">
        <f t="shared" ca="1" si="1167"/>
        <v>276.03573396510797</v>
      </c>
      <c r="AB6122" s="26">
        <f t="shared" ca="1" si="1167"/>
        <v>503.42144450065661</v>
      </c>
      <c r="AC6122" s="26">
        <f t="shared" ca="1" si="1160"/>
        <v>101.03573396510797</v>
      </c>
      <c r="AD6122" s="26">
        <f t="shared" ca="1" si="1168"/>
        <v>23.421444500656605</v>
      </c>
      <c r="AE6122" s="27">
        <f t="shared" ca="1" si="1169"/>
        <v>46665.717340885196</v>
      </c>
    </row>
    <row r="6123" spans="12:31" x14ac:dyDescent="0.2">
      <c r="L6123" s="21">
        <v>6118</v>
      </c>
      <c r="M6123" s="22">
        <f t="shared" ca="1" si="1161"/>
        <v>-1.2919825175977973</v>
      </c>
      <c r="N6123" s="22">
        <f t="shared" ca="1" si="1161"/>
        <v>-0.44404607733972862</v>
      </c>
      <c r="O6123" s="22">
        <f t="shared" ca="1" si="1165"/>
        <v>-1.2919825175977973</v>
      </c>
      <c r="P6123" s="24">
        <f t="shared" ca="1" si="1162"/>
        <v>-1.1562481425730344</v>
      </c>
      <c r="Q6123" s="22">
        <f t="shared" ca="1" si="1163"/>
        <v>108.99208570647907</v>
      </c>
      <c r="R6123" s="22">
        <f t="shared" ca="1" si="1164"/>
        <v>393.38716912065087</v>
      </c>
      <c r="S6123" s="25">
        <f t="shared" ca="1" si="1158"/>
        <v>7188123.7726174407</v>
      </c>
      <c r="T6123" s="22">
        <f t="shared" ca="1" si="1159"/>
        <v>0</v>
      </c>
      <c r="U6123" s="22">
        <f t="shared" ca="1" si="1166"/>
        <v>-56957.793689854385</v>
      </c>
      <c r="AA6123" s="26">
        <f t="shared" ca="1" si="1167"/>
        <v>108.99208570647907</v>
      </c>
      <c r="AB6123" s="26">
        <f t="shared" ca="1" si="1167"/>
        <v>393.38716912065087</v>
      </c>
      <c r="AC6123" s="26">
        <f t="shared" ca="1" si="1160"/>
        <v>0</v>
      </c>
      <c r="AD6123" s="26">
        <f t="shared" ca="1" si="1168"/>
        <v>0</v>
      </c>
      <c r="AE6123" s="27">
        <f t="shared" ca="1" si="1169"/>
        <v>56957.793689854385</v>
      </c>
    </row>
    <row r="6124" spans="12:31" x14ac:dyDescent="0.2">
      <c r="L6124" s="21">
        <v>6119</v>
      </c>
      <c r="M6124" s="22">
        <f t="shared" ca="1" si="1161"/>
        <v>0.43445161742258087</v>
      </c>
      <c r="N6124" s="22">
        <f t="shared" ca="1" si="1161"/>
        <v>-1.3615106390951849E-2</v>
      </c>
      <c r="O6124" s="22">
        <f t="shared" ca="1" si="1165"/>
        <v>0.43445161742258087</v>
      </c>
      <c r="P6124" s="24">
        <f t="shared" ca="1" si="1162"/>
        <v>0.26191611845521928</v>
      </c>
      <c r="Q6124" s="22">
        <f t="shared" ca="1" si="1163"/>
        <v>197.15368483579277</v>
      </c>
      <c r="R6124" s="22">
        <f t="shared" ca="1" si="1164"/>
        <v>497.45815428570933</v>
      </c>
      <c r="S6124" s="25">
        <f t="shared" ca="1" si="1158"/>
        <v>10757923.683435626</v>
      </c>
      <c r="T6124" s="22">
        <f t="shared" ca="1" si="1159"/>
        <v>757923.68343562633</v>
      </c>
      <c r="U6124" s="22">
        <f t="shared" ca="1" si="1166"/>
        <v>663961.82056920661</v>
      </c>
      <c r="AA6124" s="26">
        <f t="shared" ca="1" si="1167"/>
        <v>197.15368483579277</v>
      </c>
      <c r="AB6124" s="26">
        <f t="shared" ca="1" si="1167"/>
        <v>497.45815428570933</v>
      </c>
      <c r="AC6124" s="26">
        <f t="shared" ca="1" si="1160"/>
        <v>22.153684835792774</v>
      </c>
      <c r="AD6124" s="26">
        <f t="shared" ca="1" si="1168"/>
        <v>17.458154285709327</v>
      </c>
      <c r="AE6124" s="27">
        <f t="shared" ca="1" si="1169"/>
        <v>93961.862866419717</v>
      </c>
    </row>
    <row r="6125" spans="12:31" x14ac:dyDescent="0.2">
      <c r="L6125" s="21">
        <v>6120</v>
      </c>
      <c r="M6125" s="22">
        <f t="shared" ca="1" si="1161"/>
        <v>0.45007561972721521</v>
      </c>
      <c r="N6125" s="22">
        <f t="shared" ca="1" si="1161"/>
        <v>0.2056885015034377</v>
      </c>
      <c r="O6125" s="22">
        <f t="shared" ca="1" si="1165"/>
        <v>0.45007561972721521</v>
      </c>
      <c r="P6125" s="24">
        <f t="shared" ca="1" si="1162"/>
        <v>0.4425102396943712</v>
      </c>
      <c r="Q6125" s="22">
        <f t="shared" ca="1" si="1163"/>
        <v>198.21404512771355</v>
      </c>
      <c r="R6125" s="22">
        <f t="shared" ca="1" si="1164"/>
        <v>512.55148502996849</v>
      </c>
      <c r="S6125" s="25">
        <f t="shared" ca="1" si="1158"/>
        <v>10945947.18698518</v>
      </c>
      <c r="T6125" s="22">
        <f t="shared" ca="1" si="1159"/>
        <v>945947.18698517978</v>
      </c>
      <c r="U6125" s="22">
        <f t="shared" ca="1" si="1166"/>
        <v>848418.17041866551</v>
      </c>
      <c r="AA6125" s="26">
        <f t="shared" ca="1" si="1167"/>
        <v>198.21404512771355</v>
      </c>
      <c r="AB6125" s="26">
        <f t="shared" ca="1" si="1167"/>
        <v>512.55148502996849</v>
      </c>
      <c r="AC6125" s="26">
        <f t="shared" ca="1" si="1160"/>
        <v>23.214045127713547</v>
      </c>
      <c r="AD6125" s="26">
        <f t="shared" ca="1" si="1168"/>
        <v>32.551485029968489</v>
      </c>
      <c r="AE6125" s="27">
        <f t="shared" ca="1" si="1169"/>
        <v>97529.01656651427</v>
      </c>
    </row>
    <row r="6126" spans="12:31" x14ac:dyDescent="0.2">
      <c r="L6126" s="21">
        <v>6121</v>
      </c>
      <c r="M6126" s="22">
        <f t="shared" ca="1" si="1161"/>
        <v>1.143207837543873</v>
      </c>
      <c r="N6126" s="22">
        <f t="shared" ca="1" si="1161"/>
        <v>0.40502754006974734</v>
      </c>
      <c r="O6126" s="22">
        <f t="shared" ca="1" si="1165"/>
        <v>1.143207837543873</v>
      </c>
      <c r="P6126" s="24">
        <f t="shared" ca="1" si="1162"/>
        <v>1.0325382435936046</v>
      </c>
      <c r="Q6126" s="22">
        <f t="shared" ca="1" si="1163"/>
        <v>251.46635020779624</v>
      </c>
      <c r="R6126" s="22">
        <f t="shared" ca="1" si="1164"/>
        <v>565.12975606676639</v>
      </c>
      <c r="S6126" s="25">
        <f t="shared" ref="S6126:S6189" ca="1" si="1170">SUMPRODUCT(Q6126:R6126,$C$19:$D$19)</f>
        <v>12994420.938234661</v>
      </c>
      <c r="T6126" s="22">
        <f t="shared" ref="T6126:T6189" ca="1" si="1171">MAX(S6126-$C$7,0)</f>
        <v>2994420.9382346608</v>
      </c>
      <c r="U6126" s="22">
        <f t="shared" ca="1" si="1166"/>
        <v>2915228.7284744484</v>
      </c>
      <c r="AA6126" s="26">
        <f t="shared" ca="1" si="1167"/>
        <v>251.46635020779624</v>
      </c>
      <c r="AB6126" s="26">
        <f t="shared" ca="1" si="1167"/>
        <v>565.12975606676639</v>
      </c>
      <c r="AC6126" s="26">
        <f t="shared" ref="AC6126:AC6189" ca="1" si="1172">MAX(AA6126-$X$10,0)</f>
        <v>76.466350207796239</v>
      </c>
      <c r="AD6126" s="26">
        <f t="shared" ca="1" si="1168"/>
        <v>85.12975606676639</v>
      </c>
      <c r="AE6126" s="27">
        <f t="shared" ca="1" si="1169"/>
        <v>79192.209760212339</v>
      </c>
    </row>
    <row r="6127" spans="12:31" x14ac:dyDescent="0.2">
      <c r="L6127" s="21">
        <v>6122</v>
      </c>
      <c r="M6127" s="22">
        <f t="shared" ref="M6127:N6190" ca="1" si="1173">_xlfn.NORM.S.INV(RAND())</f>
        <v>0.28737672493811955</v>
      </c>
      <c r="N6127" s="22">
        <f t="shared" ca="1" si="1173"/>
        <v>-1.0654343110293751</v>
      </c>
      <c r="O6127" s="22">
        <f t="shared" ca="1" si="1165"/>
        <v>0.28737672493811955</v>
      </c>
      <c r="P6127" s="24">
        <f t="shared" ca="1" si="1162"/>
        <v>-0.64949654446774197</v>
      </c>
      <c r="Q6127" s="22">
        <f t="shared" ca="1" si="1163"/>
        <v>187.44598860945518</v>
      </c>
      <c r="R6127" s="22">
        <f t="shared" ca="1" si="1164"/>
        <v>427.80419302145532</v>
      </c>
      <c r="S6127" s="25">
        <f t="shared" ca="1" si="1170"/>
        <v>9754849.8589715548</v>
      </c>
      <c r="T6127" s="22">
        <f t="shared" ca="1" si="1171"/>
        <v>0</v>
      </c>
      <c r="U6127" s="22">
        <f t="shared" ca="1" si="1166"/>
        <v>218962.62403697643</v>
      </c>
      <c r="AA6127" s="26">
        <f t="shared" ca="1" si="1167"/>
        <v>187.44598860945518</v>
      </c>
      <c r="AB6127" s="26">
        <f t="shared" ca="1" si="1167"/>
        <v>427.80419302145532</v>
      </c>
      <c r="AC6127" s="26">
        <f t="shared" ca="1" si="1172"/>
        <v>12.445988609455185</v>
      </c>
      <c r="AD6127" s="26">
        <f t="shared" ca="1" si="1168"/>
        <v>0</v>
      </c>
      <c r="AE6127" s="27">
        <f t="shared" ca="1" si="1169"/>
        <v>-218962.62403697643</v>
      </c>
    </row>
    <row r="6128" spans="12:31" x14ac:dyDescent="0.2">
      <c r="L6128" s="21">
        <v>6123</v>
      </c>
      <c r="M6128" s="22">
        <f t="shared" ca="1" si="1173"/>
        <v>0.44593111247824013</v>
      </c>
      <c r="N6128" s="22">
        <f t="shared" ca="1" si="1173"/>
        <v>0.42452522524697395</v>
      </c>
      <c r="O6128" s="22">
        <f t="shared" ca="1" si="1165"/>
        <v>0.44593111247824013</v>
      </c>
      <c r="P6128" s="24">
        <f t="shared" ca="1" si="1162"/>
        <v>0.61034050881957735</v>
      </c>
      <c r="Q6128" s="22">
        <f t="shared" ca="1" si="1163"/>
        <v>197.93221373098035</v>
      </c>
      <c r="R6128" s="22">
        <f t="shared" ca="1" si="1164"/>
        <v>526.98831300350616</v>
      </c>
      <c r="S6128" s="25">
        <f t="shared" ca="1" si="1170"/>
        <v>11089349.482590457</v>
      </c>
      <c r="T6128" s="22">
        <f t="shared" ca="1" si="1171"/>
        <v>1089349.4825904574</v>
      </c>
      <c r="U6128" s="22">
        <f t="shared" ca="1" si="1166"/>
        <v>987603.94223123707</v>
      </c>
      <c r="AA6128" s="26">
        <f t="shared" ca="1" si="1167"/>
        <v>197.93221373098035</v>
      </c>
      <c r="AB6128" s="26">
        <f t="shared" ca="1" si="1167"/>
        <v>526.98831300350616</v>
      </c>
      <c r="AC6128" s="26">
        <f t="shared" ca="1" si="1172"/>
        <v>22.932213730980351</v>
      </c>
      <c r="AD6128" s="26">
        <f t="shared" ca="1" si="1168"/>
        <v>46.988313003506164</v>
      </c>
      <c r="AE6128" s="27">
        <f t="shared" ca="1" si="1169"/>
        <v>101745.54035922035</v>
      </c>
    </row>
    <row r="6129" spans="12:31" x14ac:dyDescent="0.2">
      <c r="L6129" s="21">
        <v>6124</v>
      </c>
      <c r="M6129" s="22">
        <f t="shared" ca="1" si="1173"/>
        <v>-0.36429511413350313</v>
      </c>
      <c r="N6129" s="22">
        <f t="shared" ca="1" si="1173"/>
        <v>0.41225168212730579</v>
      </c>
      <c r="O6129" s="22">
        <f t="shared" ca="1" si="1165"/>
        <v>-0.36429511413350313</v>
      </c>
      <c r="P6129" s="24">
        <f t="shared" ca="1" si="1162"/>
        <v>9.2549228127133315E-2</v>
      </c>
      <c r="Q6129" s="22">
        <f t="shared" ca="1" si="1163"/>
        <v>149.86920584938045</v>
      </c>
      <c r="R6129" s="22">
        <f t="shared" ca="1" si="1164"/>
        <v>483.70727068633369</v>
      </c>
      <c r="S6129" s="25">
        <f t="shared" ca="1" si="1170"/>
        <v>9284241.9414070286</v>
      </c>
      <c r="T6129" s="22">
        <f t="shared" ca="1" si="1171"/>
        <v>0</v>
      </c>
      <c r="U6129" s="22">
        <f t="shared" ca="1" si="1166"/>
        <v>-84902.656819106371</v>
      </c>
      <c r="AA6129" s="26">
        <f t="shared" ca="1" si="1167"/>
        <v>149.86920584938045</v>
      </c>
      <c r="AB6129" s="26">
        <f t="shared" ca="1" si="1167"/>
        <v>483.70727068633369</v>
      </c>
      <c r="AC6129" s="26">
        <f t="shared" ca="1" si="1172"/>
        <v>0</v>
      </c>
      <c r="AD6129" s="26">
        <f t="shared" ca="1" si="1168"/>
        <v>3.7072706863336862</v>
      </c>
      <c r="AE6129" s="27">
        <f t="shared" ca="1" si="1169"/>
        <v>84902.656819106371</v>
      </c>
    </row>
    <row r="6130" spans="12:31" x14ac:dyDescent="0.2">
      <c r="L6130" s="21">
        <v>6125</v>
      </c>
      <c r="M6130" s="22">
        <f t="shared" ca="1" si="1173"/>
        <v>-9.4740769197682748E-2</v>
      </c>
      <c r="N6130" s="22">
        <f t="shared" ca="1" si="1173"/>
        <v>-0.99769023637497378</v>
      </c>
      <c r="O6130" s="22">
        <f t="shared" ca="1" si="1165"/>
        <v>-9.4740769197682748E-2</v>
      </c>
      <c r="P6130" s="24">
        <f t="shared" ca="1" si="1162"/>
        <v>-0.83642927387812105</v>
      </c>
      <c r="Q6130" s="22">
        <f t="shared" ca="1" si="1163"/>
        <v>164.40035125592098</v>
      </c>
      <c r="R6130" s="22">
        <f t="shared" ca="1" si="1164"/>
        <v>414.77109336698766</v>
      </c>
      <c r="S6130" s="25">
        <f t="shared" ca="1" si="1170"/>
        <v>8970239.6772867516</v>
      </c>
      <c r="T6130" s="22">
        <f t="shared" ca="1" si="1171"/>
        <v>0</v>
      </c>
      <c r="U6130" s="22">
        <f t="shared" ca="1" si="1166"/>
        <v>-123850.39108291164</v>
      </c>
      <c r="AA6130" s="26">
        <f t="shared" ca="1" si="1167"/>
        <v>164.40035125592098</v>
      </c>
      <c r="AB6130" s="26">
        <f t="shared" ca="1" si="1167"/>
        <v>414.77109336698766</v>
      </c>
      <c r="AC6130" s="26">
        <f t="shared" ca="1" si="1172"/>
        <v>0</v>
      </c>
      <c r="AD6130" s="26">
        <f t="shared" ca="1" si="1168"/>
        <v>0</v>
      </c>
      <c r="AE6130" s="27">
        <f t="shared" ca="1" si="1169"/>
        <v>123850.39108291164</v>
      </c>
    </row>
    <row r="6131" spans="12:31" x14ac:dyDescent="0.2">
      <c r="L6131" s="21">
        <v>6126</v>
      </c>
      <c r="M6131" s="22">
        <f t="shared" ca="1" si="1173"/>
        <v>-0.96690045678610315</v>
      </c>
      <c r="N6131" s="22">
        <f t="shared" ca="1" si="1173"/>
        <v>0.36419652005465297</v>
      </c>
      <c r="O6131" s="22">
        <f t="shared" ca="1" si="1165"/>
        <v>-0.96690045678610315</v>
      </c>
      <c r="P6131" s="24">
        <f t="shared" ca="1" si="1162"/>
        <v>-0.32287389636555031</v>
      </c>
      <c r="Q6131" s="22">
        <f t="shared" ca="1" si="1163"/>
        <v>121.86091539929922</v>
      </c>
      <c r="R6131" s="22">
        <f t="shared" ca="1" si="1164"/>
        <v>451.56718771885704</v>
      </c>
      <c r="S6131" s="25">
        <f t="shared" ca="1" si="1170"/>
        <v>8159812.4808665551</v>
      </c>
      <c r="T6131" s="22">
        <f t="shared" ca="1" si="1171"/>
        <v>0</v>
      </c>
      <c r="U6131" s="22">
        <f t="shared" ca="1" si="1166"/>
        <v>-84826.549378462718</v>
      </c>
      <c r="AA6131" s="26">
        <f t="shared" ca="1" si="1167"/>
        <v>121.86091539929922</v>
      </c>
      <c r="AB6131" s="26">
        <f t="shared" ca="1" si="1167"/>
        <v>451.56718771885704</v>
      </c>
      <c r="AC6131" s="26">
        <f t="shared" ca="1" si="1172"/>
        <v>0</v>
      </c>
      <c r="AD6131" s="26">
        <f t="shared" ca="1" si="1168"/>
        <v>0</v>
      </c>
      <c r="AE6131" s="27">
        <f t="shared" ca="1" si="1169"/>
        <v>84826.549378462718</v>
      </c>
    </row>
    <row r="6132" spans="12:31" x14ac:dyDescent="0.2">
      <c r="L6132" s="21">
        <v>6127</v>
      </c>
      <c r="M6132" s="22">
        <f t="shared" ca="1" si="1173"/>
        <v>-0.63520342555277198</v>
      </c>
      <c r="N6132" s="22">
        <f t="shared" ca="1" si="1173"/>
        <v>-0.16463863085214836</v>
      </c>
      <c r="O6132" s="22">
        <f t="shared" ca="1" si="1165"/>
        <v>-0.63520342555277198</v>
      </c>
      <c r="P6132" s="24">
        <f t="shared" ca="1" si="1162"/>
        <v>-0.52666619251973157</v>
      </c>
      <c r="Q6132" s="22">
        <f t="shared" ca="1" si="1163"/>
        <v>136.55895841299088</v>
      </c>
      <c r="R6132" s="22">
        <f t="shared" ca="1" si="1164"/>
        <v>436.59018833878429</v>
      </c>
      <c r="S6132" s="25">
        <f t="shared" ca="1" si="1170"/>
        <v>8416103.1468236148</v>
      </c>
      <c r="T6132" s="22">
        <f t="shared" ca="1" si="1171"/>
        <v>0</v>
      </c>
      <c r="U6132" s="22">
        <f t="shared" ca="1" si="1166"/>
        <v>-97785.345865529118</v>
      </c>
      <c r="AA6132" s="26">
        <f t="shared" ca="1" si="1167"/>
        <v>136.55895841299088</v>
      </c>
      <c r="AB6132" s="26">
        <f t="shared" ca="1" si="1167"/>
        <v>436.59018833878429</v>
      </c>
      <c r="AC6132" s="26">
        <f t="shared" ca="1" si="1172"/>
        <v>0</v>
      </c>
      <c r="AD6132" s="26">
        <f t="shared" ca="1" si="1168"/>
        <v>0</v>
      </c>
      <c r="AE6132" s="27">
        <f t="shared" ca="1" si="1169"/>
        <v>97785.345865529118</v>
      </c>
    </row>
    <row r="6133" spans="12:31" x14ac:dyDescent="0.2">
      <c r="L6133" s="21">
        <v>6128</v>
      </c>
      <c r="M6133" s="22">
        <f t="shared" ca="1" si="1173"/>
        <v>-0.11147316004604713</v>
      </c>
      <c r="N6133" s="22">
        <f t="shared" ca="1" si="1173"/>
        <v>0.15688614998438938</v>
      </c>
      <c r="O6133" s="22">
        <f t="shared" ca="1" si="1165"/>
        <v>-0.11147316004604713</v>
      </c>
      <c r="P6133" s="24">
        <f t="shared" ca="1" si="1162"/>
        <v>5.2258857862393107E-2</v>
      </c>
      <c r="Q6133" s="22">
        <f t="shared" ca="1" si="1163"/>
        <v>163.45866783293229</v>
      </c>
      <c r="R6133" s="22">
        <f t="shared" ca="1" si="1164"/>
        <v>480.49246335994678</v>
      </c>
      <c r="S6133" s="25">
        <f t="shared" ca="1" si="1170"/>
        <v>9632652.8230653517</v>
      </c>
      <c r="T6133" s="22">
        <f t="shared" ca="1" si="1171"/>
        <v>0</v>
      </c>
      <c r="U6133" s="22">
        <f t="shared" ca="1" si="1166"/>
        <v>-132890.91618343373</v>
      </c>
      <c r="AA6133" s="26">
        <f t="shared" ca="1" si="1167"/>
        <v>163.45866783293229</v>
      </c>
      <c r="AB6133" s="26">
        <f t="shared" ca="1" si="1167"/>
        <v>480.49246335994678</v>
      </c>
      <c r="AC6133" s="26">
        <f t="shared" ca="1" si="1172"/>
        <v>0</v>
      </c>
      <c r="AD6133" s="26">
        <f t="shared" ca="1" si="1168"/>
        <v>0.49246335994678248</v>
      </c>
      <c r="AE6133" s="27">
        <f t="shared" ca="1" si="1169"/>
        <v>132890.91618343373</v>
      </c>
    </row>
    <row r="6134" spans="12:31" x14ac:dyDescent="0.2">
      <c r="L6134" s="21">
        <v>6129</v>
      </c>
      <c r="M6134" s="22">
        <f t="shared" ca="1" si="1173"/>
        <v>-0.31004084933537024</v>
      </c>
      <c r="N6134" s="22">
        <f t="shared" ca="1" si="1173"/>
        <v>-0.65202260432625314</v>
      </c>
      <c r="O6134" s="22">
        <f t="shared" ca="1" si="1165"/>
        <v>-0.31004084933537024</v>
      </c>
      <c r="P6134" s="24">
        <f t="shared" ca="1" si="1162"/>
        <v>-0.70227520254160258</v>
      </c>
      <c r="Q6134" s="22">
        <f t="shared" ca="1" si="1163"/>
        <v>152.68686320885777</v>
      </c>
      <c r="R6134" s="22">
        <f t="shared" ca="1" si="1164"/>
        <v>424.08347970239498</v>
      </c>
      <c r="S6134" s="25">
        <f t="shared" ca="1" si="1170"/>
        <v>8738492.2539471667</v>
      </c>
      <c r="T6134" s="22">
        <f t="shared" ca="1" si="1171"/>
        <v>0</v>
      </c>
      <c r="U6134" s="22">
        <f t="shared" ca="1" si="1166"/>
        <v>-112914.98546793143</v>
      </c>
      <c r="AA6134" s="26">
        <f t="shared" ca="1" si="1167"/>
        <v>152.68686320885777</v>
      </c>
      <c r="AB6134" s="26">
        <f t="shared" ca="1" si="1167"/>
        <v>424.08347970239498</v>
      </c>
      <c r="AC6134" s="26">
        <f t="shared" ca="1" si="1172"/>
        <v>0</v>
      </c>
      <c r="AD6134" s="26">
        <f t="shared" ca="1" si="1168"/>
        <v>0</v>
      </c>
      <c r="AE6134" s="27">
        <f t="shared" ca="1" si="1169"/>
        <v>112914.98546793143</v>
      </c>
    </row>
    <row r="6135" spans="12:31" x14ac:dyDescent="0.2">
      <c r="L6135" s="21">
        <v>6130</v>
      </c>
      <c r="M6135" s="22">
        <f t="shared" ca="1" si="1173"/>
        <v>-1.2383924638122483</v>
      </c>
      <c r="N6135" s="22">
        <f t="shared" ca="1" si="1173"/>
        <v>-0.4331597376129232</v>
      </c>
      <c r="O6135" s="22">
        <f t="shared" ca="1" si="1165"/>
        <v>-1.2383924638122483</v>
      </c>
      <c r="P6135" s="24">
        <f t="shared" ca="1" si="1162"/>
        <v>-1.1141542948652976</v>
      </c>
      <c r="Q6135" s="22">
        <f t="shared" ca="1" si="1163"/>
        <v>111.01590335087762</v>
      </c>
      <c r="R6135" s="22">
        <f t="shared" ca="1" si="1164"/>
        <v>396.13741053002025</v>
      </c>
      <c r="S6135" s="25">
        <f t="shared" ca="1" si="1170"/>
        <v>7273857.507595649</v>
      </c>
      <c r="T6135" s="22">
        <f t="shared" ca="1" si="1171"/>
        <v>0</v>
      </c>
      <c r="U6135" s="22">
        <f t="shared" ca="1" si="1166"/>
        <v>-59857.455849176709</v>
      </c>
      <c r="AA6135" s="26">
        <f t="shared" ca="1" si="1167"/>
        <v>111.01590335087762</v>
      </c>
      <c r="AB6135" s="26">
        <f t="shared" ca="1" si="1167"/>
        <v>396.13741053002025</v>
      </c>
      <c r="AC6135" s="26">
        <f t="shared" ca="1" si="1172"/>
        <v>0</v>
      </c>
      <c r="AD6135" s="26">
        <f t="shared" ca="1" si="1168"/>
        <v>0</v>
      </c>
      <c r="AE6135" s="27">
        <f t="shared" ca="1" si="1169"/>
        <v>59857.455849176709</v>
      </c>
    </row>
    <row r="6136" spans="12:31" x14ac:dyDescent="0.2">
      <c r="L6136" s="21">
        <v>6131</v>
      </c>
      <c r="M6136" s="22">
        <f t="shared" ca="1" si="1173"/>
        <v>0.55261097825909988</v>
      </c>
      <c r="N6136" s="22">
        <f t="shared" ca="1" si="1173"/>
        <v>0.66153073568476495</v>
      </c>
      <c r="O6136" s="22">
        <f t="shared" ca="1" si="1165"/>
        <v>0.55261097825909988</v>
      </c>
      <c r="P6136" s="24">
        <f t="shared" ca="1" si="1162"/>
        <v>0.86183770984871022</v>
      </c>
      <c r="Q6136" s="22">
        <f t="shared" ca="1" si="1163"/>
        <v>205.3157962933787</v>
      </c>
      <c r="R6136" s="22">
        <f t="shared" ca="1" si="1164"/>
        <v>549.38699564462922</v>
      </c>
      <c r="S6136" s="25">
        <f t="shared" ca="1" si="1170"/>
        <v>11531744.048524225</v>
      </c>
      <c r="T6136" s="22">
        <f t="shared" ca="1" si="1171"/>
        <v>1531744.0485242251</v>
      </c>
      <c r="U6136" s="22">
        <f t="shared" ca="1" si="1166"/>
        <v>1428311.3296563104</v>
      </c>
      <c r="AA6136" s="26">
        <f t="shared" ca="1" si="1167"/>
        <v>205.3157962933787</v>
      </c>
      <c r="AB6136" s="26">
        <f t="shared" ca="1" si="1167"/>
        <v>549.38699564462922</v>
      </c>
      <c r="AC6136" s="26">
        <f t="shared" ca="1" si="1172"/>
        <v>30.315796293378696</v>
      </c>
      <c r="AD6136" s="26">
        <f t="shared" ca="1" si="1168"/>
        <v>69.386995644629224</v>
      </c>
      <c r="AE6136" s="27">
        <f t="shared" ca="1" si="1169"/>
        <v>103432.71886791475</v>
      </c>
    </row>
    <row r="6137" spans="12:31" x14ac:dyDescent="0.2">
      <c r="L6137" s="21">
        <v>6132</v>
      </c>
      <c r="M6137" s="22">
        <f t="shared" ca="1" si="1173"/>
        <v>-0.1151384197513269</v>
      </c>
      <c r="N6137" s="22">
        <f t="shared" ca="1" si="1173"/>
        <v>-0.94724638637944514</v>
      </c>
      <c r="O6137" s="22">
        <f t="shared" ca="1" si="1165"/>
        <v>-0.1151384197513269</v>
      </c>
      <c r="P6137" s="24">
        <f t="shared" ca="1" si="1162"/>
        <v>-0.80993849743249813</v>
      </c>
      <c r="Q6137" s="22">
        <f t="shared" ca="1" si="1163"/>
        <v>163.25311168428937</v>
      </c>
      <c r="R6137" s="22">
        <f t="shared" ca="1" si="1164"/>
        <v>416.5936199518971</v>
      </c>
      <c r="S6137" s="25">
        <f t="shared" ca="1" si="1170"/>
        <v>8957085.3186746351</v>
      </c>
      <c r="T6137" s="22">
        <f t="shared" ca="1" si="1171"/>
        <v>0</v>
      </c>
      <c r="U6137" s="22">
        <f t="shared" ca="1" si="1166"/>
        <v>-122990.36320898007</v>
      </c>
      <c r="AA6137" s="26">
        <f t="shared" ca="1" si="1167"/>
        <v>163.25311168428937</v>
      </c>
      <c r="AB6137" s="26">
        <f t="shared" ca="1" si="1167"/>
        <v>416.5936199518971</v>
      </c>
      <c r="AC6137" s="26">
        <f t="shared" ca="1" si="1172"/>
        <v>0</v>
      </c>
      <c r="AD6137" s="26">
        <f t="shared" ca="1" si="1168"/>
        <v>0</v>
      </c>
      <c r="AE6137" s="27">
        <f t="shared" ca="1" si="1169"/>
        <v>122990.36320898007</v>
      </c>
    </row>
    <row r="6138" spans="12:31" x14ac:dyDescent="0.2">
      <c r="L6138" s="21">
        <v>6133</v>
      </c>
      <c r="M6138" s="22">
        <f t="shared" ca="1" si="1173"/>
        <v>-5.1670397015861985E-2</v>
      </c>
      <c r="N6138" s="22">
        <f t="shared" ca="1" si="1173"/>
        <v>-0.85320637727441473</v>
      </c>
      <c r="O6138" s="22">
        <f t="shared" ca="1" si="1165"/>
        <v>-5.1670397015861985E-2</v>
      </c>
      <c r="P6138" s="24">
        <f t="shared" ca="1" si="1162"/>
        <v>-0.69688840714280476</v>
      </c>
      <c r="Q6138" s="22">
        <f t="shared" ca="1" si="1163"/>
        <v>166.84934220770344</v>
      </c>
      <c r="R6138" s="22">
        <f t="shared" ca="1" si="1164"/>
        <v>424.46174259303859</v>
      </c>
      <c r="S6138" s="25">
        <f t="shared" ca="1" si="1170"/>
        <v>9140677.7900564354</v>
      </c>
      <c r="T6138" s="22">
        <f t="shared" ca="1" si="1171"/>
        <v>0</v>
      </c>
      <c r="U6138" s="22">
        <f t="shared" ca="1" si="1166"/>
        <v>-128833.81491786131</v>
      </c>
      <c r="AA6138" s="26">
        <f t="shared" ca="1" si="1167"/>
        <v>166.84934220770344</v>
      </c>
      <c r="AB6138" s="26">
        <f t="shared" ca="1" si="1167"/>
        <v>424.46174259303859</v>
      </c>
      <c r="AC6138" s="26">
        <f t="shared" ca="1" si="1172"/>
        <v>0</v>
      </c>
      <c r="AD6138" s="26">
        <f t="shared" ca="1" si="1168"/>
        <v>0</v>
      </c>
      <c r="AE6138" s="27">
        <f t="shared" ca="1" si="1169"/>
        <v>128833.81491786131</v>
      </c>
    </row>
    <row r="6139" spans="12:31" x14ac:dyDescent="0.2">
      <c r="L6139" s="21">
        <v>6134</v>
      </c>
      <c r="M6139" s="22">
        <f t="shared" ca="1" si="1173"/>
        <v>1.5416553580755135</v>
      </c>
      <c r="N6139" s="22">
        <f t="shared" ca="1" si="1173"/>
        <v>0.80832471238630321</v>
      </c>
      <c r="O6139" s="22">
        <f t="shared" ca="1" si="1165"/>
        <v>1.5416553580755135</v>
      </c>
      <c r="P6139" s="24">
        <f t="shared" ca="1" si="1162"/>
        <v>1.5965611958640378</v>
      </c>
      <c r="Q6139" s="22">
        <f t="shared" ca="1" si="1163"/>
        <v>288.328838155879</v>
      </c>
      <c r="R6139" s="22">
        <f t="shared" ca="1" si="1164"/>
        <v>620.42549280889932</v>
      </c>
      <c r="S6139" s="25">
        <f t="shared" ca="1" si="1170"/>
        <v>14610530.286889888</v>
      </c>
      <c r="T6139" s="22">
        <f t="shared" ca="1" si="1171"/>
        <v>4610530.2868898883</v>
      </c>
      <c r="U6139" s="22">
        <f t="shared" ca="1" si="1166"/>
        <v>4538740.2498204047</v>
      </c>
      <c r="AA6139" s="26">
        <f t="shared" ca="1" si="1167"/>
        <v>288.328838155879</v>
      </c>
      <c r="AB6139" s="26">
        <f t="shared" ca="1" si="1167"/>
        <v>620.42549280889932</v>
      </c>
      <c r="AC6139" s="26">
        <f t="shared" ca="1" si="1172"/>
        <v>113.328838155879</v>
      </c>
      <c r="AD6139" s="26">
        <f t="shared" ca="1" si="1168"/>
        <v>140.42549280889932</v>
      </c>
      <c r="AE6139" s="27">
        <f t="shared" ca="1" si="1169"/>
        <v>71790.03706948366</v>
      </c>
    </row>
    <row r="6140" spans="12:31" x14ac:dyDescent="0.2">
      <c r="L6140" s="21">
        <v>6135</v>
      </c>
      <c r="M6140" s="22">
        <f t="shared" ca="1" si="1173"/>
        <v>0.7180733173296111</v>
      </c>
      <c r="N6140" s="22">
        <f t="shared" ca="1" si="1173"/>
        <v>-1.1304722916370573</v>
      </c>
      <c r="O6140" s="22">
        <f t="shared" ca="1" si="1165"/>
        <v>0.7180733173296111</v>
      </c>
      <c r="P6140" s="24">
        <f t="shared" ca="1" si="1162"/>
        <v>-0.42998397605156763</v>
      </c>
      <c r="Q6140" s="22">
        <f t="shared" ca="1" si="1163"/>
        <v>217.3164814973141</v>
      </c>
      <c r="R6140" s="22">
        <f t="shared" ca="1" si="1164"/>
        <v>443.6325480874969</v>
      </c>
      <c r="S6140" s="25">
        <f t="shared" ca="1" si="1170"/>
        <v>10760661.19579462</v>
      </c>
      <c r="T6140" s="22">
        <f t="shared" ca="1" si="1171"/>
        <v>760661.19579461962</v>
      </c>
      <c r="U6140" s="22">
        <f t="shared" ca="1" si="1166"/>
        <v>1073734.7319296333</v>
      </c>
      <c r="AA6140" s="26">
        <f t="shared" ca="1" si="1167"/>
        <v>217.3164814973141</v>
      </c>
      <c r="AB6140" s="26">
        <f t="shared" ca="1" si="1167"/>
        <v>443.6325480874969</v>
      </c>
      <c r="AC6140" s="26">
        <f t="shared" ca="1" si="1172"/>
        <v>42.316481497314101</v>
      </c>
      <c r="AD6140" s="26">
        <f t="shared" ca="1" si="1168"/>
        <v>0</v>
      </c>
      <c r="AE6140" s="27">
        <f t="shared" ca="1" si="1169"/>
        <v>-313073.53613501356</v>
      </c>
    </row>
    <row r="6141" spans="12:31" x14ac:dyDescent="0.2">
      <c r="L6141" s="21">
        <v>6136</v>
      </c>
      <c r="M6141" s="22">
        <f t="shared" ca="1" si="1173"/>
        <v>-0.39538254185620164</v>
      </c>
      <c r="N6141" s="22">
        <f t="shared" ca="1" si="1173"/>
        <v>2.3990489790196161</v>
      </c>
      <c r="O6141" s="22">
        <f t="shared" ca="1" si="1165"/>
        <v>-0.39538254185620164</v>
      </c>
      <c r="P6141" s="24">
        <f t="shared" ca="1" si="1162"/>
        <v>1.6203663486153939</v>
      </c>
      <c r="Q6141" s="22">
        <f t="shared" ca="1" si="1163"/>
        <v>148.27819668930712</v>
      </c>
      <c r="R6141" s="22">
        <f t="shared" ca="1" si="1164"/>
        <v>622.87475186604956</v>
      </c>
      <c r="S6141" s="25">
        <f t="shared" ca="1" si="1170"/>
        <v>10698259.48356987</v>
      </c>
      <c r="T6141" s="22">
        <f t="shared" ca="1" si="1171"/>
        <v>698259.48356986977</v>
      </c>
      <c r="U6141" s="22">
        <f t="shared" ca="1" si="1166"/>
        <v>1336669.5229211161</v>
      </c>
      <c r="AA6141" s="26">
        <f t="shared" ca="1" si="1167"/>
        <v>148.27819668930712</v>
      </c>
      <c r="AB6141" s="26">
        <f t="shared" ca="1" si="1167"/>
        <v>622.87475186604956</v>
      </c>
      <c r="AC6141" s="26">
        <f t="shared" ca="1" si="1172"/>
        <v>0</v>
      </c>
      <c r="AD6141" s="26">
        <f t="shared" ca="1" si="1168"/>
        <v>142.87475186604956</v>
      </c>
      <c r="AE6141" s="27">
        <f t="shared" ca="1" si="1169"/>
        <v>-638410.03935124644</v>
      </c>
    </row>
    <row r="6142" spans="12:31" x14ac:dyDescent="0.2">
      <c r="L6142" s="21">
        <v>6137</v>
      </c>
      <c r="M6142" s="22">
        <f t="shared" ca="1" si="1173"/>
        <v>0.70905671723414787</v>
      </c>
      <c r="N6142" s="22">
        <f t="shared" ca="1" si="1173"/>
        <v>1.6983466038288469E-2</v>
      </c>
      <c r="O6142" s="22">
        <f t="shared" ca="1" si="1165"/>
        <v>0.70905671723414787</v>
      </c>
      <c r="P6142" s="24">
        <f t="shared" ca="1" si="1162"/>
        <v>0.45799851474831316</v>
      </c>
      <c r="Q6142" s="22">
        <f t="shared" ca="1" si="1163"/>
        <v>216.64481383101469</v>
      </c>
      <c r="R6142" s="22">
        <f t="shared" ca="1" si="1164"/>
        <v>513.86705998693117</v>
      </c>
      <c r="S6142" s="25">
        <f t="shared" ca="1" si="1170"/>
        <v>11477973.398083482</v>
      </c>
      <c r="T6142" s="22">
        <f t="shared" ca="1" si="1171"/>
        <v>1477973.3980834819</v>
      </c>
      <c r="U6142" s="22">
        <f t="shared" ca="1" si="1166"/>
        <v>1391516.8776515059</v>
      </c>
      <c r="AA6142" s="26">
        <f t="shared" ca="1" si="1167"/>
        <v>216.64481383101469</v>
      </c>
      <c r="AB6142" s="26">
        <f t="shared" ca="1" si="1167"/>
        <v>513.86705998693117</v>
      </c>
      <c r="AC6142" s="26">
        <f t="shared" ca="1" si="1172"/>
        <v>41.644813831014687</v>
      </c>
      <c r="AD6142" s="26">
        <f t="shared" ca="1" si="1168"/>
        <v>33.867059986931167</v>
      </c>
      <c r="AE6142" s="27">
        <f t="shared" ca="1" si="1169"/>
        <v>86456.520431976067</v>
      </c>
    </row>
    <row r="6143" spans="12:31" x14ac:dyDescent="0.2">
      <c r="L6143" s="21">
        <v>6138</v>
      </c>
      <c r="M6143" s="22">
        <f t="shared" ca="1" si="1173"/>
        <v>-0.34402108087939598</v>
      </c>
      <c r="N6143" s="22">
        <f t="shared" ca="1" si="1173"/>
        <v>-0.14390102701175309</v>
      </c>
      <c r="O6143" s="22">
        <f t="shared" ca="1" si="1165"/>
        <v>-0.34402108087939598</v>
      </c>
      <c r="P6143" s="24">
        <f t="shared" ca="1" si="1162"/>
        <v>-0.32786506678267952</v>
      </c>
      <c r="Q6143" s="22">
        <f t="shared" ca="1" si="1163"/>
        <v>150.91598686484423</v>
      </c>
      <c r="R6143" s="22">
        <f t="shared" ca="1" si="1164"/>
        <v>451.19431234983131</v>
      </c>
      <c r="S6143" s="25">
        <f t="shared" ca="1" si="1170"/>
        <v>8972874.5007166229</v>
      </c>
      <c r="T6143" s="22">
        <f t="shared" ca="1" si="1171"/>
        <v>0</v>
      </c>
      <c r="U6143" s="22">
        <f t="shared" ca="1" si="1166"/>
        <v>-117218.5995495735</v>
      </c>
      <c r="AA6143" s="26">
        <f t="shared" ca="1" si="1167"/>
        <v>150.91598686484423</v>
      </c>
      <c r="AB6143" s="26">
        <f t="shared" ca="1" si="1167"/>
        <v>451.19431234983131</v>
      </c>
      <c r="AC6143" s="26">
        <f t="shared" ca="1" si="1172"/>
        <v>0</v>
      </c>
      <c r="AD6143" s="26">
        <f t="shared" ca="1" si="1168"/>
        <v>0</v>
      </c>
      <c r="AE6143" s="27">
        <f t="shared" ca="1" si="1169"/>
        <v>117218.5995495735</v>
      </c>
    </row>
    <row r="6144" spans="12:31" x14ac:dyDescent="0.2">
      <c r="L6144" s="21">
        <v>6139</v>
      </c>
      <c r="M6144" s="22">
        <f t="shared" ca="1" si="1173"/>
        <v>0.91460637337827466</v>
      </c>
      <c r="N6144" s="22">
        <f t="shared" ca="1" si="1173"/>
        <v>-0.58879523802762168</v>
      </c>
      <c r="O6144" s="22">
        <f t="shared" ca="1" si="1165"/>
        <v>0.91460637337827466</v>
      </c>
      <c r="P6144" s="24">
        <f t="shared" ca="1" si="1162"/>
        <v>0.11515381006434383</v>
      </c>
      <c r="Q6144" s="22">
        <f t="shared" ca="1" si="1163"/>
        <v>232.48534660941394</v>
      </c>
      <c r="R6144" s="22">
        <f t="shared" ca="1" si="1164"/>
        <v>485.52032174577744</v>
      </c>
      <c r="S6144" s="25">
        <f t="shared" ca="1" si="1170"/>
        <v>11626246.988502741</v>
      </c>
      <c r="T6144" s="22">
        <f t="shared" ca="1" si="1171"/>
        <v>1626246.9885027409</v>
      </c>
      <c r="U6144" s="22">
        <f t="shared" ca="1" si="1166"/>
        <v>1557559.0318524407</v>
      </c>
      <c r="AA6144" s="26">
        <f t="shared" ca="1" si="1167"/>
        <v>232.48534660941394</v>
      </c>
      <c r="AB6144" s="26">
        <f t="shared" ca="1" si="1167"/>
        <v>485.52032174577744</v>
      </c>
      <c r="AC6144" s="26">
        <f t="shared" ca="1" si="1172"/>
        <v>57.485346609413938</v>
      </c>
      <c r="AD6144" s="26">
        <f t="shared" ca="1" si="1168"/>
        <v>5.5203217457774372</v>
      </c>
      <c r="AE6144" s="27">
        <f t="shared" ca="1" si="1169"/>
        <v>68687.956650300184</v>
      </c>
    </row>
    <row r="6145" spans="12:31" x14ac:dyDescent="0.2">
      <c r="L6145" s="21">
        <v>6140</v>
      </c>
      <c r="M6145" s="22">
        <f t="shared" ca="1" si="1173"/>
        <v>0.24683798187733105</v>
      </c>
      <c r="N6145" s="22">
        <f t="shared" ca="1" si="1173"/>
        <v>1.8021883699255496</v>
      </c>
      <c r="O6145" s="22">
        <f t="shared" ca="1" si="1165"/>
        <v>0.24683798187733105</v>
      </c>
      <c r="P6145" s="24">
        <f t="shared" ca="1" si="1162"/>
        <v>1.558378690565573</v>
      </c>
      <c r="Q6145" s="22">
        <f t="shared" ca="1" si="1163"/>
        <v>184.85527881312831</v>
      </c>
      <c r="R6145" s="22">
        <f t="shared" ca="1" si="1164"/>
        <v>616.51707661343357</v>
      </c>
      <c r="S6145" s="25">
        <f t="shared" ca="1" si="1170"/>
        <v>11660092.726729553</v>
      </c>
      <c r="T6145" s="22">
        <f t="shared" ca="1" si="1171"/>
        <v>1660092.7267295532</v>
      </c>
      <c r="U6145" s="22">
        <f t="shared" ca="1" si="1166"/>
        <v>1525166.249726705</v>
      </c>
      <c r="AA6145" s="26">
        <f t="shared" ca="1" si="1167"/>
        <v>184.85527881312831</v>
      </c>
      <c r="AB6145" s="26">
        <f t="shared" ca="1" si="1167"/>
        <v>616.51707661343357</v>
      </c>
      <c r="AC6145" s="26">
        <f t="shared" ca="1" si="1172"/>
        <v>9.855278813128308</v>
      </c>
      <c r="AD6145" s="26">
        <f t="shared" ca="1" si="1168"/>
        <v>136.51707661343357</v>
      </c>
      <c r="AE6145" s="27">
        <f t="shared" ca="1" si="1169"/>
        <v>134926.47700284817</v>
      </c>
    </row>
    <row r="6146" spans="12:31" x14ac:dyDescent="0.2">
      <c r="L6146" s="21">
        <v>6141</v>
      </c>
      <c r="M6146" s="22">
        <f t="shared" ca="1" si="1173"/>
        <v>0.48151257194801977</v>
      </c>
      <c r="N6146" s="22">
        <f t="shared" ca="1" si="1173"/>
        <v>-0.40190361696250726</v>
      </c>
      <c r="O6146" s="22">
        <f t="shared" ca="1" si="1165"/>
        <v>0.48151257194801977</v>
      </c>
      <c r="P6146" s="24">
        <f t="shared" ca="1" si="1162"/>
        <v>-1.0962866463809229E-2</v>
      </c>
      <c r="Q6146" s="22">
        <f t="shared" ca="1" si="1163"/>
        <v>200.36490223578244</v>
      </c>
      <c r="R6146" s="22">
        <f t="shared" ca="1" si="1164"/>
        <v>475.49095468561927</v>
      </c>
      <c r="S6146" s="25">
        <f t="shared" ca="1" si="1170"/>
        <v>10617956.508080391</v>
      </c>
      <c r="T6146" s="22">
        <f t="shared" ca="1" si="1171"/>
        <v>617956.50808039121</v>
      </c>
      <c r="U6146" s="22">
        <f t="shared" ca="1" si="1166"/>
        <v>579184.20463066676</v>
      </c>
      <c r="AA6146" s="26">
        <f t="shared" ca="1" si="1167"/>
        <v>200.36490223578244</v>
      </c>
      <c r="AB6146" s="26">
        <f t="shared" ca="1" si="1167"/>
        <v>475.49095468561927</v>
      </c>
      <c r="AC6146" s="26">
        <f t="shared" ca="1" si="1172"/>
        <v>25.364902235782438</v>
      </c>
      <c r="AD6146" s="26">
        <f t="shared" ca="1" si="1168"/>
        <v>0</v>
      </c>
      <c r="AE6146" s="27">
        <f t="shared" ca="1" si="1169"/>
        <v>38772.303449724452</v>
      </c>
    </row>
    <row r="6147" spans="12:31" x14ac:dyDescent="0.2">
      <c r="L6147" s="21">
        <v>6142</v>
      </c>
      <c r="M6147" s="22">
        <f t="shared" ca="1" si="1173"/>
        <v>-1.6610990423604173</v>
      </c>
      <c r="N6147" s="22">
        <f t="shared" ca="1" si="1173"/>
        <v>0.58175761864080755</v>
      </c>
      <c r="O6147" s="22">
        <f t="shared" ca="1" si="1165"/>
        <v>-1.6610990423604173</v>
      </c>
      <c r="P6147" s="24">
        <f t="shared" ca="1" si="1162"/>
        <v>-0.58888904487762783</v>
      </c>
      <c r="Q6147" s="22">
        <f t="shared" ca="1" si="1163"/>
        <v>96.019621072153498</v>
      </c>
      <c r="R6147" s="22">
        <f t="shared" ca="1" si="1164"/>
        <v>432.1170963075665</v>
      </c>
      <c r="S6147" s="25">
        <f t="shared" ca="1" si="1170"/>
        <v>7229331.1088027246</v>
      </c>
      <c r="T6147" s="22">
        <f t="shared" ca="1" si="1171"/>
        <v>0</v>
      </c>
      <c r="U6147" s="22">
        <f t="shared" ca="1" si="1166"/>
        <v>-51432.813446560351</v>
      </c>
      <c r="AA6147" s="26">
        <f t="shared" ca="1" si="1167"/>
        <v>96.019621072153498</v>
      </c>
      <c r="AB6147" s="26">
        <f t="shared" ca="1" si="1167"/>
        <v>432.1170963075665</v>
      </c>
      <c r="AC6147" s="26">
        <f t="shared" ca="1" si="1172"/>
        <v>0</v>
      </c>
      <c r="AD6147" s="26">
        <f t="shared" ca="1" si="1168"/>
        <v>0</v>
      </c>
      <c r="AE6147" s="27">
        <f t="shared" ca="1" si="1169"/>
        <v>51432.813446560351</v>
      </c>
    </row>
    <row r="6148" spans="12:31" x14ac:dyDescent="0.2">
      <c r="L6148" s="21">
        <v>6143</v>
      </c>
      <c r="M6148" s="22">
        <f t="shared" ca="1" si="1173"/>
        <v>-0.47319378032257187</v>
      </c>
      <c r="N6148" s="22">
        <f t="shared" ca="1" si="1173"/>
        <v>0.11698897502504392</v>
      </c>
      <c r="O6148" s="22">
        <f t="shared" ca="1" si="1165"/>
        <v>-0.47319378032257187</v>
      </c>
      <c r="P6148" s="24">
        <f t="shared" ca="1" si="1162"/>
        <v>-0.20571046065353149</v>
      </c>
      <c r="Q6148" s="22">
        <f t="shared" ca="1" si="1163"/>
        <v>144.36958326116678</v>
      </c>
      <c r="R6148" s="22">
        <f t="shared" ca="1" si="1164"/>
        <v>460.40918484630129</v>
      </c>
      <c r="S6148" s="25">
        <f t="shared" ca="1" si="1170"/>
        <v>8885393.0176964179</v>
      </c>
      <c r="T6148" s="22">
        <f t="shared" ca="1" si="1171"/>
        <v>0</v>
      </c>
      <c r="U6148" s="22">
        <f t="shared" ca="1" si="1166"/>
        <v>-112036.48725744459</v>
      </c>
      <c r="AA6148" s="26">
        <f t="shared" ca="1" si="1167"/>
        <v>144.36958326116678</v>
      </c>
      <c r="AB6148" s="26">
        <f t="shared" ca="1" si="1167"/>
        <v>460.40918484630129</v>
      </c>
      <c r="AC6148" s="26">
        <f t="shared" ca="1" si="1172"/>
        <v>0</v>
      </c>
      <c r="AD6148" s="26">
        <f t="shared" ca="1" si="1168"/>
        <v>0</v>
      </c>
      <c r="AE6148" s="27">
        <f t="shared" ca="1" si="1169"/>
        <v>112036.48725744459</v>
      </c>
    </row>
    <row r="6149" spans="12:31" x14ac:dyDescent="0.2">
      <c r="L6149" s="21">
        <v>6144</v>
      </c>
      <c r="M6149" s="22">
        <f t="shared" ca="1" si="1173"/>
        <v>1.0926308033047885</v>
      </c>
      <c r="N6149" s="22">
        <f t="shared" ca="1" si="1173"/>
        <v>-2.1301277576399057E-2</v>
      </c>
      <c r="O6149" s="22">
        <f t="shared" ca="1" si="1165"/>
        <v>1.0926308033047885</v>
      </c>
      <c r="P6149" s="24">
        <f t="shared" ca="1" si="1162"/>
        <v>0.66878784644493428</v>
      </c>
      <c r="Q6149" s="22">
        <f t="shared" ca="1" si="1163"/>
        <v>247.1376333878213</v>
      </c>
      <c r="R6149" s="22">
        <f t="shared" ca="1" si="1164"/>
        <v>532.11086375389925</v>
      </c>
      <c r="S6149" s="25">
        <f t="shared" ca="1" si="1170"/>
        <v>12526602.049467131</v>
      </c>
      <c r="T6149" s="22">
        <f t="shared" ca="1" si="1171"/>
        <v>2526602.0494671315</v>
      </c>
      <c r="U6149" s="22">
        <f t="shared" ca="1" si="1166"/>
        <v>2453966.4273348898</v>
      </c>
      <c r="AA6149" s="26">
        <f t="shared" ca="1" si="1167"/>
        <v>247.1376333878213</v>
      </c>
      <c r="AB6149" s="26">
        <f t="shared" ca="1" si="1167"/>
        <v>532.11086375389925</v>
      </c>
      <c r="AC6149" s="26">
        <f t="shared" ca="1" si="1172"/>
        <v>72.137633387821296</v>
      </c>
      <c r="AD6149" s="26">
        <f t="shared" ca="1" si="1168"/>
        <v>52.110863753899253</v>
      </c>
      <c r="AE6149" s="27">
        <f t="shared" ca="1" si="1169"/>
        <v>72635.622132241726</v>
      </c>
    </row>
    <row r="6150" spans="12:31" x14ac:dyDescent="0.2">
      <c r="L6150" s="21">
        <v>6145</v>
      </c>
      <c r="M6150" s="22">
        <f t="shared" ca="1" si="1173"/>
        <v>-1.0257729611295054</v>
      </c>
      <c r="N6150" s="22">
        <f t="shared" ca="1" si="1173"/>
        <v>-1.5126352203426556</v>
      </c>
      <c r="O6150" s="22">
        <f t="shared" ca="1" si="1165"/>
        <v>-1.0257729611295054</v>
      </c>
      <c r="P6150" s="24">
        <f t="shared" ref="P6150:P6213" ca="1" si="1174">($D$16 * M6150) + (SQRT(1 - $D$16^2) * N6150)</f>
        <v>-1.8214792527827477</v>
      </c>
      <c r="Q6150" s="22">
        <f t="shared" ref="Q6150:Q6213" ca="1" si="1175">$C$12*EXP(($C$6-$C$15-0.5*$C$13^2)*$C$8+$C$13*SQRT($C$8)*O6150)</f>
        <v>119.42261956397489</v>
      </c>
      <c r="R6150" s="22">
        <f t="shared" ref="R6150:R6213" ca="1" si="1176">$D$12*EXP(($C$6-$D$15-0.5*$D$13^2)*$C$8+$D$13*SQRT($C$8)*P6150)</f>
        <v>352.37410076487737</v>
      </c>
      <c r="S6150" s="25">
        <f t="shared" ca="1" si="1170"/>
        <v>7051510.54111729</v>
      </c>
      <c r="T6150" s="22">
        <f t="shared" ca="1" si="1171"/>
        <v>0</v>
      </c>
      <c r="U6150" s="22">
        <f t="shared" ca="1" si="1166"/>
        <v>-59112.206342312304</v>
      </c>
      <c r="AA6150" s="26">
        <f t="shared" ca="1" si="1167"/>
        <v>119.42261956397489</v>
      </c>
      <c r="AB6150" s="26">
        <f t="shared" ca="1" si="1167"/>
        <v>352.37410076487737</v>
      </c>
      <c r="AC6150" s="26">
        <f t="shared" ca="1" si="1172"/>
        <v>0</v>
      </c>
      <c r="AD6150" s="26">
        <f t="shared" ca="1" si="1168"/>
        <v>0</v>
      </c>
      <c r="AE6150" s="27">
        <f t="shared" ca="1" si="1169"/>
        <v>59112.206342312304</v>
      </c>
    </row>
    <row r="6151" spans="12:31" x14ac:dyDescent="0.2">
      <c r="L6151" s="21">
        <v>6146</v>
      </c>
      <c r="M6151" s="22">
        <f t="shared" ca="1" si="1173"/>
        <v>-1.0923011052525187</v>
      </c>
      <c r="N6151" s="22">
        <f t="shared" ca="1" si="1173"/>
        <v>0.72341399821033125</v>
      </c>
      <c r="O6151" s="22">
        <f t="shared" ref="O6151:O6214" ca="1" si="1177">M6151</f>
        <v>-1.0923011052525187</v>
      </c>
      <c r="P6151" s="24">
        <f t="shared" ca="1" si="1174"/>
        <v>-0.12177576400521373</v>
      </c>
      <c r="Q6151" s="22">
        <f t="shared" ca="1" si="1175"/>
        <v>116.72591869684184</v>
      </c>
      <c r="R6151" s="22">
        <f t="shared" ca="1" si="1176"/>
        <v>466.84974824635702</v>
      </c>
      <c r="S6151" s="25">
        <f t="shared" ca="1" si="1170"/>
        <v>8175618.4430361129</v>
      </c>
      <c r="T6151" s="22">
        <f t="shared" ca="1" si="1171"/>
        <v>0</v>
      </c>
      <c r="U6151" s="22">
        <f t="shared" ref="U6151:U6214" ca="1" si="1178">T6151-AE6151</f>
        <v>-82628.375220468966</v>
      </c>
      <c r="AA6151" s="26">
        <f t="shared" ref="AA6151:AB6214" ca="1" si="1179">Q6151</f>
        <v>116.72591869684184</v>
      </c>
      <c r="AB6151" s="26">
        <f t="shared" ca="1" si="1179"/>
        <v>466.84974824635702</v>
      </c>
      <c r="AC6151" s="26">
        <f t="shared" ca="1" si="1172"/>
        <v>0</v>
      </c>
      <c r="AD6151" s="26">
        <f t="shared" ref="AD6151:AD6214" ca="1" si="1180">MAX(AB6151-$Y$10,0)</f>
        <v>0</v>
      </c>
      <c r="AE6151" s="27">
        <f t="shared" ref="AE6151:AE6214" ca="1" si="1181">T6151-$AL$7-SUMPRODUCT($AH$17:$AK$17,AA6151:AD6151)</f>
        <v>82628.375220468966</v>
      </c>
    </row>
    <row r="6152" spans="12:31" x14ac:dyDescent="0.2">
      <c r="L6152" s="21">
        <v>6147</v>
      </c>
      <c r="M6152" s="22">
        <f t="shared" ca="1" si="1173"/>
        <v>-0.74553920069733326</v>
      </c>
      <c r="N6152" s="22">
        <f t="shared" ca="1" si="1173"/>
        <v>5.7834004921281504E-2</v>
      </c>
      <c r="O6152" s="22">
        <f t="shared" ca="1" si="1177"/>
        <v>-0.74553920069733326</v>
      </c>
      <c r="P6152" s="24">
        <f t="shared" ca="1" si="1174"/>
        <v>-0.42261513996579264</v>
      </c>
      <c r="Q6152" s="22">
        <f t="shared" ca="1" si="1175"/>
        <v>131.48288373575181</v>
      </c>
      <c r="R6152" s="22">
        <f t="shared" ca="1" si="1176"/>
        <v>444.17393212389538</v>
      </c>
      <c r="S6152" s="25">
        <f t="shared" ca="1" si="1170"/>
        <v>8352866.8814045414</v>
      </c>
      <c r="T6152" s="22">
        <f t="shared" ca="1" si="1171"/>
        <v>0</v>
      </c>
      <c r="U6152" s="22">
        <f t="shared" ca="1" si="1178"/>
        <v>-93868.776522098284</v>
      </c>
      <c r="AA6152" s="26">
        <f t="shared" ca="1" si="1179"/>
        <v>131.48288373575181</v>
      </c>
      <c r="AB6152" s="26">
        <f t="shared" ca="1" si="1179"/>
        <v>444.17393212389538</v>
      </c>
      <c r="AC6152" s="26">
        <f t="shared" ca="1" si="1172"/>
        <v>0</v>
      </c>
      <c r="AD6152" s="26">
        <f t="shared" ca="1" si="1180"/>
        <v>0</v>
      </c>
      <c r="AE6152" s="27">
        <f t="shared" ca="1" si="1181"/>
        <v>93868.776522098284</v>
      </c>
    </row>
    <row r="6153" spans="12:31" x14ac:dyDescent="0.2">
      <c r="L6153" s="21">
        <v>6148</v>
      </c>
      <c r="M6153" s="22">
        <f t="shared" ca="1" si="1173"/>
        <v>-1.0037743204056726</v>
      </c>
      <c r="N6153" s="22">
        <f t="shared" ca="1" si="1173"/>
        <v>-2.122100776895457</v>
      </c>
      <c r="O6153" s="22">
        <f t="shared" ca="1" si="1177"/>
        <v>-1.0037743204056726</v>
      </c>
      <c r="P6153" s="24">
        <f t="shared" ca="1" si="1174"/>
        <v>-2.2823317856580476</v>
      </c>
      <c r="Q6153" s="22">
        <f t="shared" ca="1" si="1175"/>
        <v>120.32796526078235</v>
      </c>
      <c r="R6153" s="22">
        <f t="shared" ca="1" si="1176"/>
        <v>326.4963403162962</v>
      </c>
      <c r="S6153" s="25">
        <f t="shared" ca="1" si="1170"/>
        <v>6805716.3663980942</v>
      </c>
      <c r="T6153" s="22">
        <f t="shared" ca="1" si="1171"/>
        <v>0</v>
      </c>
      <c r="U6153" s="22">
        <f t="shared" ca="1" si="1178"/>
        <v>-54126.854924914427</v>
      </c>
      <c r="AA6153" s="26">
        <f t="shared" ca="1" si="1179"/>
        <v>120.32796526078235</v>
      </c>
      <c r="AB6153" s="26">
        <f t="shared" ca="1" si="1179"/>
        <v>326.4963403162962</v>
      </c>
      <c r="AC6153" s="26">
        <f t="shared" ca="1" si="1172"/>
        <v>0</v>
      </c>
      <c r="AD6153" s="26">
        <f t="shared" ca="1" si="1180"/>
        <v>0</v>
      </c>
      <c r="AE6153" s="27">
        <f t="shared" ca="1" si="1181"/>
        <v>54126.854924914427</v>
      </c>
    </row>
    <row r="6154" spans="12:31" x14ac:dyDescent="0.2">
      <c r="L6154" s="21">
        <v>6149</v>
      </c>
      <c r="M6154" s="22">
        <f t="shared" ca="1" si="1173"/>
        <v>-0.96735077626328747</v>
      </c>
      <c r="N6154" s="22">
        <f t="shared" ca="1" si="1173"/>
        <v>0.87285727828491622</v>
      </c>
      <c r="O6154" s="22">
        <f t="shared" ca="1" si="1177"/>
        <v>-0.96735077626328747</v>
      </c>
      <c r="P6154" s="24">
        <f t="shared" ca="1" si="1174"/>
        <v>7.2988545855709575E-2</v>
      </c>
      <c r="Q6154" s="22">
        <f t="shared" ca="1" si="1175"/>
        <v>121.84207706166595</v>
      </c>
      <c r="R6154" s="22">
        <f t="shared" ca="1" si="1176"/>
        <v>482.14382754990027</v>
      </c>
      <c r="S6154" s="25">
        <f t="shared" ca="1" si="1170"/>
        <v>8479787.1231979765</v>
      </c>
      <c r="T6154" s="22">
        <f t="shared" ca="1" si="1171"/>
        <v>0</v>
      </c>
      <c r="U6154" s="22">
        <f t="shared" ca="1" si="1178"/>
        <v>-69523.575584239326</v>
      </c>
      <c r="AA6154" s="26">
        <f t="shared" ca="1" si="1179"/>
        <v>121.84207706166595</v>
      </c>
      <c r="AB6154" s="26">
        <f t="shared" ca="1" si="1179"/>
        <v>482.14382754990027</v>
      </c>
      <c r="AC6154" s="26">
        <f t="shared" ca="1" si="1172"/>
        <v>0</v>
      </c>
      <c r="AD6154" s="26">
        <f t="shared" ca="1" si="1180"/>
        <v>2.1438275499002657</v>
      </c>
      <c r="AE6154" s="27">
        <f t="shared" ca="1" si="1181"/>
        <v>69523.575584239326</v>
      </c>
    </row>
    <row r="6155" spans="12:31" x14ac:dyDescent="0.2">
      <c r="L6155" s="21">
        <v>6150</v>
      </c>
      <c r="M6155" s="22">
        <f t="shared" ca="1" si="1173"/>
        <v>0.57735565432125358</v>
      </c>
      <c r="N6155" s="22">
        <f t="shared" ca="1" si="1173"/>
        <v>-0.27888496425885956</v>
      </c>
      <c r="O6155" s="22">
        <f t="shared" ca="1" si="1177"/>
        <v>0.57735565432125358</v>
      </c>
      <c r="P6155" s="24">
        <f t="shared" ca="1" si="1174"/>
        <v>0.1449637719768434</v>
      </c>
      <c r="Q6155" s="22">
        <f t="shared" ca="1" si="1175"/>
        <v>207.06742126313594</v>
      </c>
      <c r="R6155" s="22">
        <f t="shared" ca="1" si="1176"/>
        <v>487.92169085106474</v>
      </c>
      <c r="S6155" s="25">
        <f t="shared" ca="1" si="1170"/>
        <v>10936716.914577717</v>
      </c>
      <c r="T6155" s="22">
        <f t="shared" ca="1" si="1171"/>
        <v>936716.91457771696</v>
      </c>
      <c r="U6155" s="22">
        <f t="shared" ca="1" si="1178"/>
        <v>851578.67020317365</v>
      </c>
      <c r="AA6155" s="26">
        <f t="shared" ca="1" si="1179"/>
        <v>207.06742126313594</v>
      </c>
      <c r="AB6155" s="26">
        <f t="shared" ca="1" si="1179"/>
        <v>487.92169085106474</v>
      </c>
      <c r="AC6155" s="26">
        <f t="shared" ca="1" si="1172"/>
        <v>32.067421263135941</v>
      </c>
      <c r="AD6155" s="26">
        <f t="shared" ca="1" si="1180"/>
        <v>7.9216908510647386</v>
      </c>
      <c r="AE6155" s="27">
        <f t="shared" ca="1" si="1181"/>
        <v>85138.244374543312</v>
      </c>
    </row>
    <row r="6156" spans="12:31" x14ac:dyDescent="0.2">
      <c r="L6156" s="21">
        <v>6151</v>
      </c>
      <c r="M6156" s="22">
        <f t="shared" ca="1" si="1173"/>
        <v>-0.17458229441145939</v>
      </c>
      <c r="N6156" s="22">
        <f t="shared" ca="1" si="1173"/>
        <v>-0.20954803330554544</v>
      </c>
      <c r="O6156" s="22">
        <f t="shared" ca="1" si="1177"/>
        <v>-0.17458229441145939</v>
      </c>
      <c r="P6156" s="24">
        <f t="shared" ca="1" si="1174"/>
        <v>-0.27270664988596394</v>
      </c>
      <c r="Q6156" s="22">
        <f t="shared" ca="1" si="1175"/>
        <v>159.9552261573956</v>
      </c>
      <c r="R6156" s="22">
        <f t="shared" ca="1" si="1176"/>
        <v>455.33218932661606</v>
      </c>
      <c r="S6156" s="25">
        <f t="shared" ca="1" si="1170"/>
        <v>9270413.0576152392</v>
      </c>
      <c r="T6156" s="22">
        <f t="shared" ca="1" si="1171"/>
        <v>0</v>
      </c>
      <c r="U6156" s="22">
        <f t="shared" ca="1" si="1178"/>
        <v>-128281.8661324014</v>
      </c>
      <c r="AA6156" s="26">
        <f t="shared" ca="1" si="1179"/>
        <v>159.9552261573956</v>
      </c>
      <c r="AB6156" s="26">
        <f t="shared" ca="1" si="1179"/>
        <v>455.33218932661606</v>
      </c>
      <c r="AC6156" s="26">
        <f t="shared" ca="1" si="1172"/>
        <v>0</v>
      </c>
      <c r="AD6156" s="26">
        <f t="shared" ca="1" si="1180"/>
        <v>0</v>
      </c>
      <c r="AE6156" s="27">
        <f t="shared" ca="1" si="1181"/>
        <v>128281.8661324014</v>
      </c>
    </row>
    <row r="6157" spans="12:31" x14ac:dyDescent="0.2">
      <c r="L6157" s="21">
        <v>6152</v>
      </c>
      <c r="M6157" s="22">
        <f t="shared" ca="1" si="1173"/>
        <v>0.18132388671874375</v>
      </c>
      <c r="N6157" s="22">
        <f t="shared" ca="1" si="1173"/>
        <v>-0.56224428955845185</v>
      </c>
      <c r="O6157" s="22">
        <f t="shared" ca="1" si="1177"/>
        <v>0.18132388671874375</v>
      </c>
      <c r="P6157" s="24">
        <f t="shared" ca="1" si="1174"/>
        <v>-0.32413626923889866</v>
      </c>
      <c r="Q6157" s="22">
        <f t="shared" ca="1" si="1175"/>
        <v>180.74394548751687</v>
      </c>
      <c r="R6157" s="22">
        <f t="shared" ca="1" si="1176"/>
        <v>451.47285052558288</v>
      </c>
      <c r="S6157" s="25">
        <f t="shared" ca="1" si="1170"/>
        <v>9814496.6784271598</v>
      </c>
      <c r="T6157" s="22">
        <f t="shared" ca="1" si="1171"/>
        <v>0</v>
      </c>
      <c r="U6157" s="22">
        <f t="shared" ca="1" si="1178"/>
        <v>20868.929639203969</v>
      </c>
      <c r="AA6157" s="26">
        <f t="shared" ca="1" si="1179"/>
        <v>180.74394548751687</v>
      </c>
      <c r="AB6157" s="26">
        <f t="shared" ca="1" si="1179"/>
        <v>451.47285052558288</v>
      </c>
      <c r="AC6157" s="26">
        <f t="shared" ca="1" si="1172"/>
        <v>5.7439454875168678</v>
      </c>
      <c r="AD6157" s="26">
        <f t="shared" ca="1" si="1180"/>
        <v>0</v>
      </c>
      <c r="AE6157" s="27">
        <f t="shared" ca="1" si="1181"/>
        <v>-20868.929639203969</v>
      </c>
    </row>
    <row r="6158" spans="12:31" x14ac:dyDescent="0.2">
      <c r="L6158" s="21">
        <v>6153</v>
      </c>
      <c r="M6158" s="22">
        <f t="shared" ca="1" si="1173"/>
        <v>1.5032082401706934</v>
      </c>
      <c r="N6158" s="22">
        <f t="shared" ca="1" si="1173"/>
        <v>2.0058262715256925</v>
      </c>
      <c r="O6158" s="22">
        <f t="shared" ca="1" si="1177"/>
        <v>1.5032082401706934</v>
      </c>
      <c r="P6158" s="24">
        <f t="shared" ca="1" si="1174"/>
        <v>2.5050583935677864</v>
      </c>
      <c r="Q6158" s="22">
        <f t="shared" ca="1" si="1175"/>
        <v>284.54807226236511</v>
      </c>
      <c r="R6158" s="22">
        <f t="shared" ca="1" si="1176"/>
        <v>721.09351628349452</v>
      </c>
      <c r="S6158" s="25">
        <f t="shared" ca="1" si="1170"/>
        <v>15559424.933556773</v>
      </c>
      <c r="T6158" s="22">
        <f t="shared" ca="1" si="1171"/>
        <v>5559424.9335567728</v>
      </c>
      <c r="U6158" s="22">
        <f t="shared" ca="1" si="1178"/>
        <v>5457106.0745743699</v>
      </c>
      <c r="AA6158" s="26">
        <f t="shared" ca="1" si="1179"/>
        <v>284.54807226236511</v>
      </c>
      <c r="AB6158" s="26">
        <f t="shared" ca="1" si="1179"/>
        <v>721.09351628349452</v>
      </c>
      <c r="AC6158" s="26">
        <f t="shared" ca="1" si="1172"/>
        <v>109.54807226236511</v>
      </c>
      <c r="AD6158" s="26">
        <f t="shared" ca="1" si="1180"/>
        <v>241.09351628349452</v>
      </c>
      <c r="AE6158" s="27">
        <f t="shared" ca="1" si="1181"/>
        <v>102318.85898240283</v>
      </c>
    </row>
    <row r="6159" spans="12:31" x14ac:dyDescent="0.2">
      <c r="L6159" s="21">
        <v>6154</v>
      </c>
      <c r="M6159" s="22">
        <f t="shared" ca="1" si="1173"/>
        <v>0.53079050864361521</v>
      </c>
      <c r="N6159" s="22">
        <f t="shared" ca="1" si="1173"/>
        <v>-1.4134413205915577</v>
      </c>
      <c r="O6159" s="22">
        <f t="shared" ca="1" si="1177"/>
        <v>0.53079050864361521</v>
      </c>
      <c r="P6159" s="24">
        <f t="shared" ca="1" si="1174"/>
        <v>-0.7678375689320498</v>
      </c>
      <c r="Q6159" s="22">
        <f t="shared" ca="1" si="1175"/>
        <v>203.7834682678149</v>
      </c>
      <c r="R6159" s="22">
        <f t="shared" ca="1" si="1176"/>
        <v>419.50659351967522</v>
      </c>
      <c r="S6159" s="25">
        <f t="shared" ca="1" si="1170"/>
        <v>10127251.674027655</v>
      </c>
      <c r="T6159" s="22">
        <f t="shared" ca="1" si="1171"/>
        <v>127251.67402765527</v>
      </c>
      <c r="U6159" s="22">
        <f t="shared" ca="1" si="1178"/>
        <v>690404.30277031055</v>
      </c>
      <c r="AA6159" s="26">
        <f t="shared" ca="1" si="1179"/>
        <v>203.7834682678149</v>
      </c>
      <c r="AB6159" s="26">
        <f t="shared" ca="1" si="1179"/>
        <v>419.50659351967522</v>
      </c>
      <c r="AC6159" s="26">
        <f t="shared" ca="1" si="1172"/>
        <v>28.783468267814897</v>
      </c>
      <c r="AD6159" s="26">
        <f t="shared" ca="1" si="1180"/>
        <v>0</v>
      </c>
      <c r="AE6159" s="27">
        <f t="shared" ca="1" si="1181"/>
        <v>-563152.62874265527</v>
      </c>
    </row>
    <row r="6160" spans="12:31" x14ac:dyDescent="0.2">
      <c r="L6160" s="21">
        <v>6155</v>
      </c>
      <c r="M6160" s="22">
        <f t="shared" ca="1" si="1173"/>
        <v>0.75312784596367421</v>
      </c>
      <c r="N6160" s="22">
        <f t="shared" ca="1" si="1173"/>
        <v>-5.5403403347429304E-2</v>
      </c>
      <c r="O6160" s="22">
        <f t="shared" ca="1" si="1177"/>
        <v>0.75312784596367421</v>
      </c>
      <c r="P6160" s="24">
        <f t="shared" ca="1" si="1174"/>
        <v>0.42926824071687014</v>
      </c>
      <c r="Q6160" s="22">
        <f t="shared" ca="1" si="1175"/>
        <v>219.94761992708118</v>
      </c>
      <c r="R6160" s="22">
        <f t="shared" ca="1" si="1176"/>
        <v>511.42937999751138</v>
      </c>
      <c r="S6160" s="25">
        <f t="shared" ca="1" si="1170"/>
        <v>11545289.938243583</v>
      </c>
      <c r="T6160" s="22">
        <f t="shared" ca="1" si="1171"/>
        <v>1545289.9382435828</v>
      </c>
      <c r="U6160" s="22">
        <f t="shared" ca="1" si="1178"/>
        <v>1461566.0416914646</v>
      </c>
      <c r="AA6160" s="26">
        <f t="shared" ca="1" si="1179"/>
        <v>219.94761992708118</v>
      </c>
      <c r="AB6160" s="26">
        <f t="shared" ca="1" si="1179"/>
        <v>511.42937999751138</v>
      </c>
      <c r="AC6160" s="26">
        <f t="shared" ca="1" si="1172"/>
        <v>44.947619927081178</v>
      </c>
      <c r="AD6160" s="26">
        <f t="shared" ca="1" si="1180"/>
        <v>31.429379997511376</v>
      </c>
      <c r="AE6160" s="27">
        <f t="shared" ca="1" si="1181"/>
        <v>83723.89655211824</v>
      </c>
    </row>
    <row r="6161" spans="12:31" x14ac:dyDescent="0.2">
      <c r="L6161" s="21">
        <v>6156</v>
      </c>
      <c r="M6161" s="22">
        <f t="shared" ca="1" si="1173"/>
        <v>1.0672796975676506</v>
      </c>
      <c r="N6161" s="22">
        <f t="shared" ca="1" si="1173"/>
        <v>-0.5223723850316494</v>
      </c>
      <c r="O6161" s="22">
        <f t="shared" ca="1" si="1177"/>
        <v>1.0672796975676506</v>
      </c>
      <c r="P6161" s="24">
        <f t="shared" ca="1" si="1174"/>
        <v>0.26265169797904703</v>
      </c>
      <c r="Q6161" s="22">
        <f t="shared" ca="1" si="1175"/>
        <v>244.99603404125153</v>
      </c>
      <c r="R6161" s="22">
        <f t="shared" ca="1" si="1176"/>
        <v>497.51872056720305</v>
      </c>
      <c r="S6161" s="25">
        <f t="shared" ca="1" si="1170"/>
        <v>12103789.714157332</v>
      </c>
      <c r="T6161" s="22">
        <f t="shared" ca="1" si="1171"/>
        <v>2103789.7141573317</v>
      </c>
      <c r="U6161" s="22">
        <f t="shared" ca="1" si="1178"/>
        <v>2039508.7501903097</v>
      </c>
      <c r="AA6161" s="26">
        <f t="shared" ca="1" si="1179"/>
        <v>244.99603404125153</v>
      </c>
      <c r="AB6161" s="26">
        <f t="shared" ca="1" si="1179"/>
        <v>497.51872056720305</v>
      </c>
      <c r="AC6161" s="26">
        <f t="shared" ca="1" si="1172"/>
        <v>69.996034041251534</v>
      </c>
      <c r="AD6161" s="26">
        <f t="shared" ca="1" si="1180"/>
        <v>17.518720567203047</v>
      </c>
      <c r="AE6161" s="27">
        <f t="shared" ca="1" si="1181"/>
        <v>64280.96396702202</v>
      </c>
    </row>
    <row r="6162" spans="12:31" x14ac:dyDescent="0.2">
      <c r="L6162" s="21">
        <v>6157</v>
      </c>
      <c r="M6162" s="22">
        <f t="shared" ca="1" si="1173"/>
        <v>0.64086135703870073</v>
      </c>
      <c r="N6162" s="22">
        <f t="shared" ca="1" si="1173"/>
        <v>-0.57681730731328174</v>
      </c>
      <c r="O6162" s="22">
        <f t="shared" ca="1" si="1177"/>
        <v>0.64086135703870073</v>
      </c>
      <c r="P6162" s="24">
        <f t="shared" ca="1" si="1174"/>
        <v>-4.723050582194066E-2</v>
      </c>
      <c r="Q6162" s="22">
        <f t="shared" ca="1" si="1175"/>
        <v>211.63155547375649</v>
      </c>
      <c r="R6162" s="22">
        <f t="shared" ca="1" si="1176"/>
        <v>472.64533375782935</v>
      </c>
      <c r="S6162" s="25">
        <f t="shared" ca="1" si="1170"/>
        <v>10904924.465260653</v>
      </c>
      <c r="T6162" s="22">
        <f t="shared" ca="1" si="1171"/>
        <v>904924.46526065283</v>
      </c>
      <c r="U6162" s="22">
        <f t="shared" ca="1" si="1178"/>
        <v>903633.16293287417</v>
      </c>
      <c r="AA6162" s="26">
        <f t="shared" ca="1" si="1179"/>
        <v>211.63155547375649</v>
      </c>
      <c r="AB6162" s="26">
        <f t="shared" ca="1" si="1179"/>
        <v>472.64533375782935</v>
      </c>
      <c r="AC6162" s="26">
        <f t="shared" ca="1" si="1172"/>
        <v>36.631555473756492</v>
      </c>
      <c r="AD6162" s="26">
        <f t="shared" ca="1" si="1180"/>
        <v>0</v>
      </c>
      <c r="AE6162" s="27">
        <f t="shared" ca="1" si="1181"/>
        <v>1291.302327778656</v>
      </c>
    </row>
    <row r="6163" spans="12:31" x14ac:dyDescent="0.2">
      <c r="L6163" s="21">
        <v>6158</v>
      </c>
      <c r="M6163" s="22">
        <f t="shared" ca="1" si="1173"/>
        <v>-0.51131573702783906</v>
      </c>
      <c r="N6163" s="22">
        <f t="shared" ca="1" si="1173"/>
        <v>-0.41419561681435885</v>
      </c>
      <c r="O6163" s="22">
        <f t="shared" ca="1" si="1177"/>
        <v>-0.51131573702783906</v>
      </c>
      <c r="P6163" s="24">
        <f t="shared" ca="1" si="1174"/>
        <v>-0.64330978970433317</v>
      </c>
      <c r="Q6163" s="22">
        <f t="shared" ca="1" si="1175"/>
        <v>142.49241592247671</v>
      </c>
      <c r="R6163" s="22">
        <f t="shared" ca="1" si="1176"/>
        <v>428.24246993531301</v>
      </c>
      <c r="S6163" s="25">
        <f t="shared" ca="1" si="1170"/>
        <v>8495439.3207701519</v>
      </c>
      <c r="T6163" s="22">
        <f t="shared" ca="1" si="1171"/>
        <v>0</v>
      </c>
      <c r="U6163" s="22">
        <f t="shared" ca="1" si="1178"/>
        <v>-102483.26167057428</v>
      </c>
      <c r="AA6163" s="26">
        <f t="shared" ca="1" si="1179"/>
        <v>142.49241592247671</v>
      </c>
      <c r="AB6163" s="26">
        <f t="shared" ca="1" si="1179"/>
        <v>428.24246993531301</v>
      </c>
      <c r="AC6163" s="26">
        <f t="shared" ca="1" si="1172"/>
        <v>0</v>
      </c>
      <c r="AD6163" s="26">
        <f t="shared" ca="1" si="1180"/>
        <v>0</v>
      </c>
      <c r="AE6163" s="27">
        <f t="shared" ca="1" si="1181"/>
        <v>102483.26167057428</v>
      </c>
    </row>
    <row r="6164" spans="12:31" x14ac:dyDescent="0.2">
      <c r="L6164" s="21">
        <v>6159</v>
      </c>
      <c r="M6164" s="22">
        <f t="shared" ca="1" si="1173"/>
        <v>-6.0677709397089961E-2</v>
      </c>
      <c r="N6164" s="22">
        <f t="shared" ca="1" si="1173"/>
        <v>-0.62393645954042032</v>
      </c>
      <c r="O6164" s="22">
        <f t="shared" ca="1" si="1177"/>
        <v>-6.0677709397089961E-2</v>
      </c>
      <c r="P6164" s="24">
        <f t="shared" ca="1" si="1174"/>
        <v>-0.52398307227735685</v>
      </c>
      <c r="Q6164" s="22">
        <f t="shared" ca="1" si="1175"/>
        <v>166.33418546975034</v>
      </c>
      <c r="R6164" s="22">
        <f t="shared" ca="1" si="1176"/>
        <v>436.78411111920184</v>
      </c>
      <c r="S6164" s="25">
        <f t="shared" ca="1" si="1170"/>
        <v>9255355.6797899138</v>
      </c>
      <c r="T6164" s="22">
        <f t="shared" ca="1" si="1171"/>
        <v>0</v>
      </c>
      <c r="U6164" s="22">
        <f t="shared" ca="1" si="1178"/>
        <v>-131113.76331107662</v>
      </c>
      <c r="AA6164" s="26">
        <f t="shared" ca="1" si="1179"/>
        <v>166.33418546975034</v>
      </c>
      <c r="AB6164" s="26">
        <f t="shared" ca="1" si="1179"/>
        <v>436.78411111920184</v>
      </c>
      <c r="AC6164" s="26">
        <f t="shared" ca="1" si="1172"/>
        <v>0</v>
      </c>
      <c r="AD6164" s="26">
        <f t="shared" ca="1" si="1180"/>
        <v>0</v>
      </c>
      <c r="AE6164" s="27">
        <f t="shared" ca="1" si="1181"/>
        <v>131113.76331107662</v>
      </c>
    </row>
    <row r="6165" spans="12:31" x14ac:dyDescent="0.2">
      <c r="L6165" s="21">
        <v>6160</v>
      </c>
      <c r="M6165" s="22">
        <f t="shared" ca="1" si="1173"/>
        <v>-2.9068763917424225</v>
      </c>
      <c r="N6165" s="22">
        <f t="shared" ca="1" si="1173"/>
        <v>1.1736754667340461E-2</v>
      </c>
      <c r="O6165" s="22">
        <f t="shared" ca="1" si="1177"/>
        <v>-2.9068763917424225</v>
      </c>
      <c r="P6165" s="24">
        <f t="shared" ca="1" si="1174"/>
        <v>-1.8142630983365291</v>
      </c>
      <c r="Q6165" s="22">
        <f t="shared" ca="1" si="1175"/>
        <v>62.605947283602909</v>
      </c>
      <c r="R6165" s="22">
        <f t="shared" ca="1" si="1176"/>
        <v>352.79520291603995</v>
      </c>
      <c r="S6165" s="25">
        <f t="shared" ca="1" si="1170"/>
        <v>5458353.3426862769</v>
      </c>
      <c r="T6165" s="22">
        <f t="shared" ca="1" si="1171"/>
        <v>0</v>
      </c>
      <c r="U6165" s="22">
        <f t="shared" ca="1" si="1178"/>
        <v>4301.2607805645093</v>
      </c>
      <c r="AA6165" s="26">
        <f t="shared" ca="1" si="1179"/>
        <v>62.605947283602909</v>
      </c>
      <c r="AB6165" s="26">
        <f t="shared" ca="1" si="1179"/>
        <v>352.79520291603995</v>
      </c>
      <c r="AC6165" s="26">
        <f t="shared" ca="1" si="1172"/>
        <v>0</v>
      </c>
      <c r="AD6165" s="26">
        <f t="shared" ca="1" si="1180"/>
        <v>0</v>
      </c>
      <c r="AE6165" s="27">
        <f t="shared" ca="1" si="1181"/>
        <v>-4301.2607805645093</v>
      </c>
    </row>
    <row r="6166" spans="12:31" x14ac:dyDescent="0.2">
      <c r="L6166" s="21">
        <v>6161</v>
      </c>
      <c r="M6166" s="22">
        <f t="shared" ca="1" si="1173"/>
        <v>-1.2066876977026189</v>
      </c>
      <c r="N6166" s="22">
        <f t="shared" ca="1" si="1173"/>
        <v>0.81398738764852308</v>
      </c>
      <c r="O6166" s="22">
        <f t="shared" ca="1" si="1177"/>
        <v>-1.2066876977026189</v>
      </c>
      <c r="P6166" s="24">
        <f t="shared" ca="1" si="1174"/>
        <v>-0.12298878928978174</v>
      </c>
      <c r="Q6166" s="22">
        <f t="shared" ca="1" si="1175"/>
        <v>112.23087586102251</v>
      </c>
      <c r="R6166" s="22">
        <f t="shared" ca="1" si="1176"/>
        <v>466.75603053462294</v>
      </c>
      <c r="S6166" s="25">
        <f t="shared" ca="1" si="1170"/>
        <v>8048244.4795241486</v>
      </c>
      <c r="T6166" s="22">
        <f t="shared" ca="1" si="1171"/>
        <v>0</v>
      </c>
      <c r="U6166" s="22">
        <f t="shared" ca="1" si="1178"/>
        <v>-77581.987008250901</v>
      </c>
      <c r="AA6166" s="26">
        <f t="shared" ca="1" si="1179"/>
        <v>112.23087586102251</v>
      </c>
      <c r="AB6166" s="26">
        <f t="shared" ca="1" si="1179"/>
        <v>466.75603053462294</v>
      </c>
      <c r="AC6166" s="26">
        <f t="shared" ca="1" si="1172"/>
        <v>0</v>
      </c>
      <c r="AD6166" s="26">
        <f t="shared" ca="1" si="1180"/>
        <v>0</v>
      </c>
      <c r="AE6166" s="27">
        <f t="shared" ca="1" si="1181"/>
        <v>77581.987008250901</v>
      </c>
    </row>
    <row r="6167" spans="12:31" x14ac:dyDescent="0.2">
      <c r="L6167" s="21">
        <v>6162</v>
      </c>
      <c r="M6167" s="22">
        <f t="shared" ca="1" si="1173"/>
        <v>1.1636393913105594</v>
      </c>
      <c r="N6167" s="22">
        <f t="shared" ca="1" si="1173"/>
        <v>-1.2709465878719497</v>
      </c>
      <c r="O6167" s="22">
        <f t="shared" ca="1" si="1177"/>
        <v>1.1636393913105594</v>
      </c>
      <c r="P6167" s="24">
        <f t="shared" ca="1" si="1174"/>
        <v>-0.25989398070409431</v>
      </c>
      <c r="Q6167" s="22">
        <f t="shared" ca="1" si="1175"/>
        <v>253.23644411501184</v>
      </c>
      <c r="R6167" s="22">
        <f t="shared" ca="1" si="1176"/>
        <v>456.29878938679911</v>
      </c>
      <c r="S6167" s="25">
        <f t="shared" ca="1" si="1170"/>
        <v>11903426.245978331</v>
      </c>
      <c r="T6167" s="22">
        <f t="shared" ca="1" si="1171"/>
        <v>1903426.2459783312</v>
      </c>
      <c r="U6167" s="22">
        <f t="shared" ca="1" si="1178"/>
        <v>2103093.8461737959</v>
      </c>
      <c r="AA6167" s="26">
        <f t="shared" ca="1" si="1179"/>
        <v>253.23644411501184</v>
      </c>
      <c r="AB6167" s="26">
        <f t="shared" ca="1" si="1179"/>
        <v>456.29878938679911</v>
      </c>
      <c r="AC6167" s="26">
        <f t="shared" ca="1" si="1172"/>
        <v>78.236444115011835</v>
      </c>
      <c r="AD6167" s="26">
        <f t="shared" ca="1" si="1180"/>
        <v>0</v>
      </c>
      <c r="AE6167" s="27">
        <f t="shared" ca="1" si="1181"/>
        <v>-199667.60019546468</v>
      </c>
    </row>
    <row r="6168" spans="12:31" x14ac:dyDescent="0.2">
      <c r="L6168" s="21">
        <v>6163</v>
      </c>
      <c r="M6168" s="22">
        <f t="shared" ca="1" si="1173"/>
        <v>-0.26544613225345409</v>
      </c>
      <c r="N6168" s="22">
        <f t="shared" ca="1" si="1173"/>
        <v>0.44407479557598967</v>
      </c>
      <c r="O6168" s="22">
        <f t="shared" ca="1" si="1177"/>
        <v>-0.26544613225345409</v>
      </c>
      <c r="P6168" s="24">
        <f t="shared" ca="1" si="1174"/>
        <v>0.17933831368236794</v>
      </c>
      <c r="Q6168" s="22">
        <f t="shared" ca="1" si="1175"/>
        <v>155.04248099713433</v>
      </c>
      <c r="R6168" s="22">
        <f t="shared" ca="1" si="1176"/>
        <v>490.70551194768808</v>
      </c>
      <c r="S6168" s="25">
        <f t="shared" ca="1" si="1170"/>
        <v>9503059.6569130905</v>
      </c>
      <c r="T6168" s="22">
        <f t="shared" ca="1" si="1171"/>
        <v>0</v>
      </c>
      <c r="U6168" s="22">
        <f t="shared" ca="1" si="1178"/>
        <v>-19289.05707021532</v>
      </c>
      <c r="AA6168" s="26">
        <f t="shared" ca="1" si="1179"/>
        <v>155.04248099713433</v>
      </c>
      <c r="AB6168" s="26">
        <f t="shared" ca="1" si="1179"/>
        <v>490.70551194768808</v>
      </c>
      <c r="AC6168" s="26">
        <f t="shared" ca="1" si="1172"/>
        <v>0</v>
      </c>
      <c r="AD6168" s="26">
        <f t="shared" ca="1" si="1180"/>
        <v>10.70551194768808</v>
      </c>
      <c r="AE6168" s="27">
        <f t="shared" ca="1" si="1181"/>
        <v>19289.05707021532</v>
      </c>
    </row>
    <row r="6169" spans="12:31" x14ac:dyDescent="0.2">
      <c r="L6169" s="21">
        <v>6164</v>
      </c>
      <c r="M6169" s="22">
        <f t="shared" ca="1" si="1173"/>
        <v>-1.2700275726802632</v>
      </c>
      <c r="N6169" s="22">
        <f t="shared" ca="1" si="1173"/>
        <v>-0.5491603043540223</v>
      </c>
      <c r="O6169" s="22">
        <f t="shared" ca="1" si="1177"/>
        <v>-1.2700275726802632</v>
      </c>
      <c r="P6169" s="24">
        <f t="shared" ca="1" si="1174"/>
        <v>-1.2243393517319481</v>
      </c>
      <c r="Q6169" s="22">
        <f t="shared" ca="1" si="1175"/>
        <v>109.81670986724529</v>
      </c>
      <c r="R6169" s="22">
        <f t="shared" ca="1" si="1176"/>
        <v>388.97873194001016</v>
      </c>
      <c r="S6169" s="25">
        <f t="shared" ca="1" si="1170"/>
        <v>7165101.3162423894</v>
      </c>
      <c r="T6169" s="22">
        <f t="shared" ca="1" si="1171"/>
        <v>0</v>
      </c>
      <c r="U6169" s="22">
        <f t="shared" ca="1" si="1178"/>
        <v>-56857.889638376306</v>
      </c>
      <c r="AA6169" s="26">
        <f t="shared" ca="1" si="1179"/>
        <v>109.81670986724529</v>
      </c>
      <c r="AB6169" s="26">
        <f t="shared" ca="1" si="1179"/>
        <v>388.97873194001016</v>
      </c>
      <c r="AC6169" s="26">
        <f t="shared" ca="1" si="1172"/>
        <v>0</v>
      </c>
      <c r="AD6169" s="26">
        <f t="shared" ca="1" si="1180"/>
        <v>0</v>
      </c>
      <c r="AE6169" s="27">
        <f t="shared" ca="1" si="1181"/>
        <v>56857.889638376306</v>
      </c>
    </row>
    <row r="6170" spans="12:31" x14ac:dyDescent="0.2">
      <c r="L6170" s="21">
        <v>6165</v>
      </c>
      <c r="M6170" s="22">
        <f t="shared" ca="1" si="1173"/>
        <v>-0.64204234610864486</v>
      </c>
      <c r="N6170" s="22">
        <f t="shared" ca="1" si="1173"/>
        <v>-0.30521940023549338</v>
      </c>
      <c r="O6170" s="22">
        <f t="shared" ca="1" si="1177"/>
        <v>-0.64204234610864486</v>
      </c>
      <c r="P6170" s="24">
        <f t="shared" ca="1" si="1174"/>
        <v>-0.64044033964033154</v>
      </c>
      <c r="Q6170" s="22">
        <f t="shared" ca="1" si="1175"/>
        <v>136.23870851887233</v>
      </c>
      <c r="R6170" s="22">
        <f t="shared" ca="1" si="1176"/>
        <v>428.44589751208014</v>
      </c>
      <c r="S6170" s="25">
        <f t="shared" ca="1" si="1170"/>
        <v>8321729.9038552763</v>
      </c>
      <c r="T6170" s="22">
        <f t="shared" ca="1" si="1171"/>
        <v>0</v>
      </c>
      <c r="U6170" s="22">
        <f t="shared" ca="1" si="1178"/>
        <v>-95539.861043056822</v>
      </c>
      <c r="AA6170" s="26">
        <f t="shared" ca="1" si="1179"/>
        <v>136.23870851887233</v>
      </c>
      <c r="AB6170" s="26">
        <f t="shared" ca="1" si="1179"/>
        <v>428.44589751208014</v>
      </c>
      <c r="AC6170" s="26">
        <f t="shared" ca="1" si="1172"/>
        <v>0</v>
      </c>
      <c r="AD6170" s="26">
        <f t="shared" ca="1" si="1180"/>
        <v>0</v>
      </c>
      <c r="AE6170" s="27">
        <f t="shared" ca="1" si="1181"/>
        <v>95539.861043056822</v>
      </c>
    </row>
    <row r="6171" spans="12:31" x14ac:dyDescent="0.2">
      <c r="L6171" s="21">
        <v>6166</v>
      </c>
      <c r="M6171" s="22">
        <f t="shared" ca="1" si="1173"/>
        <v>0.67509072952862248</v>
      </c>
      <c r="N6171" s="22">
        <f t="shared" ca="1" si="1173"/>
        <v>-2.9630563147878194E-2</v>
      </c>
      <c r="O6171" s="22">
        <f t="shared" ca="1" si="1177"/>
        <v>0.67509072952862248</v>
      </c>
      <c r="P6171" s="24">
        <f t="shared" ca="1" si="1174"/>
        <v>0.40038958572928818</v>
      </c>
      <c r="Q6171" s="22">
        <f t="shared" ca="1" si="1175"/>
        <v>214.13319439839003</v>
      </c>
      <c r="R6171" s="22">
        <f t="shared" ca="1" si="1176"/>
        <v>508.99076381401983</v>
      </c>
      <c r="S6171" s="25">
        <f t="shared" ca="1" si="1170"/>
        <v>11356238.346392486</v>
      </c>
      <c r="T6171" s="22">
        <f t="shared" ca="1" si="1171"/>
        <v>1356238.3463924862</v>
      </c>
      <c r="U6171" s="22">
        <f t="shared" ca="1" si="1178"/>
        <v>1269587.8683758087</v>
      </c>
      <c r="AA6171" s="26">
        <f t="shared" ca="1" si="1179"/>
        <v>214.13319439839003</v>
      </c>
      <c r="AB6171" s="26">
        <f t="shared" ca="1" si="1179"/>
        <v>508.99076381401983</v>
      </c>
      <c r="AC6171" s="26">
        <f t="shared" ca="1" si="1172"/>
        <v>39.133194398390032</v>
      </c>
      <c r="AD6171" s="26">
        <f t="shared" ca="1" si="1180"/>
        <v>28.990763814019829</v>
      </c>
      <c r="AE6171" s="27">
        <f t="shared" ca="1" si="1181"/>
        <v>86650.478016677545</v>
      </c>
    </row>
    <row r="6172" spans="12:31" x14ac:dyDescent="0.2">
      <c r="L6172" s="21">
        <v>6167</v>
      </c>
      <c r="M6172" s="22">
        <f t="shared" ca="1" si="1173"/>
        <v>0.80010357526400888</v>
      </c>
      <c r="N6172" s="22">
        <f t="shared" ca="1" si="1173"/>
        <v>-0.16594520679907246</v>
      </c>
      <c r="O6172" s="22">
        <f t="shared" ca="1" si="1177"/>
        <v>0.80010357526400888</v>
      </c>
      <c r="P6172" s="24">
        <f t="shared" ca="1" si="1174"/>
        <v>0.37264488640090643</v>
      </c>
      <c r="Q6172" s="22">
        <f t="shared" ca="1" si="1175"/>
        <v>223.5235622528478</v>
      </c>
      <c r="R6172" s="22">
        <f t="shared" ca="1" si="1176"/>
        <v>506.65885554490228</v>
      </c>
      <c r="S6172" s="25">
        <f t="shared" ca="1" si="1170"/>
        <v>11595833.64724724</v>
      </c>
      <c r="T6172" s="22">
        <f t="shared" ca="1" si="1171"/>
        <v>1595833.6472472399</v>
      </c>
      <c r="U6172" s="22">
        <f t="shared" ca="1" si="1178"/>
        <v>1515665.0002397238</v>
      </c>
      <c r="AA6172" s="26">
        <f t="shared" ca="1" si="1179"/>
        <v>223.5235622528478</v>
      </c>
      <c r="AB6172" s="26">
        <f t="shared" ca="1" si="1179"/>
        <v>506.65885554490228</v>
      </c>
      <c r="AC6172" s="26">
        <f t="shared" ca="1" si="1172"/>
        <v>48.523562252847796</v>
      </c>
      <c r="AD6172" s="26">
        <f t="shared" ca="1" si="1180"/>
        <v>26.658855544902281</v>
      </c>
      <c r="AE6172" s="27">
        <f t="shared" ca="1" si="1181"/>
        <v>80168.64700751612</v>
      </c>
    </row>
    <row r="6173" spans="12:31" x14ac:dyDescent="0.2">
      <c r="L6173" s="21">
        <v>6168</v>
      </c>
      <c r="M6173" s="22">
        <f t="shared" ca="1" si="1173"/>
        <v>-0.32862238602402827</v>
      </c>
      <c r="N6173" s="22">
        <f t="shared" ca="1" si="1173"/>
        <v>2.1182164666776448</v>
      </c>
      <c r="O6173" s="22">
        <f t="shared" ca="1" si="1177"/>
        <v>-0.32862238602402827</v>
      </c>
      <c r="P6173" s="24">
        <f t="shared" ca="1" si="1174"/>
        <v>1.4435308451846875</v>
      </c>
      <c r="Q6173" s="22">
        <f t="shared" ca="1" si="1175"/>
        <v>151.71592907323091</v>
      </c>
      <c r="R6173" s="22">
        <f t="shared" ca="1" si="1176"/>
        <v>604.9088678631681</v>
      </c>
      <c r="S6173" s="25">
        <f t="shared" ca="1" si="1170"/>
        <v>10606603.246622834</v>
      </c>
      <c r="T6173" s="22">
        <f t="shared" ca="1" si="1171"/>
        <v>606603.24662283435</v>
      </c>
      <c r="U6173" s="22">
        <f t="shared" ca="1" si="1178"/>
        <v>1149537.8808571198</v>
      </c>
      <c r="AA6173" s="26">
        <f t="shared" ca="1" si="1179"/>
        <v>151.71592907323091</v>
      </c>
      <c r="AB6173" s="26">
        <f t="shared" ca="1" si="1179"/>
        <v>604.9088678631681</v>
      </c>
      <c r="AC6173" s="26">
        <f t="shared" ca="1" si="1172"/>
        <v>0</v>
      </c>
      <c r="AD6173" s="26">
        <f t="shared" ca="1" si="1180"/>
        <v>124.9088678631681</v>
      </c>
      <c r="AE6173" s="27">
        <f t="shared" ca="1" si="1181"/>
        <v>-542934.63423428533</v>
      </c>
    </row>
    <row r="6174" spans="12:31" x14ac:dyDescent="0.2">
      <c r="L6174" s="21">
        <v>6169</v>
      </c>
      <c r="M6174" s="22">
        <f t="shared" ca="1" si="1173"/>
        <v>0.37947010519478053</v>
      </c>
      <c r="N6174" s="22">
        <f t="shared" ca="1" si="1173"/>
        <v>0.74408052756003407</v>
      </c>
      <c r="O6174" s="22">
        <f t="shared" ca="1" si="1177"/>
        <v>0.37947010519478053</v>
      </c>
      <c r="P6174" s="24">
        <f t="shared" ca="1" si="1174"/>
        <v>0.81752096240596639</v>
      </c>
      <c r="Q6174" s="22">
        <f t="shared" ca="1" si="1175"/>
        <v>193.46713459822979</v>
      </c>
      <c r="R6174" s="22">
        <f t="shared" ca="1" si="1176"/>
        <v>545.37211358679735</v>
      </c>
      <c r="S6174" s="25">
        <f t="shared" ca="1" si="1170"/>
        <v>11156499.385249835</v>
      </c>
      <c r="T6174" s="22">
        <f t="shared" ca="1" si="1171"/>
        <v>1156499.3852498345</v>
      </c>
      <c r="U6174" s="22">
        <f t="shared" ca="1" si="1178"/>
        <v>1046835.6430135745</v>
      </c>
      <c r="AA6174" s="26">
        <f t="shared" ca="1" si="1179"/>
        <v>193.46713459822979</v>
      </c>
      <c r="AB6174" s="26">
        <f t="shared" ca="1" si="1179"/>
        <v>545.37211358679735</v>
      </c>
      <c r="AC6174" s="26">
        <f t="shared" ca="1" si="1172"/>
        <v>18.467134598229791</v>
      </c>
      <c r="AD6174" s="26">
        <f t="shared" ca="1" si="1180"/>
        <v>65.372113586797354</v>
      </c>
      <c r="AE6174" s="27">
        <f t="shared" ca="1" si="1181"/>
        <v>109663.74223625998</v>
      </c>
    </row>
    <row r="6175" spans="12:31" x14ac:dyDescent="0.2">
      <c r="L6175" s="21">
        <v>6170</v>
      </c>
      <c r="M6175" s="22">
        <f t="shared" ca="1" si="1173"/>
        <v>-3.044898303962449E-2</v>
      </c>
      <c r="N6175" s="22">
        <f t="shared" ca="1" si="1173"/>
        <v>0.13591507420118895</v>
      </c>
      <c r="O6175" s="22">
        <f t="shared" ca="1" si="1177"/>
        <v>-3.044898303962449E-2</v>
      </c>
      <c r="P6175" s="24">
        <f t="shared" ca="1" si="1174"/>
        <v>8.675082720490862E-2</v>
      </c>
      <c r="Q6175" s="22">
        <f t="shared" ca="1" si="1175"/>
        <v>168.06937865250106</v>
      </c>
      <c r="R6175" s="22">
        <f t="shared" ca="1" si="1176"/>
        <v>483.24328907439065</v>
      </c>
      <c r="S6175" s="25">
        <f t="shared" ca="1" si="1170"/>
        <v>9791130.9450287875</v>
      </c>
      <c r="T6175" s="22">
        <f t="shared" ca="1" si="1171"/>
        <v>0</v>
      </c>
      <c r="U6175" s="22">
        <f t="shared" ca="1" si="1178"/>
        <v>-109980.81744431437</v>
      </c>
      <c r="AA6175" s="26">
        <f t="shared" ca="1" si="1179"/>
        <v>168.06937865250106</v>
      </c>
      <c r="AB6175" s="26">
        <f t="shared" ca="1" si="1179"/>
        <v>483.24328907439065</v>
      </c>
      <c r="AC6175" s="26">
        <f t="shared" ca="1" si="1172"/>
        <v>0</v>
      </c>
      <c r="AD6175" s="26">
        <f t="shared" ca="1" si="1180"/>
        <v>3.2432890743906455</v>
      </c>
      <c r="AE6175" s="27">
        <f t="shared" ca="1" si="1181"/>
        <v>109980.81744431437</v>
      </c>
    </row>
    <row r="6176" spans="12:31" x14ac:dyDescent="0.2">
      <c r="L6176" s="21">
        <v>6171</v>
      </c>
      <c r="M6176" s="22">
        <f t="shared" ca="1" si="1173"/>
        <v>1.5046485844520223</v>
      </c>
      <c r="N6176" s="22">
        <f t="shared" ca="1" si="1173"/>
        <v>1.8856237673622567</v>
      </c>
      <c r="O6176" s="22">
        <f t="shared" ca="1" si="1177"/>
        <v>1.5046485844520223</v>
      </c>
      <c r="P6176" s="24">
        <f t="shared" ca="1" si="1174"/>
        <v>2.4123481913871325</v>
      </c>
      <c r="Q6176" s="22">
        <f t="shared" ca="1" si="1175"/>
        <v>284.68881316153994</v>
      </c>
      <c r="R6176" s="22">
        <f t="shared" ca="1" si="1176"/>
        <v>710.11333007748885</v>
      </c>
      <c r="S6176" s="25">
        <f t="shared" ca="1" si="1170"/>
        <v>15448287.974348418</v>
      </c>
      <c r="T6176" s="22">
        <f t="shared" ca="1" si="1171"/>
        <v>5448287.9743484184</v>
      </c>
      <c r="U6176" s="22">
        <f t="shared" ca="1" si="1178"/>
        <v>5349130.3739280552</v>
      </c>
      <c r="AA6176" s="26">
        <f t="shared" ca="1" si="1179"/>
        <v>284.68881316153994</v>
      </c>
      <c r="AB6176" s="26">
        <f t="shared" ca="1" si="1179"/>
        <v>710.11333007748885</v>
      </c>
      <c r="AC6176" s="26">
        <f t="shared" ca="1" si="1172"/>
        <v>109.68881316153994</v>
      </c>
      <c r="AD6176" s="26">
        <f t="shared" ca="1" si="1180"/>
        <v>230.11333007748885</v>
      </c>
      <c r="AE6176" s="27">
        <f t="shared" ca="1" si="1181"/>
        <v>99157.600420363247</v>
      </c>
    </row>
    <row r="6177" spans="12:31" x14ac:dyDescent="0.2">
      <c r="L6177" s="21">
        <v>6172</v>
      </c>
      <c r="M6177" s="22">
        <f t="shared" ca="1" si="1173"/>
        <v>0.86534765337174302</v>
      </c>
      <c r="N6177" s="22">
        <f t="shared" ca="1" si="1173"/>
        <v>-0.59470746982338574</v>
      </c>
      <c r="O6177" s="22">
        <f t="shared" ca="1" si="1177"/>
        <v>0.86534765337174302</v>
      </c>
      <c r="P6177" s="24">
        <f t="shared" ca="1" si="1174"/>
        <v>7.9650723455737593E-2</v>
      </c>
      <c r="Q6177" s="22">
        <f t="shared" ca="1" si="1175"/>
        <v>228.58680077805576</v>
      </c>
      <c r="R6177" s="22">
        <f t="shared" ca="1" si="1176"/>
        <v>482.67575274714909</v>
      </c>
      <c r="S6177" s="25">
        <f t="shared" ca="1" si="1170"/>
        <v>11486810.90457299</v>
      </c>
      <c r="T6177" s="22">
        <f t="shared" ca="1" si="1171"/>
        <v>1486810.9045729898</v>
      </c>
      <c r="U6177" s="22">
        <f t="shared" ca="1" si="1178"/>
        <v>1416499.2835827991</v>
      </c>
      <c r="AA6177" s="26">
        <f t="shared" ca="1" si="1179"/>
        <v>228.58680077805576</v>
      </c>
      <c r="AB6177" s="26">
        <f t="shared" ca="1" si="1179"/>
        <v>482.67575274714909</v>
      </c>
      <c r="AC6177" s="26">
        <f t="shared" ca="1" si="1172"/>
        <v>53.58680077805576</v>
      </c>
      <c r="AD6177" s="26">
        <f t="shared" ca="1" si="1180"/>
        <v>2.6757527471490903</v>
      </c>
      <c r="AE6177" s="27">
        <f t="shared" ca="1" si="1181"/>
        <v>70311.620990190655</v>
      </c>
    </row>
    <row r="6178" spans="12:31" x14ac:dyDescent="0.2">
      <c r="L6178" s="21">
        <v>6173</v>
      </c>
      <c r="M6178" s="22">
        <f t="shared" ca="1" si="1173"/>
        <v>-0.39039474875235541</v>
      </c>
      <c r="N6178" s="22">
        <f t="shared" ca="1" si="1173"/>
        <v>1.0580115328814066</v>
      </c>
      <c r="O6178" s="22">
        <f t="shared" ca="1" si="1177"/>
        <v>-0.39039474875235541</v>
      </c>
      <c r="P6178" s="24">
        <f t="shared" ca="1" si="1174"/>
        <v>0.57909531060896891</v>
      </c>
      <c r="Q6178" s="22">
        <f t="shared" ca="1" si="1175"/>
        <v>148.53232239435133</v>
      </c>
      <c r="R6178" s="22">
        <f t="shared" ca="1" si="1176"/>
        <v>524.27012117742538</v>
      </c>
      <c r="S6178" s="25">
        <f t="shared" ca="1" si="1170"/>
        <v>9671831.2512661442</v>
      </c>
      <c r="T6178" s="22">
        <f t="shared" ca="1" si="1171"/>
        <v>0</v>
      </c>
      <c r="U6178" s="22">
        <f t="shared" ca="1" si="1178"/>
        <v>330416.00487025059</v>
      </c>
      <c r="AA6178" s="26">
        <f t="shared" ca="1" si="1179"/>
        <v>148.53232239435133</v>
      </c>
      <c r="AB6178" s="26">
        <f t="shared" ca="1" si="1179"/>
        <v>524.27012117742538</v>
      </c>
      <c r="AC6178" s="26">
        <f t="shared" ca="1" si="1172"/>
        <v>0</v>
      </c>
      <c r="AD6178" s="26">
        <f t="shared" ca="1" si="1180"/>
        <v>44.270121177425381</v>
      </c>
      <c r="AE6178" s="27">
        <f t="shared" ca="1" si="1181"/>
        <v>-330416.00487025059</v>
      </c>
    </row>
    <row r="6179" spans="12:31" x14ac:dyDescent="0.2">
      <c r="L6179" s="21">
        <v>6174</v>
      </c>
      <c r="M6179" s="22">
        <f t="shared" ca="1" si="1173"/>
        <v>-0.12546224448365143</v>
      </c>
      <c r="N6179" s="22">
        <f t="shared" ca="1" si="1173"/>
        <v>-0.96935921768448541</v>
      </c>
      <c r="O6179" s="22">
        <f t="shared" ca="1" si="1177"/>
        <v>-0.12546224448365143</v>
      </c>
      <c r="P6179" s="24">
        <f t="shared" ca="1" si="1174"/>
        <v>-0.83363581839431022</v>
      </c>
      <c r="Q6179" s="22">
        <f t="shared" ca="1" si="1175"/>
        <v>162.67551637102187</v>
      </c>
      <c r="R6179" s="22">
        <f t="shared" ca="1" si="1176"/>
        <v>414.96290234186529</v>
      </c>
      <c r="S6179" s="25">
        <f t="shared" ca="1" si="1170"/>
        <v>8923751.311667826</v>
      </c>
      <c r="T6179" s="22">
        <f t="shared" ca="1" si="1171"/>
        <v>0</v>
      </c>
      <c r="U6179" s="22">
        <f t="shared" ca="1" si="1178"/>
        <v>-121966.78181519383</v>
      </c>
      <c r="AA6179" s="26">
        <f t="shared" ca="1" si="1179"/>
        <v>162.67551637102187</v>
      </c>
      <c r="AB6179" s="26">
        <f t="shared" ca="1" si="1179"/>
        <v>414.96290234186529</v>
      </c>
      <c r="AC6179" s="26">
        <f t="shared" ca="1" si="1172"/>
        <v>0</v>
      </c>
      <c r="AD6179" s="26">
        <f t="shared" ca="1" si="1180"/>
        <v>0</v>
      </c>
      <c r="AE6179" s="27">
        <f t="shared" ca="1" si="1181"/>
        <v>121966.78181519383</v>
      </c>
    </row>
    <row r="6180" spans="12:31" x14ac:dyDescent="0.2">
      <c r="L6180" s="21">
        <v>6175</v>
      </c>
      <c r="M6180" s="22">
        <f t="shared" ca="1" si="1173"/>
        <v>0.88807867919910932</v>
      </c>
      <c r="N6180" s="22">
        <f t="shared" ca="1" si="1173"/>
        <v>-0.7578697363342517</v>
      </c>
      <c r="O6180" s="22">
        <f t="shared" ca="1" si="1177"/>
        <v>0.88807867919910932</v>
      </c>
      <c r="P6180" s="24">
        <f t="shared" ca="1" si="1174"/>
        <v>-3.3161475133698604E-2</v>
      </c>
      <c r="Q6180" s="22">
        <f t="shared" ca="1" si="1175"/>
        <v>230.37764106247221</v>
      </c>
      <c r="R6180" s="22">
        <f t="shared" ca="1" si="1176"/>
        <v>473.74718654046598</v>
      </c>
      <c r="S6180" s="25">
        <f t="shared" ca="1" si="1170"/>
        <v>11443576.520711757</v>
      </c>
      <c r="T6180" s="22">
        <f t="shared" ca="1" si="1171"/>
        <v>1443576.5207117572</v>
      </c>
      <c r="U6180" s="22">
        <f t="shared" ca="1" si="1178"/>
        <v>1442116.7561005948</v>
      </c>
      <c r="AA6180" s="26">
        <f t="shared" ca="1" si="1179"/>
        <v>230.37764106247221</v>
      </c>
      <c r="AB6180" s="26">
        <f t="shared" ca="1" si="1179"/>
        <v>473.74718654046598</v>
      </c>
      <c r="AC6180" s="26">
        <f t="shared" ca="1" si="1172"/>
        <v>55.377641062472208</v>
      </c>
      <c r="AD6180" s="26">
        <f t="shared" ca="1" si="1180"/>
        <v>0</v>
      </c>
      <c r="AE6180" s="27">
        <f t="shared" ca="1" si="1181"/>
        <v>1459.7646111624781</v>
      </c>
    </row>
    <row r="6181" spans="12:31" x14ac:dyDescent="0.2">
      <c r="L6181" s="21">
        <v>6176</v>
      </c>
      <c r="M6181" s="22">
        <f t="shared" ca="1" si="1173"/>
        <v>-0.56134793997421817</v>
      </c>
      <c r="N6181" s="22">
        <f t="shared" ca="1" si="1173"/>
        <v>0.64588258668085097</v>
      </c>
      <c r="O6181" s="22">
        <f t="shared" ca="1" si="1177"/>
        <v>-0.56134793997421817</v>
      </c>
      <c r="P6181" s="24">
        <f t="shared" ca="1" si="1174"/>
        <v>0.15089511562257463</v>
      </c>
      <c r="Q6181" s="22">
        <f t="shared" ca="1" si="1175"/>
        <v>140.06576217052364</v>
      </c>
      <c r="R6181" s="22">
        <f t="shared" ca="1" si="1176"/>
        <v>488.40091057836412</v>
      </c>
      <c r="S6181" s="25">
        <f t="shared" ca="1" si="1170"/>
        <v>9057787.4453931972</v>
      </c>
      <c r="T6181" s="22">
        <f t="shared" ca="1" si="1171"/>
        <v>0</v>
      </c>
      <c r="U6181" s="22">
        <f t="shared" ca="1" si="1178"/>
        <v>-26059.376031788299</v>
      </c>
      <c r="AA6181" s="26">
        <f t="shared" ca="1" si="1179"/>
        <v>140.06576217052364</v>
      </c>
      <c r="AB6181" s="26">
        <f t="shared" ca="1" si="1179"/>
        <v>488.40091057836412</v>
      </c>
      <c r="AC6181" s="26">
        <f t="shared" ca="1" si="1172"/>
        <v>0</v>
      </c>
      <c r="AD6181" s="26">
        <f t="shared" ca="1" si="1180"/>
        <v>8.4009105783641189</v>
      </c>
      <c r="AE6181" s="27">
        <f t="shared" ca="1" si="1181"/>
        <v>26059.376031788299</v>
      </c>
    </row>
    <row r="6182" spans="12:31" x14ac:dyDescent="0.2">
      <c r="L6182" s="21">
        <v>6177</v>
      </c>
      <c r="M6182" s="22">
        <f t="shared" ca="1" si="1173"/>
        <v>-0.55147494027994304</v>
      </c>
      <c r="N6182" s="22">
        <f t="shared" ca="1" si="1173"/>
        <v>0.54763175837270595</v>
      </c>
      <c r="O6182" s="22">
        <f t="shared" ca="1" si="1177"/>
        <v>-0.55147494027994304</v>
      </c>
      <c r="P6182" s="24">
        <f t="shared" ca="1" si="1174"/>
        <v>8.0570448020238328E-2</v>
      </c>
      <c r="Q6182" s="22">
        <f t="shared" ca="1" si="1175"/>
        <v>140.54132546600891</v>
      </c>
      <c r="R6182" s="22">
        <f t="shared" ca="1" si="1176"/>
        <v>482.74923197974266</v>
      </c>
      <c r="S6182" s="25">
        <f t="shared" ca="1" si="1170"/>
        <v>9011918.4390649013</v>
      </c>
      <c r="T6182" s="22">
        <f t="shared" ca="1" si="1171"/>
        <v>0</v>
      </c>
      <c r="U6182" s="22">
        <f t="shared" ca="1" si="1178"/>
        <v>-84249.684368329559</v>
      </c>
      <c r="AA6182" s="26">
        <f t="shared" ca="1" si="1179"/>
        <v>140.54132546600891</v>
      </c>
      <c r="AB6182" s="26">
        <f t="shared" ca="1" si="1179"/>
        <v>482.74923197974266</v>
      </c>
      <c r="AC6182" s="26">
        <f t="shared" ca="1" si="1172"/>
        <v>0</v>
      </c>
      <c r="AD6182" s="26">
        <f t="shared" ca="1" si="1180"/>
        <v>2.7492319797426603</v>
      </c>
      <c r="AE6182" s="27">
        <f t="shared" ca="1" si="1181"/>
        <v>84249.684368329559</v>
      </c>
    </row>
    <row r="6183" spans="12:31" x14ac:dyDescent="0.2">
      <c r="L6183" s="21">
        <v>6178</v>
      </c>
      <c r="M6183" s="22">
        <f t="shared" ca="1" si="1173"/>
        <v>-0.22184501741368465</v>
      </c>
      <c r="N6183" s="22">
        <f t="shared" ca="1" si="1173"/>
        <v>-0.54589703137696099</v>
      </c>
      <c r="O6183" s="22">
        <f t="shared" ca="1" si="1177"/>
        <v>-0.22184501741368465</v>
      </c>
      <c r="P6183" s="24">
        <f t="shared" ca="1" si="1174"/>
        <v>-0.56430180191409651</v>
      </c>
      <c r="Q6183" s="22">
        <f t="shared" ca="1" si="1175"/>
        <v>157.38074628690686</v>
      </c>
      <c r="R6183" s="22">
        <f t="shared" ca="1" si="1176"/>
        <v>433.87912722485299</v>
      </c>
      <c r="S6183" s="25">
        <f t="shared" ca="1" si="1170"/>
        <v>8973152.8356661573</v>
      </c>
      <c r="T6183" s="22">
        <f t="shared" ca="1" si="1171"/>
        <v>0</v>
      </c>
      <c r="U6183" s="22">
        <f t="shared" ca="1" si="1178"/>
        <v>-120432.13858272048</v>
      </c>
      <c r="AA6183" s="26">
        <f t="shared" ca="1" si="1179"/>
        <v>157.38074628690686</v>
      </c>
      <c r="AB6183" s="26">
        <f t="shared" ca="1" si="1179"/>
        <v>433.87912722485299</v>
      </c>
      <c r="AC6183" s="26">
        <f t="shared" ca="1" si="1172"/>
        <v>0</v>
      </c>
      <c r="AD6183" s="26">
        <f t="shared" ca="1" si="1180"/>
        <v>0</v>
      </c>
      <c r="AE6183" s="27">
        <f t="shared" ca="1" si="1181"/>
        <v>120432.13858272048</v>
      </c>
    </row>
    <row r="6184" spans="12:31" x14ac:dyDescent="0.2">
      <c r="L6184" s="21">
        <v>6179</v>
      </c>
      <c r="M6184" s="22">
        <f t="shared" ca="1" si="1173"/>
        <v>-0.21290802055272628</v>
      </c>
      <c r="N6184" s="22">
        <f t="shared" ca="1" si="1173"/>
        <v>-0.51689615580179826</v>
      </c>
      <c r="O6184" s="22">
        <f t="shared" ca="1" si="1177"/>
        <v>-0.21290802055272628</v>
      </c>
      <c r="P6184" s="24">
        <f t="shared" ca="1" si="1174"/>
        <v>-0.53610999221644651</v>
      </c>
      <c r="Q6184" s="22">
        <f t="shared" ca="1" si="1175"/>
        <v>157.86436222499918</v>
      </c>
      <c r="R6184" s="22">
        <f t="shared" ca="1" si="1176"/>
        <v>435.90832135021844</v>
      </c>
      <c r="S6184" s="25">
        <f t="shared" ca="1" si="1170"/>
        <v>9008021.1614355166</v>
      </c>
      <c r="T6184" s="22">
        <f t="shared" ca="1" si="1171"/>
        <v>0</v>
      </c>
      <c r="U6184" s="22">
        <f t="shared" ca="1" si="1178"/>
        <v>-121443.01752087282</v>
      </c>
      <c r="AA6184" s="26">
        <f t="shared" ca="1" si="1179"/>
        <v>157.86436222499918</v>
      </c>
      <c r="AB6184" s="26">
        <f t="shared" ca="1" si="1179"/>
        <v>435.90832135021844</v>
      </c>
      <c r="AC6184" s="26">
        <f t="shared" ca="1" si="1172"/>
        <v>0</v>
      </c>
      <c r="AD6184" s="26">
        <f t="shared" ca="1" si="1180"/>
        <v>0</v>
      </c>
      <c r="AE6184" s="27">
        <f t="shared" ca="1" si="1181"/>
        <v>121443.01752087282</v>
      </c>
    </row>
    <row r="6185" spans="12:31" x14ac:dyDescent="0.2">
      <c r="L6185" s="21">
        <v>6180</v>
      </c>
      <c r="M6185" s="22">
        <f t="shared" ca="1" si="1173"/>
        <v>-1.2134495948292943</v>
      </c>
      <c r="N6185" s="22">
        <f t="shared" ca="1" si="1173"/>
        <v>0.63460521499765588</v>
      </c>
      <c r="O6185" s="22">
        <f t="shared" ca="1" si="1177"/>
        <v>-1.2134495948292943</v>
      </c>
      <c r="P6185" s="24">
        <f t="shared" ca="1" si="1174"/>
        <v>-0.26693314824374409</v>
      </c>
      <c r="Q6185" s="22">
        <f t="shared" ca="1" si="1175"/>
        <v>111.97063955133608</v>
      </c>
      <c r="R6185" s="22">
        <f t="shared" ca="1" si="1176"/>
        <v>455.76749411975726</v>
      </c>
      <c r="S6185" s="25">
        <f t="shared" ca="1" si="1170"/>
        <v>7925745.3162677633</v>
      </c>
      <c r="T6185" s="22">
        <f t="shared" ca="1" si="1171"/>
        <v>0</v>
      </c>
      <c r="U6185" s="22">
        <f t="shared" ca="1" si="1178"/>
        <v>-74744.411164847843</v>
      </c>
      <c r="AA6185" s="26">
        <f t="shared" ca="1" si="1179"/>
        <v>111.97063955133608</v>
      </c>
      <c r="AB6185" s="26">
        <f t="shared" ca="1" si="1179"/>
        <v>455.76749411975726</v>
      </c>
      <c r="AC6185" s="26">
        <f t="shared" ca="1" si="1172"/>
        <v>0</v>
      </c>
      <c r="AD6185" s="26">
        <f t="shared" ca="1" si="1180"/>
        <v>0</v>
      </c>
      <c r="AE6185" s="27">
        <f t="shared" ca="1" si="1181"/>
        <v>74744.411164847843</v>
      </c>
    </row>
    <row r="6186" spans="12:31" x14ac:dyDescent="0.2">
      <c r="L6186" s="21">
        <v>6181</v>
      </c>
      <c r="M6186" s="22">
        <f t="shared" ca="1" si="1173"/>
        <v>1.5159154493745381</v>
      </c>
      <c r="N6186" s="22">
        <f t="shared" ca="1" si="1173"/>
        <v>1.8473032705253509</v>
      </c>
      <c r="O6186" s="22">
        <f t="shared" ca="1" si="1177"/>
        <v>1.5159154493745381</v>
      </c>
      <c r="P6186" s="24">
        <f t="shared" ca="1" si="1174"/>
        <v>2.3895715894804241</v>
      </c>
      <c r="Q6186" s="22">
        <f t="shared" ca="1" si="1175"/>
        <v>285.79214126370175</v>
      </c>
      <c r="R6186" s="22">
        <f t="shared" ca="1" si="1176"/>
        <v>707.44145246373409</v>
      </c>
      <c r="S6186" s="25">
        <f t="shared" ca="1" si="1170"/>
        <v>15451304.732777627</v>
      </c>
      <c r="T6186" s="22">
        <f t="shared" ca="1" si="1171"/>
        <v>5451304.7327776272</v>
      </c>
      <c r="U6186" s="22">
        <f t="shared" ca="1" si="1178"/>
        <v>5353580.0067642322</v>
      </c>
      <c r="AA6186" s="26">
        <f t="shared" ca="1" si="1179"/>
        <v>285.79214126370175</v>
      </c>
      <c r="AB6186" s="26">
        <f t="shared" ca="1" si="1179"/>
        <v>707.44145246373409</v>
      </c>
      <c r="AC6186" s="26">
        <f t="shared" ca="1" si="1172"/>
        <v>110.79214126370175</v>
      </c>
      <c r="AD6186" s="26">
        <f t="shared" ca="1" si="1180"/>
        <v>227.44145246373409</v>
      </c>
      <c r="AE6186" s="27">
        <f t="shared" ca="1" si="1181"/>
        <v>97724.726013395004</v>
      </c>
    </row>
    <row r="6187" spans="12:31" x14ac:dyDescent="0.2">
      <c r="L6187" s="21">
        <v>6182</v>
      </c>
      <c r="M6187" s="22">
        <f t="shared" ca="1" si="1173"/>
        <v>1.0537914353377347</v>
      </c>
      <c r="N6187" s="22">
        <f t="shared" ca="1" si="1173"/>
        <v>0.97664516752340724</v>
      </c>
      <c r="O6187" s="22">
        <f t="shared" ca="1" si="1177"/>
        <v>1.0537914353377347</v>
      </c>
      <c r="P6187" s="24">
        <f t="shared" ca="1" si="1174"/>
        <v>1.4216255063116257</v>
      </c>
      <c r="Q6187" s="22">
        <f t="shared" ca="1" si="1175"/>
        <v>243.86415275997078</v>
      </c>
      <c r="R6187" s="22">
        <f t="shared" ca="1" si="1176"/>
        <v>602.71973971286695</v>
      </c>
      <c r="S6187" s="25">
        <f t="shared" ca="1" si="1170"/>
        <v>13174680.55897513</v>
      </c>
      <c r="T6187" s="22">
        <f t="shared" ca="1" si="1171"/>
        <v>3174680.5589751303</v>
      </c>
      <c r="U6187" s="22">
        <f t="shared" ca="1" si="1178"/>
        <v>3080246.0439308472</v>
      </c>
      <c r="AA6187" s="26">
        <f t="shared" ca="1" si="1179"/>
        <v>243.86415275997078</v>
      </c>
      <c r="AB6187" s="26">
        <f t="shared" ca="1" si="1179"/>
        <v>602.71973971286695</v>
      </c>
      <c r="AC6187" s="26">
        <f t="shared" ca="1" si="1172"/>
        <v>68.864152759970779</v>
      </c>
      <c r="AD6187" s="26">
        <f t="shared" ca="1" si="1180"/>
        <v>122.71973971286695</v>
      </c>
      <c r="AE6187" s="27">
        <f t="shared" ca="1" si="1181"/>
        <v>94434.515044283122</v>
      </c>
    </row>
    <row r="6188" spans="12:31" x14ac:dyDescent="0.2">
      <c r="L6188" s="21">
        <v>6183</v>
      </c>
      <c r="M6188" s="22">
        <f t="shared" ca="1" si="1173"/>
        <v>0.31316941577536134</v>
      </c>
      <c r="N6188" s="22">
        <f t="shared" ca="1" si="1173"/>
        <v>-0.24498989715011052</v>
      </c>
      <c r="O6188" s="22">
        <f t="shared" ca="1" si="1177"/>
        <v>0.31316941577536134</v>
      </c>
      <c r="P6188" s="24">
        <f t="shared" ca="1" si="1174"/>
        <v>5.6444769665194572E-3</v>
      </c>
      <c r="Q6188" s="22">
        <f t="shared" ca="1" si="1175"/>
        <v>189.11318989463788</v>
      </c>
      <c r="R6188" s="22">
        <f t="shared" ca="1" si="1176"/>
        <v>476.79970775143704</v>
      </c>
      <c r="S6188" s="25">
        <f t="shared" ca="1" si="1170"/>
        <v>10315299.21010799</v>
      </c>
      <c r="T6188" s="22">
        <f t="shared" ca="1" si="1171"/>
        <v>315299.21010798961</v>
      </c>
      <c r="U6188" s="22">
        <f t="shared" ca="1" si="1178"/>
        <v>255520.80981962354</v>
      </c>
      <c r="AA6188" s="26">
        <f t="shared" ca="1" si="1179"/>
        <v>189.11318989463788</v>
      </c>
      <c r="AB6188" s="26">
        <f t="shared" ca="1" si="1179"/>
        <v>476.79970775143704</v>
      </c>
      <c r="AC6188" s="26">
        <f t="shared" ca="1" si="1172"/>
        <v>14.113189894637884</v>
      </c>
      <c r="AD6188" s="26">
        <f t="shared" ca="1" si="1180"/>
        <v>0</v>
      </c>
      <c r="AE6188" s="27">
        <f t="shared" ca="1" si="1181"/>
        <v>59778.400288366072</v>
      </c>
    </row>
    <row r="6189" spans="12:31" x14ac:dyDescent="0.2">
      <c r="L6189" s="21">
        <v>6184</v>
      </c>
      <c r="M6189" s="22">
        <f t="shared" ca="1" si="1173"/>
        <v>-1.3415235532713836</v>
      </c>
      <c r="N6189" s="22">
        <f t="shared" ca="1" si="1173"/>
        <v>-1.6827780858236991</v>
      </c>
      <c r="O6189" s="22">
        <f t="shared" ca="1" si="1177"/>
        <v>-1.3415235532713836</v>
      </c>
      <c r="P6189" s="24">
        <f t="shared" ca="1" si="1174"/>
        <v>-2.1520481583448068</v>
      </c>
      <c r="Q6189" s="22">
        <f t="shared" ca="1" si="1175"/>
        <v>107.15401169439176</v>
      </c>
      <c r="R6189" s="22">
        <f t="shared" ca="1" si="1176"/>
        <v>333.61301634555343</v>
      </c>
      <c r="S6189" s="25">
        <f t="shared" ca="1" si="1170"/>
        <v>6509888.1381569989</v>
      </c>
      <c r="T6189" s="22">
        <f t="shared" ca="1" si="1171"/>
        <v>0</v>
      </c>
      <c r="U6189" s="22">
        <f t="shared" ca="1" si="1178"/>
        <v>-41050.032707871287</v>
      </c>
      <c r="AA6189" s="26">
        <f t="shared" ca="1" si="1179"/>
        <v>107.15401169439176</v>
      </c>
      <c r="AB6189" s="26">
        <f t="shared" ca="1" si="1179"/>
        <v>333.61301634555343</v>
      </c>
      <c r="AC6189" s="26">
        <f t="shared" ca="1" si="1172"/>
        <v>0</v>
      </c>
      <c r="AD6189" s="26">
        <f t="shared" ca="1" si="1180"/>
        <v>0</v>
      </c>
      <c r="AE6189" s="27">
        <f t="shared" ca="1" si="1181"/>
        <v>41050.032707871287</v>
      </c>
    </row>
    <row r="6190" spans="12:31" x14ac:dyDescent="0.2">
      <c r="L6190" s="21">
        <v>6185</v>
      </c>
      <c r="M6190" s="22">
        <f t="shared" ca="1" si="1173"/>
        <v>0.46357800859752518</v>
      </c>
      <c r="N6190" s="22">
        <f t="shared" ca="1" si="1173"/>
        <v>-0.30713794976795328</v>
      </c>
      <c r="O6190" s="22">
        <f t="shared" ca="1" si="1177"/>
        <v>0.46357800859752518</v>
      </c>
      <c r="P6190" s="24">
        <f t="shared" ca="1" si="1174"/>
        <v>5.1590760880109027E-2</v>
      </c>
      <c r="Q6190" s="22">
        <f t="shared" ca="1" si="1175"/>
        <v>199.1350098656057</v>
      </c>
      <c r="R6190" s="22">
        <f t="shared" ca="1" si="1176"/>
        <v>480.43933573911085</v>
      </c>
      <c r="S6190" s="25">
        <f t="shared" ref="S6190:S6253" ca="1" si="1182">SUMPRODUCT(Q6190:R6190,$C$19:$D$19)</f>
        <v>10635243.324618461</v>
      </c>
      <c r="T6190" s="22">
        <f t="shared" ref="T6190:T6253" ca="1" si="1183">MAX(S6190-$C$7,0)</f>
        <v>635243.32461846061</v>
      </c>
      <c r="U6190" s="22">
        <f t="shared" ca="1" si="1178"/>
        <v>547275.76236122707</v>
      </c>
      <c r="AA6190" s="26">
        <f t="shared" ca="1" si="1179"/>
        <v>199.1350098656057</v>
      </c>
      <c r="AB6190" s="26">
        <f t="shared" ca="1" si="1179"/>
        <v>480.43933573911085</v>
      </c>
      <c r="AC6190" s="26">
        <f t="shared" ref="AC6190:AC6253" ca="1" si="1184">MAX(AA6190-$X$10,0)</f>
        <v>24.135009865605696</v>
      </c>
      <c r="AD6190" s="26">
        <f t="shared" ca="1" si="1180"/>
        <v>0.43933573911084522</v>
      </c>
      <c r="AE6190" s="27">
        <f t="shared" ca="1" si="1181"/>
        <v>87967.5622572336</v>
      </c>
    </row>
    <row r="6191" spans="12:31" x14ac:dyDescent="0.2">
      <c r="L6191" s="21">
        <v>6186</v>
      </c>
      <c r="M6191" s="22">
        <f t="shared" ref="M6191:N6254" ca="1" si="1185">_xlfn.NORM.S.INV(RAND())</f>
        <v>1.1646368508354807</v>
      </c>
      <c r="N6191" s="22">
        <f t="shared" ca="1" si="1185"/>
        <v>9.206461475940815E-2</v>
      </c>
      <c r="O6191" s="22">
        <f t="shared" ca="1" si="1177"/>
        <v>1.1646368508354807</v>
      </c>
      <c r="P6191" s="24">
        <f t="shared" ca="1" si="1174"/>
        <v>0.80224459976475415</v>
      </c>
      <c r="Q6191" s="22">
        <f t="shared" ca="1" si="1175"/>
        <v>253.3231776066672</v>
      </c>
      <c r="R6191" s="22">
        <f t="shared" ca="1" si="1176"/>
        <v>543.99496035540642</v>
      </c>
      <c r="S6191" s="25">
        <f t="shared" ca="1" si="1182"/>
        <v>12825096.282389639</v>
      </c>
      <c r="T6191" s="22">
        <f t="shared" ca="1" si="1183"/>
        <v>2825096.2823896389</v>
      </c>
      <c r="U6191" s="22">
        <f t="shared" ca="1" si="1178"/>
        <v>2752973.3566398416</v>
      </c>
      <c r="AA6191" s="26">
        <f t="shared" ca="1" si="1179"/>
        <v>253.3231776066672</v>
      </c>
      <c r="AB6191" s="26">
        <f t="shared" ca="1" si="1179"/>
        <v>543.99496035540642</v>
      </c>
      <c r="AC6191" s="26">
        <f t="shared" ca="1" si="1184"/>
        <v>78.323177606667201</v>
      </c>
      <c r="AD6191" s="26">
        <f t="shared" ca="1" si="1180"/>
        <v>63.99496035540642</v>
      </c>
      <c r="AE6191" s="27">
        <f t="shared" ca="1" si="1181"/>
        <v>72122.925749797374</v>
      </c>
    </row>
    <row r="6192" spans="12:31" x14ac:dyDescent="0.2">
      <c r="L6192" s="21">
        <v>6187</v>
      </c>
      <c r="M6192" s="22">
        <f t="shared" ca="1" si="1185"/>
        <v>0.27525263443669923</v>
      </c>
      <c r="N6192" s="22">
        <f t="shared" ca="1" si="1185"/>
        <v>0.57938376285042592</v>
      </c>
      <c r="O6192" s="22">
        <f t="shared" ca="1" si="1177"/>
        <v>0.27525263443669923</v>
      </c>
      <c r="P6192" s="24">
        <f t="shared" ca="1" si="1174"/>
        <v>0.62388239344715302</v>
      </c>
      <c r="Q6192" s="22">
        <f t="shared" ca="1" si="1175"/>
        <v>186.66739153542312</v>
      </c>
      <c r="R6192" s="22">
        <f t="shared" ca="1" si="1176"/>
        <v>528.17076947370219</v>
      </c>
      <c r="S6192" s="25">
        <f t="shared" ca="1" si="1182"/>
        <v>10784999.720816374</v>
      </c>
      <c r="T6192" s="22">
        <f t="shared" ca="1" si="1183"/>
        <v>784999.72081637383</v>
      </c>
      <c r="U6192" s="22">
        <f t="shared" ca="1" si="1178"/>
        <v>675930.58116457658</v>
      </c>
      <c r="AA6192" s="26">
        <f t="shared" ca="1" si="1179"/>
        <v>186.66739153542312</v>
      </c>
      <c r="AB6192" s="26">
        <f t="shared" ca="1" si="1179"/>
        <v>528.17076947370219</v>
      </c>
      <c r="AC6192" s="26">
        <f t="shared" ca="1" si="1184"/>
        <v>11.667391535423121</v>
      </c>
      <c r="AD6192" s="26">
        <f t="shared" ca="1" si="1180"/>
        <v>48.170769473702194</v>
      </c>
      <c r="AE6192" s="27">
        <f t="shared" ca="1" si="1181"/>
        <v>109069.13965179719</v>
      </c>
    </row>
    <row r="6193" spans="12:31" x14ac:dyDescent="0.2">
      <c r="L6193" s="21">
        <v>6188</v>
      </c>
      <c r="M6193" s="22">
        <f t="shared" ca="1" si="1185"/>
        <v>-1.3648643080019163</v>
      </c>
      <c r="N6193" s="22">
        <f t="shared" ca="1" si="1185"/>
        <v>-0.39439709735148432</v>
      </c>
      <c r="O6193" s="22">
        <f t="shared" ca="1" si="1177"/>
        <v>-1.3648643080019163</v>
      </c>
      <c r="P6193" s="24">
        <f t="shared" ca="1" si="1174"/>
        <v>-1.1632982694478258</v>
      </c>
      <c r="Q6193" s="22">
        <f t="shared" ca="1" si="1175"/>
        <v>106.29879646194007</v>
      </c>
      <c r="R6193" s="22">
        <f t="shared" ca="1" si="1176"/>
        <v>392.92841280297534</v>
      </c>
      <c r="S6193" s="25">
        <f t="shared" ca="1" si="1182"/>
        <v>7107585.181917619</v>
      </c>
      <c r="T6193" s="22">
        <f t="shared" ca="1" si="1183"/>
        <v>0</v>
      </c>
      <c r="U6193" s="22">
        <f t="shared" ca="1" si="1178"/>
        <v>-53840.849057810847</v>
      </c>
      <c r="AA6193" s="26">
        <f t="shared" ca="1" si="1179"/>
        <v>106.29879646194007</v>
      </c>
      <c r="AB6193" s="26">
        <f t="shared" ca="1" si="1179"/>
        <v>392.92841280297534</v>
      </c>
      <c r="AC6193" s="26">
        <f t="shared" ca="1" si="1184"/>
        <v>0</v>
      </c>
      <c r="AD6193" s="26">
        <f t="shared" ca="1" si="1180"/>
        <v>0</v>
      </c>
      <c r="AE6193" s="27">
        <f t="shared" ca="1" si="1181"/>
        <v>53840.849057810847</v>
      </c>
    </row>
    <row r="6194" spans="12:31" x14ac:dyDescent="0.2">
      <c r="L6194" s="21">
        <v>6189</v>
      </c>
      <c r="M6194" s="22">
        <f t="shared" ca="1" si="1185"/>
        <v>-0.32383483536958746</v>
      </c>
      <c r="N6194" s="22">
        <f t="shared" ca="1" si="1185"/>
        <v>-0.29901697342818995</v>
      </c>
      <c r="O6194" s="22">
        <f t="shared" ca="1" si="1177"/>
        <v>-0.32383483536958746</v>
      </c>
      <c r="P6194" s="24">
        <f t="shared" ca="1" si="1174"/>
        <v>-0.43600706336339834</v>
      </c>
      <c r="Q6194" s="22">
        <f t="shared" ca="1" si="1175"/>
        <v>151.96549914350032</v>
      </c>
      <c r="R6194" s="22">
        <f t="shared" ca="1" si="1176"/>
        <v>443.19052556372753</v>
      </c>
      <c r="S6194" s="25">
        <f t="shared" ca="1" si="1182"/>
        <v>8918488.9938759338</v>
      </c>
      <c r="T6194" s="22">
        <f t="shared" ca="1" si="1183"/>
        <v>0</v>
      </c>
      <c r="U6194" s="22">
        <f t="shared" ca="1" si="1178"/>
        <v>-116536.83114778373</v>
      </c>
      <c r="AA6194" s="26">
        <f t="shared" ca="1" si="1179"/>
        <v>151.96549914350032</v>
      </c>
      <c r="AB6194" s="26">
        <f t="shared" ca="1" si="1179"/>
        <v>443.19052556372753</v>
      </c>
      <c r="AC6194" s="26">
        <f t="shared" ca="1" si="1184"/>
        <v>0</v>
      </c>
      <c r="AD6194" s="26">
        <f t="shared" ca="1" si="1180"/>
        <v>0</v>
      </c>
      <c r="AE6194" s="27">
        <f t="shared" ca="1" si="1181"/>
        <v>116536.83114778373</v>
      </c>
    </row>
    <row r="6195" spans="12:31" x14ac:dyDescent="0.2">
      <c r="L6195" s="21">
        <v>6190</v>
      </c>
      <c r="M6195" s="22">
        <f t="shared" ca="1" si="1185"/>
        <v>-0.68870363449039596</v>
      </c>
      <c r="N6195" s="22">
        <f t="shared" ca="1" si="1185"/>
        <v>-1.3728839582940948</v>
      </c>
      <c r="O6195" s="22">
        <f t="shared" ca="1" si="1177"/>
        <v>-0.68870363449039596</v>
      </c>
      <c r="P6195" s="24">
        <f t="shared" ca="1" si="1174"/>
        <v>-1.5012066666782002</v>
      </c>
      <c r="Q6195" s="22">
        <f t="shared" ca="1" si="1175"/>
        <v>134.07362682931412</v>
      </c>
      <c r="R6195" s="22">
        <f t="shared" ca="1" si="1176"/>
        <v>371.5565179263146</v>
      </c>
      <c r="S6195" s="25">
        <f t="shared" ca="1" si="1182"/>
        <v>7664537.6600902844</v>
      </c>
      <c r="T6195" s="22">
        <f t="shared" ca="1" si="1183"/>
        <v>0</v>
      </c>
      <c r="U6195" s="22">
        <f t="shared" ca="1" si="1178"/>
        <v>-79935.131160300516</v>
      </c>
      <c r="AA6195" s="26">
        <f t="shared" ca="1" si="1179"/>
        <v>134.07362682931412</v>
      </c>
      <c r="AB6195" s="26">
        <f t="shared" ca="1" si="1179"/>
        <v>371.5565179263146</v>
      </c>
      <c r="AC6195" s="26">
        <f t="shared" ca="1" si="1184"/>
        <v>0</v>
      </c>
      <c r="AD6195" s="26">
        <f t="shared" ca="1" si="1180"/>
        <v>0</v>
      </c>
      <c r="AE6195" s="27">
        <f t="shared" ca="1" si="1181"/>
        <v>79935.131160300516</v>
      </c>
    </row>
    <row r="6196" spans="12:31" x14ac:dyDescent="0.2">
      <c r="L6196" s="21">
        <v>6191</v>
      </c>
      <c r="M6196" s="22">
        <f t="shared" ca="1" si="1185"/>
        <v>-0.1861340085627789</v>
      </c>
      <c r="N6196" s="22">
        <f t="shared" ca="1" si="1185"/>
        <v>-0.45128803777979315</v>
      </c>
      <c r="O6196" s="22">
        <f t="shared" ca="1" si="1177"/>
        <v>-0.1861340085627789</v>
      </c>
      <c r="P6196" s="24">
        <f t="shared" ca="1" si="1174"/>
        <v>-0.46821979865521413</v>
      </c>
      <c r="Q6196" s="22">
        <f t="shared" ca="1" si="1175"/>
        <v>159.32212230480059</v>
      </c>
      <c r="R6196" s="22">
        <f t="shared" ca="1" si="1176"/>
        <v>440.83396197525281</v>
      </c>
      <c r="S6196" s="25">
        <f t="shared" ca="1" si="1182"/>
        <v>9100641.0243909825</v>
      </c>
      <c r="T6196" s="22">
        <f t="shared" ca="1" si="1183"/>
        <v>0</v>
      </c>
      <c r="U6196" s="22">
        <f t="shared" ca="1" si="1178"/>
        <v>-124214.09214676626</v>
      </c>
      <c r="AA6196" s="26">
        <f t="shared" ca="1" si="1179"/>
        <v>159.32212230480059</v>
      </c>
      <c r="AB6196" s="26">
        <f t="shared" ca="1" si="1179"/>
        <v>440.83396197525281</v>
      </c>
      <c r="AC6196" s="26">
        <f t="shared" ca="1" si="1184"/>
        <v>0</v>
      </c>
      <c r="AD6196" s="26">
        <f t="shared" ca="1" si="1180"/>
        <v>0</v>
      </c>
      <c r="AE6196" s="27">
        <f t="shared" ca="1" si="1181"/>
        <v>124214.09214676626</v>
      </c>
    </row>
    <row r="6197" spans="12:31" x14ac:dyDescent="0.2">
      <c r="L6197" s="21">
        <v>6192</v>
      </c>
      <c r="M6197" s="22">
        <f t="shared" ca="1" si="1185"/>
        <v>0.52927288093634184</v>
      </c>
      <c r="N6197" s="22">
        <f t="shared" ca="1" si="1185"/>
        <v>-1.1751950093362216</v>
      </c>
      <c r="O6197" s="22">
        <f t="shared" ca="1" si="1177"/>
        <v>0.52927288093634184</v>
      </c>
      <c r="P6197" s="24">
        <f t="shared" ca="1" si="1174"/>
        <v>-0.58324334687841506</v>
      </c>
      <c r="Q6197" s="22">
        <f t="shared" ca="1" si="1175"/>
        <v>203.6773202125014</v>
      </c>
      <c r="R6197" s="22">
        <f t="shared" ca="1" si="1176"/>
        <v>432.52105810904914</v>
      </c>
      <c r="S6197" s="25">
        <f t="shared" ca="1" si="1182"/>
        <v>10260684.620834168</v>
      </c>
      <c r="T6197" s="22">
        <f t="shared" ca="1" si="1183"/>
        <v>260684.62083416805</v>
      </c>
      <c r="U6197" s="22">
        <f t="shared" ca="1" si="1178"/>
        <v>684337.53927160602</v>
      </c>
      <c r="AA6197" s="26">
        <f t="shared" ca="1" si="1179"/>
        <v>203.6773202125014</v>
      </c>
      <c r="AB6197" s="26">
        <f t="shared" ca="1" si="1179"/>
        <v>432.52105810904914</v>
      </c>
      <c r="AC6197" s="26">
        <f t="shared" ca="1" si="1184"/>
        <v>28.6773202125014</v>
      </c>
      <c r="AD6197" s="26">
        <f t="shared" ca="1" si="1180"/>
        <v>0</v>
      </c>
      <c r="AE6197" s="27">
        <f t="shared" ca="1" si="1181"/>
        <v>-423652.91843743797</v>
      </c>
    </row>
    <row r="6198" spans="12:31" x14ac:dyDescent="0.2">
      <c r="L6198" s="21">
        <v>6193</v>
      </c>
      <c r="M6198" s="22">
        <f t="shared" ca="1" si="1185"/>
        <v>-0.80720945649851461</v>
      </c>
      <c r="N6198" s="22">
        <f t="shared" ca="1" si="1185"/>
        <v>0.21578670441828107</v>
      </c>
      <c r="O6198" s="22">
        <f t="shared" ca="1" si="1177"/>
        <v>-0.80720945649851461</v>
      </c>
      <c r="P6198" s="24">
        <f t="shared" ca="1" si="1174"/>
        <v>-0.33828566024501583</v>
      </c>
      <c r="Q6198" s="22">
        <f t="shared" ca="1" si="1175"/>
        <v>128.72835968420816</v>
      </c>
      <c r="R6198" s="22">
        <f t="shared" ca="1" si="1176"/>
        <v>450.41681324007669</v>
      </c>
      <c r="S6198" s="25">
        <f t="shared" ca="1" si="1182"/>
        <v>8340853.0539830495</v>
      </c>
      <c r="T6198" s="22">
        <f t="shared" ca="1" si="1183"/>
        <v>0</v>
      </c>
      <c r="U6198" s="22">
        <f t="shared" ca="1" si="1178"/>
        <v>-92236.537860419572</v>
      </c>
      <c r="AA6198" s="26">
        <f t="shared" ca="1" si="1179"/>
        <v>128.72835968420816</v>
      </c>
      <c r="AB6198" s="26">
        <f t="shared" ca="1" si="1179"/>
        <v>450.41681324007669</v>
      </c>
      <c r="AC6198" s="26">
        <f t="shared" ca="1" si="1184"/>
        <v>0</v>
      </c>
      <c r="AD6198" s="26">
        <f t="shared" ca="1" si="1180"/>
        <v>0</v>
      </c>
      <c r="AE6198" s="27">
        <f t="shared" ca="1" si="1181"/>
        <v>92236.537860419572</v>
      </c>
    </row>
    <row r="6199" spans="12:31" x14ac:dyDescent="0.2">
      <c r="L6199" s="21">
        <v>6194</v>
      </c>
      <c r="M6199" s="22">
        <f t="shared" ca="1" si="1185"/>
        <v>0.26265591823180262</v>
      </c>
      <c r="N6199" s="22">
        <f t="shared" ca="1" si="1185"/>
        <v>0.21369665917006692</v>
      </c>
      <c r="O6199" s="22">
        <f t="shared" ca="1" si="1177"/>
        <v>0.26265591823180262</v>
      </c>
      <c r="P6199" s="24">
        <f t="shared" ca="1" si="1174"/>
        <v>0.33118376303116587</v>
      </c>
      <c r="Q6199" s="22">
        <f t="shared" ca="1" si="1175"/>
        <v>185.86186835669548</v>
      </c>
      <c r="R6199" s="22">
        <f t="shared" ca="1" si="1176"/>
        <v>503.19399508259312</v>
      </c>
      <c r="S6199" s="25">
        <f t="shared" ca="1" si="1182"/>
        <v>10500543.470909305</v>
      </c>
      <c r="T6199" s="22">
        <f t="shared" ca="1" si="1183"/>
        <v>500543.47090930492</v>
      </c>
      <c r="U6199" s="22">
        <f t="shared" ca="1" si="1178"/>
        <v>397966.53585146397</v>
      </c>
      <c r="AA6199" s="26">
        <f t="shared" ca="1" si="1179"/>
        <v>185.86186835669548</v>
      </c>
      <c r="AB6199" s="26">
        <f t="shared" ca="1" si="1179"/>
        <v>503.19399508259312</v>
      </c>
      <c r="AC6199" s="26">
        <f t="shared" ca="1" si="1184"/>
        <v>10.861868356695481</v>
      </c>
      <c r="AD6199" s="26">
        <f t="shared" ca="1" si="1180"/>
        <v>23.193995082593119</v>
      </c>
      <c r="AE6199" s="27">
        <f t="shared" ca="1" si="1181"/>
        <v>102576.93505784095</v>
      </c>
    </row>
    <row r="6200" spans="12:31" x14ac:dyDescent="0.2">
      <c r="L6200" s="21">
        <v>6195</v>
      </c>
      <c r="M6200" s="22">
        <f t="shared" ca="1" si="1185"/>
        <v>1.6025943342788578</v>
      </c>
      <c r="N6200" s="22">
        <f t="shared" ca="1" si="1185"/>
        <v>0.72725492035171502</v>
      </c>
      <c r="O6200" s="22">
        <f t="shared" ca="1" si="1177"/>
        <v>1.6025943342788578</v>
      </c>
      <c r="P6200" s="24">
        <f t="shared" ca="1" si="1174"/>
        <v>1.5716494002946795</v>
      </c>
      <c r="Q6200" s="22">
        <f t="shared" ca="1" si="1175"/>
        <v>294.42455958042081</v>
      </c>
      <c r="R6200" s="22">
        <f t="shared" ca="1" si="1176"/>
        <v>617.8726860377476</v>
      </c>
      <c r="S6200" s="25">
        <f t="shared" ca="1" si="1182"/>
        <v>14755171.261329943</v>
      </c>
      <c r="T6200" s="22">
        <f t="shared" ca="1" si="1183"/>
        <v>4755171.2613299433</v>
      </c>
      <c r="U6200" s="22">
        <f t="shared" ca="1" si="1178"/>
        <v>4687879.7634097701</v>
      </c>
      <c r="AA6200" s="26">
        <f t="shared" ca="1" si="1179"/>
        <v>294.42455958042081</v>
      </c>
      <c r="AB6200" s="26">
        <f t="shared" ca="1" si="1179"/>
        <v>617.8726860377476</v>
      </c>
      <c r="AC6200" s="26">
        <f t="shared" ca="1" si="1184"/>
        <v>119.42455958042081</v>
      </c>
      <c r="AD6200" s="26">
        <f t="shared" ca="1" si="1180"/>
        <v>137.8726860377476</v>
      </c>
      <c r="AE6200" s="27">
        <f t="shared" ca="1" si="1181"/>
        <v>67291.49792017322</v>
      </c>
    </row>
    <row r="6201" spans="12:31" x14ac:dyDescent="0.2">
      <c r="L6201" s="21">
        <v>6196</v>
      </c>
      <c r="M6201" s="22">
        <f t="shared" ca="1" si="1185"/>
        <v>0.41495884915449854</v>
      </c>
      <c r="N6201" s="22">
        <f t="shared" ca="1" si="1185"/>
        <v>-1.0276758567353228</v>
      </c>
      <c r="O6201" s="22">
        <f t="shared" ca="1" si="1177"/>
        <v>0.41495884915449854</v>
      </c>
      <c r="P6201" s="24">
        <f t="shared" ca="1" si="1174"/>
        <v>-0.54006150581919421</v>
      </c>
      <c r="Q6201" s="22">
        <f t="shared" ca="1" si="1175"/>
        <v>195.83871124655079</v>
      </c>
      <c r="R6201" s="22">
        <f t="shared" ca="1" si="1176"/>
        <v>435.62332787212495</v>
      </c>
      <c r="S6201" s="25">
        <f t="shared" ca="1" si="1182"/>
        <v>10072796.605586128</v>
      </c>
      <c r="T6201" s="22">
        <f t="shared" ca="1" si="1183"/>
        <v>72796.605586128309</v>
      </c>
      <c r="U6201" s="22">
        <f t="shared" ca="1" si="1178"/>
        <v>458346.78762023157</v>
      </c>
      <c r="AA6201" s="26">
        <f t="shared" ca="1" si="1179"/>
        <v>195.83871124655079</v>
      </c>
      <c r="AB6201" s="26">
        <f t="shared" ca="1" si="1179"/>
        <v>435.62332787212495</v>
      </c>
      <c r="AC6201" s="26">
        <f t="shared" ca="1" si="1184"/>
        <v>20.838711246550787</v>
      </c>
      <c r="AD6201" s="26">
        <f t="shared" ca="1" si="1180"/>
        <v>0</v>
      </c>
      <c r="AE6201" s="27">
        <f t="shared" ca="1" si="1181"/>
        <v>-385550.18203410326</v>
      </c>
    </row>
    <row r="6202" spans="12:31" x14ac:dyDescent="0.2">
      <c r="L6202" s="21">
        <v>6197</v>
      </c>
      <c r="M6202" s="22">
        <f t="shared" ca="1" si="1185"/>
        <v>1.1863817903214873</v>
      </c>
      <c r="N6202" s="22">
        <f t="shared" ca="1" si="1185"/>
        <v>-0.48157332988908758</v>
      </c>
      <c r="O6202" s="22">
        <f t="shared" ca="1" si="1177"/>
        <v>1.1863817903214873</v>
      </c>
      <c r="P6202" s="24">
        <f t="shared" ca="1" si="1174"/>
        <v>0.3691354653615484</v>
      </c>
      <c r="Q6202" s="22">
        <f t="shared" ca="1" si="1175"/>
        <v>255.22139607670738</v>
      </c>
      <c r="R6202" s="22">
        <f t="shared" ca="1" si="1176"/>
        <v>506.36465513006289</v>
      </c>
      <c r="S6202" s="25">
        <f t="shared" ca="1" si="1182"/>
        <v>12484029.529958177</v>
      </c>
      <c r="T6202" s="22">
        <f t="shared" ca="1" si="1183"/>
        <v>2484029.5299581774</v>
      </c>
      <c r="U6202" s="22">
        <f t="shared" ca="1" si="1178"/>
        <v>2423619.4863826432</v>
      </c>
      <c r="AA6202" s="26">
        <f t="shared" ca="1" si="1179"/>
        <v>255.22139607670738</v>
      </c>
      <c r="AB6202" s="26">
        <f t="shared" ca="1" si="1179"/>
        <v>506.36465513006289</v>
      </c>
      <c r="AC6202" s="26">
        <f t="shared" ca="1" si="1184"/>
        <v>80.221396076707379</v>
      </c>
      <c r="AD6202" s="26">
        <f t="shared" ca="1" si="1180"/>
        <v>26.364655130062886</v>
      </c>
      <c r="AE6202" s="27">
        <f t="shared" ca="1" si="1181"/>
        <v>60410.043575534131</v>
      </c>
    </row>
    <row r="6203" spans="12:31" x14ac:dyDescent="0.2">
      <c r="L6203" s="21">
        <v>6198</v>
      </c>
      <c r="M6203" s="22">
        <f t="shared" ca="1" si="1185"/>
        <v>-0.76117828186848102</v>
      </c>
      <c r="N6203" s="22">
        <f t="shared" ca="1" si="1185"/>
        <v>-1.0595954012304318</v>
      </c>
      <c r="O6203" s="22">
        <f t="shared" ca="1" si="1177"/>
        <v>-0.76117828186848102</v>
      </c>
      <c r="P6203" s="24">
        <f t="shared" ca="1" si="1174"/>
        <v>-1.3026789444457036</v>
      </c>
      <c r="Q6203" s="22">
        <f t="shared" ca="1" si="1175"/>
        <v>130.77882957673049</v>
      </c>
      <c r="R6203" s="22">
        <f t="shared" ca="1" si="1176"/>
        <v>383.96786342999133</v>
      </c>
      <c r="S6203" s="25">
        <f t="shared" ca="1" si="1182"/>
        <v>7701990.2745116763</v>
      </c>
      <c r="T6203" s="22">
        <f t="shared" ca="1" si="1183"/>
        <v>0</v>
      </c>
      <c r="U6203" s="22">
        <f t="shared" ca="1" si="1178"/>
        <v>-79128.550747835776</v>
      </c>
      <c r="AA6203" s="26">
        <f t="shared" ca="1" si="1179"/>
        <v>130.77882957673049</v>
      </c>
      <c r="AB6203" s="26">
        <f t="shared" ca="1" si="1179"/>
        <v>383.96786342999133</v>
      </c>
      <c r="AC6203" s="26">
        <f t="shared" ca="1" si="1184"/>
        <v>0</v>
      </c>
      <c r="AD6203" s="26">
        <f t="shared" ca="1" si="1180"/>
        <v>0</v>
      </c>
      <c r="AE6203" s="27">
        <f t="shared" ca="1" si="1181"/>
        <v>79128.550747835776</v>
      </c>
    </row>
    <row r="6204" spans="12:31" x14ac:dyDescent="0.2">
      <c r="L6204" s="21">
        <v>6199</v>
      </c>
      <c r="M6204" s="22">
        <f t="shared" ca="1" si="1185"/>
        <v>-0.21082672546716966</v>
      </c>
      <c r="N6204" s="22">
        <f t="shared" ca="1" si="1185"/>
        <v>1.7605299241347099</v>
      </c>
      <c r="O6204" s="22">
        <f t="shared" ca="1" si="1177"/>
        <v>-0.21082672546716966</v>
      </c>
      <c r="P6204" s="24">
        <f t="shared" ca="1" si="1174"/>
        <v>1.2388546052947889</v>
      </c>
      <c r="Q6204" s="22">
        <f t="shared" ca="1" si="1175"/>
        <v>157.97720244040786</v>
      </c>
      <c r="R6204" s="22">
        <f t="shared" ca="1" si="1176"/>
        <v>584.76047252817943</v>
      </c>
      <c r="S6204" s="25">
        <f t="shared" ca="1" si="1182"/>
        <v>10571462.251259765</v>
      </c>
      <c r="T6204" s="22">
        <f t="shared" ca="1" si="1183"/>
        <v>571462.25125976466</v>
      </c>
      <c r="U6204" s="22">
        <f t="shared" ca="1" si="1178"/>
        <v>936983.92442487436</v>
      </c>
      <c r="AA6204" s="26">
        <f t="shared" ca="1" si="1179"/>
        <v>157.97720244040786</v>
      </c>
      <c r="AB6204" s="26">
        <f t="shared" ca="1" si="1179"/>
        <v>584.76047252817943</v>
      </c>
      <c r="AC6204" s="26">
        <f t="shared" ca="1" si="1184"/>
        <v>0</v>
      </c>
      <c r="AD6204" s="26">
        <f t="shared" ca="1" si="1180"/>
        <v>104.76047252817943</v>
      </c>
      <c r="AE6204" s="27">
        <f t="shared" ca="1" si="1181"/>
        <v>-365521.67316510971</v>
      </c>
    </row>
    <row r="6205" spans="12:31" x14ac:dyDescent="0.2">
      <c r="L6205" s="21">
        <v>6200</v>
      </c>
      <c r="M6205" s="22">
        <f t="shared" ca="1" si="1185"/>
        <v>1.448211197659482</v>
      </c>
      <c r="N6205" s="22">
        <f t="shared" ca="1" si="1185"/>
        <v>-0.9560185937851845</v>
      </c>
      <c r="O6205" s="22">
        <f t="shared" ca="1" si="1177"/>
        <v>1.448211197659482</v>
      </c>
      <c r="P6205" s="24">
        <f t="shared" ca="1" si="1174"/>
        <v>0.1638759637687881</v>
      </c>
      <c r="Q6205" s="22">
        <f t="shared" ca="1" si="1175"/>
        <v>279.22585735954351</v>
      </c>
      <c r="R6205" s="22">
        <f t="shared" ca="1" si="1176"/>
        <v>489.45133408571417</v>
      </c>
      <c r="S6205" s="25">
        <f t="shared" ca="1" si="1182"/>
        <v>12981701.541122101</v>
      </c>
      <c r="T6205" s="22">
        <f t="shared" ca="1" si="1183"/>
        <v>2981701.5411221012</v>
      </c>
      <c r="U6205" s="22">
        <f t="shared" ca="1" si="1178"/>
        <v>2940926.995361167</v>
      </c>
      <c r="AA6205" s="26">
        <f t="shared" ca="1" si="1179"/>
        <v>279.22585735954351</v>
      </c>
      <c r="AB6205" s="26">
        <f t="shared" ca="1" si="1179"/>
        <v>489.45133408571417</v>
      </c>
      <c r="AC6205" s="26">
        <f t="shared" ca="1" si="1184"/>
        <v>104.22585735954351</v>
      </c>
      <c r="AD6205" s="26">
        <f t="shared" ca="1" si="1180"/>
        <v>9.4513340857141657</v>
      </c>
      <c r="AE6205" s="27">
        <f t="shared" ca="1" si="1181"/>
        <v>40774.545760934241</v>
      </c>
    </row>
    <row r="6206" spans="12:31" x14ac:dyDescent="0.2">
      <c r="L6206" s="21">
        <v>6201</v>
      </c>
      <c r="M6206" s="22">
        <f t="shared" ca="1" si="1185"/>
        <v>0.45742153659045426</v>
      </c>
      <c r="N6206" s="22">
        <f t="shared" ca="1" si="1185"/>
        <v>-1.9389435194581686</v>
      </c>
      <c r="O6206" s="22">
        <f t="shared" ca="1" si="1177"/>
        <v>0.45742153659045426</v>
      </c>
      <c r="P6206" s="24">
        <f t="shared" ca="1" si="1174"/>
        <v>-1.2231209354221142</v>
      </c>
      <c r="Q6206" s="22">
        <f t="shared" ca="1" si="1175"/>
        <v>198.71456250855681</v>
      </c>
      <c r="R6206" s="22">
        <f t="shared" ca="1" si="1176"/>
        <v>389.05718025841674</v>
      </c>
      <c r="S6206" s="25">
        <f t="shared" ca="1" si="1182"/>
        <v>9665553.4320843257</v>
      </c>
      <c r="T6206" s="22">
        <f t="shared" ca="1" si="1183"/>
        <v>0</v>
      </c>
      <c r="U6206" s="22">
        <f t="shared" ca="1" si="1178"/>
        <v>551787.20186139678</v>
      </c>
      <c r="AA6206" s="26">
        <f t="shared" ca="1" si="1179"/>
        <v>198.71456250855681</v>
      </c>
      <c r="AB6206" s="26">
        <f t="shared" ca="1" si="1179"/>
        <v>389.05718025841674</v>
      </c>
      <c r="AC6206" s="26">
        <f t="shared" ca="1" si="1184"/>
        <v>23.71456250855681</v>
      </c>
      <c r="AD6206" s="26">
        <f t="shared" ca="1" si="1180"/>
        <v>0</v>
      </c>
      <c r="AE6206" s="27">
        <f t="shared" ca="1" si="1181"/>
        <v>-551787.20186139678</v>
      </c>
    </row>
    <row r="6207" spans="12:31" x14ac:dyDescent="0.2">
      <c r="L6207" s="21">
        <v>6202</v>
      </c>
      <c r="M6207" s="22">
        <f t="shared" ca="1" si="1185"/>
        <v>-0.88309977621943914</v>
      </c>
      <c r="N6207" s="22">
        <f t="shared" ca="1" si="1185"/>
        <v>-0.49096411194746464</v>
      </c>
      <c r="O6207" s="22">
        <f t="shared" ca="1" si="1177"/>
        <v>-0.88309977621943914</v>
      </c>
      <c r="P6207" s="24">
        <f t="shared" ca="1" si="1174"/>
        <v>-0.93630699248410321</v>
      </c>
      <c r="Q6207" s="22">
        <f t="shared" ca="1" si="1175"/>
        <v>125.41776290536943</v>
      </c>
      <c r="R6207" s="22">
        <f t="shared" ca="1" si="1176"/>
        <v>407.97106431073365</v>
      </c>
      <c r="S6207" s="25">
        <f t="shared" ca="1" si="1182"/>
        <v>7802849.3534782883</v>
      </c>
      <c r="T6207" s="22">
        <f t="shared" ca="1" si="1183"/>
        <v>0</v>
      </c>
      <c r="U6207" s="22">
        <f t="shared" ca="1" si="1178"/>
        <v>-78698.745167593675</v>
      </c>
      <c r="AA6207" s="26">
        <f t="shared" ca="1" si="1179"/>
        <v>125.41776290536943</v>
      </c>
      <c r="AB6207" s="26">
        <f t="shared" ca="1" si="1179"/>
        <v>407.97106431073365</v>
      </c>
      <c r="AC6207" s="26">
        <f t="shared" ca="1" si="1184"/>
        <v>0</v>
      </c>
      <c r="AD6207" s="26">
        <f t="shared" ca="1" si="1180"/>
        <v>0</v>
      </c>
      <c r="AE6207" s="27">
        <f t="shared" ca="1" si="1181"/>
        <v>78698.745167593675</v>
      </c>
    </row>
    <row r="6208" spans="12:31" x14ac:dyDescent="0.2">
      <c r="L6208" s="21">
        <v>6203</v>
      </c>
      <c r="M6208" s="22">
        <f t="shared" ca="1" si="1185"/>
        <v>-0.71857334497510716</v>
      </c>
      <c r="N6208" s="22">
        <f t="shared" ca="1" si="1185"/>
        <v>0.42465631618425942</v>
      </c>
      <c r="O6208" s="22">
        <f t="shared" ca="1" si="1177"/>
        <v>-0.71857334497510716</v>
      </c>
      <c r="P6208" s="24">
        <f t="shared" ca="1" si="1174"/>
        <v>-0.12001904370820982</v>
      </c>
      <c r="Q6208" s="22">
        <f t="shared" ca="1" si="1175"/>
        <v>132.70577051886073</v>
      </c>
      <c r="R6208" s="22">
        <f t="shared" ca="1" si="1176"/>
        <v>466.98550491550264</v>
      </c>
      <c r="S6208" s="25">
        <f t="shared" ca="1" si="1182"/>
        <v>8626362.9179736245</v>
      </c>
      <c r="T6208" s="22">
        <f t="shared" ca="1" si="1183"/>
        <v>0</v>
      </c>
      <c r="U6208" s="22">
        <f t="shared" ca="1" si="1178"/>
        <v>-100522.50562581728</v>
      </c>
      <c r="AA6208" s="26">
        <f t="shared" ca="1" si="1179"/>
        <v>132.70577051886073</v>
      </c>
      <c r="AB6208" s="26">
        <f t="shared" ca="1" si="1179"/>
        <v>466.98550491550264</v>
      </c>
      <c r="AC6208" s="26">
        <f t="shared" ca="1" si="1184"/>
        <v>0</v>
      </c>
      <c r="AD6208" s="26">
        <f t="shared" ca="1" si="1180"/>
        <v>0</v>
      </c>
      <c r="AE6208" s="27">
        <f t="shared" ca="1" si="1181"/>
        <v>100522.50562581728</v>
      </c>
    </row>
    <row r="6209" spans="12:31" x14ac:dyDescent="0.2">
      <c r="L6209" s="21">
        <v>6204</v>
      </c>
      <c r="M6209" s="22">
        <f t="shared" ca="1" si="1185"/>
        <v>-0.4498145693248391</v>
      </c>
      <c r="N6209" s="22">
        <f t="shared" ca="1" si="1185"/>
        <v>-1.4153238333441212</v>
      </c>
      <c r="O6209" s="22">
        <f t="shared" ca="1" si="1177"/>
        <v>-0.4498145693248391</v>
      </c>
      <c r="P6209" s="24">
        <f t="shared" ca="1" si="1174"/>
        <v>-1.3844102884010869</v>
      </c>
      <c r="Q6209" s="22">
        <f t="shared" ca="1" si="1175"/>
        <v>145.53301420159556</v>
      </c>
      <c r="R6209" s="22">
        <f t="shared" ca="1" si="1176"/>
        <v>378.80883727447838</v>
      </c>
      <c r="S6209" s="25">
        <f t="shared" ca="1" si="1182"/>
        <v>8062771.525631547</v>
      </c>
      <c r="T6209" s="22">
        <f t="shared" ca="1" si="1183"/>
        <v>0</v>
      </c>
      <c r="U6209" s="22">
        <f t="shared" ca="1" si="1178"/>
        <v>-94425.49407910282</v>
      </c>
      <c r="AA6209" s="26">
        <f t="shared" ca="1" si="1179"/>
        <v>145.53301420159556</v>
      </c>
      <c r="AB6209" s="26">
        <f t="shared" ca="1" si="1179"/>
        <v>378.80883727447838</v>
      </c>
      <c r="AC6209" s="26">
        <f t="shared" ca="1" si="1184"/>
        <v>0</v>
      </c>
      <c r="AD6209" s="26">
        <f t="shared" ca="1" si="1180"/>
        <v>0</v>
      </c>
      <c r="AE6209" s="27">
        <f t="shared" ca="1" si="1181"/>
        <v>94425.49407910282</v>
      </c>
    </row>
    <row r="6210" spans="12:31" x14ac:dyDescent="0.2">
      <c r="L6210" s="21">
        <v>6205</v>
      </c>
      <c r="M6210" s="22">
        <f t="shared" ca="1" si="1185"/>
        <v>-0.23324102240182004</v>
      </c>
      <c r="N6210" s="22">
        <f t="shared" ca="1" si="1185"/>
        <v>-0.44448819584866772</v>
      </c>
      <c r="O6210" s="22">
        <f t="shared" ca="1" si="1177"/>
        <v>-0.23324102240182004</v>
      </c>
      <c r="P6210" s="24">
        <f t="shared" ca="1" si="1174"/>
        <v>-0.49247301817496808</v>
      </c>
      <c r="Q6210" s="22">
        <f t="shared" ca="1" si="1175"/>
        <v>156.76621228119473</v>
      </c>
      <c r="R6210" s="22">
        <f t="shared" ca="1" si="1176"/>
        <v>439.0679592343588</v>
      </c>
      <c r="S6210" s="25">
        <f t="shared" ca="1" si="1182"/>
        <v>9010262.705617182</v>
      </c>
      <c r="T6210" s="22">
        <f t="shared" ca="1" si="1183"/>
        <v>0</v>
      </c>
      <c r="U6210" s="22">
        <f t="shared" ca="1" si="1178"/>
        <v>-120947.74899902527</v>
      </c>
      <c r="AA6210" s="26">
        <f t="shared" ca="1" si="1179"/>
        <v>156.76621228119473</v>
      </c>
      <c r="AB6210" s="26">
        <f t="shared" ca="1" si="1179"/>
        <v>439.0679592343588</v>
      </c>
      <c r="AC6210" s="26">
        <f t="shared" ca="1" si="1184"/>
        <v>0</v>
      </c>
      <c r="AD6210" s="26">
        <f t="shared" ca="1" si="1180"/>
        <v>0</v>
      </c>
      <c r="AE6210" s="27">
        <f t="shared" ca="1" si="1181"/>
        <v>120947.74899902527</v>
      </c>
    </row>
    <row r="6211" spans="12:31" x14ac:dyDescent="0.2">
      <c r="L6211" s="21">
        <v>6206</v>
      </c>
      <c r="M6211" s="22">
        <f t="shared" ca="1" si="1185"/>
        <v>-0.59961508815277098</v>
      </c>
      <c r="N6211" s="22">
        <f t="shared" ca="1" si="1185"/>
        <v>-0.23253767522862612</v>
      </c>
      <c r="O6211" s="22">
        <f t="shared" ca="1" si="1177"/>
        <v>-0.59961508815277098</v>
      </c>
      <c r="P6211" s="24">
        <f t="shared" ca="1" si="1174"/>
        <v>-0.55722237106643691</v>
      </c>
      <c r="Q6211" s="22">
        <f t="shared" ca="1" si="1175"/>
        <v>138.23766452560693</v>
      </c>
      <c r="R6211" s="22">
        <f t="shared" ca="1" si="1176"/>
        <v>434.38780158403085</v>
      </c>
      <c r="S6211" s="25">
        <f t="shared" ca="1" si="1182"/>
        <v>8440219.5873348266</v>
      </c>
      <c r="T6211" s="22">
        <f t="shared" ca="1" si="1183"/>
        <v>0</v>
      </c>
      <c r="U6211" s="22">
        <f t="shared" ca="1" si="1178"/>
        <v>-99151.424490041332</v>
      </c>
      <c r="AA6211" s="26">
        <f t="shared" ca="1" si="1179"/>
        <v>138.23766452560693</v>
      </c>
      <c r="AB6211" s="26">
        <f t="shared" ca="1" si="1179"/>
        <v>434.38780158403085</v>
      </c>
      <c r="AC6211" s="26">
        <f t="shared" ca="1" si="1184"/>
        <v>0</v>
      </c>
      <c r="AD6211" s="26">
        <f t="shared" ca="1" si="1180"/>
        <v>0</v>
      </c>
      <c r="AE6211" s="27">
        <f t="shared" ca="1" si="1181"/>
        <v>99151.424490041332</v>
      </c>
    </row>
    <row r="6212" spans="12:31" x14ac:dyDescent="0.2">
      <c r="L6212" s="21">
        <v>6207</v>
      </c>
      <c r="M6212" s="22">
        <f t="shared" ca="1" si="1185"/>
        <v>-0.63694854488892905</v>
      </c>
      <c r="N6212" s="22">
        <f t="shared" ca="1" si="1185"/>
        <v>-0.85868474159862218</v>
      </c>
      <c r="O6212" s="22">
        <f t="shared" ca="1" si="1177"/>
        <v>-0.63694854488892905</v>
      </c>
      <c r="P6212" s="24">
        <f t="shared" ca="1" si="1174"/>
        <v>-1.0682838553756755</v>
      </c>
      <c r="Q6212" s="22">
        <f t="shared" ca="1" si="1175"/>
        <v>136.477167281883</v>
      </c>
      <c r="R6212" s="22">
        <f t="shared" ca="1" si="1176"/>
        <v>399.15629611603686</v>
      </c>
      <c r="S6212" s="25">
        <f t="shared" ca="1" si="1182"/>
        <v>8021421.2855202844</v>
      </c>
      <c r="T6212" s="22">
        <f t="shared" ca="1" si="1183"/>
        <v>0</v>
      </c>
      <c r="U6212" s="22">
        <f t="shared" ca="1" si="1178"/>
        <v>-89018.326927034766</v>
      </c>
      <c r="AA6212" s="26">
        <f t="shared" ca="1" si="1179"/>
        <v>136.477167281883</v>
      </c>
      <c r="AB6212" s="26">
        <f t="shared" ca="1" si="1179"/>
        <v>399.15629611603686</v>
      </c>
      <c r="AC6212" s="26">
        <f t="shared" ca="1" si="1184"/>
        <v>0</v>
      </c>
      <c r="AD6212" s="26">
        <f t="shared" ca="1" si="1180"/>
        <v>0</v>
      </c>
      <c r="AE6212" s="27">
        <f t="shared" ca="1" si="1181"/>
        <v>89018.326927034766</v>
      </c>
    </row>
    <row r="6213" spans="12:31" x14ac:dyDescent="0.2">
      <c r="L6213" s="21">
        <v>6208</v>
      </c>
      <c r="M6213" s="22">
        <f t="shared" ca="1" si="1185"/>
        <v>1.0296872016957188</v>
      </c>
      <c r="N6213" s="22">
        <f t="shared" ca="1" si="1185"/>
        <v>0.84695928650294616</v>
      </c>
      <c r="O6213" s="22">
        <f t="shared" ca="1" si="1177"/>
        <v>1.0296872016957188</v>
      </c>
      <c r="P6213" s="24">
        <f t="shared" ca="1" si="1174"/>
        <v>1.3055062400085273</v>
      </c>
      <c r="Q6213" s="22">
        <f t="shared" ca="1" si="1175"/>
        <v>241.8544281475792</v>
      </c>
      <c r="R6213" s="22">
        <f t="shared" ca="1" si="1176"/>
        <v>591.24688756802391</v>
      </c>
      <c r="S6213" s="25">
        <f t="shared" ca="1" si="1182"/>
        <v>12997912.686141659</v>
      </c>
      <c r="T6213" s="22">
        <f t="shared" ca="1" si="1183"/>
        <v>2997912.6861416586</v>
      </c>
      <c r="U6213" s="22">
        <f t="shared" ca="1" si="1178"/>
        <v>2905442.4623952648</v>
      </c>
      <c r="AA6213" s="26">
        <f t="shared" ca="1" si="1179"/>
        <v>241.8544281475792</v>
      </c>
      <c r="AB6213" s="26">
        <f t="shared" ca="1" si="1179"/>
        <v>591.24688756802391</v>
      </c>
      <c r="AC6213" s="26">
        <f t="shared" ca="1" si="1184"/>
        <v>66.854428147579199</v>
      </c>
      <c r="AD6213" s="26">
        <f t="shared" ca="1" si="1180"/>
        <v>111.24688756802391</v>
      </c>
      <c r="AE6213" s="27">
        <f t="shared" ca="1" si="1181"/>
        <v>92470.223746393807</v>
      </c>
    </row>
    <row r="6214" spans="12:31" x14ac:dyDescent="0.2">
      <c r="L6214" s="21">
        <v>6209</v>
      </c>
      <c r="M6214" s="22">
        <f t="shared" ca="1" si="1185"/>
        <v>-1.806142534223792</v>
      </c>
      <c r="N6214" s="22">
        <f t="shared" ca="1" si="1185"/>
        <v>-1.9699358992107162E-3</v>
      </c>
      <c r="O6214" s="22">
        <f t="shared" ca="1" si="1177"/>
        <v>-1.806142534223792</v>
      </c>
      <c r="P6214" s="24">
        <f t="shared" ref="P6214:P6277" ca="1" si="1186">($D$16 * M6214) + (SQRT(1 - $D$16^2) * N6214)</f>
        <v>-1.134477765531126</v>
      </c>
      <c r="Q6214" s="22">
        <f t="shared" ref="Q6214:Q6277" ca="1" si="1187">$C$12*EXP(($C$6-$C$15-0.5*$C$13^2)*$C$8+$C$13*SQRT($C$8)*O6214)</f>
        <v>91.355378283448033</v>
      </c>
      <c r="R6214" s="22">
        <f t="shared" ref="R6214:R6277" ca="1" si="1188">$D$12*EXP(($C$6-$D$15-0.5*$D$13^2)*$C$8+$D$13*SQRT($C$8)*P6214)</f>
        <v>394.80716499394748</v>
      </c>
      <c r="S6214" s="25">
        <f t="shared" ca="1" si="1182"/>
        <v>6707099.2300405493</v>
      </c>
      <c r="T6214" s="22">
        <f t="shared" ca="1" si="1183"/>
        <v>0</v>
      </c>
      <c r="U6214" s="22">
        <f t="shared" ca="1" si="1178"/>
        <v>-37572.147270114569</v>
      </c>
      <c r="AA6214" s="26">
        <f t="shared" ca="1" si="1179"/>
        <v>91.355378283448033</v>
      </c>
      <c r="AB6214" s="26">
        <f t="shared" ca="1" si="1179"/>
        <v>394.80716499394748</v>
      </c>
      <c r="AC6214" s="26">
        <f t="shared" ca="1" si="1184"/>
        <v>0</v>
      </c>
      <c r="AD6214" s="26">
        <f t="shared" ca="1" si="1180"/>
        <v>0</v>
      </c>
      <c r="AE6214" s="27">
        <f t="shared" ca="1" si="1181"/>
        <v>37572.147270114569</v>
      </c>
    </row>
    <row r="6215" spans="12:31" x14ac:dyDescent="0.2">
      <c r="L6215" s="21">
        <v>6210</v>
      </c>
      <c r="M6215" s="22">
        <f t="shared" ca="1" si="1185"/>
        <v>-0.79025843535930396</v>
      </c>
      <c r="N6215" s="22">
        <f t="shared" ca="1" si="1185"/>
        <v>0.73290082530861955</v>
      </c>
      <c r="O6215" s="22">
        <f t="shared" ref="O6215:O6278" ca="1" si="1189">M6215</f>
        <v>-0.79025843535930396</v>
      </c>
      <c r="P6215" s="24">
        <f t="shared" ca="1" si="1186"/>
        <v>7.507564222035501E-2</v>
      </c>
      <c r="Q6215" s="22">
        <f t="shared" ca="1" si="1187"/>
        <v>129.47968043679768</v>
      </c>
      <c r="R6215" s="22">
        <f t="shared" ca="1" si="1188"/>
        <v>482.31040354363904</v>
      </c>
      <c r="S6215" s="25">
        <f t="shared" ca="1" si="1182"/>
        <v>8696287.3044663016</v>
      </c>
      <c r="T6215" s="22">
        <f t="shared" ca="1" si="1183"/>
        <v>0</v>
      </c>
      <c r="U6215" s="22">
        <f t="shared" ref="U6215:U6278" ca="1" si="1190">T6215-AE6215</f>
        <v>-76361.657999779738</v>
      </c>
      <c r="AA6215" s="26">
        <f t="shared" ref="AA6215:AB6278" ca="1" si="1191">Q6215</f>
        <v>129.47968043679768</v>
      </c>
      <c r="AB6215" s="26">
        <f t="shared" ca="1" si="1191"/>
        <v>482.31040354363904</v>
      </c>
      <c r="AC6215" s="26">
        <f t="shared" ca="1" si="1184"/>
        <v>0</v>
      </c>
      <c r="AD6215" s="26">
        <f t="shared" ref="AD6215:AD6278" ca="1" si="1192">MAX(AB6215-$Y$10,0)</f>
        <v>2.3104035436390404</v>
      </c>
      <c r="AE6215" s="27">
        <f t="shared" ref="AE6215:AE6278" ca="1" si="1193">T6215-$AL$7-SUMPRODUCT($AH$17:$AK$17,AA6215:AD6215)</f>
        <v>76361.657999779738</v>
      </c>
    </row>
    <row r="6216" spans="12:31" x14ac:dyDescent="0.2">
      <c r="L6216" s="21">
        <v>6211</v>
      </c>
      <c r="M6216" s="22">
        <f t="shared" ca="1" si="1185"/>
        <v>-5.4626278857734613E-2</v>
      </c>
      <c r="N6216" s="22">
        <f t="shared" ca="1" si="1185"/>
        <v>0.77586675391954052</v>
      </c>
      <c r="O6216" s="22">
        <f t="shared" ca="1" si="1189"/>
        <v>-5.4626278857734613E-2</v>
      </c>
      <c r="P6216" s="24">
        <f t="shared" ca="1" si="1186"/>
        <v>0.56997933733949835</v>
      </c>
      <c r="Q6216" s="22">
        <f t="shared" ca="1" si="1187"/>
        <v>166.68011031691694</v>
      </c>
      <c r="R6216" s="22">
        <f t="shared" ca="1" si="1188"/>
        <v>523.47971767470835</v>
      </c>
      <c r="S6216" s="25">
        <f t="shared" ca="1" si="1182"/>
        <v>10173825.742557364</v>
      </c>
      <c r="T6216" s="22">
        <f t="shared" ca="1" si="1183"/>
        <v>173825.74255736358</v>
      </c>
      <c r="U6216" s="22">
        <f t="shared" ca="1" si="1190"/>
        <v>302066.22863327357</v>
      </c>
      <c r="AA6216" s="26">
        <f t="shared" ca="1" si="1191"/>
        <v>166.68011031691694</v>
      </c>
      <c r="AB6216" s="26">
        <f t="shared" ca="1" si="1191"/>
        <v>523.47971767470835</v>
      </c>
      <c r="AC6216" s="26">
        <f t="shared" ca="1" si="1184"/>
        <v>0</v>
      </c>
      <c r="AD6216" s="26">
        <f t="shared" ca="1" si="1192"/>
        <v>43.479717674708354</v>
      </c>
      <c r="AE6216" s="27">
        <f t="shared" ca="1" si="1193"/>
        <v>-128240.48607590998</v>
      </c>
    </row>
    <row r="6217" spans="12:31" x14ac:dyDescent="0.2">
      <c r="L6217" s="21">
        <v>6212</v>
      </c>
      <c r="M6217" s="22">
        <f t="shared" ca="1" si="1185"/>
        <v>0.87705938556777507</v>
      </c>
      <c r="N6217" s="22">
        <f t="shared" ca="1" si="1185"/>
        <v>0.17634286751483036</v>
      </c>
      <c r="O6217" s="22">
        <f t="shared" ca="1" si="1189"/>
        <v>0.87705938556777507</v>
      </c>
      <c r="P6217" s="24">
        <f t="shared" ca="1" si="1186"/>
        <v>0.68749104774685954</v>
      </c>
      <c r="Q6217" s="22">
        <f t="shared" ca="1" si="1187"/>
        <v>229.50775206577086</v>
      </c>
      <c r="R6217" s="22">
        <f t="shared" ca="1" si="1188"/>
        <v>533.76057798329873</v>
      </c>
      <c r="S6217" s="25">
        <f t="shared" ca="1" si="1182"/>
        <v>12048177.351006281</v>
      </c>
      <c r="T6217" s="22">
        <f t="shared" ca="1" si="1183"/>
        <v>2048177.3510062806</v>
      </c>
      <c r="U6217" s="22">
        <f t="shared" ca="1" si="1190"/>
        <v>1964136.2484558681</v>
      </c>
      <c r="AA6217" s="26">
        <f t="shared" ca="1" si="1191"/>
        <v>229.50775206577086</v>
      </c>
      <c r="AB6217" s="26">
        <f t="shared" ca="1" si="1191"/>
        <v>533.76057798329873</v>
      </c>
      <c r="AC6217" s="26">
        <f t="shared" ca="1" si="1184"/>
        <v>54.507752065770859</v>
      </c>
      <c r="AD6217" s="26">
        <f t="shared" ca="1" si="1192"/>
        <v>53.760577983298731</v>
      </c>
      <c r="AE6217" s="27">
        <f t="shared" ca="1" si="1193"/>
        <v>84041.102550412528</v>
      </c>
    </row>
    <row r="6218" spans="12:31" x14ac:dyDescent="0.2">
      <c r="L6218" s="21">
        <v>6213</v>
      </c>
      <c r="M6218" s="22">
        <f t="shared" ca="1" si="1185"/>
        <v>-0.11639800300828368</v>
      </c>
      <c r="N6218" s="22">
        <f t="shared" ca="1" si="1185"/>
        <v>-2.0546022382202169</v>
      </c>
      <c r="O6218" s="22">
        <f t="shared" ca="1" si="1189"/>
        <v>-0.11639800300828368</v>
      </c>
      <c r="P6218" s="24">
        <f t="shared" ca="1" si="1186"/>
        <v>-1.6731371555640713</v>
      </c>
      <c r="Q6218" s="22">
        <f t="shared" ca="1" si="1187"/>
        <v>163.18253107088157</v>
      </c>
      <c r="R6218" s="22">
        <f t="shared" ca="1" si="1188"/>
        <v>361.13258473273186</v>
      </c>
      <c r="S6218" s="25">
        <f t="shared" ca="1" si="1182"/>
        <v>8373758.1618195437</v>
      </c>
      <c r="T6218" s="22">
        <f t="shared" ca="1" si="1183"/>
        <v>0</v>
      </c>
      <c r="U6218" s="22">
        <f t="shared" ca="1" si="1190"/>
        <v>-110057.94739834865</v>
      </c>
      <c r="AA6218" s="26">
        <f t="shared" ca="1" si="1191"/>
        <v>163.18253107088157</v>
      </c>
      <c r="AB6218" s="26">
        <f t="shared" ca="1" si="1191"/>
        <v>361.13258473273186</v>
      </c>
      <c r="AC6218" s="26">
        <f t="shared" ca="1" si="1184"/>
        <v>0</v>
      </c>
      <c r="AD6218" s="26">
        <f t="shared" ca="1" si="1192"/>
        <v>0</v>
      </c>
      <c r="AE6218" s="27">
        <f t="shared" ca="1" si="1193"/>
        <v>110057.94739834865</v>
      </c>
    </row>
    <row r="6219" spans="12:31" x14ac:dyDescent="0.2">
      <c r="L6219" s="21">
        <v>6214</v>
      </c>
      <c r="M6219" s="22">
        <f t="shared" ca="1" si="1185"/>
        <v>-1.2429634630356188</v>
      </c>
      <c r="N6219" s="22">
        <f t="shared" ca="1" si="1185"/>
        <v>-1.6843890198400278</v>
      </c>
      <c r="O6219" s="22">
        <f t="shared" ca="1" si="1189"/>
        <v>-1.2429634630356188</v>
      </c>
      <c r="P6219" s="24">
        <f t="shared" ca="1" si="1186"/>
        <v>-2.0914787172728628</v>
      </c>
      <c r="Q6219" s="22">
        <f t="shared" ca="1" si="1187"/>
        <v>110.84182426295357</v>
      </c>
      <c r="R6219" s="22">
        <f t="shared" ca="1" si="1188"/>
        <v>336.97420971553419</v>
      </c>
      <c r="S6219" s="25">
        <f t="shared" ca="1" si="1182"/>
        <v>6648814.0808639582</v>
      </c>
      <c r="T6219" s="22">
        <f t="shared" ca="1" si="1183"/>
        <v>0</v>
      </c>
      <c r="U6219" s="22">
        <f t="shared" ca="1" si="1190"/>
        <v>-45951.341730629734</v>
      </c>
      <c r="AA6219" s="26">
        <f t="shared" ca="1" si="1191"/>
        <v>110.84182426295357</v>
      </c>
      <c r="AB6219" s="26">
        <f t="shared" ca="1" si="1191"/>
        <v>336.97420971553419</v>
      </c>
      <c r="AC6219" s="26">
        <f t="shared" ca="1" si="1184"/>
        <v>0</v>
      </c>
      <c r="AD6219" s="26">
        <f t="shared" ca="1" si="1192"/>
        <v>0</v>
      </c>
      <c r="AE6219" s="27">
        <f t="shared" ca="1" si="1193"/>
        <v>45951.341730629734</v>
      </c>
    </row>
    <row r="6220" spans="12:31" x14ac:dyDescent="0.2">
      <c r="L6220" s="21">
        <v>6215</v>
      </c>
      <c r="M6220" s="22">
        <f t="shared" ca="1" si="1185"/>
        <v>6.9777572098011248E-2</v>
      </c>
      <c r="N6220" s="22">
        <f t="shared" ca="1" si="1185"/>
        <v>-0.2065845550613791</v>
      </c>
      <c r="O6220" s="22">
        <f t="shared" ca="1" si="1189"/>
        <v>6.9777572098011248E-2</v>
      </c>
      <c r="P6220" s="24">
        <f t="shared" ca="1" si="1186"/>
        <v>-0.11711846414672093</v>
      </c>
      <c r="Q6220" s="22">
        <f t="shared" ca="1" si="1187"/>
        <v>173.95314816434563</v>
      </c>
      <c r="R6220" s="22">
        <f t="shared" ca="1" si="1188"/>
        <v>467.20974369504324</v>
      </c>
      <c r="S6220" s="25">
        <f t="shared" ca="1" si="1182"/>
        <v>9788507.153496515</v>
      </c>
      <c r="T6220" s="22">
        <f t="shared" ca="1" si="1183"/>
        <v>0</v>
      </c>
      <c r="U6220" s="22">
        <f t="shared" ca="1" si="1190"/>
        <v>-146681.79851410113</v>
      </c>
      <c r="AA6220" s="26">
        <f t="shared" ca="1" si="1191"/>
        <v>173.95314816434563</v>
      </c>
      <c r="AB6220" s="26">
        <f t="shared" ca="1" si="1191"/>
        <v>467.20974369504324</v>
      </c>
      <c r="AC6220" s="26">
        <f t="shared" ca="1" si="1184"/>
        <v>0</v>
      </c>
      <c r="AD6220" s="26">
        <f t="shared" ca="1" si="1192"/>
        <v>0</v>
      </c>
      <c r="AE6220" s="27">
        <f t="shared" ca="1" si="1193"/>
        <v>146681.79851410113</v>
      </c>
    </row>
    <row r="6221" spans="12:31" x14ac:dyDescent="0.2">
      <c r="L6221" s="21">
        <v>6216</v>
      </c>
      <c r="M6221" s="22">
        <f t="shared" ca="1" si="1185"/>
        <v>-1.9236367201865776</v>
      </c>
      <c r="N6221" s="22">
        <f t="shared" ca="1" si="1185"/>
        <v>0.85720306878637265</v>
      </c>
      <c r="O6221" s="22">
        <f t="shared" ca="1" si="1189"/>
        <v>-1.9236367201865776</v>
      </c>
      <c r="P6221" s="24">
        <f t="shared" ca="1" si="1186"/>
        <v>-0.53905484427679562</v>
      </c>
      <c r="Q6221" s="22">
        <f t="shared" ca="1" si="1187"/>
        <v>87.743677401006124</v>
      </c>
      <c r="R6221" s="22">
        <f t="shared" ca="1" si="1188"/>
        <v>435.69591323860334</v>
      </c>
      <c r="S6221" s="25">
        <f t="shared" ca="1" si="1182"/>
        <v>7034141.2837285306</v>
      </c>
      <c r="T6221" s="22">
        <f t="shared" ca="1" si="1183"/>
        <v>0</v>
      </c>
      <c r="U6221" s="22">
        <f t="shared" ca="1" si="1190"/>
        <v>-43011.180139937205</v>
      </c>
      <c r="AA6221" s="26">
        <f t="shared" ca="1" si="1191"/>
        <v>87.743677401006124</v>
      </c>
      <c r="AB6221" s="26">
        <f t="shared" ca="1" si="1191"/>
        <v>435.69591323860334</v>
      </c>
      <c r="AC6221" s="26">
        <f t="shared" ca="1" si="1184"/>
        <v>0</v>
      </c>
      <c r="AD6221" s="26">
        <f t="shared" ca="1" si="1192"/>
        <v>0</v>
      </c>
      <c r="AE6221" s="27">
        <f t="shared" ca="1" si="1193"/>
        <v>43011.180139937205</v>
      </c>
    </row>
    <row r="6222" spans="12:31" x14ac:dyDescent="0.2">
      <c r="L6222" s="21">
        <v>6217</v>
      </c>
      <c r="M6222" s="22">
        <f t="shared" ca="1" si="1185"/>
        <v>1.2136141704373351</v>
      </c>
      <c r="N6222" s="22">
        <f t="shared" ca="1" si="1185"/>
        <v>2.1123660232892068</v>
      </c>
      <c r="O6222" s="22">
        <f t="shared" ca="1" si="1189"/>
        <v>1.2136141704373351</v>
      </c>
      <c r="P6222" s="24">
        <f t="shared" ca="1" si="1186"/>
        <v>2.406377132767779</v>
      </c>
      <c r="Q6222" s="22">
        <f t="shared" ca="1" si="1187"/>
        <v>257.61871274218453</v>
      </c>
      <c r="R6222" s="22">
        <f t="shared" ca="1" si="1188"/>
        <v>709.41190270627385</v>
      </c>
      <c r="S6222" s="25">
        <f t="shared" ca="1" si="1182"/>
        <v>14679778.529051907</v>
      </c>
      <c r="T6222" s="22">
        <f t="shared" ca="1" si="1183"/>
        <v>4679778.5290519074</v>
      </c>
      <c r="U6222" s="22">
        <f t="shared" ca="1" si="1190"/>
        <v>4564013.6884652283</v>
      </c>
      <c r="AA6222" s="26">
        <f t="shared" ca="1" si="1191"/>
        <v>257.61871274218453</v>
      </c>
      <c r="AB6222" s="26">
        <f t="shared" ca="1" si="1191"/>
        <v>709.41190270627385</v>
      </c>
      <c r="AC6222" s="26">
        <f t="shared" ca="1" si="1184"/>
        <v>82.618712742184528</v>
      </c>
      <c r="AD6222" s="26">
        <f t="shared" ca="1" si="1192"/>
        <v>229.41190270627385</v>
      </c>
      <c r="AE6222" s="27">
        <f t="shared" ca="1" si="1193"/>
        <v>115764.84058667906</v>
      </c>
    </row>
    <row r="6223" spans="12:31" x14ac:dyDescent="0.2">
      <c r="L6223" s="21">
        <v>6218</v>
      </c>
      <c r="M6223" s="22">
        <f t="shared" ca="1" si="1185"/>
        <v>0.22149804123729541</v>
      </c>
      <c r="N6223" s="22">
        <f t="shared" ca="1" si="1185"/>
        <v>-0.57836220154036155</v>
      </c>
      <c r="O6223" s="22">
        <f t="shared" ca="1" si="1189"/>
        <v>0.22149804123729541</v>
      </c>
      <c r="P6223" s="24">
        <f t="shared" ca="1" si="1186"/>
        <v>-0.31148875328960646</v>
      </c>
      <c r="Q6223" s="22">
        <f t="shared" ca="1" si="1187"/>
        <v>183.25409674835009</v>
      </c>
      <c r="R6223" s="22">
        <f t="shared" ca="1" si="1188"/>
        <v>452.41889115533252</v>
      </c>
      <c r="S6223" s="25">
        <f t="shared" ca="1" si="1182"/>
        <v>9894993.5094603039</v>
      </c>
      <c r="T6223" s="22">
        <f t="shared" ca="1" si="1183"/>
        <v>0</v>
      </c>
      <c r="U6223" s="22">
        <f t="shared" ca="1" si="1190"/>
        <v>92788.272140416986</v>
      </c>
      <c r="AA6223" s="26">
        <f t="shared" ca="1" si="1191"/>
        <v>183.25409674835009</v>
      </c>
      <c r="AB6223" s="26">
        <f t="shared" ca="1" si="1191"/>
        <v>452.41889115533252</v>
      </c>
      <c r="AC6223" s="26">
        <f t="shared" ca="1" si="1184"/>
        <v>8.2540967483500935</v>
      </c>
      <c r="AD6223" s="26">
        <f t="shared" ca="1" si="1192"/>
        <v>0</v>
      </c>
      <c r="AE6223" s="27">
        <f t="shared" ca="1" si="1193"/>
        <v>-92788.272140416986</v>
      </c>
    </row>
    <row r="6224" spans="12:31" x14ac:dyDescent="0.2">
      <c r="L6224" s="21">
        <v>6219</v>
      </c>
      <c r="M6224" s="22">
        <f t="shared" ca="1" si="1185"/>
        <v>-1.9406724497293926</v>
      </c>
      <c r="N6224" s="22">
        <f t="shared" ca="1" si="1185"/>
        <v>-0.30867636316998176</v>
      </c>
      <c r="O6224" s="22">
        <f t="shared" ca="1" si="1189"/>
        <v>-1.9406724497293926</v>
      </c>
      <c r="P6224" s="24">
        <f t="shared" ca="1" si="1186"/>
        <v>-1.4577276000676174</v>
      </c>
      <c r="Q6224" s="22">
        <f t="shared" ca="1" si="1187"/>
        <v>87.231997732889255</v>
      </c>
      <c r="R6224" s="22">
        <f t="shared" ca="1" si="1188"/>
        <v>374.23992734619299</v>
      </c>
      <c r="S6224" s="25">
        <f t="shared" ca="1" si="1182"/>
        <v>6375572.2306961752</v>
      </c>
      <c r="T6224" s="22">
        <f t="shared" ca="1" si="1183"/>
        <v>0</v>
      </c>
      <c r="U6224" s="22">
        <f t="shared" ca="1" si="1190"/>
        <v>-28196.317389143922</v>
      </c>
      <c r="AA6224" s="26">
        <f t="shared" ca="1" si="1191"/>
        <v>87.231997732889255</v>
      </c>
      <c r="AB6224" s="26">
        <f t="shared" ca="1" si="1191"/>
        <v>374.23992734619299</v>
      </c>
      <c r="AC6224" s="26">
        <f t="shared" ca="1" si="1184"/>
        <v>0</v>
      </c>
      <c r="AD6224" s="26">
        <f t="shared" ca="1" si="1192"/>
        <v>0</v>
      </c>
      <c r="AE6224" s="27">
        <f t="shared" ca="1" si="1193"/>
        <v>28196.317389143922</v>
      </c>
    </row>
    <row r="6225" spans="12:31" x14ac:dyDescent="0.2">
      <c r="L6225" s="21">
        <v>6220</v>
      </c>
      <c r="M6225" s="22">
        <f t="shared" ca="1" si="1185"/>
        <v>-0.69518432567264066</v>
      </c>
      <c r="N6225" s="22">
        <f t="shared" ca="1" si="1185"/>
        <v>0.99988142544372194</v>
      </c>
      <c r="O6225" s="22">
        <f t="shared" ca="1" si="1189"/>
        <v>-0.69518432567264066</v>
      </c>
      <c r="P6225" s="24">
        <f t="shared" ca="1" si="1186"/>
        <v>0.34263746632238784</v>
      </c>
      <c r="Q6225" s="22">
        <f t="shared" ca="1" si="1187"/>
        <v>133.77565677457952</v>
      </c>
      <c r="R6225" s="22">
        <f t="shared" ca="1" si="1188"/>
        <v>504.1487928013384</v>
      </c>
      <c r="S6225" s="25">
        <f t="shared" ca="1" si="1182"/>
        <v>9045991.5633312557</v>
      </c>
      <c r="T6225" s="22">
        <f t="shared" ca="1" si="1183"/>
        <v>0</v>
      </c>
      <c r="U6225" s="22">
        <f t="shared" ca="1" si="1190"/>
        <v>141632.55128596694</v>
      </c>
      <c r="AA6225" s="26">
        <f t="shared" ca="1" si="1191"/>
        <v>133.77565677457952</v>
      </c>
      <c r="AB6225" s="26">
        <f t="shared" ca="1" si="1191"/>
        <v>504.1487928013384</v>
      </c>
      <c r="AC6225" s="26">
        <f t="shared" ca="1" si="1184"/>
        <v>0</v>
      </c>
      <c r="AD6225" s="26">
        <f t="shared" ca="1" si="1192"/>
        <v>24.148792801338402</v>
      </c>
      <c r="AE6225" s="27">
        <f t="shared" ca="1" si="1193"/>
        <v>-141632.55128596694</v>
      </c>
    </row>
    <row r="6226" spans="12:31" x14ac:dyDescent="0.2">
      <c r="L6226" s="21">
        <v>6221</v>
      </c>
      <c r="M6226" s="22">
        <f t="shared" ca="1" si="1185"/>
        <v>-5.909072015920102E-2</v>
      </c>
      <c r="N6226" s="22">
        <f t="shared" ca="1" si="1185"/>
        <v>-1.5618873540781315</v>
      </c>
      <c r="O6226" s="22">
        <f t="shared" ca="1" si="1189"/>
        <v>-5.909072015920102E-2</v>
      </c>
      <c r="P6226" s="24">
        <f t="shared" ca="1" si="1186"/>
        <v>-1.2534636006850959</v>
      </c>
      <c r="Q6226" s="22">
        <f t="shared" ca="1" si="1187"/>
        <v>166.4248348400649</v>
      </c>
      <c r="R6226" s="22">
        <f t="shared" ca="1" si="1188"/>
        <v>387.10825401314747</v>
      </c>
      <c r="S6226" s="25">
        <f t="shared" ca="1" si="1182"/>
        <v>8737202.2245987561</v>
      </c>
      <c r="T6226" s="22">
        <f t="shared" ca="1" si="1183"/>
        <v>0</v>
      </c>
      <c r="U6226" s="22">
        <f t="shared" ca="1" si="1190"/>
        <v>-119702.33357812755</v>
      </c>
      <c r="AA6226" s="26">
        <f t="shared" ca="1" si="1191"/>
        <v>166.4248348400649</v>
      </c>
      <c r="AB6226" s="26">
        <f t="shared" ca="1" si="1191"/>
        <v>387.10825401314747</v>
      </c>
      <c r="AC6226" s="26">
        <f t="shared" ca="1" si="1184"/>
        <v>0</v>
      </c>
      <c r="AD6226" s="26">
        <f t="shared" ca="1" si="1192"/>
        <v>0</v>
      </c>
      <c r="AE6226" s="27">
        <f t="shared" ca="1" si="1193"/>
        <v>119702.33357812755</v>
      </c>
    </row>
    <row r="6227" spans="12:31" x14ac:dyDescent="0.2">
      <c r="L6227" s="21">
        <v>6222</v>
      </c>
      <c r="M6227" s="22">
        <f t="shared" ca="1" si="1185"/>
        <v>-0.66606837562111099</v>
      </c>
      <c r="N6227" s="22">
        <f t="shared" ca="1" si="1185"/>
        <v>1.1263937547170537</v>
      </c>
      <c r="O6227" s="22">
        <f t="shared" ca="1" si="1189"/>
        <v>-0.66606837562111099</v>
      </c>
      <c r="P6227" s="24">
        <f t="shared" ca="1" si="1186"/>
        <v>0.45942888302834217</v>
      </c>
      <c r="Q6227" s="22">
        <f t="shared" ca="1" si="1187"/>
        <v>135.11957061739531</v>
      </c>
      <c r="R6227" s="22">
        <f t="shared" ca="1" si="1188"/>
        <v>513.98872573933818</v>
      </c>
      <c r="S6227" s="25">
        <f t="shared" ca="1" si="1182"/>
        <v>9186921.9098196644</v>
      </c>
      <c r="T6227" s="22">
        <f t="shared" ca="1" si="1183"/>
        <v>0</v>
      </c>
      <c r="U6227" s="22">
        <f t="shared" ca="1" si="1190"/>
        <v>240517.78722116939</v>
      </c>
      <c r="AA6227" s="26">
        <f t="shared" ca="1" si="1191"/>
        <v>135.11957061739531</v>
      </c>
      <c r="AB6227" s="26">
        <f t="shared" ca="1" si="1191"/>
        <v>513.98872573933818</v>
      </c>
      <c r="AC6227" s="26">
        <f t="shared" ca="1" si="1184"/>
        <v>0</v>
      </c>
      <c r="AD6227" s="26">
        <f t="shared" ca="1" si="1192"/>
        <v>33.988725739338179</v>
      </c>
      <c r="AE6227" s="27">
        <f t="shared" ca="1" si="1193"/>
        <v>-240517.78722116939</v>
      </c>
    </row>
    <row r="6228" spans="12:31" x14ac:dyDescent="0.2">
      <c r="L6228" s="21">
        <v>6223</v>
      </c>
      <c r="M6228" s="22">
        <f t="shared" ca="1" si="1185"/>
        <v>-1.2084742719187103</v>
      </c>
      <c r="N6228" s="22">
        <f t="shared" ca="1" si="1185"/>
        <v>-0.1592222221475465</v>
      </c>
      <c r="O6228" s="22">
        <f t="shared" ca="1" si="1189"/>
        <v>-1.2084742719187103</v>
      </c>
      <c r="P6228" s="24">
        <f t="shared" ca="1" si="1186"/>
        <v>-0.88204494302051595</v>
      </c>
      <c r="Q6228" s="22">
        <f t="shared" ca="1" si="1187"/>
        <v>112.1620595778917</v>
      </c>
      <c r="R6228" s="22">
        <f t="shared" ca="1" si="1188"/>
        <v>411.65146798740381</v>
      </c>
      <c r="S6228" s="25">
        <f t="shared" ca="1" si="1182"/>
        <v>7468703.4786551259</v>
      </c>
      <c r="T6228" s="22">
        <f t="shared" ca="1" si="1183"/>
        <v>0</v>
      </c>
      <c r="U6228" s="22">
        <f t="shared" ca="1" si="1190"/>
        <v>-64734.15867704188</v>
      </c>
      <c r="AA6228" s="26">
        <f t="shared" ca="1" si="1191"/>
        <v>112.1620595778917</v>
      </c>
      <c r="AB6228" s="26">
        <f t="shared" ca="1" si="1191"/>
        <v>411.65146798740381</v>
      </c>
      <c r="AC6228" s="26">
        <f t="shared" ca="1" si="1184"/>
        <v>0</v>
      </c>
      <c r="AD6228" s="26">
        <f t="shared" ca="1" si="1192"/>
        <v>0</v>
      </c>
      <c r="AE6228" s="27">
        <f t="shared" ca="1" si="1193"/>
        <v>64734.15867704188</v>
      </c>
    </row>
    <row r="6229" spans="12:31" x14ac:dyDescent="0.2">
      <c r="L6229" s="21">
        <v>6224</v>
      </c>
      <c r="M6229" s="22">
        <f t="shared" ca="1" si="1185"/>
        <v>0.45849926130426216</v>
      </c>
      <c r="N6229" s="22">
        <f t="shared" ca="1" si="1185"/>
        <v>0.69651177079244908</v>
      </c>
      <c r="O6229" s="22">
        <f t="shared" ca="1" si="1189"/>
        <v>0.45849926130426216</v>
      </c>
      <c r="P6229" s="24">
        <f t="shared" ca="1" si="1186"/>
        <v>0.83004724036479627</v>
      </c>
      <c r="Q6229" s="22">
        <f t="shared" ca="1" si="1187"/>
        <v>198.78810000879045</v>
      </c>
      <c r="R6229" s="22">
        <f t="shared" ca="1" si="1188"/>
        <v>546.50394964851102</v>
      </c>
      <c r="S6229" s="25">
        <f t="shared" ca="1" si="1182"/>
        <v>11317978.196262863</v>
      </c>
      <c r="T6229" s="22">
        <f t="shared" ca="1" si="1183"/>
        <v>1317978.1962628625</v>
      </c>
      <c r="U6229" s="22">
        <f t="shared" ca="1" si="1190"/>
        <v>1211300.5551172311</v>
      </c>
      <c r="AA6229" s="26">
        <f t="shared" ca="1" si="1191"/>
        <v>198.78810000879045</v>
      </c>
      <c r="AB6229" s="26">
        <f t="shared" ca="1" si="1191"/>
        <v>546.50394964851102</v>
      </c>
      <c r="AC6229" s="26">
        <f t="shared" ca="1" si="1184"/>
        <v>23.788100008790451</v>
      </c>
      <c r="AD6229" s="26">
        <f t="shared" ca="1" si="1192"/>
        <v>66.503949648511025</v>
      </c>
      <c r="AE6229" s="27">
        <f t="shared" ca="1" si="1193"/>
        <v>106677.64114563144</v>
      </c>
    </row>
    <row r="6230" spans="12:31" x14ac:dyDescent="0.2">
      <c r="L6230" s="21">
        <v>6225</v>
      </c>
      <c r="M6230" s="22">
        <f t="shared" ca="1" si="1185"/>
        <v>-1.6911875571618873</v>
      </c>
      <c r="N6230" s="22">
        <f t="shared" ca="1" si="1185"/>
        <v>2.0843311671389024</v>
      </c>
      <c r="O6230" s="22">
        <f t="shared" ca="1" si="1189"/>
        <v>-1.6911875571618873</v>
      </c>
      <c r="P6230" s="24">
        <f t="shared" ca="1" si="1186"/>
        <v>0.56244129024232192</v>
      </c>
      <c r="Q6230" s="22">
        <f t="shared" ca="1" si="1187"/>
        <v>95.032863284649338</v>
      </c>
      <c r="R6230" s="22">
        <f t="shared" ca="1" si="1188"/>
        <v>522.82702895230761</v>
      </c>
      <c r="S6230" s="25">
        <f t="shared" ca="1" si="1182"/>
        <v>8152406.9673158582</v>
      </c>
      <c r="T6230" s="22">
        <f t="shared" ca="1" si="1183"/>
        <v>0</v>
      </c>
      <c r="U6230" s="22">
        <f t="shared" ca="1" si="1190"/>
        <v>375496.50375085289</v>
      </c>
      <c r="AA6230" s="26">
        <f t="shared" ca="1" si="1191"/>
        <v>95.032863284649338</v>
      </c>
      <c r="AB6230" s="26">
        <f t="shared" ca="1" si="1191"/>
        <v>522.82702895230761</v>
      </c>
      <c r="AC6230" s="26">
        <f t="shared" ca="1" si="1184"/>
        <v>0</v>
      </c>
      <c r="AD6230" s="26">
        <f t="shared" ca="1" si="1192"/>
        <v>42.827028952307614</v>
      </c>
      <c r="AE6230" s="27">
        <f t="shared" ca="1" si="1193"/>
        <v>-375496.50375085289</v>
      </c>
    </row>
    <row r="6231" spans="12:31" x14ac:dyDescent="0.2">
      <c r="L6231" s="21">
        <v>6226</v>
      </c>
      <c r="M6231" s="22">
        <f t="shared" ca="1" si="1185"/>
        <v>0.14505121675556054</v>
      </c>
      <c r="N6231" s="22">
        <f t="shared" ca="1" si="1185"/>
        <v>-0.52382709557402474</v>
      </c>
      <c r="O6231" s="22">
        <f t="shared" ca="1" si="1189"/>
        <v>0.14505121675556054</v>
      </c>
      <c r="P6231" s="24">
        <f t="shared" ca="1" si="1186"/>
        <v>-0.31696981396383228</v>
      </c>
      <c r="Q6231" s="22">
        <f t="shared" ca="1" si="1187"/>
        <v>178.50711560790839</v>
      </c>
      <c r="R6231" s="22">
        <f t="shared" ca="1" si="1188"/>
        <v>452.0086618730794</v>
      </c>
      <c r="S6231" s="25">
        <f t="shared" ca="1" si="1182"/>
        <v>9757217.8704167865</v>
      </c>
      <c r="T6231" s="22">
        <f t="shared" ca="1" si="1183"/>
        <v>0</v>
      </c>
      <c r="U6231" s="22">
        <f t="shared" ca="1" si="1190"/>
        <v>-43538.930168183404</v>
      </c>
      <c r="AA6231" s="26">
        <f t="shared" ca="1" si="1191"/>
        <v>178.50711560790839</v>
      </c>
      <c r="AB6231" s="26">
        <f t="shared" ca="1" si="1191"/>
        <v>452.0086618730794</v>
      </c>
      <c r="AC6231" s="26">
        <f t="shared" ca="1" si="1184"/>
        <v>3.5071156079083892</v>
      </c>
      <c r="AD6231" s="26">
        <f t="shared" ca="1" si="1192"/>
        <v>0</v>
      </c>
      <c r="AE6231" s="27">
        <f t="shared" ca="1" si="1193"/>
        <v>43538.930168183404</v>
      </c>
    </row>
    <row r="6232" spans="12:31" x14ac:dyDescent="0.2">
      <c r="L6232" s="21">
        <v>6227</v>
      </c>
      <c r="M6232" s="22">
        <f t="shared" ca="1" si="1185"/>
        <v>-1.2996053972415258</v>
      </c>
      <c r="N6232" s="22">
        <f t="shared" ca="1" si="1185"/>
        <v>-0.63012438773017698</v>
      </c>
      <c r="O6232" s="22">
        <f t="shared" ca="1" si="1189"/>
        <v>-1.2996053972415258</v>
      </c>
      <c r="P6232" s="24">
        <f t="shared" ca="1" si="1186"/>
        <v>-1.3059475231761475</v>
      </c>
      <c r="Q6232" s="22">
        <f t="shared" ca="1" si="1187"/>
        <v>108.70722217952375</v>
      </c>
      <c r="R6232" s="22">
        <f t="shared" ca="1" si="1188"/>
        <v>383.76020256914495</v>
      </c>
      <c r="S6232" s="25">
        <f t="shared" ca="1" si="1182"/>
        <v>7079204.1165736262</v>
      </c>
      <c r="T6232" s="22">
        <f t="shared" ca="1" si="1183"/>
        <v>0</v>
      </c>
      <c r="U6232" s="22">
        <f t="shared" ca="1" si="1190"/>
        <v>-54408.243172073853</v>
      </c>
      <c r="AA6232" s="26">
        <f t="shared" ca="1" si="1191"/>
        <v>108.70722217952375</v>
      </c>
      <c r="AB6232" s="26">
        <f t="shared" ca="1" si="1191"/>
        <v>383.76020256914495</v>
      </c>
      <c r="AC6232" s="26">
        <f t="shared" ca="1" si="1184"/>
        <v>0</v>
      </c>
      <c r="AD6232" s="26">
        <f t="shared" ca="1" si="1192"/>
        <v>0</v>
      </c>
      <c r="AE6232" s="27">
        <f t="shared" ca="1" si="1193"/>
        <v>54408.243172073853</v>
      </c>
    </row>
    <row r="6233" spans="12:31" x14ac:dyDescent="0.2">
      <c r="L6233" s="21">
        <v>6228</v>
      </c>
      <c r="M6233" s="22">
        <f t="shared" ca="1" si="1185"/>
        <v>1.2703967959999518</v>
      </c>
      <c r="N6233" s="22">
        <f t="shared" ca="1" si="1185"/>
        <v>1.1897227772206393</v>
      </c>
      <c r="O6233" s="22">
        <f t="shared" ca="1" si="1189"/>
        <v>1.2703967959999518</v>
      </c>
      <c r="P6233" s="24">
        <f t="shared" ca="1" si="1186"/>
        <v>1.7234409043988301</v>
      </c>
      <c r="Q6233" s="22">
        <f t="shared" ca="1" si="1187"/>
        <v>262.69006588701404</v>
      </c>
      <c r="R6233" s="22">
        <f t="shared" ca="1" si="1188"/>
        <v>633.59192401318319</v>
      </c>
      <c r="S6233" s="25">
        <f t="shared" ca="1" si="1182"/>
        <v>14027629.820117246</v>
      </c>
      <c r="T6233" s="22">
        <f t="shared" ca="1" si="1183"/>
        <v>4027629.8201172464</v>
      </c>
      <c r="U6233" s="22">
        <f t="shared" ca="1" si="1190"/>
        <v>3936238.735247178</v>
      </c>
      <c r="AA6233" s="26">
        <f t="shared" ca="1" si="1191"/>
        <v>262.69006588701404</v>
      </c>
      <c r="AB6233" s="26">
        <f t="shared" ca="1" si="1191"/>
        <v>633.59192401318319</v>
      </c>
      <c r="AC6233" s="26">
        <f t="shared" ca="1" si="1184"/>
        <v>87.690065887014043</v>
      </c>
      <c r="AD6233" s="26">
        <f t="shared" ca="1" si="1192"/>
        <v>153.59192401318319</v>
      </c>
      <c r="AE6233" s="27">
        <f t="shared" ca="1" si="1193"/>
        <v>91391.084870068356</v>
      </c>
    </row>
    <row r="6234" spans="12:31" x14ac:dyDescent="0.2">
      <c r="L6234" s="21">
        <v>6229</v>
      </c>
      <c r="M6234" s="22">
        <f t="shared" ca="1" si="1185"/>
        <v>1.5947999480063697</v>
      </c>
      <c r="N6234" s="22">
        <f t="shared" ca="1" si="1185"/>
        <v>-0.63945818412539579</v>
      </c>
      <c r="O6234" s="22">
        <f t="shared" ca="1" si="1189"/>
        <v>1.5947999480063697</v>
      </c>
      <c r="P6234" s="24">
        <f t="shared" ca="1" si="1186"/>
        <v>0.50236425390185335</v>
      </c>
      <c r="Q6234" s="22">
        <f t="shared" ca="1" si="1187"/>
        <v>293.6377565944548</v>
      </c>
      <c r="R6234" s="22">
        <f t="shared" ca="1" si="1188"/>
        <v>517.65420774334143</v>
      </c>
      <c r="S6234" s="25">
        <f t="shared" ca="1" si="1182"/>
        <v>13682557.845488586</v>
      </c>
      <c r="T6234" s="22">
        <f t="shared" ca="1" si="1183"/>
        <v>3682557.8454885855</v>
      </c>
      <c r="U6234" s="22">
        <f t="shared" ca="1" si="1190"/>
        <v>3642834.0283831656</v>
      </c>
      <c r="AA6234" s="26">
        <f t="shared" ca="1" si="1191"/>
        <v>293.6377565944548</v>
      </c>
      <c r="AB6234" s="26">
        <f t="shared" ca="1" si="1191"/>
        <v>517.65420774334143</v>
      </c>
      <c r="AC6234" s="26">
        <f t="shared" ca="1" si="1184"/>
        <v>118.6377565944548</v>
      </c>
      <c r="AD6234" s="26">
        <f t="shared" ca="1" si="1192"/>
        <v>37.654207743341431</v>
      </c>
      <c r="AE6234" s="27">
        <f t="shared" ca="1" si="1193"/>
        <v>39723.817105419934</v>
      </c>
    </row>
    <row r="6235" spans="12:31" x14ac:dyDescent="0.2">
      <c r="L6235" s="21">
        <v>6230</v>
      </c>
      <c r="M6235" s="22">
        <f t="shared" ca="1" si="1185"/>
        <v>0.41969078284628136</v>
      </c>
      <c r="N6235" s="22">
        <f t="shared" ca="1" si="1185"/>
        <v>-0.38983888162562713</v>
      </c>
      <c r="O6235" s="22">
        <f t="shared" ca="1" si="1189"/>
        <v>0.41969078284628136</v>
      </c>
      <c r="P6235" s="24">
        <f t="shared" ca="1" si="1186"/>
        <v>-4.0345962028111637E-2</v>
      </c>
      <c r="Q6235" s="22">
        <f t="shared" ca="1" si="1187"/>
        <v>196.15711705652595</v>
      </c>
      <c r="R6235" s="22">
        <f t="shared" ca="1" si="1188"/>
        <v>473.18419417240619</v>
      </c>
      <c r="S6235" s="25">
        <f t="shared" ca="1" si="1182"/>
        <v>10475462.540710557</v>
      </c>
      <c r="T6235" s="22">
        <f t="shared" ca="1" si="1183"/>
        <v>475462.54071055725</v>
      </c>
      <c r="U6235" s="22">
        <f t="shared" ca="1" si="1190"/>
        <v>458792.35266964504</v>
      </c>
      <c r="AA6235" s="26">
        <f t="shared" ca="1" si="1191"/>
        <v>196.15711705652595</v>
      </c>
      <c r="AB6235" s="26">
        <f t="shared" ca="1" si="1191"/>
        <v>473.18419417240619</v>
      </c>
      <c r="AC6235" s="26">
        <f t="shared" ca="1" si="1184"/>
        <v>21.157117056525948</v>
      </c>
      <c r="AD6235" s="26">
        <f t="shared" ca="1" si="1192"/>
        <v>0</v>
      </c>
      <c r="AE6235" s="27">
        <f t="shared" ca="1" si="1193"/>
        <v>16670.18804091221</v>
      </c>
    </row>
    <row r="6236" spans="12:31" x14ac:dyDescent="0.2">
      <c r="L6236" s="21">
        <v>6231</v>
      </c>
      <c r="M6236" s="22">
        <f t="shared" ca="1" si="1185"/>
        <v>-0.71630114970345837</v>
      </c>
      <c r="N6236" s="22">
        <f t="shared" ca="1" si="1185"/>
        <v>-0.68932745538255813</v>
      </c>
      <c r="O6236" s="22">
        <f t="shared" ca="1" si="1189"/>
        <v>-0.71630114970345837</v>
      </c>
      <c r="P6236" s="24">
        <f t="shared" ca="1" si="1186"/>
        <v>-0.98616413701821393</v>
      </c>
      <c r="Q6236" s="22">
        <f t="shared" ca="1" si="1187"/>
        <v>132.80933142491187</v>
      </c>
      <c r="R6236" s="22">
        <f t="shared" ca="1" si="1188"/>
        <v>404.61844346931451</v>
      </c>
      <c r="S6236" s="25">
        <f t="shared" ca="1" si="1182"/>
        <v>7975543.3054510271</v>
      </c>
      <c r="T6236" s="22">
        <f t="shared" ca="1" si="1183"/>
        <v>0</v>
      </c>
      <c r="U6236" s="22">
        <f t="shared" ca="1" si="1190"/>
        <v>-86184.225053287286</v>
      </c>
      <c r="AA6236" s="26">
        <f t="shared" ca="1" si="1191"/>
        <v>132.80933142491187</v>
      </c>
      <c r="AB6236" s="26">
        <f t="shared" ca="1" si="1191"/>
        <v>404.61844346931451</v>
      </c>
      <c r="AC6236" s="26">
        <f t="shared" ca="1" si="1184"/>
        <v>0</v>
      </c>
      <c r="AD6236" s="26">
        <f t="shared" ca="1" si="1192"/>
        <v>0</v>
      </c>
      <c r="AE6236" s="27">
        <f t="shared" ca="1" si="1193"/>
        <v>86184.225053287286</v>
      </c>
    </row>
    <row r="6237" spans="12:31" x14ac:dyDescent="0.2">
      <c r="L6237" s="21">
        <v>6232</v>
      </c>
      <c r="M6237" s="22">
        <f t="shared" ca="1" si="1185"/>
        <v>-0.25719520632373211</v>
      </c>
      <c r="N6237" s="22">
        <f t="shared" ca="1" si="1185"/>
        <v>0.31431495093293127</v>
      </c>
      <c r="O6237" s="22">
        <f t="shared" ca="1" si="1189"/>
        <v>-0.25719520632373211</v>
      </c>
      <c r="P6237" s="24">
        <f t="shared" ca="1" si="1186"/>
        <v>8.3456947016952499E-2</v>
      </c>
      <c r="Q6237" s="22">
        <f t="shared" ca="1" si="1187"/>
        <v>155.48228545351361</v>
      </c>
      <c r="R6237" s="22">
        <f t="shared" ca="1" si="1188"/>
        <v>482.9799146842912</v>
      </c>
      <c r="S6237" s="25">
        <f t="shared" ca="1" si="1182"/>
        <v>9434446.3681026362</v>
      </c>
      <c r="T6237" s="22">
        <f t="shared" ca="1" si="1183"/>
        <v>0</v>
      </c>
      <c r="U6237" s="22">
        <f t="shared" ca="1" si="1190"/>
        <v>-98597.616851748171</v>
      </c>
      <c r="AA6237" s="26">
        <f t="shared" ca="1" si="1191"/>
        <v>155.48228545351361</v>
      </c>
      <c r="AB6237" s="26">
        <f t="shared" ca="1" si="1191"/>
        <v>482.9799146842912</v>
      </c>
      <c r="AC6237" s="26">
        <f t="shared" ca="1" si="1184"/>
        <v>0</v>
      </c>
      <c r="AD6237" s="26">
        <f t="shared" ca="1" si="1192"/>
        <v>2.9799146842912023</v>
      </c>
      <c r="AE6237" s="27">
        <f t="shared" ca="1" si="1193"/>
        <v>98597.616851748171</v>
      </c>
    </row>
    <row r="6238" spans="12:31" x14ac:dyDescent="0.2">
      <c r="L6238" s="21">
        <v>6233</v>
      </c>
      <c r="M6238" s="22">
        <f t="shared" ca="1" si="1185"/>
        <v>-1.7731287977436532</v>
      </c>
      <c r="N6238" s="22">
        <f t="shared" ca="1" si="1185"/>
        <v>-0.56534309538847194</v>
      </c>
      <c r="O6238" s="22">
        <f t="shared" ca="1" si="1189"/>
        <v>-1.7731287977436532</v>
      </c>
      <c r="P6238" s="24">
        <f t="shared" ca="1" si="1186"/>
        <v>-1.5525240802392046</v>
      </c>
      <c r="Q6238" s="22">
        <f t="shared" ca="1" si="1187"/>
        <v>92.396696019269513</v>
      </c>
      <c r="R6238" s="22">
        <f t="shared" ca="1" si="1188"/>
        <v>368.41409298637927</v>
      </c>
      <c r="S6238" s="25">
        <f t="shared" ca="1" si="1182"/>
        <v>6459726.8213530481</v>
      </c>
      <c r="T6238" s="22">
        <f t="shared" ca="1" si="1183"/>
        <v>0</v>
      </c>
      <c r="U6238" s="22">
        <f t="shared" ca="1" si="1190"/>
        <v>-32619.361316327122</v>
      </c>
      <c r="AA6238" s="26">
        <f t="shared" ca="1" si="1191"/>
        <v>92.396696019269513</v>
      </c>
      <c r="AB6238" s="26">
        <f t="shared" ca="1" si="1191"/>
        <v>368.41409298637927</v>
      </c>
      <c r="AC6238" s="26">
        <f t="shared" ca="1" si="1184"/>
        <v>0</v>
      </c>
      <c r="AD6238" s="26">
        <f t="shared" ca="1" si="1192"/>
        <v>0</v>
      </c>
      <c r="AE6238" s="27">
        <f t="shared" ca="1" si="1193"/>
        <v>32619.361316327122</v>
      </c>
    </row>
    <row r="6239" spans="12:31" x14ac:dyDescent="0.2">
      <c r="L6239" s="21">
        <v>6234</v>
      </c>
      <c r="M6239" s="22">
        <f t="shared" ca="1" si="1185"/>
        <v>-1.0901934273863112</v>
      </c>
      <c r="N6239" s="22">
        <f t="shared" ca="1" si="1185"/>
        <v>0.72033749089046728</v>
      </c>
      <c r="O6239" s="22">
        <f t="shared" ca="1" si="1189"/>
        <v>-1.0901934273863112</v>
      </c>
      <c r="P6239" s="24">
        <f t="shared" ca="1" si="1186"/>
        <v>-0.12284965899489664</v>
      </c>
      <c r="Q6239" s="22">
        <f t="shared" ca="1" si="1187"/>
        <v>116.81041148684638</v>
      </c>
      <c r="R6239" s="22">
        <f t="shared" ca="1" si="1188"/>
        <v>466.7667787146529</v>
      </c>
      <c r="S6239" s="25">
        <f t="shared" ca="1" si="1182"/>
        <v>8177124.5246741381</v>
      </c>
      <c r="T6239" s="22">
        <f t="shared" ca="1" si="1183"/>
        <v>0</v>
      </c>
      <c r="U6239" s="22">
        <f t="shared" ca="1" si="1190"/>
        <v>-82703.594496503647</v>
      </c>
      <c r="AA6239" s="26">
        <f t="shared" ca="1" si="1191"/>
        <v>116.81041148684638</v>
      </c>
      <c r="AB6239" s="26">
        <f t="shared" ca="1" si="1191"/>
        <v>466.7667787146529</v>
      </c>
      <c r="AC6239" s="26">
        <f t="shared" ca="1" si="1184"/>
        <v>0</v>
      </c>
      <c r="AD6239" s="26">
        <f t="shared" ca="1" si="1192"/>
        <v>0</v>
      </c>
      <c r="AE6239" s="27">
        <f t="shared" ca="1" si="1193"/>
        <v>82703.594496503647</v>
      </c>
    </row>
    <row r="6240" spans="12:31" x14ac:dyDescent="0.2">
      <c r="L6240" s="21">
        <v>6235</v>
      </c>
      <c r="M6240" s="22">
        <f t="shared" ca="1" si="1185"/>
        <v>0.34711015046124627</v>
      </c>
      <c r="N6240" s="22">
        <f t="shared" ca="1" si="1185"/>
        <v>1.4137779157670323</v>
      </c>
      <c r="O6240" s="22">
        <f t="shared" ca="1" si="1189"/>
        <v>0.34711015046124627</v>
      </c>
      <c r="P6240" s="24">
        <f t="shared" ca="1" si="1186"/>
        <v>1.318782668360843</v>
      </c>
      <c r="Q6240" s="22">
        <f t="shared" ca="1" si="1187"/>
        <v>191.3296849335656</v>
      </c>
      <c r="R6240" s="22">
        <f t="shared" ca="1" si="1188"/>
        <v>592.54749325400007</v>
      </c>
      <c r="S6240" s="25">
        <f t="shared" ca="1" si="1182"/>
        <v>11590890.905250426</v>
      </c>
      <c r="T6240" s="22">
        <f t="shared" ca="1" si="1183"/>
        <v>1590890.9052504264</v>
      </c>
      <c r="U6240" s="22">
        <f t="shared" ca="1" si="1190"/>
        <v>1466693.6434199396</v>
      </c>
      <c r="AA6240" s="26">
        <f t="shared" ca="1" si="1191"/>
        <v>191.3296849335656</v>
      </c>
      <c r="AB6240" s="26">
        <f t="shared" ca="1" si="1191"/>
        <v>592.54749325400007</v>
      </c>
      <c r="AC6240" s="26">
        <f t="shared" ca="1" si="1184"/>
        <v>16.329684933565602</v>
      </c>
      <c r="AD6240" s="26">
        <f t="shared" ca="1" si="1192"/>
        <v>112.54749325400007</v>
      </c>
      <c r="AE6240" s="27">
        <f t="shared" ca="1" si="1193"/>
        <v>124197.26183048682</v>
      </c>
    </row>
    <row r="6241" spans="12:31" x14ac:dyDescent="0.2">
      <c r="L6241" s="21">
        <v>6236</v>
      </c>
      <c r="M6241" s="22">
        <f t="shared" ca="1" si="1185"/>
        <v>0.58614075705576996</v>
      </c>
      <c r="N6241" s="22">
        <f t="shared" ca="1" si="1185"/>
        <v>-0.85829252959674251</v>
      </c>
      <c r="O6241" s="22">
        <f t="shared" ca="1" si="1189"/>
        <v>0.58614075705576996</v>
      </c>
      <c r="P6241" s="24">
        <f t="shared" ca="1" si="1186"/>
        <v>-0.30076809153893519</v>
      </c>
      <c r="Q6241" s="22">
        <f t="shared" ca="1" si="1187"/>
        <v>207.69288867862318</v>
      </c>
      <c r="R6241" s="22">
        <f t="shared" ca="1" si="1188"/>
        <v>453.22235431053588</v>
      </c>
      <c r="S6241" s="25">
        <f t="shared" ca="1" si="1182"/>
        <v>10590585.361748565</v>
      </c>
      <c r="T6241" s="22">
        <f t="shared" ca="1" si="1183"/>
        <v>590585.36174856499</v>
      </c>
      <c r="U6241" s="22">
        <f t="shared" ca="1" si="1190"/>
        <v>794942.24998042977</v>
      </c>
      <c r="AA6241" s="26">
        <f t="shared" ca="1" si="1191"/>
        <v>207.69288867862318</v>
      </c>
      <c r="AB6241" s="26">
        <f t="shared" ca="1" si="1191"/>
        <v>453.22235431053588</v>
      </c>
      <c r="AC6241" s="26">
        <f t="shared" ca="1" si="1184"/>
        <v>32.692888678623177</v>
      </c>
      <c r="AD6241" s="26">
        <f t="shared" ca="1" si="1192"/>
        <v>0</v>
      </c>
      <c r="AE6241" s="27">
        <f t="shared" ca="1" si="1193"/>
        <v>-204356.88823186478</v>
      </c>
    </row>
    <row r="6242" spans="12:31" x14ac:dyDescent="0.2">
      <c r="L6242" s="21">
        <v>6237</v>
      </c>
      <c r="M6242" s="22">
        <f t="shared" ca="1" si="1185"/>
        <v>-0.36962188548657327</v>
      </c>
      <c r="N6242" s="22">
        <f t="shared" ca="1" si="1185"/>
        <v>-0.58818179483650279</v>
      </c>
      <c r="O6242" s="22">
        <f t="shared" ca="1" si="1189"/>
        <v>-0.36962188548657327</v>
      </c>
      <c r="P6242" s="24">
        <f t="shared" ca="1" si="1186"/>
        <v>-0.68992953727905471</v>
      </c>
      <c r="Q6242" s="22">
        <f t="shared" ca="1" si="1187"/>
        <v>149.59538255396669</v>
      </c>
      <c r="R6242" s="22">
        <f t="shared" ca="1" si="1188"/>
        <v>424.95089667129139</v>
      </c>
      <c r="S6242" s="25">
        <f t="shared" ca="1" si="1182"/>
        <v>8660658.265560912</v>
      </c>
      <c r="T6242" s="22">
        <f t="shared" ca="1" si="1183"/>
        <v>0</v>
      </c>
      <c r="U6242" s="22">
        <f t="shared" ca="1" si="1190"/>
        <v>-109660.28357619367</v>
      </c>
      <c r="AA6242" s="26">
        <f t="shared" ca="1" si="1191"/>
        <v>149.59538255396669</v>
      </c>
      <c r="AB6242" s="26">
        <f t="shared" ca="1" si="1191"/>
        <v>424.95089667129139</v>
      </c>
      <c r="AC6242" s="26">
        <f t="shared" ca="1" si="1184"/>
        <v>0</v>
      </c>
      <c r="AD6242" s="26">
        <f t="shared" ca="1" si="1192"/>
        <v>0</v>
      </c>
      <c r="AE6242" s="27">
        <f t="shared" ca="1" si="1193"/>
        <v>109660.28357619367</v>
      </c>
    </row>
    <row r="6243" spans="12:31" x14ac:dyDescent="0.2">
      <c r="L6243" s="21">
        <v>6238</v>
      </c>
      <c r="M6243" s="22">
        <f t="shared" ca="1" si="1185"/>
        <v>0.51936677151845811</v>
      </c>
      <c r="N6243" s="22">
        <f t="shared" ca="1" si="1185"/>
        <v>-0.45490448937474665</v>
      </c>
      <c r="O6243" s="22">
        <f t="shared" ca="1" si="1189"/>
        <v>0.51936677151845811</v>
      </c>
      <c r="P6243" s="24">
        <f t="shared" ca="1" si="1186"/>
        <v>-2.849503804852882E-2</v>
      </c>
      <c r="Q6243" s="22">
        <f t="shared" ca="1" si="1187"/>
        <v>202.98581017998325</v>
      </c>
      <c r="R6243" s="22">
        <f t="shared" ca="1" si="1188"/>
        <v>474.11321770840732</v>
      </c>
      <c r="S6243" s="25">
        <f t="shared" ca="1" si="1182"/>
        <v>10677209.758660294</v>
      </c>
      <c r="T6243" s="22">
        <f t="shared" ca="1" si="1183"/>
        <v>677209.75866029412</v>
      </c>
      <c r="U6243" s="22">
        <f t="shared" ca="1" si="1190"/>
        <v>654825.1083415933</v>
      </c>
      <c r="AA6243" s="26">
        <f t="shared" ca="1" si="1191"/>
        <v>202.98581017998325</v>
      </c>
      <c r="AB6243" s="26">
        <f t="shared" ca="1" si="1191"/>
        <v>474.11321770840732</v>
      </c>
      <c r="AC6243" s="26">
        <f t="shared" ca="1" si="1184"/>
        <v>27.985810179983247</v>
      </c>
      <c r="AD6243" s="26">
        <f t="shared" ca="1" si="1192"/>
        <v>0</v>
      </c>
      <c r="AE6243" s="27">
        <f t="shared" ca="1" si="1193"/>
        <v>22384.650318700762</v>
      </c>
    </row>
    <row r="6244" spans="12:31" x14ac:dyDescent="0.2">
      <c r="L6244" s="21">
        <v>6239</v>
      </c>
      <c r="M6244" s="22">
        <f t="shared" ca="1" si="1185"/>
        <v>-0.38228587036588896</v>
      </c>
      <c r="N6244" s="22">
        <f t="shared" ca="1" si="1185"/>
        <v>2.0192989036718982</v>
      </c>
      <c r="O6244" s="22">
        <f t="shared" ca="1" si="1189"/>
        <v>-0.38228587036588896</v>
      </c>
      <c r="P6244" s="24">
        <f t="shared" ca="1" si="1186"/>
        <v>1.3328322342256755</v>
      </c>
      <c r="Q6244" s="22">
        <f t="shared" ca="1" si="1187"/>
        <v>148.94639585115399</v>
      </c>
      <c r="R6244" s="22">
        <f t="shared" ca="1" si="1188"/>
        <v>593.92695414140042</v>
      </c>
      <c r="S6244" s="25">
        <f t="shared" ca="1" si="1182"/>
        <v>10413617.091852907</v>
      </c>
      <c r="T6244" s="22">
        <f t="shared" ca="1" si="1183"/>
        <v>413617.09185290709</v>
      </c>
      <c r="U6244" s="22">
        <f t="shared" ca="1" si="1190"/>
        <v>1040595.6910490445</v>
      </c>
      <c r="AA6244" s="26">
        <f t="shared" ca="1" si="1191"/>
        <v>148.94639585115399</v>
      </c>
      <c r="AB6244" s="26">
        <f t="shared" ca="1" si="1191"/>
        <v>593.92695414140042</v>
      </c>
      <c r="AC6244" s="26">
        <f t="shared" ca="1" si="1184"/>
        <v>0</v>
      </c>
      <c r="AD6244" s="26">
        <f t="shared" ca="1" si="1192"/>
        <v>113.92695414140042</v>
      </c>
      <c r="AE6244" s="27">
        <f t="shared" ca="1" si="1193"/>
        <v>-626978.59919613739</v>
      </c>
    </row>
    <row r="6245" spans="12:31" x14ac:dyDescent="0.2">
      <c r="L6245" s="21">
        <v>6240</v>
      </c>
      <c r="M6245" s="22">
        <f t="shared" ca="1" si="1185"/>
        <v>1.34444750510477</v>
      </c>
      <c r="N6245" s="22">
        <f t="shared" ca="1" si="1185"/>
        <v>-0.29764310001815292</v>
      </c>
      <c r="O6245" s="22">
        <f t="shared" ca="1" si="1189"/>
        <v>1.34444750510477</v>
      </c>
      <c r="P6245" s="24">
        <f t="shared" ca="1" si="1186"/>
        <v>0.61153057759267671</v>
      </c>
      <c r="Q6245" s="22">
        <f t="shared" ca="1" si="1187"/>
        <v>269.45394747964622</v>
      </c>
      <c r="R6245" s="22">
        <f t="shared" ca="1" si="1188"/>
        <v>527.09212178739472</v>
      </c>
      <c r="S6245" s="25">
        <f t="shared" ca="1" si="1182"/>
        <v>13101485.715808164</v>
      </c>
      <c r="T6245" s="22">
        <f t="shared" ca="1" si="1183"/>
        <v>3101485.7158081643</v>
      </c>
      <c r="U6245" s="22">
        <f t="shared" ca="1" si="1190"/>
        <v>3044107.8060902334</v>
      </c>
      <c r="AA6245" s="26">
        <f t="shared" ca="1" si="1191"/>
        <v>269.45394747964622</v>
      </c>
      <c r="AB6245" s="26">
        <f t="shared" ca="1" si="1191"/>
        <v>527.09212178739472</v>
      </c>
      <c r="AC6245" s="26">
        <f t="shared" ca="1" si="1184"/>
        <v>94.453947479646217</v>
      </c>
      <c r="AD6245" s="26">
        <f t="shared" ca="1" si="1192"/>
        <v>47.092121787394717</v>
      </c>
      <c r="AE6245" s="27">
        <f t="shared" ca="1" si="1193"/>
        <v>57377.909717930946</v>
      </c>
    </row>
    <row r="6246" spans="12:31" x14ac:dyDescent="0.2">
      <c r="L6246" s="21">
        <v>6241</v>
      </c>
      <c r="M6246" s="22">
        <f t="shared" ca="1" si="1185"/>
        <v>-1.6240819075446562</v>
      </c>
      <c r="N6246" s="22">
        <f t="shared" ca="1" si="1185"/>
        <v>-0.58633796830645346</v>
      </c>
      <c r="O6246" s="22">
        <f t="shared" ca="1" si="1189"/>
        <v>-1.6240819075446562</v>
      </c>
      <c r="P6246" s="24">
        <f t="shared" ca="1" si="1186"/>
        <v>-1.4753818653476736</v>
      </c>
      <c r="Q6246" s="22">
        <f t="shared" ca="1" si="1187"/>
        <v>97.247671788690283</v>
      </c>
      <c r="R6246" s="22">
        <f t="shared" ca="1" si="1188"/>
        <v>373.14802518645888</v>
      </c>
      <c r="S6246" s="25">
        <f t="shared" ca="1" si="1182"/>
        <v>6645747.6353588551</v>
      </c>
      <c r="T6246" s="22">
        <f t="shared" ca="1" si="1183"/>
        <v>0</v>
      </c>
      <c r="U6246" s="22">
        <f t="shared" ca="1" si="1190"/>
        <v>-39139.025231282925</v>
      </c>
      <c r="AA6246" s="26">
        <f t="shared" ca="1" si="1191"/>
        <v>97.247671788690283</v>
      </c>
      <c r="AB6246" s="26">
        <f t="shared" ca="1" si="1191"/>
        <v>373.14802518645888</v>
      </c>
      <c r="AC6246" s="26">
        <f t="shared" ca="1" si="1184"/>
        <v>0</v>
      </c>
      <c r="AD6246" s="26">
        <f t="shared" ca="1" si="1192"/>
        <v>0</v>
      </c>
      <c r="AE6246" s="27">
        <f t="shared" ca="1" si="1193"/>
        <v>39139.025231282925</v>
      </c>
    </row>
    <row r="6247" spans="12:31" x14ac:dyDescent="0.2">
      <c r="L6247" s="21">
        <v>6242</v>
      </c>
      <c r="M6247" s="22">
        <f t="shared" ca="1" si="1185"/>
        <v>1.0076565398368187</v>
      </c>
      <c r="N6247" s="22">
        <f t="shared" ca="1" si="1185"/>
        <v>1.0651079776034775</v>
      </c>
      <c r="O6247" s="22">
        <f t="shared" ca="1" si="1189"/>
        <v>1.0076565398368187</v>
      </c>
      <c r="P6247" s="24">
        <f t="shared" ca="1" si="1186"/>
        <v>1.4615811761402453</v>
      </c>
      <c r="Q6247" s="22">
        <f t="shared" ca="1" si="1187"/>
        <v>240.03208052000872</v>
      </c>
      <c r="R6247" s="22">
        <f t="shared" ca="1" si="1188"/>
        <v>606.71871665046467</v>
      </c>
      <c r="S6247" s="25">
        <f t="shared" ca="1" si="1182"/>
        <v>13108847.627991777</v>
      </c>
      <c r="T6247" s="22">
        <f t="shared" ca="1" si="1183"/>
        <v>3108847.6279917769</v>
      </c>
      <c r="U6247" s="22">
        <f t="shared" ca="1" si="1190"/>
        <v>3010914.8663978912</v>
      </c>
      <c r="AA6247" s="26">
        <f t="shared" ca="1" si="1191"/>
        <v>240.03208052000872</v>
      </c>
      <c r="AB6247" s="26">
        <f t="shared" ca="1" si="1191"/>
        <v>606.71871665046467</v>
      </c>
      <c r="AC6247" s="26">
        <f t="shared" ca="1" si="1184"/>
        <v>65.032080520008719</v>
      </c>
      <c r="AD6247" s="26">
        <f t="shared" ca="1" si="1192"/>
        <v>126.71871665046467</v>
      </c>
      <c r="AE6247" s="27">
        <f t="shared" ca="1" si="1193"/>
        <v>97932.76159388572</v>
      </c>
    </row>
    <row r="6248" spans="12:31" x14ac:dyDescent="0.2">
      <c r="L6248" s="21">
        <v>6243</v>
      </c>
      <c r="M6248" s="22">
        <f t="shared" ca="1" si="1185"/>
        <v>0.82070700696923726</v>
      </c>
      <c r="N6248" s="22">
        <f t="shared" ca="1" si="1185"/>
        <v>2.2779301745513307</v>
      </c>
      <c r="O6248" s="22">
        <f t="shared" ca="1" si="1189"/>
        <v>0.82070700696923726</v>
      </c>
      <c r="P6248" s="24">
        <f t="shared" ca="1" si="1186"/>
        <v>2.2888585999316691</v>
      </c>
      <c r="Q6248" s="22">
        <f t="shared" ca="1" si="1187"/>
        <v>225.11024732154988</v>
      </c>
      <c r="R6248" s="22">
        <f t="shared" ca="1" si="1188"/>
        <v>695.74700442922233</v>
      </c>
      <c r="S6248" s="25">
        <f t="shared" ca="1" si="1182"/>
        <v>13622470.034614448</v>
      </c>
      <c r="T6248" s="22">
        <f t="shared" ca="1" si="1183"/>
        <v>3622470.0346144475</v>
      </c>
      <c r="U6248" s="22">
        <f t="shared" ca="1" si="1190"/>
        <v>3490351.234531438</v>
      </c>
      <c r="AA6248" s="26">
        <f t="shared" ca="1" si="1191"/>
        <v>225.11024732154988</v>
      </c>
      <c r="AB6248" s="26">
        <f t="shared" ca="1" si="1191"/>
        <v>695.74700442922233</v>
      </c>
      <c r="AC6248" s="26">
        <f t="shared" ca="1" si="1184"/>
        <v>50.110247321549878</v>
      </c>
      <c r="AD6248" s="26">
        <f t="shared" ca="1" si="1192"/>
        <v>215.74700442922233</v>
      </c>
      <c r="AE6248" s="27">
        <f t="shared" ca="1" si="1193"/>
        <v>132118.80008300953</v>
      </c>
    </row>
    <row r="6249" spans="12:31" x14ac:dyDescent="0.2">
      <c r="L6249" s="21">
        <v>6244</v>
      </c>
      <c r="M6249" s="22">
        <f t="shared" ca="1" si="1185"/>
        <v>-2.4133867331319152E-2</v>
      </c>
      <c r="N6249" s="22">
        <f t="shared" ca="1" si="1185"/>
        <v>1.3392986139102645</v>
      </c>
      <c r="O6249" s="22">
        <f t="shared" ca="1" si="1189"/>
        <v>-2.4133867331319152E-2</v>
      </c>
      <c r="P6249" s="24">
        <f t="shared" ca="1" si="1186"/>
        <v>1.0279070295140829</v>
      </c>
      <c r="Q6249" s="22">
        <f t="shared" ca="1" si="1187"/>
        <v>168.43415927543305</v>
      </c>
      <c r="R6249" s="22">
        <f t="shared" ca="1" si="1188"/>
        <v>564.69674909661978</v>
      </c>
      <c r="S6249" s="25">
        <f t="shared" ca="1" si="1182"/>
        <v>10655183.014537394</v>
      </c>
      <c r="T6249" s="22">
        <f t="shared" ca="1" si="1183"/>
        <v>655183.01453739405</v>
      </c>
      <c r="U6249" s="22">
        <f t="shared" ca="1" si="1190"/>
        <v>720603.75783212064</v>
      </c>
      <c r="AA6249" s="26">
        <f t="shared" ca="1" si="1191"/>
        <v>168.43415927543305</v>
      </c>
      <c r="AB6249" s="26">
        <f t="shared" ca="1" si="1191"/>
        <v>564.69674909661978</v>
      </c>
      <c r="AC6249" s="26">
        <f t="shared" ca="1" si="1184"/>
        <v>0</v>
      </c>
      <c r="AD6249" s="26">
        <f t="shared" ca="1" si="1192"/>
        <v>84.696749096619783</v>
      </c>
      <c r="AE6249" s="27">
        <f t="shared" ca="1" si="1193"/>
        <v>-65420.743294726592</v>
      </c>
    </row>
    <row r="6250" spans="12:31" x14ac:dyDescent="0.2">
      <c r="L6250" s="21">
        <v>6245</v>
      </c>
      <c r="M6250" s="22">
        <f t="shared" ca="1" si="1185"/>
        <v>0.65480837284004889</v>
      </c>
      <c r="N6250" s="22">
        <f t="shared" ca="1" si="1185"/>
        <v>-0.78405392422543108</v>
      </c>
      <c r="O6250" s="22">
        <f t="shared" ca="1" si="1189"/>
        <v>0.65480837284004889</v>
      </c>
      <c r="P6250" s="24">
        <f t="shared" ca="1" si="1186"/>
        <v>-0.19987776939890822</v>
      </c>
      <c r="Q6250" s="22">
        <f t="shared" ca="1" si="1187"/>
        <v>212.64731956460909</v>
      </c>
      <c r="R6250" s="22">
        <f t="shared" ca="1" si="1188"/>
        <v>460.85385798595667</v>
      </c>
      <c r="S6250" s="25">
        <f t="shared" ca="1" si="1182"/>
        <v>10809887.470926477</v>
      </c>
      <c r="T6250" s="22">
        <f t="shared" ca="1" si="1183"/>
        <v>809887.47092647664</v>
      </c>
      <c r="U6250" s="22">
        <f t="shared" ca="1" si="1190"/>
        <v>935557.71186350437</v>
      </c>
      <c r="AA6250" s="26">
        <f t="shared" ca="1" si="1191"/>
        <v>212.64731956460909</v>
      </c>
      <c r="AB6250" s="26">
        <f t="shared" ca="1" si="1191"/>
        <v>460.85385798595667</v>
      </c>
      <c r="AC6250" s="26">
        <f t="shared" ca="1" si="1184"/>
        <v>37.647319564609091</v>
      </c>
      <c r="AD6250" s="26">
        <f t="shared" ca="1" si="1192"/>
        <v>0</v>
      </c>
      <c r="AE6250" s="27">
        <f t="shared" ca="1" si="1193"/>
        <v>-125670.24093702773</v>
      </c>
    </row>
    <row r="6251" spans="12:31" x14ac:dyDescent="0.2">
      <c r="L6251" s="21">
        <v>6246</v>
      </c>
      <c r="M6251" s="22">
        <f t="shared" ca="1" si="1185"/>
        <v>-1.5207584386611663</v>
      </c>
      <c r="N6251" s="22">
        <f t="shared" ca="1" si="1185"/>
        <v>1.1923247687807605</v>
      </c>
      <c r="O6251" s="22">
        <f t="shared" ca="1" si="1189"/>
        <v>-1.5207584386611663</v>
      </c>
      <c r="P6251" s="24">
        <f t="shared" ca="1" si="1186"/>
        <v>-2.5347644076079145E-2</v>
      </c>
      <c r="Q6251" s="22">
        <f t="shared" ca="1" si="1187"/>
        <v>100.75918787737898</v>
      </c>
      <c r="R6251" s="22">
        <f t="shared" ca="1" si="1188"/>
        <v>474.36025617400298</v>
      </c>
      <c r="S6251" s="25">
        <f t="shared" ca="1" si="1182"/>
        <v>7805391.0499520414</v>
      </c>
      <c r="T6251" s="22">
        <f t="shared" ca="1" si="1183"/>
        <v>0</v>
      </c>
      <c r="U6251" s="22">
        <f t="shared" ca="1" si="1190"/>
        <v>-66520.992090863409</v>
      </c>
      <c r="AA6251" s="26">
        <f t="shared" ca="1" si="1191"/>
        <v>100.75918787737898</v>
      </c>
      <c r="AB6251" s="26">
        <f t="shared" ca="1" si="1191"/>
        <v>474.36025617400298</v>
      </c>
      <c r="AC6251" s="26">
        <f t="shared" ca="1" si="1184"/>
        <v>0</v>
      </c>
      <c r="AD6251" s="26">
        <f t="shared" ca="1" si="1192"/>
        <v>0</v>
      </c>
      <c r="AE6251" s="27">
        <f t="shared" ca="1" si="1193"/>
        <v>66520.992090863409</v>
      </c>
    </row>
    <row r="6252" spans="12:31" x14ac:dyDescent="0.2">
      <c r="L6252" s="21">
        <v>6247</v>
      </c>
      <c r="M6252" s="22">
        <f t="shared" ca="1" si="1185"/>
        <v>-1.4092252515032704</v>
      </c>
      <c r="N6252" s="22">
        <f t="shared" ca="1" si="1185"/>
        <v>2.0748452222072036</v>
      </c>
      <c r="O6252" s="22">
        <f t="shared" ca="1" si="1189"/>
        <v>-1.4092252515032704</v>
      </c>
      <c r="P6252" s="24">
        <f t="shared" ca="1" si="1186"/>
        <v>0.73192084403086011</v>
      </c>
      <c r="Q6252" s="22">
        <f t="shared" ca="1" si="1187"/>
        <v>104.6921615198174</v>
      </c>
      <c r="R6252" s="22">
        <f t="shared" ca="1" si="1188"/>
        <v>537.70003957476592</v>
      </c>
      <c r="S6252" s="25">
        <f t="shared" ca="1" si="1182"/>
        <v>8579906.0124369226</v>
      </c>
      <c r="T6252" s="22">
        <f t="shared" ca="1" si="1183"/>
        <v>0</v>
      </c>
      <c r="U6252" s="22">
        <f t="shared" ca="1" si="1190"/>
        <v>516434.31453855289</v>
      </c>
      <c r="AA6252" s="26">
        <f t="shared" ca="1" si="1191"/>
        <v>104.6921615198174</v>
      </c>
      <c r="AB6252" s="26">
        <f t="shared" ca="1" si="1191"/>
        <v>537.70003957476592</v>
      </c>
      <c r="AC6252" s="26">
        <f t="shared" ca="1" si="1184"/>
        <v>0</v>
      </c>
      <c r="AD6252" s="26">
        <f t="shared" ca="1" si="1192"/>
        <v>57.700039574765924</v>
      </c>
      <c r="AE6252" s="27">
        <f t="shared" ca="1" si="1193"/>
        <v>-516434.31453855289</v>
      </c>
    </row>
    <row r="6253" spans="12:31" x14ac:dyDescent="0.2">
      <c r="L6253" s="21">
        <v>6248</v>
      </c>
      <c r="M6253" s="22">
        <f t="shared" ca="1" si="1185"/>
        <v>-0.10021111759535618</v>
      </c>
      <c r="N6253" s="22">
        <f t="shared" ca="1" si="1185"/>
        <v>-0.11315038521909554</v>
      </c>
      <c r="O6253" s="22">
        <f t="shared" ca="1" si="1189"/>
        <v>-0.10021111759535618</v>
      </c>
      <c r="P6253" s="24">
        <f t="shared" ca="1" si="1186"/>
        <v>-0.15098118180216474</v>
      </c>
      <c r="Q6253" s="22">
        <f t="shared" ca="1" si="1187"/>
        <v>164.09188976110585</v>
      </c>
      <c r="R6253" s="22">
        <f t="shared" ca="1" si="1188"/>
        <v>464.59857129221223</v>
      </c>
      <c r="S6253" s="25">
        <f t="shared" ca="1" si="1182"/>
        <v>9483857.9805877432</v>
      </c>
      <c r="T6253" s="22">
        <f t="shared" ca="1" si="1183"/>
        <v>0</v>
      </c>
      <c r="U6253" s="22">
        <f t="shared" ca="1" si="1190"/>
        <v>-135053.48439995892</v>
      </c>
      <c r="AA6253" s="26">
        <f t="shared" ca="1" si="1191"/>
        <v>164.09188976110585</v>
      </c>
      <c r="AB6253" s="26">
        <f t="shared" ca="1" si="1191"/>
        <v>464.59857129221223</v>
      </c>
      <c r="AC6253" s="26">
        <f t="shared" ca="1" si="1184"/>
        <v>0</v>
      </c>
      <c r="AD6253" s="26">
        <f t="shared" ca="1" si="1192"/>
        <v>0</v>
      </c>
      <c r="AE6253" s="27">
        <f t="shared" ca="1" si="1193"/>
        <v>135053.48439995892</v>
      </c>
    </row>
    <row r="6254" spans="12:31" x14ac:dyDescent="0.2">
      <c r="L6254" s="21">
        <v>6249</v>
      </c>
      <c r="M6254" s="22">
        <f t="shared" ca="1" si="1185"/>
        <v>-1.043303972916086</v>
      </c>
      <c r="N6254" s="22">
        <f t="shared" ca="1" si="1185"/>
        <v>5.197360475557903E-2</v>
      </c>
      <c r="O6254" s="22">
        <f t="shared" ca="1" si="1189"/>
        <v>-1.043303972916086</v>
      </c>
      <c r="P6254" s="24">
        <f t="shared" ca="1" si="1186"/>
        <v>-0.61395887783323522</v>
      </c>
      <c r="Q6254" s="22">
        <f t="shared" ca="1" si="1187"/>
        <v>118.70601712801033</v>
      </c>
      <c r="R6254" s="22">
        <f t="shared" ca="1" si="1188"/>
        <v>430.32784851178343</v>
      </c>
      <c r="S6254" s="25">
        <f t="shared" ref="S6254:S6317" ca="1" si="1194">SUMPRODUCT(Q6254:R6254,$C$19:$D$19)</f>
        <v>7848472.2977059092</v>
      </c>
      <c r="T6254" s="22">
        <f t="shared" ref="T6254:T6317" ca="1" si="1195">MAX(S6254-$C$7,0)</f>
        <v>0</v>
      </c>
      <c r="U6254" s="22">
        <f t="shared" ca="1" si="1190"/>
        <v>-76377.547912310634</v>
      </c>
      <c r="AA6254" s="26">
        <f t="shared" ca="1" si="1191"/>
        <v>118.70601712801033</v>
      </c>
      <c r="AB6254" s="26">
        <f t="shared" ca="1" si="1191"/>
        <v>430.32784851178343</v>
      </c>
      <c r="AC6254" s="26">
        <f t="shared" ref="AC6254:AC6317" ca="1" si="1196">MAX(AA6254-$X$10,0)</f>
        <v>0</v>
      </c>
      <c r="AD6254" s="26">
        <f t="shared" ca="1" si="1192"/>
        <v>0</v>
      </c>
      <c r="AE6254" s="27">
        <f t="shared" ca="1" si="1193"/>
        <v>76377.547912310634</v>
      </c>
    </row>
    <row r="6255" spans="12:31" x14ac:dyDescent="0.2">
      <c r="L6255" s="21">
        <v>6250</v>
      </c>
      <c r="M6255" s="22">
        <f t="shared" ref="M6255:N6318" ca="1" si="1197">_xlfn.NORM.S.INV(RAND())</f>
        <v>1.0056449184417964</v>
      </c>
      <c r="N6255" s="22">
        <f t="shared" ca="1" si="1197"/>
        <v>-0.89409926937679529</v>
      </c>
      <c r="O6255" s="22">
        <f t="shared" ca="1" si="1189"/>
        <v>1.0056449184417964</v>
      </c>
      <c r="P6255" s="24">
        <f t="shared" ca="1" si="1186"/>
        <v>-6.5510941957636626E-2</v>
      </c>
      <c r="Q6255" s="22">
        <f t="shared" ca="1" si="1187"/>
        <v>239.86636752827906</v>
      </c>
      <c r="R6255" s="22">
        <f t="shared" ca="1" si="1188"/>
        <v>471.21748111044286</v>
      </c>
      <c r="S6255" s="25">
        <f t="shared" ca="1" si="1194"/>
        <v>11683864.159159813</v>
      </c>
      <c r="T6255" s="22">
        <f t="shared" ca="1" si="1195"/>
        <v>1683864.1591598131</v>
      </c>
      <c r="U6255" s="22">
        <f t="shared" ca="1" si="1190"/>
        <v>1715397.1160963022</v>
      </c>
      <c r="AA6255" s="26">
        <f t="shared" ca="1" si="1191"/>
        <v>239.86636752827906</v>
      </c>
      <c r="AB6255" s="26">
        <f t="shared" ca="1" si="1191"/>
        <v>471.21748111044286</v>
      </c>
      <c r="AC6255" s="26">
        <f t="shared" ca="1" si="1196"/>
        <v>64.866367528279056</v>
      </c>
      <c r="AD6255" s="26">
        <f t="shared" ca="1" si="1192"/>
        <v>0</v>
      </c>
      <c r="AE6255" s="27">
        <f t="shared" ca="1" si="1193"/>
        <v>-31532.956936489092</v>
      </c>
    </row>
    <row r="6256" spans="12:31" x14ac:dyDescent="0.2">
      <c r="L6256" s="21">
        <v>6251</v>
      </c>
      <c r="M6256" s="22">
        <f t="shared" ca="1" si="1197"/>
        <v>-0.74579394316366199</v>
      </c>
      <c r="N6256" s="22">
        <f t="shared" ca="1" si="1197"/>
        <v>0.52386156603839606</v>
      </c>
      <c r="O6256" s="22">
        <f t="shared" ca="1" si="1189"/>
        <v>-0.74579394316366199</v>
      </c>
      <c r="P6256" s="24">
        <f t="shared" ca="1" si="1186"/>
        <v>-5.9832744593722897E-2</v>
      </c>
      <c r="Q6256" s="22">
        <f t="shared" ca="1" si="1187"/>
        <v>131.47138519950795</v>
      </c>
      <c r="R6256" s="22">
        <f t="shared" ca="1" si="1188"/>
        <v>471.66053265352946</v>
      </c>
      <c r="S6256" s="25">
        <f t="shared" ca="1" si="1194"/>
        <v>8640658.1123140603</v>
      </c>
      <c r="T6256" s="22">
        <f t="shared" ca="1" si="1195"/>
        <v>0</v>
      </c>
      <c r="U6256" s="22">
        <f t="shared" ca="1" si="1190"/>
        <v>-100226.15306986088</v>
      </c>
      <c r="AA6256" s="26">
        <f t="shared" ca="1" si="1191"/>
        <v>131.47138519950795</v>
      </c>
      <c r="AB6256" s="26">
        <f t="shared" ca="1" si="1191"/>
        <v>471.66053265352946</v>
      </c>
      <c r="AC6256" s="26">
        <f t="shared" ca="1" si="1196"/>
        <v>0</v>
      </c>
      <c r="AD6256" s="26">
        <f t="shared" ca="1" si="1192"/>
        <v>0</v>
      </c>
      <c r="AE6256" s="27">
        <f t="shared" ca="1" si="1193"/>
        <v>100226.15306986088</v>
      </c>
    </row>
    <row r="6257" spans="12:31" x14ac:dyDescent="0.2">
      <c r="L6257" s="21">
        <v>6252</v>
      </c>
      <c r="M6257" s="22">
        <f t="shared" ca="1" si="1197"/>
        <v>0.13982386113584919</v>
      </c>
      <c r="N6257" s="22">
        <f t="shared" ca="1" si="1197"/>
        <v>0.4563331300343037</v>
      </c>
      <c r="O6257" s="22">
        <f t="shared" ca="1" si="1189"/>
        <v>0.13982386113584919</v>
      </c>
      <c r="P6257" s="24">
        <f t="shared" ca="1" si="1186"/>
        <v>0.44309983277732606</v>
      </c>
      <c r="Q6257" s="22">
        <f t="shared" ca="1" si="1187"/>
        <v>178.18705006698406</v>
      </c>
      <c r="R6257" s="22">
        <f t="shared" ca="1" si="1188"/>
        <v>512.60150337917685</v>
      </c>
      <c r="S6257" s="25">
        <f t="shared" ca="1" si="1194"/>
        <v>10383352.432203989</v>
      </c>
      <c r="T6257" s="22">
        <f t="shared" ca="1" si="1195"/>
        <v>383352.43220398948</v>
      </c>
      <c r="U6257" s="22">
        <f t="shared" ca="1" si="1190"/>
        <v>273377.77469228604</v>
      </c>
      <c r="AA6257" s="26">
        <f t="shared" ca="1" si="1191"/>
        <v>178.18705006698406</v>
      </c>
      <c r="AB6257" s="26">
        <f t="shared" ca="1" si="1191"/>
        <v>512.60150337917685</v>
      </c>
      <c r="AC6257" s="26">
        <f t="shared" ca="1" si="1196"/>
        <v>3.1870500669840567</v>
      </c>
      <c r="AD6257" s="26">
        <f t="shared" ca="1" si="1192"/>
        <v>32.601503379176847</v>
      </c>
      <c r="AE6257" s="27">
        <f t="shared" ca="1" si="1193"/>
        <v>109974.65751170344</v>
      </c>
    </row>
    <row r="6258" spans="12:31" x14ac:dyDescent="0.2">
      <c r="L6258" s="21">
        <v>6253</v>
      </c>
      <c r="M6258" s="22">
        <f t="shared" ca="1" si="1197"/>
        <v>0.63230093530468934</v>
      </c>
      <c r="N6258" s="22">
        <f t="shared" ca="1" si="1197"/>
        <v>-0.60453962588375221</v>
      </c>
      <c r="O6258" s="22">
        <f t="shared" ca="1" si="1189"/>
        <v>0.63230093530468934</v>
      </c>
      <c r="P6258" s="24">
        <f t="shared" ca="1" si="1186"/>
        <v>-7.4190360304576763E-2</v>
      </c>
      <c r="Q6258" s="22">
        <f t="shared" ca="1" si="1187"/>
        <v>211.0105026443145</v>
      </c>
      <c r="R6258" s="22">
        <f t="shared" ca="1" si="1188"/>
        <v>470.54105804740738</v>
      </c>
      <c r="S6258" s="25">
        <f t="shared" ca="1" si="1194"/>
        <v>10865404.68380576</v>
      </c>
      <c r="T6258" s="22">
        <f t="shared" ca="1" si="1195"/>
        <v>865404.68380576</v>
      </c>
      <c r="U6258" s="22">
        <f t="shared" ca="1" si="1190"/>
        <v>886272.56660545932</v>
      </c>
      <c r="AA6258" s="26">
        <f t="shared" ca="1" si="1191"/>
        <v>211.0105026443145</v>
      </c>
      <c r="AB6258" s="26">
        <f t="shared" ca="1" si="1191"/>
        <v>470.54105804740738</v>
      </c>
      <c r="AC6258" s="26">
        <f t="shared" ca="1" si="1196"/>
        <v>36.010502644314499</v>
      </c>
      <c r="AD6258" s="26">
        <f t="shared" ca="1" si="1192"/>
        <v>0</v>
      </c>
      <c r="AE6258" s="27">
        <f t="shared" ca="1" si="1193"/>
        <v>-20867.88279969932</v>
      </c>
    </row>
    <row r="6259" spans="12:31" x14ac:dyDescent="0.2">
      <c r="L6259" s="21">
        <v>6254</v>
      </c>
      <c r="M6259" s="22">
        <f t="shared" ca="1" si="1197"/>
        <v>-0.25237845522692054</v>
      </c>
      <c r="N6259" s="22">
        <f t="shared" ca="1" si="1197"/>
        <v>1.4786524637347498</v>
      </c>
      <c r="O6259" s="22">
        <f t="shared" ca="1" si="1189"/>
        <v>-0.25237845522692054</v>
      </c>
      <c r="P6259" s="24">
        <f t="shared" ca="1" si="1186"/>
        <v>0.99326422701517092</v>
      </c>
      <c r="Q6259" s="22">
        <f t="shared" ca="1" si="1187"/>
        <v>155.73961238217544</v>
      </c>
      <c r="R6259" s="22">
        <f t="shared" ca="1" si="1188"/>
        <v>561.46823905023109</v>
      </c>
      <c r="S6259" s="25">
        <f t="shared" ca="1" si="1194"/>
        <v>10264396.50268653</v>
      </c>
      <c r="T6259" s="22">
        <f t="shared" ca="1" si="1195"/>
        <v>264396.50268653035</v>
      </c>
      <c r="U6259" s="22">
        <f t="shared" ca="1" si="1190"/>
        <v>701856.60822593514</v>
      </c>
      <c r="AA6259" s="26">
        <f t="shared" ca="1" si="1191"/>
        <v>155.73961238217544</v>
      </c>
      <c r="AB6259" s="26">
        <f t="shared" ca="1" si="1191"/>
        <v>561.46823905023109</v>
      </c>
      <c r="AC6259" s="26">
        <f t="shared" ca="1" si="1196"/>
        <v>0</v>
      </c>
      <c r="AD6259" s="26">
        <f t="shared" ca="1" si="1192"/>
        <v>81.468239050231091</v>
      </c>
      <c r="AE6259" s="27">
        <f t="shared" ca="1" si="1193"/>
        <v>-437460.10553940479</v>
      </c>
    </row>
    <row r="6260" spans="12:31" x14ac:dyDescent="0.2">
      <c r="L6260" s="21">
        <v>6255</v>
      </c>
      <c r="M6260" s="22">
        <f t="shared" ca="1" si="1197"/>
        <v>0.19334040634535343</v>
      </c>
      <c r="N6260" s="22">
        <f t="shared" ca="1" si="1197"/>
        <v>-2.6747805504697659</v>
      </c>
      <c r="O6260" s="22">
        <f t="shared" ca="1" si="1189"/>
        <v>0.19334040634535343</v>
      </c>
      <c r="P6260" s="24">
        <f t="shared" ca="1" si="1186"/>
        <v>-1.9618415309139814</v>
      </c>
      <c r="Q6260" s="22">
        <f t="shared" ca="1" si="1187"/>
        <v>181.49113294412095</v>
      </c>
      <c r="R6260" s="22">
        <f t="shared" ca="1" si="1188"/>
        <v>344.28243591232268</v>
      </c>
      <c r="S6260" s="25">
        <f t="shared" ca="1" si="1194"/>
        <v>8711936.1693557594</v>
      </c>
      <c r="T6260" s="22">
        <f t="shared" ca="1" si="1195"/>
        <v>0</v>
      </c>
      <c r="U6260" s="22">
        <f t="shared" ca="1" si="1190"/>
        <v>67184.357108806056</v>
      </c>
      <c r="AA6260" s="26">
        <f t="shared" ca="1" si="1191"/>
        <v>181.49113294412095</v>
      </c>
      <c r="AB6260" s="26">
        <f t="shared" ca="1" si="1191"/>
        <v>344.28243591232268</v>
      </c>
      <c r="AC6260" s="26">
        <f t="shared" ca="1" si="1196"/>
        <v>6.4911329441209489</v>
      </c>
      <c r="AD6260" s="26">
        <f t="shared" ca="1" si="1192"/>
        <v>0</v>
      </c>
      <c r="AE6260" s="27">
        <f t="shared" ca="1" si="1193"/>
        <v>-67184.357108806056</v>
      </c>
    </row>
    <row r="6261" spans="12:31" x14ac:dyDescent="0.2">
      <c r="L6261" s="21">
        <v>6256</v>
      </c>
      <c r="M6261" s="22">
        <f t="shared" ca="1" si="1197"/>
        <v>-1.5095875402381616</v>
      </c>
      <c r="N6261" s="22">
        <f t="shared" ca="1" si="1197"/>
        <v>9.4728914231449537E-2</v>
      </c>
      <c r="O6261" s="22">
        <f t="shared" ca="1" si="1189"/>
        <v>-1.5095875402381616</v>
      </c>
      <c r="P6261" s="24">
        <f t="shared" ca="1" si="1186"/>
        <v>-0.8731479183404518</v>
      </c>
      <c r="Q6261" s="22">
        <f t="shared" ca="1" si="1187"/>
        <v>101.14635350400734</v>
      </c>
      <c r="R6261" s="22">
        <f t="shared" ca="1" si="1188"/>
        <v>412.2580821513771</v>
      </c>
      <c r="S6261" s="25">
        <f t="shared" ca="1" si="1194"/>
        <v>7165322.3849364128</v>
      </c>
      <c r="T6261" s="22">
        <f t="shared" ca="1" si="1195"/>
        <v>0</v>
      </c>
      <c r="U6261" s="22">
        <f t="shared" ca="1" si="1190"/>
        <v>-52561.121472075407</v>
      </c>
      <c r="AA6261" s="26">
        <f t="shared" ca="1" si="1191"/>
        <v>101.14635350400734</v>
      </c>
      <c r="AB6261" s="26">
        <f t="shared" ca="1" si="1191"/>
        <v>412.2580821513771</v>
      </c>
      <c r="AC6261" s="26">
        <f t="shared" ca="1" si="1196"/>
        <v>0</v>
      </c>
      <c r="AD6261" s="26">
        <f t="shared" ca="1" si="1192"/>
        <v>0</v>
      </c>
      <c r="AE6261" s="27">
        <f t="shared" ca="1" si="1193"/>
        <v>52561.121472075407</v>
      </c>
    </row>
    <row r="6262" spans="12:31" x14ac:dyDescent="0.2">
      <c r="L6262" s="21">
        <v>6257</v>
      </c>
      <c r="M6262" s="22">
        <f t="shared" ca="1" si="1197"/>
        <v>0.69210702030109617</v>
      </c>
      <c r="N6262" s="22">
        <f t="shared" ca="1" si="1197"/>
        <v>0.21768199480234451</v>
      </c>
      <c r="O6262" s="22">
        <f t="shared" ca="1" si="1189"/>
        <v>0.69210702030109617</v>
      </c>
      <c r="P6262" s="24">
        <f t="shared" ca="1" si="1186"/>
        <v>0.60367041698400747</v>
      </c>
      <c r="Q6262" s="22">
        <f t="shared" ca="1" si="1187"/>
        <v>215.38780527581915</v>
      </c>
      <c r="R6262" s="22">
        <f t="shared" ca="1" si="1188"/>
        <v>526.40686432490224</v>
      </c>
      <c r="S6262" s="25">
        <f t="shared" ca="1" si="1194"/>
        <v>11574071.060599107</v>
      </c>
      <c r="T6262" s="22">
        <f t="shared" ca="1" si="1195"/>
        <v>1574071.0605991073</v>
      </c>
      <c r="U6262" s="22">
        <f t="shared" ca="1" si="1190"/>
        <v>1483323.7512131257</v>
      </c>
      <c r="AA6262" s="26">
        <f t="shared" ca="1" si="1191"/>
        <v>215.38780527581915</v>
      </c>
      <c r="AB6262" s="26">
        <f t="shared" ca="1" si="1191"/>
        <v>526.40686432490224</v>
      </c>
      <c r="AC6262" s="26">
        <f t="shared" ca="1" si="1196"/>
        <v>40.387805275819147</v>
      </c>
      <c r="AD6262" s="26">
        <f t="shared" ca="1" si="1192"/>
        <v>46.406864324902244</v>
      </c>
      <c r="AE6262" s="27">
        <f t="shared" ca="1" si="1193"/>
        <v>90747.309385981644</v>
      </c>
    </row>
    <row r="6263" spans="12:31" x14ac:dyDescent="0.2">
      <c r="L6263" s="21">
        <v>6258</v>
      </c>
      <c r="M6263" s="22">
        <f t="shared" ca="1" si="1197"/>
        <v>1.3785199457934283</v>
      </c>
      <c r="N6263" s="22">
        <f t="shared" ca="1" si="1197"/>
        <v>0.87214364813505851</v>
      </c>
      <c r="O6263" s="22">
        <f t="shared" ca="1" si="1189"/>
        <v>1.3785199457934283</v>
      </c>
      <c r="P6263" s="24">
        <f t="shared" ca="1" si="1186"/>
        <v>1.5439330113390972</v>
      </c>
      <c r="Q6263" s="22">
        <f t="shared" ca="1" si="1187"/>
        <v>272.62440060636038</v>
      </c>
      <c r="R6263" s="22">
        <f t="shared" ca="1" si="1188"/>
        <v>615.04482412153584</v>
      </c>
      <c r="S6263" s="25">
        <f t="shared" ca="1" si="1194"/>
        <v>14112552.74269158</v>
      </c>
      <c r="T6263" s="22">
        <f t="shared" ca="1" si="1195"/>
        <v>4112552.7426915802</v>
      </c>
      <c r="U6263" s="22">
        <f t="shared" ca="1" si="1190"/>
        <v>4032520.5831632596</v>
      </c>
      <c r="AA6263" s="26">
        <f t="shared" ca="1" si="1191"/>
        <v>272.62440060636038</v>
      </c>
      <c r="AB6263" s="26">
        <f t="shared" ca="1" si="1191"/>
        <v>615.04482412153584</v>
      </c>
      <c r="AC6263" s="26">
        <f t="shared" ca="1" si="1196"/>
        <v>97.624400606360382</v>
      </c>
      <c r="AD6263" s="26">
        <f t="shared" ca="1" si="1192"/>
        <v>135.04482412153584</v>
      </c>
      <c r="AE6263" s="27">
        <f t="shared" ca="1" si="1193"/>
        <v>80032.159528320655</v>
      </c>
    </row>
    <row r="6264" spans="12:31" x14ac:dyDescent="0.2">
      <c r="L6264" s="21">
        <v>6259</v>
      </c>
      <c r="M6264" s="22">
        <f t="shared" ca="1" si="1197"/>
        <v>-5.3595708138708363E-3</v>
      </c>
      <c r="N6264" s="22">
        <f t="shared" ca="1" si="1197"/>
        <v>1.7660228072756941</v>
      </c>
      <c r="O6264" s="22">
        <f t="shared" ca="1" si="1189"/>
        <v>-5.3595708138708363E-3</v>
      </c>
      <c r="P6264" s="24">
        <f t="shared" ca="1" si="1186"/>
        <v>1.3720163617596395</v>
      </c>
      <c r="Q6264" s="22">
        <f t="shared" ca="1" si="1187"/>
        <v>169.52330299960215</v>
      </c>
      <c r="R6264" s="22">
        <f t="shared" ca="1" si="1188"/>
        <v>597.79125139192399</v>
      </c>
      <c r="S6264" s="25">
        <f t="shared" ca="1" si="1194"/>
        <v>11032704.130832961</v>
      </c>
      <c r="T6264" s="22">
        <f t="shared" ca="1" si="1195"/>
        <v>1032704.1308329608</v>
      </c>
      <c r="U6264" s="22">
        <f t="shared" ca="1" si="1190"/>
        <v>1057018.0796334133</v>
      </c>
      <c r="AA6264" s="26">
        <f t="shared" ca="1" si="1191"/>
        <v>169.52330299960215</v>
      </c>
      <c r="AB6264" s="26">
        <f t="shared" ca="1" si="1191"/>
        <v>597.79125139192399</v>
      </c>
      <c r="AC6264" s="26">
        <f t="shared" ca="1" si="1196"/>
        <v>0</v>
      </c>
      <c r="AD6264" s="26">
        <f t="shared" ca="1" si="1192"/>
        <v>117.79125139192399</v>
      </c>
      <c r="AE6264" s="27">
        <f t="shared" ca="1" si="1193"/>
        <v>-24313.948800452403</v>
      </c>
    </row>
    <row r="6265" spans="12:31" x14ac:dyDescent="0.2">
      <c r="L6265" s="21">
        <v>6260</v>
      </c>
      <c r="M6265" s="22">
        <f t="shared" ca="1" si="1197"/>
        <v>0.18624197463129899</v>
      </c>
      <c r="N6265" s="22">
        <f t="shared" ca="1" si="1197"/>
        <v>-0.15700463364881281</v>
      </c>
      <c r="O6265" s="22">
        <f t="shared" ca="1" si="1189"/>
        <v>0.18624197463129899</v>
      </c>
      <c r="P6265" s="24">
        <f t="shared" ca="1" si="1186"/>
        <v>-5.4507101432170468E-3</v>
      </c>
      <c r="Q6265" s="22">
        <f t="shared" ca="1" si="1187"/>
        <v>181.04937972572546</v>
      </c>
      <c r="R6265" s="22">
        <f t="shared" ca="1" si="1188"/>
        <v>475.92494515568552</v>
      </c>
      <c r="S6265" s="25">
        <f t="shared" ca="1" si="1194"/>
        <v>10079391.734249845</v>
      </c>
      <c r="T6265" s="22">
        <f t="shared" ca="1" si="1195"/>
        <v>79391.734249845147</v>
      </c>
      <c r="U6265" s="22">
        <f t="shared" ca="1" si="1190"/>
        <v>23979.766098649299</v>
      </c>
      <c r="AA6265" s="26">
        <f t="shared" ca="1" si="1191"/>
        <v>181.04937972572546</v>
      </c>
      <c r="AB6265" s="26">
        <f t="shared" ca="1" si="1191"/>
        <v>475.92494515568552</v>
      </c>
      <c r="AC6265" s="26">
        <f t="shared" ca="1" si="1196"/>
        <v>6.0493797257254585</v>
      </c>
      <c r="AD6265" s="26">
        <f t="shared" ca="1" si="1192"/>
        <v>0</v>
      </c>
      <c r="AE6265" s="27">
        <f t="shared" ca="1" si="1193"/>
        <v>55411.968151195848</v>
      </c>
    </row>
    <row r="6266" spans="12:31" x14ac:dyDescent="0.2">
      <c r="L6266" s="21">
        <v>6261</v>
      </c>
      <c r="M6266" s="22">
        <f t="shared" ca="1" si="1197"/>
        <v>-0.62667702456784868</v>
      </c>
      <c r="N6266" s="22">
        <f t="shared" ca="1" si="1197"/>
        <v>4.242883807292179E-2</v>
      </c>
      <c r="O6266" s="22">
        <f t="shared" ca="1" si="1189"/>
        <v>-0.62667702456784868</v>
      </c>
      <c r="P6266" s="24">
        <f t="shared" ca="1" si="1186"/>
        <v>-0.36005370457626129</v>
      </c>
      <c r="Q6266" s="22">
        <f t="shared" ca="1" si="1187"/>
        <v>136.95928342275892</v>
      </c>
      <c r="R6266" s="22">
        <f t="shared" ca="1" si="1188"/>
        <v>448.79698041118195</v>
      </c>
      <c r="S6266" s="25">
        <f t="shared" ca="1" si="1194"/>
        <v>8555311.0799511448</v>
      </c>
      <c r="T6266" s="22">
        <f t="shared" ca="1" si="1195"/>
        <v>0</v>
      </c>
      <c r="U6266" s="22">
        <f t="shared" ca="1" si="1190"/>
        <v>-101061.85633744282</v>
      </c>
      <c r="AA6266" s="26">
        <f t="shared" ca="1" si="1191"/>
        <v>136.95928342275892</v>
      </c>
      <c r="AB6266" s="26">
        <f t="shared" ca="1" si="1191"/>
        <v>448.79698041118195</v>
      </c>
      <c r="AC6266" s="26">
        <f t="shared" ca="1" si="1196"/>
        <v>0</v>
      </c>
      <c r="AD6266" s="26">
        <f t="shared" ca="1" si="1192"/>
        <v>0</v>
      </c>
      <c r="AE6266" s="27">
        <f t="shared" ca="1" si="1193"/>
        <v>101061.85633744282</v>
      </c>
    </row>
    <row r="6267" spans="12:31" x14ac:dyDescent="0.2">
      <c r="L6267" s="21">
        <v>6262</v>
      </c>
      <c r="M6267" s="22">
        <f t="shared" ca="1" si="1197"/>
        <v>0.56084033997426985</v>
      </c>
      <c r="N6267" s="22">
        <f t="shared" ca="1" si="1197"/>
        <v>0.42155171475083186</v>
      </c>
      <c r="O6267" s="22">
        <f t="shared" ca="1" si="1189"/>
        <v>0.56084033997426985</v>
      </c>
      <c r="P6267" s="24">
        <f t="shared" ca="1" si="1186"/>
        <v>0.68010414008885989</v>
      </c>
      <c r="Q6267" s="22">
        <f t="shared" ca="1" si="1187"/>
        <v>205.89668527004295</v>
      </c>
      <c r="R6267" s="22">
        <f t="shared" ca="1" si="1188"/>
        <v>533.10840620968258</v>
      </c>
      <c r="S6267" s="25">
        <f t="shared" ca="1" si="1194"/>
        <v>11377445.31031296</v>
      </c>
      <c r="T6267" s="22">
        <f t="shared" ca="1" si="1195"/>
        <v>1377445.3103129603</v>
      </c>
      <c r="U6267" s="22">
        <f t="shared" ca="1" si="1190"/>
        <v>1278930.3531271038</v>
      </c>
      <c r="AA6267" s="26">
        <f t="shared" ca="1" si="1191"/>
        <v>205.89668527004295</v>
      </c>
      <c r="AB6267" s="26">
        <f t="shared" ca="1" si="1191"/>
        <v>533.10840620968258</v>
      </c>
      <c r="AC6267" s="26">
        <f t="shared" ca="1" si="1196"/>
        <v>30.896685270042951</v>
      </c>
      <c r="AD6267" s="26">
        <f t="shared" ca="1" si="1192"/>
        <v>53.108406209682585</v>
      </c>
      <c r="AE6267" s="27">
        <f t="shared" ca="1" si="1193"/>
        <v>98514.957185856532</v>
      </c>
    </row>
    <row r="6268" spans="12:31" x14ac:dyDescent="0.2">
      <c r="L6268" s="21">
        <v>6263</v>
      </c>
      <c r="M6268" s="22">
        <f t="shared" ca="1" si="1197"/>
        <v>1.9577108211528242</v>
      </c>
      <c r="N6268" s="22">
        <f t="shared" ca="1" si="1197"/>
        <v>-0.95425368617110928</v>
      </c>
      <c r="O6268" s="22">
        <f t="shared" ca="1" si="1189"/>
        <v>1.9577108211528242</v>
      </c>
      <c r="P6268" s="24">
        <f t="shared" ca="1" si="1186"/>
        <v>0.4848455865382465</v>
      </c>
      <c r="Q6268" s="22">
        <f t="shared" ca="1" si="1187"/>
        <v>332.59951794807023</v>
      </c>
      <c r="R6268" s="22">
        <f t="shared" ca="1" si="1188"/>
        <v>516.15545620224157</v>
      </c>
      <c r="S6268" s="25">
        <f t="shared" ca="1" si="1194"/>
        <v>14762374.737575736</v>
      </c>
      <c r="T6268" s="22">
        <f t="shared" ca="1" si="1195"/>
        <v>4762374.7375757359</v>
      </c>
      <c r="U6268" s="22">
        <f t="shared" ca="1" si="1190"/>
        <v>4747255.7769531691</v>
      </c>
      <c r="AA6268" s="26">
        <f t="shared" ca="1" si="1191"/>
        <v>332.59951794807023</v>
      </c>
      <c r="AB6268" s="26">
        <f t="shared" ca="1" si="1191"/>
        <v>516.15545620224157</v>
      </c>
      <c r="AC6268" s="26">
        <f t="shared" ca="1" si="1196"/>
        <v>157.59951794807023</v>
      </c>
      <c r="AD6268" s="26">
        <f t="shared" ca="1" si="1192"/>
        <v>36.155456202241567</v>
      </c>
      <c r="AE6268" s="27">
        <f t="shared" ca="1" si="1193"/>
        <v>15118.960622566752</v>
      </c>
    </row>
    <row r="6269" spans="12:31" x14ac:dyDescent="0.2">
      <c r="L6269" s="21">
        <v>6264</v>
      </c>
      <c r="M6269" s="22">
        <f t="shared" ca="1" si="1197"/>
        <v>1.6484354622591932</v>
      </c>
      <c r="N6269" s="22">
        <f t="shared" ca="1" si="1197"/>
        <v>-0.63482243456832499</v>
      </c>
      <c r="O6269" s="22">
        <f t="shared" ca="1" si="1189"/>
        <v>1.6484354622591932</v>
      </c>
      <c r="P6269" s="24">
        <f t="shared" ca="1" si="1186"/>
        <v>0.53961865911035478</v>
      </c>
      <c r="Q6269" s="22">
        <f t="shared" ca="1" si="1187"/>
        <v>299.09483215666933</v>
      </c>
      <c r="R6269" s="22">
        <f t="shared" ca="1" si="1188"/>
        <v>520.85586815061072</v>
      </c>
      <c r="S6269" s="25">
        <f t="shared" ca="1" si="1194"/>
        <v>13869559.700535929</v>
      </c>
      <c r="T6269" s="22">
        <f t="shared" ca="1" si="1195"/>
        <v>3869559.7005359288</v>
      </c>
      <c r="U6269" s="22">
        <f t="shared" ca="1" si="1190"/>
        <v>3832327.0283940989</v>
      </c>
      <c r="AA6269" s="26">
        <f t="shared" ca="1" si="1191"/>
        <v>299.09483215666933</v>
      </c>
      <c r="AB6269" s="26">
        <f t="shared" ca="1" si="1191"/>
        <v>520.85586815061072</v>
      </c>
      <c r="AC6269" s="26">
        <f t="shared" ca="1" si="1196"/>
        <v>124.09483215666933</v>
      </c>
      <c r="AD6269" s="26">
        <f t="shared" ca="1" si="1192"/>
        <v>40.855868150610718</v>
      </c>
      <c r="AE6269" s="27">
        <f t="shared" ca="1" si="1193"/>
        <v>37232.672141829971</v>
      </c>
    </row>
    <row r="6270" spans="12:31" x14ac:dyDescent="0.2">
      <c r="L6270" s="21">
        <v>6265</v>
      </c>
      <c r="M6270" s="22">
        <f t="shared" ca="1" si="1197"/>
        <v>0.38699948488859576</v>
      </c>
      <c r="N6270" s="22">
        <f t="shared" ca="1" si="1197"/>
        <v>0.31098612864061664</v>
      </c>
      <c r="O6270" s="22">
        <f t="shared" ca="1" si="1189"/>
        <v>0.38699948488859576</v>
      </c>
      <c r="P6270" s="24">
        <f t="shared" ca="1" si="1186"/>
        <v>0.48495008839234005</v>
      </c>
      <c r="Q6270" s="22">
        <f t="shared" ca="1" si="1187"/>
        <v>193.96788212213215</v>
      </c>
      <c r="R6270" s="22">
        <f t="shared" ca="1" si="1188"/>
        <v>516.1643836344839</v>
      </c>
      <c r="S6270" s="25">
        <f t="shared" ca="1" si="1194"/>
        <v>10864423.978766773</v>
      </c>
      <c r="T6270" s="22">
        <f t="shared" ca="1" si="1195"/>
        <v>864423.9787667729</v>
      </c>
      <c r="U6270" s="22">
        <f t="shared" ca="1" si="1190"/>
        <v>763247.75359042909</v>
      </c>
      <c r="AA6270" s="26">
        <f t="shared" ca="1" si="1191"/>
        <v>193.96788212213215</v>
      </c>
      <c r="AB6270" s="26">
        <f t="shared" ca="1" si="1191"/>
        <v>516.1643836344839</v>
      </c>
      <c r="AC6270" s="26">
        <f t="shared" ca="1" si="1196"/>
        <v>18.967882122132153</v>
      </c>
      <c r="AD6270" s="26">
        <f t="shared" ca="1" si="1192"/>
        <v>36.164383634483897</v>
      </c>
      <c r="AE6270" s="27">
        <f t="shared" ca="1" si="1193"/>
        <v>101176.22517634381</v>
      </c>
    </row>
    <row r="6271" spans="12:31" x14ac:dyDescent="0.2">
      <c r="L6271" s="21">
        <v>6266</v>
      </c>
      <c r="M6271" s="22">
        <f t="shared" ca="1" si="1197"/>
        <v>0.33249093204041319</v>
      </c>
      <c r="N6271" s="22">
        <f t="shared" ca="1" si="1197"/>
        <v>-2.4087514184775811</v>
      </c>
      <c r="O6271" s="22">
        <f t="shared" ca="1" si="1189"/>
        <v>0.33249093204041319</v>
      </c>
      <c r="P6271" s="24">
        <f t="shared" ca="1" si="1186"/>
        <v>-1.6673727854829372</v>
      </c>
      <c r="Q6271" s="22">
        <f t="shared" ca="1" si="1187"/>
        <v>190.37181158546744</v>
      </c>
      <c r="R6271" s="22">
        <f t="shared" ca="1" si="1188"/>
        <v>361.47728689323998</v>
      </c>
      <c r="S6271" s="25">
        <f t="shared" ca="1" si="1194"/>
        <v>9141879.5193751156</v>
      </c>
      <c r="T6271" s="22">
        <f t="shared" ca="1" si="1195"/>
        <v>0</v>
      </c>
      <c r="U6271" s="22">
        <f t="shared" ca="1" si="1190"/>
        <v>318418.8694946164</v>
      </c>
      <c r="AA6271" s="26">
        <f t="shared" ca="1" si="1191"/>
        <v>190.37181158546744</v>
      </c>
      <c r="AB6271" s="26">
        <f t="shared" ca="1" si="1191"/>
        <v>361.47728689323998</v>
      </c>
      <c r="AC6271" s="26">
        <f t="shared" ca="1" si="1196"/>
        <v>15.371811585467441</v>
      </c>
      <c r="AD6271" s="26">
        <f t="shared" ca="1" si="1192"/>
        <v>0</v>
      </c>
      <c r="AE6271" s="27">
        <f t="shared" ca="1" si="1193"/>
        <v>-318418.8694946164</v>
      </c>
    </row>
    <row r="6272" spans="12:31" x14ac:dyDescent="0.2">
      <c r="L6272" s="21">
        <v>6267</v>
      </c>
      <c r="M6272" s="22">
        <f t="shared" ca="1" si="1197"/>
        <v>-0.24210334005097886</v>
      </c>
      <c r="N6272" s="22">
        <f t="shared" ca="1" si="1197"/>
        <v>-0.32735874982282659</v>
      </c>
      <c r="O6272" s="22">
        <f t="shared" ca="1" si="1189"/>
        <v>-0.24210334005097886</v>
      </c>
      <c r="P6272" s="24">
        <f t="shared" ca="1" si="1186"/>
        <v>-0.40681171311020936</v>
      </c>
      <c r="Q6272" s="22">
        <f t="shared" ca="1" si="1187"/>
        <v>156.2899674861354</v>
      </c>
      <c r="R6272" s="22">
        <f t="shared" ca="1" si="1188"/>
        <v>445.33722941793951</v>
      </c>
      <c r="S6272" s="25">
        <f t="shared" ca="1" si="1194"/>
        <v>9062586.1445339974</v>
      </c>
      <c r="T6272" s="22">
        <f t="shared" ca="1" si="1195"/>
        <v>0</v>
      </c>
      <c r="U6272" s="22">
        <f t="shared" ca="1" si="1190"/>
        <v>-121868.34227488085</v>
      </c>
      <c r="AA6272" s="26">
        <f t="shared" ca="1" si="1191"/>
        <v>156.2899674861354</v>
      </c>
      <c r="AB6272" s="26">
        <f t="shared" ca="1" si="1191"/>
        <v>445.33722941793951</v>
      </c>
      <c r="AC6272" s="26">
        <f t="shared" ca="1" si="1196"/>
        <v>0</v>
      </c>
      <c r="AD6272" s="26">
        <f t="shared" ca="1" si="1192"/>
        <v>0</v>
      </c>
      <c r="AE6272" s="27">
        <f t="shared" ca="1" si="1193"/>
        <v>121868.34227488085</v>
      </c>
    </row>
    <row r="6273" spans="12:31" x14ac:dyDescent="0.2">
      <c r="L6273" s="21">
        <v>6268</v>
      </c>
      <c r="M6273" s="22">
        <f t="shared" ca="1" si="1197"/>
        <v>-4.6305910007521871E-2</v>
      </c>
      <c r="N6273" s="22">
        <f t="shared" ca="1" si="1197"/>
        <v>1.4261669285379421</v>
      </c>
      <c r="O6273" s="22">
        <f t="shared" ca="1" si="1189"/>
        <v>-4.6305910007521871E-2</v>
      </c>
      <c r="P6273" s="24">
        <f t="shared" ca="1" si="1186"/>
        <v>1.081652145634429</v>
      </c>
      <c r="Q6273" s="22">
        <f t="shared" ca="1" si="1187"/>
        <v>167.15691198476515</v>
      </c>
      <c r="R6273" s="22">
        <f t="shared" ca="1" si="1188"/>
        <v>569.7422651063207</v>
      </c>
      <c r="S6273" s="25">
        <f t="shared" ca="1" si="1194"/>
        <v>10672156.47403208</v>
      </c>
      <c r="T6273" s="22">
        <f t="shared" ca="1" si="1195"/>
        <v>672156.4740320798</v>
      </c>
      <c r="U6273" s="22">
        <f t="shared" ca="1" si="1190"/>
        <v>773506.10655616748</v>
      </c>
      <c r="AA6273" s="26">
        <f t="shared" ca="1" si="1191"/>
        <v>167.15691198476515</v>
      </c>
      <c r="AB6273" s="26">
        <f t="shared" ca="1" si="1191"/>
        <v>569.7422651063207</v>
      </c>
      <c r="AC6273" s="26">
        <f t="shared" ca="1" si="1196"/>
        <v>0</v>
      </c>
      <c r="AD6273" s="26">
        <f t="shared" ca="1" si="1192"/>
        <v>89.742265106320701</v>
      </c>
      <c r="AE6273" s="27">
        <f t="shared" ca="1" si="1193"/>
        <v>-101349.63252408768</v>
      </c>
    </row>
    <row r="6274" spans="12:31" x14ac:dyDescent="0.2">
      <c r="L6274" s="21">
        <v>6269</v>
      </c>
      <c r="M6274" s="22">
        <f t="shared" ca="1" si="1197"/>
        <v>-1.0958038080082488</v>
      </c>
      <c r="N6274" s="22">
        <f t="shared" ca="1" si="1197"/>
        <v>-4.9886456115176857E-2</v>
      </c>
      <c r="O6274" s="22">
        <f t="shared" ca="1" si="1189"/>
        <v>-1.0958038080082488</v>
      </c>
      <c r="P6274" s="24">
        <f t="shared" ca="1" si="1186"/>
        <v>-0.72621918045009948</v>
      </c>
      <c r="Q6274" s="22">
        <f t="shared" ca="1" si="1187"/>
        <v>116.58563717607505</v>
      </c>
      <c r="R6274" s="22">
        <f t="shared" ca="1" si="1188"/>
        <v>422.40619921444858</v>
      </c>
      <c r="S6274" s="25">
        <f t="shared" ca="1" si="1194"/>
        <v>7705816.7262827288</v>
      </c>
      <c r="T6274" s="22">
        <f t="shared" ca="1" si="1195"/>
        <v>0</v>
      </c>
      <c r="U6274" s="22">
        <f t="shared" ca="1" si="1190"/>
        <v>-72171.432723374979</v>
      </c>
      <c r="AA6274" s="26">
        <f t="shared" ca="1" si="1191"/>
        <v>116.58563717607505</v>
      </c>
      <c r="AB6274" s="26">
        <f t="shared" ca="1" si="1191"/>
        <v>422.40619921444858</v>
      </c>
      <c r="AC6274" s="26">
        <f t="shared" ca="1" si="1196"/>
        <v>0</v>
      </c>
      <c r="AD6274" s="26">
        <f t="shared" ca="1" si="1192"/>
        <v>0</v>
      </c>
      <c r="AE6274" s="27">
        <f t="shared" ca="1" si="1193"/>
        <v>72171.432723374979</v>
      </c>
    </row>
    <row r="6275" spans="12:31" x14ac:dyDescent="0.2">
      <c r="L6275" s="21">
        <v>6270</v>
      </c>
      <c r="M6275" s="22">
        <f t="shared" ca="1" si="1197"/>
        <v>0.76064196546965313</v>
      </c>
      <c r="N6275" s="22">
        <f t="shared" ca="1" si="1197"/>
        <v>1.8455448431163248</v>
      </c>
      <c r="O6275" s="22">
        <f t="shared" ca="1" si="1189"/>
        <v>0.76064196546965313</v>
      </c>
      <c r="P6275" s="24">
        <f t="shared" ca="1" si="1186"/>
        <v>1.9144398246069785</v>
      </c>
      <c r="Q6275" s="22">
        <f t="shared" ca="1" si="1187"/>
        <v>220.51575112590808</v>
      </c>
      <c r="R6275" s="22">
        <f t="shared" ca="1" si="1188"/>
        <v>653.94084245262684</v>
      </c>
      <c r="S6275" s="25">
        <f t="shared" ca="1" si="1194"/>
        <v>13055069.800746718</v>
      </c>
      <c r="T6275" s="22">
        <f t="shared" ca="1" si="1195"/>
        <v>3055069.8007467184</v>
      </c>
      <c r="U6275" s="22">
        <f t="shared" ca="1" si="1190"/>
        <v>2931802.5965457256</v>
      </c>
      <c r="AA6275" s="26">
        <f t="shared" ca="1" si="1191"/>
        <v>220.51575112590808</v>
      </c>
      <c r="AB6275" s="26">
        <f t="shared" ca="1" si="1191"/>
        <v>653.94084245262684</v>
      </c>
      <c r="AC6275" s="26">
        <f t="shared" ca="1" si="1196"/>
        <v>45.515751125908082</v>
      </c>
      <c r="AD6275" s="26">
        <f t="shared" ca="1" si="1192"/>
        <v>173.94084245262684</v>
      </c>
      <c r="AE6275" s="27">
        <f t="shared" ca="1" si="1193"/>
        <v>123267.20420099283</v>
      </c>
    </row>
    <row r="6276" spans="12:31" x14ac:dyDescent="0.2">
      <c r="L6276" s="21">
        <v>6271</v>
      </c>
      <c r="M6276" s="22">
        <f t="shared" ca="1" si="1197"/>
        <v>-0.45448048184943457</v>
      </c>
      <c r="N6276" s="22">
        <f t="shared" ca="1" si="1197"/>
        <v>-0.29876783492222592</v>
      </c>
      <c r="O6276" s="22">
        <f t="shared" ca="1" si="1189"/>
        <v>-0.45448048184943457</v>
      </c>
      <c r="P6276" s="24">
        <f t="shared" ca="1" si="1186"/>
        <v>-0.51776345829191173</v>
      </c>
      <c r="Q6276" s="22">
        <f t="shared" ca="1" si="1187"/>
        <v>145.30007568750187</v>
      </c>
      <c r="R6276" s="22">
        <f t="shared" ca="1" si="1188"/>
        <v>437.23396565203348</v>
      </c>
      <c r="S6276" s="25">
        <f t="shared" ca="1" si="1194"/>
        <v>8668633.9561457932</v>
      </c>
      <c r="T6276" s="22">
        <f t="shared" ca="1" si="1195"/>
        <v>0</v>
      </c>
      <c r="U6276" s="22">
        <f t="shared" ca="1" si="1190"/>
        <v>-107705.5800719515</v>
      </c>
      <c r="AA6276" s="26">
        <f t="shared" ca="1" si="1191"/>
        <v>145.30007568750187</v>
      </c>
      <c r="AB6276" s="26">
        <f t="shared" ca="1" si="1191"/>
        <v>437.23396565203348</v>
      </c>
      <c r="AC6276" s="26">
        <f t="shared" ca="1" si="1196"/>
        <v>0</v>
      </c>
      <c r="AD6276" s="26">
        <f t="shared" ca="1" si="1192"/>
        <v>0</v>
      </c>
      <c r="AE6276" s="27">
        <f t="shared" ca="1" si="1193"/>
        <v>107705.5800719515</v>
      </c>
    </row>
    <row r="6277" spans="12:31" x14ac:dyDescent="0.2">
      <c r="L6277" s="21">
        <v>6272</v>
      </c>
      <c r="M6277" s="22">
        <f t="shared" ca="1" si="1197"/>
        <v>4.928732630112477E-2</v>
      </c>
      <c r="N6277" s="22">
        <f t="shared" ca="1" si="1197"/>
        <v>-8.8407192931636666E-2</v>
      </c>
      <c r="O6277" s="22">
        <f t="shared" ca="1" si="1189"/>
        <v>4.928732630112477E-2</v>
      </c>
      <c r="P6277" s="24">
        <f t="shared" ca="1" si="1186"/>
        <v>-3.7934921988860441E-2</v>
      </c>
      <c r="Q6277" s="22">
        <f t="shared" ca="1" si="1187"/>
        <v>172.73375488684016</v>
      </c>
      <c r="R6277" s="22">
        <f t="shared" ca="1" si="1188"/>
        <v>473.3730540026848</v>
      </c>
      <c r="S6277" s="25">
        <f t="shared" ca="1" si="1194"/>
        <v>9818824.0719643123</v>
      </c>
      <c r="T6277" s="22">
        <f t="shared" ca="1" si="1195"/>
        <v>0</v>
      </c>
      <c r="U6277" s="22">
        <f t="shared" ca="1" si="1190"/>
        <v>-146747.1252958182</v>
      </c>
      <c r="AA6277" s="26">
        <f t="shared" ca="1" si="1191"/>
        <v>172.73375488684016</v>
      </c>
      <c r="AB6277" s="26">
        <f t="shared" ca="1" si="1191"/>
        <v>473.3730540026848</v>
      </c>
      <c r="AC6277" s="26">
        <f t="shared" ca="1" si="1196"/>
        <v>0</v>
      </c>
      <c r="AD6277" s="26">
        <f t="shared" ca="1" si="1192"/>
        <v>0</v>
      </c>
      <c r="AE6277" s="27">
        <f t="shared" ca="1" si="1193"/>
        <v>146747.1252958182</v>
      </c>
    </row>
    <row r="6278" spans="12:31" x14ac:dyDescent="0.2">
      <c r="L6278" s="21">
        <v>6273</v>
      </c>
      <c r="M6278" s="22">
        <f t="shared" ca="1" si="1197"/>
        <v>-0.48188087892931081</v>
      </c>
      <c r="N6278" s="22">
        <f t="shared" ca="1" si="1197"/>
        <v>0.48437399903829487</v>
      </c>
      <c r="O6278" s="22">
        <f t="shared" ca="1" si="1189"/>
        <v>-0.48188087892931081</v>
      </c>
      <c r="P6278" s="24">
        <f t="shared" ref="P6278:P6341" ca="1" si="1198">($D$16 * M6278) + (SQRT(1 - $D$16^2) * N6278)</f>
        <v>7.4959757677639183E-2</v>
      </c>
      <c r="Q6278" s="22">
        <f t="shared" ref="Q6278:Q6341" ca="1" si="1199">$C$12*EXP(($C$6-$C$15-0.5*$C$13^2)*$C$8+$C$13*SQRT($C$8)*O6278)</f>
        <v>143.9396569991774</v>
      </c>
      <c r="R6278" s="22">
        <f t="shared" ref="R6278:R6341" ca="1" si="1200">$D$12*EXP(($C$6-$D$15-0.5*$D$13^2)*$C$8+$D$13*SQRT($C$8)*P6278)</f>
        <v>482.30115302111659</v>
      </c>
      <c r="S6278" s="25">
        <f t="shared" ca="1" si="1194"/>
        <v>9102775.9614702147</v>
      </c>
      <c r="T6278" s="22">
        <f t="shared" ca="1" si="1195"/>
        <v>0</v>
      </c>
      <c r="U6278" s="22">
        <f t="shared" ca="1" si="1190"/>
        <v>-92619.746458262292</v>
      </c>
      <c r="AA6278" s="26">
        <f t="shared" ca="1" si="1191"/>
        <v>143.9396569991774</v>
      </c>
      <c r="AB6278" s="26">
        <f t="shared" ca="1" si="1191"/>
        <v>482.30115302111659</v>
      </c>
      <c r="AC6278" s="26">
        <f t="shared" ca="1" si="1196"/>
        <v>0</v>
      </c>
      <c r="AD6278" s="26">
        <f t="shared" ca="1" si="1192"/>
        <v>2.3011530211165905</v>
      </c>
      <c r="AE6278" s="27">
        <f t="shared" ca="1" si="1193"/>
        <v>92619.746458262292</v>
      </c>
    </row>
    <row r="6279" spans="12:31" x14ac:dyDescent="0.2">
      <c r="L6279" s="21">
        <v>6274</v>
      </c>
      <c r="M6279" s="22">
        <f t="shared" ca="1" si="1197"/>
        <v>0.8122112407163451</v>
      </c>
      <c r="N6279" s="22">
        <f t="shared" ca="1" si="1197"/>
        <v>0.5052671236409938</v>
      </c>
      <c r="O6279" s="22">
        <f t="shared" ref="O6279:O6342" ca="1" si="1201">M6279</f>
        <v>0.8122112407163451</v>
      </c>
      <c r="P6279" s="24">
        <f t="shared" ca="1" si="1198"/>
        <v>0.90297974531234559</v>
      </c>
      <c r="Q6279" s="22">
        <f t="shared" ca="1" si="1199"/>
        <v>224.45462218260312</v>
      </c>
      <c r="R6279" s="22">
        <f t="shared" ca="1" si="1200"/>
        <v>553.14071589283515</v>
      </c>
      <c r="S6279" s="25">
        <f t="shared" ca="1" si="1194"/>
        <v>12109236.050519131</v>
      </c>
      <c r="T6279" s="22">
        <f t="shared" ca="1" si="1195"/>
        <v>2109236.0505191311</v>
      </c>
      <c r="U6279" s="22">
        <f t="shared" ref="U6279:U6342" ca="1" si="1202">T6279-AE6279</f>
        <v>2016632.7932276377</v>
      </c>
      <c r="AA6279" s="26">
        <f t="shared" ref="AA6279:AB6342" ca="1" si="1203">Q6279</f>
        <v>224.45462218260312</v>
      </c>
      <c r="AB6279" s="26">
        <f t="shared" ca="1" si="1203"/>
        <v>553.14071589283515</v>
      </c>
      <c r="AC6279" s="26">
        <f t="shared" ca="1" si="1196"/>
        <v>49.454622182603117</v>
      </c>
      <c r="AD6279" s="26">
        <f t="shared" ref="AD6279:AD6342" ca="1" si="1204">MAX(AB6279-$Y$10,0)</f>
        <v>73.140715892835146</v>
      </c>
      <c r="AE6279" s="27">
        <f t="shared" ref="AE6279:AE6342" ca="1" si="1205">T6279-$AL$7-SUMPRODUCT($AH$17:$AK$17,AA6279:AD6279)</f>
        <v>92603.257291493472</v>
      </c>
    </row>
    <row r="6280" spans="12:31" x14ac:dyDescent="0.2">
      <c r="L6280" s="21">
        <v>6275</v>
      </c>
      <c r="M6280" s="22">
        <f t="shared" ca="1" si="1197"/>
        <v>0.7087867143815243</v>
      </c>
      <c r="N6280" s="22">
        <f t="shared" ca="1" si="1197"/>
        <v>-2.6795155777402258</v>
      </c>
      <c r="O6280" s="22">
        <f t="shared" ca="1" si="1201"/>
        <v>0.7087867143815243</v>
      </c>
      <c r="P6280" s="24">
        <f t="shared" ca="1" si="1198"/>
        <v>-1.6422038645670876</v>
      </c>
      <c r="Q6280" s="22">
        <f t="shared" ca="1" si="1199"/>
        <v>216.62473273092999</v>
      </c>
      <c r="R6280" s="22">
        <f t="shared" ca="1" si="1200"/>
        <v>362.98621577839941</v>
      </c>
      <c r="S6280" s="25">
        <f t="shared" ca="1" si="1194"/>
        <v>9895875.748717472</v>
      </c>
      <c r="T6280" s="22">
        <f t="shared" ca="1" si="1195"/>
        <v>0</v>
      </c>
      <c r="U6280" s="22">
        <f t="shared" ca="1" si="1202"/>
        <v>1072545.1454746122</v>
      </c>
      <c r="AA6280" s="26">
        <f t="shared" ca="1" si="1203"/>
        <v>216.62473273092999</v>
      </c>
      <c r="AB6280" s="26">
        <f t="shared" ca="1" si="1203"/>
        <v>362.98621577839941</v>
      </c>
      <c r="AC6280" s="26">
        <f t="shared" ca="1" si="1196"/>
        <v>41.624732730929992</v>
      </c>
      <c r="AD6280" s="26">
        <f t="shared" ca="1" si="1204"/>
        <v>0</v>
      </c>
      <c r="AE6280" s="27">
        <f t="shared" ca="1" si="1205"/>
        <v>-1072545.1454746122</v>
      </c>
    </row>
    <row r="6281" spans="12:31" x14ac:dyDescent="0.2">
      <c r="L6281" s="21">
        <v>6276</v>
      </c>
      <c r="M6281" s="22">
        <f t="shared" ca="1" si="1197"/>
        <v>-1.3358080387975653</v>
      </c>
      <c r="N6281" s="22">
        <f t="shared" ca="1" si="1197"/>
        <v>1.1350638904591359</v>
      </c>
      <c r="O6281" s="22">
        <f t="shared" ca="1" si="1201"/>
        <v>-1.3358080387975653</v>
      </c>
      <c r="P6281" s="24">
        <f t="shared" ca="1" si="1198"/>
        <v>4.6071896744056318E-2</v>
      </c>
      <c r="Q6281" s="22">
        <f t="shared" ca="1" si="1199"/>
        <v>107.36447718805837</v>
      </c>
      <c r="R6281" s="22">
        <f t="shared" ca="1" si="1200"/>
        <v>480.00069575349772</v>
      </c>
      <c r="S6281" s="25">
        <f t="shared" ca="1" si="1194"/>
        <v>8050241.6624619886</v>
      </c>
      <c r="T6281" s="22">
        <f t="shared" ca="1" si="1195"/>
        <v>0</v>
      </c>
      <c r="U6281" s="22">
        <f t="shared" ca="1" si="1202"/>
        <v>-75204.501090320467</v>
      </c>
      <c r="AA6281" s="26">
        <f t="shared" ca="1" si="1203"/>
        <v>107.36447718805837</v>
      </c>
      <c r="AB6281" s="26">
        <f t="shared" ca="1" si="1203"/>
        <v>480.00069575349772</v>
      </c>
      <c r="AC6281" s="26">
        <f t="shared" ca="1" si="1196"/>
        <v>0</v>
      </c>
      <c r="AD6281" s="26">
        <f t="shared" ca="1" si="1204"/>
        <v>6.9575349772321715E-4</v>
      </c>
      <c r="AE6281" s="27">
        <f t="shared" ca="1" si="1205"/>
        <v>75204.501090320467</v>
      </c>
    </row>
    <row r="6282" spans="12:31" x14ac:dyDescent="0.2">
      <c r="L6282" s="21">
        <v>6277</v>
      </c>
      <c r="M6282" s="22">
        <f t="shared" ca="1" si="1197"/>
        <v>-0.94346934827647166</v>
      </c>
      <c r="N6282" s="22">
        <f t="shared" ca="1" si="1197"/>
        <v>-3.272416775760785E-2</v>
      </c>
      <c r="O6282" s="22">
        <f t="shared" ca="1" si="1201"/>
        <v>-0.94346934827647166</v>
      </c>
      <c r="P6282" s="24">
        <f t="shared" ca="1" si="1198"/>
        <v>-0.61729797257548336</v>
      </c>
      <c r="Q6282" s="22">
        <f t="shared" ca="1" si="1199"/>
        <v>122.84514449960152</v>
      </c>
      <c r="R6282" s="22">
        <f t="shared" ca="1" si="1200"/>
        <v>430.09009525077795</v>
      </c>
      <c r="S6282" s="25">
        <f t="shared" ca="1" si="1194"/>
        <v>7962364.1514584497</v>
      </c>
      <c r="T6282" s="22">
        <f t="shared" ca="1" si="1195"/>
        <v>0</v>
      </c>
      <c r="U6282" s="22">
        <f t="shared" ca="1" si="1202"/>
        <v>-80949.264212730166</v>
      </c>
      <c r="AA6282" s="26">
        <f t="shared" ca="1" si="1203"/>
        <v>122.84514449960152</v>
      </c>
      <c r="AB6282" s="26">
        <f t="shared" ca="1" si="1203"/>
        <v>430.09009525077795</v>
      </c>
      <c r="AC6282" s="26">
        <f t="shared" ca="1" si="1196"/>
        <v>0</v>
      </c>
      <c r="AD6282" s="26">
        <f t="shared" ca="1" si="1204"/>
        <v>0</v>
      </c>
      <c r="AE6282" s="27">
        <f t="shared" ca="1" si="1205"/>
        <v>80949.264212730166</v>
      </c>
    </row>
    <row r="6283" spans="12:31" x14ac:dyDescent="0.2">
      <c r="L6283" s="21">
        <v>6278</v>
      </c>
      <c r="M6283" s="22">
        <f t="shared" ca="1" si="1197"/>
        <v>1.1964666241829807</v>
      </c>
      <c r="N6283" s="22">
        <f t="shared" ca="1" si="1197"/>
        <v>-7.8263294662874572E-2</v>
      </c>
      <c r="O6283" s="22">
        <f t="shared" ca="1" si="1201"/>
        <v>1.1964666241829807</v>
      </c>
      <c r="P6283" s="24">
        <f t="shared" ca="1" si="1198"/>
        <v>0.68955919393884002</v>
      </c>
      <c r="Q6283" s="22">
        <f t="shared" ca="1" si="1199"/>
        <v>256.10657047538922</v>
      </c>
      <c r="R6283" s="22">
        <f t="shared" ca="1" si="1200"/>
        <v>533.94331239879898</v>
      </c>
      <c r="S6283" s="25">
        <f t="shared" ca="1" si="1194"/>
        <v>12797998.349191204</v>
      </c>
      <c r="T6283" s="22">
        <f t="shared" ca="1" si="1195"/>
        <v>2797998.3491912037</v>
      </c>
      <c r="U6283" s="22">
        <f t="shared" ca="1" si="1202"/>
        <v>2730417.148980658</v>
      </c>
      <c r="AA6283" s="26">
        <f t="shared" ca="1" si="1203"/>
        <v>256.10657047538922</v>
      </c>
      <c r="AB6283" s="26">
        <f t="shared" ca="1" si="1203"/>
        <v>533.94331239879898</v>
      </c>
      <c r="AC6283" s="26">
        <f t="shared" ca="1" si="1196"/>
        <v>81.106570475389219</v>
      </c>
      <c r="AD6283" s="26">
        <f t="shared" ca="1" si="1204"/>
        <v>53.94331239879898</v>
      </c>
      <c r="AE6283" s="27">
        <f t="shared" ca="1" si="1205"/>
        <v>67581.200210545678</v>
      </c>
    </row>
    <row r="6284" spans="12:31" x14ac:dyDescent="0.2">
      <c r="L6284" s="21">
        <v>6279</v>
      </c>
      <c r="M6284" s="22">
        <f t="shared" ca="1" si="1197"/>
        <v>9.2062059614030536E-2</v>
      </c>
      <c r="N6284" s="22">
        <f t="shared" ca="1" si="1197"/>
        <v>-0.6794562088324031</v>
      </c>
      <c r="O6284" s="22">
        <f t="shared" ca="1" si="1201"/>
        <v>9.2062059614030536E-2</v>
      </c>
      <c r="P6284" s="24">
        <f t="shared" ca="1" si="1198"/>
        <v>-0.47141238405476205</v>
      </c>
      <c r="Q6284" s="22">
        <f t="shared" ca="1" si="1199"/>
        <v>175.28909225108242</v>
      </c>
      <c r="R6284" s="22">
        <f t="shared" ca="1" si="1200"/>
        <v>440.60108791145893</v>
      </c>
      <c r="S6284" s="25">
        <f t="shared" ca="1" si="1194"/>
        <v>9547159.2994038481</v>
      </c>
      <c r="T6284" s="22">
        <f t="shared" ca="1" si="1195"/>
        <v>0</v>
      </c>
      <c r="U6284" s="22">
        <f t="shared" ca="1" si="1202"/>
        <v>-133377.08730769344</v>
      </c>
      <c r="AA6284" s="26">
        <f t="shared" ca="1" si="1203"/>
        <v>175.28909225108242</v>
      </c>
      <c r="AB6284" s="26">
        <f t="shared" ca="1" si="1203"/>
        <v>440.60108791145893</v>
      </c>
      <c r="AC6284" s="26">
        <f t="shared" ca="1" si="1196"/>
        <v>0.28909225108242254</v>
      </c>
      <c r="AD6284" s="26">
        <f t="shared" ca="1" si="1204"/>
        <v>0</v>
      </c>
      <c r="AE6284" s="27">
        <f t="shared" ca="1" si="1205"/>
        <v>133377.08730769344</v>
      </c>
    </row>
    <row r="6285" spans="12:31" x14ac:dyDescent="0.2">
      <c r="L6285" s="21">
        <v>6280</v>
      </c>
      <c r="M6285" s="22">
        <f t="shared" ca="1" si="1197"/>
        <v>0.1807084608160669</v>
      </c>
      <c r="N6285" s="22">
        <f t="shared" ca="1" si="1197"/>
        <v>0.15559564956957289</v>
      </c>
      <c r="O6285" s="22">
        <f t="shared" ca="1" si="1201"/>
        <v>0.1807084608160669</v>
      </c>
      <c r="P6285" s="24">
        <f t="shared" ca="1" si="1198"/>
        <v>0.23453131810449188</v>
      </c>
      <c r="Q6285" s="22">
        <f t="shared" ca="1" si="1199"/>
        <v>180.70576120539087</v>
      </c>
      <c r="R6285" s="22">
        <f t="shared" ca="1" si="1200"/>
        <v>495.20857866857892</v>
      </c>
      <c r="S6285" s="25">
        <f t="shared" ca="1" si="1194"/>
        <v>10271860.915177226</v>
      </c>
      <c r="T6285" s="22">
        <f t="shared" ca="1" si="1195"/>
        <v>271860.91517722607</v>
      </c>
      <c r="U6285" s="22">
        <f t="shared" ca="1" si="1202"/>
        <v>168318.86823896298</v>
      </c>
      <c r="AA6285" s="26">
        <f t="shared" ca="1" si="1203"/>
        <v>180.70576120539087</v>
      </c>
      <c r="AB6285" s="26">
        <f t="shared" ca="1" si="1203"/>
        <v>495.20857866857892</v>
      </c>
      <c r="AC6285" s="26">
        <f t="shared" ca="1" si="1196"/>
        <v>5.7057612053908713</v>
      </c>
      <c r="AD6285" s="26">
        <f t="shared" ca="1" si="1204"/>
        <v>15.208578668578923</v>
      </c>
      <c r="AE6285" s="27">
        <f t="shared" ca="1" si="1205"/>
        <v>103542.04693826308</v>
      </c>
    </row>
    <row r="6286" spans="12:31" x14ac:dyDescent="0.2">
      <c r="L6286" s="21">
        <v>6281</v>
      </c>
      <c r="M6286" s="22">
        <f t="shared" ca="1" si="1197"/>
        <v>1.0786168549909174</v>
      </c>
      <c r="N6286" s="22">
        <f t="shared" ca="1" si="1197"/>
        <v>-1.9247997367790899</v>
      </c>
      <c r="O6286" s="22">
        <f t="shared" ca="1" si="1201"/>
        <v>1.0786168549909174</v>
      </c>
      <c r="P6286" s="24">
        <f t="shared" ca="1" si="1198"/>
        <v>-0.82244700670781901</v>
      </c>
      <c r="Q6286" s="22">
        <f t="shared" ca="1" si="1199"/>
        <v>245.95146578266792</v>
      </c>
      <c r="R6286" s="22">
        <f t="shared" ca="1" si="1200"/>
        <v>415.73205705998998</v>
      </c>
      <c r="S6286" s="25">
        <f t="shared" ca="1" si="1194"/>
        <v>11273366.736979872</v>
      </c>
      <c r="T6286" s="22">
        <f t="shared" ca="1" si="1195"/>
        <v>1273366.736979872</v>
      </c>
      <c r="U6286" s="22">
        <f t="shared" ca="1" si="1202"/>
        <v>1903134.3688261011</v>
      </c>
      <c r="AA6286" s="26">
        <f t="shared" ca="1" si="1203"/>
        <v>245.95146578266792</v>
      </c>
      <c r="AB6286" s="26">
        <f t="shared" ca="1" si="1203"/>
        <v>415.73205705998998</v>
      </c>
      <c r="AC6286" s="26">
        <f t="shared" ca="1" si="1196"/>
        <v>70.951465782667924</v>
      </c>
      <c r="AD6286" s="26">
        <f t="shared" ca="1" si="1204"/>
        <v>0</v>
      </c>
      <c r="AE6286" s="27">
        <f t="shared" ca="1" si="1205"/>
        <v>-629767.63184622908</v>
      </c>
    </row>
    <row r="6287" spans="12:31" x14ac:dyDescent="0.2">
      <c r="L6287" s="21">
        <v>6282</v>
      </c>
      <c r="M6287" s="22">
        <f t="shared" ca="1" si="1197"/>
        <v>9.9591324909347967E-2</v>
      </c>
      <c r="N6287" s="22">
        <f t="shared" ca="1" si="1197"/>
        <v>-0.86056594632228622</v>
      </c>
      <c r="O6287" s="22">
        <f t="shared" ca="1" si="1201"/>
        <v>9.9591324909347967E-2</v>
      </c>
      <c r="P6287" s="24">
        <f t="shared" ca="1" si="1198"/>
        <v>-0.60773771674966481</v>
      </c>
      <c r="Q6287" s="22">
        <f t="shared" ca="1" si="1199"/>
        <v>175.74278297091109</v>
      </c>
      <c r="R6287" s="22">
        <f t="shared" ca="1" si="1200"/>
        <v>430.77116388524604</v>
      </c>
      <c r="S6287" s="25">
        <f t="shared" ca="1" si="1194"/>
        <v>9456878.9114212282</v>
      </c>
      <c r="T6287" s="22">
        <f t="shared" ca="1" si="1195"/>
        <v>0</v>
      </c>
      <c r="U6287" s="22">
        <f t="shared" ca="1" si="1202"/>
        <v>-118060.42575245636</v>
      </c>
      <c r="AA6287" s="26">
        <f t="shared" ca="1" si="1203"/>
        <v>175.74278297091109</v>
      </c>
      <c r="AB6287" s="26">
        <f t="shared" ca="1" si="1203"/>
        <v>430.77116388524604</v>
      </c>
      <c r="AC6287" s="26">
        <f t="shared" ca="1" si="1196"/>
        <v>0.7427829709110938</v>
      </c>
      <c r="AD6287" s="26">
        <f t="shared" ca="1" si="1204"/>
        <v>0</v>
      </c>
      <c r="AE6287" s="27">
        <f t="shared" ca="1" si="1205"/>
        <v>118060.42575245636</v>
      </c>
    </row>
    <row r="6288" spans="12:31" x14ac:dyDescent="0.2">
      <c r="L6288" s="21">
        <v>6283</v>
      </c>
      <c r="M6288" s="22">
        <f t="shared" ca="1" si="1197"/>
        <v>-0.13530496534609066</v>
      </c>
      <c r="N6288" s="22">
        <f t="shared" ca="1" si="1197"/>
        <v>2.7092494065561072</v>
      </c>
      <c r="O6288" s="22">
        <f t="shared" ca="1" si="1201"/>
        <v>-0.13530496534609066</v>
      </c>
      <c r="P6288" s="24">
        <f t="shared" ca="1" si="1198"/>
        <v>2.0250899077446816</v>
      </c>
      <c r="Q6288" s="22">
        <f t="shared" ca="1" si="1199"/>
        <v>162.12674079035415</v>
      </c>
      <c r="R6288" s="22">
        <f t="shared" ca="1" si="1200"/>
        <v>666.02708424598791</v>
      </c>
      <c r="S6288" s="25">
        <f t="shared" ca="1" si="1194"/>
        <v>11539975.594609622</v>
      </c>
      <c r="T6288" s="22">
        <f t="shared" ca="1" si="1195"/>
        <v>1539975.5946096219</v>
      </c>
      <c r="U6288" s="22">
        <f t="shared" ca="1" si="1202"/>
        <v>1761431.5693969708</v>
      </c>
      <c r="AA6288" s="26">
        <f t="shared" ca="1" si="1203"/>
        <v>162.12674079035415</v>
      </c>
      <c r="AB6288" s="26">
        <f t="shared" ca="1" si="1203"/>
        <v>666.02708424598791</v>
      </c>
      <c r="AC6288" s="26">
        <f t="shared" ca="1" si="1196"/>
        <v>0</v>
      </c>
      <c r="AD6288" s="26">
        <f t="shared" ca="1" si="1204"/>
        <v>186.02708424598791</v>
      </c>
      <c r="AE6288" s="27">
        <f t="shared" ca="1" si="1205"/>
        <v>-221455.97478734888</v>
      </c>
    </row>
    <row r="6289" spans="12:31" x14ac:dyDescent="0.2">
      <c r="L6289" s="21">
        <v>6284</v>
      </c>
      <c r="M6289" s="22">
        <f t="shared" ca="1" si="1197"/>
        <v>0.58649418639427853</v>
      </c>
      <c r="N6289" s="22">
        <f t="shared" ca="1" si="1197"/>
        <v>-8.9759297822845766E-2</v>
      </c>
      <c r="O6289" s="22">
        <f t="shared" ca="1" si="1201"/>
        <v>0.58649418639427853</v>
      </c>
      <c r="P6289" s="24">
        <f t="shared" ca="1" si="1198"/>
        <v>0.29798716008895243</v>
      </c>
      <c r="Q6289" s="22">
        <f t="shared" ca="1" si="1199"/>
        <v>207.71809105843647</v>
      </c>
      <c r="R6289" s="22">
        <f t="shared" ca="1" si="1200"/>
        <v>500.43688023128453</v>
      </c>
      <c r="S6289" s="25">
        <f t="shared" ca="1" si="1194"/>
        <v>11086196.662965441</v>
      </c>
      <c r="T6289" s="22">
        <f t="shared" ca="1" si="1195"/>
        <v>1086196.6629654411</v>
      </c>
      <c r="U6289" s="22">
        <f t="shared" ca="1" si="1202"/>
        <v>997958.70059121994</v>
      </c>
      <c r="AA6289" s="26">
        <f t="shared" ca="1" si="1203"/>
        <v>207.71809105843647</v>
      </c>
      <c r="AB6289" s="26">
        <f t="shared" ca="1" si="1203"/>
        <v>500.43688023128453</v>
      </c>
      <c r="AC6289" s="26">
        <f t="shared" ca="1" si="1196"/>
        <v>32.718091058436471</v>
      </c>
      <c r="AD6289" s="26">
        <f t="shared" ca="1" si="1204"/>
        <v>20.436880231284533</v>
      </c>
      <c r="AE6289" s="27">
        <f t="shared" ca="1" si="1205"/>
        <v>88237.962374221184</v>
      </c>
    </row>
    <row r="6290" spans="12:31" x14ac:dyDescent="0.2">
      <c r="L6290" s="21">
        <v>6285</v>
      </c>
      <c r="M6290" s="22">
        <f t="shared" ca="1" si="1197"/>
        <v>-0.24708652334477341</v>
      </c>
      <c r="N6290" s="22">
        <f t="shared" ca="1" si="1197"/>
        <v>-0.47125395921533164</v>
      </c>
      <c r="O6290" s="22">
        <f t="shared" ca="1" si="1201"/>
        <v>-0.24708652334477341</v>
      </c>
      <c r="P6290" s="24">
        <f t="shared" ca="1" si="1198"/>
        <v>-0.52200309257773392</v>
      </c>
      <c r="Q6290" s="22">
        <f t="shared" ca="1" si="1199"/>
        <v>156.02281605759302</v>
      </c>
      <c r="R6290" s="22">
        <f t="shared" ca="1" si="1200"/>
        <v>436.92726957963271</v>
      </c>
      <c r="S6290" s="25">
        <f t="shared" ca="1" si="1194"/>
        <v>8966921.1816411112</v>
      </c>
      <c r="T6290" s="22">
        <f t="shared" ca="1" si="1195"/>
        <v>0</v>
      </c>
      <c r="U6290" s="22">
        <f t="shared" ca="1" si="1202"/>
        <v>-119620.64138582745</v>
      </c>
      <c r="AA6290" s="26">
        <f t="shared" ca="1" si="1203"/>
        <v>156.02281605759302</v>
      </c>
      <c r="AB6290" s="26">
        <f t="shared" ca="1" si="1203"/>
        <v>436.92726957963271</v>
      </c>
      <c r="AC6290" s="26">
        <f t="shared" ca="1" si="1196"/>
        <v>0</v>
      </c>
      <c r="AD6290" s="26">
        <f t="shared" ca="1" si="1204"/>
        <v>0</v>
      </c>
      <c r="AE6290" s="27">
        <f t="shared" ca="1" si="1205"/>
        <v>119620.64138582745</v>
      </c>
    </row>
    <row r="6291" spans="12:31" x14ac:dyDescent="0.2">
      <c r="L6291" s="21">
        <v>6286</v>
      </c>
      <c r="M6291" s="22">
        <f t="shared" ca="1" si="1197"/>
        <v>0.51759836288729488</v>
      </c>
      <c r="N6291" s="22">
        <f t="shared" ca="1" si="1197"/>
        <v>0.55926577095963548</v>
      </c>
      <c r="O6291" s="22">
        <f t="shared" ca="1" si="1201"/>
        <v>0.51759836288729488</v>
      </c>
      <c r="P6291" s="24">
        <f t="shared" ca="1" si="1198"/>
        <v>0.76023132056637865</v>
      </c>
      <c r="Q6291" s="22">
        <f t="shared" ca="1" si="1199"/>
        <v>202.86261110208127</v>
      </c>
      <c r="R6291" s="22">
        <f t="shared" ca="1" si="1200"/>
        <v>540.22540016992002</v>
      </c>
      <c r="S6291" s="25">
        <f t="shared" ca="1" si="1194"/>
        <v>11366733.543549422</v>
      </c>
      <c r="T6291" s="22">
        <f t="shared" ca="1" si="1195"/>
        <v>1366733.5435494222</v>
      </c>
      <c r="U6291" s="22">
        <f t="shared" ca="1" si="1202"/>
        <v>1264342.8059712267</v>
      </c>
      <c r="AA6291" s="26">
        <f t="shared" ca="1" si="1203"/>
        <v>202.86261110208127</v>
      </c>
      <c r="AB6291" s="26">
        <f t="shared" ca="1" si="1203"/>
        <v>540.22540016992002</v>
      </c>
      <c r="AC6291" s="26">
        <f t="shared" ca="1" si="1196"/>
        <v>27.862611102081274</v>
      </c>
      <c r="AD6291" s="26">
        <f t="shared" ca="1" si="1204"/>
        <v>60.225400169920022</v>
      </c>
      <c r="AE6291" s="27">
        <f t="shared" ca="1" si="1205"/>
        <v>102390.73757819552</v>
      </c>
    </row>
    <row r="6292" spans="12:31" x14ac:dyDescent="0.2">
      <c r="L6292" s="21">
        <v>6287</v>
      </c>
      <c r="M6292" s="22">
        <f t="shared" ca="1" si="1197"/>
        <v>0.16373398891042518</v>
      </c>
      <c r="N6292" s="22">
        <f t="shared" ca="1" si="1197"/>
        <v>-0.1004312744184328</v>
      </c>
      <c r="O6292" s="22">
        <f t="shared" ca="1" si="1201"/>
        <v>0.16373398891042518</v>
      </c>
      <c r="P6292" s="24">
        <f t="shared" ca="1" si="1198"/>
        <v>2.4489971831871252E-2</v>
      </c>
      <c r="Q6292" s="22">
        <f t="shared" ca="1" si="1199"/>
        <v>179.65574881329735</v>
      </c>
      <c r="R6292" s="22">
        <f t="shared" ca="1" si="1200"/>
        <v>478.28920357468343</v>
      </c>
      <c r="S6292" s="25">
        <f t="shared" ca="1" si="1194"/>
        <v>10064987.777002126</v>
      </c>
      <c r="T6292" s="22">
        <f t="shared" ca="1" si="1195"/>
        <v>64987.777002125978</v>
      </c>
      <c r="U6292" s="22">
        <f t="shared" ca="1" si="1202"/>
        <v>-16619.370986943482</v>
      </c>
      <c r="AA6292" s="26">
        <f t="shared" ca="1" si="1203"/>
        <v>179.65574881329735</v>
      </c>
      <c r="AB6292" s="26">
        <f t="shared" ca="1" si="1203"/>
        <v>478.28920357468343</v>
      </c>
      <c r="AC6292" s="26">
        <f t="shared" ca="1" si="1196"/>
        <v>4.6557488132973504</v>
      </c>
      <c r="AD6292" s="26">
        <f t="shared" ca="1" si="1204"/>
        <v>0</v>
      </c>
      <c r="AE6292" s="27">
        <f t="shared" ca="1" si="1205"/>
        <v>81607.147989069461</v>
      </c>
    </row>
    <row r="6293" spans="12:31" x14ac:dyDescent="0.2">
      <c r="L6293" s="21">
        <v>6288</v>
      </c>
      <c r="M6293" s="22">
        <f t="shared" ca="1" si="1197"/>
        <v>0.2855995678169212</v>
      </c>
      <c r="N6293" s="22">
        <f t="shared" ca="1" si="1197"/>
        <v>-1.6131854521437892</v>
      </c>
      <c r="O6293" s="22">
        <f t="shared" ca="1" si="1201"/>
        <v>0.2855995678169212</v>
      </c>
      <c r="P6293" s="24">
        <f t="shared" ca="1" si="1198"/>
        <v>-1.0771998053412253</v>
      </c>
      <c r="Q6293" s="22">
        <f t="shared" ca="1" si="1199"/>
        <v>187.33165853749426</v>
      </c>
      <c r="R6293" s="22">
        <f t="shared" ca="1" si="1200"/>
        <v>398.56771205200835</v>
      </c>
      <c r="S6293" s="25">
        <f t="shared" ca="1" si="1194"/>
        <v>9445178.3324864153</v>
      </c>
      <c r="T6293" s="22">
        <f t="shared" ca="1" si="1195"/>
        <v>0</v>
      </c>
      <c r="U6293" s="22">
        <f t="shared" ca="1" si="1202"/>
        <v>222452.69942669861</v>
      </c>
      <c r="AA6293" s="26">
        <f t="shared" ca="1" si="1203"/>
        <v>187.33165853749426</v>
      </c>
      <c r="AB6293" s="26">
        <f t="shared" ca="1" si="1203"/>
        <v>398.56771205200835</v>
      </c>
      <c r="AC6293" s="26">
        <f t="shared" ca="1" si="1196"/>
        <v>12.331658537494263</v>
      </c>
      <c r="AD6293" s="26">
        <f t="shared" ca="1" si="1204"/>
        <v>0</v>
      </c>
      <c r="AE6293" s="27">
        <f t="shared" ca="1" si="1205"/>
        <v>-222452.69942669861</v>
      </c>
    </row>
    <row r="6294" spans="12:31" x14ac:dyDescent="0.2">
      <c r="L6294" s="21">
        <v>6289</v>
      </c>
      <c r="M6294" s="22">
        <f t="shared" ca="1" si="1197"/>
        <v>-0.59628478748955294</v>
      </c>
      <c r="N6294" s="22">
        <f t="shared" ca="1" si="1197"/>
        <v>-0.70295967183390617</v>
      </c>
      <c r="O6294" s="22">
        <f t="shared" ca="1" si="1201"/>
        <v>-0.59628478748955294</v>
      </c>
      <c r="P6294" s="24">
        <f t="shared" ca="1" si="1198"/>
        <v>-0.92149793893540843</v>
      </c>
      <c r="Q6294" s="22">
        <f t="shared" ca="1" si="1199"/>
        <v>138.39580721037851</v>
      </c>
      <c r="R6294" s="22">
        <f t="shared" ca="1" si="1200"/>
        <v>408.97223307820343</v>
      </c>
      <c r="S6294" s="25">
        <f t="shared" ca="1" si="1194"/>
        <v>8178260.2542671505</v>
      </c>
      <c r="T6294" s="22">
        <f t="shared" ca="1" si="1195"/>
        <v>0</v>
      </c>
      <c r="U6294" s="22">
        <f t="shared" ca="1" si="1202"/>
        <v>-93437.947855768201</v>
      </c>
      <c r="AA6294" s="26">
        <f t="shared" ca="1" si="1203"/>
        <v>138.39580721037851</v>
      </c>
      <c r="AB6294" s="26">
        <f t="shared" ca="1" si="1203"/>
        <v>408.97223307820343</v>
      </c>
      <c r="AC6294" s="26">
        <f t="shared" ca="1" si="1196"/>
        <v>0</v>
      </c>
      <c r="AD6294" s="26">
        <f t="shared" ca="1" si="1204"/>
        <v>0</v>
      </c>
      <c r="AE6294" s="27">
        <f t="shared" ca="1" si="1205"/>
        <v>93437.947855768201</v>
      </c>
    </row>
    <row r="6295" spans="12:31" x14ac:dyDescent="0.2">
      <c r="L6295" s="21">
        <v>6290</v>
      </c>
      <c r="M6295" s="22">
        <f t="shared" ca="1" si="1197"/>
        <v>-1.0450418431193902</v>
      </c>
      <c r="N6295" s="22">
        <f t="shared" ca="1" si="1197"/>
        <v>2.7018294622191474</v>
      </c>
      <c r="O6295" s="22">
        <f t="shared" ca="1" si="1201"/>
        <v>-1.0450418431193902</v>
      </c>
      <c r="P6295" s="24">
        <f t="shared" ca="1" si="1198"/>
        <v>1.4486583120218235</v>
      </c>
      <c r="Q6295" s="22">
        <f t="shared" ca="1" si="1199"/>
        <v>118.63521415418438</v>
      </c>
      <c r="R6295" s="22">
        <f t="shared" ca="1" si="1200"/>
        <v>605.42243283161781</v>
      </c>
      <c r="S6295" s="25">
        <f t="shared" ca="1" si="1194"/>
        <v>9681822.8925283737</v>
      </c>
      <c r="T6295" s="22">
        <f t="shared" ca="1" si="1195"/>
        <v>0</v>
      </c>
      <c r="U6295" s="22">
        <f t="shared" ca="1" si="1202"/>
        <v>1191755.7259854837</v>
      </c>
      <c r="AA6295" s="26">
        <f t="shared" ca="1" si="1203"/>
        <v>118.63521415418438</v>
      </c>
      <c r="AB6295" s="26">
        <f t="shared" ca="1" si="1203"/>
        <v>605.42243283161781</v>
      </c>
      <c r="AC6295" s="26">
        <f t="shared" ca="1" si="1196"/>
        <v>0</v>
      </c>
      <c r="AD6295" s="26">
        <f t="shared" ca="1" si="1204"/>
        <v>125.42243283161781</v>
      </c>
      <c r="AE6295" s="27">
        <f t="shared" ca="1" si="1205"/>
        <v>-1191755.7259854837</v>
      </c>
    </row>
    <row r="6296" spans="12:31" x14ac:dyDescent="0.2">
      <c r="L6296" s="21">
        <v>6291</v>
      </c>
      <c r="M6296" s="22">
        <f t="shared" ca="1" si="1197"/>
        <v>-0.57902440609594497</v>
      </c>
      <c r="N6296" s="22">
        <f t="shared" ca="1" si="1197"/>
        <v>1.6674760230980448</v>
      </c>
      <c r="O6296" s="22">
        <f t="shared" ca="1" si="1201"/>
        <v>-0.57902440609594497</v>
      </c>
      <c r="P6296" s="24">
        <f t="shared" ca="1" si="1198"/>
        <v>0.93542395523786015</v>
      </c>
      <c r="Q6296" s="22">
        <f t="shared" ca="1" si="1199"/>
        <v>139.21833710322804</v>
      </c>
      <c r="R6296" s="22">
        <f t="shared" ca="1" si="1200"/>
        <v>556.11894202987116</v>
      </c>
      <c r="S6296" s="25">
        <f t="shared" ca="1" si="1194"/>
        <v>9743779.9530256744</v>
      </c>
      <c r="T6296" s="22">
        <f t="shared" ca="1" si="1195"/>
        <v>0</v>
      </c>
      <c r="U6296" s="22">
        <f t="shared" ca="1" si="1202"/>
        <v>665750.69244043541</v>
      </c>
      <c r="AA6296" s="26">
        <f t="shared" ca="1" si="1203"/>
        <v>139.21833710322804</v>
      </c>
      <c r="AB6296" s="26">
        <f t="shared" ca="1" si="1203"/>
        <v>556.11894202987116</v>
      </c>
      <c r="AC6296" s="26">
        <f t="shared" ca="1" si="1196"/>
        <v>0</v>
      </c>
      <c r="AD6296" s="26">
        <f t="shared" ca="1" si="1204"/>
        <v>76.118942029871164</v>
      </c>
      <c r="AE6296" s="27">
        <f t="shared" ca="1" si="1205"/>
        <v>-665750.69244043541</v>
      </c>
    </row>
    <row r="6297" spans="12:31" x14ac:dyDescent="0.2">
      <c r="L6297" s="21">
        <v>6292</v>
      </c>
      <c r="M6297" s="22">
        <f t="shared" ca="1" si="1197"/>
        <v>1.0459805841025356</v>
      </c>
      <c r="N6297" s="22">
        <f t="shared" ca="1" si="1197"/>
        <v>-0.51174401776437806</v>
      </c>
      <c r="O6297" s="22">
        <f t="shared" ca="1" si="1201"/>
        <v>1.0459805841025356</v>
      </c>
      <c r="P6297" s="24">
        <f t="shared" ca="1" si="1198"/>
        <v>0.25756872008010734</v>
      </c>
      <c r="Q6297" s="22">
        <f t="shared" ca="1" si="1199"/>
        <v>243.21108966039262</v>
      </c>
      <c r="R6297" s="22">
        <f t="shared" ca="1" si="1200"/>
        <v>497.10034793284848</v>
      </c>
      <c r="S6297" s="25">
        <f t="shared" ca="1" si="1194"/>
        <v>12049215.266103037</v>
      </c>
      <c r="T6297" s="22">
        <f t="shared" ca="1" si="1195"/>
        <v>2049215.2661030367</v>
      </c>
      <c r="U6297" s="22">
        <f t="shared" ca="1" si="1202"/>
        <v>1983943.4315927196</v>
      </c>
      <c r="AA6297" s="26">
        <f t="shared" ca="1" si="1203"/>
        <v>243.21108966039262</v>
      </c>
      <c r="AB6297" s="26">
        <f t="shared" ca="1" si="1203"/>
        <v>497.10034793284848</v>
      </c>
      <c r="AC6297" s="26">
        <f t="shared" ca="1" si="1196"/>
        <v>68.211089660392616</v>
      </c>
      <c r="AD6297" s="26">
        <f t="shared" ca="1" si="1204"/>
        <v>17.100347932848479</v>
      </c>
      <c r="AE6297" s="27">
        <f t="shared" ca="1" si="1205"/>
        <v>65271.834510317072</v>
      </c>
    </row>
    <row r="6298" spans="12:31" x14ac:dyDescent="0.2">
      <c r="L6298" s="21">
        <v>6293</v>
      </c>
      <c r="M6298" s="22">
        <f t="shared" ca="1" si="1197"/>
        <v>-0.26082986684847492</v>
      </c>
      <c r="N6298" s="22">
        <f t="shared" ca="1" si="1197"/>
        <v>-0.36090216485146254</v>
      </c>
      <c r="O6298" s="22">
        <f t="shared" ca="1" si="1201"/>
        <v>-0.26082986684847492</v>
      </c>
      <c r="P6298" s="24">
        <f t="shared" ca="1" si="1198"/>
        <v>-0.44468195490825824</v>
      </c>
      <c r="Q6298" s="22">
        <f t="shared" ca="1" si="1199"/>
        <v>155.28839125484564</v>
      </c>
      <c r="R6298" s="22">
        <f t="shared" ca="1" si="1200"/>
        <v>442.55466619355678</v>
      </c>
      <c r="S6298" s="25">
        <f t="shared" ca="1" si="1194"/>
        <v>9005256.996344611</v>
      </c>
      <c r="T6298" s="22">
        <f t="shared" ca="1" si="1195"/>
        <v>0</v>
      </c>
      <c r="U6298" s="22">
        <f t="shared" ca="1" si="1202"/>
        <v>-120103.87564898242</v>
      </c>
      <c r="AA6298" s="26">
        <f t="shared" ca="1" si="1203"/>
        <v>155.28839125484564</v>
      </c>
      <c r="AB6298" s="26">
        <f t="shared" ca="1" si="1203"/>
        <v>442.55466619355678</v>
      </c>
      <c r="AC6298" s="26">
        <f t="shared" ca="1" si="1196"/>
        <v>0</v>
      </c>
      <c r="AD6298" s="26">
        <f t="shared" ca="1" si="1204"/>
        <v>0</v>
      </c>
      <c r="AE6298" s="27">
        <f t="shared" ca="1" si="1205"/>
        <v>120103.87564898242</v>
      </c>
    </row>
    <row r="6299" spans="12:31" x14ac:dyDescent="0.2">
      <c r="L6299" s="21">
        <v>6294</v>
      </c>
      <c r="M6299" s="22">
        <f t="shared" ca="1" si="1197"/>
        <v>-6.3223628285543773E-2</v>
      </c>
      <c r="N6299" s="22">
        <f t="shared" ca="1" si="1197"/>
        <v>-0.60250240820880741</v>
      </c>
      <c r="O6299" s="22">
        <f t="shared" ca="1" si="1201"/>
        <v>-6.3223628285543773E-2</v>
      </c>
      <c r="P6299" s="24">
        <f t="shared" ca="1" si="1198"/>
        <v>-0.50888722156659205</v>
      </c>
      <c r="Q6299" s="22">
        <f t="shared" ca="1" si="1199"/>
        <v>166.18886483872384</v>
      </c>
      <c r="R6299" s="22">
        <f t="shared" ca="1" si="1200"/>
        <v>437.87677192092463</v>
      </c>
      <c r="S6299" s="25">
        <f t="shared" ca="1" si="1194"/>
        <v>9262722.8248103689</v>
      </c>
      <c r="T6299" s="22">
        <f t="shared" ca="1" si="1195"/>
        <v>0</v>
      </c>
      <c r="U6299" s="22">
        <f t="shared" ca="1" si="1202"/>
        <v>-131204.55286611355</v>
      </c>
      <c r="AA6299" s="26">
        <f t="shared" ca="1" si="1203"/>
        <v>166.18886483872384</v>
      </c>
      <c r="AB6299" s="26">
        <f t="shared" ca="1" si="1203"/>
        <v>437.87677192092463</v>
      </c>
      <c r="AC6299" s="26">
        <f t="shared" ca="1" si="1196"/>
        <v>0</v>
      </c>
      <c r="AD6299" s="26">
        <f t="shared" ca="1" si="1204"/>
        <v>0</v>
      </c>
      <c r="AE6299" s="27">
        <f t="shared" ca="1" si="1205"/>
        <v>131204.55286611355</v>
      </c>
    </row>
    <row r="6300" spans="12:31" x14ac:dyDescent="0.2">
      <c r="L6300" s="21">
        <v>6295</v>
      </c>
      <c r="M6300" s="22">
        <f t="shared" ca="1" si="1197"/>
        <v>-0.41553773968373442</v>
      </c>
      <c r="N6300" s="22">
        <f t="shared" ca="1" si="1197"/>
        <v>-0.13152421330352235</v>
      </c>
      <c r="O6300" s="22">
        <f t="shared" ca="1" si="1201"/>
        <v>-0.41553773968373442</v>
      </c>
      <c r="P6300" s="24">
        <f t="shared" ca="1" si="1198"/>
        <v>-0.36308644111645638</v>
      </c>
      <c r="Q6300" s="22">
        <f t="shared" ca="1" si="1199"/>
        <v>147.25571946030578</v>
      </c>
      <c r="R6300" s="22">
        <f t="shared" ca="1" si="1200"/>
        <v>448.57176717663287</v>
      </c>
      <c r="S6300" s="25">
        <f t="shared" ca="1" si="1194"/>
        <v>8842465.5833303444</v>
      </c>
      <c r="T6300" s="22">
        <f t="shared" ca="1" si="1195"/>
        <v>0</v>
      </c>
      <c r="U6300" s="22">
        <f t="shared" ca="1" si="1202"/>
        <v>-112519.268551199</v>
      </c>
      <c r="AA6300" s="26">
        <f t="shared" ca="1" si="1203"/>
        <v>147.25571946030578</v>
      </c>
      <c r="AB6300" s="26">
        <f t="shared" ca="1" si="1203"/>
        <v>448.57176717663287</v>
      </c>
      <c r="AC6300" s="26">
        <f t="shared" ca="1" si="1196"/>
        <v>0</v>
      </c>
      <c r="AD6300" s="26">
        <f t="shared" ca="1" si="1204"/>
        <v>0</v>
      </c>
      <c r="AE6300" s="27">
        <f t="shared" ca="1" si="1205"/>
        <v>112519.268551199</v>
      </c>
    </row>
    <row r="6301" spans="12:31" x14ac:dyDescent="0.2">
      <c r="L6301" s="21">
        <v>6296</v>
      </c>
      <c r="M6301" s="22">
        <f t="shared" ca="1" si="1197"/>
        <v>1.0559631079579597</v>
      </c>
      <c r="N6301" s="22">
        <f t="shared" ca="1" si="1197"/>
        <v>-0.33709002054682813</v>
      </c>
      <c r="O6301" s="22">
        <f t="shared" ca="1" si="1201"/>
        <v>1.0559631079579597</v>
      </c>
      <c r="P6301" s="24">
        <f t="shared" ca="1" si="1198"/>
        <v>0.39985098742612929</v>
      </c>
      <c r="Q6301" s="22">
        <f t="shared" ca="1" si="1199"/>
        <v>244.04603705783697</v>
      </c>
      <c r="R6301" s="22">
        <f t="shared" ca="1" si="1200"/>
        <v>508.94539328803035</v>
      </c>
      <c r="S6301" s="25">
        <f t="shared" ca="1" si="1194"/>
        <v>12196852.082437392</v>
      </c>
      <c r="T6301" s="22">
        <f t="shared" ca="1" si="1195"/>
        <v>2196852.0824373923</v>
      </c>
      <c r="U6301" s="22">
        <f t="shared" ca="1" si="1202"/>
        <v>2128782.5254476871</v>
      </c>
      <c r="AA6301" s="26">
        <f t="shared" ca="1" si="1203"/>
        <v>244.04603705783697</v>
      </c>
      <c r="AB6301" s="26">
        <f t="shared" ca="1" si="1203"/>
        <v>508.94539328803035</v>
      </c>
      <c r="AC6301" s="26">
        <f t="shared" ca="1" si="1196"/>
        <v>69.046037057836969</v>
      </c>
      <c r="AD6301" s="26">
        <f t="shared" ca="1" si="1204"/>
        <v>28.945393288030346</v>
      </c>
      <c r="AE6301" s="27">
        <f t="shared" ca="1" si="1205"/>
        <v>68069.556989704957</v>
      </c>
    </row>
    <row r="6302" spans="12:31" x14ac:dyDescent="0.2">
      <c r="L6302" s="21">
        <v>6297</v>
      </c>
      <c r="M6302" s="22">
        <f t="shared" ca="1" si="1197"/>
        <v>-1.7528521977309788</v>
      </c>
      <c r="N6302" s="22">
        <f t="shared" ca="1" si="1197"/>
        <v>0.29960322671975526</v>
      </c>
      <c r="O6302" s="22">
        <f t="shared" ca="1" si="1201"/>
        <v>-1.7528521977309788</v>
      </c>
      <c r="P6302" s="24">
        <f t="shared" ca="1" si="1198"/>
        <v>-0.86618507215475427</v>
      </c>
      <c r="Q6302" s="22">
        <f t="shared" ca="1" si="1199"/>
        <v>93.04213478275264</v>
      </c>
      <c r="R6302" s="22">
        <f t="shared" ca="1" si="1200"/>
        <v>412.7334442305629</v>
      </c>
      <c r="S6302" s="25">
        <f t="shared" ca="1" si="1194"/>
        <v>6942430.7082461994</v>
      </c>
      <c r="T6302" s="22">
        <f t="shared" ca="1" si="1195"/>
        <v>0</v>
      </c>
      <c r="U6302" s="22">
        <f t="shared" ca="1" si="1202"/>
        <v>-43612.1971016764</v>
      </c>
      <c r="AA6302" s="26">
        <f t="shared" ca="1" si="1203"/>
        <v>93.04213478275264</v>
      </c>
      <c r="AB6302" s="26">
        <f t="shared" ca="1" si="1203"/>
        <v>412.7334442305629</v>
      </c>
      <c r="AC6302" s="26">
        <f t="shared" ca="1" si="1196"/>
        <v>0</v>
      </c>
      <c r="AD6302" s="26">
        <f t="shared" ca="1" si="1204"/>
        <v>0</v>
      </c>
      <c r="AE6302" s="27">
        <f t="shared" ca="1" si="1205"/>
        <v>43612.1971016764</v>
      </c>
    </row>
    <row r="6303" spans="12:31" x14ac:dyDescent="0.2">
      <c r="L6303" s="21">
        <v>6298</v>
      </c>
      <c r="M6303" s="22">
        <f t="shared" ca="1" si="1197"/>
        <v>0.89677343550483046</v>
      </c>
      <c r="N6303" s="22">
        <f t="shared" ca="1" si="1197"/>
        <v>1.0078024300158943</v>
      </c>
      <c r="O6303" s="22">
        <f t="shared" ca="1" si="1201"/>
        <v>0.89677343550483046</v>
      </c>
      <c r="P6303" s="24">
        <f t="shared" ca="1" si="1198"/>
        <v>1.3473977007263676</v>
      </c>
      <c r="Q6303" s="22">
        <f t="shared" ca="1" si="1199"/>
        <v>231.06635214650058</v>
      </c>
      <c r="R6303" s="22">
        <f t="shared" ca="1" si="1200"/>
        <v>595.36045944447835</v>
      </c>
      <c r="S6303" s="25">
        <f t="shared" ca="1" si="1194"/>
        <v>12737692.025552325</v>
      </c>
      <c r="T6303" s="22">
        <f t="shared" ca="1" si="1195"/>
        <v>2737692.025552325</v>
      </c>
      <c r="U6303" s="22">
        <f t="shared" ca="1" si="1202"/>
        <v>2637373.5764342556</v>
      </c>
      <c r="AA6303" s="26">
        <f t="shared" ca="1" si="1203"/>
        <v>231.06635214650058</v>
      </c>
      <c r="AB6303" s="26">
        <f t="shared" ca="1" si="1203"/>
        <v>595.36045944447835</v>
      </c>
      <c r="AC6303" s="26">
        <f t="shared" ca="1" si="1196"/>
        <v>56.066352146500577</v>
      </c>
      <c r="AD6303" s="26">
        <f t="shared" ca="1" si="1204"/>
        <v>115.36045944447835</v>
      </c>
      <c r="AE6303" s="27">
        <f t="shared" ca="1" si="1205"/>
        <v>100318.44911806937</v>
      </c>
    </row>
    <row r="6304" spans="12:31" x14ac:dyDescent="0.2">
      <c r="L6304" s="21">
        <v>6299</v>
      </c>
      <c r="M6304" s="22">
        <f t="shared" ca="1" si="1197"/>
        <v>-8.0185292352825385E-2</v>
      </c>
      <c r="N6304" s="22">
        <f t="shared" ca="1" si="1197"/>
        <v>1.6226125936031131</v>
      </c>
      <c r="O6304" s="22">
        <f t="shared" ca="1" si="1201"/>
        <v>-8.0185292352825385E-2</v>
      </c>
      <c r="P6304" s="24">
        <f t="shared" ca="1" si="1198"/>
        <v>1.2133923918781677</v>
      </c>
      <c r="Q6304" s="22">
        <f t="shared" ca="1" si="1199"/>
        <v>165.22393111085495</v>
      </c>
      <c r="R6304" s="22">
        <f t="shared" ca="1" si="1200"/>
        <v>582.30136413703531</v>
      </c>
      <c r="S6304" s="25">
        <f t="shared" ca="1" si="1194"/>
        <v>10749449.393859424</v>
      </c>
      <c r="T6304" s="22">
        <f t="shared" ca="1" si="1195"/>
        <v>749449.3938594237</v>
      </c>
      <c r="U6304" s="22">
        <f t="shared" ca="1" si="1202"/>
        <v>903795.40583303466</v>
      </c>
      <c r="AA6304" s="26">
        <f t="shared" ca="1" si="1203"/>
        <v>165.22393111085495</v>
      </c>
      <c r="AB6304" s="26">
        <f t="shared" ca="1" si="1203"/>
        <v>582.30136413703531</v>
      </c>
      <c r="AC6304" s="26">
        <f t="shared" ca="1" si="1196"/>
        <v>0</v>
      </c>
      <c r="AD6304" s="26">
        <f t="shared" ca="1" si="1204"/>
        <v>102.30136413703531</v>
      </c>
      <c r="AE6304" s="27">
        <f t="shared" ca="1" si="1205"/>
        <v>-154346.01197361096</v>
      </c>
    </row>
    <row r="6305" spans="12:31" x14ac:dyDescent="0.2">
      <c r="L6305" s="21">
        <v>6300</v>
      </c>
      <c r="M6305" s="22">
        <f t="shared" ca="1" si="1197"/>
        <v>-1.449226997400263</v>
      </c>
      <c r="N6305" s="22">
        <f t="shared" ca="1" si="1197"/>
        <v>-9.3447439150984621E-2</v>
      </c>
      <c r="O6305" s="22">
        <f t="shared" ca="1" si="1201"/>
        <v>-1.449226997400263</v>
      </c>
      <c r="P6305" s="24">
        <f t="shared" ca="1" si="1198"/>
        <v>-0.98183712171192561</v>
      </c>
      <c r="Q6305" s="22">
        <f t="shared" ca="1" si="1199"/>
        <v>103.26423653859131</v>
      </c>
      <c r="R6305" s="22">
        <f t="shared" ca="1" si="1200"/>
        <v>404.90831656946676</v>
      </c>
      <c r="S6305" s="25">
        <f t="shared" ca="1" si="1194"/>
        <v>7147832.777273261</v>
      </c>
      <c r="T6305" s="22">
        <f t="shared" ca="1" si="1195"/>
        <v>0</v>
      </c>
      <c r="U6305" s="22">
        <f t="shared" ca="1" si="1202"/>
        <v>-53225.178351069102</v>
      </c>
      <c r="AA6305" s="26">
        <f t="shared" ca="1" si="1203"/>
        <v>103.26423653859131</v>
      </c>
      <c r="AB6305" s="26">
        <f t="shared" ca="1" si="1203"/>
        <v>404.90831656946676</v>
      </c>
      <c r="AC6305" s="26">
        <f t="shared" ca="1" si="1196"/>
        <v>0</v>
      </c>
      <c r="AD6305" s="26">
        <f t="shared" ca="1" si="1204"/>
        <v>0</v>
      </c>
      <c r="AE6305" s="27">
        <f t="shared" ca="1" si="1205"/>
        <v>53225.178351069102</v>
      </c>
    </row>
    <row r="6306" spans="12:31" x14ac:dyDescent="0.2">
      <c r="L6306" s="21">
        <v>6301</v>
      </c>
      <c r="M6306" s="22">
        <f t="shared" ca="1" si="1197"/>
        <v>-0.24091020934549071</v>
      </c>
      <c r="N6306" s="22">
        <f t="shared" ca="1" si="1197"/>
        <v>-0.85997663525771573</v>
      </c>
      <c r="O6306" s="22">
        <f t="shared" ca="1" si="1201"/>
        <v>-0.24091020934549071</v>
      </c>
      <c r="P6306" s="24">
        <f t="shared" ca="1" si="1198"/>
        <v>-0.82086601700583817</v>
      </c>
      <c r="Q6306" s="22">
        <f t="shared" ca="1" si="1199"/>
        <v>156.35399977899334</v>
      </c>
      <c r="R6306" s="22">
        <f t="shared" ca="1" si="1200"/>
        <v>415.84085424660145</v>
      </c>
      <c r="S6306" s="25">
        <f t="shared" ca="1" si="1194"/>
        <v>8755205.599998612</v>
      </c>
      <c r="T6306" s="22">
        <f t="shared" ca="1" si="1195"/>
        <v>0</v>
      </c>
      <c r="U6306" s="22">
        <f t="shared" ca="1" si="1202"/>
        <v>-115103.90859630727</v>
      </c>
      <c r="AA6306" s="26">
        <f t="shared" ca="1" si="1203"/>
        <v>156.35399977899334</v>
      </c>
      <c r="AB6306" s="26">
        <f t="shared" ca="1" si="1203"/>
        <v>415.84085424660145</v>
      </c>
      <c r="AC6306" s="26">
        <f t="shared" ca="1" si="1196"/>
        <v>0</v>
      </c>
      <c r="AD6306" s="26">
        <f t="shared" ca="1" si="1204"/>
        <v>0</v>
      </c>
      <c r="AE6306" s="27">
        <f t="shared" ca="1" si="1205"/>
        <v>115103.90859630727</v>
      </c>
    </row>
    <row r="6307" spans="12:31" x14ac:dyDescent="0.2">
      <c r="L6307" s="21">
        <v>6302</v>
      </c>
      <c r="M6307" s="22">
        <f t="shared" ca="1" si="1197"/>
        <v>-0.64208616943656649</v>
      </c>
      <c r="N6307" s="22">
        <f t="shared" ca="1" si="1197"/>
        <v>0.82396442981224183</v>
      </c>
      <c r="O6307" s="22">
        <f t="shared" ca="1" si="1201"/>
        <v>-0.64208616943656649</v>
      </c>
      <c r="P6307" s="24">
        <f t="shared" ca="1" si="1198"/>
        <v>0.2389403532124354</v>
      </c>
      <c r="Q6307" s="22">
        <f t="shared" ca="1" si="1199"/>
        <v>136.23665880337319</v>
      </c>
      <c r="R6307" s="22">
        <f t="shared" ca="1" si="1200"/>
        <v>495.57007881152697</v>
      </c>
      <c r="S6307" s="25">
        <f t="shared" ca="1" si="1194"/>
        <v>9025267.938335672</v>
      </c>
      <c r="T6307" s="22">
        <f t="shared" ca="1" si="1195"/>
        <v>0</v>
      </c>
      <c r="U6307" s="22">
        <f t="shared" ca="1" si="1202"/>
        <v>51361.107435688609</v>
      </c>
      <c r="AA6307" s="26">
        <f t="shared" ca="1" si="1203"/>
        <v>136.23665880337319</v>
      </c>
      <c r="AB6307" s="26">
        <f t="shared" ca="1" si="1203"/>
        <v>495.57007881152697</v>
      </c>
      <c r="AC6307" s="26">
        <f t="shared" ca="1" si="1196"/>
        <v>0</v>
      </c>
      <c r="AD6307" s="26">
        <f t="shared" ca="1" si="1204"/>
        <v>15.570078811526969</v>
      </c>
      <c r="AE6307" s="27">
        <f t="shared" ca="1" si="1205"/>
        <v>-51361.107435688609</v>
      </c>
    </row>
    <row r="6308" spans="12:31" x14ac:dyDescent="0.2">
      <c r="L6308" s="21">
        <v>6303</v>
      </c>
      <c r="M6308" s="22">
        <f t="shared" ca="1" si="1197"/>
        <v>-0.57270131904874366</v>
      </c>
      <c r="N6308" s="22">
        <f t="shared" ca="1" si="1197"/>
        <v>0.65741522087969695</v>
      </c>
      <c r="O6308" s="22">
        <f t="shared" ca="1" si="1201"/>
        <v>-0.57270131904874366</v>
      </c>
      <c r="P6308" s="24">
        <f t="shared" ca="1" si="1198"/>
        <v>0.15275506654107518</v>
      </c>
      <c r="Q6308" s="22">
        <f t="shared" ca="1" si="1199"/>
        <v>139.52088075939039</v>
      </c>
      <c r="R6308" s="22">
        <f t="shared" ca="1" si="1200"/>
        <v>488.55128123109228</v>
      </c>
      <c r="S6308" s="25">
        <f t="shared" ca="1" si="1194"/>
        <v>9044042.6550568491</v>
      </c>
      <c r="T6308" s="22">
        <f t="shared" ca="1" si="1195"/>
        <v>0</v>
      </c>
      <c r="U6308" s="22">
        <f t="shared" ca="1" si="1202"/>
        <v>-23916.205276865396</v>
      </c>
      <c r="AA6308" s="26">
        <f t="shared" ca="1" si="1203"/>
        <v>139.52088075939039</v>
      </c>
      <c r="AB6308" s="26">
        <f t="shared" ca="1" si="1203"/>
        <v>488.55128123109228</v>
      </c>
      <c r="AC6308" s="26">
        <f t="shared" ca="1" si="1196"/>
        <v>0</v>
      </c>
      <c r="AD6308" s="26">
        <f t="shared" ca="1" si="1204"/>
        <v>8.5512812310922754</v>
      </c>
      <c r="AE6308" s="27">
        <f t="shared" ca="1" si="1205"/>
        <v>23916.205276865396</v>
      </c>
    </row>
    <row r="6309" spans="12:31" x14ac:dyDescent="0.2">
      <c r="L6309" s="21">
        <v>6304</v>
      </c>
      <c r="M6309" s="22">
        <f t="shared" ca="1" si="1197"/>
        <v>-0.77627876850365651</v>
      </c>
      <c r="N6309" s="22">
        <f t="shared" ca="1" si="1197"/>
        <v>1.9443470833810224</v>
      </c>
      <c r="O6309" s="22">
        <f t="shared" ca="1" si="1201"/>
        <v>-0.77627876850365651</v>
      </c>
      <c r="P6309" s="24">
        <f t="shared" ca="1" si="1198"/>
        <v>1.027318850587708</v>
      </c>
      <c r="Q6309" s="22">
        <f t="shared" ca="1" si="1199"/>
        <v>130.10260006495955</v>
      </c>
      <c r="R6309" s="22">
        <f t="shared" ca="1" si="1200"/>
        <v>564.64177958257665</v>
      </c>
      <c r="S6309" s="25">
        <f t="shared" ca="1" si="1194"/>
        <v>9576800.0422111005</v>
      </c>
      <c r="T6309" s="22">
        <f t="shared" ca="1" si="1195"/>
        <v>0</v>
      </c>
      <c r="U6309" s="22">
        <f t="shared" ca="1" si="1202"/>
        <v>762890.90699577087</v>
      </c>
      <c r="AA6309" s="26">
        <f t="shared" ca="1" si="1203"/>
        <v>130.10260006495955</v>
      </c>
      <c r="AB6309" s="26">
        <f t="shared" ca="1" si="1203"/>
        <v>564.64177958257665</v>
      </c>
      <c r="AC6309" s="26">
        <f t="shared" ca="1" si="1196"/>
        <v>0</v>
      </c>
      <c r="AD6309" s="26">
        <f t="shared" ca="1" si="1204"/>
        <v>84.641779582576646</v>
      </c>
      <c r="AE6309" s="27">
        <f t="shared" ca="1" si="1205"/>
        <v>-762890.90699577087</v>
      </c>
    </row>
    <row r="6310" spans="12:31" x14ac:dyDescent="0.2">
      <c r="L6310" s="21">
        <v>6305</v>
      </c>
      <c r="M6310" s="22">
        <f t="shared" ca="1" si="1197"/>
        <v>-0.99419751411133783</v>
      </c>
      <c r="N6310" s="22">
        <f t="shared" ca="1" si="1197"/>
        <v>-1.2378396874853994</v>
      </c>
      <c r="O6310" s="22">
        <f t="shared" ca="1" si="1201"/>
        <v>-0.99419751411133783</v>
      </c>
      <c r="P6310" s="24">
        <f t="shared" ca="1" si="1198"/>
        <v>-1.5876621265345139</v>
      </c>
      <c r="Q6310" s="22">
        <f t="shared" ca="1" si="1199"/>
        <v>120.72423635874279</v>
      </c>
      <c r="R6310" s="22">
        <f t="shared" ca="1" si="1200"/>
        <v>366.27775530550491</v>
      </c>
      <c r="S6310" s="25">
        <f t="shared" ca="1" si="1194"/>
        <v>7233847.5090474319</v>
      </c>
      <c r="T6310" s="22">
        <f t="shared" ca="1" si="1195"/>
        <v>0</v>
      </c>
      <c r="U6310" s="22">
        <f t="shared" ca="1" si="1202"/>
        <v>-63789.46358862234</v>
      </c>
      <c r="AA6310" s="26">
        <f t="shared" ca="1" si="1203"/>
        <v>120.72423635874279</v>
      </c>
      <c r="AB6310" s="26">
        <f t="shared" ca="1" si="1203"/>
        <v>366.27775530550491</v>
      </c>
      <c r="AC6310" s="26">
        <f t="shared" ca="1" si="1196"/>
        <v>0</v>
      </c>
      <c r="AD6310" s="26">
        <f t="shared" ca="1" si="1204"/>
        <v>0</v>
      </c>
      <c r="AE6310" s="27">
        <f t="shared" ca="1" si="1205"/>
        <v>63789.46358862234</v>
      </c>
    </row>
    <row r="6311" spans="12:31" x14ac:dyDescent="0.2">
      <c r="L6311" s="21">
        <v>6306</v>
      </c>
      <c r="M6311" s="22">
        <f t="shared" ca="1" si="1197"/>
        <v>-0.39339501501470853</v>
      </c>
      <c r="N6311" s="22">
        <f t="shared" ca="1" si="1197"/>
        <v>1.1402793528549122</v>
      </c>
      <c r="O6311" s="22">
        <f t="shared" ca="1" si="1201"/>
        <v>-0.39339501501470853</v>
      </c>
      <c r="P6311" s="24">
        <f t="shared" ca="1" si="1198"/>
        <v>0.64128349075868307</v>
      </c>
      <c r="Q6311" s="22">
        <f t="shared" ca="1" si="1199"/>
        <v>148.37940809469117</v>
      </c>
      <c r="R6311" s="22">
        <f t="shared" ca="1" si="1200"/>
        <v>529.6941023822767</v>
      </c>
      <c r="S6311" s="25">
        <f t="shared" ca="1" si="1194"/>
        <v>9724385.7779775504</v>
      </c>
      <c r="T6311" s="22">
        <f t="shared" ca="1" si="1195"/>
        <v>0</v>
      </c>
      <c r="U6311" s="22">
        <f t="shared" ca="1" si="1202"/>
        <v>385922.66792167042</v>
      </c>
      <c r="AA6311" s="26">
        <f t="shared" ca="1" si="1203"/>
        <v>148.37940809469117</v>
      </c>
      <c r="AB6311" s="26">
        <f t="shared" ca="1" si="1203"/>
        <v>529.6941023822767</v>
      </c>
      <c r="AC6311" s="26">
        <f t="shared" ca="1" si="1196"/>
        <v>0</v>
      </c>
      <c r="AD6311" s="26">
        <f t="shared" ca="1" si="1204"/>
        <v>49.694102382276697</v>
      </c>
      <c r="AE6311" s="27">
        <f t="shared" ca="1" si="1205"/>
        <v>-385922.66792167042</v>
      </c>
    </row>
    <row r="6312" spans="12:31" x14ac:dyDescent="0.2">
      <c r="L6312" s="21">
        <v>6307</v>
      </c>
      <c r="M6312" s="22">
        <f t="shared" ca="1" si="1197"/>
        <v>-0.41860610228696837</v>
      </c>
      <c r="N6312" s="22">
        <f t="shared" ca="1" si="1197"/>
        <v>0.57324545525865178</v>
      </c>
      <c r="O6312" s="22">
        <f t="shared" ca="1" si="1201"/>
        <v>-0.41860610228696837</v>
      </c>
      <c r="P6312" s="24">
        <f t="shared" ca="1" si="1198"/>
        <v>0.18386336186280677</v>
      </c>
      <c r="Q6312" s="22">
        <f t="shared" ca="1" si="1199"/>
        <v>147.10068040720768</v>
      </c>
      <c r="R6312" s="22">
        <f t="shared" ca="1" si="1200"/>
        <v>491.07315390604469</v>
      </c>
      <c r="S6312" s="25">
        <f t="shared" ca="1" si="1194"/>
        <v>9283605.7309330255</v>
      </c>
      <c r="T6312" s="22">
        <f t="shared" ca="1" si="1195"/>
        <v>0</v>
      </c>
      <c r="U6312" s="22">
        <f t="shared" ca="1" si="1202"/>
        <v>-6660.8169166402658</v>
      </c>
      <c r="AA6312" s="26">
        <f t="shared" ca="1" si="1203"/>
        <v>147.10068040720768</v>
      </c>
      <c r="AB6312" s="26">
        <f t="shared" ca="1" si="1203"/>
        <v>491.07315390604469</v>
      </c>
      <c r="AC6312" s="26">
        <f t="shared" ca="1" si="1196"/>
        <v>0</v>
      </c>
      <c r="AD6312" s="26">
        <f t="shared" ca="1" si="1204"/>
        <v>11.073153906044695</v>
      </c>
      <c r="AE6312" s="27">
        <f t="shared" ca="1" si="1205"/>
        <v>6660.8169166402658</v>
      </c>
    </row>
    <row r="6313" spans="12:31" x14ac:dyDescent="0.2">
      <c r="L6313" s="21">
        <v>6308</v>
      </c>
      <c r="M6313" s="22">
        <f t="shared" ca="1" si="1197"/>
        <v>-1.8752997857902547</v>
      </c>
      <c r="N6313" s="22">
        <f t="shared" ca="1" si="1197"/>
        <v>-0.84359001837080749</v>
      </c>
      <c r="O6313" s="22">
        <f t="shared" ca="1" si="1201"/>
        <v>-1.8752997857902547</v>
      </c>
      <c r="P6313" s="24">
        <f t="shared" ca="1" si="1198"/>
        <v>-1.8333117915069741</v>
      </c>
      <c r="Q6313" s="22">
        <f t="shared" ca="1" si="1199"/>
        <v>89.211908426502674</v>
      </c>
      <c r="R6313" s="22">
        <f t="shared" ca="1" si="1200"/>
        <v>351.68469483150926</v>
      </c>
      <c r="S6313" s="25">
        <f t="shared" ca="1" si="1194"/>
        <v>6194819.4123602826</v>
      </c>
      <c r="T6313" s="22">
        <f t="shared" ca="1" si="1195"/>
        <v>0</v>
      </c>
      <c r="U6313" s="22">
        <f t="shared" ca="1" si="1202"/>
        <v>-25182.162169417046</v>
      </c>
      <c r="AA6313" s="26">
        <f t="shared" ca="1" si="1203"/>
        <v>89.211908426502674</v>
      </c>
      <c r="AB6313" s="26">
        <f t="shared" ca="1" si="1203"/>
        <v>351.68469483150926</v>
      </c>
      <c r="AC6313" s="26">
        <f t="shared" ca="1" si="1196"/>
        <v>0</v>
      </c>
      <c r="AD6313" s="26">
        <f t="shared" ca="1" si="1204"/>
        <v>0</v>
      </c>
      <c r="AE6313" s="27">
        <f t="shared" ca="1" si="1205"/>
        <v>25182.162169417046</v>
      </c>
    </row>
    <row r="6314" spans="12:31" x14ac:dyDescent="0.2">
      <c r="L6314" s="21">
        <v>6309</v>
      </c>
      <c r="M6314" s="22">
        <f t="shared" ca="1" si="1197"/>
        <v>-0.14652802700293427</v>
      </c>
      <c r="N6314" s="22">
        <f t="shared" ca="1" si="1197"/>
        <v>-1.5378357556143729</v>
      </c>
      <c r="O6314" s="22">
        <f t="shared" ca="1" si="1201"/>
        <v>-0.14652802700293427</v>
      </c>
      <c r="P6314" s="24">
        <f t="shared" ca="1" si="1198"/>
        <v>-1.2895792395853645</v>
      </c>
      <c r="Q6314" s="22">
        <f t="shared" ca="1" si="1199"/>
        <v>161.50326359306828</v>
      </c>
      <c r="R6314" s="22">
        <f t="shared" ca="1" si="1200"/>
        <v>384.80124819936748</v>
      </c>
      <c r="S6314" s="25">
        <f t="shared" ca="1" si="1194"/>
        <v>8574635.4493356645</v>
      </c>
      <c r="T6314" s="22">
        <f t="shared" ca="1" si="1195"/>
        <v>0</v>
      </c>
      <c r="U6314" s="22">
        <f t="shared" ca="1" si="1202"/>
        <v>-113666.21506937844</v>
      </c>
      <c r="AA6314" s="26">
        <f t="shared" ca="1" si="1203"/>
        <v>161.50326359306828</v>
      </c>
      <c r="AB6314" s="26">
        <f t="shared" ca="1" si="1203"/>
        <v>384.80124819936748</v>
      </c>
      <c r="AC6314" s="26">
        <f t="shared" ca="1" si="1196"/>
        <v>0</v>
      </c>
      <c r="AD6314" s="26">
        <f t="shared" ca="1" si="1204"/>
        <v>0</v>
      </c>
      <c r="AE6314" s="27">
        <f t="shared" ca="1" si="1205"/>
        <v>113666.21506937844</v>
      </c>
    </row>
    <row r="6315" spans="12:31" x14ac:dyDescent="0.2">
      <c r="L6315" s="21">
        <v>6310</v>
      </c>
      <c r="M6315" s="22">
        <f t="shared" ca="1" si="1197"/>
        <v>-0.7105229418468838</v>
      </c>
      <c r="N6315" s="22">
        <f t="shared" ca="1" si="1197"/>
        <v>-0.68007638695071237</v>
      </c>
      <c r="O6315" s="22">
        <f t="shared" ca="1" si="1201"/>
        <v>-0.7105229418468838</v>
      </c>
      <c r="P6315" s="24">
        <f t="shared" ca="1" si="1198"/>
        <v>-0.9753348954316523</v>
      </c>
      <c r="Q6315" s="22">
        <f t="shared" ca="1" si="1199"/>
        <v>133.0730517270303</v>
      </c>
      <c r="R6315" s="22">
        <f t="shared" ca="1" si="1200"/>
        <v>405.34430079133398</v>
      </c>
      <c r="S6315" s="25">
        <f t="shared" ca="1" si="1194"/>
        <v>7990567.0293554012</v>
      </c>
      <c r="T6315" s="22">
        <f t="shared" ca="1" si="1195"/>
        <v>0</v>
      </c>
      <c r="U6315" s="22">
        <f t="shared" ca="1" si="1202"/>
        <v>-86647.241019028879</v>
      </c>
      <c r="AA6315" s="26">
        <f t="shared" ca="1" si="1203"/>
        <v>133.0730517270303</v>
      </c>
      <c r="AB6315" s="26">
        <f t="shared" ca="1" si="1203"/>
        <v>405.34430079133398</v>
      </c>
      <c r="AC6315" s="26">
        <f t="shared" ca="1" si="1196"/>
        <v>0</v>
      </c>
      <c r="AD6315" s="26">
        <f t="shared" ca="1" si="1204"/>
        <v>0</v>
      </c>
      <c r="AE6315" s="27">
        <f t="shared" ca="1" si="1205"/>
        <v>86647.241019028879</v>
      </c>
    </row>
    <row r="6316" spans="12:31" x14ac:dyDescent="0.2">
      <c r="L6316" s="21">
        <v>6311</v>
      </c>
      <c r="M6316" s="22">
        <f t="shared" ca="1" si="1197"/>
        <v>0.65714386694031013</v>
      </c>
      <c r="N6316" s="22">
        <f t="shared" ca="1" si="1197"/>
        <v>-1.4602746131785238</v>
      </c>
      <c r="O6316" s="22">
        <f t="shared" ca="1" si="1201"/>
        <v>0.65714386694031013</v>
      </c>
      <c r="P6316" s="24">
        <f t="shared" ca="1" si="1198"/>
        <v>-0.72505334000440469</v>
      </c>
      <c r="Q6316" s="22">
        <f t="shared" ca="1" si="1199"/>
        <v>212.8178900119903</v>
      </c>
      <c r="R6316" s="22">
        <f t="shared" ca="1" si="1200"/>
        <v>422.4877127236424</v>
      </c>
      <c r="S6316" s="25">
        <f t="shared" ca="1" si="1194"/>
        <v>10412529.636126362</v>
      </c>
      <c r="T6316" s="22">
        <f t="shared" ca="1" si="1195"/>
        <v>412529.63612636179</v>
      </c>
      <c r="U6316" s="22">
        <f t="shared" ca="1" si="1202"/>
        <v>949351.33988697117</v>
      </c>
      <c r="AA6316" s="26">
        <f t="shared" ca="1" si="1203"/>
        <v>212.8178900119903</v>
      </c>
      <c r="AB6316" s="26">
        <f t="shared" ca="1" si="1203"/>
        <v>422.4877127236424</v>
      </c>
      <c r="AC6316" s="26">
        <f t="shared" ca="1" si="1196"/>
        <v>37.817890011990301</v>
      </c>
      <c r="AD6316" s="26">
        <f t="shared" ca="1" si="1204"/>
        <v>0</v>
      </c>
      <c r="AE6316" s="27">
        <f t="shared" ca="1" si="1205"/>
        <v>-536821.70376060938</v>
      </c>
    </row>
    <row r="6317" spans="12:31" x14ac:dyDescent="0.2">
      <c r="L6317" s="21">
        <v>6312</v>
      </c>
      <c r="M6317" s="22">
        <f t="shared" ca="1" si="1197"/>
        <v>1.1380221305622549</v>
      </c>
      <c r="N6317" s="22">
        <f t="shared" ca="1" si="1197"/>
        <v>-0.89594485336782981</v>
      </c>
      <c r="O6317" s="22">
        <f t="shared" ca="1" si="1201"/>
        <v>1.1380221305622549</v>
      </c>
      <c r="P6317" s="24">
        <f t="shared" ca="1" si="1198"/>
        <v>1.6088305032151862E-2</v>
      </c>
      <c r="Q6317" s="22">
        <f t="shared" ca="1" si="1199"/>
        <v>251.0190570073826</v>
      </c>
      <c r="R6317" s="22">
        <f t="shared" ca="1" si="1200"/>
        <v>477.62458510983544</v>
      </c>
      <c r="S6317" s="25">
        <f t="shared" ca="1" si="1194"/>
        <v>12064614.74605488</v>
      </c>
      <c r="T6317" s="22">
        <f t="shared" ca="1" si="1195"/>
        <v>2064614.7460548803</v>
      </c>
      <c r="U6317" s="22">
        <f t="shared" ca="1" si="1202"/>
        <v>2034426.5093322864</v>
      </c>
      <c r="AA6317" s="26">
        <f t="shared" ca="1" si="1203"/>
        <v>251.0190570073826</v>
      </c>
      <c r="AB6317" s="26">
        <f t="shared" ca="1" si="1203"/>
        <v>477.62458510983544</v>
      </c>
      <c r="AC6317" s="26">
        <f t="shared" ca="1" si="1196"/>
        <v>76.0190570073826</v>
      </c>
      <c r="AD6317" s="26">
        <f t="shared" ca="1" si="1204"/>
        <v>0</v>
      </c>
      <c r="AE6317" s="27">
        <f t="shared" ca="1" si="1205"/>
        <v>30188.236722593894</v>
      </c>
    </row>
    <row r="6318" spans="12:31" x14ac:dyDescent="0.2">
      <c r="L6318" s="21">
        <v>6313</v>
      </c>
      <c r="M6318" s="22">
        <f t="shared" ca="1" si="1197"/>
        <v>0.73285353060057068</v>
      </c>
      <c r="N6318" s="22">
        <f t="shared" ca="1" si="1197"/>
        <v>0.35151023717072194</v>
      </c>
      <c r="O6318" s="22">
        <f t="shared" ca="1" si="1201"/>
        <v>0.73285353060057068</v>
      </c>
      <c r="P6318" s="24">
        <f t="shared" ca="1" si="1198"/>
        <v>0.73345499645218815</v>
      </c>
      <c r="Q6318" s="22">
        <f t="shared" ca="1" si="1199"/>
        <v>218.42200166567076</v>
      </c>
      <c r="R6318" s="22">
        <f t="shared" ca="1" si="1200"/>
        <v>537.83658652500901</v>
      </c>
      <c r="S6318" s="25">
        <f t="shared" ref="S6318:S6381" ca="1" si="1206">SUMPRODUCT(Q6318:R6318,$C$19:$D$19)</f>
        <v>11779192.942790475</v>
      </c>
      <c r="T6318" s="22">
        <f t="shared" ref="T6318:T6381" ca="1" si="1207">MAX(S6318-$C$7,0)</f>
        <v>1779192.9427904747</v>
      </c>
      <c r="U6318" s="22">
        <f t="shared" ca="1" si="1202"/>
        <v>1687129.3510775224</v>
      </c>
      <c r="AA6318" s="26">
        <f t="shared" ca="1" si="1203"/>
        <v>218.42200166567076</v>
      </c>
      <c r="AB6318" s="26">
        <f t="shared" ca="1" si="1203"/>
        <v>537.83658652500901</v>
      </c>
      <c r="AC6318" s="26">
        <f t="shared" ref="AC6318:AC6381" ca="1" si="1208">MAX(AA6318-$X$10,0)</f>
        <v>43.422001665670763</v>
      </c>
      <c r="AD6318" s="26">
        <f t="shared" ca="1" si="1204"/>
        <v>57.836586525009011</v>
      </c>
      <c r="AE6318" s="27">
        <f t="shared" ca="1" si="1205"/>
        <v>92063.591712952359</v>
      </c>
    </row>
    <row r="6319" spans="12:31" x14ac:dyDescent="0.2">
      <c r="L6319" s="21">
        <v>6314</v>
      </c>
      <c r="M6319" s="22">
        <f t="shared" ref="M6319:N6382" ca="1" si="1209">_xlfn.NORM.S.INV(RAND())</f>
        <v>-5.3403352976521788E-2</v>
      </c>
      <c r="N6319" s="22">
        <f t="shared" ca="1" si="1209"/>
        <v>-0.1785755576578191</v>
      </c>
      <c r="O6319" s="22">
        <f t="shared" ca="1" si="1201"/>
        <v>-5.3403352976521788E-2</v>
      </c>
      <c r="P6319" s="24">
        <f t="shared" ca="1" si="1198"/>
        <v>-0.17257307089884177</v>
      </c>
      <c r="Q6319" s="22">
        <f t="shared" ca="1" si="1199"/>
        <v>166.75010516362093</v>
      </c>
      <c r="R6319" s="22">
        <f t="shared" ca="1" si="1200"/>
        <v>462.94123352289256</v>
      </c>
      <c r="S6319" s="25">
        <f t="shared" ca="1" si="1206"/>
        <v>9541229.4667776525</v>
      </c>
      <c r="T6319" s="22">
        <f t="shared" ca="1" si="1207"/>
        <v>0</v>
      </c>
      <c r="U6319" s="22">
        <f t="shared" ca="1" si="1202"/>
        <v>-137640.80164805445</v>
      </c>
      <c r="AA6319" s="26">
        <f t="shared" ca="1" si="1203"/>
        <v>166.75010516362093</v>
      </c>
      <c r="AB6319" s="26">
        <f t="shared" ca="1" si="1203"/>
        <v>462.94123352289256</v>
      </c>
      <c r="AC6319" s="26">
        <f t="shared" ca="1" si="1208"/>
        <v>0</v>
      </c>
      <c r="AD6319" s="26">
        <f t="shared" ca="1" si="1204"/>
        <v>0</v>
      </c>
      <c r="AE6319" s="27">
        <f t="shared" ca="1" si="1205"/>
        <v>137640.80164805445</v>
      </c>
    </row>
    <row r="6320" spans="12:31" x14ac:dyDescent="0.2">
      <c r="L6320" s="21">
        <v>6315</v>
      </c>
      <c r="M6320" s="22">
        <f t="shared" ca="1" si="1209"/>
        <v>-1.0323796916035612</v>
      </c>
      <c r="N6320" s="22">
        <f t="shared" ca="1" si="1209"/>
        <v>-9.4780741854529491E-2</v>
      </c>
      <c r="O6320" s="22">
        <f t="shared" ca="1" si="1201"/>
        <v>-1.0323796916035612</v>
      </c>
      <c r="P6320" s="24">
        <f t="shared" ca="1" si="1198"/>
        <v>-0.72139863747992639</v>
      </c>
      <c r="Q6320" s="22">
        <f t="shared" ca="1" si="1199"/>
        <v>119.15205449508099</v>
      </c>
      <c r="R6320" s="22">
        <f t="shared" ca="1" si="1200"/>
        <v>422.74334504245803</v>
      </c>
      <c r="S6320" s="25">
        <f t="shared" ca="1" si="1206"/>
        <v>7781513.2110277321</v>
      </c>
      <c r="T6320" s="22">
        <f t="shared" ca="1" si="1207"/>
        <v>0</v>
      </c>
      <c r="U6320" s="22">
        <f t="shared" ca="1" si="1202"/>
        <v>-75118.372664415976</v>
      </c>
      <c r="AA6320" s="26">
        <f t="shared" ca="1" si="1203"/>
        <v>119.15205449508099</v>
      </c>
      <c r="AB6320" s="26">
        <f t="shared" ca="1" si="1203"/>
        <v>422.74334504245803</v>
      </c>
      <c r="AC6320" s="26">
        <f t="shared" ca="1" si="1208"/>
        <v>0</v>
      </c>
      <c r="AD6320" s="26">
        <f t="shared" ca="1" si="1204"/>
        <v>0</v>
      </c>
      <c r="AE6320" s="27">
        <f t="shared" ca="1" si="1205"/>
        <v>75118.372664415976</v>
      </c>
    </row>
    <row r="6321" spans="12:31" x14ac:dyDescent="0.2">
      <c r="L6321" s="21">
        <v>6316</v>
      </c>
      <c r="M6321" s="22">
        <f t="shared" ca="1" si="1209"/>
        <v>-0.54343262783302249</v>
      </c>
      <c r="N6321" s="22">
        <f t="shared" ca="1" si="1209"/>
        <v>-0.96031987526426121</v>
      </c>
      <c r="O6321" s="22">
        <f t="shared" ca="1" si="1201"/>
        <v>-0.54343262783302249</v>
      </c>
      <c r="P6321" s="24">
        <f t="shared" ca="1" si="1198"/>
        <v>-1.088777315843394</v>
      </c>
      <c r="Q6321" s="22">
        <f t="shared" ca="1" si="1199"/>
        <v>140.92990118142461</v>
      </c>
      <c r="R6321" s="22">
        <f t="shared" ca="1" si="1200"/>
        <v>397.80472079464414</v>
      </c>
      <c r="S6321" s="25">
        <f t="shared" ca="1" si="1206"/>
        <v>8132456.0447887573</v>
      </c>
      <c r="T6321" s="22">
        <f t="shared" ca="1" si="1207"/>
        <v>0</v>
      </c>
      <c r="U6321" s="22">
        <f t="shared" ca="1" si="1202"/>
        <v>-93682.463465202425</v>
      </c>
      <c r="AA6321" s="26">
        <f t="shared" ca="1" si="1203"/>
        <v>140.92990118142461</v>
      </c>
      <c r="AB6321" s="26">
        <f t="shared" ca="1" si="1203"/>
        <v>397.80472079464414</v>
      </c>
      <c r="AC6321" s="26">
        <f t="shared" ca="1" si="1208"/>
        <v>0</v>
      </c>
      <c r="AD6321" s="26">
        <f t="shared" ca="1" si="1204"/>
        <v>0</v>
      </c>
      <c r="AE6321" s="27">
        <f t="shared" ca="1" si="1205"/>
        <v>93682.463465202425</v>
      </c>
    </row>
    <row r="6322" spans="12:31" x14ac:dyDescent="0.2">
      <c r="L6322" s="21">
        <v>6317</v>
      </c>
      <c r="M6322" s="22">
        <f t="shared" ca="1" si="1209"/>
        <v>-0.19983462723692208</v>
      </c>
      <c r="N6322" s="22">
        <f t="shared" ca="1" si="1209"/>
        <v>-1.1529424347343906</v>
      </c>
      <c r="O6322" s="22">
        <f t="shared" ca="1" si="1201"/>
        <v>-0.19983462723692208</v>
      </c>
      <c r="P6322" s="24">
        <f t="shared" ca="1" si="1198"/>
        <v>-1.0232621497680059</v>
      </c>
      <c r="Q6322" s="22">
        <f t="shared" ca="1" si="1199"/>
        <v>158.57449308611098</v>
      </c>
      <c r="R6322" s="22">
        <f t="shared" ca="1" si="1200"/>
        <v>402.14169441356347</v>
      </c>
      <c r="S6322" s="25">
        <f t="shared" ca="1" si="1206"/>
        <v>8674046.8374382406</v>
      </c>
      <c r="T6322" s="22">
        <f t="shared" ca="1" si="1207"/>
        <v>0</v>
      </c>
      <c r="U6322" s="22">
        <f t="shared" ca="1" si="1202"/>
        <v>-114411.14506010234</v>
      </c>
      <c r="AA6322" s="26">
        <f t="shared" ca="1" si="1203"/>
        <v>158.57449308611098</v>
      </c>
      <c r="AB6322" s="26">
        <f t="shared" ca="1" si="1203"/>
        <v>402.14169441356347</v>
      </c>
      <c r="AC6322" s="26">
        <f t="shared" ca="1" si="1208"/>
        <v>0</v>
      </c>
      <c r="AD6322" s="26">
        <f t="shared" ca="1" si="1204"/>
        <v>0</v>
      </c>
      <c r="AE6322" s="27">
        <f t="shared" ca="1" si="1205"/>
        <v>114411.14506010234</v>
      </c>
    </row>
    <row r="6323" spans="12:31" x14ac:dyDescent="0.2">
      <c r="L6323" s="21">
        <v>6318</v>
      </c>
      <c r="M6323" s="22">
        <f t="shared" ca="1" si="1209"/>
        <v>-0.1617860006061235</v>
      </c>
      <c r="N6323" s="22">
        <f t="shared" ca="1" si="1209"/>
        <v>-6.2399535194316326E-2</v>
      </c>
      <c r="O6323" s="22">
        <f t="shared" ca="1" si="1201"/>
        <v>-0.1617860006061235</v>
      </c>
      <c r="P6323" s="24">
        <f t="shared" ca="1" si="1198"/>
        <v>-0.15008066017347371</v>
      </c>
      <c r="Q6323" s="22">
        <f t="shared" ca="1" si="1199"/>
        <v>160.65947789052467</v>
      </c>
      <c r="R6323" s="22">
        <f t="shared" ca="1" si="1200"/>
        <v>464.66782175360731</v>
      </c>
      <c r="S6323" s="25">
        <f t="shared" ca="1" si="1206"/>
        <v>9388071.306947086</v>
      </c>
      <c r="T6323" s="22">
        <f t="shared" ca="1" si="1207"/>
        <v>0</v>
      </c>
      <c r="U6323" s="22">
        <f t="shared" ca="1" si="1202"/>
        <v>-131232.70009507623</v>
      </c>
      <c r="AA6323" s="26">
        <f t="shared" ca="1" si="1203"/>
        <v>160.65947789052467</v>
      </c>
      <c r="AB6323" s="26">
        <f t="shared" ca="1" si="1203"/>
        <v>464.66782175360731</v>
      </c>
      <c r="AC6323" s="26">
        <f t="shared" ca="1" si="1208"/>
        <v>0</v>
      </c>
      <c r="AD6323" s="26">
        <f t="shared" ca="1" si="1204"/>
        <v>0</v>
      </c>
      <c r="AE6323" s="27">
        <f t="shared" ca="1" si="1205"/>
        <v>131232.70009507623</v>
      </c>
    </row>
    <row r="6324" spans="12:31" x14ac:dyDescent="0.2">
      <c r="L6324" s="21">
        <v>6319</v>
      </c>
      <c r="M6324" s="22">
        <f t="shared" ca="1" si="1209"/>
        <v>0.17243422943029596</v>
      </c>
      <c r="N6324" s="22">
        <f t="shared" ca="1" si="1209"/>
        <v>0.10703732562945532</v>
      </c>
      <c r="O6324" s="22">
        <f t="shared" ca="1" si="1201"/>
        <v>0.17243422943029596</v>
      </c>
      <c r="P6324" s="24">
        <f t="shared" ca="1" si="1198"/>
        <v>0.19152390539138137</v>
      </c>
      <c r="Q6324" s="22">
        <f t="shared" ca="1" si="1199"/>
        <v>180.19316670150332</v>
      </c>
      <c r="R6324" s="22">
        <f t="shared" ca="1" si="1200"/>
        <v>491.69617020905764</v>
      </c>
      <c r="S6324" s="25">
        <f t="shared" ca="1" si="1206"/>
        <v>10220630.717444213</v>
      </c>
      <c r="T6324" s="22">
        <f t="shared" ca="1" si="1207"/>
        <v>220630.71744421311</v>
      </c>
      <c r="U6324" s="22">
        <f t="shared" ca="1" si="1202"/>
        <v>117753.77649232773</v>
      </c>
      <c r="AA6324" s="26">
        <f t="shared" ca="1" si="1203"/>
        <v>180.19316670150332</v>
      </c>
      <c r="AB6324" s="26">
        <f t="shared" ca="1" si="1203"/>
        <v>491.69617020905764</v>
      </c>
      <c r="AC6324" s="26">
        <f t="shared" ca="1" si="1208"/>
        <v>5.1931667015033156</v>
      </c>
      <c r="AD6324" s="26">
        <f t="shared" ca="1" si="1204"/>
        <v>11.696170209057641</v>
      </c>
      <c r="AE6324" s="27">
        <f t="shared" ca="1" si="1205"/>
        <v>102876.94095188538</v>
      </c>
    </row>
    <row r="6325" spans="12:31" x14ac:dyDescent="0.2">
      <c r="L6325" s="21">
        <v>6320</v>
      </c>
      <c r="M6325" s="22">
        <f t="shared" ca="1" si="1209"/>
        <v>-0.86519091285541527</v>
      </c>
      <c r="N6325" s="22">
        <f t="shared" ca="1" si="1209"/>
        <v>0.993219069099324</v>
      </c>
      <c r="O6325" s="22">
        <f t="shared" ca="1" si="1201"/>
        <v>-0.86519091285541527</v>
      </c>
      <c r="P6325" s="24">
        <f t="shared" ca="1" si="1198"/>
        <v>0.23080836385275472</v>
      </c>
      <c r="Q6325" s="22">
        <f t="shared" ca="1" si="1199"/>
        <v>126.19125135883451</v>
      </c>
      <c r="R6325" s="22">
        <f t="shared" ca="1" si="1200"/>
        <v>494.90353616747785</v>
      </c>
      <c r="S6325" s="25">
        <f t="shared" ca="1" si="1206"/>
        <v>8735824.4718152117</v>
      </c>
      <c r="T6325" s="22">
        <f t="shared" ca="1" si="1207"/>
        <v>0</v>
      </c>
      <c r="U6325" s="22">
        <f t="shared" ca="1" si="1202"/>
        <v>55790.006754268921</v>
      </c>
      <c r="AA6325" s="26">
        <f t="shared" ca="1" si="1203"/>
        <v>126.19125135883451</v>
      </c>
      <c r="AB6325" s="26">
        <f t="shared" ca="1" si="1203"/>
        <v>494.90353616747785</v>
      </c>
      <c r="AC6325" s="26">
        <f t="shared" ca="1" si="1208"/>
        <v>0</v>
      </c>
      <c r="AD6325" s="26">
        <f t="shared" ca="1" si="1204"/>
        <v>14.903536167477853</v>
      </c>
      <c r="AE6325" s="27">
        <f t="shared" ca="1" si="1205"/>
        <v>-55790.006754268921</v>
      </c>
    </row>
    <row r="6326" spans="12:31" x14ac:dyDescent="0.2">
      <c r="L6326" s="21">
        <v>6321</v>
      </c>
      <c r="M6326" s="22">
        <f t="shared" ca="1" si="1209"/>
        <v>-0.65335604668262437</v>
      </c>
      <c r="N6326" s="22">
        <f t="shared" ca="1" si="1209"/>
        <v>-0.65534486286271854</v>
      </c>
      <c r="O6326" s="22">
        <f t="shared" ca="1" si="1201"/>
        <v>-0.65335604668262437</v>
      </c>
      <c r="P6326" s="24">
        <f t="shared" ca="1" si="1198"/>
        <v>-0.92021476610257702</v>
      </c>
      <c r="Q6326" s="22">
        <f t="shared" ca="1" si="1199"/>
        <v>135.71056370532136</v>
      </c>
      <c r="R6326" s="22">
        <f t="shared" ca="1" si="1200"/>
        <v>409.05909779038757</v>
      </c>
      <c r="S6326" s="25">
        <f t="shared" ca="1" si="1206"/>
        <v>8103667.0933050681</v>
      </c>
      <c r="T6326" s="22">
        <f t="shared" ca="1" si="1207"/>
        <v>0</v>
      </c>
      <c r="U6326" s="22">
        <f t="shared" ca="1" si="1202"/>
        <v>-90456.448793983203</v>
      </c>
      <c r="AA6326" s="26">
        <f t="shared" ca="1" si="1203"/>
        <v>135.71056370532136</v>
      </c>
      <c r="AB6326" s="26">
        <f t="shared" ca="1" si="1203"/>
        <v>409.05909779038757</v>
      </c>
      <c r="AC6326" s="26">
        <f t="shared" ca="1" si="1208"/>
        <v>0</v>
      </c>
      <c r="AD6326" s="26">
        <f t="shared" ca="1" si="1204"/>
        <v>0</v>
      </c>
      <c r="AE6326" s="27">
        <f t="shared" ca="1" si="1205"/>
        <v>90456.448793983203</v>
      </c>
    </row>
    <row r="6327" spans="12:31" x14ac:dyDescent="0.2">
      <c r="L6327" s="21">
        <v>6322</v>
      </c>
      <c r="M6327" s="22">
        <f t="shared" ca="1" si="1209"/>
        <v>-0.93452420610638232</v>
      </c>
      <c r="N6327" s="22">
        <f t="shared" ca="1" si="1209"/>
        <v>2.2034410258177344</v>
      </c>
      <c r="O6327" s="22">
        <f t="shared" ca="1" si="1201"/>
        <v>-0.93452420610638232</v>
      </c>
      <c r="P6327" s="24">
        <f t="shared" ca="1" si="1198"/>
        <v>1.1298381560519002</v>
      </c>
      <c r="Q6327" s="22">
        <f t="shared" ca="1" si="1199"/>
        <v>123.22298042557114</v>
      </c>
      <c r="R6327" s="22">
        <f t="shared" ca="1" si="1200"/>
        <v>574.3042162603449</v>
      </c>
      <c r="S6327" s="25">
        <f t="shared" ca="1" si="1206"/>
        <v>9484640.5584471449</v>
      </c>
      <c r="T6327" s="22">
        <f t="shared" ca="1" si="1207"/>
        <v>0</v>
      </c>
      <c r="U6327" s="22">
        <f t="shared" ca="1" si="1202"/>
        <v>869157.78318460297</v>
      </c>
      <c r="AA6327" s="26">
        <f t="shared" ca="1" si="1203"/>
        <v>123.22298042557114</v>
      </c>
      <c r="AB6327" s="26">
        <f t="shared" ca="1" si="1203"/>
        <v>574.3042162603449</v>
      </c>
      <c r="AC6327" s="26">
        <f t="shared" ca="1" si="1208"/>
        <v>0</v>
      </c>
      <c r="AD6327" s="26">
        <f t="shared" ca="1" si="1204"/>
        <v>94.304216260344901</v>
      </c>
      <c r="AE6327" s="27">
        <f t="shared" ca="1" si="1205"/>
        <v>-869157.78318460297</v>
      </c>
    </row>
    <row r="6328" spans="12:31" x14ac:dyDescent="0.2">
      <c r="L6328" s="21">
        <v>6323</v>
      </c>
      <c r="M6328" s="22">
        <f t="shared" ca="1" si="1209"/>
        <v>2.4616830742132132</v>
      </c>
      <c r="N6328" s="22">
        <f t="shared" ca="1" si="1209"/>
        <v>0.90818740704625522</v>
      </c>
      <c r="O6328" s="22">
        <f t="shared" ca="1" si="1201"/>
        <v>2.4616830742132132</v>
      </c>
      <c r="P6328" s="24">
        <f t="shared" ca="1" si="1198"/>
        <v>2.2514423505264975</v>
      </c>
      <c r="Q6328" s="22">
        <f t="shared" ca="1" si="1199"/>
        <v>395.4244063648552</v>
      </c>
      <c r="R6328" s="22">
        <f t="shared" ca="1" si="1200"/>
        <v>691.45178004690138</v>
      </c>
      <c r="S6328" s="25">
        <f t="shared" ca="1" si="1206"/>
        <v>18366341.016618617</v>
      </c>
      <c r="T6328" s="22">
        <f t="shared" ca="1" si="1207"/>
        <v>8366341.0166186169</v>
      </c>
      <c r="U6328" s="22">
        <f t="shared" ca="1" si="1202"/>
        <v>8341146.1648354232</v>
      </c>
      <c r="AA6328" s="26">
        <f t="shared" ca="1" si="1203"/>
        <v>395.4244063648552</v>
      </c>
      <c r="AB6328" s="26">
        <f t="shared" ca="1" si="1203"/>
        <v>691.45178004690138</v>
      </c>
      <c r="AC6328" s="26">
        <f t="shared" ca="1" si="1208"/>
        <v>220.4244063648552</v>
      </c>
      <c r="AD6328" s="26">
        <f t="shared" ca="1" si="1204"/>
        <v>211.45178004690138</v>
      </c>
      <c r="AE6328" s="27">
        <f t="shared" ca="1" si="1205"/>
        <v>25194.851783193648</v>
      </c>
    </row>
    <row r="6329" spans="12:31" x14ac:dyDescent="0.2">
      <c r="L6329" s="21">
        <v>6324</v>
      </c>
      <c r="M6329" s="22">
        <f t="shared" ca="1" si="1209"/>
        <v>-0.48173540281316496</v>
      </c>
      <c r="N6329" s="22">
        <f t="shared" ca="1" si="1209"/>
        <v>-1.5805750637287526</v>
      </c>
      <c r="O6329" s="22">
        <f t="shared" ca="1" si="1201"/>
        <v>-0.48173540281316496</v>
      </c>
      <c r="P6329" s="24">
        <f t="shared" ca="1" si="1198"/>
        <v>-1.5331309812549665</v>
      </c>
      <c r="Q6329" s="22">
        <f t="shared" ca="1" si="1199"/>
        <v>143.94684609026197</v>
      </c>
      <c r="R6329" s="22">
        <f t="shared" ca="1" si="1200"/>
        <v>369.59849436222817</v>
      </c>
      <c r="S6329" s="25">
        <f t="shared" ca="1" si="1206"/>
        <v>7921628.8362708613</v>
      </c>
      <c r="T6329" s="22">
        <f t="shared" ca="1" si="1207"/>
        <v>0</v>
      </c>
      <c r="U6329" s="22">
        <f t="shared" ca="1" si="1202"/>
        <v>-90517.869301853352</v>
      </c>
      <c r="AA6329" s="26">
        <f t="shared" ca="1" si="1203"/>
        <v>143.94684609026197</v>
      </c>
      <c r="AB6329" s="26">
        <f t="shared" ca="1" si="1203"/>
        <v>369.59849436222817</v>
      </c>
      <c r="AC6329" s="26">
        <f t="shared" ca="1" si="1208"/>
        <v>0</v>
      </c>
      <c r="AD6329" s="26">
        <f t="shared" ca="1" si="1204"/>
        <v>0</v>
      </c>
      <c r="AE6329" s="27">
        <f t="shared" ca="1" si="1205"/>
        <v>90517.869301853352</v>
      </c>
    </row>
    <row r="6330" spans="12:31" x14ac:dyDescent="0.2">
      <c r="L6330" s="21">
        <v>6325</v>
      </c>
      <c r="M6330" s="22">
        <f t="shared" ca="1" si="1209"/>
        <v>-0.61509582284704256</v>
      </c>
      <c r="N6330" s="22">
        <f t="shared" ca="1" si="1209"/>
        <v>0.61318484238401516</v>
      </c>
      <c r="O6330" s="22">
        <f t="shared" ca="1" si="1201"/>
        <v>-0.61509582284704256</v>
      </c>
      <c r="P6330" s="24">
        <f t="shared" ca="1" si="1198"/>
        <v>9.1715547756298532E-2</v>
      </c>
      <c r="Q6330" s="22">
        <f t="shared" ca="1" si="1199"/>
        <v>137.50491530717812</v>
      </c>
      <c r="R6330" s="22">
        <f t="shared" ca="1" si="1200"/>
        <v>483.64053309654065</v>
      </c>
      <c r="S6330" s="25">
        <f t="shared" ca="1" si="1206"/>
        <v>8935883.2765251733</v>
      </c>
      <c r="T6330" s="22">
        <f t="shared" ca="1" si="1207"/>
        <v>0</v>
      </c>
      <c r="U6330" s="22">
        <f t="shared" ca="1" si="1202"/>
        <v>-71762.411842112255</v>
      </c>
      <c r="AA6330" s="26">
        <f t="shared" ca="1" si="1203"/>
        <v>137.50491530717812</v>
      </c>
      <c r="AB6330" s="26">
        <f t="shared" ca="1" si="1203"/>
        <v>483.64053309654065</v>
      </c>
      <c r="AC6330" s="26">
        <f t="shared" ca="1" si="1208"/>
        <v>0</v>
      </c>
      <c r="AD6330" s="26">
        <f t="shared" ca="1" si="1204"/>
        <v>3.6405330965406506</v>
      </c>
      <c r="AE6330" s="27">
        <f t="shared" ca="1" si="1205"/>
        <v>71762.411842112255</v>
      </c>
    </row>
    <row r="6331" spans="12:31" x14ac:dyDescent="0.2">
      <c r="L6331" s="21">
        <v>6326</v>
      </c>
      <c r="M6331" s="22">
        <f t="shared" ca="1" si="1209"/>
        <v>-0.97120569309466787</v>
      </c>
      <c r="N6331" s="22">
        <f t="shared" ca="1" si="1209"/>
        <v>-6.7545341543375381E-2</v>
      </c>
      <c r="O6331" s="22">
        <f t="shared" ca="1" si="1201"/>
        <v>-0.97120569309466787</v>
      </c>
      <c r="P6331" s="24">
        <f t="shared" ca="1" si="1198"/>
        <v>-0.66181494394329299</v>
      </c>
      <c r="Q6331" s="22">
        <f t="shared" ca="1" si="1199"/>
        <v>121.68093239543512</v>
      </c>
      <c r="R6331" s="22">
        <f t="shared" ca="1" si="1200"/>
        <v>426.93287847076078</v>
      </c>
      <c r="S6331" s="25">
        <f t="shared" ca="1" si="1206"/>
        <v>7896534.88922536</v>
      </c>
      <c r="T6331" s="22">
        <f t="shared" ca="1" si="1207"/>
        <v>0</v>
      </c>
      <c r="U6331" s="22">
        <f t="shared" ca="1" si="1202"/>
        <v>-78916.170418177731</v>
      </c>
      <c r="AA6331" s="26">
        <f t="shared" ca="1" si="1203"/>
        <v>121.68093239543512</v>
      </c>
      <c r="AB6331" s="26">
        <f t="shared" ca="1" si="1203"/>
        <v>426.93287847076078</v>
      </c>
      <c r="AC6331" s="26">
        <f t="shared" ca="1" si="1208"/>
        <v>0</v>
      </c>
      <c r="AD6331" s="26">
        <f t="shared" ca="1" si="1204"/>
        <v>0</v>
      </c>
      <c r="AE6331" s="27">
        <f t="shared" ca="1" si="1205"/>
        <v>78916.170418177731</v>
      </c>
    </row>
    <row r="6332" spans="12:31" x14ac:dyDescent="0.2">
      <c r="L6332" s="21">
        <v>6327</v>
      </c>
      <c r="M6332" s="22">
        <f t="shared" ca="1" si="1209"/>
        <v>-1.2317004852897699</v>
      </c>
      <c r="N6332" s="22">
        <f t="shared" ca="1" si="1209"/>
        <v>-1.338944283394254</v>
      </c>
      <c r="O6332" s="22">
        <f t="shared" ca="1" si="1201"/>
        <v>-1.2317004852897699</v>
      </c>
      <c r="P6332" s="24">
        <f t="shared" ca="1" si="1198"/>
        <v>-1.8153814566308615</v>
      </c>
      <c r="Q6332" s="22">
        <f t="shared" ca="1" si="1199"/>
        <v>111.27124972475541</v>
      </c>
      <c r="R6332" s="22">
        <f t="shared" ca="1" si="1200"/>
        <v>352.72990764482915</v>
      </c>
      <c r="S6332" s="25">
        <f t="shared" ca="1" si="1206"/>
        <v>6826039.8916937718</v>
      </c>
      <c r="T6332" s="22">
        <f t="shared" ca="1" si="1207"/>
        <v>0</v>
      </c>
      <c r="U6332" s="22">
        <f t="shared" ca="1" si="1202"/>
        <v>-50082.867471500445</v>
      </c>
      <c r="AA6332" s="26">
        <f t="shared" ca="1" si="1203"/>
        <v>111.27124972475541</v>
      </c>
      <c r="AB6332" s="26">
        <f t="shared" ca="1" si="1203"/>
        <v>352.72990764482915</v>
      </c>
      <c r="AC6332" s="26">
        <f t="shared" ca="1" si="1208"/>
        <v>0</v>
      </c>
      <c r="AD6332" s="26">
        <f t="shared" ca="1" si="1204"/>
        <v>0</v>
      </c>
      <c r="AE6332" s="27">
        <f t="shared" ca="1" si="1205"/>
        <v>50082.867471500445</v>
      </c>
    </row>
    <row r="6333" spans="12:31" x14ac:dyDescent="0.2">
      <c r="L6333" s="21">
        <v>6328</v>
      </c>
      <c r="M6333" s="22">
        <f t="shared" ca="1" si="1209"/>
        <v>0.31095322221019789</v>
      </c>
      <c r="N6333" s="22">
        <f t="shared" ca="1" si="1209"/>
        <v>-0.84703406862937825</v>
      </c>
      <c r="O6333" s="22">
        <f t="shared" ca="1" si="1201"/>
        <v>0.31095322221019789</v>
      </c>
      <c r="P6333" s="24">
        <f t="shared" ca="1" si="1198"/>
        <v>-0.46461758256549091</v>
      </c>
      <c r="Q6333" s="22">
        <f t="shared" ca="1" si="1199"/>
        <v>188.96935797281299</v>
      </c>
      <c r="R6333" s="22">
        <f t="shared" ca="1" si="1200"/>
        <v>441.09686317254597</v>
      </c>
      <c r="S6333" s="25">
        <f t="shared" ca="1" si="1206"/>
        <v>9937017.7272541821</v>
      </c>
      <c r="T6333" s="22">
        <f t="shared" ca="1" si="1207"/>
        <v>0</v>
      </c>
      <c r="U6333" s="22">
        <f t="shared" ca="1" si="1202"/>
        <v>259661.66831821727</v>
      </c>
      <c r="AA6333" s="26">
        <f t="shared" ca="1" si="1203"/>
        <v>188.96935797281299</v>
      </c>
      <c r="AB6333" s="26">
        <f t="shared" ca="1" si="1203"/>
        <v>441.09686317254597</v>
      </c>
      <c r="AC6333" s="26">
        <f t="shared" ca="1" si="1208"/>
        <v>13.969357972812986</v>
      </c>
      <c r="AD6333" s="26">
        <f t="shared" ca="1" si="1204"/>
        <v>0</v>
      </c>
      <c r="AE6333" s="27">
        <f t="shared" ca="1" si="1205"/>
        <v>-259661.66831821727</v>
      </c>
    </row>
    <row r="6334" spans="12:31" x14ac:dyDescent="0.2">
      <c r="L6334" s="21">
        <v>6329</v>
      </c>
      <c r="M6334" s="22">
        <f t="shared" ca="1" si="1209"/>
        <v>0.83994993301185106</v>
      </c>
      <c r="N6334" s="22">
        <f t="shared" ca="1" si="1209"/>
        <v>-0.27241111063336215</v>
      </c>
      <c r="O6334" s="22">
        <f t="shared" ca="1" si="1201"/>
        <v>0.83994993301185106</v>
      </c>
      <c r="P6334" s="24">
        <f t="shared" ca="1" si="1198"/>
        <v>0.31472378317669764</v>
      </c>
      <c r="Q6334" s="22">
        <f t="shared" ca="1" si="1199"/>
        <v>226.60232934287731</v>
      </c>
      <c r="R6334" s="22">
        <f t="shared" ca="1" si="1200"/>
        <v>501.82503240607883</v>
      </c>
      <c r="S6334" s="25">
        <f t="shared" ca="1" si="1206"/>
        <v>11631734.286143541</v>
      </c>
      <c r="T6334" s="22">
        <f t="shared" ca="1" si="1207"/>
        <v>1631734.2861435413</v>
      </c>
      <c r="U6334" s="22">
        <f t="shared" ca="1" si="1202"/>
        <v>1554829.9905205567</v>
      </c>
      <c r="AA6334" s="26">
        <f t="shared" ca="1" si="1203"/>
        <v>226.60232934287731</v>
      </c>
      <c r="AB6334" s="26">
        <f t="shared" ca="1" si="1203"/>
        <v>501.82503240607883</v>
      </c>
      <c r="AC6334" s="26">
        <f t="shared" ca="1" si="1208"/>
        <v>51.602329342877312</v>
      </c>
      <c r="AD6334" s="26">
        <f t="shared" ca="1" si="1204"/>
        <v>21.825032406078833</v>
      </c>
      <c r="AE6334" s="27">
        <f t="shared" ca="1" si="1205"/>
        <v>76904.295622984646</v>
      </c>
    </row>
    <row r="6335" spans="12:31" x14ac:dyDescent="0.2">
      <c r="L6335" s="21">
        <v>6330</v>
      </c>
      <c r="M6335" s="22">
        <f t="shared" ca="1" si="1209"/>
        <v>-0.17078709796623304</v>
      </c>
      <c r="N6335" s="22">
        <f t="shared" ca="1" si="1209"/>
        <v>-1.7458453358736294</v>
      </c>
      <c r="O6335" s="22">
        <f t="shared" ca="1" si="1201"/>
        <v>-0.17078709796623304</v>
      </c>
      <c r="P6335" s="24">
        <f t="shared" ca="1" si="1198"/>
        <v>-1.4667941152327975</v>
      </c>
      <c r="Q6335" s="22">
        <f t="shared" ca="1" si="1199"/>
        <v>160.16377444841285</v>
      </c>
      <c r="R6335" s="22">
        <f t="shared" ca="1" si="1200"/>
        <v>373.67877214162121</v>
      </c>
      <c r="S6335" s="25">
        <f t="shared" ca="1" si="1206"/>
        <v>8420385.8995289467</v>
      </c>
      <c r="T6335" s="22">
        <f t="shared" ca="1" si="1207"/>
        <v>0</v>
      </c>
      <c r="U6335" s="22">
        <f t="shared" ca="1" si="1202"/>
        <v>-109591.18257151486</v>
      </c>
      <c r="AA6335" s="26">
        <f t="shared" ca="1" si="1203"/>
        <v>160.16377444841285</v>
      </c>
      <c r="AB6335" s="26">
        <f t="shared" ca="1" si="1203"/>
        <v>373.67877214162121</v>
      </c>
      <c r="AC6335" s="26">
        <f t="shared" ca="1" si="1208"/>
        <v>0</v>
      </c>
      <c r="AD6335" s="26">
        <f t="shared" ca="1" si="1204"/>
        <v>0</v>
      </c>
      <c r="AE6335" s="27">
        <f t="shared" ca="1" si="1205"/>
        <v>109591.18257151486</v>
      </c>
    </row>
    <row r="6336" spans="12:31" x14ac:dyDescent="0.2">
      <c r="L6336" s="21">
        <v>6331</v>
      </c>
      <c r="M6336" s="22">
        <f t="shared" ca="1" si="1209"/>
        <v>0.29805438656097893</v>
      </c>
      <c r="N6336" s="22">
        <f t="shared" ca="1" si="1209"/>
        <v>-0.33505738658900569</v>
      </c>
      <c r="O6336" s="22">
        <f t="shared" ca="1" si="1201"/>
        <v>0.29805438656097893</v>
      </c>
      <c r="P6336" s="24">
        <f t="shared" ca="1" si="1198"/>
        <v>-7.39813115390269E-2</v>
      </c>
      <c r="Q6336" s="22">
        <f t="shared" ca="1" si="1199"/>
        <v>188.13438651878343</v>
      </c>
      <c r="R6336" s="22">
        <f t="shared" ca="1" si="1200"/>
        <v>470.55733866718077</v>
      </c>
      <c r="S6336" s="25">
        <f t="shared" ca="1" si="1206"/>
        <v>10222344.704044541</v>
      </c>
      <c r="T6336" s="22">
        <f t="shared" ca="1" si="1207"/>
        <v>222344.70404454134</v>
      </c>
      <c r="U6336" s="22">
        <f t="shared" ca="1" si="1202"/>
        <v>228837.94688706967</v>
      </c>
      <c r="AA6336" s="26">
        <f t="shared" ca="1" si="1203"/>
        <v>188.13438651878343</v>
      </c>
      <c r="AB6336" s="26">
        <f t="shared" ca="1" si="1203"/>
        <v>470.55733866718077</v>
      </c>
      <c r="AC6336" s="26">
        <f t="shared" ca="1" si="1208"/>
        <v>13.13438651878343</v>
      </c>
      <c r="AD6336" s="26">
        <f t="shared" ca="1" si="1204"/>
        <v>0</v>
      </c>
      <c r="AE6336" s="27">
        <f t="shared" ca="1" si="1205"/>
        <v>-6493.2428425283288</v>
      </c>
    </row>
    <row r="6337" spans="12:31" x14ac:dyDescent="0.2">
      <c r="L6337" s="21">
        <v>6332</v>
      </c>
      <c r="M6337" s="22">
        <f t="shared" ca="1" si="1209"/>
        <v>-2.9871179958037789E-2</v>
      </c>
      <c r="N6337" s="22">
        <f t="shared" ca="1" si="1209"/>
        <v>0.15178940203764721</v>
      </c>
      <c r="O6337" s="22">
        <f t="shared" ca="1" si="1201"/>
        <v>-2.9871179958037789E-2</v>
      </c>
      <c r="P6337" s="24">
        <f t="shared" ca="1" si="1198"/>
        <v>9.9476191121037033E-2</v>
      </c>
      <c r="Q6337" s="22">
        <f t="shared" ca="1" si="1199"/>
        <v>168.1027214859736</v>
      </c>
      <c r="R6337" s="22">
        <f t="shared" ca="1" si="1200"/>
        <v>484.26214260598823</v>
      </c>
      <c r="S6337" s="25">
        <f t="shared" ca="1" si="1206"/>
        <v>9802748.1015385743</v>
      </c>
      <c r="T6337" s="22">
        <f t="shared" ca="1" si="1207"/>
        <v>0</v>
      </c>
      <c r="U6337" s="22">
        <f t="shared" ca="1" si="1202"/>
        <v>-99623.69340191083</v>
      </c>
      <c r="AA6337" s="26">
        <f t="shared" ca="1" si="1203"/>
        <v>168.1027214859736</v>
      </c>
      <c r="AB6337" s="26">
        <f t="shared" ca="1" si="1203"/>
        <v>484.26214260598823</v>
      </c>
      <c r="AC6337" s="26">
        <f t="shared" ca="1" si="1208"/>
        <v>0</v>
      </c>
      <c r="AD6337" s="26">
        <f t="shared" ca="1" si="1204"/>
        <v>4.262142605988231</v>
      </c>
      <c r="AE6337" s="27">
        <f t="shared" ca="1" si="1205"/>
        <v>99623.69340191083</v>
      </c>
    </row>
    <row r="6338" spans="12:31" x14ac:dyDescent="0.2">
      <c r="L6338" s="21">
        <v>6333</v>
      </c>
      <c r="M6338" s="22">
        <f t="shared" ca="1" si="1209"/>
        <v>-1.2859195943119421</v>
      </c>
      <c r="N6338" s="22">
        <f t="shared" ca="1" si="1209"/>
        <v>-3.3876079817845857E-2</v>
      </c>
      <c r="O6338" s="22">
        <f t="shared" ca="1" si="1201"/>
        <v>-1.2859195943119421</v>
      </c>
      <c r="P6338" s="24">
        <f t="shared" ca="1" si="1198"/>
        <v>-0.83300471046657454</v>
      </c>
      <c r="Q6338" s="22">
        <f t="shared" ca="1" si="1199"/>
        <v>109.21918724842082</v>
      </c>
      <c r="R6338" s="22">
        <f t="shared" ca="1" si="1200"/>
        <v>415.0062488261313</v>
      </c>
      <c r="S6338" s="25">
        <f t="shared" ca="1" si="1206"/>
        <v>7421120.6072466047</v>
      </c>
      <c r="T6338" s="22">
        <f t="shared" ca="1" si="1207"/>
        <v>0</v>
      </c>
      <c r="U6338" s="22">
        <f t="shared" ca="1" si="1202"/>
        <v>-62222.040393031435</v>
      </c>
      <c r="AA6338" s="26">
        <f t="shared" ca="1" si="1203"/>
        <v>109.21918724842082</v>
      </c>
      <c r="AB6338" s="26">
        <f t="shared" ca="1" si="1203"/>
        <v>415.0062488261313</v>
      </c>
      <c r="AC6338" s="26">
        <f t="shared" ca="1" si="1208"/>
        <v>0</v>
      </c>
      <c r="AD6338" s="26">
        <f t="shared" ca="1" si="1204"/>
        <v>0</v>
      </c>
      <c r="AE6338" s="27">
        <f t="shared" ca="1" si="1205"/>
        <v>62222.040393031435</v>
      </c>
    </row>
    <row r="6339" spans="12:31" x14ac:dyDescent="0.2">
      <c r="L6339" s="21">
        <v>6334</v>
      </c>
      <c r="M6339" s="22">
        <f t="shared" ca="1" si="1209"/>
        <v>-1.4890144839567099</v>
      </c>
      <c r="N6339" s="22">
        <f t="shared" ca="1" si="1209"/>
        <v>1.8609842721825802</v>
      </c>
      <c r="O6339" s="22">
        <f t="shared" ca="1" si="1201"/>
        <v>-1.4890144839567099</v>
      </c>
      <c r="P6339" s="24">
        <f t="shared" ca="1" si="1198"/>
        <v>0.51531637820771303</v>
      </c>
      <c r="Q6339" s="22">
        <f t="shared" ca="1" si="1199"/>
        <v>101.8632800140461</v>
      </c>
      <c r="R6339" s="22">
        <f t="shared" ca="1" si="1200"/>
        <v>518.76508127076659</v>
      </c>
      <c r="S6339" s="25">
        <f t="shared" ca="1" si="1206"/>
        <v>8301887.2893151231</v>
      </c>
      <c r="T6339" s="22">
        <f t="shared" ca="1" si="1207"/>
        <v>0</v>
      </c>
      <c r="U6339" s="22">
        <f t="shared" ca="1" si="1202"/>
        <v>326421.10094682622</v>
      </c>
      <c r="AA6339" s="26">
        <f t="shared" ca="1" si="1203"/>
        <v>101.8632800140461</v>
      </c>
      <c r="AB6339" s="26">
        <f t="shared" ca="1" si="1203"/>
        <v>518.76508127076659</v>
      </c>
      <c r="AC6339" s="26">
        <f t="shared" ca="1" si="1208"/>
        <v>0</v>
      </c>
      <c r="AD6339" s="26">
        <f t="shared" ca="1" si="1204"/>
        <v>38.765081270766586</v>
      </c>
      <c r="AE6339" s="27">
        <f t="shared" ca="1" si="1205"/>
        <v>-326421.10094682622</v>
      </c>
    </row>
    <row r="6340" spans="12:31" x14ac:dyDescent="0.2">
      <c r="L6340" s="21">
        <v>6335</v>
      </c>
      <c r="M6340" s="22">
        <f t="shared" ca="1" si="1209"/>
        <v>-0.80742457541675583</v>
      </c>
      <c r="N6340" s="22">
        <f t="shared" ca="1" si="1209"/>
        <v>0.32352171257208423</v>
      </c>
      <c r="O6340" s="22">
        <f t="shared" ca="1" si="1201"/>
        <v>-0.80742457541675583</v>
      </c>
      <c r="P6340" s="24">
        <f t="shared" ca="1" si="1198"/>
        <v>-0.25451659171439689</v>
      </c>
      <c r="Q6340" s="22">
        <f t="shared" ca="1" si="1199"/>
        <v>128.71885302812132</v>
      </c>
      <c r="R6340" s="22">
        <f t="shared" ca="1" si="1200"/>
        <v>456.70507583252032</v>
      </c>
      <c r="S6340" s="25">
        <f t="shared" ca="1" si="1206"/>
        <v>8406499.3143211938</v>
      </c>
      <c r="T6340" s="22">
        <f t="shared" ca="1" si="1207"/>
        <v>0</v>
      </c>
      <c r="U6340" s="22">
        <f t="shared" ca="1" si="1202"/>
        <v>-93683.264037365792</v>
      </c>
      <c r="AA6340" s="26">
        <f t="shared" ca="1" si="1203"/>
        <v>128.71885302812132</v>
      </c>
      <c r="AB6340" s="26">
        <f t="shared" ca="1" si="1203"/>
        <v>456.70507583252032</v>
      </c>
      <c r="AC6340" s="26">
        <f t="shared" ca="1" si="1208"/>
        <v>0</v>
      </c>
      <c r="AD6340" s="26">
        <f t="shared" ca="1" si="1204"/>
        <v>0</v>
      </c>
      <c r="AE6340" s="27">
        <f t="shared" ca="1" si="1205"/>
        <v>93683.264037365792</v>
      </c>
    </row>
    <row r="6341" spans="12:31" x14ac:dyDescent="0.2">
      <c r="L6341" s="21">
        <v>6336</v>
      </c>
      <c r="M6341" s="22">
        <f t="shared" ca="1" si="1209"/>
        <v>0.97446760416412193</v>
      </c>
      <c r="N6341" s="22">
        <f t="shared" ca="1" si="1209"/>
        <v>1.3527878710009305</v>
      </c>
      <c r="O6341" s="22">
        <f t="shared" ca="1" si="1201"/>
        <v>0.97446760416412193</v>
      </c>
      <c r="P6341" s="24">
        <f t="shared" ca="1" si="1198"/>
        <v>1.6648077227009903</v>
      </c>
      <c r="Q6341" s="22">
        <f t="shared" ca="1" si="1199"/>
        <v>237.31262648999018</v>
      </c>
      <c r="R6341" s="22">
        <f t="shared" ca="1" si="1200"/>
        <v>627.47312994352706</v>
      </c>
      <c r="S6341" s="25">
        <f t="shared" ca="1" si="1206"/>
        <v>13249929.779713595</v>
      </c>
      <c r="T6341" s="22">
        <f t="shared" ca="1" si="1207"/>
        <v>3249929.7797135953</v>
      </c>
      <c r="U6341" s="22">
        <f t="shared" ca="1" si="1202"/>
        <v>3144498.7515052054</v>
      </c>
      <c r="AA6341" s="26">
        <f t="shared" ca="1" si="1203"/>
        <v>237.31262648999018</v>
      </c>
      <c r="AB6341" s="26">
        <f t="shared" ca="1" si="1203"/>
        <v>627.47312994352706</v>
      </c>
      <c r="AC6341" s="26">
        <f t="shared" ca="1" si="1208"/>
        <v>62.31262648999018</v>
      </c>
      <c r="AD6341" s="26">
        <f t="shared" ca="1" si="1204"/>
        <v>147.47312994352706</v>
      </c>
      <c r="AE6341" s="27">
        <f t="shared" ca="1" si="1205"/>
        <v>105431.02820838988</v>
      </c>
    </row>
    <row r="6342" spans="12:31" x14ac:dyDescent="0.2">
      <c r="L6342" s="21">
        <v>6337</v>
      </c>
      <c r="M6342" s="22">
        <f t="shared" ca="1" si="1209"/>
        <v>0.72205169256956125</v>
      </c>
      <c r="N6342" s="22">
        <f t="shared" ca="1" si="1209"/>
        <v>-0.32021494236116627</v>
      </c>
      <c r="O6342" s="22">
        <f t="shared" ca="1" si="1201"/>
        <v>0.72205169256956125</v>
      </c>
      <c r="P6342" s="24">
        <f t="shared" ref="P6342:P6405" ca="1" si="1210">($D$16 * M6342) + (SQRT(1 - $D$16^2) * N6342)</f>
        <v>0.2035398404098564</v>
      </c>
      <c r="Q6342" s="22">
        <f t="shared" ref="Q6342:Q6405" ca="1" si="1211">$C$12*EXP(($C$6-$C$15-0.5*$C$13^2)*$C$8+$C$13*SQRT($C$8)*O6342)</f>
        <v>217.61350171203296</v>
      </c>
      <c r="R6342" s="22">
        <f t="shared" ref="R6342:R6405" ca="1" si="1212">$D$12*EXP(($C$6-$D$15-0.5*$D$13^2)*$C$8+$D$13*SQRT($C$8)*P6342)</f>
        <v>492.67499419684799</v>
      </c>
      <c r="S6342" s="25">
        <f t="shared" ca="1" si="1206"/>
        <v>11283075.730310302</v>
      </c>
      <c r="T6342" s="22">
        <f t="shared" ca="1" si="1207"/>
        <v>1283075.7303103022</v>
      </c>
      <c r="U6342" s="22">
        <f t="shared" ca="1" si="1202"/>
        <v>1203153.2192665294</v>
      </c>
      <c r="AA6342" s="26">
        <f t="shared" ca="1" si="1203"/>
        <v>217.61350171203296</v>
      </c>
      <c r="AB6342" s="26">
        <f t="shared" ca="1" si="1203"/>
        <v>492.67499419684799</v>
      </c>
      <c r="AC6342" s="26">
        <f t="shared" ca="1" si="1208"/>
        <v>42.613501712032956</v>
      </c>
      <c r="AD6342" s="26">
        <f t="shared" ca="1" si="1204"/>
        <v>12.67499419684799</v>
      </c>
      <c r="AE6342" s="27">
        <f t="shared" ca="1" si="1205"/>
        <v>79922.5110437728</v>
      </c>
    </row>
    <row r="6343" spans="12:31" x14ac:dyDescent="0.2">
      <c r="L6343" s="21">
        <v>6338</v>
      </c>
      <c r="M6343" s="22">
        <f t="shared" ca="1" si="1209"/>
        <v>-0.31354485094051859</v>
      </c>
      <c r="N6343" s="22">
        <f t="shared" ca="1" si="1209"/>
        <v>0.35349840257513332</v>
      </c>
      <c r="O6343" s="22">
        <f t="shared" ref="O6343:O6406" ca="1" si="1213">M6343</f>
        <v>-0.31354485094051859</v>
      </c>
      <c r="P6343" s="24">
        <f t="shared" ca="1" si="1210"/>
        <v>7.8626429136047449E-2</v>
      </c>
      <c r="Q6343" s="22">
        <f t="shared" ca="1" si="1211"/>
        <v>152.50329572579253</v>
      </c>
      <c r="R6343" s="22">
        <f t="shared" ca="1" si="1212"/>
        <v>482.59393232362589</v>
      </c>
      <c r="S6343" s="25">
        <f t="shared" ca="1" si="1206"/>
        <v>9346637.2678340822</v>
      </c>
      <c r="T6343" s="22">
        <f t="shared" ca="1" si="1207"/>
        <v>0</v>
      </c>
      <c r="U6343" s="22">
        <f t="shared" ref="U6343:U6406" ca="1" si="1214">T6343-AE6343</f>
        <v>-99205.441189450532</v>
      </c>
      <c r="AA6343" s="26">
        <f t="shared" ref="AA6343:AB6406" ca="1" si="1215">Q6343</f>
        <v>152.50329572579253</v>
      </c>
      <c r="AB6343" s="26">
        <f t="shared" ca="1" si="1215"/>
        <v>482.59393232362589</v>
      </c>
      <c r="AC6343" s="26">
        <f t="shared" ca="1" si="1208"/>
        <v>0</v>
      </c>
      <c r="AD6343" s="26">
        <f t="shared" ref="AD6343:AD6406" ca="1" si="1216">MAX(AB6343-$Y$10,0)</f>
        <v>2.5939323236258929</v>
      </c>
      <c r="AE6343" s="27">
        <f t="shared" ref="AE6343:AE6406" ca="1" si="1217">T6343-$AL$7-SUMPRODUCT($AH$17:$AK$17,AA6343:AD6343)</f>
        <v>99205.441189450532</v>
      </c>
    </row>
    <row r="6344" spans="12:31" x14ac:dyDescent="0.2">
      <c r="L6344" s="21">
        <v>6339</v>
      </c>
      <c r="M6344" s="22">
        <f t="shared" ca="1" si="1209"/>
        <v>2.0435307243330936</v>
      </c>
      <c r="N6344" s="22">
        <f t="shared" ca="1" si="1209"/>
        <v>-6.7481303704433893E-2</v>
      </c>
      <c r="O6344" s="22">
        <f t="shared" ca="1" si="1213"/>
        <v>2.0435307243330936</v>
      </c>
      <c r="P6344" s="24">
        <f t="shared" ca="1" si="1210"/>
        <v>1.2292962398355123</v>
      </c>
      <c r="Q6344" s="22">
        <f t="shared" ca="1" si="1211"/>
        <v>342.54473263169194</v>
      </c>
      <c r="R6344" s="22">
        <f t="shared" ca="1" si="1212"/>
        <v>583.83612251799195</v>
      </c>
      <c r="S6344" s="25">
        <f t="shared" ca="1" si="1206"/>
        <v>15751443.028371505</v>
      </c>
      <c r="T6344" s="22">
        <f t="shared" ca="1" si="1207"/>
        <v>5751443.0283715054</v>
      </c>
      <c r="U6344" s="22">
        <f t="shared" ca="1" si="1214"/>
        <v>5723550.3514986914</v>
      </c>
      <c r="AA6344" s="26">
        <f t="shared" ca="1" si="1215"/>
        <v>342.54473263169194</v>
      </c>
      <c r="AB6344" s="26">
        <f t="shared" ca="1" si="1215"/>
        <v>583.83612251799195</v>
      </c>
      <c r="AC6344" s="26">
        <f t="shared" ca="1" si="1208"/>
        <v>167.54473263169194</v>
      </c>
      <c r="AD6344" s="26">
        <f t="shared" ca="1" si="1216"/>
        <v>103.83612251799195</v>
      </c>
      <c r="AE6344" s="27">
        <f t="shared" ca="1" si="1217"/>
        <v>27892.676872814074</v>
      </c>
    </row>
    <row r="6345" spans="12:31" x14ac:dyDescent="0.2">
      <c r="L6345" s="21">
        <v>6340</v>
      </c>
      <c r="M6345" s="22">
        <f t="shared" ca="1" si="1209"/>
        <v>1.8328318751848334</v>
      </c>
      <c r="N6345" s="22">
        <f t="shared" ca="1" si="1209"/>
        <v>-0.88260366779418231</v>
      </c>
      <c r="O6345" s="22">
        <f t="shared" ca="1" si="1213"/>
        <v>1.8328318751848334</v>
      </c>
      <c r="P6345" s="24">
        <f t="shared" ca="1" si="1210"/>
        <v>0.46231347793158994</v>
      </c>
      <c r="Q6345" s="22">
        <f t="shared" ca="1" si="1211"/>
        <v>318.64144689685565</v>
      </c>
      <c r="R6345" s="22">
        <f t="shared" ca="1" si="1212"/>
        <v>514.23417424274874</v>
      </c>
      <c r="S6345" s="25">
        <f t="shared" ca="1" si="1206"/>
        <v>14349762.81825828</v>
      </c>
      <c r="T6345" s="22">
        <f t="shared" ca="1" si="1207"/>
        <v>4349762.8182582799</v>
      </c>
      <c r="U6345" s="22">
        <f t="shared" ca="1" si="1214"/>
        <v>4326517.3292271076</v>
      </c>
      <c r="AA6345" s="26">
        <f t="shared" ca="1" si="1215"/>
        <v>318.64144689685565</v>
      </c>
      <c r="AB6345" s="26">
        <f t="shared" ca="1" si="1215"/>
        <v>514.23417424274874</v>
      </c>
      <c r="AC6345" s="26">
        <f t="shared" ca="1" si="1208"/>
        <v>143.64144689685565</v>
      </c>
      <c r="AD6345" s="26">
        <f t="shared" ca="1" si="1216"/>
        <v>34.234174242748736</v>
      </c>
      <c r="AE6345" s="27">
        <f t="shared" ca="1" si="1217"/>
        <v>23245.489031172357</v>
      </c>
    </row>
    <row r="6346" spans="12:31" x14ac:dyDescent="0.2">
      <c r="L6346" s="21">
        <v>6341</v>
      </c>
      <c r="M6346" s="22">
        <f t="shared" ca="1" si="1209"/>
        <v>1.8515151518160413</v>
      </c>
      <c r="N6346" s="22">
        <f t="shared" ca="1" si="1209"/>
        <v>-0.60302167834714138</v>
      </c>
      <c r="O6346" s="22">
        <f t="shared" ca="1" si="1213"/>
        <v>1.8515151518160413</v>
      </c>
      <c r="P6346" s="24">
        <f t="shared" ca="1" si="1210"/>
        <v>0.69177139157553547</v>
      </c>
      <c r="Q6346" s="22">
        <f t="shared" ca="1" si="1211"/>
        <v>320.69185289816642</v>
      </c>
      <c r="R6346" s="22">
        <f t="shared" ca="1" si="1212"/>
        <v>534.13884396172432</v>
      </c>
      <c r="S6346" s="25">
        <f t="shared" ca="1" si="1206"/>
        <v>14616056.882197438</v>
      </c>
      <c r="T6346" s="22">
        <f t="shared" ca="1" si="1207"/>
        <v>4616056.8821974378</v>
      </c>
      <c r="U6346" s="22">
        <f t="shared" ca="1" si="1214"/>
        <v>4588511.8739073891</v>
      </c>
      <c r="AA6346" s="26">
        <f t="shared" ca="1" si="1215"/>
        <v>320.69185289816642</v>
      </c>
      <c r="AB6346" s="26">
        <f t="shared" ca="1" si="1215"/>
        <v>534.13884396172432</v>
      </c>
      <c r="AC6346" s="26">
        <f t="shared" ca="1" si="1208"/>
        <v>145.69185289816642</v>
      </c>
      <c r="AD6346" s="26">
        <f t="shared" ca="1" si="1216"/>
        <v>54.138843961724319</v>
      </c>
      <c r="AE6346" s="27">
        <f t="shared" ca="1" si="1217"/>
        <v>27545.008290048689</v>
      </c>
    </row>
    <row r="6347" spans="12:31" x14ac:dyDescent="0.2">
      <c r="L6347" s="21">
        <v>6342</v>
      </c>
      <c r="M6347" s="22">
        <f t="shared" ca="1" si="1209"/>
        <v>2.6412852930931345</v>
      </c>
      <c r="N6347" s="22">
        <f t="shared" ca="1" si="1209"/>
        <v>-2.1430751222657651</v>
      </c>
      <c r="O6347" s="22">
        <f t="shared" ca="1" si="1213"/>
        <v>2.6412852930931345</v>
      </c>
      <c r="P6347" s="24">
        <f t="shared" ca="1" si="1210"/>
        <v>-1.2220871367348174E-2</v>
      </c>
      <c r="Q6347" s="22">
        <f t="shared" ca="1" si="1211"/>
        <v>420.5736088586213</v>
      </c>
      <c r="R6347" s="22">
        <f t="shared" ca="1" si="1212"/>
        <v>475.391963239022</v>
      </c>
      <c r="S6347" s="25">
        <f t="shared" ca="1" si="1206"/>
        <v>16808747.292558141</v>
      </c>
      <c r="T6347" s="22">
        <f t="shared" ca="1" si="1207"/>
        <v>6808747.2925581411</v>
      </c>
      <c r="U6347" s="22">
        <f t="shared" ca="1" si="1214"/>
        <v>6907728.8074375587</v>
      </c>
      <c r="AA6347" s="26">
        <f t="shared" ca="1" si="1215"/>
        <v>420.5736088586213</v>
      </c>
      <c r="AB6347" s="26">
        <f t="shared" ca="1" si="1215"/>
        <v>475.391963239022</v>
      </c>
      <c r="AC6347" s="26">
        <f t="shared" ca="1" si="1208"/>
        <v>245.5736088586213</v>
      </c>
      <c r="AD6347" s="26">
        <f t="shared" ca="1" si="1216"/>
        <v>0</v>
      </c>
      <c r="AE6347" s="27">
        <f t="shared" ca="1" si="1217"/>
        <v>-98981.514879417606</v>
      </c>
    </row>
    <row r="6348" spans="12:31" x14ac:dyDescent="0.2">
      <c r="L6348" s="21">
        <v>6343</v>
      </c>
      <c r="M6348" s="22">
        <f t="shared" ca="1" si="1209"/>
        <v>-0.56953509339201058</v>
      </c>
      <c r="N6348" s="22">
        <f t="shared" ca="1" si="1209"/>
        <v>-0.25838629791545792</v>
      </c>
      <c r="O6348" s="22">
        <f t="shared" ca="1" si="1213"/>
        <v>-0.56953509339201058</v>
      </c>
      <c r="P6348" s="24">
        <f t="shared" ca="1" si="1210"/>
        <v>-0.55848492005478734</v>
      </c>
      <c r="Q6348" s="22">
        <f t="shared" ca="1" si="1211"/>
        <v>139.67262356676983</v>
      </c>
      <c r="R6348" s="22">
        <f t="shared" ca="1" si="1212"/>
        <v>434.29704068836463</v>
      </c>
      <c r="S6348" s="25">
        <f t="shared" ca="1" si="1206"/>
        <v>8479616.4099458717</v>
      </c>
      <c r="T6348" s="22">
        <f t="shared" ca="1" si="1207"/>
        <v>0</v>
      </c>
      <c r="U6348" s="22">
        <f t="shared" ca="1" si="1214"/>
        <v>-100734.4221411997</v>
      </c>
      <c r="AA6348" s="26">
        <f t="shared" ca="1" si="1215"/>
        <v>139.67262356676983</v>
      </c>
      <c r="AB6348" s="26">
        <f t="shared" ca="1" si="1215"/>
        <v>434.29704068836463</v>
      </c>
      <c r="AC6348" s="26">
        <f t="shared" ca="1" si="1208"/>
        <v>0</v>
      </c>
      <c r="AD6348" s="26">
        <f t="shared" ca="1" si="1216"/>
        <v>0</v>
      </c>
      <c r="AE6348" s="27">
        <f t="shared" ca="1" si="1217"/>
        <v>100734.4221411997</v>
      </c>
    </row>
    <row r="6349" spans="12:31" x14ac:dyDescent="0.2">
      <c r="L6349" s="21">
        <v>6344</v>
      </c>
      <c r="M6349" s="22">
        <f t="shared" ca="1" si="1209"/>
        <v>3.3017416056024693</v>
      </c>
      <c r="N6349" s="22">
        <f t="shared" ca="1" si="1209"/>
        <v>0.81305258139895076</v>
      </c>
      <c r="O6349" s="22">
        <f t="shared" ca="1" si="1213"/>
        <v>3.3017416056024693</v>
      </c>
      <c r="P6349" s="24">
        <f t="shared" ca="1" si="1210"/>
        <v>2.7042969962125731</v>
      </c>
      <c r="Q6349" s="22">
        <f t="shared" ca="1" si="1211"/>
        <v>527.61303900199084</v>
      </c>
      <c r="R6349" s="22">
        <f t="shared" ca="1" si="1212"/>
        <v>745.26835515800815</v>
      </c>
      <c r="S6349" s="25">
        <f t="shared" ca="1" si="1206"/>
        <v>22647326.329424221</v>
      </c>
      <c r="T6349" s="22">
        <f t="shared" ca="1" si="1207"/>
        <v>12647326.329424221</v>
      </c>
      <c r="U6349" s="22">
        <f t="shared" ca="1" si="1214"/>
        <v>12689120.879135033</v>
      </c>
      <c r="AA6349" s="26">
        <f t="shared" ca="1" si="1215"/>
        <v>527.61303900199084</v>
      </c>
      <c r="AB6349" s="26">
        <f t="shared" ca="1" si="1215"/>
        <v>745.26835515800815</v>
      </c>
      <c r="AC6349" s="26">
        <f t="shared" ca="1" si="1208"/>
        <v>352.61303900199084</v>
      </c>
      <c r="AD6349" s="26">
        <f t="shared" ca="1" si="1216"/>
        <v>265.26835515800815</v>
      </c>
      <c r="AE6349" s="27">
        <f t="shared" ca="1" si="1217"/>
        <v>-41794.549710812047</v>
      </c>
    </row>
    <row r="6350" spans="12:31" x14ac:dyDescent="0.2">
      <c r="L6350" s="21">
        <v>6345</v>
      </c>
      <c r="M6350" s="22">
        <f t="shared" ca="1" si="1209"/>
        <v>0.24686399129140379</v>
      </c>
      <c r="N6350" s="22">
        <f t="shared" ca="1" si="1209"/>
        <v>-0.21844114934540501</v>
      </c>
      <c r="O6350" s="22">
        <f t="shared" ca="1" si="1213"/>
        <v>0.24686399129140379</v>
      </c>
      <c r="P6350" s="24">
        <f t="shared" ca="1" si="1210"/>
        <v>-1.5270933325594316E-2</v>
      </c>
      <c r="Q6350" s="22">
        <f t="shared" ca="1" si="1211"/>
        <v>184.85692946445084</v>
      </c>
      <c r="R6350" s="22">
        <f t="shared" ca="1" si="1212"/>
        <v>475.152041736635</v>
      </c>
      <c r="S6350" s="25">
        <f t="shared" ca="1" si="1206"/>
        <v>10178350.844164837</v>
      </c>
      <c r="T6350" s="22">
        <f t="shared" ca="1" si="1207"/>
        <v>178350.84416483715</v>
      </c>
      <c r="U6350" s="22">
        <f t="shared" ca="1" si="1214"/>
        <v>133583.08983776643</v>
      </c>
      <c r="AA6350" s="26">
        <f t="shared" ca="1" si="1215"/>
        <v>184.85692946445084</v>
      </c>
      <c r="AB6350" s="26">
        <f t="shared" ca="1" si="1215"/>
        <v>475.152041736635</v>
      </c>
      <c r="AC6350" s="26">
        <f t="shared" ca="1" si="1208"/>
        <v>9.8569294644508432</v>
      </c>
      <c r="AD6350" s="26">
        <f t="shared" ca="1" si="1216"/>
        <v>0</v>
      </c>
      <c r="AE6350" s="27">
        <f t="shared" ca="1" si="1217"/>
        <v>44767.754327070725</v>
      </c>
    </row>
    <row r="6351" spans="12:31" x14ac:dyDescent="0.2">
      <c r="L6351" s="21">
        <v>6346</v>
      </c>
      <c r="M6351" s="22">
        <f t="shared" ca="1" si="1209"/>
        <v>8.0759991816585538E-2</v>
      </c>
      <c r="N6351" s="22">
        <f t="shared" ca="1" si="1209"/>
        <v>0.56034301769499273</v>
      </c>
      <c r="O6351" s="22">
        <f t="shared" ca="1" si="1213"/>
        <v>8.0759991816585538E-2</v>
      </c>
      <c r="P6351" s="24">
        <f t="shared" ca="1" si="1210"/>
        <v>0.48705357408690669</v>
      </c>
      <c r="Q6351" s="22">
        <f t="shared" ca="1" si="1211"/>
        <v>174.61026153155348</v>
      </c>
      <c r="R6351" s="22">
        <f t="shared" ca="1" si="1212"/>
        <v>516.34411401172554</v>
      </c>
      <c r="S6351" s="25">
        <f t="shared" ca="1" si="1206"/>
        <v>10322010.336815126</v>
      </c>
      <c r="T6351" s="22">
        <f t="shared" ca="1" si="1207"/>
        <v>322010.33681512624</v>
      </c>
      <c r="U6351" s="22">
        <f t="shared" ca="1" si="1214"/>
        <v>220403.92139837414</v>
      </c>
      <c r="AA6351" s="26">
        <f t="shared" ca="1" si="1215"/>
        <v>174.61026153155348</v>
      </c>
      <c r="AB6351" s="26">
        <f t="shared" ca="1" si="1215"/>
        <v>516.34411401172554</v>
      </c>
      <c r="AC6351" s="26">
        <f t="shared" ca="1" si="1208"/>
        <v>0</v>
      </c>
      <c r="AD6351" s="26">
        <f t="shared" ca="1" si="1216"/>
        <v>36.344114011725537</v>
      </c>
      <c r="AE6351" s="27">
        <f t="shared" ca="1" si="1217"/>
        <v>101606.4154167521</v>
      </c>
    </row>
    <row r="6352" spans="12:31" x14ac:dyDescent="0.2">
      <c r="L6352" s="21">
        <v>6347</v>
      </c>
      <c r="M6352" s="22">
        <f t="shared" ca="1" si="1209"/>
        <v>-0.82984744142744482</v>
      </c>
      <c r="N6352" s="22">
        <f t="shared" ca="1" si="1209"/>
        <v>-1.3203566431874252</v>
      </c>
      <c r="O6352" s="22">
        <f t="shared" ca="1" si="1213"/>
        <v>-0.82984744142744482</v>
      </c>
      <c r="P6352" s="24">
        <f t="shared" ca="1" si="1210"/>
        <v>-1.5488340337970237</v>
      </c>
      <c r="Q6352" s="22">
        <f t="shared" ca="1" si="1211"/>
        <v>127.73176992157003</v>
      </c>
      <c r="R6352" s="22">
        <f t="shared" ca="1" si="1212"/>
        <v>368.63916369636786</v>
      </c>
      <c r="S6352" s="25">
        <f t="shared" ca="1" si="1206"/>
        <v>7455637.6205200348</v>
      </c>
      <c r="T6352" s="22">
        <f t="shared" ca="1" si="1207"/>
        <v>0</v>
      </c>
      <c r="U6352" s="22">
        <f t="shared" ca="1" si="1214"/>
        <v>-72169.9298174383</v>
      </c>
      <c r="AA6352" s="26">
        <f t="shared" ca="1" si="1215"/>
        <v>127.73176992157003</v>
      </c>
      <c r="AB6352" s="26">
        <f t="shared" ca="1" si="1215"/>
        <v>368.63916369636786</v>
      </c>
      <c r="AC6352" s="26">
        <f t="shared" ca="1" si="1208"/>
        <v>0</v>
      </c>
      <c r="AD6352" s="26">
        <f t="shared" ca="1" si="1216"/>
        <v>0</v>
      </c>
      <c r="AE6352" s="27">
        <f t="shared" ca="1" si="1217"/>
        <v>72169.9298174383</v>
      </c>
    </row>
    <row r="6353" spans="12:31" x14ac:dyDescent="0.2">
      <c r="L6353" s="21">
        <v>6348</v>
      </c>
      <c r="M6353" s="22">
        <f t="shared" ca="1" si="1209"/>
        <v>-0.52886277470712428</v>
      </c>
      <c r="N6353" s="22">
        <f t="shared" ca="1" si="1209"/>
        <v>0.81154213675921072</v>
      </c>
      <c r="O6353" s="22">
        <f t="shared" ca="1" si="1213"/>
        <v>-0.52886277470712428</v>
      </c>
      <c r="P6353" s="24">
        <f t="shared" ca="1" si="1210"/>
        <v>0.30028779760434876</v>
      </c>
      <c r="Q6353" s="22">
        <f t="shared" ca="1" si="1211"/>
        <v>141.63660254631782</v>
      </c>
      <c r="R6353" s="22">
        <f t="shared" ca="1" si="1212"/>
        <v>500.6274695160775</v>
      </c>
      <c r="S6353" s="25">
        <f t="shared" ca="1" si="1206"/>
        <v>9230115.1258648895</v>
      </c>
      <c r="T6353" s="22">
        <f t="shared" ca="1" si="1207"/>
        <v>0</v>
      </c>
      <c r="U6353" s="22">
        <f t="shared" ca="1" si="1214"/>
        <v>96920.675554467947</v>
      </c>
      <c r="AA6353" s="26">
        <f t="shared" ca="1" si="1215"/>
        <v>141.63660254631782</v>
      </c>
      <c r="AB6353" s="26">
        <f t="shared" ca="1" si="1215"/>
        <v>500.6274695160775</v>
      </c>
      <c r="AC6353" s="26">
        <f t="shared" ca="1" si="1208"/>
        <v>0</v>
      </c>
      <c r="AD6353" s="26">
        <f t="shared" ca="1" si="1216"/>
        <v>20.627469516077497</v>
      </c>
      <c r="AE6353" s="27">
        <f t="shared" ca="1" si="1217"/>
        <v>-96920.675554467947</v>
      </c>
    </row>
    <row r="6354" spans="12:31" x14ac:dyDescent="0.2">
      <c r="L6354" s="21">
        <v>6349</v>
      </c>
      <c r="M6354" s="22">
        <f t="shared" ca="1" si="1209"/>
        <v>6.9592048844962132E-2</v>
      </c>
      <c r="N6354" s="22">
        <f t="shared" ca="1" si="1209"/>
        <v>-0.85700806951401254</v>
      </c>
      <c r="O6354" s="22">
        <f t="shared" ca="1" si="1213"/>
        <v>6.9592048844962132E-2</v>
      </c>
      <c r="P6354" s="24">
        <f t="shared" ca="1" si="1210"/>
        <v>-0.6237845643829758</v>
      </c>
      <c r="Q6354" s="22">
        <f t="shared" ca="1" si="1211"/>
        <v>173.94206897989903</v>
      </c>
      <c r="R6354" s="22">
        <f t="shared" ca="1" si="1212"/>
        <v>429.62860641995559</v>
      </c>
      <c r="S6354" s="25">
        <f t="shared" ca="1" si="1206"/>
        <v>9394270.148070775</v>
      </c>
      <c r="T6354" s="22">
        <f t="shared" ca="1" si="1207"/>
        <v>0</v>
      </c>
      <c r="U6354" s="22">
        <f t="shared" ca="1" si="1214"/>
        <v>-137959.69794565474</v>
      </c>
      <c r="AA6354" s="26">
        <f t="shared" ca="1" si="1215"/>
        <v>173.94206897989903</v>
      </c>
      <c r="AB6354" s="26">
        <f t="shared" ca="1" si="1215"/>
        <v>429.62860641995559</v>
      </c>
      <c r="AC6354" s="26">
        <f t="shared" ca="1" si="1208"/>
        <v>0</v>
      </c>
      <c r="AD6354" s="26">
        <f t="shared" ca="1" si="1216"/>
        <v>0</v>
      </c>
      <c r="AE6354" s="27">
        <f t="shared" ca="1" si="1217"/>
        <v>137959.69794565474</v>
      </c>
    </row>
    <row r="6355" spans="12:31" x14ac:dyDescent="0.2">
      <c r="L6355" s="21">
        <v>6350</v>
      </c>
      <c r="M6355" s="22">
        <f t="shared" ca="1" si="1209"/>
        <v>-0.15621352205476211</v>
      </c>
      <c r="N6355" s="22">
        <f t="shared" ca="1" si="1209"/>
        <v>0.56487230206690275</v>
      </c>
      <c r="O6355" s="22">
        <f t="shared" ca="1" si="1213"/>
        <v>-0.15621352205476211</v>
      </c>
      <c r="P6355" s="24">
        <f t="shared" ca="1" si="1210"/>
        <v>0.34193400668310131</v>
      </c>
      <c r="Q6355" s="22">
        <f t="shared" ca="1" si="1211"/>
        <v>160.96713094306165</v>
      </c>
      <c r="R6355" s="22">
        <f t="shared" ca="1" si="1212"/>
        <v>504.09009917764337</v>
      </c>
      <c r="S6355" s="25">
        <f t="shared" ca="1" si="1206"/>
        <v>9809946.2074370645</v>
      </c>
      <c r="T6355" s="22">
        <f t="shared" ca="1" si="1207"/>
        <v>0</v>
      </c>
      <c r="U6355" s="22">
        <f t="shared" ca="1" si="1214"/>
        <v>110638.46353673728</v>
      </c>
      <c r="AA6355" s="26">
        <f t="shared" ca="1" si="1215"/>
        <v>160.96713094306165</v>
      </c>
      <c r="AB6355" s="26">
        <f t="shared" ca="1" si="1215"/>
        <v>504.09009917764337</v>
      </c>
      <c r="AC6355" s="26">
        <f t="shared" ca="1" si="1208"/>
        <v>0</v>
      </c>
      <c r="AD6355" s="26">
        <f t="shared" ca="1" si="1216"/>
        <v>24.090099177643367</v>
      </c>
      <c r="AE6355" s="27">
        <f t="shared" ca="1" si="1217"/>
        <v>-110638.46353673728</v>
      </c>
    </row>
    <row r="6356" spans="12:31" x14ac:dyDescent="0.2">
      <c r="L6356" s="21">
        <v>6351</v>
      </c>
      <c r="M6356" s="22">
        <f t="shared" ca="1" si="1209"/>
        <v>0.7644832010984558</v>
      </c>
      <c r="N6356" s="22">
        <f t="shared" ca="1" si="1209"/>
        <v>-1.245598749363596</v>
      </c>
      <c r="O6356" s="22">
        <f t="shared" ca="1" si="1213"/>
        <v>0.7644832010984558</v>
      </c>
      <c r="P6356" s="24">
        <f t="shared" ca="1" si="1210"/>
        <v>-0.49053279771916308</v>
      </c>
      <c r="Q6356" s="22">
        <f t="shared" ca="1" si="1211"/>
        <v>220.80674774142565</v>
      </c>
      <c r="R6356" s="22">
        <f t="shared" ca="1" si="1212"/>
        <v>439.2089760313022</v>
      </c>
      <c r="S6356" s="25">
        <f t="shared" ca="1" si="1206"/>
        <v>10812432.619753517</v>
      </c>
      <c r="T6356" s="22">
        <f t="shared" ca="1" si="1207"/>
        <v>812432.61975351721</v>
      </c>
      <c r="U6356" s="22">
        <f t="shared" ca="1" si="1214"/>
        <v>1175065.7968977867</v>
      </c>
      <c r="AA6356" s="26">
        <f t="shared" ca="1" si="1215"/>
        <v>220.80674774142565</v>
      </c>
      <c r="AB6356" s="26">
        <f t="shared" ca="1" si="1215"/>
        <v>439.2089760313022</v>
      </c>
      <c r="AC6356" s="26">
        <f t="shared" ca="1" si="1208"/>
        <v>45.806747741425653</v>
      </c>
      <c r="AD6356" s="26">
        <f t="shared" ca="1" si="1216"/>
        <v>0</v>
      </c>
      <c r="AE6356" s="27">
        <f t="shared" ca="1" si="1217"/>
        <v>-362633.17714426946</v>
      </c>
    </row>
    <row r="6357" spans="12:31" x14ac:dyDescent="0.2">
      <c r="L6357" s="21">
        <v>6352</v>
      </c>
      <c r="M6357" s="22">
        <f t="shared" ca="1" si="1209"/>
        <v>-0.94159953895431814</v>
      </c>
      <c r="N6357" s="22">
        <f t="shared" ca="1" si="1209"/>
        <v>5.1600504820111658E-2</v>
      </c>
      <c r="O6357" s="22">
        <f t="shared" ca="1" si="1213"/>
        <v>-0.94159953895431814</v>
      </c>
      <c r="P6357" s="24">
        <f t="shared" ca="1" si="1210"/>
        <v>-0.55045305136747724</v>
      </c>
      <c r="Q6357" s="22">
        <f t="shared" ca="1" si="1211"/>
        <v>122.9240279133158</v>
      </c>
      <c r="R6357" s="22">
        <f t="shared" ca="1" si="1212"/>
        <v>434.87475144225351</v>
      </c>
      <c r="S6357" s="25">
        <f t="shared" ca="1" si="1206"/>
        <v>8014734.9614843149</v>
      </c>
      <c r="T6357" s="22">
        <f t="shared" ca="1" si="1207"/>
        <v>0</v>
      </c>
      <c r="U6357" s="22">
        <f t="shared" ca="1" si="1214"/>
        <v>-82146.322680474957</v>
      </c>
      <c r="AA6357" s="26">
        <f t="shared" ca="1" si="1215"/>
        <v>122.9240279133158</v>
      </c>
      <c r="AB6357" s="26">
        <f t="shared" ca="1" si="1215"/>
        <v>434.87475144225351</v>
      </c>
      <c r="AC6357" s="26">
        <f t="shared" ca="1" si="1208"/>
        <v>0</v>
      </c>
      <c r="AD6357" s="26">
        <f t="shared" ca="1" si="1216"/>
        <v>0</v>
      </c>
      <c r="AE6357" s="27">
        <f t="shared" ca="1" si="1217"/>
        <v>82146.322680474957</v>
      </c>
    </row>
    <row r="6358" spans="12:31" x14ac:dyDescent="0.2">
      <c r="L6358" s="21">
        <v>6353</v>
      </c>
      <c r="M6358" s="22">
        <f t="shared" ca="1" si="1209"/>
        <v>1.1880539694555166</v>
      </c>
      <c r="N6358" s="22">
        <f t="shared" ca="1" si="1209"/>
        <v>-0.25547156819653943</v>
      </c>
      <c r="O6358" s="22">
        <f t="shared" ca="1" si="1213"/>
        <v>1.1880539694555166</v>
      </c>
      <c r="P6358" s="24">
        <f t="shared" ca="1" si="1210"/>
        <v>0.54627239238060621</v>
      </c>
      <c r="Q6358" s="22">
        <f t="shared" ca="1" si="1211"/>
        <v>255.36795610006132</v>
      </c>
      <c r="R6358" s="22">
        <f t="shared" ca="1" si="1212"/>
        <v>521.42977365648096</v>
      </c>
      <c r="S6358" s="25">
        <f t="shared" ca="1" si="1206"/>
        <v>12646063.077088758</v>
      </c>
      <c r="T6358" s="22">
        <f t="shared" ca="1" si="1207"/>
        <v>2646063.0770887583</v>
      </c>
      <c r="U6358" s="22">
        <f t="shared" ca="1" si="1214"/>
        <v>2581526.541706901</v>
      </c>
      <c r="AA6358" s="26">
        <f t="shared" ca="1" si="1215"/>
        <v>255.36795610006132</v>
      </c>
      <c r="AB6358" s="26">
        <f t="shared" ca="1" si="1215"/>
        <v>521.42977365648096</v>
      </c>
      <c r="AC6358" s="26">
        <f t="shared" ca="1" si="1208"/>
        <v>80.367956100061321</v>
      </c>
      <c r="AD6358" s="26">
        <f t="shared" ca="1" si="1216"/>
        <v>41.429773656480961</v>
      </c>
      <c r="AE6358" s="27">
        <f t="shared" ca="1" si="1217"/>
        <v>64536.535381857306</v>
      </c>
    </row>
    <row r="6359" spans="12:31" x14ac:dyDescent="0.2">
      <c r="L6359" s="21">
        <v>6354</v>
      </c>
      <c r="M6359" s="22">
        <f t="shared" ca="1" si="1209"/>
        <v>3.2570105480497911</v>
      </c>
      <c r="N6359" s="22">
        <f t="shared" ca="1" si="1209"/>
        <v>-1.6479448665724206</v>
      </c>
      <c r="O6359" s="22">
        <f t="shared" ca="1" si="1213"/>
        <v>3.2570105480497911</v>
      </c>
      <c r="P6359" s="24">
        <f t="shared" ca="1" si="1210"/>
        <v>0.75961402332150407</v>
      </c>
      <c r="Q6359" s="22">
        <f t="shared" ca="1" si="1211"/>
        <v>519.57249837679262</v>
      </c>
      <c r="R6359" s="22">
        <f t="shared" ca="1" si="1212"/>
        <v>540.17020952845382</v>
      </c>
      <c r="S6359" s="25">
        <f t="shared" ca="1" si="1206"/>
        <v>20271403.64563591</v>
      </c>
      <c r="T6359" s="22">
        <f t="shared" ca="1" si="1207"/>
        <v>10271403.64563591</v>
      </c>
      <c r="U6359" s="22">
        <f t="shared" ca="1" si="1214"/>
        <v>10365624.141866073</v>
      </c>
      <c r="AA6359" s="26">
        <f t="shared" ca="1" si="1215"/>
        <v>519.57249837679262</v>
      </c>
      <c r="AB6359" s="26">
        <f t="shared" ca="1" si="1215"/>
        <v>540.17020952845382</v>
      </c>
      <c r="AC6359" s="26">
        <f t="shared" ca="1" si="1208"/>
        <v>344.57249837679262</v>
      </c>
      <c r="AD6359" s="26">
        <f t="shared" ca="1" si="1216"/>
        <v>60.170209528453825</v>
      </c>
      <c r="AE6359" s="27">
        <f t="shared" ca="1" si="1217"/>
        <v>-94220.49623016268</v>
      </c>
    </row>
    <row r="6360" spans="12:31" x14ac:dyDescent="0.2">
      <c r="L6360" s="21">
        <v>6355</v>
      </c>
      <c r="M6360" s="22">
        <f t="shared" ca="1" si="1209"/>
        <v>-6.0275241937602392E-2</v>
      </c>
      <c r="N6360" s="22">
        <f t="shared" ca="1" si="1209"/>
        <v>-0.75334368477023383</v>
      </c>
      <c r="O6360" s="22">
        <f t="shared" ca="1" si="1213"/>
        <v>-6.0275241937602392E-2</v>
      </c>
      <c r="P6360" s="24">
        <f t="shared" ca="1" si="1210"/>
        <v>-0.62451294132790025</v>
      </c>
      <c r="Q6360" s="22">
        <f t="shared" ca="1" si="1211"/>
        <v>166.35716987507439</v>
      </c>
      <c r="R6360" s="22">
        <f t="shared" ca="1" si="1212"/>
        <v>429.57681694683941</v>
      </c>
      <c r="S6360" s="25">
        <f t="shared" ca="1" si="1206"/>
        <v>9180455.0977841131</v>
      </c>
      <c r="T6360" s="22">
        <f t="shared" ca="1" si="1207"/>
        <v>0</v>
      </c>
      <c r="U6360" s="22">
        <f t="shared" ca="1" si="1214"/>
        <v>-129469.11029319954</v>
      </c>
      <c r="AA6360" s="26">
        <f t="shared" ca="1" si="1215"/>
        <v>166.35716987507439</v>
      </c>
      <c r="AB6360" s="26">
        <f t="shared" ca="1" si="1215"/>
        <v>429.57681694683941</v>
      </c>
      <c r="AC6360" s="26">
        <f t="shared" ca="1" si="1208"/>
        <v>0</v>
      </c>
      <c r="AD6360" s="26">
        <f t="shared" ca="1" si="1216"/>
        <v>0</v>
      </c>
      <c r="AE6360" s="27">
        <f t="shared" ca="1" si="1217"/>
        <v>129469.11029319954</v>
      </c>
    </row>
    <row r="6361" spans="12:31" x14ac:dyDescent="0.2">
      <c r="L6361" s="21">
        <v>6356</v>
      </c>
      <c r="M6361" s="22">
        <f t="shared" ca="1" si="1209"/>
        <v>-2.9535529577373802</v>
      </c>
      <c r="N6361" s="22">
        <f t="shared" ca="1" si="1209"/>
        <v>0.7712634398679209</v>
      </c>
      <c r="O6361" s="22">
        <f t="shared" ca="1" si="1213"/>
        <v>-2.9535529577373802</v>
      </c>
      <c r="P6361" s="24">
        <f t="shared" ca="1" si="1210"/>
        <v>-1.2520227674164306</v>
      </c>
      <c r="Q6361" s="22">
        <f t="shared" ca="1" si="1211"/>
        <v>61.610701386929662</v>
      </c>
      <c r="R6361" s="22">
        <f t="shared" ca="1" si="1212"/>
        <v>387.20057835739914</v>
      </c>
      <c r="S6361" s="25">
        <f t="shared" ca="1" si="1206"/>
        <v>5791006.1639399454</v>
      </c>
      <c r="T6361" s="22">
        <f t="shared" ca="1" si="1207"/>
        <v>0</v>
      </c>
      <c r="U6361" s="22">
        <f t="shared" ca="1" si="1214"/>
        <v>-2559.9379970044829</v>
      </c>
      <c r="AA6361" s="26">
        <f t="shared" ca="1" si="1215"/>
        <v>61.610701386929662</v>
      </c>
      <c r="AB6361" s="26">
        <f t="shared" ca="1" si="1215"/>
        <v>387.20057835739914</v>
      </c>
      <c r="AC6361" s="26">
        <f t="shared" ca="1" si="1208"/>
        <v>0</v>
      </c>
      <c r="AD6361" s="26">
        <f t="shared" ca="1" si="1216"/>
        <v>0</v>
      </c>
      <c r="AE6361" s="27">
        <f t="shared" ca="1" si="1217"/>
        <v>2559.9379970044829</v>
      </c>
    </row>
    <row r="6362" spans="12:31" x14ac:dyDescent="0.2">
      <c r="L6362" s="21">
        <v>6357</v>
      </c>
      <c r="M6362" s="22">
        <f t="shared" ca="1" si="1209"/>
        <v>-0.68727222339164851</v>
      </c>
      <c r="N6362" s="22">
        <f t="shared" ca="1" si="1209"/>
        <v>-0.64273912384203757</v>
      </c>
      <c r="O6362" s="22">
        <f t="shared" ca="1" si="1213"/>
        <v>-0.68727222339164851</v>
      </c>
      <c r="P6362" s="24">
        <f t="shared" ca="1" si="1210"/>
        <v>-0.9316721042655759</v>
      </c>
      <c r="Q6362" s="22">
        <f t="shared" ca="1" si="1211"/>
        <v>134.13952986696643</v>
      </c>
      <c r="R6362" s="22">
        <f t="shared" ca="1" si="1212"/>
        <v>408.28414299568436</v>
      </c>
      <c r="S6362" s="25">
        <f t="shared" ca="1" si="1206"/>
        <v>8051369.6876801252</v>
      </c>
      <c r="T6362" s="22">
        <f t="shared" ca="1" si="1207"/>
        <v>0</v>
      </c>
      <c r="U6362" s="22">
        <f t="shared" ca="1" si="1214"/>
        <v>-88520.707186408632</v>
      </c>
      <c r="AA6362" s="26">
        <f t="shared" ca="1" si="1215"/>
        <v>134.13952986696643</v>
      </c>
      <c r="AB6362" s="26">
        <f t="shared" ca="1" si="1215"/>
        <v>408.28414299568436</v>
      </c>
      <c r="AC6362" s="26">
        <f t="shared" ca="1" si="1208"/>
        <v>0</v>
      </c>
      <c r="AD6362" s="26">
        <f t="shared" ca="1" si="1216"/>
        <v>0</v>
      </c>
      <c r="AE6362" s="27">
        <f t="shared" ca="1" si="1217"/>
        <v>88520.707186408632</v>
      </c>
    </row>
    <row r="6363" spans="12:31" x14ac:dyDescent="0.2">
      <c r="L6363" s="21">
        <v>6358</v>
      </c>
      <c r="M6363" s="22">
        <f t="shared" ca="1" si="1209"/>
        <v>-0.24161749016664383</v>
      </c>
      <c r="N6363" s="22">
        <f t="shared" ca="1" si="1209"/>
        <v>-0.82663277627212495</v>
      </c>
      <c r="O6363" s="22">
        <f t="shared" ca="1" si="1213"/>
        <v>-0.24161749016664383</v>
      </c>
      <c r="P6363" s="24">
        <f t="shared" ca="1" si="1210"/>
        <v>-0.79534148290877937</v>
      </c>
      <c r="Q6363" s="22">
        <f t="shared" ca="1" si="1211"/>
        <v>156.31603864910383</v>
      </c>
      <c r="R6363" s="22">
        <f t="shared" ca="1" si="1212"/>
        <v>417.60129303730207</v>
      </c>
      <c r="S6363" s="25">
        <f t="shared" ca="1" si="1206"/>
        <v>8772591.1283525024</v>
      </c>
      <c r="T6363" s="22">
        <f t="shared" ca="1" si="1207"/>
        <v>0</v>
      </c>
      <c r="U6363" s="22">
        <f t="shared" ca="1" si="1214"/>
        <v>-115469.46987396822</v>
      </c>
      <c r="AA6363" s="26">
        <f t="shared" ca="1" si="1215"/>
        <v>156.31603864910383</v>
      </c>
      <c r="AB6363" s="26">
        <f t="shared" ca="1" si="1215"/>
        <v>417.60129303730207</v>
      </c>
      <c r="AC6363" s="26">
        <f t="shared" ca="1" si="1208"/>
        <v>0</v>
      </c>
      <c r="AD6363" s="26">
        <f t="shared" ca="1" si="1216"/>
        <v>0</v>
      </c>
      <c r="AE6363" s="27">
        <f t="shared" ca="1" si="1217"/>
        <v>115469.46987396822</v>
      </c>
    </row>
    <row r="6364" spans="12:31" x14ac:dyDescent="0.2">
      <c r="L6364" s="21">
        <v>6359</v>
      </c>
      <c r="M6364" s="22">
        <f t="shared" ca="1" si="1209"/>
        <v>-2.1401948399157424</v>
      </c>
      <c r="N6364" s="22">
        <f t="shared" ca="1" si="1209"/>
        <v>1.648979008043119</v>
      </c>
      <c r="O6364" s="22">
        <f t="shared" ca="1" si="1213"/>
        <v>-2.1401948399157424</v>
      </c>
      <c r="P6364" s="24">
        <f t="shared" ca="1" si="1210"/>
        <v>-5.8260829968798777E-2</v>
      </c>
      <c r="Q6364" s="22">
        <f t="shared" ca="1" si="1211"/>
        <v>81.456771176230745</v>
      </c>
      <c r="R6364" s="22">
        <f t="shared" ca="1" si="1212"/>
        <v>471.78325771980917</v>
      </c>
      <c r="S6364" s="25">
        <f t="shared" ca="1" si="1206"/>
        <v>7235633.5993522964</v>
      </c>
      <c r="T6364" s="22">
        <f t="shared" ca="1" si="1207"/>
        <v>0</v>
      </c>
      <c r="U6364" s="22">
        <f t="shared" ca="1" si="1214"/>
        <v>-44347.041245901142</v>
      </c>
      <c r="AA6364" s="26">
        <f t="shared" ca="1" si="1215"/>
        <v>81.456771176230745</v>
      </c>
      <c r="AB6364" s="26">
        <f t="shared" ca="1" si="1215"/>
        <v>471.78325771980917</v>
      </c>
      <c r="AC6364" s="26">
        <f t="shared" ca="1" si="1208"/>
        <v>0</v>
      </c>
      <c r="AD6364" s="26">
        <f t="shared" ca="1" si="1216"/>
        <v>0</v>
      </c>
      <c r="AE6364" s="27">
        <f t="shared" ca="1" si="1217"/>
        <v>44347.041245901142</v>
      </c>
    </row>
    <row r="6365" spans="12:31" x14ac:dyDescent="0.2">
      <c r="L6365" s="21">
        <v>6360</v>
      </c>
      <c r="M6365" s="22">
        <f t="shared" ca="1" si="1209"/>
        <v>-2.3811200607203391</v>
      </c>
      <c r="N6365" s="22">
        <f t="shared" ca="1" si="1209"/>
        <v>-0.43767287265788096</v>
      </c>
      <c r="O6365" s="22">
        <f t="shared" ca="1" si="1213"/>
        <v>-2.3811200607203391</v>
      </c>
      <c r="P6365" s="24">
        <f t="shared" ca="1" si="1210"/>
        <v>-1.8344707436257102</v>
      </c>
      <c r="Q6365" s="22">
        <f t="shared" ca="1" si="1211"/>
        <v>74.990359482323797</v>
      </c>
      <c r="R6365" s="22">
        <f t="shared" ca="1" si="1212"/>
        <v>351.6172427122616</v>
      </c>
      <c r="S6365" s="25">
        <f t="shared" ca="1" si="1206"/>
        <v>5794230.8660339061</v>
      </c>
      <c r="T6365" s="22">
        <f t="shared" ca="1" si="1207"/>
        <v>0</v>
      </c>
      <c r="U6365" s="22">
        <f t="shared" ca="1" si="1214"/>
        <v>-9269.3356685634062</v>
      </c>
      <c r="AA6365" s="26">
        <f t="shared" ca="1" si="1215"/>
        <v>74.990359482323797</v>
      </c>
      <c r="AB6365" s="26">
        <f t="shared" ca="1" si="1215"/>
        <v>351.6172427122616</v>
      </c>
      <c r="AC6365" s="26">
        <f t="shared" ca="1" si="1208"/>
        <v>0</v>
      </c>
      <c r="AD6365" s="26">
        <f t="shared" ca="1" si="1216"/>
        <v>0</v>
      </c>
      <c r="AE6365" s="27">
        <f t="shared" ca="1" si="1217"/>
        <v>9269.3356685634062</v>
      </c>
    </row>
    <row r="6366" spans="12:31" x14ac:dyDescent="0.2">
      <c r="L6366" s="21">
        <v>6361</v>
      </c>
      <c r="M6366" s="22">
        <f t="shared" ca="1" si="1209"/>
        <v>1.3869442061205794</v>
      </c>
      <c r="N6366" s="22">
        <f t="shared" ca="1" si="1209"/>
        <v>1.4293350404908487</v>
      </c>
      <c r="O6366" s="22">
        <f t="shared" ca="1" si="1213"/>
        <v>1.3869442061205794</v>
      </c>
      <c r="P6366" s="24">
        <f t="shared" ca="1" si="1210"/>
        <v>1.9831578835160713</v>
      </c>
      <c r="Q6366" s="22">
        <f t="shared" ca="1" si="1211"/>
        <v>273.41401609526201</v>
      </c>
      <c r="R6366" s="22">
        <f t="shared" ca="1" si="1212"/>
        <v>661.4208092658273</v>
      </c>
      <c r="S6366" s="25">
        <f t="shared" ca="1" si="1206"/>
        <v>14620868.227290979</v>
      </c>
      <c r="T6366" s="22">
        <f t="shared" ca="1" si="1207"/>
        <v>4620868.2272909787</v>
      </c>
      <c r="U6366" s="22">
        <f t="shared" ca="1" si="1214"/>
        <v>4528343.2963612303</v>
      </c>
      <c r="AA6366" s="26">
        <f t="shared" ca="1" si="1215"/>
        <v>273.41401609526201</v>
      </c>
      <c r="AB6366" s="26">
        <f t="shared" ca="1" si="1215"/>
        <v>661.4208092658273</v>
      </c>
      <c r="AC6366" s="26">
        <f t="shared" ca="1" si="1208"/>
        <v>98.414016095262014</v>
      </c>
      <c r="AD6366" s="26">
        <f t="shared" ca="1" si="1216"/>
        <v>181.4208092658273</v>
      </c>
      <c r="AE6366" s="27">
        <f t="shared" ca="1" si="1217"/>
        <v>92524.930929748341</v>
      </c>
    </row>
    <row r="6367" spans="12:31" x14ac:dyDescent="0.2">
      <c r="L6367" s="21">
        <v>6362</v>
      </c>
      <c r="M6367" s="22">
        <f t="shared" ca="1" si="1209"/>
        <v>-1.4085534250077527</v>
      </c>
      <c r="N6367" s="22">
        <f t="shared" ca="1" si="1209"/>
        <v>0.12464461028004829</v>
      </c>
      <c r="O6367" s="22">
        <f t="shared" ca="1" si="1213"/>
        <v>-1.4085534250077527</v>
      </c>
      <c r="P6367" s="24">
        <f t="shared" ca="1" si="1210"/>
        <v>-0.78647365503995825</v>
      </c>
      <c r="Q6367" s="22">
        <f t="shared" ca="1" si="1211"/>
        <v>104.71631125422786</v>
      </c>
      <c r="R6367" s="22">
        <f t="shared" ca="1" si="1212"/>
        <v>418.21465398665987</v>
      </c>
      <c r="S6367" s="25">
        <f t="shared" ca="1" si="1206"/>
        <v>7328139.2429345474</v>
      </c>
      <c r="T6367" s="22">
        <f t="shared" ca="1" si="1207"/>
        <v>0</v>
      </c>
      <c r="U6367" s="22">
        <f t="shared" ca="1" si="1214"/>
        <v>-57932.188315970678</v>
      </c>
      <c r="AA6367" s="26">
        <f t="shared" ca="1" si="1215"/>
        <v>104.71631125422786</v>
      </c>
      <c r="AB6367" s="26">
        <f t="shared" ca="1" si="1215"/>
        <v>418.21465398665987</v>
      </c>
      <c r="AC6367" s="26">
        <f t="shared" ca="1" si="1208"/>
        <v>0</v>
      </c>
      <c r="AD6367" s="26">
        <f t="shared" ca="1" si="1216"/>
        <v>0</v>
      </c>
      <c r="AE6367" s="27">
        <f t="shared" ca="1" si="1217"/>
        <v>57932.188315970678</v>
      </c>
    </row>
    <row r="6368" spans="12:31" x14ac:dyDescent="0.2">
      <c r="L6368" s="21">
        <v>6363</v>
      </c>
      <c r="M6368" s="22">
        <f t="shared" ca="1" si="1209"/>
        <v>-0.59269876918114717</v>
      </c>
      <c r="N6368" s="22">
        <f t="shared" ca="1" si="1209"/>
        <v>-0.83744066939355832</v>
      </c>
      <c r="O6368" s="22">
        <f t="shared" ca="1" si="1213"/>
        <v>-0.59269876918114717</v>
      </c>
      <c r="P6368" s="24">
        <f t="shared" ca="1" si="1210"/>
        <v>-1.0239823070809275</v>
      </c>
      <c r="Q6368" s="22">
        <f t="shared" ca="1" si="1211"/>
        <v>138.56629519571277</v>
      </c>
      <c r="R6368" s="22">
        <f t="shared" ca="1" si="1212"/>
        <v>402.09376535646811</v>
      </c>
      <c r="S6368" s="25">
        <f t="shared" ca="1" si="1206"/>
        <v>8110953.9367795503</v>
      </c>
      <c r="T6368" s="22">
        <f t="shared" ca="1" si="1207"/>
        <v>0</v>
      </c>
      <c r="U6368" s="22">
        <f t="shared" ca="1" si="1214"/>
        <v>-92034.385978766106</v>
      </c>
      <c r="AA6368" s="26">
        <f t="shared" ca="1" si="1215"/>
        <v>138.56629519571277</v>
      </c>
      <c r="AB6368" s="26">
        <f t="shared" ca="1" si="1215"/>
        <v>402.09376535646811</v>
      </c>
      <c r="AC6368" s="26">
        <f t="shared" ca="1" si="1208"/>
        <v>0</v>
      </c>
      <c r="AD6368" s="26">
        <f t="shared" ca="1" si="1216"/>
        <v>0</v>
      </c>
      <c r="AE6368" s="27">
        <f t="shared" ca="1" si="1217"/>
        <v>92034.385978766106</v>
      </c>
    </row>
    <row r="6369" spans="12:31" x14ac:dyDescent="0.2">
      <c r="L6369" s="21">
        <v>6364</v>
      </c>
      <c r="M6369" s="22">
        <f t="shared" ca="1" si="1209"/>
        <v>-0.60903858503906505</v>
      </c>
      <c r="N6369" s="22">
        <f t="shared" ca="1" si="1209"/>
        <v>-0.21075984234163642</v>
      </c>
      <c r="O6369" s="22">
        <f t="shared" ca="1" si="1213"/>
        <v>-0.60903858503906505</v>
      </c>
      <c r="P6369" s="24">
        <f t="shared" ca="1" si="1210"/>
        <v>-0.54617289902206489</v>
      </c>
      <c r="Q6369" s="22">
        <f t="shared" ca="1" si="1211"/>
        <v>137.79115869920943</v>
      </c>
      <c r="R6369" s="22">
        <f t="shared" ca="1" si="1212"/>
        <v>435.18292512276213</v>
      </c>
      <c r="S6369" s="25">
        <f t="shared" ca="1" si="1206"/>
        <v>8435999.2214411646</v>
      </c>
      <c r="T6369" s="22">
        <f t="shared" ca="1" si="1207"/>
        <v>0</v>
      </c>
      <c r="U6369" s="22">
        <f t="shared" ca="1" si="1214"/>
        <v>-98836.585358220444</v>
      </c>
      <c r="AA6369" s="26">
        <f t="shared" ca="1" si="1215"/>
        <v>137.79115869920943</v>
      </c>
      <c r="AB6369" s="26">
        <f t="shared" ca="1" si="1215"/>
        <v>435.18292512276213</v>
      </c>
      <c r="AC6369" s="26">
        <f t="shared" ca="1" si="1208"/>
        <v>0</v>
      </c>
      <c r="AD6369" s="26">
        <f t="shared" ca="1" si="1216"/>
        <v>0</v>
      </c>
      <c r="AE6369" s="27">
        <f t="shared" ca="1" si="1217"/>
        <v>98836.585358220444</v>
      </c>
    </row>
    <row r="6370" spans="12:31" x14ac:dyDescent="0.2">
      <c r="L6370" s="21">
        <v>6365</v>
      </c>
      <c r="M6370" s="22">
        <f t="shared" ca="1" si="1209"/>
        <v>0.66797007428091693</v>
      </c>
      <c r="N6370" s="22">
        <f t="shared" ca="1" si="1209"/>
        <v>-0.73330989951368653</v>
      </c>
      <c r="O6370" s="22">
        <f t="shared" ca="1" si="1213"/>
        <v>0.66797007428091693</v>
      </c>
      <c r="P6370" s="24">
        <f t="shared" ca="1" si="1210"/>
        <v>-0.15210235762240404</v>
      </c>
      <c r="Q6370" s="22">
        <f t="shared" ca="1" si="1211"/>
        <v>213.61035994227672</v>
      </c>
      <c r="R6370" s="22">
        <f t="shared" ca="1" si="1212"/>
        <v>464.51236686162707</v>
      </c>
      <c r="S6370" s="25">
        <f t="shared" ca="1" si="1206"/>
        <v>10875314.730300512</v>
      </c>
      <c r="T6370" s="22">
        <f t="shared" ca="1" si="1207"/>
        <v>875314.73030051216</v>
      </c>
      <c r="U6370" s="22">
        <f t="shared" ca="1" si="1214"/>
        <v>962386.39539029507</v>
      </c>
      <c r="AA6370" s="26">
        <f t="shared" ca="1" si="1215"/>
        <v>213.61035994227672</v>
      </c>
      <c r="AB6370" s="26">
        <f t="shared" ca="1" si="1215"/>
        <v>464.51236686162707</v>
      </c>
      <c r="AC6370" s="26">
        <f t="shared" ca="1" si="1208"/>
        <v>38.610359942276716</v>
      </c>
      <c r="AD6370" s="26">
        <f t="shared" ca="1" si="1216"/>
        <v>0</v>
      </c>
      <c r="AE6370" s="27">
        <f t="shared" ca="1" si="1217"/>
        <v>-87071.665089782909</v>
      </c>
    </row>
    <row r="6371" spans="12:31" x14ac:dyDescent="0.2">
      <c r="L6371" s="21">
        <v>6366</v>
      </c>
      <c r="M6371" s="22">
        <f t="shared" ca="1" si="1209"/>
        <v>7.9761869070367544E-2</v>
      </c>
      <c r="N6371" s="22">
        <f t="shared" ca="1" si="1209"/>
        <v>-1.0557632750323058</v>
      </c>
      <c r="O6371" s="22">
        <f t="shared" ca="1" si="1213"/>
        <v>7.9761869070367544E-2</v>
      </c>
      <c r="P6371" s="24">
        <f t="shared" ca="1" si="1210"/>
        <v>-0.77219583714384177</v>
      </c>
      <c r="Q6371" s="22">
        <f t="shared" ca="1" si="1211"/>
        <v>174.55043824236751</v>
      </c>
      <c r="R6371" s="22">
        <f t="shared" ca="1" si="1212"/>
        <v>419.2041011608851</v>
      </c>
      <c r="S6371" s="25">
        <f t="shared" ca="1" si="1206"/>
        <v>9302106.610867288</v>
      </c>
      <c r="T6371" s="22">
        <f t="shared" ca="1" si="1207"/>
        <v>0</v>
      </c>
      <c r="U6371" s="22">
        <f t="shared" ca="1" si="1214"/>
        <v>-136223.78911082912</v>
      </c>
      <c r="AA6371" s="26">
        <f t="shared" ca="1" si="1215"/>
        <v>174.55043824236751</v>
      </c>
      <c r="AB6371" s="26">
        <f t="shared" ca="1" si="1215"/>
        <v>419.2041011608851</v>
      </c>
      <c r="AC6371" s="26">
        <f t="shared" ca="1" si="1208"/>
        <v>0</v>
      </c>
      <c r="AD6371" s="26">
        <f t="shared" ca="1" si="1216"/>
        <v>0</v>
      </c>
      <c r="AE6371" s="27">
        <f t="shared" ca="1" si="1217"/>
        <v>136223.78911082912</v>
      </c>
    </row>
    <row r="6372" spans="12:31" x14ac:dyDescent="0.2">
      <c r="L6372" s="21">
        <v>6367</v>
      </c>
      <c r="M6372" s="22">
        <f t="shared" ca="1" si="1209"/>
        <v>-0.52614781517512565</v>
      </c>
      <c r="N6372" s="22">
        <f t="shared" ca="1" si="1209"/>
        <v>-1.4400108018194084</v>
      </c>
      <c r="O6372" s="22">
        <f t="shared" ca="1" si="1213"/>
        <v>-0.52614781517512565</v>
      </c>
      <c r="P6372" s="24">
        <f t="shared" ca="1" si="1210"/>
        <v>-1.4515182429293643</v>
      </c>
      <c r="Q6372" s="22">
        <f t="shared" ca="1" si="1211"/>
        <v>141.76868108511536</v>
      </c>
      <c r="R6372" s="22">
        <f t="shared" ca="1" si="1212"/>
        <v>374.62473015083395</v>
      </c>
      <c r="S6372" s="25">
        <f t="shared" ca="1" si="1206"/>
        <v>7913068.1961923148</v>
      </c>
      <c r="T6372" s="22">
        <f t="shared" ca="1" si="1207"/>
        <v>0</v>
      </c>
      <c r="U6372" s="22">
        <f t="shared" ca="1" si="1214"/>
        <v>-89247.931967149867</v>
      </c>
      <c r="AA6372" s="26">
        <f t="shared" ca="1" si="1215"/>
        <v>141.76868108511536</v>
      </c>
      <c r="AB6372" s="26">
        <f t="shared" ca="1" si="1215"/>
        <v>374.62473015083395</v>
      </c>
      <c r="AC6372" s="26">
        <f t="shared" ca="1" si="1208"/>
        <v>0</v>
      </c>
      <c r="AD6372" s="26">
        <f t="shared" ca="1" si="1216"/>
        <v>0</v>
      </c>
      <c r="AE6372" s="27">
        <f t="shared" ca="1" si="1217"/>
        <v>89247.931967149867</v>
      </c>
    </row>
    <row r="6373" spans="12:31" x14ac:dyDescent="0.2">
      <c r="L6373" s="21">
        <v>6368</v>
      </c>
      <c r="M6373" s="22">
        <f t="shared" ca="1" si="1209"/>
        <v>0.15990699109433343</v>
      </c>
      <c r="N6373" s="22">
        <f t="shared" ca="1" si="1209"/>
        <v>-0.5738082491719998</v>
      </c>
      <c r="O6373" s="22">
        <f t="shared" ca="1" si="1213"/>
        <v>0.15990699109433343</v>
      </c>
      <c r="P6373" s="24">
        <f t="shared" ca="1" si="1210"/>
        <v>-0.34657650919222144</v>
      </c>
      <c r="Q6373" s="22">
        <f t="shared" ca="1" si="1211"/>
        <v>179.41986125079197</v>
      </c>
      <c r="R6373" s="22">
        <f t="shared" ca="1" si="1212"/>
        <v>449.79917532329699</v>
      </c>
      <c r="S6373" s="25">
        <f t="shared" ca="1" si="1206"/>
        <v>9759722.6143885665</v>
      </c>
      <c r="T6373" s="22">
        <f t="shared" ca="1" si="1207"/>
        <v>0</v>
      </c>
      <c r="U6373" s="22">
        <f t="shared" ca="1" si="1214"/>
        <v>-16795.701333629491</v>
      </c>
      <c r="AA6373" s="26">
        <f t="shared" ca="1" si="1215"/>
        <v>179.41986125079197</v>
      </c>
      <c r="AB6373" s="26">
        <f t="shared" ca="1" si="1215"/>
        <v>449.79917532329699</v>
      </c>
      <c r="AC6373" s="26">
        <f t="shared" ca="1" si="1208"/>
        <v>4.4198612507919677</v>
      </c>
      <c r="AD6373" s="26">
        <f t="shared" ca="1" si="1216"/>
        <v>0</v>
      </c>
      <c r="AE6373" s="27">
        <f t="shared" ca="1" si="1217"/>
        <v>16795.701333629491</v>
      </c>
    </row>
    <row r="6374" spans="12:31" x14ac:dyDescent="0.2">
      <c r="L6374" s="21">
        <v>6369</v>
      </c>
      <c r="M6374" s="22">
        <f t="shared" ca="1" si="1209"/>
        <v>-1.1087277440175962</v>
      </c>
      <c r="N6374" s="22">
        <f t="shared" ca="1" si="1209"/>
        <v>0.72362583087612697</v>
      </c>
      <c r="O6374" s="22">
        <f t="shared" ca="1" si="1213"/>
        <v>-1.1087277440175962</v>
      </c>
      <c r="P6374" s="24">
        <f t="shared" ca="1" si="1210"/>
        <v>-0.13191476786082612</v>
      </c>
      <c r="Q6374" s="22">
        <f t="shared" ca="1" si="1211"/>
        <v>116.06949694596108</v>
      </c>
      <c r="R6374" s="22">
        <f t="shared" ca="1" si="1212"/>
        <v>466.06699231824541</v>
      </c>
      <c r="S6374" s="25">
        <f t="shared" ca="1" si="1206"/>
        <v>8148956.328606382</v>
      </c>
      <c r="T6374" s="22">
        <f t="shared" ca="1" si="1207"/>
        <v>0</v>
      </c>
      <c r="U6374" s="22">
        <f t="shared" ca="1" si="1214"/>
        <v>-81713.201318941516</v>
      </c>
      <c r="AA6374" s="26">
        <f t="shared" ca="1" si="1215"/>
        <v>116.06949694596108</v>
      </c>
      <c r="AB6374" s="26">
        <f t="shared" ca="1" si="1215"/>
        <v>466.06699231824541</v>
      </c>
      <c r="AC6374" s="26">
        <f t="shared" ca="1" si="1208"/>
        <v>0</v>
      </c>
      <c r="AD6374" s="26">
        <f t="shared" ca="1" si="1216"/>
        <v>0</v>
      </c>
      <c r="AE6374" s="27">
        <f t="shared" ca="1" si="1217"/>
        <v>81713.201318941516</v>
      </c>
    </row>
    <row r="6375" spans="12:31" x14ac:dyDescent="0.2">
      <c r="L6375" s="21">
        <v>6370</v>
      </c>
      <c r="M6375" s="22">
        <f t="shared" ca="1" si="1209"/>
        <v>1.0591729874226221</v>
      </c>
      <c r="N6375" s="22">
        <f t="shared" ca="1" si="1209"/>
        <v>0.59582865492290493</v>
      </c>
      <c r="O6375" s="22">
        <f t="shared" ca="1" si="1213"/>
        <v>1.0591729874226221</v>
      </c>
      <c r="P6375" s="24">
        <f t="shared" ca="1" si="1210"/>
        <v>1.1284213683688002</v>
      </c>
      <c r="Q6375" s="22">
        <f t="shared" ca="1" si="1211"/>
        <v>244.31512285825553</v>
      </c>
      <c r="R6375" s="22">
        <f t="shared" ca="1" si="1212"/>
        <v>574.16956384498394</v>
      </c>
      <c r="S6375" s="25">
        <f t="shared" ca="1" si="1206"/>
        <v>12888097.99275155</v>
      </c>
      <c r="T6375" s="22">
        <f t="shared" ca="1" si="1207"/>
        <v>2888097.9927515499</v>
      </c>
      <c r="U6375" s="22">
        <f t="shared" ca="1" si="1214"/>
        <v>2801936.0139773395</v>
      </c>
      <c r="AA6375" s="26">
        <f t="shared" ca="1" si="1215"/>
        <v>244.31512285825553</v>
      </c>
      <c r="AB6375" s="26">
        <f t="shared" ca="1" si="1215"/>
        <v>574.16956384498394</v>
      </c>
      <c r="AC6375" s="26">
        <f t="shared" ca="1" si="1208"/>
        <v>69.315122858255535</v>
      </c>
      <c r="AD6375" s="26">
        <f t="shared" ca="1" si="1216"/>
        <v>94.169563844983941</v>
      </c>
      <c r="AE6375" s="27">
        <f t="shared" ca="1" si="1217"/>
        <v>86161.978774210438</v>
      </c>
    </row>
    <row r="6376" spans="12:31" x14ac:dyDescent="0.2">
      <c r="L6376" s="21">
        <v>6371</v>
      </c>
      <c r="M6376" s="22">
        <f t="shared" ca="1" si="1209"/>
        <v>0.88213538546843884</v>
      </c>
      <c r="N6376" s="22">
        <f t="shared" ca="1" si="1209"/>
        <v>-0.93750054299084562</v>
      </c>
      <c r="O6376" s="22">
        <f t="shared" ca="1" si="1213"/>
        <v>0.88213538546843884</v>
      </c>
      <c r="P6376" s="24">
        <f t="shared" ca="1" si="1210"/>
        <v>-0.17678598279514635</v>
      </c>
      <c r="Q6376" s="22">
        <f t="shared" ca="1" si="1211"/>
        <v>229.90805466709463</v>
      </c>
      <c r="R6376" s="22">
        <f t="shared" ca="1" si="1212"/>
        <v>462.61855123424004</v>
      </c>
      <c r="S6376" s="25">
        <f t="shared" ca="1" si="1206"/>
        <v>11313722.33516667</v>
      </c>
      <c r="T6376" s="22">
        <f t="shared" ca="1" si="1207"/>
        <v>1313722.3351666704</v>
      </c>
      <c r="U6376" s="22">
        <f t="shared" ca="1" si="1214"/>
        <v>1431200.5792115007</v>
      </c>
      <c r="AA6376" s="26">
        <f t="shared" ca="1" si="1215"/>
        <v>229.90805466709463</v>
      </c>
      <c r="AB6376" s="26">
        <f t="shared" ca="1" si="1215"/>
        <v>462.61855123424004</v>
      </c>
      <c r="AC6376" s="26">
        <f t="shared" ca="1" si="1208"/>
        <v>54.908054667094632</v>
      </c>
      <c r="AD6376" s="26">
        <f t="shared" ca="1" si="1216"/>
        <v>0</v>
      </c>
      <c r="AE6376" s="27">
        <f t="shared" ca="1" si="1217"/>
        <v>-117478.24404483032</v>
      </c>
    </row>
    <row r="6377" spans="12:31" x14ac:dyDescent="0.2">
      <c r="L6377" s="21">
        <v>6372</v>
      </c>
      <c r="M6377" s="22">
        <f t="shared" ca="1" si="1209"/>
        <v>-0.43832947643067705</v>
      </c>
      <c r="N6377" s="22">
        <f t="shared" ca="1" si="1209"/>
        <v>0.19647102661693225</v>
      </c>
      <c r="O6377" s="22">
        <f t="shared" ca="1" si="1213"/>
        <v>-0.43832947643067705</v>
      </c>
      <c r="P6377" s="24">
        <f t="shared" ca="1" si="1210"/>
        <v>-0.12194043210619554</v>
      </c>
      <c r="Q6377" s="22">
        <f t="shared" ca="1" si="1211"/>
        <v>146.10798197888727</v>
      </c>
      <c r="R6377" s="22">
        <f t="shared" ca="1" si="1212"/>
        <v>466.83702496953117</v>
      </c>
      <c r="S6377" s="25">
        <f t="shared" ca="1" si="1206"/>
        <v>9001649.9330129772</v>
      </c>
      <c r="T6377" s="22">
        <f t="shared" ca="1" si="1207"/>
        <v>0</v>
      </c>
      <c r="U6377" s="22">
        <f t="shared" ca="1" si="1214"/>
        <v>-115469.41281393496</v>
      </c>
      <c r="AA6377" s="26">
        <f t="shared" ca="1" si="1215"/>
        <v>146.10798197888727</v>
      </c>
      <c r="AB6377" s="26">
        <f t="shared" ca="1" si="1215"/>
        <v>466.83702496953117</v>
      </c>
      <c r="AC6377" s="26">
        <f t="shared" ca="1" si="1208"/>
        <v>0</v>
      </c>
      <c r="AD6377" s="26">
        <f t="shared" ca="1" si="1216"/>
        <v>0</v>
      </c>
      <c r="AE6377" s="27">
        <f t="shared" ca="1" si="1217"/>
        <v>115469.41281393496</v>
      </c>
    </row>
    <row r="6378" spans="12:31" x14ac:dyDescent="0.2">
      <c r="L6378" s="21">
        <v>6373</v>
      </c>
      <c r="M6378" s="22">
        <f t="shared" ca="1" si="1209"/>
        <v>0.28814102131003</v>
      </c>
      <c r="N6378" s="22">
        <f t="shared" ca="1" si="1209"/>
        <v>1.1903174092491462</v>
      </c>
      <c r="O6378" s="22">
        <f t="shared" ca="1" si="1213"/>
        <v>0.28814102131003</v>
      </c>
      <c r="P6378" s="24">
        <f t="shared" ca="1" si="1210"/>
        <v>1.1077619481868337</v>
      </c>
      <c r="Q6378" s="22">
        <f t="shared" ca="1" si="1211"/>
        <v>187.49517963846932</v>
      </c>
      <c r="R6378" s="22">
        <f t="shared" ca="1" si="1212"/>
        <v>572.20966207224296</v>
      </c>
      <c r="S6378" s="25">
        <f t="shared" ca="1" si="1206"/>
        <v>11269891.138915733</v>
      </c>
      <c r="T6378" s="22">
        <f t="shared" ca="1" si="1207"/>
        <v>1269891.1389157325</v>
      </c>
      <c r="U6378" s="22">
        <f t="shared" ca="1" si="1214"/>
        <v>1149007.1905044885</v>
      </c>
      <c r="AA6378" s="26">
        <f t="shared" ca="1" si="1215"/>
        <v>187.49517963846932</v>
      </c>
      <c r="AB6378" s="26">
        <f t="shared" ca="1" si="1215"/>
        <v>572.20966207224296</v>
      </c>
      <c r="AC6378" s="26">
        <f t="shared" ca="1" si="1208"/>
        <v>12.495179638469324</v>
      </c>
      <c r="AD6378" s="26">
        <f t="shared" ca="1" si="1216"/>
        <v>92.209662072242963</v>
      </c>
      <c r="AE6378" s="27">
        <f t="shared" ca="1" si="1217"/>
        <v>120883.94841124397</v>
      </c>
    </row>
    <row r="6379" spans="12:31" x14ac:dyDescent="0.2">
      <c r="L6379" s="21">
        <v>6374</v>
      </c>
      <c r="M6379" s="22">
        <f t="shared" ca="1" si="1209"/>
        <v>-0.25727963432798678</v>
      </c>
      <c r="N6379" s="22">
        <f t="shared" ca="1" si="1209"/>
        <v>0.82036307053068946</v>
      </c>
      <c r="O6379" s="22">
        <f t="shared" ca="1" si="1213"/>
        <v>-0.25727963432798678</v>
      </c>
      <c r="P6379" s="24">
        <f t="shared" ca="1" si="1210"/>
        <v>0.47751418036528481</v>
      </c>
      <c r="Q6379" s="22">
        <f t="shared" ca="1" si="1211"/>
        <v>155.47777882121929</v>
      </c>
      <c r="R6379" s="22">
        <f t="shared" ca="1" si="1212"/>
        <v>515.52953072212983</v>
      </c>
      <c r="S6379" s="25">
        <f t="shared" ca="1" si="1206"/>
        <v>9775504.7259244099</v>
      </c>
      <c r="T6379" s="22">
        <f t="shared" ca="1" si="1207"/>
        <v>0</v>
      </c>
      <c r="U6379" s="22">
        <f t="shared" ca="1" si="1214"/>
        <v>233480.25669580145</v>
      </c>
      <c r="AA6379" s="26">
        <f t="shared" ca="1" si="1215"/>
        <v>155.47777882121929</v>
      </c>
      <c r="AB6379" s="26">
        <f t="shared" ca="1" si="1215"/>
        <v>515.52953072212983</v>
      </c>
      <c r="AC6379" s="26">
        <f t="shared" ca="1" si="1208"/>
        <v>0</v>
      </c>
      <c r="AD6379" s="26">
        <f t="shared" ca="1" si="1216"/>
        <v>35.529530722129834</v>
      </c>
      <c r="AE6379" s="27">
        <f t="shared" ca="1" si="1217"/>
        <v>-233480.25669580145</v>
      </c>
    </row>
    <row r="6380" spans="12:31" x14ac:dyDescent="0.2">
      <c r="L6380" s="21">
        <v>6375</v>
      </c>
      <c r="M6380" s="22">
        <f t="shared" ca="1" si="1209"/>
        <v>-0.59339634723475998</v>
      </c>
      <c r="N6380" s="22">
        <f t="shared" ca="1" si="1209"/>
        <v>-1.7835702765429189</v>
      </c>
      <c r="O6380" s="22">
        <f t="shared" ca="1" si="1213"/>
        <v>-0.59339634723475998</v>
      </c>
      <c r="P6380" s="24">
        <f t="shared" ca="1" si="1210"/>
        <v>-1.7612654618150985</v>
      </c>
      <c r="Q6380" s="22">
        <f t="shared" ca="1" si="1211"/>
        <v>138.53311420181001</v>
      </c>
      <c r="R6380" s="22">
        <f t="shared" ca="1" si="1212"/>
        <v>355.90336433505945</v>
      </c>
      <c r="S6380" s="25">
        <f t="shared" ca="1" si="1206"/>
        <v>7625853.1700865868</v>
      </c>
      <c r="T6380" s="22">
        <f t="shared" ca="1" si="1207"/>
        <v>0</v>
      </c>
      <c r="U6380" s="22">
        <f t="shared" ca="1" si="1214"/>
        <v>-81292.316751808627</v>
      </c>
      <c r="AA6380" s="26">
        <f t="shared" ca="1" si="1215"/>
        <v>138.53311420181001</v>
      </c>
      <c r="AB6380" s="26">
        <f t="shared" ca="1" si="1215"/>
        <v>355.90336433505945</v>
      </c>
      <c r="AC6380" s="26">
        <f t="shared" ca="1" si="1208"/>
        <v>0</v>
      </c>
      <c r="AD6380" s="26">
        <f t="shared" ca="1" si="1216"/>
        <v>0</v>
      </c>
      <c r="AE6380" s="27">
        <f t="shared" ca="1" si="1217"/>
        <v>81292.316751808627</v>
      </c>
    </row>
    <row r="6381" spans="12:31" x14ac:dyDescent="0.2">
      <c r="L6381" s="21">
        <v>6376</v>
      </c>
      <c r="M6381" s="22">
        <f t="shared" ca="1" si="1209"/>
        <v>-2.8388156124831023</v>
      </c>
      <c r="N6381" s="22">
        <f t="shared" ca="1" si="1209"/>
        <v>-1.9096907160764922</v>
      </c>
      <c r="O6381" s="22">
        <f t="shared" ca="1" si="1213"/>
        <v>-2.8388156124831023</v>
      </c>
      <c r="P6381" s="24">
        <f t="shared" ca="1" si="1210"/>
        <v>-3.2679778415110601</v>
      </c>
      <c r="Q6381" s="22">
        <f t="shared" ca="1" si="1211"/>
        <v>64.086034376093593</v>
      </c>
      <c r="R6381" s="22">
        <f t="shared" ca="1" si="1212"/>
        <v>277.35178882330337</v>
      </c>
      <c r="S6381" s="25">
        <f t="shared" ca="1" si="1206"/>
        <v>4709172.5650328659</v>
      </c>
      <c r="T6381" s="22">
        <f t="shared" ca="1" si="1207"/>
        <v>0</v>
      </c>
      <c r="U6381" s="22">
        <f t="shared" ca="1" si="1214"/>
        <v>20131.371573604469</v>
      </c>
      <c r="AA6381" s="26">
        <f t="shared" ca="1" si="1215"/>
        <v>64.086034376093593</v>
      </c>
      <c r="AB6381" s="26">
        <f t="shared" ca="1" si="1215"/>
        <v>277.35178882330337</v>
      </c>
      <c r="AC6381" s="26">
        <f t="shared" ca="1" si="1208"/>
        <v>0</v>
      </c>
      <c r="AD6381" s="26">
        <f t="shared" ca="1" si="1216"/>
        <v>0</v>
      </c>
      <c r="AE6381" s="27">
        <f t="shared" ca="1" si="1217"/>
        <v>-20131.371573604469</v>
      </c>
    </row>
    <row r="6382" spans="12:31" x14ac:dyDescent="0.2">
      <c r="L6382" s="21">
        <v>6377</v>
      </c>
      <c r="M6382" s="22">
        <f t="shared" ca="1" si="1209"/>
        <v>0.56315470243753074</v>
      </c>
      <c r="N6382" s="22">
        <f t="shared" ca="1" si="1209"/>
        <v>0.59356611767862955</v>
      </c>
      <c r="O6382" s="22">
        <f t="shared" ca="1" si="1213"/>
        <v>0.56315470243753074</v>
      </c>
      <c r="P6382" s="24">
        <f t="shared" ca="1" si="1210"/>
        <v>0.81552066491020558</v>
      </c>
      <c r="Q6382" s="22">
        <f t="shared" ca="1" si="1211"/>
        <v>206.06034591468935</v>
      </c>
      <c r="R6382" s="22">
        <f t="shared" ca="1" si="1212"/>
        <v>545.19159001432956</v>
      </c>
      <c r="S6382" s="25">
        <f t="shared" ref="S6382:S6445" ca="1" si="1218">SUMPRODUCT(Q6382:R6382,$C$19:$D$19)</f>
        <v>11508703.052959438</v>
      </c>
      <c r="T6382" s="22">
        <f t="shared" ref="T6382:T6445" ca="1" si="1219">MAX(S6382-$C$7,0)</f>
        <v>1508703.0529594384</v>
      </c>
      <c r="U6382" s="22">
        <f t="shared" ca="1" si="1214"/>
        <v>1406907.0093542272</v>
      </c>
      <c r="AA6382" s="26">
        <f t="shared" ca="1" si="1215"/>
        <v>206.06034591468935</v>
      </c>
      <c r="AB6382" s="26">
        <f t="shared" ca="1" si="1215"/>
        <v>545.19159001432956</v>
      </c>
      <c r="AC6382" s="26">
        <f t="shared" ref="AC6382:AC6445" ca="1" si="1220">MAX(AA6382-$X$10,0)</f>
        <v>31.06034591468935</v>
      </c>
      <c r="AD6382" s="26">
        <f t="shared" ca="1" si="1216"/>
        <v>65.191590014329563</v>
      </c>
      <c r="AE6382" s="27">
        <f t="shared" ca="1" si="1217"/>
        <v>101796.04360521119</v>
      </c>
    </row>
    <row r="6383" spans="12:31" x14ac:dyDescent="0.2">
      <c r="L6383" s="21">
        <v>6378</v>
      </c>
      <c r="M6383" s="22">
        <f t="shared" ref="M6383:N6446" ca="1" si="1221">_xlfn.NORM.S.INV(RAND())</f>
        <v>0.80285996190185949</v>
      </c>
      <c r="N6383" s="22">
        <f t="shared" ca="1" si="1221"/>
        <v>-1.8830378091829845</v>
      </c>
      <c r="O6383" s="22">
        <f t="shared" ca="1" si="1213"/>
        <v>0.80285996190185949</v>
      </c>
      <c r="P6383" s="24">
        <f t="shared" ca="1" si="1210"/>
        <v>-0.96289754569700614</v>
      </c>
      <c r="Q6383" s="22">
        <f t="shared" ca="1" si="1211"/>
        <v>223.73518382145028</v>
      </c>
      <c r="R6383" s="22">
        <f t="shared" ca="1" si="1212"/>
        <v>406.17955231347474</v>
      </c>
      <c r="S6383" s="25">
        <f t="shared" ca="1" si="1218"/>
        <v>10548559.966041381</v>
      </c>
      <c r="T6383" s="22">
        <f t="shared" ca="1" si="1219"/>
        <v>548559.96604138054</v>
      </c>
      <c r="U6383" s="22">
        <f t="shared" ca="1" si="1214"/>
        <v>1266880.1934732799</v>
      </c>
      <c r="AA6383" s="26">
        <f t="shared" ca="1" si="1215"/>
        <v>223.73518382145028</v>
      </c>
      <c r="AB6383" s="26">
        <f t="shared" ca="1" si="1215"/>
        <v>406.17955231347474</v>
      </c>
      <c r="AC6383" s="26">
        <f t="shared" ca="1" si="1220"/>
        <v>48.735183821450278</v>
      </c>
      <c r="AD6383" s="26">
        <f t="shared" ca="1" si="1216"/>
        <v>0</v>
      </c>
      <c r="AE6383" s="27">
        <f t="shared" ca="1" si="1217"/>
        <v>-718320.22743189952</v>
      </c>
    </row>
    <row r="6384" spans="12:31" x14ac:dyDescent="0.2">
      <c r="L6384" s="21">
        <v>6379</v>
      </c>
      <c r="M6384" s="22">
        <f t="shared" ca="1" si="1221"/>
        <v>-3.6683479938638283E-2</v>
      </c>
      <c r="N6384" s="22">
        <f t="shared" ca="1" si="1221"/>
        <v>-0.50902545996187476</v>
      </c>
      <c r="O6384" s="22">
        <f t="shared" ca="1" si="1213"/>
        <v>-3.6683479938638283E-2</v>
      </c>
      <c r="P6384" s="24">
        <f t="shared" ca="1" si="1210"/>
        <v>-0.41943948382443186</v>
      </c>
      <c r="Q6384" s="22">
        <f t="shared" ca="1" si="1211"/>
        <v>167.71002977640254</v>
      </c>
      <c r="R6384" s="22">
        <f t="shared" ca="1" si="1212"/>
        <v>444.40744937149526</v>
      </c>
      <c r="S6384" s="25">
        <f t="shared" ca="1" si="1218"/>
        <v>9373949.5015648995</v>
      </c>
      <c r="T6384" s="22">
        <f t="shared" ca="1" si="1219"/>
        <v>0</v>
      </c>
      <c r="U6384" s="22">
        <f t="shared" ca="1" si="1214"/>
        <v>-134418.48254690081</v>
      </c>
      <c r="AA6384" s="26">
        <f t="shared" ca="1" si="1215"/>
        <v>167.71002977640254</v>
      </c>
      <c r="AB6384" s="26">
        <f t="shared" ca="1" si="1215"/>
        <v>444.40744937149526</v>
      </c>
      <c r="AC6384" s="26">
        <f t="shared" ca="1" si="1220"/>
        <v>0</v>
      </c>
      <c r="AD6384" s="26">
        <f t="shared" ca="1" si="1216"/>
        <v>0</v>
      </c>
      <c r="AE6384" s="27">
        <f t="shared" ca="1" si="1217"/>
        <v>134418.48254690081</v>
      </c>
    </row>
    <row r="6385" spans="12:31" x14ac:dyDescent="0.2">
      <c r="L6385" s="21">
        <v>6380</v>
      </c>
      <c r="M6385" s="22">
        <f t="shared" ca="1" si="1221"/>
        <v>0.83774266576457557</v>
      </c>
      <c r="N6385" s="22">
        <f t="shared" ca="1" si="1221"/>
        <v>1.1765175874003346</v>
      </c>
      <c r="O6385" s="22">
        <f t="shared" ca="1" si="1213"/>
        <v>0.83774266576457557</v>
      </c>
      <c r="P6385" s="24">
        <f t="shared" ca="1" si="1210"/>
        <v>1.4417646579625285</v>
      </c>
      <c r="Q6385" s="22">
        <f t="shared" ca="1" si="1211"/>
        <v>226.43067858398709</v>
      </c>
      <c r="R6385" s="22">
        <f t="shared" ca="1" si="1212"/>
        <v>604.73206817131165</v>
      </c>
      <c r="S6385" s="25">
        <f t="shared" ca="1" si="1218"/>
        <v>12705579.358996239</v>
      </c>
      <c r="T6385" s="22">
        <f t="shared" ca="1" si="1219"/>
        <v>2705579.3589962386</v>
      </c>
      <c r="U6385" s="22">
        <f t="shared" ca="1" si="1214"/>
        <v>2599759.7685363162</v>
      </c>
      <c r="AA6385" s="26">
        <f t="shared" ca="1" si="1215"/>
        <v>226.43067858398709</v>
      </c>
      <c r="AB6385" s="26">
        <f t="shared" ca="1" si="1215"/>
        <v>604.73206817131165</v>
      </c>
      <c r="AC6385" s="26">
        <f t="shared" ca="1" si="1220"/>
        <v>51.430678583987088</v>
      </c>
      <c r="AD6385" s="26">
        <f t="shared" ca="1" si="1216"/>
        <v>124.73206817131165</v>
      </c>
      <c r="AE6385" s="27">
        <f t="shared" ca="1" si="1217"/>
        <v>105819.59045992233</v>
      </c>
    </row>
    <row r="6386" spans="12:31" x14ac:dyDescent="0.2">
      <c r="L6386" s="21">
        <v>6381</v>
      </c>
      <c r="M6386" s="22">
        <f t="shared" ca="1" si="1221"/>
        <v>0.63830585483449831</v>
      </c>
      <c r="N6386" s="22">
        <f t="shared" ca="1" si="1221"/>
        <v>0.67764413338958485</v>
      </c>
      <c r="O6386" s="22">
        <f t="shared" ca="1" si="1213"/>
        <v>0.63830585483449831</v>
      </c>
      <c r="P6386" s="24">
        <f t="shared" ca="1" si="1210"/>
        <v>0.92814086256490003</v>
      </c>
      <c r="Q6386" s="22">
        <f t="shared" ca="1" si="1211"/>
        <v>211.44596436531523</v>
      </c>
      <c r="R6386" s="22">
        <f t="shared" ca="1" si="1212"/>
        <v>555.44899558363079</v>
      </c>
      <c r="S6386" s="25">
        <f t="shared" ca="1" si="1218"/>
        <v>11767653.997731552</v>
      </c>
      <c r="T6386" s="22">
        <f t="shared" ca="1" si="1219"/>
        <v>1767653.9977315515</v>
      </c>
      <c r="U6386" s="22">
        <f t="shared" ca="1" si="1214"/>
        <v>1666329.4922085868</v>
      </c>
      <c r="AA6386" s="26">
        <f t="shared" ca="1" si="1215"/>
        <v>211.44596436531523</v>
      </c>
      <c r="AB6386" s="26">
        <f t="shared" ca="1" si="1215"/>
        <v>555.44899558363079</v>
      </c>
      <c r="AC6386" s="26">
        <f t="shared" ca="1" si="1220"/>
        <v>36.445964365315234</v>
      </c>
      <c r="AD6386" s="26">
        <f t="shared" ca="1" si="1216"/>
        <v>75.44899558363079</v>
      </c>
      <c r="AE6386" s="27">
        <f t="shared" ca="1" si="1217"/>
        <v>101324.50552296476</v>
      </c>
    </row>
    <row r="6387" spans="12:31" x14ac:dyDescent="0.2">
      <c r="L6387" s="21">
        <v>6382</v>
      </c>
      <c r="M6387" s="22">
        <f t="shared" ca="1" si="1221"/>
        <v>0.46353428565670257</v>
      </c>
      <c r="N6387" s="22">
        <f t="shared" ca="1" si="1221"/>
        <v>-0.26982546147808623</v>
      </c>
      <c r="O6387" s="22">
        <f t="shared" ca="1" si="1213"/>
        <v>0.46353428565670257</v>
      </c>
      <c r="P6387" s="24">
        <f t="shared" ca="1" si="1210"/>
        <v>8.0622294453847471E-2</v>
      </c>
      <c r="Q6387" s="22">
        <f t="shared" ca="1" si="1211"/>
        <v>199.13202073628278</v>
      </c>
      <c r="R6387" s="22">
        <f t="shared" ca="1" si="1212"/>
        <v>482.75337446175251</v>
      </c>
      <c r="S6387" s="25">
        <f t="shared" ca="1" si="1218"/>
        <v>10659415.030170888</v>
      </c>
      <c r="T6387" s="22">
        <f t="shared" ca="1" si="1219"/>
        <v>659415.03017088771</v>
      </c>
      <c r="U6387" s="22">
        <f t="shared" ca="1" si="1214"/>
        <v>570797.7991107339</v>
      </c>
      <c r="AA6387" s="26">
        <f t="shared" ca="1" si="1215"/>
        <v>199.13202073628278</v>
      </c>
      <c r="AB6387" s="26">
        <f t="shared" ca="1" si="1215"/>
        <v>482.75337446175251</v>
      </c>
      <c r="AC6387" s="26">
        <f t="shared" ca="1" si="1220"/>
        <v>24.132020736282783</v>
      </c>
      <c r="AD6387" s="26">
        <f t="shared" ca="1" si="1216"/>
        <v>2.7533744617525144</v>
      </c>
      <c r="AE6387" s="27">
        <f t="shared" ca="1" si="1217"/>
        <v>88617.231060153863</v>
      </c>
    </row>
    <row r="6388" spans="12:31" x14ac:dyDescent="0.2">
      <c r="L6388" s="21">
        <v>6383</v>
      </c>
      <c r="M6388" s="22">
        <f t="shared" ca="1" si="1221"/>
        <v>0.54959639053646647</v>
      </c>
      <c r="N6388" s="22">
        <f t="shared" ca="1" si="1221"/>
        <v>-1.4881169782350048</v>
      </c>
      <c r="O6388" s="22">
        <f t="shared" ca="1" si="1213"/>
        <v>0.54959639053646647</v>
      </c>
      <c r="P6388" s="24">
        <f t="shared" ca="1" si="1210"/>
        <v>-0.81419854594759766</v>
      </c>
      <c r="Q6388" s="22">
        <f t="shared" ca="1" si="1211"/>
        <v>205.10341485762768</v>
      </c>
      <c r="R6388" s="22">
        <f t="shared" ca="1" si="1212"/>
        <v>416.29999540957834</v>
      </c>
      <c r="S6388" s="25">
        <f t="shared" ca="1" si="1218"/>
        <v>10130754.370849974</v>
      </c>
      <c r="T6388" s="22">
        <f t="shared" ca="1" si="1219"/>
        <v>130754.37084997445</v>
      </c>
      <c r="U6388" s="22">
        <f t="shared" ca="1" si="1214"/>
        <v>729081.06363224273</v>
      </c>
      <c r="AA6388" s="26">
        <f t="shared" ca="1" si="1215"/>
        <v>205.10341485762768</v>
      </c>
      <c r="AB6388" s="26">
        <f t="shared" ca="1" si="1215"/>
        <v>416.29999540957834</v>
      </c>
      <c r="AC6388" s="26">
        <f t="shared" ca="1" si="1220"/>
        <v>30.103414857627683</v>
      </c>
      <c r="AD6388" s="26">
        <f t="shared" ca="1" si="1216"/>
        <v>0</v>
      </c>
      <c r="AE6388" s="27">
        <f t="shared" ca="1" si="1217"/>
        <v>-598326.69278226828</v>
      </c>
    </row>
    <row r="6389" spans="12:31" x14ac:dyDescent="0.2">
      <c r="L6389" s="21">
        <v>6384</v>
      </c>
      <c r="M6389" s="22">
        <f t="shared" ca="1" si="1221"/>
        <v>1.0826742389699058</v>
      </c>
      <c r="N6389" s="22">
        <f t="shared" ca="1" si="1221"/>
        <v>1.454726697986529</v>
      </c>
      <c r="O6389" s="22">
        <f t="shared" ca="1" si="1213"/>
        <v>1.0826742389699058</v>
      </c>
      <c r="P6389" s="24">
        <f t="shared" ca="1" si="1210"/>
        <v>1.8120727130190251</v>
      </c>
      <c r="Q6389" s="22">
        <f t="shared" ca="1" si="1211"/>
        <v>246.29430383251929</v>
      </c>
      <c r="R6389" s="22">
        <f t="shared" ca="1" si="1212"/>
        <v>642.95474702904505</v>
      </c>
      <c r="S6389" s="25">
        <f t="shared" ca="1" si="1218"/>
        <v>13664754.893521227</v>
      </c>
      <c r="T6389" s="22">
        <f t="shared" ca="1" si="1219"/>
        <v>3664754.8935212269</v>
      </c>
      <c r="U6389" s="22">
        <f t="shared" ca="1" si="1214"/>
        <v>3560565.1217128267</v>
      </c>
      <c r="AA6389" s="26">
        <f t="shared" ca="1" si="1215"/>
        <v>246.29430383251929</v>
      </c>
      <c r="AB6389" s="26">
        <f t="shared" ca="1" si="1215"/>
        <v>642.95474702904505</v>
      </c>
      <c r="AC6389" s="26">
        <f t="shared" ca="1" si="1220"/>
        <v>71.29430383251929</v>
      </c>
      <c r="AD6389" s="26">
        <f t="shared" ca="1" si="1216"/>
        <v>162.95474702904505</v>
      </c>
      <c r="AE6389" s="27">
        <f t="shared" ca="1" si="1217"/>
        <v>104189.77180840028</v>
      </c>
    </row>
    <row r="6390" spans="12:31" x14ac:dyDescent="0.2">
      <c r="L6390" s="21">
        <v>6385</v>
      </c>
      <c r="M6390" s="22">
        <f t="shared" ca="1" si="1221"/>
        <v>-0.79240511272377934</v>
      </c>
      <c r="N6390" s="22">
        <f t="shared" ca="1" si="1221"/>
        <v>-0.88767264771000742</v>
      </c>
      <c r="O6390" s="22">
        <f t="shared" ca="1" si="1213"/>
        <v>-0.79240511272377934</v>
      </c>
      <c r="P6390" s="24">
        <f t="shared" ca="1" si="1210"/>
        <v>-1.1883732650404093</v>
      </c>
      <c r="Q6390" s="22">
        <f t="shared" ca="1" si="1211"/>
        <v>129.3842912050294</v>
      </c>
      <c r="R6390" s="22">
        <f t="shared" ca="1" si="1212"/>
        <v>391.30109747386285</v>
      </c>
      <c r="S6390" s="25">
        <f t="shared" ca="1" si="1218"/>
        <v>7739645.6038240474</v>
      </c>
      <c r="T6390" s="22">
        <f t="shared" ca="1" si="1219"/>
        <v>0</v>
      </c>
      <c r="U6390" s="22">
        <f t="shared" ca="1" si="1214"/>
        <v>-79269.234848888766</v>
      </c>
      <c r="AA6390" s="26">
        <f t="shared" ca="1" si="1215"/>
        <v>129.3842912050294</v>
      </c>
      <c r="AB6390" s="26">
        <f t="shared" ca="1" si="1215"/>
        <v>391.30109747386285</v>
      </c>
      <c r="AC6390" s="26">
        <f t="shared" ca="1" si="1220"/>
        <v>0</v>
      </c>
      <c r="AD6390" s="26">
        <f t="shared" ca="1" si="1216"/>
        <v>0</v>
      </c>
      <c r="AE6390" s="27">
        <f t="shared" ca="1" si="1217"/>
        <v>79269.234848888766</v>
      </c>
    </row>
    <row r="6391" spans="12:31" x14ac:dyDescent="0.2">
      <c r="L6391" s="21">
        <v>6386</v>
      </c>
      <c r="M6391" s="22">
        <f t="shared" ca="1" si="1221"/>
        <v>-0.45061203671493455</v>
      </c>
      <c r="N6391" s="22">
        <f t="shared" ca="1" si="1221"/>
        <v>0.38388468136717641</v>
      </c>
      <c r="O6391" s="22">
        <f t="shared" ca="1" si="1213"/>
        <v>-0.45061203671493455</v>
      </c>
      <c r="P6391" s="24">
        <f t="shared" ca="1" si="1210"/>
        <v>1.6312778991021459E-2</v>
      </c>
      <c r="Q6391" s="22">
        <f t="shared" ca="1" si="1211"/>
        <v>145.49317542555104</v>
      </c>
      <c r="R6391" s="22">
        <f t="shared" ca="1" si="1212"/>
        <v>477.64233023207493</v>
      </c>
      <c r="S6391" s="25">
        <f t="shared" ca="1" si="1218"/>
        <v>9097624.0121082533</v>
      </c>
      <c r="T6391" s="22">
        <f t="shared" ca="1" si="1219"/>
        <v>0</v>
      </c>
      <c r="U6391" s="22">
        <f t="shared" ca="1" si="1214"/>
        <v>-117286.37920135073</v>
      </c>
      <c r="AA6391" s="26">
        <f t="shared" ca="1" si="1215"/>
        <v>145.49317542555104</v>
      </c>
      <c r="AB6391" s="26">
        <f t="shared" ca="1" si="1215"/>
        <v>477.64233023207493</v>
      </c>
      <c r="AC6391" s="26">
        <f t="shared" ca="1" si="1220"/>
        <v>0</v>
      </c>
      <c r="AD6391" s="26">
        <f t="shared" ca="1" si="1216"/>
        <v>0</v>
      </c>
      <c r="AE6391" s="27">
        <f t="shared" ca="1" si="1217"/>
        <v>117286.37920135073</v>
      </c>
    </row>
    <row r="6392" spans="12:31" x14ac:dyDescent="0.2">
      <c r="L6392" s="21">
        <v>6387</v>
      </c>
      <c r="M6392" s="22">
        <f t="shared" ca="1" si="1221"/>
        <v>0.66768098475687565</v>
      </c>
      <c r="N6392" s="22">
        <f t="shared" ca="1" si="1221"/>
        <v>-1.5964629268327313</v>
      </c>
      <c r="O6392" s="22">
        <f t="shared" ca="1" si="1213"/>
        <v>0.66768098475687565</v>
      </c>
      <c r="P6392" s="24">
        <f t="shared" ca="1" si="1210"/>
        <v>-0.8245071319363797</v>
      </c>
      <c r="Q6392" s="22">
        <f t="shared" ca="1" si="1211"/>
        <v>213.58916051666699</v>
      </c>
      <c r="R6392" s="22">
        <f t="shared" ca="1" si="1212"/>
        <v>415.59033045450553</v>
      </c>
      <c r="S6392" s="25">
        <f t="shared" ca="1" si="1218"/>
        <v>10361917.85923177</v>
      </c>
      <c r="T6392" s="22">
        <f t="shared" ca="1" si="1219"/>
        <v>361917.85923177004</v>
      </c>
      <c r="U6392" s="22">
        <f t="shared" ca="1" si="1214"/>
        <v>973115.20661911124</v>
      </c>
      <c r="AA6392" s="26">
        <f t="shared" ca="1" si="1215"/>
        <v>213.58916051666699</v>
      </c>
      <c r="AB6392" s="26">
        <f t="shared" ca="1" si="1215"/>
        <v>415.59033045450553</v>
      </c>
      <c r="AC6392" s="26">
        <f t="shared" ca="1" si="1220"/>
        <v>38.589160516666993</v>
      </c>
      <c r="AD6392" s="26">
        <f t="shared" ca="1" si="1216"/>
        <v>0</v>
      </c>
      <c r="AE6392" s="27">
        <f t="shared" ca="1" si="1217"/>
        <v>-611197.3473873412</v>
      </c>
    </row>
    <row r="6393" spans="12:31" x14ac:dyDescent="0.2">
      <c r="L6393" s="21">
        <v>6388</v>
      </c>
      <c r="M6393" s="22">
        <f t="shared" ca="1" si="1221"/>
        <v>1.0625395817223775</v>
      </c>
      <c r="N6393" s="22">
        <f t="shared" ca="1" si="1221"/>
        <v>-1.445344185466402</v>
      </c>
      <c r="O6393" s="22">
        <f t="shared" ca="1" si="1213"/>
        <v>1.0625395817223775</v>
      </c>
      <c r="P6393" s="24">
        <f t="shared" ca="1" si="1210"/>
        <v>-0.45913193354581916</v>
      </c>
      <c r="Q6393" s="22">
        <f t="shared" ca="1" si="1211"/>
        <v>244.59766492382616</v>
      </c>
      <c r="R6393" s="22">
        <f t="shared" ca="1" si="1212"/>
        <v>441.49752451496812</v>
      </c>
      <c r="S6393" s="25">
        <f t="shared" ca="1" si="1218"/>
        <v>11505374.194294039</v>
      </c>
      <c r="T6393" s="22">
        <f t="shared" ca="1" si="1219"/>
        <v>1505374.1942940392</v>
      </c>
      <c r="U6393" s="22">
        <f t="shared" ca="1" si="1214"/>
        <v>1858256.4882888524</v>
      </c>
      <c r="AA6393" s="26">
        <f t="shared" ca="1" si="1215"/>
        <v>244.59766492382616</v>
      </c>
      <c r="AB6393" s="26">
        <f t="shared" ca="1" si="1215"/>
        <v>441.49752451496812</v>
      </c>
      <c r="AC6393" s="26">
        <f t="shared" ca="1" si="1220"/>
        <v>69.597664923826159</v>
      </c>
      <c r="AD6393" s="26">
        <f t="shared" ca="1" si="1216"/>
        <v>0</v>
      </c>
      <c r="AE6393" s="27">
        <f t="shared" ca="1" si="1217"/>
        <v>-352882.29399481323</v>
      </c>
    </row>
    <row r="6394" spans="12:31" x14ac:dyDescent="0.2">
      <c r="L6394" s="21">
        <v>6389</v>
      </c>
      <c r="M6394" s="22">
        <f t="shared" ca="1" si="1221"/>
        <v>-0.48073149297516987</v>
      </c>
      <c r="N6394" s="22">
        <f t="shared" ca="1" si="1221"/>
        <v>-0.40477056886869511</v>
      </c>
      <c r="O6394" s="22">
        <f t="shared" ca="1" si="1213"/>
        <v>-0.48073149297516987</v>
      </c>
      <c r="P6394" s="24">
        <f t="shared" ca="1" si="1210"/>
        <v>-0.61678490805322839</v>
      </c>
      <c r="Q6394" s="22">
        <f t="shared" ca="1" si="1211"/>
        <v>143.99646676742503</v>
      </c>
      <c r="R6394" s="22">
        <f t="shared" ca="1" si="1212"/>
        <v>430.12661839462879</v>
      </c>
      <c r="S6394" s="25">
        <f t="shared" ca="1" si="1218"/>
        <v>8557479.8665789552</v>
      </c>
      <c r="T6394" s="22">
        <f t="shared" ca="1" si="1219"/>
        <v>0</v>
      </c>
      <c r="U6394" s="22">
        <f t="shared" ca="1" si="1214"/>
        <v>-104601.19217084482</v>
      </c>
      <c r="AA6394" s="26">
        <f t="shared" ca="1" si="1215"/>
        <v>143.99646676742503</v>
      </c>
      <c r="AB6394" s="26">
        <f t="shared" ca="1" si="1215"/>
        <v>430.12661839462879</v>
      </c>
      <c r="AC6394" s="26">
        <f t="shared" ca="1" si="1220"/>
        <v>0</v>
      </c>
      <c r="AD6394" s="26">
        <f t="shared" ca="1" si="1216"/>
        <v>0</v>
      </c>
      <c r="AE6394" s="27">
        <f t="shared" ca="1" si="1217"/>
        <v>104601.19217084482</v>
      </c>
    </row>
    <row r="6395" spans="12:31" x14ac:dyDescent="0.2">
      <c r="L6395" s="21">
        <v>6390</v>
      </c>
      <c r="M6395" s="22">
        <f t="shared" ca="1" si="1221"/>
        <v>-1.2125652019616444</v>
      </c>
      <c r="N6395" s="22">
        <f t="shared" ca="1" si="1221"/>
        <v>1.577758390890583</v>
      </c>
      <c r="O6395" s="22">
        <f t="shared" ca="1" si="1213"/>
        <v>-1.2125652019616444</v>
      </c>
      <c r="P6395" s="24">
        <f t="shared" ca="1" si="1210"/>
        <v>0.4681491461143461</v>
      </c>
      <c r="Q6395" s="22">
        <f t="shared" ca="1" si="1211"/>
        <v>112.00464169535648</v>
      </c>
      <c r="R6395" s="22">
        <f t="shared" ca="1" si="1212"/>
        <v>514.73108633058564</v>
      </c>
      <c r="S6395" s="25">
        <f t="shared" ca="1" si="1218"/>
        <v>8544757.7621072326</v>
      </c>
      <c r="T6395" s="22">
        <f t="shared" ca="1" si="1219"/>
        <v>0</v>
      </c>
      <c r="U6395" s="22">
        <f t="shared" ca="1" si="1214"/>
        <v>273929.81848241319</v>
      </c>
      <c r="AA6395" s="26">
        <f t="shared" ca="1" si="1215"/>
        <v>112.00464169535648</v>
      </c>
      <c r="AB6395" s="26">
        <f t="shared" ca="1" si="1215"/>
        <v>514.73108633058564</v>
      </c>
      <c r="AC6395" s="26">
        <f t="shared" ca="1" si="1220"/>
        <v>0</v>
      </c>
      <c r="AD6395" s="26">
        <f t="shared" ca="1" si="1216"/>
        <v>34.73108633058564</v>
      </c>
      <c r="AE6395" s="27">
        <f t="shared" ca="1" si="1217"/>
        <v>-273929.81848241319</v>
      </c>
    </row>
    <row r="6396" spans="12:31" x14ac:dyDescent="0.2">
      <c r="L6396" s="21">
        <v>6391</v>
      </c>
      <c r="M6396" s="22">
        <f t="shared" ca="1" si="1221"/>
        <v>-0.70584375721262205</v>
      </c>
      <c r="N6396" s="22">
        <f t="shared" ca="1" si="1221"/>
        <v>-0.28137454389726041</v>
      </c>
      <c r="O6396" s="22">
        <f t="shared" ca="1" si="1213"/>
        <v>-0.70584375721262205</v>
      </c>
      <c r="P6396" s="24">
        <f t="shared" ca="1" si="1210"/>
        <v>-0.66189084137981768</v>
      </c>
      <c r="Q6396" s="22">
        <f t="shared" ca="1" si="1211"/>
        <v>133.28699574915174</v>
      </c>
      <c r="R6396" s="22">
        <f t="shared" ca="1" si="1212"/>
        <v>426.92751553901309</v>
      </c>
      <c r="S6396" s="25">
        <f t="shared" ca="1" si="1218"/>
        <v>8222817.964354584</v>
      </c>
      <c r="T6396" s="22">
        <f t="shared" ca="1" si="1219"/>
        <v>0</v>
      </c>
      <c r="U6396" s="22">
        <f t="shared" ca="1" si="1214"/>
        <v>-91888.467947664554</v>
      </c>
      <c r="AA6396" s="26">
        <f t="shared" ca="1" si="1215"/>
        <v>133.28699574915174</v>
      </c>
      <c r="AB6396" s="26">
        <f t="shared" ca="1" si="1215"/>
        <v>426.92751553901309</v>
      </c>
      <c r="AC6396" s="26">
        <f t="shared" ca="1" si="1220"/>
        <v>0</v>
      </c>
      <c r="AD6396" s="26">
        <f t="shared" ca="1" si="1216"/>
        <v>0</v>
      </c>
      <c r="AE6396" s="27">
        <f t="shared" ca="1" si="1217"/>
        <v>91888.467947664554</v>
      </c>
    </row>
    <row r="6397" spans="12:31" x14ac:dyDescent="0.2">
      <c r="L6397" s="21">
        <v>6392</v>
      </c>
      <c r="M6397" s="22">
        <f t="shared" ca="1" si="1221"/>
        <v>-0.87082116169912316</v>
      </c>
      <c r="N6397" s="22">
        <f t="shared" ca="1" si="1221"/>
        <v>-0.39281843227026525</v>
      </c>
      <c r="O6397" s="22">
        <f t="shared" ca="1" si="1213"/>
        <v>-0.87082116169912316</v>
      </c>
      <c r="P6397" s="24">
        <f t="shared" ca="1" si="1210"/>
        <v>-0.85216911573741494</v>
      </c>
      <c r="Q6397" s="22">
        <f t="shared" ca="1" si="1211"/>
        <v>125.94756672114552</v>
      </c>
      <c r="R6397" s="22">
        <f t="shared" ca="1" si="1212"/>
        <v>413.69199366001254</v>
      </c>
      <c r="S6397" s="25">
        <f t="shared" ca="1" si="1218"/>
        <v>7877713.1586094219</v>
      </c>
      <c r="T6397" s="22">
        <f t="shared" ca="1" si="1219"/>
        <v>0</v>
      </c>
      <c r="U6397" s="22">
        <f t="shared" ca="1" si="1214"/>
        <v>-80616.841913648706</v>
      </c>
      <c r="AA6397" s="26">
        <f t="shared" ca="1" si="1215"/>
        <v>125.94756672114552</v>
      </c>
      <c r="AB6397" s="26">
        <f t="shared" ca="1" si="1215"/>
        <v>413.69199366001254</v>
      </c>
      <c r="AC6397" s="26">
        <f t="shared" ca="1" si="1220"/>
        <v>0</v>
      </c>
      <c r="AD6397" s="26">
        <f t="shared" ca="1" si="1216"/>
        <v>0</v>
      </c>
      <c r="AE6397" s="27">
        <f t="shared" ca="1" si="1217"/>
        <v>80616.841913648706</v>
      </c>
    </row>
    <row r="6398" spans="12:31" x14ac:dyDescent="0.2">
      <c r="L6398" s="21">
        <v>6393</v>
      </c>
      <c r="M6398" s="22">
        <f t="shared" ca="1" si="1221"/>
        <v>-0.43046840397035402</v>
      </c>
      <c r="N6398" s="22">
        <f t="shared" ca="1" si="1221"/>
        <v>1.3894096498881896</v>
      </c>
      <c r="O6398" s="22">
        <f t="shared" ca="1" si="1213"/>
        <v>-0.43046840397035402</v>
      </c>
      <c r="P6398" s="24">
        <f t="shared" ca="1" si="1210"/>
        <v>0.81205100717915635</v>
      </c>
      <c r="Q6398" s="22">
        <f t="shared" ca="1" si="1211"/>
        <v>146.50283266124822</v>
      </c>
      <c r="R6398" s="22">
        <f t="shared" ca="1" si="1212"/>
        <v>544.87860079434722</v>
      </c>
      <c r="S6398" s="25">
        <f t="shared" ca="1" si="1218"/>
        <v>9830784.1422953252</v>
      </c>
      <c r="T6398" s="22">
        <f t="shared" ca="1" si="1219"/>
        <v>0</v>
      </c>
      <c r="U6398" s="22">
        <f t="shared" ca="1" si="1214"/>
        <v>542933.37364817131</v>
      </c>
      <c r="AA6398" s="26">
        <f t="shared" ca="1" si="1215"/>
        <v>146.50283266124822</v>
      </c>
      <c r="AB6398" s="26">
        <f t="shared" ca="1" si="1215"/>
        <v>544.87860079434722</v>
      </c>
      <c r="AC6398" s="26">
        <f t="shared" ca="1" si="1220"/>
        <v>0</v>
      </c>
      <c r="AD6398" s="26">
        <f t="shared" ca="1" si="1216"/>
        <v>64.878600794347221</v>
      </c>
      <c r="AE6398" s="27">
        <f t="shared" ca="1" si="1217"/>
        <v>-542933.37364817131</v>
      </c>
    </row>
    <row r="6399" spans="12:31" x14ac:dyDescent="0.2">
      <c r="L6399" s="21">
        <v>6394</v>
      </c>
      <c r="M6399" s="22">
        <f t="shared" ca="1" si="1221"/>
        <v>0.44220932127595192</v>
      </c>
      <c r="N6399" s="22">
        <f t="shared" ca="1" si="1221"/>
        <v>0.88844756612242826</v>
      </c>
      <c r="O6399" s="22">
        <f t="shared" ca="1" si="1213"/>
        <v>0.44220932127595192</v>
      </c>
      <c r="P6399" s="24">
        <f t="shared" ca="1" si="1210"/>
        <v>0.96930857461280739</v>
      </c>
      <c r="Q6399" s="22">
        <f t="shared" ca="1" si="1211"/>
        <v>197.67946904228128</v>
      </c>
      <c r="R6399" s="22">
        <f t="shared" ca="1" si="1212"/>
        <v>559.24651142705466</v>
      </c>
      <c r="S6399" s="25">
        <f t="shared" ca="1" si="1218"/>
        <v>11420373.243309252</v>
      </c>
      <c r="T6399" s="22">
        <f t="shared" ca="1" si="1219"/>
        <v>1420373.243309252</v>
      </c>
      <c r="U6399" s="22">
        <f t="shared" ca="1" si="1214"/>
        <v>1309440.1559314858</v>
      </c>
      <c r="AA6399" s="26">
        <f t="shared" ca="1" si="1215"/>
        <v>197.67946904228128</v>
      </c>
      <c r="AB6399" s="26">
        <f t="shared" ca="1" si="1215"/>
        <v>559.24651142705466</v>
      </c>
      <c r="AC6399" s="26">
        <f t="shared" ca="1" si="1220"/>
        <v>22.679469042281283</v>
      </c>
      <c r="AD6399" s="26">
        <f t="shared" ca="1" si="1216"/>
        <v>79.246511427054656</v>
      </c>
      <c r="AE6399" s="27">
        <f t="shared" ca="1" si="1217"/>
        <v>110933.08737776615</v>
      </c>
    </row>
    <row r="6400" spans="12:31" x14ac:dyDescent="0.2">
      <c r="L6400" s="21">
        <v>6395</v>
      </c>
      <c r="M6400" s="22">
        <f t="shared" ca="1" si="1221"/>
        <v>-0.38715181240417301</v>
      </c>
      <c r="N6400" s="22">
        <f t="shared" ca="1" si="1221"/>
        <v>-1.9536738947117196</v>
      </c>
      <c r="O6400" s="22">
        <f t="shared" ca="1" si="1213"/>
        <v>-0.38715181240417301</v>
      </c>
      <c r="P6400" s="24">
        <f t="shared" ca="1" si="1210"/>
        <v>-1.7643706026063957</v>
      </c>
      <c r="Q6400" s="22">
        <f t="shared" ca="1" si="1211"/>
        <v>148.69778206577215</v>
      </c>
      <c r="R6400" s="22">
        <f t="shared" ca="1" si="1212"/>
        <v>355.72050375808391</v>
      </c>
      <c r="S6400" s="25">
        <f t="shared" ca="1" si="1218"/>
        <v>7909746.5565176168</v>
      </c>
      <c r="T6400" s="22">
        <f t="shared" ca="1" si="1219"/>
        <v>0</v>
      </c>
      <c r="U6400" s="22">
        <f t="shared" ca="1" si="1214"/>
        <v>-92612.250842551701</v>
      </c>
      <c r="AA6400" s="26">
        <f t="shared" ca="1" si="1215"/>
        <v>148.69778206577215</v>
      </c>
      <c r="AB6400" s="26">
        <f t="shared" ca="1" si="1215"/>
        <v>355.72050375808391</v>
      </c>
      <c r="AC6400" s="26">
        <f t="shared" ca="1" si="1220"/>
        <v>0</v>
      </c>
      <c r="AD6400" s="26">
        <f t="shared" ca="1" si="1216"/>
        <v>0</v>
      </c>
      <c r="AE6400" s="27">
        <f t="shared" ca="1" si="1217"/>
        <v>92612.250842551701</v>
      </c>
    </row>
    <row r="6401" spans="12:31" x14ac:dyDescent="0.2">
      <c r="L6401" s="21">
        <v>6396</v>
      </c>
      <c r="M6401" s="22">
        <f t="shared" ca="1" si="1221"/>
        <v>8.2531567299842651E-2</v>
      </c>
      <c r="N6401" s="22">
        <f t="shared" ca="1" si="1221"/>
        <v>0.35197840541575875</v>
      </c>
      <c r="O6401" s="22">
        <f t="shared" ca="1" si="1213"/>
        <v>8.2531567299842651E-2</v>
      </c>
      <c r="P6401" s="24">
        <f t="shared" ca="1" si="1210"/>
        <v>0.32589050876648606</v>
      </c>
      <c r="Q6401" s="22">
        <f t="shared" ca="1" si="1211"/>
        <v>174.71649282776789</v>
      </c>
      <c r="R6401" s="22">
        <f t="shared" ca="1" si="1212"/>
        <v>502.75335269572099</v>
      </c>
      <c r="S6401" s="25">
        <f t="shared" ca="1" si="1218"/>
        <v>10182538.988287725</v>
      </c>
      <c r="T6401" s="22">
        <f t="shared" ca="1" si="1219"/>
        <v>182538.98828772455</v>
      </c>
      <c r="U6401" s="22">
        <f t="shared" ca="1" si="1214"/>
        <v>81631.53628331513</v>
      </c>
      <c r="AA6401" s="26">
        <f t="shared" ca="1" si="1215"/>
        <v>174.71649282776789</v>
      </c>
      <c r="AB6401" s="26">
        <f t="shared" ca="1" si="1215"/>
        <v>502.75335269572099</v>
      </c>
      <c r="AC6401" s="26">
        <f t="shared" ca="1" si="1220"/>
        <v>0</v>
      </c>
      <c r="AD6401" s="26">
        <f t="shared" ca="1" si="1216"/>
        <v>22.753352695720992</v>
      </c>
      <c r="AE6401" s="27">
        <f t="shared" ca="1" si="1217"/>
        <v>100907.45200440942</v>
      </c>
    </row>
    <row r="6402" spans="12:31" x14ac:dyDescent="0.2">
      <c r="L6402" s="21">
        <v>6397</v>
      </c>
      <c r="M6402" s="22">
        <f t="shared" ca="1" si="1221"/>
        <v>-1.6394223042319094</v>
      </c>
      <c r="N6402" s="22">
        <f t="shared" ca="1" si="1221"/>
        <v>-1.9425592768245421</v>
      </c>
      <c r="O6402" s="22">
        <f t="shared" ca="1" si="1213"/>
        <v>-1.6394223042319094</v>
      </c>
      <c r="P6402" s="24">
        <f t="shared" ca="1" si="1210"/>
        <v>-2.541229407737239</v>
      </c>
      <c r="Q6402" s="22">
        <f t="shared" ca="1" si="1211"/>
        <v>96.736856762742363</v>
      </c>
      <c r="R6402" s="22">
        <f t="shared" ca="1" si="1212"/>
        <v>312.80161805556253</v>
      </c>
      <c r="S6402" s="25">
        <f t="shared" ca="1" si="1218"/>
        <v>5998833.4989131959</v>
      </c>
      <c r="T6402" s="22">
        <f t="shared" ca="1" si="1219"/>
        <v>0</v>
      </c>
      <c r="U6402" s="22">
        <f t="shared" ca="1" si="1214"/>
        <v>-24582.282362675411</v>
      </c>
      <c r="AA6402" s="26">
        <f t="shared" ca="1" si="1215"/>
        <v>96.736856762742363</v>
      </c>
      <c r="AB6402" s="26">
        <f t="shared" ca="1" si="1215"/>
        <v>312.80161805556253</v>
      </c>
      <c r="AC6402" s="26">
        <f t="shared" ca="1" si="1220"/>
        <v>0</v>
      </c>
      <c r="AD6402" s="26">
        <f t="shared" ca="1" si="1216"/>
        <v>0</v>
      </c>
      <c r="AE6402" s="27">
        <f t="shared" ca="1" si="1217"/>
        <v>24582.282362675411</v>
      </c>
    </row>
    <row r="6403" spans="12:31" x14ac:dyDescent="0.2">
      <c r="L6403" s="21">
        <v>6398</v>
      </c>
      <c r="M6403" s="22">
        <f t="shared" ca="1" si="1221"/>
        <v>0.48426595689017821</v>
      </c>
      <c r="N6403" s="22">
        <f t="shared" ca="1" si="1221"/>
        <v>-0.73023164422894038</v>
      </c>
      <c r="O6403" s="22">
        <f t="shared" ca="1" si="1213"/>
        <v>0.48426595689017821</v>
      </c>
      <c r="P6403" s="24">
        <f t="shared" ca="1" si="1210"/>
        <v>-0.264937557647352</v>
      </c>
      <c r="Q6403" s="22">
        <f t="shared" ca="1" si="1211"/>
        <v>200.55439160111837</v>
      </c>
      <c r="R6403" s="22">
        <f t="shared" ca="1" si="1212"/>
        <v>455.91805245617991</v>
      </c>
      <c r="S6403" s="25">
        <f t="shared" ca="1" si="1218"/>
        <v>10418121.408885924</v>
      </c>
      <c r="T6403" s="22">
        <f t="shared" ca="1" si="1219"/>
        <v>418121.40888592415</v>
      </c>
      <c r="U6403" s="22">
        <f t="shared" ca="1" si="1214"/>
        <v>589166.06079062307</v>
      </c>
      <c r="AA6403" s="26">
        <f t="shared" ca="1" si="1215"/>
        <v>200.55439160111837</v>
      </c>
      <c r="AB6403" s="26">
        <f t="shared" ca="1" si="1215"/>
        <v>455.91805245617991</v>
      </c>
      <c r="AC6403" s="26">
        <f t="shared" ca="1" si="1220"/>
        <v>25.554391601118368</v>
      </c>
      <c r="AD6403" s="26">
        <f t="shared" ca="1" si="1216"/>
        <v>0</v>
      </c>
      <c r="AE6403" s="27">
        <f t="shared" ca="1" si="1217"/>
        <v>-171044.65190469887</v>
      </c>
    </row>
    <row r="6404" spans="12:31" x14ac:dyDescent="0.2">
      <c r="L6404" s="21">
        <v>6399</v>
      </c>
      <c r="M6404" s="22">
        <f t="shared" ca="1" si="1221"/>
        <v>1.2125375129028495</v>
      </c>
      <c r="N6404" s="22">
        <f t="shared" ca="1" si="1221"/>
        <v>2.3789308811174021</v>
      </c>
      <c r="O6404" s="22">
        <f t="shared" ca="1" si="1213"/>
        <v>1.2125375129028495</v>
      </c>
      <c r="P6404" s="24">
        <f t="shared" ca="1" si="1210"/>
        <v>2.6133024427290592</v>
      </c>
      <c r="Q6404" s="22">
        <f t="shared" ca="1" si="1211"/>
        <v>257.52350643783836</v>
      </c>
      <c r="R6404" s="22">
        <f t="shared" ca="1" si="1212"/>
        <v>734.12848397187247</v>
      </c>
      <c r="S6404" s="25">
        <f t="shared" ca="1" si="1218"/>
        <v>14936180.723012306</v>
      </c>
      <c r="T6404" s="22">
        <f t="shared" ca="1" si="1219"/>
        <v>4936180.7230123058</v>
      </c>
      <c r="U6404" s="22">
        <f t="shared" ca="1" si="1214"/>
        <v>4813437.3962104488</v>
      </c>
      <c r="AA6404" s="26">
        <f t="shared" ca="1" si="1215"/>
        <v>257.52350643783836</v>
      </c>
      <c r="AB6404" s="26">
        <f t="shared" ca="1" si="1215"/>
        <v>734.12848397187247</v>
      </c>
      <c r="AC6404" s="26">
        <f t="shared" ca="1" si="1220"/>
        <v>82.523506437838364</v>
      </c>
      <c r="AD6404" s="26">
        <f t="shared" ca="1" si="1216"/>
        <v>254.12848397187247</v>
      </c>
      <c r="AE6404" s="27">
        <f t="shared" ca="1" si="1217"/>
        <v>122743.32680185698</v>
      </c>
    </row>
    <row r="6405" spans="12:31" x14ac:dyDescent="0.2">
      <c r="L6405" s="21">
        <v>6400</v>
      </c>
      <c r="M6405" s="22">
        <f t="shared" ca="1" si="1221"/>
        <v>-0.10374530894954133</v>
      </c>
      <c r="N6405" s="22">
        <f t="shared" ca="1" si="1221"/>
        <v>0.32172315757338815</v>
      </c>
      <c r="O6405" s="22">
        <f t="shared" ca="1" si="1213"/>
        <v>-0.10374530894954133</v>
      </c>
      <c r="P6405" s="24">
        <f t="shared" ca="1" si="1210"/>
        <v>0.18548136102816676</v>
      </c>
      <c r="Q6405" s="22">
        <f t="shared" ca="1" si="1211"/>
        <v>163.89291192193878</v>
      </c>
      <c r="R6405" s="22">
        <f t="shared" ca="1" si="1212"/>
        <v>491.2046766696534</v>
      </c>
      <c r="S6405" s="25">
        <f t="shared" ca="1" si="1218"/>
        <v>9757148.318272382</v>
      </c>
      <c r="T6405" s="22">
        <f t="shared" ca="1" si="1219"/>
        <v>0</v>
      </c>
      <c r="U6405" s="22">
        <f t="shared" ca="1" si="1214"/>
        <v>-24089.780577965663</v>
      </c>
      <c r="AA6405" s="26">
        <f t="shared" ca="1" si="1215"/>
        <v>163.89291192193878</v>
      </c>
      <c r="AB6405" s="26">
        <f t="shared" ca="1" si="1215"/>
        <v>491.2046766696534</v>
      </c>
      <c r="AC6405" s="26">
        <f t="shared" ca="1" si="1220"/>
        <v>0</v>
      </c>
      <c r="AD6405" s="26">
        <f t="shared" ca="1" si="1216"/>
        <v>11.204676669653395</v>
      </c>
      <c r="AE6405" s="27">
        <f t="shared" ca="1" si="1217"/>
        <v>24089.780577965663</v>
      </c>
    </row>
    <row r="6406" spans="12:31" x14ac:dyDescent="0.2">
      <c r="L6406" s="21">
        <v>6401</v>
      </c>
      <c r="M6406" s="22">
        <f t="shared" ca="1" si="1221"/>
        <v>0.3225794605171397</v>
      </c>
      <c r="N6406" s="22">
        <f t="shared" ca="1" si="1221"/>
        <v>-0.63054505757050583</v>
      </c>
      <c r="O6406" s="22">
        <f t="shared" ca="1" si="1213"/>
        <v>0.3225794605171397</v>
      </c>
      <c r="P6406" s="24">
        <f t="shared" ref="P6406:P6469" ca="1" si="1222">($D$16 * M6406) + (SQRT(1 - $D$16^2) * N6406)</f>
        <v>-0.28872315638024793</v>
      </c>
      <c r="Q6406" s="22">
        <f t="shared" ref="Q6406:Q6469" ca="1" si="1223">$C$12*EXP(($C$6-$C$15-0.5*$C$13^2)*$C$8+$C$13*SQRT($C$8)*O6406)</f>
        <v>189.7251261603555</v>
      </c>
      <c r="R6406" s="22">
        <f t="shared" ref="R6406:R6469" ca="1" si="1224">$D$12*EXP(($C$6-$D$15-0.5*$D$13^2)*$C$8+$D$13*SQRT($C$8)*P6406)</f>
        <v>454.12676781559014</v>
      </c>
      <c r="S6406" s="25">
        <f t="shared" ca="1" si="1218"/>
        <v>10094847.877619892</v>
      </c>
      <c r="T6406" s="22">
        <f t="shared" ca="1" si="1219"/>
        <v>94847.877619892359</v>
      </c>
      <c r="U6406" s="22">
        <f t="shared" ca="1" si="1214"/>
        <v>278361.71677892545</v>
      </c>
      <c r="AA6406" s="26">
        <f t="shared" ca="1" si="1215"/>
        <v>189.7251261603555</v>
      </c>
      <c r="AB6406" s="26">
        <f t="shared" ca="1" si="1215"/>
        <v>454.12676781559014</v>
      </c>
      <c r="AC6406" s="26">
        <f t="shared" ca="1" si="1220"/>
        <v>14.725126160355501</v>
      </c>
      <c r="AD6406" s="26">
        <f t="shared" ca="1" si="1216"/>
        <v>0</v>
      </c>
      <c r="AE6406" s="27">
        <f t="shared" ca="1" si="1217"/>
        <v>-183513.83915903309</v>
      </c>
    </row>
    <row r="6407" spans="12:31" x14ac:dyDescent="0.2">
      <c r="L6407" s="21">
        <v>6402</v>
      </c>
      <c r="M6407" s="22">
        <f t="shared" ca="1" si="1221"/>
        <v>0.21987398918644194</v>
      </c>
      <c r="N6407" s="22">
        <f t="shared" ca="1" si="1221"/>
        <v>0.19418875348838177</v>
      </c>
      <c r="O6407" s="22">
        <f t="shared" ref="O6407:O6470" ca="1" si="1225">M6407</f>
        <v>0.21987398918644194</v>
      </c>
      <c r="P6407" s="24">
        <f t="shared" ca="1" si="1222"/>
        <v>0.28915508081626251</v>
      </c>
      <c r="Q6407" s="22">
        <f t="shared" ca="1" si="1223"/>
        <v>183.1519502344955</v>
      </c>
      <c r="R6407" s="22">
        <f t="shared" ca="1" si="1224"/>
        <v>499.70588730790621</v>
      </c>
      <c r="S6407" s="25">
        <f t="shared" ca="1" si="1218"/>
        <v>10387783.647455018</v>
      </c>
      <c r="T6407" s="22">
        <f t="shared" ca="1" si="1219"/>
        <v>387783.64745501801</v>
      </c>
      <c r="U6407" s="22">
        <f t="shared" ref="U6407:U6470" ca="1" si="1226">T6407-AE6407</f>
        <v>284501.03982838348</v>
      </c>
      <c r="AA6407" s="26">
        <f t="shared" ref="AA6407:AB6470" ca="1" si="1227">Q6407</f>
        <v>183.1519502344955</v>
      </c>
      <c r="AB6407" s="26">
        <f t="shared" ca="1" si="1227"/>
        <v>499.70588730790621</v>
      </c>
      <c r="AC6407" s="26">
        <f t="shared" ca="1" si="1220"/>
        <v>8.1519502344955015</v>
      </c>
      <c r="AD6407" s="26">
        <f t="shared" ref="AD6407:AD6470" ca="1" si="1228">MAX(AB6407-$Y$10,0)</f>
        <v>19.70588730790621</v>
      </c>
      <c r="AE6407" s="27">
        <f t="shared" ref="AE6407:AE6470" ca="1" si="1229">T6407-$AL$7-SUMPRODUCT($AH$17:$AK$17,AA6407:AD6407)</f>
        <v>103282.60762663456</v>
      </c>
    </row>
    <row r="6408" spans="12:31" x14ac:dyDescent="0.2">
      <c r="L6408" s="21">
        <v>6403</v>
      </c>
      <c r="M6408" s="22">
        <f t="shared" ca="1" si="1221"/>
        <v>0.49924496880835895</v>
      </c>
      <c r="N6408" s="22">
        <f t="shared" ca="1" si="1221"/>
        <v>-1.8207616304956491</v>
      </c>
      <c r="O6408" s="22">
        <f t="shared" ca="1" si="1225"/>
        <v>0.49924496880835895</v>
      </c>
      <c r="P6408" s="24">
        <f t="shared" ca="1" si="1222"/>
        <v>-1.1048462098993745</v>
      </c>
      <c r="Q6408" s="22">
        <f t="shared" ca="1" si="1223"/>
        <v>201.58839860366837</v>
      </c>
      <c r="R6408" s="22">
        <f t="shared" ca="1" si="1224"/>
        <v>396.74815431623824</v>
      </c>
      <c r="S6408" s="25">
        <f t="shared" ca="1" si="1218"/>
        <v>9826976.7454807572</v>
      </c>
      <c r="T6408" s="22">
        <f t="shared" ca="1" si="1219"/>
        <v>0</v>
      </c>
      <c r="U6408" s="22">
        <f t="shared" ca="1" si="1226"/>
        <v>632595.19982811611</v>
      </c>
      <c r="AA6408" s="26">
        <f t="shared" ca="1" si="1227"/>
        <v>201.58839860366837</v>
      </c>
      <c r="AB6408" s="26">
        <f t="shared" ca="1" si="1227"/>
        <v>396.74815431623824</v>
      </c>
      <c r="AC6408" s="26">
        <f t="shared" ca="1" si="1220"/>
        <v>26.588398603668367</v>
      </c>
      <c r="AD6408" s="26">
        <f t="shared" ca="1" si="1228"/>
        <v>0</v>
      </c>
      <c r="AE6408" s="27">
        <f t="shared" ca="1" si="1229"/>
        <v>-632595.19982811611</v>
      </c>
    </row>
    <row r="6409" spans="12:31" x14ac:dyDescent="0.2">
      <c r="L6409" s="21">
        <v>6404</v>
      </c>
      <c r="M6409" s="22">
        <f t="shared" ca="1" si="1221"/>
        <v>0.42954996698683429</v>
      </c>
      <c r="N6409" s="22">
        <f t="shared" ca="1" si="1221"/>
        <v>-0.66498911927218751</v>
      </c>
      <c r="O6409" s="22">
        <f t="shared" ca="1" si="1225"/>
        <v>0.42954996698683429</v>
      </c>
      <c r="P6409" s="24">
        <f t="shared" ca="1" si="1222"/>
        <v>-0.2484485267864181</v>
      </c>
      <c r="Q6409" s="22">
        <f t="shared" ca="1" si="1223"/>
        <v>196.82219299051138</v>
      </c>
      <c r="R6409" s="22">
        <f t="shared" ca="1" si="1224"/>
        <v>457.16398047127529</v>
      </c>
      <c r="S6409" s="25">
        <f t="shared" ca="1" si="1218"/>
        <v>10326239.265807107</v>
      </c>
      <c r="T6409" s="22">
        <f t="shared" ca="1" si="1219"/>
        <v>326239.26580710709</v>
      </c>
      <c r="U6409" s="22">
        <f t="shared" ca="1" si="1226"/>
        <v>481618.60676974832</v>
      </c>
      <c r="AA6409" s="26">
        <f t="shared" ca="1" si="1227"/>
        <v>196.82219299051138</v>
      </c>
      <c r="AB6409" s="26">
        <f t="shared" ca="1" si="1227"/>
        <v>457.16398047127529</v>
      </c>
      <c r="AC6409" s="26">
        <f t="shared" ca="1" si="1220"/>
        <v>21.822192990511383</v>
      </c>
      <c r="AD6409" s="26">
        <f t="shared" ca="1" si="1228"/>
        <v>0</v>
      </c>
      <c r="AE6409" s="27">
        <f t="shared" ca="1" si="1229"/>
        <v>-155379.34096264123</v>
      </c>
    </row>
    <row r="6410" spans="12:31" x14ac:dyDescent="0.2">
      <c r="L6410" s="21">
        <v>6405</v>
      </c>
      <c r="M6410" s="22">
        <f t="shared" ca="1" si="1221"/>
        <v>-0.1081246590041713</v>
      </c>
      <c r="N6410" s="22">
        <f t="shared" ca="1" si="1221"/>
        <v>0.70595414823803138</v>
      </c>
      <c r="O6410" s="22">
        <f t="shared" ca="1" si="1225"/>
        <v>-0.1081246590041713</v>
      </c>
      <c r="P6410" s="24">
        <f t="shared" ca="1" si="1222"/>
        <v>0.48197334772202322</v>
      </c>
      <c r="Q6410" s="22">
        <f t="shared" ca="1" si="1223"/>
        <v>163.64668565875164</v>
      </c>
      <c r="R6410" s="22">
        <f t="shared" ca="1" si="1224"/>
        <v>515.91014570360528</v>
      </c>
      <c r="S6410" s="25">
        <f t="shared" ca="1" si="1218"/>
        <v>10009187.654617969</v>
      </c>
      <c r="T6410" s="22">
        <f t="shared" ca="1" si="1219"/>
        <v>9187.6546179689467</v>
      </c>
      <c r="U6410" s="22">
        <f t="shared" ca="1" si="1226"/>
        <v>228231.90694668796</v>
      </c>
      <c r="AA6410" s="26">
        <f t="shared" ca="1" si="1227"/>
        <v>163.64668565875164</v>
      </c>
      <c r="AB6410" s="26">
        <f t="shared" ca="1" si="1227"/>
        <v>515.91014570360528</v>
      </c>
      <c r="AC6410" s="26">
        <f t="shared" ca="1" si="1220"/>
        <v>0</v>
      </c>
      <c r="AD6410" s="26">
        <f t="shared" ca="1" si="1228"/>
        <v>35.910145703605281</v>
      </c>
      <c r="AE6410" s="27">
        <f t="shared" ca="1" si="1229"/>
        <v>-219044.25232871901</v>
      </c>
    </row>
    <row r="6411" spans="12:31" x14ac:dyDescent="0.2">
      <c r="L6411" s="21">
        <v>6406</v>
      </c>
      <c r="M6411" s="22">
        <f t="shared" ca="1" si="1221"/>
        <v>-2.1697066631725375</v>
      </c>
      <c r="N6411" s="22">
        <f t="shared" ca="1" si="1221"/>
        <v>-0.83232848468383269</v>
      </c>
      <c r="O6411" s="22">
        <f t="shared" ca="1" si="1225"/>
        <v>-2.1697066631725375</v>
      </c>
      <c r="P6411" s="24">
        <f t="shared" ca="1" si="1222"/>
        <v>-2.0092146549348282</v>
      </c>
      <c r="Q6411" s="22">
        <f t="shared" ca="1" si="1223"/>
        <v>80.635633507905993</v>
      </c>
      <c r="R6411" s="22">
        <f t="shared" ca="1" si="1224"/>
        <v>341.59360356241007</v>
      </c>
      <c r="S6411" s="25">
        <f t="shared" ca="1" si="1218"/>
        <v>5847896.8955164831</v>
      </c>
      <c r="T6411" s="22">
        <f t="shared" ca="1" si="1219"/>
        <v>0</v>
      </c>
      <c r="U6411" s="22">
        <f t="shared" ca="1" si="1226"/>
        <v>-13256.705502423109</v>
      </c>
      <c r="AA6411" s="26">
        <f t="shared" ca="1" si="1227"/>
        <v>80.635633507905993</v>
      </c>
      <c r="AB6411" s="26">
        <f t="shared" ca="1" si="1227"/>
        <v>341.59360356241007</v>
      </c>
      <c r="AC6411" s="26">
        <f t="shared" ca="1" si="1220"/>
        <v>0</v>
      </c>
      <c r="AD6411" s="26">
        <f t="shared" ca="1" si="1228"/>
        <v>0</v>
      </c>
      <c r="AE6411" s="27">
        <f t="shared" ca="1" si="1229"/>
        <v>13256.705502423109</v>
      </c>
    </row>
    <row r="6412" spans="12:31" x14ac:dyDescent="0.2">
      <c r="L6412" s="21">
        <v>6407</v>
      </c>
      <c r="M6412" s="22">
        <f t="shared" ca="1" si="1221"/>
        <v>1.6623162318619817</v>
      </c>
      <c r="N6412" s="22">
        <f t="shared" ca="1" si="1221"/>
        <v>-1.1071375343217373</v>
      </c>
      <c r="O6412" s="22">
        <f t="shared" ca="1" si="1225"/>
        <v>1.6623162318619817</v>
      </c>
      <c r="P6412" s="24">
        <f t="shared" ca="1" si="1222"/>
        <v>0.18048676206336312</v>
      </c>
      <c r="Q6412" s="22">
        <f t="shared" ca="1" si="1223"/>
        <v>300.52355717969851</v>
      </c>
      <c r="R6412" s="22">
        <f t="shared" ca="1" si="1224"/>
        <v>490.79879268710931</v>
      </c>
      <c r="S6412" s="25">
        <f t="shared" ca="1" si="1218"/>
        <v>13594674.325725043</v>
      </c>
      <c r="T6412" s="22">
        <f t="shared" ca="1" si="1219"/>
        <v>3594674.3257250432</v>
      </c>
      <c r="U6412" s="22">
        <f t="shared" ca="1" si="1226"/>
        <v>3566742.9807764706</v>
      </c>
      <c r="AA6412" s="26">
        <f t="shared" ca="1" si="1227"/>
        <v>300.52355717969851</v>
      </c>
      <c r="AB6412" s="26">
        <f t="shared" ca="1" si="1227"/>
        <v>490.79879268710931</v>
      </c>
      <c r="AC6412" s="26">
        <f t="shared" ca="1" si="1220"/>
        <v>125.52355717969851</v>
      </c>
      <c r="AD6412" s="26">
        <f t="shared" ca="1" si="1228"/>
        <v>10.798792687109312</v>
      </c>
      <c r="AE6412" s="27">
        <f t="shared" ca="1" si="1229"/>
        <v>27931.344948572572</v>
      </c>
    </row>
    <row r="6413" spans="12:31" x14ac:dyDescent="0.2">
      <c r="L6413" s="21">
        <v>6408</v>
      </c>
      <c r="M6413" s="22">
        <f t="shared" ca="1" si="1221"/>
        <v>-0.59036836500417011</v>
      </c>
      <c r="N6413" s="22">
        <f t="shared" ca="1" si="1221"/>
        <v>-0.64634805184733579</v>
      </c>
      <c r="O6413" s="22">
        <f t="shared" ca="1" si="1225"/>
        <v>-0.59036836500417011</v>
      </c>
      <c r="P6413" s="24">
        <f t="shared" ca="1" si="1222"/>
        <v>-0.8736976093111819</v>
      </c>
      <c r="Q6413" s="22">
        <f t="shared" ca="1" si="1223"/>
        <v>138.6772008216565</v>
      </c>
      <c r="R6413" s="22">
        <f t="shared" ca="1" si="1224"/>
        <v>412.2205773979278</v>
      </c>
      <c r="S6413" s="25">
        <f t="shared" ca="1" si="1218"/>
        <v>8220221.6249884162</v>
      </c>
      <c r="T6413" s="22">
        <f t="shared" ca="1" si="1219"/>
        <v>0</v>
      </c>
      <c r="U6413" s="22">
        <f t="shared" ca="1" si="1226"/>
        <v>-94505.325130983198</v>
      </c>
      <c r="AA6413" s="26">
        <f t="shared" ca="1" si="1227"/>
        <v>138.6772008216565</v>
      </c>
      <c r="AB6413" s="26">
        <f t="shared" ca="1" si="1227"/>
        <v>412.2205773979278</v>
      </c>
      <c r="AC6413" s="26">
        <f t="shared" ca="1" si="1220"/>
        <v>0</v>
      </c>
      <c r="AD6413" s="26">
        <f t="shared" ca="1" si="1228"/>
        <v>0</v>
      </c>
      <c r="AE6413" s="27">
        <f t="shared" ca="1" si="1229"/>
        <v>94505.325130983198</v>
      </c>
    </row>
    <row r="6414" spans="12:31" x14ac:dyDescent="0.2">
      <c r="L6414" s="21">
        <v>6409</v>
      </c>
      <c r="M6414" s="22">
        <f t="shared" ca="1" si="1221"/>
        <v>-1.5116925648101407</v>
      </c>
      <c r="N6414" s="22">
        <f t="shared" ca="1" si="1221"/>
        <v>-0.63820562045879015</v>
      </c>
      <c r="O6414" s="22">
        <f t="shared" ca="1" si="1225"/>
        <v>-1.5116925648101407</v>
      </c>
      <c r="P6414" s="24">
        <f t="shared" ca="1" si="1222"/>
        <v>-1.4452776380631471</v>
      </c>
      <c r="Q6414" s="22">
        <f t="shared" ca="1" si="1223"/>
        <v>101.07328310813084</v>
      </c>
      <c r="R6414" s="22">
        <f t="shared" ca="1" si="1224"/>
        <v>375.01186807838036</v>
      </c>
      <c r="S6414" s="25">
        <f t="shared" ca="1" si="1218"/>
        <v>6772852.9756320063</v>
      </c>
      <c r="T6414" s="22">
        <f t="shared" ca="1" si="1219"/>
        <v>0</v>
      </c>
      <c r="U6414" s="22">
        <f t="shared" ca="1" si="1226"/>
        <v>-43847.3466305045</v>
      </c>
      <c r="AA6414" s="26">
        <f t="shared" ca="1" si="1227"/>
        <v>101.07328310813084</v>
      </c>
      <c r="AB6414" s="26">
        <f t="shared" ca="1" si="1227"/>
        <v>375.01186807838036</v>
      </c>
      <c r="AC6414" s="26">
        <f t="shared" ca="1" si="1220"/>
        <v>0</v>
      </c>
      <c r="AD6414" s="26">
        <f t="shared" ca="1" si="1228"/>
        <v>0</v>
      </c>
      <c r="AE6414" s="27">
        <f t="shared" ca="1" si="1229"/>
        <v>43847.3466305045</v>
      </c>
    </row>
    <row r="6415" spans="12:31" x14ac:dyDescent="0.2">
      <c r="L6415" s="21">
        <v>6410</v>
      </c>
      <c r="M6415" s="22">
        <f t="shared" ca="1" si="1221"/>
        <v>4.1517680544113957E-2</v>
      </c>
      <c r="N6415" s="22">
        <f t="shared" ca="1" si="1221"/>
        <v>1.7181664134583132</v>
      </c>
      <c r="O6415" s="22">
        <f t="shared" ca="1" si="1225"/>
        <v>4.1517680544113957E-2</v>
      </c>
      <c r="P6415" s="24">
        <f t="shared" ca="1" si="1222"/>
        <v>1.3641506216997024</v>
      </c>
      <c r="Q6415" s="22">
        <f t="shared" ca="1" si="1223"/>
        <v>172.27361453900042</v>
      </c>
      <c r="R6415" s="22">
        <f t="shared" ca="1" si="1224"/>
        <v>597.01352869584969</v>
      </c>
      <c r="S6415" s="25">
        <f t="shared" ca="1" si="1218"/>
        <v>11101885.30139751</v>
      </c>
      <c r="T6415" s="22">
        <f t="shared" ca="1" si="1219"/>
        <v>1101885.3013975099</v>
      </c>
      <c r="U6415" s="22">
        <f t="shared" ca="1" si="1226"/>
        <v>1046009.3479321258</v>
      </c>
      <c r="AA6415" s="26">
        <f t="shared" ca="1" si="1227"/>
        <v>172.27361453900042</v>
      </c>
      <c r="AB6415" s="26">
        <f t="shared" ca="1" si="1227"/>
        <v>597.01352869584969</v>
      </c>
      <c r="AC6415" s="26">
        <f t="shared" ca="1" si="1220"/>
        <v>0</v>
      </c>
      <c r="AD6415" s="26">
        <f t="shared" ca="1" si="1228"/>
        <v>117.01352869584969</v>
      </c>
      <c r="AE6415" s="27">
        <f t="shared" ca="1" si="1229"/>
        <v>55875.953465384082</v>
      </c>
    </row>
    <row r="6416" spans="12:31" x14ac:dyDescent="0.2">
      <c r="L6416" s="21">
        <v>6411</v>
      </c>
      <c r="M6416" s="22">
        <f t="shared" ca="1" si="1221"/>
        <v>0.31867477236522507</v>
      </c>
      <c r="N6416" s="22">
        <f t="shared" ca="1" si="1221"/>
        <v>0.67258501884308497</v>
      </c>
      <c r="O6416" s="22">
        <f t="shared" ca="1" si="1225"/>
        <v>0.31867477236522507</v>
      </c>
      <c r="P6416" s="24">
        <f t="shared" ca="1" si="1222"/>
        <v>0.72370503026226329</v>
      </c>
      <c r="Q6416" s="22">
        <f t="shared" ca="1" si="1223"/>
        <v>189.47096386499183</v>
      </c>
      <c r="R6416" s="22">
        <f t="shared" ca="1" si="1224"/>
        <v>536.96938231442505</v>
      </c>
      <c r="S6416" s="25">
        <f t="shared" ca="1" si="1218"/>
        <v>10956057.627375644</v>
      </c>
      <c r="T6416" s="22">
        <f t="shared" ca="1" si="1219"/>
        <v>956057.6273756437</v>
      </c>
      <c r="U6416" s="22">
        <f t="shared" ca="1" si="1226"/>
        <v>846265.62387370085</v>
      </c>
      <c r="AA6416" s="26">
        <f t="shared" ca="1" si="1227"/>
        <v>189.47096386499183</v>
      </c>
      <c r="AB6416" s="26">
        <f t="shared" ca="1" si="1227"/>
        <v>536.96938231442505</v>
      </c>
      <c r="AC6416" s="26">
        <f t="shared" ca="1" si="1220"/>
        <v>14.47096386499183</v>
      </c>
      <c r="AD6416" s="26">
        <f t="shared" ca="1" si="1228"/>
        <v>56.969382314425047</v>
      </c>
      <c r="AE6416" s="27">
        <f t="shared" ca="1" si="1229"/>
        <v>109792.00350194285</v>
      </c>
    </row>
    <row r="6417" spans="12:31" x14ac:dyDescent="0.2">
      <c r="L6417" s="21">
        <v>6412</v>
      </c>
      <c r="M6417" s="22">
        <f t="shared" ca="1" si="1221"/>
        <v>-0.75641034307747668</v>
      </c>
      <c r="N6417" s="22">
        <f t="shared" ca="1" si="1221"/>
        <v>0.55042935248197</v>
      </c>
      <c r="O6417" s="22">
        <f t="shared" ca="1" si="1225"/>
        <v>-0.75641034307747668</v>
      </c>
      <c r="P6417" s="24">
        <f t="shared" ca="1" si="1222"/>
        <v>-4.5801132792230415E-2</v>
      </c>
      <c r="Q6417" s="22">
        <f t="shared" ca="1" si="1223"/>
        <v>130.99307649985317</v>
      </c>
      <c r="R6417" s="22">
        <f t="shared" ca="1" si="1224"/>
        <v>472.75716177345225</v>
      </c>
      <c r="S6417" s="25">
        <f t="shared" ca="1" si="1218"/>
        <v>8638703.8947321977</v>
      </c>
      <c r="T6417" s="22">
        <f t="shared" ca="1" si="1219"/>
        <v>0</v>
      </c>
      <c r="U6417" s="22">
        <f t="shared" ca="1" si="1226"/>
        <v>-99945.640135722235</v>
      </c>
      <c r="AA6417" s="26">
        <f t="shared" ca="1" si="1227"/>
        <v>130.99307649985317</v>
      </c>
      <c r="AB6417" s="26">
        <f t="shared" ca="1" si="1227"/>
        <v>472.75716177345225</v>
      </c>
      <c r="AC6417" s="26">
        <f t="shared" ca="1" si="1220"/>
        <v>0</v>
      </c>
      <c r="AD6417" s="26">
        <f t="shared" ca="1" si="1228"/>
        <v>0</v>
      </c>
      <c r="AE6417" s="27">
        <f t="shared" ca="1" si="1229"/>
        <v>99945.640135722235</v>
      </c>
    </row>
    <row r="6418" spans="12:31" x14ac:dyDescent="0.2">
      <c r="L6418" s="21">
        <v>6413</v>
      </c>
      <c r="M6418" s="22">
        <f t="shared" ca="1" si="1221"/>
        <v>-2.2099364606387544E-2</v>
      </c>
      <c r="N6418" s="22">
        <f t="shared" ca="1" si="1221"/>
        <v>-7.6650830341589482E-2</v>
      </c>
      <c r="O6418" s="22">
        <f t="shared" ca="1" si="1225"/>
        <v>-2.2099364606387544E-2</v>
      </c>
      <c r="P6418" s="24">
        <f t="shared" ca="1" si="1222"/>
        <v>-7.3557978261703766E-2</v>
      </c>
      <c r="Q6418" s="22">
        <f t="shared" ca="1" si="1223"/>
        <v>168.55184698444435</v>
      </c>
      <c r="R6418" s="22">
        <f t="shared" ca="1" si="1224"/>
        <v>470.59030938957261</v>
      </c>
      <c r="S6418" s="25">
        <f t="shared" ca="1" si="1218"/>
        <v>9672068.4565301053</v>
      </c>
      <c r="T6418" s="22">
        <f t="shared" ca="1" si="1219"/>
        <v>0</v>
      </c>
      <c r="U6418" s="22">
        <f t="shared" ca="1" si="1226"/>
        <v>-141427.56439234182</v>
      </c>
      <c r="AA6418" s="26">
        <f t="shared" ca="1" si="1227"/>
        <v>168.55184698444435</v>
      </c>
      <c r="AB6418" s="26">
        <f t="shared" ca="1" si="1227"/>
        <v>470.59030938957261</v>
      </c>
      <c r="AC6418" s="26">
        <f t="shared" ca="1" si="1220"/>
        <v>0</v>
      </c>
      <c r="AD6418" s="26">
        <f t="shared" ca="1" si="1228"/>
        <v>0</v>
      </c>
      <c r="AE6418" s="27">
        <f t="shared" ca="1" si="1229"/>
        <v>141427.56439234182</v>
      </c>
    </row>
    <row r="6419" spans="12:31" x14ac:dyDescent="0.2">
      <c r="L6419" s="21">
        <v>6414</v>
      </c>
      <c r="M6419" s="22">
        <f t="shared" ca="1" si="1221"/>
        <v>0.52656548100950207</v>
      </c>
      <c r="N6419" s="22">
        <f t="shared" ca="1" si="1221"/>
        <v>-0.32954871576567435</v>
      </c>
      <c r="O6419" s="22">
        <f t="shared" ca="1" si="1225"/>
        <v>0.52656548100950207</v>
      </c>
      <c r="P6419" s="24">
        <f t="shared" ca="1" si="1222"/>
        <v>7.3647570567220044E-2</v>
      </c>
      <c r="Q6419" s="22">
        <f t="shared" ca="1" si="1223"/>
        <v>203.48809271554734</v>
      </c>
      <c r="R6419" s="22">
        <f t="shared" ca="1" si="1224"/>
        <v>482.19641962230997</v>
      </c>
      <c r="S6419" s="25">
        <f t="shared" ca="1" si="1218"/>
        <v>10776061.061456814</v>
      </c>
      <c r="T6419" s="22">
        <f t="shared" ca="1" si="1219"/>
        <v>776061.06145681441</v>
      </c>
      <c r="U6419" s="22">
        <f t="shared" ca="1" si="1226"/>
        <v>690303.75529854232</v>
      </c>
      <c r="AA6419" s="26">
        <f t="shared" ca="1" si="1227"/>
        <v>203.48809271554734</v>
      </c>
      <c r="AB6419" s="26">
        <f t="shared" ca="1" si="1227"/>
        <v>482.19641962230997</v>
      </c>
      <c r="AC6419" s="26">
        <f t="shared" ca="1" si="1220"/>
        <v>28.488092715547339</v>
      </c>
      <c r="AD6419" s="26">
        <f t="shared" ca="1" si="1228"/>
        <v>2.1964196223099748</v>
      </c>
      <c r="AE6419" s="27">
        <f t="shared" ca="1" si="1229"/>
        <v>85757.306158272084</v>
      </c>
    </row>
    <row r="6420" spans="12:31" x14ac:dyDescent="0.2">
      <c r="L6420" s="21">
        <v>6415</v>
      </c>
      <c r="M6420" s="22">
        <f t="shared" ca="1" si="1221"/>
        <v>1.1152314026475438</v>
      </c>
      <c r="N6420" s="22">
        <f t="shared" ca="1" si="1221"/>
        <v>-0.80953498071302599</v>
      </c>
      <c r="O6420" s="22">
        <f t="shared" ca="1" si="1225"/>
        <v>1.1152314026475438</v>
      </c>
      <c r="P6420" s="24">
        <f t="shared" ca="1" si="1222"/>
        <v>6.9088302370120869E-2</v>
      </c>
      <c r="Q6420" s="22">
        <f t="shared" ca="1" si="1223"/>
        <v>249.06265572944548</v>
      </c>
      <c r="R6420" s="22">
        <f t="shared" ca="1" si="1224"/>
        <v>481.83269427917855</v>
      </c>
      <c r="S6420" s="25">
        <f t="shared" ca="1" si="1218"/>
        <v>12053714.055234898</v>
      </c>
      <c r="T6420" s="22">
        <f t="shared" ca="1" si="1219"/>
        <v>2053714.0552348979</v>
      </c>
      <c r="U6420" s="22">
        <f t="shared" ca="1" si="1226"/>
        <v>1996348.7132604902</v>
      </c>
      <c r="AA6420" s="26">
        <f t="shared" ca="1" si="1227"/>
        <v>249.06265572944548</v>
      </c>
      <c r="AB6420" s="26">
        <f t="shared" ca="1" si="1227"/>
        <v>481.83269427917855</v>
      </c>
      <c r="AC6420" s="26">
        <f t="shared" ca="1" si="1220"/>
        <v>74.062655729445481</v>
      </c>
      <c r="AD6420" s="26">
        <f t="shared" ca="1" si="1228"/>
        <v>1.8326942791785541</v>
      </c>
      <c r="AE6420" s="27">
        <f t="shared" ca="1" si="1229"/>
        <v>57365.341974407667</v>
      </c>
    </row>
    <row r="6421" spans="12:31" x14ac:dyDescent="0.2">
      <c r="L6421" s="21">
        <v>6416</v>
      </c>
      <c r="M6421" s="22">
        <f t="shared" ca="1" si="1221"/>
        <v>-0.88318303581429514</v>
      </c>
      <c r="N6421" s="22">
        <f t="shared" ca="1" si="1221"/>
        <v>-0.58548944286469085</v>
      </c>
      <c r="O6421" s="22">
        <f t="shared" ca="1" si="1225"/>
        <v>-0.88318303581429514</v>
      </c>
      <c r="P6421" s="24">
        <f t="shared" ca="1" si="1222"/>
        <v>-1.0099755311869338</v>
      </c>
      <c r="Q6421" s="22">
        <f t="shared" ca="1" si="1223"/>
        <v>125.41417799653641</v>
      </c>
      <c r="R6421" s="22">
        <f t="shared" ca="1" si="1224"/>
        <v>403.02699237142178</v>
      </c>
      <c r="S6421" s="25">
        <f t="shared" ca="1" si="1218"/>
        <v>7750924.7909438536</v>
      </c>
      <c r="T6421" s="22">
        <f t="shared" ca="1" si="1219"/>
        <v>0</v>
      </c>
      <c r="U6421" s="22">
        <f t="shared" ca="1" si="1226"/>
        <v>-77548.911384675623</v>
      </c>
      <c r="AA6421" s="26">
        <f t="shared" ca="1" si="1227"/>
        <v>125.41417799653641</v>
      </c>
      <c r="AB6421" s="26">
        <f t="shared" ca="1" si="1227"/>
        <v>403.02699237142178</v>
      </c>
      <c r="AC6421" s="26">
        <f t="shared" ca="1" si="1220"/>
        <v>0</v>
      </c>
      <c r="AD6421" s="26">
        <f t="shared" ca="1" si="1228"/>
        <v>0</v>
      </c>
      <c r="AE6421" s="27">
        <f t="shared" ca="1" si="1229"/>
        <v>77548.911384675623</v>
      </c>
    </row>
    <row r="6422" spans="12:31" x14ac:dyDescent="0.2">
      <c r="L6422" s="21">
        <v>6417</v>
      </c>
      <c r="M6422" s="22">
        <f t="shared" ca="1" si="1221"/>
        <v>0.30336425932898464</v>
      </c>
      <c r="N6422" s="22">
        <f t="shared" ca="1" si="1221"/>
        <v>-1.3290376120960019</v>
      </c>
      <c r="O6422" s="22">
        <f t="shared" ca="1" si="1225"/>
        <v>0.30336425932898464</v>
      </c>
      <c r="P6422" s="24">
        <f t="shared" ca="1" si="1222"/>
        <v>-0.84476221119968775</v>
      </c>
      <c r="Q6422" s="22">
        <f t="shared" ca="1" si="1223"/>
        <v>188.47765915473786</v>
      </c>
      <c r="R6422" s="22">
        <f t="shared" ca="1" si="1224"/>
        <v>414.19944964590485</v>
      </c>
      <c r="S6422" s="25">
        <f t="shared" ca="1" si="1218"/>
        <v>9641253.4513012953</v>
      </c>
      <c r="T6422" s="22">
        <f t="shared" ca="1" si="1219"/>
        <v>0</v>
      </c>
      <c r="U6422" s="22">
        <f t="shared" ca="1" si="1226"/>
        <v>251764.54312559555</v>
      </c>
      <c r="AA6422" s="26">
        <f t="shared" ca="1" si="1227"/>
        <v>188.47765915473786</v>
      </c>
      <c r="AB6422" s="26">
        <f t="shared" ca="1" si="1227"/>
        <v>414.19944964590485</v>
      </c>
      <c r="AC6422" s="26">
        <f t="shared" ca="1" si="1220"/>
        <v>13.477659154737864</v>
      </c>
      <c r="AD6422" s="26">
        <f t="shared" ca="1" si="1228"/>
        <v>0</v>
      </c>
      <c r="AE6422" s="27">
        <f t="shared" ca="1" si="1229"/>
        <v>-251764.54312559555</v>
      </c>
    </row>
    <row r="6423" spans="12:31" x14ac:dyDescent="0.2">
      <c r="L6423" s="21">
        <v>6418</v>
      </c>
      <c r="M6423" s="22">
        <f t="shared" ca="1" si="1221"/>
        <v>0.41776692085965744</v>
      </c>
      <c r="N6423" s="22">
        <f t="shared" ca="1" si="1221"/>
        <v>1.5203701698937979</v>
      </c>
      <c r="O6423" s="22">
        <f t="shared" ca="1" si="1225"/>
        <v>0.41776692085965744</v>
      </c>
      <c r="P6423" s="24">
        <f t="shared" ca="1" si="1222"/>
        <v>1.4461177488845538</v>
      </c>
      <c r="Q6423" s="22">
        <f t="shared" ca="1" si="1223"/>
        <v>196.02760042290348</v>
      </c>
      <c r="R6423" s="22">
        <f t="shared" ca="1" si="1224"/>
        <v>605.16791659893704</v>
      </c>
      <c r="S6423" s="25">
        <f t="shared" ca="1" si="1218"/>
        <v>11855274.170481257</v>
      </c>
      <c r="T6423" s="22">
        <f t="shared" ca="1" si="1219"/>
        <v>1855274.1704812571</v>
      </c>
      <c r="U6423" s="22">
        <f t="shared" ca="1" si="1226"/>
        <v>1730460.0342345336</v>
      </c>
      <c r="AA6423" s="26">
        <f t="shared" ca="1" si="1227"/>
        <v>196.02760042290348</v>
      </c>
      <c r="AB6423" s="26">
        <f t="shared" ca="1" si="1227"/>
        <v>605.16791659893704</v>
      </c>
      <c r="AC6423" s="26">
        <f t="shared" ca="1" si="1220"/>
        <v>21.027600422903475</v>
      </c>
      <c r="AD6423" s="26">
        <f t="shared" ca="1" si="1228"/>
        <v>125.16791659893704</v>
      </c>
      <c r="AE6423" s="27">
        <f t="shared" ca="1" si="1229"/>
        <v>124814.13624672359</v>
      </c>
    </row>
    <row r="6424" spans="12:31" x14ac:dyDescent="0.2">
      <c r="L6424" s="21">
        <v>6419</v>
      </c>
      <c r="M6424" s="22">
        <f t="shared" ca="1" si="1221"/>
        <v>0.69869879704558302</v>
      </c>
      <c r="N6424" s="22">
        <f t="shared" ca="1" si="1221"/>
        <v>-0.25105836530615089</v>
      </c>
      <c r="O6424" s="22">
        <f t="shared" ca="1" si="1225"/>
        <v>0.69869879704558302</v>
      </c>
      <c r="P6424" s="24">
        <f t="shared" ca="1" si="1222"/>
        <v>0.24275034166544857</v>
      </c>
      <c r="Q6424" s="22">
        <f t="shared" ca="1" si="1223"/>
        <v>215.87578984292341</v>
      </c>
      <c r="R6424" s="22">
        <f t="shared" ca="1" si="1224"/>
        <v>495.88267520373506</v>
      </c>
      <c r="S6424" s="25">
        <f t="shared" ca="1" si="1218"/>
        <v>11267837.66028887</v>
      </c>
      <c r="T6424" s="22">
        <f t="shared" ca="1" si="1219"/>
        <v>1267837.6602888703</v>
      </c>
      <c r="U6424" s="22">
        <f t="shared" ca="1" si="1226"/>
        <v>1185938.4871410192</v>
      </c>
      <c r="AA6424" s="26">
        <f t="shared" ca="1" si="1227"/>
        <v>215.87578984292341</v>
      </c>
      <c r="AB6424" s="26">
        <f t="shared" ca="1" si="1227"/>
        <v>495.88267520373506</v>
      </c>
      <c r="AC6424" s="26">
        <f t="shared" ca="1" si="1220"/>
        <v>40.87578984292341</v>
      </c>
      <c r="AD6424" s="26">
        <f t="shared" ca="1" si="1228"/>
        <v>15.882675203735062</v>
      </c>
      <c r="AE6424" s="27">
        <f t="shared" ca="1" si="1229"/>
        <v>81899.173147851019</v>
      </c>
    </row>
    <row r="6425" spans="12:31" x14ac:dyDescent="0.2">
      <c r="L6425" s="21">
        <v>6420</v>
      </c>
      <c r="M6425" s="22">
        <f t="shared" ca="1" si="1221"/>
        <v>1.1784686332745745E-3</v>
      </c>
      <c r="N6425" s="22">
        <f t="shared" ca="1" si="1221"/>
        <v>0.1679884423785889</v>
      </c>
      <c r="O6425" s="22">
        <f t="shared" ca="1" si="1225"/>
        <v>1.1784686332745745E-3</v>
      </c>
      <c r="P6425" s="24">
        <f t="shared" ca="1" si="1222"/>
        <v>0.13156859241884583</v>
      </c>
      <c r="Q6425" s="22">
        <f t="shared" ca="1" si="1223"/>
        <v>169.9042419852083</v>
      </c>
      <c r="R6425" s="22">
        <f t="shared" ca="1" si="1224"/>
        <v>486.84116384550794</v>
      </c>
      <c r="S6425" s="25">
        <f t="shared" ca="1" si="1218"/>
        <v>9880436.5555687025</v>
      </c>
      <c r="T6425" s="22">
        <f t="shared" ca="1" si="1219"/>
        <v>0</v>
      </c>
      <c r="U6425" s="22">
        <f t="shared" ca="1" si="1226"/>
        <v>-75326.171247851977</v>
      </c>
      <c r="AA6425" s="26">
        <f t="shared" ca="1" si="1227"/>
        <v>169.9042419852083</v>
      </c>
      <c r="AB6425" s="26">
        <f t="shared" ca="1" si="1227"/>
        <v>486.84116384550794</v>
      </c>
      <c r="AC6425" s="26">
        <f t="shared" ca="1" si="1220"/>
        <v>0</v>
      </c>
      <c r="AD6425" s="26">
        <f t="shared" ca="1" si="1228"/>
        <v>6.8411638455079355</v>
      </c>
      <c r="AE6425" s="27">
        <f t="shared" ca="1" si="1229"/>
        <v>75326.171247851977</v>
      </c>
    </row>
    <row r="6426" spans="12:31" x14ac:dyDescent="0.2">
      <c r="L6426" s="21">
        <v>6421</v>
      </c>
      <c r="M6426" s="22">
        <f t="shared" ca="1" si="1221"/>
        <v>-1.8794522060294152</v>
      </c>
      <c r="N6426" s="22">
        <f t="shared" ca="1" si="1221"/>
        <v>-1.4501979226632917</v>
      </c>
      <c r="O6426" s="22">
        <f t="shared" ca="1" si="1225"/>
        <v>-1.8794522060294152</v>
      </c>
      <c r="P6426" s="24">
        <f t="shared" ca="1" si="1222"/>
        <v>-2.3083426271929532</v>
      </c>
      <c r="Q6426" s="22">
        <f t="shared" ca="1" si="1223"/>
        <v>89.084820122501696</v>
      </c>
      <c r="R6426" s="22">
        <f t="shared" ca="1" si="1224"/>
        <v>325.09379621217607</v>
      </c>
      <c r="S6426" s="25">
        <f t="shared" ca="1" si="1218"/>
        <v>5912520.1441005319</v>
      </c>
      <c r="T6426" s="22">
        <f t="shared" ca="1" si="1219"/>
        <v>0</v>
      </c>
      <c r="U6426" s="22">
        <f t="shared" ca="1" si="1226"/>
        <v>-18877.455642674759</v>
      </c>
      <c r="AA6426" s="26">
        <f t="shared" ca="1" si="1227"/>
        <v>89.084820122501696</v>
      </c>
      <c r="AB6426" s="26">
        <f t="shared" ca="1" si="1227"/>
        <v>325.09379621217607</v>
      </c>
      <c r="AC6426" s="26">
        <f t="shared" ca="1" si="1220"/>
        <v>0</v>
      </c>
      <c r="AD6426" s="26">
        <f t="shared" ca="1" si="1228"/>
        <v>0</v>
      </c>
      <c r="AE6426" s="27">
        <f t="shared" ca="1" si="1229"/>
        <v>18877.455642674759</v>
      </c>
    </row>
    <row r="6427" spans="12:31" x14ac:dyDescent="0.2">
      <c r="L6427" s="21">
        <v>6422</v>
      </c>
      <c r="M6427" s="22">
        <f t="shared" ca="1" si="1221"/>
        <v>-0.93883139674699057</v>
      </c>
      <c r="N6427" s="22">
        <f t="shared" ca="1" si="1221"/>
        <v>-1.1754497301484594</v>
      </c>
      <c r="O6427" s="22">
        <f t="shared" ca="1" si="1225"/>
        <v>-0.93883139674699057</v>
      </c>
      <c r="P6427" s="24">
        <f t="shared" ca="1" si="1222"/>
        <v>-1.5043431939842615</v>
      </c>
      <c r="Q6427" s="22">
        <f t="shared" ca="1" si="1223"/>
        <v>123.04090315973512</v>
      </c>
      <c r="R6427" s="22">
        <f t="shared" ca="1" si="1224"/>
        <v>371.36368574013579</v>
      </c>
      <c r="S6427" s="25">
        <f t="shared" ca="1" si="1218"/>
        <v>7352298.2689735349</v>
      </c>
      <c r="T6427" s="22">
        <f t="shared" ca="1" si="1219"/>
        <v>0</v>
      </c>
      <c r="U6427" s="22">
        <f t="shared" ca="1" si="1226"/>
        <v>-67557.793466329575</v>
      </c>
      <c r="AA6427" s="26">
        <f t="shared" ca="1" si="1227"/>
        <v>123.04090315973512</v>
      </c>
      <c r="AB6427" s="26">
        <f t="shared" ca="1" si="1227"/>
        <v>371.36368574013579</v>
      </c>
      <c r="AC6427" s="26">
        <f t="shared" ca="1" si="1220"/>
        <v>0</v>
      </c>
      <c r="AD6427" s="26">
        <f t="shared" ca="1" si="1228"/>
        <v>0</v>
      </c>
      <c r="AE6427" s="27">
        <f t="shared" ca="1" si="1229"/>
        <v>67557.793466329575</v>
      </c>
    </row>
    <row r="6428" spans="12:31" x14ac:dyDescent="0.2">
      <c r="L6428" s="21">
        <v>6423</v>
      </c>
      <c r="M6428" s="22">
        <f t="shared" ca="1" si="1221"/>
        <v>-0.26222632592266298</v>
      </c>
      <c r="N6428" s="22">
        <f t="shared" ca="1" si="1221"/>
        <v>0.95125799790305721</v>
      </c>
      <c r="O6428" s="22">
        <f t="shared" ca="1" si="1225"/>
        <v>-0.26222632592266298</v>
      </c>
      <c r="P6428" s="24">
        <f t="shared" ca="1" si="1222"/>
        <v>0.57635220467407799</v>
      </c>
      <c r="Q6428" s="22">
        <f t="shared" ca="1" si="1223"/>
        <v>155.21396021585684</v>
      </c>
      <c r="R6428" s="22">
        <f t="shared" ca="1" si="1224"/>
        <v>524.0321538169685</v>
      </c>
      <c r="S6428" s="25">
        <f t="shared" ca="1" si="1218"/>
        <v>9857211.1696589254</v>
      </c>
      <c r="T6428" s="22">
        <f t="shared" ca="1" si="1219"/>
        <v>0</v>
      </c>
      <c r="U6428" s="22">
        <f t="shared" ca="1" si="1226"/>
        <v>320519.35220008559</v>
      </c>
      <c r="AA6428" s="26">
        <f t="shared" ca="1" si="1227"/>
        <v>155.21396021585684</v>
      </c>
      <c r="AB6428" s="26">
        <f t="shared" ca="1" si="1227"/>
        <v>524.0321538169685</v>
      </c>
      <c r="AC6428" s="26">
        <f t="shared" ca="1" si="1220"/>
        <v>0</v>
      </c>
      <c r="AD6428" s="26">
        <f t="shared" ca="1" si="1228"/>
        <v>44.032153816968503</v>
      </c>
      <c r="AE6428" s="27">
        <f t="shared" ca="1" si="1229"/>
        <v>-320519.35220008559</v>
      </c>
    </row>
    <row r="6429" spans="12:31" x14ac:dyDescent="0.2">
      <c r="L6429" s="21">
        <v>6424</v>
      </c>
      <c r="M6429" s="22">
        <f t="shared" ca="1" si="1221"/>
        <v>-0.46344692437054819</v>
      </c>
      <c r="N6429" s="22">
        <f t="shared" ca="1" si="1221"/>
        <v>0.48668040092979248</v>
      </c>
      <c r="O6429" s="22">
        <f t="shared" ca="1" si="1225"/>
        <v>-0.46344692437054819</v>
      </c>
      <c r="P6429" s="24">
        <f t="shared" ca="1" si="1222"/>
        <v>8.8319096231589012E-2</v>
      </c>
      <c r="Q6429" s="22">
        <f t="shared" ca="1" si="1223"/>
        <v>144.85348597395898</v>
      </c>
      <c r="R6429" s="22">
        <f t="shared" ca="1" si="1224"/>
        <v>483.36873629667406</v>
      </c>
      <c r="S6429" s="25">
        <f t="shared" ca="1" si="1218"/>
        <v>9139661.4124775156</v>
      </c>
      <c r="T6429" s="22">
        <f t="shared" ca="1" si="1219"/>
        <v>0</v>
      </c>
      <c r="U6429" s="22">
        <f t="shared" ca="1" si="1226"/>
        <v>-82749.707957312901</v>
      </c>
      <c r="AA6429" s="26">
        <f t="shared" ca="1" si="1227"/>
        <v>144.85348597395898</v>
      </c>
      <c r="AB6429" s="26">
        <f t="shared" ca="1" si="1227"/>
        <v>483.36873629667406</v>
      </c>
      <c r="AC6429" s="26">
        <f t="shared" ca="1" si="1220"/>
        <v>0</v>
      </c>
      <c r="AD6429" s="26">
        <f t="shared" ca="1" si="1228"/>
        <v>3.3687362966740579</v>
      </c>
      <c r="AE6429" s="27">
        <f t="shared" ca="1" si="1229"/>
        <v>82749.707957312901</v>
      </c>
    </row>
    <row r="6430" spans="12:31" x14ac:dyDescent="0.2">
      <c r="L6430" s="21">
        <v>6425</v>
      </c>
      <c r="M6430" s="22">
        <f t="shared" ca="1" si="1221"/>
        <v>0.82077841262678419</v>
      </c>
      <c r="N6430" s="22">
        <f t="shared" ca="1" si="1221"/>
        <v>-1.395300661606101</v>
      </c>
      <c r="O6430" s="22">
        <f t="shared" ca="1" si="1225"/>
        <v>0.82077841262678419</v>
      </c>
      <c r="P6430" s="24">
        <f t="shared" ca="1" si="1222"/>
        <v>-0.57180818324527038</v>
      </c>
      <c r="Q6430" s="22">
        <f t="shared" ca="1" si="1223"/>
        <v>225.11576586149673</v>
      </c>
      <c r="R6430" s="22">
        <f t="shared" ca="1" si="1224"/>
        <v>433.34042605143566</v>
      </c>
      <c r="S6430" s="25">
        <f t="shared" ca="1" si="1218"/>
        <v>10872079.450364713</v>
      </c>
      <c r="T6430" s="22">
        <f t="shared" ca="1" si="1219"/>
        <v>872079.45036471263</v>
      </c>
      <c r="U6430" s="22">
        <f t="shared" ca="1" si="1226"/>
        <v>1300261.6471679406</v>
      </c>
      <c r="AA6430" s="26">
        <f t="shared" ca="1" si="1227"/>
        <v>225.11576586149673</v>
      </c>
      <c r="AB6430" s="26">
        <f t="shared" ca="1" si="1227"/>
        <v>433.34042605143566</v>
      </c>
      <c r="AC6430" s="26">
        <f t="shared" ca="1" si="1220"/>
        <v>50.115765861496726</v>
      </c>
      <c r="AD6430" s="26">
        <f t="shared" ca="1" si="1228"/>
        <v>0</v>
      </c>
      <c r="AE6430" s="27">
        <f t="shared" ca="1" si="1229"/>
        <v>-428182.19680322788</v>
      </c>
    </row>
    <row r="6431" spans="12:31" x14ac:dyDescent="0.2">
      <c r="L6431" s="21">
        <v>6426</v>
      </c>
      <c r="M6431" s="22">
        <f t="shared" ca="1" si="1221"/>
        <v>-0.38081115092932238</v>
      </c>
      <c r="N6431" s="22">
        <f t="shared" ca="1" si="1221"/>
        <v>1.2942299128706669</v>
      </c>
      <c r="O6431" s="22">
        <f t="shared" ca="1" si="1225"/>
        <v>-0.38081115092932238</v>
      </c>
      <c r="P6431" s="24">
        <f t="shared" ca="1" si="1222"/>
        <v>0.76907367384323477</v>
      </c>
      <c r="Q6431" s="22">
        <f t="shared" ca="1" si="1223"/>
        <v>149.02182519447874</v>
      </c>
      <c r="R6431" s="22">
        <f t="shared" ca="1" si="1224"/>
        <v>541.0165868724871</v>
      </c>
      <c r="S6431" s="25">
        <f t="shared" ca="1" si="1218"/>
        <v>9861131.5444157626</v>
      </c>
      <c r="T6431" s="22">
        <f t="shared" ca="1" si="1219"/>
        <v>0</v>
      </c>
      <c r="U6431" s="22">
        <f t="shared" ca="1" si="1226"/>
        <v>500717.12024049507</v>
      </c>
      <c r="AA6431" s="26">
        <f t="shared" ca="1" si="1227"/>
        <v>149.02182519447874</v>
      </c>
      <c r="AB6431" s="26">
        <f t="shared" ca="1" si="1227"/>
        <v>541.0165868724871</v>
      </c>
      <c r="AC6431" s="26">
        <f t="shared" ca="1" si="1220"/>
        <v>0</v>
      </c>
      <c r="AD6431" s="26">
        <f t="shared" ca="1" si="1228"/>
        <v>61.016586872487096</v>
      </c>
      <c r="AE6431" s="27">
        <f t="shared" ca="1" si="1229"/>
        <v>-500717.12024049507</v>
      </c>
    </row>
    <row r="6432" spans="12:31" x14ac:dyDescent="0.2">
      <c r="L6432" s="21">
        <v>6427</v>
      </c>
      <c r="M6432" s="22">
        <f t="shared" ca="1" si="1221"/>
        <v>0.49527552311478851</v>
      </c>
      <c r="N6432" s="22">
        <f t="shared" ca="1" si="1221"/>
        <v>-0.86117362637957195</v>
      </c>
      <c r="O6432" s="22">
        <f t="shared" ca="1" si="1225"/>
        <v>0.49527552311478851</v>
      </c>
      <c r="P6432" s="24">
        <f t="shared" ca="1" si="1222"/>
        <v>-0.36000915355932744</v>
      </c>
      <c r="Q6432" s="22">
        <f t="shared" ca="1" si="1223"/>
        <v>201.31386817256282</v>
      </c>
      <c r="R6432" s="22">
        <f t="shared" ca="1" si="1224"/>
        <v>448.80028964487673</v>
      </c>
      <c r="S6432" s="25">
        <f t="shared" ca="1" si="1218"/>
        <v>10364867.981333718</v>
      </c>
      <c r="T6432" s="22">
        <f t="shared" ca="1" si="1219"/>
        <v>364867.9813337177</v>
      </c>
      <c r="U6432" s="22">
        <f t="shared" ca="1" si="1226"/>
        <v>612642.05957019737</v>
      </c>
      <c r="AA6432" s="26">
        <f t="shared" ca="1" si="1227"/>
        <v>201.31386817256282</v>
      </c>
      <c r="AB6432" s="26">
        <f t="shared" ca="1" si="1227"/>
        <v>448.80028964487673</v>
      </c>
      <c r="AC6432" s="26">
        <f t="shared" ca="1" si="1220"/>
        <v>26.31386817256282</v>
      </c>
      <c r="AD6432" s="26">
        <f t="shared" ca="1" si="1228"/>
        <v>0</v>
      </c>
      <c r="AE6432" s="27">
        <f t="shared" ca="1" si="1229"/>
        <v>-247774.07823647966</v>
      </c>
    </row>
    <row r="6433" spans="12:31" x14ac:dyDescent="0.2">
      <c r="L6433" s="21">
        <v>6428</v>
      </c>
      <c r="M6433" s="22">
        <f t="shared" ca="1" si="1221"/>
        <v>3.0389126582879666</v>
      </c>
      <c r="N6433" s="22">
        <f t="shared" ca="1" si="1221"/>
        <v>1.6720689766919379</v>
      </c>
      <c r="O6433" s="22">
        <f t="shared" ca="1" si="1225"/>
        <v>3.0389126582879666</v>
      </c>
      <c r="P6433" s="24">
        <f t="shared" ca="1" si="1222"/>
        <v>3.2084334480322134</v>
      </c>
      <c r="Q6433" s="22">
        <f t="shared" ca="1" si="1223"/>
        <v>482.08979248232566</v>
      </c>
      <c r="R6433" s="22">
        <f t="shared" ca="1" si="1224"/>
        <v>810.12037095450876</v>
      </c>
      <c r="S6433" s="25">
        <f t="shared" ca="1" si="1218"/>
        <v>22047082.513363194</v>
      </c>
      <c r="T6433" s="22">
        <f t="shared" ca="1" si="1219"/>
        <v>12047082.513363194</v>
      </c>
      <c r="U6433" s="22">
        <f t="shared" ca="1" si="1226"/>
        <v>12042463.507156687</v>
      </c>
      <c r="AA6433" s="26">
        <f t="shared" ca="1" si="1227"/>
        <v>482.08979248232566</v>
      </c>
      <c r="AB6433" s="26">
        <f t="shared" ca="1" si="1227"/>
        <v>810.12037095450876</v>
      </c>
      <c r="AC6433" s="26">
        <f t="shared" ca="1" si="1220"/>
        <v>307.08979248232566</v>
      </c>
      <c r="AD6433" s="26">
        <f t="shared" ca="1" si="1228"/>
        <v>330.12037095450876</v>
      </c>
      <c r="AE6433" s="27">
        <f t="shared" ca="1" si="1229"/>
        <v>4619.0062065068632</v>
      </c>
    </row>
    <row r="6434" spans="12:31" x14ac:dyDescent="0.2">
      <c r="L6434" s="21">
        <v>6429</v>
      </c>
      <c r="M6434" s="22">
        <f t="shared" ca="1" si="1221"/>
        <v>0.7285810796214125</v>
      </c>
      <c r="N6434" s="22">
        <f t="shared" ca="1" si="1221"/>
        <v>-0.88218092998240849</v>
      </c>
      <c r="O6434" s="22">
        <f t="shared" ca="1" si="1225"/>
        <v>0.7285810796214125</v>
      </c>
      <c r="P6434" s="24">
        <f t="shared" ca="1" si="1222"/>
        <v>-0.23002347369668563</v>
      </c>
      <c r="Q6434" s="22">
        <f t="shared" ca="1" si="1223"/>
        <v>218.10185721362535</v>
      </c>
      <c r="R6434" s="22">
        <f t="shared" ca="1" si="1224"/>
        <v>458.56022472295876</v>
      </c>
      <c r="S6434" s="25">
        <f t="shared" ca="1" si="1218"/>
        <v>10939216.29667877</v>
      </c>
      <c r="T6434" s="22">
        <f t="shared" ca="1" si="1219"/>
        <v>939216.29667877033</v>
      </c>
      <c r="U6434" s="22">
        <f t="shared" ca="1" si="1226"/>
        <v>1092845.8404085515</v>
      </c>
      <c r="AA6434" s="26">
        <f t="shared" ca="1" si="1227"/>
        <v>218.10185721362535</v>
      </c>
      <c r="AB6434" s="26">
        <f t="shared" ca="1" si="1227"/>
        <v>458.56022472295876</v>
      </c>
      <c r="AC6434" s="26">
        <f t="shared" ca="1" si="1220"/>
        <v>43.101857213625351</v>
      </c>
      <c r="AD6434" s="26">
        <f t="shared" ca="1" si="1228"/>
        <v>0</v>
      </c>
      <c r="AE6434" s="27">
        <f t="shared" ca="1" si="1229"/>
        <v>-153629.54372978129</v>
      </c>
    </row>
    <row r="6435" spans="12:31" x14ac:dyDescent="0.2">
      <c r="L6435" s="21">
        <v>6430</v>
      </c>
      <c r="M6435" s="22">
        <f t="shared" ca="1" si="1221"/>
        <v>1.3985467311312783</v>
      </c>
      <c r="N6435" s="22">
        <f t="shared" ca="1" si="1221"/>
        <v>2.1398623013521525</v>
      </c>
      <c r="O6435" s="22">
        <f t="shared" ca="1" si="1225"/>
        <v>1.3985467311312783</v>
      </c>
      <c r="P6435" s="24">
        <f t="shared" ca="1" si="1222"/>
        <v>2.5437943430866845</v>
      </c>
      <c r="Q6435" s="22">
        <f t="shared" ca="1" si="1223"/>
        <v>274.50527931423363</v>
      </c>
      <c r="R6435" s="22">
        <f t="shared" ca="1" si="1224"/>
        <v>725.73136930733881</v>
      </c>
      <c r="S6435" s="25">
        <f t="shared" ca="1" si="1218"/>
        <v>15325655.656837147</v>
      </c>
      <c r="T6435" s="22">
        <f t="shared" ca="1" si="1219"/>
        <v>5325655.6568371467</v>
      </c>
      <c r="U6435" s="22">
        <f t="shared" ca="1" si="1226"/>
        <v>5215804.4304213626</v>
      </c>
      <c r="AA6435" s="26">
        <f t="shared" ca="1" si="1227"/>
        <v>274.50527931423363</v>
      </c>
      <c r="AB6435" s="26">
        <f t="shared" ca="1" si="1227"/>
        <v>725.73136930733881</v>
      </c>
      <c r="AC6435" s="26">
        <f t="shared" ca="1" si="1220"/>
        <v>99.505279314233633</v>
      </c>
      <c r="AD6435" s="26">
        <f t="shared" ca="1" si="1228"/>
        <v>245.73136930733881</v>
      </c>
      <c r="AE6435" s="27">
        <f t="shared" ca="1" si="1229"/>
        <v>109851.2264157841</v>
      </c>
    </row>
    <row r="6436" spans="12:31" x14ac:dyDescent="0.2">
      <c r="L6436" s="21">
        <v>6431</v>
      </c>
      <c r="M6436" s="22">
        <f t="shared" ca="1" si="1221"/>
        <v>0.74964445243018263</v>
      </c>
      <c r="N6436" s="22">
        <f t="shared" ca="1" si="1221"/>
        <v>1.1706718102293527</v>
      </c>
      <c r="O6436" s="22">
        <f t="shared" ca="1" si="1225"/>
        <v>0.74964445243018263</v>
      </c>
      <c r="P6436" s="24">
        <f t="shared" ca="1" si="1222"/>
        <v>1.3819503793311811</v>
      </c>
      <c r="Q6436" s="22">
        <f t="shared" ca="1" si="1223"/>
        <v>219.68474260144836</v>
      </c>
      <c r="R6436" s="22">
        <f t="shared" ca="1" si="1224"/>
        <v>598.77492232913289</v>
      </c>
      <c r="S6436" s="25">
        <f t="shared" ca="1" si="1218"/>
        <v>12453454.328321496</v>
      </c>
      <c r="T6436" s="22">
        <f t="shared" ca="1" si="1219"/>
        <v>2453454.328321496</v>
      </c>
      <c r="U6436" s="22">
        <f t="shared" ca="1" si="1226"/>
        <v>2345114.9364181068</v>
      </c>
      <c r="AA6436" s="26">
        <f t="shared" ca="1" si="1227"/>
        <v>219.68474260144836</v>
      </c>
      <c r="AB6436" s="26">
        <f t="shared" ca="1" si="1227"/>
        <v>598.77492232913289</v>
      </c>
      <c r="AC6436" s="26">
        <f t="shared" ca="1" si="1220"/>
        <v>44.684742601448363</v>
      </c>
      <c r="AD6436" s="26">
        <f t="shared" ca="1" si="1228"/>
        <v>118.77492232913289</v>
      </c>
      <c r="AE6436" s="27">
        <f t="shared" ca="1" si="1229"/>
        <v>108339.39190338925</v>
      </c>
    </row>
    <row r="6437" spans="12:31" x14ac:dyDescent="0.2">
      <c r="L6437" s="21">
        <v>6432</v>
      </c>
      <c r="M6437" s="22">
        <f t="shared" ca="1" si="1221"/>
        <v>7.2164953820094371E-2</v>
      </c>
      <c r="N6437" s="22">
        <f t="shared" ca="1" si="1221"/>
        <v>-6.8663555757115788E-2</v>
      </c>
      <c r="O6437" s="22">
        <f t="shared" ca="1" si="1225"/>
        <v>7.2164953820094371E-2</v>
      </c>
      <c r="P6437" s="24">
        <f t="shared" ca="1" si="1222"/>
        <v>-8.2080735126249943E-3</v>
      </c>
      <c r="Q6437" s="22">
        <f t="shared" ca="1" si="1223"/>
        <v>174.0957821859526</v>
      </c>
      <c r="R6437" s="22">
        <f t="shared" ca="1" si="1224"/>
        <v>475.70779924043131</v>
      </c>
      <c r="S6437" s="25">
        <f t="shared" ca="1" si="1218"/>
        <v>9881594.3551428169</v>
      </c>
      <c r="T6437" s="22">
        <f t="shared" ca="1" si="1219"/>
        <v>0</v>
      </c>
      <c r="U6437" s="22">
        <f t="shared" ca="1" si="1226"/>
        <v>-148810.72766535537</v>
      </c>
      <c r="AA6437" s="26">
        <f t="shared" ca="1" si="1227"/>
        <v>174.0957821859526</v>
      </c>
      <c r="AB6437" s="26">
        <f t="shared" ca="1" si="1227"/>
        <v>475.70779924043131</v>
      </c>
      <c r="AC6437" s="26">
        <f t="shared" ca="1" si="1220"/>
        <v>0</v>
      </c>
      <c r="AD6437" s="26">
        <f t="shared" ca="1" si="1228"/>
        <v>0</v>
      </c>
      <c r="AE6437" s="27">
        <f t="shared" ca="1" si="1229"/>
        <v>148810.72766535537</v>
      </c>
    </row>
    <row r="6438" spans="12:31" x14ac:dyDescent="0.2">
      <c r="L6438" s="21">
        <v>6433</v>
      </c>
      <c r="M6438" s="22">
        <f t="shared" ca="1" si="1221"/>
        <v>1.2080823712510711</v>
      </c>
      <c r="N6438" s="22">
        <f t="shared" ca="1" si="1221"/>
        <v>0.70094962201446964</v>
      </c>
      <c r="O6438" s="22">
        <f t="shared" ca="1" si="1225"/>
        <v>1.2080823712510711</v>
      </c>
      <c r="P6438" s="24">
        <f t="shared" ca="1" si="1222"/>
        <v>1.3036963248501339</v>
      </c>
      <c r="Q6438" s="22">
        <f t="shared" ca="1" si="1223"/>
        <v>257.1299225722064</v>
      </c>
      <c r="R6438" s="22">
        <f t="shared" ca="1" si="1224"/>
        <v>591.06980315858152</v>
      </c>
      <c r="S6438" s="25">
        <f t="shared" ca="1" si="1218"/>
        <v>13425572.839593552</v>
      </c>
      <c r="T6438" s="22">
        <f t="shared" ca="1" si="1219"/>
        <v>3425572.8395935521</v>
      </c>
      <c r="U6438" s="22">
        <f t="shared" ca="1" si="1226"/>
        <v>3342634.3630104819</v>
      </c>
      <c r="AA6438" s="26">
        <f t="shared" ca="1" si="1227"/>
        <v>257.1299225722064</v>
      </c>
      <c r="AB6438" s="26">
        <f t="shared" ca="1" si="1227"/>
        <v>591.06980315858152</v>
      </c>
      <c r="AC6438" s="26">
        <f t="shared" ca="1" si="1220"/>
        <v>82.129922572206397</v>
      </c>
      <c r="AD6438" s="26">
        <f t="shared" ca="1" si="1228"/>
        <v>111.06980315858152</v>
      </c>
      <c r="AE6438" s="27">
        <f t="shared" ca="1" si="1229"/>
        <v>82938.476583070122</v>
      </c>
    </row>
    <row r="6439" spans="12:31" x14ac:dyDescent="0.2">
      <c r="L6439" s="21">
        <v>6434</v>
      </c>
      <c r="M6439" s="22">
        <f t="shared" ca="1" si="1221"/>
        <v>-0.92220216361000562</v>
      </c>
      <c r="N6439" s="22">
        <f t="shared" ca="1" si="1221"/>
        <v>3.9978176257486744E-2</v>
      </c>
      <c r="O6439" s="22">
        <f t="shared" ca="1" si="1225"/>
        <v>-0.92220216361000562</v>
      </c>
      <c r="P6439" s="24">
        <f t="shared" ca="1" si="1222"/>
        <v>-0.54733707842698698</v>
      </c>
      <c r="Q6439" s="22">
        <f t="shared" ca="1" si="1223"/>
        <v>123.74535775141348</v>
      </c>
      <c r="R6439" s="22">
        <f t="shared" ca="1" si="1224"/>
        <v>435.09908185274043</v>
      </c>
      <c r="S6439" s="25">
        <f t="shared" ca="1" si="1218"/>
        <v>8040180.545234669</v>
      </c>
      <c r="T6439" s="22">
        <f t="shared" ca="1" si="1219"/>
        <v>0</v>
      </c>
      <c r="U6439" s="22">
        <f t="shared" ca="1" si="1226"/>
        <v>-83116.415475746966</v>
      </c>
      <c r="AA6439" s="26">
        <f t="shared" ca="1" si="1227"/>
        <v>123.74535775141348</v>
      </c>
      <c r="AB6439" s="26">
        <f t="shared" ca="1" si="1227"/>
        <v>435.09908185274043</v>
      </c>
      <c r="AC6439" s="26">
        <f t="shared" ca="1" si="1220"/>
        <v>0</v>
      </c>
      <c r="AD6439" s="26">
        <f t="shared" ca="1" si="1228"/>
        <v>0</v>
      </c>
      <c r="AE6439" s="27">
        <f t="shared" ca="1" si="1229"/>
        <v>83116.415475746966</v>
      </c>
    </row>
    <row r="6440" spans="12:31" x14ac:dyDescent="0.2">
      <c r="L6440" s="21">
        <v>6435</v>
      </c>
      <c r="M6440" s="22">
        <f t="shared" ca="1" si="1221"/>
        <v>0.15100564852321466</v>
      </c>
      <c r="N6440" s="22">
        <f t="shared" ca="1" si="1221"/>
        <v>0.44599110309941042</v>
      </c>
      <c r="O6440" s="22">
        <f t="shared" ca="1" si="1225"/>
        <v>0.15100564852321466</v>
      </c>
      <c r="P6440" s="24">
        <f t="shared" ca="1" si="1222"/>
        <v>0.44205949185102239</v>
      </c>
      <c r="Q6440" s="22">
        <f t="shared" ca="1" si="1223"/>
        <v>178.8723997435273</v>
      </c>
      <c r="R6440" s="22">
        <f t="shared" ca="1" si="1224"/>
        <v>512.51324896045116</v>
      </c>
      <c r="S6440" s="25">
        <f t="shared" ca="1" si="1218"/>
        <v>10401698.01159195</v>
      </c>
      <c r="T6440" s="22">
        <f t="shared" ca="1" si="1219"/>
        <v>401698.01159195043</v>
      </c>
      <c r="U6440" s="22">
        <f t="shared" ca="1" si="1226"/>
        <v>292173.48758027278</v>
      </c>
      <c r="AA6440" s="26">
        <f t="shared" ca="1" si="1227"/>
        <v>178.8723997435273</v>
      </c>
      <c r="AB6440" s="26">
        <f t="shared" ca="1" si="1227"/>
        <v>512.51324896045116</v>
      </c>
      <c r="AC6440" s="26">
        <f t="shared" ca="1" si="1220"/>
        <v>3.8723997435272963</v>
      </c>
      <c r="AD6440" s="26">
        <f t="shared" ca="1" si="1228"/>
        <v>32.513248960451165</v>
      </c>
      <c r="AE6440" s="27">
        <f t="shared" ca="1" si="1229"/>
        <v>109524.52401167765</v>
      </c>
    </row>
    <row r="6441" spans="12:31" x14ac:dyDescent="0.2">
      <c r="L6441" s="21">
        <v>6436</v>
      </c>
      <c r="M6441" s="22">
        <f t="shared" ca="1" si="1221"/>
        <v>-0.76990568412122851</v>
      </c>
      <c r="N6441" s="22">
        <f t="shared" ca="1" si="1221"/>
        <v>0.65004863570879101</v>
      </c>
      <c r="O6441" s="22">
        <f t="shared" ca="1" si="1225"/>
        <v>-0.76990568412122851</v>
      </c>
      <c r="P6441" s="24">
        <f t="shared" ca="1" si="1222"/>
        <v>2.3317092088490865E-2</v>
      </c>
      <c r="Q6441" s="22">
        <f t="shared" ca="1" si="1223"/>
        <v>130.38757182298949</v>
      </c>
      <c r="R6441" s="22">
        <f t="shared" ca="1" si="1224"/>
        <v>478.19636676667574</v>
      </c>
      <c r="S6441" s="25">
        <f t="shared" ca="1" si="1218"/>
        <v>8678692.0609671138</v>
      </c>
      <c r="T6441" s="22">
        <f t="shared" ca="1" si="1219"/>
        <v>0</v>
      </c>
      <c r="U6441" s="22">
        <f t="shared" ca="1" si="1226"/>
        <v>-100529.36960968067</v>
      </c>
      <c r="AA6441" s="26">
        <f t="shared" ca="1" si="1227"/>
        <v>130.38757182298949</v>
      </c>
      <c r="AB6441" s="26">
        <f t="shared" ca="1" si="1227"/>
        <v>478.19636676667574</v>
      </c>
      <c r="AC6441" s="26">
        <f t="shared" ca="1" si="1220"/>
        <v>0</v>
      </c>
      <c r="AD6441" s="26">
        <f t="shared" ca="1" si="1228"/>
        <v>0</v>
      </c>
      <c r="AE6441" s="27">
        <f t="shared" ca="1" si="1229"/>
        <v>100529.36960968067</v>
      </c>
    </row>
    <row r="6442" spans="12:31" x14ac:dyDescent="0.2">
      <c r="L6442" s="21">
        <v>6437</v>
      </c>
      <c r="M6442" s="22">
        <f t="shared" ca="1" si="1221"/>
        <v>-1.0236044566871214</v>
      </c>
      <c r="N6442" s="22">
        <f t="shared" ca="1" si="1221"/>
        <v>1.1363698628752221</v>
      </c>
      <c r="O6442" s="22">
        <f t="shared" ca="1" si="1225"/>
        <v>-1.0236044566871214</v>
      </c>
      <c r="P6442" s="24">
        <f t="shared" ca="1" si="1222"/>
        <v>0.2429257156989284</v>
      </c>
      <c r="Q6442" s="22">
        <f t="shared" ca="1" si="1223"/>
        <v>119.51156006264216</v>
      </c>
      <c r="R6442" s="22">
        <f t="shared" ca="1" si="1224"/>
        <v>495.89706878345152</v>
      </c>
      <c r="S6442" s="25">
        <f t="shared" ca="1" si="1218"/>
        <v>8558419.1208295114</v>
      </c>
      <c r="T6442" s="22">
        <f t="shared" ca="1" si="1219"/>
        <v>0</v>
      </c>
      <c r="U6442" s="22">
        <f t="shared" ca="1" si="1226"/>
        <v>73392.798660885019</v>
      </c>
      <c r="AA6442" s="26">
        <f t="shared" ca="1" si="1227"/>
        <v>119.51156006264216</v>
      </c>
      <c r="AB6442" s="26">
        <f t="shared" ca="1" si="1227"/>
        <v>495.89706878345152</v>
      </c>
      <c r="AC6442" s="26">
        <f t="shared" ca="1" si="1220"/>
        <v>0</v>
      </c>
      <c r="AD6442" s="26">
        <f t="shared" ca="1" si="1228"/>
        <v>15.897068783451516</v>
      </c>
      <c r="AE6442" s="27">
        <f t="shared" ca="1" si="1229"/>
        <v>-73392.798660885019</v>
      </c>
    </row>
    <row r="6443" spans="12:31" x14ac:dyDescent="0.2">
      <c r="L6443" s="21">
        <v>6438</v>
      </c>
      <c r="M6443" s="22">
        <f t="shared" ca="1" si="1221"/>
        <v>-1.4074588838797024</v>
      </c>
      <c r="N6443" s="22">
        <f t="shared" ca="1" si="1221"/>
        <v>1.9208058257386189</v>
      </c>
      <c r="O6443" s="22">
        <f t="shared" ca="1" si="1225"/>
        <v>-1.4074588838797024</v>
      </c>
      <c r="P6443" s="24">
        <f t="shared" ca="1" si="1222"/>
        <v>0.61306298114482549</v>
      </c>
      <c r="Q6443" s="22">
        <f t="shared" ca="1" si="1223"/>
        <v>104.75566798355975</v>
      </c>
      <c r="R6443" s="22">
        <f t="shared" ca="1" si="1224"/>
        <v>527.22582228961539</v>
      </c>
      <c r="S6443" s="25">
        <f t="shared" ca="1" si="1218"/>
        <v>8471900.9416014813</v>
      </c>
      <c r="T6443" s="22">
        <f t="shared" ca="1" si="1219"/>
        <v>0</v>
      </c>
      <c r="U6443" s="22">
        <f t="shared" ca="1" si="1226"/>
        <v>409504.82876587205</v>
      </c>
      <c r="AA6443" s="26">
        <f t="shared" ca="1" si="1227"/>
        <v>104.75566798355975</v>
      </c>
      <c r="AB6443" s="26">
        <f t="shared" ca="1" si="1227"/>
        <v>527.22582228961539</v>
      </c>
      <c r="AC6443" s="26">
        <f t="shared" ca="1" si="1220"/>
        <v>0</v>
      </c>
      <c r="AD6443" s="26">
        <f t="shared" ca="1" si="1228"/>
        <v>47.225822289615394</v>
      </c>
      <c r="AE6443" s="27">
        <f t="shared" ca="1" si="1229"/>
        <v>-409504.82876587205</v>
      </c>
    </row>
    <row r="6444" spans="12:31" x14ac:dyDescent="0.2">
      <c r="L6444" s="21">
        <v>6439</v>
      </c>
      <c r="M6444" s="22">
        <f t="shared" ca="1" si="1221"/>
        <v>-0.33939494188019487</v>
      </c>
      <c r="N6444" s="22">
        <f t="shared" ca="1" si="1221"/>
        <v>1.0996459075445608</v>
      </c>
      <c r="O6444" s="22">
        <f t="shared" ca="1" si="1225"/>
        <v>-0.33939494188019487</v>
      </c>
      <c r="P6444" s="24">
        <f t="shared" ca="1" si="1222"/>
        <v>0.64351093218244526</v>
      </c>
      <c r="Q6444" s="22">
        <f t="shared" ca="1" si="1223"/>
        <v>151.15586453803542</v>
      </c>
      <c r="R6444" s="22">
        <f t="shared" ca="1" si="1224"/>
        <v>529.88941476294735</v>
      </c>
      <c r="S6444" s="25">
        <f t="shared" ca="1" si="1218"/>
        <v>9804501.4446256943</v>
      </c>
      <c r="T6444" s="22">
        <f t="shared" ca="1" si="1219"/>
        <v>0</v>
      </c>
      <c r="U6444" s="22">
        <f t="shared" ca="1" si="1226"/>
        <v>384811.66408040776</v>
      </c>
      <c r="AA6444" s="26">
        <f t="shared" ca="1" si="1227"/>
        <v>151.15586453803542</v>
      </c>
      <c r="AB6444" s="26">
        <f t="shared" ca="1" si="1227"/>
        <v>529.88941476294735</v>
      </c>
      <c r="AC6444" s="26">
        <f t="shared" ca="1" si="1220"/>
        <v>0</v>
      </c>
      <c r="AD6444" s="26">
        <f t="shared" ca="1" si="1228"/>
        <v>49.889414762947354</v>
      </c>
      <c r="AE6444" s="27">
        <f t="shared" ca="1" si="1229"/>
        <v>-384811.66408040776</v>
      </c>
    </row>
    <row r="6445" spans="12:31" x14ac:dyDescent="0.2">
      <c r="L6445" s="21">
        <v>6440</v>
      </c>
      <c r="M6445" s="22">
        <f t="shared" ca="1" si="1221"/>
        <v>1.5972911663787253</v>
      </c>
      <c r="N6445" s="22">
        <f t="shared" ca="1" si="1221"/>
        <v>2.1079405302765037</v>
      </c>
      <c r="O6445" s="22">
        <f t="shared" ca="1" si="1225"/>
        <v>1.5972911663787253</v>
      </c>
      <c r="P6445" s="24">
        <f t="shared" ca="1" si="1222"/>
        <v>2.643600595825323</v>
      </c>
      <c r="Q6445" s="22">
        <f t="shared" ca="1" si="1223"/>
        <v>293.88900331832895</v>
      </c>
      <c r="R6445" s="22">
        <f t="shared" ca="1" si="1224"/>
        <v>737.81907461279354</v>
      </c>
      <c r="S6445" s="25">
        <f t="shared" ca="1" si="1218"/>
        <v>15997390.535396077</v>
      </c>
      <c r="T6445" s="22">
        <f t="shared" ca="1" si="1219"/>
        <v>5997390.5353960767</v>
      </c>
      <c r="U6445" s="22">
        <f t="shared" ca="1" si="1226"/>
        <v>5896187.6970526557</v>
      </c>
      <c r="AA6445" s="26">
        <f t="shared" ca="1" si="1227"/>
        <v>293.88900331832895</v>
      </c>
      <c r="AB6445" s="26">
        <f t="shared" ca="1" si="1227"/>
        <v>737.81907461279354</v>
      </c>
      <c r="AC6445" s="26">
        <f t="shared" ca="1" si="1220"/>
        <v>118.88900331832895</v>
      </c>
      <c r="AD6445" s="26">
        <f t="shared" ca="1" si="1228"/>
        <v>257.81907461279354</v>
      </c>
      <c r="AE6445" s="27">
        <f t="shared" ca="1" si="1229"/>
        <v>101202.838343421</v>
      </c>
    </row>
    <row r="6446" spans="12:31" x14ac:dyDescent="0.2">
      <c r="L6446" s="21">
        <v>6441</v>
      </c>
      <c r="M6446" s="22">
        <f t="shared" ca="1" si="1221"/>
        <v>0.50558849545069517</v>
      </c>
      <c r="N6446" s="22">
        <f t="shared" ca="1" si="1221"/>
        <v>1.1585625429744475</v>
      </c>
      <c r="O6446" s="22">
        <f t="shared" ca="1" si="1225"/>
        <v>0.50558849545069517</v>
      </c>
      <c r="P6446" s="24">
        <f t="shared" ca="1" si="1222"/>
        <v>1.2194300887041789</v>
      </c>
      <c r="Q6446" s="22">
        <f t="shared" ca="1" si="1223"/>
        <v>202.02790001672051</v>
      </c>
      <c r="R6446" s="22">
        <f t="shared" ca="1" si="1224"/>
        <v>582.88354028463357</v>
      </c>
      <c r="S6446" s="25">
        <f t="shared" ref="S6446:S6509" ca="1" si="1230">SUMPRODUCT(Q6446:R6446,$C$19:$D$19)</f>
        <v>11790405.761933677</v>
      </c>
      <c r="T6446" s="22">
        <f t="shared" ref="T6446:T6509" ca="1" si="1231">MAX(S6446-$C$7,0)</f>
        <v>1790405.7619336769</v>
      </c>
      <c r="U6446" s="22">
        <f t="shared" ca="1" si="1226"/>
        <v>1675554.769660596</v>
      </c>
      <c r="AA6446" s="26">
        <f t="shared" ca="1" si="1227"/>
        <v>202.02790001672051</v>
      </c>
      <c r="AB6446" s="26">
        <f t="shared" ca="1" si="1227"/>
        <v>582.88354028463357</v>
      </c>
      <c r="AC6446" s="26">
        <f t="shared" ref="AC6446:AC6509" ca="1" si="1232">MAX(AA6446-$X$10,0)</f>
        <v>27.027900016720508</v>
      </c>
      <c r="AD6446" s="26">
        <f t="shared" ca="1" si="1228"/>
        <v>102.88354028463357</v>
      </c>
      <c r="AE6446" s="27">
        <f t="shared" ca="1" si="1229"/>
        <v>114850.99227308086</v>
      </c>
    </row>
    <row r="6447" spans="12:31" x14ac:dyDescent="0.2">
      <c r="L6447" s="21">
        <v>6442</v>
      </c>
      <c r="M6447" s="22">
        <f t="shared" ref="M6447:N6510" ca="1" si="1233">_xlfn.NORM.S.INV(RAND())</f>
        <v>1.0031823891167333</v>
      </c>
      <c r="N6447" s="22">
        <f t="shared" ca="1" si="1233"/>
        <v>1.0124187196968311</v>
      </c>
      <c r="O6447" s="22">
        <f t="shared" ca="1" si="1225"/>
        <v>1.0031823891167333</v>
      </c>
      <c r="P6447" s="24">
        <f t="shared" ca="1" si="1222"/>
        <v>1.4177402789072961</v>
      </c>
      <c r="Q6447" s="22">
        <f t="shared" ca="1" si="1223"/>
        <v>239.66366545948054</v>
      </c>
      <c r="R6447" s="22">
        <f t="shared" ca="1" si="1224"/>
        <v>602.33229430191375</v>
      </c>
      <c r="S6447" s="25">
        <f t="shared" ca="1" si="1230"/>
        <v>13052510.054262333</v>
      </c>
      <c r="T6447" s="22">
        <f t="shared" ca="1" si="1231"/>
        <v>3052510.0542623326</v>
      </c>
      <c r="U6447" s="22">
        <f t="shared" ca="1" si="1226"/>
        <v>2955576.576688908</v>
      </c>
      <c r="AA6447" s="26">
        <f t="shared" ca="1" si="1227"/>
        <v>239.66366545948054</v>
      </c>
      <c r="AB6447" s="26">
        <f t="shared" ca="1" si="1227"/>
        <v>602.33229430191375</v>
      </c>
      <c r="AC6447" s="26">
        <f t="shared" ca="1" si="1232"/>
        <v>64.663665459480541</v>
      </c>
      <c r="AD6447" s="26">
        <f t="shared" ca="1" si="1228"/>
        <v>122.33229430191375</v>
      </c>
      <c r="AE6447" s="27">
        <f t="shared" ca="1" si="1229"/>
        <v>96933.477573424578</v>
      </c>
    </row>
    <row r="6448" spans="12:31" x14ac:dyDescent="0.2">
      <c r="L6448" s="21">
        <v>6443</v>
      </c>
      <c r="M6448" s="22">
        <f t="shared" ca="1" si="1233"/>
        <v>-6.5866732414240917E-2</v>
      </c>
      <c r="N6448" s="22">
        <f t="shared" ca="1" si="1233"/>
        <v>-0.87556332412745741</v>
      </c>
      <c r="O6448" s="22">
        <f t="shared" ca="1" si="1225"/>
        <v>-6.5866732414240917E-2</v>
      </c>
      <c r="P6448" s="24">
        <f t="shared" ca="1" si="1222"/>
        <v>-0.72320496477949825</v>
      </c>
      <c r="Q6448" s="22">
        <f t="shared" ca="1" si="1223"/>
        <v>166.03813121274143</v>
      </c>
      <c r="R6448" s="22">
        <f t="shared" ca="1" si="1224"/>
        <v>422.61698010212422</v>
      </c>
      <c r="S6448" s="25">
        <f t="shared" ca="1" si="1230"/>
        <v>9098531.3588703312</v>
      </c>
      <c r="T6448" s="22">
        <f t="shared" ca="1" si="1231"/>
        <v>0</v>
      </c>
      <c r="U6448" s="22">
        <f t="shared" ca="1" si="1226"/>
        <v>-127499.48568422697</v>
      </c>
      <c r="AA6448" s="26">
        <f t="shared" ca="1" si="1227"/>
        <v>166.03813121274143</v>
      </c>
      <c r="AB6448" s="26">
        <f t="shared" ca="1" si="1227"/>
        <v>422.61698010212422</v>
      </c>
      <c r="AC6448" s="26">
        <f t="shared" ca="1" si="1232"/>
        <v>0</v>
      </c>
      <c r="AD6448" s="26">
        <f t="shared" ca="1" si="1228"/>
        <v>0</v>
      </c>
      <c r="AE6448" s="27">
        <f t="shared" ca="1" si="1229"/>
        <v>127499.48568422697</v>
      </c>
    </row>
    <row r="6449" spans="12:31" x14ac:dyDescent="0.2">
      <c r="L6449" s="21">
        <v>6444</v>
      </c>
      <c r="M6449" s="22">
        <f t="shared" ca="1" si="1233"/>
        <v>-0.75870763796399621</v>
      </c>
      <c r="N6449" s="22">
        <f t="shared" ca="1" si="1233"/>
        <v>0.15240595538567628</v>
      </c>
      <c r="O6449" s="22">
        <f t="shared" ca="1" si="1225"/>
        <v>-0.75870763796399621</v>
      </c>
      <c r="P6449" s="24">
        <f t="shared" ca="1" si="1222"/>
        <v>-0.35722271925812082</v>
      </c>
      <c r="Q6449" s="22">
        <f t="shared" ca="1" si="1223"/>
        <v>130.88980396993071</v>
      </c>
      <c r="R6449" s="22">
        <f t="shared" ca="1" si="1224"/>
        <v>449.00731349052842</v>
      </c>
      <c r="S6449" s="25">
        <f t="shared" ca="1" si="1230"/>
        <v>8386854.1680342313</v>
      </c>
      <c r="T6449" s="22">
        <f t="shared" ca="1" si="1231"/>
        <v>0</v>
      </c>
      <c r="U6449" s="22">
        <f t="shared" ca="1" si="1226"/>
        <v>-94325.990605552128</v>
      </c>
      <c r="AA6449" s="26">
        <f t="shared" ca="1" si="1227"/>
        <v>130.88980396993071</v>
      </c>
      <c r="AB6449" s="26">
        <f t="shared" ca="1" si="1227"/>
        <v>449.00731349052842</v>
      </c>
      <c r="AC6449" s="26">
        <f t="shared" ca="1" si="1232"/>
        <v>0</v>
      </c>
      <c r="AD6449" s="26">
        <f t="shared" ca="1" si="1228"/>
        <v>0</v>
      </c>
      <c r="AE6449" s="27">
        <f t="shared" ca="1" si="1229"/>
        <v>94325.990605552128</v>
      </c>
    </row>
    <row r="6450" spans="12:31" x14ac:dyDescent="0.2">
      <c r="L6450" s="21">
        <v>6445</v>
      </c>
      <c r="M6450" s="22">
        <f t="shared" ca="1" si="1233"/>
        <v>-8.0145311038511219E-2</v>
      </c>
      <c r="N6450" s="22">
        <f t="shared" ca="1" si="1233"/>
        <v>0.36832479295698023</v>
      </c>
      <c r="O6450" s="22">
        <f t="shared" ca="1" si="1225"/>
        <v>-8.0145311038511219E-2</v>
      </c>
      <c r="P6450" s="24">
        <f t="shared" ca="1" si="1222"/>
        <v>0.23657833721018925</v>
      </c>
      <c r="Q6450" s="22">
        <f t="shared" ca="1" si="1223"/>
        <v>165.22619901125529</v>
      </c>
      <c r="R6450" s="22">
        <f t="shared" ca="1" si="1224"/>
        <v>495.3763825163856</v>
      </c>
      <c r="S6450" s="25">
        <f t="shared" ca="1" si="1230"/>
        <v>9838365.5053352304</v>
      </c>
      <c r="T6450" s="22">
        <f t="shared" ca="1" si="1231"/>
        <v>0</v>
      </c>
      <c r="U6450" s="22">
        <f t="shared" ca="1" si="1226"/>
        <v>16979.793542358762</v>
      </c>
      <c r="AA6450" s="26">
        <f t="shared" ca="1" si="1227"/>
        <v>165.22619901125529</v>
      </c>
      <c r="AB6450" s="26">
        <f t="shared" ca="1" si="1227"/>
        <v>495.3763825163856</v>
      </c>
      <c r="AC6450" s="26">
        <f t="shared" ca="1" si="1232"/>
        <v>0</v>
      </c>
      <c r="AD6450" s="26">
        <f t="shared" ca="1" si="1228"/>
        <v>15.376382516385604</v>
      </c>
      <c r="AE6450" s="27">
        <f t="shared" ca="1" si="1229"/>
        <v>-16979.793542358762</v>
      </c>
    </row>
    <row r="6451" spans="12:31" x14ac:dyDescent="0.2">
      <c r="L6451" s="21">
        <v>6446</v>
      </c>
      <c r="M6451" s="22">
        <f t="shared" ca="1" si="1233"/>
        <v>-0.94174787372120605</v>
      </c>
      <c r="N6451" s="22">
        <f t="shared" ca="1" si="1233"/>
        <v>-0.72103022335227951</v>
      </c>
      <c r="O6451" s="22">
        <f t="shared" ca="1" si="1225"/>
        <v>-0.94174787372120605</v>
      </c>
      <c r="P6451" s="24">
        <f t="shared" ca="1" si="1222"/>
        <v>-1.1522707823309792</v>
      </c>
      <c r="Q6451" s="22">
        <f t="shared" ca="1" si="1223"/>
        <v>122.91776812485473</v>
      </c>
      <c r="R6451" s="22">
        <f t="shared" ca="1" si="1224"/>
        <v>393.64621480398756</v>
      </c>
      <c r="S6451" s="25">
        <f t="shared" ca="1" si="1230"/>
        <v>7582401.4277100638</v>
      </c>
      <c r="T6451" s="22">
        <f t="shared" ca="1" si="1231"/>
        <v>0</v>
      </c>
      <c r="U6451" s="22">
        <f t="shared" ca="1" si="1226"/>
        <v>-72584.296652372112</v>
      </c>
      <c r="AA6451" s="26">
        <f t="shared" ca="1" si="1227"/>
        <v>122.91776812485473</v>
      </c>
      <c r="AB6451" s="26">
        <f t="shared" ca="1" si="1227"/>
        <v>393.64621480398756</v>
      </c>
      <c r="AC6451" s="26">
        <f t="shared" ca="1" si="1232"/>
        <v>0</v>
      </c>
      <c r="AD6451" s="26">
        <f t="shared" ca="1" si="1228"/>
        <v>0</v>
      </c>
      <c r="AE6451" s="27">
        <f t="shared" ca="1" si="1229"/>
        <v>72584.296652372112</v>
      </c>
    </row>
    <row r="6452" spans="12:31" x14ac:dyDescent="0.2">
      <c r="L6452" s="21">
        <v>6447</v>
      </c>
      <c r="M6452" s="22">
        <f t="shared" ca="1" si="1233"/>
        <v>1.7364245475774052</v>
      </c>
      <c r="N6452" s="22">
        <f t="shared" ca="1" si="1233"/>
        <v>1.6538484342239304</v>
      </c>
      <c r="O6452" s="22">
        <f t="shared" ca="1" si="1225"/>
        <v>1.7364245475774052</v>
      </c>
      <c r="P6452" s="24">
        <f t="shared" ca="1" si="1222"/>
        <v>2.3772282924494217</v>
      </c>
      <c r="Q6452" s="22">
        <f t="shared" ca="1" si="1223"/>
        <v>308.26769193953203</v>
      </c>
      <c r="R6452" s="22">
        <f t="shared" ca="1" si="1224"/>
        <v>705.99768771024821</v>
      </c>
      <c r="S6452" s="25">
        <f t="shared" ca="1" si="1230"/>
        <v>16068138.724534582</v>
      </c>
      <c r="T6452" s="22">
        <f t="shared" ca="1" si="1231"/>
        <v>6068138.7245345823</v>
      </c>
      <c r="U6452" s="22">
        <f t="shared" ca="1" si="1226"/>
        <v>5984769.7440438289</v>
      </c>
      <c r="AA6452" s="26">
        <f t="shared" ca="1" si="1227"/>
        <v>308.26769193953203</v>
      </c>
      <c r="AB6452" s="26">
        <f t="shared" ca="1" si="1227"/>
        <v>705.99768771024821</v>
      </c>
      <c r="AC6452" s="26">
        <f t="shared" ca="1" si="1232"/>
        <v>133.26769193953203</v>
      </c>
      <c r="AD6452" s="26">
        <f t="shared" ca="1" si="1228"/>
        <v>225.99768771024821</v>
      </c>
      <c r="AE6452" s="27">
        <f t="shared" ca="1" si="1229"/>
        <v>83368.980490753427</v>
      </c>
    </row>
    <row r="6453" spans="12:31" x14ac:dyDescent="0.2">
      <c r="L6453" s="21">
        <v>6448</v>
      </c>
      <c r="M6453" s="22">
        <f t="shared" ca="1" si="1233"/>
        <v>0.12795180357045852</v>
      </c>
      <c r="N6453" s="22">
        <f t="shared" ca="1" si="1233"/>
        <v>0.95916029148551996</v>
      </c>
      <c r="O6453" s="22">
        <f t="shared" ca="1" si="1225"/>
        <v>0.12795180357045852</v>
      </c>
      <c r="P6453" s="24">
        <f t="shared" ca="1" si="1222"/>
        <v>0.82725452834311097</v>
      </c>
      <c r="Q6453" s="22">
        <f t="shared" ca="1" si="1223"/>
        <v>177.46226647206461</v>
      </c>
      <c r="R6453" s="22">
        <f t="shared" ca="1" si="1224"/>
        <v>546.25140545768693</v>
      </c>
      <c r="S6453" s="25">
        <f t="shared" ca="1" si="1230"/>
        <v>10715691.240668988</v>
      </c>
      <c r="T6453" s="22">
        <f t="shared" ca="1" si="1231"/>
        <v>715691.24066898786</v>
      </c>
      <c r="U6453" s="22">
        <f t="shared" ca="1" si="1226"/>
        <v>595846.41444612655</v>
      </c>
      <c r="AA6453" s="26">
        <f t="shared" ca="1" si="1227"/>
        <v>177.46226647206461</v>
      </c>
      <c r="AB6453" s="26">
        <f t="shared" ca="1" si="1227"/>
        <v>546.25140545768693</v>
      </c>
      <c r="AC6453" s="26">
        <f t="shared" ca="1" si="1232"/>
        <v>2.4622664720646128</v>
      </c>
      <c r="AD6453" s="26">
        <f t="shared" ca="1" si="1228"/>
        <v>66.251405457686928</v>
      </c>
      <c r="AE6453" s="27">
        <f t="shared" ca="1" si="1229"/>
        <v>119844.8262228613</v>
      </c>
    </row>
    <row r="6454" spans="12:31" x14ac:dyDescent="0.2">
      <c r="L6454" s="21">
        <v>6449</v>
      </c>
      <c r="M6454" s="22">
        <f t="shared" ca="1" si="1233"/>
        <v>-1.8064408519487272</v>
      </c>
      <c r="N6454" s="22">
        <f t="shared" ca="1" si="1233"/>
        <v>0.39556037660153198</v>
      </c>
      <c r="O6454" s="22">
        <f t="shared" ca="1" si="1225"/>
        <v>-1.8064408519487272</v>
      </c>
      <c r="P6454" s="24">
        <f t="shared" ca="1" si="1222"/>
        <v>-0.82506834973250276</v>
      </c>
      <c r="Q6454" s="22">
        <f t="shared" ca="1" si="1223"/>
        <v>91.346022462132126</v>
      </c>
      <c r="R6454" s="22">
        <f t="shared" ca="1" si="1224"/>
        <v>415.55172977169815</v>
      </c>
      <c r="S6454" s="25">
        <f t="shared" ca="1" si="1230"/>
        <v>6924280.6910571707</v>
      </c>
      <c r="T6454" s="22">
        <f t="shared" ca="1" si="1231"/>
        <v>0</v>
      </c>
      <c r="U6454" s="22">
        <f t="shared" ca="1" si="1226"/>
        <v>-42369.400647878996</v>
      </c>
      <c r="AA6454" s="26">
        <f t="shared" ca="1" si="1227"/>
        <v>91.346022462132126</v>
      </c>
      <c r="AB6454" s="26">
        <f t="shared" ca="1" si="1227"/>
        <v>415.55172977169815</v>
      </c>
      <c r="AC6454" s="26">
        <f t="shared" ca="1" si="1232"/>
        <v>0</v>
      </c>
      <c r="AD6454" s="26">
        <f t="shared" ca="1" si="1228"/>
        <v>0</v>
      </c>
      <c r="AE6454" s="27">
        <f t="shared" ca="1" si="1229"/>
        <v>42369.400647878996</v>
      </c>
    </row>
    <row r="6455" spans="12:31" x14ac:dyDescent="0.2">
      <c r="L6455" s="21">
        <v>6450</v>
      </c>
      <c r="M6455" s="22">
        <f t="shared" ca="1" si="1233"/>
        <v>1.1627826193888575</v>
      </c>
      <c r="N6455" s="22">
        <f t="shared" ca="1" si="1233"/>
        <v>1.1055455893187969</v>
      </c>
      <c r="O6455" s="22">
        <f t="shared" ca="1" si="1225"/>
        <v>1.1627826193888575</v>
      </c>
      <c r="P6455" s="24">
        <f t="shared" ca="1" si="1222"/>
        <v>1.5903803084371479</v>
      </c>
      <c r="Q6455" s="22">
        <f t="shared" ca="1" si="1223"/>
        <v>253.16196773813854</v>
      </c>
      <c r="R6455" s="22">
        <f t="shared" ca="1" si="1224"/>
        <v>619.7911315719532</v>
      </c>
      <c r="S6455" s="25">
        <f t="shared" ca="1" si="1230"/>
        <v>13615058.849998193</v>
      </c>
      <c r="T6455" s="22">
        <f t="shared" ca="1" si="1231"/>
        <v>3615058.8499981929</v>
      </c>
      <c r="U6455" s="22">
        <f t="shared" ca="1" si="1226"/>
        <v>3521616.7757190433</v>
      </c>
      <c r="AA6455" s="26">
        <f t="shared" ca="1" si="1227"/>
        <v>253.16196773813854</v>
      </c>
      <c r="AB6455" s="26">
        <f t="shared" ca="1" si="1227"/>
        <v>619.7911315719532</v>
      </c>
      <c r="AC6455" s="26">
        <f t="shared" ca="1" si="1232"/>
        <v>78.161967738138543</v>
      </c>
      <c r="AD6455" s="26">
        <f t="shared" ca="1" si="1228"/>
        <v>139.7911315719532</v>
      </c>
      <c r="AE6455" s="27">
        <f t="shared" ca="1" si="1229"/>
        <v>93442.074279149529</v>
      </c>
    </row>
    <row r="6456" spans="12:31" x14ac:dyDescent="0.2">
      <c r="L6456" s="21">
        <v>6451</v>
      </c>
      <c r="M6456" s="22">
        <f t="shared" ca="1" si="1233"/>
        <v>0.2717127580306592</v>
      </c>
      <c r="N6456" s="22">
        <f t="shared" ca="1" si="1233"/>
        <v>-1.5851586770340955</v>
      </c>
      <c r="O6456" s="22">
        <f t="shared" ca="1" si="1225"/>
        <v>0.2717127580306592</v>
      </c>
      <c r="P6456" s="24">
        <f t="shared" ca="1" si="1222"/>
        <v>-1.064083371649027</v>
      </c>
      <c r="Q6456" s="22">
        <f t="shared" ca="1" si="1223"/>
        <v>186.44067475396176</v>
      </c>
      <c r="R6456" s="22">
        <f t="shared" ca="1" si="1224"/>
        <v>399.43389105969908</v>
      </c>
      <c r="S6456" s="25">
        <f t="shared" ca="1" si="1230"/>
        <v>9429204.9388196617</v>
      </c>
      <c r="T6456" s="22">
        <f t="shared" ca="1" si="1231"/>
        <v>0</v>
      </c>
      <c r="U6456" s="22">
        <f t="shared" ca="1" si="1226"/>
        <v>196646.20089500915</v>
      </c>
      <c r="AA6456" s="26">
        <f t="shared" ca="1" si="1227"/>
        <v>186.44067475396176</v>
      </c>
      <c r="AB6456" s="26">
        <f t="shared" ca="1" si="1227"/>
        <v>399.43389105969908</v>
      </c>
      <c r="AC6456" s="26">
        <f t="shared" ca="1" si="1232"/>
        <v>11.440674753961758</v>
      </c>
      <c r="AD6456" s="26">
        <f t="shared" ca="1" si="1228"/>
        <v>0</v>
      </c>
      <c r="AE6456" s="27">
        <f t="shared" ca="1" si="1229"/>
        <v>-196646.20089500915</v>
      </c>
    </row>
    <row r="6457" spans="12:31" x14ac:dyDescent="0.2">
      <c r="L6457" s="21">
        <v>6452</v>
      </c>
      <c r="M6457" s="22">
        <f t="shared" ca="1" si="1233"/>
        <v>0.5683542961976612</v>
      </c>
      <c r="N6457" s="22">
        <f t="shared" ca="1" si="1233"/>
        <v>-0.84251672813065004</v>
      </c>
      <c r="O6457" s="22">
        <f t="shared" ca="1" si="1225"/>
        <v>0.5683542961976612</v>
      </c>
      <c r="P6457" s="24">
        <f t="shared" ca="1" si="1222"/>
        <v>-0.29963885807199742</v>
      </c>
      <c r="Q6457" s="22">
        <f t="shared" ca="1" si="1223"/>
        <v>206.42851091784061</v>
      </c>
      <c r="R6457" s="22">
        <f t="shared" ca="1" si="1224"/>
        <v>453.30706806629729</v>
      </c>
      <c r="S6457" s="25">
        <f t="shared" ca="1" si="1230"/>
        <v>10555921.55745877</v>
      </c>
      <c r="T6457" s="22">
        <f t="shared" ca="1" si="1231"/>
        <v>555921.55745876953</v>
      </c>
      <c r="U6457" s="22">
        <f t="shared" ca="1" si="1226"/>
        <v>758585.98804951517</v>
      </c>
      <c r="AA6457" s="26">
        <f t="shared" ca="1" si="1227"/>
        <v>206.42851091784061</v>
      </c>
      <c r="AB6457" s="26">
        <f t="shared" ca="1" si="1227"/>
        <v>453.30706806629729</v>
      </c>
      <c r="AC6457" s="26">
        <f t="shared" ca="1" si="1232"/>
        <v>31.428510917840612</v>
      </c>
      <c r="AD6457" s="26">
        <f t="shared" ca="1" si="1228"/>
        <v>0</v>
      </c>
      <c r="AE6457" s="27">
        <f t="shared" ca="1" si="1229"/>
        <v>-202664.43059074564</v>
      </c>
    </row>
    <row r="6458" spans="12:31" x14ac:dyDescent="0.2">
      <c r="L6458" s="21">
        <v>6453</v>
      </c>
      <c r="M6458" s="22">
        <f t="shared" ca="1" si="1233"/>
        <v>-2.1329875846285056</v>
      </c>
      <c r="N6458" s="22">
        <f t="shared" ca="1" si="1233"/>
        <v>-1.4332929804120664</v>
      </c>
      <c r="O6458" s="22">
        <f t="shared" ca="1" si="1225"/>
        <v>-2.1329875846285056</v>
      </c>
      <c r="P6458" s="24">
        <f t="shared" ca="1" si="1222"/>
        <v>-2.4542128368974292</v>
      </c>
      <c r="Q6458" s="22">
        <f t="shared" ca="1" si="1223"/>
        <v>81.658573184995333</v>
      </c>
      <c r="R6458" s="22">
        <f t="shared" ca="1" si="1224"/>
        <v>317.33915666495989</v>
      </c>
      <c r="S6458" s="25">
        <f t="shared" ca="1" si="1230"/>
        <v>5622424.8009778084</v>
      </c>
      <c r="T6458" s="22">
        <f t="shared" ca="1" si="1231"/>
        <v>0</v>
      </c>
      <c r="U6458" s="22">
        <f t="shared" ca="1" si="1226"/>
        <v>-8779.0188323455513</v>
      </c>
      <c r="AA6458" s="26">
        <f t="shared" ca="1" si="1227"/>
        <v>81.658573184995333</v>
      </c>
      <c r="AB6458" s="26">
        <f t="shared" ca="1" si="1227"/>
        <v>317.33915666495989</v>
      </c>
      <c r="AC6458" s="26">
        <f t="shared" ca="1" si="1232"/>
        <v>0</v>
      </c>
      <c r="AD6458" s="26">
        <f t="shared" ca="1" si="1228"/>
        <v>0</v>
      </c>
      <c r="AE6458" s="27">
        <f t="shared" ca="1" si="1229"/>
        <v>8779.0188323455513</v>
      </c>
    </row>
    <row r="6459" spans="12:31" x14ac:dyDescent="0.2">
      <c r="L6459" s="21">
        <v>6454</v>
      </c>
      <c r="M6459" s="22">
        <f t="shared" ca="1" si="1233"/>
        <v>1.838100315297396</v>
      </c>
      <c r="N6459" s="22">
        <f t="shared" ca="1" si="1233"/>
        <v>-0.63885599855230268</v>
      </c>
      <c r="O6459" s="22">
        <f t="shared" ca="1" si="1225"/>
        <v>1.838100315297396</v>
      </c>
      <c r="P6459" s="24">
        <f t="shared" ca="1" si="1222"/>
        <v>0.65544887055015666</v>
      </c>
      <c r="Q6459" s="22">
        <f t="shared" ca="1" si="1223"/>
        <v>319.21830382361952</v>
      </c>
      <c r="R6459" s="22">
        <f t="shared" ca="1" si="1224"/>
        <v>530.93741644487909</v>
      </c>
      <c r="S6459" s="25">
        <f t="shared" ca="1" si="1230"/>
        <v>14541066.266087756</v>
      </c>
      <c r="T6459" s="22">
        <f t="shared" ca="1" si="1231"/>
        <v>4541066.2660877556</v>
      </c>
      <c r="U6459" s="22">
        <f t="shared" ca="1" si="1226"/>
        <v>4513502.798066387</v>
      </c>
      <c r="AA6459" s="26">
        <f t="shared" ca="1" si="1227"/>
        <v>319.21830382361952</v>
      </c>
      <c r="AB6459" s="26">
        <f t="shared" ca="1" si="1227"/>
        <v>530.93741644487909</v>
      </c>
      <c r="AC6459" s="26">
        <f t="shared" ca="1" si="1232"/>
        <v>144.21830382361952</v>
      </c>
      <c r="AD6459" s="26">
        <f t="shared" ca="1" si="1228"/>
        <v>50.937416444879091</v>
      </c>
      <c r="AE6459" s="27">
        <f t="shared" ca="1" si="1229"/>
        <v>27563.468021368608</v>
      </c>
    </row>
    <row r="6460" spans="12:31" x14ac:dyDescent="0.2">
      <c r="L6460" s="21">
        <v>6455</v>
      </c>
      <c r="M6460" s="22">
        <f t="shared" ca="1" si="1233"/>
        <v>0.56574013854844074</v>
      </c>
      <c r="N6460" s="22">
        <f t="shared" ca="1" si="1233"/>
        <v>-0.51861270063287024</v>
      </c>
      <c r="O6460" s="22">
        <f t="shared" ca="1" si="1225"/>
        <v>0.56574013854844074</v>
      </c>
      <c r="P6460" s="24">
        <f t="shared" ca="1" si="1222"/>
        <v>-4.9022243729224313E-2</v>
      </c>
      <c r="Q6460" s="22">
        <f t="shared" ca="1" si="1223"/>
        <v>206.24332943218997</v>
      </c>
      <c r="R6460" s="22">
        <f t="shared" ca="1" si="1224"/>
        <v>472.50519322884253</v>
      </c>
      <c r="S6460" s="25">
        <f t="shared" ca="1" si="1230"/>
        <v>10751949.372399045</v>
      </c>
      <c r="T6460" s="22">
        <f t="shared" ca="1" si="1231"/>
        <v>751949.37239904515</v>
      </c>
      <c r="U6460" s="22">
        <f t="shared" ca="1" si="1226"/>
        <v>748814.79239287053</v>
      </c>
      <c r="AA6460" s="26">
        <f t="shared" ca="1" si="1227"/>
        <v>206.24332943218997</v>
      </c>
      <c r="AB6460" s="26">
        <f t="shared" ca="1" si="1227"/>
        <v>472.50519322884253</v>
      </c>
      <c r="AC6460" s="26">
        <f t="shared" ca="1" si="1232"/>
        <v>31.243329432189967</v>
      </c>
      <c r="AD6460" s="26">
        <f t="shared" ca="1" si="1228"/>
        <v>0</v>
      </c>
      <c r="AE6460" s="27">
        <f t="shared" ca="1" si="1229"/>
        <v>3134.5800061746268</v>
      </c>
    </row>
    <row r="6461" spans="12:31" x14ac:dyDescent="0.2">
      <c r="L6461" s="21">
        <v>6456</v>
      </c>
      <c r="M6461" s="22">
        <f t="shared" ca="1" si="1233"/>
        <v>0.88811205778538571</v>
      </c>
      <c r="N6461" s="22">
        <f t="shared" ca="1" si="1233"/>
        <v>0.66795770954101519</v>
      </c>
      <c r="O6461" s="22">
        <f t="shared" ca="1" si="1225"/>
        <v>0.88811205778538571</v>
      </c>
      <c r="P6461" s="24">
        <f t="shared" ca="1" si="1222"/>
        <v>1.0772936438117409</v>
      </c>
      <c r="Q6461" s="22">
        <f t="shared" ca="1" si="1223"/>
        <v>230.38028104913843</v>
      </c>
      <c r="R6461" s="22">
        <f t="shared" ca="1" si="1224"/>
        <v>569.33142075040746</v>
      </c>
      <c r="S6461" s="25">
        <f t="shared" ca="1" si="1230"/>
        <v>12445564.694845445</v>
      </c>
      <c r="T6461" s="22">
        <f t="shared" ca="1" si="1231"/>
        <v>2445564.6948454455</v>
      </c>
      <c r="U6461" s="22">
        <f t="shared" ca="1" si="1226"/>
        <v>2352107.1800552332</v>
      </c>
      <c r="AA6461" s="26">
        <f t="shared" ca="1" si="1227"/>
        <v>230.38028104913843</v>
      </c>
      <c r="AB6461" s="26">
        <f t="shared" ca="1" si="1227"/>
        <v>569.33142075040746</v>
      </c>
      <c r="AC6461" s="26">
        <f t="shared" ca="1" si="1232"/>
        <v>55.380281049138432</v>
      </c>
      <c r="AD6461" s="26">
        <f t="shared" ca="1" si="1228"/>
        <v>89.33142075040746</v>
      </c>
      <c r="AE6461" s="27">
        <f t="shared" ca="1" si="1229"/>
        <v>93457.51479021227</v>
      </c>
    </row>
    <row r="6462" spans="12:31" x14ac:dyDescent="0.2">
      <c r="L6462" s="21">
        <v>6457</v>
      </c>
      <c r="M6462" s="22">
        <f t="shared" ca="1" si="1233"/>
        <v>-0.95262048225735974</v>
      </c>
      <c r="N6462" s="22">
        <f t="shared" ca="1" si="1233"/>
        <v>1.5017743442890374</v>
      </c>
      <c r="O6462" s="22">
        <f t="shared" ca="1" si="1225"/>
        <v>-0.95262048225735974</v>
      </c>
      <c r="P6462" s="24">
        <f t="shared" ca="1" si="1222"/>
        <v>0.57202896257018265</v>
      </c>
      <c r="Q6462" s="22">
        <f t="shared" ca="1" si="1223"/>
        <v>122.45980648617238</v>
      </c>
      <c r="R6462" s="22">
        <f t="shared" ca="1" si="1224"/>
        <v>523.65732720725168</v>
      </c>
      <c r="S6462" s="25">
        <f t="shared" ca="1" si="1230"/>
        <v>8932300.9425646067</v>
      </c>
      <c r="T6462" s="22">
        <f t="shared" ca="1" si="1231"/>
        <v>0</v>
      </c>
      <c r="U6462" s="22">
        <f t="shared" ca="1" si="1226"/>
        <v>353308.74327399605</v>
      </c>
      <c r="AA6462" s="26">
        <f t="shared" ca="1" si="1227"/>
        <v>122.45980648617238</v>
      </c>
      <c r="AB6462" s="26">
        <f t="shared" ca="1" si="1227"/>
        <v>523.65732720725168</v>
      </c>
      <c r="AC6462" s="26">
        <f t="shared" ca="1" si="1232"/>
        <v>0</v>
      </c>
      <c r="AD6462" s="26">
        <f t="shared" ca="1" si="1228"/>
        <v>43.657327207251683</v>
      </c>
      <c r="AE6462" s="27">
        <f t="shared" ca="1" si="1229"/>
        <v>-353308.74327399605</v>
      </c>
    </row>
    <row r="6463" spans="12:31" x14ac:dyDescent="0.2">
      <c r="L6463" s="21">
        <v>6458</v>
      </c>
      <c r="M6463" s="22">
        <f t="shared" ca="1" si="1233"/>
        <v>-0.47949275013017284</v>
      </c>
      <c r="N6463" s="22">
        <f t="shared" ca="1" si="1233"/>
        <v>-0.62575513171301789</v>
      </c>
      <c r="O6463" s="22">
        <f t="shared" ca="1" si="1225"/>
        <v>-0.47949275013017284</v>
      </c>
      <c r="P6463" s="24">
        <f t="shared" ca="1" si="1222"/>
        <v>-0.78811062008016242</v>
      </c>
      <c r="Q6463" s="22">
        <f t="shared" ca="1" si="1223"/>
        <v>144.05771821055845</v>
      </c>
      <c r="R6463" s="22">
        <f t="shared" ca="1" si="1224"/>
        <v>418.1013622827345</v>
      </c>
      <c r="S6463" s="25">
        <f t="shared" ca="1" si="1230"/>
        <v>8433153.4000921063</v>
      </c>
      <c r="T6463" s="22">
        <f t="shared" ca="1" si="1231"/>
        <v>0</v>
      </c>
      <c r="U6463" s="22">
        <f t="shared" ca="1" si="1226"/>
        <v>-101882.7154527877</v>
      </c>
      <c r="AA6463" s="26">
        <f t="shared" ca="1" si="1227"/>
        <v>144.05771821055845</v>
      </c>
      <c r="AB6463" s="26">
        <f t="shared" ca="1" si="1227"/>
        <v>418.1013622827345</v>
      </c>
      <c r="AC6463" s="26">
        <f t="shared" ca="1" si="1232"/>
        <v>0</v>
      </c>
      <c r="AD6463" s="26">
        <f t="shared" ca="1" si="1228"/>
        <v>0</v>
      </c>
      <c r="AE6463" s="27">
        <f t="shared" ca="1" si="1229"/>
        <v>101882.7154527877</v>
      </c>
    </row>
    <row r="6464" spans="12:31" x14ac:dyDescent="0.2">
      <c r="L6464" s="21">
        <v>6459</v>
      </c>
      <c r="M6464" s="22">
        <f t="shared" ca="1" si="1233"/>
        <v>-0.2655373362283297</v>
      </c>
      <c r="N6464" s="22">
        <f t="shared" ca="1" si="1233"/>
        <v>5.2228025189593991E-2</v>
      </c>
      <c r="O6464" s="22">
        <f t="shared" ca="1" si="1225"/>
        <v>-0.2655373362283297</v>
      </c>
      <c r="P6464" s="24">
        <f t="shared" ca="1" si="1222"/>
        <v>-0.12588909670627413</v>
      </c>
      <c r="Q6464" s="22">
        <f t="shared" ca="1" si="1223"/>
        <v>155.03762645074053</v>
      </c>
      <c r="R6464" s="22">
        <f t="shared" ca="1" si="1224"/>
        <v>466.53203052971696</v>
      </c>
      <c r="S6464" s="25">
        <f t="shared" ca="1" si="1230"/>
        <v>9249536.7245544158</v>
      </c>
      <c r="T6464" s="22">
        <f t="shared" ca="1" si="1231"/>
        <v>0</v>
      </c>
      <c r="U6464" s="22">
        <f t="shared" ca="1" si="1226"/>
        <v>-125380.50220549124</v>
      </c>
      <c r="AA6464" s="26">
        <f t="shared" ca="1" si="1227"/>
        <v>155.03762645074053</v>
      </c>
      <c r="AB6464" s="26">
        <f t="shared" ca="1" si="1227"/>
        <v>466.53203052971696</v>
      </c>
      <c r="AC6464" s="26">
        <f t="shared" ca="1" si="1232"/>
        <v>0</v>
      </c>
      <c r="AD6464" s="26">
        <f t="shared" ca="1" si="1228"/>
        <v>0</v>
      </c>
      <c r="AE6464" s="27">
        <f t="shared" ca="1" si="1229"/>
        <v>125380.50220549124</v>
      </c>
    </row>
    <row r="6465" spans="12:31" x14ac:dyDescent="0.2">
      <c r="L6465" s="21">
        <v>6460</v>
      </c>
      <c r="M6465" s="22">
        <f t="shared" ca="1" si="1233"/>
        <v>0.77011570325765222</v>
      </c>
      <c r="N6465" s="22">
        <f t="shared" ca="1" si="1233"/>
        <v>-0.32358872266425692</v>
      </c>
      <c r="O6465" s="22">
        <f t="shared" ca="1" si="1225"/>
        <v>0.77011570325765222</v>
      </c>
      <c r="P6465" s="24">
        <f t="shared" ca="1" si="1222"/>
        <v>0.23106157399035127</v>
      </c>
      <c r="Q6465" s="22">
        <f t="shared" ca="1" si="1223"/>
        <v>221.23413803610981</v>
      </c>
      <c r="R6465" s="22">
        <f t="shared" ca="1" si="1224"/>
        <v>494.9242771361221</v>
      </c>
      <c r="S6465" s="25">
        <f t="shared" ca="1" si="1230"/>
        <v>11408457.766240168</v>
      </c>
      <c r="T6465" s="22">
        <f t="shared" ca="1" si="1231"/>
        <v>1408457.7662401684</v>
      </c>
      <c r="U6465" s="22">
        <f t="shared" ca="1" si="1226"/>
        <v>1330153.0587223643</v>
      </c>
      <c r="AA6465" s="26">
        <f t="shared" ca="1" si="1227"/>
        <v>221.23413803610981</v>
      </c>
      <c r="AB6465" s="26">
        <f t="shared" ca="1" si="1227"/>
        <v>494.9242771361221</v>
      </c>
      <c r="AC6465" s="26">
        <f t="shared" ca="1" si="1232"/>
        <v>46.234138036109812</v>
      </c>
      <c r="AD6465" s="26">
        <f t="shared" ca="1" si="1228"/>
        <v>14.9242771361221</v>
      </c>
      <c r="AE6465" s="27">
        <f t="shared" ca="1" si="1229"/>
        <v>78304.707517804112</v>
      </c>
    </row>
    <row r="6466" spans="12:31" x14ac:dyDescent="0.2">
      <c r="L6466" s="21">
        <v>6461</v>
      </c>
      <c r="M6466" s="22">
        <f t="shared" ca="1" si="1233"/>
        <v>3.9407847781926082E-2</v>
      </c>
      <c r="N6466" s="22">
        <f t="shared" ca="1" si="1233"/>
        <v>0.4539905739059043</v>
      </c>
      <c r="O6466" s="22">
        <f t="shared" ca="1" si="1225"/>
        <v>3.9407847781926082E-2</v>
      </c>
      <c r="P6466" s="24">
        <f t="shared" ca="1" si="1222"/>
        <v>0.37828724465562497</v>
      </c>
      <c r="Q6466" s="22">
        <f t="shared" ca="1" si="1223"/>
        <v>172.14887604408088</v>
      </c>
      <c r="R6466" s="22">
        <f t="shared" ca="1" si="1224"/>
        <v>507.13222189640521</v>
      </c>
      <c r="S6466" s="25">
        <f t="shared" ca="1" si="1230"/>
        <v>10156242.046525586</v>
      </c>
      <c r="T6466" s="22">
        <f t="shared" ca="1" si="1231"/>
        <v>156242.0465255864</v>
      </c>
      <c r="U6466" s="22">
        <f t="shared" ca="1" si="1226"/>
        <v>129175.12686724495</v>
      </c>
      <c r="AA6466" s="26">
        <f t="shared" ca="1" si="1227"/>
        <v>172.14887604408088</v>
      </c>
      <c r="AB6466" s="26">
        <f t="shared" ca="1" si="1227"/>
        <v>507.13222189640521</v>
      </c>
      <c r="AC6466" s="26">
        <f t="shared" ca="1" si="1232"/>
        <v>0</v>
      </c>
      <c r="AD6466" s="26">
        <f t="shared" ca="1" si="1228"/>
        <v>27.132221896405213</v>
      </c>
      <c r="AE6466" s="27">
        <f t="shared" ca="1" si="1229"/>
        <v>27066.919658341445</v>
      </c>
    </row>
    <row r="6467" spans="12:31" x14ac:dyDescent="0.2">
      <c r="L6467" s="21">
        <v>6462</v>
      </c>
      <c r="M6467" s="22">
        <f t="shared" ca="1" si="1233"/>
        <v>-0.19953398511068041</v>
      </c>
      <c r="N6467" s="22">
        <f t="shared" ca="1" si="1233"/>
        <v>0.45479570630394106</v>
      </c>
      <c r="O6467" s="22">
        <f t="shared" ca="1" si="1225"/>
        <v>-0.19953398511068041</v>
      </c>
      <c r="P6467" s="24">
        <f t="shared" ca="1" si="1222"/>
        <v>0.22903263587055822</v>
      </c>
      <c r="Q6467" s="22">
        <f t="shared" ca="1" si="1223"/>
        <v>158.59086112161532</v>
      </c>
      <c r="R6467" s="22">
        <f t="shared" ca="1" si="1224"/>
        <v>494.75810701722213</v>
      </c>
      <c r="S6467" s="25">
        <f t="shared" ca="1" si="1230"/>
        <v>9645312.3107721023</v>
      </c>
      <c r="T6467" s="22">
        <f t="shared" ca="1" si="1231"/>
        <v>0</v>
      </c>
      <c r="U6467" s="22">
        <f t="shared" ca="1" si="1226"/>
        <v>18089.257880377467</v>
      </c>
      <c r="AA6467" s="26">
        <f t="shared" ca="1" si="1227"/>
        <v>158.59086112161532</v>
      </c>
      <c r="AB6467" s="26">
        <f t="shared" ca="1" si="1227"/>
        <v>494.75810701722213</v>
      </c>
      <c r="AC6467" s="26">
        <f t="shared" ca="1" si="1232"/>
        <v>0</v>
      </c>
      <c r="AD6467" s="26">
        <f t="shared" ca="1" si="1228"/>
        <v>14.75810701722213</v>
      </c>
      <c r="AE6467" s="27">
        <f t="shared" ca="1" si="1229"/>
        <v>-18089.257880377467</v>
      </c>
    </row>
    <row r="6468" spans="12:31" x14ac:dyDescent="0.2">
      <c r="L6468" s="21">
        <v>6463</v>
      </c>
      <c r="M6468" s="22">
        <f t="shared" ca="1" si="1233"/>
        <v>-1.9077938624859792</v>
      </c>
      <c r="N6468" s="22">
        <f t="shared" ca="1" si="1233"/>
        <v>0.92097282335829322</v>
      </c>
      <c r="O6468" s="22">
        <f t="shared" ca="1" si="1225"/>
        <v>-1.9077938624859792</v>
      </c>
      <c r="P6468" s="24">
        <f t="shared" ca="1" si="1222"/>
        <v>-0.47945318057234931</v>
      </c>
      <c r="Q6468" s="22">
        <f t="shared" ca="1" si="1223"/>
        <v>88.22222147979177</v>
      </c>
      <c r="R6468" s="22">
        <f t="shared" ca="1" si="1224"/>
        <v>440.01511980978268</v>
      </c>
      <c r="S6468" s="25">
        <f t="shared" ca="1" si="1230"/>
        <v>7092870.9094149275</v>
      </c>
      <c r="T6468" s="22">
        <f t="shared" ca="1" si="1231"/>
        <v>0</v>
      </c>
      <c r="U6468" s="22">
        <f t="shared" ca="1" si="1226"/>
        <v>-44547.11752862492</v>
      </c>
      <c r="AA6468" s="26">
        <f t="shared" ca="1" si="1227"/>
        <v>88.22222147979177</v>
      </c>
      <c r="AB6468" s="26">
        <f t="shared" ca="1" si="1227"/>
        <v>440.01511980978268</v>
      </c>
      <c r="AC6468" s="26">
        <f t="shared" ca="1" si="1232"/>
        <v>0</v>
      </c>
      <c r="AD6468" s="26">
        <f t="shared" ca="1" si="1228"/>
        <v>0</v>
      </c>
      <c r="AE6468" s="27">
        <f t="shared" ca="1" si="1229"/>
        <v>44547.11752862492</v>
      </c>
    </row>
    <row r="6469" spans="12:31" x14ac:dyDescent="0.2">
      <c r="L6469" s="21">
        <v>6464</v>
      </c>
      <c r="M6469" s="22">
        <f t="shared" ca="1" si="1233"/>
        <v>0.27841909561996975</v>
      </c>
      <c r="N6469" s="22">
        <f t="shared" ca="1" si="1233"/>
        <v>0.50022398811208291</v>
      </c>
      <c r="O6469" s="22">
        <f t="shared" ca="1" si="1225"/>
        <v>0.27841909561996975</v>
      </c>
      <c r="P6469" s="24">
        <f t="shared" ca="1" si="1222"/>
        <v>0.56421900792480817</v>
      </c>
      <c r="Q6469" s="22">
        <f t="shared" ca="1" si="1223"/>
        <v>186.87042596351517</v>
      </c>
      <c r="R6469" s="22">
        <f t="shared" ca="1" si="1224"/>
        <v>522.98088090198462</v>
      </c>
      <c r="S6469" s="25">
        <f t="shared" ca="1" si="1230"/>
        <v>10736308.230856722</v>
      </c>
      <c r="T6469" s="22">
        <f t="shared" ca="1" si="1231"/>
        <v>736308.23085672222</v>
      </c>
      <c r="U6469" s="22">
        <f t="shared" ca="1" si="1226"/>
        <v>628818.0288412082</v>
      </c>
      <c r="AA6469" s="26">
        <f t="shared" ca="1" si="1227"/>
        <v>186.87042596351517</v>
      </c>
      <c r="AB6469" s="26">
        <f t="shared" ca="1" si="1227"/>
        <v>522.98088090198462</v>
      </c>
      <c r="AC6469" s="26">
        <f t="shared" ca="1" si="1232"/>
        <v>11.870425963515174</v>
      </c>
      <c r="AD6469" s="26">
        <f t="shared" ca="1" si="1228"/>
        <v>42.980880901984619</v>
      </c>
      <c r="AE6469" s="27">
        <f t="shared" ca="1" si="1229"/>
        <v>107490.20201551408</v>
      </c>
    </row>
    <row r="6470" spans="12:31" x14ac:dyDescent="0.2">
      <c r="L6470" s="21">
        <v>6465</v>
      </c>
      <c r="M6470" s="22">
        <f t="shared" ca="1" si="1233"/>
        <v>-8.2215341161860231E-2</v>
      </c>
      <c r="N6470" s="22">
        <f t="shared" ca="1" si="1233"/>
        <v>-1.0514125064619961</v>
      </c>
      <c r="O6470" s="22">
        <f t="shared" ca="1" si="1225"/>
        <v>-8.2215341161860231E-2</v>
      </c>
      <c r="P6470" s="24">
        <f t="shared" ref="P6470:P6533" ca="1" si="1234">($D$16 * M6470) + (SQRT(1 - $D$16^2) * N6470)</f>
        <v>-0.870411312214879</v>
      </c>
      <c r="Q6470" s="22">
        <f t="shared" ref="Q6470:Q6533" ca="1" si="1235">$C$12*EXP(($C$6-$C$15-0.5*$C$13^2)*$C$8+$C$13*SQRT($C$8)*O6470)</f>
        <v>165.10881951368398</v>
      </c>
      <c r="R6470" s="22">
        <f t="shared" ref="R6470:R6533" ca="1" si="1236">$D$12*EXP(($C$6-$D$15-0.5*$D$13^2)*$C$8+$D$13*SQRT($C$8)*P6470)</f>
        <v>412.44484828054794</v>
      </c>
      <c r="S6470" s="25">
        <f t="shared" ca="1" si="1230"/>
        <v>8965776.6867624708</v>
      </c>
      <c r="T6470" s="22">
        <f t="shared" ca="1" si="1231"/>
        <v>0</v>
      </c>
      <c r="U6470" s="22">
        <f t="shared" ca="1" si="1226"/>
        <v>-124103.20907515381</v>
      </c>
      <c r="AA6470" s="26">
        <f t="shared" ca="1" si="1227"/>
        <v>165.10881951368398</v>
      </c>
      <c r="AB6470" s="26">
        <f t="shared" ca="1" si="1227"/>
        <v>412.44484828054794</v>
      </c>
      <c r="AC6470" s="26">
        <f t="shared" ca="1" si="1232"/>
        <v>0</v>
      </c>
      <c r="AD6470" s="26">
        <f t="shared" ca="1" si="1228"/>
        <v>0</v>
      </c>
      <c r="AE6470" s="27">
        <f t="shared" ca="1" si="1229"/>
        <v>124103.20907515381</v>
      </c>
    </row>
    <row r="6471" spans="12:31" x14ac:dyDescent="0.2">
      <c r="L6471" s="21">
        <v>6466</v>
      </c>
      <c r="M6471" s="22">
        <f t="shared" ca="1" si="1233"/>
        <v>-0.46374222854353375</v>
      </c>
      <c r="N6471" s="22">
        <f t="shared" ca="1" si="1233"/>
        <v>-0.23852834012244292</v>
      </c>
      <c r="O6471" s="22">
        <f t="shared" ref="O6471:O6534" ca="1" si="1237">M6471</f>
        <v>-0.46374222854353375</v>
      </c>
      <c r="P6471" s="24">
        <f t="shared" ca="1" si="1234"/>
        <v>-0.47665858879431977</v>
      </c>
      <c r="Q6471" s="22">
        <f t="shared" ca="1" si="1235"/>
        <v>144.83880119207953</v>
      </c>
      <c r="R6471" s="22">
        <f t="shared" ca="1" si="1236"/>
        <v>440.21868555793048</v>
      </c>
      <c r="S6471" s="25">
        <f t="shared" ca="1" si="1230"/>
        <v>8686949.6739371195</v>
      </c>
      <c r="T6471" s="22">
        <f t="shared" ca="1" si="1231"/>
        <v>0</v>
      </c>
      <c r="U6471" s="22">
        <f t="shared" ref="U6471:U6534" ca="1" si="1238">T6471-AE6471</f>
        <v>-107881.6878662596</v>
      </c>
      <c r="AA6471" s="26">
        <f t="shared" ref="AA6471:AB6534" ca="1" si="1239">Q6471</f>
        <v>144.83880119207953</v>
      </c>
      <c r="AB6471" s="26">
        <f t="shared" ca="1" si="1239"/>
        <v>440.21868555793048</v>
      </c>
      <c r="AC6471" s="26">
        <f t="shared" ca="1" si="1232"/>
        <v>0</v>
      </c>
      <c r="AD6471" s="26">
        <f t="shared" ref="AD6471:AD6534" ca="1" si="1240">MAX(AB6471-$Y$10,0)</f>
        <v>0</v>
      </c>
      <c r="AE6471" s="27">
        <f t="shared" ref="AE6471:AE6534" ca="1" si="1241">T6471-$AL$7-SUMPRODUCT($AH$17:$AK$17,AA6471:AD6471)</f>
        <v>107881.6878662596</v>
      </c>
    </row>
    <row r="6472" spans="12:31" x14ac:dyDescent="0.2">
      <c r="L6472" s="21">
        <v>6467</v>
      </c>
      <c r="M6472" s="22">
        <f t="shared" ca="1" si="1233"/>
        <v>-0.32770231822912183</v>
      </c>
      <c r="N6472" s="22">
        <f t="shared" ca="1" si="1233"/>
        <v>0.46875951023649998</v>
      </c>
      <c r="O6472" s="22">
        <f t="shared" ca="1" si="1237"/>
        <v>-0.32770231822912183</v>
      </c>
      <c r="P6472" s="24">
        <f t="shared" ca="1" si="1234"/>
        <v>0.15951117072773988</v>
      </c>
      <c r="Q6472" s="22">
        <f t="shared" ca="1" si="1235"/>
        <v>151.76385942123795</v>
      </c>
      <c r="R6472" s="22">
        <f t="shared" ca="1" si="1236"/>
        <v>489.09787870119908</v>
      </c>
      <c r="S6472" s="25">
        <f t="shared" ca="1" si="1230"/>
        <v>9394020.1637523379</v>
      </c>
      <c r="T6472" s="22">
        <f t="shared" ca="1" si="1231"/>
        <v>0</v>
      </c>
      <c r="U6472" s="22">
        <f t="shared" ca="1" si="1238"/>
        <v>-32025.290008172451</v>
      </c>
      <c r="AA6472" s="26">
        <f t="shared" ca="1" si="1239"/>
        <v>151.76385942123795</v>
      </c>
      <c r="AB6472" s="26">
        <f t="shared" ca="1" si="1239"/>
        <v>489.09787870119908</v>
      </c>
      <c r="AC6472" s="26">
        <f t="shared" ca="1" si="1232"/>
        <v>0</v>
      </c>
      <c r="AD6472" s="26">
        <f t="shared" ca="1" si="1240"/>
        <v>9.0978787011990789</v>
      </c>
      <c r="AE6472" s="27">
        <f t="shared" ca="1" si="1241"/>
        <v>32025.290008172451</v>
      </c>
    </row>
    <row r="6473" spans="12:31" x14ac:dyDescent="0.2">
      <c r="L6473" s="21">
        <v>6468</v>
      </c>
      <c r="M6473" s="22">
        <f t="shared" ca="1" si="1233"/>
        <v>-3.0108253973448875E-2</v>
      </c>
      <c r="N6473" s="22">
        <f t="shared" ca="1" si="1233"/>
        <v>-0.35016953591494837</v>
      </c>
      <c r="O6473" s="22">
        <f t="shared" ca="1" si="1237"/>
        <v>-3.0108253973448875E-2</v>
      </c>
      <c r="P6473" s="24">
        <f t="shared" ca="1" si="1234"/>
        <v>-0.29159805761355184</v>
      </c>
      <c r="Q6473" s="22">
        <f t="shared" ca="1" si="1235"/>
        <v>168.08904003980962</v>
      </c>
      <c r="R6473" s="22">
        <f t="shared" ca="1" si="1236"/>
        <v>453.91073735051845</v>
      </c>
      <c r="S6473" s="25">
        <f t="shared" ca="1" si="1230"/>
        <v>9484219.9767475016</v>
      </c>
      <c r="T6473" s="22">
        <f t="shared" ca="1" si="1231"/>
        <v>0</v>
      </c>
      <c r="U6473" s="22">
        <f t="shared" ca="1" si="1238"/>
        <v>-137044.60912575386</v>
      </c>
      <c r="AA6473" s="26">
        <f t="shared" ca="1" si="1239"/>
        <v>168.08904003980962</v>
      </c>
      <c r="AB6473" s="26">
        <f t="shared" ca="1" si="1239"/>
        <v>453.91073735051845</v>
      </c>
      <c r="AC6473" s="26">
        <f t="shared" ca="1" si="1232"/>
        <v>0</v>
      </c>
      <c r="AD6473" s="26">
        <f t="shared" ca="1" si="1240"/>
        <v>0</v>
      </c>
      <c r="AE6473" s="27">
        <f t="shared" ca="1" si="1241"/>
        <v>137044.60912575386</v>
      </c>
    </row>
    <row r="6474" spans="12:31" x14ac:dyDescent="0.2">
      <c r="L6474" s="21">
        <v>6469</v>
      </c>
      <c r="M6474" s="22">
        <f t="shared" ca="1" si="1233"/>
        <v>-0.46905012907547056</v>
      </c>
      <c r="N6474" s="22">
        <f t="shared" ca="1" si="1233"/>
        <v>-0.76755862794306184</v>
      </c>
      <c r="O6474" s="22">
        <f t="shared" ca="1" si="1237"/>
        <v>-0.46905012907547056</v>
      </c>
      <c r="P6474" s="24">
        <f t="shared" ca="1" si="1234"/>
        <v>-0.89199679050512493</v>
      </c>
      <c r="Q6474" s="22">
        <f t="shared" ca="1" si="1235"/>
        <v>144.57510549992404</v>
      </c>
      <c r="R6474" s="22">
        <f t="shared" ca="1" si="1236"/>
        <v>410.97399177184622</v>
      </c>
      <c r="S6474" s="25">
        <f t="shared" ca="1" si="1230"/>
        <v>8372992.198199356</v>
      </c>
      <c r="T6474" s="22">
        <f t="shared" ca="1" si="1231"/>
        <v>0</v>
      </c>
      <c r="U6474" s="22">
        <f t="shared" ca="1" si="1238"/>
        <v>-100809.24094596406</v>
      </c>
      <c r="AA6474" s="26">
        <f t="shared" ca="1" si="1239"/>
        <v>144.57510549992404</v>
      </c>
      <c r="AB6474" s="26">
        <f t="shared" ca="1" si="1239"/>
        <v>410.97399177184622</v>
      </c>
      <c r="AC6474" s="26">
        <f t="shared" ca="1" si="1232"/>
        <v>0</v>
      </c>
      <c r="AD6474" s="26">
        <f t="shared" ca="1" si="1240"/>
        <v>0</v>
      </c>
      <c r="AE6474" s="27">
        <f t="shared" ca="1" si="1241"/>
        <v>100809.24094596406</v>
      </c>
    </row>
    <row r="6475" spans="12:31" x14ac:dyDescent="0.2">
      <c r="L6475" s="21">
        <v>6470</v>
      </c>
      <c r="M6475" s="22">
        <f t="shared" ca="1" si="1233"/>
        <v>-0.3826440121044985</v>
      </c>
      <c r="N6475" s="22">
        <f t="shared" ca="1" si="1233"/>
        <v>-0.31165434028955685</v>
      </c>
      <c r="O6475" s="22">
        <f t="shared" ca="1" si="1237"/>
        <v>-0.3826440121044985</v>
      </c>
      <c r="P6475" s="24">
        <f t="shared" ca="1" si="1234"/>
        <v>-0.48273842312403492</v>
      </c>
      <c r="Q6475" s="22">
        <f t="shared" ca="1" si="1235"/>
        <v>148.92808328457062</v>
      </c>
      <c r="R6475" s="22">
        <f t="shared" ca="1" si="1236"/>
        <v>439.77593408129025</v>
      </c>
      <c r="S6475" s="25">
        <f t="shared" ca="1" si="1230"/>
        <v>8797291.186835641</v>
      </c>
      <c r="T6475" s="22">
        <f t="shared" ca="1" si="1231"/>
        <v>0</v>
      </c>
      <c r="U6475" s="22">
        <f t="shared" ca="1" si="1238"/>
        <v>-112350.17599477497</v>
      </c>
      <c r="AA6475" s="26">
        <f t="shared" ca="1" si="1239"/>
        <v>148.92808328457062</v>
      </c>
      <c r="AB6475" s="26">
        <f t="shared" ca="1" si="1239"/>
        <v>439.77593408129025</v>
      </c>
      <c r="AC6475" s="26">
        <f t="shared" ca="1" si="1232"/>
        <v>0</v>
      </c>
      <c r="AD6475" s="26">
        <f t="shared" ca="1" si="1240"/>
        <v>0</v>
      </c>
      <c r="AE6475" s="27">
        <f t="shared" ca="1" si="1241"/>
        <v>112350.17599477497</v>
      </c>
    </row>
    <row r="6476" spans="12:31" x14ac:dyDescent="0.2">
      <c r="L6476" s="21">
        <v>6471</v>
      </c>
      <c r="M6476" s="22">
        <f t="shared" ca="1" si="1233"/>
        <v>-1.4651836630922701</v>
      </c>
      <c r="N6476" s="22">
        <f t="shared" ca="1" si="1233"/>
        <v>-2.2179856092252876</v>
      </c>
      <c r="O6476" s="22">
        <f t="shared" ca="1" si="1237"/>
        <v>-1.4651836630922701</v>
      </c>
      <c r="P6476" s="24">
        <f t="shared" ca="1" si="1234"/>
        <v>-2.6464362787391877</v>
      </c>
      <c r="Q6476" s="22">
        <f t="shared" ca="1" si="1235"/>
        <v>102.70008725069505</v>
      </c>
      <c r="R6476" s="22">
        <f t="shared" ca="1" si="1236"/>
        <v>307.40209023908847</v>
      </c>
      <c r="S6476" s="25">
        <f t="shared" ca="1" si="1230"/>
        <v>6109909.7632011687</v>
      </c>
      <c r="T6476" s="22">
        <f t="shared" ca="1" si="1231"/>
        <v>0</v>
      </c>
      <c r="U6476" s="22">
        <f t="shared" ca="1" si="1238"/>
        <v>-29996.744845009729</v>
      </c>
      <c r="AA6476" s="26">
        <f t="shared" ca="1" si="1239"/>
        <v>102.70008725069505</v>
      </c>
      <c r="AB6476" s="26">
        <f t="shared" ca="1" si="1239"/>
        <v>307.40209023908847</v>
      </c>
      <c r="AC6476" s="26">
        <f t="shared" ca="1" si="1232"/>
        <v>0</v>
      </c>
      <c r="AD6476" s="26">
        <f t="shared" ca="1" si="1240"/>
        <v>0</v>
      </c>
      <c r="AE6476" s="27">
        <f t="shared" ca="1" si="1241"/>
        <v>29996.744845009729</v>
      </c>
    </row>
    <row r="6477" spans="12:31" x14ac:dyDescent="0.2">
      <c r="L6477" s="21">
        <v>6472</v>
      </c>
      <c r="M6477" s="22">
        <f t="shared" ca="1" si="1233"/>
        <v>0.23137539635796128</v>
      </c>
      <c r="N6477" s="22">
        <f t="shared" ca="1" si="1233"/>
        <v>0.19776664204552363</v>
      </c>
      <c r="O6477" s="22">
        <f t="shared" ca="1" si="1237"/>
        <v>0.23137539635796128</v>
      </c>
      <c r="P6477" s="24">
        <f t="shared" ca="1" si="1234"/>
        <v>0.29915605650441413</v>
      </c>
      <c r="Q6477" s="22">
        <f t="shared" ca="1" si="1235"/>
        <v>183.87657172981318</v>
      </c>
      <c r="R6477" s="22">
        <f t="shared" ca="1" si="1236"/>
        <v>500.53370481391278</v>
      </c>
      <c r="S6477" s="25">
        <f t="shared" ca="1" si="1230"/>
        <v>10416835.73775832</v>
      </c>
      <c r="T6477" s="22">
        <f t="shared" ca="1" si="1231"/>
        <v>416835.73775831982</v>
      </c>
      <c r="U6477" s="22">
        <f t="shared" ca="1" si="1238"/>
        <v>313771.18776605313</v>
      </c>
      <c r="AA6477" s="26">
        <f t="shared" ca="1" si="1239"/>
        <v>183.87657172981318</v>
      </c>
      <c r="AB6477" s="26">
        <f t="shared" ca="1" si="1239"/>
        <v>500.53370481391278</v>
      </c>
      <c r="AC6477" s="26">
        <f t="shared" ca="1" si="1232"/>
        <v>8.876571729813179</v>
      </c>
      <c r="AD6477" s="26">
        <f t="shared" ca="1" si="1240"/>
        <v>20.533704813912777</v>
      </c>
      <c r="AE6477" s="27">
        <f t="shared" ca="1" si="1241"/>
        <v>103064.54999226672</v>
      </c>
    </row>
    <row r="6478" spans="12:31" x14ac:dyDescent="0.2">
      <c r="L6478" s="21">
        <v>6473</v>
      </c>
      <c r="M6478" s="22">
        <f t="shared" ca="1" si="1233"/>
        <v>-2.6291111857303773</v>
      </c>
      <c r="N6478" s="22">
        <f t="shared" ca="1" si="1233"/>
        <v>-0.61410904630412988</v>
      </c>
      <c r="O6478" s="22">
        <f t="shared" ca="1" si="1237"/>
        <v>-2.6291111857303773</v>
      </c>
      <c r="P6478" s="24">
        <f t="shared" ca="1" si="1234"/>
        <v>-2.1274372248231077</v>
      </c>
      <c r="Q6478" s="22">
        <f t="shared" ca="1" si="1235"/>
        <v>68.870012063126623</v>
      </c>
      <c r="R6478" s="22">
        <f t="shared" ca="1" si="1236"/>
        <v>334.97469355508002</v>
      </c>
      <c r="S6478" s="25">
        <f t="shared" ca="1" si="1230"/>
        <v>5447691.7370353434</v>
      </c>
      <c r="T6478" s="22">
        <f t="shared" ca="1" si="1231"/>
        <v>0</v>
      </c>
      <c r="U6478" s="22">
        <f t="shared" ca="1" si="1238"/>
        <v>1429.1758657519531</v>
      </c>
      <c r="AA6478" s="26">
        <f t="shared" ca="1" si="1239"/>
        <v>68.870012063126623</v>
      </c>
      <c r="AB6478" s="26">
        <f t="shared" ca="1" si="1239"/>
        <v>334.97469355508002</v>
      </c>
      <c r="AC6478" s="26">
        <f t="shared" ca="1" si="1232"/>
        <v>0</v>
      </c>
      <c r="AD6478" s="26">
        <f t="shared" ca="1" si="1240"/>
        <v>0</v>
      </c>
      <c r="AE6478" s="27">
        <f t="shared" ca="1" si="1241"/>
        <v>-1429.1758657519531</v>
      </c>
    </row>
    <row r="6479" spans="12:31" x14ac:dyDescent="0.2">
      <c r="L6479" s="21">
        <v>6474</v>
      </c>
      <c r="M6479" s="22">
        <f t="shared" ca="1" si="1233"/>
        <v>1.2693423717015453</v>
      </c>
      <c r="N6479" s="22">
        <f t="shared" ca="1" si="1233"/>
        <v>-0.7041711587426871</v>
      </c>
      <c r="O6479" s="22">
        <f t="shared" ca="1" si="1237"/>
        <v>1.2693423717015453</v>
      </c>
      <c r="P6479" s="24">
        <f t="shared" ca="1" si="1234"/>
        <v>0.24781520566617976</v>
      </c>
      <c r="Q6479" s="22">
        <f t="shared" ca="1" si="1235"/>
        <v>262.59498977147979</v>
      </c>
      <c r="R6479" s="22">
        <f t="shared" ca="1" si="1236"/>
        <v>496.29853511253839</v>
      </c>
      <c r="S6479" s="25">
        <f t="shared" ca="1" si="1230"/>
        <v>12585847.167444095</v>
      </c>
      <c r="T6479" s="22">
        <f t="shared" ca="1" si="1231"/>
        <v>2585847.167444095</v>
      </c>
      <c r="U6479" s="22">
        <f t="shared" ca="1" si="1238"/>
        <v>2532832.240775296</v>
      </c>
      <c r="AA6479" s="26">
        <f t="shared" ca="1" si="1239"/>
        <v>262.59498977147979</v>
      </c>
      <c r="AB6479" s="26">
        <f t="shared" ca="1" si="1239"/>
        <v>496.29853511253839</v>
      </c>
      <c r="AC6479" s="26">
        <f t="shared" ca="1" si="1232"/>
        <v>87.594989771479788</v>
      </c>
      <c r="AD6479" s="26">
        <f t="shared" ca="1" si="1240"/>
        <v>16.298535112538389</v>
      </c>
      <c r="AE6479" s="27">
        <f t="shared" ca="1" si="1241"/>
        <v>53014.926668799017</v>
      </c>
    </row>
    <row r="6480" spans="12:31" x14ac:dyDescent="0.2">
      <c r="L6480" s="21">
        <v>6475</v>
      </c>
      <c r="M6480" s="22">
        <f t="shared" ca="1" si="1233"/>
        <v>-1.207727266676146</v>
      </c>
      <c r="N6480" s="22">
        <f t="shared" ca="1" si="1233"/>
        <v>-0.17183614179538792</v>
      </c>
      <c r="O6480" s="22">
        <f t="shared" ca="1" si="1237"/>
        <v>-1.207727266676146</v>
      </c>
      <c r="P6480" s="24">
        <f t="shared" ca="1" si="1234"/>
        <v>-0.89140008571636331</v>
      </c>
      <c r="Q6480" s="22">
        <f t="shared" ca="1" si="1235"/>
        <v>112.19082801672174</v>
      </c>
      <c r="R6480" s="22">
        <f t="shared" ca="1" si="1236"/>
        <v>411.01458126197326</v>
      </c>
      <c r="S6480" s="25">
        <f t="shared" ca="1" si="1230"/>
        <v>7462836.542962186</v>
      </c>
      <c r="T6480" s="22">
        <f t="shared" ca="1" si="1231"/>
        <v>0</v>
      </c>
      <c r="U6480" s="22">
        <f t="shared" ca="1" si="1238"/>
        <v>-64618.713369423873</v>
      </c>
      <c r="AA6480" s="26">
        <f t="shared" ca="1" si="1239"/>
        <v>112.19082801672174</v>
      </c>
      <c r="AB6480" s="26">
        <f t="shared" ca="1" si="1239"/>
        <v>411.01458126197326</v>
      </c>
      <c r="AC6480" s="26">
        <f t="shared" ca="1" si="1232"/>
        <v>0</v>
      </c>
      <c r="AD6480" s="26">
        <f t="shared" ca="1" si="1240"/>
        <v>0</v>
      </c>
      <c r="AE6480" s="27">
        <f t="shared" ca="1" si="1241"/>
        <v>64618.713369423873</v>
      </c>
    </row>
    <row r="6481" spans="12:31" x14ac:dyDescent="0.2">
      <c r="L6481" s="21">
        <v>6476</v>
      </c>
      <c r="M6481" s="22">
        <f t="shared" ca="1" si="1233"/>
        <v>0.19586722487042513</v>
      </c>
      <c r="N6481" s="22">
        <f t="shared" ca="1" si="1233"/>
        <v>0.32505688408503608</v>
      </c>
      <c r="O6481" s="22">
        <f t="shared" ca="1" si="1237"/>
        <v>0.19586722487042513</v>
      </c>
      <c r="P6481" s="24">
        <f t="shared" ca="1" si="1234"/>
        <v>0.37601637594421045</v>
      </c>
      <c r="Q6481" s="22">
        <f t="shared" ca="1" si="1235"/>
        <v>181.64864319755696</v>
      </c>
      <c r="R6481" s="22">
        <f t="shared" ca="1" si="1236"/>
        <v>506.94165392586098</v>
      </c>
      <c r="S6481" s="25">
        <f t="shared" ca="1" si="1230"/>
        <v>10421358.965879781</v>
      </c>
      <c r="T6481" s="22">
        <f t="shared" ca="1" si="1231"/>
        <v>421358.96587978117</v>
      </c>
      <c r="U6481" s="22">
        <f t="shared" ca="1" si="1238"/>
        <v>315117.54216209822</v>
      </c>
      <c r="AA6481" s="26">
        <f t="shared" ca="1" si="1239"/>
        <v>181.64864319755696</v>
      </c>
      <c r="AB6481" s="26">
        <f t="shared" ca="1" si="1239"/>
        <v>506.94165392586098</v>
      </c>
      <c r="AC6481" s="26">
        <f t="shared" ca="1" si="1232"/>
        <v>6.6486431975569644</v>
      </c>
      <c r="AD6481" s="26">
        <f t="shared" ca="1" si="1240"/>
        <v>26.941653925860976</v>
      </c>
      <c r="AE6481" s="27">
        <f t="shared" ca="1" si="1241"/>
        <v>106241.42371768295</v>
      </c>
    </row>
    <row r="6482" spans="12:31" x14ac:dyDescent="0.2">
      <c r="L6482" s="21">
        <v>6477</v>
      </c>
      <c r="M6482" s="22">
        <f t="shared" ca="1" si="1233"/>
        <v>1.0406941947856674</v>
      </c>
      <c r="N6482" s="22">
        <f t="shared" ca="1" si="1233"/>
        <v>-0.7924922493243195</v>
      </c>
      <c r="O6482" s="22">
        <f t="shared" ca="1" si="1237"/>
        <v>1.0406941947856674</v>
      </c>
      <c r="P6482" s="24">
        <f t="shared" ca="1" si="1234"/>
        <v>3.5606036541672048E-2</v>
      </c>
      <c r="Q6482" s="22">
        <f t="shared" ca="1" si="1235"/>
        <v>242.77008877841146</v>
      </c>
      <c r="R6482" s="22">
        <f t="shared" ca="1" si="1236"/>
        <v>479.16996746281546</v>
      </c>
      <c r="S6482" s="25">
        <f t="shared" ca="1" si="1230"/>
        <v>11848868.955216605</v>
      </c>
      <c r="T6482" s="22">
        <f t="shared" ca="1" si="1231"/>
        <v>1848868.9552166052</v>
      </c>
      <c r="U6482" s="22">
        <f t="shared" ca="1" si="1238"/>
        <v>1797003.3684102218</v>
      </c>
      <c r="AA6482" s="26">
        <f t="shared" ca="1" si="1239"/>
        <v>242.77008877841146</v>
      </c>
      <c r="AB6482" s="26">
        <f t="shared" ca="1" si="1239"/>
        <v>479.16996746281546</v>
      </c>
      <c r="AC6482" s="26">
        <f t="shared" ca="1" si="1232"/>
        <v>67.770088778411463</v>
      </c>
      <c r="AD6482" s="26">
        <f t="shared" ca="1" si="1240"/>
        <v>0</v>
      </c>
      <c r="AE6482" s="27">
        <f t="shared" ca="1" si="1241"/>
        <v>51865.58680638345</v>
      </c>
    </row>
    <row r="6483" spans="12:31" x14ac:dyDescent="0.2">
      <c r="L6483" s="21">
        <v>6478</v>
      </c>
      <c r="M6483" s="22">
        <f t="shared" ca="1" si="1233"/>
        <v>1.7127067430878147</v>
      </c>
      <c r="N6483" s="22">
        <f t="shared" ca="1" si="1233"/>
        <v>-0.96588361171588788</v>
      </c>
      <c r="O6483" s="22">
        <f t="shared" ca="1" si="1237"/>
        <v>1.7127067430878147</v>
      </c>
      <c r="P6483" s="24">
        <f t="shared" ca="1" si="1234"/>
        <v>0.32210387685360597</v>
      </c>
      <c r="Q6483" s="22">
        <f t="shared" ca="1" si="1235"/>
        <v>305.7677695735448</v>
      </c>
      <c r="R6483" s="22">
        <f t="shared" ca="1" si="1236"/>
        <v>502.43836740611681</v>
      </c>
      <c r="S6483" s="25">
        <f t="shared" ca="1" si="1230"/>
        <v>13864137.112019848</v>
      </c>
      <c r="T6483" s="22">
        <f t="shared" ca="1" si="1231"/>
        <v>3864137.1120198481</v>
      </c>
      <c r="U6483" s="22">
        <f t="shared" ca="1" si="1238"/>
        <v>3836202.5910175312</v>
      </c>
      <c r="AA6483" s="26">
        <f t="shared" ca="1" si="1239"/>
        <v>305.7677695735448</v>
      </c>
      <c r="AB6483" s="26">
        <f t="shared" ca="1" si="1239"/>
        <v>502.43836740611681</v>
      </c>
      <c r="AC6483" s="26">
        <f t="shared" ca="1" si="1232"/>
        <v>130.7677695735448</v>
      </c>
      <c r="AD6483" s="26">
        <f t="shared" ca="1" si="1240"/>
        <v>22.438367406116811</v>
      </c>
      <c r="AE6483" s="27">
        <f t="shared" ca="1" si="1241"/>
        <v>27934.521002316847</v>
      </c>
    </row>
    <row r="6484" spans="12:31" x14ac:dyDescent="0.2">
      <c r="L6484" s="21">
        <v>6479</v>
      </c>
      <c r="M6484" s="22">
        <f t="shared" ca="1" si="1233"/>
        <v>0.39072359579148608</v>
      </c>
      <c r="N6484" s="22">
        <f t="shared" ca="1" si="1233"/>
        <v>-1.136125701977311</v>
      </c>
      <c r="O6484" s="22">
        <f t="shared" ca="1" si="1237"/>
        <v>0.39072359579148608</v>
      </c>
      <c r="P6484" s="24">
        <f t="shared" ca="1" si="1234"/>
        <v>-0.63972433600444512</v>
      </c>
      <c r="Q6484" s="22">
        <f t="shared" ca="1" si="1235"/>
        <v>194.21603600188686</v>
      </c>
      <c r="R6484" s="22">
        <f t="shared" ca="1" si="1236"/>
        <v>428.49667313241389</v>
      </c>
      <c r="S6484" s="25">
        <f t="shared" ca="1" si="1230"/>
        <v>9952468.6280750167</v>
      </c>
      <c r="T6484" s="22">
        <f t="shared" ca="1" si="1231"/>
        <v>0</v>
      </c>
      <c r="U6484" s="22">
        <f t="shared" ca="1" si="1238"/>
        <v>413364.79580225504</v>
      </c>
      <c r="AA6484" s="26">
        <f t="shared" ca="1" si="1239"/>
        <v>194.21603600188686</v>
      </c>
      <c r="AB6484" s="26">
        <f t="shared" ca="1" si="1239"/>
        <v>428.49667313241389</v>
      </c>
      <c r="AC6484" s="26">
        <f t="shared" ca="1" si="1232"/>
        <v>19.216036001886863</v>
      </c>
      <c r="AD6484" s="26">
        <f t="shared" ca="1" si="1240"/>
        <v>0</v>
      </c>
      <c r="AE6484" s="27">
        <f t="shared" ca="1" si="1241"/>
        <v>-413364.79580225504</v>
      </c>
    </row>
    <row r="6485" spans="12:31" x14ac:dyDescent="0.2">
      <c r="L6485" s="21">
        <v>6480</v>
      </c>
      <c r="M6485" s="22">
        <f t="shared" ca="1" si="1233"/>
        <v>-1.5256533835685744</v>
      </c>
      <c r="N6485" s="22">
        <f t="shared" ca="1" si="1233"/>
        <v>-2.3540232315253808</v>
      </c>
      <c r="O6485" s="22">
        <f t="shared" ca="1" si="1237"/>
        <v>-1.5256533835685744</v>
      </c>
      <c r="P6485" s="24">
        <f t="shared" ca="1" si="1234"/>
        <v>-2.7903133506959987</v>
      </c>
      <c r="Q6485" s="22">
        <f t="shared" ca="1" si="1235"/>
        <v>100.59000415308431</v>
      </c>
      <c r="R6485" s="22">
        <f t="shared" ca="1" si="1236"/>
        <v>300.16846375414991</v>
      </c>
      <c r="S6485" s="25">
        <f t="shared" ca="1" si="1230"/>
        <v>5974755.5738474242</v>
      </c>
      <c r="T6485" s="22">
        <f t="shared" ca="1" si="1231"/>
        <v>0</v>
      </c>
      <c r="U6485" s="22">
        <f t="shared" ca="1" si="1238"/>
        <v>-25961.594279557816</v>
      </c>
      <c r="AA6485" s="26">
        <f t="shared" ca="1" si="1239"/>
        <v>100.59000415308431</v>
      </c>
      <c r="AB6485" s="26">
        <f t="shared" ca="1" si="1239"/>
        <v>300.16846375414991</v>
      </c>
      <c r="AC6485" s="26">
        <f t="shared" ca="1" si="1232"/>
        <v>0</v>
      </c>
      <c r="AD6485" s="26">
        <f t="shared" ca="1" si="1240"/>
        <v>0</v>
      </c>
      <c r="AE6485" s="27">
        <f t="shared" ca="1" si="1241"/>
        <v>25961.594279557816</v>
      </c>
    </row>
    <row r="6486" spans="12:31" x14ac:dyDescent="0.2">
      <c r="L6486" s="21">
        <v>6481</v>
      </c>
      <c r="M6486" s="22">
        <f t="shared" ca="1" si="1233"/>
        <v>0.92817494786460375</v>
      </c>
      <c r="N6486" s="22">
        <f t="shared" ca="1" si="1233"/>
        <v>-1.0082437564116886</v>
      </c>
      <c r="O6486" s="22">
        <f t="shared" ca="1" si="1237"/>
        <v>0.92817494786460375</v>
      </c>
      <c r="P6486" s="24">
        <f t="shared" ca="1" si="1234"/>
        <v>-0.20300143348271471</v>
      </c>
      <c r="Q6486" s="22">
        <f t="shared" ca="1" si="1235"/>
        <v>233.57085381784995</v>
      </c>
      <c r="R6486" s="22">
        <f t="shared" ca="1" si="1236"/>
        <v>460.61566246989997</v>
      </c>
      <c r="S6486" s="25">
        <f t="shared" ca="1" si="1230"/>
        <v>11395718.641659796</v>
      </c>
      <c r="T6486" s="22">
        <f t="shared" ca="1" si="1231"/>
        <v>1395718.6416597962</v>
      </c>
      <c r="U6486" s="22">
        <f t="shared" ca="1" si="1238"/>
        <v>1536929.0113602807</v>
      </c>
      <c r="AA6486" s="26">
        <f t="shared" ca="1" si="1239"/>
        <v>233.57085381784995</v>
      </c>
      <c r="AB6486" s="26">
        <f t="shared" ca="1" si="1239"/>
        <v>460.61566246989997</v>
      </c>
      <c r="AC6486" s="26">
        <f t="shared" ca="1" si="1232"/>
        <v>58.570853817849951</v>
      </c>
      <c r="AD6486" s="26">
        <f t="shared" ca="1" si="1240"/>
        <v>0</v>
      </c>
      <c r="AE6486" s="27">
        <f t="shared" ca="1" si="1241"/>
        <v>-141210.36970048444</v>
      </c>
    </row>
    <row r="6487" spans="12:31" x14ac:dyDescent="0.2">
      <c r="L6487" s="21">
        <v>6482</v>
      </c>
      <c r="M6487" s="22">
        <f t="shared" ca="1" si="1233"/>
        <v>7.9720101865539336E-2</v>
      </c>
      <c r="N6487" s="22">
        <f t="shared" ca="1" si="1233"/>
        <v>0.42735846401166688</v>
      </c>
      <c r="O6487" s="22">
        <f t="shared" ca="1" si="1237"/>
        <v>7.9720101865539336E-2</v>
      </c>
      <c r="P6487" s="24">
        <f t="shared" ca="1" si="1234"/>
        <v>0.38283293105395894</v>
      </c>
      <c r="Q6487" s="22">
        <f t="shared" ca="1" si="1235"/>
        <v>174.5479353382004</v>
      </c>
      <c r="R6487" s="22">
        <f t="shared" ca="1" si="1236"/>
        <v>507.51390448149044</v>
      </c>
      <c r="S6487" s="25">
        <f t="shared" ca="1" si="1230"/>
        <v>10227699.592614502</v>
      </c>
      <c r="T6487" s="22">
        <f t="shared" ca="1" si="1231"/>
        <v>227699.59261450171</v>
      </c>
      <c r="U6487" s="22">
        <f t="shared" ca="1" si="1238"/>
        <v>130387.3450463601</v>
      </c>
      <c r="AA6487" s="26">
        <f t="shared" ca="1" si="1239"/>
        <v>174.5479353382004</v>
      </c>
      <c r="AB6487" s="26">
        <f t="shared" ca="1" si="1239"/>
        <v>507.51390448149044</v>
      </c>
      <c r="AC6487" s="26">
        <f t="shared" ca="1" si="1232"/>
        <v>0</v>
      </c>
      <c r="AD6487" s="26">
        <f t="shared" ca="1" si="1240"/>
        <v>27.513904481490442</v>
      </c>
      <c r="AE6487" s="27">
        <f t="shared" ca="1" si="1241"/>
        <v>97312.247568141611</v>
      </c>
    </row>
    <row r="6488" spans="12:31" x14ac:dyDescent="0.2">
      <c r="L6488" s="21">
        <v>6483</v>
      </c>
      <c r="M6488" s="22">
        <f t="shared" ca="1" si="1233"/>
        <v>0.22946789691636901</v>
      </c>
      <c r="N6488" s="22">
        <f t="shared" ca="1" si="1233"/>
        <v>-1.6617623084745652</v>
      </c>
      <c r="O6488" s="22">
        <f t="shared" ca="1" si="1237"/>
        <v>0.22946789691636901</v>
      </c>
      <c r="P6488" s="24">
        <f t="shared" ca="1" si="1234"/>
        <v>-1.1502413077849472</v>
      </c>
      <c r="Q6488" s="22">
        <f t="shared" ca="1" si="1235"/>
        <v>183.75619581478946</v>
      </c>
      <c r="R6488" s="22">
        <f t="shared" ca="1" si="1236"/>
        <v>393.7784603083764</v>
      </c>
      <c r="S6488" s="25">
        <f t="shared" ca="1" si="1230"/>
        <v>9294442.5348726511</v>
      </c>
      <c r="T6488" s="22">
        <f t="shared" ca="1" si="1231"/>
        <v>0</v>
      </c>
      <c r="U6488" s="22">
        <f t="shared" ca="1" si="1238"/>
        <v>120808.33704070345</v>
      </c>
      <c r="AA6488" s="26">
        <f t="shared" ca="1" si="1239"/>
        <v>183.75619581478946</v>
      </c>
      <c r="AB6488" s="26">
        <f t="shared" ca="1" si="1239"/>
        <v>393.7784603083764</v>
      </c>
      <c r="AC6488" s="26">
        <f t="shared" ca="1" si="1232"/>
        <v>8.7561958147894643</v>
      </c>
      <c r="AD6488" s="26">
        <f t="shared" ca="1" si="1240"/>
        <v>0</v>
      </c>
      <c r="AE6488" s="27">
        <f t="shared" ca="1" si="1241"/>
        <v>-120808.33704070345</v>
      </c>
    </row>
    <row r="6489" spans="12:31" x14ac:dyDescent="0.2">
      <c r="L6489" s="21">
        <v>6484</v>
      </c>
      <c r="M6489" s="22">
        <f t="shared" ca="1" si="1233"/>
        <v>-0.34439720794743278</v>
      </c>
      <c r="N6489" s="22">
        <f t="shared" ca="1" si="1233"/>
        <v>-1.8703842388643972</v>
      </c>
      <c r="O6489" s="22">
        <f t="shared" ca="1" si="1237"/>
        <v>-0.34439720794743278</v>
      </c>
      <c r="P6489" s="24">
        <f t="shared" ca="1" si="1234"/>
        <v>-1.6726858437655401</v>
      </c>
      <c r="Q6489" s="22">
        <f t="shared" ca="1" si="1235"/>
        <v>150.89650041265648</v>
      </c>
      <c r="R6489" s="22">
        <f t="shared" ca="1" si="1236"/>
        <v>361.15956075255724</v>
      </c>
      <c r="S6489" s="25">
        <f t="shared" ca="1" si="1230"/>
        <v>8028582.3144113794</v>
      </c>
      <c r="T6489" s="22">
        <f t="shared" ca="1" si="1231"/>
        <v>0</v>
      </c>
      <c r="U6489" s="22">
        <f t="shared" ca="1" si="1238"/>
        <v>-96330.574845098366</v>
      </c>
      <c r="AA6489" s="26">
        <f t="shared" ca="1" si="1239"/>
        <v>150.89650041265648</v>
      </c>
      <c r="AB6489" s="26">
        <f t="shared" ca="1" si="1239"/>
        <v>361.15956075255724</v>
      </c>
      <c r="AC6489" s="26">
        <f t="shared" ca="1" si="1232"/>
        <v>0</v>
      </c>
      <c r="AD6489" s="26">
        <f t="shared" ca="1" si="1240"/>
        <v>0</v>
      </c>
      <c r="AE6489" s="27">
        <f t="shared" ca="1" si="1241"/>
        <v>96330.574845098366</v>
      </c>
    </row>
    <row r="6490" spans="12:31" x14ac:dyDescent="0.2">
      <c r="L6490" s="21">
        <v>6485</v>
      </c>
      <c r="M6490" s="22">
        <f t="shared" ca="1" si="1233"/>
        <v>0.13288407864712021</v>
      </c>
      <c r="N6490" s="22">
        <f t="shared" ca="1" si="1233"/>
        <v>-0.62912030115627038</v>
      </c>
      <c r="O6490" s="22">
        <f t="shared" ca="1" si="1237"/>
        <v>0.13288407864712021</v>
      </c>
      <c r="P6490" s="24">
        <f t="shared" ca="1" si="1234"/>
        <v>-0.40660425662564958</v>
      </c>
      <c r="Q6490" s="22">
        <f t="shared" ca="1" si="1235"/>
        <v>177.7630209095251</v>
      </c>
      <c r="R6490" s="22">
        <f t="shared" ca="1" si="1236"/>
        <v>445.35252062473342</v>
      </c>
      <c r="S6490" s="25">
        <f t="shared" ca="1" si="1230"/>
        <v>9666525.7431224808</v>
      </c>
      <c r="T6490" s="22">
        <f t="shared" ca="1" si="1231"/>
        <v>0</v>
      </c>
      <c r="U6490" s="22">
        <f t="shared" ca="1" si="1238"/>
        <v>-63380.665625198046</v>
      </c>
      <c r="AA6490" s="26">
        <f t="shared" ca="1" si="1239"/>
        <v>177.7630209095251</v>
      </c>
      <c r="AB6490" s="26">
        <f t="shared" ca="1" si="1239"/>
        <v>445.35252062473342</v>
      </c>
      <c r="AC6490" s="26">
        <f t="shared" ca="1" si="1232"/>
        <v>2.7630209095250962</v>
      </c>
      <c r="AD6490" s="26">
        <f t="shared" ca="1" si="1240"/>
        <v>0</v>
      </c>
      <c r="AE6490" s="27">
        <f t="shared" ca="1" si="1241"/>
        <v>63380.665625198046</v>
      </c>
    </row>
    <row r="6491" spans="12:31" x14ac:dyDescent="0.2">
      <c r="L6491" s="21">
        <v>6486</v>
      </c>
      <c r="M6491" s="22">
        <f t="shared" ca="1" si="1233"/>
        <v>-0.10962502075770951</v>
      </c>
      <c r="N6491" s="22">
        <f t="shared" ca="1" si="1233"/>
        <v>-1.1955048192860425</v>
      </c>
      <c r="O6491" s="22">
        <f t="shared" ca="1" si="1237"/>
        <v>-0.10962502075770951</v>
      </c>
      <c r="P6491" s="24">
        <f t="shared" ca="1" si="1234"/>
        <v>-0.99982372066338521</v>
      </c>
      <c r="Q6491" s="22">
        <f t="shared" ca="1" si="1235"/>
        <v>163.56241384684904</v>
      </c>
      <c r="R6491" s="22">
        <f t="shared" ca="1" si="1236"/>
        <v>403.70472879726759</v>
      </c>
      <c r="S6491" s="25">
        <f t="shared" ca="1" si="1230"/>
        <v>8830680.919798661</v>
      </c>
      <c r="T6491" s="22">
        <f t="shared" ca="1" si="1231"/>
        <v>0</v>
      </c>
      <c r="U6491" s="22">
        <f t="shared" ca="1" si="1238"/>
        <v>-120349.00960324286</v>
      </c>
      <c r="AA6491" s="26">
        <f t="shared" ca="1" si="1239"/>
        <v>163.56241384684904</v>
      </c>
      <c r="AB6491" s="26">
        <f t="shared" ca="1" si="1239"/>
        <v>403.70472879726759</v>
      </c>
      <c r="AC6491" s="26">
        <f t="shared" ca="1" si="1232"/>
        <v>0</v>
      </c>
      <c r="AD6491" s="26">
        <f t="shared" ca="1" si="1240"/>
        <v>0</v>
      </c>
      <c r="AE6491" s="27">
        <f t="shared" ca="1" si="1241"/>
        <v>120349.00960324286</v>
      </c>
    </row>
    <row r="6492" spans="12:31" x14ac:dyDescent="0.2">
      <c r="L6492" s="21">
        <v>6487</v>
      </c>
      <c r="M6492" s="22">
        <f t="shared" ca="1" si="1233"/>
        <v>0.92692801039464012</v>
      </c>
      <c r="N6492" s="22">
        <f t="shared" ca="1" si="1233"/>
        <v>1.2159936058984655</v>
      </c>
      <c r="O6492" s="22">
        <f t="shared" ca="1" si="1237"/>
        <v>0.92692801039464012</v>
      </c>
      <c r="P6492" s="24">
        <f t="shared" ca="1" si="1234"/>
        <v>1.528452090622954</v>
      </c>
      <c r="Q6492" s="22">
        <f t="shared" ca="1" si="1235"/>
        <v>233.47088573857994</v>
      </c>
      <c r="R6492" s="22">
        <f t="shared" ca="1" si="1236"/>
        <v>613.47096598174312</v>
      </c>
      <c r="S6492" s="25">
        <f t="shared" ca="1" si="1230"/>
        <v>12995137.030618021</v>
      </c>
      <c r="T6492" s="22">
        <f t="shared" ca="1" si="1231"/>
        <v>2995137.0306180213</v>
      </c>
      <c r="U6492" s="22">
        <f t="shared" ca="1" si="1238"/>
        <v>2891241.159411951</v>
      </c>
      <c r="AA6492" s="26">
        <f t="shared" ca="1" si="1239"/>
        <v>233.47088573857994</v>
      </c>
      <c r="AB6492" s="26">
        <f t="shared" ca="1" si="1239"/>
        <v>613.47096598174312</v>
      </c>
      <c r="AC6492" s="26">
        <f t="shared" ca="1" si="1232"/>
        <v>58.470885738579938</v>
      </c>
      <c r="AD6492" s="26">
        <f t="shared" ca="1" si="1240"/>
        <v>133.47096598174312</v>
      </c>
      <c r="AE6492" s="27">
        <f t="shared" ca="1" si="1241"/>
        <v>103895.8712060703</v>
      </c>
    </row>
    <row r="6493" spans="12:31" x14ac:dyDescent="0.2">
      <c r="L6493" s="21">
        <v>6488</v>
      </c>
      <c r="M6493" s="22">
        <f t="shared" ca="1" si="1233"/>
        <v>-0.15275056864959466</v>
      </c>
      <c r="N6493" s="22">
        <f t="shared" ca="1" si="1233"/>
        <v>0.55965200379090418</v>
      </c>
      <c r="O6493" s="22">
        <f t="shared" ca="1" si="1237"/>
        <v>-0.15275056864959466</v>
      </c>
      <c r="P6493" s="24">
        <f t="shared" ca="1" si="1234"/>
        <v>0.34004065475092388</v>
      </c>
      <c r="Q6493" s="22">
        <f t="shared" ca="1" si="1235"/>
        <v>161.15861517546313</v>
      </c>
      <c r="R6493" s="22">
        <f t="shared" ca="1" si="1236"/>
        <v>503.93216004131631</v>
      </c>
      <c r="S6493" s="25">
        <f t="shared" ca="1" si="1230"/>
        <v>9813674.8430567496</v>
      </c>
      <c r="T6493" s="22">
        <f t="shared" ca="1" si="1231"/>
        <v>0</v>
      </c>
      <c r="U6493" s="22">
        <f t="shared" ca="1" si="1238"/>
        <v>108813.11470562106</v>
      </c>
      <c r="AA6493" s="26">
        <f t="shared" ca="1" si="1239"/>
        <v>161.15861517546313</v>
      </c>
      <c r="AB6493" s="26">
        <f t="shared" ca="1" si="1239"/>
        <v>503.93216004131631</v>
      </c>
      <c r="AC6493" s="26">
        <f t="shared" ca="1" si="1232"/>
        <v>0</v>
      </c>
      <c r="AD6493" s="26">
        <f t="shared" ca="1" si="1240"/>
        <v>23.932160041316308</v>
      </c>
      <c r="AE6493" s="27">
        <f t="shared" ca="1" si="1241"/>
        <v>-108813.11470562106</v>
      </c>
    </row>
    <row r="6494" spans="12:31" x14ac:dyDescent="0.2">
      <c r="L6494" s="21">
        <v>6489</v>
      </c>
      <c r="M6494" s="22">
        <f t="shared" ca="1" si="1233"/>
        <v>2.418084303388893</v>
      </c>
      <c r="N6494" s="22">
        <f t="shared" ca="1" si="1233"/>
        <v>0.34113477777250972</v>
      </c>
      <c r="O6494" s="22">
        <f t="shared" ca="1" si="1237"/>
        <v>2.418084303388893</v>
      </c>
      <c r="P6494" s="24">
        <f t="shared" ca="1" si="1234"/>
        <v>1.7824735447959088</v>
      </c>
      <c r="Q6494" s="22">
        <f t="shared" ca="1" si="1235"/>
        <v>389.54974984089876</v>
      </c>
      <c r="R6494" s="22">
        <f t="shared" ca="1" si="1236"/>
        <v>639.81268426402278</v>
      </c>
      <c r="S6494" s="25">
        <f t="shared" ca="1" si="1230"/>
        <v>17659876.422481876</v>
      </c>
      <c r="T6494" s="22">
        <f t="shared" ca="1" si="1231"/>
        <v>7659876.4224818759</v>
      </c>
      <c r="U6494" s="22">
        <f t="shared" ca="1" si="1238"/>
        <v>7645491.2367310161</v>
      </c>
      <c r="AA6494" s="26">
        <f t="shared" ca="1" si="1239"/>
        <v>389.54974984089876</v>
      </c>
      <c r="AB6494" s="26">
        <f t="shared" ca="1" si="1239"/>
        <v>639.81268426402278</v>
      </c>
      <c r="AC6494" s="26">
        <f t="shared" ca="1" si="1232"/>
        <v>214.54974984089876</v>
      </c>
      <c r="AD6494" s="26">
        <f t="shared" ca="1" si="1240"/>
        <v>159.81268426402278</v>
      </c>
      <c r="AE6494" s="27">
        <f t="shared" ca="1" si="1241"/>
        <v>14385.18575085979</v>
      </c>
    </row>
    <row r="6495" spans="12:31" x14ac:dyDescent="0.2">
      <c r="L6495" s="21">
        <v>6490</v>
      </c>
      <c r="M6495" s="22">
        <f t="shared" ca="1" si="1233"/>
        <v>0.4393704201567154</v>
      </c>
      <c r="N6495" s="22">
        <f t="shared" ca="1" si="1233"/>
        <v>0.91970654475015368</v>
      </c>
      <c r="O6495" s="22">
        <f t="shared" ca="1" si="1237"/>
        <v>0.4393704201567154</v>
      </c>
      <c r="P6495" s="24">
        <f t="shared" ca="1" si="1234"/>
        <v>0.99187229739133387</v>
      </c>
      <c r="Q6495" s="22">
        <f t="shared" ca="1" si="1235"/>
        <v>197.48689790748665</v>
      </c>
      <c r="R6495" s="22">
        <f t="shared" ca="1" si="1236"/>
        <v>561.33890563787588</v>
      </c>
      <c r="S6495" s="25">
        <f t="shared" ca="1" si="1230"/>
        <v>11436891.004258925</v>
      </c>
      <c r="T6495" s="22">
        <f t="shared" ca="1" si="1231"/>
        <v>1436891.0042589251</v>
      </c>
      <c r="U6495" s="22">
        <f t="shared" ca="1" si="1238"/>
        <v>1325252.6153798727</v>
      </c>
      <c r="AA6495" s="26">
        <f t="shared" ca="1" si="1239"/>
        <v>197.48689790748665</v>
      </c>
      <c r="AB6495" s="26">
        <f t="shared" ca="1" si="1239"/>
        <v>561.33890563787588</v>
      </c>
      <c r="AC6495" s="26">
        <f t="shared" ca="1" si="1232"/>
        <v>22.48689790748665</v>
      </c>
      <c r="AD6495" s="26">
        <f t="shared" ca="1" si="1240"/>
        <v>81.338905637875882</v>
      </c>
      <c r="AE6495" s="27">
        <f t="shared" ca="1" si="1241"/>
        <v>111638.38887905236</v>
      </c>
    </row>
    <row r="6496" spans="12:31" x14ac:dyDescent="0.2">
      <c r="L6496" s="21">
        <v>6491</v>
      </c>
      <c r="M6496" s="22">
        <f t="shared" ca="1" si="1233"/>
        <v>-1.3021180049668439</v>
      </c>
      <c r="N6496" s="22">
        <f t="shared" ca="1" si="1233"/>
        <v>0.85803730398250833</v>
      </c>
      <c r="O6496" s="22">
        <f t="shared" ca="1" si="1237"/>
        <v>-1.3021180049668439</v>
      </c>
      <c r="P6496" s="24">
        <f t="shared" ca="1" si="1234"/>
        <v>-0.14854353102584072</v>
      </c>
      <c r="Q6496" s="22">
        <f t="shared" ca="1" si="1235"/>
        <v>108.61349042034904</v>
      </c>
      <c r="R6496" s="22">
        <f t="shared" ca="1" si="1236"/>
        <v>464.7860514270144</v>
      </c>
      <c r="S6496" s="25">
        <f t="shared" ca="1" si="1230"/>
        <v>7925881.5146973394</v>
      </c>
      <c r="T6496" s="22">
        <f t="shared" ca="1" si="1231"/>
        <v>0</v>
      </c>
      <c r="U6496" s="22">
        <f t="shared" ca="1" si="1238"/>
        <v>-73081.827690581296</v>
      </c>
      <c r="AA6496" s="26">
        <f t="shared" ca="1" si="1239"/>
        <v>108.61349042034904</v>
      </c>
      <c r="AB6496" s="26">
        <f t="shared" ca="1" si="1239"/>
        <v>464.7860514270144</v>
      </c>
      <c r="AC6496" s="26">
        <f t="shared" ca="1" si="1232"/>
        <v>0</v>
      </c>
      <c r="AD6496" s="26">
        <f t="shared" ca="1" si="1240"/>
        <v>0</v>
      </c>
      <c r="AE6496" s="27">
        <f t="shared" ca="1" si="1241"/>
        <v>73081.827690581296</v>
      </c>
    </row>
    <row r="6497" spans="12:31" x14ac:dyDescent="0.2">
      <c r="L6497" s="21">
        <v>6492</v>
      </c>
      <c r="M6497" s="22">
        <f t="shared" ca="1" si="1233"/>
        <v>-1.5459603617133311</v>
      </c>
      <c r="N6497" s="22">
        <f t="shared" ca="1" si="1233"/>
        <v>-1.3453961706240831</v>
      </c>
      <c r="O6497" s="22">
        <f t="shared" ca="1" si="1237"/>
        <v>-1.5459603617133311</v>
      </c>
      <c r="P6497" s="24">
        <f t="shared" ca="1" si="1234"/>
        <v>-2.0175327701170422</v>
      </c>
      <c r="Q6497" s="22">
        <f t="shared" ca="1" si="1235"/>
        <v>99.89116358279756</v>
      </c>
      <c r="R6497" s="22">
        <f t="shared" ca="1" si="1236"/>
        <v>341.1236509879086</v>
      </c>
      <c r="S6497" s="25">
        <f t="shared" ca="1" si="1230"/>
        <v>6384397.8472763598</v>
      </c>
      <c r="T6497" s="22">
        <f t="shared" ca="1" si="1231"/>
        <v>0</v>
      </c>
      <c r="U6497" s="22">
        <f t="shared" ca="1" si="1238"/>
        <v>-34672.091129887616</v>
      </c>
      <c r="AA6497" s="26">
        <f t="shared" ca="1" si="1239"/>
        <v>99.89116358279756</v>
      </c>
      <c r="AB6497" s="26">
        <f t="shared" ca="1" si="1239"/>
        <v>341.1236509879086</v>
      </c>
      <c r="AC6497" s="26">
        <f t="shared" ca="1" si="1232"/>
        <v>0</v>
      </c>
      <c r="AD6497" s="26">
        <f t="shared" ca="1" si="1240"/>
        <v>0</v>
      </c>
      <c r="AE6497" s="27">
        <f t="shared" ca="1" si="1241"/>
        <v>34672.091129887616</v>
      </c>
    </row>
    <row r="6498" spans="12:31" x14ac:dyDescent="0.2">
      <c r="L6498" s="21">
        <v>6493</v>
      </c>
      <c r="M6498" s="22">
        <f t="shared" ca="1" si="1233"/>
        <v>2.0068589564022936</v>
      </c>
      <c r="N6498" s="22">
        <f t="shared" ca="1" si="1233"/>
        <v>0.9878338696879424</v>
      </c>
      <c r="O6498" s="22">
        <f t="shared" ca="1" si="1237"/>
        <v>2.0068589564022936</v>
      </c>
      <c r="P6498" s="24">
        <f t="shared" ca="1" si="1234"/>
        <v>2.028172331844754</v>
      </c>
      <c r="Q6498" s="22">
        <f t="shared" ca="1" si="1235"/>
        <v>338.25915739850109</v>
      </c>
      <c r="R6498" s="22">
        <f t="shared" ca="1" si="1236"/>
        <v>666.36695465641469</v>
      </c>
      <c r="S6498" s="25">
        <f t="shared" ca="1" si="1230"/>
        <v>16496029.406439593</v>
      </c>
      <c r="T6498" s="22">
        <f t="shared" ca="1" si="1231"/>
        <v>6496029.4064395931</v>
      </c>
      <c r="U6498" s="22">
        <f t="shared" ca="1" si="1238"/>
        <v>6442372.0426873975</v>
      </c>
      <c r="AA6498" s="26">
        <f t="shared" ca="1" si="1239"/>
        <v>338.25915739850109</v>
      </c>
      <c r="AB6498" s="26">
        <f t="shared" ca="1" si="1239"/>
        <v>666.36695465641469</v>
      </c>
      <c r="AC6498" s="26">
        <f t="shared" ca="1" si="1232"/>
        <v>163.25915739850109</v>
      </c>
      <c r="AD6498" s="26">
        <f t="shared" ca="1" si="1240"/>
        <v>186.36695465641469</v>
      </c>
      <c r="AE6498" s="27">
        <f t="shared" ca="1" si="1241"/>
        <v>53657.363752195612</v>
      </c>
    </row>
    <row r="6499" spans="12:31" x14ac:dyDescent="0.2">
      <c r="L6499" s="21">
        <v>6494</v>
      </c>
      <c r="M6499" s="22">
        <f t="shared" ca="1" si="1233"/>
        <v>1.1814153207500266</v>
      </c>
      <c r="N6499" s="22">
        <f t="shared" ca="1" si="1233"/>
        <v>2.1511690315424405</v>
      </c>
      <c r="O6499" s="22">
        <f t="shared" ca="1" si="1237"/>
        <v>1.1814153207500266</v>
      </c>
      <c r="P6499" s="24">
        <f t="shared" ca="1" si="1234"/>
        <v>2.4163994556446444</v>
      </c>
      <c r="Q6499" s="22">
        <f t="shared" ca="1" si="1235"/>
        <v>254.78659997393021</v>
      </c>
      <c r="R6499" s="22">
        <f t="shared" ca="1" si="1236"/>
        <v>710.58963178108684</v>
      </c>
      <c r="S6499" s="25">
        <f t="shared" ca="1" si="1230"/>
        <v>14612490.138396323</v>
      </c>
      <c r="T6499" s="22">
        <f t="shared" ca="1" si="1231"/>
        <v>4612490.1383963227</v>
      </c>
      <c r="U6499" s="22">
        <f t="shared" ca="1" si="1238"/>
        <v>4494637.5762866447</v>
      </c>
      <c r="AA6499" s="26">
        <f t="shared" ca="1" si="1239"/>
        <v>254.78659997393021</v>
      </c>
      <c r="AB6499" s="26">
        <f t="shared" ca="1" si="1239"/>
        <v>710.58963178108684</v>
      </c>
      <c r="AC6499" s="26">
        <f t="shared" ca="1" si="1232"/>
        <v>79.786599973930208</v>
      </c>
      <c r="AD6499" s="26">
        <f t="shared" ca="1" si="1240"/>
        <v>230.58963178108684</v>
      </c>
      <c r="AE6499" s="27">
        <f t="shared" ca="1" si="1241"/>
        <v>117852.56210967805</v>
      </c>
    </row>
    <row r="6500" spans="12:31" x14ac:dyDescent="0.2">
      <c r="L6500" s="21">
        <v>6495</v>
      </c>
      <c r="M6500" s="22">
        <f t="shared" ca="1" si="1233"/>
        <v>-0.7778109655408324</v>
      </c>
      <c r="N6500" s="22">
        <f t="shared" ca="1" si="1233"/>
        <v>-0.15053272355527755</v>
      </c>
      <c r="O6500" s="22">
        <f t="shared" ca="1" si="1237"/>
        <v>-0.7778109655408324</v>
      </c>
      <c r="P6500" s="24">
        <f t="shared" ca="1" si="1234"/>
        <v>-0.60513430527241319</v>
      </c>
      <c r="Q6500" s="22">
        <f t="shared" ca="1" si="1235"/>
        <v>130.03418096545988</v>
      </c>
      <c r="R6500" s="22">
        <f t="shared" ca="1" si="1236"/>
        <v>430.95681659651029</v>
      </c>
      <c r="S6500" s="25">
        <f t="shared" ca="1" si="1230"/>
        <v>8173590.4519514218</v>
      </c>
      <c r="T6500" s="22">
        <f t="shared" ca="1" si="1231"/>
        <v>0</v>
      </c>
      <c r="U6500" s="22">
        <f t="shared" ca="1" si="1238"/>
        <v>-89186.213655206433</v>
      </c>
      <c r="AA6500" s="26">
        <f t="shared" ca="1" si="1239"/>
        <v>130.03418096545988</v>
      </c>
      <c r="AB6500" s="26">
        <f t="shared" ca="1" si="1239"/>
        <v>430.95681659651029</v>
      </c>
      <c r="AC6500" s="26">
        <f t="shared" ca="1" si="1232"/>
        <v>0</v>
      </c>
      <c r="AD6500" s="26">
        <f t="shared" ca="1" si="1240"/>
        <v>0</v>
      </c>
      <c r="AE6500" s="27">
        <f t="shared" ca="1" si="1241"/>
        <v>89186.213655206433</v>
      </c>
    </row>
    <row r="6501" spans="12:31" x14ac:dyDescent="0.2">
      <c r="L6501" s="21">
        <v>6496</v>
      </c>
      <c r="M6501" s="22">
        <f t="shared" ca="1" si="1233"/>
        <v>-1.0014476815991225</v>
      </c>
      <c r="N6501" s="22">
        <f t="shared" ca="1" si="1233"/>
        <v>8.719434136521019E-2</v>
      </c>
      <c r="O6501" s="22">
        <f t="shared" ca="1" si="1237"/>
        <v>-1.0014476815991225</v>
      </c>
      <c r="P6501" s="24">
        <f t="shared" ca="1" si="1234"/>
        <v>-0.56027367257437954</v>
      </c>
      <c r="Q6501" s="22">
        <f t="shared" ca="1" si="1235"/>
        <v>120.42411762812777</v>
      </c>
      <c r="R6501" s="22">
        <f t="shared" ca="1" si="1236"/>
        <v>434.16848504928004</v>
      </c>
      <c r="S6501" s="25">
        <f t="shared" ca="1" si="1230"/>
        <v>7937039.3997542504</v>
      </c>
      <c r="T6501" s="22">
        <f t="shared" ca="1" si="1231"/>
        <v>0</v>
      </c>
      <c r="U6501" s="22">
        <f t="shared" ca="1" si="1238"/>
        <v>-79188.179408474854</v>
      </c>
      <c r="AA6501" s="26">
        <f t="shared" ca="1" si="1239"/>
        <v>120.42411762812777</v>
      </c>
      <c r="AB6501" s="26">
        <f t="shared" ca="1" si="1239"/>
        <v>434.16848504928004</v>
      </c>
      <c r="AC6501" s="26">
        <f t="shared" ca="1" si="1232"/>
        <v>0</v>
      </c>
      <c r="AD6501" s="26">
        <f t="shared" ca="1" si="1240"/>
        <v>0</v>
      </c>
      <c r="AE6501" s="27">
        <f t="shared" ca="1" si="1241"/>
        <v>79188.179408474854</v>
      </c>
    </row>
    <row r="6502" spans="12:31" x14ac:dyDescent="0.2">
      <c r="L6502" s="21">
        <v>6497</v>
      </c>
      <c r="M6502" s="22">
        <f t="shared" ca="1" si="1233"/>
        <v>1.3760742224765066</v>
      </c>
      <c r="N6502" s="22">
        <f t="shared" ca="1" si="1233"/>
        <v>0.34712392963743088</v>
      </c>
      <c r="O6502" s="22">
        <f t="shared" ca="1" si="1237"/>
        <v>1.3760742224765066</v>
      </c>
      <c r="P6502" s="24">
        <f t="shared" ca="1" si="1234"/>
        <v>1.13351360547631</v>
      </c>
      <c r="Q6502" s="22">
        <f t="shared" ca="1" si="1235"/>
        <v>272.39558759737145</v>
      </c>
      <c r="R6502" s="22">
        <f t="shared" ca="1" si="1236"/>
        <v>574.65368058327931</v>
      </c>
      <c r="S6502" s="25">
        <f t="shared" ca="1" si="1230"/>
        <v>13682739.011936825</v>
      </c>
      <c r="T6502" s="22">
        <f t="shared" ca="1" si="1231"/>
        <v>3682739.0119368248</v>
      </c>
      <c r="U6502" s="22">
        <f t="shared" ca="1" si="1238"/>
        <v>3613872.2869257205</v>
      </c>
      <c r="AA6502" s="26">
        <f t="shared" ca="1" si="1239"/>
        <v>272.39558759737145</v>
      </c>
      <c r="AB6502" s="26">
        <f t="shared" ca="1" si="1239"/>
        <v>574.65368058327931</v>
      </c>
      <c r="AC6502" s="26">
        <f t="shared" ca="1" si="1232"/>
        <v>97.395587597371446</v>
      </c>
      <c r="AD6502" s="26">
        <f t="shared" ca="1" si="1240"/>
        <v>94.653680583279311</v>
      </c>
      <c r="AE6502" s="27">
        <f t="shared" ca="1" si="1241"/>
        <v>68866.725011104252</v>
      </c>
    </row>
    <row r="6503" spans="12:31" x14ac:dyDescent="0.2">
      <c r="L6503" s="21">
        <v>6498</v>
      </c>
      <c r="M6503" s="22">
        <f t="shared" ca="1" si="1233"/>
        <v>0.90603112767124294</v>
      </c>
      <c r="N6503" s="22">
        <f t="shared" ca="1" si="1233"/>
        <v>0.21795626247041816</v>
      </c>
      <c r="O6503" s="22">
        <f t="shared" ca="1" si="1237"/>
        <v>0.90603112767124294</v>
      </c>
      <c r="P6503" s="24">
        <f t="shared" ca="1" si="1234"/>
        <v>0.73807273061892631</v>
      </c>
      <c r="Q6503" s="22">
        <f t="shared" ca="1" si="1235"/>
        <v>231.80191665035085</v>
      </c>
      <c r="R6503" s="22">
        <f t="shared" ca="1" si="1236"/>
        <v>538.24779639305802</v>
      </c>
      <c r="S6503" s="25">
        <f t="shared" ca="1" si="1230"/>
        <v>12159719.694166601</v>
      </c>
      <c r="T6503" s="22">
        <f t="shared" ca="1" si="1231"/>
        <v>2159719.6941666007</v>
      </c>
      <c r="U6503" s="22">
        <f t="shared" ca="1" si="1238"/>
        <v>2075846.4874077816</v>
      </c>
      <c r="AA6503" s="26">
        <f t="shared" ca="1" si="1239"/>
        <v>231.80191665035085</v>
      </c>
      <c r="AB6503" s="26">
        <f t="shared" ca="1" si="1239"/>
        <v>538.24779639305802</v>
      </c>
      <c r="AC6503" s="26">
        <f t="shared" ca="1" si="1232"/>
        <v>56.801916650350847</v>
      </c>
      <c r="AD6503" s="26">
        <f t="shared" ca="1" si="1240"/>
        <v>58.247796393058024</v>
      </c>
      <c r="AE6503" s="27">
        <f t="shared" ca="1" si="1241"/>
        <v>83873.206758819055</v>
      </c>
    </row>
    <row r="6504" spans="12:31" x14ac:dyDescent="0.2">
      <c r="L6504" s="21">
        <v>6499</v>
      </c>
      <c r="M6504" s="22">
        <f t="shared" ca="1" si="1233"/>
        <v>1.0298687411169818</v>
      </c>
      <c r="N6504" s="22">
        <f t="shared" ca="1" si="1233"/>
        <v>2.2926345251015294</v>
      </c>
      <c r="O6504" s="22">
        <f t="shared" ca="1" si="1237"/>
        <v>1.0298687411169818</v>
      </c>
      <c r="P6504" s="24">
        <f t="shared" ca="1" si="1234"/>
        <v>2.4315117538986972</v>
      </c>
      <c r="Q6504" s="22">
        <f t="shared" ca="1" si="1235"/>
        <v>241.86950218201932</v>
      </c>
      <c r="R6504" s="22">
        <f t="shared" ca="1" si="1236"/>
        <v>712.36918472537161</v>
      </c>
      <c r="S6504" s="25">
        <f t="shared" ca="1" si="1230"/>
        <v>14267940.456645366</v>
      </c>
      <c r="T6504" s="22">
        <f t="shared" ca="1" si="1231"/>
        <v>4267940.4566453658</v>
      </c>
      <c r="U6504" s="22">
        <f t="shared" ca="1" si="1238"/>
        <v>4141571.4982831064</v>
      </c>
      <c r="AA6504" s="26">
        <f t="shared" ca="1" si="1239"/>
        <v>241.86950218201932</v>
      </c>
      <c r="AB6504" s="26">
        <f t="shared" ca="1" si="1239"/>
        <v>712.36918472537161</v>
      </c>
      <c r="AC6504" s="26">
        <f t="shared" ca="1" si="1232"/>
        <v>66.869502182019318</v>
      </c>
      <c r="AD6504" s="26">
        <f t="shared" ca="1" si="1240"/>
        <v>232.36918472537161</v>
      </c>
      <c r="AE6504" s="27">
        <f t="shared" ca="1" si="1241"/>
        <v>126368.95836225944</v>
      </c>
    </row>
    <row r="6505" spans="12:31" x14ac:dyDescent="0.2">
      <c r="L6505" s="21">
        <v>6500</v>
      </c>
      <c r="M6505" s="22">
        <f t="shared" ca="1" si="1233"/>
        <v>1.3029571386333378</v>
      </c>
      <c r="N6505" s="22">
        <f t="shared" ca="1" si="1233"/>
        <v>-0.92422909854910507</v>
      </c>
      <c r="O6505" s="22">
        <f t="shared" ca="1" si="1237"/>
        <v>1.3029571386333378</v>
      </c>
      <c r="P6505" s="24">
        <f t="shared" ca="1" si="1234"/>
        <v>9.7519737741305401E-2</v>
      </c>
      <c r="Q6505" s="22">
        <f t="shared" ca="1" si="1235"/>
        <v>265.64299632745144</v>
      </c>
      <c r="R6505" s="22">
        <f t="shared" ca="1" si="1236"/>
        <v>484.10535995658756</v>
      </c>
      <c r="S6505" s="25">
        <f t="shared" ca="1" si="1230"/>
        <v>12543742.15380023</v>
      </c>
      <c r="T6505" s="22">
        <f t="shared" ca="1" si="1231"/>
        <v>2543742.1538002305</v>
      </c>
      <c r="U6505" s="22">
        <f t="shared" ca="1" si="1238"/>
        <v>2496032.7289003716</v>
      </c>
      <c r="AA6505" s="26">
        <f t="shared" ca="1" si="1239"/>
        <v>265.64299632745144</v>
      </c>
      <c r="AB6505" s="26">
        <f t="shared" ca="1" si="1239"/>
        <v>484.10535995658756</v>
      </c>
      <c r="AC6505" s="26">
        <f t="shared" ca="1" si="1232"/>
        <v>90.642996327451442</v>
      </c>
      <c r="AD6505" s="26">
        <f t="shared" ca="1" si="1240"/>
        <v>4.1053599565875629</v>
      </c>
      <c r="AE6505" s="27">
        <f t="shared" ca="1" si="1241"/>
        <v>47709.424899858888</v>
      </c>
    </row>
    <row r="6506" spans="12:31" x14ac:dyDescent="0.2">
      <c r="L6506" s="21">
        <v>6501</v>
      </c>
      <c r="M6506" s="22">
        <f t="shared" ca="1" si="1233"/>
        <v>2.984334380477204</v>
      </c>
      <c r="N6506" s="22">
        <f t="shared" ca="1" si="1233"/>
        <v>-0.61464616667568417</v>
      </c>
      <c r="O6506" s="22">
        <f t="shared" ca="1" si="1237"/>
        <v>2.984334380477204</v>
      </c>
      <c r="P6506" s="24">
        <f t="shared" ca="1" si="1234"/>
        <v>1.3933046147699688</v>
      </c>
      <c r="Q6506" s="22">
        <f t="shared" ca="1" si="1235"/>
        <v>473.14075539815616</v>
      </c>
      <c r="R6506" s="22">
        <f t="shared" ca="1" si="1236"/>
        <v>599.90120633537288</v>
      </c>
      <c r="S6506" s="25">
        <f t="shared" ca="1" si="1230"/>
        <v>19591936.205092736</v>
      </c>
      <c r="T6506" s="22">
        <f t="shared" ca="1" si="1231"/>
        <v>9591936.2050927356</v>
      </c>
      <c r="U6506" s="22">
        <f t="shared" ca="1" si="1238"/>
        <v>9640612.8268540204</v>
      </c>
      <c r="AA6506" s="26">
        <f t="shared" ca="1" si="1239"/>
        <v>473.14075539815616</v>
      </c>
      <c r="AB6506" s="26">
        <f t="shared" ca="1" si="1239"/>
        <v>599.90120633537288</v>
      </c>
      <c r="AC6506" s="26">
        <f t="shared" ca="1" si="1232"/>
        <v>298.14075539815616</v>
      </c>
      <c r="AD6506" s="26">
        <f t="shared" ca="1" si="1240"/>
        <v>119.90120633537288</v>
      </c>
      <c r="AE6506" s="27">
        <f t="shared" ca="1" si="1241"/>
        <v>-48676.621761284769</v>
      </c>
    </row>
    <row r="6507" spans="12:31" x14ac:dyDescent="0.2">
      <c r="L6507" s="21">
        <v>6502</v>
      </c>
      <c r="M6507" s="22">
        <f t="shared" ca="1" si="1233"/>
        <v>-1.0092754488599116</v>
      </c>
      <c r="N6507" s="22">
        <f t="shared" ca="1" si="1233"/>
        <v>-1.3192430028928204</v>
      </c>
      <c r="O6507" s="22">
        <f t="shared" ca="1" si="1237"/>
        <v>-1.0092754488599116</v>
      </c>
      <c r="P6507" s="24">
        <f t="shared" ca="1" si="1234"/>
        <v>-1.6605169893833924</v>
      </c>
      <c r="Q6507" s="22">
        <f t="shared" ca="1" si="1235"/>
        <v>120.10092687202064</v>
      </c>
      <c r="R6507" s="22">
        <f t="shared" ca="1" si="1236"/>
        <v>361.88768335947788</v>
      </c>
      <c r="S6507" s="25">
        <f t="shared" ca="1" si="1230"/>
        <v>7170304.5587615231</v>
      </c>
      <c r="T6507" s="22">
        <f t="shared" ca="1" si="1231"/>
        <v>0</v>
      </c>
      <c r="U6507" s="22">
        <f t="shared" ca="1" si="1238"/>
        <v>-62075.280306738947</v>
      </c>
      <c r="AA6507" s="26">
        <f t="shared" ca="1" si="1239"/>
        <v>120.10092687202064</v>
      </c>
      <c r="AB6507" s="26">
        <f t="shared" ca="1" si="1239"/>
        <v>361.88768335947788</v>
      </c>
      <c r="AC6507" s="26">
        <f t="shared" ca="1" si="1232"/>
        <v>0</v>
      </c>
      <c r="AD6507" s="26">
        <f t="shared" ca="1" si="1240"/>
        <v>0</v>
      </c>
      <c r="AE6507" s="27">
        <f t="shared" ca="1" si="1241"/>
        <v>62075.280306738947</v>
      </c>
    </row>
    <row r="6508" spans="12:31" x14ac:dyDescent="0.2">
      <c r="L6508" s="21">
        <v>6503</v>
      </c>
      <c r="M6508" s="22">
        <f t="shared" ca="1" si="1233"/>
        <v>-2.0453560543808855</v>
      </c>
      <c r="N6508" s="22">
        <f t="shared" ca="1" si="1233"/>
        <v>-1.7278215003679653</v>
      </c>
      <c r="O6508" s="22">
        <f t="shared" ca="1" si="1237"/>
        <v>-2.0453560543808855</v>
      </c>
      <c r="P6508" s="24">
        <f t="shared" ca="1" si="1234"/>
        <v>-2.6286227491808658</v>
      </c>
      <c r="Q6508" s="22">
        <f t="shared" ca="1" si="1235"/>
        <v>84.152607564948838</v>
      </c>
      <c r="R6508" s="22">
        <f t="shared" ca="1" si="1236"/>
        <v>308.30973405072359</v>
      </c>
      <c r="S6508" s="25">
        <f t="shared" ca="1" si="1230"/>
        <v>5597905.6518309154</v>
      </c>
      <c r="T6508" s="22">
        <f t="shared" ca="1" si="1231"/>
        <v>0</v>
      </c>
      <c r="U6508" s="22">
        <f t="shared" ca="1" si="1238"/>
        <v>-9474.273487788596</v>
      </c>
      <c r="AA6508" s="26">
        <f t="shared" ca="1" si="1239"/>
        <v>84.152607564948838</v>
      </c>
      <c r="AB6508" s="26">
        <f t="shared" ca="1" si="1239"/>
        <v>308.30973405072359</v>
      </c>
      <c r="AC6508" s="26">
        <f t="shared" ca="1" si="1232"/>
        <v>0</v>
      </c>
      <c r="AD6508" s="26">
        <f t="shared" ca="1" si="1240"/>
        <v>0</v>
      </c>
      <c r="AE6508" s="27">
        <f t="shared" ca="1" si="1241"/>
        <v>9474.273487788596</v>
      </c>
    </row>
    <row r="6509" spans="12:31" x14ac:dyDescent="0.2">
      <c r="L6509" s="21">
        <v>6504</v>
      </c>
      <c r="M6509" s="22">
        <f t="shared" ca="1" si="1233"/>
        <v>1.7771514866656335</v>
      </c>
      <c r="N6509" s="22">
        <f t="shared" ca="1" si="1233"/>
        <v>-0.24936936696611811</v>
      </c>
      <c r="O6509" s="22">
        <f t="shared" ca="1" si="1237"/>
        <v>1.7771514866656335</v>
      </c>
      <c r="P6509" s="24">
        <f t="shared" ca="1" si="1234"/>
        <v>0.92054947012459676</v>
      </c>
      <c r="Q6509" s="22">
        <f t="shared" ca="1" si="1235"/>
        <v>312.60819908846298</v>
      </c>
      <c r="R6509" s="22">
        <f t="shared" ca="1" si="1236"/>
        <v>554.75154873760448</v>
      </c>
      <c r="S6509" s="25">
        <f t="shared" ca="1" si="1230"/>
        <v>14604823.075836971</v>
      </c>
      <c r="T6509" s="22">
        <f t="shared" ca="1" si="1231"/>
        <v>4604823.0758369714</v>
      </c>
      <c r="U6509" s="22">
        <f t="shared" ca="1" si="1238"/>
        <v>4566489.676937107</v>
      </c>
      <c r="AA6509" s="26">
        <f t="shared" ca="1" si="1239"/>
        <v>312.60819908846298</v>
      </c>
      <c r="AB6509" s="26">
        <f t="shared" ca="1" si="1239"/>
        <v>554.75154873760448</v>
      </c>
      <c r="AC6509" s="26">
        <f t="shared" ca="1" si="1232"/>
        <v>137.60819908846298</v>
      </c>
      <c r="AD6509" s="26">
        <f t="shared" ca="1" si="1240"/>
        <v>74.75154873760448</v>
      </c>
      <c r="AE6509" s="27">
        <f t="shared" ca="1" si="1241"/>
        <v>38333.398899864405</v>
      </c>
    </row>
    <row r="6510" spans="12:31" x14ac:dyDescent="0.2">
      <c r="L6510" s="21">
        <v>6505</v>
      </c>
      <c r="M6510" s="22">
        <f t="shared" ca="1" si="1233"/>
        <v>0.76016957622040726</v>
      </c>
      <c r="N6510" s="22">
        <f t="shared" ca="1" si="1233"/>
        <v>-0.80510805762097148</v>
      </c>
      <c r="O6510" s="22">
        <f t="shared" ca="1" si="1237"/>
        <v>0.76016957622040726</v>
      </c>
      <c r="P6510" s="24">
        <f t="shared" ca="1" si="1234"/>
        <v>-0.15018453743690285</v>
      </c>
      <c r="Q6510" s="22">
        <f t="shared" ca="1" si="1235"/>
        <v>220.47999130091401</v>
      </c>
      <c r="R6510" s="22">
        <f t="shared" ca="1" si="1236"/>
        <v>464.65983302525439</v>
      </c>
      <c r="S6510" s="25">
        <f t="shared" ref="S6510:S6573" ca="1" si="1242">SUMPRODUCT(Q6510:R6510,$C$19:$D$19)</f>
        <v>11070020.765169818</v>
      </c>
      <c r="T6510" s="22">
        <f t="shared" ref="T6510:T6573" ca="1" si="1243">MAX(S6510-$C$7,0)</f>
        <v>1070020.765169818</v>
      </c>
      <c r="U6510" s="22">
        <f t="shared" ca="1" si="1238"/>
        <v>1159776.7964240443</v>
      </c>
      <c r="AA6510" s="26">
        <f t="shared" ca="1" si="1239"/>
        <v>220.47999130091401</v>
      </c>
      <c r="AB6510" s="26">
        <f t="shared" ca="1" si="1239"/>
        <v>464.65983302525439</v>
      </c>
      <c r="AC6510" s="26">
        <f t="shared" ref="AC6510:AC6573" ca="1" si="1244">MAX(AA6510-$X$10,0)</f>
        <v>45.479991300914008</v>
      </c>
      <c r="AD6510" s="26">
        <f t="shared" ca="1" si="1240"/>
        <v>0</v>
      </c>
      <c r="AE6510" s="27">
        <f t="shared" ca="1" si="1241"/>
        <v>-89756.031254226342</v>
      </c>
    </row>
    <row r="6511" spans="12:31" x14ac:dyDescent="0.2">
      <c r="L6511" s="21">
        <v>6506</v>
      </c>
      <c r="M6511" s="22">
        <f t="shared" ref="M6511:N6574" ca="1" si="1245">_xlfn.NORM.S.INV(RAND())</f>
        <v>-1.3725155469723187</v>
      </c>
      <c r="N6511" s="22">
        <f t="shared" ca="1" si="1245"/>
        <v>0.70887053177612269</v>
      </c>
      <c r="O6511" s="22">
        <f t="shared" ca="1" si="1237"/>
        <v>-1.3725155469723187</v>
      </c>
      <c r="P6511" s="24">
        <f t="shared" ca="1" si="1234"/>
        <v>-0.30887303241416442</v>
      </c>
      <c r="Q6511" s="22">
        <f t="shared" ca="1" si="1235"/>
        <v>106.01993993032023</v>
      </c>
      <c r="R6511" s="22">
        <f t="shared" ca="1" si="1236"/>
        <v>452.61479566303063</v>
      </c>
      <c r="S6511" s="25">
        <f t="shared" ca="1" si="1242"/>
        <v>7725376.959100632</v>
      </c>
      <c r="T6511" s="22">
        <f t="shared" ca="1" si="1243"/>
        <v>0</v>
      </c>
      <c r="U6511" s="22">
        <f t="shared" ca="1" si="1238"/>
        <v>-67361.912144214817</v>
      </c>
      <c r="AA6511" s="26">
        <f t="shared" ca="1" si="1239"/>
        <v>106.01993993032023</v>
      </c>
      <c r="AB6511" s="26">
        <f t="shared" ca="1" si="1239"/>
        <v>452.61479566303063</v>
      </c>
      <c r="AC6511" s="26">
        <f t="shared" ca="1" si="1244"/>
        <v>0</v>
      </c>
      <c r="AD6511" s="26">
        <f t="shared" ca="1" si="1240"/>
        <v>0</v>
      </c>
      <c r="AE6511" s="27">
        <f t="shared" ca="1" si="1241"/>
        <v>67361.912144214817</v>
      </c>
    </row>
    <row r="6512" spans="12:31" x14ac:dyDescent="0.2">
      <c r="L6512" s="21">
        <v>6507</v>
      </c>
      <c r="M6512" s="22">
        <f t="shared" ca="1" si="1245"/>
        <v>-1.4896205319187512</v>
      </c>
      <c r="N6512" s="22">
        <f t="shared" ca="1" si="1245"/>
        <v>-0.67310217949953999</v>
      </c>
      <c r="O6512" s="22">
        <f t="shared" ca="1" si="1237"/>
        <v>-1.4896205319187512</v>
      </c>
      <c r="P6512" s="24">
        <f t="shared" ca="1" si="1234"/>
        <v>-1.4586098928286573</v>
      </c>
      <c r="Q6512" s="22">
        <f t="shared" ca="1" si="1235"/>
        <v>101.84208808695239</v>
      </c>
      <c r="R6512" s="22">
        <f t="shared" ca="1" si="1236"/>
        <v>374.18528247384199</v>
      </c>
      <c r="S6512" s="25">
        <f t="shared" ca="1" si="1242"/>
        <v>6785805.9637197386</v>
      </c>
      <c r="T6512" s="22">
        <f t="shared" ca="1" si="1243"/>
        <v>0</v>
      </c>
      <c r="U6512" s="22">
        <f t="shared" ca="1" si="1238"/>
        <v>-44515.168034221948</v>
      </c>
      <c r="AA6512" s="26">
        <f t="shared" ca="1" si="1239"/>
        <v>101.84208808695239</v>
      </c>
      <c r="AB6512" s="26">
        <f t="shared" ca="1" si="1239"/>
        <v>374.18528247384199</v>
      </c>
      <c r="AC6512" s="26">
        <f t="shared" ca="1" si="1244"/>
        <v>0</v>
      </c>
      <c r="AD6512" s="26">
        <f t="shared" ca="1" si="1240"/>
        <v>0</v>
      </c>
      <c r="AE6512" s="27">
        <f t="shared" ca="1" si="1241"/>
        <v>44515.168034221948</v>
      </c>
    </row>
    <row r="6513" spans="12:31" x14ac:dyDescent="0.2">
      <c r="L6513" s="21">
        <v>6508</v>
      </c>
      <c r="M6513" s="22">
        <f t="shared" ca="1" si="1245"/>
        <v>0.7373346027128187</v>
      </c>
      <c r="N6513" s="22">
        <f t="shared" ca="1" si="1245"/>
        <v>0.97516844514821144</v>
      </c>
      <c r="O6513" s="22">
        <f t="shared" ca="1" si="1237"/>
        <v>0.7373346027128187</v>
      </c>
      <c r="P6513" s="24">
        <f t="shared" ca="1" si="1234"/>
        <v>1.2219707601461325</v>
      </c>
      <c r="Q6513" s="22">
        <f t="shared" ca="1" si="1235"/>
        <v>218.75828349407817</v>
      </c>
      <c r="R6513" s="22">
        <f t="shared" ca="1" si="1236"/>
        <v>583.12869480184338</v>
      </c>
      <c r="S6513" s="25">
        <f t="shared" ca="1" si="1242"/>
        <v>12263400.394199412</v>
      </c>
      <c r="T6513" s="22">
        <f t="shared" ca="1" si="1243"/>
        <v>2263400.3941994123</v>
      </c>
      <c r="U6513" s="22">
        <f t="shared" ca="1" si="1238"/>
        <v>2158866.0573810139</v>
      </c>
      <c r="AA6513" s="26">
        <f t="shared" ca="1" si="1239"/>
        <v>218.75828349407817</v>
      </c>
      <c r="AB6513" s="26">
        <f t="shared" ca="1" si="1239"/>
        <v>583.12869480184338</v>
      </c>
      <c r="AC6513" s="26">
        <f t="shared" ca="1" si="1244"/>
        <v>43.758283494078171</v>
      </c>
      <c r="AD6513" s="26">
        <f t="shared" ca="1" si="1240"/>
        <v>103.12869480184338</v>
      </c>
      <c r="AE6513" s="27">
        <f t="shared" ca="1" si="1241"/>
        <v>104534.33681839844</v>
      </c>
    </row>
    <row r="6514" spans="12:31" x14ac:dyDescent="0.2">
      <c r="L6514" s="21">
        <v>6509</v>
      </c>
      <c r="M6514" s="22">
        <f t="shared" ca="1" si="1245"/>
        <v>-1.6209224964716802</v>
      </c>
      <c r="N6514" s="22">
        <f t="shared" ca="1" si="1245"/>
        <v>-0.26534037942668631</v>
      </c>
      <c r="O6514" s="22">
        <f t="shared" ca="1" si="1237"/>
        <v>-1.6209224964716802</v>
      </c>
      <c r="P6514" s="24">
        <f t="shared" ca="1" si="1234"/>
        <v>-1.2234071839204042</v>
      </c>
      <c r="Q6514" s="22">
        <f t="shared" ca="1" si="1235"/>
        <v>97.353210523148149</v>
      </c>
      <c r="R6514" s="22">
        <f t="shared" ca="1" si="1236"/>
        <v>389.0387485898388</v>
      </c>
      <c r="S6514" s="25">
        <f t="shared" ca="1" si="1242"/>
        <v>6815281.7362085702</v>
      </c>
      <c r="T6514" s="22">
        <f t="shared" ca="1" si="1243"/>
        <v>0</v>
      </c>
      <c r="U6514" s="22">
        <f t="shared" ca="1" si="1238"/>
        <v>-42939.795682253083</v>
      </c>
      <c r="AA6514" s="26">
        <f t="shared" ca="1" si="1239"/>
        <v>97.353210523148149</v>
      </c>
      <c r="AB6514" s="26">
        <f t="shared" ca="1" si="1239"/>
        <v>389.0387485898388</v>
      </c>
      <c r="AC6514" s="26">
        <f t="shared" ca="1" si="1244"/>
        <v>0</v>
      </c>
      <c r="AD6514" s="26">
        <f t="shared" ca="1" si="1240"/>
        <v>0</v>
      </c>
      <c r="AE6514" s="27">
        <f t="shared" ca="1" si="1241"/>
        <v>42939.795682253083</v>
      </c>
    </row>
    <row r="6515" spans="12:31" x14ac:dyDescent="0.2">
      <c r="L6515" s="21">
        <v>6510</v>
      </c>
      <c r="M6515" s="22">
        <f t="shared" ca="1" si="1245"/>
        <v>-0.6198645909618169</v>
      </c>
      <c r="N6515" s="22">
        <f t="shared" ca="1" si="1245"/>
        <v>0.66011741890455367</v>
      </c>
      <c r="O6515" s="22">
        <f t="shared" ca="1" si="1237"/>
        <v>-0.6198645909618169</v>
      </c>
      <c r="P6515" s="24">
        <f t="shared" ca="1" si="1234"/>
        <v>0.12527531347390553</v>
      </c>
      <c r="Q6515" s="22">
        <f t="shared" ca="1" si="1235"/>
        <v>137.27997880049523</v>
      </c>
      <c r="R6515" s="22">
        <f t="shared" ca="1" si="1236"/>
        <v>486.33434074141957</v>
      </c>
      <c r="S6515" s="25">
        <f t="shared" ca="1" si="1242"/>
        <v>8957795.0035638846</v>
      </c>
      <c r="T6515" s="22">
        <f t="shared" ca="1" si="1243"/>
        <v>0</v>
      </c>
      <c r="U6515" s="22">
        <f t="shared" ca="1" si="1238"/>
        <v>-44028.609929565398</v>
      </c>
      <c r="AA6515" s="26">
        <f t="shared" ca="1" si="1239"/>
        <v>137.27997880049523</v>
      </c>
      <c r="AB6515" s="26">
        <f t="shared" ca="1" si="1239"/>
        <v>486.33434074141957</v>
      </c>
      <c r="AC6515" s="26">
        <f t="shared" ca="1" si="1244"/>
        <v>0</v>
      </c>
      <c r="AD6515" s="26">
        <f t="shared" ca="1" si="1240"/>
        <v>6.3343407414195667</v>
      </c>
      <c r="AE6515" s="27">
        <f t="shared" ca="1" si="1241"/>
        <v>44028.609929565398</v>
      </c>
    </row>
    <row r="6516" spans="12:31" x14ac:dyDescent="0.2">
      <c r="L6516" s="21">
        <v>6511</v>
      </c>
      <c r="M6516" s="22">
        <f t="shared" ca="1" si="1245"/>
        <v>-1.6432876418311162</v>
      </c>
      <c r="N6516" s="22">
        <f t="shared" ca="1" si="1245"/>
        <v>0.8748521385688719</v>
      </c>
      <c r="O6516" s="22">
        <f t="shared" ca="1" si="1237"/>
        <v>-1.6432876418311162</v>
      </c>
      <c r="P6516" s="24">
        <f t="shared" ca="1" si="1234"/>
        <v>-0.3494544786267062</v>
      </c>
      <c r="Q6516" s="22">
        <f t="shared" ca="1" si="1235"/>
        <v>96.608569879161934</v>
      </c>
      <c r="R6516" s="22">
        <f t="shared" ca="1" si="1236"/>
        <v>449.58497521221614</v>
      </c>
      <c r="S6516" s="25">
        <f t="shared" ca="1" si="1242"/>
        <v>7428989.478036725</v>
      </c>
      <c r="T6516" s="22">
        <f t="shared" ca="1" si="1243"/>
        <v>0</v>
      </c>
      <c r="U6516" s="22">
        <f t="shared" ca="1" si="1238"/>
        <v>-56139.469305813429</v>
      </c>
      <c r="AA6516" s="26">
        <f t="shared" ca="1" si="1239"/>
        <v>96.608569879161934</v>
      </c>
      <c r="AB6516" s="26">
        <f t="shared" ca="1" si="1239"/>
        <v>449.58497521221614</v>
      </c>
      <c r="AC6516" s="26">
        <f t="shared" ca="1" si="1244"/>
        <v>0</v>
      </c>
      <c r="AD6516" s="26">
        <f t="shared" ca="1" si="1240"/>
        <v>0</v>
      </c>
      <c r="AE6516" s="27">
        <f t="shared" ca="1" si="1241"/>
        <v>56139.469305813429</v>
      </c>
    </row>
    <row r="6517" spans="12:31" x14ac:dyDescent="0.2">
      <c r="L6517" s="21">
        <v>6512</v>
      </c>
      <c r="M6517" s="22">
        <f t="shared" ca="1" si="1245"/>
        <v>1.2450744506777478</v>
      </c>
      <c r="N6517" s="22">
        <f t="shared" ca="1" si="1245"/>
        <v>-0.42413711077896865</v>
      </c>
      <c r="O6517" s="22">
        <f t="shared" ca="1" si="1237"/>
        <v>1.2450744506777478</v>
      </c>
      <c r="P6517" s="24">
        <f t="shared" ca="1" si="1234"/>
        <v>0.45068307639855298</v>
      </c>
      <c r="Q6517" s="22">
        <f t="shared" ca="1" si="1235"/>
        <v>260.4162664590678</v>
      </c>
      <c r="R6517" s="22">
        <f t="shared" ca="1" si="1236"/>
        <v>513.2452659747795</v>
      </c>
      <c r="S6517" s="25">
        <f t="shared" ca="1" si="1242"/>
        <v>12702221.458243707</v>
      </c>
      <c r="T6517" s="22">
        <f t="shared" ca="1" si="1243"/>
        <v>2702221.4582437072</v>
      </c>
      <c r="U6517" s="22">
        <f t="shared" ca="1" si="1238"/>
        <v>2643109.8780436036</v>
      </c>
      <c r="AA6517" s="26">
        <f t="shared" ca="1" si="1239"/>
        <v>260.4162664590678</v>
      </c>
      <c r="AB6517" s="26">
        <f t="shared" ca="1" si="1239"/>
        <v>513.2452659747795</v>
      </c>
      <c r="AC6517" s="26">
        <f t="shared" ca="1" si="1244"/>
        <v>85.416266459067799</v>
      </c>
      <c r="AD6517" s="26">
        <f t="shared" ca="1" si="1240"/>
        <v>33.2452659747795</v>
      </c>
      <c r="AE6517" s="27">
        <f t="shared" ca="1" si="1241"/>
        <v>59111.580200103577</v>
      </c>
    </row>
    <row r="6518" spans="12:31" x14ac:dyDescent="0.2">
      <c r="L6518" s="21">
        <v>6513</v>
      </c>
      <c r="M6518" s="22">
        <f t="shared" ca="1" si="1245"/>
        <v>-0.15464833434870584</v>
      </c>
      <c r="N6518" s="22">
        <f t="shared" ca="1" si="1245"/>
        <v>1.0395819239699957</v>
      </c>
      <c r="O6518" s="22">
        <f t="shared" ca="1" si="1237"/>
        <v>-0.15464833434870584</v>
      </c>
      <c r="P6518" s="24">
        <f t="shared" ca="1" si="1234"/>
        <v>0.71261958176057172</v>
      </c>
      <c r="Q6518" s="22">
        <f t="shared" ca="1" si="1235"/>
        <v>161.0536499050078</v>
      </c>
      <c r="R6518" s="22">
        <f t="shared" ca="1" si="1236"/>
        <v>535.98509307942311</v>
      </c>
      <c r="S6518" s="25">
        <f t="shared" ca="1" si="1242"/>
        <v>10146702.273687523</v>
      </c>
      <c r="T6518" s="22">
        <f t="shared" ca="1" si="1243"/>
        <v>146702.27368752286</v>
      </c>
      <c r="U6518" s="22">
        <f t="shared" ca="1" si="1238"/>
        <v>435936.09817841632</v>
      </c>
      <c r="AA6518" s="26">
        <f t="shared" ca="1" si="1239"/>
        <v>161.0536499050078</v>
      </c>
      <c r="AB6518" s="26">
        <f t="shared" ca="1" si="1239"/>
        <v>535.98509307942311</v>
      </c>
      <c r="AC6518" s="26">
        <f t="shared" ca="1" si="1244"/>
        <v>0</v>
      </c>
      <c r="AD6518" s="26">
        <f t="shared" ca="1" si="1240"/>
        <v>55.985093079423109</v>
      </c>
      <c r="AE6518" s="27">
        <f t="shared" ca="1" si="1241"/>
        <v>-289233.82449089346</v>
      </c>
    </row>
    <row r="6519" spans="12:31" x14ac:dyDescent="0.2">
      <c r="L6519" s="21">
        <v>6514</v>
      </c>
      <c r="M6519" s="22">
        <f t="shared" ca="1" si="1245"/>
        <v>-0.72790989724348798</v>
      </c>
      <c r="N6519" s="22">
        <f t="shared" ca="1" si="1245"/>
        <v>-2.6506799198479578E-2</v>
      </c>
      <c r="O6519" s="22">
        <f t="shared" ca="1" si="1237"/>
        <v>-0.72790989724348798</v>
      </c>
      <c r="P6519" s="24">
        <f t="shared" ca="1" si="1234"/>
        <v>-0.47724136679812101</v>
      </c>
      <c r="Q6519" s="22">
        <f t="shared" ca="1" si="1235"/>
        <v>132.28108107136021</v>
      </c>
      <c r="R6519" s="22">
        <f t="shared" ca="1" si="1236"/>
        <v>440.17622663548599</v>
      </c>
      <c r="S6519" s="25">
        <f t="shared" ca="1" si="1242"/>
        <v>8333406.6451576706</v>
      </c>
      <c r="T6519" s="22">
        <f t="shared" ca="1" si="1243"/>
        <v>0</v>
      </c>
      <c r="U6519" s="22">
        <f t="shared" ca="1" si="1238"/>
        <v>-93834.522132470738</v>
      </c>
      <c r="AA6519" s="26">
        <f t="shared" ca="1" si="1239"/>
        <v>132.28108107136021</v>
      </c>
      <c r="AB6519" s="26">
        <f t="shared" ca="1" si="1239"/>
        <v>440.17622663548599</v>
      </c>
      <c r="AC6519" s="26">
        <f t="shared" ca="1" si="1244"/>
        <v>0</v>
      </c>
      <c r="AD6519" s="26">
        <f t="shared" ca="1" si="1240"/>
        <v>0</v>
      </c>
      <c r="AE6519" s="27">
        <f t="shared" ca="1" si="1241"/>
        <v>93834.522132470738</v>
      </c>
    </row>
    <row r="6520" spans="12:31" x14ac:dyDescent="0.2">
      <c r="L6520" s="21">
        <v>6515</v>
      </c>
      <c r="M6520" s="22">
        <f t="shared" ca="1" si="1245"/>
        <v>0.82984851631765533</v>
      </c>
      <c r="N6520" s="22">
        <f t="shared" ca="1" si="1245"/>
        <v>0.64454490156570066</v>
      </c>
      <c r="O6520" s="22">
        <f t="shared" ca="1" si="1237"/>
        <v>0.82984851631765533</v>
      </c>
      <c r="P6520" s="24">
        <f t="shared" ca="1" si="1234"/>
        <v>1.0225126342845341</v>
      </c>
      <c r="Q6520" s="22">
        <f t="shared" ca="1" si="1235"/>
        <v>225.81784406640375</v>
      </c>
      <c r="R6520" s="22">
        <f t="shared" ca="1" si="1236"/>
        <v>564.19280486208208</v>
      </c>
      <c r="S6520" s="25">
        <f t="shared" ca="1" si="1242"/>
        <v>12263415.120023485</v>
      </c>
      <c r="T6520" s="22">
        <f t="shared" ca="1" si="1243"/>
        <v>2263415.1200234853</v>
      </c>
      <c r="U6520" s="22">
        <f t="shared" ca="1" si="1238"/>
        <v>2168564.0510213026</v>
      </c>
      <c r="AA6520" s="26">
        <f t="shared" ca="1" si="1239"/>
        <v>225.81784406640375</v>
      </c>
      <c r="AB6520" s="26">
        <f t="shared" ca="1" si="1239"/>
        <v>564.19280486208208</v>
      </c>
      <c r="AC6520" s="26">
        <f t="shared" ca="1" si="1244"/>
        <v>50.817844066403751</v>
      </c>
      <c r="AD6520" s="26">
        <f t="shared" ca="1" si="1240"/>
        <v>84.192804862082085</v>
      </c>
      <c r="AE6520" s="27">
        <f t="shared" ca="1" si="1241"/>
        <v>94851.069002182689</v>
      </c>
    </row>
    <row r="6521" spans="12:31" x14ac:dyDescent="0.2">
      <c r="L6521" s="21">
        <v>6516</v>
      </c>
      <c r="M6521" s="22">
        <f t="shared" ca="1" si="1245"/>
        <v>0.38582829100680915</v>
      </c>
      <c r="N6521" s="22">
        <f t="shared" ca="1" si="1245"/>
        <v>-4.6651477450745632E-2</v>
      </c>
      <c r="O6521" s="22">
        <f t="shared" ca="1" si="1237"/>
        <v>0.38582829100680915</v>
      </c>
      <c r="P6521" s="24">
        <f t="shared" ca="1" si="1234"/>
        <v>0.20568732156649552</v>
      </c>
      <c r="Q6521" s="22">
        <f t="shared" ca="1" si="1235"/>
        <v>193.88990588222373</v>
      </c>
      <c r="R6521" s="22">
        <f t="shared" ca="1" si="1236"/>
        <v>492.850134199585</v>
      </c>
      <c r="S6521" s="25">
        <f t="shared" ca="1" si="1242"/>
        <v>10617851.480276417</v>
      </c>
      <c r="T6521" s="22">
        <f t="shared" ca="1" si="1243"/>
        <v>617851.48027641699</v>
      </c>
      <c r="U6521" s="22">
        <f t="shared" ca="1" si="1238"/>
        <v>523153.65758654638</v>
      </c>
      <c r="AA6521" s="26">
        <f t="shared" ca="1" si="1239"/>
        <v>193.88990588222373</v>
      </c>
      <c r="AB6521" s="26">
        <f t="shared" ca="1" si="1239"/>
        <v>492.850134199585</v>
      </c>
      <c r="AC6521" s="26">
        <f t="shared" ca="1" si="1244"/>
        <v>18.889905882223729</v>
      </c>
      <c r="AD6521" s="26">
        <f t="shared" ca="1" si="1240"/>
        <v>12.850134199585</v>
      </c>
      <c r="AE6521" s="27">
        <f t="shared" ca="1" si="1241"/>
        <v>94697.822689870605</v>
      </c>
    </row>
    <row r="6522" spans="12:31" x14ac:dyDescent="0.2">
      <c r="L6522" s="21">
        <v>6517</v>
      </c>
      <c r="M6522" s="22">
        <f t="shared" ca="1" si="1245"/>
        <v>0.28882671952388317</v>
      </c>
      <c r="N6522" s="22">
        <f t="shared" ca="1" si="1245"/>
        <v>-0.58740761554331511</v>
      </c>
      <c r="O6522" s="22">
        <f t="shared" ca="1" si="1237"/>
        <v>0.28882671952388317</v>
      </c>
      <c r="P6522" s="24">
        <f t="shared" ca="1" si="1234"/>
        <v>-0.27629989050568565</v>
      </c>
      <c r="Q6522" s="22">
        <f t="shared" ca="1" si="1235"/>
        <v>187.539322981933</v>
      </c>
      <c r="R6522" s="22">
        <f t="shared" ca="1" si="1236"/>
        <v>455.06147963169508</v>
      </c>
      <c r="S6522" s="25">
        <f t="shared" ca="1" si="1242"/>
        <v>10043185.11310542</v>
      </c>
      <c r="T6522" s="22">
        <f t="shared" ca="1" si="1243"/>
        <v>43185.113105420023</v>
      </c>
      <c r="U6522" s="22">
        <f t="shared" ca="1" si="1238"/>
        <v>215327.85204305151</v>
      </c>
      <c r="AA6522" s="26">
        <f t="shared" ca="1" si="1239"/>
        <v>187.539322981933</v>
      </c>
      <c r="AB6522" s="26">
        <f t="shared" ca="1" si="1239"/>
        <v>455.06147963169508</v>
      </c>
      <c r="AC6522" s="26">
        <f t="shared" ca="1" si="1244"/>
        <v>12.539322981932997</v>
      </c>
      <c r="AD6522" s="26">
        <f t="shared" ca="1" si="1240"/>
        <v>0</v>
      </c>
      <c r="AE6522" s="27">
        <f t="shared" ca="1" si="1241"/>
        <v>-172142.73893763148</v>
      </c>
    </row>
    <row r="6523" spans="12:31" x14ac:dyDescent="0.2">
      <c r="L6523" s="21">
        <v>6518</v>
      </c>
      <c r="M6523" s="22">
        <f t="shared" ca="1" si="1245"/>
        <v>0.8074709713970416</v>
      </c>
      <c r="N6523" s="22">
        <f t="shared" ca="1" si="1245"/>
        <v>-0.57059270665031081</v>
      </c>
      <c r="O6523" s="22">
        <f t="shared" ca="1" si="1237"/>
        <v>0.8074709713970416</v>
      </c>
      <c r="P6523" s="24">
        <f t="shared" ca="1" si="1234"/>
        <v>6.2126844889087485E-2</v>
      </c>
      <c r="Q6523" s="22">
        <f t="shared" ca="1" si="1235"/>
        <v>224.08964206032059</v>
      </c>
      <c r="R6523" s="22">
        <f t="shared" ca="1" si="1236"/>
        <v>481.27785836991779</v>
      </c>
      <c r="S6523" s="25">
        <f t="shared" ca="1" si="1242"/>
        <v>11345707.066885572</v>
      </c>
      <c r="T6523" s="22">
        <f t="shared" ca="1" si="1243"/>
        <v>1345707.0668855719</v>
      </c>
      <c r="U6523" s="22">
        <f t="shared" ca="1" si="1238"/>
        <v>1272995.2007369888</v>
      </c>
      <c r="AA6523" s="26">
        <f t="shared" ca="1" si="1239"/>
        <v>224.08964206032059</v>
      </c>
      <c r="AB6523" s="26">
        <f t="shared" ca="1" si="1239"/>
        <v>481.27785836991779</v>
      </c>
      <c r="AC6523" s="26">
        <f t="shared" ca="1" si="1244"/>
        <v>49.089642060320585</v>
      </c>
      <c r="AD6523" s="26">
        <f t="shared" ca="1" si="1240"/>
        <v>1.2778583699177943</v>
      </c>
      <c r="AE6523" s="27">
        <f t="shared" ca="1" si="1241"/>
        <v>72711.866148583125</v>
      </c>
    </row>
    <row r="6524" spans="12:31" x14ac:dyDescent="0.2">
      <c r="L6524" s="21">
        <v>6519</v>
      </c>
      <c r="M6524" s="22">
        <f t="shared" ca="1" si="1245"/>
        <v>0.31979409121991437</v>
      </c>
      <c r="N6524" s="22">
        <f t="shared" ca="1" si="1245"/>
        <v>-2.6233311018583985</v>
      </c>
      <c r="O6524" s="22">
        <f t="shared" ca="1" si="1237"/>
        <v>0.31979409121991437</v>
      </c>
      <c r="P6524" s="24">
        <f t="shared" ca="1" si="1234"/>
        <v>-1.8424517871221233</v>
      </c>
      <c r="Q6524" s="22">
        <f t="shared" ca="1" si="1235"/>
        <v>189.54378725815388</v>
      </c>
      <c r="R6524" s="22">
        <f t="shared" ca="1" si="1236"/>
        <v>351.1530895360815</v>
      </c>
      <c r="S6524" s="25">
        <f t="shared" ca="1" si="1242"/>
        <v>9010378.8946419768</v>
      </c>
      <c r="T6524" s="22">
        <f t="shared" ca="1" si="1243"/>
        <v>0</v>
      </c>
      <c r="U6524" s="22">
        <f t="shared" ca="1" si="1238"/>
        <v>297015.20196891535</v>
      </c>
      <c r="AA6524" s="26">
        <f t="shared" ca="1" si="1239"/>
        <v>189.54378725815388</v>
      </c>
      <c r="AB6524" s="26">
        <f t="shared" ca="1" si="1239"/>
        <v>351.1530895360815</v>
      </c>
      <c r="AC6524" s="26">
        <f t="shared" ca="1" si="1244"/>
        <v>14.543787258153884</v>
      </c>
      <c r="AD6524" s="26">
        <f t="shared" ca="1" si="1240"/>
        <v>0</v>
      </c>
      <c r="AE6524" s="27">
        <f t="shared" ca="1" si="1241"/>
        <v>-297015.20196891535</v>
      </c>
    </row>
    <row r="6525" spans="12:31" x14ac:dyDescent="0.2">
      <c r="L6525" s="21">
        <v>6520</v>
      </c>
      <c r="M6525" s="22">
        <f t="shared" ca="1" si="1245"/>
        <v>0.66871328841060218</v>
      </c>
      <c r="N6525" s="22">
        <f t="shared" ca="1" si="1245"/>
        <v>0.74261414990055852</v>
      </c>
      <c r="O6525" s="22">
        <f t="shared" ca="1" si="1237"/>
        <v>0.66871328841060218</v>
      </c>
      <c r="P6525" s="24">
        <f t="shared" ca="1" si="1234"/>
        <v>0.99781324829007012</v>
      </c>
      <c r="Q6525" s="22">
        <f t="shared" ca="1" si="1235"/>
        <v>213.66487075491509</v>
      </c>
      <c r="R6525" s="22">
        <f t="shared" ca="1" si="1236"/>
        <v>561.89112665009475</v>
      </c>
      <c r="S6525" s="25">
        <f t="shared" ca="1" si="1242"/>
        <v>11897571.625432994</v>
      </c>
      <c r="T6525" s="22">
        <f t="shared" ca="1" si="1243"/>
        <v>1897571.6254329942</v>
      </c>
      <c r="U6525" s="22">
        <f t="shared" ca="1" si="1238"/>
        <v>1795821.0233644589</v>
      </c>
      <c r="AA6525" s="26">
        <f t="shared" ca="1" si="1239"/>
        <v>213.66487075491509</v>
      </c>
      <c r="AB6525" s="26">
        <f t="shared" ca="1" si="1239"/>
        <v>561.89112665009475</v>
      </c>
      <c r="AC6525" s="26">
        <f t="shared" ca="1" si="1244"/>
        <v>38.664870754915086</v>
      </c>
      <c r="AD6525" s="26">
        <f t="shared" ca="1" si="1240"/>
        <v>81.891126650094748</v>
      </c>
      <c r="AE6525" s="27">
        <f t="shared" ca="1" si="1241"/>
        <v>101750.60206853529</v>
      </c>
    </row>
    <row r="6526" spans="12:31" x14ac:dyDescent="0.2">
      <c r="L6526" s="21">
        <v>6521</v>
      </c>
      <c r="M6526" s="22">
        <f t="shared" ca="1" si="1245"/>
        <v>-0.17433339366656775</v>
      </c>
      <c r="N6526" s="22">
        <f t="shared" ca="1" si="1245"/>
        <v>1.2330329962625137</v>
      </c>
      <c r="O6526" s="22">
        <f t="shared" ca="1" si="1237"/>
        <v>-0.17433339366656775</v>
      </c>
      <c r="P6526" s="24">
        <f t="shared" ca="1" si="1234"/>
        <v>0.85093134842493312</v>
      </c>
      <c r="Q6526" s="22">
        <f t="shared" ca="1" si="1235"/>
        <v>159.96889507625761</v>
      </c>
      <c r="R6526" s="22">
        <f t="shared" ca="1" si="1236"/>
        <v>548.39619874597713</v>
      </c>
      <c r="S6526" s="25">
        <f t="shared" ca="1" si="1242"/>
        <v>10246294.347009543</v>
      </c>
      <c r="T6526" s="22">
        <f t="shared" ca="1" si="1243"/>
        <v>246294.34700954333</v>
      </c>
      <c r="U6526" s="22">
        <f t="shared" ca="1" si="1238"/>
        <v>563767.39389533468</v>
      </c>
      <c r="AA6526" s="26">
        <f t="shared" ca="1" si="1239"/>
        <v>159.96889507625761</v>
      </c>
      <c r="AB6526" s="26">
        <f t="shared" ca="1" si="1239"/>
        <v>548.39619874597713</v>
      </c>
      <c r="AC6526" s="26">
        <f t="shared" ca="1" si="1244"/>
        <v>0</v>
      </c>
      <c r="AD6526" s="26">
        <f t="shared" ca="1" si="1240"/>
        <v>68.396198745977131</v>
      </c>
      <c r="AE6526" s="27">
        <f t="shared" ca="1" si="1241"/>
        <v>-317473.04688579135</v>
      </c>
    </row>
    <row r="6527" spans="12:31" x14ac:dyDescent="0.2">
      <c r="L6527" s="21">
        <v>6522</v>
      </c>
      <c r="M6527" s="22">
        <f t="shared" ca="1" si="1245"/>
        <v>-1.0101875982870647</v>
      </c>
      <c r="N6527" s="22">
        <f t="shared" ca="1" si="1245"/>
        <v>0.36398767190827747</v>
      </c>
      <c r="O6527" s="22">
        <f t="shared" ca="1" si="1237"/>
        <v>-1.0101875982870647</v>
      </c>
      <c r="P6527" s="24">
        <f t="shared" ca="1" si="1234"/>
        <v>-0.35018938162112473</v>
      </c>
      <c r="Q6527" s="22">
        <f t="shared" ca="1" si="1235"/>
        <v>120.06332276070218</v>
      </c>
      <c r="R6527" s="22">
        <f t="shared" ca="1" si="1236"/>
        <v>449.53029456043356</v>
      </c>
      <c r="S6527" s="25">
        <f t="shared" ca="1" si="1242"/>
        <v>8087917.056967888</v>
      </c>
      <c r="T6527" s="22">
        <f t="shared" ca="1" si="1243"/>
        <v>0</v>
      </c>
      <c r="U6527" s="22">
        <f t="shared" ca="1" si="1238"/>
        <v>-82345.09095609322</v>
      </c>
      <c r="AA6527" s="26">
        <f t="shared" ca="1" si="1239"/>
        <v>120.06332276070218</v>
      </c>
      <c r="AB6527" s="26">
        <f t="shared" ca="1" si="1239"/>
        <v>449.53029456043356</v>
      </c>
      <c r="AC6527" s="26">
        <f t="shared" ca="1" si="1244"/>
        <v>0</v>
      </c>
      <c r="AD6527" s="26">
        <f t="shared" ca="1" si="1240"/>
        <v>0</v>
      </c>
      <c r="AE6527" s="27">
        <f t="shared" ca="1" si="1241"/>
        <v>82345.09095609322</v>
      </c>
    </row>
    <row r="6528" spans="12:31" x14ac:dyDescent="0.2">
      <c r="L6528" s="21">
        <v>6523</v>
      </c>
      <c r="M6528" s="22">
        <f t="shared" ca="1" si="1245"/>
        <v>0.20540532447819099</v>
      </c>
      <c r="N6528" s="22">
        <f t="shared" ca="1" si="1245"/>
        <v>0.90955027143390821</v>
      </c>
      <c r="O6528" s="22">
        <f t="shared" ca="1" si="1237"/>
        <v>0.20540532447819099</v>
      </c>
      <c r="P6528" s="24">
        <f t="shared" ca="1" si="1234"/>
        <v>0.83720271812609803</v>
      </c>
      <c r="Q6528" s="22">
        <f t="shared" ca="1" si="1235"/>
        <v>182.24443736422791</v>
      </c>
      <c r="R6528" s="22">
        <f t="shared" ca="1" si="1236"/>
        <v>547.15155051294983</v>
      </c>
      <c r="S6528" s="25">
        <f t="shared" ca="1" si="1242"/>
        <v>10859591.642284101</v>
      </c>
      <c r="T6528" s="22">
        <f t="shared" ca="1" si="1243"/>
        <v>859591.64228410088</v>
      </c>
      <c r="U6528" s="22">
        <f t="shared" ca="1" si="1238"/>
        <v>742463.32536652661</v>
      </c>
      <c r="AA6528" s="26">
        <f t="shared" ca="1" si="1239"/>
        <v>182.24443736422791</v>
      </c>
      <c r="AB6528" s="26">
        <f t="shared" ca="1" si="1239"/>
        <v>547.15155051294983</v>
      </c>
      <c r="AC6528" s="26">
        <f t="shared" ca="1" si="1244"/>
        <v>7.2444373642279061</v>
      </c>
      <c r="AD6528" s="26">
        <f t="shared" ca="1" si="1240"/>
        <v>67.151550512949825</v>
      </c>
      <c r="AE6528" s="27">
        <f t="shared" ca="1" si="1241"/>
        <v>117128.31691757427</v>
      </c>
    </row>
    <row r="6529" spans="12:31" x14ac:dyDescent="0.2">
      <c r="L6529" s="21">
        <v>6524</v>
      </c>
      <c r="M6529" s="22">
        <f t="shared" ca="1" si="1245"/>
        <v>1.8961191853254815</v>
      </c>
      <c r="N6529" s="22">
        <f t="shared" ca="1" si="1245"/>
        <v>0.63019959807842729</v>
      </c>
      <c r="O6529" s="22">
        <f t="shared" ca="1" si="1237"/>
        <v>1.8961191853254815</v>
      </c>
      <c r="P6529" s="24">
        <f t="shared" ca="1" si="1234"/>
        <v>1.6801828043311107</v>
      </c>
      <c r="Q6529" s="22">
        <f t="shared" ca="1" si="1235"/>
        <v>325.64045454997205</v>
      </c>
      <c r="R6529" s="22">
        <f t="shared" ca="1" si="1236"/>
        <v>629.0718909313639</v>
      </c>
      <c r="S6529" s="25">
        <f t="shared" ca="1" si="1242"/>
        <v>15750289.861778669</v>
      </c>
      <c r="T6529" s="22">
        <f t="shared" ca="1" si="1243"/>
        <v>5750289.8617786691</v>
      </c>
      <c r="U6529" s="22">
        <f t="shared" ca="1" si="1238"/>
        <v>5699240.2368387049</v>
      </c>
      <c r="AA6529" s="26">
        <f t="shared" ca="1" si="1239"/>
        <v>325.64045454997205</v>
      </c>
      <c r="AB6529" s="26">
        <f t="shared" ca="1" si="1239"/>
        <v>629.0718909313639</v>
      </c>
      <c r="AC6529" s="26">
        <f t="shared" ca="1" si="1244"/>
        <v>150.64045454997205</v>
      </c>
      <c r="AD6529" s="26">
        <f t="shared" ca="1" si="1240"/>
        <v>149.0718909313639</v>
      </c>
      <c r="AE6529" s="27">
        <f t="shared" ca="1" si="1241"/>
        <v>51049.624939964153</v>
      </c>
    </row>
    <row r="6530" spans="12:31" x14ac:dyDescent="0.2">
      <c r="L6530" s="21">
        <v>6525</v>
      </c>
      <c r="M6530" s="22">
        <f t="shared" ca="1" si="1245"/>
        <v>-0.22660470782405717</v>
      </c>
      <c r="N6530" s="22">
        <f t="shared" ca="1" si="1245"/>
        <v>-1.6264502938820808</v>
      </c>
      <c r="O6530" s="22">
        <f t="shared" ca="1" si="1237"/>
        <v>-0.22660470782405717</v>
      </c>
      <c r="P6530" s="24">
        <f t="shared" ca="1" si="1234"/>
        <v>-1.4088221288940221</v>
      </c>
      <c r="Q6530" s="22">
        <f t="shared" ca="1" si="1235"/>
        <v>157.12378570889695</v>
      </c>
      <c r="R6530" s="22">
        <f t="shared" ca="1" si="1236"/>
        <v>377.28140536510006</v>
      </c>
      <c r="S6530" s="25">
        <f t="shared" ca="1" si="1242"/>
        <v>8372670.2975997431</v>
      </c>
      <c r="T6530" s="22">
        <f t="shared" ca="1" si="1243"/>
        <v>0</v>
      </c>
      <c r="U6530" s="22">
        <f t="shared" ca="1" si="1238"/>
        <v>-107027.94688360661</v>
      </c>
      <c r="AA6530" s="26">
        <f t="shared" ca="1" si="1239"/>
        <v>157.12378570889695</v>
      </c>
      <c r="AB6530" s="26">
        <f t="shared" ca="1" si="1239"/>
        <v>377.28140536510006</v>
      </c>
      <c r="AC6530" s="26">
        <f t="shared" ca="1" si="1244"/>
        <v>0</v>
      </c>
      <c r="AD6530" s="26">
        <f t="shared" ca="1" si="1240"/>
        <v>0</v>
      </c>
      <c r="AE6530" s="27">
        <f t="shared" ca="1" si="1241"/>
        <v>107027.94688360661</v>
      </c>
    </row>
    <row r="6531" spans="12:31" x14ac:dyDescent="0.2">
      <c r="L6531" s="21">
        <v>6526</v>
      </c>
      <c r="M6531" s="22">
        <f t="shared" ca="1" si="1245"/>
        <v>-0.43642240517273451</v>
      </c>
      <c r="N6531" s="22">
        <f t="shared" ca="1" si="1245"/>
        <v>-0.14591630430579486</v>
      </c>
      <c r="O6531" s="22">
        <f t="shared" ca="1" si="1237"/>
        <v>-0.43642240517273451</v>
      </c>
      <c r="P6531" s="24">
        <f t="shared" ca="1" si="1234"/>
        <v>-0.38739537599391355</v>
      </c>
      <c r="Q6531" s="22">
        <f t="shared" ca="1" si="1235"/>
        <v>146.20367362418779</v>
      </c>
      <c r="R6531" s="22">
        <f t="shared" ca="1" si="1236"/>
        <v>446.77064656867185</v>
      </c>
      <c r="S6531" s="25">
        <f t="shared" ca="1" si="1242"/>
        <v>8794004.8122977316</v>
      </c>
      <c r="T6531" s="22">
        <f t="shared" ca="1" si="1243"/>
        <v>0</v>
      </c>
      <c r="U6531" s="22">
        <f t="shared" ca="1" si="1238"/>
        <v>-110925.84260367765</v>
      </c>
      <c r="AA6531" s="26">
        <f t="shared" ca="1" si="1239"/>
        <v>146.20367362418779</v>
      </c>
      <c r="AB6531" s="26">
        <f t="shared" ca="1" si="1239"/>
        <v>446.77064656867185</v>
      </c>
      <c r="AC6531" s="26">
        <f t="shared" ca="1" si="1244"/>
        <v>0</v>
      </c>
      <c r="AD6531" s="26">
        <f t="shared" ca="1" si="1240"/>
        <v>0</v>
      </c>
      <c r="AE6531" s="27">
        <f t="shared" ca="1" si="1241"/>
        <v>110925.84260367765</v>
      </c>
    </row>
    <row r="6532" spans="12:31" x14ac:dyDescent="0.2">
      <c r="L6532" s="21">
        <v>6527</v>
      </c>
      <c r="M6532" s="22">
        <f t="shared" ca="1" si="1245"/>
        <v>4.7262825447657017E-2</v>
      </c>
      <c r="N6532" s="22">
        <f t="shared" ca="1" si="1245"/>
        <v>-0.32992454238103985</v>
      </c>
      <c r="O6532" s="22">
        <f t="shared" ca="1" si="1237"/>
        <v>4.7262825447657017E-2</v>
      </c>
      <c r="P6532" s="24">
        <f t="shared" ca="1" si="1234"/>
        <v>-0.22729850796278162</v>
      </c>
      <c r="Q6532" s="22">
        <f t="shared" ca="1" si="1235"/>
        <v>172.61373996669764</v>
      </c>
      <c r="R6532" s="22">
        <f t="shared" ca="1" si="1236"/>
        <v>458.76708335730257</v>
      </c>
      <c r="S6532" s="25">
        <f t="shared" ca="1" si="1242"/>
        <v>9662349.7081348486</v>
      </c>
      <c r="T6532" s="22">
        <f t="shared" ca="1" si="1243"/>
        <v>0</v>
      </c>
      <c r="U6532" s="22">
        <f t="shared" ca="1" si="1238"/>
        <v>-143227.92428926367</v>
      </c>
      <c r="AA6532" s="26">
        <f t="shared" ca="1" si="1239"/>
        <v>172.61373996669764</v>
      </c>
      <c r="AB6532" s="26">
        <f t="shared" ca="1" si="1239"/>
        <v>458.76708335730257</v>
      </c>
      <c r="AC6532" s="26">
        <f t="shared" ca="1" si="1244"/>
        <v>0</v>
      </c>
      <c r="AD6532" s="26">
        <f t="shared" ca="1" si="1240"/>
        <v>0</v>
      </c>
      <c r="AE6532" s="27">
        <f t="shared" ca="1" si="1241"/>
        <v>143227.92428926367</v>
      </c>
    </row>
    <row r="6533" spans="12:31" x14ac:dyDescent="0.2">
      <c r="L6533" s="21">
        <v>6528</v>
      </c>
      <c r="M6533" s="22">
        <f t="shared" ca="1" si="1245"/>
        <v>-0.64500568294674054</v>
      </c>
      <c r="N6533" s="22">
        <f t="shared" ca="1" si="1245"/>
        <v>0.14108264548435565</v>
      </c>
      <c r="O6533" s="22">
        <f t="shared" ca="1" si="1237"/>
        <v>-0.64500568294674054</v>
      </c>
      <c r="P6533" s="24">
        <f t="shared" ca="1" si="1234"/>
        <v>-0.29471919924959644</v>
      </c>
      <c r="Q6533" s="22">
        <f t="shared" ca="1" si="1235"/>
        <v>136.10017603518074</v>
      </c>
      <c r="R6533" s="22">
        <f t="shared" ca="1" si="1236"/>
        <v>453.67631983740756</v>
      </c>
      <c r="S6533" s="25">
        <f t="shared" ca="1" si="1242"/>
        <v>8582299.9342929181</v>
      </c>
      <c r="T6533" s="22">
        <f t="shared" ca="1" si="1243"/>
        <v>0</v>
      </c>
      <c r="U6533" s="22">
        <f t="shared" ca="1" si="1238"/>
        <v>-101232.34939461382</v>
      </c>
      <c r="AA6533" s="26">
        <f t="shared" ca="1" si="1239"/>
        <v>136.10017603518074</v>
      </c>
      <c r="AB6533" s="26">
        <f t="shared" ca="1" si="1239"/>
        <v>453.67631983740756</v>
      </c>
      <c r="AC6533" s="26">
        <f t="shared" ca="1" si="1244"/>
        <v>0</v>
      </c>
      <c r="AD6533" s="26">
        <f t="shared" ca="1" si="1240"/>
        <v>0</v>
      </c>
      <c r="AE6533" s="27">
        <f t="shared" ca="1" si="1241"/>
        <v>101232.34939461382</v>
      </c>
    </row>
    <row r="6534" spans="12:31" x14ac:dyDescent="0.2">
      <c r="L6534" s="21">
        <v>6529</v>
      </c>
      <c r="M6534" s="22">
        <f t="shared" ca="1" si="1245"/>
        <v>-0.71492363943006365</v>
      </c>
      <c r="N6534" s="22">
        <f t="shared" ca="1" si="1245"/>
        <v>-0.18268527702258885</v>
      </c>
      <c r="O6534" s="22">
        <f t="shared" ca="1" si="1237"/>
        <v>-0.71492363943006365</v>
      </c>
      <c r="P6534" s="24">
        <f t="shared" ref="P6534:P6597" ca="1" si="1246">($D$16 * M6534) + (SQRT(1 - $D$16^2) * N6534)</f>
        <v>-0.59072721709490772</v>
      </c>
      <c r="Q6534" s="22">
        <f t="shared" ref="Q6534:Q6597" ca="1" si="1247">$C$12*EXP(($C$6-$C$15-0.5*$C$13^2)*$C$8+$C$13*SQRT($C$8)*O6534)</f>
        <v>132.87215419950013</v>
      </c>
      <c r="R6534" s="22">
        <f t="shared" ref="R6534:R6597" ca="1" si="1248">$D$12*EXP(($C$6-$D$15-0.5*$D$13^2)*$C$8+$D$13*SQRT($C$8)*P6534)</f>
        <v>431.9856525777812</v>
      </c>
      <c r="S6534" s="25">
        <f t="shared" ca="1" si="1242"/>
        <v>8264172.8421018478</v>
      </c>
      <c r="T6534" s="22">
        <f t="shared" ca="1" si="1243"/>
        <v>0</v>
      </c>
      <c r="U6534" s="22">
        <f t="shared" ca="1" si="1238"/>
        <v>-92597.009898370248</v>
      </c>
      <c r="AA6534" s="26">
        <f t="shared" ca="1" si="1239"/>
        <v>132.87215419950013</v>
      </c>
      <c r="AB6534" s="26">
        <f t="shared" ca="1" si="1239"/>
        <v>431.9856525777812</v>
      </c>
      <c r="AC6534" s="26">
        <f t="shared" ca="1" si="1244"/>
        <v>0</v>
      </c>
      <c r="AD6534" s="26">
        <f t="shared" ca="1" si="1240"/>
        <v>0</v>
      </c>
      <c r="AE6534" s="27">
        <f t="shared" ca="1" si="1241"/>
        <v>92597.009898370248</v>
      </c>
    </row>
    <row r="6535" spans="12:31" x14ac:dyDescent="0.2">
      <c r="L6535" s="21">
        <v>6530</v>
      </c>
      <c r="M6535" s="22">
        <f t="shared" ca="1" si="1245"/>
        <v>-0.31203262570256324</v>
      </c>
      <c r="N6535" s="22">
        <f t="shared" ca="1" si="1245"/>
        <v>-0.71291455759931344</v>
      </c>
      <c r="O6535" s="22">
        <f t="shared" ref="O6535:O6598" ca="1" si="1249">M6535</f>
        <v>-0.31203262570256324</v>
      </c>
      <c r="P6535" s="24">
        <f t="shared" ca="1" si="1246"/>
        <v>-0.7509472323662445</v>
      </c>
      <c r="Q6535" s="22">
        <f t="shared" ca="1" si="1247"/>
        <v>152.58249102997294</v>
      </c>
      <c r="R6535" s="22">
        <f t="shared" ca="1" si="1248"/>
        <v>420.6809570497735</v>
      </c>
      <c r="S6535" s="25">
        <f t="shared" ca="1" si="1242"/>
        <v>8699892.2745765038</v>
      </c>
      <c r="T6535" s="22">
        <f t="shared" ca="1" si="1243"/>
        <v>0</v>
      </c>
      <c r="U6535" s="22">
        <f t="shared" ref="U6535:U6598" ca="1" si="1250">T6535-AE6535</f>
        <v>-112009.75505563867</v>
      </c>
      <c r="AA6535" s="26">
        <f t="shared" ref="AA6535:AB6598" ca="1" si="1251">Q6535</f>
        <v>152.58249102997294</v>
      </c>
      <c r="AB6535" s="26">
        <f t="shared" ca="1" si="1251"/>
        <v>420.6809570497735</v>
      </c>
      <c r="AC6535" s="26">
        <f t="shared" ca="1" si="1244"/>
        <v>0</v>
      </c>
      <c r="AD6535" s="26">
        <f t="shared" ref="AD6535:AD6598" ca="1" si="1252">MAX(AB6535-$Y$10,0)</f>
        <v>0</v>
      </c>
      <c r="AE6535" s="27">
        <f t="shared" ref="AE6535:AE6598" ca="1" si="1253">T6535-$AL$7-SUMPRODUCT($AH$17:$AK$17,AA6535:AD6535)</f>
        <v>112009.75505563867</v>
      </c>
    </row>
    <row r="6536" spans="12:31" x14ac:dyDescent="0.2">
      <c r="L6536" s="21">
        <v>6531</v>
      </c>
      <c r="M6536" s="22">
        <f t="shared" ca="1" si="1245"/>
        <v>0.20658922603040383</v>
      </c>
      <c r="N6536" s="22">
        <f t="shared" ca="1" si="1245"/>
        <v>-0.51400344359801609</v>
      </c>
      <c r="O6536" s="22">
        <f t="shared" ca="1" si="1249"/>
        <v>0.20658922603040383</v>
      </c>
      <c r="P6536" s="24">
        <f t="shared" ca="1" si="1246"/>
        <v>-0.27071805323010745</v>
      </c>
      <c r="Q6536" s="22">
        <f t="shared" ca="1" si="1247"/>
        <v>182.31852557608011</v>
      </c>
      <c r="R6536" s="22">
        <f t="shared" ca="1" si="1248"/>
        <v>455.48207662020843</v>
      </c>
      <c r="S6536" s="25">
        <f t="shared" ca="1" si="1242"/>
        <v>9900795.4292812459</v>
      </c>
      <c r="T6536" s="22">
        <f t="shared" ca="1" si="1243"/>
        <v>0</v>
      </c>
      <c r="U6536" s="22">
        <f t="shared" ca="1" si="1250"/>
        <v>65191.215005942591</v>
      </c>
      <c r="AA6536" s="26">
        <f t="shared" ca="1" si="1251"/>
        <v>182.31852557608011</v>
      </c>
      <c r="AB6536" s="26">
        <f t="shared" ca="1" si="1251"/>
        <v>455.48207662020843</v>
      </c>
      <c r="AC6536" s="26">
        <f t="shared" ca="1" si="1244"/>
        <v>7.3185255760801056</v>
      </c>
      <c r="AD6536" s="26">
        <f t="shared" ca="1" si="1252"/>
        <v>0</v>
      </c>
      <c r="AE6536" s="27">
        <f t="shared" ca="1" si="1253"/>
        <v>-65191.215005942591</v>
      </c>
    </row>
    <row r="6537" spans="12:31" x14ac:dyDescent="0.2">
      <c r="L6537" s="21">
        <v>6532</v>
      </c>
      <c r="M6537" s="22">
        <f t="shared" ca="1" si="1245"/>
        <v>1.517390392232985</v>
      </c>
      <c r="N6537" s="22">
        <f t="shared" ca="1" si="1245"/>
        <v>0.41529493452752098</v>
      </c>
      <c r="O6537" s="22">
        <f t="shared" ca="1" si="1249"/>
        <v>1.517390392232985</v>
      </c>
      <c r="P6537" s="24">
        <f t="shared" ca="1" si="1246"/>
        <v>1.2752489229135038</v>
      </c>
      <c r="Q6537" s="22">
        <f t="shared" ca="1" si="1247"/>
        <v>285.93689387874093</v>
      </c>
      <c r="R6537" s="22">
        <f t="shared" ca="1" si="1248"/>
        <v>588.29343097631943</v>
      </c>
      <c r="S6537" s="25">
        <f t="shared" ca="1" si="1242"/>
        <v>14206465.325576218</v>
      </c>
      <c r="T6537" s="22">
        <f t="shared" ca="1" si="1243"/>
        <v>4206465.3255762178</v>
      </c>
      <c r="U6537" s="22">
        <f t="shared" ca="1" si="1250"/>
        <v>4142185.8487034617</v>
      </c>
      <c r="AA6537" s="26">
        <f t="shared" ca="1" si="1251"/>
        <v>285.93689387874093</v>
      </c>
      <c r="AB6537" s="26">
        <f t="shared" ca="1" si="1251"/>
        <v>588.29343097631943</v>
      </c>
      <c r="AC6537" s="26">
        <f t="shared" ca="1" si="1244"/>
        <v>110.93689387874093</v>
      </c>
      <c r="AD6537" s="26">
        <f t="shared" ca="1" si="1252"/>
        <v>108.29343097631943</v>
      </c>
      <c r="AE6537" s="27">
        <f t="shared" ca="1" si="1253"/>
        <v>64279.476872756146</v>
      </c>
    </row>
    <row r="6538" spans="12:31" x14ac:dyDescent="0.2">
      <c r="L6538" s="21">
        <v>6533</v>
      </c>
      <c r="M6538" s="22">
        <f t="shared" ca="1" si="1245"/>
        <v>1.3532882294197717</v>
      </c>
      <c r="N6538" s="22">
        <f t="shared" ca="1" si="1245"/>
        <v>0.94465314652714927</v>
      </c>
      <c r="O6538" s="22">
        <f t="shared" ca="1" si="1249"/>
        <v>1.3532882294197717</v>
      </c>
      <c r="P6538" s="24">
        <f t="shared" ca="1" si="1246"/>
        <v>1.5845762344933205</v>
      </c>
      <c r="Q6538" s="22">
        <f t="shared" ca="1" si="1247"/>
        <v>270.27302049255434</v>
      </c>
      <c r="R6538" s="22">
        <f t="shared" ca="1" si="1248"/>
        <v>619.19603423907188</v>
      </c>
      <c r="S6538" s="25">
        <f t="shared" ca="1" si="1242"/>
        <v>14089949.621103594</v>
      </c>
      <c r="T6538" s="22">
        <f t="shared" ca="1" si="1243"/>
        <v>4089949.6211035941</v>
      </c>
      <c r="U6538" s="22">
        <f t="shared" ca="1" si="1250"/>
        <v>4007295.7283179723</v>
      </c>
      <c r="AA6538" s="26">
        <f t="shared" ca="1" si="1251"/>
        <v>270.27302049255434</v>
      </c>
      <c r="AB6538" s="26">
        <f t="shared" ca="1" si="1251"/>
        <v>619.19603423907188</v>
      </c>
      <c r="AC6538" s="26">
        <f t="shared" ca="1" si="1244"/>
        <v>95.273020492554338</v>
      </c>
      <c r="AD6538" s="26">
        <f t="shared" ca="1" si="1252"/>
        <v>139.19603423907188</v>
      </c>
      <c r="AE6538" s="27">
        <f t="shared" ca="1" si="1253"/>
        <v>82653.892785621807</v>
      </c>
    </row>
    <row r="6539" spans="12:31" x14ac:dyDescent="0.2">
      <c r="L6539" s="21">
        <v>6534</v>
      </c>
      <c r="M6539" s="22">
        <f t="shared" ca="1" si="1245"/>
        <v>2.6548127019144179</v>
      </c>
      <c r="N6539" s="22">
        <f t="shared" ca="1" si="1245"/>
        <v>1.9249062813964277</v>
      </c>
      <c r="O6539" s="22">
        <f t="shared" ca="1" si="1249"/>
        <v>2.6548127019144179</v>
      </c>
      <c r="P6539" s="24">
        <f t="shared" ca="1" si="1246"/>
        <v>3.1644077518051148</v>
      </c>
      <c r="Q6539" s="22">
        <f t="shared" ca="1" si="1247"/>
        <v>422.53135539830936</v>
      </c>
      <c r="R6539" s="22">
        <f t="shared" ca="1" si="1248"/>
        <v>804.23880771163226</v>
      </c>
      <c r="S6539" s="25">
        <f t="shared" ca="1" si="1242"/>
        <v>20310767.83352299</v>
      </c>
      <c r="T6539" s="22">
        <f t="shared" ca="1" si="1243"/>
        <v>10310767.83352299</v>
      </c>
      <c r="U6539" s="22">
        <f t="shared" ca="1" si="1250"/>
        <v>10270824.819904076</v>
      </c>
      <c r="AA6539" s="26">
        <f t="shared" ca="1" si="1251"/>
        <v>422.53135539830936</v>
      </c>
      <c r="AB6539" s="26">
        <f t="shared" ca="1" si="1251"/>
        <v>804.23880771163226</v>
      </c>
      <c r="AC6539" s="26">
        <f t="shared" ca="1" si="1244"/>
        <v>247.53135539830936</v>
      </c>
      <c r="AD6539" s="26">
        <f t="shared" ca="1" si="1252"/>
        <v>324.23880771163226</v>
      </c>
      <c r="AE6539" s="27">
        <f t="shared" ca="1" si="1253"/>
        <v>39943.01361891441</v>
      </c>
    </row>
    <row r="6540" spans="12:31" x14ac:dyDescent="0.2">
      <c r="L6540" s="21">
        <v>6535</v>
      </c>
      <c r="M6540" s="22">
        <f t="shared" ca="1" si="1245"/>
        <v>-1.0593078299640253</v>
      </c>
      <c r="N6540" s="22">
        <f t="shared" ca="1" si="1245"/>
        <v>-0.43636426649631221</v>
      </c>
      <c r="O6540" s="22">
        <f t="shared" ca="1" si="1249"/>
        <v>-1.0593078299640253</v>
      </c>
      <c r="P6540" s="24">
        <f t="shared" ca="1" si="1246"/>
        <v>-1.0043151117833</v>
      </c>
      <c r="Q6540" s="22">
        <f t="shared" ca="1" si="1247"/>
        <v>118.05559420064847</v>
      </c>
      <c r="R6540" s="22">
        <f t="shared" ca="1" si="1248"/>
        <v>403.40474237916277</v>
      </c>
      <c r="S6540" s="25">
        <f t="shared" ca="1" si="1242"/>
        <v>7547975.7073522173</v>
      </c>
      <c r="T6540" s="22">
        <f t="shared" ca="1" si="1243"/>
        <v>0</v>
      </c>
      <c r="U6540" s="22">
        <f t="shared" ca="1" si="1250"/>
        <v>-69410.853559165145</v>
      </c>
      <c r="AA6540" s="26">
        <f t="shared" ca="1" si="1251"/>
        <v>118.05559420064847</v>
      </c>
      <c r="AB6540" s="26">
        <f t="shared" ca="1" si="1251"/>
        <v>403.40474237916277</v>
      </c>
      <c r="AC6540" s="26">
        <f t="shared" ca="1" si="1244"/>
        <v>0</v>
      </c>
      <c r="AD6540" s="26">
        <f t="shared" ca="1" si="1252"/>
        <v>0</v>
      </c>
      <c r="AE6540" s="27">
        <f t="shared" ca="1" si="1253"/>
        <v>69410.853559165145</v>
      </c>
    </row>
    <row r="6541" spans="12:31" x14ac:dyDescent="0.2">
      <c r="L6541" s="21">
        <v>6536</v>
      </c>
      <c r="M6541" s="22">
        <f t="shared" ca="1" si="1245"/>
        <v>0.36676215954740377</v>
      </c>
      <c r="N6541" s="22">
        <f t="shared" ca="1" si="1245"/>
        <v>8.0726131271210311E-2</v>
      </c>
      <c r="O6541" s="22">
        <f t="shared" ca="1" si="1249"/>
        <v>0.36676215954740377</v>
      </c>
      <c r="P6541" s="24">
        <f t="shared" ca="1" si="1246"/>
        <v>0.29292932205443534</v>
      </c>
      <c r="Q6541" s="22">
        <f t="shared" ca="1" si="1247"/>
        <v>192.62491275688708</v>
      </c>
      <c r="R6541" s="22">
        <f t="shared" ca="1" si="1248"/>
        <v>500.01813415494706</v>
      </c>
      <c r="S6541" s="25">
        <f t="shared" ca="1" si="1242"/>
        <v>10657417.379110307</v>
      </c>
      <c r="T6541" s="22">
        <f t="shared" ca="1" si="1243"/>
        <v>657417.3791103065</v>
      </c>
      <c r="U6541" s="22">
        <f t="shared" ca="1" si="1250"/>
        <v>559927.64349974785</v>
      </c>
      <c r="AA6541" s="26">
        <f t="shared" ca="1" si="1251"/>
        <v>192.62491275688708</v>
      </c>
      <c r="AB6541" s="26">
        <f t="shared" ca="1" si="1251"/>
        <v>500.01813415494706</v>
      </c>
      <c r="AC6541" s="26">
        <f t="shared" ca="1" si="1244"/>
        <v>17.624912756887085</v>
      </c>
      <c r="AD6541" s="26">
        <f t="shared" ca="1" si="1252"/>
        <v>20.018134154947063</v>
      </c>
      <c r="AE6541" s="27">
        <f t="shared" ca="1" si="1253"/>
        <v>97489.73561055871</v>
      </c>
    </row>
    <row r="6542" spans="12:31" x14ac:dyDescent="0.2">
      <c r="L6542" s="21">
        <v>6537</v>
      </c>
      <c r="M6542" s="22">
        <f t="shared" ca="1" si="1245"/>
        <v>1.1751805165639575</v>
      </c>
      <c r="N6542" s="22">
        <f t="shared" ca="1" si="1245"/>
        <v>-0.79061290685243568</v>
      </c>
      <c r="O6542" s="22">
        <f t="shared" ca="1" si="1249"/>
        <v>1.1751805165639575</v>
      </c>
      <c r="P6542" s="24">
        <f t="shared" ca="1" si="1246"/>
        <v>0.12142924218212525</v>
      </c>
      <c r="Q6542" s="22">
        <f t="shared" ca="1" si="1247"/>
        <v>254.24181432086198</v>
      </c>
      <c r="R6542" s="22">
        <f t="shared" ca="1" si="1248"/>
        <v>486.02486092062048</v>
      </c>
      <c r="S6542" s="25">
        <f t="shared" ca="1" si="1242"/>
        <v>12243283.927243941</v>
      </c>
      <c r="T6542" s="22">
        <f t="shared" ca="1" si="1243"/>
        <v>2243283.9272439405</v>
      </c>
      <c r="U6542" s="22">
        <f t="shared" ca="1" si="1250"/>
        <v>2187959.9234821429</v>
      </c>
      <c r="AA6542" s="26">
        <f t="shared" ca="1" si="1251"/>
        <v>254.24181432086198</v>
      </c>
      <c r="AB6542" s="26">
        <f t="shared" ca="1" si="1251"/>
        <v>486.02486092062048</v>
      </c>
      <c r="AC6542" s="26">
        <f t="shared" ca="1" si="1244"/>
        <v>79.241814320861977</v>
      </c>
      <c r="AD6542" s="26">
        <f t="shared" ca="1" si="1252"/>
        <v>6.0248609206204833</v>
      </c>
      <c r="AE6542" s="27">
        <f t="shared" ca="1" si="1253"/>
        <v>55324.003761797678</v>
      </c>
    </row>
    <row r="6543" spans="12:31" x14ac:dyDescent="0.2">
      <c r="L6543" s="21">
        <v>6538</v>
      </c>
      <c r="M6543" s="22">
        <f t="shared" ca="1" si="1245"/>
        <v>-1.1865715266721144</v>
      </c>
      <c r="N6543" s="22">
        <f t="shared" ca="1" si="1245"/>
        <v>-0.26997161239559886</v>
      </c>
      <c r="O6543" s="22">
        <f t="shared" ca="1" si="1249"/>
        <v>-1.1865715266721144</v>
      </c>
      <c r="P6543" s="24">
        <f t="shared" ca="1" si="1246"/>
        <v>-0.9545575598027034</v>
      </c>
      <c r="Q6543" s="22">
        <f t="shared" ca="1" si="1247"/>
        <v>113.00864224157111</v>
      </c>
      <c r="R6543" s="22">
        <f t="shared" ca="1" si="1248"/>
        <v>406.74060213811885</v>
      </c>
      <c r="S6543" s="25">
        <f t="shared" ca="1" si="1242"/>
        <v>7441031.9941602582</v>
      </c>
      <c r="T6543" s="22">
        <f t="shared" ca="1" si="1243"/>
        <v>0</v>
      </c>
      <c r="U6543" s="22">
        <f t="shared" ca="1" si="1250"/>
        <v>-64542.358688638255</v>
      </c>
      <c r="AA6543" s="26">
        <f t="shared" ca="1" si="1251"/>
        <v>113.00864224157111</v>
      </c>
      <c r="AB6543" s="26">
        <f t="shared" ca="1" si="1251"/>
        <v>406.74060213811885</v>
      </c>
      <c r="AC6543" s="26">
        <f t="shared" ca="1" si="1244"/>
        <v>0</v>
      </c>
      <c r="AD6543" s="26">
        <f t="shared" ca="1" si="1252"/>
        <v>0</v>
      </c>
      <c r="AE6543" s="27">
        <f t="shared" ca="1" si="1253"/>
        <v>64542.358688638255</v>
      </c>
    </row>
    <row r="6544" spans="12:31" x14ac:dyDescent="0.2">
      <c r="L6544" s="21">
        <v>6539</v>
      </c>
      <c r="M6544" s="22">
        <f t="shared" ca="1" si="1245"/>
        <v>0.65020886009931655</v>
      </c>
      <c r="N6544" s="22">
        <f t="shared" ca="1" si="1245"/>
        <v>-0.22984707276142127</v>
      </c>
      <c r="O6544" s="22">
        <f t="shared" ca="1" si="1249"/>
        <v>0.65020886009931655</v>
      </c>
      <c r="P6544" s="24">
        <f t="shared" ca="1" si="1246"/>
        <v>0.22885328786168788</v>
      </c>
      <c r="Q6544" s="22">
        <f t="shared" ca="1" si="1247"/>
        <v>212.3117984377389</v>
      </c>
      <c r="R6544" s="22">
        <f t="shared" ca="1" si="1248"/>
        <v>494.74342109169686</v>
      </c>
      <c r="S6544" s="25">
        <f t="shared" ca="1" si="1242"/>
        <v>11155683.688355509</v>
      </c>
      <c r="T6544" s="22">
        <f t="shared" ca="1" si="1243"/>
        <v>1155683.6883555092</v>
      </c>
      <c r="U6544" s="22">
        <f t="shared" ca="1" si="1250"/>
        <v>1071891.1219826757</v>
      </c>
      <c r="AA6544" s="26">
        <f t="shared" ca="1" si="1251"/>
        <v>212.3117984377389</v>
      </c>
      <c r="AB6544" s="26">
        <f t="shared" ca="1" si="1251"/>
        <v>494.74342109169686</v>
      </c>
      <c r="AC6544" s="26">
        <f t="shared" ca="1" si="1244"/>
        <v>37.311798437738901</v>
      </c>
      <c r="AD6544" s="26">
        <f t="shared" ca="1" si="1252"/>
        <v>14.74342109169686</v>
      </c>
      <c r="AE6544" s="27">
        <f t="shared" ca="1" si="1253"/>
        <v>83792.566372833448</v>
      </c>
    </row>
    <row r="6545" spans="12:31" x14ac:dyDescent="0.2">
      <c r="L6545" s="21">
        <v>6540</v>
      </c>
      <c r="M6545" s="22">
        <f t="shared" ca="1" si="1245"/>
        <v>0.52693795835147872</v>
      </c>
      <c r="N6545" s="22">
        <f t="shared" ca="1" si="1245"/>
        <v>-1.86312701533113E-2</v>
      </c>
      <c r="O6545" s="22">
        <f t="shared" ca="1" si="1249"/>
        <v>0.52693795835147872</v>
      </c>
      <c r="P6545" s="24">
        <f t="shared" ca="1" si="1246"/>
        <v>0.31602367112186774</v>
      </c>
      <c r="Q6545" s="22">
        <f t="shared" ca="1" si="1247"/>
        <v>203.51411573033189</v>
      </c>
      <c r="R6545" s="22">
        <f t="shared" ca="1" si="1248"/>
        <v>501.93300741391988</v>
      </c>
      <c r="S6545" s="25">
        <f t="shared" ca="1" si="1242"/>
        <v>10983671.689818181</v>
      </c>
      <c r="T6545" s="22">
        <f t="shared" ca="1" si="1243"/>
        <v>983671.6898181811</v>
      </c>
      <c r="U6545" s="22">
        <f t="shared" ca="1" si="1250"/>
        <v>892405.29507767584</v>
      </c>
      <c r="AA6545" s="26">
        <f t="shared" ca="1" si="1251"/>
        <v>203.51411573033189</v>
      </c>
      <c r="AB6545" s="26">
        <f t="shared" ca="1" si="1251"/>
        <v>501.93300741391988</v>
      </c>
      <c r="AC6545" s="26">
        <f t="shared" ca="1" si="1244"/>
        <v>28.514115730331895</v>
      </c>
      <c r="AD6545" s="26">
        <f t="shared" ca="1" si="1252"/>
        <v>21.933007413919881</v>
      </c>
      <c r="AE6545" s="27">
        <f t="shared" ca="1" si="1253"/>
        <v>91266.39474050526</v>
      </c>
    </row>
    <row r="6546" spans="12:31" x14ac:dyDescent="0.2">
      <c r="L6546" s="21">
        <v>6541</v>
      </c>
      <c r="M6546" s="22">
        <f t="shared" ca="1" si="1245"/>
        <v>-1.7200681566667479</v>
      </c>
      <c r="N6546" s="22">
        <f t="shared" ca="1" si="1245"/>
        <v>-0.52416203478975787</v>
      </c>
      <c r="O6546" s="22">
        <f t="shared" ca="1" si="1249"/>
        <v>-1.7200681566667479</v>
      </c>
      <c r="P6546" s="24">
        <f t="shared" ca="1" si="1246"/>
        <v>-1.487168794919032</v>
      </c>
      <c r="Q6546" s="22">
        <f t="shared" ca="1" si="1247"/>
        <v>94.095258661743159</v>
      </c>
      <c r="R6546" s="22">
        <f t="shared" ca="1" si="1248"/>
        <v>372.42078716508018</v>
      </c>
      <c r="S6546" s="25">
        <f t="shared" ca="1" si="1242"/>
        <v>6549485.1741152648</v>
      </c>
      <c r="T6546" s="22">
        <f t="shared" ca="1" si="1243"/>
        <v>0</v>
      </c>
      <c r="U6546" s="22">
        <f t="shared" ca="1" si="1250"/>
        <v>-35446.638047491375</v>
      </c>
      <c r="AA6546" s="26">
        <f t="shared" ca="1" si="1251"/>
        <v>94.095258661743159</v>
      </c>
      <c r="AB6546" s="26">
        <f t="shared" ca="1" si="1251"/>
        <v>372.42078716508018</v>
      </c>
      <c r="AC6546" s="26">
        <f t="shared" ca="1" si="1244"/>
        <v>0</v>
      </c>
      <c r="AD6546" s="26">
        <f t="shared" ca="1" si="1252"/>
        <v>0</v>
      </c>
      <c r="AE6546" s="27">
        <f t="shared" ca="1" si="1253"/>
        <v>35446.638047491375</v>
      </c>
    </row>
    <row r="6547" spans="12:31" x14ac:dyDescent="0.2">
      <c r="L6547" s="21">
        <v>6542</v>
      </c>
      <c r="M6547" s="22">
        <f t="shared" ca="1" si="1245"/>
        <v>-5.1117099531038698E-2</v>
      </c>
      <c r="N6547" s="22">
        <f t="shared" ca="1" si="1245"/>
        <v>-1.2250686453051776</v>
      </c>
      <c r="O6547" s="22">
        <f t="shared" ca="1" si="1249"/>
        <v>-5.1117099531038698E-2</v>
      </c>
      <c r="P6547" s="24">
        <f t="shared" ca="1" si="1246"/>
        <v>-0.98614761231276782</v>
      </c>
      <c r="Q6547" s="22">
        <f t="shared" ca="1" si="1247"/>
        <v>166.88103900795781</v>
      </c>
      <c r="R6547" s="22">
        <f t="shared" ca="1" si="1248"/>
        <v>404.61955008872678</v>
      </c>
      <c r="S6547" s="25">
        <f t="shared" ca="1" si="1242"/>
        <v>8933583.1788557917</v>
      </c>
      <c r="T6547" s="22">
        <f t="shared" ca="1" si="1243"/>
        <v>0</v>
      </c>
      <c r="U6547" s="22">
        <f t="shared" ca="1" si="1250"/>
        <v>-124270.66650651471</v>
      </c>
      <c r="AA6547" s="26">
        <f t="shared" ca="1" si="1251"/>
        <v>166.88103900795781</v>
      </c>
      <c r="AB6547" s="26">
        <f t="shared" ca="1" si="1251"/>
        <v>404.61955008872678</v>
      </c>
      <c r="AC6547" s="26">
        <f t="shared" ca="1" si="1244"/>
        <v>0</v>
      </c>
      <c r="AD6547" s="26">
        <f t="shared" ca="1" si="1252"/>
        <v>0</v>
      </c>
      <c r="AE6547" s="27">
        <f t="shared" ca="1" si="1253"/>
        <v>124270.66650651471</v>
      </c>
    </row>
    <row r="6548" spans="12:31" x14ac:dyDescent="0.2">
      <c r="L6548" s="21">
        <v>6543</v>
      </c>
      <c r="M6548" s="22">
        <f t="shared" ca="1" si="1245"/>
        <v>1.1183961136453715</v>
      </c>
      <c r="N6548" s="22">
        <f t="shared" ca="1" si="1245"/>
        <v>-0.44946360827220849</v>
      </c>
      <c r="O6548" s="22">
        <f t="shared" ca="1" si="1249"/>
        <v>1.1183961136453715</v>
      </c>
      <c r="P6548" s="24">
        <f t="shared" ca="1" si="1246"/>
        <v>0.35149696453655893</v>
      </c>
      <c r="Q6548" s="22">
        <f t="shared" ca="1" si="1247"/>
        <v>249.33340643663465</v>
      </c>
      <c r="R6548" s="22">
        <f t="shared" ca="1" si="1248"/>
        <v>504.88857621551642</v>
      </c>
      <c r="S6548" s="25">
        <f t="shared" ca="1" si="1242"/>
        <v>12302998.778076336</v>
      </c>
      <c r="T6548" s="22">
        <f t="shared" ca="1" si="1243"/>
        <v>2302998.7780763358</v>
      </c>
      <c r="U6548" s="22">
        <f t="shared" ca="1" si="1250"/>
        <v>2239347.0269999523</v>
      </c>
      <c r="AA6548" s="26">
        <f t="shared" ca="1" si="1251"/>
        <v>249.33340643663465</v>
      </c>
      <c r="AB6548" s="26">
        <f t="shared" ca="1" si="1251"/>
        <v>504.88857621551642</v>
      </c>
      <c r="AC6548" s="26">
        <f t="shared" ca="1" si="1244"/>
        <v>74.333406436634647</v>
      </c>
      <c r="AD6548" s="26">
        <f t="shared" ca="1" si="1252"/>
        <v>24.888576215516423</v>
      </c>
      <c r="AE6548" s="27">
        <f t="shared" ca="1" si="1253"/>
        <v>63651.751076383749</v>
      </c>
    </row>
    <row r="6549" spans="12:31" x14ac:dyDescent="0.2">
      <c r="L6549" s="21">
        <v>6544</v>
      </c>
      <c r="M6549" s="22">
        <f t="shared" ca="1" si="1245"/>
        <v>-0.68544672785624317</v>
      </c>
      <c r="N6549" s="22">
        <f t="shared" ca="1" si="1245"/>
        <v>0.76000966740850973</v>
      </c>
      <c r="O6549" s="22">
        <f t="shared" ca="1" si="1249"/>
        <v>-0.68544672785624317</v>
      </c>
      <c r="P6549" s="24">
        <f t="shared" ca="1" si="1246"/>
        <v>0.16193350795118994</v>
      </c>
      <c r="Q6549" s="22">
        <f t="shared" ca="1" si="1247"/>
        <v>134.22362379358</v>
      </c>
      <c r="R6549" s="22">
        <f t="shared" ca="1" si="1248"/>
        <v>489.29400495421578</v>
      </c>
      <c r="S6549" s="25">
        <f t="shared" ca="1" si="1242"/>
        <v>8902879.6137579717</v>
      </c>
      <c r="T6549" s="22">
        <f t="shared" ca="1" si="1243"/>
        <v>0</v>
      </c>
      <c r="U6549" s="22">
        <f t="shared" ca="1" si="1250"/>
        <v>-10417.497214261093</v>
      </c>
      <c r="AA6549" s="26">
        <f t="shared" ca="1" si="1251"/>
        <v>134.22362379358</v>
      </c>
      <c r="AB6549" s="26">
        <f t="shared" ca="1" si="1251"/>
        <v>489.29400495421578</v>
      </c>
      <c r="AC6549" s="26">
        <f t="shared" ca="1" si="1244"/>
        <v>0</v>
      </c>
      <c r="AD6549" s="26">
        <f t="shared" ca="1" si="1252"/>
        <v>9.2940049542157794</v>
      </c>
      <c r="AE6549" s="27">
        <f t="shared" ca="1" si="1253"/>
        <v>10417.497214261093</v>
      </c>
    </row>
    <row r="6550" spans="12:31" x14ac:dyDescent="0.2">
      <c r="L6550" s="21">
        <v>6545</v>
      </c>
      <c r="M6550" s="22">
        <f t="shared" ca="1" si="1245"/>
        <v>-6.7536530327457836E-3</v>
      </c>
      <c r="N6550" s="22">
        <f t="shared" ca="1" si="1245"/>
        <v>1.0973714683834124</v>
      </c>
      <c r="O6550" s="22">
        <f t="shared" ca="1" si="1249"/>
        <v>-6.7536530327457836E-3</v>
      </c>
      <c r="P6550" s="24">
        <f t="shared" ca="1" si="1246"/>
        <v>0.85039633900459066</v>
      </c>
      <c r="Q6550" s="22">
        <f t="shared" ca="1" si="1247"/>
        <v>169.44218731295283</v>
      </c>
      <c r="R6550" s="22">
        <f t="shared" ca="1" si="1248"/>
        <v>548.3476414017664</v>
      </c>
      <c r="S6550" s="25">
        <f t="shared" ca="1" si="1242"/>
        <v>10512155.400038924</v>
      </c>
      <c r="T6550" s="22">
        <f t="shared" ca="1" si="1243"/>
        <v>512155.40003892407</v>
      </c>
      <c r="U6550" s="22">
        <f t="shared" ca="1" si="1250"/>
        <v>552682.53249901463</v>
      </c>
      <c r="AA6550" s="26">
        <f t="shared" ca="1" si="1251"/>
        <v>169.44218731295283</v>
      </c>
      <c r="AB6550" s="26">
        <f t="shared" ca="1" si="1251"/>
        <v>548.3476414017664</v>
      </c>
      <c r="AC6550" s="26">
        <f t="shared" ca="1" si="1244"/>
        <v>0</v>
      </c>
      <c r="AD6550" s="26">
        <f t="shared" ca="1" si="1252"/>
        <v>68.347641401766396</v>
      </c>
      <c r="AE6550" s="27">
        <f t="shared" ca="1" si="1253"/>
        <v>-40527.132460090506</v>
      </c>
    </row>
    <row r="6551" spans="12:31" x14ac:dyDescent="0.2">
      <c r="L6551" s="21">
        <v>6546</v>
      </c>
      <c r="M6551" s="22">
        <f t="shared" ca="1" si="1245"/>
        <v>1.2968572105095146</v>
      </c>
      <c r="N6551" s="22">
        <f t="shared" ca="1" si="1245"/>
        <v>0.62399253817259914</v>
      </c>
      <c r="O6551" s="22">
        <f t="shared" ca="1" si="1249"/>
        <v>1.2968572105095146</v>
      </c>
      <c r="P6551" s="24">
        <f t="shared" ca="1" si="1246"/>
        <v>1.2994481777262179</v>
      </c>
      <c r="Q6551" s="22">
        <f t="shared" ca="1" si="1247"/>
        <v>265.08727201197371</v>
      </c>
      <c r="R6551" s="22">
        <f t="shared" ca="1" si="1248"/>
        <v>590.65436733609329</v>
      </c>
      <c r="S6551" s="25">
        <f t="shared" ca="1" si="1242"/>
        <v>13644962.992849607</v>
      </c>
      <c r="T6551" s="22">
        <f t="shared" ca="1" si="1243"/>
        <v>3644962.992849607</v>
      </c>
      <c r="U6551" s="22">
        <f t="shared" ca="1" si="1250"/>
        <v>3567080.2946453756</v>
      </c>
      <c r="AA6551" s="26">
        <f t="shared" ca="1" si="1251"/>
        <v>265.08727201197371</v>
      </c>
      <c r="AB6551" s="26">
        <f t="shared" ca="1" si="1251"/>
        <v>590.65436733609329</v>
      </c>
      <c r="AC6551" s="26">
        <f t="shared" ca="1" si="1244"/>
        <v>90.08727201197371</v>
      </c>
      <c r="AD6551" s="26">
        <f t="shared" ca="1" si="1252"/>
        <v>110.65436733609329</v>
      </c>
      <c r="AE6551" s="27">
        <f t="shared" ca="1" si="1253"/>
        <v>77882.698204231448</v>
      </c>
    </row>
    <row r="6552" spans="12:31" x14ac:dyDescent="0.2">
      <c r="L6552" s="21">
        <v>6547</v>
      </c>
      <c r="M6552" s="22">
        <f t="shared" ca="1" si="1245"/>
        <v>-0.87814670128124983</v>
      </c>
      <c r="N6552" s="22">
        <f t="shared" ca="1" si="1245"/>
        <v>-0.12231019985281315</v>
      </c>
      <c r="O6552" s="22">
        <f t="shared" ca="1" si="1249"/>
        <v>-0.87814670128124983</v>
      </c>
      <c r="P6552" s="24">
        <f t="shared" ca="1" si="1246"/>
        <v>-0.64609245828361273</v>
      </c>
      <c r="Q6552" s="22">
        <f t="shared" ca="1" si="1247"/>
        <v>125.63121195732356</v>
      </c>
      <c r="R6552" s="22">
        <f t="shared" ca="1" si="1248"/>
        <v>428.04528691984831</v>
      </c>
      <c r="S6552" s="25">
        <f t="shared" ca="1" si="1242"/>
        <v>8019269.1153098736</v>
      </c>
      <c r="T6552" s="22">
        <f t="shared" ca="1" si="1243"/>
        <v>0</v>
      </c>
      <c r="U6552" s="22">
        <f t="shared" ca="1" si="1250"/>
        <v>-83589.698337548238</v>
      </c>
      <c r="AA6552" s="26">
        <f t="shared" ca="1" si="1251"/>
        <v>125.63121195732356</v>
      </c>
      <c r="AB6552" s="26">
        <f t="shared" ca="1" si="1251"/>
        <v>428.04528691984831</v>
      </c>
      <c r="AC6552" s="26">
        <f t="shared" ca="1" si="1244"/>
        <v>0</v>
      </c>
      <c r="AD6552" s="26">
        <f t="shared" ca="1" si="1252"/>
        <v>0</v>
      </c>
      <c r="AE6552" s="27">
        <f t="shared" ca="1" si="1253"/>
        <v>83589.698337548238</v>
      </c>
    </row>
    <row r="6553" spans="12:31" x14ac:dyDescent="0.2">
      <c r="L6553" s="21">
        <v>6548</v>
      </c>
      <c r="M6553" s="22">
        <f t="shared" ca="1" si="1245"/>
        <v>-0.57830377413340672</v>
      </c>
      <c r="N6553" s="22">
        <f t="shared" ca="1" si="1245"/>
        <v>1.8339880606621755</v>
      </c>
      <c r="O6553" s="22">
        <f t="shared" ca="1" si="1249"/>
        <v>-0.57830377413340672</v>
      </c>
      <c r="P6553" s="24">
        <f t="shared" ca="1" si="1246"/>
        <v>1.0655555354664388</v>
      </c>
      <c r="Q6553" s="22">
        <f t="shared" ca="1" si="1247"/>
        <v>139.25278436188549</v>
      </c>
      <c r="R6553" s="22">
        <f t="shared" ca="1" si="1248"/>
        <v>568.22642715459665</v>
      </c>
      <c r="S6553" s="25">
        <f t="shared" ca="1" si="1242"/>
        <v>9871659.2001219783</v>
      </c>
      <c r="T6553" s="22">
        <f t="shared" ca="1" si="1243"/>
        <v>0</v>
      </c>
      <c r="U6553" s="22">
        <f t="shared" ca="1" si="1250"/>
        <v>789233.3646038681</v>
      </c>
      <c r="AA6553" s="26">
        <f t="shared" ca="1" si="1251"/>
        <v>139.25278436188549</v>
      </c>
      <c r="AB6553" s="26">
        <f t="shared" ca="1" si="1251"/>
        <v>568.22642715459665</v>
      </c>
      <c r="AC6553" s="26">
        <f t="shared" ca="1" si="1244"/>
        <v>0</v>
      </c>
      <c r="AD6553" s="26">
        <f t="shared" ca="1" si="1252"/>
        <v>88.226427154596649</v>
      </c>
      <c r="AE6553" s="27">
        <f t="shared" ca="1" si="1253"/>
        <v>-789233.3646038681</v>
      </c>
    </row>
    <row r="6554" spans="12:31" x14ac:dyDescent="0.2">
      <c r="L6554" s="21">
        <v>6549</v>
      </c>
      <c r="M6554" s="22">
        <f t="shared" ca="1" si="1245"/>
        <v>-0.33576674033030235</v>
      </c>
      <c r="N6554" s="22">
        <f t="shared" ca="1" si="1245"/>
        <v>-2.2203540292557928</v>
      </c>
      <c r="O6554" s="22">
        <f t="shared" ca="1" si="1249"/>
        <v>-0.33576674033030235</v>
      </c>
      <c r="P6554" s="24">
        <f t="shared" ca="1" si="1246"/>
        <v>-1.9398286040660353</v>
      </c>
      <c r="Q6554" s="22">
        <f t="shared" ca="1" si="1247"/>
        <v>151.34426323493835</v>
      </c>
      <c r="R6554" s="22">
        <f t="shared" ca="1" si="1248"/>
        <v>345.53905114740792</v>
      </c>
      <c r="S6554" s="25">
        <f t="shared" ca="1" si="1242"/>
        <v>7877438.3277671263</v>
      </c>
      <c r="T6554" s="22">
        <f t="shared" ca="1" si="1243"/>
        <v>0</v>
      </c>
      <c r="U6554" s="22">
        <f t="shared" ca="1" si="1250"/>
        <v>-93210.922471291968</v>
      </c>
      <c r="AA6554" s="26">
        <f t="shared" ca="1" si="1251"/>
        <v>151.34426323493835</v>
      </c>
      <c r="AB6554" s="26">
        <f t="shared" ca="1" si="1251"/>
        <v>345.53905114740792</v>
      </c>
      <c r="AC6554" s="26">
        <f t="shared" ca="1" si="1244"/>
        <v>0</v>
      </c>
      <c r="AD6554" s="26">
        <f t="shared" ca="1" si="1252"/>
        <v>0</v>
      </c>
      <c r="AE6554" s="27">
        <f t="shared" ca="1" si="1253"/>
        <v>93210.922471291968</v>
      </c>
    </row>
    <row r="6555" spans="12:31" x14ac:dyDescent="0.2">
      <c r="L6555" s="21">
        <v>6550</v>
      </c>
      <c r="M6555" s="22">
        <f t="shared" ca="1" si="1245"/>
        <v>0.27497371409097249</v>
      </c>
      <c r="N6555" s="22">
        <f t="shared" ca="1" si="1245"/>
        <v>0.26503452818565648</v>
      </c>
      <c r="O6555" s="22">
        <f t="shared" ca="1" si="1249"/>
        <v>0.27497371409097249</v>
      </c>
      <c r="P6555" s="24">
        <f t="shared" ca="1" si="1246"/>
        <v>0.37889230187303446</v>
      </c>
      <c r="Q6555" s="22">
        <f t="shared" ca="1" si="1247"/>
        <v>186.64951765534335</v>
      </c>
      <c r="R6555" s="22">
        <f t="shared" ca="1" si="1248"/>
        <v>507.18300949580458</v>
      </c>
      <c r="S6555" s="25">
        <f t="shared" ca="1" si="1242"/>
        <v>10564503.442967968</v>
      </c>
      <c r="T6555" s="22">
        <f t="shared" ca="1" si="1243"/>
        <v>564503.44296796806</v>
      </c>
      <c r="U6555" s="22">
        <f t="shared" ca="1" si="1250"/>
        <v>461298.71509395837</v>
      </c>
      <c r="AA6555" s="26">
        <f t="shared" ca="1" si="1251"/>
        <v>186.64951765534335</v>
      </c>
      <c r="AB6555" s="26">
        <f t="shared" ca="1" si="1251"/>
        <v>507.18300949580458</v>
      </c>
      <c r="AC6555" s="26">
        <f t="shared" ca="1" si="1244"/>
        <v>11.649517655343345</v>
      </c>
      <c r="AD6555" s="26">
        <f t="shared" ca="1" si="1252"/>
        <v>27.183009495804583</v>
      </c>
      <c r="AE6555" s="27">
        <f t="shared" ca="1" si="1253"/>
        <v>103204.7278740097</v>
      </c>
    </row>
    <row r="6556" spans="12:31" x14ac:dyDescent="0.2">
      <c r="L6556" s="21">
        <v>6551</v>
      </c>
      <c r="M6556" s="22">
        <f t="shared" ca="1" si="1245"/>
        <v>-1.7216270574191992</v>
      </c>
      <c r="N6556" s="22">
        <f t="shared" ca="1" si="1245"/>
        <v>1.0554421689880029</v>
      </c>
      <c r="O6556" s="22">
        <f t="shared" ca="1" si="1249"/>
        <v>-1.7216270574191992</v>
      </c>
      <c r="P6556" s="24">
        <f t="shared" ca="1" si="1246"/>
        <v>-0.25795115516262568</v>
      </c>
      <c r="Q6556" s="22">
        <f t="shared" ca="1" si="1247"/>
        <v>94.044913124881361</v>
      </c>
      <c r="R6556" s="22">
        <f t="shared" ca="1" si="1248"/>
        <v>456.44553706391491</v>
      </c>
      <c r="S6556" s="25">
        <f t="shared" ca="1" si="1242"/>
        <v>7428816.9867493706</v>
      </c>
      <c r="T6556" s="22">
        <f t="shared" ca="1" si="1243"/>
        <v>0</v>
      </c>
      <c r="U6556" s="22">
        <f t="shared" ca="1" si="1250"/>
        <v>-54863.738994526037</v>
      </c>
      <c r="AA6556" s="26">
        <f t="shared" ca="1" si="1251"/>
        <v>94.044913124881361</v>
      </c>
      <c r="AB6556" s="26">
        <f t="shared" ca="1" si="1251"/>
        <v>456.44553706391491</v>
      </c>
      <c r="AC6556" s="26">
        <f t="shared" ca="1" si="1244"/>
        <v>0</v>
      </c>
      <c r="AD6556" s="26">
        <f t="shared" ca="1" si="1252"/>
        <v>0</v>
      </c>
      <c r="AE6556" s="27">
        <f t="shared" ca="1" si="1253"/>
        <v>54863.738994526037</v>
      </c>
    </row>
    <row r="6557" spans="12:31" x14ac:dyDescent="0.2">
      <c r="L6557" s="21">
        <v>6552</v>
      </c>
      <c r="M6557" s="22">
        <f t="shared" ca="1" si="1245"/>
        <v>-0.79847247687019374</v>
      </c>
      <c r="N6557" s="22">
        <f t="shared" ca="1" si="1245"/>
        <v>1.10611377188032</v>
      </c>
      <c r="O6557" s="22">
        <f t="shared" ca="1" si="1249"/>
        <v>-0.79847247687019374</v>
      </c>
      <c r="P6557" s="24">
        <f t="shared" ca="1" si="1246"/>
        <v>0.36058138140300233</v>
      </c>
      <c r="Q6557" s="22">
        <f t="shared" ca="1" si="1247"/>
        <v>129.11506312733954</v>
      </c>
      <c r="R6557" s="22">
        <f t="shared" ca="1" si="1248"/>
        <v>505.64826798010279</v>
      </c>
      <c r="S6557" s="25">
        <f t="shared" ca="1" si="1242"/>
        <v>8930662.4899819717</v>
      </c>
      <c r="T6557" s="22">
        <f t="shared" ca="1" si="1243"/>
        <v>0</v>
      </c>
      <c r="U6557" s="22">
        <f t="shared" ca="1" si="1250"/>
        <v>162139.99836083647</v>
      </c>
      <c r="AA6557" s="26">
        <f t="shared" ca="1" si="1251"/>
        <v>129.11506312733954</v>
      </c>
      <c r="AB6557" s="26">
        <f t="shared" ca="1" si="1251"/>
        <v>505.64826798010279</v>
      </c>
      <c r="AC6557" s="26">
        <f t="shared" ca="1" si="1244"/>
        <v>0</v>
      </c>
      <c r="AD6557" s="26">
        <f t="shared" ca="1" si="1252"/>
        <v>25.648267980102787</v>
      </c>
      <c r="AE6557" s="27">
        <f t="shared" ca="1" si="1253"/>
        <v>-162139.99836083647</v>
      </c>
    </row>
    <row r="6558" spans="12:31" x14ac:dyDescent="0.2">
      <c r="L6558" s="21">
        <v>6553</v>
      </c>
      <c r="M6558" s="22">
        <f t="shared" ca="1" si="1245"/>
        <v>0.72355613623295945</v>
      </c>
      <c r="N6558" s="22">
        <f t="shared" ca="1" si="1245"/>
        <v>-1.7156217932480577</v>
      </c>
      <c r="O6558" s="22">
        <f t="shared" ca="1" si="1249"/>
        <v>0.72355613623295945</v>
      </c>
      <c r="P6558" s="24">
        <f t="shared" ca="1" si="1246"/>
        <v>-0.88225909049913165</v>
      </c>
      <c r="Q6558" s="22">
        <f t="shared" ca="1" si="1247"/>
        <v>217.72592723251003</v>
      </c>
      <c r="R6558" s="22">
        <f t="shared" ca="1" si="1248"/>
        <v>411.63687805680729</v>
      </c>
      <c r="S6558" s="25">
        <f t="shared" ca="1" si="1242"/>
        <v>10436795.37771517</v>
      </c>
      <c r="T6558" s="22">
        <f t="shared" ca="1" si="1243"/>
        <v>436795.37771517038</v>
      </c>
      <c r="U6558" s="22">
        <f t="shared" ca="1" si="1250"/>
        <v>1092916.9293566742</v>
      </c>
      <c r="AA6558" s="26">
        <f t="shared" ca="1" si="1251"/>
        <v>217.72592723251003</v>
      </c>
      <c r="AB6558" s="26">
        <f t="shared" ca="1" si="1251"/>
        <v>411.63687805680729</v>
      </c>
      <c r="AC6558" s="26">
        <f t="shared" ca="1" si="1244"/>
        <v>42.725927232510031</v>
      </c>
      <c r="AD6558" s="26">
        <f t="shared" ca="1" si="1252"/>
        <v>0</v>
      </c>
      <c r="AE6558" s="27">
        <f t="shared" ca="1" si="1253"/>
        <v>-656121.5516415037</v>
      </c>
    </row>
    <row r="6559" spans="12:31" x14ac:dyDescent="0.2">
      <c r="L6559" s="21">
        <v>6554</v>
      </c>
      <c r="M6559" s="22">
        <f t="shared" ca="1" si="1245"/>
        <v>0.18922044882074437</v>
      </c>
      <c r="N6559" s="22">
        <f t="shared" ca="1" si="1245"/>
        <v>-1.2902203727519941</v>
      </c>
      <c r="O6559" s="22">
        <f t="shared" ca="1" si="1249"/>
        <v>0.18922044882074437</v>
      </c>
      <c r="P6559" s="24">
        <f t="shared" ca="1" si="1246"/>
        <v>-0.88613062726582803</v>
      </c>
      <c r="Q6559" s="22">
        <f t="shared" ca="1" si="1247"/>
        <v>181.23460656872084</v>
      </c>
      <c r="R6559" s="22">
        <f t="shared" ca="1" si="1248"/>
        <v>411.37319828245688</v>
      </c>
      <c r="S6559" s="25">
        <f t="shared" ca="1" si="1242"/>
        <v>9407968.5318960063</v>
      </c>
      <c r="T6559" s="22">
        <f t="shared" ca="1" si="1243"/>
        <v>0</v>
      </c>
      <c r="U6559" s="22">
        <f t="shared" ca="1" si="1250"/>
        <v>44263.313966849353</v>
      </c>
      <c r="AA6559" s="26">
        <f t="shared" ca="1" si="1251"/>
        <v>181.23460656872084</v>
      </c>
      <c r="AB6559" s="26">
        <f t="shared" ca="1" si="1251"/>
        <v>411.37319828245688</v>
      </c>
      <c r="AC6559" s="26">
        <f t="shared" ca="1" si="1244"/>
        <v>6.2346065687208352</v>
      </c>
      <c r="AD6559" s="26">
        <f t="shared" ca="1" si="1252"/>
        <v>0</v>
      </c>
      <c r="AE6559" s="27">
        <f t="shared" ca="1" si="1253"/>
        <v>-44263.313966849353</v>
      </c>
    </row>
    <row r="6560" spans="12:31" x14ac:dyDescent="0.2">
      <c r="L6560" s="21">
        <v>6555</v>
      </c>
      <c r="M6560" s="22">
        <f t="shared" ca="1" si="1245"/>
        <v>0.41113076842497287</v>
      </c>
      <c r="N6560" s="22">
        <f t="shared" ca="1" si="1245"/>
        <v>0.87347311212354894</v>
      </c>
      <c r="O6560" s="22">
        <f t="shared" ca="1" si="1249"/>
        <v>0.41113076842497287</v>
      </c>
      <c r="P6560" s="24">
        <f t="shared" ca="1" si="1246"/>
        <v>0.93815175010994922</v>
      </c>
      <c r="Q6560" s="22">
        <f t="shared" ca="1" si="1247"/>
        <v>195.5815027805296</v>
      </c>
      <c r="R6560" s="22">
        <f t="shared" ca="1" si="1248"/>
        <v>556.37007036900081</v>
      </c>
      <c r="S6560" s="25">
        <f t="shared" ca="1" si="1242"/>
        <v>11331231.772790797</v>
      </c>
      <c r="T6560" s="22">
        <f t="shared" ca="1" si="1243"/>
        <v>1331231.7727907971</v>
      </c>
      <c r="U6560" s="22">
        <f t="shared" ca="1" si="1250"/>
        <v>1219801.6427146355</v>
      </c>
      <c r="AA6560" s="26">
        <f t="shared" ca="1" si="1251"/>
        <v>195.5815027805296</v>
      </c>
      <c r="AB6560" s="26">
        <f t="shared" ca="1" si="1251"/>
        <v>556.37007036900081</v>
      </c>
      <c r="AC6560" s="26">
        <f t="shared" ca="1" si="1244"/>
        <v>20.581502780529604</v>
      </c>
      <c r="AD6560" s="26">
        <f t="shared" ca="1" si="1252"/>
        <v>76.370070369000814</v>
      </c>
      <c r="AE6560" s="27">
        <f t="shared" ca="1" si="1253"/>
        <v>111430.13007616159</v>
      </c>
    </row>
    <row r="6561" spans="12:31" x14ac:dyDescent="0.2">
      <c r="L6561" s="21">
        <v>6556</v>
      </c>
      <c r="M6561" s="22">
        <f t="shared" ca="1" si="1245"/>
        <v>-2.8660593175271147</v>
      </c>
      <c r="N6561" s="22">
        <f t="shared" ca="1" si="1245"/>
        <v>-0.22161782301601102</v>
      </c>
      <c r="O6561" s="22">
        <f t="shared" ca="1" si="1249"/>
        <v>-2.8660593175271147</v>
      </c>
      <c r="P6561" s="24">
        <f t="shared" ca="1" si="1246"/>
        <v>-1.9703961762206847</v>
      </c>
      <c r="Q6561" s="22">
        <f t="shared" ca="1" si="1247"/>
        <v>63.48942355880029</v>
      </c>
      <c r="R6561" s="22">
        <f t="shared" ca="1" si="1248"/>
        <v>343.79532512286278</v>
      </c>
      <c r="S6561" s="25">
        <f t="shared" ca="1" si="1242"/>
        <v>5388858.2095641941</v>
      </c>
      <c r="T6561" s="22">
        <f t="shared" ca="1" si="1243"/>
        <v>0</v>
      </c>
      <c r="U6561" s="22">
        <f t="shared" ca="1" si="1250"/>
        <v>5399.4799819849432</v>
      </c>
      <c r="AA6561" s="26">
        <f t="shared" ca="1" si="1251"/>
        <v>63.48942355880029</v>
      </c>
      <c r="AB6561" s="26">
        <f t="shared" ca="1" si="1251"/>
        <v>343.79532512286278</v>
      </c>
      <c r="AC6561" s="26">
        <f t="shared" ca="1" si="1244"/>
        <v>0</v>
      </c>
      <c r="AD6561" s="26">
        <f t="shared" ca="1" si="1252"/>
        <v>0</v>
      </c>
      <c r="AE6561" s="27">
        <f t="shared" ca="1" si="1253"/>
        <v>-5399.4799819849432</v>
      </c>
    </row>
    <row r="6562" spans="12:31" x14ac:dyDescent="0.2">
      <c r="L6562" s="21">
        <v>6557</v>
      </c>
      <c r="M6562" s="22">
        <f t="shared" ca="1" si="1245"/>
        <v>-0.20574849526588002</v>
      </c>
      <c r="N6562" s="22">
        <f t="shared" ca="1" si="1245"/>
        <v>0.16975054923110089</v>
      </c>
      <c r="O6562" s="22">
        <f t="shared" ca="1" si="1249"/>
        <v>-0.20574849526588002</v>
      </c>
      <c r="P6562" s="24">
        <f t="shared" ca="1" si="1246"/>
        <v>3.1413227484129724E-3</v>
      </c>
      <c r="Q6562" s="22">
        <f t="shared" ca="1" si="1247"/>
        <v>158.25286413225123</v>
      </c>
      <c r="R6562" s="22">
        <f t="shared" ca="1" si="1248"/>
        <v>476.6022146559294</v>
      </c>
      <c r="S6562" s="25">
        <f t="shared" ca="1" si="1242"/>
        <v>9445498.447694093</v>
      </c>
      <c r="T6562" s="22">
        <f t="shared" ca="1" si="1243"/>
        <v>0</v>
      </c>
      <c r="U6562" s="22">
        <f t="shared" ca="1" si="1250"/>
        <v>-131308.41542242304</v>
      </c>
      <c r="AA6562" s="26">
        <f t="shared" ca="1" si="1251"/>
        <v>158.25286413225123</v>
      </c>
      <c r="AB6562" s="26">
        <f t="shared" ca="1" si="1251"/>
        <v>476.6022146559294</v>
      </c>
      <c r="AC6562" s="26">
        <f t="shared" ca="1" si="1244"/>
        <v>0</v>
      </c>
      <c r="AD6562" s="26">
        <f t="shared" ca="1" si="1252"/>
        <v>0</v>
      </c>
      <c r="AE6562" s="27">
        <f t="shared" ca="1" si="1253"/>
        <v>131308.41542242304</v>
      </c>
    </row>
    <row r="6563" spans="12:31" x14ac:dyDescent="0.2">
      <c r="L6563" s="21">
        <v>6558</v>
      </c>
      <c r="M6563" s="22">
        <f t="shared" ca="1" si="1245"/>
        <v>-1.2199740187534982</v>
      </c>
      <c r="N6563" s="22">
        <f t="shared" ca="1" si="1245"/>
        <v>8.8904808570831176E-2</v>
      </c>
      <c r="O6563" s="22">
        <f t="shared" ca="1" si="1249"/>
        <v>-1.2199740187534982</v>
      </c>
      <c r="P6563" s="24">
        <f t="shared" ca="1" si="1246"/>
        <v>-0.69601712729106358</v>
      </c>
      <c r="Q6563" s="22">
        <f t="shared" ca="1" si="1247"/>
        <v>111.72011458788657</v>
      </c>
      <c r="R6563" s="22">
        <f t="shared" ca="1" si="1248"/>
        <v>424.52295589771973</v>
      </c>
      <c r="S6563" s="25">
        <f t="shared" ca="1" si="1242"/>
        <v>7591195.8057020921</v>
      </c>
      <c r="T6563" s="22">
        <f t="shared" ca="1" si="1243"/>
        <v>0</v>
      </c>
      <c r="U6563" s="22">
        <f t="shared" ca="1" si="1250"/>
        <v>-67223.207563088334</v>
      </c>
      <c r="AA6563" s="26">
        <f t="shared" ca="1" si="1251"/>
        <v>111.72011458788657</v>
      </c>
      <c r="AB6563" s="26">
        <f t="shared" ca="1" si="1251"/>
        <v>424.52295589771973</v>
      </c>
      <c r="AC6563" s="26">
        <f t="shared" ca="1" si="1244"/>
        <v>0</v>
      </c>
      <c r="AD6563" s="26">
        <f t="shared" ca="1" si="1252"/>
        <v>0</v>
      </c>
      <c r="AE6563" s="27">
        <f t="shared" ca="1" si="1253"/>
        <v>67223.207563088334</v>
      </c>
    </row>
    <row r="6564" spans="12:31" x14ac:dyDescent="0.2">
      <c r="L6564" s="21">
        <v>6559</v>
      </c>
      <c r="M6564" s="22">
        <f t="shared" ca="1" si="1245"/>
        <v>6.3095578735846522E-2</v>
      </c>
      <c r="N6564" s="22">
        <f t="shared" ca="1" si="1245"/>
        <v>0.9056922588826849</v>
      </c>
      <c r="O6564" s="22">
        <f t="shared" ca="1" si="1249"/>
        <v>6.3095578735846522E-2</v>
      </c>
      <c r="P6564" s="24">
        <f t="shared" ca="1" si="1246"/>
        <v>0.74493110568305598</v>
      </c>
      <c r="Q6564" s="22">
        <f t="shared" ca="1" si="1247"/>
        <v>173.55455369575745</v>
      </c>
      <c r="R6564" s="22">
        <f t="shared" ca="1" si="1248"/>
        <v>538.85911595168318</v>
      </c>
      <c r="S6564" s="25">
        <f t="shared" ca="1" si="1242"/>
        <v>10528328.194222851</v>
      </c>
      <c r="T6564" s="22">
        <f t="shared" ca="1" si="1243"/>
        <v>528328.19422285073</v>
      </c>
      <c r="U6564" s="22">
        <f t="shared" ca="1" si="1250"/>
        <v>451283.21060932754</v>
      </c>
      <c r="AA6564" s="26">
        <f t="shared" ca="1" si="1251"/>
        <v>173.55455369575745</v>
      </c>
      <c r="AB6564" s="26">
        <f t="shared" ca="1" si="1251"/>
        <v>538.85911595168318</v>
      </c>
      <c r="AC6564" s="26">
        <f t="shared" ca="1" si="1244"/>
        <v>0</v>
      </c>
      <c r="AD6564" s="26">
        <f t="shared" ca="1" si="1252"/>
        <v>58.859115951683179</v>
      </c>
      <c r="AE6564" s="27">
        <f t="shared" ca="1" si="1253"/>
        <v>77044.983613523189</v>
      </c>
    </row>
    <row r="6565" spans="12:31" x14ac:dyDescent="0.2">
      <c r="L6565" s="21">
        <v>6560</v>
      </c>
      <c r="M6565" s="22">
        <f t="shared" ca="1" si="1245"/>
        <v>-0.54902095984717192</v>
      </c>
      <c r="N6565" s="22">
        <f t="shared" ca="1" si="1245"/>
        <v>0.53456469950005259</v>
      </c>
      <c r="O6565" s="22">
        <f t="shared" ca="1" si="1249"/>
        <v>-0.54902095984717192</v>
      </c>
      <c r="P6565" s="24">
        <f t="shared" ca="1" si="1246"/>
        <v>7.1933139200220098E-2</v>
      </c>
      <c r="Q6565" s="22">
        <f t="shared" ca="1" si="1247"/>
        <v>140.65977928747304</v>
      </c>
      <c r="R6565" s="22">
        <f t="shared" ca="1" si="1248"/>
        <v>482.05961500382006</v>
      </c>
      <c r="S6565" s="25">
        <f t="shared" ca="1" si="1242"/>
        <v>9008020.5584752094</v>
      </c>
      <c r="T6565" s="22">
        <f t="shared" ca="1" si="1243"/>
        <v>0</v>
      </c>
      <c r="U6565" s="22">
        <f t="shared" ca="1" si="1250"/>
        <v>-91417.602348535787</v>
      </c>
      <c r="AA6565" s="26">
        <f t="shared" ca="1" si="1251"/>
        <v>140.65977928747304</v>
      </c>
      <c r="AB6565" s="26">
        <f t="shared" ca="1" si="1251"/>
        <v>482.05961500382006</v>
      </c>
      <c r="AC6565" s="26">
        <f t="shared" ca="1" si="1244"/>
        <v>0</v>
      </c>
      <c r="AD6565" s="26">
        <f t="shared" ca="1" si="1252"/>
        <v>2.0596150038200562</v>
      </c>
      <c r="AE6565" s="27">
        <f t="shared" ca="1" si="1253"/>
        <v>91417.602348535787</v>
      </c>
    </row>
    <row r="6566" spans="12:31" x14ac:dyDescent="0.2">
      <c r="L6566" s="21">
        <v>6561</v>
      </c>
      <c r="M6566" s="22">
        <f t="shared" ca="1" si="1245"/>
        <v>1.3900178993495895</v>
      </c>
      <c r="N6566" s="22">
        <f t="shared" ca="1" si="1245"/>
        <v>-7.5734714268655523E-2</v>
      </c>
      <c r="O6566" s="22">
        <f t="shared" ca="1" si="1249"/>
        <v>1.3900178993495895</v>
      </c>
      <c r="P6566" s="24">
        <f t="shared" ca="1" si="1246"/>
        <v>0.81293784815042902</v>
      </c>
      <c r="Q6566" s="22">
        <f t="shared" ca="1" si="1247"/>
        <v>273.7026859520588</v>
      </c>
      <c r="R6566" s="22">
        <f t="shared" ca="1" si="1248"/>
        <v>544.95858342102167</v>
      </c>
      <c r="S6566" s="25">
        <f t="shared" ca="1" si="1242"/>
        <v>13408227.995019138</v>
      </c>
      <c r="T6566" s="22">
        <f t="shared" ca="1" si="1243"/>
        <v>3408227.9950191379</v>
      </c>
      <c r="U6566" s="22">
        <f t="shared" ca="1" si="1250"/>
        <v>3348485.7626281702</v>
      </c>
      <c r="AA6566" s="26">
        <f t="shared" ca="1" si="1251"/>
        <v>273.7026859520588</v>
      </c>
      <c r="AB6566" s="26">
        <f t="shared" ca="1" si="1251"/>
        <v>544.95858342102167</v>
      </c>
      <c r="AC6566" s="26">
        <f t="shared" ca="1" si="1244"/>
        <v>98.7026859520588</v>
      </c>
      <c r="AD6566" s="26">
        <f t="shared" ca="1" si="1252"/>
        <v>64.958583421021672</v>
      </c>
      <c r="AE6566" s="27">
        <f t="shared" ca="1" si="1253"/>
        <v>59742.232390967663</v>
      </c>
    </row>
    <row r="6567" spans="12:31" x14ac:dyDescent="0.2">
      <c r="L6567" s="21">
        <v>6562</v>
      </c>
      <c r="M6567" s="22">
        <f t="shared" ca="1" si="1245"/>
        <v>0.90377640268453208</v>
      </c>
      <c r="N6567" s="22">
        <f t="shared" ca="1" si="1245"/>
        <v>2.7058897706450265E-2</v>
      </c>
      <c r="O6567" s="22">
        <f t="shared" ca="1" si="1249"/>
        <v>0.90377640268453208</v>
      </c>
      <c r="P6567" s="24">
        <f t="shared" ca="1" si="1246"/>
        <v>0.58798756716046829</v>
      </c>
      <c r="Q6567" s="22">
        <f t="shared" ca="1" si="1247"/>
        <v>231.62255338500466</v>
      </c>
      <c r="R6567" s="22">
        <f t="shared" ca="1" si="1248"/>
        <v>525.04227709280417</v>
      </c>
      <c r="S6567" s="25">
        <f t="shared" ca="1" si="1242"/>
        <v>12016256.104566336</v>
      </c>
      <c r="T6567" s="22">
        <f t="shared" ca="1" si="1243"/>
        <v>2016256.1045663357</v>
      </c>
      <c r="U6567" s="22">
        <f t="shared" ca="1" si="1250"/>
        <v>1935968.4338566614</v>
      </c>
      <c r="AA6567" s="26">
        <f t="shared" ca="1" si="1251"/>
        <v>231.62255338500466</v>
      </c>
      <c r="AB6567" s="26">
        <f t="shared" ca="1" si="1251"/>
        <v>525.04227709280417</v>
      </c>
      <c r="AC6567" s="26">
        <f t="shared" ca="1" si="1244"/>
        <v>56.622553385004665</v>
      </c>
      <c r="AD6567" s="26">
        <f t="shared" ca="1" si="1252"/>
        <v>45.04227709280417</v>
      </c>
      <c r="AE6567" s="27">
        <f t="shared" ca="1" si="1253"/>
        <v>80287.670709674247</v>
      </c>
    </row>
    <row r="6568" spans="12:31" x14ac:dyDescent="0.2">
      <c r="L6568" s="21">
        <v>6563</v>
      </c>
      <c r="M6568" s="22">
        <f t="shared" ca="1" si="1245"/>
        <v>-0.13859412628728401</v>
      </c>
      <c r="N6568" s="22">
        <f t="shared" ca="1" si="1245"/>
        <v>2.6090735787431831</v>
      </c>
      <c r="O6568" s="22">
        <f t="shared" ca="1" si="1249"/>
        <v>-0.13859412628728401</v>
      </c>
      <c r="P6568" s="24">
        <f t="shared" ca="1" si="1246"/>
        <v>1.9450097891664224</v>
      </c>
      <c r="Q6568" s="22">
        <f t="shared" ca="1" si="1247"/>
        <v>161.94376839504187</v>
      </c>
      <c r="R6568" s="22">
        <f t="shared" ca="1" si="1248"/>
        <v>657.25788330359671</v>
      </c>
      <c r="S6568" s="25">
        <f t="shared" ca="1" si="1242"/>
        <v>11442912.012520088</v>
      </c>
      <c r="T6568" s="22">
        <f t="shared" ca="1" si="1243"/>
        <v>1442912.0125200879</v>
      </c>
      <c r="U6568" s="22">
        <f t="shared" ca="1" si="1250"/>
        <v>1672172.2670210213</v>
      </c>
      <c r="AA6568" s="26">
        <f t="shared" ca="1" si="1251"/>
        <v>161.94376839504187</v>
      </c>
      <c r="AB6568" s="26">
        <f t="shared" ca="1" si="1251"/>
        <v>657.25788330359671</v>
      </c>
      <c r="AC6568" s="26">
        <f t="shared" ca="1" si="1244"/>
        <v>0</v>
      </c>
      <c r="AD6568" s="26">
        <f t="shared" ca="1" si="1252"/>
        <v>177.25788330359671</v>
      </c>
      <c r="AE6568" s="27">
        <f t="shared" ca="1" si="1253"/>
        <v>-229260.25450093346</v>
      </c>
    </row>
    <row r="6569" spans="12:31" x14ac:dyDescent="0.2">
      <c r="L6569" s="21">
        <v>6564</v>
      </c>
      <c r="M6569" s="22">
        <f t="shared" ca="1" si="1245"/>
        <v>0.58718852659698528</v>
      </c>
      <c r="N6569" s="22">
        <f t="shared" ca="1" si="1245"/>
        <v>0.44407789101239831</v>
      </c>
      <c r="O6569" s="22">
        <f t="shared" ca="1" si="1249"/>
        <v>0.58718852659698528</v>
      </c>
      <c r="P6569" s="24">
        <f t="shared" ca="1" si="1246"/>
        <v>0.7141750159071103</v>
      </c>
      <c r="Q6569" s="22">
        <f t="shared" ca="1" si="1247"/>
        <v>207.7676120552326</v>
      </c>
      <c r="R6569" s="22">
        <f t="shared" ca="1" si="1248"/>
        <v>536.12309290302869</v>
      </c>
      <c r="S6569" s="25">
        <f t="shared" ca="1" si="1242"/>
        <v>11461651.975578576</v>
      </c>
      <c r="T6569" s="22">
        <f t="shared" ca="1" si="1243"/>
        <v>1461651.9755785763</v>
      </c>
      <c r="U6569" s="22">
        <f t="shared" ca="1" si="1250"/>
        <v>1363454.4259264849</v>
      </c>
      <c r="AA6569" s="26">
        <f t="shared" ca="1" si="1251"/>
        <v>207.7676120552326</v>
      </c>
      <c r="AB6569" s="26">
        <f t="shared" ca="1" si="1251"/>
        <v>536.12309290302869</v>
      </c>
      <c r="AC6569" s="26">
        <f t="shared" ca="1" si="1244"/>
        <v>32.767612055232604</v>
      </c>
      <c r="AD6569" s="26">
        <f t="shared" ca="1" si="1252"/>
        <v>56.123092903028692</v>
      </c>
      <c r="AE6569" s="27">
        <f t="shared" ca="1" si="1253"/>
        <v>98197.54965209146</v>
      </c>
    </row>
    <row r="6570" spans="12:31" x14ac:dyDescent="0.2">
      <c r="L6570" s="21">
        <v>6565</v>
      </c>
      <c r="M6570" s="22">
        <f t="shared" ca="1" si="1245"/>
        <v>0.78979366327411615</v>
      </c>
      <c r="N6570" s="22">
        <f t="shared" ca="1" si="1245"/>
        <v>1.2713818859759074</v>
      </c>
      <c r="O6570" s="22">
        <f t="shared" ca="1" si="1249"/>
        <v>0.78979366327411615</v>
      </c>
      <c r="P6570" s="24">
        <f t="shared" ca="1" si="1246"/>
        <v>1.4855678665199448</v>
      </c>
      <c r="Q6570" s="22">
        <f t="shared" ca="1" si="1247"/>
        <v>222.73379181325367</v>
      </c>
      <c r="R6570" s="22">
        <f t="shared" ca="1" si="1248"/>
        <v>609.13216698720316</v>
      </c>
      <c r="S6570" s="25">
        <f t="shared" ca="1" si="1242"/>
        <v>12647752.13256493</v>
      </c>
      <c r="T6570" s="22">
        <f t="shared" ca="1" si="1243"/>
        <v>2647752.1325649302</v>
      </c>
      <c r="U6570" s="22">
        <f t="shared" ca="1" si="1250"/>
        <v>2538405.9173792289</v>
      </c>
      <c r="AA6570" s="26">
        <f t="shared" ca="1" si="1251"/>
        <v>222.73379181325367</v>
      </c>
      <c r="AB6570" s="26">
        <f t="shared" ca="1" si="1251"/>
        <v>609.13216698720316</v>
      </c>
      <c r="AC6570" s="26">
        <f t="shared" ca="1" si="1244"/>
        <v>47.733791813253674</v>
      </c>
      <c r="AD6570" s="26">
        <f t="shared" ca="1" si="1252"/>
        <v>129.13216698720316</v>
      </c>
      <c r="AE6570" s="27">
        <f t="shared" ca="1" si="1253"/>
        <v>109346.21518570138</v>
      </c>
    </row>
    <row r="6571" spans="12:31" x14ac:dyDescent="0.2">
      <c r="L6571" s="21">
        <v>6566</v>
      </c>
      <c r="M6571" s="22">
        <f t="shared" ca="1" si="1245"/>
        <v>-0.88493924394392331</v>
      </c>
      <c r="N6571" s="22">
        <f t="shared" ca="1" si="1245"/>
        <v>-2.2749549478013944</v>
      </c>
      <c r="O6571" s="22">
        <f t="shared" ca="1" si="1249"/>
        <v>-0.88493924394392331</v>
      </c>
      <c r="P6571" s="24">
        <f t="shared" ca="1" si="1246"/>
        <v>-2.3268326110084905</v>
      </c>
      <c r="Q6571" s="22">
        <f t="shared" ca="1" si="1247"/>
        <v>125.33858480516747</v>
      </c>
      <c r="R6571" s="22">
        <f t="shared" ca="1" si="1248"/>
        <v>324.10045340996277</v>
      </c>
      <c r="S6571" s="25">
        <f t="shared" ca="1" si="1242"/>
        <v>6921491.2801949289</v>
      </c>
      <c r="T6571" s="22">
        <f t="shared" ca="1" si="1243"/>
        <v>0</v>
      </c>
      <c r="U6571" s="22">
        <f t="shared" ca="1" si="1250"/>
        <v>-59172.582434519893</v>
      </c>
      <c r="AA6571" s="26">
        <f t="shared" ca="1" si="1251"/>
        <v>125.33858480516747</v>
      </c>
      <c r="AB6571" s="26">
        <f t="shared" ca="1" si="1251"/>
        <v>324.10045340996277</v>
      </c>
      <c r="AC6571" s="26">
        <f t="shared" ca="1" si="1244"/>
        <v>0</v>
      </c>
      <c r="AD6571" s="26">
        <f t="shared" ca="1" si="1252"/>
        <v>0</v>
      </c>
      <c r="AE6571" s="27">
        <f t="shared" ca="1" si="1253"/>
        <v>59172.582434519893</v>
      </c>
    </row>
    <row r="6572" spans="12:31" x14ac:dyDescent="0.2">
      <c r="L6572" s="21">
        <v>6567</v>
      </c>
      <c r="M6572" s="22">
        <f t="shared" ca="1" si="1245"/>
        <v>-0.78734277456211221</v>
      </c>
      <c r="N6572" s="22">
        <f t="shared" ca="1" si="1245"/>
        <v>8.6600482808187518E-4</v>
      </c>
      <c r="O6572" s="22">
        <f t="shared" ca="1" si="1249"/>
        <v>-0.78734277456211221</v>
      </c>
      <c r="P6572" s="24">
        <f t="shared" ca="1" si="1246"/>
        <v>-0.49320404225706554</v>
      </c>
      <c r="Q6572" s="22">
        <f t="shared" ca="1" si="1247"/>
        <v>129.60935266553361</v>
      </c>
      <c r="R6572" s="22">
        <f t="shared" ca="1" si="1248"/>
        <v>439.01483955485668</v>
      </c>
      <c r="S6572" s="25">
        <f t="shared" ca="1" si="1242"/>
        <v>8246109.3264634814</v>
      </c>
      <c r="T6572" s="22">
        <f t="shared" ca="1" si="1243"/>
        <v>0</v>
      </c>
      <c r="U6572" s="22">
        <f t="shared" ca="1" si="1250"/>
        <v>-90578.838678255008</v>
      </c>
      <c r="AA6572" s="26">
        <f t="shared" ca="1" si="1251"/>
        <v>129.60935266553361</v>
      </c>
      <c r="AB6572" s="26">
        <f t="shared" ca="1" si="1251"/>
        <v>439.01483955485668</v>
      </c>
      <c r="AC6572" s="26">
        <f t="shared" ca="1" si="1244"/>
        <v>0</v>
      </c>
      <c r="AD6572" s="26">
        <f t="shared" ca="1" si="1252"/>
        <v>0</v>
      </c>
      <c r="AE6572" s="27">
        <f t="shared" ca="1" si="1253"/>
        <v>90578.838678255008</v>
      </c>
    </row>
    <row r="6573" spans="12:31" x14ac:dyDescent="0.2">
      <c r="L6573" s="21">
        <v>6568</v>
      </c>
      <c r="M6573" s="22">
        <f t="shared" ca="1" si="1245"/>
        <v>-0.70911734330011078</v>
      </c>
      <c r="N6573" s="22">
        <f t="shared" ca="1" si="1245"/>
        <v>0.33293055661254667</v>
      </c>
      <c r="O6573" s="22">
        <f t="shared" ca="1" si="1249"/>
        <v>-0.70911734330011078</v>
      </c>
      <c r="P6573" s="24">
        <f t="shared" ca="1" si="1246"/>
        <v>-0.18552356024518762</v>
      </c>
      <c r="Q6573" s="22">
        <f t="shared" ca="1" si="1247"/>
        <v>133.13728309721651</v>
      </c>
      <c r="R6573" s="22">
        <f t="shared" ca="1" si="1248"/>
        <v>461.95002510798884</v>
      </c>
      <c r="S6573" s="25">
        <f t="shared" ca="1" si="1242"/>
        <v>8585714.2893094718</v>
      </c>
      <c r="T6573" s="22">
        <f t="shared" ca="1" si="1243"/>
        <v>0</v>
      </c>
      <c r="U6573" s="22">
        <f t="shared" ca="1" si="1250"/>
        <v>-99837.849943858746</v>
      </c>
      <c r="AA6573" s="26">
        <f t="shared" ca="1" si="1251"/>
        <v>133.13728309721651</v>
      </c>
      <c r="AB6573" s="26">
        <f t="shared" ca="1" si="1251"/>
        <v>461.95002510798884</v>
      </c>
      <c r="AC6573" s="26">
        <f t="shared" ca="1" si="1244"/>
        <v>0</v>
      </c>
      <c r="AD6573" s="26">
        <f t="shared" ca="1" si="1252"/>
        <v>0</v>
      </c>
      <c r="AE6573" s="27">
        <f t="shared" ca="1" si="1253"/>
        <v>99837.849943858746</v>
      </c>
    </row>
    <row r="6574" spans="12:31" x14ac:dyDescent="0.2">
      <c r="L6574" s="21">
        <v>6569</v>
      </c>
      <c r="M6574" s="22">
        <f t="shared" ca="1" si="1245"/>
        <v>0.95420167232410091</v>
      </c>
      <c r="N6574" s="22">
        <f t="shared" ca="1" si="1245"/>
        <v>0.63189798483324888</v>
      </c>
      <c r="O6574" s="22">
        <f t="shared" ca="1" si="1249"/>
        <v>0.95420167232410091</v>
      </c>
      <c r="P6574" s="24">
        <f t="shared" ca="1" si="1246"/>
        <v>1.0906665352001639</v>
      </c>
      <c r="Q6574" s="22">
        <f t="shared" ca="1" si="1247"/>
        <v>235.66723797321907</v>
      </c>
      <c r="R6574" s="22">
        <f t="shared" ca="1" si="1248"/>
        <v>570.59292716405184</v>
      </c>
      <c r="S6574" s="25">
        <f t="shared" ref="S6574:S6637" ca="1" si="1254">SUMPRODUCT(Q6574:R6574,$C$19:$D$19)</f>
        <v>12607446.459864566</v>
      </c>
      <c r="T6574" s="22">
        <f t="shared" ref="T6574:T6637" ca="1" si="1255">MAX(S6574-$C$7,0)</f>
        <v>2607446.4598645661</v>
      </c>
      <c r="U6574" s="22">
        <f t="shared" ca="1" si="1250"/>
        <v>2516917.6344858613</v>
      </c>
      <c r="AA6574" s="26">
        <f t="shared" ca="1" si="1251"/>
        <v>235.66723797321907</v>
      </c>
      <c r="AB6574" s="26">
        <f t="shared" ca="1" si="1251"/>
        <v>570.59292716405184</v>
      </c>
      <c r="AC6574" s="26">
        <f t="shared" ref="AC6574:AC6637" ca="1" si="1256">MAX(AA6574-$X$10,0)</f>
        <v>60.667237973219073</v>
      </c>
      <c r="AD6574" s="26">
        <f t="shared" ca="1" si="1252"/>
        <v>90.592927164051844</v>
      </c>
      <c r="AE6574" s="27">
        <f t="shared" ca="1" si="1253"/>
        <v>90528.825378704816</v>
      </c>
    </row>
    <row r="6575" spans="12:31" x14ac:dyDescent="0.2">
      <c r="L6575" s="21">
        <v>6570</v>
      </c>
      <c r="M6575" s="22">
        <f t="shared" ref="M6575:N6638" ca="1" si="1257">_xlfn.NORM.S.INV(RAND())</f>
        <v>0.15475969718952079</v>
      </c>
      <c r="N6575" s="22">
        <f t="shared" ca="1" si="1257"/>
        <v>-1.2935097105670355</v>
      </c>
      <c r="O6575" s="22">
        <f t="shared" ca="1" si="1249"/>
        <v>0.15475969718952079</v>
      </c>
      <c r="P6575" s="24">
        <f t="shared" ca="1" si="1246"/>
        <v>-0.91030864555089663</v>
      </c>
      <c r="Q6575" s="22">
        <f t="shared" ca="1" si="1247"/>
        <v>179.10308195394603</v>
      </c>
      <c r="R6575" s="22">
        <f t="shared" ca="1" si="1248"/>
        <v>409.73031645363147</v>
      </c>
      <c r="S6575" s="25">
        <f t="shared" ca="1" si="1254"/>
        <v>9330813.63544802</v>
      </c>
      <c r="T6575" s="22">
        <f t="shared" ca="1" si="1255"/>
        <v>0</v>
      </c>
      <c r="U6575" s="22">
        <f t="shared" ca="1" si="1250"/>
        <v>-16613.275979282655</v>
      </c>
      <c r="AA6575" s="26">
        <f t="shared" ca="1" si="1251"/>
        <v>179.10308195394603</v>
      </c>
      <c r="AB6575" s="26">
        <f t="shared" ca="1" si="1251"/>
        <v>409.73031645363147</v>
      </c>
      <c r="AC6575" s="26">
        <f t="shared" ca="1" si="1256"/>
        <v>4.103081953946031</v>
      </c>
      <c r="AD6575" s="26">
        <f t="shared" ca="1" si="1252"/>
        <v>0</v>
      </c>
      <c r="AE6575" s="27">
        <f t="shared" ca="1" si="1253"/>
        <v>16613.275979282655</v>
      </c>
    </row>
    <row r="6576" spans="12:31" x14ac:dyDescent="0.2">
      <c r="L6576" s="21">
        <v>6571</v>
      </c>
      <c r="M6576" s="22">
        <f t="shared" ca="1" si="1257"/>
        <v>0.47298421096641663</v>
      </c>
      <c r="N6576" s="22">
        <f t="shared" ca="1" si="1257"/>
        <v>-1.4603008382069116</v>
      </c>
      <c r="O6576" s="22">
        <f t="shared" ca="1" si="1249"/>
        <v>0.47298421096641663</v>
      </c>
      <c r="P6576" s="24">
        <f t="shared" ca="1" si="1246"/>
        <v>-0.84059205562432404</v>
      </c>
      <c r="Q6576" s="22">
        <f t="shared" ca="1" si="1247"/>
        <v>199.77911140152455</v>
      </c>
      <c r="R6576" s="22">
        <f t="shared" ca="1" si="1248"/>
        <v>414.48542588179834</v>
      </c>
      <c r="S6576" s="25">
        <f t="shared" ca="1" si="1254"/>
        <v>9962025.2884810772</v>
      </c>
      <c r="T6576" s="22">
        <f t="shared" ca="1" si="1255"/>
        <v>0</v>
      </c>
      <c r="U6576" s="22">
        <f t="shared" ca="1" si="1250"/>
        <v>576487.80964251608</v>
      </c>
      <c r="AA6576" s="26">
        <f t="shared" ca="1" si="1251"/>
        <v>199.77911140152455</v>
      </c>
      <c r="AB6576" s="26">
        <f t="shared" ca="1" si="1251"/>
        <v>414.48542588179834</v>
      </c>
      <c r="AC6576" s="26">
        <f t="shared" ca="1" si="1256"/>
        <v>24.779111401524545</v>
      </c>
      <c r="AD6576" s="26">
        <f t="shared" ca="1" si="1252"/>
        <v>0</v>
      </c>
      <c r="AE6576" s="27">
        <f t="shared" ca="1" si="1253"/>
        <v>-576487.80964251608</v>
      </c>
    </row>
    <row r="6577" spans="12:31" x14ac:dyDescent="0.2">
      <c r="L6577" s="21">
        <v>6572</v>
      </c>
      <c r="M6577" s="22">
        <f t="shared" ca="1" si="1257"/>
        <v>1.4981319246046259</v>
      </c>
      <c r="N6577" s="22">
        <f t="shared" ca="1" si="1257"/>
        <v>2.3473607680034103</v>
      </c>
      <c r="O6577" s="22">
        <f t="shared" ca="1" si="1249"/>
        <v>1.4981319246046259</v>
      </c>
      <c r="P6577" s="24">
        <f t="shared" ca="1" si="1246"/>
        <v>2.767861170264168</v>
      </c>
      <c r="Q6577" s="22">
        <f t="shared" ca="1" si="1247"/>
        <v>284.05260284069686</v>
      </c>
      <c r="R6577" s="22">
        <f t="shared" ca="1" si="1248"/>
        <v>753.15023569508992</v>
      </c>
      <c r="S6577" s="25">
        <f t="shared" ca="1" si="1254"/>
        <v>15881511.857230647</v>
      </c>
      <c r="T6577" s="22">
        <f t="shared" ca="1" si="1255"/>
        <v>5881511.8572306465</v>
      </c>
      <c r="U6577" s="22">
        <f t="shared" ca="1" si="1250"/>
        <v>5769911.1851827679</v>
      </c>
      <c r="AA6577" s="26">
        <f t="shared" ca="1" si="1251"/>
        <v>284.05260284069686</v>
      </c>
      <c r="AB6577" s="26">
        <f t="shared" ca="1" si="1251"/>
        <v>753.15023569508992</v>
      </c>
      <c r="AC6577" s="26">
        <f t="shared" ca="1" si="1256"/>
        <v>109.05260284069686</v>
      </c>
      <c r="AD6577" s="26">
        <f t="shared" ca="1" si="1252"/>
        <v>273.15023569508992</v>
      </c>
      <c r="AE6577" s="27">
        <f t="shared" ca="1" si="1253"/>
        <v>111600.67204787862</v>
      </c>
    </row>
    <row r="6578" spans="12:31" x14ac:dyDescent="0.2">
      <c r="L6578" s="21">
        <v>6573</v>
      </c>
      <c r="M6578" s="22">
        <f t="shared" ca="1" si="1257"/>
        <v>-1.4402638740681286</v>
      </c>
      <c r="N6578" s="22">
        <f t="shared" ca="1" si="1257"/>
        <v>1.1666350062228821</v>
      </c>
      <c r="O6578" s="22">
        <f t="shared" ca="1" si="1249"/>
        <v>-1.4402638740681286</v>
      </c>
      <c r="P6578" s="24">
        <f t="shared" ca="1" si="1246"/>
        <v>5.1372014652301123E-3</v>
      </c>
      <c r="Q6578" s="22">
        <f t="shared" ca="1" si="1247"/>
        <v>103.58248671927285</v>
      </c>
      <c r="R6578" s="22">
        <f t="shared" ca="1" si="1248"/>
        <v>476.75967827345261</v>
      </c>
      <c r="S6578" s="25">
        <f t="shared" ca="1" si="1254"/>
        <v>7909927.3092348445</v>
      </c>
      <c r="T6578" s="22">
        <f t="shared" ca="1" si="1255"/>
        <v>0</v>
      </c>
      <c r="U6578" s="22">
        <f t="shared" ca="1" si="1250"/>
        <v>-70233.028756110318</v>
      </c>
      <c r="AA6578" s="26">
        <f t="shared" ca="1" si="1251"/>
        <v>103.58248671927285</v>
      </c>
      <c r="AB6578" s="26">
        <f t="shared" ca="1" si="1251"/>
        <v>476.75967827345261</v>
      </c>
      <c r="AC6578" s="26">
        <f t="shared" ca="1" si="1256"/>
        <v>0</v>
      </c>
      <c r="AD6578" s="26">
        <f t="shared" ca="1" si="1252"/>
        <v>0</v>
      </c>
      <c r="AE6578" s="27">
        <f t="shared" ca="1" si="1253"/>
        <v>70233.028756110318</v>
      </c>
    </row>
    <row r="6579" spans="12:31" x14ac:dyDescent="0.2">
      <c r="L6579" s="21">
        <v>6574</v>
      </c>
      <c r="M6579" s="22">
        <f t="shared" ca="1" si="1257"/>
        <v>-0.17951784266735291</v>
      </c>
      <c r="N6579" s="22">
        <f t="shared" ca="1" si="1257"/>
        <v>0.43854057601338503</v>
      </c>
      <c r="O6579" s="22">
        <f t="shared" ca="1" si="1249"/>
        <v>-0.17951784266735291</v>
      </c>
      <c r="P6579" s="24">
        <f t="shared" ca="1" si="1246"/>
        <v>0.22892871918139374</v>
      </c>
      <c r="Q6579" s="22">
        <f t="shared" ca="1" si="1247"/>
        <v>159.6844210038397</v>
      </c>
      <c r="R6579" s="22">
        <f t="shared" ca="1" si="1248"/>
        <v>494.74959773800646</v>
      </c>
      <c r="S6579" s="25">
        <f t="shared" ca="1" si="1254"/>
        <v>9675971.8332757484</v>
      </c>
      <c r="T6579" s="22">
        <f t="shared" ca="1" si="1255"/>
        <v>0</v>
      </c>
      <c r="U6579" s="22">
        <f t="shared" ca="1" si="1250"/>
        <v>16780.037897758913</v>
      </c>
      <c r="AA6579" s="26">
        <f t="shared" ca="1" si="1251"/>
        <v>159.6844210038397</v>
      </c>
      <c r="AB6579" s="26">
        <f t="shared" ca="1" si="1251"/>
        <v>494.74959773800646</v>
      </c>
      <c r="AC6579" s="26">
        <f t="shared" ca="1" si="1256"/>
        <v>0</v>
      </c>
      <c r="AD6579" s="26">
        <f t="shared" ca="1" si="1252"/>
        <v>14.749597738006457</v>
      </c>
      <c r="AE6579" s="27">
        <f t="shared" ca="1" si="1253"/>
        <v>-16780.037897758913</v>
      </c>
    </row>
    <row r="6580" spans="12:31" x14ac:dyDescent="0.2">
      <c r="L6580" s="21">
        <v>6575</v>
      </c>
      <c r="M6580" s="22">
        <f t="shared" ca="1" si="1257"/>
        <v>-6.5395092866651974E-3</v>
      </c>
      <c r="N6580" s="22">
        <f t="shared" ca="1" si="1257"/>
        <v>0.82622159933156669</v>
      </c>
      <c r="O6580" s="22">
        <f t="shared" ca="1" si="1249"/>
        <v>-6.5395092866651974E-3</v>
      </c>
      <c r="P6580" s="24">
        <f t="shared" ca="1" si="1246"/>
        <v>0.63935919185478784</v>
      </c>
      <c r="Q6580" s="22">
        <f t="shared" ca="1" si="1247"/>
        <v>169.45464489879873</v>
      </c>
      <c r="R6580" s="22">
        <f t="shared" ca="1" si="1248"/>
        <v>529.52542890356358</v>
      </c>
      <c r="S6580" s="25">
        <f t="shared" ca="1" si="1254"/>
        <v>10315211.251031578</v>
      </c>
      <c r="T6580" s="22">
        <f t="shared" ca="1" si="1255"/>
        <v>315211.25103157759</v>
      </c>
      <c r="U6580" s="22">
        <f t="shared" ca="1" si="1250"/>
        <v>360643.43927054753</v>
      </c>
      <c r="AA6580" s="26">
        <f t="shared" ca="1" si="1251"/>
        <v>169.45464489879873</v>
      </c>
      <c r="AB6580" s="26">
        <f t="shared" ca="1" si="1251"/>
        <v>529.52542890356358</v>
      </c>
      <c r="AC6580" s="26">
        <f t="shared" ca="1" si="1256"/>
        <v>0</v>
      </c>
      <c r="AD6580" s="26">
        <f t="shared" ca="1" si="1252"/>
        <v>49.525428903563579</v>
      </c>
      <c r="AE6580" s="27">
        <f t="shared" ca="1" si="1253"/>
        <v>-45432.188238969946</v>
      </c>
    </row>
    <row r="6581" spans="12:31" x14ac:dyDescent="0.2">
      <c r="L6581" s="21">
        <v>6576</v>
      </c>
      <c r="M6581" s="22">
        <f t="shared" ca="1" si="1257"/>
        <v>-0.38148551502261435</v>
      </c>
      <c r="N6581" s="22">
        <f t="shared" ca="1" si="1257"/>
        <v>0.51627452412456709</v>
      </c>
      <c r="O6581" s="22">
        <f t="shared" ca="1" si="1249"/>
        <v>-0.38148551502261435</v>
      </c>
      <c r="P6581" s="24">
        <f t="shared" ca="1" si="1246"/>
        <v>0.16277913435502586</v>
      </c>
      <c r="Q6581" s="22">
        <f t="shared" ca="1" si="1247"/>
        <v>148.98732790101312</v>
      </c>
      <c r="R6581" s="22">
        <f t="shared" ca="1" si="1248"/>
        <v>489.36249021436413</v>
      </c>
      <c r="S6581" s="25">
        <f t="shared" ca="1" si="1254"/>
        <v>9318723.3083476517</v>
      </c>
      <c r="T6581" s="22">
        <f t="shared" ca="1" si="1255"/>
        <v>0</v>
      </c>
      <c r="U6581" s="22">
        <f t="shared" ca="1" si="1250"/>
        <v>-26222.035320952506</v>
      </c>
      <c r="AA6581" s="26">
        <f t="shared" ca="1" si="1251"/>
        <v>148.98732790101312</v>
      </c>
      <c r="AB6581" s="26">
        <f t="shared" ca="1" si="1251"/>
        <v>489.36249021436413</v>
      </c>
      <c r="AC6581" s="26">
        <f t="shared" ca="1" si="1256"/>
        <v>0</v>
      </c>
      <c r="AD6581" s="26">
        <f t="shared" ca="1" si="1252"/>
        <v>9.3624902143641293</v>
      </c>
      <c r="AE6581" s="27">
        <f t="shared" ca="1" si="1253"/>
        <v>26222.035320952506</v>
      </c>
    </row>
    <row r="6582" spans="12:31" x14ac:dyDescent="0.2">
      <c r="L6582" s="21">
        <v>6577</v>
      </c>
      <c r="M6582" s="22">
        <f t="shared" ca="1" si="1257"/>
        <v>0.10798021618867668</v>
      </c>
      <c r="N6582" s="22">
        <f t="shared" ca="1" si="1257"/>
        <v>-0.27747645677065214</v>
      </c>
      <c r="O6582" s="22">
        <f t="shared" ca="1" si="1249"/>
        <v>0.10798021618867668</v>
      </c>
      <c r="P6582" s="24">
        <f t="shared" ca="1" si="1246"/>
        <v>-0.14836559674721025</v>
      </c>
      <c r="Q6582" s="22">
        <f t="shared" ca="1" si="1247"/>
        <v>176.24965530028166</v>
      </c>
      <c r="R6582" s="22">
        <f t="shared" ca="1" si="1248"/>
        <v>464.79973934490772</v>
      </c>
      <c r="S6582" s="25">
        <f t="shared" ca="1" si="1254"/>
        <v>9827818.6755466424</v>
      </c>
      <c r="T6582" s="22">
        <f t="shared" ca="1" si="1255"/>
        <v>0</v>
      </c>
      <c r="U6582" s="22">
        <f t="shared" ca="1" si="1250"/>
        <v>-111379.93421962386</v>
      </c>
      <c r="AA6582" s="26">
        <f t="shared" ca="1" si="1251"/>
        <v>176.24965530028166</v>
      </c>
      <c r="AB6582" s="26">
        <f t="shared" ca="1" si="1251"/>
        <v>464.79973934490772</v>
      </c>
      <c r="AC6582" s="26">
        <f t="shared" ca="1" si="1256"/>
        <v>1.2496553002816597</v>
      </c>
      <c r="AD6582" s="26">
        <f t="shared" ca="1" si="1252"/>
        <v>0</v>
      </c>
      <c r="AE6582" s="27">
        <f t="shared" ca="1" si="1253"/>
        <v>111379.93421962386</v>
      </c>
    </row>
    <row r="6583" spans="12:31" x14ac:dyDescent="0.2">
      <c r="L6583" s="21">
        <v>6578</v>
      </c>
      <c r="M6583" s="22">
        <f t="shared" ca="1" si="1257"/>
        <v>1.9800982320508118</v>
      </c>
      <c r="N6583" s="22">
        <f t="shared" ca="1" si="1257"/>
        <v>-1.7108811207100421</v>
      </c>
      <c r="O6583" s="22">
        <f t="shared" ca="1" si="1249"/>
        <v>1.9800982320508118</v>
      </c>
      <c r="P6583" s="24">
        <f t="shared" ca="1" si="1246"/>
        <v>-9.0372727978920597E-2</v>
      </c>
      <c r="Q6583" s="22">
        <f t="shared" ca="1" si="1247"/>
        <v>335.16569434822463</v>
      </c>
      <c r="R6583" s="22">
        <f t="shared" ca="1" si="1248"/>
        <v>469.2824908150107</v>
      </c>
      <c r="S6583" s="25">
        <f t="shared" ca="1" si="1254"/>
        <v>14343208.062406324</v>
      </c>
      <c r="T6583" s="22">
        <f t="shared" ca="1" si="1255"/>
        <v>4343208.0624063239</v>
      </c>
      <c r="U6583" s="22">
        <f t="shared" ca="1" si="1250"/>
        <v>4454628.5280554695</v>
      </c>
      <c r="AA6583" s="26">
        <f t="shared" ca="1" si="1251"/>
        <v>335.16569434822463</v>
      </c>
      <c r="AB6583" s="26">
        <f t="shared" ca="1" si="1251"/>
        <v>469.2824908150107</v>
      </c>
      <c r="AC6583" s="26">
        <f t="shared" ca="1" si="1256"/>
        <v>160.16569434822463</v>
      </c>
      <c r="AD6583" s="26">
        <f t="shared" ca="1" si="1252"/>
        <v>0</v>
      </c>
      <c r="AE6583" s="27">
        <f t="shared" ca="1" si="1253"/>
        <v>-111420.46564914566</v>
      </c>
    </row>
    <row r="6584" spans="12:31" x14ac:dyDescent="0.2">
      <c r="L6584" s="21">
        <v>6579</v>
      </c>
      <c r="M6584" s="22">
        <f t="shared" ca="1" si="1257"/>
        <v>1.7543959236675177</v>
      </c>
      <c r="N6584" s="22">
        <f t="shared" ca="1" si="1257"/>
        <v>-0.41457208292187109</v>
      </c>
      <c r="O6584" s="22">
        <f t="shared" ca="1" si="1249"/>
        <v>1.7543959236675177</v>
      </c>
      <c r="P6584" s="24">
        <f t="shared" ca="1" si="1246"/>
        <v>0.77761568262119396</v>
      </c>
      <c r="Q6584" s="22">
        <f t="shared" ca="1" si="1247"/>
        <v>310.17552675907149</v>
      </c>
      <c r="R6584" s="22">
        <f t="shared" ca="1" si="1248"/>
        <v>541.78200001356413</v>
      </c>
      <c r="S6584" s="25">
        <f t="shared" ca="1" si="1254"/>
        <v>14400474.385553751</v>
      </c>
      <c r="T6584" s="22">
        <f t="shared" ca="1" si="1255"/>
        <v>4400474.3855537511</v>
      </c>
      <c r="U6584" s="22">
        <f t="shared" ca="1" si="1250"/>
        <v>4364261.7346951785</v>
      </c>
      <c r="AA6584" s="26">
        <f t="shared" ca="1" si="1251"/>
        <v>310.17552675907149</v>
      </c>
      <c r="AB6584" s="26">
        <f t="shared" ca="1" si="1251"/>
        <v>541.78200001356413</v>
      </c>
      <c r="AC6584" s="26">
        <f t="shared" ca="1" si="1256"/>
        <v>135.17552675907149</v>
      </c>
      <c r="AD6584" s="26">
        <f t="shared" ca="1" si="1252"/>
        <v>61.782000013564129</v>
      </c>
      <c r="AE6584" s="27">
        <f t="shared" ca="1" si="1253"/>
        <v>36212.650858572684</v>
      </c>
    </row>
    <row r="6585" spans="12:31" x14ac:dyDescent="0.2">
      <c r="L6585" s="21">
        <v>6580</v>
      </c>
      <c r="M6585" s="22">
        <f t="shared" ca="1" si="1257"/>
        <v>-1.4363481821696107</v>
      </c>
      <c r="N6585" s="22">
        <f t="shared" ca="1" si="1257"/>
        <v>-0.22262231645774852</v>
      </c>
      <c r="O6585" s="22">
        <f t="shared" ca="1" si="1249"/>
        <v>-1.4363481821696107</v>
      </c>
      <c r="P6585" s="24">
        <f t="shared" ca="1" si="1246"/>
        <v>-1.0743599681253169</v>
      </c>
      <c r="Q6585" s="22">
        <f t="shared" ca="1" si="1247"/>
        <v>103.72182734964122</v>
      </c>
      <c r="R6585" s="22">
        <f t="shared" ca="1" si="1248"/>
        <v>398.75508889386424</v>
      </c>
      <c r="S6585" s="25">
        <f t="shared" ca="1" si="1254"/>
        <v>7096201.183202697</v>
      </c>
      <c r="T6585" s="22">
        <f t="shared" ca="1" si="1255"/>
        <v>0</v>
      </c>
      <c r="U6585" s="22">
        <f t="shared" ca="1" si="1250"/>
        <v>-52310.62693605636</v>
      </c>
      <c r="AA6585" s="26">
        <f t="shared" ca="1" si="1251"/>
        <v>103.72182734964122</v>
      </c>
      <c r="AB6585" s="26">
        <f t="shared" ca="1" si="1251"/>
        <v>398.75508889386424</v>
      </c>
      <c r="AC6585" s="26">
        <f t="shared" ca="1" si="1256"/>
        <v>0</v>
      </c>
      <c r="AD6585" s="26">
        <f t="shared" ca="1" si="1252"/>
        <v>0</v>
      </c>
      <c r="AE6585" s="27">
        <f t="shared" ca="1" si="1253"/>
        <v>52310.62693605636</v>
      </c>
    </row>
    <row r="6586" spans="12:31" x14ac:dyDescent="0.2">
      <c r="L6586" s="21">
        <v>6581</v>
      </c>
      <c r="M6586" s="22">
        <f t="shared" ca="1" si="1257"/>
        <v>1.5871467737384517</v>
      </c>
      <c r="N6586" s="22">
        <f t="shared" ca="1" si="1257"/>
        <v>-1.2222254960606183</v>
      </c>
      <c r="O6586" s="22">
        <f t="shared" ca="1" si="1249"/>
        <v>1.5871467737384517</v>
      </c>
      <c r="P6586" s="24">
        <f t="shared" ca="1" si="1246"/>
        <v>4.3704540838430006E-2</v>
      </c>
      <c r="Q6586" s="22">
        <f t="shared" ca="1" si="1247"/>
        <v>292.86725407467873</v>
      </c>
      <c r="R6586" s="22">
        <f t="shared" ca="1" si="1248"/>
        <v>479.81266078112645</v>
      </c>
      <c r="S6586" s="25">
        <f t="shared" ca="1" si="1254"/>
        <v>13264237.760379583</v>
      </c>
      <c r="T6586" s="22">
        <f t="shared" ca="1" si="1255"/>
        <v>3264237.7603795826</v>
      </c>
      <c r="U6586" s="22">
        <f t="shared" ca="1" si="1250"/>
        <v>3236584.0312097464</v>
      </c>
      <c r="AA6586" s="26">
        <f t="shared" ca="1" si="1251"/>
        <v>292.86725407467873</v>
      </c>
      <c r="AB6586" s="26">
        <f t="shared" ca="1" si="1251"/>
        <v>479.81266078112645</v>
      </c>
      <c r="AC6586" s="26">
        <f t="shared" ca="1" si="1256"/>
        <v>117.86725407467873</v>
      </c>
      <c r="AD6586" s="26">
        <f t="shared" ca="1" si="1252"/>
        <v>0</v>
      </c>
      <c r="AE6586" s="27">
        <f t="shared" ca="1" si="1253"/>
        <v>27653.729169836268</v>
      </c>
    </row>
    <row r="6587" spans="12:31" x14ac:dyDescent="0.2">
      <c r="L6587" s="21">
        <v>6582</v>
      </c>
      <c r="M6587" s="22">
        <f t="shared" ca="1" si="1257"/>
        <v>0.37058864140456599</v>
      </c>
      <c r="N6587" s="22">
        <f t="shared" ca="1" si="1257"/>
        <v>1.2646767275341857</v>
      </c>
      <c r="O6587" s="22">
        <f t="shared" ca="1" si="1249"/>
        <v>0.37058864140456599</v>
      </c>
      <c r="P6587" s="24">
        <f t="shared" ca="1" si="1246"/>
        <v>1.2173900995601319</v>
      </c>
      <c r="Q6587" s="22">
        <f t="shared" ca="1" si="1247"/>
        <v>192.87812714933494</v>
      </c>
      <c r="R6587" s="22">
        <f t="shared" ca="1" si="1248"/>
        <v>582.68677221626672</v>
      </c>
      <c r="S6587" s="25">
        <f t="shared" ca="1" si="1254"/>
        <v>11531069.925555907</v>
      </c>
      <c r="T6587" s="22">
        <f t="shared" ca="1" si="1255"/>
        <v>1531069.9255559072</v>
      </c>
      <c r="U6587" s="22">
        <f t="shared" ca="1" si="1250"/>
        <v>1410594.3511341764</v>
      </c>
      <c r="AA6587" s="26">
        <f t="shared" ca="1" si="1251"/>
        <v>192.87812714933494</v>
      </c>
      <c r="AB6587" s="26">
        <f t="shared" ca="1" si="1251"/>
        <v>582.68677221626672</v>
      </c>
      <c r="AC6587" s="26">
        <f t="shared" ca="1" si="1256"/>
        <v>17.878127149334944</v>
      </c>
      <c r="AD6587" s="26">
        <f t="shared" ca="1" si="1252"/>
        <v>102.68677221626672</v>
      </c>
      <c r="AE6587" s="27">
        <f t="shared" ca="1" si="1253"/>
        <v>120475.57442173082</v>
      </c>
    </row>
    <row r="6588" spans="12:31" x14ac:dyDescent="0.2">
      <c r="L6588" s="21">
        <v>6583</v>
      </c>
      <c r="M6588" s="22">
        <f t="shared" ca="1" si="1257"/>
        <v>0.8972324315929967</v>
      </c>
      <c r="N6588" s="22">
        <f t="shared" ca="1" si="1257"/>
        <v>-9.8290553796611543E-2</v>
      </c>
      <c r="O6588" s="22">
        <f t="shared" ca="1" si="1249"/>
        <v>0.8972324315929967</v>
      </c>
      <c r="P6588" s="24">
        <f t="shared" ca="1" si="1246"/>
        <v>0.48626058160595553</v>
      </c>
      <c r="Q6588" s="22">
        <f t="shared" ca="1" si="1247"/>
        <v>231.10276635632007</v>
      </c>
      <c r="R6588" s="22">
        <f t="shared" ca="1" si="1248"/>
        <v>516.27635015912244</v>
      </c>
      <c r="S6588" s="25">
        <f t="shared" ca="1" si="1254"/>
        <v>11909756.28677493</v>
      </c>
      <c r="T6588" s="22">
        <f t="shared" ca="1" si="1255"/>
        <v>1909756.2867749296</v>
      </c>
      <c r="U6588" s="22">
        <f t="shared" ca="1" si="1250"/>
        <v>1831599.9756954503</v>
      </c>
      <c r="AA6588" s="26">
        <f t="shared" ca="1" si="1251"/>
        <v>231.10276635632007</v>
      </c>
      <c r="AB6588" s="26">
        <f t="shared" ca="1" si="1251"/>
        <v>516.27635015912244</v>
      </c>
      <c r="AC6588" s="26">
        <f t="shared" ca="1" si="1256"/>
        <v>56.102766356320075</v>
      </c>
      <c r="AD6588" s="26">
        <f t="shared" ca="1" si="1252"/>
        <v>36.276350159122444</v>
      </c>
      <c r="AE6588" s="27">
        <f t="shared" ca="1" si="1253"/>
        <v>78156.311079479288</v>
      </c>
    </row>
    <row r="6589" spans="12:31" x14ac:dyDescent="0.2">
      <c r="L6589" s="21">
        <v>6584</v>
      </c>
      <c r="M6589" s="22">
        <f t="shared" ca="1" si="1257"/>
        <v>0.48461208046372606</v>
      </c>
      <c r="N6589" s="22">
        <f t="shared" ca="1" si="1257"/>
        <v>9.7336922601211559E-2</v>
      </c>
      <c r="O6589" s="22">
        <f t="shared" ca="1" si="1249"/>
        <v>0.48461208046372606</v>
      </c>
      <c r="P6589" s="24">
        <f t="shared" ca="1" si="1246"/>
        <v>0.37978982055414373</v>
      </c>
      <c r="Q6589" s="22">
        <f t="shared" ca="1" si="1247"/>
        <v>200.5782246793371</v>
      </c>
      <c r="R6589" s="22">
        <f t="shared" ca="1" si="1248"/>
        <v>507.2583552420279</v>
      </c>
      <c r="S6589" s="25">
        <f t="shared" ca="1" si="1254"/>
        <v>10956940.601180537</v>
      </c>
      <c r="T6589" s="22">
        <f t="shared" ca="1" si="1255"/>
        <v>956940.60118053667</v>
      </c>
      <c r="U6589" s="22">
        <f t="shared" ca="1" si="1250"/>
        <v>862360.94255913189</v>
      </c>
      <c r="AA6589" s="26">
        <f t="shared" ca="1" si="1251"/>
        <v>200.5782246793371</v>
      </c>
      <c r="AB6589" s="26">
        <f t="shared" ca="1" si="1251"/>
        <v>507.2583552420279</v>
      </c>
      <c r="AC6589" s="26">
        <f t="shared" ca="1" si="1256"/>
        <v>25.578224679337097</v>
      </c>
      <c r="AD6589" s="26">
        <f t="shared" ca="1" si="1252"/>
        <v>27.258355242027903</v>
      </c>
      <c r="AE6589" s="27">
        <f t="shared" ca="1" si="1253"/>
        <v>94579.658621404786</v>
      </c>
    </row>
    <row r="6590" spans="12:31" x14ac:dyDescent="0.2">
      <c r="L6590" s="21">
        <v>6585</v>
      </c>
      <c r="M6590" s="22">
        <f t="shared" ca="1" si="1257"/>
        <v>0.42455628652714733</v>
      </c>
      <c r="N6590" s="22">
        <f t="shared" ca="1" si="1257"/>
        <v>0.92916843157442841</v>
      </c>
      <c r="O6590" s="22">
        <f t="shared" ca="1" si="1249"/>
        <v>0.42455628652714733</v>
      </c>
      <c r="P6590" s="24">
        <f t="shared" ca="1" si="1246"/>
        <v>0.98994871436096932</v>
      </c>
      <c r="Q6590" s="22">
        <f t="shared" ca="1" si="1247"/>
        <v>196.48505043760838</v>
      </c>
      <c r="R6590" s="22">
        <f t="shared" ca="1" si="1248"/>
        <v>561.16022181381277</v>
      </c>
      <c r="S6590" s="25">
        <f t="shared" ca="1" si="1254"/>
        <v>11406848.093257058</v>
      </c>
      <c r="T6590" s="22">
        <f t="shared" ca="1" si="1255"/>
        <v>1406848.0932570584</v>
      </c>
      <c r="U6590" s="22">
        <f t="shared" ca="1" si="1250"/>
        <v>1294637.8359017186</v>
      </c>
      <c r="AA6590" s="26">
        <f t="shared" ca="1" si="1251"/>
        <v>196.48505043760838</v>
      </c>
      <c r="AB6590" s="26">
        <f t="shared" ca="1" si="1251"/>
        <v>561.16022181381277</v>
      </c>
      <c r="AC6590" s="26">
        <f t="shared" ca="1" si="1256"/>
        <v>21.485050437608379</v>
      </c>
      <c r="AD6590" s="26">
        <f t="shared" ca="1" si="1252"/>
        <v>81.160221813812768</v>
      </c>
      <c r="AE6590" s="27">
        <f t="shared" ca="1" si="1253"/>
        <v>112210.25735533983</v>
      </c>
    </row>
    <row r="6591" spans="12:31" x14ac:dyDescent="0.2">
      <c r="L6591" s="21">
        <v>6586</v>
      </c>
      <c r="M6591" s="22">
        <f t="shared" ca="1" si="1257"/>
        <v>0.29154438342371847</v>
      </c>
      <c r="N6591" s="22">
        <f t="shared" ca="1" si="1257"/>
        <v>0.52595207149937018</v>
      </c>
      <c r="O6591" s="22">
        <f t="shared" ca="1" si="1249"/>
        <v>0.29154438342371847</v>
      </c>
      <c r="P6591" s="24">
        <f t="shared" ca="1" si="1246"/>
        <v>0.59248916741837121</v>
      </c>
      <c r="Q6591" s="22">
        <f t="shared" ca="1" si="1247"/>
        <v>187.71438087021372</v>
      </c>
      <c r="R6591" s="22">
        <f t="shared" ca="1" si="1248"/>
        <v>525.43360541943105</v>
      </c>
      <c r="S6591" s="25">
        <f t="shared" ca="1" si="1254"/>
        <v>10785748.013315145</v>
      </c>
      <c r="T6591" s="22">
        <f t="shared" ca="1" si="1255"/>
        <v>785748.01331514493</v>
      </c>
      <c r="U6591" s="22">
        <f t="shared" ca="1" si="1250"/>
        <v>678095.05300239846</v>
      </c>
      <c r="AA6591" s="26">
        <f t="shared" ca="1" si="1251"/>
        <v>187.71438087021372</v>
      </c>
      <c r="AB6591" s="26">
        <f t="shared" ca="1" si="1251"/>
        <v>525.43360541943105</v>
      </c>
      <c r="AC6591" s="26">
        <f t="shared" ca="1" si="1256"/>
        <v>12.714380870213716</v>
      </c>
      <c r="AD6591" s="26">
        <f t="shared" ca="1" si="1252"/>
        <v>45.433605419431046</v>
      </c>
      <c r="AE6591" s="27">
        <f t="shared" ca="1" si="1253"/>
        <v>107652.96031274641</v>
      </c>
    </row>
    <row r="6592" spans="12:31" x14ac:dyDescent="0.2">
      <c r="L6592" s="21">
        <v>6587</v>
      </c>
      <c r="M6592" s="22">
        <f t="shared" ca="1" si="1257"/>
        <v>0.37099898035841089</v>
      </c>
      <c r="N6592" s="22">
        <f t="shared" ca="1" si="1257"/>
        <v>-0.1088970412818317</v>
      </c>
      <c r="O6592" s="22">
        <f t="shared" ca="1" si="1249"/>
        <v>0.37099898035841089</v>
      </c>
      <c r="P6592" s="24">
        <f t="shared" ca="1" si="1246"/>
        <v>0.14790846757559073</v>
      </c>
      <c r="Q6592" s="22">
        <f t="shared" ca="1" si="1247"/>
        <v>192.90530075680982</v>
      </c>
      <c r="R6592" s="22">
        <f t="shared" ca="1" si="1248"/>
        <v>488.15954714970638</v>
      </c>
      <c r="S6592" s="25">
        <f t="shared" ca="1" si="1254"/>
        <v>10540999.619903199</v>
      </c>
      <c r="T6592" s="22">
        <f t="shared" ca="1" si="1255"/>
        <v>540999.61990319937</v>
      </c>
      <c r="U6592" s="22">
        <f t="shared" ca="1" si="1250"/>
        <v>447003.73557603953</v>
      </c>
      <c r="AA6592" s="26">
        <f t="shared" ca="1" si="1251"/>
        <v>192.90530075680982</v>
      </c>
      <c r="AB6592" s="26">
        <f t="shared" ca="1" si="1251"/>
        <v>488.15954714970638</v>
      </c>
      <c r="AC6592" s="26">
        <f t="shared" ca="1" si="1256"/>
        <v>17.905300756809822</v>
      </c>
      <c r="AD6592" s="26">
        <f t="shared" ca="1" si="1252"/>
        <v>8.1595471497063841</v>
      </c>
      <c r="AE6592" s="27">
        <f t="shared" ca="1" si="1253"/>
        <v>93995.884327159845</v>
      </c>
    </row>
    <row r="6593" spans="12:31" x14ac:dyDescent="0.2">
      <c r="L6593" s="21">
        <v>6588</v>
      </c>
      <c r="M6593" s="22">
        <f t="shared" ca="1" si="1257"/>
        <v>-0.23863405677211894</v>
      </c>
      <c r="N6593" s="22">
        <f t="shared" ca="1" si="1257"/>
        <v>-2.0172724899434145</v>
      </c>
      <c r="O6593" s="22">
        <f t="shared" ca="1" si="1249"/>
        <v>-0.23863405677211894</v>
      </c>
      <c r="P6593" s="24">
        <f t="shared" ca="1" si="1246"/>
        <v>-1.7207400712531002</v>
      </c>
      <c r="Q6593" s="22">
        <f t="shared" ca="1" si="1247"/>
        <v>156.47622787381064</v>
      </c>
      <c r="R6593" s="22">
        <f t="shared" ca="1" si="1248"/>
        <v>358.29852620458598</v>
      </c>
      <c r="S6593" s="25">
        <f t="shared" ca="1" si="1254"/>
        <v>8155483.7270322777</v>
      </c>
      <c r="T6593" s="22">
        <f t="shared" ca="1" si="1255"/>
        <v>0</v>
      </c>
      <c r="U6593" s="22">
        <f t="shared" ca="1" si="1250"/>
        <v>-101904.66352849896</v>
      </c>
      <c r="AA6593" s="26">
        <f t="shared" ca="1" si="1251"/>
        <v>156.47622787381064</v>
      </c>
      <c r="AB6593" s="26">
        <f t="shared" ca="1" si="1251"/>
        <v>358.29852620458598</v>
      </c>
      <c r="AC6593" s="26">
        <f t="shared" ca="1" si="1256"/>
        <v>0</v>
      </c>
      <c r="AD6593" s="26">
        <f t="shared" ca="1" si="1252"/>
        <v>0</v>
      </c>
      <c r="AE6593" s="27">
        <f t="shared" ca="1" si="1253"/>
        <v>101904.66352849896</v>
      </c>
    </row>
    <row r="6594" spans="12:31" x14ac:dyDescent="0.2">
      <c r="L6594" s="21">
        <v>6589</v>
      </c>
      <c r="M6594" s="22">
        <f t="shared" ca="1" si="1257"/>
        <v>0.42798237234313063</v>
      </c>
      <c r="N6594" s="22">
        <f t="shared" ca="1" si="1257"/>
        <v>0.29202976143575332</v>
      </c>
      <c r="O6594" s="22">
        <f t="shared" ca="1" si="1249"/>
        <v>0.42798237234313063</v>
      </c>
      <c r="P6594" s="24">
        <f t="shared" ca="1" si="1246"/>
        <v>0.49589431182572319</v>
      </c>
      <c r="Q6594" s="22">
        <f t="shared" ca="1" si="1247"/>
        <v>196.71629640467901</v>
      </c>
      <c r="R6594" s="22">
        <f t="shared" ca="1" si="1248"/>
        <v>517.10018713029842</v>
      </c>
      <c r="S6594" s="25">
        <f t="shared" ca="1" si="1254"/>
        <v>10951512.983806552</v>
      </c>
      <c r="T6594" s="22">
        <f t="shared" ca="1" si="1255"/>
        <v>951512.98380655237</v>
      </c>
      <c r="U6594" s="22">
        <f t="shared" ca="1" si="1250"/>
        <v>851780.84303562844</v>
      </c>
      <c r="AA6594" s="26">
        <f t="shared" ca="1" si="1251"/>
        <v>196.71629640467901</v>
      </c>
      <c r="AB6594" s="26">
        <f t="shared" ca="1" si="1251"/>
        <v>517.10018713029842</v>
      </c>
      <c r="AC6594" s="26">
        <f t="shared" ca="1" si="1256"/>
        <v>21.716296404679014</v>
      </c>
      <c r="AD6594" s="26">
        <f t="shared" ca="1" si="1252"/>
        <v>37.100187130298423</v>
      </c>
      <c r="AE6594" s="27">
        <f t="shared" ca="1" si="1253"/>
        <v>99732.140770923928</v>
      </c>
    </row>
    <row r="6595" spans="12:31" x14ac:dyDescent="0.2">
      <c r="L6595" s="21">
        <v>6590</v>
      </c>
      <c r="M6595" s="22">
        <f t="shared" ca="1" si="1257"/>
        <v>-0.43823499290177792</v>
      </c>
      <c r="N6595" s="22">
        <f t="shared" ca="1" si="1257"/>
        <v>-1.2861536669588298</v>
      </c>
      <c r="O6595" s="22">
        <f t="shared" ca="1" si="1249"/>
        <v>-0.43823499290177792</v>
      </c>
      <c r="P6595" s="24">
        <f t="shared" ca="1" si="1246"/>
        <v>-1.2765490338732377</v>
      </c>
      <c r="Q6595" s="22">
        <f t="shared" ca="1" si="1247"/>
        <v>146.11272143025323</v>
      </c>
      <c r="R6595" s="22">
        <f t="shared" ca="1" si="1248"/>
        <v>385.63200597832372</v>
      </c>
      <c r="S6595" s="25">
        <f t="shared" ca="1" si="1254"/>
        <v>8150592.1878406499</v>
      </c>
      <c r="T6595" s="22">
        <f t="shared" ca="1" si="1255"/>
        <v>0</v>
      </c>
      <c r="U6595" s="22">
        <f t="shared" ca="1" si="1250"/>
        <v>-96654.826476516319</v>
      </c>
      <c r="AA6595" s="26">
        <f t="shared" ca="1" si="1251"/>
        <v>146.11272143025323</v>
      </c>
      <c r="AB6595" s="26">
        <f t="shared" ca="1" si="1251"/>
        <v>385.63200597832372</v>
      </c>
      <c r="AC6595" s="26">
        <f t="shared" ca="1" si="1256"/>
        <v>0</v>
      </c>
      <c r="AD6595" s="26">
        <f t="shared" ca="1" si="1252"/>
        <v>0</v>
      </c>
      <c r="AE6595" s="27">
        <f t="shared" ca="1" si="1253"/>
        <v>96654.826476516319</v>
      </c>
    </row>
    <row r="6596" spans="12:31" x14ac:dyDescent="0.2">
      <c r="L6596" s="21">
        <v>6591</v>
      </c>
      <c r="M6596" s="22">
        <f t="shared" ca="1" si="1257"/>
        <v>0.2804911139585291</v>
      </c>
      <c r="N6596" s="22">
        <f t="shared" ca="1" si="1257"/>
        <v>1.0138868010225779</v>
      </c>
      <c r="O6596" s="22">
        <f t="shared" ca="1" si="1249"/>
        <v>0.2804911139585291</v>
      </c>
      <c r="P6596" s="24">
        <f t="shared" ca="1" si="1246"/>
        <v>0.96555924271148652</v>
      </c>
      <c r="Q6596" s="22">
        <f t="shared" ca="1" si="1247"/>
        <v>187.00340391155541</v>
      </c>
      <c r="R6596" s="22">
        <f t="shared" ca="1" si="1248"/>
        <v>558.89958233710331</v>
      </c>
      <c r="S6596" s="25">
        <f t="shared" ca="1" si="1254"/>
        <v>11116547.133242633</v>
      </c>
      <c r="T6596" s="22">
        <f t="shared" ca="1" si="1255"/>
        <v>1116547.1332426332</v>
      </c>
      <c r="U6596" s="22">
        <f t="shared" ca="1" si="1250"/>
        <v>999084.06431023881</v>
      </c>
      <c r="AA6596" s="26">
        <f t="shared" ca="1" si="1251"/>
        <v>187.00340391155541</v>
      </c>
      <c r="AB6596" s="26">
        <f t="shared" ca="1" si="1251"/>
        <v>558.89958233710331</v>
      </c>
      <c r="AC6596" s="26">
        <f t="shared" ca="1" si="1256"/>
        <v>12.003403911555409</v>
      </c>
      <c r="AD6596" s="26">
        <f t="shared" ca="1" si="1252"/>
        <v>78.899582337103311</v>
      </c>
      <c r="AE6596" s="27">
        <f t="shared" ca="1" si="1253"/>
        <v>117463.06893239438</v>
      </c>
    </row>
    <row r="6597" spans="12:31" x14ac:dyDescent="0.2">
      <c r="L6597" s="21">
        <v>6592</v>
      </c>
      <c r="M6597" s="22">
        <f t="shared" ca="1" si="1257"/>
        <v>-0.70120361071738335</v>
      </c>
      <c r="N6597" s="22">
        <f t="shared" ca="1" si="1257"/>
        <v>0.10344150195269589</v>
      </c>
      <c r="O6597" s="22">
        <f t="shared" ca="1" si="1249"/>
        <v>-0.70120361071738335</v>
      </c>
      <c r="P6597" s="24">
        <f t="shared" ca="1" si="1246"/>
        <v>-0.35928553146916853</v>
      </c>
      <c r="Q6597" s="22">
        <f t="shared" ca="1" si="1247"/>
        <v>133.49949451770149</v>
      </c>
      <c r="R6597" s="22">
        <f t="shared" ca="1" si="1248"/>
        <v>448.85404345341681</v>
      </c>
      <c r="S6597" s="25">
        <f t="shared" ca="1" si="1254"/>
        <v>8458626.8703274466</v>
      </c>
      <c r="T6597" s="22">
        <f t="shared" ca="1" si="1255"/>
        <v>0</v>
      </c>
      <c r="U6597" s="22">
        <f t="shared" ca="1" si="1250"/>
        <v>-97207.644788706617</v>
      </c>
      <c r="AA6597" s="26">
        <f t="shared" ca="1" si="1251"/>
        <v>133.49949451770149</v>
      </c>
      <c r="AB6597" s="26">
        <f t="shared" ca="1" si="1251"/>
        <v>448.85404345341681</v>
      </c>
      <c r="AC6597" s="26">
        <f t="shared" ca="1" si="1256"/>
        <v>0</v>
      </c>
      <c r="AD6597" s="26">
        <f t="shared" ca="1" si="1252"/>
        <v>0</v>
      </c>
      <c r="AE6597" s="27">
        <f t="shared" ca="1" si="1253"/>
        <v>97207.644788706617</v>
      </c>
    </row>
    <row r="6598" spans="12:31" x14ac:dyDescent="0.2">
      <c r="L6598" s="21">
        <v>6593</v>
      </c>
      <c r="M6598" s="22">
        <f t="shared" ca="1" si="1257"/>
        <v>0.76019954283559632</v>
      </c>
      <c r="N6598" s="22">
        <f t="shared" ca="1" si="1257"/>
        <v>0.44519092187307496</v>
      </c>
      <c r="O6598" s="22">
        <f t="shared" ca="1" si="1249"/>
        <v>0.76019954283559632</v>
      </c>
      <c r="P6598" s="24">
        <f t="shared" ref="P6598:P6661" ca="1" si="1258">($D$16 * M6598) + (SQRT(1 - $D$16^2) * N6598)</f>
        <v>0.82356690038474212</v>
      </c>
      <c r="Q6598" s="22">
        <f t="shared" ref="Q6598:Q6661" ca="1" si="1259">$C$12*EXP(($C$6-$C$15-0.5*$C$13^2)*$C$8+$C$13*SQRT($C$8)*O6598)</f>
        <v>220.48225959879733</v>
      </c>
      <c r="R6598" s="22">
        <f t="shared" ref="R6598:R6661" ca="1" si="1260">$D$12*EXP(($C$6-$D$15-0.5*$D$13^2)*$C$8+$D$13*SQRT($C$8)*P6598)</f>
        <v>545.91811304289433</v>
      </c>
      <c r="S6598" s="25">
        <f t="shared" ca="1" si="1254"/>
        <v>11921833.836314602</v>
      </c>
      <c r="T6598" s="22">
        <f t="shared" ca="1" si="1255"/>
        <v>1921833.8363146018</v>
      </c>
      <c r="U6598" s="22">
        <f t="shared" ca="1" si="1250"/>
        <v>1828786.7205021312</v>
      </c>
      <c r="AA6598" s="26">
        <f t="shared" ca="1" si="1251"/>
        <v>220.48225959879733</v>
      </c>
      <c r="AB6598" s="26">
        <f t="shared" ca="1" si="1251"/>
        <v>545.91811304289433</v>
      </c>
      <c r="AC6598" s="26">
        <f t="shared" ca="1" si="1256"/>
        <v>45.482259598797327</v>
      </c>
      <c r="AD6598" s="26">
        <f t="shared" ca="1" si="1252"/>
        <v>65.918113042894333</v>
      </c>
      <c r="AE6598" s="27">
        <f t="shared" ca="1" si="1253"/>
        <v>93047.115812470671</v>
      </c>
    </row>
    <row r="6599" spans="12:31" x14ac:dyDescent="0.2">
      <c r="L6599" s="21">
        <v>6594</v>
      </c>
      <c r="M6599" s="22">
        <f t="shared" ca="1" si="1257"/>
        <v>-0.68000030952572676</v>
      </c>
      <c r="N6599" s="22">
        <f t="shared" ca="1" si="1257"/>
        <v>0.32626627128827707</v>
      </c>
      <c r="O6599" s="22">
        <f t="shared" ref="O6599:O6662" ca="1" si="1261">M6599</f>
        <v>-0.68000030952572676</v>
      </c>
      <c r="P6599" s="24">
        <f t="shared" ca="1" si="1258"/>
        <v>-0.17244938940061011</v>
      </c>
      <c r="Q6599" s="22">
        <f t="shared" ca="1" si="1259"/>
        <v>134.47483385317798</v>
      </c>
      <c r="R6599" s="22">
        <f t="shared" ca="1" si="1260"/>
        <v>462.95071014003844</v>
      </c>
      <c r="S6599" s="25">
        <f t="shared" ca="1" si="1254"/>
        <v>8633812.7219715416</v>
      </c>
      <c r="T6599" s="22">
        <f t="shared" ca="1" si="1255"/>
        <v>0</v>
      </c>
      <c r="U6599" s="22">
        <f t="shared" ref="U6599:U6662" ca="1" si="1262">T6599-AE6599</f>
        <v>-101564.91318138881</v>
      </c>
      <c r="AA6599" s="26">
        <f t="shared" ref="AA6599:AB6662" ca="1" si="1263">Q6599</f>
        <v>134.47483385317798</v>
      </c>
      <c r="AB6599" s="26">
        <f t="shared" ca="1" si="1263"/>
        <v>462.95071014003844</v>
      </c>
      <c r="AC6599" s="26">
        <f t="shared" ca="1" si="1256"/>
        <v>0</v>
      </c>
      <c r="AD6599" s="26">
        <f t="shared" ref="AD6599:AD6662" ca="1" si="1264">MAX(AB6599-$Y$10,0)</f>
        <v>0</v>
      </c>
      <c r="AE6599" s="27">
        <f t="shared" ref="AE6599:AE6662" ca="1" si="1265">T6599-$AL$7-SUMPRODUCT($AH$17:$AK$17,AA6599:AD6599)</f>
        <v>101564.91318138881</v>
      </c>
    </row>
    <row r="6600" spans="12:31" x14ac:dyDescent="0.2">
      <c r="L6600" s="21">
        <v>6595</v>
      </c>
      <c r="M6600" s="22">
        <f t="shared" ca="1" si="1257"/>
        <v>7.0925397650270491E-2</v>
      </c>
      <c r="N6600" s="22">
        <f t="shared" ca="1" si="1257"/>
        <v>-0.60279853486566659</v>
      </c>
      <c r="O6600" s="22">
        <f t="shared" ca="1" si="1261"/>
        <v>7.0925397650270491E-2</v>
      </c>
      <c r="P6600" s="24">
        <f t="shared" ca="1" si="1258"/>
        <v>-0.4249698473407888</v>
      </c>
      <c r="Q6600" s="22">
        <f t="shared" ca="1" si="1259"/>
        <v>174.02171036261385</v>
      </c>
      <c r="R6600" s="22">
        <f t="shared" ca="1" si="1260"/>
        <v>444.00086137415803</v>
      </c>
      <c r="S6600" s="25">
        <f t="shared" ca="1" si="1254"/>
        <v>9547159.4808999002</v>
      </c>
      <c r="T6600" s="22">
        <f t="shared" ca="1" si="1255"/>
        <v>0</v>
      </c>
      <c r="U6600" s="22">
        <f t="shared" ca="1" si="1262"/>
        <v>-141379.60302936065</v>
      </c>
      <c r="AA6600" s="26">
        <f t="shared" ca="1" si="1263"/>
        <v>174.02171036261385</v>
      </c>
      <c r="AB6600" s="26">
        <f t="shared" ca="1" si="1263"/>
        <v>444.00086137415803</v>
      </c>
      <c r="AC6600" s="26">
        <f t="shared" ca="1" si="1256"/>
        <v>0</v>
      </c>
      <c r="AD6600" s="26">
        <f t="shared" ca="1" si="1264"/>
        <v>0</v>
      </c>
      <c r="AE6600" s="27">
        <f t="shared" ca="1" si="1265"/>
        <v>141379.60302936065</v>
      </c>
    </row>
    <row r="6601" spans="12:31" x14ac:dyDescent="0.2">
      <c r="L6601" s="21">
        <v>6596</v>
      </c>
      <c r="M6601" s="22">
        <f t="shared" ca="1" si="1257"/>
        <v>-1.8926730593770702</v>
      </c>
      <c r="N6601" s="22">
        <f t="shared" ca="1" si="1257"/>
        <v>1.2302207043680733</v>
      </c>
      <c r="O6601" s="22">
        <f t="shared" ca="1" si="1261"/>
        <v>-1.8926730593770702</v>
      </c>
      <c r="P6601" s="24">
        <f t="shared" ca="1" si="1258"/>
        <v>-0.22912611718035347</v>
      </c>
      <c r="Q6601" s="22">
        <f t="shared" ca="1" si="1259"/>
        <v>88.681389427652277</v>
      </c>
      <c r="R6601" s="22">
        <f t="shared" ca="1" si="1260"/>
        <v>458.62833488945029</v>
      </c>
      <c r="S6601" s="25">
        <f t="shared" ca="1" si="1254"/>
        <v>7300885.514237944</v>
      </c>
      <c r="T6601" s="22">
        <f t="shared" ca="1" si="1255"/>
        <v>0</v>
      </c>
      <c r="U6601" s="22">
        <f t="shared" ca="1" si="1262"/>
        <v>-49374.141599214723</v>
      </c>
      <c r="AA6601" s="26">
        <f t="shared" ca="1" si="1263"/>
        <v>88.681389427652277</v>
      </c>
      <c r="AB6601" s="26">
        <f t="shared" ca="1" si="1263"/>
        <v>458.62833488945029</v>
      </c>
      <c r="AC6601" s="26">
        <f t="shared" ca="1" si="1256"/>
        <v>0</v>
      </c>
      <c r="AD6601" s="26">
        <f t="shared" ca="1" si="1264"/>
        <v>0</v>
      </c>
      <c r="AE6601" s="27">
        <f t="shared" ca="1" si="1265"/>
        <v>49374.141599214723</v>
      </c>
    </row>
    <row r="6602" spans="12:31" x14ac:dyDescent="0.2">
      <c r="L6602" s="21">
        <v>6597</v>
      </c>
      <c r="M6602" s="22">
        <f t="shared" ca="1" si="1257"/>
        <v>-0.18502383171632111</v>
      </c>
      <c r="N6602" s="22">
        <f t="shared" ca="1" si="1257"/>
        <v>0.14888115811993485</v>
      </c>
      <c r="O6602" s="22">
        <f t="shared" ca="1" si="1261"/>
        <v>-0.18502383171632111</v>
      </c>
      <c r="P6602" s="24">
        <f t="shared" ca="1" si="1258"/>
        <v>-1.1174369249013216E-4</v>
      </c>
      <c r="Q6602" s="22">
        <f t="shared" ca="1" si="1259"/>
        <v>159.3828577184718</v>
      </c>
      <c r="R6602" s="22">
        <f t="shared" ca="1" si="1260"/>
        <v>476.34567744457024</v>
      </c>
      <c r="S6602" s="25">
        <f t="shared" ca="1" si="1254"/>
        <v>9474582.5843019746</v>
      </c>
      <c r="T6602" s="22">
        <f t="shared" ca="1" si="1255"/>
        <v>0</v>
      </c>
      <c r="U6602" s="22">
        <f t="shared" ca="1" si="1262"/>
        <v>-132512.0953277098</v>
      </c>
      <c r="AA6602" s="26">
        <f t="shared" ca="1" si="1263"/>
        <v>159.3828577184718</v>
      </c>
      <c r="AB6602" s="26">
        <f t="shared" ca="1" si="1263"/>
        <v>476.34567744457024</v>
      </c>
      <c r="AC6602" s="26">
        <f t="shared" ca="1" si="1256"/>
        <v>0</v>
      </c>
      <c r="AD6602" s="26">
        <f t="shared" ca="1" si="1264"/>
        <v>0</v>
      </c>
      <c r="AE6602" s="27">
        <f t="shared" ca="1" si="1265"/>
        <v>132512.0953277098</v>
      </c>
    </row>
    <row r="6603" spans="12:31" x14ac:dyDescent="0.2">
      <c r="L6603" s="21">
        <v>6598</v>
      </c>
      <c r="M6603" s="22">
        <f t="shared" ca="1" si="1257"/>
        <v>-0.64454319107405367</v>
      </c>
      <c r="N6603" s="22">
        <f t="shared" ca="1" si="1257"/>
        <v>1.3768160694456719</v>
      </c>
      <c r="O6603" s="22">
        <f t="shared" ca="1" si="1261"/>
        <v>-0.64454319107405367</v>
      </c>
      <c r="P6603" s="24">
        <f t="shared" ca="1" si="1258"/>
        <v>0.66795989751561269</v>
      </c>
      <c r="Q6603" s="22">
        <f t="shared" ca="1" si="1259"/>
        <v>136.12178770136489</v>
      </c>
      <c r="R6603" s="22">
        <f t="shared" ca="1" si="1260"/>
        <v>532.03795256041008</v>
      </c>
      <c r="S6603" s="25">
        <f t="shared" ca="1" si="1254"/>
        <v>9404294.2453251965</v>
      </c>
      <c r="T6603" s="22">
        <f t="shared" ca="1" si="1255"/>
        <v>0</v>
      </c>
      <c r="U6603" s="22">
        <f t="shared" ca="1" si="1262"/>
        <v>423536.61324250011</v>
      </c>
      <c r="AA6603" s="26">
        <f t="shared" ca="1" si="1263"/>
        <v>136.12178770136489</v>
      </c>
      <c r="AB6603" s="26">
        <f t="shared" ca="1" si="1263"/>
        <v>532.03795256041008</v>
      </c>
      <c r="AC6603" s="26">
        <f t="shared" ca="1" si="1256"/>
        <v>0</v>
      </c>
      <c r="AD6603" s="26">
        <f t="shared" ca="1" si="1264"/>
        <v>52.037952560410076</v>
      </c>
      <c r="AE6603" s="27">
        <f t="shared" ca="1" si="1265"/>
        <v>-423536.61324250011</v>
      </c>
    </row>
    <row r="6604" spans="12:31" x14ac:dyDescent="0.2">
      <c r="L6604" s="21">
        <v>6599</v>
      </c>
      <c r="M6604" s="22">
        <f t="shared" ca="1" si="1257"/>
        <v>-0.60917690486395426</v>
      </c>
      <c r="N6604" s="22">
        <f t="shared" ca="1" si="1257"/>
        <v>2.9330445225301731</v>
      </c>
      <c r="O6604" s="22">
        <f t="shared" ca="1" si="1261"/>
        <v>-0.60917690486395426</v>
      </c>
      <c r="P6604" s="24">
        <f t="shared" ca="1" si="1258"/>
        <v>1.9021346615530517</v>
      </c>
      <c r="Q6604" s="22">
        <f t="shared" ca="1" si="1259"/>
        <v>137.78461555562845</v>
      </c>
      <c r="R6604" s="22">
        <f t="shared" ca="1" si="1260"/>
        <v>652.61038203984845</v>
      </c>
      <c r="S6604" s="25">
        <f t="shared" ca="1" si="1254"/>
        <v>10714889.844734851</v>
      </c>
      <c r="T6604" s="22">
        <f t="shared" ca="1" si="1255"/>
        <v>714889.84473485127</v>
      </c>
      <c r="U6604" s="22">
        <f t="shared" ca="1" si="1262"/>
        <v>1651763.912841415</v>
      </c>
      <c r="AA6604" s="26">
        <f t="shared" ca="1" si="1263"/>
        <v>137.78461555562845</v>
      </c>
      <c r="AB6604" s="26">
        <f t="shared" ca="1" si="1263"/>
        <v>652.61038203984845</v>
      </c>
      <c r="AC6604" s="26">
        <f t="shared" ca="1" si="1256"/>
        <v>0</v>
      </c>
      <c r="AD6604" s="26">
        <f t="shared" ca="1" si="1264"/>
        <v>172.61038203984845</v>
      </c>
      <c r="AE6604" s="27">
        <f t="shared" ca="1" si="1265"/>
        <v>-936874.06810656365</v>
      </c>
    </row>
    <row r="6605" spans="12:31" x14ac:dyDescent="0.2">
      <c r="L6605" s="21">
        <v>6600</v>
      </c>
      <c r="M6605" s="22">
        <f t="shared" ca="1" si="1257"/>
        <v>-0.28977039221259182</v>
      </c>
      <c r="N6605" s="22">
        <f t="shared" ca="1" si="1257"/>
        <v>7.0374984559570808E-2</v>
      </c>
      <c r="O6605" s="22">
        <f t="shared" ca="1" si="1261"/>
        <v>-0.28977039221259182</v>
      </c>
      <c r="P6605" s="24">
        <f t="shared" ca="1" si="1258"/>
        <v>-0.12695697782513859</v>
      </c>
      <c r="Q6605" s="22">
        <f t="shared" ca="1" si="1259"/>
        <v>153.75313575151557</v>
      </c>
      <c r="R6605" s="22">
        <f t="shared" ca="1" si="1260"/>
        <v>466.44958174016767</v>
      </c>
      <c r="S6605" s="25">
        <f t="shared" ca="1" si="1254"/>
        <v>9212555.1868615523</v>
      </c>
      <c r="T6605" s="22">
        <f t="shared" ca="1" si="1255"/>
        <v>0</v>
      </c>
      <c r="U6605" s="22">
        <f t="shared" ca="1" si="1262"/>
        <v>-123925.5590642537</v>
      </c>
      <c r="AA6605" s="26">
        <f t="shared" ca="1" si="1263"/>
        <v>153.75313575151557</v>
      </c>
      <c r="AB6605" s="26">
        <f t="shared" ca="1" si="1263"/>
        <v>466.44958174016767</v>
      </c>
      <c r="AC6605" s="26">
        <f t="shared" ca="1" si="1256"/>
        <v>0</v>
      </c>
      <c r="AD6605" s="26">
        <f t="shared" ca="1" si="1264"/>
        <v>0</v>
      </c>
      <c r="AE6605" s="27">
        <f t="shared" ca="1" si="1265"/>
        <v>123925.5590642537</v>
      </c>
    </row>
    <row r="6606" spans="12:31" x14ac:dyDescent="0.2">
      <c r="L6606" s="21">
        <v>6601</v>
      </c>
      <c r="M6606" s="22">
        <f t="shared" ca="1" si="1257"/>
        <v>0.32157547859077035</v>
      </c>
      <c r="N6606" s="22">
        <f t="shared" ca="1" si="1257"/>
        <v>1.0637258854910241</v>
      </c>
      <c r="O6606" s="22">
        <f t="shared" ca="1" si="1261"/>
        <v>0.32157547859077035</v>
      </c>
      <c r="P6606" s="24">
        <f t="shared" ca="1" si="1258"/>
        <v>1.0301450064929849</v>
      </c>
      <c r="Q6606" s="22">
        <f t="shared" ca="1" si="1259"/>
        <v>189.65974285375455</v>
      </c>
      <c r="R6606" s="22">
        <f t="shared" ca="1" si="1260"/>
        <v>564.90595292377736</v>
      </c>
      <c r="S6606" s="25">
        <f t="shared" ca="1" si="1254"/>
        <v>11254196.848108906</v>
      </c>
      <c r="T6606" s="22">
        <f t="shared" ca="1" si="1255"/>
        <v>1254196.8481089063</v>
      </c>
      <c r="U6606" s="22">
        <f t="shared" ca="1" si="1262"/>
        <v>1136701.2070955839</v>
      </c>
      <c r="AA6606" s="26">
        <f t="shared" ca="1" si="1263"/>
        <v>189.65974285375455</v>
      </c>
      <c r="AB6606" s="26">
        <f t="shared" ca="1" si="1263"/>
        <v>564.90595292377736</v>
      </c>
      <c r="AC6606" s="26">
        <f t="shared" ca="1" si="1256"/>
        <v>14.659742853754551</v>
      </c>
      <c r="AD6606" s="26">
        <f t="shared" ca="1" si="1264"/>
        <v>84.905952923777363</v>
      </c>
      <c r="AE6606" s="27">
        <f t="shared" ca="1" si="1265"/>
        <v>117495.6410133224</v>
      </c>
    </row>
    <row r="6607" spans="12:31" x14ac:dyDescent="0.2">
      <c r="L6607" s="21">
        <v>6602</v>
      </c>
      <c r="M6607" s="22">
        <f t="shared" ca="1" si="1257"/>
        <v>-1.1027324903701057</v>
      </c>
      <c r="N6607" s="22">
        <f t="shared" ca="1" si="1257"/>
        <v>-1.5881384664964144</v>
      </c>
      <c r="O6607" s="22">
        <f t="shared" ca="1" si="1261"/>
        <v>-1.1027324903701057</v>
      </c>
      <c r="P6607" s="24">
        <f t="shared" ca="1" si="1258"/>
        <v>-1.9285557664104418</v>
      </c>
      <c r="Q6607" s="22">
        <f t="shared" ca="1" si="1259"/>
        <v>116.30864324487442</v>
      </c>
      <c r="R6607" s="22">
        <f t="shared" ca="1" si="1260"/>
        <v>346.18433958158693</v>
      </c>
      <c r="S6607" s="25">
        <f t="shared" ca="1" si="1254"/>
        <v>6899070.6782535724</v>
      </c>
      <c r="T6607" s="22">
        <f t="shared" ca="1" si="1255"/>
        <v>0</v>
      </c>
      <c r="U6607" s="22">
        <f t="shared" ca="1" si="1262"/>
        <v>-54196.803238499269</v>
      </c>
      <c r="AA6607" s="26">
        <f t="shared" ca="1" si="1263"/>
        <v>116.30864324487442</v>
      </c>
      <c r="AB6607" s="26">
        <f t="shared" ca="1" si="1263"/>
        <v>346.18433958158693</v>
      </c>
      <c r="AC6607" s="26">
        <f t="shared" ca="1" si="1256"/>
        <v>0</v>
      </c>
      <c r="AD6607" s="26">
        <f t="shared" ca="1" si="1264"/>
        <v>0</v>
      </c>
      <c r="AE6607" s="27">
        <f t="shared" ca="1" si="1265"/>
        <v>54196.803238499269</v>
      </c>
    </row>
    <row r="6608" spans="12:31" x14ac:dyDescent="0.2">
      <c r="L6608" s="21">
        <v>6603</v>
      </c>
      <c r="M6608" s="22">
        <f t="shared" ca="1" si="1257"/>
        <v>-1.0674078904898765</v>
      </c>
      <c r="N6608" s="22">
        <f t="shared" ca="1" si="1257"/>
        <v>0.17771295294322595</v>
      </c>
      <c r="O6608" s="22">
        <f t="shared" ca="1" si="1261"/>
        <v>-1.0674078904898765</v>
      </c>
      <c r="P6608" s="24">
        <f t="shared" ca="1" si="1258"/>
        <v>-0.53115281917484514</v>
      </c>
      <c r="Q6608" s="22">
        <f t="shared" ca="1" si="1259"/>
        <v>117.72775408167828</v>
      </c>
      <c r="R6608" s="22">
        <f t="shared" ca="1" si="1260"/>
        <v>436.26610929056426</v>
      </c>
      <c r="S6608" s="25">
        <f t="shared" ca="1" si="1254"/>
        <v>7883210.346852324</v>
      </c>
      <c r="T6608" s="22">
        <f t="shared" ca="1" si="1255"/>
        <v>0</v>
      </c>
      <c r="U6608" s="22">
        <f t="shared" ca="1" si="1262"/>
        <v>-76660.258992719522</v>
      </c>
      <c r="AA6608" s="26">
        <f t="shared" ca="1" si="1263"/>
        <v>117.72775408167828</v>
      </c>
      <c r="AB6608" s="26">
        <f t="shared" ca="1" si="1263"/>
        <v>436.26610929056426</v>
      </c>
      <c r="AC6608" s="26">
        <f t="shared" ca="1" si="1256"/>
        <v>0</v>
      </c>
      <c r="AD6608" s="26">
        <f t="shared" ca="1" si="1264"/>
        <v>0</v>
      </c>
      <c r="AE6608" s="27">
        <f t="shared" ca="1" si="1265"/>
        <v>76660.258992719522</v>
      </c>
    </row>
    <row r="6609" spans="12:31" x14ac:dyDescent="0.2">
      <c r="L6609" s="21">
        <v>6604</v>
      </c>
      <c r="M6609" s="22">
        <f t="shared" ca="1" si="1257"/>
        <v>-0.86399610147555195</v>
      </c>
      <c r="N6609" s="22">
        <f t="shared" ca="1" si="1257"/>
        <v>0.3808781309748</v>
      </c>
      <c r="O6609" s="22">
        <f t="shared" ca="1" si="1261"/>
        <v>-0.86399610147555195</v>
      </c>
      <c r="P6609" s="24">
        <f t="shared" ca="1" si="1258"/>
        <v>-0.24533318618804772</v>
      </c>
      <c r="Q6609" s="22">
        <f t="shared" ca="1" si="1259"/>
        <v>126.24302499322785</v>
      </c>
      <c r="R6609" s="22">
        <f t="shared" ca="1" si="1260"/>
        <v>457.39976092407056</v>
      </c>
      <c r="S6609" s="25">
        <f t="shared" ca="1" si="1254"/>
        <v>8344165.6707656886</v>
      </c>
      <c r="T6609" s="22">
        <f t="shared" ca="1" si="1255"/>
        <v>0</v>
      </c>
      <c r="U6609" s="22">
        <f t="shared" ca="1" si="1262"/>
        <v>-91076.721712666214</v>
      </c>
      <c r="AA6609" s="26">
        <f t="shared" ca="1" si="1263"/>
        <v>126.24302499322785</v>
      </c>
      <c r="AB6609" s="26">
        <f t="shared" ca="1" si="1263"/>
        <v>457.39976092407056</v>
      </c>
      <c r="AC6609" s="26">
        <f t="shared" ca="1" si="1256"/>
        <v>0</v>
      </c>
      <c r="AD6609" s="26">
        <f t="shared" ca="1" si="1264"/>
        <v>0</v>
      </c>
      <c r="AE6609" s="27">
        <f t="shared" ca="1" si="1265"/>
        <v>91076.721712666214</v>
      </c>
    </row>
    <row r="6610" spans="12:31" x14ac:dyDescent="0.2">
      <c r="L6610" s="21">
        <v>6605</v>
      </c>
      <c r="M6610" s="22">
        <f t="shared" ca="1" si="1257"/>
        <v>4.3053020662422889E-4</v>
      </c>
      <c r="N6610" s="22">
        <f t="shared" ca="1" si="1257"/>
        <v>-0.88003518919119095</v>
      </c>
      <c r="O6610" s="22">
        <f t="shared" ca="1" si="1261"/>
        <v>4.3053020662422889E-4</v>
      </c>
      <c r="P6610" s="24">
        <f t="shared" ca="1" si="1258"/>
        <v>-0.68510120153458076</v>
      </c>
      <c r="Q6610" s="22">
        <f t="shared" ca="1" si="1259"/>
        <v>169.86062001361734</v>
      </c>
      <c r="R6610" s="22">
        <f t="shared" ca="1" si="1260"/>
        <v>425.29062208790486</v>
      </c>
      <c r="S6610" s="25">
        <f t="shared" ca="1" si="1254"/>
        <v>9234037.2142683119</v>
      </c>
      <c r="T6610" s="22">
        <f t="shared" ca="1" si="1255"/>
        <v>0</v>
      </c>
      <c r="U6610" s="22">
        <f t="shared" ca="1" si="1262"/>
        <v>-132391.99378949811</v>
      </c>
      <c r="AA6610" s="26">
        <f t="shared" ca="1" si="1263"/>
        <v>169.86062001361734</v>
      </c>
      <c r="AB6610" s="26">
        <f t="shared" ca="1" si="1263"/>
        <v>425.29062208790486</v>
      </c>
      <c r="AC6610" s="26">
        <f t="shared" ca="1" si="1256"/>
        <v>0</v>
      </c>
      <c r="AD6610" s="26">
        <f t="shared" ca="1" si="1264"/>
        <v>0</v>
      </c>
      <c r="AE6610" s="27">
        <f t="shared" ca="1" si="1265"/>
        <v>132391.99378949811</v>
      </c>
    </row>
    <row r="6611" spans="12:31" x14ac:dyDescent="0.2">
      <c r="L6611" s="21">
        <v>6606</v>
      </c>
      <c r="M6611" s="22">
        <f t="shared" ca="1" si="1257"/>
        <v>-0.27888656304646975</v>
      </c>
      <c r="N6611" s="22">
        <f t="shared" ca="1" si="1257"/>
        <v>-1.0498000999047867</v>
      </c>
      <c r="O6611" s="22">
        <f t="shared" ca="1" si="1261"/>
        <v>-0.27888656304646975</v>
      </c>
      <c r="P6611" s="24">
        <f t="shared" ca="1" si="1258"/>
        <v>-0.9925220233080112</v>
      </c>
      <c r="Q6611" s="22">
        <f t="shared" ca="1" si="1259"/>
        <v>154.32871922465992</v>
      </c>
      <c r="R6611" s="22">
        <f t="shared" ca="1" si="1260"/>
        <v>404.19289577639671</v>
      </c>
      <c r="S6611" s="25">
        <f t="shared" ca="1" si="1254"/>
        <v>8576164.8606871776</v>
      </c>
      <c r="T6611" s="22">
        <f t="shared" ca="1" si="1255"/>
        <v>0</v>
      </c>
      <c r="U6611" s="22">
        <f t="shared" ca="1" si="1262"/>
        <v>-110140.49718153599</v>
      </c>
      <c r="AA6611" s="26">
        <f t="shared" ca="1" si="1263"/>
        <v>154.32871922465992</v>
      </c>
      <c r="AB6611" s="26">
        <f t="shared" ca="1" si="1263"/>
        <v>404.19289577639671</v>
      </c>
      <c r="AC6611" s="26">
        <f t="shared" ca="1" si="1256"/>
        <v>0</v>
      </c>
      <c r="AD6611" s="26">
        <f t="shared" ca="1" si="1264"/>
        <v>0</v>
      </c>
      <c r="AE6611" s="27">
        <f t="shared" ca="1" si="1265"/>
        <v>110140.49718153599</v>
      </c>
    </row>
    <row r="6612" spans="12:31" x14ac:dyDescent="0.2">
      <c r="L6612" s="21">
        <v>6607</v>
      </c>
      <c r="M6612" s="22">
        <f t="shared" ca="1" si="1257"/>
        <v>1.3750726671103837</v>
      </c>
      <c r="N6612" s="22">
        <f t="shared" ca="1" si="1257"/>
        <v>0.68004563516717786</v>
      </c>
      <c r="O6612" s="22">
        <f t="shared" ca="1" si="1261"/>
        <v>1.3750726671103837</v>
      </c>
      <c r="P6612" s="24">
        <f t="shared" ca="1" si="1258"/>
        <v>1.3921647270930499</v>
      </c>
      <c r="Q6612" s="22">
        <f t="shared" ca="1" si="1259"/>
        <v>272.30194114132888</v>
      </c>
      <c r="R6612" s="22">
        <f t="shared" ca="1" si="1260"/>
        <v>599.7880395144299</v>
      </c>
      <c r="S6612" s="25">
        <f t="shared" ca="1" si="1254"/>
        <v>13943564.211202139</v>
      </c>
      <c r="T6612" s="22">
        <f t="shared" ca="1" si="1255"/>
        <v>3943564.211202139</v>
      </c>
      <c r="U6612" s="22">
        <f t="shared" ca="1" si="1262"/>
        <v>3867603.0117138689</v>
      </c>
      <c r="AA6612" s="26">
        <f t="shared" ca="1" si="1263"/>
        <v>272.30194114132888</v>
      </c>
      <c r="AB6612" s="26">
        <f t="shared" ca="1" si="1263"/>
        <v>599.7880395144299</v>
      </c>
      <c r="AC6612" s="26">
        <f t="shared" ca="1" si="1256"/>
        <v>97.301941141328882</v>
      </c>
      <c r="AD6612" s="26">
        <f t="shared" ca="1" si="1264"/>
        <v>119.7880395144299</v>
      </c>
      <c r="AE6612" s="27">
        <f t="shared" ca="1" si="1265"/>
        <v>75961.199488270096</v>
      </c>
    </row>
    <row r="6613" spans="12:31" x14ac:dyDescent="0.2">
      <c r="L6613" s="21">
        <v>6608</v>
      </c>
      <c r="M6613" s="22">
        <f t="shared" ca="1" si="1257"/>
        <v>1.0826188640842809</v>
      </c>
      <c r="N6613" s="22">
        <f t="shared" ca="1" si="1257"/>
        <v>1.6856047515826491</v>
      </c>
      <c r="O6613" s="22">
        <f t="shared" ca="1" si="1261"/>
        <v>1.0826188640842809</v>
      </c>
      <c r="P6613" s="24">
        <f t="shared" ca="1" si="1258"/>
        <v>1.9918457682266646</v>
      </c>
      <c r="Q6613" s="22">
        <f t="shared" ca="1" si="1259"/>
        <v>246.2896215883089</v>
      </c>
      <c r="R6613" s="22">
        <f t="shared" ca="1" si="1260"/>
        <v>662.37255835093515</v>
      </c>
      <c r="S6613" s="25">
        <f t="shared" ca="1" si="1254"/>
        <v>13868160.736454573</v>
      </c>
      <c r="T6613" s="22">
        <f t="shared" ca="1" si="1255"/>
        <v>3868160.7364545725</v>
      </c>
      <c r="U6613" s="22">
        <f t="shared" ca="1" si="1262"/>
        <v>3758532.0571783502</v>
      </c>
      <c r="AA6613" s="26">
        <f t="shared" ca="1" si="1263"/>
        <v>246.2896215883089</v>
      </c>
      <c r="AB6613" s="26">
        <f t="shared" ca="1" si="1263"/>
        <v>662.37255835093515</v>
      </c>
      <c r="AC6613" s="26">
        <f t="shared" ca="1" si="1256"/>
        <v>71.289621588308904</v>
      </c>
      <c r="AD6613" s="26">
        <f t="shared" ca="1" si="1264"/>
        <v>182.37255835093515</v>
      </c>
      <c r="AE6613" s="27">
        <f t="shared" ca="1" si="1265"/>
        <v>109628.67927622236</v>
      </c>
    </row>
    <row r="6614" spans="12:31" x14ac:dyDescent="0.2">
      <c r="L6614" s="21">
        <v>6609</v>
      </c>
      <c r="M6614" s="22">
        <f t="shared" ca="1" si="1257"/>
        <v>-9.0413710984467474E-2</v>
      </c>
      <c r="N6614" s="22">
        <f t="shared" ca="1" si="1257"/>
        <v>-1.1935983848030707</v>
      </c>
      <c r="O6614" s="22">
        <f t="shared" ca="1" si="1261"/>
        <v>-9.0413710984467474E-2</v>
      </c>
      <c r="P6614" s="24">
        <f t="shared" ca="1" si="1258"/>
        <v>-0.98628826309704165</v>
      </c>
      <c r="Q6614" s="22">
        <f t="shared" ca="1" si="1259"/>
        <v>164.6447556889313</v>
      </c>
      <c r="R6614" s="22">
        <f t="shared" ca="1" si="1260"/>
        <v>404.61013114386503</v>
      </c>
      <c r="S6614" s="25">
        <f t="shared" ca="1" si="1254"/>
        <v>8870604.6351113636</v>
      </c>
      <c r="T6614" s="22">
        <f t="shared" ca="1" si="1255"/>
        <v>0</v>
      </c>
      <c r="U6614" s="22">
        <f t="shared" ca="1" si="1262"/>
        <v>-121768.71160690195</v>
      </c>
      <c r="AA6614" s="26">
        <f t="shared" ca="1" si="1263"/>
        <v>164.6447556889313</v>
      </c>
      <c r="AB6614" s="26">
        <f t="shared" ca="1" si="1263"/>
        <v>404.61013114386503</v>
      </c>
      <c r="AC6614" s="26">
        <f t="shared" ca="1" si="1256"/>
        <v>0</v>
      </c>
      <c r="AD6614" s="26">
        <f t="shared" ca="1" si="1264"/>
        <v>0</v>
      </c>
      <c r="AE6614" s="27">
        <f t="shared" ca="1" si="1265"/>
        <v>121768.71160690195</v>
      </c>
    </row>
    <row r="6615" spans="12:31" x14ac:dyDescent="0.2">
      <c r="L6615" s="21">
        <v>6610</v>
      </c>
      <c r="M6615" s="22">
        <f t="shared" ca="1" si="1257"/>
        <v>-0.59810470512318037</v>
      </c>
      <c r="N6615" s="22">
        <f t="shared" ca="1" si="1257"/>
        <v>0.16293719212924099</v>
      </c>
      <c r="O6615" s="22">
        <f t="shared" ca="1" si="1261"/>
        <v>-0.59810470512318037</v>
      </c>
      <c r="P6615" s="24">
        <f t="shared" ca="1" si="1258"/>
        <v>-0.2482791873275883</v>
      </c>
      <c r="Q6615" s="22">
        <f t="shared" ca="1" si="1259"/>
        <v>138.30936418095044</v>
      </c>
      <c r="R6615" s="22">
        <f t="shared" ca="1" si="1260"/>
        <v>457.17679358106466</v>
      </c>
      <c r="S6615" s="25">
        <f t="shared" ca="1" si="1254"/>
        <v>8681109.8523566835</v>
      </c>
      <c r="T6615" s="22">
        <f t="shared" ca="1" si="1255"/>
        <v>0</v>
      </c>
      <c r="U6615" s="22">
        <f t="shared" ca="1" si="1262"/>
        <v>-104513.09529871203</v>
      </c>
      <c r="AA6615" s="26">
        <f t="shared" ca="1" si="1263"/>
        <v>138.30936418095044</v>
      </c>
      <c r="AB6615" s="26">
        <f t="shared" ca="1" si="1263"/>
        <v>457.17679358106466</v>
      </c>
      <c r="AC6615" s="26">
        <f t="shared" ca="1" si="1256"/>
        <v>0</v>
      </c>
      <c r="AD6615" s="26">
        <f t="shared" ca="1" si="1264"/>
        <v>0</v>
      </c>
      <c r="AE6615" s="27">
        <f t="shared" ca="1" si="1265"/>
        <v>104513.09529871203</v>
      </c>
    </row>
    <row r="6616" spans="12:31" x14ac:dyDescent="0.2">
      <c r="L6616" s="21">
        <v>6611</v>
      </c>
      <c r="M6616" s="22">
        <f t="shared" ca="1" si="1257"/>
        <v>-0.19516786723501373</v>
      </c>
      <c r="N6616" s="22">
        <f t="shared" ca="1" si="1257"/>
        <v>-0.94035776961174722</v>
      </c>
      <c r="O6616" s="22">
        <f t="shared" ca="1" si="1261"/>
        <v>-0.19516786723501373</v>
      </c>
      <c r="P6616" s="24">
        <f t="shared" ca="1" si="1258"/>
        <v>-0.85477391705642702</v>
      </c>
      <c r="Q6616" s="22">
        <f t="shared" ca="1" si="1259"/>
        <v>158.82875875749821</v>
      </c>
      <c r="R6616" s="22">
        <f t="shared" ca="1" si="1260"/>
        <v>413.51368337446075</v>
      </c>
      <c r="S6616" s="25">
        <f t="shared" ca="1" si="1254"/>
        <v>8800397.4678744338</v>
      </c>
      <c r="T6616" s="22">
        <f t="shared" ca="1" si="1255"/>
        <v>0</v>
      </c>
      <c r="U6616" s="22">
        <f t="shared" ca="1" si="1262"/>
        <v>-117330.91483873269</v>
      </c>
      <c r="AA6616" s="26">
        <f t="shared" ca="1" si="1263"/>
        <v>158.82875875749821</v>
      </c>
      <c r="AB6616" s="26">
        <f t="shared" ca="1" si="1263"/>
        <v>413.51368337446075</v>
      </c>
      <c r="AC6616" s="26">
        <f t="shared" ca="1" si="1256"/>
        <v>0</v>
      </c>
      <c r="AD6616" s="26">
        <f t="shared" ca="1" si="1264"/>
        <v>0</v>
      </c>
      <c r="AE6616" s="27">
        <f t="shared" ca="1" si="1265"/>
        <v>117330.91483873269</v>
      </c>
    </row>
    <row r="6617" spans="12:31" x14ac:dyDescent="0.2">
      <c r="L6617" s="21">
        <v>6612</v>
      </c>
      <c r="M6617" s="22">
        <f t="shared" ca="1" si="1257"/>
        <v>-1.1838505529688697</v>
      </c>
      <c r="N6617" s="22">
        <f t="shared" ca="1" si="1257"/>
        <v>0.24115058350909749</v>
      </c>
      <c r="O6617" s="22">
        <f t="shared" ca="1" si="1261"/>
        <v>-1.1838505529688697</v>
      </c>
      <c r="P6617" s="24">
        <f t="shared" ca="1" si="1258"/>
        <v>-0.55478888525702541</v>
      </c>
      <c r="Q6617" s="22">
        <f t="shared" ca="1" si="1259"/>
        <v>113.1142582729352</v>
      </c>
      <c r="R6617" s="22">
        <f t="shared" ca="1" si="1260"/>
        <v>434.56279116403925</v>
      </c>
      <c r="S6617" s="25">
        <f t="shared" ca="1" si="1254"/>
        <v>7735633.8910998516</v>
      </c>
      <c r="T6617" s="22">
        <f t="shared" ca="1" si="1255"/>
        <v>0</v>
      </c>
      <c r="U6617" s="22">
        <f t="shared" ca="1" si="1262"/>
        <v>-71108.423954500031</v>
      </c>
      <c r="AA6617" s="26">
        <f t="shared" ca="1" si="1263"/>
        <v>113.1142582729352</v>
      </c>
      <c r="AB6617" s="26">
        <f t="shared" ca="1" si="1263"/>
        <v>434.56279116403925</v>
      </c>
      <c r="AC6617" s="26">
        <f t="shared" ca="1" si="1256"/>
        <v>0</v>
      </c>
      <c r="AD6617" s="26">
        <f t="shared" ca="1" si="1264"/>
        <v>0</v>
      </c>
      <c r="AE6617" s="27">
        <f t="shared" ca="1" si="1265"/>
        <v>71108.423954500031</v>
      </c>
    </row>
    <row r="6618" spans="12:31" x14ac:dyDescent="0.2">
      <c r="L6618" s="21">
        <v>6613</v>
      </c>
      <c r="M6618" s="22">
        <f t="shared" ca="1" si="1257"/>
        <v>-1.5699864519607967</v>
      </c>
      <c r="N6618" s="22">
        <f t="shared" ca="1" si="1257"/>
        <v>-1.564316197932881</v>
      </c>
      <c r="O6618" s="22">
        <f t="shared" ca="1" si="1261"/>
        <v>-1.5699864519607967</v>
      </c>
      <c r="P6618" s="24">
        <f t="shared" ca="1" si="1258"/>
        <v>-2.2030985577400495</v>
      </c>
      <c r="Q6618" s="22">
        <f t="shared" ca="1" si="1259"/>
        <v>99.070601865524182</v>
      </c>
      <c r="R6618" s="22">
        <f t="shared" ca="1" si="1260"/>
        <v>330.80611607043568</v>
      </c>
      <c r="S6618" s="25">
        <f t="shared" ca="1" si="1254"/>
        <v>6253176.8919051159</v>
      </c>
      <c r="T6618" s="22">
        <f t="shared" ca="1" si="1255"/>
        <v>0</v>
      </c>
      <c r="U6618" s="22">
        <f t="shared" ca="1" si="1262"/>
        <v>-31363.6796209155</v>
      </c>
      <c r="AA6618" s="26">
        <f t="shared" ca="1" si="1263"/>
        <v>99.070601865524182</v>
      </c>
      <c r="AB6618" s="26">
        <f t="shared" ca="1" si="1263"/>
        <v>330.80611607043568</v>
      </c>
      <c r="AC6618" s="26">
        <f t="shared" ca="1" si="1256"/>
        <v>0</v>
      </c>
      <c r="AD6618" s="26">
        <f t="shared" ca="1" si="1264"/>
        <v>0</v>
      </c>
      <c r="AE6618" s="27">
        <f t="shared" ca="1" si="1265"/>
        <v>31363.6796209155</v>
      </c>
    </row>
    <row r="6619" spans="12:31" x14ac:dyDescent="0.2">
      <c r="L6619" s="21">
        <v>6614</v>
      </c>
      <c r="M6619" s="22">
        <f t="shared" ca="1" si="1257"/>
        <v>7.5485291140916622E-2</v>
      </c>
      <c r="N6619" s="22">
        <f t="shared" ca="1" si="1257"/>
        <v>-0.70913142965232212</v>
      </c>
      <c r="O6619" s="22">
        <f t="shared" ca="1" si="1261"/>
        <v>7.5485291140916622E-2</v>
      </c>
      <c r="P6619" s="24">
        <f t="shared" ca="1" si="1258"/>
        <v>-0.50492159251364643</v>
      </c>
      <c r="Q6619" s="22">
        <f t="shared" ca="1" si="1259"/>
        <v>174.29435006147554</v>
      </c>
      <c r="R6619" s="22">
        <f t="shared" ca="1" si="1260"/>
        <v>438.16426329233803</v>
      </c>
      <c r="S6619" s="25">
        <f t="shared" ca="1" si="1254"/>
        <v>9493646.3428588565</v>
      </c>
      <c r="T6619" s="22">
        <f t="shared" ca="1" si="1255"/>
        <v>0</v>
      </c>
      <c r="U6619" s="22">
        <f t="shared" ca="1" si="1262"/>
        <v>-140331.69008426898</v>
      </c>
      <c r="AA6619" s="26">
        <f t="shared" ca="1" si="1263"/>
        <v>174.29435006147554</v>
      </c>
      <c r="AB6619" s="26">
        <f t="shared" ca="1" si="1263"/>
        <v>438.16426329233803</v>
      </c>
      <c r="AC6619" s="26">
        <f t="shared" ca="1" si="1256"/>
        <v>0</v>
      </c>
      <c r="AD6619" s="26">
        <f t="shared" ca="1" si="1264"/>
        <v>0</v>
      </c>
      <c r="AE6619" s="27">
        <f t="shared" ca="1" si="1265"/>
        <v>140331.69008426898</v>
      </c>
    </row>
    <row r="6620" spans="12:31" x14ac:dyDescent="0.2">
      <c r="L6620" s="21">
        <v>6615</v>
      </c>
      <c r="M6620" s="22">
        <f t="shared" ca="1" si="1257"/>
        <v>0.63213443499140476</v>
      </c>
      <c r="N6620" s="22">
        <f t="shared" ca="1" si="1257"/>
        <v>-1.6243947646554173</v>
      </c>
      <c r="O6620" s="22">
        <f t="shared" ca="1" si="1261"/>
        <v>0.63213443499140476</v>
      </c>
      <c r="P6620" s="24">
        <f t="shared" ca="1" si="1258"/>
        <v>-0.86855781652643715</v>
      </c>
      <c r="Q6620" s="22">
        <f t="shared" ca="1" si="1259"/>
        <v>210.99844124505006</v>
      </c>
      <c r="R6620" s="22">
        <f t="shared" ca="1" si="1260"/>
        <v>412.57139251634413</v>
      </c>
      <c r="S6620" s="25">
        <f t="shared" ca="1" si="1254"/>
        <v>10257427.507284638</v>
      </c>
      <c r="T6620" s="22">
        <f t="shared" ca="1" si="1255"/>
        <v>257427.50728463754</v>
      </c>
      <c r="U6620" s="22">
        <f t="shared" ca="1" si="1262"/>
        <v>899360.85048091912</v>
      </c>
      <c r="AA6620" s="26">
        <f t="shared" ca="1" si="1263"/>
        <v>210.99844124505006</v>
      </c>
      <c r="AB6620" s="26">
        <f t="shared" ca="1" si="1263"/>
        <v>412.57139251634413</v>
      </c>
      <c r="AC6620" s="26">
        <f t="shared" ca="1" si="1256"/>
        <v>35.99844124505006</v>
      </c>
      <c r="AD6620" s="26">
        <f t="shared" ca="1" si="1264"/>
        <v>0</v>
      </c>
      <c r="AE6620" s="27">
        <f t="shared" ca="1" si="1265"/>
        <v>-641933.34319628158</v>
      </c>
    </row>
    <row r="6621" spans="12:31" x14ac:dyDescent="0.2">
      <c r="L6621" s="21">
        <v>6616</v>
      </c>
      <c r="M6621" s="22">
        <f t="shared" ca="1" si="1257"/>
        <v>0.9236392198751695</v>
      </c>
      <c r="N6621" s="22">
        <f t="shared" ca="1" si="1257"/>
        <v>0.11002622774417892</v>
      </c>
      <c r="O6621" s="22">
        <f t="shared" ca="1" si="1261"/>
        <v>0.9236392198751695</v>
      </c>
      <c r="P6621" s="24">
        <f t="shared" ca="1" si="1258"/>
        <v>0.66506190961703882</v>
      </c>
      <c r="Q6621" s="22">
        <f t="shared" ca="1" si="1259"/>
        <v>233.2074256901636</v>
      </c>
      <c r="R6621" s="22">
        <f t="shared" ca="1" si="1260"/>
        <v>531.78282738202802</v>
      </c>
      <c r="S6621" s="25">
        <f t="shared" ca="1" si="1254"/>
        <v>12131473.992174439</v>
      </c>
      <c r="T6621" s="22">
        <f t="shared" ca="1" si="1255"/>
        <v>2131473.9921744391</v>
      </c>
      <c r="U6621" s="22">
        <f t="shared" ca="1" si="1262"/>
        <v>2050283.1097970344</v>
      </c>
      <c r="AA6621" s="26">
        <f t="shared" ca="1" si="1263"/>
        <v>233.2074256901636</v>
      </c>
      <c r="AB6621" s="26">
        <f t="shared" ca="1" si="1263"/>
        <v>531.78282738202802</v>
      </c>
      <c r="AC6621" s="26">
        <f t="shared" ca="1" si="1256"/>
        <v>58.207425690163603</v>
      </c>
      <c r="AD6621" s="26">
        <f t="shared" ca="1" si="1264"/>
        <v>51.782827382028017</v>
      </c>
      <c r="AE6621" s="27">
        <f t="shared" ca="1" si="1265"/>
        <v>81190.88237740472</v>
      </c>
    </row>
    <row r="6622" spans="12:31" x14ac:dyDescent="0.2">
      <c r="L6622" s="21">
        <v>6617</v>
      </c>
      <c r="M6622" s="22">
        <f t="shared" ca="1" si="1257"/>
        <v>0.25730821789482922</v>
      </c>
      <c r="N6622" s="22">
        <f t="shared" ca="1" si="1257"/>
        <v>0.7596279852765353</v>
      </c>
      <c r="O6622" s="22">
        <f t="shared" ca="1" si="1261"/>
        <v>0.25730821789482922</v>
      </c>
      <c r="P6622" s="24">
        <f t="shared" ca="1" si="1258"/>
        <v>0.75300052497852399</v>
      </c>
      <c r="Q6622" s="22">
        <f t="shared" ca="1" si="1259"/>
        <v>185.52095051266789</v>
      </c>
      <c r="R6622" s="22">
        <f t="shared" ca="1" si="1260"/>
        <v>539.57927073352619</v>
      </c>
      <c r="S6622" s="25">
        <f t="shared" ca="1" si="1254"/>
        <v>10872348.002344016</v>
      </c>
      <c r="T6622" s="22">
        <f t="shared" ca="1" si="1255"/>
        <v>872348.00234401599</v>
      </c>
      <c r="U6622" s="22">
        <f t="shared" ca="1" si="1262"/>
        <v>759373.41528397857</v>
      </c>
      <c r="AA6622" s="26">
        <f t="shared" ca="1" si="1263"/>
        <v>185.52095051266789</v>
      </c>
      <c r="AB6622" s="26">
        <f t="shared" ca="1" si="1263"/>
        <v>539.57927073352619</v>
      </c>
      <c r="AC6622" s="26">
        <f t="shared" ca="1" si="1256"/>
        <v>10.520950512667895</v>
      </c>
      <c r="AD6622" s="26">
        <f t="shared" ca="1" si="1264"/>
        <v>59.579270733526187</v>
      </c>
      <c r="AE6622" s="27">
        <f t="shared" ca="1" si="1265"/>
        <v>112974.58706003742</v>
      </c>
    </row>
    <row r="6623" spans="12:31" x14ac:dyDescent="0.2">
      <c r="L6623" s="21">
        <v>6618</v>
      </c>
      <c r="M6623" s="22">
        <f t="shared" ca="1" si="1257"/>
        <v>-0.21762602056118893</v>
      </c>
      <c r="N6623" s="22">
        <f t="shared" ca="1" si="1257"/>
        <v>0.17559724069717231</v>
      </c>
      <c r="O6623" s="22">
        <f t="shared" ca="1" si="1261"/>
        <v>-0.21762602056118893</v>
      </c>
      <c r="P6623" s="24">
        <f t="shared" ca="1" si="1258"/>
        <v>2.4427987626779446E-4</v>
      </c>
      <c r="Q6623" s="22">
        <f t="shared" ca="1" si="1259"/>
        <v>157.60886785261047</v>
      </c>
      <c r="R6623" s="22">
        <f t="shared" ca="1" si="1260"/>
        <v>476.37374677556005</v>
      </c>
      <c r="S6623" s="25">
        <f t="shared" ca="1" si="1254"/>
        <v>9424995.7599811219</v>
      </c>
      <c r="T6623" s="22">
        <f t="shared" ca="1" si="1255"/>
        <v>0</v>
      </c>
      <c r="U6623" s="22">
        <f t="shared" ca="1" si="1262"/>
        <v>-130535.59150971752</v>
      </c>
      <c r="AA6623" s="26">
        <f t="shared" ca="1" si="1263"/>
        <v>157.60886785261047</v>
      </c>
      <c r="AB6623" s="26">
        <f t="shared" ca="1" si="1263"/>
        <v>476.37374677556005</v>
      </c>
      <c r="AC6623" s="26">
        <f t="shared" ca="1" si="1256"/>
        <v>0</v>
      </c>
      <c r="AD6623" s="26">
        <f t="shared" ca="1" si="1264"/>
        <v>0</v>
      </c>
      <c r="AE6623" s="27">
        <f t="shared" ca="1" si="1265"/>
        <v>130535.59150971752</v>
      </c>
    </row>
    <row r="6624" spans="12:31" x14ac:dyDescent="0.2">
      <c r="L6624" s="21">
        <v>6619</v>
      </c>
      <c r="M6624" s="22">
        <f t="shared" ca="1" si="1257"/>
        <v>-0.96780967372445514</v>
      </c>
      <c r="N6624" s="22">
        <f t="shared" ca="1" si="1257"/>
        <v>-0.92021525754846401</v>
      </c>
      <c r="O6624" s="22">
        <f t="shared" ca="1" si="1261"/>
        <v>-0.96780967372445514</v>
      </c>
      <c r="P6624" s="24">
        <f t="shared" ca="1" si="1258"/>
        <v>-1.3237439053374673</v>
      </c>
      <c r="Q6624" s="22">
        <f t="shared" ca="1" si="1259"/>
        <v>121.82288287481916</v>
      </c>
      <c r="R6624" s="22">
        <f t="shared" ca="1" si="1260"/>
        <v>382.63152340073839</v>
      </c>
      <c r="S6624" s="25">
        <f t="shared" ca="1" si="1254"/>
        <v>7436159.4489607047</v>
      </c>
      <c r="T6624" s="22">
        <f t="shared" ca="1" si="1255"/>
        <v>0</v>
      </c>
      <c r="U6624" s="22">
        <f t="shared" ca="1" si="1262"/>
        <v>-68807.668266373308</v>
      </c>
      <c r="AA6624" s="26">
        <f t="shared" ca="1" si="1263"/>
        <v>121.82288287481916</v>
      </c>
      <c r="AB6624" s="26">
        <f t="shared" ca="1" si="1263"/>
        <v>382.63152340073839</v>
      </c>
      <c r="AC6624" s="26">
        <f t="shared" ca="1" si="1256"/>
        <v>0</v>
      </c>
      <c r="AD6624" s="26">
        <f t="shared" ca="1" si="1264"/>
        <v>0</v>
      </c>
      <c r="AE6624" s="27">
        <f t="shared" ca="1" si="1265"/>
        <v>68807.668266373308</v>
      </c>
    </row>
    <row r="6625" spans="12:31" x14ac:dyDescent="0.2">
      <c r="L6625" s="21">
        <v>6620</v>
      </c>
      <c r="M6625" s="22">
        <f t="shared" ca="1" si="1257"/>
        <v>-0.31470369132776177</v>
      </c>
      <c r="N6625" s="22">
        <f t="shared" ca="1" si="1257"/>
        <v>-8.811293085664218E-2</v>
      </c>
      <c r="O6625" s="22">
        <f t="shared" ca="1" si="1261"/>
        <v>-0.31470369132776177</v>
      </c>
      <c r="P6625" s="24">
        <f t="shared" ca="1" si="1258"/>
        <v>-0.26602731379046068</v>
      </c>
      <c r="Q6625" s="22">
        <f t="shared" ca="1" si="1259"/>
        <v>152.44263502223239</v>
      </c>
      <c r="R6625" s="22">
        <f t="shared" ca="1" si="1260"/>
        <v>455.8358290926862</v>
      </c>
      <c r="S6625" s="25">
        <f t="shared" ca="1" si="1254"/>
        <v>9064453.1721046679</v>
      </c>
      <c r="T6625" s="22">
        <f t="shared" ca="1" si="1255"/>
        <v>0</v>
      </c>
      <c r="U6625" s="22">
        <f t="shared" ca="1" si="1262"/>
        <v>-120000.83106454782</v>
      </c>
      <c r="AA6625" s="26">
        <f t="shared" ca="1" si="1263"/>
        <v>152.44263502223239</v>
      </c>
      <c r="AB6625" s="26">
        <f t="shared" ca="1" si="1263"/>
        <v>455.8358290926862</v>
      </c>
      <c r="AC6625" s="26">
        <f t="shared" ca="1" si="1256"/>
        <v>0</v>
      </c>
      <c r="AD6625" s="26">
        <f t="shared" ca="1" si="1264"/>
        <v>0</v>
      </c>
      <c r="AE6625" s="27">
        <f t="shared" ca="1" si="1265"/>
        <v>120000.83106454782</v>
      </c>
    </row>
    <row r="6626" spans="12:31" x14ac:dyDescent="0.2">
      <c r="L6626" s="21">
        <v>6621</v>
      </c>
      <c r="M6626" s="22">
        <f t="shared" ca="1" si="1257"/>
        <v>0.69819351464306134</v>
      </c>
      <c r="N6626" s="22">
        <f t="shared" ca="1" si="1257"/>
        <v>-0.2780145567916445</v>
      </c>
      <c r="O6626" s="22">
        <f t="shared" ca="1" si="1261"/>
        <v>0.69819351464306134</v>
      </c>
      <c r="P6626" s="24">
        <f t="shared" ca="1" si="1258"/>
        <v>0.22143991438241781</v>
      </c>
      <c r="Q6626" s="22">
        <f t="shared" ca="1" si="1259"/>
        <v>215.83834505076805</v>
      </c>
      <c r="R6626" s="22">
        <f t="shared" ca="1" si="1260"/>
        <v>494.1367576978837</v>
      </c>
      <c r="S6626" s="25">
        <f t="shared" ca="1" si="1254"/>
        <v>11248484.080326714</v>
      </c>
      <c r="T6626" s="22">
        <f t="shared" ca="1" si="1255"/>
        <v>1248484.0803267136</v>
      </c>
      <c r="U6626" s="22">
        <f t="shared" ca="1" si="1262"/>
        <v>1167050.431777576</v>
      </c>
      <c r="AA6626" s="26">
        <f t="shared" ca="1" si="1263"/>
        <v>215.83834505076805</v>
      </c>
      <c r="AB6626" s="26">
        <f t="shared" ca="1" si="1263"/>
        <v>494.1367576978837</v>
      </c>
      <c r="AC6626" s="26">
        <f t="shared" ca="1" si="1256"/>
        <v>40.838345050768055</v>
      </c>
      <c r="AD6626" s="26">
        <f t="shared" ca="1" si="1264"/>
        <v>14.136757697883695</v>
      </c>
      <c r="AE6626" s="27">
        <f t="shared" ca="1" si="1265"/>
        <v>81433.648549137753</v>
      </c>
    </row>
    <row r="6627" spans="12:31" x14ac:dyDescent="0.2">
      <c r="L6627" s="21">
        <v>6622</v>
      </c>
      <c r="M6627" s="22">
        <f t="shared" ca="1" si="1257"/>
        <v>-2.3707969331670657</v>
      </c>
      <c r="N6627" s="22">
        <f t="shared" ca="1" si="1257"/>
        <v>0.13196547788987947</v>
      </c>
      <c r="O6627" s="22">
        <f t="shared" ca="1" si="1261"/>
        <v>-2.3707969331670657</v>
      </c>
      <c r="P6627" s="24">
        <f t="shared" ca="1" si="1258"/>
        <v>-1.3843610752151121</v>
      </c>
      <c r="Q6627" s="22">
        <f t="shared" ca="1" si="1259"/>
        <v>75.256602067012565</v>
      </c>
      <c r="R6627" s="22">
        <f t="shared" ca="1" si="1260"/>
        <v>378.81192274669939</v>
      </c>
      <c r="S6627" s="25">
        <f t="shared" ca="1" si="1254"/>
        <v>6086771.7111511622</v>
      </c>
      <c r="T6627" s="22">
        <f t="shared" ca="1" si="1255"/>
        <v>0</v>
      </c>
      <c r="U6627" s="22">
        <f t="shared" ca="1" si="1262"/>
        <v>-15869.523201833072</v>
      </c>
      <c r="AA6627" s="26">
        <f t="shared" ca="1" si="1263"/>
        <v>75.256602067012565</v>
      </c>
      <c r="AB6627" s="26">
        <f t="shared" ca="1" si="1263"/>
        <v>378.81192274669939</v>
      </c>
      <c r="AC6627" s="26">
        <f t="shared" ca="1" si="1256"/>
        <v>0</v>
      </c>
      <c r="AD6627" s="26">
        <f t="shared" ca="1" si="1264"/>
        <v>0</v>
      </c>
      <c r="AE6627" s="27">
        <f t="shared" ca="1" si="1265"/>
        <v>15869.523201833072</v>
      </c>
    </row>
    <row r="6628" spans="12:31" x14ac:dyDescent="0.2">
      <c r="L6628" s="21">
        <v>6623</v>
      </c>
      <c r="M6628" s="22">
        <f t="shared" ca="1" si="1257"/>
        <v>-1.2271965478354316</v>
      </c>
      <c r="N6628" s="22">
        <f t="shared" ca="1" si="1257"/>
        <v>0.77961171126548345</v>
      </c>
      <c r="O6628" s="22">
        <f t="shared" ca="1" si="1261"/>
        <v>-1.2271965478354316</v>
      </c>
      <c r="P6628" s="24">
        <f t="shared" ca="1" si="1258"/>
        <v>-0.16262519854526103</v>
      </c>
      <c r="Q6628" s="22">
        <f t="shared" ca="1" si="1259"/>
        <v>111.44343741727656</v>
      </c>
      <c r="R6628" s="22">
        <f t="shared" ca="1" si="1260"/>
        <v>463.70407083643414</v>
      </c>
      <c r="S6628" s="25">
        <f t="shared" ca="1" si="1254"/>
        <v>7994112.6438064855</v>
      </c>
      <c r="T6628" s="22">
        <f t="shared" ca="1" si="1255"/>
        <v>0</v>
      </c>
      <c r="U6628" s="22">
        <f t="shared" ca="1" si="1262"/>
        <v>-75994.454126152239</v>
      </c>
      <c r="AA6628" s="26">
        <f t="shared" ca="1" si="1263"/>
        <v>111.44343741727656</v>
      </c>
      <c r="AB6628" s="26">
        <f t="shared" ca="1" si="1263"/>
        <v>463.70407083643414</v>
      </c>
      <c r="AC6628" s="26">
        <f t="shared" ca="1" si="1256"/>
        <v>0</v>
      </c>
      <c r="AD6628" s="26">
        <f t="shared" ca="1" si="1264"/>
        <v>0</v>
      </c>
      <c r="AE6628" s="27">
        <f t="shared" ca="1" si="1265"/>
        <v>75994.454126152239</v>
      </c>
    </row>
    <row r="6629" spans="12:31" x14ac:dyDescent="0.2">
      <c r="L6629" s="21">
        <v>6624</v>
      </c>
      <c r="M6629" s="22">
        <f t="shared" ca="1" si="1257"/>
        <v>1.0138647451937834</v>
      </c>
      <c r="N6629" s="22">
        <f t="shared" ca="1" si="1257"/>
        <v>4.7540857119038214E-3</v>
      </c>
      <c r="O6629" s="22">
        <f t="shared" ca="1" si="1261"/>
        <v>1.0138647451937834</v>
      </c>
      <c r="P6629" s="24">
        <f t="shared" ca="1" si="1258"/>
        <v>0.63967197531027753</v>
      </c>
      <c r="Q6629" s="22">
        <f t="shared" ca="1" si="1259"/>
        <v>240.54422116553809</v>
      </c>
      <c r="R6629" s="22">
        <f t="shared" ca="1" si="1260"/>
        <v>529.55284212812501</v>
      </c>
      <c r="S6629" s="25">
        <f t="shared" ca="1" si="1254"/>
        <v>12314395.301919606</v>
      </c>
      <c r="T6629" s="22">
        <f t="shared" ca="1" si="1255"/>
        <v>2314395.3019196056</v>
      </c>
      <c r="U6629" s="22">
        <f t="shared" ca="1" si="1262"/>
        <v>2238382.9744146736</v>
      </c>
      <c r="AA6629" s="26">
        <f t="shared" ca="1" si="1263"/>
        <v>240.54422116553809</v>
      </c>
      <c r="AB6629" s="26">
        <f t="shared" ca="1" si="1263"/>
        <v>529.55284212812501</v>
      </c>
      <c r="AC6629" s="26">
        <f t="shared" ca="1" si="1256"/>
        <v>65.54422116553809</v>
      </c>
      <c r="AD6629" s="26">
        <f t="shared" ca="1" si="1264"/>
        <v>49.552842128125008</v>
      </c>
      <c r="AE6629" s="27">
        <f t="shared" ca="1" si="1265"/>
        <v>76012.327504931716</v>
      </c>
    </row>
    <row r="6630" spans="12:31" x14ac:dyDescent="0.2">
      <c r="L6630" s="21">
        <v>6625</v>
      </c>
      <c r="M6630" s="22">
        <f t="shared" ca="1" si="1257"/>
        <v>-0.16592083845058309</v>
      </c>
      <c r="N6630" s="22">
        <f t="shared" ca="1" si="1257"/>
        <v>8.5069208995488699E-2</v>
      </c>
      <c r="O6630" s="22">
        <f t="shared" ca="1" si="1261"/>
        <v>-0.16592083845058309</v>
      </c>
      <c r="P6630" s="24">
        <f t="shared" ca="1" si="1258"/>
        <v>-3.782569649182474E-2</v>
      </c>
      <c r="Q6630" s="22">
        <f t="shared" ca="1" si="1259"/>
        <v>160.43157617242932</v>
      </c>
      <c r="R6630" s="22">
        <f t="shared" ca="1" si="1260"/>
        <v>473.38161155920977</v>
      </c>
      <c r="S6630" s="25">
        <f t="shared" ca="1" si="1254"/>
        <v>9473001.1111800037</v>
      </c>
      <c r="T6630" s="22">
        <f t="shared" ca="1" si="1255"/>
        <v>0</v>
      </c>
      <c r="U6630" s="22">
        <f t="shared" ca="1" si="1262"/>
        <v>-132997.43343213701</v>
      </c>
      <c r="AA6630" s="26">
        <f t="shared" ca="1" si="1263"/>
        <v>160.43157617242932</v>
      </c>
      <c r="AB6630" s="26">
        <f t="shared" ca="1" si="1263"/>
        <v>473.38161155920977</v>
      </c>
      <c r="AC6630" s="26">
        <f t="shared" ca="1" si="1256"/>
        <v>0</v>
      </c>
      <c r="AD6630" s="26">
        <f t="shared" ca="1" si="1264"/>
        <v>0</v>
      </c>
      <c r="AE6630" s="27">
        <f t="shared" ca="1" si="1265"/>
        <v>132997.43343213701</v>
      </c>
    </row>
    <row r="6631" spans="12:31" x14ac:dyDescent="0.2">
      <c r="L6631" s="21">
        <v>6626</v>
      </c>
      <c r="M6631" s="22">
        <f t="shared" ca="1" si="1257"/>
        <v>-2.0015303779295746</v>
      </c>
      <c r="N6631" s="22">
        <f t="shared" ca="1" si="1257"/>
        <v>-1.2231278419752873</v>
      </c>
      <c r="O6631" s="22">
        <f t="shared" ca="1" si="1261"/>
        <v>-2.0015303779295746</v>
      </c>
      <c r="P6631" s="24">
        <f t="shared" ca="1" si="1258"/>
        <v>-2.2080767681013027</v>
      </c>
      <c r="Q6631" s="22">
        <f t="shared" ca="1" si="1259"/>
        <v>85.428336682929739</v>
      </c>
      <c r="R6631" s="22">
        <f t="shared" ca="1" si="1260"/>
        <v>330.53366647905943</v>
      </c>
      <c r="S6631" s="25">
        <f t="shared" ca="1" si="1254"/>
        <v>5866727.8628841192</v>
      </c>
      <c r="T6631" s="22">
        <f t="shared" ca="1" si="1255"/>
        <v>0</v>
      </c>
      <c r="U6631" s="22">
        <f t="shared" ca="1" si="1262"/>
        <v>-16050.8808925802</v>
      </c>
      <c r="AA6631" s="26">
        <f t="shared" ca="1" si="1263"/>
        <v>85.428336682929739</v>
      </c>
      <c r="AB6631" s="26">
        <f t="shared" ca="1" si="1263"/>
        <v>330.53366647905943</v>
      </c>
      <c r="AC6631" s="26">
        <f t="shared" ca="1" si="1256"/>
        <v>0</v>
      </c>
      <c r="AD6631" s="26">
        <f t="shared" ca="1" si="1264"/>
        <v>0</v>
      </c>
      <c r="AE6631" s="27">
        <f t="shared" ca="1" si="1265"/>
        <v>16050.8808925802</v>
      </c>
    </row>
    <row r="6632" spans="12:31" x14ac:dyDescent="0.2">
      <c r="L6632" s="21">
        <v>6627</v>
      </c>
      <c r="M6632" s="22">
        <f t="shared" ca="1" si="1257"/>
        <v>-0.53901072703278274</v>
      </c>
      <c r="N6632" s="22">
        <f t="shared" ca="1" si="1257"/>
        <v>-0.29079859990329315</v>
      </c>
      <c r="O6632" s="22">
        <f t="shared" ca="1" si="1261"/>
        <v>-0.53901072703278274</v>
      </c>
      <c r="P6632" s="24">
        <f t="shared" ca="1" si="1258"/>
        <v>-0.56458051931585262</v>
      </c>
      <c r="Q6632" s="22">
        <f t="shared" ca="1" si="1259"/>
        <v>141.14400914211961</v>
      </c>
      <c r="R6632" s="22">
        <f t="shared" ca="1" si="1260"/>
        <v>433.85911289218132</v>
      </c>
      <c r="S6632" s="25">
        <f t="shared" ca="1" si="1254"/>
        <v>8516398.4703939632</v>
      </c>
      <c r="T6632" s="22">
        <f t="shared" ca="1" si="1255"/>
        <v>0</v>
      </c>
      <c r="U6632" s="22">
        <f t="shared" ca="1" si="1262"/>
        <v>-102277.67967555701</v>
      </c>
      <c r="AA6632" s="26">
        <f t="shared" ca="1" si="1263"/>
        <v>141.14400914211961</v>
      </c>
      <c r="AB6632" s="26">
        <f t="shared" ca="1" si="1263"/>
        <v>433.85911289218132</v>
      </c>
      <c r="AC6632" s="26">
        <f t="shared" ca="1" si="1256"/>
        <v>0</v>
      </c>
      <c r="AD6632" s="26">
        <f t="shared" ca="1" si="1264"/>
        <v>0</v>
      </c>
      <c r="AE6632" s="27">
        <f t="shared" ca="1" si="1265"/>
        <v>102277.67967555701</v>
      </c>
    </row>
    <row r="6633" spans="12:31" x14ac:dyDescent="0.2">
      <c r="L6633" s="21">
        <v>6628</v>
      </c>
      <c r="M6633" s="22">
        <f t="shared" ca="1" si="1257"/>
        <v>-1.0196751638082879</v>
      </c>
      <c r="N6633" s="22">
        <f t="shared" ca="1" si="1257"/>
        <v>0.63023853671749419</v>
      </c>
      <c r="O6633" s="22">
        <f t="shared" ca="1" si="1261"/>
        <v>-1.0196751638082879</v>
      </c>
      <c r="P6633" s="24">
        <f t="shared" ca="1" si="1258"/>
        <v>-0.14878454082393611</v>
      </c>
      <c r="Q6633" s="22">
        <f t="shared" ca="1" si="1259"/>
        <v>119.67288750783412</v>
      </c>
      <c r="R6633" s="22">
        <f t="shared" ca="1" si="1260"/>
        <v>464.76751195286613</v>
      </c>
      <c r="S6633" s="25">
        <f t="shared" ca="1" si="1254"/>
        <v>8236655.311235223</v>
      </c>
      <c r="T6633" s="22">
        <f t="shared" ca="1" si="1255"/>
        <v>0</v>
      </c>
      <c r="U6633" s="22">
        <f t="shared" ca="1" si="1262"/>
        <v>-85439.994582194835</v>
      </c>
      <c r="AA6633" s="26">
        <f t="shared" ca="1" si="1263"/>
        <v>119.67288750783412</v>
      </c>
      <c r="AB6633" s="26">
        <f t="shared" ca="1" si="1263"/>
        <v>464.76751195286613</v>
      </c>
      <c r="AC6633" s="26">
        <f t="shared" ca="1" si="1256"/>
        <v>0</v>
      </c>
      <c r="AD6633" s="26">
        <f t="shared" ca="1" si="1264"/>
        <v>0</v>
      </c>
      <c r="AE6633" s="27">
        <f t="shared" ca="1" si="1265"/>
        <v>85439.994582194835</v>
      </c>
    </row>
    <row r="6634" spans="12:31" x14ac:dyDescent="0.2">
      <c r="L6634" s="21">
        <v>6629</v>
      </c>
      <c r="M6634" s="22">
        <f t="shared" ca="1" si="1257"/>
        <v>-0.47829429334058332</v>
      </c>
      <c r="N6634" s="22">
        <f t="shared" ca="1" si="1257"/>
        <v>1.0423771803517441</v>
      </c>
      <c r="O6634" s="22">
        <f t="shared" ca="1" si="1261"/>
        <v>-0.47829429334058332</v>
      </c>
      <c r="P6634" s="24">
        <f t="shared" ca="1" si="1258"/>
        <v>0.51178231053557122</v>
      </c>
      <c r="Q6634" s="22">
        <f t="shared" ca="1" si="1259"/>
        <v>144.1170024480883</v>
      </c>
      <c r="R6634" s="22">
        <f t="shared" ca="1" si="1260"/>
        <v>518.46173624436437</v>
      </c>
      <c r="S6634" s="25">
        <f t="shared" ca="1" si="1254"/>
        <v>9486797.794148773</v>
      </c>
      <c r="T6634" s="22">
        <f t="shared" ca="1" si="1255"/>
        <v>0</v>
      </c>
      <c r="U6634" s="22">
        <f t="shared" ca="1" si="1262"/>
        <v>276094.11901830614</v>
      </c>
      <c r="AA6634" s="26">
        <f t="shared" ca="1" si="1263"/>
        <v>144.1170024480883</v>
      </c>
      <c r="AB6634" s="26">
        <f t="shared" ca="1" si="1263"/>
        <v>518.46173624436437</v>
      </c>
      <c r="AC6634" s="26">
        <f t="shared" ca="1" si="1256"/>
        <v>0</v>
      </c>
      <c r="AD6634" s="26">
        <f t="shared" ca="1" si="1264"/>
        <v>38.461736244364374</v>
      </c>
      <c r="AE6634" s="27">
        <f t="shared" ca="1" si="1265"/>
        <v>-276094.11901830614</v>
      </c>
    </row>
    <row r="6635" spans="12:31" x14ac:dyDescent="0.2">
      <c r="L6635" s="21">
        <v>6630</v>
      </c>
      <c r="M6635" s="22">
        <f t="shared" ca="1" si="1257"/>
        <v>0.51185364034458924</v>
      </c>
      <c r="N6635" s="22">
        <f t="shared" ca="1" si="1257"/>
        <v>1.1762611601240229</v>
      </c>
      <c r="O6635" s="22">
        <f t="shared" ca="1" si="1261"/>
        <v>0.51185364034458924</v>
      </c>
      <c r="P6635" s="24">
        <f t="shared" ca="1" si="1258"/>
        <v>1.2371437220721677</v>
      </c>
      <c r="Q6635" s="22">
        <f t="shared" ca="1" si="1259"/>
        <v>202.46291137447753</v>
      </c>
      <c r="R6635" s="22">
        <f t="shared" ca="1" si="1260"/>
        <v>584.59491261977644</v>
      </c>
      <c r="S6635" s="25">
        <f t="shared" ca="1" si="1254"/>
        <v>11820576.016108055</v>
      </c>
      <c r="T6635" s="22">
        <f t="shared" ca="1" si="1255"/>
        <v>1820576.0161080547</v>
      </c>
      <c r="U6635" s="22">
        <f t="shared" ca="1" si="1262"/>
        <v>1705515.9572161199</v>
      </c>
      <c r="AA6635" s="26">
        <f t="shared" ca="1" si="1263"/>
        <v>202.46291137447753</v>
      </c>
      <c r="AB6635" s="26">
        <f t="shared" ca="1" si="1263"/>
        <v>584.59491261977644</v>
      </c>
      <c r="AC6635" s="26">
        <f t="shared" ca="1" si="1256"/>
        <v>27.462911374477528</v>
      </c>
      <c r="AD6635" s="26">
        <f t="shared" ca="1" si="1264"/>
        <v>104.59491261977644</v>
      </c>
      <c r="AE6635" s="27">
        <f t="shared" ca="1" si="1265"/>
        <v>115060.05889193481</v>
      </c>
    </row>
    <row r="6636" spans="12:31" x14ac:dyDescent="0.2">
      <c r="L6636" s="21">
        <v>6631</v>
      </c>
      <c r="M6636" s="22">
        <f t="shared" ca="1" si="1257"/>
        <v>-1.614255629495595</v>
      </c>
      <c r="N6636" s="22">
        <f t="shared" ca="1" si="1257"/>
        <v>-0.23892138989620479</v>
      </c>
      <c r="O6636" s="22">
        <f t="shared" ca="1" si="1261"/>
        <v>-1.614255629495595</v>
      </c>
      <c r="P6636" s="24">
        <f t="shared" ca="1" si="1258"/>
        <v>-1.1986501367464464</v>
      </c>
      <c r="Q6636" s="22">
        <f t="shared" ca="1" si="1259"/>
        <v>97.576290275929665</v>
      </c>
      <c r="R6636" s="22">
        <f t="shared" ca="1" si="1260"/>
        <v>390.63609846868417</v>
      </c>
      <c r="S6636" s="25">
        <f t="shared" ca="1" si="1254"/>
        <v>6838297.7141273376</v>
      </c>
      <c r="T6636" s="22">
        <f t="shared" ca="1" si="1255"/>
        <v>0</v>
      </c>
      <c r="U6636" s="22">
        <f t="shared" ca="1" si="1262"/>
        <v>-43559.357716896047</v>
      </c>
      <c r="AA6636" s="26">
        <f t="shared" ca="1" si="1263"/>
        <v>97.576290275929665</v>
      </c>
      <c r="AB6636" s="26">
        <f t="shared" ca="1" si="1263"/>
        <v>390.63609846868417</v>
      </c>
      <c r="AC6636" s="26">
        <f t="shared" ca="1" si="1256"/>
        <v>0</v>
      </c>
      <c r="AD6636" s="26">
        <f t="shared" ca="1" si="1264"/>
        <v>0</v>
      </c>
      <c r="AE6636" s="27">
        <f t="shared" ca="1" si="1265"/>
        <v>43559.357716896047</v>
      </c>
    </row>
    <row r="6637" spans="12:31" x14ac:dyDescent="0.2">
      <c r="L6637" s="21">
        <v>6632</v>
      </c>
      <c r="M6637" s="22">
        <f t="shared" ca="1" si="1257"/>
        <v>0.27264527470957062</v>
      </c>
      <c r="N6637" s="22">
        <f t="shared" ca="1" si="1257"/>
        <v>0.2695017798021947</v>
      </c>
      <c r="O6637" s="22">
        <f t="shared" ca="1" si="1261"/>
        <v>0.27264527470957062</v>
      </c>
      <c r="P6637" s="24">
        <f t="shared" ca="1" si="1258"/>
        <v>0.38091083066127795</v>
      </c>
      <c r="Q6637" s="22">
        <f t="shared" ca="1" si="1259"/>
        <v>186.50037247804428</v>
      </c>
      <c r="R6637" s="22">
        <f t="shared" ca="1" si="1260"/>
        <v>507.35247857883661</v>
      </c>
      <c r="S6637" s="25">
        <f t="shared" ca="1" si="1254"/>
        <v>10562086.153801015</v>
      </c>
      <c r="T6637" s="22">
        <f t="shared" ca="1" si="1255"/>
        <v>562086.15380101465</v>
      </c>
      <c r="U6637" s="22">
        <f t="shared" ca="1" si="1262"/>
        <v>458741.40220681776</v>
      </c>
      <c r="AA6637" s="26">
        <f t="shared" ca="1" si="1263"/>
        <v>186.50037247804428</v>
      </c>
      <c r="AB6637" s="26">
        <f t="shared" ca="1" si="1263"/>
        <v>507.35247857883661</v>
      </c>
      <c r="AC6637" s="26">
        <f t="shared" ca="1" si="1256"/>
        <v>11.500372478044284</v>
      </c>
      <c r="AD6637" s="26">
        <f t="shared" ca="1" si="1264"/>
        <v>27.35247857883661</v>
      </c>
      <c r="AE6637" s="27">
        <f t="shared" ca="1" si="1265"/>
        <v>103344.75159419689</v>
      </c>
    </row>
    <row r="6638" spans="12:31" x14ac:dyDescent="0.2">
      <c r="L6638" s="21">
        <v>6633</v>
      </c>
      <c r="M6638" s="22">
        <f t="shared" ca="1" si="1257"/>
        <v>-0.27984137756427252</v>
      </c>
      <c r="N6638" s="22">
        <f t="shared" ca="1" si="1257"/>
        <v>0.38092670939478929</v>
      </c>
      <c r="O6638" s="22">
        <f t="shared" ca="1" si="1261"/>
        <v>-0.27984137756427252</v>
      </c>
      <c r="P6638" s="24">
        <f t="shared" ca="1" si="1258"/>
        <v>0.12112885269126783</v>
      </c>
      <c r="Q6638" s="22">
        <f t="shared" ca="1" si="1259"/>
        <v>154.27813843955224</v>
      </c>
      <c r="R6638" s="22">
        <f t="shared" ca="1" si="1260"/>
        <v>486.00069792850906</v>
      </c>
      <c r="S6638" s="25">
        <f t="shared" ref="S6638:S6701" ca="1" si="1266">SUMPRODUCT(Q6638:R6638,$C$19:$D$19)</f>
        <v>9432252.0123299621</v>
      </c>
      <c r="T6638" s="22">
        <f t="shared" ref="T6638:T6701" ca="1" si="1267">MAX(S6638-$C$7,0)</f>
        <v>0</v>
      </c>
      <c r="U6638" s="22">
        <f t="shared" ca="1" si="1262"/>
        <v>-66433.407902397012</v>
      </c>
      <c r="AA6638" s="26">
        <f t="shared" ca="1" si="1263"/>
        <v>154.27813843955224</v>
      </c>
      <c r="AB6638" s="26">
        <f t="shared" ca="1" si="1263"/>
        <v>486.00069792850906</v>
      </c>
      <c r="AC6638" s="26">
        <f t="shared" ref="AC6638:AC6701" ca="1" si="1268">MAX(AA6638-$X$10,0)</f>
        <v>0</v>
      </c>
      <c r="AD6638" s="26">
        <f t="shared" ca="1" si="1264"/>
        <v>6.0006979285090551</v>
      </c>
      <c r="AE6638" s="27">
        <f t="shared" ca="1" si="1265"/>
        <v>66433.407902397012</v>
      </c>
    </row>
    <row r="6639" spans="12:31" x14ac:dyDescent="0.2">
      <c r="L6639" s="21">
        <v>6634</v>
      </c>
      <c r="M6639" s="22">
        <f t="shared" ref="M6639:N6702" ca="1" si="1269">_xlfn.NORM.S.INV(RAND())</f>
        <v>-0.2652809390357882</v>
      </c>
      <c r="N6639" s="22">
        <f t="shared" ca="1" si="1269"/>
        <v>-1.4319822547389045</v>
      </c>
      <c r="O6639" s="22">
        <f t="shared" ca="1" si="1261"/>
        <v>-0.2652809390357882</v>
      </c>
      <c r="P6639" s="24">
        <f t="shared" ca="1" si="1258"/>
        <v>-1.2816309888734148</v>
      </c>
      <c r="Q6639" s="22">
        <f t="shared" ca="1" si="1259"/>
        <v>155.05127418225811</v>
      </c>
      <c r="R6639" s="22">
        <f t="shared" ca="1" si="1260"/>
        <v>385.30778616995701</v>
      </c>
      <c r="S6639" s="25">
        <f t="shared" ca="1" si="1266"/>
        <v>8398527.9420902226</v>
      </c>
      <c r="T6639" s="22">
        <f t="shared" ca="1" si="1267"/>
        <v>0</v>
      </c>
      <c r="U6639" s="22">
        <f t="shared" ca="1" si="1262"/>
        <v>-106571.41813450179</v>
      </c>
      <c r="AA6639" s="26">
        <f t="shared" ca="1" si="1263"/>
        <v>155.05127418225811</v>
      </c>
      <c r="AB6639" s="26">
        <f t="shared" ca="1" si="1263"/>
        <v>385.30778616995701</v>
      </c>
      <c r="AC6639" s="26">
        <f t="shared" ca="1" si="1268"/>
        <v>0</v>
      </c>
      <c r="AD6639" s="26">
        <f t="shared" ca="1" si="1264"/>
        <v>0</v>
      </c>
      <c r="AE6639" s="27">
        <f t="shared" ca="1" si="1265"/>
        <v>106571.41813450179</v>
      </c>
    </row>
    <row r="6640" spans="12:31" x14ac:dyDescent="0.2">
      <c r="L6640" s="21">
        <v>6635</v>
      </c>
      <c r="M6640" s="22">
        <f t="shared" ca="1" si="1269"/>
        <v>-0.83832978390621515</v>
      </c>
      <c r="N6640" s="22">
        <f t="shared" ca="1" si="1269"/>
        <v>0.28092124454680567</v>
      </c>
      <c r="O6640" s="22">
        <f t="shared" ca="1" si="1261"/>
        <v>-0.83832978390621515</v>
      </c>
      <c r="P6640" s="24">
        <f t="shared" ca="1" si="1258"/>
        <v>-0.30707981726476952</v>
      </c>
      <c r="Q6640" s="22">
        <f t="shared" ca="1" si="1259"/>
        <v>127.36034288690855</v>
      </c>
      <c r="R6640" s="22">
        <f t="shared" ca="1" si="1260"/>
        <v>452.74914758489223</v>
      </c>
      <c r="S6640" s="25">
        <f t="shared" ca="1" si="1266"/>
        <v>8326834.6862789355</v>
      </c>
      <c r="T6640" s="22">
        <f t="shared" ca="1" si="1267"/>
        <v>0</v>
      </c>
      <c r="U6640" s="22">
        <f t="shared" ca="1" si="1262"/>
        <v>-91247.871671197441</v>
      </c>
      <c r="AA6640" s="26">
        <f t="shared" ca="1" si="1263"/>
        <v>127.36034288690855</v>
      </c>
      <c r="AB6640" s="26">
        <f t="shared" ca="1" si="1263"/>
        <v>452.74914758489223</v>
      </c>
      <c r="AC6640" s="26">
        <f t="shared" ca="1" si="1268"/>
        <v>0</v>
      </c>
      <c r="AD6640" s="26">
        <f t="shared" ca="1" si="1264"/>
        <v>0</v>
      </c>
      <c r="AE6640" s="27">
        <f t="shared" ca="1" si="1265"/>
        <v>91247.871671197441</v>
      </c>
    </row>
    <row r="6641" spans="12:31" x14ac:dyDescent="0.2">
      <c r="L6641" s="21">
        <v>6636</v>
      </c>
      <c r="M6641" s="22">
        <f t="shared" ca="1" si="1269"/>
        <v>-0.53892272421942444</v>
      </c>
      <c r="N6641" s="22">
        <f t="shared" ca="1" si="1269"/>
        <v>-0.46119019139104567</v>
      </c>
      <c r="O6641" s="22">
        <f t="shared" ca="1" si="1261"/>
        <v>-0.53892272421942444</v>
      </c>
      <c r="P6641" s="24">
        <f t="shared" ca="1" si="1258"/>
        <v>-0.69722626113114394</v>
      </c>
      <c r="Q6641" s="22">
        <f t="shared" ca="1" si="1259"/>
        <v>141.14827352848013</v>
      </c>
      <c r="R6641" s="22">
        <f t="shared" ca="1" si="1260"/>
        <v>424.43800843941875</v>
      </c>
      <c r="S6641" s="25">
        <f t="shared" ca="1" si="1266"/>
        <v>8417766.359535791</v>
      </c>
      <c r="T6641" s="22">
        <f t="shared" ca="1" si="1267"/>
        <v>0</v>
      </c>
      <c r="U6641" s="22">
        <f t="shared" ca="1" si="1262"/>
        <v>-100099.03350049353</v>
      </c>
      <c r="AA6641" s="26">
        <f t="shared" ca="1" si="1263"/>
        <v>141.14827352848013</v>
      </c>
      <c r="AB6641" s="26">
        <f t="shared" ca="1" si="1263"/>
        <v>424.43800843941875</v>
      </c>
      <c r="AC6641" s="26">
        <f t="shared" ca="1" si="1268"/>
        <v>0</v>
      </c>
      <c r="AD6641" s="26">
        <f t="shared" ca="1" si="1264"/>
        <v>0</v>
      </c>
      <c r="AE6641" s="27">
        <f t="shared" ca="1" si="1265"/>
        <v>100099.03350049353</v>
      </c>
    </row>
    <row r="6642" spans="12:31" x14ac:dyDescent="0.2">
      <c r="L6642" s="21">
        <v>6637</v>
      </c>
      <c r="M6642" s="22">
        <f t="shared" ca="1" si="1269"/>
        <v>1.0417013947606122</v>
      </c>
      <c r="N6642" s="22">
        <f t="shared" ca="1" si="1269"/>
        <v>0.94892549881224431</v>
      </c>
      <c r="O6642" s="22">
        <f t="shared" ca="1" si="1261"/>
        <v>1.0417013947606122</v>
      </c>
      <c r="P6642" s="24">
        <f t="shared" ca="1" si="1258"/>
        <v>1.392453682630959</v>
      </c>
      <c r="Q6642" s="22">
        <f t="shared" ca="1" si="1259"/>
        <v>242.85404965253431</v>
      </c>
      <c r="R6642" s="22">
        <f t="shared" ca="1" si="1260"/>
        <v>599.81672468897659</v>
      </c>
      <c r="S6642" s="25">
        <f t="shared" ca="1" si="1266"/>
        <v>13115849.076319814</v>
      </c>
      <c r="T6642" s="22">
        <f t="shared" ca="1" si="1267"/>
        <v>3115849.0763198137</v>
      </c>
      <c r="U6642" s="22">
        <f t="shared" ca="1" si="1262"/>
        <v>3021600.2425358244</v>
      </c>
      <c r="AA6642" s="26">
        <f t="shared" ca="1" si="1263"/>
        <v>242.85404965253431</v>
      </c>
      <c r="AB6642" s="26">
        <f t="shared" ca="1" si="1263"/>
        <v>599.81672468897659</v>
      </c>
      <c r="AC6642" s="26">
        <f t="shared" ca="1" si="1268"/>
        <v>67.854049652534314</v>
      </c>
      <c r="AD6642" s="26">
        <f t="shared" ca="1" si="1264"/>
        <v>119.81672468897659</v>
      </c>
      <c r="AE6642" s="27">
        <f t="shared" ca="1" si="1265"/>
        <v>94248.833783989307</v>
      </c>
    </row>
    <row r="6643" spans="12:31" x14ac:dyDescent="0.2">
      <c r="L6643" s="21">
        <v>6638</v>
      </c>
      <c r="M6643" s="22">
        <f t="shared" ca="1" si="1269"/>
        <v>0.17101972117578773</v>
      </c>
      <c r="N6643" s="22">
        <f t="shared" ca="1" si="1269"/>
        <v>-0.31568136080419312</v>
      </c>
      <c r="O6643" s="22">
        <f t="shared" ca="1" si="1261"/>
        <v>0.17101972117578773</v>
      </c>
      <c r="P6643" s="24">
        <f t="shared" ca="1" si="1258"/>
        <v>-0.13857662057274073</v>
      </c>
      <c r="Q6643" s="22">
        <f t="shared" ca="1" si="1259"/>
        <v>180.10568255957463</v>
      </c>
      <c r="R6643" s="22">
        <f t="shared" ca="1" si="1260"/>
        <v>465.55339557686153</v>
      </c>
      <c r="S6643" s="25">
        <f t="shared" ca="1" si="1266"/>
        <v>9944142.2746467814</v>
      </c>
      <c r="T6643" s="22">
        <f t="shared" ca="1" si="1267"/>
        <v>0</v>
      </c>
      <c r="U6643" s="22">
        <f t="shared" ca="1" si="1262"/>
        <v>-737.21929828310385</v>
      </c>
      <c r="AA6643" s="26">
        <f t="shared" ca="1" si="1263"/>
        <v>180.10568255957463</v>
      </c>
      <c r="AB6643" s="26">
        <f t="shared" ca="1" si="1263"/>
        <v>465.55339557686153</v>
      </c>
      <c r="AC6643" s="26">
        <f t="shared" ca="1" si="1268"/>
        <v>5.1056825595746318</v>
      </c>
      <c r="AD6643" s="26">
        <f t="shared" ca="1" si="1264"/>
        <v>0</v>
      </c>
      <c r="AE6643" s="27">
        <f t="shared" ca="1" si="1265"/>
        <v>737.21929828310385</v>
      </c>
    </row>
    <row r="6644" spans="12:31" x14ac:dyDescent="0.2">
      <c r="L6644" s="21">
        <v>6639</v>
      </c>
      <c r="M6644" s="22">
        <f t="shared" ca="1" si="1269"/>
        <v>-1.3729133754927931</v>
      </c>
      <c r="N6644" s="22">
        <f t="shared" ca="1" si="1269"/>
        <v>0.16098678273528644</v>
      </c>
      <c r="O6644" s="22">
        <f t="shared" ca="1" si="1261"/>
        <v>-1.3729133754927931</v>
      </c>
      <c r="P6644" s="24">
        <f t="shared" ca="1" si="1258"/>
        <v>-0.73581435339110479</v>
      </c>
      <c r="Q6644" s="22">
        <f t="shared" ca="1" si="1259"/>
        <v>106.00546072287636</v>
      </c>
      <c r="R6644" s="22">
        <f t="shared" ca="1" si="1260"/>
        <v>421.73591872523707</v>
      </c>
      <c r="S6644" s="25">
        <f t="shared" ca="1" si="1266"/>
        <v>7401297.4446837734</v>
      </c>
      <c r="T6644" s="22">
        <f t="shared" ca="1" si="1267"/>
        <v>0</v>
      </c>
      <c r="U6644" s="22">
        <f t="shared" ca="1" si="1262"/>
        <v>-60189.311039633292</v>
      </c>
      <c r="AA6644" s="26">
        <f t="shared" ca="1" si="1263"/>
        <v>106.00546072287636</v>
      </c>
      <c r="AB6644" s="26">
        <f t="shared" ca="1" si="1263"/>
        <v>421.73591872523707</v>
      </c>
      <c r="AC6644" s="26">
        <f t="shared" ca="1" si="1268"/>
        <v>0</v>
      </c>
      <c r="AD6644" s="26">
        <f t="shared" ca="1" si="1264"/>
        <v>0</v>
      </c>
      <c r="AE6644" s="27">
        <f t="shared" ca="1" si="1265"/>
        <v>60189.311039633292</v>
      </c>
    </row>
    <row r="6645" spans="12:31" x14ac:dyDescent="0.2">
      <c r="L6645" s="21">
        <v>6640</v>
      </c>
      <c r="M6645" s="22">
        <f t="shared" ca="1" si="1269"/>
        <v>0.47471688891612418</v>
      </c>
      <c r="N6645" s="22">
        <f t="shared" ca="1" si="1269"/>
        <v>0.61842414751904007</v>
      </c>
      <c r="O6645" s="22">
        <f t="shared" ca="1" si="1261"/>
        <v>0.47471688891612418</v>
      </c>
      <c r="P6645" s="24">
        <f t="shared" ca="1" si="1258"/>
        <v>0.7794054842886271</v>
      </c>
      <c r="Q6645" s="22">
        <f t="shared" ca="1" si="1259"/>
        <v>199.89798573145876</v>
      </c>
      <c r="R6645" s="22">
        <f t="shared" ca="1" si="1260"/>
        <v>541.9425137096398</v>
      </c>
      <c r="S6645" s="25">
        <f t="shared" ca="1" si="1266"/>
        <v>11301372.991501601</v>
      </c>
      <c r="T6645" s="22">
        <f t="shared" ca="1" si="1267"/>
        <v>1301372.9915016014</v>
      </c>
      <c r="U6645" s="22">
        <f t="shared" ca="1" si="1262"/>
        <v>1196661.2757324809</v>
      </c>
      <c r="AA6645" s="26">
        <f t="shared" ca="1" si="1263"/>
        <v>199.89798573145876</v>
      </c>
      <c r="AB6645" s="26">
        <f t="shared" ca="1" si="1263"/>
        <v>541.9425137096398</v>
      </c>
      <c r="AC6645" s="26">
        <f t="shared" ca="1" si="1268"/>
        <v>24.89798573145876</v>
      </c>
      <c r="AD6645" s="26">
        <f t="shared" ca="1" si="1264"/>
        <v>61.942513709639798</v>
      </c>
      <c r="AE6645" s="27">
        <f t="shared" ca="1" si="1265"/>
        <v>104711.71576912061</v>
      </c>
    </row>
    <row r="6646" spans="12:31" x14ac:dyDescent="0.2">
      <c r="L6646" s="21">
        <v>6641</v>
      </c>
      <c r="M6646" s="22">
        <f t="shared" ca="1" si="1269"/>
        <v>-0.15801636094532634</v>
      </c>
      <c r="N6646" s="22">
        <f t="shared" ca="1" si="1269"/>
        <v>-0.60226357514726103</v>
      </c>
      <c r="O6646" s="22">
        <f t="shared" ca="1" si="1261"/>
        <v>-0.15801636094532634</v>
      </c>
      <c r="P6646" s="24">
        <f t="shared" ca="1" si="1258"/>
        <v>-0.56816209475533375</v>
      </c>
      <c r="Q6646" s="22">
        <f t="shared" ca="1" si="1259"/>
        <v>160.86753292259033</v>
      </c>
      <c r="R6646" s="22">
        <f t="shared" ca="1" si="1260"/>
        <v>433.60200677967765</v>
      </c>
      <c r="S6646" s="25">
        <f t="shared" ca="1" si="1266"/>
        <v>9068289.5257819761</v>
      </c>
      <c r="T6646" s="22">
        <f t="shared" ca="1" si="1267"/>
        <v>0</v>
      </c>
      <c r="U6646" s="22">
        <f t="shared" ca="1" si="1262"/>
        <v>-124265.52886648074</v>
      </c>
      <c r="AA6646" s="26">
        <f t="shared" ca="1" si="1263"/>
        <v>160.86753292259033</v>
      </c>
      <c r="AB6646" s="26">
        <f t="shared" ca="1" si="1263"/>
        <v>433.60200677967765</v>
      </c>
      <c r="AC6646" s="26">
        <f t="shared" ca="1" si="1268"/>
        <v>0</v>
      </c>
      <c r="AD6646" s="26">
        <f t="shared" ca="1" si="1264"/>
        <v>0</v>
      </c>
      <c r="AE6646" s="27">
        <f t="shared" ca="1" si="1265"/>
        <v>124265.52886648074</v>
      </c>
    </row>
    <row r="6647" spans="12:31" x14ac:dyDescent="0.2">
      <c r="L6647" s="21">
        <v>6642</v>
      </c>
      <c r="M6647" s="22">
        <f t="shared" ca="1" si="1269"/>
        <v>1.0723521418093749</v>
      </c>
      <c r="N6647" s="22">
        <f t="shared" ca="1" si="1269"/>
        <v>-0.35881335225455968</v>
      </c>
      <c r="O6647" s="22">
        <f t="shared" ca="1" si="1261"/>
        <v>1.0723521418093749</v>
      </c>
      <c r="P6647" s="24">
        <f t="shared" ca="1" si="1258"/>
        <v>0.39321325081979935</v>
      </c>
      <c r="Q6647" s="22">
        <f t="shared" ca="1" si="1259"/>
        <v>245.42305138915975</v>
      </c>
      <c r="R6647" s="22">
        <f t="shared" ca="1" si="1260"/>
        <v>508.3865745556393</v>
      </c>
      <c r="S6647" s="25">
        <f t="shared" ca="1" si="1266"/>
        <v>12229713.433452606</v>
      </c>
      <c r="T6647" s="22">
        <f t="shared" ca="1" si="1267"/>
        <v>2229713.4334526062</v>
      </c>
      <c r="U6647" s="22">
        <f t="shared" ca="1" si="1262"/>
        <v>2162655.0908023273</v>
      </c>
      <c r="AA6647" s="26">
        <f t="shared" ca="1" si="1263"/>
        <v>245.42305138915975</v>
      </c>
      <c r="AB6647" s="26">
        <f t="shared" ca="1" si="1263"/>
        <v>508.3865745556393</v>
      </c>
      <c r="AC6647" s="26">
        <f t="shared" ca="1" si="1268"/>
        <v>70.423051389159752</v>
      </c>
      <c r="AD6647" s="26">
        <f t="shared" ca="1" si="1264"/>
        <v>28.386574555639299</v>
      </c>
      <c r="AE6647" s="27">
        <f t="shared" ca="1" si="1265"/>
        <v>67058.342650278937</v>
      </c>
    </row>
    <row r="6648" spans="12:31" x14ac:dyDescent="0.2">
      <c r="L6648" s="21">
        <v>6643</v>
      </c>
      <c r="M6648" s="22">
        <f t="shared" ca="1" si="1269"/>
        <v>-6.4044078611295588E-2</v>
      </c>
      <c r="N6648" s="22">
        <f t="shared" ca="1" si="1269"/>
        <v>0.19777419552115039</v>
      </c>
      <c r="O6648" s="22">
        <f t="shared" ca="1" si="1261"/>
        <v>-6.4044078611295588E-2</v>
      </c>
      <c r="P6648" s="24">
        <f t="shared" ca="1" si="1258"/>
        <v>0.11385342048935064</v>
      </c>
      <c r="Q6648" s="22">
        <f t="shared" ca="1" si="1259"/>
        <v>166.14206072458134</v>
      </c>
      <c r="R6648" s="22">
        <f t="shared" ca="1" si="1260"/>
        <v>485.41583710706198</v>
      </c>
      <c r="S6648" s="25">
        <f t="shared" ca="1" si="1266"/>
        <v>9759711.2680100016</v>
      </c>
      <c r="T6648" s="22">
        <f t="shared" ca="1" si="1267"/>
        <v>0</v>
      </c>
      <c r="U6648" s="22">
        <f t="shared" ca="1" si="1262"/>
        <v>-85661.96913307166</v>
      </c>
      <c r="AA6648" s="26">
        <f t="shared" ca="1" si="1263"/>
        <v>166.14206072458134</v>
      </c>
      <c r="AB6648" s="26">
        <f t="shared" ca="1" si="1263"/>
        <v>485.41583710706198</v>
      </c>
      <c r="AC6648" s="26">
        <f t="shared" ca="1" si="1268"/>
        <v>0</v>
      </c>
      <c r="AD6648" s="26">
        <f t="shared" ca="1" si="1264"/>
        <v>5.4158371070619751</v>
      </c>
      <c r="AE6648" s="27">
        <f t="shared" ca="1" si="1265"/>
        <v>85661.96913307166</v>
      </c>
    </row>
    <row r="6649" spans="12:31" x14ac:dyDescent="0.2">
      <c r="L6649" s="21">
        <v>6644</v>
      </c>
      <c r="M6649" s="22">
        <f t="shared" ca="1" si="1269"/>
        <v>-0.18772853513108148</v>
      </c>
      <c r="N6649" s="22">
        <f t="shared" ca="1" si="1269"/>
        <v>-0.26706757365692602</v>
      </c>
      <c r="O6649" s="22">
        <f t="shared" ca="1" si="1261"/>
        <v>-0.18772853513108148</v>
      </c>
      <c r="P6649" s="24">
        <f t="shared" ca="1" si="1258"/>
        <v>-0.3257491340480505</v>
      </c>
      <c r="Q6649" s="22">
        <f t="shared" ca="1" si="1259"/>
        <v>159.23492963887907</v>
      </c>
      <c r="R6649" s="22">
        <f t="shared" ca="1" si="1260"/>
        <v>451.35234972581731</v>
      </c>
      <c r="S6649" s="25">
        <f t="shared" ca="1" si="1266"/>
        <v>9208443.0814120173</v>
      </c>
      <c r="T6649" s="22">
        <f t="shared" ca="1" si="1267"/>
        <v>0</v>
      </c>
      <c r="U6649" s="22">
        <f t="shared" ca="1" si="1262"/>
        <v>-126554.34286651277</v>
      </c>
      <c r="AA6649" s="26">
        <f t="shared" ca="1" si="1263"/>
        <v>159.23492963887907</v>
      </c>
      <c r="AB6649" s="26">
        <f t="shared" ca="1" si="1263"/>
        <v>451.35234972581731</v>
      </c>
      <c r="AC6649" s="26">
        <f t="shared" ca="1" si="1268"/>
        <v>0</v>
      </c>
      <c r="AD6649" s="26">
        <f t="shared" ca="1" si="1264"/>
        <v>0</v>
      </c>
      <c r="AE6649" s="27">
        <f t="shared" ca="1" si="1265"/>
        <v>126554.34286651277</v>
      </c>
    </row>
    <row r="6650" spans="12:31" x14ac:dyDescent="0.2">
      <c r="L6650" s="21">
        <v>6645</v>
      </c>
      <c r="M6650" s="22">
        <f t="shared" ca="1" si="1269"/>
        <v>-1.2170642925495301</v>
      </c>
      <c r="N6650" s="22">
        <f t="shared" ca="1" si="1269"/>
        <v>1.3962510628803717</v>
      </c>
      <c r="O6650" s="22">
        <f t="shared" ca="1" si="1261"/>
        <v>-1.2170642925495301</v>
      </c>
      <c r="P6650" s="24">
        <f t="shared" ca="1" si="1258"/>
        <v>0.32396911287528973</v>
      </c>
      <c r="Q6650" s="22">
        <f t="shared" ca="1" si="1259"/>
        <v>111.83177299140908</v>
      </c>
      <c r="R6650" s="22">
        <f t="shared" ca="1" si="1260"/>
        <v>502.59349959335361</v>
      </c>
      <c r="S6650" s="25">
        <f t="shared" ca="1" si="1266"/>
        <v>8412670.8557099737</v>
      </c>
      <c r="T6650" s="22">
        <f t="shared" ca="1" si="1267"/>
        <v>0</v>
      </c>
      <c r="U6650" s="22">
        <f t="shared" ca="1" si="1262"/>
        <v>150294.77900396843</v>
      </c>
      <c r="AA6650" s="26">
        <f t="shared" ca="1" si="1263"/>
        <v>111.83177299140908</v>
      </c>
      <c r="AB6650" s="26">
        <f t="shared" ca="1" si="1263"/>
        <v>502.59349959335361</v>
      </c>
      <c r="AC6650" s="26">
        <f t="shared" ca="1" si="1268"/>
        <v>0</v>
      </c>
      <c r="AD6650" s="26">
        <f t="shared" ca="1" si="1264"/>
        <v>22.593499593353613</v>
      </c>
      <c r="AE6650" s="27">
        <f t="shared" ca="1" si="1265"/>
        <v>-150294.77900396843</v>
      </c>
    </row>
    <row r="6651" spans="12:31" x14ac:dyDescent="0.2">
      <c r="L6651" s="21">
        <v>6646</v>
      </c>
      <c r="M6651" s="22">
        <f t="shared" ca="1" si="1269"/>
        <v>-0.34638860258819587</v>
      </c>
      <c r="N6651" s="22">
        <f t="shared" ca="1" si="1269"/>
        <v>-2.2198570494462118E-2</v>
      </c>
      <c r="O6651" s="22">
        <f t="shared" ca="1" si="1261"/>
        <v>-0.34638860258819587</v>
      </c>
      <c r="P6651" s="24">
        <f t="shared" ca="1" si="1258"/>
        <v>-0.23456829487620287</v>
      </c>
      <c r="Q6651" s="22">
        <f t="shared" ca="1" si="1259"/>
        <v>150.79337183405195</v>
      </c>
      <c r="R6651" s="22">
        <f t="shared" ca="1" si="1260"/>
        <v>458.21542402076602</v>
      </c>
      <c r="S6651" s="25">
        <f t="shared" ca="1" si="1266"/>
        <v>9043022.1038155425</v>
      </c>
      <c r="T6651" s="22">
        <f t="shared" ca="1" si="1267"/>
        <v>0</v>
      </c>
      <c r="U6651" s="22">
        <f t="shared" ca="1" si="1262"/>
        <v>-118708.73380789248</v>
      </c>
      <c r="AA6651" s="26">
        <f t="shared" ca="1" si="1263"/>
        <v>150.79337183405195</v>
      </c>
      <c r="AB6651" s="26">
        <f t="shared" ca="1" si="1263"/>
        <v>458.21542402076602</v>
      </c>
      <c r="AC6651" s="26">
        <f t="shared" ca="1" si="1268"/>
        <v>0</v>
      </c>
      <c r="AD6651" s="26">
        <f t="shared" ca="1" si="1264"/>
        <v>0</v>
      </c>
      <c r="AE6651" s="27">
        <f t="shared" ca="1" si="1265"/>
        <v>118708.73380789248</v>
      </c>
    </row>
    <row r="6652" spans="12:31" x14ac:dyDescent="0.2">
      <c r="L6652" s="21">
        <v>6647</v>
      </c>
      <c r="M6652" s="22">
        <f t="shared" ca="1" si="1269"/>
        <v>-1.638968668210004</v>
      </c>
      <c r="N6652" s="22">
        <f t="shared" ca="1" si="1269"/>
        <v>-0.14415012254292087</v>
      </c>
      <c r="O6652" s="22">
        <f t="shared" ca="1" si="1261"/>
        <v>-1.638968668210004</v>
      </c>
      <c r="P6652" s="24">
        <f t="shared" ca="1" si="1258"/>
        <v>-1.1403440993263094</v>
      </c>
      <c r="Q6652" s="22">
        <f t="shared" ca="1" si="1259"/>
        <v>96.751923676537828</v>
      </c>
      <c r="R6652" s="22">
        <f t="shared" ca="1" si="1260"/>
        <v>394.42402342916273</v>
      </c>
      <c r="S6652" s="25">
        <f t="shared" ca="1" si="1266"/>
        <v>6854823.2035213746</v>
      </c>
      <c r="T6652" s="22">
        <f t="shared" ca="1" si="1267"/>
        <v>0</v>
      </c>
      <c r="U6652" s="22">
        <f t="shared" ca="1" si="1262"/>
        <v>-43515.741224020603</v>
      </c>
      <c r="AA6652" s="26">
        <f t="shared" ca="1" si="1263"/>
        <v>96.751923676537828</v>
      </c>
      <c r="AB6652" s="26">
        <f t="shared" ca="1" si="1263"/>
        <v>394.42402342916273</v>
      </c>
      <c r="AC6652" s="26">
        <f t="shared" ca="1" si="1268"/>
        <v>0</v>
      </c>
      <c r="AD6652" s="26">
        <f t="shared" ca="1" si="1264"/>
        <v>0</v>
      </c>
      <c r="AE6652" s="27">
        <f t="shared" ca="1" si="1265"/>
        <v>43515.741224020603</v>
      </c>
    </row>
    <row r="6653" spans="12:31" x14ac:dyDescent="0.2">
      <c r="L6653" s="21">
        <v>6648</v>
      </c>
      <c r="M6653" s="22">
        <f t="shared" ca="1" si="1269"/>
        <v>-0.35964895807496083</v>
      </c>
      <c r="N6653" s="22">
        <f t="shared" ca="1" si="1269"/>
        <v>0.57955475757177155</v>
      </c>
      <c r="O6653" s="22">
        <f t="shared" ca="1" si="1261"/>
        <v>-0.35964895807496083</v>
      </c>
      <c r="P6653" s="24">
        <f t="shared" ca="1" si="1258"/>
        <v>0.2257592419213201</v>
      </c>
      <c r="Q6653" s="22">
        <f t="shared" ca="1" si="1259"/>
        <v>150.10845124793778</v>
      </c>
      <c r="R6653" s="22">
        <f t="shared" ca="1" si="1260"/>
        <v>494.49013352006216</v>
      </c>
      <c r="S6653" s="25">
        <f t="shared" ca="1" si="1266"/>
        <v>9403995.0117468052</v>
      </c>
      <c r="T6653" s="22">
        <f t="shared" ca="1" si="1267"/>
        <v>0</v>
      </c>
      <c r="U6653" s="22">
        <f t="shared" ca="1" si="1262"/>
        <v>24837.223106384161</v>
      </c>
      <c r="AA6653" s="26">
        <f t="shared" ca="1" si="1263"/>
        <v>150.10845124793778</v>
      </c>
      <c r="AB6653" s="26">
        <f t="shared" ca="1" si="1263"/>
        <v>494.49013352006216</v>
      </c>
      <c r="AC6653" s="26">
        <f t="shared" ca="1" si="1268"/>
        <v>0</v>
      </c>
      <c r="AD6653" s="26">
        <f t="shared" ca="1" si="1264"/>
        <v>14.490133520062159</v>
      </c>
      <c r="AE6653" s="27">
        <f t="shared" ca="1" si="1265"/>
        <v>-24837.223106384161</v>
      </c>
    </row>
    <row r="6654" spans="12:31" x14ac:dyDescent="0.2">
      <c r="L6654" s="21">
        <v>6649</v>
      </c>
      <c r="M6654" s="22">
        <f t="shared" ca="1" si="1269"/>
        <v>-0.28623133843901832</v>
      </c>
      <c r="N6654" s="22">
        <f t="shared" ca="1" si="1269"/>
        <v>0.53477778235796303</v>
      </c>
      <c r="O6654" s="22">
        <f t="shared" ca="1" si="1261"/>
        <v>-0.28623133843901832</v>
      </c>
      <c r="P6654" s="24">
        <f t="shared" ca="1" si="1258"/>
        <v>0.23693979626980599</v>
      </c>
      <c r="Q6654" s="22">
        <f t="shared" ca="1" si="1259"/>
        <v>153.94006014689137</v>
      </c>
      <c r="R6654" s="22">
        <f t="shared" ca="1" si="1260"/>
        <v>495.40601893298248</v>
      </c>
      <c r="S6654" s="25">
        <f t="shared" ca="1" si="1266"/>
        <v>9521332.5016658138</v>
      </c>
      <c r="T6654" s="22">
        <f t="shared" ca="1" si="1267"/>
        <v>0</v>
      </c>
      <c r="U6654" s="22">
        <f t="shared" ca="1" si="1262"/>
        <v>29898.066809543438</v>
      </c>
      <c r="AA6654" s="26">
        <f t="shared" ca="1" si="1263"/>
        <v>153.94006014689137</v>
      </c>
      <c r="AB6654" s="26">
        <f t="shared" ca="1" si="1263"/>
        <v>495.40601893298248</v>
      </c>
      <c r="AC6654" s="26">
        <f t="shared" ca="1" si="1268"/>
        <v>0</v>
      </c>
      <c r="AD6654" s="26">
        <f t="shared" ca="1" si="1264"/>
        <v>15.406018932982477</v>
      </c>
      <c r="AE6654" s="27">
        <f t="shared" ca="1" si="1265"/>
        <v>-29898.066809543438</v>
      </c>
    </row>
    <row r="6655" spans="12:31" x14ac:dyDescent="0.2">
      <c r="L6655" s="21">
        <v>6650</v>
      </c>
      <c r="M6655" s="22">
        <f t="shared" ca="1" si="1269"/>
        <v>1.0235877069871666</v>
      </c>
      <c r="N6655" s="22">
        <f t="shared" ca="1" si="1269"/>
        <v>-0.73107567583595023</v>
      </c>
      <c r="O6655" s="22">
        <f t="shared" ca="1" si="1261"/>
        <v>1.0235877069871666</v>
      </c>
      <c r="P6655" s="24">
        <f t="shared" ca="1" si="1258"/>
        <v>7.2706824204263998E-2</v>
      </c>
      <c r="Q6655" s="22">
        <f t="shared" ca="1" si="1259"/>
        <v>241.34850535416695</v>
      </c>
      <c r="R6655" s="22">
        <f t="shared" ca="1" si="1260"/>
        <v>482.12134709990272</v>
      </c>
      <c r="S6655" s="25">
        <f t="shared" ca="1" si="1266"/>
        <v>11839833.233849647</v>
      </c>
      <c r="T6655" s="22">
        <f t="shared" ca="1" si="1267"/>
        <v>1839833.2338496465</v>
      </c>
      <c r="U6655" s="22">
        <f t="shared" ca="1" si="1262"/>
        <v>1777598.5706741181</v>
      </c>
      <c r="AA6655" s="26">
        <f t="shared" ca="1" si="1263"/>
        <v>241.34850535416695</v>
      </c>
      <c r="AB6655" s="26">
        <f t="shared" ca="1" si="1263"/>
        <v>482.12134709990272</v>
      </c>
      <c r="AC6655" s="26">
        <f t="shared" ca="1" si="1268"/>
        <v>66.348505354166946</v>
      </c>
      <c r="AD6655" s="26">
        <f t="shared" ca="1" si="1264"/>
        <v>2.1213470999027209</v>
      </c>
      <c r="AE6655" s="27">
        <f t="shared" ca="1" si="1265"/>
        <v>62234.663175528403</v>
      </c>
    </row>
    <row r="6656" spans="12:31" x14ac:dyDescent="0.2">
      <c r="L6656" s="21">
        <v>6651</v>
      </c>
      <c r="M6656" s="22">
        <f t="shared" ca="1" si="1269"/>
        <v>0.50493468100345507</v>
      </c>
      <c r="N6656" s="22">
        <f t="shared" ca="1" si="1269"/>
        <v>0.11253252549772483</v>
      </c>
      <c r="O6656" s="22">
        <f t="shared" ca="1" si="1261"/>
        <v>0.50493468100345507</v>
      </c>
      <c r="P6656" s="24">
        <f t="shared" ca="1" si="1258"/>
        <v>0.40437196246592227</v>
      </c>
      <c r="Q6656" s="22">
        <f t="shared" ca="1" si="1259"/>
        <v>201.98255724113611</v>
      </c>
      <c r="R6656" s="22">
        <f t="shared" ca="1" si="1260"/>
        <v>509.32635741030532</v>
      </c>
      <c r="S6656" s="25">
        <f t="shared" ca="1" si="1266"/>
        <v>11018104.422881085</v>
      </c>
      <c r="T6656" s="22">
        <f t="shared" ca="1" si="1267"/>
        <v>1018104.4228810854</v>
      </c>
      <c r="U6656" s="22">
        <f t="shared" ca="1" si="1262"/>
        <v>923817.55978545046</v>
      </c>
      <c r="AA6656" s="26">
        <f t="shared" ca="1" si="1263"/>
        <v>201.98255724113611</v>
      </c>
      <c r="AB6656" s="26">
        <f t="shared" ca="1" si="1263"/>
        <v>509.32635741030532</v>
      </c>
      <c r="AC6656" s="26">
        <f t="shared" ca="1" si="1268"/>
        <v>26.982557241136107</v>
      </c>
      <c r="AD6656" s="26">
        <f t="shared" ca="1" si="1264"/>
        <v>29.32635741030532</v>
      </c>
      <c r="AE6656" s="27">
        <f t="shared" ca="1" si="1265"/>
        <v>94286.863095634966</v>
      </c>
    </row>
    <row r="6657" spans="12:31" x14ac:dyDescent="0.2">
      <c r="L6657" s="21">
        <v>6652</v>
      </c>
      <c r="M6657" s="22">
        <f t="shared" ca="1" si="1269"/>
        <v>1.0613374020129402</v>
      </c>
      <c r="N6657" s="22">
        <f t="shared" ca="1" si="1269"/>
        <v>-4.9308625839241907E-2</v>
      </c>
      <c r="O6657" s="22">
        <f t="shared" ca="1" si="1261"/>
        <v>1.0613374020129402</v>
      </c>
      <c r="P6657" s="24">
        <f t="shared" ca="1" si="1258"/>
        <v>0.62734623749943541</v>
      </c>
      <c r="Q6657" s="22">
        <f t="shared" ca="1" si="1259"/>
        <v>244.49673427599328</v>
      </c>
      <c r="R6657" s="22">
        <f t="shared" ca="1" si="1260"/>
        <v>528.47365287731952</v>
      </c>
      <c r="S6657" s="25">
        <f t="shared" ca="1" si="1266"/>
        <v>12414220.003832441</v>
      </c>
      <c r="T6657" s="22">
        <f t="shared" ca="1" si="1267"/>
        <v>2414220.0038324408</v>
      </c>
      <c r="U6657" s="22">
        <f t="shared" ca="1" si="1262"/>
        <v>2340963.2935685413</v>
      </c>
      <c r="AA6657" s="26">
        <f t="shared" ca="1" si="1263"/>
        <v>244.49673427599328</v>
      </c>
      <c r="AB6657" s="26">
        <f t="shared" ca="1" si="1263"/>
        <v>528.47365287731952</v>
      </c>
      <c r="AC6657" s="26">
        <f t="shared" ca="1" si="1268"/>
        <v>69.496734275993276</v>
      </c>
      <c r="AD6657" s="26">
        <f t="shared" ca="1" si="1264"/>
        <v>48.473652877319523</v>
      </c>
      <c r="AE6657" s="27">
        <f t="shared" ca="1" si="1265"/>
        <v>73256.710263899527</v>
      </c>
    </row>
    <row r="6658" spans="12:31" x14ac:dyDescent="0.2">
      <c r="L6658" s="21">
        <v>6653</v>
      </c>
      <c r="M6658" s="22">
        <f t="shared" ca="1" si="1269"/>
        <v>0.3307260177317623</v>
      </c>
      <c r="N6658" s="22">
        <f t="shared" ca="1" si="1269"/>
        <v>-0.12883647820209562</v>
      </c>
      <c r="O6658" s="22">
        <f t="shared" ca="1" si="1261"/>
        <v>0.3307260177317623</v>
      </c>
      <c r="P6658" s="24">
        <f t="shared" ca="1" si="1258"/>
        <v>0.10711751459195952</v>
      </c>
      <c r="Q6658" s="22">
        <f t="shared" ca="1" si="1259"/>
        <v>190.25649661842633</v>
      </c>
      <c r="R6658" s="22">
        <f t="shared" ca="1" si="1260"/>
        <v>484.87497546999919</v>
      </c>
      <c r="S6658" s="25">
        <f t="shared" ca="1" si="1266"/>
        <v>10432091.664793443</v>
      </c>
      <c r="T6658" s="22">
        <f t="shared" ca="1" si="1267"/>
        <v>432091.66479344293</v>
      </c>
      <c r="U6658" s="22">
        <f t="shared" ca="1" si="1262"/>
        <v>337371.06427075225</v>
      </c>
      <c r="AA6658" s="26">
        <f t="shared" ca="1" si="1263"/>
        <v>190.25649661842633</v>
      </c>
      <c r="AB6658" s="26">
        <f t="shared" ca="1" si="1263"/>
        <v>484.87497546999919</v>
      </c>
      <c r="AC6658" s="26">
        <f t="shared" ca="1" si="1268"/>
        <v>15.256496618426326</v>
      </c>
      <c r="AD6658" s="26">
        <f t="shared" ca="1" si="1264"/>
        <v>4.8749754699991854</v>
      </c>
      <c r="AE6658" s="27">
        <f t="shared" ca="1" si="1265"/>
        <v>94720.600522690685</v>
      </c>
    </row>
    <row r="6659" spans="12:31" x14ac:dyDescent="0.2">
      <c r="L6659" s="21">
        <v>6654</v>
      </c>
      <c r="M6659" s="22">
        <f t="shared" ca="1" si="1269"/>
        <v>0.47822060301570024</v>
      </c>
      <c r="N6659" s="22">
        <f t="shared" ca="1" si="1269"/>
        <v>-1.5711828625322768</v>
      </c>
      <c r="O6659" s="22">
        <f t="shared" ca="1" si="1261"/>
        <v>0.47822060301570024</v>
      </c>
      <c r="P6659" s="24">
        <f t="shared" ca="1" si="1258"/>
        <v>-0.92366231318137781</v>
      </c>
      <c r="Q6659" s="22">
        <f t="shared" ca="1" si="1259"/>
        <v>200.13858222017976</v>
      </c>
      <c r="R6659" s="22">
        <f t="shared" ca="1" si="1260"/>
        <v>408.82575700637369</v>
      </c>
      <c r="S6659" s="25">
        <f t="shared" ca="1" si="1266"/>
        <v>9912808.2398078237</v>
      </c>
      <c r="T6659" s="22">
        <f t="shared" ca="1" si="1267"/>
        <v>0</v>
      </c>
      <c r="U6659" s="22">
        <f t="shared" ca="1" si="1262"/>
        <v>588130.22104645171</v>
      </c>
      <c r="AA6659" s="26">
        <f t="shared" ca="1" si="1263"/>
        <v>200.13858222017976</v>
      </c>
      <c r="AB6659" s="26">
        <f t="shared" ca="1" si="1263"/>
        <v>408.82575700637369</v>
      </c>
      <c r="AC6659" s="26">
        <f t="shared" ca="1" si="1268"/>
        <v>25.138582220179757</v>
      </c>
      <c r="AD6659" s="26">
        <f t="shared" ca="1" si="1264"/>
        <v>0</v>
      </c>
      <c r="AE6659" s="27">
        <f t="shared" ca="1" si="1265"/>
        <v>-588130.22104645171</v>
      </c>
    </row>
    <row r="6660" spans="12:31" x14ac:dyDescent="0.2">
      <c r="L6660" s="21">
        <v>6655</v>
      </c>
      <c r="M6660" s="22">
        <f t="shared" ca="1" si="1269"/>
        <v>-1.003139220901849</v>
      </c>
      <c r="N6660" s="22">
        <f t="shared" ca="1" si="1269"/>
        <v>0.74540416359040296</v>
      </c>
      <c r="O6660" s="22">
        <f t="shared" ca="1" si="1261"/>
        <v>-1.003139220901849</v>
      </c>
      <c r="P6660" s="24">
        <f t="shared" ca="1" si="1258"/>
        <v>-4.8721026879724794E-2</v>
      </c>
      <c r="Q6660" s="22">
        <f t="shared" ca="1" si="1259"/>
        <v>120.35420422413971</v>
      </c>
      <c r="R6660" s="22">
        <f t="shared" ca="1" si="1260"/>
        <v>472.52874995655674</v>
      </c>
      <c r="S6660" s="25">
        <f t="shared" ca="1" si="1266"/>
        <v>8337165.8714189883</v>
      </c>
      <c r="T6660" s="22">
        <f t="shared" ca="1" si="1267"/>
        <v>0</v>
      </c>
      <c r="U6660" s="22">
        <f t="shared" ca="1" si="1262"/>
        <v>-88000.31327553594</v>
      </c>
      <c r="AA6660" s="26">
        <f t="shared" ca="1" si="1263"/>
        <v>120.35420422413971</v>
      </c>
      <c r="AB6660" s="26">
        <f t="shared" ca="1" si="1263"/>
        <v>472.52874995655674</v>
      </c>
      <c r="AC6660" s="26">
        <f t="shared" ca="1" si="1268"/>
        <v>0</v>
      </c>
      <c r="AD6660" s="26">
        <f t="shared" ca="1" si="1264"/>
        <v>0</v>
      </c>
      <c r="AE6660" s="27">
        <f t="shared" ca="1" si="1265"/>
        <v>88000.31327553594</v>
      </c>
    </row>
    <row r="6661" spans="12:31" x14ac:dyDescent="0.2">
      <c r="L6661" s="21">
        <v>6656</v>
      </c>
      <c r="M6661" s="22">
        <f t="shared" ca="1" si="1269"/>
        <v>-0.10494716524671392</v>
      </c>
      <c r="N6661" s="22">
        <f t="shared" ca="1" si="1269"/>
        <v>-0.6542957521564019</v>
      </c>
      <c r="O6661" s="22">
        <f t="shared" ca="1" si="1261"/>
        <v>-0.10494716524671392</v>
      </c>
      <c r="P6661" s="24">
        <f t="shared" ca="1" si="1258"/>
        <v>-0.57539589754837139</v>
      </c>
      <c r="Q6661" s="22">
        <f t="shared" ca="1" si="1259"/>
        <v>163.82530142944694</v>
      </c>
      <c r="R6661" s="22">
        <f t="shared" ca="1" si="1260"/>
        <v>433.08318728871785</v>
      </c>
      <c r="S6661" s="25">
        <f t="shared" ca="1" si="1266"/>
        <v>9146017.7947535291</v>
      </c>
      <c r="T6661" s="22">
        <f t="shared" ca="1" si="1267"/>
        <v>0</v>
      </c>
      <c r="U6661" s="22">
        <f t="shared" ca="1" si="1262"/>
        <v>-127451.55419249152</v>
      </c>
      <c r="AA6661" s="26">
        <f t="shared" ca="1" si="1263"/>
        <v>163.82530142944694</v>
      </c>
      <c r="AB6661" s="26">
        <f t="shared" ca="1" si="1263"/>
        <v>433.08318728871785</v>
      </c>
      <c r="AC6661" s="26">
        <f t="shared" ca="1" si="1268"/>
        <v>0</v>
      </c>
      <c r="AD6661" s="26">
        <f t="shared" ca="1" si="1264"/>
        <v>0</v>
      </c>
      <c r="AE6661" s="27">
        <f t="shared" ca="1" si="1265"/>
        <v>127451.55419249152</v>
      </c>
    </row>
    <row r="6662" spans="12:31" x14ac:dyDescent="0.2">
      <c r="L6662" s="21">
        <v>6657</v>
      </c>
      <c r="M6662" s="22">
        <f t="shared" ca="1" si="1269"/>
        <v>-0.25279760172134302</v>
      </c>
      <c r="N6662" s="22">
        <f t="shared" ca="1" si="1269"/>
        <v>-0.13507674875802508</v>
      </c>
      <c r="O6662" s="22">
        <f t="shared" ca="1" si="1261"/>
        <v>-0.25279760172134302</v>
      </c>
      <c r="P6662" s="24">
        <f t="shared" ref="P6662:P6725" ca="1" si="1270">($D$16 * M6662) + (SQRT(1 - $D$16^2) * N6662)</f>
        <v>-0.26377073862524131</v>
      </c>
      <c r="Q6662" s="22">
        <f t="shared" ref="Q6662:Q6725" ca="1" si="1271">$C$12*EXP(($C$6-$C$15-0.5*$C$13^2)*$C$8+$C$13*SQRT($C$8)*O6662)</f>
        <v>155.71720326949836</v>
      </c>
      <c r="R6662" s="22">
        <f t="shared" ref="R6662:R6725" ca="1" si="1272">$D$12*EXP(($C$6-$D$15-0.5*$D$13^2)*$C$8+$D$13*SQRT($C$8)*P6662)</f>
        <v>456.00610674494084</v>
      </c>
      <c r="S6662" s="25">
        <f t="shared" ca="1" si="1266"/>
        <v>9158312.3324322253</v>
      </c>
      <c r="T6662" s="22">
        <f t="shared" ca="1" si="1267"/>
        <v>0</v>
      </c>
      <c r="U6662" s="22">
        <f t="shared" ca="1" si="1262"/>
        <v>-123700.68639326404</v>
      </c>
      <c r="AA6662" s="26">
        <f t="shared" ca="1" si="1263"/>
        <v>155.71720326949836</v>
      </c>
      <c r="AB6662" s="26">
        <f t="shared" ca="1" si="1263"/>
        <v>456.00610674494084</v>
      </c>
      <c r="AC6662" s="26">
        <f t="shared" ca="1" si="1268"/>
        <v>0</v>
      </c>
      <c r="AD6662" s="26">
        <f t="shared" ca="1" si="1264"/>
        <v>0</v>
      </c>
      <c r="AE6662" s="27">
        <f t="shared" ca="1" si="1265"/>
        <v>123700.68639326404</v>
      </c>
    </row>
    <row r="6663" spans="12:31" x14ac:dyDescent="0.2">
      <c r="L6663" s="21">
        <v>6658</v>
      </c>
      <c r="M6663" s="22">
        <f t="shared" ca="1" si="1269"/>
        <v>-0.78001491715592242</v>
      </c>
      <c r="N6663" s="22">
        <f t="shared" ca="1" si="1269"/>
        <v>-0.69777958645321425</v>
      </c>
      <c r="O6663" s="22">
        <f t="shared" ref="O6663:O6726" ca="1" si="1273">M6663</f>
        <v>-0.78001491715592242</v>
      </c>
      <c r="P6663" s="24">
        <f t="shared" ca="1" si="1270"/>
        <v>-1.0327125508113488</v>
      </c>
      <c r="Q6663" s="22">
        <f t="shared" ca="1" si="1271"/>
        <v>129.9358282695764</v>
      </c>
      <c r="R6663" s="22">
        <f t="shared" ca="1" si="1272"/>
        <v>401.51319043385291</v>
      </c>
      <c r="S6663" s="25">
        <f t="shared" ca="1" si="1266"/>
        <v>7862196.8814115953</v>
      </c>
      <c r="T6663" s="22">
        <f t="shared" ca="1" si="1267"/>
        <v>0</v>
      </c>
      <c r="U6663" s="22">
        <f t="shared" ref="U6663:U6726" ca="1" si="1274">T6663-AE6663</f>
        <v>-82252.487065456895</v>
      </c>
      <c r="AA6663" s="26">
        <f t="shared" ref="AA6663:AB6726" ca="1" si="1275">Q6663</f>
        <v>129.9358282695764</v>
      </c>
      <c r="AB6663" s="26">
        <f t="shared" ca="1" si="1275"/>
        <v>401.51319043385291</v>
      </c>
      <c r="AC6663" s="26">
        <f t="shared" ca="1" si="1268"/>
        <v>0</v>
      </c>
      <c r="AD6663" s="26">
        <f t="shared" ref="AD6663:AD6726" ca="1" si="1276">MAX(AB6663-$Y$10,0)</f>
        <v>0</v>
      </c>
      <c r="AE6663" s="27">
        <f t="shared" ref="AE6663:AE6726" ca="1" si="1277">T6663-$AL$7-SUMPRODUCT($AH$17:$AK$17,AA6663:AD6663)</f>
        <v>82252.487065456895</v>
      </c>
    </row>
    <row r="6664" spans="12:31" x14ac:dyDescent="0.2">
      <c r="L6664" s="21">
        <v>6659</v>
      </c>
      <c r="M6664" s="22">
        <f t="shared" ca="1" si="1269"/>
        <v>0.47080709610352173</v>
      </c>
      <c r="N6664" s="22">
        <f t="shared" ca="1" si="1269"/>
        <v>-0.93172888809011878</v>
      </c>
      <c r="O6664" s="22">
        <f t="shared" ca="1" si="1273"/>
        <v>0.47080709610352173</v>
      </c>
      <c r="P6664" s="24">
        <f t="shared" ca="1" si="1270"/>
        <v>-0.43030595171473218</v>
      </c>
      <c r="Q6664" s="22">
        <f t="shared" ca="1" si="1271"/>
        <v>199.6298456725375</v>
      </c>
      <c r="R6664" s="22">
        <f t="shared" ca="1" si="1272"/>
        <v>443.60890777762535</v>
      </c>
      <c r="S6664" s="25">
        <f t="shared" ca="1" si="1266"/>
        <v>10263100.571945479</v>
      </c>
      <c r="T6664" s="22">
        <f t="shared" ca="1" si="1267"/>
        <v>263100.57194547914</v>
      </c>
      <c r="U6664" s="22">
        <f t="shared" ca="1" si="1274"/>
        <v>565448.5103919605</v>
      </c>
      <c r="AA6664" s="26">
        <f t="shared" ca="1" si="1275"/>
        <v>199.6298456725375</v>
      </c>
      <c r="AB6664" s="26">
        <f t="shared" ca="1" si="1275"/>
        <v>443.60890777762535</v>
      </c>
      <c r="AC6664" s="26">
        <f t="shared" ca="1" si="1268"/>
        <v>24.629845672537499</v>
      </c>
      <c r="AD6664" s="26">
        <f t="shared" ca="1" si="1276"/>
        <v>0</v>
      </c>
      <c r="AE6664" s="27">
        <f t="shared" ca="1" si="1277"/>
        <v>-302347.93844648136</v>
      </c>
    </row>
    <row r="6665" spans="12:31" x14ac:dyDescent="0.2">
      <c r="L6665" s="21">
        <v>6660</v>
      </c>
      <c r="M6665" s="22">
        <f t="shared" ca="1" si="1269"/>
        <v>-0.7031565797726802</v>
      </c>
      <c r="N6665" s="22">
        <f t="shared" ca="1" si="1269"/>
        <v>0.57419253009975724</v>
      </c>
      <c r="O6665" s="22">
        <f t="shared" ca="1" si="1273"/>
        <v>-0.7031565797726802</v>
      </c>
      <c r="P6665" s="24">
        <f t="shared" ca="1" si="1270"/>
        <v>6.1102483799152507E-3</v>
      </c>
      <c r="Q6665" s="22">
        <f t="shared" ca="1" si="1271"/>
        <v>133.41001567100307</v>
      </c>
      <c r="R6665" s="22">
        <f t="shared" ca="1" si="1272"/>
        <v>476.83646507142566</v>
      </c>
      <c r="S6665" s="25">
        <f t="shared" ca="1" si="1266"/>
        <v>8749422.6475159489</v>
      </c>
      <c r="T6665" s="22">
        <f t="shared" ca="1" si="1267"/>
        <v>0</v>
      </c>
      <c r="U6665" s="22">
        <f t="shared" ca="1" si="1274"/>
        <v>-103592.76337453944</v>
      </c>
      <c r="AA6665" s="26">
        <f t="shared" ca="1" si="1275"/>
        <v>133.41001567100307</v>
      </c>
      <c r="AB6665" s="26">
        <f t="shared" ca="1" si="1275"/>
        <v>476.83646507142566</v>
      </c>
      <c r="AC6665" s="26">
        <f t="shared" ca="1" si="1268"/>
        <v>0</v>
      </c>
      <c r="AD6665" s="26">
        <f t="shared" ca="1" si="1276"/>
        <v>0</v>
      </c>
      <c r="AE6665" s="27">
        <f t="shared" ca="1" si="1277"/>
        <v>103592.76337453944</v>
      </c>
    </row>
    <row r="6666" spans="12:31" x14ac:dyDescent="0.2">
      <c r="L6666" s="21">
        <v>6661</v>
      </c>
      <c r="M6666" s="22">
        <f t="shared" ca="1" si="1269"/>
        <v>-3.7943596058080328E-2</v>
      </c>
      <c r="N6666" s="22">
        <f t="shared" ca="1" si="1269"/>
        <v>1.2282355752545759</v>
      </c>
      <c r="O6666" s="22">
        <f t="shared" ca="1" si="1273"/>
        <v>-3.7943596058080328E-2</v>
      </c>
      <c r="P6666" s="24">
        <f t="shared" ca="1" si="1270"/>
        <v>0.93274868984178638</v>
      </c>
      <c r="Q6666" s="22">
        <f t="shared" ca="1" si="1271"/>
        <v>167.63749159806875</v>
      </c>
      <c r="R6666" s="22">
        <f t="shared" ca="1" si="1272"/>
        <v>555.87275979827109</v>
      </c>
      <c r="S6666" s="25">
        <f t="shared" ca="1" si="1266"/>
        <v>10540289.256959975</v>
      </c>
      <c r="T6666" s="22">
        <f t="shared" ca="1" si="1267"/>
        <v>540289.25695997477</v>
      </c>
      <c r="U6666" s="22">
        <f t="shared" ca="1" si="1274"/>
        <v>631471.50540676608</v>
      </c>
      <c r="AA6666" s="26">
        <f t="shared" ca="1" si="1275"/>
        <v>167.63749159806875</v>
      </c>
      <c r="AB6666" s="26">
        <f t="shared" ca="1" si="1275"/>
        <v>555.87275979827109</v>
      </c>
      <c r="AC6666" s="26">
        <f t="shared" ca="1" si="1268"/>
        <v>0</v>
      </c>
      <c r="AD6666" s="26">
        <f t="shared" ca="1" si="1276"/>
        <v>75.87275979827109</v>
      </c>
      <c r="AE6666" s="27">
        <f t="shared" ca="1" si="1277"/>
        <v>-91182.248446791316</v>
      </c>
    </row>
    <row r="6667" spans="12:31" x14ac:dyDescent="0.2">
      <c r="L6667" s="21">
        <v>6662</v>
      </c>
      <c r="M6667" s="22">
        <f t="shared" ca="1" si="1269"/>
        <v>-0.90426709766652769</v>
      </c>
      <c r="N6667" s="22">
        <f t="shared" ca="1" si="1269"/>
        <v>-0.35767318914353147</v>
      </c>
      <c r="O6667" s="22">
        <f t="shared" ca="1" si="1273"/>
        <v>-0.90426709766652769</v>
      </c>
      <c r="P6667" s="24">
        <f t="shared" ca="1" si="1270"/>
        <v>-0.84577772269654627</v>
      </c>
      <c r="Q6667" s="22">
        <f t="shared" ca="1" si="1271"/>
        <v>124.50965203404928</v>
      </c>
      <c r="R6667" s="22">
        <f t="shared" ca="1" si="1272"/>
        <v>414.12983892138408</v>
      </c>
      <c r="S6667" s="25">
        <f t="shared" ca="1" si="1266"/>
        <v>7841871.3674673457</v>
      </c>
      <c r="T6667" s="22">
        <f t="shared" ca="1" si="1267"/>
        <v>0</v>
      </c>
      <c r="U6667" s="22">
        <f t="shared" ca="1" si="1274"/>
        <v>-79110.979825716175</v>
      </c>
      <c r="AA6667" s="26">
        <f t="shared" ca="1" si="1275"/>
        <v>124.50965203404928</v>
      </c>
      <c r="AB6667" s="26">
        <f t="shared" ca="1" si="1275"/>
        <v>414.12983892138408</v>
      </c>
      <c r="AC6667" s="26">
        <f t="shared" ca="1" si="1268"/>
        <v>0</v>
      </c>
      <c r="AD6667" s="26">
        <f t="shared" ca="1" si="1276"/>
        <v>0</v>
      </c>
      <c r="AE6667" s="27">
        <f t="shared" ca="1" si="1277"/>
        <v>79110.979825716175</v>
      </c>
    </row>
    <row r="6668" spans="12:31" x14ac:dyDescent="0.2">
      <c r="L6668" s="21">
        <v>6663</v>
      </c>
      <c r="M6668" s="22">
        <f t="shared" ca="1" si="1269"/>
        <v>-1.1452871007323291</v>
      </c>
      <c r="N6668" s="22">
        <f t="shared" ca="1" si="1269"/>
        <v>1.2110601641824552</v>
      </c>
      <c r="O6668" s="22">
        <f t="shared" ca="1" si="1273"/>
        <v>-1.1452871007323291</v>
      </c>
      <c r="P6668" s="24">
        <f t="shared" ca="1" si="1270"/>
        <v>0.22476633130407164</v>
      </c>
      <c r="Q6668" s="22">
        <f t="shared" ca="1" si="1271"/>
        <v>114.62177555137528</v>
      </c>
      <c r="R6668" s="22">
        <f t="shared" ca="1" si="1272"/>
        <v>494.40887846489875</v>
      </c>
      <c r="S6668" s="25">
        <f t="shared" ca="1" si="1266"/>
        <v>8405328.9490226395</v>
      </c>
      <c r="T6668" s="22">
        <f t="shared" ca="1" si="1267"/>
        <v>0</v>
      </c>
      <c r="U6668" s="22">
        <f t="shared" ca="1" si="1274"/>
        <v>63676.125729417021</v>
      </c>
      <c r="AA6668" s="26">
        <f t="shared" ca="1" si="1275"/>
        <v>114.62177555137528</v>
      </c>
      <c r="AB6668" s="26">
        <f t="shared" ca="1" si="1275"/>
        <v>494.40887846489875</v>
      </c>
      <c r="AC6668" s="26">
        <f t="shared" ca="1" si="1268"/>
        <v>0</v>
      </c>
      <c r="AD6668" s="26">
        <f t="shared" ca="1" si="1276"/>
        <v>14.408878464898748</v>
      </c>
      <c r="AE6668" s="27">
        <f t="shared" ca="1" si="1277"/>
        <v>-63676.125729417021</v>
      </c>
    </row>
    <row r="6669" spans="12:31" x14ac:dyDescent="0.2">
      <c r="L6669" s="21">
        <v>6664</v>
      </c>
      <c r="M6669" s="22">
        <f t="shared" ca="1" si="1269"/>
        <v>-4.1900732527075754E-2</v>
      </c>
      <c r="N6669" s="22">
        <f t="shared" ca="1" si="1269"/>
        <v>0.48442879158616131</v>
      </c>
      <c r="O6669" s="22">
        <f t="shared" ca="1" si="1273"/>
        <v>-4.1900732527075754E-2</v>
      </c>
      <c r="P6669" s="24">
        <f t="shared" ca="1" si="1270"/>
        <v>0.35098988549656401</v>
      </c>
      <c r="Q6669" s="22">
        <f t="shared" ca="1" si="1271"/>
        <v>167.40990420999393</v>
      </c>
      <c r="R6669" s="22">
        <f t="shared" ca="1" si="1272"/>
        <v>504.8462049663159</v>
      </c>
      <c r="S6669" s="25">
        <f t="shared" ca="1" si="1266"/>
        <v>9999029.6070335321</v>
      </c>
      <c r="T6669" s="22">
        <f t="shared" ca="1" si="1267"/>
        <v>0</v>
      </c>
      <c r="U6669" s="22">
        <f t="shared" ca="1" si="1274"/>
        <v>111150.40423993499</v>
      </c>
      <c r="AA6669" s="26">
        <f t="shared" ca="1" si="1275"/>
        <v>167.40990420999393</v>
      </c>
      <c r="AB6669" s="26">
        <f t="shared" ca="1" si="1275"/>
        <v>504.8462049663159</v>
      </c>
      <c r="AC6669" s="26">
        <f t="shared" ca="1" si="1268"/>
        <v>0</v>
      </c>
      <c r="AD6669" s="26">
        <f t="shared" ca="1" si="1276"/>
        <v>24.846204966315895</v>
      </c>
      <c r="AE6669" s="27">
        <f t="shared" ca="1" si="1277"/>
        <v>-111150.40423993499</v>
      </c>
    </row>
    <row r="6670" spans="12:31" x14ac:dyDescent="0.2">
      <c r="L6670" s="21">
        <v>6665</v>
      </c>
      <c r="M6670" s="22">
        <f t="shared" ca="1" si="1269"/>
        <v>1.2145559089907514</v>
      </c>
      <c r="N6670" s="22">
        <f t="shared" ca="1" si="1269"/>
        <v>0.4466286105198114</v>
      </c>
      <c r="O6670" s="22">
        <f t="shared" ca="1" si="1273"/>
        <v>1.2145559089907514</v>
      </c>
      <c r="P6670" s="24">
        <f t="shared" ca="1" si="1270"/>
        <v>1.1096918350584031</v>
      </c>
      <c r="Q6670" s="22">
        <f t="shared" ca="1" si="1271"/>
        <v>257.70201733454917</v>
      </c>
      <c r="R6670" s="22">
        <f t="shared" ca="1" si="1272"/>
        <v>572.39246143951971</v>
      </c>
      <c r="S6670" s="25">
        <f t="shared" ca="1" si="1266"/>
        <v>13245883.104221899</v>
      </c>
      <c r="T6670" s="22">
        <f t="shared" ca="1" si="1267"/>
        <v>3245883.1042218991</v>
      </c>
      <c r="U6670" s="22">
        <f t="shared" ca="1" si="1274"/>
        <v>3168528.4591780049</v>
      </c>
      <c r="AA6670" s="26">
        <f t="shared" ca="1" si="1275"/>
        <v>257.70201733454917</v>
      </c>
      <c r="AB6670" s="26">
        <f t="shared" ca="1" si="1275"/>
        <v>572.39246143951971</v>
      </c>
      <c r="AC6670" s="26">
        <f t="shared" ca="1" si="1268"/>
        <v>82.702017334549168</v>
      </c>
      <c r="AD6670" s="26">
        <f t="shared" ca="1" si="1276"/>
        <v>92.392461439519707</v>
      </c>
      <c r="AE6670" s="27">
        <f t="shared" ca="1" si="1277"/>
        <v>77354.645043894183</v>
      </c>
    </row>
    <row r="6671" spans="12:31" x14ac:dyDescent="0.2">
      <c r="L6671" s="21">
        <v>6666</v>
      </c>
      <c r="M6671" s="22">
        <f t="shared" ca="1" si="1269"/>
        <v>-0.76418365501845553</v>
      </c>
      <c r="N6671" s="22">
        <f t="shared" ca="1" si="1269"/>
        <v>8.6465741530608403E-2</v>
      </c>
      <c r="O6671" s="22">
        <f t="shared" ca="1" si="1273"/>
        <v>-0.76418365501845553</v>
      </c>
      <c r="P6671" s="24">
        <f t="shared" ca="1" si="1270"/>
        <v>-0.41201190203559124</v>
      </c>
      <c r="Q6671" s="22">
        <f t="shared" ca="1" si="1271"/>
        <v>130.64396347710655</v>
      </c>
      <c r="R6671" s="22">
        <f t="shared" ca="1" si="1272"/>
        <v>444.95410526257916</v>
      </c>
      <c r="S6671" s="25">
        <f t="shared" ca="1" si="1266"/>
        <v>8337455.8964116368</v>
      </c>
      <c r="T6671" s="22">
        <f t="shared" ca="1" si="1267"/>
        <v>0</v>
      </c>
      <c r="U6671" s="22">
        <f t="shared" ca="1" si="1274"/>
        <v>-93111.82210611843</v>
      </c>
      <c r="AA6671" s="26">
        <f t="shared" ca="1" si="1275"/>
        <v>130.64396347710655</v>
      </c>
      <c r="AB6671" s="26">
        <f t="shared" ca="1" si="1275"/>
        <v>444.95410526257916</v>
      </c>
      <c r="AC6671" s="26">
        <f t="shared" ca="1" si="1268"/>
        <v>0</v>
      </c>
      <c r="AD6671" s="26">
        <f t="shared" ca="1" si="1276"/>
        <v>0</v>
      </c>
      <c r="AE6671" s="27">
        <f t="shared" ca="1" si="1277"/>
        <v>93111.82210611843</v>
      </c>
    </row>
    <row r="6672" spans="12:31" x14ac:dyDescent="0.2">
      <c r="L6672" s="21">
        <v>6667</v>
      </c>
      <c r="M6672" s="22">
        <f t="shared" ca="1" si="1269"/>
        <v>1.6551095926035302</v>
      </c>
      <c r="N6672" s="22">
        <f t="shared" ca="1" si="1269"/>
        <v>1.1317307434797765</v>
      </c>
      <c r="O6672" s="22">
        <f t="shared" ca="1" si="1273"/>
        <v>1.6551095926035302</v>
      </c>
      <c r="P6672" s="24">
        <f t="shared" ca="1" si="1270"/>
        <v>1.9195964835968593</v>
      </c>
      <c r="Q6672" s="22">
        <f t="shared" ca="1" si="1271"/>
        <v>299.78093974320262</v>
      </c>
      <c r="R6672" s="22">
        <f t="shared" ca="1" si="1272"/>
        <v>654.49919757477051</v>
      </c>
      <c r="S6672" s="25">
        <f t="shared" ca="1" si="1266"/>
        <v>15289701.052678116</v>
      </c>
      <c r="T6672" s="22">
        <f t="shared" ca="1" si="1267"/>
        <v>5289701.0526781157</v>
      </c>
      <c r="U6672" s="22">
        <f t="shared" ca="1" si="1274"/>
        <v>5215480.9328904357</v>
      </c>
      <c r="AA6672" s="26">
        <f t="shared" ca="1" si="1275"/>
        <v>299.78093974320262</v>
      </c>
      <c r="AB6672" s="26">
        <f t="shared" ca="1" si="1275"/>
        <v>654.49919757477051</v>
      </c>
      <c r="AC6672" s="26">
        <f t="shared" ca="1" si="1268"/>
        <v>124.78093974320262</v>
      </c>
      <c r="AD6672" s="26">
        <f t="shared" ca="1" si="1276"/>
        <v>174.49919757477051</v>
      </c>
      <c r="AE6672" s="27">
        <f t="shared" ca="1" si="1277"/>
        <v>74220.119787679985</v>
      </c>
    </row>
    <row r="6673" spans="12:31" x14ac:dyDescent="0.2">
      <c r="L6673" s="21">
        <v>6668</v>
      </c>
      <c r="M6673" s="22">
        <f t="shared" ca="1" si="1269"/>
        <v>8.5756248622206668E-2</v>
      </c>
      <c r="N6673" s="22">
        <f t="shared" ca="1" si="1269"/>
        <v>1.0187036025589755</v>
      </c>
      <c r="O6673" s="22">
        <f t="shared" ca="1" si="1273"/>
        <v>8.5756248622206668E-2</v>
      </c>
      <c r="P6673" s="24">
        <f t="shared" ca="1" si="1270"/>
        <v>0.84715873715624457</v>
      </c>
      <c r="Q6673" s="22">
        <f t="shared" ca="1" si="1271"/>
        <v>174.91002452520792</v>
      </c>
      <c r="R6673" s="22">
        <f t="shared" ca="1" si="1272"/>
        <v>548.05388904823542</v>
      </c>
      <c r="S6673" s="25">
        <f t="shared" ca="1" si="1266"/>
        <v>10662820.934603401</v>
      </c>
      <c r="T6673" s="22">
        <f t="shared" ca="1" si="1267"/>
        <v>662820.93460340053</v>
      </c>
      <c r="U6673" s="22">
        <f t="shared" ca="1" si="1274"/>
        <v>543573.57439489791</v>
      </c>
      <c r="AA6673" s="26">
        <f t="shared" ca="1" si="1275"/>
        <v>174.91002452520792</v>
      </c>
      <c r="AB6673" s="26">
        <f t="shared" ca="1" si="1275"/>
        <v>548.05388904823542</v>
      </c>
      <c r="AC6673" s="26">
        <f t="shared" ca="1" si="1268"/>
        <v>0</v>
      </c>
      <c r="AD6673" s="26">
        <f t="shared" ca="1" si="1276"/>
        <v>68.053889048235419</v>
      </c>
      <c r="AE6673" s="27">
        <f t="shared" ca="1" si="1277"/>
        <v>119247.36020850262</v>
      </c>
    </row>
    <row r="6674" spans="12:31" x14ac:dyDescent="0.2">
      <c r="L6674" s="21">
        <v>6669</v>
      </c>
      <c r="M6674" s="22">
        <f t="shared" ca="1" si="1269"/>
        <v>1.408280541316024</v>
      </c>
      <c r="N6674" s="22">
        <f t="shared" ca="1" si="1269"/>
        <v>-0.8474434344210412</v>
      </c>
      <c r="O6674" s="22">
        <f t="shared" ca="1" si="1273"/>
        <v>1.408280541316024</v>
      </c>
      <c r="P6674" s="24">
        <f t="shared" ca="1" si="1270"/>
        <v>0.2233868766618704</v>
      </c>
      <c r="Q6674" s="22">
        <f t="shared" ca="1" si="1271"/>
        <v>275.42414155959665</v>
      </c>
      <c r="R6674" s="22">
        <f t="shared" ca="1" si="1272"/>
        <v>494.29601265597364</v>
      </c>
      <c r="S6674" s="25">
        <f t="shared" ca="1" si="1266"/>
        <v>12925586.817032654</v>
      </c>
      <c r="T6674" s="22">
        <f t="shared" ca="1" si="1267"/>
        <v>2925586.8170326538</v>
      </c>
      <c r="U6674" s="22">
        <f t="shared" ca="1" si="1274"/>
        <v>2881096.1147958604</v>
      </c>
      <c r="AA6674" s="26">
        <f t="shared" ca="1" si="1275"/>
        <v>275.42414155959665</v>
      </c>
      <c r="AB6674" s="26">
        <f t="shared" ca="1" si="1275"/>
        <v>494.29601265597364</v>
      </c>
      <c r="AC6674" s="26">
        <f t="shared" ca="1" si="1268"/>
        <v>100.42414155959665</v>
      </c>
      <c r="AD6674" s="26">
        <f t="shared" ca="1" si="1276"/>
        <v>14.296012655973641</v>
      </c>
      <c r="AE6674" s="27">
        <f t="shared" ca="1" si="1277"/>
        <v>44490.70223679347</v>
      </c>
    </row>
    <row r="6675" spans="12:31" x14ac:dyDescent="0.2">
      <c r="L6675" s="21">
        <v>6670</v>
      </c>
      <c r="M6675" s="22">
        <f t="shared" ca="1" si="1269"/>
        <v>-0.90812513715973009</v>
      </c>
      <c r="N6675" s="22">
        <f t="shared" ca="1" si="1269"/>
        <v>-0.57905928796848416</v>
      </c>
      <c r="O6675" s="22">
        <f t="shared" ca="1" si="1273"/>
        <v>-0.90812513715973009</v>
      </c>
      <c r="P6675" s="24">
        <f t="shared" ca="1" si="1270"/>
        <v>-1.020613222383056</v>
      </c>
      <c r="Q6675" s="22">
        <f t="shared" ca="1" si="1271"/>
        <v>124.34484600916066</v>
      </c>
      <c r="R6675" s="22">
        <f t="shared" ca="1" si="1272"/>
        <v>402.31803921030911</v>
      </c>
      <c r="S6675" s="25">
        <f t="shared" ca="1" si="1266"/>
        <v>7713426.0670880396</v>
      </c>
      <c r="T6675" s="22">
        <f t="shared" ca="1" si="1267"/>
        <v>0</v>
      </c>
      <c r="U6675" s="22">
        <f t="shared" ca="1" si="1274"/>
        <v>-76189.280714818044</v>
      </c>
      <c r="AA6675" s="26">
        <f t="shared" ca="1" si="1275"/>
        <v>124.34484600916066</v>
      </c>
      <c r="AB6675" s="26">
        <f t="shared" ca="1" si="1275"/>
        <v>402.31803921030911</v>
      </c>
      <c r="AC6675" s="26">
        <f t="shared" ca="1" si="1268"/>
        <v>0</v>
      </c>
      <c r="AD6675" s="26">
        <f t="shared" ca="1" si="1276"/>
        <v>0</v>
      </c>
      <c r="AE6675" s="27">
        <f t="shared" ca="1" si="1277"/>
        <v>76189.280714818044</v>
      </c>
    </row>
    <row r="6676" spans="12:31" x14ac:dyDescent="0.2">
      <c r="L6676" s="21">
        <v>6671</v>
      </c>
      <c r="M6676" s="22">
        <f t="shared" ca="1" si="1269"/>
        <v>-0.22939616740219848</v>
      </c>
      <c r="N6676" s="22">
        <f t="shared" ca="1" si="1269"/>
        <v>-1.3190240597060405</v>
      </c>
      <c r="O6676" s="22">
        <f t="shared" ca="1" si="1273"/>
        <v>-0.22939616740219848</v>
      </c>
      <c r="P6676" s="24">
        <f t="shared" ca="1" si="1270"/>
        <v>-1.1711496339210574</v>
      </c>
      <c r="Q6676" s="22">
        <f t="shared" ca="1" si="1271"/>
        <v>156.97327889171387</v>
      </c>
      <c r="R6676" s="22">
        <f t="shared" ca="1" si="1272"/>
        <v>392.41814905229791</v>
      </c>
      <c r="S6676" s="25">
        <f t="shared" ca="1" si="1266"/>
        <v>8527101.6942433976</v>
      </c>
      <c r="T6676" s="22">
        <f t="shared" ca="1" si="1267"/>
        <v>0</v>
      </c>
      <c r="U6676" s="22">
        <f t="shared" ca="1" si="1274"/>
        <v>-110367.76281200617</v>
      </c>
      <c r="AA6676" s="26">
        <f t="shared" ca="1" si="1275"/>
        <v>156.97327889171387</v>
      </c>
      <c r="AB6676" s="26">
        <f t="shared" ca="1" si="1275"/>
        <v>392.41814905229791</v>
      </c>
      <c r="AC6676" s="26">
        <f t="shared" ca="1" si="1268"/>
        <v>0</v>
      </c>
      <c r="AD6676" s="26">
        <f t="shared" ca="1" si="1276"/>
        <v>0</v>
      </c>
      <c r="AE6676" s="27">
        <f t="shared" ca="1" si="1277"/>
        <v>110367.76281200617</v>
      </c>
    </row>
    <row r="6677" spans="12:31" x14ac:dyDescent="0.2">
      <c r="L6677" s="21">
        <v>6672</v>
      </c>
      <c r="M6677" s="22">
        <f t="shared" ca="1" si="1269"/>
        <v>-1.1470001673929249</v>
      </c>
      <c r="N6677" s="22">
        <f t="shared" ca="1" si="1269"/>
        <v>-1.8794749026526596</v>
      </c>
      <c r="O6677" s="22">
        <f t="shared" ca="1" si="1273"/>
        <v>-1.1470001673929249</v>
      </c>
      <c r="P6677" s="24">
        <f t="shared" ca="1" si="1270"/>
        <v>-2.1832164325460326</v>
      </c>
      <c r="Q6677" s="22">
        <f t="shared" ca="1" si="1271"/>
        <v>114.55438412137293</v>
      </c>
      <c r="R6677" s="22">
        <f t="shared" ca="1" si="1272"/>
        <v>331.89647472106481</v>
      </c>
      <c r="S6677" s="25">
        <f t="shared" ca="1" si="1266"/>
        <v>6699979.0207509659</v>
      </c>
      <c r="T6677" s="22">
        <f t="shared" ca="1" si="1267"/>
        <v>0</v>
      </c>
      <c r="U6677" s="22">
        <f t="shared" ca="1" si="1274"/>
        <v>-48924.527687178052</v>
      </c>
      <c r="AA6677" s="26">
        <f t="shared" ca="1" si="1275"/>
        <v>114.55438412137293</v>
      </c>
      <c r="AB6677" s="26">
        <f t="shared" ca="1" si="1275"/>
        <v>331.89647472106481</v>
      </c>
      <c r="AC6677" s="26">
        <f t="shared" ca="1" si="1268"/>
        <v>0</v>
      </c>
      <c r="AD6677" s="26">
        <f t="shared" ca="1" si="1276"/>
        <v>0</v>
      </c>
      <c r="AE6677" s="27">
        <f t="shared" ca="1" si="1277"/>
        <v>48924.527687178052</v>
      </c>
    </row>
    <row r="6678" spans="12:31" x14ac:dyDescent="0.2">
      <c r="L6678" s="21">
        <v>6673</v>
      </c>
      <c r="M6678" s="22">
        <f t="shared" ca="1" si="1269"/>
        <v>-0.56546316862964141</v>
      </c>
      <c r="N6678" s="22">
        <f t="shared" ca="1" si="1269"/>
        <v>-0.85706092769548903</v>
      </c>
      <c r="O6678" s="22">
        <f t="shared" ca="1" si="1273"/>
        <v>-0.56546316862964141</v>
      </c>
      <c r="P6678" s="24">
        <f t="shared" ca="1" si="1270"/>
        <v>-1.0221784172306005</v>
      </c>
      <c r="Q6678" s="22">
        <f t="shared" ca="1" si="1271"/>
        <v>139.86801504156355</v>
      </c>
      <c r="R6678" s="22">
        <f t="shared" ca="1" si="1272"/>
        <v>402.21383147616228</v>
      </c>
      <c r="S6678" s="25">
        <f t="shared" ca="1" si="1266"/>
        <v>8148814.2284718174</v>
      </c>
      <c r="T6678" s="22">
        <f t="shared" ca="1" si="1267"/>
        <v>0</v>
      </c>
      <c r="U6678" s="22">
        <f t="shared" ca="1" si="1274"/>
        <v>-93517.306383897259</v>
      </c>
      <c r="AA6678" s="26">
        <f t="shared" ca="1" si="1275"/>
        <v>139.86801504156355</v>
      </c>
      <c r="AB6678" s="26">
        <f t="shared" ca="1" si="1275"/>
        <v>402.21383147616228</v>
      </c>
      <c r="AC6678" s="26">
        <f t="shared" ca="1" si="1268"/>
        <v>0</v>
      </c>
      <c r="AD6678" s="26">
        <f t="shared" ca="1" si="1276"/>
        <v>0</v>
      </c>
      <c r="AE6678" s="27">
        <f t="shared" ca="1" si="1277"/>
        <v>93517.306383897259</v>
      </c>
    </row>
    <row r="6679" spans="12:31" x14ac:dyDescent="0.2">
      <c r="L6679" s="21">
        <v>6674</v>
      </c>
      <c r="M6679" s="22">
        <f t="shared" ca="1" si="1269"/>
        <v>-4.1107407995891417E-2</v>
      </c>
      <c r="N6679" s="22">
        <f t="shared" ca="1" si="1269"/>
        <v>0.59060111160484208</v>
      </c>
      <c r="O6679" s="22">
        <f t="shared" ca="1" si="1273"/>
        <v>-4.1107407995891417E-2</v>
      </c>
      <c r="P6679" s="24">
        <f t="shared" ca="1" si="1270"/>
        <v>0.43417450162759769</v>
      </c>
      <c r="Q6679" s="22">
        <f t="shared" ca="1" si="1271"/>
        <v>167.45550602773358</v>
      </c>
      <c r="R6679" s="22">
        <f t="shared" ca="1" si="1272"/>
        <v>511.84484164825989</v>
      </c>
      <c r="S6679" s="25">
        <f t="shared" ca="1" si="1266"/>
        <v>10073671.548644872</v>
      </c>
      <c r="T6679" s="22">
        <f t="shared" ca="1" si="1267"/>
        <v>73671.548644872382</v>
      </c>
      <c r="U6679" s="22">
        <f t="shared" ca="1" si="1274"/>
        <v>182499.8762876945</v>
      </c>
      <c r="AA6679" s="26">
        <f t="shared" ca="1" si="1275"/>
        <v>167.45550602773358</v>
      </c>
      <c r="AB6679" s="26">
        <f t="shared" ca="1" si="1275"/>
        <v>511.84484164825989</v>
      </c>
      <c r="AC6679" s="26">
        <f t="shared" ca="1" si="1268"/>
        <v>0</v>
      </c>
      <c r="AD6679" s="26">
        <f t="shared" ca="1" si="1276"/>
        <v>31.844841648259887</v>
      </c>
      <c r="AE6679" s="27">
        <f t="shared" ca="1" si="1277"/>
        <v>-108828.32764282211</v>
      </c>
    </row>
    <row r="6680" spans="12:31" x14ac:dyDescent="0.2">
      <c r="L6680" s="21">
        <v>6675</v>
      </c>
      <c r="M6680" s="22">
        <f t="shared" ca="1" si="1269"/>
        <v>1.2333518351653459</v>
      </c>
      <c r="N6680" s="22">
        <f t="shared" ca="1" si="1269"/>
        <v>-0.74337463949166438</v>
      </c>
      <c r="O6680" s="22">
        <f t="shared" ca="1" si="1273"/>
        <v>1.2333518351653459</v>
      </c>
      <c r="P6680" s="24">
        <f t="shared" ca="1" si="1270"/>
        <v>0.19470766670928052</v>
      </c>
      <c r="Q6680" s="22">
        <f t="shared" ca="1" si="1271"/>
        <v>259.37031872022197</v>
      </c>
      <c r="R6680" s="22">
        <f t="shared" ca="1" si="1272"/>
        <v>491.95533144587523</v>
      </c>
      <c r="S6680" s="25">
        <f t="shared" ca="1" si="1266"/>
        <v>12449650.405990865</v>
      </c>
      <c r="T6680" s="22">
        <f t="shared" ca="1" si="1267"/>
        <v>2449650.4059908651</v>
      </c>
      <c r="U6680" s="22">
        <f t="shared" ca="1" si="1274"/>
        <v>2395849.6603487697</v>
      </c>
      <c r="AA6680" s="26">
        <f t="shared" ca="1" si="1275"/>
        <v>259.37031872022197</v>
      </c>
      <c r="AB6680" s="26">
        <f t="shared" ca="1" si="1275"/>
        <v>491.95533144587523</v>
      </c>
      <c r="AC6680" s="26">
        <f t="shared" ca="1" si="1268"/>
        <v>84.370318720221974</v>
      </c>
      <c r="AD6680" s="26">
        <f t="shared" ca="1" si="1276"/>
        <v>11.955331445875231</v>
      </c>
      <c r="AE6680" s="27">
        <f t="shared" ca="1" si="1277"/>
        <v>53800.745642095339</v>
      </c>
    </row>
    <row r="6681" spans="12:31" x14ac:dyDescent="0.2">
      <c r="L6681" s="21">
        <v>6676</v>
      </c>
      <c r="M6681" s="22">
        <f t="shared" ca="1" si="1269"/>
        <v>1.5697333995224263</v>
      </c>
      <c r="N6681" s="22">
        <f t="shared" ca="1" si="1269"/>
        <v>0.9937322269529435</v>
      </c>
      <c r="O6681" s="22">
        <f t="shared" ca="1" si="1273"/>
        <v>1.5697333995224263</v>
      </c>
      <c r="P6681" s="24">
        <f t="shared" ca="1" si="1270"/>
        <v>1.7585691216903192</v>
      </c>
      <c r="Q6681" s="22">
        <f t="shared" ca="1" si="1271"/>
        <v>291.12164410100706</v>
      </c>
      <c r="R6681" s="22">
        <f t="shared" ca="1" si="1272"/>
        <v>637.28635140705887</v>
      </c>
      <c r="S6681" s="25">
        <f t="shared" ca="1" si="1266"/>
        <v>14865793.924280908</v>
      </c>
      <c r="T6681" s="22">
        <f t="shared" ca="1" si="1267"/>
        <v>4865793.924280908</v>
      </c>
      <c r="U6681" s="22">
        <f t="shared" ca="1" si="1274"/>
        <v>4791017.3208393883</v>
      </c>
      <c r="AA6681" s="26">
        <f t="shared" ca="1" si="1275"/>
        <v>291.12164410100706</v>
      </c>
      <c r="AB6681" s="26">
        <f t="shared" ca="1" si="1275"/>
        <v>637.28635140705887</v>
      </c>
      <c r="AC6681" s="26">
        <f t="shared" ca="1" si="1268"/>
        <v>116.12164410100706</v>
      </c>
      <c r="AD6681" s="26">
        <f t="shared" ca="1" si="1276"/>
        <v>157.28635140705887</v>
      </c>
      <c r="AE6681" s="27">
        <f t="shared" ca="1" si="1277"/>
        <v>74776.603441519663</v>
      </c>
    </row>
    <row r="6682" spans="12:31" x14ac:dyDescent="0.2">
      <c r="L6682" s="21">
        <v>6677</v>
      </c>
      <c r="M6682" s="22">
        <f t="shared" ca="1" si="1269"/>
        <v>2.0178000715814273</v>
      </c>
      <c r="N6682" s="22">
        <f t="shared" ca="1" si="1269"/>
        <v>-2.6526881314294375</v>
      </c>
      <c r="O6682" s="22">
        <f t="shared" ca="1" si="1273"/>
        <v>2.0178000715814273</v>
      </c>
      <c r="P6682" s="24">
        <f t="shared" ca="1" si="1270"/>
        <v>-0.80020254586819806</v>
      </c>
      <c r="Q6682" s="22">
        <f t="shared" ca="1" si="1271"/>
        <v>339.53212703026878</v>
      </c>
      <c r="R6682" s="22">
        <f t="shared" ca="1" si="1272"/>
        <v>417.26544974668201</v>
      </c>
      <c r="S6682" s="25">
        <f t="shared" ca="1" si="1266"/>
        <v>13920740.792081818</v>
      </c>
      <c r="T6682" s="22">
        <f t="shared" ca="1" si="1267"/>
        <v>3920740.792081818</v>
      </c>
      <c r="U6682" s="22">
        <f t="shared" ca="1" si="1274"/>
        <v>4592169.6664837804</v>
      </c>
      <c r="AA6682" s="26">
        <f t="shared" ca="1" si="1275"/>
        <v>339.53212703026878</v>
      </c>
      <c r="AB6682" s="26">
        <f t="shared" ca="1" si="1275"/>
        <v>417.26544974668201</v>
      </c>
      <c r="AC6682" s="26">
        <f t="shared" ca="1" si="1268"/>
        <v>164.53212703026878</v>
      </c>
      <c r="AD6682" s="26">
        <f t="shared" ca="1" si="1276"/>
        <v>0</v>
      </c>
      <c r="AE6682" s="27">
        <f t="shared" ca="1" si="1277"/>
        <v>-671428.87440196238</v>
      </c>
    </row>
    <row r="6683" spans="12:31" x14ac:dyDescent="0.2">
      <c r="L6683" s="21">
        <v>6678</v>
      </c>
      <c r="M6683" s="22">
        <f t="shared" ca="1" si="1269"/>
        <v>-0.46319010576063668</v>
      </c>
      <c r="N6683" s="22">
        <f t="shared" ca="1" si="1269"/>
        <v>1.4899905179932691</v>
      </c>
      <c r="O6683" s="22">
        <f t="shared" ca="1" si="1273"/>
        <v>-0.46319010576063668</v>
      </c>
      <c r="P6683" s="24">
        <f t="shared" ca="1" si="1270"/>
        <v>0.86985794644068681</v>
      </c>
      <c r="Q6683" s="22">
        <f t="shared" ca="1" si="1271"/>
        <v>144.86625816975038</v>
      </c>
      <c r="R6683" s="22">
        <f t="shared" ca="1" si="1272"/>
        <v>550.11674230995402</v>
      </c>
      <c r="S6683" s="25">
        <f t="shared" ca="1" si="1266"/>
        <v>9839673.1401099786</v>
      </c>
      <c r="T6683" s="22">
        <f t="shared" ca="1" si="1267"/>
        <v>0</v>
      </c>
      <c r="U6683" s="22">
        <f t="shared" ca="1" si="1274"/>
        <v>598202.56226746109</v>
      </c>
      <c r="AA6683" s="26">
        <f t="shared" ca="1" si="1275"/>
        <v>144.86625816975038</v>
      </c>
      <c r="AB6683" s="26">
        <f t="shared" ca="1" si="1275"/>
        <v>550.11674230995402</v>
      </c>
      <c r="AC6683" s="26">
        <f t="shared" ca="1" si="1268"/>
        <v>0</v>
      </c>
      <c r="AD6683" s="26">
        <f t="shared" ca="1" si="1276"/>
        <v>70.11674230995402</v>
      </c>
      <c r="AE6683" s="27">
        <f t="shared" ca="1" si="1277"/>
        <v>-598202.56226746109</v>
      </c>
    </row>
    <row r="6684" spans="12:31" x14ac:dyDescent="0.2">
      <c r="L6684" s="21">
        <v>6679</v>
      </c>
      <c r="M6684" s="22">
        <f t="shared" ca="1" si="1269"/>
        <v>0.63740119289182418</v>
      </c>
      <c r="N6684" s="22">
        <f t="shared" ca="1" si="1269"/>
        <v>-0.94656696203369828</v>
      </c>
      <c r="O6684" s="22">
        <f t="shared" ca="1" si="1273"/>
        <v>0.63740119289182418</v>
      </c>
      <c r="P6684" s="24">
        <f t="shared" ca="1" si="1270"/>
        <v>-0.33736194228512401</v>
      </c>
      <c r="Q6684" s="22">
        <f t="shared" ca="1" si="1271"/>
        <v>211.38030309803378</v>
      </c>
      <c r="R6684" s="22">
        <f t="shared" ca="1" si="1272"/>
        <v>450.48567933679726</v>
      </c>
      <c r="S6684" s="25">
        <f t="shared" ca="1" si="1266"/>
        <v>10665582.253318822</v>
      </c>
      <c r="T6684" s="22">
        <f t="shared" ca="1" si="1267"/>
        <v>665582.25331882201</v>
      </c>
      <c r="U6684" s="22">
        <f t="shared" ca="1" si="1274"/>
        <v>901548.15460128</v>
      </c>
      <c r="AA6684" s="26">
        <f t="shared" ca="1" si="1275"/>
        <v>211.38030309803378</v>
      </c>
      <c r="AB6684" s="26">
        <f t="shared" ca="1" si="1275"/>
        <v>450.48567933679726</v>
      </c>
      <c r="AC6684" s="26">
        <f t="shared" ca="1" si="1268"/>
        <v>36.380303098033778</v>
      </c>
      <c r="AD6684" s="26">
        <f t="shared" ca="1" si="1276"/>
        <v>0</v>
      </c>
      <c r="AE6684" s="27">
        <f t="shared" ca="1" si="1277"/>
        <v>-235965.90128245798</v>
      </c>
    </row>
    <row r="6685" spans="12:31" x14ac:dyDescent="0.2">
      <c r="L6685" s="21">
        <v>6680</v>
      </c>
      <c r="M6685" s="22">
        <f t="shared" ca="1" si="1269"/>
        <v>-1.1771161879338023</v>
      </c>
      <c r="N6685" s="22">
        <f t="shared" ca="1" si="1269"/>
        <v>0.24190382293204363</v>
      </c>
      <c r="O6685" s="22">
        <f t="shared" ca="1" si="1273"/>
        <v>-1.1771161879338023</v>
      </c>
      <c r="P6685" s="24">
        <f t="shared" ca="1" si="1270"/>
        <v>-0.54997798038839241</v>
      </c>
      <c r="Q6685" s="22">
        <f t="shared" ca="1" si="1271"/>
        <v>113.37608086974531</v>
      </c>
      <c r="R6685" s="22">
        <f t="shared" ca="1" si="1272"/>
        <v>434.90894608393489</v>
      </c>
      <c r="S6685" s="25">
        <f t="shared" ca="1" si="1266"/>
        <v>7746624.2147473041</v>
      </c>
      <c r="T6685" s="22">
        <f t="shared" ca="1" si="1267"/>
        <v>0</v>
      </c>
      <c r="U6685" s="22">
        <f t="shared" ca="1" si="1274"/>
        <v>-71481.319683328271</v>
      </c>
      <c r="AA6685" s="26">
        <f t="shared" ca="1" si="1275"/>
        <v>113.37608086974531</v>
      </c>
      <c r="AB6685" s="26">
        <f t="shared" ca="1" si="1275"/>
        <v>434.90894608393489</v>
      </c>
      <c r="AC6685" s="26">
        <f t="shared" ca="1" si="1268"/>
        <v>0</v>
      </c>
      <c r="AD6685" s="26">
        <f t="shared" ca="1" si="1276"/>
        <v>0</v>
      </c>
      <c r="AE6685" s="27">
        <f t="shared" ca="1" si="1277"/>
        <v>71481.319683328271</v>
      </c>
    </row>
    <row r="6686" spans="12:31" x14ac:dyDescent="0.2">
      <c r="L6686" s="21">
        <v>6681</v>
      </c>
      <c r="M6686" s="22">
        <f t="shared" ca="1" si="1269"/>
        <v>-0.798639476039403</v>
      </c>
      <c r="N6686" s="22">
        <f t="shared" ca="1" si="1269"/>
        <v>0.37084484177598498</v>
      </c>
      <c r="O6686" s="22">
        <f t="shared" ca="1" si="1273"/>
        <v>-0.798639476039403</v>
      </c>
      <c r="P6686" s="24">
        <f t="shared" ca="1" si="1270"/>
        <v>-0.21215069500697326</v>
      </c>
      <c r="Q6686" s="22">
        <f t="shared" ca="1" si="1271"/>
        <v>129.10766077501043</v>
      </c>
      <c r="R6686" s="22">
        <f t="shared" ca="1" si="1272"/>
        <v>459.91869220066474</v>
      </c>
      <c r="S6686" s="25">
        <f t="shared" ca="1" si="1266"/>
        <v>8451116.9373191111</v>
      </c>
      <c r="T6686" s="22">
        <f t="shared" ca="1" si="1267"/>
        <v>0</v>
      </c>
      <c r="U6686" s="22">
        <f t="shared" ca="1" si="1274"/>
        <v>-94862.66298242315</v>
      </c>
      <c r="AA6686" s="26">
        <f t="shared" ca="1" si="1275"/>
        <v>129.10766077501043</v>
      </c>
      <c r="AB6686" s="26">
        <f t="shared" ca="1" si="1275"/>
        <v>459.91869220066474</v>
      </c>
      <c r="AC6686" s="26">
        <f t="shared" ca="1" si="1268"/>
        <v>0</v>
      </c>
      <c r="AD6686" s="26">
        <f t="shared" ca="1" si="1276"/>
        <v>0</v>
      </c>
      <c r="AE6686" s="27">
        <f t="shared" ca="1" si="1277"/>
        <v>94862.66298242315</v>
      </c>
    </row>
    <row r="6687" spans="12:31" x14ac:dyDescent="0.2">
      <c r="L6687" s="21">
        <v>6682</v>
      </c>
      <c r="M6687" s="22">
        <f t="shared" ca="1" si="1269"/>
        <v>-7.6328568385298487E-2</v>
      </c>
      <c r="N6687" s="22">
        <f t="shared" ca="1" si="1269"/>
        <v>0.11721321130791254</v>
      </c>
      <c r="O6687" s="22">
        <f t="shared" ca="1" si="1273"/>
        <v>-7.6328568385298487E-2</v>
      </c>
      <c r="P6687" s="24">
        <f t="shared" ca="1" si="1270"/>
        <v>4.340681630663374E-2</v>
      </c>
      <c r="Q6687" s="22">
        <f t="shared" ca="1" si="1271"/>
        <v>165.4428433464393</v>
      </c>
      <c r="R6687" s="22">
        <f t="shared" ca="1" si="1272"/>
        <v>479.78901825308117</v>
      </c>
      <c r="S6687" s="25">
        <f t="shared" ca="1" si="1266"/>
        <v>9681070.3585439771</v>
      </c>
      <c r="T6687" s="22">
        <f t="shared" ca="1" si="1267"/>
        <v>0</v>
      </c>
      <c r="U6687" s="22">
        <f t="shared" ca="1" si="1274"/>
        <v>-140084.11549783748</v>
      </c>
      <c r="AA6687" s="26">
        <f t="shared" ca="1" si="1275"/>
        <v>165.4428433464393</v>
      </c>
      <c r="AB6687" s="26">
        <f t="shared" ca="1" si="1275"/>
        <v>479.78901825308117</v>
      </c>
      <c r="AC6687" s="26">
        <f t="shared" ca="1" si="1268"/>
        <v>0</v>
      </c>
      <c r="AD6687" s="26">
        <f t="shared" ca="1" si="1276"/>
        <v>0</v>
      </c>
      <c r="AE6687" s="27">
        <f t="shared" ca="1" si="1277"/>
        <v>140084.11549783748</v>
      </c>
    </row>
    <row r="6688" spans="12:31" x14ac:dyDescent="0.2">
      <c r="L6688" s="21">
        <v>6683</v>
      </c>
      <c r="M6688" s="22">
        <f t="shared" ca="1" si="1269"/>
        <v>0.42241593540111921</v>
      </c>
      <c r="N6688" s="22">
        <f t="shared" ca="1" si="1269"/>
        <v>-0.31250921327988718</v>
      </c>
      <c r="O6688" s="22">
        <f t="shared" ca="1" si="1273"/>
        <v>0.42241593540111921</v>
      </c>
      <c r="P6688" s="24">
        <f t="shared" ca="1" si="1270"/>
        <v>2.1587784334370391E-2</v>
      </c>
      <c r="Q6688" s="22">
        <f t="shared" ca="1" si="1271"/>
        <v>196.34072397575008</v>
      </c>
      <c r="R6688" s="22">
        <f t="shared" ca="1" si="1272"/>
        <v>478.05951994966881</v>
      </c>
      <c r="S6688" s="25">
        <f t="shared" ca="1" si="1266"/>
        <v>10531728.364862569</v>
      </c>
      <c r="T6688" s="22">
        <f t="shared" ca="1" si="1267"/>
        <v>531728.36486256868</v>
      </c>
      <c r="U6688" s="22">
        <f t="shared" ca="1" si="1274"/>
        <v>462939.09089437115</v>
      </c>
      <c r="AA6688" s="26">
        <f t="shared" ca="1" si="1275"/>
        <v>196.34072397575008</v>
      </c>
      <c r="AB6688" s="26">
        <f t="shared" ca="1" si="1275"/>
        <v>478.05951994966881</v>
      </c>
      <c r="AC6688" s="26">
        <f t="shared" ca="1" si="1268"/>
        <v>21.34072397575008</v>
      </c>
      <c r="AD6688" s="26">
        <f t="shared" ca="1" si="1276"/>
        <v>0</v>
      </c>
      <c r="AE6688" s="27">
        <f t="shared" ca="1" si="1277"/>
        <v>68789.273968197522</v>
      </c>
    </row>
    <row r="6689" spans="12:31" x14ac:dyDescent="0.2">
      <c r="L6689" s="21">
        <v>6684</v>
      </c>
      <c r="M6689" s="22">
        <f t="shared" ca="1" si="1269"/>
        <v>1.3265657983640609</v>
      </c>
      <c r="N6689" s="22">
        <f t="shared" ca="1" si="1269"/>
        <v>-1.0669458642875786</v>
      </c>
      <c r="O6689" s="22">
        <f t="shared" ca="1" si="1273"/>
        <v>1.3265657983640609</v>
      </c>
      <c r="P6689" s="24">
        <f t="shared" ca="1" si="1270"/>
        <v>1.1810074376038537E-3</v>
      </c>
      <c r="Q6689" s="22">
        <f t="shared" ca="1" si="1271"/>
        <v>267.80482805959184</v>
      </c>
      <c r="R6689" s="22">
        <f t="shared" ca="1" si="1272"/>
        <v>476.44760741656796</v>
      </c>
      <c r="S6689" s="25">
        <f t="shared" ca="1" si="1266"/>
        <v>12524259.976320069</v>
      </c>
      <c r="T6689" s="22">
        <f t="shared" ca="1" si="1267"/>
        <v>2524259.9763200693</v>
      </c>
      <c r="U6689" s="22">
        <f t="shared" ca="1" si="1274"/>
        <v>2517101.2611375125</v>
      </c>
      <c r="AA6689" s="26">
        <f t="shared" ca="1" si="1275"/>
        <v>267.80482805959184</v>
      </c>
      <c r="AB6689" s="26">
        <f t="shared" ca="1" si="1275"/>
        <v>476.44760741656796</v>
      </c>
      <c r="AC6689" s="26">
        <f t="shared" ca="1" si="1268"/>
        <v>92.804828059591841</v>
      </c>
      <c r="AD6689" s="26">
        <f t="shared" ca="1" si="1276"/>
        <v>0</v>
      </c>
      <c r="AE6689" s="27">
        <f t="shared" ca="1" si="1277"/>
        <v>7158.7151825567707</v>
      </c>
    </row>
    <row r="6690" spans="12:31" x14ac:dyDescent="0.2">
      <c r="L6690" s="21">
        <v>6685</v>
      </c>
      <c r="M6690" s="22">
        <f t="shared" ca="1" si="1269"/>
        <v>-0.21002877626665964</v>
      </c>
      <c r="N6690" s="22">
        <f t="shared" ca="1" si="1269"/>
        <v>0.75558514003019184</v>
      </c>
      <c r="O6690" s="22">
        <f t="shared" ca="1" si="1273"/>
        <v>-0.21002877626665964</v>
      </c>
      <c r="P6690" s="24">
        <f t="shared" ca="1" si="1270"/>
        <v>0.4567043035246382</v>
      </c>
      <c r="Q6690" s="22">
        <f t="shared" ca="1" si="1271"/>
        <v>158.02048571704174</v>
      </c>
      <c r="R6690" s="22">
        <f t="shared" ca="1" si="1272"/>
        <v>513.75700044090866</v>
      </c>
      <c r="S6690" s="25">
        <f t="shared" ca="1" si="1266"/>
        <v>9828420.8960133828</v>
      </c>
      <c r="T6690" s="22">
        <f t="shared" ca="1" si="1267"/>
        <v>0</v>
      </c>
      <c r="U6690" s="22">
        <f t="shared" ca="1" si="1274"/>
        <v>212554.51301672286</v>
      </c>
      <c r="AA6690" s="26">
        <f t="shared" ca="1" si="1275"/>
        <v>158.02048571704174</v>
      </c>
      <c r="AB6690" s="26">
        <f t="shared" ca="1" si="1275"/>
        <v>513.75700044090866</v>
      </c>
      <c r="AC6690" s="26">
        <f t="shared" ca="1" si="1268"/>
        <v>0</v>
      </c>
      <c r="AD6690" s="26">
        <f t="shared" ca="1" si="1276"/>
        <v>33.757000440908655</v>
      </c>
      <c r="AE6690" s="27">
        <f t="shared" ca="1" si="1277"/>
        <v>-212554.51301672286</v>
      </c>
    </row>
    <row r="6691" spans="12:31" x14ac:dyDescent="0.2">
      <c r="L6691" s="21">
        <v>6686</v>
      </c>
      <c r="M6691" s="22">
        <f t="shared" ca="1" si="1269"/>
        <v>0.6532359089311558</v>
      </c>
      <c r="N6691" s="22">
        <f t="shared" ca="1" si="1269"/>
        <v>-7.5034840542048772E-2</v>
      </c>
      <c r="O6691" s="22">
        <f t="shared" ca="1" si="1273"/>
        <v>0.6532359089311558</v>
      </c>
      <c r="P6691" s="24">
        <f t="shared" ca="1" si="1270"/>
        <v>0.35131981352560016</v>
      </c>
      <c r="Q6691" s="22">
        <f t="shared" ca="1" si="1271"/>
        <v>212.53255327073458</v>
      </c>
      <c r="R6691" s="22">
        <f t="shared" ca="1" si="1272"/>
        <v>504.87377316909118</v>
      </c>
      <c r="S6691" s="25">
        <f t="shared" ca="1" si="1266"/>
        <v>11268077.223224929</v>
      </c>
      <c r="T6691" s="22">
        <f t="shared" ca="1" si="1267"/>
        <v>1268077.2232249286</v>
      </c>
      <c r="U6691" s="22">
        <f t="shared" ca="1" si="1274"/>
        <v>1181585.7050160137</v>
      </c>
      <c r="AA6691" s="26">
        <f t="shared" ca="1" si="1275"/>
        <v>212.53255327073458</v>
      </c>
      <c r="AB6691" s="26">
        <f t="shared" ca="1" si="1275"/>
        <v>504.87377316909118</v>
      </c>
      <c r="AC6691" s="26">
        <f t="shared" ca="1" si="1268"/>
        <v>37.532553270734581</v>
      </c>
      <c r="AD6691" s="26">
        <f t="shared" ca="1" si="1276"/>
        <v>24.87377316909118</v>
      </c>
      <c r="AE6691" s="27">
        <f t="shared" ca="1" si="1277"/>
        <v>86491.518208914786</v>
      </c>
    </row>
    <row r="6692" spans="12:31" x14ac:dyDescent="0.2">
      <c r="L6692" s="21">
        <v>6687</v>
      </c>
      <c r="M6692" s="22">
        <f t="shared" ca="1" si="1269"/>
        <v>-0.14299147009812044</v>
      </c>
      <c r="N6692" s="22">
        <f t="shared" ca="1" si="1269"/>
        <v>-0.37516802451734588</v>
      </c>
      <c r="O6692" s="22">
        <f t="shared" ca="1" si="1273"/>
        <v>-0.14299147009812044</v>
      </c>
      <c r="P6692" s="24">
        <f t="shared" ca="1" si="1270"/>
        <v>-0.38187541594304508</v>
      </c>
      <c r="Q6692" s="22">
        <f t="shared" ca="1" si="1271"/>
        <v>161.69947154670575</v>
      </c>
      <c r="R6692" s="22">
        <f t="shared" ca="1" si="1272"/>
        <v>447.17900098306598</v>
      </c>
      <c r="S6692" s="25">
        <f t="shared" ca="1" si="1266"/>
        <v>9233996.0292547699</v>
      </c>
      <c r="T6692" s="22">
        <f t="shared" ca="1" si="1267"/>
        <v>0</v>
      </c>
      <c r="U6692" s="22">
        <f t="shared" ca="1" si="1274"/>
        <v>-128342.06237718405</v>
      </c>
      <c r="AA6692" s="26">
        <f t="shared" ca="1" si="1275"/>
        <v>161.69947154670575</v>
      </c>
      <c r="AB6692" s="26">
        <f t="shared" ca="1" si="1275"/>
        <v>447.17900098306598</v>
      </c>
      <c r="AC6692" s="26">
        <f t="shared" ca="1" si="1268"/>
        <v>0</v>
      </c>
      <c r="AD6692" s="26">
        <f t="shared" ca="1" si="1276"/>
        <v>0</v>
      </c>
      <c r="AE6692" s="27">
        <f t="shared" ca="1" si="1277"/>
        <v>128342.06237718405</v>
      </c>
    </row>
    <row r="6693" spans="12:31" x14ac:dyDescent="0.2">
      <c r="L6693" s="21">
        <v>6688</v>
      </c>
      <c r="M6693" s="22">
        <f t="shared" ca="1" si="1269"/>
        <v>-1.1370896554424583</v>
      </c>
      <c r="N6693" s="22">
        <f t="shared" ca="1" si="1269"/>
        <v>-0.34532303791869168</v>
      </c>
      <c r="O6693" s="22">
        <f t="shared" ca="1" si="1273"/>
        <v>-1.1370896554424583</v>
      </c>
      <c r="P6693" s="24">
        <f t="shared" ca="1" si="1270"/>
        <v>-0.98220261958302646</v>
      </c>
      <c r="Q6693" s="22">
        <f t="shared" ca="1" si="1271"/>
        <v>114.94480930023002</v>
      </c>
      <c r="R6693" s="22">
        <f t="shared" ca="1" si="1272"/>
        <v>404.88382330333178</v>
      </c>
      <c r="S6693" s="25">
        <f t="shared" ca="1" si="1266"/>
        <v>7476010.3837693911</v>
      </c>
      <c r="T6693" s="22">
        <f t="shared" ca="1" si="1267"/>
        <v>0</v>
      </c>
      <c r="U6693" s="22">
        <f t="shared" ca="1" si="1274"/>
        <v>-66276.330711050599</v>
      </c>
      <c r="AA6693" s="26">
        <f t="shared" ca="1" si="1275"/>
        <v>114.94480930023002</v>
      </c>
      <c r="AB6693" s="26">
        <f t="shared" ca="1" si="1275"/>
        <v>404.88382330333178</v>
      </c>
      <c r="AC6693" s="26">
        <f t="shared" ca="1" si="1268"/>
        <v>0</v>
      </c>
      <c r="AD6693" s="26">
        <f t="shared" ca="1" si="1276"/>
        <v>0</v>
      </c>
      <c r="AE6693" s="27">
        <f t="shared" ca="1" si="1277"/>
        <v>66276.330711050599</v>
      </c>
    </row>
    <row r="6694" spans="12:31" x14ac:dyDescent="0.2">
      <c r="L6694" s="21">
        <v>6689</v>
      </c>
      <c r="M6694" s="22">
        <f t="shared" ca="1" si="1269"/>
        <v>-0.40672935982334191</v>
      </c>
      <c r="N6694" s="22">
        <f t="shared" ca="1" si="1269"/>
        <v>0.37994011739512451</v>
      </c>
      <c r="O6694" s="22">
        <f t="shared" ca="1" si="1273"/>
        <v>-0.40672935982334191</v>
      </c>
      <c r="P6694" s="24">
        <f t="shared" ca="1" si="1270"/>
        <v>4.076715055408564E-2</v>
      </c>
      <c r="Q6694" s="22">
        <f t="shared" ca="1" si="1271"/>
        <v>147.70170010736857</v>
      </c>
      <c r="R6694" s="22">
        <f t="shared" ca="1" si="1272"/>
        <v>479.57945136489127</v>
      </c>
      <c r="S6694" s="25">
        <f t="shared" ca="1" si="1266"/>
        <v>9180028.2128257789</v>
      </c>
      <c r="T6694" s="22">
        <f t="shared" ca="1" si="1267"/>
        <v>0</v>
      </c>
      <c r="U6694" s="22">
        <f t="shared" ca="1" si="1274"/>
        <v>-120204.06454510737</v>
      </c>
      <c r="AA6694" s="26">
        <f t="shared" ca="1" si="1275"/>
        <v>147.70170010736857</v>
      </c>
      <c r="AB6694" s="26">
        <f t="shared" ca="1" si="1275"/>
        <v>479.57945136489127</v>
      </c>
      <c r="AC6694" s="26">
        <f t="shared" ca="1" si="1268"/>
        <v>0</v>
      </c>
      <c r="AD6694" s="26">
        <f t="shared" ca="1" si="1276"/>
        <v>0</v>
      </c>
      <c r="AE6694" s="27">
        <f t="shared" ca="1" si="1277"/>
        <v>120204.06454510737</v>
      </c>
    </row>
    <row r="6695" spans="12:31" x14ac:dyDescent="0.2">
      <c r="L6695" s="21">
        <v>6690</v>
      </c>
      <c r="M6695" s="22">
        <f t="shared" ca="1" si="1269"/>
        <v>0.29192618692032096</v>
      </c>
      <c r="N6695" s="22">
        <f t="shared" ca="1" si="1269"/>
        <v>0.12241371012282885</v>
      </c>
      <c r="O6695" s="22">
        <f t="shared" ca="1" si="1273"/>
        <v>0.29192618692032096</v>
      </c>
      <c r="P6695" s="24">
        <f t="shared" ca="1" si="1270"/>
        <v>0.27845305246906016</v>
      </c>
      <c r="Q6695" s="22">
        <f t="shared" ca="1" si="1271"/>
        <v>187.73898776939188</v>
      </c>
      <c r="R6695" s="22">
        <f t="shared" ca="1" si="1272"/>
        <v>498.82155746255228</v>
      </c>
      <c r="S6695" s="25">
        <f t="shared" ca="1" si="1266"/>
        <v>10507492.423422234</v>
      </c>
      <c r="T6695" s="22">
        <f t="shared" ca="1" si="1267"/>
        <v>507492.42342223413</v>
      </c>
      <c r="U6695" s="22">
        <f t="shared" ca="1" si="1274"/>
        <v>407304.75957081118</v>
      </c>
      <c r="AA6695" s="26">
        <f t="shared" ca="1" si="1275"/>
        <v>187.73898776939188</v>
      </c>
      <c r="AB6695" s="26">
        <f t="shared" ca="1" si="1275"/>
        <v>498.82155746255228</v>
      </c>
      <c r="AC6695" s="26">
        <f t="shared" ca="1" si="1268"/>
        <v>12.738987769391883</v>
      </c>
      <c r="AD6695" s="26">
        <f t="shared" ca="1" si="1276"/>
        <v>18.821557462552278</v>
      </c>
      <c r="AE6695" s="27">
        <f t="shared" ca="1" si="1277"/>
        <v>100187.66385142293</v>
      </c>
    </row>
    <row r="6696" spans="12:31" x14ac:dyDescent="0.2">
      <c r="L6696" s="21">
        <v>6691</v>
      </c>
      <c r="M6696" s="22">
        <f t="shared" ca="1" si="1269"/>
        <v>-0.7584638861015871</v>
      </c>
      <c r="N6696" s="22">
        <f t="shared" ca="1" si="1269"/>
        <v>-0.59619379785534021</v>
      </c>
      <c r="O6696" s="22">
        <f t="shared" ca="1" si="1273"/>
        <v>-0.7584638861015871</v>
      </c>
      <c r="P6696" s="24">
        <f t="shared" ca="1" si="1270"/>
        <v>-0.94007918571013283</v>
      </c>
      <c r="Q6696" s="22">
        <f t="shared" ca="1" si="1271"/>
        <v>130.90075772211023</v>
      </c>
      <c r="R6696" s="22">
        <f t="shared" ca="1" si="1272"/>
        <v>407.71643639393261</v>
      </c>
      <c r="S6696" s="25">
        <f t="shared" ca="1" si="1266"/>
        <v>7954351.1919114962</v>
      </c>
      <c r="T6696" s="22">
        <f t="shared" ca="1" si="1267"/>
        <v>0</v>
      </c>
      <c r="U6696" s="22">
        <f t="shared" ca="1" si="1274"/>
        <v>-84768.758414630662</v>
      </c>
      <c r="AA6696" s="26">
        <f t="shared" ca="1" si="1275"/>
        <v>130.90075772211023</v>
      </c>
      <c r="AB6696" s="26">
        <f t="shared" ca="1" si="1275"/>
        <v>407.71643639393261</v>
      </c>
      <c r="AC6696" s="26">
        <f t="shared" ca="1" si="1268"/>
        <v>0</v>
      </c>
      <c r="AD6696" s="26">
        <f t="shared" ca="1" si="1276"/>
        <v>0</v>
      </c>
      <c r="AE6696" s="27">
        <f t="shared" ca="1" si="1277"/>
        <v>84768.758414630662</v>
      </c>
    </row>
    <row r="6697" spans="12:31" x14ac:dyDescent="0.2">
      <c r="L6697" s="21">
        <v>6692</v>
      </c>
      <c r="M6697" s="22">
        <f t="shared" ca="1" si="1269"/>
        <v>-0.20892842409315471</v>
      </c>
      <c r="N6697" s="22">
        <f t="shared" ca="1" si="1269"/>
        <v>0.67087342288795382</v>
      </c>
      <c r="O6697" s="22">
        <f t="shared" ca="1" si="1273"/>
        <v>-0.20892842409315471</v>
      </c>
      <c r="P6697" s="24">
        <f t="shared" ca="1" si="1270"/>
        <v>0.39142105276072681</v>
      </c>
      <c r="Q6697" s="22">
        <f t="shared" ca="1" si="1271"/>
        <v>158.080191735498</v>
      </c>
      <c r="R6697" s="22">
        <f t="shared" ca="1" si="1272"/>
        <v>508.23579795238709</v>
      </c>
      <c r="S6697" s="25">
        <f t="shared" ca="1" si="1266"/>
        <v>9772226.4653556533</v>
      </c>
      <c r="T6697" s="22">
        <f t="shared" ca="1" si="1267"/>
        <v>0</v>
      </c>
      <c r="U6697" s="22">
        <f t="shared" ca="1" si="1274"/>
        <v>156160.18397969735</v>
      </c>
      <c r="AA6697" s="26">
        <f t="shared" ca="1" si="1275"/>
        <v>158.080191735498</v>
      </c>
      <c r="AB6697" s="26">
        <f t="shared" ca="1" si="1275"/>
        <v>508.23579795238709</v>
      </c>
      <c r="AC6697" s="26">
        <f t="shared" ca="1" si="1268"/>
        <v>0</v>
      </c>
      <c r="AD6697" s="26">
        <f t="shared" ca="1" si="1276"/>
        <v>28.235797952387088</v>
      </c>
      <c r="AE6697" s="27">
        <f t="shared" ca="1" si="1277"/>
        <v>-156160.18397969735</v>
      </c>
    </row>
    <row r="6698" spans="12:31" x14ac:dyDescent="0.2">
      <c r="L6698" s="21">
        <v>6693</v>
      </c>
      <c r="M6698" s="22">
        <f t="shared" ca="1" si="1269"/>
        <v>-0.42596251583021816</v>
      </c>
      <c r="N6698" s="22">
        <f t="shared" ca="1" si="1269"/>
        <v>0.73822740928905228</v>
      </c>
      <c r="O6698" s="22">
        <f t="shared" ca="1" si="1273"/>
        <v>-0.42596251583021816</v>
      </c>
      <c r="P6698" s="24">
        <f t="shared" ca="1" si="1270"/>
        <v>0.30773680459336544</v>
      </c>
      <c r="Q6698" s="22">
        <f t="shared" ca="1" si="1271"/>
        <v>146.72963804685881</v>
      </c>
      <c r="R6698" s="22">
        <f t="shared" ca="1" si="1272"/>
        <v>501.2450578552876</v>
      </c>
      <c r="S6698" s="25">
        <f t="shared" ca="1" si="1266"/>
        <v>9379794.6590407006</v>
      </c>
      <c r="T6698" s="22">
        <f t="shared" ca="1" si="1267"/>
        <v>0</v>
      </c>
      <c r="U6698" s="22">
        <f t="shared" ca="1" si="1274"/>
        <v>97528.223968613514</v>
      </c>
      <c r="AA6698" s="26">
        <f t="shared" ca="1" si="1275"/>
        <v>146.72963804685881</v>
      </c>
      <c r="AB6698" s="26">
        <f t="shared" ca="1" si="1275"/>
        <v>501.2450578552876</v>
      </c>
      <c r="AC6698" s="26">
        <f t="shared" ca="1" si="1268"/>
        <v>0</v>
      </c>
      <c r="AD6698" s="26">
        <f t="shared" ca="1" si="1276"/>
        <v>21.245057855287598</v>
      </c>
      <c r="AE6698" s="27">
        <f t="shared" ca="1" si="1277"/>
        <v>-97528.223968613514</v>
      </c>
    </row>
    <row r="6699" spans="12:31" x14ac:dyDescent="0.2">
      <c r="L6699" s="21">
        <v>6694</v>
      </c>
      <c r="M6699" s="22">
        <f t="shared" ca="1" si="1269"/>
        <v>-0.22489336244718613</v>
      </c>
      <c r="N6699" s="22">
        <f t="shared" ca="1" si="1269"/>
        <v>1.219177498882041</v>
      </c>
      <c r="O6699" s="22">
        <f t="shared" ca="1" si="1273"/>
        <v>-0.22489336244718613</v>
      </c>
      <c r="P6699" s="24">
        <f t="shared" ca="1" si="1270"/>
        <v>0.80842581028078575</v>
      </c>
      <c r="Q6699" s="22">
        <f t="shared" ca="1" si="1271"/>
        <v>157.21612747280003</v>
      </c>
      <c r="R6699" s="22">
        <f t="shared" ca="1" si="1272"/>
        <v>544.55177271718662</v>
      </c>
      <c r="S6699" s="25">
        <f t="shared" ca="1" si="1266"/>
        <v>10128594.753901742</v>
      </c>
      <c r="T6699" s="22">
        <f t="shared" ca="1" si="1267"/>
        <v>128594.7539017424</v>
      </c>
      <c r="U6699" s="22">
        <f t="shared" ca="1" si="1274"/>
        <v>527623.475007492</v>
      </c>
      <c r="AA6699" s="26">
        <f t="shared" ca="1" si="1275"/>
        <v>157.21612747280003</v>
      </c>
      <c r="AB6699" s="26">
        <f t="shared" ca="1" si="1275"/>
        <v>544.55177271718662</v>
      </c>
      <c r="AC6699" s="26">
        <f t="shared" ca="1" si="1268"/>
        <v>0</v>
      </c>
      <c r="AD6699" s="26">
        <f t="shared" ca="1" si="1276"/>
        <v>64.551772717186623</v>
      </c>
      <c r="AE6699" s="27">
        <f t="shared" ca="1" si="1277"/>
        <v>-399028.7211057496</v>
      </c>
    </row>
    <row r="6700" spans="12:31" x14ac:dyDescent="0.2">
      <c r="L6700" s="21">
        <v>6695</v>
      </c>
      <c r="M6700" s="22">
        <f t="shared" ca="1" si="1269"/>
        <v>0.91637045927157579</v>
      </c>
      <c r="N6700" s="22">
        <f t="shared" ca="1" si="1269"/>
        <v>0.19110364188933343</v>
      </c>
      <c r="O6700" s="22">
        <f t="shared" ca="1" si="1273"/>
        <v>0.91637045927157579</v>
      </c>
      <c r="P6700" s="24">
        <f t="shared" ca="1" si="1270"/>
        <v>0.72364549269841971</v>
      </c>
      <c r="Q6700" s="22">
        <f t="shared" ca="1" si="1271"/>
        <v>232.62619043405007</v>
      </c>
      <c r="R6700" s="22">
        <f t="shared" ca="1" si="1272"/>
        <v>536.96409108330147</v>
      </c>
      <c r="S6700" s="25">
        <f t="shared" ca="1" si="1266"/>
        <v>12169440.825359788</v>
      </c>
      <c r="T6700" s="22">
        <f t="shared" ca="1" si="1267"/>
        <v>2169440.8253597878</v>
      </c>
      <c r="U6700" s="22">
        <f t="shared" ca="1" si="1274"/>
        <v>2086438.6539519655</v>
      </c>
      <c r="AA6700" s="26">
        <f t="shared" ca="1" si="1275"/>
        <v>232.62619043405007</v>
      </c>
      <c r="AB6700" s="26">
        <f t="shared" ca="1" si="1275"/>
        <v>536.96409108330147</v>
      </c>
      <c r="AC6700" s="26">
        <f t="shared" ca="1" si="1268"/>
        <v>57.626190434050073</v>
      </c>
      <c r="AD6700" s="26">
        <f t="shared" ca="1" si="1276"/>
        <v>56.964091083301469</v>
      </c>
      <c r="AE6700" s="27">
        <f t="shared" ca="1" si="1277"/>
        <v>83002.171407822287</v>
      </c>
    </row>
    <row r="6701" spans="12:31" x14ac:dyDescent="0.2">
      <c r="L6701" s="21">
        <v>6696</v>
      </c>
      <c r="M6701" s="22">
        <f t="shared" ca="1" si="1269"/>
        <v>0.96060564544831739</v>
      </c>
      <c r="N6701" s="22">
        <f t="shared" ca="1" si="1269"/>
        <v>-0.22422079056057123</v>
      </c>
      <c r="O6701" s="22">
        <f t="shared" ca="1" si="1273"/>
        <v>0.96060564544831739</v>
      </c>
      <c r="P6701" s="24">
        <f t="shared" ca="1" si="1270"/>
        <v>0.42793840941127576</v>
      </c>
      <c r="Q6701" s="22">
        <f t="shared" ca="1" si="1271"/>
        <v>236.18593910197069</v>
      </c>
      <c r="R6701" s="22">
        <f t="shared" ca="1" si="1272"/>
        <v>511.31682812581704</v>
      </c>
      <c r="S6701" s="25">
        <f t="shared" ca="1" si="1266"/>
        <v>12000699.228084026</v>
      </c>
      <c r="T6701" s="22">
        <f t="shared" ca="1" si="1267"/>
        <v>2000699.2280840259</v>
      </c>
      <c r="U6701" s="22">
        <f t="shared" ca="1" si="1274"/>
        <v>1927086.6806126076</v>
      </c>
      <c r="AA6701" s="26">
        <f t="shared" ca="1" si="1275"/>
        <v>236.18593910197069</v>
      </c>
      <c r="AB6701" s="26">
        <f t="shared" ca="1" si="1275"/>
        <v>511.31682812581704</v>
      </c>
      <c r="AC6701" s="26">
        <f t="shared" ca="1" si="1268"/>
        <v>61.185939101970689</v>
      </c>
      <c r="AD6701" s="26">
        <f t="shared" ca="1" si="1276"/>
        <v>31.31682812581704</v>
      </c>
      <c r="AE6701" s="27">
        <f t="shared" ca="1" si="1277"/>
        <v>73612.547471418278</v>
      </c>
    </row>
    <row r="6702" spans="12:31" x14ac:dyDescent="0.2">
      <c r="L6702" s="21">
        <v>6697</v>
      </c>
      <c r="M6702" s="22">
        <f t="shared" ca="1" si="1269"/>
        <v>1.3549951533640117</v>
      </c>
      <c r="N6702" s="22">
        <f t="shared" ca="1" si="1269"/>
        <v>0.62402155957229999</v>
      </c>
      <c r="O6702" s="22">
        <f t="shared" ca="1" si="1273"/>
        <v>1.3549951533640117</v>
      </c>
      <c r="P6702" s="24">
        <f t="shared" ca="1" si="1270"/>
        <v>1.3359391135369847</v>
      </c>
      <c r="Q6702" s="22">
        <f t="shared" ca="1" si="1271"/>
        <v>270.43144964613873</v>
      </c>
      <c r="R6702" s="22">
        <f t="shared" ca="1" si="1272"/>
        <v>594.23243736970608</v>
      </c>
      <c r="S6702" s="25">
        <f t="shared" ref="S6702:S6765" ca="1" si="1278">SUMPRODUCT(Q6702:R6702,$C$19:$D$19)</f>
        <v>13832735.909659388</v>
      </c>
      <c r="T6702" s="22">
        <f t="shared" ref="T6702:T6765" ca="1" si="1279">MAX(S6702-$C$7,0)</f>
        <v>3832735.9096593875</v>
      </c>
      <c r="U6702" s="22">
        <f t="shared" ca="1" si="1274"/>
        <v>3757168.9001212642</v>
      </c>
      <c r="AA6702" s="26">
        <f t="shared" ca="1" si="1275"/>
        <v>270.43144964613873</v>
      </c>
      <c r="AB6702" s="26">
        <f t="shared" ca="1" si="1275"/>
        <v>594.23243736970608</v>
      </c>
      <c r="AC6702" s="26">
        <f t="shared" ref="AC6702:AC6765" ca="1" si="1280">MAX(AA6702-$X$10,0)</f>
        <v>95.431449646138731</v>
      </c>
      <c r="AD6702" s="26">
        <f t="shared" ca="1" si="1276"/>
        <v>114.23243736970608</v>
      </c>
      <c r="AE6702" s="27">
        <f t="shared" ca="1" si="1277"/>
        <v>75567.009538123384</v>
      </c>
    </row>
    <row r="6703" spans="12:31" x14ac:dyDescent="0.2">
      <c r="L6703" s="21">
        <v>6698</v>
      </c>
      <c r="M6703" s="22">
        <f t="shared" ref="M6703:N6766" ca="1" si="1281">_xlfn.NORM.S.INV(RAND())</f>
        <v>-0.59388573445386506</v>
      </c>
      <c r="N6703" s="22">
        <f t="shared" ca="1" si="1281"/>
        <v>-0.12877597917951633</v>
      </c>
      <c r="O6703" s="22">
        <f t="shared" ca="1" si="1273"/>
        <v>-0.59388573445386506</v>
      </c>
      <c r="P6703" s="24">
        <f t="shared" ca="1" si="1270"/>
        <v>-0.47281891303118373</v>
      </c>
      <c r="Q6703" s="22">
        <f t="shared" ca="1" si="1271"/>
        <v>138.50984075450006</v>
      </c>
      <c r="R6703" s="22">
        <f t="shared" ca="1" si="1272"/>
        <v>440.4985316954872</v>
      </c>
      <c r="S6703" s="25">
        <f t="shared" ca="1" si="1278"/>
        <v>8511925.3115671296</v>
      </c>
      <c r="T6703" s="22">
        <f t="shared" ca="1" si="1279"/>
        <v>0</v>
      </c>
      <c r="U6703" s="22">
        <f t="shared" ca="1" si="1274"/>
        <v>-100871.87814953725</v>
      </c>
      <c r="AA6703" s="26">
        <f t="shared" ca="1" si="1275"/>
        <v>138.50984075450006</v>
      </c>
      <c r="AB6703" s="26">
        <f t="shared" ca="1" si="1275"/>
        <v>440.4985316954872</v>
      </c>
      <c r="AC6703" s="26">
        <f t="shared" ca="1" si="1280"/>
        <v>0</v>
      </c>
      <c r="AD6703" s="26">
        <f t="shared" ca="1" si="1276"/>
        <v>0</v>
      </c>
      <c r="AE6703" s="27">
        <f t="shared" ca="1" si="1277"/>
        <v>100871.87814953725</v>
      </c>
    </row>
    <row r="6704" spans="12:31" x14ac:dyDescent="0.2">
      <c r="L6704" s="21">
        <v>6699</v>
      </c>
      <c r="M6704" s="22">
        <f t="shared" ca="1" si="1281"/>
        <v>-1.0546467508561974</v>
      </c>
      <c r="N6704" s="22">
        <f t="shared" ca="1" si="1281"/>
        <v>-2.2242012823953101</v>
      </c>
      <c r="O6704" s="22">
        <f t="shared" ca="1" si="1273"/>
        <v>-1.0546467508561974</v>
      </c>
      <c r="P6704" s="24">
        <f t="shared" ca="1" si="1270"/>
        <v>-2.3937585203013092</v>
      </c>
      <c r="Q6704" s="22">
        <f t="shared" ca="1" si="1271"/>
        <v>118.24465938071181</v>
      </c>
      <c r="R6704" s="22">
        <f t="shared" ca="1" si="1272"/>
        <v>320.53028139937516</v>
      </c>
      <c r="S6704" s="25">
        <f t="shared" ca="1" si="1278"/>
        <v>6684601.7420951054</v>
      </c>
      <c r="T6704" s="22">
        <f t="shared" ca="1" si="1279"/>
        <v>0</v>
      </c>
      <c r="U6704" s="22">
        <f t="shared" ca="1" si="1274"/>
        <v>-50415.405064042599</v>
      </c>
      <c r="AA6704" s="26">
        <f t="shared" ca="1" si="1275"/>
        <v>118.24465938071181</v>
      </c>
      <c r="AB6704" s="26">
        <f t="shared" ca="1" si="1275"/>
        <v>320.53028139937516</v>
      </c>
      <c r="AC6704" s="26">
        <f t="shared" ca="1" si="1280"/>
        <v>0</v>
      </c>
      <c r="AD6704" s="26">
        <f t="shared" ca="1" si="1276"/>
        <v>0</v>
      </c>
      <c r="AE6704" s="27">
        <f t="shared" ca="1" si="1277"/>
        <v>50415.405064042599</v>
      </c>
    </row>
    <row r="6705" spans="12:31" x14ac:dyDescent="0.2">
      <c r="L6705" s="21">
        <v>6700</v>
      </c>
      <c r="M6705" s="22">
        <f t="shared" ca="1" si="1281"/>
        <v>-0.99072519752543819</v>
      </c>
      <c r="N6705" s="22">
        <f t="shared" ca="1" si="1281"/>
        <v>1.216970283885709</v>
      </c>
      <c r="O6705" s="22">
        <f t="shared" ca="1" si="1273"/>
        <v>-0.99072519752543819</v>
      </c>
      <c r="P6705" s="24">
        <f t="shared" ca="1" si="1270"/>
        <v>0.32632156615524932</v>
      </c>
      <c r="Q6705" s="22">
        <f t="shared" ca="1" si="1271"/>
        <v>120.86823674158211</v>
      </c>
      <c r="R6705" s="22">
        <f t="shared" ca="1" si="1272"/>
        <v>502.78922207405122</v>
      </c>
      <c r="S6705" s="25">
        <f t="shared" ca="1" si="1278"/>
        <v>8668809.7064800113</v>
      </c>
      <c r="T6705" s="22">
        <f t="shared" ca="1" si="1279"/>
        <v>0</v>
      </c>
      <c r="U6705" s="22">
        <f t="shared" ca="1" si="1274"/>
        <v>142190.3703144117</v>
      </c>
      <c r="AA6705" s="26">
        <f t="shared" ca="1" si="1275"/>
        <v>120.86823674158211</v>
      </c>
      <c r="AB6705" s="26">
        <f t="shared" ca="1" si="1275"/>
        <v>502.78922207405122</v>
      </c>
      <c r="AC6705" s="26">
        <f t="shared" ca="1" si="1280"/>
        <v>0</v>
      </c>
      <c r="AD6705" s="26">
        <f t="shared" ca="1" si="1276"/>
        <v>22.789222074051224</v>
      </c>
      <c r="AE6705" s="27">
        <f t="shared" ca="1" si="1277"/>
        <v>-142190.3703144117</v>
      </c>
    </row>
    <row r="6706" spans="12:31" x14ac:dyDescent="0.2">
      <c r="L6706" s="21">
        <v>6701</v>
      </c>
      <c r="M6706" s="22">
        <f t="shared" ca="1" si="1281"/>
        <v>1.8316739407329423</v>
      </c>
      <c r="N6706" s="22">
        <f t="shared" ca="1" si="1281"/>
        <v>-0.49694998088278958</v>
      </c>
      <c r="O6706" s="22">
        <f t="shared" ca="1" si="1273"/>
        <v>1.8316739407329423</v>
      </c>
      <c r="P6706" s="24">
        <f t="shared" ca="1" si="1270"/>
        <v>0.76193416571417494</v>
      </c>
      <c r="Q6706" s="22">
        <f t="shared" ca="1" si="1271"/>
        <v>318.51480106531176</v>
      </c>
      <c r="R6706" s="22">
        <f t="shared" ca="1" si="1272"/>
        <v>540.37767553361641</v>
      </c>
      <c r="S6706" s="25">
        <f t="shared" ca="1" si="1278"/>
        <v>14620237.971297804</v>
      </c>
      <c r="T6706" s="22">
        <f t="shared" ca="1" si="1279"/>
        <v>4620237.9712978043</v>
      </c>
      <c r="U6706" s="22">
        <f t="shared" ca="1" si="1274"/>
        <v>4589595.0150137981</v>
      </c>
      <c r="AA6706" s="26">
        <f t="shared" ca="1" si="1275"/>
        <v>318.51480106531176</v>
      </c>
      <c r="AB6706" s="26">
        <f t="shared" ca="1" si="1275"/>
        <v>540.37767553361641</v>
      </c>
      <c r="AC6706" s="26">
        <f t="shared" ca="1" si="1280"/>
        <v>143.51480106531176</v>
      </c>
      <c r="AD6706" s="26">
        <f t="shared" ca="1" si="1276"/>
        <v>60.377675533616411</v>
      </c>
      <c r="AE6706" s="27">
        <f t="shared" ca="1" si="1277"/>
        <v>30642.956284006126</v>
      </c>
    </row>
    <row r="6707" spans="12:31" x14ac:dyDescent="0.2">
      <c r="L6707" s="21">
        <v>6702</v>
      </c>
      <c r="M6707" s="22">
        <f t="shared" ca="1" si="1281"/>
        <v>-0.92701839665694863</v>
      </c>
      <c r="N6707" s="22">
        <f t="shared" ca="1" si="1281"/>
        <v>-0.27569203400497921</v>
      </c>
      <c r="O6707" s="22">
        <f t="shared" ca="1" si="1273"/>
        <v>-0.92701839665694863</v>
      </c>
      <c r="P6707" s="24">
        <f t="shared" ca="1" si="1270"/>
        <v>-0.79620207715464519</v>
      </c>
      <c r="Q6707" s="22">
        <f t="shared" ca="1" si="1271"/>
        <v>123.5409165664182</v>
      </c>
      <c r="R6707" s="22">
        <f t="shared" ca="1" si="1272"/>
        <v>417.54181623212372</v>
      </c>
      <c r="S6707" s="25">
        <f t="shared" ca="1" si="1278"/>
        <v>7850396.8097596681</v>
      </c>
      <c r="T6707" s="22">
        <f t="shared" ca="1" si="1279"/>
        <v>0</v>
      </c>
      <c r="U6707" s="22">
        <f t="shared" ca="1" si="1274"/>
        <v>-78818.855550889391</v>
      </c>
      <c r="AA6707" s="26">
        <f t="shared" ca="1" si="1275"/>
        <v>123.5409165664182</v>
      </c>
      <c r="AB6707" s="26">
        <f t="shared" ca="1" si="1275"/>
        <v>417.54181623212372</v>
      </c>
      <c r="AC6707" s="26">
        <f t="shared" ca="1" si="1280"/>
        <v>0</v>
      </c>
      <c r="AD6707" s="26">
        <f t="shared" ca="1" si="1276"/>
        <v>0</v>
      </c>
      <c r="AE6707" s="27">
        <f t="shared" ca="1" si="1277"/>
        <v>78818.855550889391</v>
      </c>
    </row>
    <row r="6708" spans="12:31" x14ac:dyDescent="0.2">
      <c r="L6708" s="21">
        <v>6703</v>
      </c>
      <c r="M6708" s="22">
        <f t="shared" ca="1" si="1281"/>
        <v>1.8329386160037588</v>
      </c>
      <c r="N6708" s="22">
        <f t="shared" ca="1" si="1281"/>
        <v>-0.65569536149449481</v>
      </c>
      <c r="O6708" s="22">
        <f t="shared" ca="1" si="1273"/>
        <v>1.8329386160037588</v>
      </c>
      <c r="P6708" s="24">
        <f t="shared" ca="1" si="1270"/>
        <v>0.63909658532111724</v>
      </c>
      <c r="Q6708" s="22">
        <f t="shared" ca="1" si="1271"/>
        <v>318.65312390902619</v>
      </c>
      <c r="R6708" s="22">
        <f t="shared" ca="1" si="1272"/>
        <v>529.50241442188371</v>
      </c>
      <c r="S6708" s="25">
        <f t="shared" ca="1" si="1278"/>
        <v>14510132.846044183</v>
      </c>
      <c r="T6708" s="22">
        <f t="shared" ca="1" si="1279"/>
        <v>4510132.8460441828</v>
      </c>
      <c r="U6708" s="22">
        <f t="shared" ca="1" si="1274"/>
        <v>4482620.2736311005</v>
      </c>
      <c r="AA6708" s="26">
        <f t="shared" ca="1" si="1275"/>
        <v>318.65312390902619</v>
      </c>
      <c r="AB6708" s="26">
        <f t="shared" ca="1" si="1275"/>
        <v>529.50241442188371</v>
      </c>
      <c r="AC6708" s="26">
        <f t="shared" ca="1" si="1280"/>
        <v>143.65312390902619</v>
      </c>
      <c r="AD6708" s="26">
        <f t="shared" ca="1" si="1276"/>
        <v>49.502414421883714</v>
      </c>
      <c r="AE6708" s="27">
        <f t="shared" ca="1" si="1277"/>
        <v>27512.572413082235</v>
      </c>
    </row>
    <row r="6709" spans="12:31" x14ac:dyDescent="0.2">
      <c r="L6709" s="21">
        <v>6704</v>
      </c>
      <c r="M6709" s="22">
        <f t="shared" ca="1" si="1281"/>
        <v>-0.71511560710422706</v>
      </c>
      <c r="N6709" s="22">
        <f t="shared" ca="1" si="1281"/>
        <v>0.38185393211181734</v>
      </c>
      <c r="O6709" s="22">
        <f t="shared" ca="1" si="1273"/>
        <v>-0.71511560710422706</v>
      </c>
      <c r="P6709" s="24">
        <f t="shared" ca="1" si="1270"/>
        <v>-0.15118458946875146</v>
      </c>
      <c r="Q6709" s="22">
        <f t="shared" ca="1" si="1271"/>
        <v>132.86339753425378</v>
      </c>
      <c r="R6709" s="22">
        <f t="shared" ca="1" si="1272"/>
        <v>464.58293059293862</v>
      </c>
      <c r="S6709" s="25">
        <f t="shared" ca="1" si="1278"/>
        <v>8605611.2903433312</v>
      </c>
      <c r="T6709" s="22">
        <f t="shared" ca="1" si="1279"/>
        <v>0</v>
      </c>
      <c r="U6709" s="22">
        <f t="shared" ca="1" si="1274"/>
        <v>-100141.88997035834</v>
      </c>
      <c r="AA6709" s="26">
        <f t="shared" ca="1" si="1275"/>
        <v>132.86339753425378</v>
      </c>
      <c r="AB6709" s="26">
        <f t="shared" ca="1" si="1275"/>
        <v>464.58293059293862</v>
      </c>
      <c r="AC6709" s="26">
        <f t="shared" ca="1" si="1280"/>
        <v>0</v>
      </c>
      <c r="AD6709" s="26">
        <f t="shared" ca="1" si="1276"/>
        <v>0</v>
      </c>
      <c r="AE6709" s="27">
        <f t="shared" ca="1" si="1277"/>
        <v>100141.88997035834</v>
      </c>
    </row>
    <row r="6710" spans="12:31" x14ac:dyDescent="0.2">
      <c r="L6710" s="21">
        <v>6705</v>
      </c>
      <c r="M6710" s="22">
        <f t="shared" ca="1" si="1281"/>
        <v>0.59205282723417563</v>
      </c>
      <c r="N6710" s="22">
        <f t="shared" ca="1" si="1281"/>
        <v>0.21377996924140968</v>
      </c>
      <c r="O6710" s="22">
        <f t="shared" ca="1" si="1273"/>
        <v>0.59205282723417563</v>
      </c>
      <c r="P6710" s="24">
        <f t="shared" ca="1" si="1270"/>
        <v>0.53787027424687994</v>
      </c>
      <c r="Q6710" s="22">
        <f t="shared" ca="1" si="1271"/>
        <v>208.11486978243536</v>
      </c>
      <c r="R6710" s="22">
        <f t="shared" ca="1" si="1272"/>
        <v>520.70516926068444</v>
      </c>
      <c r="S6710" s="25">
        <f t="shared" ca="1" si="1278"/>
        <v>11309805.492733013</v>
      </c>
      <c r="T6710" s="22">
        <f t="shared" ca="1" si="1279"/>
        <v>1309805.4927330129</v>
      </c>
      <c r="U6710" s="22">
        <f t="shared" ca="1" si="1274"/>
        <v>1216139.7368401336</v>
      </c>
      <c r="AA6710" s="26">
        <f t="shared" ca="1" si="1275"/>
        <v>208.11486978243536</v>
      </c>
      <c r="AB6710" s="26">
        <f t="shared" ca="1" si="1275"/>
        <v>520.70516926068444</v>
      </c>
      <c r="AC6710" s="26">
        <f t="shared" ca="1" si="1280"/>
        <v>33.114869782435363</v>
      </c>
      <c r="AD6710" s="26">
        <f t="shared" ca="1" si="1276"/>
        <v>40.705169260684443</v>
      </c>
      <c r="AE6710" s="27">
        <f t="shared" ca="1" si="1277"/>
        <v>93665.75589287933</v>
      </c>
    </row>
    <row r="6711" spans="12:31" x14ac:dyDescent="0.2">
      <c r="L6711" s="21">
        <v>6706</v>
      </c>
      <c r="M6711" s="22">
        <f t="shared" ca="1" si="1281"/>
        <v>-0.95732032518864429</v>
      </c>
      <c r="N6711" s="22">
        <f t="shared" ca="1" si="1281"/>
        <v>-0.37111539855641773</v>
      </c>
      <c r="O6711" s="22">
        <f t="shared" ca="1" si="1273"/>
        <v>-0.95732032518864429</v>
      </c>
      <c r="P6711" s="24">
        <f t="shared" ca="1" si="1270"/>
        <v>-0.88952534493415192</v>
      </c>
      <c r="Q6711" s="22">
        <f t="shared" ca="1" si="1271"/>
        <v>122.26237447568057</v>
      </c>
      <c r="R6711" s="22">
        <f t="shared" ca="1" si="1272"/>
        <v>411.14213233714526</v>
      </c>
      <c r="S6711" s="25">
        <f t="shared" ca="1" si="1278"/>
        <v>7747365.2766651427</v>
      </c>
      <c r="T6711" s="22">
        <f t="shared" ca="1" si="1279"/>
        <v>0</v>
      </c>
      <c r="U6711" s="22">
        <f t="shared" ca="1" si="1274"/>
        <v>-75906.494358929689</v>
      </c>
      <c r="AA6711" s="26">
        <f t="shared" ca="1" si="1275"/>
        <v>122.26237447568057</v>
      </c>
      <c r="AB6711" s="26">
        <f t="shared" ca="1" si="1275"/>
        <v>411.14213233714526</v>
      </c>
      <c r="AC6711" s="26">
        <f t="shared" ca="1" si="1280"/>
        <v>0</v>
      </c>
      <c r="AD6711" s="26">
        <f t="shared" ca="1" si="1276"/>
        <v>0</v>
      </c>
      <c r="AE6711" s="27">
        <f t="shared" ca="1" si="1277"/>
        <v>75906.494358929689</v>
      </c>
    </row>
    <row r="6712" spans="12:31" x14ac:dyDescent="0.2">
      <c r="L6712" s="21">
        <v>6707</v>
      </c>
      <c r="M6712" s="22">
        <f t="shared" ca="1" si="1281"/>
        <v>-2.5912766763706672</v>
      </c>
      <c r="N6712" s="22">
        <f t="shared" ca="1" si="1281"/>
        <v>-0.86824786010077903</v>
      </c>
      <c r="O6712" s="22">
        <f t="shared" ca="1" si="1273"/>
        <v>-2.5912766763706672</v>
      </c>
      <c r="P6712" s="24">
        <f t="shared" ca="1" si="1270"/>
        <v>-2.3016279433648856</v>
      </c>
      <c r="Q6712" s="22">
        <f t="shared" ca="1" si="1271"/>
        <v>69.770406587669257</v>
      </c>
      <c r="R6712" s="22">
        <f t="shared" ca="1" si="1272"/>
        <v>325.45528421090444</v>
      </c>
      <c r="S6712" s="25">
        <f t="shared" ca="1" si="1278"/>
        <v>5373226.5815307852</v>
      </c>
      <c r="T6712" s="22">
        <f t="shared" ca="1" si="1279"/>
        <v>0</v>
      </c>
      <c r="U6712" s="22">
        <f t="shared" ca="1" si="1274"/>
        <v>2628.8888461449824</v>
      </c>
      <c r="AA6712" s="26">
        <f t="shared" ca="1" si="1275"/>
        <v>69.770406587669257</v>
      </c>
      <c r="AB6712" s="26">
        <f t="shared" ca="1" si="1275"/>
        <v>325.45528421090444</v>
      </c>
      <c r="AC6712" s="26">
        <f t="shared" ca="1" si="1280"/>
        <v>0</v>
      </c>
      <c r="AD6712" s="26">
        <f t="shared" ca="1" si="1276"/>
        <v>0</v>
      </c>
      <c r="AE6712" s="27">
        <f t="shared" ca="1" si="1277"/>
        <v>-2628.8888461449824</v>
      </c>
    </row>
    <row r="6713" spans="12:31" x14ac:dyDescent="0.2">
      <c r="L6713" s="21">
        <v>6708</v>
      </c>
      <c r="M6713" s="22">
        <f t="shared" ca="1" si="1281"/>
        <v>-1.5660141859106425</v>
      </c>
      <c r="N6713" s="22">
        <f t="shared" ca="1" si="1281"/>
        <v>1.3320746581621596</v>
      </c>
      <c r="O6713" s="22">
        <f t="shared" ca="1" si="1273"/>
        <v>-1.5660141859106425</v>
      </c>
      <c r="P6713" s="24">
        <f t="shared" ca="1" si="1270"/>
        <v>5.51018602575577E-2</v>
      </c>
      <c r="Q6713" s="22">
        <f t="shared" ca="1" si="1271"/>
        <v>99.205799867626624</v>
      </c>
      <c r="R6713" s="22">
        <f t="shared" ca="1" si="1272"/>
        <v>480.71860694581795</v>
      </c>
      <c r="S6713" s="25">
        <f t="shared" ca="1" si="1278"/>
        <v>7828361.1186839892</v>
      </c>
      <c r="T6713" s="22">
        <f t="shared" ca="1" si="1279"/>
        <v>0</v>
      </c>
      <c r="U6713" s="22">
        <f t="shared" ca="1" si="1274"/>
        <v>-58760.366328483389</v>
      </c>
      <c r="AA6713" s="26">
        <f t="shared" ca="1" si="1275"/>
        <v>99.205799867626624</v>
      </c>
      <c r="AB6713" s="26">
        <f t="shared" ca="1" si="1275"/>
        <v>480.71860694581795</v>
      </c>
      <c r="AC6713" s="26">
        <f t="shared" ca="1" si="1280"/>
        <v>0</v>
      </c>
      <c r="AD6713" s="26">
        <f t="shared" ca="1" si="1276"/>
        <v>0.71860694581795315</v>
      </c>
      <c r="AE6713" s="27">
        <f t="shared" ca="1" si="1277"/>
        <v>58760.366328483389</v>
      </c>
    </row>
    <row r="6714" spans="12:31" x14ac:dyDescent="0.2">
      <c r="L6714" s="21">
        <v>6709</v>
      </c>
      <c r="M6714" s="22">
        <f t="shared" ca="1" si="1281"/>
        <v>-0.39292389111225962</v>
      </c>
      <c r="N6714" s="22">
        <f t="shared" ca="1" si="1281"/>
        <v>-1.6382108430875242</v>
      </c>
      <c r="O6714" s="22">
        <f t="shared" ca="1" si="1273"/>
        <v>-0.39292389111225962</v>
      </c>
      <c r="P6714" s="24">
        <f t="shared" ca="1" si="1270"/>
        <v>-1.5223086959944425</v>
      </c>
      <c r="Q6714" s="22">
        <f t="shared" ca="1" si="1271"/>
        <v>148.40340940075185</v>
      </c>
      <c r="R6714" s="22">
        <f t="shared" ca="1" si="1272"/>
        <v>370.26110204190883</v>
      </c>
      <c r="S6714" s="25">
        <f t="shared" ca="1" si="1278"/>
        <v>8053883.9371336289</v>
      </c>
      <c r="T6714" s="22">
        <f t="shared" ca="1" si="1279"/>
        <v>0</v>
      </c>
      <c r="U6714" s="22">
        <f t="shared" ca="1" si="1274"/>
        <v>-95653.088763973617</v>
      </c>
      <c r="AA6714" s="26">
        <f t="shared" ca="1" si="1275"/>
        <v>148.40340940075185</v>
      </c>
      <c r="AB6714" s="26">
        <f t="shared" ca="1" si="1275"/>
        <v>370.26110204190883</v>
      </c>
      <c r="AC6714" s="26">
        <f t="shared" ca="1" si="1280"/>
        <v>0</v>
      </c>
      <c r="AD6714" s="26">
        <f t="shared" ca="1" si="1276"/>
        <v>0</v>
      </c>
      <c r="AE6714" s="27">
        <f t="shared" ca="1" si="1277"/>
        <v>95653.088763973617</v>
      </c>
    </row>
    <row r="6715" spans="12:31" x14ac:dyDescent="0.2">
      <c r="L6715" s="21">
        <v>6710</v>
      </c>
      <c r="M6715" s="22">
        <f t="shared" ca="1" si="1281"/>
        <v>-0.18042652689966374</v>
      </c>
      <c r="N6715" s="22">
        <f t="shared" ca="1" si="1281"/>
        <v>0.5607000569420989</v>
      </c>
      <c r="O6715" s="22">
        <f t="shared" ca="1" si="1273"/>
        <v>-0.18042652689966374</v>
      </c>
      <c r="P6715" s="24">
        <f t="shared" ca="1" si="1270"/>
        <v>0.32349651028552018</v>
      </c>
      <c r="Q6715" s="22">
        <f t="shared" ca="1" si="1271"/>
        <v>159.63461304100778</v>
      </c>
      <c r="R6715" s="22">
        <f t="shared" ca="1" si="1272"/>
        <v>502.55418857739994</v>
      </c>
      <c r="S6715" s="25">
        <f t="shared" ca="1" si="1278"/>
        <v>9756379.0541553646</v>
      </c>
      <c r="T6715" s="22">
        <f t="shared" ca="1" si="1279"/>
        <v>0</v>
      </c>
      <c r="U6715" s="22">
        <f t="shared" ca="1" si="1274"/>
        <v>96458.546569669707</v>
      </c>
      <c r="AA6715" s="26">
        <f t="shared" ca="1" si="1275"/>
        <v>159.63461304100778</v>
      </c>
      <c r="AB6715" s="26">
        <f t="shared" ca="1" si="1275"/>
        <v>502.55418857739994</v>
      </c>
      <c r="AC6715" s="26">
        <f t="shared" ca="1" si="1280"/>
        <v>0</v>
      </c>
      <c r="AD6715" s="26">
        <f t="shared" ca="1" si="1276"/>
        <v>22.554188577399941</v>
      </c>
      <c r="AE6715" s="27">
        <f t="shared" ca="1" si="1277"/>
        <v>-96458.546569669707</v>
      </c>
    </row>
    <row r="6716" spans="12:31" x14ac:dyDescent="0.2">
      <c r="L6716" s="21">
        <v>6711</v>
      </c>
      <c r="M6716" s="22">
        <f t="shared" ca="1" si="1281"/>
        <v>-0.34564378862542178</v>
      </c>
      <c r="N6716" s="22">
        <f t="shared" ca="1" si="1281"/>
        <v>0.22084051435102786</v>
      </c>
      <c r="O6716" s="22">
        <f t="shared" ca="1" si="1273"/>
        <v>-0.34564378862542178</v>
      </c>
      <c r="P6716" s="24">
        <f t="shared" ca="1" si="1270"/>
        <v>-4.482229404622029E-2</v>
      </c>
      <c r="Q6716" s="22">
        <f t="shared" ca="1" si="1271"/>
        <v>150.83193534514535</v>
      </c>
      <c r="R6716" s="22">
        <f t="shared" ca="1" si="1272"/>
        <v>472.83375718194065</v>
      </c>
      <c r="S6716" s="25">
        <f t="shared" ca="1" si="1278"/>
        <v>9197335.8008158989</v>
      </c>
      <c r="T6716" s="22">
        <f t="shared" ca="1" si="1279"/>
        <v>0</v>
      </c>
      <c r="U6716" s="22">
        <f t="shared" ca="1" si="1274"/>
        <v>-122139.75155221188</v>
      </c>
      <c r="AA6716" s="26">
        <f t="shared" ca="1" si="1275"/>
        <v>150.83193534514535</v>
      </c>
      <c r="AB6716" s="26">
        <f t="shared" ca="1" si="1275"/>
        <v>472.83375718194065</v>
      </c>
      <c r="AC6716" s="26">
        <f t="shared" ca="1" si="1280"/>
        <v>0</v>
      </c>
      <c r="AD6716" s="26">
        <f t="shared" ca="1" si="1276"/>
        <v>0</v>
      </c>
      <c r="AE6716" s="27">
        <f t="shared" ca="1" si="1277"/>
        <v>122139.75155221188</v>
      </c>
    </row>
    <row r="6717" spans="12:31" x14ac:dyDescent="0.2">
      <c r="L6717" s="21">
        <v>6712</v>
      </c>
      <c r="M6717" s="22">
        <f t="shared" ca="1" si="1281"/>
        <v>1.0600084499003977</v>
      </c>
      <c r="N6717" s="22">
        <f t="shared" ca="1" si="1281"/>
        <v>-2.5118604383262717</v>
      </c>
      <c r="O6717" s="22">
        <f t="shared" ca="1" si="1273"/>
        <v>1.0600084499003977</v>
      </c>
      <c r="P6717" s="24">
        <f t="shared" ca="1" si="1270"/>
        <v>-1.2913223261487685</v>
      </c>
      <c r="Q6717" s="22">
        <f t="shared" ca="1" si="1271"/>
        <v>244.38520874365773</v>
      </c>
      <c r="R6717" s="22">
        <f t="shared" ca="1" si="1272"/>
        <v>384.69025124267347</v>
      </c>
      <c r="S6717" s="25">
        <f t="shared" ca="1" si="1278"/>
        <v>10903946.512979873</v>
      </c>
      <c r="T6717" s="22">
        <f t="shared" ca="1" si="1279"/>
        <v>903946.51297987252</v>
      </c>
      <c r="U6717" s="22">
        <f t="shared" ca="1" si="1274"/>
        <v>1865316.2845477015</v>
      </c>
      <c r="AA6717" s="26">
        <f t="shared" ca="1" si="1275"/>
        <v>244.38520874365773</v>
      </c>
      <c r="AB6717" s="26">
        <f t="shared" ca="1" si="1275"/>
        <v>384.69025124267347</v>
      </c>
      <c r="AC6717" s="26">
        <f t="shared" ca="1" si="1280"/>
        <v>69.385208743657728</v>
      </c>
      <c r="AD6717" s="26">
        <f t="shared" ca="1" si="1276"/>
        <v>0</v>
      </c>
      <c r="AE6717" s="27">
        <f t="shared" ca="1" si="1277"/>
        <v>-961369.77156782884</v>
      </c>
    </row>
    <row r="6718" spans="12:31" x14ac:dyDescent="0.2">
      <c r="L6718" s="21">
        <v>6713</v>
      </c>
      <c r="M6718" s="22">
        <f t="shared" ca="1" si="1281"/>
        <v>6.5839395217811722E-2</v>
      </c>
      <c r="N6718" s="22">
        <f t="shared" ca="1" si="1281"/>
        <v>1.8706397655000586</v>
      </c>
      <c r="O6718" s="22">
        <f t="shared" ca="1" si="1273"/>
        <v>6.5839395217811722E-2</v>
      </c>
      <c r="P6718" s="24">
        <f t="shared" ca="1" si="1270"/>
        <v>1.498153186579338</v>
      </c>
      <c r="Q6718" s="22">
        <f t="shared" ca="1" si="1271"/>
        <v>173.71811728026711</v>
      </c>
      <c r="R6718" s="22">
        <f t="shared" ca="1" si="1272"/>
        <v>610.40229202304477</v>
      </c>
      <c r="S6718" s="25">
        <f t="shared" ca="1" si="1278"/>
        <v>11282842.846672107</v>
      </c>
      <c r="T6718" s="22">
        <f t="shared" ca="1" si="1279"/>
        <v>1282842.8466721065</v>
      </c>
      <c r="U6718" s="22">
        <f t="shared" ca="1" si="1274"/>
        <v>1180987.4910114955</v>
      </c>
      <c r="AA6718" s="26">
        <f t="shared" ca="1" si="1275"/>
        <v>173.71811728026711</v>
      </c>
      <c r="AB6718" s="26">
        <f t="shared" ca="1" si="1275"/>
        <v>610.40229202304477</v>
      </c>
      <c r="AC6718" s="26">
        <f t="shared" ca="1" si="1280"/>
        <v>0</v>
      </c>
      <c r="AD6718" s="26">
        <f t="shared" ca="1" si="1276"/>
        <v>130.40229202304477</v>
      </c>
      <c r="AE6718" s="27">
        <f t="shared" ca="1" si="1277"/>
        <v>101855.35566061107</v>
      </c>
    </row>
    <row r="6719" spans="12:31" x14ac:dyDescent="0.2">
      <c r="L6719" s="21">
        <v>6714</v>
      </c>
      <c r="M6719" s="22">
        <f t="shared" ca="1" si="1281"/>
        <v>-1.7634423721707075</v>
      </c>
      <c r="N6719" s="22">
        <f t="shared" ca="1" si="1281"/>
        <v>-0.48511497972771267</v>
      </c>
      <c r="O6719" s="22">
        <f t="shared" ca="1" si="1273"/>
        <v>-1.7634423721707075</v>
      </c>
      <c r="P6719" s="24">
        <f t="shared" ca="1" si="1270"/>
        <v>-1.4839664083104227</v>
      </c>
      <c r="Q6719" s="22">
        <f t="shared" ca="1" si="1271"/>
        <v>92.704470981193822</v>
      </c>
      <c r="R6719" s="22">
        <f t="shared" ca="1" si="1272"/>
        <v>372.61822985567579</v>
      </c>
      <c r="S6719" s="25">
        <f t="shared" ca="1" si="1278"/>
        <v>6512448.6003964012</v>
      </c>
      <c r="T6719" s="22">
        <f t="shared" ca="1" si="1279"/>
        <v>0</v>
      </c>
      <c r="U6719" s="22">
        <f t="shared" ca="1" si="1274"/>
        <v>-33937.740541464707</v>
      </c>
      <c r="AA6719" s="26">
        <f t="shared" ca="1" si="1275"/>
        <v>92.704470981193822</v>
      </c>
      <c r="AB6719" s="26">
        <f t="shared" ca="1" si="1275"/>
        <v>372.61822985567579</v>
      </c>
      <c r="AC6719" s="26">
        <f t="shared" ca="1" si="1280"/>
        <v>0</v>
      </c>
      <c r="AD6719" s="26">
        <f t="shared" ca="1" si="1276"/>
        <v>0</v>
      </c>
      <c r="AE6719" s="27">
        <f t="shared" ca="1" si="1277"/>
        <v>33937.740541464707</v>
      </c>
    </row>
    <row r="6720" spans="12:31" x14ac:dyDescent="0.2">
      <c r="L6720" s="21">
        <v>6715</v>
      </c>
      <c r="M6720" s="22">
        <f t="shared" ca="1" si="1281"/>
        <v>0.95276218782695432</v>
      </c>
      <c r="N6720" s="22">
        <f t="shared" ca="1" si="1281"/>
        <v>-1.3096195118166412</v>
      </c>
      <c r="O6720" s="22">
        <f t="shared" ca="1" si="1273"/>
        <v>0.95276218782695432</v>
      </c>
      <c r="P6720" s="24">
        <f t="shared" ca="1" si="1270"/>
        <v>-0.42228992248179853</v>
      </c>
      <c r="Q6720" s="22">
        <f t="shared" ca="1" si="1271"/>
        <v>235.55080127685306</v>
      </c>
      <c r="R6720" s="22">
        <f t="shared" ca="1" si="1272"/>
        <v>444.19784087710747</v>
      </c>
      <c r="S6720" s="25">
        <f t="shared" ca="1" si="1278"/>
        <v>11279299.198376395</v>
      </c>
      <c r="T6720" s="22">
        <f t="shared" ca="1" si="1279"/>
        <v>1279299.1983763948</v>
      </c>
      <c r="U6720" s="22">
        <f t="shared" ca="1" si="1274"/>
        <v>1597635.1703676169</v>
      </c>
      <c r="AA6720" s="26">
        <f t="shared" ca="1" si="1275"/>
        <v>235.55080127685306</v>
      </c>
      <c r="AB6720" s="26">
        <f t="shared" ca="1" si="1275"/>
        <v>444.19784087710747</v>
      </c>
      <c r="AC6720" s="26">
        <f t="shared" ca="1" si="1280"/>
        <v>60.550801276853065</v>
      </c>
      <c r="AD6720" s="26">
        <f t="shared" ca="1" si="1276"/>
        <v>0</v>
      </c>
      <c r="AE6720" s="27">
        <f t="shared" ca="1" si="1277"/>
        <v>-318335.97199122212</v>
      </c>
    </row>
    <row r="6721" spans="12:31" x14ac:dyDescent="0.2">
      <c r="L6721" s="21">
        <v>6716</v>
      </c>
      <c r="M6721" s="22">
        <f t="shared" ca="1" si="1281"/>
        <v>-0.53993451777053825</v>
      </c>
      <c r="N6721" s="22">
        <f t="shared" ca="1" si="1281"/>
        <v>-0.2921066713007045</v>
      </c>
      <c r="O6721" s="22">
        <f t="shared" ca="1" si="1273"/>
        <v>-0.53993451777053825</v>
      </c>
      <c r="P6721" s="24">
        <f t="shared" ca="1" si="1270"/>
        <v>-0.56617871365051919</v>
      </c>
      <c r="Q6721" s="22">
        <f t="shared" ca="1" si="1271"/>
        <v>141.09925243096939</v>
      </c>
      <c r="R6721" s="22">
        <f t="shared" ca="1" si="1272"/>
        <v>433.74436646759654</v>
      </c>
      <c r="S6721" s="25">
        <f t="shared" ca="1" si="1278"/>
        <v>8513937.229167344</v>
      </c>
      <c r="T6721" s="22">
        <f t="shared" ca="1" si="1279"/>
        <v>0</v>
      </c>
      <c r="U6721" s="22">
        <f t="shared" ca="1" si="1274"/>
        <v>-102201.05617173039</v>
      </c>
      <c r="AA6721" s="26">
        <f t="shared" ca="1" si="1275"/>
        <v>141.09925243096939</v>
      </c>
      <c r="AB6721" s="26">
        <f t="shared" ca="1" si="1275"/>
        <v>433.74436646759654</v>
      </c>
      <c r="AC6721" s="26">
        <f t="shared" ca="1" si="1280"/>
        <v>0</v>
      </c>
      <c r="AD6721" s="26">
        <f t="shared" ca="1" si="1276"/>
        <v>0</v>
      </c>
      <c r="AE6721" s="27">
        <f t="shared" ca="1" si="1277"/>
        <v>102201.05617173039</v>
      </c>
    </row>
    <row r="6722" spans="12:31" x14ac:dyDescent="0.2">
      <c r="L6722" s="21">
        <v>6717</v>
      </c>
      <c r="M6722" s="22">
        <f t="shared" ca="1" si="1281"/>
        <v>-1.3507490127191994</v>
      </c>
      <c r="N6722" s="22">
        <f t="shared" ca="1" si="1281"/>
        <v>0.1260001982318</v>
      </c>
      <c r="O6722" s="22">
        <f t="shared" ca="1" si="1273"/>
        <v>-1.3507490127191994</v>
      </c>
      <c r="P6722" s="24">
        <f t="shared" ca="1" si="1270"/>
        <v>-0.7491588039743341</v>
      </c>
      <c r="Q6722" s="22">
        <f t="shared" ca="1" si="1271"/>
        <v>106.81516765846033</v>
      </c>
      <c r="R6722" s="22">
        <f t="shared" ca="1" si="1272"/>
        <v>420.80549650867465</v>
      </c>
      <c r="S6722" s="25">
        <f t="shared" ca="1" si="1278"/>
        <v>7414312.0986245144</v>
      </c>
      <c r="T6722" s="22">
        <f t="shared" ca="1" si="1279"/>
        <v>0</v>
      </c>
      <c r="U6722" s="22">
        <f t="shared" ca="1" si="1274"/>
        <v>-60878.788718322001</v>
      </c>
      <c r="AA6722" s="26">
        <f t="shared" ca="1" si="1275"/>
        <v>106.81516765846033</v>
      </c>
      <c r="AB6722" s="26">
        <f t="shared" ca="1" si="1275"/>
        <v>420.80549650867465</v>
      </c>
      <c r="AC6722" s="26">
        <f t="shared" ca="1" si="1280"/>
        <v>0</v>
      </c>
      <c r="AD6722" s="26">
        <f t="shared" ca="1" si="1276"/>
        <v>0</v>
      </c>
      <c r="AE6722" s="27">
        <f t="shared" ca="1" si="1277"/>
        <v>60878.788718322001</v>
      </c>
    </row>
    <row r="6723" spans="12:31" x14ac:dyDescent="0.2">
      <c r="L6723" s="21">
        <v>6718</v>
      </c>
      <c r="M6723" s="22">
        <f t="shared" ca="1" si="1281"/>
        <v>-0.39146343730249655</v>
      </c>
      <c r="N6723" s="22">
        <f t="shared" ca="1" si="1281"/>
        <v>-0.59307790595097309</v>
      </c>
      <c r="O6723" s="22">
        <f t="shared" ca="1" si="1273"/>
        <v>-0.39146343730249655</v>
      </c>
      <c r="P6723" s="24">
        <f t="shared" ca="1" si="1270"/>
        <v>-0.70744323307223989</v>
      </c>
      <c r="Q6723" s="22">
        <f t="shared" ca="1" si="1271"/>
        <v>148.47783658084367</v>
      </c>
      <c r="R6723" s="22">
        <f t="shared" ca="1" si="1272"/>
        <v>423.72089540632101</v>
      </c>
      <c r="S6723" s="25">
        <f t="shared" ca="1" si="1278"/>
        <v>8616342.2346292194</v>
      </c>
      <c r="T6723" s="22">
        <f t="shared" ca="1" si="1279"/>
        <v>0</v>
      </c>
      <c r="U6723" s="22">
        <f t="shared" ca="1" si="1274"/>
        <v>-108126.00125513005</v>
      </c>
      <c r="AA6723" s="26">
        <f t="shared" ca="1" si="1275"/>
        <v>148.47783658084367</v>
      </c>
      <c r="AB6723" s="26">
        <f t="shared" ca="1" si="1275"/>
        <v>423.72089540632101</v>
      </c>
      <c r="AC6723" s="26">
        <f t="shared" ca="1" si="1280"/>
        <v>0</v>
      </c>
      <c r="AD6723" s="26">
        <f t="shared" ca="1" si="1276"/>
        <v>0</v>
      </c>
      <c r="AE6723" s="27">
        <f t="shared" ca="1" si="1277"/>
        <v>108126.00125513005</v>
      </c>
    </row>
    <row r="6724" spans="12:31" x14ac:dyDescent="0.2">
      <c r="L6724" s="21">
        <v>6719</v>
      </c>
      <c r="M6724" s="22">
        <f t="shared" ca="1" si="1281"/>
        <v>-1.4324710498336397</v>
      </c>
      <c r="N6724" s="22">
        <f t="shared" ca="1" si="1281"/>
        <v>-0.14724972718804707</v>
      </c>
      <c r="O6724" s="22">
        <f t="shared" ca="1" si="1273"/>
        <v>-1.4324710498336397</v>
      </c>
      <c r="P6724" s="24">
        <f t="shared" ca="1" si="1270"/>
        <v>-1.0132277893660842</v>
      </c>
      <c r="Q6724" s="22">
        <f t="shared" ca="1" si="1271"/>
        <v>103.85998051326034</v>
      </c>
      <c r="R6724" s="22">
        <f t="shared" ca="1" si="1272"/>
        <v>402.81011184574857</v>
      </c>
      <c r="S6724" s="25">
        <f t="shared" ca="1" si="1278"/>
        <v>7142590.5244389912</v>
      </c>
      <c r="T6724" s="22">
        <f t="shared" ca="1" si="1279"/>
        <v>0</v>
      </c>
      <c r="U6724" s="22">
        <f t="shared" ca="1" si="1274"/>
        <v>-53404.840490962437</v>
      </c>
      <c r="AA6724" s="26">
        <f t="shared" ca="1" si="1275"/>
        <v>103.85998051326034</v>
      </c>
      <c r="AB6724" s="26">
        <f t="shared" ca="1" si="1275"/>
        <v>402.81011184574857</v>
      </c>
      <c r="AC6724" s="26">
        <f t="shared" ca="1" si="1280"/>
        <v>0</v>
      </c>
      <c r="AD6724" s="26">
        <f t="shared" ca="1" si="1276"/>
        <v>0</v>
      </c>
      <c r="AE6724" s="27">
        <f t="shared" ca="1" si="1277"/>
        <v>53404.840490962437</v>
      </c>
    </row>
    <row r="6725" spans="12:31" x14ac:dyDescent="0.2">
      <c r="L6725" s="21">
        <v>6720</v>
      </c>
      <c r="M6725" s="22">
        <f t="shared" ca="1" si="1281"/>
        <v>-0.30236897797411361</v>
      </c>
      <c r="N6725" s="22">
        <f t="shared" ca="1" si="1281"/>
        <v>-1.7446658343703043</v>
      </c>
      <c r="O6725" s="22">
        <f t="shared" ca="1" si="1273"/>
        <v>-0.30236897797411361</v>
      </c>
      <c r="P6725" s="24">
        <f t="shared" ca="1" si="1270"/>
        <v>-1.5484132171761238</v>
      </c>
      <c r="Q6725" s="22">
        <f t="shared" ca="1" si="1271"/>
        <v>153.08954873984396</v>
      </c>
      <c r="R6725" s="22">
        <f t="shared" ca="1" si="1272"/>
        <v>368.66483972015772</v>
      </c>
      <c r="S6725" s="25">
        <f t="shared" ca="1" si="1278"/>
        <v>8168916.7814136259</v>
      </c>
      <c r="T6725" s="22">
        <f t="shared" ca="1" si="1279"/>
        <v>0</v>
      </c>
      <c r="U6725" s="22">
        <f t="shared" ca="1" si="1274"/>
        <v>-100521.42350631353</v>
      </c>
      <c r="AA6725" s="26">
        <f t="shared" ca="1" si="1275"/>
        <v>153.08954873984396</v>
      </c>
      <c r="AB6725" s="26">
        <f t="shared" ca="1" si="1275"/>
        <v>368.66483972015772</v>
      </c>
      <c r="AC6725" s="26">
        <f t="shared" ca="1" si="1280"/>
        <v>0</v>
      </c>
      <c r="AD6725" s="26">
        <f t="shared" ca="1" si="1276"/>
        <v>0</v>
      </c>
      <c r="AE6725" s="27">
        <f t="shared" ca="1" si="1277"/>
        <v>100521.42350631353</v>
      </c>
    </row>
    <row r="6726" spans="12:31" x14ac:dyDescent="0.2">
      <c r="L6726" s="21">
        <v>6721</v>
      </c>
      <c r="M6726" s="22">
        <f t="shared" ca="1" si="1281"/>
        <v>-0.27262004381991783</v>
      </c>
      <c r="N6726" s="22">
        <f t="shared" ca="1" si="1281"/>
        <v>1.428183113369222</v>
      </c>
      <c r="O6726" s="22">
        <f t="shared" ca="1" si="1273"/>
        <v>-0.27262004381991783</v>
      </c>
      <c r="P6726" s="24">
        <f t="shared" ref="P6726:P6789" ca="1" si="1282">($D$16 * M6726) + (SQRT(1 - $D$16^2) * N6726)</f>
        <v>0.9412617129159655</v>
      </c>
      <c r="Q6726" s="22">
        <f t="shared" ref="Q6726:Q6789" ca="1" si="1283">$C$12*EXP(($C$6-$C$15-0.5*$C$13^2)*$C$8+$C$13*SQRT($C$8)*O6726)</f>
        <v>154.66109652661905</v>
      </c>
      <c r="R6726" s="22">
        <f t="shared" ref="R6726:R6789" ca="1" si="1284">$D$12*EXP(($C$6-$D$15-0.5*$D$13^2)*$C$8+$D$13*SQRT($C$8)*P6726)</f>
        <v>556.65652049545145</v>
      </c>
      <c r="S6726" s="25">
        <f t="shared" ca="1" si="1278"/>
        <v>10183634.359968796</v>
      </c>
      <c r="T6726" s="22">
        <f t="shared" ca="1" si="1279"/>
        <v>183634.35996879637</v>
      </c>
      <c r="U6726" s="22">
        <f t="shared" ca="1" si="1274"/>
        <v>653972.80246032507</v>
      </c>
      <c r="AA6726" s="26">
        <f t="shared" ca="1" si="1275"/>
        <v>154.66109652661905</v>
      </c>
      <c r="AB6726" s="26">
        <f t="shared" ca="1" si="1275"/>
        <v>556.65652049545145</v>
      </c>
      <c r="AC6726" s="26">
        <f t="shared" ca="1" si="1280"/>
        <v>0</v>
      </c>
      <c r="AD6726" s="26">
        <f t="shared" ca="1" si="1276"/>
        <v>76.656520495451446</v>
      </c>
      <c r="AE6726" s="27">
        <f t="shared" ca="1" si="1277"/>
        <v>-470338.44249152869</v>
      </c>
    </row>
    <row r="6727" spans="12:31" x14ac:dyDescent="0.2">
      <c r="L6727" s="21">
        <v>6722</v>
      </c>
      <c r="M6727" s="22">
        <f t="shared" ca="1" si="1281"/>
        <v>0.12957967211562163</v>
      </c>
      <c r="N6727" s="22">
        <f t="shared" ca="1" si="1281"/>
        <v>0.92538655019849736</v>
      </c>
      <c r="O6727" s="22">
        <f t="shared" ref="O6727:O6790" ca="1" si="1285">M6727</f>
        <v>0.12957967211562163</v>
      </c>
      <c r="P6727" s="24">
        <f t="shared" ca="1" si="1282"/>
        <v>0.80197266136201395</v>
      </c>
      <c r="Q6727" s="22">
        <f t="shared" ca="1" si="1283"/>
        <v>177.56147241683587</v>
      </c>
      <c r="R6727" s="22">
        <f t="shared" ca="1" si="1284"/>
        <v>543.97047683104756</v>
      </c>
      <c r="S6727" s="25">
        <f t="shared" ca="1" si="1278"/>
        <v>10694572.019559631</v>
      </c>
      <c r="T6727" s="22">
        <f t="shared" ca="1" si="1279"/>
        <v>694572.01955963112</v>
      </c>
      <c r="U6727" s="22">
        <f t="shared" ref="U6727:U6790" ca="1" si="1286">T6727-AE6727</f>
        <v>575427.3190116412</v>
      </c>
      <c r="AA6727" s="26">
        <f t="shared" ref="AA6727:AB6790" ca="1" si="1287">Q6727</f>
        <v>177.56147241683587</v>
      </c>
      <c r="AB6727" s="26">
        <f t="shared" ca="1" si="1287"/>
        <v>543.97047683104756</v>
      </c>
      <c r="AC6727" s="26">
        <f t="shared" ca="1" si="1280"/>
        <v>2.5614724168358691</v>
      </c>
      <c r="AD6727" s="26">
        <f t="shared" ref="AD6727:AD6790" ca="1" si="1288">MAX(AB6727-$Y$10,0)</f>
        <v>63.970476831047563</v>
      </c>
      <c r="AE6727" s="27">
        <f t="shared" ref="AE6727:AE6790" ca="1" si="1289">T6727-$AL$7-SUMPRODUCT($AH$17:$AK$17,AA6727:AD6727)</f>
        <v>119144.70054798998</v>
      </c>
    </row>
    <row r="6728" spans="12:31" x14ac:dyDescent="0.2">
      <c r="L6728" s="21">
        <v>6723</v>
      </c>
      <c r="M6728" s="22">
        <f t="shared" ca="1" si="1281"/>
        <v>1.2705914983923379E-2</v>
      </c>
      <c r="N6728" s="22">
        <f t="shared" ca="1" si="1281"/>
        <v>0.60996942099716889</v>
      </c>
      <c r="O6728" s="22">
        <f t="shared" ca="1" si="1285"/>
        <v>1.2705914983923379E-2</v>
      </c>
      <c r="P6728" s="24">
        <f t="shared" ca="1" si="1282"/>
        <v>0.48301415655278795</v>
      </c>
      <c r="Q6728" s="22">
        <f t="shared" ca="1" si="1283"/>
        <v>170.57797520399282</v>
      </c>
      <c r="R6728" s="22">
        <f t="shared" ca="1" si="1284"/>
        <v>515.99902502544091</v>
      </c>
      <c r="S6728" s="25">
        <f t="shared" ca="1" si="1278"/>
        <v>10205013.287102543</v>
      </c>
      <c r="T6728" s="22">
        <f t="shared" ca="1" si="1279"/>
        <v>205013.28710254282</v>
      </c>
      <c r="U6728" s="22">
        <f t="shared" ca="1" si="1286"/>
        <v>221390.69394868996</v>
      </c>
      <c r="AA6728" s="26">
        <f t="shared" ca="1" si="1287"/>
        <v>170.57797520399282</v>
      </c>
      <c r="AB6728" s="26">
        <f t="shared" ca="1" si="1287"/>
        <v>515.99902502544091</v>
      </c>
      <c r="AC6728" s="26">
        <f t="shared" ca="1" si="1280"/>
        <v>0</v>
      </c>
      <c r="AD6728" s="26">
        <f t="shared" ca="1" si="1288"/>
        <v>35.999025025440915</v>
      </c>
      <c r="AE6728" s="27">
        <f t="shared" ca="1" si="1289"/>
        <v>-16377.406846147147</v>
      </c>
    </row>
    <row r="6729" spans="12:31" x14ac:dyDescent="0.2">
      <c r="L6729" s="21">
        <v>6724</v>
      </c>
      <c r="M6729" s="22">
        <f t="shared" ca="1" si="1281"/>
        <v>0.48241380817288365</v>
      </c>
      <c r="N6729" s="22">
        <f t="shared" ca="1" si="1281"/>
        <v>-7.9249165486598633E-2</v>
      </c>
      <c r="O6729" s="22">
        <f t="shared" ca="1" si="1285"/>
        <v>0.48241380817288365</v>
      </c>
      <c r="P6729" s="24">
        <f t="shared" ca="1" si="1282"/>
        <v>0.24088568825350548</v>
      </c>
      <c r="Q6729" s="22">
        <f t="shared" ca="1" si="1283"/>
        <v>200.42690605716896</v>
      </c>
      <c r="R6729" s="22">
        <f t="shared" ca="1" si="1284"/>
        <v>495.72966220338782</v>
      </c>
      <c r="S6729" s="25">
        <f t="shared" ca="1" si="1278"/>
        <v>10831842.063731387</v>
      </c>
      <c r="T6729" s="22">
        <f t="shared" ca="1" si="1279"/>
        <v>831842.06373138726</v>
      </c>
      <c r="U6729" s="22">
        <f t="shared" ca="1" si="1286"/>
        <v>740395.9235131446</v>
      </c>
      <c r="AA6729" s="26">
        <f t="shared" ca="1" si="1287"/>
        <v>200.42690605716896</v>
      </c>
      <c r="AB6729" s="26">
        <f t="shared" ca="1" si="1287"/>
        <v>495.72966220338782</v>
      </c>
      <c r="AC6729" s="26">
        <f t="shared" ca="1" si="1280"/>
        <v>25.426906057168964</v>
      </c>
      <c r="AD6729" s="26">
        <f t="shared" ca="1" si="1288"/>
        <v>15.729662203387818</v>
      </c>
      <c r="AE6729" s="27">
        <f t="shared" ca="1" si="1289"/>
        <v>91446.140218242654</v>
      </c>
    </row>
    <row r="6730" spans="12:31" x14ac:dyDescent="0.2">
      <c r="L6730" s="21">
        <v>6725</v>
      </c>
      <c r="M6730" s="22">
        <f t="shared" ca="1" si="1281"/>
        <v>0.64764322250159978</v>
      </c>
      <c r="N6730" s="22">
        <f t="shared" ca="1" si="1281"/>
        <v>0.34215198071670239</v>
      </c>
      <c r="O6730" s="22">
        <f t="shared" ca="1" si="1285"/>
        <v>0.64764322250159978</v>
      </c>
      <c r="P6730" s="24">
        <f t="shared" ca="1" si="1282"/>
        <v>0.67271670312602483</v>
      </c>
      <c r="Q6730" s="22">
        <f t="shared" ca="1" si="1283"/>
        <v>212.12487267275463</v>
      </c>
      <c r="R6730" s="22">
        <f t="shared" ca="1" si="1284"/>
        <v>532.4569846423766</v>
      </c>
      <c r="S6730" s="25">
        <f t="shared" ca="1" si="1278"/>
        <v>11545741.282833906</v>
      </c>
      <c r="T6730" s="22">
        <f t="shared" ca="1" si="1279"/>
        <v>1545741.2828339059</v>
      </c>
      <c r="U6730" s="22">
        <f t="shared" ca="1" si="1286"/>
        <v>1451274.8009763691</v>
      </c>
      <c r="AA6730" s="26">
        <f t="shared" ca="1" si="1287"/>
        <v>212.12487267275463</v>
      </c>
      <c r="AB6730" s="26">
        <f t="shared" ca="1" si="1287"/>
        <v>532.4569846423766</v>
      </c>
      <c r="AC6730" s="26">
        <f t="shared" ca="1" si="1280"/>
        <v>37.124872672754634</v>
      </c>
      <c r="AD6730" s="26">
        <f t="shared" ca="1" si="1288"/>
        <v>52.456984642376597</v>
      </c>
      <c r="AE6730" s="27">
        <f t="shared" ca="1" si="1289"/>
        <v>94466.481857536826</v>
      </c>
    </row>
    <row r="6731" spans="12:31" x14ac:dyDescent="0.2">
      <c r="L6731" s="21">
        <v>6726</v>
      </c>
      <c r="M6731" s="22">
        <f t="shared" ca="1" si="1281"/>
        <v>0.69655507357188873</v>
      </c>
      <c r="N6731" s="22">
        <f t="shared" ca="1" si="1281"/>
        <v>1.5861680098225688</v>
      </c>
      <c r="O6731" s="22">
        <f t="shared" ca="1" si="1285"/>
        <v>0.69655507357188873</v>
      </c>
      <c r="P6731" s="24">
        <f t="shared" ca="1" si="1282"/>
        <v>1.6722372430813151</v>
      </c>
      <c r="Q6731" s="22">
        <f t="shared" ca="1" si="1283"/>
        <v>215.71697032311528</v>
      </c>
      <c r="R6731" s="22">
        <f t="shared" ca="1" si="1284"/>
        <v>628.24517250105134</v>
      </c>
      <c r="S6731" s="25">
        <f t="shared" ca="1" si="1278"/>
        <v>12650795.669701375</v>
      </c>
      <c r="T6731" s="22">
        <f t="shared" ca="1" si="1279"/>
        <v>2650795.6697013751</v>
      </c>
      <c r="U6731" s="22">
        <f t="shared" ca="1" si="1286"/>
        <v>2531743.1333655929</v>
      </c>
      <c r="AA6731" s="26">
        <f t="shared" ca="1" si="1287"/>
        <v>215.71697032311528</v>
      </c>
      <c r="AB6731" s="26">
        <f t="shared" ca="1" si="1287"/>
        <v>628.24517250105134</v>
      </c>
      <c r="AC6731" s="26">
        <f t="shared" ca="1" si="1280"/>
        <v>40.716970323115277</v>
      </c>
      <c r="AD6731" s="26">
        <f t="shared" ca="1" si="1288"/>
        <v>148.24517250105134</v>
      </c>
      <c r="AE6731" s="27">
        <f t="shared" ca="1" si="1289"/>
        <v>119052.53633578215</v>
      </c>
    </row>
    <row r="6732" spans="12:31" x14ac:dyDescent="0.2">
      <c r="L6732" s="21">
        <v>6727</v>
      </c>
      <c r="M6732" s="22">
        <f t="shared" ca="1" si="1281"/>
        <v>1.1054993120264294</v>
      </c>
      <c r="N6732" s="22">
        <f t="shared" ca="1" si="1281"/>
        <v>5.0844173457719181E-2</v>
      </c>
      <c r="O6732" s="22">
        <f t="shared" ca="1" si="1285"/>
        <v>1.1054993120264294</v>
      </c>
      <c r="P6732" s="24">
        <f t="shared" ca="1" si="1282"/>
        <v>0.73304677380245298</v>
      </c>
      <c r="Q6732" s="22">
        <f t="shared" ca="1" si="1283"/>
        <v>248.23188647241508</v>
      </c>
      <c r="R6732" s="22">
        <f t="shared" ca="1" si="1284"/>
        <v>537.80024935870711</v>
      </c>
      <c r="S6732" s="25">
        <f t="shared" ca="1" si="1278"/>
        <v>12617006.397609334</v>
      </c>
      <c r="T6732" s="22">
        <f t="shared" ca="1" si="1279"/>
        <v>2617006.3976093344</v>
      </c>
      <c r="U6732" s="22">
        <f t="shared" ca="1" si="1286"/>
        <v>2543457.2875652877</v>
      </c>
      <c r="AA6732" s="26">
        <f t="shared" ca="1" si="1287"/>
        <v>248.23188647241508</v>
      </c>
      <c r="AB6732" s="26">
        <f t="shared" ca="1" si="1287"/>
        <v>537.80024935870711</v>
      </c>
      <c r="AC6732" s="26">
        <f t="shared" ca="1" si="1280"/>
        <v>73.231886472415084</v>
      </c>
      <c r="AD6732" s="26">
        <f t="shared" ca="1" si="1288"/>
        <v>57.800249358707106</v>
      </c>
      <c r="AE6732" s="27">
        <f t="shared" ca="1" si="1289"/>
        <v>73549.110044046771</v>
      </c>
    </row>
    <row r="6733" spans="12:31" x14ac:dyDescent="0.2">
      <c r="L6733" s="21">
        <v>6728</v>
      </c>
      <c r="M6733" s="22">
        <f t="shared" ca="1" si="1281"/>
        <v>0.42373889220744948</v>
      </c>
      <c r="N6733" s="22">
        <f t="shared" ca="1" si="1281"/>
        <v>-0.97949150024278586</v>
      </c>
      <c r="O6733" s="22">
        <f t="shared" ca="1" si="1285"/>
        <v>0.42373889220744948</v>
      </c>
      <c r="P6733" s="24">
        <f t="shared" ca="1" si="1282"/>
        <v>-0.49702805713369408</v>
      </c>
      <c r="Q6733" s="22">
        <f t="shared" ca="1" si="1283"/>
        <v>196.42992003393059</v>
      </c>
      <c r="R6733" s="22">
        <f t="shared" ca="1" si="1284"/>
        <v>438.73707320228857</v>
      </c>
      <c r="S6733" s="25">
        <f t="shared" ca="1" si="1278"/>
        <v>10122058.492820449</v>
      </c>
      <c r="T6733" s="22">
        <f t="shared" ca="1" si="1279"/>
        <v>122058.49282044917</v>
      </c>
      <c r="U6733" s="22">
        <f t="shared" ca="1" si="1286"/>
        <v>474615.75135606609</v>
      </c>
      <c r="AA6733" s="26">
        <f t="shared" ca="1" si="1287"/>
        <v>196.42992003393059</v>
      </c>
      <c r="AB6733" s="26">
        <f t="shared" ca="1" si="1287"/>
        <v>438.73707320228857</v>
      </c>
      <c r="AC6733" s="26">
        <f t="shared" ca="1" si="1280"/>
        <v>21.429920033930586</v>
      </c>
      <c r="AD6733" s="26">
        <f t="shared" ca="1" si="1288"/>
        <v>0</v>
      </c>
      <c r="AE6733" s="27">
        <f t="shared" ca="1" si="1289"/>
        <v>-352557.25853561691</v>
      </c>
    </row>
    <row r="6734" spans="12:31" x14ac:dyDescent="0.2">
      <c r="L6734" s="21">
        <v>6729</v>
      </c>
      <c r="M6734" s="22">
        <f t="shared" ca="1" si="1281"/>
        <v>-0.2282298644870086</v>
      </c>
      <c r="N6734" s="22">
        <f t="shared" ca="1" si="1281"/>
        <v>0.10874506953697839</v>
      </c>
      <c r="O6734" s="22">
        <f t="shared" ca="1" si="1285"/>
        <v>-0.2282298644870086</v>
      </c>
      <c r="P6734" s="24">
        <f t="shared" ca="1" si="1282"/>
        <v>-5.847167998731545E-2</v>
      </c>
      <c r="Q6734" s="22">
        <f t="shared" ca="1" si="1283"/>
        <v>157.03614477485752</v>
      </c>
      <c r="R6734" s="22">
        <f t="shared" ca="1" si="1284"/>
        <v>471.76679404121865</v>
      </c>
      <c r="S6734" s="25">
        <f t="shared" ca="1" si="1278"/>
        <v>9360601.8539194986</v>
      </c>
      <c r="T6734" s="22">
        <f t="shared" ca="1" si="1279"/>
        <v>0</v>
      </c>
      <c r="U6734" s="22">
        <f t="shared" ca="1" si="1286"/>
        <v>-128827.69116704667</v>
      </c>
      <c r="AA6734" s="26">
        <f t="shared" ca="1" si="1287"/>
        <v>157.03614477485752</v>
      </c>
      <c r="AB6734" s="26">
        <f t="shared" ca="1" si="1287"/>
        <v>471.76679404121865</v>
      </c>
      <c r="AC6734" s="26">
        <f t="shared" ca="1" si="1280"/>
        <v>0</v>
      </c>
      <c r="AD6734" s="26">
        <f t="shared" ca="1" si="1288"/>
        <v>0</v>
      </c>
      <c r="AE6734" s="27">
        <f t="shared" ca="1" si="1289"/>
        <v>128827.69116704667</v>
      </c>
    </row>
    <row r="6735" spans="12:31" x14ac:dyDescent="0.2">
      <c r="L6735" s="21">
        <v>6730</v>
      </c>
      <c r="M6735" s="22">
        <f t="shared" ca="1" si="1281"/>
        <v>-0.48265194804945066</v>
      </c>
      <c r="N6735" s="22">
        <f t="shared" ca="1" si="1281"/>
        <v>-0.42619595469118121</v>
      </c>
      <c r="O6735" s="22">
        <f t="shared" ca="1" si="1285"/>
        <v>-0.48265194804945066</v>
      </c>
      <c r="P6735" s="24">
        <f t="shared" ca="1" si="1282"/>
        <v>-0.63467564371988106</v>
      </c>
      <c r="Q6735" s="22">
        <f t="shared" ca="1" si="1283"/>
        <v>143.90155855225493</v>
      </c>
      <c r="R6735" s="22">
        <f t="shared" ca="1" si="1284"/>
        <v>428.85487356391502</v>
      </c>
      <c r="S6735" s="25">
        <f t="shared" ca="1" si="1278"/>
        <v>8541480.8080692608</v>
      </c>
      <c r="T6735" s="22">
        <f t="shared" ca="1" si="1279"/>
        <v>0</v>
      </c>
      <c r="U6735" s="22">
        <f t="shared" ca="1" si="1286"/>
        <v>-104200.36486434005</v>
      </c>
      <c r="AA6735" s="26">
        <f t="shared" ca="1" si="1287"/>
        <v>143.90155855225493</v>
      </c>
      <c r="AB6735" s="26">
        <f t="shared" ca="1" si="1287"/>
        <v>428.85487356391502</v>
      </c>
      <c r="AC6735" s="26">
        <f t="shared" ca="1" si="1280"/>
        <v>0</v>
      </c>
      <c r="AD6735" s="26">
        <f t="shared" ca="1" si="1288"/>
        <v>0</v>
      </c>
      <c r="AE6735" s="27">
        <f t="shared" ca="1" si="1289"/>
        <v>104200.36486434005</v>
      </c>
    </row>
    <row r="6736" spans="12:31" x14ac:dyDescent="0.2">
      <c r="L6736" s="21">
        <v>6731</v>
      </c>
      <c r="M6736" s="22">
        <f t="shared" ca="1" si="1281"/>
        <v>0.89623560976845662</v>
      </c>
      <c r="N6736" s="22">
        <f t="shared" ca="1" si="1281"/>
        <v>1.8342964269673381</v>
      </c>
      <c r="O6736" s="22">
        <f t="shared" ca="1" si="1285"/>
        <v>0.89623560976845662</v>
      </c>
      <c r="P6736" s="24">
        <f t="shared" ca="1" si="1282"/>
        <v>1.9907337269706011</v>
      </c>
      <c r="Q6736" s="22">
        <f t="shared" ca="1" si="1283"/>
        <v>231.02369132894262</v>
      </c>
      <c r="R6736" s="22">
        <f t="shared" ca="1" si="1284"/>
        <v>662.25065895484192</v>
      </c>
      <c r="S6736" s="25">
        <f t="shared" ca="1" si="1278"/>
        <v>13437635.55995186</v>
      </c>
      <c r="T6736" s="22">
        <f t="shared" ca="1" si="1279"/>
        <v>3437635.5599518605</v>
      </c>
      <c r="U6736" s="22">
        <f t="shared" ca="1" si="1286"/>
        <v>3318564.7706921278</v>
      </c>
      <c r="AA6736" s="26">
        <f t="shared" ca="1" si="1287"/>
        <v>231.02369132894262</v>
      </c>
      <c r="AB6736" s="26">
        <f t="shared" ca="1" si="1287"/>
        <v>662.25065895484192</v>
      </c>
      <c r="AC6736" s="26">
        <f t="shared" ca="1" si="1280"/>
        <v>56.023691328942618</v>
      </c>
      <c r="AD6736" s="26">
        <f t="shared" ca="1" si="1288"/>
        <v>182.25065895484192</v>
      </c>
      <c r="AE6736" s="27">
        <f t="shared" ca="1" si="1289"/>
        <v>119070.7892597327</v>
      </c>
    </row>
    <row r="6737" spans="12:31" x14ac:dyDescent="0.2">
      <c r="L6737" s="21">
        <v>6732</v>
      </c>
      <c r="M6737" s="22">
        <f t="shared" ca="1" si="1281"/>
        <v>0.65146614266303682</v>
      </c>
      <c r="N6737" s="22">
        <f t="shared" ca="1" si="1281"/>
        <v>-0.99448602179520962</v>
      </c>
      <c r="O6737" s="22">
        <f t="shared" ca="1" si="1285"/>
        <v>0.65146614266303682</v>
      </c>
      <c r="P6737" s="24">
        <f t="shared" ca="1" si="1282"/>
        <v>-0.36585874169093335</v>
      </c>
      <c r="Q6737" s="22">
        <f t="shared" ca="1" si="1283"/>
        <v>212.40346094545731</v>
      </c>
      <c r="R6737" s="22">
        <f t="shared" ca="1" si="1284"/>
        <v>448.3659929832769</v>
      </c>
      <c r="S6737" s="25">
        <f t="shared" ca="1" si="1278"/>
        <v>10672132.853315078</v>
      </c>
      <c r="T6737" s="22">
        <f t="shared" ca="1" si="1279"/>
        <v>672132.85331507772</v>
      </c>
      <c r="U6737" s="22">
        <f t="shared" ca="1" si="1286"/>
        <v>931443.67964161152</v>
      </c>
      <c r="AA6737" s="26">
        <f t="shared" ca="1" si="1287"/>
        <v>212.40346094545731</v>
      </c>
      <c r="AB6737" s="26">
        <f t="shared" ca="1" si="1287"/>
        <v>448.3659929832769</v>
      </c>
      <c r="AC6737" s="26">
        <f t="shared" ca="1" si="1280"/>
        <v>37.403460945457311</v>
      </c>
      <c r="AD6737" s="26">
        <f t="shared" ca="1" si="1288"/>
        <v>0</v>
      </c>
      <c r="AE6737" s="27">
        <f t="shared" ca="1" si="1289"/>
        <v>-259310.8263265338</v>
      </c>
    </row>
    <row r="6738" spans="12:31" x14ac:dyDescent="0.2">
      <c r="L6738" s="21">
        <v>6733</v>
      </c>
      <c r="M6738" s="22">
        <f t="shared" ca="1" si="1281"/>
        <v>-0.62021517432005291</v>
      </c>
      <c r="N6738" s="22">
        <f t="shared" ca="1" si="1281"/>
        <v>-0.84873518972020534</v>
      </c>
      <c r="O6738" s="22">
        <f t="shared" ca="1" si="1285"/>
        <v>-0.62021517432005291</v>
      </c>
      <c r="P6738" s="24">
        <f t="shared" ca="1" si="1282"/>
        <v>-1.0500387624685161</v>
      </c>
      <c r="Q6738" s="22">
        <f t="shared" ca="1" si="1283"/>
        <v>137.26345677286423</v>
      </c>
      <c r="R6738" s="22">
        <f t="shared" ca="1" si="1284"/>
        <v>400.3634516707175</v>
      </c>
      <c r="S6738" s="25">
        <f t="shared" ca="1" si="1278"/>
        <v>8056183.5779518569</v>
      </c>
      <c r="T6738" s="22">
        <f t="shared" ca="1" si="1279"/>
        <v>0</v>
      </c>
      <c r="U6738" s="22">
        <f t="shared" ca="1" si="1286"/>
        <v>-90177.028012314549</v>
      </c>
      <c r="AA6738" s="26">
        <f t="shared" ca="1" si="1287"/>
        <v>137.26345677286423</v>
      </c>
      <c r="AB6738" s="26">
        <f t="shared" ca="1" si="1287"/>
        <v>400.3634516707175</v>
      </c>
      <c r="AC6738" s="26">
        <f t="shared" ca="1" si="1280"/>
        <v>0</v>
      </c>
      <c r="AD6738" s="26">
        <f t="shared" ca="1" si="1288"/>
        <v>0</v>
      </c>
      <c r="AE6738" s="27">
        <f t="shared" ca="1" si="1289"/>
        <v>90177.028012314549</v>
      </c>
    </row>
    <row r="6739" spans="12:31" x14ac:dyDescent="0.2">
      <c r="L6739" s="21">
        <v>6734</v>
      </c>
      <c r="M6739" s="22">
        <f t="shared" ca="1" si="1281"/>
        <v>-0.65153331978556384</v>
      </c>
      <c r="N6739" s="22">
        <f t="shared" ca="1" si="1281"/>
        <v>-5.5644908671494339E-3</v>
      </c>
      <c r="O6739" s="22">
        <f t="shared" ca="1" si="1285"/>
        <v>-0.65153331978556384</v>
      </c>
      <c r="P6739" s="24">
        <f t="shared" ca="1" si="1282"/>
        <v>-0.41302257225031169</v>
      </c>
      <c r="Q6739" s="22">
        <f t="shared" ca="1" si="1283"/>
        <v>135.79551345956884</v>
      </c>
      <c r="R6739" s="22">
        <f t="shared" ca="1" si="1284"/>
        <v>444.87968235196797</v>
      </c>
      <c r="S6739" s="25">
        <f t="shared" ca="1" si="1278"/>
        <v>8481527.0778694861</v>
      </c>
      <c r="T6739" s="22">
        <f t="shared" ca="1" si="1279"/>
        <v>0</v>
      </c>
      <c r="U6739" s="22">
        <f t="shared" ca="1" si="1286"/>
        <v>-98853.10212925059</v>
      </c>
      <c r="AA6739" s="26">
        <f t="shared" ca="1" si="1287"/>
        <v>135.79551345956884</v>
      </c>
      <c r="AB6739" s="26">
        <f t="shared" ca="1" si="1287"/>
        <v>444.87968235196797</v>
      </c>
      <c r="AC6739" s="26">
        <f t="shared" ca="1" si="1280"/>
        <v>0</v>
      </c>
      <c r="AD6739" s="26">
        <f t="shared" ca="1" si="1288"/>
        <v>0</v>
      </c>
      <c r="AE6739" s="27">
        <f t="shared" ca="1" si="1289"/>
        <v>98853.10212925059</v>
      </c>
    </row>
    <row r="6740" spans="12:31" x14ac:dyDescent="0.2">
      <c r="L6740" s="21">
        <v>6735</v>
      </c>
      <c r="M6740" s="22">
        <f t="shared" ca="1" si="1281"/>
        <v>-1.0667131383426462E-2</v>
      </c>
      <c r="N6740" s="22">
        <f t="shared" ca="1" si="1281"/>
        <v>1.8579238714872774</v>
      </c>
      <c r="O6740" s="22">
        <f t="shared" ca="1" si="1285"/>
        <v>-1.0667131383426462E-2</v>
      </c>
      <c r="P6740" s="24">
        <f t="shared" ca="1" si="1282"/>
        <v>1.4402596086296975</v>
      </c>
      <c r="Q6740" s="22">
        <f t="shared" ca="1" si="1283"/>
        <v>169.21468608317937</v>
      </c>
      <c r="R6740" s="22">
        <f t="shared" ca="1" si="1284"/>
        <v>604.58144980466113</v>
      </c>
      <c r="S6740" s="25">
        <f t="shared" ca="1" si="1278"/>
        <v>11095201.300139297</v>
      </c>
      <c r="T6740" s="22">
        <f t="shared" ca="1" si="1279"/>
        <v>1095201.3001392968</v>
      </c>
      <c r="U6740" s="22">
        <f t="shared" ca="1" si="1286"/>
        <v>1126637.0082052588</v>
      </c>
      <c r="AA6740" s="26">
        <f t="shared" ca="1" si="1287"/>
        <v>169.21468608317937</v>
      </c>
      <c r="AB6740" s="26">
        <f t="shared" ca="1" si="1287"/>
        <v>604.58144980466113</v>
      </c>
      <c r="AC6740" s="26">
        <f t="shared" ca="1" si="1280"/>
        <v>0</v>
      </c>
      <c r="AD6740" s="26">
        <f t="shared" ca="1" si="1288"/>
        <v>124.58144980466113</v>
      </c>
      <c r="AE6740" s="27">
        <f t="shared" ca="1" si="1289"/>
        <v>-31435.70806596207</v>
      </c>
    </row>
    <row r="6741" spans="12:31" x14ac:dyDescent="0.2">
      <c r="L6741" s="21">
        <v>6736</v>
      </c>
      <c r="M6741" s="22">
        <f t="shared" ca="1" si="1281"/>
        <v>-1.3280532208170077</v>
      </c>
      <c r="N6741" s="22">
        <f t="shared" ca="1" si="1281"/>
        <v>-0.4035244925293992</v>
      </c>
      <c r="O6741" s="22">
        <f t="shared" ca="1" si="1285"/>
        <v>-1.3280532208170077</v>
      </c>
      <c r="P6741" s="24">
        <f t="shared" ca="1" si="1282"/>
        <v>-1.1473160998786478</v>
      </c>
      <c r="Q6741" s="22">
        <f t="shared" ca="1" si="1283"/>
        <v>107.65069815760229</v>
      </c>
      <c r="R6741" s="22">
        <f t="shared" ca="1" si="1284"/>
        <v>393.96915215240244</v>
      </c>
      <c r="S6741" s="25">
        <f t="shared" ca="1" si="1278"/>
        <v>7156506.9836569438</v>
      </c>
      <c r="T6741" s="22">
        <f t="shared" ca="1" si="1279"/>
        <v>0</v>
      </c>
      <c r="U6741" s="22">
        <f t="shared" ca="1" si="1286"/>
        <v>-55593.237019827764</v>
      </c>
      <c r="AA6741" s="26">
        <f t="shared" ca="1" si="1287"/>
        <v>107.65069815760229</v>
      </c>
      <c r="AB6741" s="26">
        <f t="shared" ca="1" si="1287"/>
        <v>393.96915215240244</v>
      </c>
      <c r="AC6741" s="26">
        <f t="shared" ca="1" si="1280"/>
        <v>0</v>
      </c>
      <c r="AD6741" s="26">
        <f t="shared" ca="1" si="1288"/>
        <v>0</v>
      </c>
      <c r="AE6741" s="27">
        <f t="shared" ca="1" si="1289"/>
        <v>55593.237019827764</v>
      </c>
    </row>
    <row r="6742" spans="12:31" x14ac:dyDescent="0.2">
      <c r="L6742" s="21">
        <v>6737</v>
      </c>
      <c r="M6742" s="22">
        <f t="shared" ca="1" si="1281"/>
        <v>1.3162088411062611</v>
      </c>
      <c r="N6742" s="22">
        <f t="shared" ca="1" si="1281"/>
        <v>-2.0755160791844558</v>
      </c>
      <c r="O6742" s="22">
        <f t="shared" ca="1" si="1285"/>
        <v>1.3162088411062611</v>
      </c>
      <c r="P6742" s="24">
        <f t="shared" ca="1" si="1282"/>
        <v>-0.7907899455299835</v>
      </c>
      <c r="Q6742" s="22">
        <f t="shared" ca="1" si="1283"/>
        <v>266.85428961299385</v>
      </c>
      <c r="R6742" s="22">
        <f t="shared" ca="1" si="1284"/>
        <v>417.91599672160794</v>
      </c>
      <c r="S6742" s="25">
        <f t="shared" ca="1" si="1278"/>
        <v>11884004.392974056</v>
      </c>
      <c r="T6742" s="22">
        <f t="shared" ca="1" si="1279"/>
        <v>1884004.3929740563</v>
      </c>
      <c r="U6742" s="22">
        <f t="shared" ca="1" si="1286"/>
        <v>2503349.1284271739</v>
      </c>
      <c r="AA6742" s="26">
        <f t="shared" ca="1" si="1287"/>
        <v>266.85428961299385</v>
      </c>
      <c r="AB6742" s="26">
        <f t="shared" ca="1" si="1287"/>
        <v>417.91599672160794</v>
      </c>
      <c r="AC6742" s="26">
        <f t="shared" ca="1" si="1280"/>
        <v>91.854289612993853</v>
      </c>
      <c r="AD6742" s="26">
        <f t="shared" ca="1" si="1288"/>
        <v>0</v>
      </c>
      <c r="AE6742" s="27">
        <f t="shared" ca="1" si="1289"/>
        <v>-619344.73545311764</v>
      </c>
    </row>
    <row r="6743" spans="12:31" x14ac:dyDescent="0.2">
      <c r="L6743" s="21">
        <v>6738</v>
      </c>
      <c r="M6743" s="22">
        <f t="shared" ca="1" si="1281"/>
        <v>1.0985396275363082</v>
      </c>
      <c r="N6743" s="22">
        <f t="shared" ca="1" si="1281"/>
        <v>-0.74308470310597952</v>
      </c>
      <c r="O6743" s="22">
        <f t="shared" ca="1" si="1285"/>
        <v>1.0985396275363082</v>
      </c>
      <c r="P6743" s="24">
        <f t="shared" ca="1" si="1282"/>
        <v>0.11036947584906032</v>
      </c>
      <c r="Q6743" s="22">
        <f t="shared" ca="1" si="1283"/>
        <v>247.639480592231</v>
      </c>
      <c r="R6743" s="22">
        <f t="shared" ca="1" si="1284"/>
        <v>485.13601741776068</v>
      </c>
      <c r="S6743" s="25">
        <f t="shared" ca="1" si="1278"/>
        <v>12048322.649865318</v>
      </c>
      <c r="T6743" s="22">
        <f t="shared" ca="1" si="1279"/>
        <v>2048322.6498653181</v>
      </c>
      <c r="U6743" s="22">
        <f t="shared" ca="1" si="1286"/>
        <v>1989149.1176572859</v>
      </c>
      <c r="AA6743" s="26">
        <f t="shared" ca="1" si="1287"/>
        <v>247.639480592231</v>
      </c>
      <c r="AB6743" s="26">
        <f t="shared" ca="1" si="1287"/>
        <v>485.13601741776068</v>
      </c>
      <c r="AC6743" s="26">
        <f t="shared" ca="1" si="1280"/>
        <v>72.639480592230996</v>
      </c>
      <c r="AD6743" s="26">
        <f t="shared" ca="1" si="1288"/>
        <v>5.1360174177606837</v>
      </c>
      <c r="AE6743" s="27">
        <f t="shared" ca="1" si="1289"/>
        <v>59173.532208032208</v>
      </c>
    </row>
    <row r="6744" spans="12:31" x14ac:dyDescent="0.2">
      <c r="L6744" s="21">
        <v>6739</v>
      </c>
      <c r="M6744" s="22">
        <f t="shared" ca="1" si="1281"/>
        <v>-1.0815563573431175</v>
      </c>
      <c r="N6744" s="22">
        <f t="shared" ca="1" si="1281"/>
        <v>0.48972761260669412</v>
      </c>
      <c r="O6744" s="22">
        <f t="shared" ca="1" si="1285"/>
        <v>-1.0815563573431175</v>
      </c>
      <c r="P6744" s="24">
        <f t="shared" ca="1" si="1282"/>
        <v>-0.29703079776175872</v>
      </c>
      <c r="Q6744" s="22">
        <f t="shared" ca="1" si="1283"/>
        <v>117.15729449285425</v>
      </c>
      <c r="R6744" s="22">
        <f t="shared" ca="1" si="1284"/>
        <v>453.50278217986028</v>
      </c>
      <c r="S6744" s="25">
        <f t="shared" ca="1" si="1278"/>
        <v>8047844.9693593718</v>
      </c>
      <c r="T6744" s="22">
        <f t="shared" ca="1" si="1279"/>
        <v>0</v>
      </c>
      <c r="U6744" s="22">
        <f t="shared" ca="1" si="1286"/>
        <v>-80017.316132652544</v>
      </c>
      <c r="AA6744" s="26">
        <f t="shared" ca="1" si="1287"/>
        <v>117.15729449285425</v>
      </c>
      <c r="AB6744" s="26">
        <f t="shared" ca="1" si="1287"/>
        <v>453.50278217986028</v>
      </c>
      <c r="AC6744" s="26">
        <f t="shared" ca="1" si="1280"/>
        <v>0</v>
      </c>
      <c r="AD6744" s="26">
        <f t="shared" ca="1" si="1288"/>
        <v>0</v>
      </c>
      <c r="AE6744" s="27">
        <f t="shared" ca="1" si="1289"/>
        <v>80017.316132652544</v>
      </c>
    </row>
    <row r="6745" spans="12:31" x14ac:dyDescent="0.2">
      <c r="L6745" s="21">
        <v>6740</v>
      </c>
      <c r="M6745" s="22">
        <f t="shared" ca="1" si="1281"/>
        <v>1.0380023790403234</v>
      </c>
      <c r="N6745" s="22">
        <f t="shared" ca="1" si="1281"/>
        <v>0.59572597655276072</v>
      </c>
      <c r="O6745" s="22">
        <f t="shared" ca="1" si="1285"/>
        <v>1.0380023790403234</v>
      </c>
      <c r="P6745" s="24">
        <f t="shared" ca="1" si="1282"/>
        <v>1.1150616615910358</v>
      </c>
      <c r="Q6745" s="22">
        <f t="shared" ca="1" si="1283"/>
        <v>242.5458396171303</v>
      </c>
      <c r="R6745" s="22">
        <f t="shared" ca="1" si="1284"/>
        <v>572.9014001132258</v>
      </c>
      <c r="S6745" s="25">
        <f t="shared" ca="1" si="1278"/>
        <v>12825056.394341301</v>
      </c>
      <c r="T6745" s="22">
        <f t="shared" ca="1" si="1279"/>
        <v>2825056.3943413012</v>
      </c>
      <c r="U6745" s="22">
        <f t="shared" ca="1" si="1286"/>
        <v>2738151.1649320601</v>
      </c>
      <c r="AA6745" s="26">
        <f t="shared" ca="1" si="1287"/>
        <v>242.5458396171303</v>
      </c>
      <c r="AB6745" s="26">
        <f t="shared" ca="1" si="1287"/>
        <v>572.9014001132258</v>
      </c>
      <c r="AC6745" s="26">
        <f t="shared" ca="1" si="1280"/>
        <v>67.545839617130298</v>
      </c>
      <c r="AD6745" s="26">
        <f t="shared" ca="1" si="1288"/>
        <v>92.901400113225804</v>
      </c>
      <c r="AE6745" s="27">
        <f t="shared" ca="1" si="1289"/>
        <v>86905.229409241118</v>
      </c>
    </row>
    <row r="6746" spans="12:31" x14ac:dyDescent="0.2">
      <c r="L6746" s="21">
        <v>6741</v>
      </c>
      <c r="M6746" s="22">
        <f t="shared" ca="1" si="1281"/>
        <v>0.78282000853537104</v>
      </c>
      <c r="N6746" s="22">
        <f t="shared" ca="1" si="1281"/>
        <v>-1.3628926981364737</v>
      </c>
      <c r="O6746" s="22">
        <f t="shared" ca="1" si="1285"/>
        <v>0.78282000853537104</v>
      </c>
      <c r="P6746" s="24">
        <f t="shared" ca="1" si="1282"/>
        <v>-0.57037913040703137</v>
      </c>
      <c r="Q6746" s="22">
        <f t="shared" ca="1" si="1283"/>
        <v>222.20117146710993</v>
      </c>
      <c r="R6746" s="22">
        <f t="shared" ca="1" si="1284"/>
        <v>433.44293154516652</v>
      </c>
      <c r="S6746" s="25">
        <f t="shared" ca="1" si="1278"/>
        <v>10791201.347768633</v>
      </c>
      <c r="T6746" s="22">
        <f t="shared" ca="1" si="1279"/>
        <v>791201.3477686327</v>
      </c>
      <c r="U6746" s="22">
        <f t="shared" ca="1" si="1286"/>
        <v>1216476.1083787461</v>
      </c>
      <c r="AA6746" s="26">
        <f t="shared" ca="1" si="1287"/>
        <v>222.20117146710993</v>
      </c>
      <c r="AB6746" s="26">
        <f t="shared" ca="1" si="1287"/>
        <v>433.44293154516652</v>
      </c>
      <c r="AC6746" s="26">
        <f t="shared" ca="1" si="1280"/>
        <v>47.20117146710993</v>
      </c>
      <c r="AD6746" s="26">
        <f t="shared" ca="1" si="1288"/>
        <v>0</v>
      </c>
      <c r="AE6746" s="27">
        <f t="shared" ca="1" si="1289"/>
        <v>-425274.76061011327</v>
      </c>
    </row>
    <row r="6747" spans="12:31" x14ac:dyDescent="0.2">
      <c r="L6747" s="21">
        <v>6742</v>
      </c>
      <c r="M6747" s="22">
        <f t="shared" ca="1" si="1281"/>
        <v>-0.58605924227156081</v>
      </c>
      <c r="N6747" s="22">
        <f t="shared" ca="1" si="1281"/>
        <v>-0.4622315577063279</v>
      </c>
      <c r="O6747" s="22">
        <f t="shared" ca="1" si="1285"/>
        <v>-0.58605924227156081</v>
      </c>
      <c r="P6747" s="24">
        <f t="shared" ca="1" si="1282"/>
        <v>-0.72760471953190398</v>
      </c>
      <c r="Q6747" s="22">
        <f t="shared" ca="1" si="1283"/>
        <v>138.88250897332571</v>
      </c>
      <c r="R6747" s="22">
        <f t="shared" ca="1" si="1284"/>
        <v>422.3093452153455</v>
      </c>
      <c r="S6747" s="25">
        <f t="shared" ca="1" si="1278"/>
        <v>8331744.9438592233</v>
      </c>
      <c r="T6747" s="22">
        <f t="shared" ca="1" si="1279"/>
        <v>0</v>
      </c>
      <c r="U6747" s="22">
        <f t="shared" ca="1" si="1286"/>
        <v>-97072.972686943307</v>
      </c>
      <c r="AA6747" s="26">
        <f t="shared" ca="1" si="1287"/>
        <v>138.88250897332571</v>
      </c>
      <c r="AB6747" s="26">
        <f t="shared" ca="1" si="1287"/>
        <v>422.3093452153455</v>
      </c>
      <c r="AC6747" s="26">
        <f t="shared" ca="1" si="1280"/>
        <v>0</v>
      </c>
      <c r="AD6747" s="26">
        <f t="shared" ca="1" si="1288"/>
        <v>0</v>
      </c>
      <c r="AE6747" s="27">
        <f t="shared" ca="1" si="1289"/>
        <v>97072.972686943307</v>
      </c>
    </row>
    <row r="6748" spans="12:31" x14ac:dyDescent="0.2">
      <c r="L6748" s="21">
        <v>6743</v>
      </c>
      <c r="M6748" s="22">
        <f t="shared" ca="1" si="1281"/>
        <v>-0.76660588289821763</v>
      </c>
      <c r="N6748" s="22">
        <f t="shared" ca="1" si="1281"/>
        <v>-0.14914875491839966</v>
      </c>
      <c r="O6748" s="22">
        <f t="shared" ca="1" si="1285"/>
        <v>-0.76660588289821763</v>
      </c>
      <c r="P6748" s="24">
        <f t="shared" ca="1" si="1282"/>
        <v>-0.59702783029319728</v>
      </c>
      <c r="Q6748" s="22">
        <f t="shared" ca="1" si="1283"/>
        <v>130.53536724378051</v>
      </c>
      <c r="R6748" s="22">
        <f t="shared" ca="1" si="1284"/>
        <v>431.53541264747253</v>
      </c>
      <c r="S6748" s="25">
        <f t="shared" ca="1" si="1278"/>
        <v>8193747.6515314281</v>
      </c>
      <c r="T6748" s="22">
        <f t="shared" ca="1" si="1279"/>
        <v>0</v>
      </c>
      <c r="U6748" s="22">
        <f t="shared" ca="1" si="1286"/>
        <v>-89880.545949818421</v>
      </c>
      <c r="AA6748" s="26">
        <f t="shared" ca="1" si="1287"/>
        <v>130.53536724378051</v>
      </c>
      <c r="AB6748" s="26">
        <f t="shared" ca="1" si="1287"/>
        <v>431.53541264747253</v>
      </c>
      <c r="AC6748" s="26">
        <f t="shared" ca="1" si="1280"/>
        <v>0</v>
      </c>
      <c r="AD6748" s="26">
        <f t="shared" ca="1" si="1288"/>
        <v>0</v>
      </c>
      <c r="AE6748" s="27">
        <f t="shared" ca="1" si="1289"/>
        <v>89880.545949818421</v>
      </c>
    </row>
    <row r="6749" spans="12:31" x14ac:dyDescent="0.2">
      <c r="L6749" s="21">
        <v>6744</v>
      </c>
      <c r="M6749" s="22">
        <f t="shared" ca="1" si="1281"/>
        <v>-1.2147980239431742</v>
      </c>
      <c r="N6749" s="22">
        <f t="shared" ca="1" si="1281"/>
        <v>1.1878431338880189</v>
      </c>
      <c r="O6749" s="22">
        <f t="shared" ca="1" si="1285"/>
        <v>-1.2147980239431742</v>
      </c>
      <c r="P6749" s="24">
        <f t="shared" ca="1" si="1282"/>
        <v>0.16308261990796846</v>
      </c>
      <c r="Q6749" s="22">
        <f t="shared" ca="1" si="1283"/>
        <v>111.91881652894082</v>
      </c>
      <c r="R6749" s="22">
        <f t="shared" ca="1" si="1284"/>
        <v>489.38707112087224</v>
      </c>
      <c r="S6749" s="25">
        <f t="shared" ca="1" si="1278"/>
        <v>8276688.5626497408</v>
      </c>
      <c r="T6749" s="22">
        <f t="shared" ca="1" si="1279"/>
        <v>0</v>
      </c>
      <c r="U6749" s="22">
        <f t="shared" ca="1" si="1286"/>
        <v>15464.825621965691</v>
      </c>
      <c r="AA6749" s="26">
        <f t="shared" ca="1" si="1287"/>
        <v>111.91881652894082</v>
      </c>
      <c r="AB6749" s="26">
        <f t="shared" ca="1" si="1287"/>
        <v>489.38707112087224</v>
      </c>
      <c r="AC6749" s="26">
        <f t="shared" ca="1" si="1280"/>
        <v>0</v>
      </c>
      <c r="AD6749" s="26">
        <f t="shared" ca="1" si="1288"/>
        <v>9.3870711208722355</v>
      </c>
      <c r="AE6749" s="27">
        <f t="shared" ca="1" si="1289"/>
        <v>-15464.825621965691</v>
      </c>
    </row>
    <row r="6750" spans="12:31" x14ac:dyDescent="0.2">
      <c r="L6750" s="21">
        <v>6745</v>
      </c>
      <c r="M6750" s="22">
        <f t="shared" ca="1" si="1281"/>
        <v>0.1674871093894634</v>
      </c>
      <c r="N6750" s="22">
        <f t="shared" ca="1" si="1281"/>
        <v>-0.81907322888852785</v>
      </c>
      <c r="O6750" s="22">
        <f t="shared" ca="1" si="1285"/>
        <v>0.1674871093894634</v>
      </c>
      <c r="P6750" s="24">
        <f t="shared" ca="1" si="1282"/>
        <v>-0.53283403534326657</v>
      </c>
      <c r="Q6750" s="22">
        <f t="shared" ca="1" si="1283"/>
        <v>179.88738394450877</v>
      </c>
      <c r="R6750" s="22">
        <f t="shared" ca="1" si="1284"/>
        <v>436.14473326779512</v>
      </c>
      <c r="S6750" s="25">
        <f t="shared" ca="1" si="1278"/>
        <v>9629742.5558647253</v>
      </c>
      <c r="T6750" s="22">
        <f t="shared" ca="1" si="1279"/>
        <v>0</v>
      </c>
      <c r="U6750" s="22">
        <f t="shared" ca="1" si="1286"/>
        <v>-195.16491748002591</v>
      </c>
      <c r="AA6750" s="26">
        <f t="shared" ca="1" si="1287"/>
        <v>179.88738394450877</v>
      </c>
      <c r="AB6750" s="26">
        <f t="shared" ca="1" si="1287"/>
        <v>436.14473326779512</v>
      </c>
      <c r="AC6750" s="26">
        <f t="shared" ca="1" si="1280"/>
        <v>4.8873839445087697</v>
      </c>
      <c r="AD6750" s="26">
        <f t="shared" ca="1" si="1288"/>
        <v>0</v>
      </c>
      <c r="AE6750" s="27">
        <f t="shared" ca="1" si="1289"/>
        <v>195.16491748002591</v>
      </c>
    </row>
    <row r="6751" spans="12:31" x14ac:dyDescent="0.2">
      <c r="L6751" s="21">
        <v>6746</v>
      </c>
      <c r="M6751" s="22">
        <f t="shared" ca="1" si="1281"/>
        <v>-0.32986603474275017</v>
      </c>
      <c r="N6751" s="22">
        <f t="shared" ca="1" si="1281"/>
        <v>0.53525500847882412</v>
      </c>
      <c r="O6751" s="22">
        <f t="shared" ca="1" si="1285"/>
        <v>-0.32986603474275017</v>
      </c>
      <c r="P6751" s="24">
        <f t="shared" ca="1" si="1282"/>
        <v>0.20994061396412625</v>
      </c>
      <c r="Q6751" s="22">
        <f t="shared" ca="1" si="1283"/>
        <v>151.6511660406168</v>
      </c>
      <c r="R6751" s="22">
        <f t="shared" ca="1" si="1284"/>
        <v>493.19719956612551</v>
      </c>
      <c r="S6751" s="25">
        <f t="shared" ca="1" si="1278"/>
        <v>9433820.5325821899</v>
      </c>
      <c r="T6751" s="22">
        <f t="shared" ca="1" si="1279"/>
        <v>0</v>
      </c>
      <c r="U6751" s="22">
        <f t="shared" ca="1" si="1286"/>
        <v>9922.1610560585104</v>
      </c>
      <c r="AA6751" s="26">
        <f t="shared" ca="1" si="1287"/>
        <v>151.6511660406168</v>
      </c>
      <c r="AB6751" s="26">
        <f t="shared" ca="1" si="1287"/>
        <v>493.19719956612551</v>
      </c>
      <c r="AC6751" s="26">
        <f t="shared" ca="1" si="1280"/>
        <v>0</v>
      </c>
      <c r="AD6751" s="26">
        <f t="shared" ca="1" si="1288"/>
        <v>13.197199566125505</v>
      </c>
      <c r="AE6751" s="27">
        <f t="shared" ca="1" si="1289"/>
        <v>-9922.1610560585104</v>
      </c>
    </row>
    <row r="6752" spans="12:31" x14ac:dyDescent="0.2">
      <c r="L6752" s="21">
        <v>6747</v>
      </c>
      <c r="M6752" s="22">
        <f t="shared" ca="1" si="1281"/>
        <v>0.51202904354023482</v>
      </c>
      <c r="N6752" s="22">
        <f t="shared" ca="1" si="1281"/>
        <v>0.68651915407233044</v>
      </c>
      <c r="O6752" s="22">
        <f t="shared" ca="1" si="1285"/>
        <v>0.51202904354023482</v>
      </c>
      <c r="P6752" s="24">
        <f t="shared" ca="1" si="1282"/>
        <v>0.85584275352221417</v>
      </c>
      <c r="Q6752" s="22">
        <f t="shared" ca="1" si="1283"/>
        <v>202.47510371362904</v>
      </c>
      <c r="R6752" s="22">
        <f t="shared" ca="1" si="1284"/>
        <v>548.84215782152785</v>
      </c>
      <c r="S6752" s="25">
        <f t="shared" ca="1" si="1278"/>
        <v>11446158.464505076</v>
      </c>
      <c r="T6752" s="22">
        <f t="shared" ca="1" si="1279"/>
        <v>1446158.4645050764</v>
      </c>
      <c r="U6752" s="22">
        <f t="shared" ca="1" si="1286"/>
        <v>1341114.9294940343</v>
      </c>
      <c r="AA6752" s="26">
        <f t="shared" ca="1" si="1287"/>
        <v>202.47510371362904</v>
      </c>
      <c r="AB6752" s="26">
        <f t="shared" ca="1" si="1287"/>
        <v>548.84215782152785</v>
      </c>
      <c r="AC6752" s="26">
        <f t="shared" ca="1" si="1280"/>
        <v>27.475103713629039</v>
      </c>
      <c r="AD6752" s="26">
        <f t="shared" ca="1" si="1288"/>
        <v>68.842157821527849</v>
      </c>
      <c r="AE6752" s="27">
        <f t="shared" ca="1" si="1289"/>
        <v>105043.53501104214</v>
      </c>
    </row>
    <row r="6753" spans="12:31" x14ac:dyDescent="0.2">
      <c r="L6753" s="21">
        <v>6748</v>
      </c>
      <c r="M6753" s="22">
        <f t="shared" ca="1" si="1281"/>
        <v>-2.0936687264479197</v>
      </c>
      <c r="N6753" s="22">
        <f t="shared" ca="1" si="1281"/>
        <v>-0.54278351168417116</v>
      </c>
      <c r="O6753" s="22">
        <f t="shared" ca="1" si="1285"/>
        <v>-2.0936687264479197</v>
      </c>
      <c r="P6753" s="24">
        <f t="shared" ca="1" si="1282"/>
        <v>-1.7360205691331518</v>
      </c>
      <c r="Q6753" s="22">
        <f t="shared" ca="1" si="1283"/>
        <v>82.768330883429797</v>
      </c>
      <c r="R6753" s="22">
        <f t="shared" ca="1" si="1284"/>
        <v>357.39351958299454</v>
      </c>
      <c r="S6753" s="25">
        <f t="shared" ca="1" si="1278"/>
        <v>6073478.8000492277</v>
      </c>
      <c r="T6753" s="22">
        <f t="shared" ca="1" si="1279"/>
        <v>0</v>
      </c>
      <c r="U6753" s="22">
        <f t="shared" ca="1" si="1286"/>
        <v>-19302.437974121858</v>
      </c>
      <c r="AA6753" s="26">
        <f t="shared" ca="1" si="1287"/>
        <v>82.768330883429797</v>
      </c>
      <c r="AB6753" s="26">
        <f t="shared" ca="1" si="1287"/>
        <v>357.39351958299454</v>
      </c>
      <c r="AC6753" s="26">
        <f t="shared" ca="1" si="1280"/>
        <v>0</v>
      </c>
      <c r="AD6753" s="26">
        <f t="shared" ca="1" si="1288"/>
        <v>0</v>
      </c>
      <c r="AE6753" s="27">
        <f t="shared" ca="1" si="1289"/>
        <v>19302.437974121858</v>
      </c>
    </row>
    <row r="6754" spans="12:31" x14ac:dyDescent="0.2">
      <c r="L6754" s="21">
        <v>6749</v>
      </c>
      <c r="M6754" s="22">
        <f t="shared" ca="1" si="1281"/>
        <v>-1.3464484478897585</v>
      </c>
      <c r="N6754" s="22">
        <f t="shared" ca="1" si="1281"/>
        <v>1.2533239682148942</v>
      </c>
      <c r="O6754" s="22">
        <f t="shared" ca="1" si="1285"/>
        <v>-1.3464484478897585</v>
      </c>
      <c r="P6754" s="24">
        <f t="shared" ca="1" si="1282"/>
        <v>0.13149838971391548</v>
      </c>
      <c r="Q6754" s="22">
        <f t="shared" ca="1" si="1283"/>
        <v>106.9729905694952</v>
      </c>
      <c r="R6754" s="22">
        <f t="shared" ca="1" si="1284"/>
        <v>486.8355072268281</v>
      </c>
      <c r="S6754" s="25">
        <f t="shared" ca="1" si="1278"/>
        <v>8110876.3355846778</v>
      </c>
      <c r="T6754" s="22">
        <f t="shared" ca="1" si="1279"/>
        <v>0</v>
      </c>
      <c r="U6754" s="22">
        <f t="shared" ca="1" si="1286"/>
        <v>-5037.7940361299552</v>
      </c>
      <c r="AA6754" s="26">
        <f t="shared" ca="1" si="1287"/>
        <v>106.9729905694952</v>
      </c>
      <c r="AB6754" s="26">
        <f t="shared" ca="1" si="1287"/>
        <v>486.8355072268281</v>
      </c>
      <c r="AC6754" s="26">
        <f t="shared" ca="1" si="1280"/>
        <v>0</v>
      </c>
      <c r="AD6754" s="26">
        <f t="shared" ca="1" si="1288"/>
        <v>6.8355072268280992</v>
      </c>
      <c r="AE6754" s="27">
        <f t="shared" ca="1" si="1289"/>
        <v>5037.7940361299552</v>
      </c>
    </row>
    <row r="6755" spans="12:31" x14ac:dyDescent="0.2">
      <c r="L6755" s="21">
        <v>6750</v>
      </c>
      <c r="M6755" s="22">
        <f t="shared" ca="1" si="1281"/>
        <v>0.40406997519836507</v>
      </c>
      <c r="N6755" s="22">
        <f t="shared" ca="1" si="1281"/>
        <v>-0.48680983251248144</v>
      </c>
      <c r="O6755" s="22">
        <f t="shared" ca="1" si="1285"/>
        <v>0.40406997519836507</v>
      </c>
      <c r="P6755" s="24">
        <f t="shared" ca="1" si="1282"/>
        <v>-0.12566542609220871</v>
      </c>
      <c r="Q6755" s="22">
        <f t="shared" ca="1" si="1283"/>
        <v>195.10797443754245</v>
      </c>
      <c r="R6755" s="22">
        <f t="shared" ca="1" si="1284"/>
        <v>466.54930149946671</v>
      </c>
      <c r="S6755" s="25">
        <f t="shared" ca="1" si="1278"/>
        <v>10376415.803552229</v>
      </c>
      <c r="T6755" s="22">
        <f t="shared" ca="1" si="1279"/>
        <v>376415.80355222896</v>
      </c>
      <c r="U6755" s="22">
        <f t="shared" ca="1" si="1286"/>
        <v>430178.99857471493</v>
      </c>
      <c r="AA6755" s="26">
        <f t="shared" ca="1" si="1287"/>
        <v>195.10797443754245</v>
      </c>
      <c r="AB6755" s="26">
        <f t="shared" ca="1" si="1287"/>
        <v>466.54930149946671</v>
      </c>
      <c r="AC6755" s="26">
        <f t="shared" ca="1" si="1280"/>
        <v>20.107974437542453</v>
      </c>
      <c r="AD6755" s="26">
        <f t="shared" ca="1" si="1288"/>
        <v>0</v>
      </c>
      <c r="AE6755" s="27">
        <f t="shared" ca="1" si="1289"/>
        <v>-53763.195022485976</v>
      </c>
    </row>
    <row r="6756" spans="12:31" x14ac:dyDescent="0.2">
      <c r="L6756" s="21">
        <v>6751</v>
      </c>
      <c r="M6756" s="22">
        <f t="shared" ca="1" si="1281"/>
        <v>-0.71509232823072544</v>
      </c>
      <c r="N6756" s="22">
        <f t="shared" ca="1" si="1281"/>
        <v>-0.28852165580455863</v>
      </c>
      <c r="O6756" s="22">
        <f t="shared" ca="1" si="1285"/>
        <v>-0.71509232823072544</v>
      </c>
      <c r="P6756" s="24">
        <f t="shared" ca="1" si="1282"/>
        <v>-0.6732583854167139</v>
      </c>
      <c r="Q6756" s="22">
        <f t="shared" ca="1" si="1283"/>
        <v>132.86445937657092</v>
      </c>
      <c r="R6756" s="22">
        <f t="shared" ca="1" si="1284"/>
        <v>426.12504222407824</v>
      </c>
      <c r="S6756" s="25">
        <f t="shared" ca="1" si="1278"/>
        <v>8202525.5613432098</v>
      </c>
      <c r="T6756" s="22">
        <f t="shared" ca="1" si="1279"/>
        <v>0</v>
      </c>
      <c r="U6756" s="22">
        <f t="shared" ca="1" si="1286"/>
        <v>-91230.16716605518</v>
      </c>
      <c r="AA6756" s="26">
        <f t="shared" ca="1" si="1287"/>
        <v>132.86445937657092</v>
      </c>
      <c r="AB6756" s="26">
        <f t="shared" ca="1" si="1287"/>
        <v>426.12504222407824</v>
      </c>
      <c r="AC6756" s="26">
        <f t="shared" ca="1" si="1280"/>
        <v>0</v>
      </c>
      <c r="AD6756" s="26">
        <f t="shared" ca="1" si="1288"/>
        <v>0</v>
      </c>
      <c r="AE6756" s="27">
        <f t="shared" ca="1" si="1289"/>
        <v>91230.16716605518</v>
      </c>
    </row>
    <row r="6757" spans="12:31" x14ac:dyDescent="0.2">
      <c r="L6757" s="21">
        <v>6752</v>
      </c>
      <c r="M6757" s="22">
        <f t="shared" ca="1" si="1281"/>
        <v>-1.6238471981872611</v>
      </c>
      <c r="N6757" s="22">
        <f t="shared" ca="1" si="1281"/>
        <v>0.34786694549744979</v>
      </c>
      <c r="O6757" s="22">
        <f t="shared" ca="1" si="1285"/>
        <v>-1.6238471981872611</v>
      </c>
      <c r="P6757" s="24">
        <f t="shared" ca="1" si="1282"/>
        <v>-0.7476760046528963</v>
      </c>
      <c r="Q6757" s="22">
        <f t="shared" ca="1" si="1283"/>
        <v>97.255508215723296</v>
      </c>
      <c r="R6757" s="22">
        <f t="shared" ca="1" si="1284"/>
        <v>420.90878105903812</v>
      </c>
      <c r="S6757" s="25">
        <f t="shared" ca="1" si="1278"/>
        <v>7146596.2230705451</v>
      </c>
      <c r="T6757" s="22">
        <f t="shared" ca="1" si="1279"/>
        <v>0</v>
      </c>
      <c r="U6757" s="22">
        <f t="shared" ca="1" si="1286"/>
        <v>-50216.705430723116</v>
      </c>
      <c r="AA6757" s="26">
        <f t="shared" ca="1" si="1287"/>
        <v>97.255508215723296</v>
      </c>
      <c r="AB6757" s="26">
        <f t="shared" ca="1" si="1287"/>
        <v>420.90878105903812</v>
      </c>
      <c r="AC6757" s="26">
        <f t="shared" ca="1" si="1280"/>
        <v>0</v>
      </c>
      <c r="AD6757" s="26">
        <f t="shared" ca="1" si="1288"/>
        <v>0</v>
      </c>
      <c r="AE6757" s="27">
        <f t="shared" ca="1" si="1289"/>
        <v>50216.705430723116</v>
      </c>
    </row>
    <row r="6758" spans="12:31" x14ac:dyDescent="0.2">
      <c r="L6758" s="21">
        <v>6753</v>
      </c>
      <c r="M6758" s="22">
        <f t="shared" ca="1" si="1281"/>
        <v>-1.6724729705651324</v>
      </c>
      <c r="N6758" s="22">
        <f t="shared" ca="1" si="1281"/>
        <v>-2.1549955897975597</v>
      </c>
      <c r="O6758" s="22">
        <f t="shared" ca="1" si="1285"/>
        <v>-1.6724729705651324</v>
      </c>
      <c r="P6758" s="24">
        <f t="shared" ca="1" si="1282"/>
        <v>-2.7274065482842711</v>
      </c>
      <c r="Q6758" s="22">
        <f t="shared" ca="1" si="1283"/>
        <v>95.645412437900319</v>
      </c>
      <c r="R6758" s="22">
        <f t="shared" ca="1" si="1284"/>
        <v>303.31001222567335</v>
      </c>
      <c r="S6758" s="25">
        <f t="shared" ca="1" si="1278"/>
        <v>5868653.2550783893</v>
      </c>
      <c r="T6758" s="22">
        <f t="shared" ca="1" si="1279"/>
        <v>0</v>
      </c>
      <c r="U6758" s="22">
        <f t="shared" ca="1" si="1286"/>
        <v>-21162.487056973448</v>
      </c>
      <c r="AA6758" s="26">
        <f t="shared" ca="1" si="1287"/>
        <v>95.645412437900319</v>
      </c>
      <c r="AB6758" s="26">
        <f t="shared" ca="1" si="1287"/>
        <v>303.31001222567335</v>
      </c>
      <c r="AC6758" s="26">
        <f t="shared" ca="1" si="1280"/>
        <v>0</v>
      </c>
      <c r="AD6758" s="26">
        <f t="shared" ca="1" si="1288"/>
        <v>0</v>
      </c>
      <c r="AE6758" s="27">
        <f t="shared" ca="1" si="1289"/>
        <v>21162.487056973448</v>
      </c>
    </row>
    <row r="6759" spans="12:31" x14ac:dyDescent="0.2">
      <c r="L6759" s="21">
        <v>6754</v>
      </c>
      <c r="M6759" s="22">
        <f t="shared" ca="1" si="1281"/>
        <v>-0.79503009162152016</v>
      </c>
      <c r="N6759" s="22">
        <f t="shared" ca="1" si="1281"/>
        <v>-0.17030377163314711</v>
      </c>
      <c r="O6759" s="22">
        <f t="shared" ca="1" si="1285"/>
        <v>-0.79503009162152016</v>
      </c>
      <c r="P6759" s="24">
        <f t="shared" ca="1" si="1282"/>
        <v>-0.63133307889640145</v>
      </c>
      <c r="Q6759" s="22">
        <f t="shared" ca="1" si="1283"/>
        <v>129.26774378329196</v>
      </c>
      <c r="R6759" s="22">
        <f t="shared" ca="1" si="1284"/>
        <v>429.0921904343532</v>
      </c>
      <c r="S6759" s="25">
        <f t="shared" ca="1" si="1278"/>
        <v>8132494.7598314937</v>
      </c>
      <c r="T6759" s="22">
        <f t="shared" ca="1" si="1279"/>
        <v>0</v>
      </c>
      <c r="U6759" s="22">
        <f t="shared" ca="1" si="1286"/>
        <v>-87897.330122819578</v>
      </c>
      <c r="AA6759" s="26">
        <f t="shared" ca="1" si="1287"/>
        <v>129.26774378329196</v>
      </c>
      <c r="AB6759" s="26">
        <f t="shared" ca="1" si="1287"/>
        <v>429.0921904343532</v>
      </c>
      <c r="AC6759" s="26">
        <f t="shared" ca="1" si="1280"/>
        <v>0</v>
      </c>
      <c r="AD6759" s="26">
        <f t="shared" ca="1" si="1288"/>
        <v>0</v>
      </c>
      <c r="AE6759" s="27">
        <f t="shared" ca="1" si="1289"/>
        <v>87897.330122819578</v>
      </c>
    </row>
    <row r="6760" spans="12:31" x14ac:dyDescent="0.2">
      <c r="L6760" s="21">
        <v>6755</v>
      </c>
      <c r="M6760" s="22">
        <f t="shared" ca="1" si="1281"/>
        <v>0.91804981270467723</v>
      </c>
      <c r="N6760" s="22">
        <f t="shared" ca="1" si="1281"/>
        <v>0.74333876572282742</v>
      </c>
      <c r="O6760" s="22">
        <f t="shared" ca="1" si="1285"/>
        <v>0.91804981270467723</v>
      </c>
      <c r="P6760" s="24">
        <f t="shared" ca="1" si="1282"/>
        <v>1.1547795290136631</v>
      </c>
      <c r="Q6760" s="22">
        <f t="shared" ca="1" si="1283"/>
        <v>232.76034853300862</v>
      </c>
      <c r="R6760" s="22">
        <f t="shared" ca="1" si="1284"/>
        <v>576.67983826750333</v>
      </c>
      <c r="S6760" s="25">
        <f t="shared" ca="1" si="1278"/>
        <v>12589513.544771107</v>
      </c>
      <c r="T6760" s="22">
        <f t="shared" ca="1" si="1279"/>
        <v>2589513.5447711069</v>
      </c>
      <c r="U6760" s="22">
        <f t="shared" ca="1" si="1286"/>
        <v>2495476.2590499297</v>
      </c>
      <c r="AA6760" s="26">
        <f t="shared" ca="1" si="1287"/>
        <v>232.76034853300862</v>
      </c>
      <c r="AB6760" s="26">
        <f t="shared" ca="1" si="1287"/>
        <v>576.67983826750333</v>
      </c>
      <c r="AC6760" s="26">
        <f t="shared" ca="1" si="1280"/>
        <v>57.760348533008624</v>
      </c>
      <c r="AD6760" s="26">
        <f t="shared" ca="1" si="1288"/>
        <v>96.679838267503328</v>
      </c>
      <c r="AE6760" s="27">
        <f t="shared" ca="1" si="1289"/>
        <v>94037.285721177235</v>
      </c>
    </row>
    <row r="6761" spans="12:31" x14ac:dyDescent="0.2">
      <c r="L6761" s="21">
        <v>6756</v>
      </c>
      <c r="M6761" s="22">
        <f t="shared" ca="1" si="1281"/>
        <v>0.17695505023225944</v>
      </c>
      <c r="N6761" s="22">
        <f t="shared" ca="1" si="1281"/>
        <v>-1.3096628172294225</v>
      </c>
      <c r="O6761" s="22">
        <f t="shared" ca="1" si="1285"/>
        <v>0.17695505023225944</v>
      </c>
      <c r="P6761" s="24">
        <f t="shared" ca="1" si="1282"/>
        <v>-0.90896614732980874</v>
      </c>
      <c r="Q6761" s="22">
        <f t="shared" ca="1" si="1283"/>
        <v>180.47305430184983</v>
      </c>
      <c r="R6761" s="22">
        <f t="shared" ca="1" si="1284"/>
        <v>409.82136611946015</v>
      </c>
      <c r="S6761" s="25">
        <f t="shared" ca="1" si="1278"/>
        <v>9370288.9005235955</v>
      </c>
      <c r="T6761" s="22">
        <f t="shared" ca="1" si="1279"/>
        <v>0</v>
      </c>
      <c r="U6761" s="22">
        <f t="shared" ca="1" si="1286"/>
        <v>22736.907248483127</v>
      </c>
      <c r="AA6761" s="26">
        <f t="shared" ca="1" si="1287"/>
        <v>180.47305430184983</v>
      </c>
      <c r="AB6761" s="26">
        <f t="shared" ca="1" si="1287"/>
        <v>409.82136611946015</v>
      </c>
      <c r="AC6761" s="26">
        <f t="shared" ca="1" si="1280"/>
        <v>5.4730543018498281</v>
      </c>
      <c r="AD6761" s="26">
        <f t="shared" ca="1" si="1288"/>
        <v>0</v>
      </c>
      <c r="AE6761" s="27">
        <f t="shared" ca="1" si="1289"/>
        <v>-22736.907248483127</v>
      </c>
    </row>
    <row r="6762" spans="12:31" x14ac:dyDescent="0.2">
      <c r="L6762" s="21">
        <v>6757</v>
      </c>
      <c r="M6762" s="22">
        <f t="shared" ca="1" si="1281"/>
        <v>0.2727999514120687</v>
      </c>
      <c r="N6762" s="22">
        <f t="shared" ca="1" si="1281"/>
        <v>-0.65434222268432474</v>
      </c>
      <c r="O6762" s="22">
        <f t="shared" ca="1" si="1285"/>
        <v>0.2727999514120687</v>
      </c>
      <c r="P6762" s="24">
        <f t="shared" ca="1" si="1282"/>
        <v>-0.33848170282011603</v>
      </c>
      <c r="Q6762" s="22">
        <f t="shared" ca="1" si="1283"/>
        <v>186.51027639793941</v>
      </c>
      <c r="R6762" s="22">
        <f t="shared" ca="1" si="1284"/>
        <v>450.40219900008651</v>
      </c>
      <c r="S6762" s="25">
        <f t="shared" ca="1" si="1278"/>
        <v>9965411.8016761672</v>
      </c>
      <c r="T6762" s="22">
        <f t="shared" ca="1" si="1279"/>
        <v>0</v>
      </c>
      <c r="U6762" s="22">
        <f t="shared" ca="1" si="1286"/>
        <v>186834.16955427401</v>
      </c>
      <c r="AA6762" s="26">
        <f t="shared" ca="1" si="1287"/>
        <v>186.51027639793941</v>
      </c>
      <c r="AB6762" s="26">
        <f t="shared" ca="1" si="1287"/>
        <v>450.40219900008651</v>
      </c>
      <c r="AC6762" s="26">
        <f t="shared" ca="1" si="1280"/>
        <v>11.510276397939407</v>
      </c>
      <c r="AD6762" s="26">
        <f t="shared" ca="1" si="1288"/>
        <v>0</v>
      </c>
      <c r="AE6762" s="27">
        <f t="shared" ca="1" si="1289"/>
        <v>-186834.16955427401</v>
      </c>
    </row>
    <row r="6763" spans="12:31" x14ac:dyDescent="0.2">
      <c r="L6763" s="21">
        <v>6758</v>
      </c>
      <c r="M6763" s="22">
        <f t="shared" ca="1" si="1281"/>
        <v>0.61632428012433749</v>
      </c>
      <c r="N6763" s="22">
        <f t="shared" ca="1" si="1281"/>
        <v>0.52707366353302187</v>
      </c>
      <c r="O6763" s="22">
        <f t="shared" ca="1" si="1285"/>
        <v>0.61632428012433749</v>
      </c>
      <c r="P6763" s="24">
        <f t="shared" ca="1" si="1282"/>
        <v>0.79708816751281675</v>
      </c>
      <c r="Q6763" s="22">
        <f t="shared" ca="1" si="1283"/>
        <v>209.85627783559019</v>
      </c>
      <c r="R6763" s="22">
        <f t="shared" ca="1" si="1284"/>
        <v>543.53089710853442</v>
      </c>
      <c r="S6763" s="25">
        <f t="shared" ca="1" si="1278"/>
        <v>11598029.683672782</v>
      </c>
      <c r="T6763" s="22">
        <f t="shared" ca="1" si="1279"/>
        <v>1598029.683672782</v>
      </c>
      <c r="U6763" s="22">
        <f t="shared" ca="1" si="1286"/>
        <v>1499054.8519547242</v>
      </c>
      <c r="AA6763" s="26">
        <f t="shared" ca="1" si="1287"/>
        <v>209.85627783559019</v>
      </c>
      <c r="AB6763" s="26">
        <f t="shared" ca="1" si="1287"/>
        <v>543.53089710853442</v>
      </c>
      <c r="AC6763" s="26">
        <f t="shared" ca="1" si="1280"/>
        <v>34.856277835590191</v>
      </c>
      <c r="AD6763" s="26">
        <f t="shared" ca="1" si="1288"/>
        <v>63.530897108534418</v>
      </c>
      <c r="AE6763" s="27">
        <f t="shared" ca="1" si="1289"/>
        <v>98974.83171805786</v>
      </c>
    </row>
    <row r="6764" spans="12:31" x14ac:dyDescent="0.2">
      <c r="L6764" s="21">
        <v>6759</v>
      </c>
      <c r="M6764" s="22">
        <f t="shared" ca="1" si="1281"/>
        <v>-2.031136576370701</v>
      </c>
      <c r="N6764" s="22">
        <f t="shared" ca="1" si="1281"/>
        <v>0.79994102251253618</v>
      </c>
      <c r="O6764" s="22">
        <f t="shared" ca="1" si="1285"/>
        <v>-2.031136576370701</v>
      </c>
      <c r="P6764" s="24">
        <f t="shared" ca="1" si="1282"/>
        <v>-0.65108222228155244</v>
      </c>
      <c r="Q6764" s="22">
        <f t="shared" ca="1" si="1283"/>
        <v>84.564423074407316</v>
      </c>
      <c r="R6764" s="22">
        <f t="shared" ca="1" si="1284"/>
        <v>427.69193399079541</v>
      </c>
      <c r="S6764" s="25">
        <f t="shared" ca="1" si="1278"/>
        <v>6860849.3000977021</v>
      </c>
      <c r="T6764" s="22">
        <f t="shared" ca="1" si="1279"/>
        <v>0</v>
      </c>
      <c r="U6764" s="22">
        <f t="shared" ca="1" si="1286"/>
        <v>-37602.348776976112</v>
      </c>
      <c r="AA6764" s="26">
        <f t="shared" ca="1" si="1287"/>
        <v>84.564423074407316</v>
      </c>
      <c r="AB6764" s="26">
        <f t="shared" ca="1" si="1287"/>
        <v>427.69193399079541</v>
      </c>
      <c r="AC6764" s="26">
        <f t="shared" ca="1" si="1280"/>
        <v>0</v>
      </c>
      <c r="AD6764" s="26">
        <f t="shared" ca="1" si="1288"/>
        <v>0</v>
      </c>
      <c r="AE6764" s="27">
        <f t="shared" ca="1" si="1289"/>
        <v>37602.348776976112</v>
      </c>
    </row>
    <row r="6765" spans="12:31" x14ac:dyDescent="0.2">
      <c r="L6765" s="21">
        <v>6760</v>
      </c>
      <c r="M6765" s="22">
        <f t="shared" ca="1" si="1281"/>
        <v>-0.36973632745322843</v>
      </c>
      <c r="N6765" s="22">
        <f t="shared" ca="1" si="1281"/>
        <v>-0.66110182155434594</v>
      </c>
      <c r="O6765" s="22">
        <f t="shared" ca="1" si="1285"/>
        <v>-0.36973632745322843</v>
      </c>
      <c r="P6765" s="24">
        <f t="shared" ca="1" si="1282"/>
        <v>-0.7467914284526046</v>
      </c>
      <c r="Q6765" s="22">
        <f t="shared" ca="1" si="1283"/>
        <v>149.58950514448819</v>
      </c>
      <c r="R6765" s="22">
        <f t="shared" ca="1" si="1284"/>
        <v>420.97040838397828</v>
      </c>
      <c r="S6765" s="25">
        <f t="shared" ca="1" si="1278"/>
        <v>8618769.5263335779</v>
      </c>
      <c r="T6765" s="22">
        <f t="shared" ca="1" si="1279"/>
        <v>0</v>
      </c>
      <c r="U6765" s="22">
        <f t="shared" ca="1" si="1286"/>
        <v>-108731.20506108238</v>
      </c>
      <c r="AA6765" s="26">
        <f t="shared" ca="1" si="1287"/>
        <v>149.58950514448819</v>
      </c>
      <c r="AB6765" s="26">
        <f t="shared" ca="1" si="1287"/>
        <v>420.97040838397828</v>
      </c>
      <c r="AC6765" s="26">
        <f t="shared" ca="1" si="1280"/>
        <v>0</v>
      </c>
      <c r="AD6765" s="26">
        <f t="shared" ca="1" si="1288"/>
        <v>0</v>
      </c>
      <c r="AE6765" s="27">
        <f t="shared" ca="1" si="1289"/>
        <v>108731.20506108238</v>
      </c>
    </row>
    <row r="6766" spans="12:31" x14ac:dyDescent="0.2">
      <c r="L6766" s="21">
        <v>6761</v>
      </c>
      <c r="M6766" s="22">
        <f t="shared" ca="1" si="1281"/>
        <v>1.8414071280156374E-2</v>
      </c>
      <c r="N6766" s="22">
        <f t="shared" ca="1" si="1281"/>
        <v>-8.3581135660109773E-2</v>
      </c>
      <c r="O6766" s="22">
        <f t="shared" ca="1" si="1285"/>
        <v>1.8414071280156374E-2</v>
      </c>
      <c r="P6766" s="24">
        <f t="shared" ca="1" si="1282"/>
        <v>-5.3542333867894601E-2</v>
      </c>
      <c r="Q6766" s="22">
        <f t="shared" ca="1" si="1283"/>
        <v>170.91258249566016</v>
      </c>
      <c r="R6766" s="22">
        <f t="shared" ca="1" si="1284"/>
        <v>472.15183962074889</v>
      </c>
      <c r="S6766" s="25">
        <f t="shared" ref="S6766:S6829" ca="1" si="1290">SUMPRODUCT(Q6766:R6766,$C$19:$D$19)</f>
        <v>9754815.5775176622</v>
      </c>
      <c r="T6766" s="22">
        <f t="shared" ref="T6766:T6829" ca="1" si="1291">MAX(S6766-$C$7,0)</f>
        <v>0</v>
      </c>
      <c r="U6766" s="22">
        <f t="shared" ca="1" si="1286"/>
        <v>-144428.34864623385</v>
      </c>
      <c r="AA6766" s="26">
        <f t="shared" ca="1" si="1287"/>
        <v>170.91258249566016</v>
      </c>
      <c r="AB6766" s="26">
        <f t="shared" ca="1" si="1287"/>
        <v>472.15183962074889</v>
      </c>
      <c r="AC6766" s="26">
        <f t="shared" ref="AC6766:AC6829" ca="1" si="1292">MAX(AA6766-$X$10,0)</f>
        <v>0</v>
      </c>
      <c r="AD6766" s="26">
        <f t="shared" ca="1" si="1288"/>
        <v>0</v>
      </c>
      <c r="AE6766" s="27">
        <f t="shared" ca="1" si="1289"/>
        <v>144428.34864623385</v>
      </c>
    </row>
    <row r="6767" spans="12:31" x14ac:dyDescent="0.2">
      <c r="L6767" s="21">
        <v>6762</v>
      </c>
      <c r="M6767" s="22">
        <f t="shared" ref="M6767:N6830" ca="1" si="1293">_xlfn.NORM.S.INV(RAND())</f>
        <v>-0.16508441909792484</v>
      </c>
      <c r="N6767" s="22">
        <f t="shared" ca="1" si="1293"/>
        <v>0.85771426149951269</v>
      </c>
      <c r="O6767" s="22">
        <f t="shared" ca="1" si="1285"/>
        <v>-0.16508441909792484</v>
      </c>
      <c r="P6767" s="24">
        <f t="shared" ca="1" si="1282"/>
        <v>0.56443480681122282</v>
      </c>
      <c r="Q6767" s="22">
        <f t="shared" ca="1" si="1283"/>
        <v>160.47765137557593</v>
      </c>
      <c r="R6767" s="22">
        <f t="shared" ca="1" si="1284"/>
        <v>522.99956022170795</v>
      </c>
      <c r="S6767" s="25">
        <f t="shared" ca="1" si="1290"/>
        <v>9994391.9916223865</v>
      </c>
      <c r="T6767" s="22">
        <f t="shared" ca="1" si="1291"/>
        <v>0</v>
      </c>
      <c r="U6767" s="22">
        <f t="shared" ca="1" si="1286"/>
        <v>304100.89765621041</v>
      </c>
      <c r="AA6767" s="26">
        <f t="shared" ca="1" si="1287"/>
        <v>160.47765137557593</v>
      </c>
      <c r="AB6767" s="26">
        <f t="shared" ca="1" si="1287"/>
        <v>522.99956022170795</v>
      </c>
      <c r="AC6767" s="26">
        <f t="shared" ca="1" si="1292"/>
        <v>0</v>
      </c>
      <c r="AD6767" s="26">
        <f t="shared" ca="1" si="1288"/>
        <v>42.999560221707952</v>
      </c>
      <c r="AE6767" s="27">
        <f t="shared" ca="1" si="1289"/>
        <v>-304100.89765621041</v>
      </c>
    </row>
    <row r="6768" spans="12:31" x14ac:dyDescent="0.2">
      <c r="L6768" s="21">
        <v>6763</v>
      </c>
      <c r="M6768" s="22">
        <f t="shared" ca="1" si="1293"/>
        <v>1.2183983055060523E-2</v>
      </c>
      <c r="N6768" s="22">
        <f t="shared" ca="1" si="1293"/>
        <v>0.74700155655762646</v>
      </c>
      <c r="O6768" s="22">
        <f t="shared" ca="1" si="1285"/>
        <v>1.2183983055060523E-2</v>
      </c>
      <c r="P6768" s="24">
        <f t="shared" ca="1" si="1282"/>
        <v>0.58940736774201863</v>
      </c>
      <c r="Q6768" s="22">
        <f t="shared" ca="1" si="1283"/>
        <v>170.54741270300337</v>
      </c>
      <c r="R6768" s="22">
        <f t="shared" ca="1" si="1284"/>
        <v>525.16567021151195</v>
      </c>
      <c r="S6768" s="25">
        <f t="shared" ca="1" si="1290"/>
        <v>10300238.705540117</v>
      </c>
      <c r="T6768" s="22">
        <f t="shared" ca="1" si="1291"/>
        <v>300238.70554011688</v>
      </c>
      <c r="U6768" s="22">
        <f t="shared" ca="1" si="1286"/>
        <v>314943.43719421112</v>
      </c>
      <c r="AA6768" s="26">
        <f t="shared" ca="1" si="1287"/>
        <v>170.54741270300337</v>
      </c>
      <c r="AB6768" s="26">
        <f t="shared" ca="1" si="1287"/>
        <v>525.16567021151195</v>
      </c>
      <c r="AC6768" s="26">
        <f t="shared" ca="1" si="1292"/>
        <v>0</v>
      </c>
      <c r="AD6768" s="26">
        <f t="shared" ca="1" si="1288"/>
        <v>45.165670211511951</v>
      </c>
      <c r="AE6768" s="27">
        <f t="shared" ca="1" si="1289"/>
        <v>-14704.731654094241</v>
      </c>
    </row>
    <row r="6769" spans="12:31" x14ac:dyDescent="0.2">
      <c r="L6769" s="21">
        <v>6764</v>
      </c>
      <c r="M6769" s="22">
        <f t="shared" ca="1" si="1293"/>
        <v>-7.031100765314488E-2</v>
      </c>
      <c r="N6769" s="22">
        <f t="shared" ca="1" si="1293"/>
        <v>-6.0025863555942048E-2</v>
      </c>
      <c r="O6769" s="22">
        <f t="shared" ca="1" si="1285"/>
        <v>-7.031100765314488E-2</v>
      </c>
      <c r="P6769" s="24">
        <f t="shared" ca="1" si="1282"/>
        <v>-9.0852295700194013E-2</v>
      </c>
      <c r="Q6769" s="22">
        <f t="shared" ca="1" si="1283"/>
        <v>165.78498671813432</v>
      </c>
      <c r="R6769" s="22">
        <f t="shared" ca="1" si="1284"/>
        <v>469.24524432539999</v>
      </c>
      <c r="S6769" s="25">
        <f t="shared" ca="1" si="1290"/>
        <v>9580170.9075593427</v>
      </c>
      <c r="T6769" s="22">
        <f t="shared" ca="1" si="1291"/>
        <v>0</v>
      </c>
      <c r="U6769" s="22">
        <f t="shared" ca="1" si="1286"/>
        <v>-138022.971448867</v>
      </c>
      <c r="AA6769" s="26">
        <f t="shared" ca="1" si="1287"/>
        <v>165.78498671813432</v>
      </c>
      <c r="AB6769" s="26">
        <f t="shared" ca="1" si="1287"/>
        <v>469.24524432539999</v>
      </c>
      <c r="AC6769" s="26">
        <f t="shared" ca="1" si="1292"/>
        <v>0</v>
      </c>
      <c r="AD6769" s="26">
        <f t="shared" ca="1" si="1288"/>
        <v>0</v>
      </c>
      <c r="AE6769" s="27">
        <f t="shared" ca="1" si="1289"/>
        <v>138022.971448867</v>
      </c>
    </row>
    <row r="6770" spans="12:31" x14ac:dyDescent="0.2">
      <c r="L6770" s="21">
        <v>6765</v>
      </c>
      <c r="M6770" s="22">
        <f t="shared" ca="1" si="1293"/>
        <v>-1.7942965732606262</v>
      </c>
      <c r="N6770" s="22">
        <f t="shared" ca="1" si="1293"/>
        <v>0.99370726358027739</v>
      </c>
      <c r="O6770" s="22">
        <f t="shared" ca="1" si="1285"/>
        <v>-1.7942965732606262</v>
      </c>
      <c r="P6770" s="24">
        <f t="shared" ca="1" si="1282"/>
        <v>-0.35161387975308034</v>
      </c>
      <c r="Q6770" s="22">
        <f t="shared" ca="1" si="1283"/>
        <v>91.727666086279015</v>
      </c>
      <c r="R6770" s="22">
        <f t="shared" ca="1" si="1284"/>
        <v>449.4243233383911</v>
      </c>
      <c r="S6770" s="25">
        <f t="shared" ca="1" si="1290"/>
        <v>7290064.272247009</v>
      </c>
      <c r="T6770" s="22">
        <f t="shared" ca="1" si="1291"/>
        <v>0</v>
      </c>
      <c r="U6770" s="22">
        <f t="shared" ca="1" si="1286"/>
        <v>-50646.243809262261</v>
      </c>
      <c r="AA6770" s="26">
        <f t="shared" ca="1" si="1287"/>
        <v>91.727666086279015</v>
      </c>
      <c r="AB6770" s="26">
        <f t="shared" ca="1" si="1287"/>
        <v>449.4243233383911</v>
      </c>
      <c r="AC6770" s="26">
        <f t="shared" ca="1" si="1292"/>
        <v>0</v>
      </c>
      <c r="AD6770" s="26">
        <f t="shared" ca="1" si="1288"/>
        <v>0</v>
      </c>
      <c r="AE6770" s="27">
        <f t="shared" ca="1" si="1289"/>
        <v>50646.243809262261</v>
      </c>
    </row>
    <row r="6771" spans="12:31" x14ac:dyDescent="0.2">
      <c r="L6771" s="21">
        <v>6766</v>
      </c>
      <c r="M6771" s="22">
        <f t="shared" ca="1" si="1293"/>
        <v>1.242454091174326</v>
      </c>
      <c r="N6771" s="22">
        <f t="shared" ca="1" si="1293"/>
        <v>-0.8063942613441889</v>
      </c>
      <c r="O6771" s="22">
        <f t="shared" ca="1" si="1285"/>
        <v>1.242454091174326</v>
      </c>
      <c r="P6771" s="24">
        <f t="shared" ca="1" si="1282"/>
        <v>0.15133759059400409</v>
      </c>
      <c r="Q6771" s="22">
        <f t="shared" ca="1" si="1283"/>
        <v>260.18210002927685</v>
      </c>
      <c r="R6771" s="22">
        <f t="shared" ca="1" si="1284"/>
        <v>488.43667896618859</v>
      </c>
      <c r="S6771" s="25">
        <f t="shared" ca="1" si="1290"/>
        <v>12435593.557546794</v>
      </c>
      <c r="T6771" s="22">
        <f t="shared" ca="1" si="1291"/>
        <v>2435593.5575467944</v>
      </c>
      <c r="U6771" s="22">
        <f t="shared" ca="1" si="1286"/>
        <v>2383281.7643269054</v>
      </c>
      <c r="AA6771" s="26">
        <f t="shared" ca="1" si="1287"/>
        <v>260.18210002927685</v>
      </c>
      <c r="AB6771" s="26">
        <f t="shared" ca="1" si="1287"/>
        <v>488.43667896618859</v>
      </c>
      <c r="AC6771" s="26">
        <f t="shared" ca="1" si="1292"/>
        <v>85.182100029276853</v>
      </c>
      <c r="AD6771" s="26">
        <f t="shared" ca="1" si="1288"/>
        <v>8.4366789661885946</v>
      </c>
      <c r="AE6771" s="27">
        <f t="shared" ca="1" si="1289"/>
        <v>52311.793219889048</v>
      </c>
    </row>
    <row r="6772" spans="12:31" x14ac:dyDescent="0.2">
      <c r="L6772" s="21">
        <v>6767</v>
      </c>
      <c r="M6772" s="22">
        <f t="shared" ca="1" si="1293"/>
        <v>1.7275918207918184</v>
      </c>
      <c r="N6772" s="22">
        <f t="shared" ca="1" si="1293"/>
        <v>-1.2806093768431632</v>
      </c>
      <c r="O6772" s="22">
        <f t="shared" ca="1" si="1285"/>
        <v>1.7275918207918184</v>
      </c>
      <c r="P6772" s="24">
        <f t="shared" ca="1" si="1282"/>
        <v>8.6332502694011937E-2</v>
      </c>
      <c r="Q6772" s="22">
        <f t="shared" ca="1" si="1283"/>
        <v>307.33431841577107</v>
      </c>
      <c r="R6772" s="22">
        <f t="shared" ca="1" si="1284"/>
        <v>483.2098324286564</v>
      </c>
      <c r="S6772" s="25">
        <f t="shared" ca="1" si="1290"/>
        <v>13706631.828731827</v>
      </c>
      <c r="T6772" s="22">
        <f t="shared" ca="1" si="1291"/>
        <v>3706631.8287318274</v>
      </c>
      <c r="U6772" s="22">
        <f t="shared" ca="1" si="1286"/>
        <v>3685052.7468566285</v>
      </c>
      <c r="AA6772" s="26">
        <f t="shared" ca="1" si="1287"/>
        <v>307.33431841577107</v>
      </c>
      <c r="AB6772" s="26">
        <f t="shared" ca="1" si="1287"/>
        <v>483.2098324286564</v>
      </c>
      <c r="AC6772" s="26">
        <f t="shared" ca="1" si="1292"/>
        <v>132.33431841577107</v>
      </c>
      <c r="AD6772" s="26">
        <f t="shared" ca="1" si="1288"/>
        <v>3.209832428656398</v>
      </c>
      <c r="AE6772" s="27">
        <f t="shared" ca="1" si="1289"/>
        <v>21579.081875198986</v>
      </c>
    </row>
    <row r="6773" spans="12:31" x14ac:dyDescent="0.2">
      <c r="L6773" s="21">
        <v>6768</v>
      </c>
      <c r="M6773" s="22">
        <f t="shared" ca="1" si="1293"/>
        <v>0.96141861449079002</v>
      </c>
      <c r="N6773" s="22">
        <f t="shared" ca="1" si="1293"/>
        <v>-1.3250254359027309</v>
      </c>
      <c r="O6773" s="22">
        <f t="shared" ca="1" si="1285"/>
        <v>0.96141861449079002</v>
      </c>
      <c r="P6773" s="24">
        <f t="shared" ca="1" si="1282"/>
        <v>-0.42885811506677196</v>
      </c>
      <c r="Q6773" s="22">
        <f t="shared" ca="1" si="1283"/>
        <v>236.25186857958292</v>
      </c>
      <c r="R6773" s="22">
        <f t="shared" ca="1" si="1284"/>
        <v>443.71522170156351</v>
      </c>
      <c r="S6773" s="25">
        <f t="shared" ca="1" si="1290"/>
        <v>11293952.9945965</v>
      </c>
      <c r="T6773" s="22">
        <f t="shared" ca="1" si="1291"/>
        <v>1293952.9945964999</v>
      </c>
      <c r="U6773" s="22">
        <f t="shared" ca="1" si="1286"/>
        <v>1617894.8148389794</v>
      </c>
      <c r="AA6773" s="26">
        <f t="shared" ca="1" si="1287"/>
        <v>236.25186857958292</v>
      </c>
      <c r="AB6773" s="26">
        <f t="shared" ca="1" si="1287"/>
        <v>443.71522170156351</v>
      </c>
      <c r="AC6773" s="26">
        <f t="shared" ca="1" si="1292"/>
        <v>61.251868579582919</v>
      </c>
      <c r="AD6773" s="26">
        <f t="shared" ca="1" si="1288"/>
        <v>0</v>
      </c>
      <c r="AE6773" s="27">
        <f t="shared" ca="1" si="1289"/>
        <v>-323941.82024247944</v>
      </c>
    </row>
    <row r="6774" spans="12:31" x14ac:dyDescent="0.2">
      <c r="L6774" s="21">
        <v>6769</v>
      </c>
      <c r="M6774" s="22">
        <f t="shared" ca="1" si="1293"/>
        <v>1.0064891573735493</v>
      </c>
      <c r="N6774" s="22">
        <f t="shared" ca="1" si="1293"/>
        <v>-0.77937211650394256</v>
      </c>
      <c r="O6774" s="22">
        <f t="shared" ca="1" si="1285"/>
        <v>1.0064891573735493</v>
      </c>
      <c r="P6774" s="24">
        <f t="shared" ca="1" si="1282"/>
        <v>2.4368113804387748E-2</v>
      </c>
      <c r="Q6774" s="22">
        <f t="shared" ca="1" si="1283"/>
        <v>239.93590015766409</v>
      </c>
      <c r="R6774" s="22">
        <f t="shared" ca="1" si="1284"/>
        <v>478.27955732207846</v>
      </c>
      <c r="S6774" s="25">
        <f t="shared" ca="1" si="1290"/>
        <v>11759843.960483227</v>
      </c>
      <c r="T6774" s="22">
        <f t="shared" ca="1" si="1291"/>
        <v>1759843.9604832269</v>
      </c>
      <c r="U6774" s="22">
        <f t="shared" ca="1" si="1286"/>
        <v>1715758.7063632563</v>
      </c>
      <c r="AA6774" s="26">
        <f t="shared" ca="1" si="1287"/>
        <v>239.93590015766409</v>
      </c>
      <c r="AB6774" s="26">
        <f t="shared" ca="1" si="1287"/>
        <v>478.27955732207846</v>
      </c>
      <c r="AC6774" s="26">
        <f t="shared" ca="1" si="1292"/>
        <v>64.935900157664094</v>
      </c>
      <c r="AD6774" s="26">
        <f t="shared" ca="1" si="1288"/>
        <v>0</v>
      </c>
      <c r="AE6774" s="27">
        <f t="shared" ca="1" si="1289"/>
        <v>44085.254119970603</v>
      </c>
    </row>
    <row r="6775" spans="12:31" x14ac:dyDescent="0.2">
      <c r="L6775" s="21">
        <v>6770</v>
      </c>
      <c r="M6775" s="22">
        <f t="shared" ca="1" si="1293"/>
        <v>-0.1975450034370286</v>
      </c>
      <c r="N6775" s="22">
        <f t="shared" ca="1" si="1293"/>
        <v>-8.3841807237904617E-2</v>
      </c>
      <c r="O6775" s="22">
        <f t="shared" ca="1" si="1285"/>
        <v>-0.1975450034370286</v>
      </c>
      <c r="P6775" s="24">
        <f t="shared" ca="1" si="1282"/>
        <v>-0.18921053796678575</v>
      </c>
      <c r="Q6775" s="22">
        <f t="shared" ca="1" si="1283"/>
        <v>158.69919098726135</v>
      </c>
      <c r="R6775" s="22">
        <f t="shared" ca="1" si="1284"/>
        <v>461.6682184202844</v>
      </c>
      <c r="S6775" s="25">
        <f t="shared" ca="1" si="1290"/>
        <v>9301510.117661234</v>
      </c>
      <c r="T6775" s="22">
        <f t="shared" ca="1" si="1291"/>
        <v>0</v>
      </c>
      <c r="U6775" s="22">
        <f t="shared" ca="1" si="1286"/>
        <v>-128346.26261328347</v>
      </c>
      <c r="AA6775" s="26">
        <f t="shared" ca="1" si="1287"/>
        <v>158.69919098726135</v>
      </c>
      <c r="AB6775" s="26">
        <f t="shared" ca="1" si="1287"/>
        <v>461.6682184202844</v>
      </c>
      <c r="AC6775" s="26">
        <f t="shared" ca="1" si="1292"/>
        <v>0</v>
      </c>
      <c r="AD6775" s="26">
        <f t="shared" ca="1" si="1288"/>
        <v>0</v>
      </c>
      <c r="AE6775" s="27">
        <f t="shared" ca="1" si="1289"/>
        <v>128346.26261328347</v>
      </c>
    </row>
    <row r="6776" spans="12:31" x14ac:dyDescent="0.2">
      <c r="L6776" s="21">
        <v>6771</v>
      </c>
      <c r="M6776" s="22">
        <f t="shared" ca="1" si="1293"/>
        <v>1.8061627568589222</v>
      </c>
      <c r="N6776" s="22">
        <f t="shared" ca="1" si="1293"/>
        <v>1.1766482910924678</v>
      </c>
      <c r="O6776" s="22">
        <f t="shared" ca="1" si="1285"/>
        <v>1.8061627568589222</v>
      </c>
      <c r="P6776" s="24">
        <f t="shared" ca="1" si="1282"/>
        <v>2.049329761393583</v>
      </c>
      <c r="Q6776" s="22">
        <f t="shared" ca="1" si="1283"/>
        <v>315.73732227996953</v>
      </c>
      <c r="R6776" s="22">
        <f t="shared" ca="1" si="1284"/>
        <v>668.7044742201449</v>
      </c>
      <c r="S6776" s="25">
        <f t="shared" ca="1" si="1290"/>
        <v>15887262.326643743</v>
      </c>
      <c r="T6776" s="22">
        <f t="shared" ca="1" si="1291"/>
        <v>5887262.3266437426</v>
      </c>
      <c r="U6776" s="22">
        <f t="shared" ca="1" si="1286"/>
        <v>5818970.2806202406</v>
      </c>
      <c r="AA6776" s="26">
        <f t="shared" ca="1" si="1287"/>
        <v>315.73732227996953</v>
      </c>
      <c r="AB6776" s="26">
        <f t="shared" ca="1" si="1287"/>
        <v>668.7044742201449</v>
      </c>
      <c r="AC6776" s="26">
        <f t="shared" ca="1" si="1292"/>
        <v>140.73732227996953</v>
      </c>
      <c r="AD6776" s="26">
        <f t="shared" ca="1" si="1288"/>
        <v>188.7044742201449</v>
      </c>
      <c r="AE6776" s="27">
        <f t="shared" ca="1" si="1289"/>
        <v>68292.046023502015</v>
      </c>
    </row>
    <row r="6777" spans="12:31" x14ac:dyDescent="0.2">
      <c r="L6777" s="21">
        <v>6772</v>
      </c>
      <c r="M6777" s="22">
        <f t="shared" ca="1" si="1293"/>
        <v>4.0416262720778459E-2</v>
      </c>
      <c r="N6777" s="22">
        <f t="shared" ca="1" si="1293"/>
        <v>-3.8043835484886511E-2</v>
      </c>
      <c r="O6777" s="22">
        <f t="shared" ca="1" si="1285"/>
        <v>4.0416262720778459E-2</v>
      </c>
      <c r="P6777" s="24">
        <f t="shared" ca="1" si="1282"/>
        <v>-4.2765218638649641E-3</v>
      </c>
      <c r="Q6777" s="22">
        <f t="shared" ca="1" si="1283"/>
        <v>172.20848474002219</v>
      </c>
      <c r="R6777" s="22">
        <f t="shared" ca="1" si="1284"/>
        <v>476.01744408344587</v>
      </c>
      <c r="S6777" s="25">
        <f t="shared" ca="1" si="1290"/>
        <v>9831773.0228026249</v>
      </c>
      <c r="T6777" s="22">
        <f t="shared" ca="1" si="1291"/>
        <v>0</v>
      </c>
      <c r="U6777" s="22">
        <f t="shared" ca="1" si="1286"/>
        <v>-146772.82315173256</v>
      </c>
      <c r="AA6777" s="26">
        <f t="shared" ca="1" si="1287"/>
        <v>172.20848474002219</v>
      </c>
      <c r="AB6777" s="26">
        <f t="shared" ca="1" si="1287"/>
        <v>476.01744408344587</v>
      </c>
      <c r="AC6777" s="26">
        <f t="shared" ca="1" si="1292"/>
        <v>0</v>
      </c>
      <c r="AD6777" s="26">
        <f t="shared" ca="1" si="1288"/>
        <v>0</v>
      </c>
      <c r="AE6777" s="27">
        <f t="shared" ca="1" si="1289"/>
        <v>146772.82315173256</v>
      </c>
    </row>
    <row r="6778" spans="12:31" x14ac:dyDescent="0.2">
      <c r="L6778" s="21">
        <v>6773</v>
      </c>
      <c r="M6778" s="22">
        <f t="shared" ca="1" si="1293"/>
        <v>1.1762365421565211</v>
      </c>
      <c r="N6778" s="22">
        <f t="shared" ca="1" si="1293"/>
        <v>-0.31023499578547786</v>
      </c>
      <c r="O6778" s="22">
        <f t="shared" ca="1" si="1285"/>
        <v>1.1762365421565211</v>
      </c>
      <c r="P6778" s="24">
        <f t="shared" ca="1" si="1282"/>
        <v>0.49620989653039732</v>
      </c>
      <c r="Q6778" s="22">
        <f t="shared" ca="1" si="1283"/>
        <v>254.33400587379475</v>
      </c>
      <c r="R6778" s="22">
        <f t="shared" ca="1" si="1284"/>
        <v>517.12719686209391</v>
      </c>
      <c r="S6778" s="25">
        <f t="shared" ca="1" si="1290"/>
        <v>12571890.854667829</v>
      </c>
      <c r="T6778" s="22">
        <f t="shared" ca="1" si="1291"/>
        <v>2571890.8546678293</v>
      </c>
      <c r="U6778" s="22">
        <f t="shared" ca="1" si="1286"/>
        <v>2507917.0038045752</v>
      </c>
      <c r="AA6778" s="26">
        <f t="shared" ca="1" si="1287"/>
        <v>254.33400587379475</v>
      </c>
      <c r="AB6778" s="26">
        <f t="shared" ca="1" si="1287"/>
        <v>517.12719686209391</v>
      </c>
      <c r="AC6778" s="26">
        <f t="shared" ca="1" si="1292"/>
        <v>79.334005873794752</v>
      </c>
      <c r="AD6778" s="26">
        <f t="shared" ca="1" si="1288"/>
        <v>37.127196862093911</v>
      </c>
      <c r="AE6778" s="27">
        <f t="shared" ca="1" si="1289"/>
        <v>63973.850863254163</v>
      </c>
    </row>
    <row r="6779" spans="12:31" x14ac:dyDescent="0.2">
      <c r="L6779" s="21">
        <v>6774</v>
      </c>
      <c r="M6779" s="22">
        <f t="shared" ca="1" si="1293"/>
        <v>0.78679239005391988</v>
      </c>
      <c r="N6779" s="22">
        <f t="shared" ca="1" si="1293"/>
        <v>-1.7125904328439141</v>
      </c>
      <c r="O6779" s="22">
        <f t="shared" ca="1" si="1285"/>
        <v>0.78679239005391988</v>
      </c>
      <c r="P6779" s="24">
        <f t="shared" ca="1" si="1282"/>
        <v>-0.84023190319302599</v>
      </c>
      <c r="Q6779" s="22">
        <f t="shared" ca="1" si="1283"/>
        <v>222.50441004376887</v>
      </c>
      <c r="R6779" s="22">
        <f t="shared" ca="1" si="1284"/>
        <v>414.51013327050094</v>
      </c>
      <c r="S6779" s="25">
        <f t="shared" ca="1" si="1290"/>
        <v>10601274.218552085</v>
      </c>
      <c r="T6779" s="22">
        <f t="shared" ca="1" si="1291"/>
        <v>601274.21855208464</v>
      </c>
      <c r="U6779" s="22">
        <f t="shared" ca="1" si="1286"/>
        <v>1229578.6250235774</v>
      </c>
      <c r="AA6779" s="26">
        <f t="shared" ca="1" si="1287"/>
        <v>222.50441004376887</v>
      </c>
      <c r="AB6779" s="26">
        <f t="shared" ca="1" si="1287"/>
        <v>414.51013327050094</v>
      </c>
      <c r="AC6779" s="26">
        <f t="shared" ca="1" si="1292"/>
        <v>47.504410043768871</v>
      </c>
      <c r="AD6779" s="26">
        <f t="shared" ca="1" si="1288"/>
        <v>0</v>
      </c>
      <c r="AE6779" s="27">
        <f t="shared" ca="1" si="1289"/>
        <v>-628304.40647149261</v>
      </c>
    </row>
    <row r="6780" spans="12:31" x14ac:dyDescent="0.2">
      <c r="L6780" s="21">
        <v>6775</v>
      </c>
      <c r="M6780" s="22">
        <f t="shared" ca="1" si="1293"/>
        <v>-0.48034203910091705</v>
      </c>
      <c r="N6780" s="22">
        <f t="shared" ca="1" si="1293"/>
        <v>3.6866849479718827E-2</v>
      </c>
      <c r="O6780" s="22">
        <f t="shared" ca="1" si="1285"/>
        <v>-0.48034203910091705</v>
      </c>
      <c r="P6780" s="24">
        <f t="shared" ca="1" si="1282"/>
        <v>-0.27259346521513261</v>
      </c>
      <c r="Q6780" s="22">
        <f t="shared" ca="1" si="1283"/>
        <v>144.01572107379386</v>
      </c>
      <c r="R6780" s="22">
        <f t="shared" ca="1" si="1284"/>
        <v>455.34071911627785</v>
      </c>
      <c r="S6780" s="25">
        <f t="shared" ca="1" si="1290"/>
        <v>8822315.462929761</v>
      </c>
      <c r="T6780" s="22">
        <f t="shared" ca="1" si="1291"/>
        <v>0</v>
      </c>
      <c r="U6780" s="22">
        <f t="shared" ca="1" si="1286"/>
        <v>-110466.27578475262</v>
      </c>
      <c r="AA6780" s="26">
        <f t="shared" ca="1" si="1287"/>
        <v>144.01572107379386</v>
      </c>
      <c r="AB6780" s="26">
        <f t="shared" ca="1" si="1287"/>
        <v>455.34071911627785</v>
      </c>
      <c r="AC6780" s="26">
        <f t="shared" ca="1" si="1292"/>
        <v>0</v>
      </c>
      <c r="AD6780" s="26">
        <f t="shared" ca="1" si="1288"/>
        <v>0</v>
      </c>
      <c r="AE6780" s="27">
        <f t="shared" ca="1" si="1289"/>
        <v>110466.27578475262</v>
      </c>
    </row>
    <row r="6781" spans="12:31" x14ac:dyDescent="0.2">
      <c r="L6781" s="21">
        <v>6776</v>
      </c>
      <c r="M6781" s="22">
        <f t="shared" ca="1" si="1293"/>
        <v>-0.87698064943542442</v>
      </c>
      <c r="N6781" s="22">
        <f t="shared" ca="1" si="1293"/>
        <v>1.1357306427278513</v>
      </c>
      <c r="O6781" s="22">
        <f t="shared" ca="1" si="1285"/>
        <v>-0.87698064943542442</v>
      </c>
      <c r="P6781" s="24">
        <f t="shared" ca="1" si="1282"/>
        <v>0.33440097628883469</v>
      </c>
      <c r="Q6781" s="22">
        <f t="shared" ca="1" si="1283"/>
        <v>125.6815148918447</v>
      </c>
      <c r="R6781" s="22">
        <f t="shared" ca="1" si="1284"/>
        <v>503.46200398383689</v>
      </c>
      <c r="S6781" s="25">
        <f t="shared" ca="1" si="1290"/>
        <v>8811201.561487468</v>
      </c>
      <c r="T6781" s="22">
        <f t="shared" ca="1" si="1291"/>
        <v>0</v>
      </c>
      <c r="U6781" s="22">
        <f t="shared" ca="1" si="1286"/>
        <v>143673.72592188625</v>
      </c>
      <c r="AA6781" s="26">
        <f t="shared" ca="1" si="1287"/>
        <v>125.6815148918447</v>
      </c>
      <c r="AB6781" s="26">
        <f t="shared" ca="1" si="1287"/>
        <v>503.46200398383689</v>
      </c>
      <c r="AC6781" s="26">
        <f t="shared" ca="1" si="1292"/>
        <v>0</v>
      </c>
      <c r="AD6781" s="26">
        <f t="shared" ca="1" si="1288"/>
        <v>23.462003983836894</v>
      </c>
      <c r="AE6781" s="27">
        <f t="shared" ca="1" si="1289"/>
        <v>-143673.72592188625</v>
      </c>
    </row>
    <row r="6782" spans="12:31" x14ac:dyDescent="0.2">
      <c r="L6782" s="21">
        <v>6777</v>
      </c>
      <c r="M6782" s="22">
        <f t="shared" ca="1" si="1293"/>
        <v>1.7674297633595877</v>
      </c>
      <c r="N6782" s="22">
        <f t="shared" ca="1" si="1293"/>
        <v>0.2400175250287529</v>
      </c>
      <c r="O6782" s="22">
        <f t="shared" ca="1" si="1285"/>
        <v>1.7674297633595877</v>
      </c>
      <c r="P6782" s="24">
        <f t="shared" ca="1" si="1282"/>
        <v>1.2955857316283326</v>
      </c>
      <c r="Q6782" s="22">
        <f t="shared" ca="1" si="1283"/>
        <v>311.56657731087989</v>
      </c>
      <c r="R6782" s="22">
        <f t="shared" ca="1" si="1284"/>
        <v>590.27690351452441</v>
      </c>
      <c r="S6782" s="25">
        <f t="shared" ca="1" si="1290"/>
        <v>14947911.523466567</v>
      </c>
      <c r="T6782" s="22">
        <f t="shared" ca="1" si="1291"/>
        <v>4947911.5234665666</v>
      </c>
      <c r="U6782" s="22">
        <f t="shared" ca="1" si="1286"/>
        <v>4898986.2489272766</v>
      </c>
      <c r="AA6782" s="26">
        <f t="shared" ca="1" si="1287"/>
        <v>311.56657731087989</v>
      </c>
      <c r="AB6782" s="26">
        <f t="shared" ca="1" si="1287"/>
        <v>590.27690351452441</v>
      </c>
      <c r="AC6782" s="26">
        <f t="shared" ca="1" si="1292"/>
        <v>136.56657731087989</v>
      </c>
      <c r="AD6782" s="26">
        <f t="shared" ca="1" si="1288"/>
        <v>110.27690351452441</v>
      </c>
      <c r="AE6782" s="27">
        <f t="shared" ca="1" si="1289"/>
        <v>48925.274539289996</v>
      </c>
    </row>
    <row r="6783" spans="12:31" x14ac:dyDescent="0.2">
      <c r="L6783" s="21">
        <v>6778</v>
      </c>
      <c r="M6783" s="22">
        <f t="shared" ca="1" si="1293"/>
        <v>-0.77759115491497055</v>
      </c>
      <c r="N6783" s="22">
        <f t="shared" ca="1" si="1293"/>
        <v>0.6133670025907817</v>
      </c>
      <c r="O6783" s="22">
        <f t="shared" ca="1" si="1285"/>
        <v>-0.77759115491497055</v>
      </c>
      <c r="P6783" s="24">
        <f t="shared" ca="1" si="1282"/>
        <v>-1.0071442415761078E-2</v>
      </c>
      <c r="Q6783" s="22">
        <f t="shared" ca="1" si="1283"/>
        <v>130.04399423156553</v>
      </c>
      <c r="R6783" s="22">
        <f t="shared" ca="1" si="1284"/>
        <v>475.56111264229793</v>
      </c>
      <c r="S6783" s="25">
        <f t="shared" ca="1" si="1290"/>
        <v>8641408.6125197262</v>
      </c>
      <c r="T6783" s="22">
        <f t="shared" ca="1" si="1291"/>
        <v>0</v>
      </c>
      <c r="U6783" s="22">
        <f t="shared" ca="1" si="1286"/>
        <v>-99534.569907896483</v>
      </c>
      <c r="AA6783" s="26">
        <f t="shared" ca="1" si="1287"/>
        <v>130.04399423156553</v>
      </c>
      <c r="AB6783" s="26">
        <f t="shared" ca="1" si="1287"/>
        <v>475.56111264229793</v>
      </c>
      <c r="AC6783" s="26">
        <f t="shared" ca="1" si="1292"/>
        <v>0</v>
      </c>
      <c r="AD6783" s="26">
        <f t="shared" ca="1" si="1288"/>
        <v>0</v>
      </c>
      <c r="AE6783" s="27">
        <f t="shared" ca="1" si="1289"/>
        <v>99534.569907896483</v>
      </c>
    </row>
    <row r="6784" spans="12:31" x14ac:dyDescent="0.2">
      <c r="L6784" s="21">
        <v>6779</v>
      </c>
      <c r="M6784" s="22">
        <f t="shared" ca="1" si="1293"/>
        <v>-0.12343491500406693</v>
      </c>
      <c r="N6784" s="22">
        <f t="shared" ca="1" si="1293"/>
        <v>-5.9377049502803564E-2</v>
      </c>
      <c r="O6784" s="22">
        <f t="shared" ca="1" si="1285"/>
        <v>-0.12343491500406693</v>
      </c>
      <c r="P6784" s="24">
        <f t="shared" ca="1" si="1282"/>
        <v>-0.1236701666831678</v>
      </c>
      <c r="Q6784" s="22">
        <f t="shared" ca="1" si="1283"/>
        <v>162.78877952585964</v>
      </c>
      <c r="R6784" s="22">
        <f t="shared" ca="1" si="1284"/>
        <v>466.70339591864973</v>
      </c>
      <c r="S6784" s="25">
        <f t="shared" ca="1" si="1290"/>
        <v>9469279.8987274077</v>
      </c>
      <c r="T6784" s="22">
        <f t="shared" ca="1" si="1291"/>
        <v>0</v>
      </c>
      <c r="U6784" s="22">
        <f t="shared" ca="1" si="1286"/>
        <v>-134084.64523018326</v>
      </c>
      <c r="AA6784" s="26">
        <f t="shared" ca="1" si="1287"/>
        <v>162.78877952585964</v>
      </c>
      <c r="AB6784" s="26">
        <f t="shared" ca="1" si="1287"/>
        <v>466.70339591864973</v>
      </c>
      <c r="AC6784" s="26">
        <f t="shared" ca="1" si="1292"/>
        <v>0</v>
      </c>
      <c r="AD6784" s="26">
        <f t="shared" ca="1" si="1288"/>
        <v>0</v>
      </c>
      <c r="AE6784" s="27">
        <f t="shared" ca="1" si="1289"/>
        <v>134084.64523018326</v>
      </c>
    </row>
    <row r="6785" spans="12:31" x14ac:dyDescent="0.2">
      <c r="L6785" s="21">
        <v>6780</v>
      </c>
      <c r="M6785" s="22">
        <f t="shared" ca="1" si="1293"/>
        <v>-0.30523500304343315</v>
      </c>
      <c r="N6785" s="22">
        <f t="shared" ca="1" si="1293"/>
        <v>-7.5254476851513652E-2</v>
      </c>
      <c r="O6785" s="22">
        <f t="shared" ca="1" si="1285"/>
        <v>-0.30523500304343315</v>
      </c>
      <c r="P6785" s="24">
        <f t="shared" ca="1" si="1282"/>
        <v>-0.25007370395019296</v>
      </c>
      <c r="Q6785" s="22">
        <f t="shared" ca="1" si="1283"/>
        <v>152.9389910772436</v>
      </c>
      <c r="R6785" s="22">
        <f t="shared" ca="1" si="1284"/>
        <v>457.04102932040308</v>
      </c>
      <c r="S6785" s="25">
        <f t="shared" ca="1" si="1290"/>
        <v>9091042.6204464007</v>
      </c>
      <c r="T6785" s="22">
        <f t="shared" ca="1" si="1291"/>
        <v>0</v>
      </c>
      <c r="U6785" s="22">
        <f t="shared" ca="1" si="1286"/>
        <v>-120834.98432810901</v>
      </c>
      <c r="AA6785" s="26">
        <f t="shared" ca="1" si="1287"/>
        <v>152.9389910772436</v>
      </c>
      <c r="AB6785" s="26">
        <f t="shared" ca="1" si="1287"/>
        <v>457.04102932040308</v>
      </c>
      <c r="AC6785" s="26">
        <f t="shared" ca="1" si="1292"/>
        <v>0</v>
      </c>
      <c r="AD6785" s="26">
        <f t="shared" ca="1" si="1288"/>
        <v>0</v>
      </c>
      <c r="AE6785" s="27">
        <f t="shared" ca="1" si="1289"/>
        <v>120834.98432810901</v>
      </c>
    </row>
    <row r="6786" spans="12:31" x14ac:dyDescent="0.2">
      <c r="L6786" s="21">
        <v>6781</v>
      </c>
      <c r="M6786" s="22">
        <f t="shared" ca="1" si="1293"/>
        <v>-1.1934154352070812</v>
      </c>
      <c r="N6786" s="22">
        <f t="shared" ca="1" si="1293"/>
        <v>0.36027602325894009</v>
      </c>
      <c r="O6786" s="22">
        <f t="shared" ca="1" si="1285"/>
        <v>-1.1934154352070812</v>
      </c>
      <c r="P6786" s="24">
        <f t="shared" ca="1" si="1282"/>
        <v>-0.46801380006727833</v>
      </c>
      <c r="Q6786" s="22">
        <f t="shared" ca="1" si="1283"/>
        <v>112.74342807246147</v>
      </c>
      <c r="R6786" s="22">
        <f t="shared" ca="1" si="1284"/>
        <v>440.8489921829057</v>
      </c>
      <c r="S6786" s="25">
        <f t="shared" ca="1" si="1290"/>
        <v>7791098.8466026895</v>
      </c>
      <c r="T6786" s="22">
        <f t="shared" ca="1" si="1291"/>
        <v>0</v>
      </c>
      <c r="U6786" s="22">
        <f t="shared" ca="1" si="1286"/>
        <v>-72150.776083460805</v>
      </c>
      <c r="AA6786" s="26">
        <f t="shared" ca="1" si="1287"/>
        <v>112.74342807246147</v>
      </c>
      <c r="AB6786" s="26">
        <f t="shared" ca="1" si="1287"/>
        <v>440.8489921829057</v>
      </c>
      <c r="AC6786" s="26">
        <f t="shared" ca="1" si="1292"/>
        <v>0</v>
      </c>
      <c r="AD6786" s="26">
        <f t="shared" ca="1" si="1288"/>
        <v>0</v>
      </c>
      <c r="AE6786" s="27">
        <f t="shared" ca="1" si="1289"/>
        <v>72150.776083460805</v>
      </c>
    </row>
    <row r="6787" spans="12:31" x14ac:dyDescent="0.2">
      <c r="L6787" s="21">
        <v>6782</v>
      </c>
      <c r="M6787" s="22">
        <f t="shared" ca="1" si="1293"/>
        <v>1.6633632775219878</v>
      </c>
      <c r="N6787" s="22">
        <f t="shared" ca="1" si="1293"/>
        <v>0.34457784709063666</v>
      </c>
      <c r="O6787" s="22">
        <f t="shared" ca="1" si="1285"/>
        <v>1.6633632775219878</v>
      </c>
      <c r="P6787" s="24">
        <f t="shared" ca="1" si="1282"/>
        <v>1.3117392464681545</v>
      </c>
      <c r="Q6787" s="22">
        <f t="shared" ca="1" si="1283"/>
        <v>300.63160429600373</v>
      </c>
      <c r="R6787" s="22">
        <f t="shared" ca="1" si="1284"/>
        <v>591.85713893890022</v>
      </c>
      <c r="S6787" s="25">
        <f t="shared" ca="1" si="1290"/>
        <v>14657005.979952585</v>
      </c>
      <c r="T6787" s="22">
        <f t="shared" ca="1" si="1291"/>
        <v>4657005.979952585</v>
      </c>
      <c r="U6787" s="22">
        <f t="shared" ca="1" si="1286"/>
        <v>4600850.500137304</v>
      </c>
      <c r="AA6787" s="26">
        <f t="shared" ca="1" si="1287"/>
        <v>300.63160429600373</v>
      </c>
      <c r="AB6787" s="26">
        <f t="shared" ca="1" si="1287"/>
        <v>591.85713893890022</v>
      </c>
      <c r="AC6787" s="26">
        <f t="shared" ca="1" si="1292"/>
        <v>125.63160429600373</v>
      </c>
      <c r="AD6787" s="26">
        <f t="shared" ca="1" si="1288"/>
        <v>111.85713893890022</v>
      </c>
      <c r="AE6787" s="27">
        <f t="shared" ca="1" si="1289"/>
        <v>56155.479815280996</v>
      </c>
    </row>
    <row r="6788" spans="12:31" x14ac:dyDescent="0.2">
      <c r="L6788" s="21">
        <v>6783</v>
      </c>
      <c r="M6788" s="22">
        <f t="shared" ca="1" si="1293"/>
        <v>1.7259347389298887</v>
      </c>
      <c r="N6788" s="22">
        <f t="shared" ca="1" si="1293"/>
        <v>1.1203993675005064</v>
      </c>
      <c r="O6788" s="22">
        <f t="shared" ca="1" si="1285"/>
        <v>1.7259347389298887</v>
      </c>
      <c r="P6788" s="24">
        <f t="shared" ca="1" si="1282"/>
        <v>1.9551982778878381</v>
      </c>
      <c r="Q6788" s="22">
        <f t="shared" ca="1" si="1283"/>
        <v>307.15952604514661</v>
      </c>
      <c r="R6788" s="22">
        <f t="shared" ca="1" si="1284"/>
        <v>658.36713495125014</v>
      </c>
      <c r="S6788" s="25">
        <f t="shared" ca="1" si="1290"/>
        <v>15537715.861896437</v>
      </c>
      <c r="T6788" s="22">
        <f t="shared" ca="1" si="1291"/>
        <v>5537715.8618964367</v>
      </c>
      <c r="U6788" s="22">
        <f t="shared" ca="1" si="1286"/>
        <v>5466993.1297491752</v>
      </c>
      <c r="AA6788" s="26">
        <f t="shared" ca="1" si="1287"/>
        <v>307.15952604514661</v>
      </c>
      <c r="AB6788" s="26">
        <f t="shared" ca="1" si="1287"/>
        <v>658.36713495125014</v>
      </c>
      <c r="AC6788" s="26">
        <f t="shared" ca="1" si="1292"/>
        <v>132.15952604514661</v>
      </c>
      <c r="AD6788" s="26">
        <f t="shared" ca="1" si="1288"/>
        <v>178.36713495125014</v>
      </c>
      <c r="AE6788" s="27">
        <f t="shared" ca="1" si="1289"/>
        <v>70722.7321472615</v>
      </c>
    </row>
    <row r="6789" spans="12:31" x14ac:dyDescent="0.2">
      <c r="L6789" s="21">
        <v>6784</v>
      </c>
      <c r="M6789" s="22">
        <f t="shared" ca="1" si="1293"/>
        <v>4.6479365429666554E-2</v>
      </c>
      <c r="N6789" s="22">
        <f t="shared" ca="1" si="1293"/>
        <v>6.4050149458419484E-2</v>
      </c>
      <c r="O6789" s="22">
        <f t="shared" ca="1" si="1285"/>
        <v>4.6479365429666554E-2</v>
      </c>
      <c r="P6789" s="24">
        <f t="shared" ca="1" si="1282"/>
        <v>7.9037474617847381E-2</v>
      </c>
      <c r="Q6789" s="22">
        <f t="shared" ca="1" si="1283"/>
        <v>172.56731786756032</v>
      </c>
      <c r="R6789" s="22">
        <f t="shared" ca="1" si="1284"/>
        <v>482.62676488746501</v>
      </c>
      <c r="S6789" s="25">
        <f t="shared" ca="1" si="1290"/>
        <v>9911141.5933504701</v>
      </c>
      <c r="T6789" s="22">
        <f t="shared" ca="1" si="1291"/>
        <v>0</v>
      </c>
      <c r="U6789" s="22">
        <f t="shared" ca="1" si="1286"/>
        <v>-121298.53456996777</v>
      </c>
      <c r="AA6789" s="26">
        <f t="shared" ca="1" si="1287"/>
        <v>172.56731786756032</v>
      </c>
      <c r="AB6789" s="26">
        <f t="shared" ca="1" si="1287"/>
        <v>482.62676488746501</v>
      </c>
      <c r="AC6789" s="26">
        <f t="shared" ca="1" si="1292"/>
        <v>0</v>
      </c>
      <c r="AD6789" s="26">
        <f t="shared" ca="1" si="1288"/>
        <v>2.6267648874650149</v>
      </c>
      <c r="AE6789" s="27">
        <f t="shared" ca="1" si="1289"/>
        <v>121298.53456996777</v>
      </c>
    </row>
    <row r="6790" spans="12:31" x14ac:dyDescent="0.2">
      <c r="L6790" s="21">
        <v>6785</v>
      </c>
      <c r="M6790" s="22">
        <f t="shared" ca="1" si="1293"/>
        <v>-0.80961884248284177</v>
      </c>
      <c r="N6790" s="22">
        <f t="shared" ca="1" si="1293"/>
        <v>-1.8814887422980642</v>
      </c>
      <c r="O6790" s="22">
        <f t="shared" ca="1" si="1285"/>
        <v>-0.80961884248284177</v>
      </c>
      <c r="P6790" s="24">
        <f t="shared" ref="P6790:P6853" ca="1" si="1294">($D$16 * M6790) + (SQRT(1 - $D$16^2) * N6790)</f>
        <v>-1.9731547764955404</v>
      </c>
      <c r="Q6790" s="22">
        <f t="shared" ref="Q6790:Q6853" ca="1" si="1295">$C$12*EXP(($C$6-$C$15-0.5*$C$13^2)*$C$8+$C$13*SQRT($C$8)*O6790)</f>
        <v>128.62192284034751</v>
      </c>
      <c r="R6790" s="22">
        <f t="shared" ref="R6790:R6853" ca="1" si="1296">$D$12*EXP(($C$6-$D$15-0.5*$D$13^2)*$C$8+$D$13*SQRT($C$8)*P6790)</f>
        <v>343.63839443026251</v>
      </c>
      <c r="S6790" s="25">
        <f t="shared" ca="1" si="1290"/>
        <v>7218608.876842903</v>
      </c>
      <c r="T6790" s="22">
        <f t="shared" ca="1" si="1291"/>
        <v>0</v>
      </c>
      <c r="U6790" s="22">
        <f t="shared" ca="1" si="1286"/>
        <v>-67370.844956360699</v>
      </c>
      <c r="AA6790" s="26">
        <f t="shared" ca="1" si="1287"/>
        <v>128.62192284034751</v>
      </c>
      <c r="AB6790" s="26">
        <f t="shared" ca="1" si="1287"/>
        <v>343.63839443026251</v>
      </c>
      <c r="AC6790" s="26">
        <f t="shared" ca="1" si="1292"/>
        <v>0</v>
      </c>
      <c r="AD6790" s="26">
        <f t="shared" ca="1" si="1288"/>
        <v>0</v>
      </c>
      <c r="AE6790" s="27">
        <f t="shared" ca="1" si="1289"/>
        <v>67370.844956360699</v>
      </c>
    </row>
    <row r="6791" spans="12:31" x14ac:dyDescent="0.2">
      <c r="L6791" s="21">
        <v>6786</v>
      </c>
      <c r="M6791" s="22">
        <f t="shared" ca="1" si="1293"/>
        <v>0.88528293116553314</v>
      </c>
      <c r="N6791" s="22">
        <f t="shared" ca="1" si="1293"/>
        <v>8.4281661460005985E-2</v>
      </c>
      <c r="O6791" s="22">
        <f t="shared" ref="O6791:O6854" ca="1" si="1297">M6791</f>
        <v>0.88528293116553314</v>
      </c>
      <c r="P6791" s="24">
        <f t="shared" ca="1" si="1294"/>
        <v>0.62095219971379756</v>
      </c>
      <c r="Q6791" s="22">
        <f t="shared" ca="1" si="1295"/>
        <v>230.15662647993096</v>
      </c>
      <c r="R6791" s="22">
        <f t="shared" ca="1" si="1296"/>
        <v>527.914684745062</v>
      </c>
      <c r="S6791" s="25">
        <f t="shared" ca="1" si="1290"/>
        <v>12005145.748860439</v>
      </c>
      <c r="T6791" s="22">
        <f t="shared" ca="1" si="1291"/>
        <v>2005145.7488604393</v>
      </c>
      <c r="U6791" s="22">
        <f t="shared" ref="U6791:U6854" ca="1" si="1298">T6791-AE6791</f>
        <v>1923143.9844620721</v>
      </c>
      <c r="AA6791" s="26">
        <f t="shared" ref="AA6791:AB6854" ca="1" si="1299">Q6791</f>
        <v>230.15662647993096</v>
      </c>
      <c r="AB6791" s="26">
        <f t="shared" ca="1" si="1299"/>
        <v>527.914684745062</v>
      </c>
      <c r="AC6791" s="26">
        <f t="shared" ca="1" si="1292"/>
        <v>55.156626479930964</v>
      </c>
      <c r="AD6791" s="26">
        <f t="shared" ref="AD6791:AD6854" ca="1" si="1300">MAX(AB6791-$Y$10,0)</f>
        <v>47.914684745062004</v>
      </c>
      <c r="AE6791" s="27">
        <f t="shared" ref="AE6791:AE6854" ca="1" si="1301">T6791-$AL$7-SUMPRODUCT($AH$17:$AK$17,AA6791:AD6791)</f>
        <v>82001.764398367144</v>
      </c>
    </row>
    <row r="6792" spans="12:31" x14ac:dyDescent="0.2">
      <c r="L6792" s="21">
        <v>6787</v>
      </c>
      <c r="M6792" s="22">
        <f t="shared" ca="1" si="1293"/>
        <v>0.31085213373196324</v>
      </c>
      <c r="N6792" s="22">
        <f t="shared" ca="1" si="1293"/>
        <v>-0.20732992421612306</v>
      </c>
      <c r="O6792" s="22">
        <f t="shared" ca="1" si="1297"/>
        <v>0.31085213373196324</v>
      </c>
      <c r="P6792" s="24">
        <f t="shared" ca="1" si="1294"/>
        <v>3.3520490375508555E-2</v>
      </c>
      <c r="Q6792" s="22">
        <f t="shared" ca="1" si="1295"/>
        <v>188.96279989614197</v>
      </c>
      <c r="R6792" s="22">
        <f t="shared" ca="1" si="1296"/>
        <v>479.00459898252933</v>
      </c>
      <c r="S6792" s="25">
        <f t="shared" ca="1" si="1290"/>
        <v>10334182.214014594</v>
      </c>
      <c r="T6792" s="22">
        <f t="shared" ca="1" si="1291"/>
        <v>334182.21401459351</v>
      </c>
      <c r="U6792" s="22">
        <f t="shared" ca="1" si="1298"/>
        <v>250687.78973679926</v>
      </c>
      <c r="AA6792" s="26">
        <f t="shared" ca="1" si="1299"/>
        <v>188.96279989614197</v>
      </c>
      <c r="AB6792" s="26">
        <f t="shared" ca="1" si="1299"/>
        <v>479.00459898252933</v>
      </c>
      <c r="AC6792" s="26">
        <f t="shared" ca="1" si="1292"/>
        <v>13.962799896141973</v>
      </c>
      <c r="AD6792" s="26">
        <f t="shared" ca="1" si="1300"/>
        <v>0</v>
      </c>
      <c r="AE6792" s="27">
        <f t="shared" ca="1" si="1301"/>
        <v>83494.424277794256</v>
      </c>
    </row>
    <row r="6793" spans="12:31" x14ac:dyDescent="0.2">
      <c r="L6793" s="21">
        <v>6788</v>
      </c>
      <c r="M6793" s="22">
        <f t="shared" ca="1" si="1293"/>
        <v>-1.0650145095831547</v>
      </c>
      <c r="N6793" s="22">
        <f t="shared" ca="1" si="1293"/>
        <v>1.985359207656707</v>
      </c>
      <c r="O6793" s="22">
        <f t="shared" ca="1" si="1297"/>
        <v>-1.0650145095831547</v>
      </c>
      <c r="P6793" s="24">
        <f t="shared" ca="1" si="1294"/>
        <v>0.87814309020350767</v>
      </c>
      <c r="Q6793" s="22">
        <f t="shared" ca="1" si="1295"/>
        <v>117.82452839498588</v>
      </c>
      <c r="R6793" s="22">
        <f t="shared" ca="1" si="1296"/>
        <v>550.87161027975742</v>
      </c>
      <c r="S6793" s="25">
        <f t="shared" ca="1" si="1290"/>
        <v>9087226.3083626293</v>
      </c>
      <c r="T6793" s="22">
        <f t="shared" ca="1" si="1291"/>
        <v>0</v>
      </c>
      <c r="U6793" s="22">
        <f t="shared" ca="1" si="1298"/>
        <v>636131.66812025744</v>
      </c>
      <c r="AA6793" s="26">
        <f t="shared" ca="1" si="1299"/>
        <v>117.82452839498588</v>
      </c>
      <c r="AB6793" s="26">
        <f t="shared" ca="1" si="1299"/>
        <v>550.87161027975742</v>
      </c>
      <c r="AC6793" s="26">
        <f t="shared" ca="1" si="1292"/>
        <v>0</v>
      </c>
      <c r="AD6793" s="26">
        <f t="shared" ca="1" si="1300"/>
        <v>70.871610279757419</v>
      </c>
      <c r="AE6793" s="27">
        <f t="shared" ca="1" si="1301"/>
        <v>-636131.66812025744</v>
      </c>
    </row>
    <row r="6794" spans="12:31" x14ac:dyDescent="0.2">
      <c r="L6794" s="21">
        <v>6789</v>
      </c>
      <c r="M6794" s="22">
        <f t="shared" ca="1" si="1293"/>
        <v>0.16329975561113427</v>
      </c>
      <c r="N6794" s="22">
        <f t="shared" ca="1" si="1293"/>
        <v>-1.9044494428520902</v>
      </c>
      <c r="O6794" s="22">
        <f t="shared" ca="1" si="1297"/>
        <v>0.16329975561113427</v>
      </c>
      <c r="P6794" s="24">
        <f t="shared" ca="1" si="1294"/>
        <v>-1.3807514650878905</v>
      </c>
      <c r="Q6794" s="22">
        <f t="shared" ca="1" si="1295"/>
        <v>179.62896805615969</v>
      </c>
      <c r="R6794" s="22">
        <f t="shared" ca="1" si="1296"/>
        <v>379.03829956865781</v>
      </c>
      <c r="S6794" s="25">
        <f t="shared" ca="1" si="1290"/>
        <v>9023886.7798817679</v>
      </c>
      <c r="T6794" s="22">
        <f t="shared" ca="1" si="1291"/>
        <v>0</v>
      </c>
      <c r="U6794" s="22">
        <f t="shared" ca="1" si="1298"/>
        <v>5613.1397675244662</v>
      </c>
      <c r="AA6794" s="26">
        <f t="shared" ca="1" si="1299"/>
        <v>179.62896805615969</v>
      </c>
      <c r="AB6794" s="26">
        <f t="shared" ca="1" si="1299"/>
        <v>379.03829956865781</v>
      </c>
      <c r="AC6794" s="26">
        <f t="shared" ca="1" si="1292"/>
        <v>4.6289680561596924</v>
      </c>
      <c r="AD6794" s="26">
        <f t="shared" ca="1" si="1300"/>
        <v>0</v>
      </c>
      <c r="AE6794" s="27">
        <f t="shared" ca="1" si="1301"/>
        <v>-5613.1397675244662</v>
      </c>
    </row>
    <row r="6795" spans="12:31" x14ac:dyDescent="0.2">
      <c r="L6795" s="21">
        <v>6790</v>
      </c>
      <c r="M6795" s="22">
        <f t="shared" ca="1" si="1293"/>
        <v>-1.2812575022750969</v>
      </c>
      <c r="N6795" s="22">
        <f t="shared" ca="1" si="1293"/>
        <v>-0.76510262976302279</v>
      </c>
      <c r="O6795" s="22">
        <f t="shared" ca="1" si="1297"/>
        <v>-1.2812575022750969</v>
      </c>
      <c r="P6795" s="24">
        <f t="shared" ca="1" si="1294"/>
        <v>-1.3995594256578203</v>
      </c>
      <c r="Q6795" s="22">
        <f t="shared" ca="1" si="1295"/>
        <v>109.39413902873051</v>
      </c>
      <c r="R6795" s="22">
        <f t="shared" ca="1" si="1296"/>
        <v>377.86023982692899</v>
      </c>
      <c r="S6795" s="25">
        <f t="shared" ca="1" si="1290"/>
        <v>7036675.4350757133</v>
      </c>
      <c r="T6795" s="22">
        <f t="shared" ca="1" si="1291"/>
        <v>0</v>
      </c>
      <c r="U6795" s="22">
        <f t="shared" ca="1" si="1298"/>
        <v>-53808.734075958928</v>
      </c>
      <c r="AA6795" s="26">
        <f t="shared" ca="1" si="1299"/>
        <v>109.39413902873051</v>
      </c>
      <c r="AB6795" s="26">
        <f t="shared" ca="1" si="1299"/>
        <v>377.86023982692899</v>
      </c>
      <c r="AC6795" s="26">
        <f t="shared" ca="1" si="1292"/>
        <v>0</v>
      </c>
      <c r="AD6795" s="26">
        <f t="shared" ca="1" si="1300"/>
        <v>0</v>
      </c>
      <c r="AE6795" s="27">
        <f t="shared" ca="1" si="1301"/>
        <v>53808.734075958928</v>
      </c>
    </row>
    <row r="6796" spans="12:31" x14ac:dyDescent="0.2">
      <c r="L6796" s="21">
        <v>6791</v>
      </c>
      <c r="M6796" s="22">
        <f t="shared" ca="1" si="1293"/>
        <v>-1.4555728452112391</v>
      </c>
      <c r="N6796" s="22">
        <f t="shared" ca="1" si="1293"/>
        <v>-0.26218394889192514</v>
      </c>
      <c r="O6796" s="22">
        <f t="shared" ca="1" si="1297"/>
        <v>-1.4555728452112391</v>
      </c>
      <c r="P6796" s="24">
        <f t="shared" ca="1" si="1294"/>
        <v>-1.1172296638311654</v>
      </c>
      <c r="Q6796" s="22">
        <f t="shared" ca="1" si="1295"/>
        <v>103.0395083372071</v>
      </c>
      <c r="R6796" s="22">
        <f t="shared" ca="1" si="1296"/>
        <v>395.93582894687512</v>
      </c>
      <c r="S6796" s="25">
        <f t="shared" ca="1" si="1290"/>
        <v>7047464.2544467337</v>
      </c>
      <c r="T6796" s="22">
        <f t="shared" ca="1" si="1291"/>
        <v>0</v>
      </c>
      <c r="U6796" s="22">
        <f t="shared" ca="1" si="1298"/>
        <v>-50894.529062838526</v>
      </c>
      <c r="AA6796" s="26">
        <f t="shared" ca="1" si="1299"/>
        <v>103.0395083372071</v>
      </c>
      <c r="AB6796" s="26">
        <f t="shared" ca="1" si="1299"/>
        <v>395.93582894687512</v>
      </c>
      <c r="AC6796" s="26">
        <f t="shared" ca="1" si="1292"/>
        <v>0</v>
      </c>
      <c r="AD6796" s="26">
        <f t="shared" ca="1" si="1300"/>
        <v>0</v>
      </c>
      <c r="AE6796" s="27">
        <f t="shared" ca="1" si="1301"/>
        <v>50894.529062838526</v>
      </c>
    </row>
    <row r="6797" spans="12:31" x14ac:dyDescent="0.2">
      <c r="L6797" s="21">
        <v>6792</v>
      </c>
      <c r="M6797" s="22">
        <f t="shared" ca="1" si="1293"/>
        <v>-0.87340358059020717</v>
      </c>
      <c r="N6797" s="22">
        <f t="shared" ca="1" si="1293"/>
        <v>1.0261670067653663</v>
      </c>
      <c r="O6797" s="22">
        <f t="shared" ca="1" si="1297"/>
        <v>-0.87340358059020717</v>
      </c>
      <c r="P6797" s="24">
        <f t="shared" ca="1" si="1294"/>
        <v>0.25131663152451156</v>
      </c>
      <c r="Q6797" s="22">
        <f t="shared" ca="1" si="1295"/>
        <v>125.83595367864865</v>
      </c>
      <c r="R6797" s="22">
        <f t="shared" ca="1" si="1296"/>
        <v>496.58622994569589</v>
      </c>
      <c r="S6797" s="25">
        <f t="shared" ca="1" si="1290"/>
        <v>8743472.2078270279</v>
      </c>
      <c r="T6797" s="22">
        <f t="shared" ca="1" si="1291"/>
        <v>0</v>
      </c>
      <c r="U6797" s="22">
        <f t="shared" ca="1" si="1298"/>
        <v>73354.09454377339</v>
      </c>
      <c r="AA6797" s="26">
        <f t="shared" ca="1" si="1299"/>
        <v>125.83595367864865</v>
      </c>
      <c r="AB6797" s="26">
        <f t="shared" ca="1" si="1299"/>
        <v>496.58622994569589</v>
      </c>
      <c r="AC6797" s="26">
        <f t="shared" ca="1" si="1292"/>
        <v>0</v>
      </c>
      <c r="AD6797" s="26">
        <f t="shared" ca="1" si="1300"/>
        <v>16.586229945695891</v>
      </c>
      <c r="AE6797" s="27">
        <f t="shared" ca="1" si="1301"/>
        <v>-73354.09454377339</v>
      </c>
    </row>
    <row r="6798" spans="12:31" x14ac:dyDescent="0.2">
      <c r="L6798" s="21">
        <v>6793</v>
      </c>
      <c r="M6798" s="22">
        <f t="shared" ca="1" si="1293"/>
        <v>0.68061553412010567</v>
      </c>
      <c r="N6798" s="22">
        <f t="shared" ca="1" si="1293"/>
        <v>0.55352816432842422</v>
      </c>
      <c r="O6798" s="22">
        <f t="shared" ca="1" si="1297"/>
        <v>0.68061553412010567</v>
      </c>
      <c r="P6798" s="24">
        <f t="shared" ca="1" si="1294"/>
        <v>0.85801906534060524</v>
      </c>
      <c r="Q6798" s="22">
        <f t="shared" ca="1" si="1295"/>
        <v>214.53973491453479</v>
      </c>
      <c r="R6798" s="22">
        <f t="shared" ca="1" si="1296"/>
        <v>549.03988441769468</v>
      </c>
      <c r="S6798" s="25">
        <f t="shared" ca="1" si="1290"/>
        <v>11787464.334793165</v>
      </c>
      <c r="T6798" s="22">
        <f t="shared" ca="1" si="1291"/>
        <v>1787464.3347931653</v>
      </c>
      <c r="U6798" s="22">
        <f t="shared" ca="1" si="1298"/>
        <v>1689854.4946060088</v>
      </c>
      <c r="AA6798" s="26">
        <f t="shared" ca="1" si="1299"/>
        <v>214.53973491453479</v>
      </c>
      <c r="AB6798" s="26">
        <f t="shared" ca="1" si="1299"/>
        <v>549.03988441769468</v>
      </c>
      <c r="AC6798" s="26">
        <f t="shared" ca="1" si="1292"/>
        <v>39.53973491453479</v>
      </c>
      <c r="AD6798" s="26">
        <f t="shared" ca="1" si="1300"/>
        <v>69.03988441769468</v>
      </c>
      <c r="AE6798" s="27">
        <f t="shared" ca="1" si="1301"/>
        <v>97609.840187156573</v>
      </c>
    </row>
    <row r="6799" spans="12:31" x14ac:dyDescent="0.2">
      <c r="L6799" s="21">
        <v>6794</v>
      </c>
      <c r="M6799" s="22">
        <f t="shared" ca="1" si="1293"/>
        <v>-1.8537254171104209</v>
      </c>
      <c r="N6799" s="22">
        <f t="shared" ca="1" si="1293"/>
        <v>-1.9559866102084456</v>
      </c>
      <c r="O6799" s="22">
        <f t="shared" ca="1" si="1297"/>
        <v>-1.8537254171104209</v>
      </c>
      <c r="P6799" s="24">
        <f t="shared" ca="1" si="1294"/>
        <v>-2.686113066539324</v>
      </c>
      <c r="Q6799" s="22">
        <f t="shared" ca="1" si="1295"/>
        <v>89.87513399185066</v>
      </c>
      <c r="R6799" s="22">
        <f t="shared" ca="1" si="1296"/>
        <v>305.39005110235689</v>
      </c>
      <c r="S6799" s="25">
        <f t="shared" ca="1" si="1290"/>
        <v>5728207.5332377618</v>
      </c>
      <c r="T6799" s="22">
        <f t="shared" ca="1" si="1291"/>
        <v>0</v>
      </c>
      <c r="U6799" s="22">
        <f t="shared" ca="1" si="1298"/>
        <v>-15194.394119447476</v>
      </c>
      <c r="AA6799" s="26">
        <f t="shared" ca="1" si="1299"/>
        <v>89.87513399185066</v>
      </c>
      <c r="AB6799" s="26">
        <f t="shared" ca="1" si="1299"/>
        <v>305.39005110235689</v>
      </c>
      <c r="AC6799" s="26">
        <f t="shared" ca="1" si="1292"/>
        <v>0</v>
      </c>
      <c r="AD6799" s="26">
        <f t="shared" ca="1" si="1300"/>
        <v>0</v>
      </c>
      <c r="AE6799" s="27">
        <f t="shared" ca="1" si="1301"/>
        <v>15194.394119447476</v>
      </c>
    </row>
    <row r="6800" spans="12:31" x14ac:dyDescent="0.2">
      <c r="L6800" s="21">
        <v>6795</v>
      </c>
      <c r="M6800" s="22">
        <f t="shared" ca="1" si="1293"/>
        <v>0.8539568577777692</v>
      </c>
      <c r="N6800" s="22">
        <f t="shared" ca="1" si="1293"/>
        <v>-0.76936708318164937</v>
      </c>
      <c r="O6800" s="22">
        <f t="shared" ca="1" si="1297"/>
        <v>0.8539568577777692</v>
      </c>
      <c r="P6800" s="24">
        <f t="shared" ca="1" si="1294"/>
        <v>-6.3519287902703225E-2</v>
      </c>
      <c r="Q6800" s="22">
        <f t="shared" ca="1" si="1295"/>
        <v>227.69463145722918</v>
      </c>
      <c r="R6800" s="22">
        <f t="shared" ca="1" si="1296"/>
        <v>471.37283608631486</v>
      </c>
      <c r="S6800" s="25">
        <f t="shared" ca="1" si="1290"/>
        <v>11343247.715171121</v>
      </c>
      <c r="T6800" s="22">
        <f t="shared" ca="1" si="1291"/>
        <v>1343247.7151711211</v>
      </c>
      <c r="U6800" s="22">
        <f t="shared" ca="1" si="1298"/>
        <v>1365560.7036052786</v>
      </c>
      <c r="AA6800" s="26">
        <f t="shared" ca="1" si="1299"/>
        <v>227.69463145722918</v>
      </c>
      <c r="AB6800" s="26">
        <f t="shared" ca="1" si="1299"/>
        <v>471.37283608631486</v>
      </c>
      <c r="AC6800" s="26">
        <f t="shared" ca="1" si="1292"/>
        <v>52.694631457229178</v>
      </c>
      <c r="AD6800" s="26">
        <f t="shared" ca="1" si="1300"/>
        <v>0</v>
      </c>
      <c r="AE6800" s="27">
        <f t="shared" ca="1" si="1301"/>
        <v>-22312.988434157567</v>
      </c>
    </row>
    <row r="6801" spans="12:31" x14ac:dyDescent="0.2">
      <c r="L6801" s="21">
        <v>6796</v>
      </c>
      <c r="M6801" s="22">
        <f t="shared" ca="1" si="1293"/>
        <v>0.44310750379337766</v>
      </c>
      <c r="N6801" s="22">
        <f t="shared" ca="1" si="1293"/>
        <v>-0.8820795795902634</v>
      </c>
      <c r="O6801" s="22">
        <f t="shared" ca="1" si="1297"/>
        <v>0.44310750379337766</v>
      </c>
      <c r="P6801" s="24">
        <f t="shared" ca="1" si="1294"/>
        <v>-0.40901427146583658</v>
      </c>
      <c r="Q6801" s="22">
        <f t="shared" ca="1" si="1295"/>
        <v>197.74043453719935</v>
      </c>
      <c r="R6801" s="22">
        <f t="shared" ca="1" si="1296"/>
        <v>445.17491557564642</v>
      </c>
      <c r="S6801" s="25">
        <f t="shared" ca="1" si="1290"/>
        <v>10226389.003380898</v>
      </c>
      <c r="T6801" s="22">
        <f t="shared" ca="1" si="1291"/>
        <v>226389.00338089839</v>
      </c>
      <c r="U6801" s="22">
        <f t="shared" ca="1" si="1298"/>
        <v>510786.27305354975</v>
      </c>
      <c r="AA6801" s="26">
        <f t="shared" ca="1" si="1299"/>
        <v>197.74043453719935</v>
      </c>
      <c r="AB6801" s="26">
        <f t="shared" ca="1" si="1299"/>
        <v>445.17491557564642</v>
      </c>
      <c r="AC6801" s="26">
        <f t="shared" ca="1" si="1292"/>
        <v>22.740434537199349</v>
      </c>
      <c r="AD6801" s="26">
        <f t="shared" ca="1" si="1300"/>
        <v>0</v>
      </c>
      <c r="AE6801" s="27">
        <f t="shared" ca="1" si="1301"/>
        <v>-284397.26967265137</v>
      </c>
    </row>
    <row r="6802" spans="12:31" x14ac:dyDescent="0.2">
      <c r="L6802" s="21">
        <v>6797</v>
      </c>
      <c r="M6802" s="22">
        <f t="shared" ca="1" si="1293"/>
        <v>-0.55568383227543516</v>
      </c>
      <c r="N6802" s="22">
        <f t="shared" ca="1" si="1293"/>
        <v>0.36113655888200508</v>
      </c>
      <c r="O6802" s="22">
        <f t="shared" ca="1" si="1297"/>
        <v>-0.55568383227543516</v>
      </c>
      <c r="P6802" s="24">
        <f t="shared" ca="1" si="1294"/>
        <v>-6.7312105108945808E-2</v>
      </c>
      <c r="Q6802" s="22">
        <f t="shared" ca="1" si="1295"/>
        <v>140.33839414961301</v>
      </c>
      <c r="R6802" s="22">
        <f t="shared" ca="1" si="1296"/>
        <v>471.07702908580796</v>
      </c>
      <c r="S6802" s="25">
        <f t="shared" ca="1" si="1290"/>
        <v>8883864.3855762575</v>
      </c>
      <c r="T6802" s="22">
        <f t="shared" ca="1" si="1291"/>
        <v>0</v>
      </c>
      <c r="U6802" s="22">
        <f t="shared" ca="1" si="1298"/>
        <v>-110002.68032847747</v>
      </c>
      <c r="AA6802" s="26">
        <f t="shared" ca="1" si="1299"/>
        <v>140.33839414961301</v>
      </c>
      <c r="AB6802" s="26">
        <f t="shared" ca="1" si="1299"/>
        <v>471.07702908580796</v>
      </c>
      <c r="AC6802" s="26">
        <f t="shared" ca="1" si="1292"/>
        <v>0</v>
      </c>
      <c r="AD6802" s="26">
        <f t="shared" ca="1" si="1300"/>
        <v>0</v>
      </c>
      <c r="AE6802" s="27">
        <f t="shared" ca="1" si="1301"/>
        <v>110002.68032847747</v>
      </c>
    </row>
    <row r="6803" spans="12:31" x14ac:dyDescent="0.2">
      <c r="L6803" s="21">
        <v>6798</v>
      </c>
      <c r="M6803" s="22">
        <f t="shared" ca="1" si="1293"/>
        <v>1.5108303158217362</v>
      </c>
      <c r="N6803" s="22">
        <f t="shared" ca="1" si="1293"/>
        <v>-1.541794982901308</v>
      </c>
      <c r="O6803" s="22">
        <f t="shared" ca="1" si="1297"/>
        <v>1.5108303158217362</v>
      </c>
      <c r="P6803" s="24">
        <f t="shared" ca="1" si="1294"/>
        <v>-0.2530473401185519</v>
      </c>
      <c r="Q6803" s="22">
        <f t="shared" ca="1" si="1295"/>
        <v>285.29364192587491</v>
      </c>
      <c r="R6803" s="22">
        <f t="shared" ca="1" si="1296"/>
        <v>456.81614745178041</v>
      </c>
      <c r="S6803" s="25">
        <f t="shared" ca="1" si="1290"/>
        <v>12810233.481261313</v>
      </c>
      <c r="T6803" s="22">
        <f t="shared" ca="1" si="1291"/>
        <v>2810233.481261313</v>
      </c>
      <c r="U6803" s="22">
        <f t="shared" ca="1" si="1298"/>
        <v>3024257.5478513017</v>
      </c>
      <c r="AA6803" s="26">
        <f t="shared" ca="1" si="1299"/>
        <v>285.29364192587491</v>
      </c>
      <c r="AB6803" s="26">
        <f t="shared" ca="1" si="1299"/>
        <v>456.81614745178041</v>
      </c>
      <c r="AC6803" s="26">
        <f t="shared" ca="1" si="1292"/>
        <v>110.29364192587491</v>
      </c>
      <c r="AD6803" s="26">
        <f t="shared" ca="1" si="1300"/>
        <v>0</v>
      </c>
      <c r="AE6803" s="27">
        <f t="shared" ca="1" si="1301"/>
        <v>-214024.06658998877</v>
      </c>
    </row>
    <row r="6804" spans="12:31" x14ac:dyDescent="0.2">
      <c r="L6804" s="21">
        <v>6799</v>
      </c>
      <c r="M6804" s="22">
        <f t="shared" ca="1" si="1293"/>
        <v>-0.35965927349304166</v>
      </c>
      <c r="N6804" s="22">
        <f t="shared" ca="1" si="1293"/>
        <v>0.73558579381156053</v>
      </c>
      <c r="O6804" s="22">
        <f t="shared" ca="1" si="1297"/>
        <v>-0.35965927349304166</v>
      </c>
      <c r="P6804" s="24">
        <f t="shared" ca="1" si="1294"/>
        <v>0.34726971682820446</v>
      </c>
      <c r="Q6804" s="22">
        <f t="shared" ca="1" si="1295"/>
        <v>150.10791965134456</v>
      </c>
      <c r="R6804" s="22">
        <f t="shared" ca="1" si="1296"/>
        <v>504.53545841261018</v>
      </c>
      <c r="S6804" s="25">
        <f t="shared" ca="1" si="1290"/>
        <v>9509275.1598374862</v>
      </c>
      <c r="T6804" s="22">
        <f t="shared" ca="1" si="1291"/>
        <v>0</v>
      </c>
      <c r="U6804" s="22">
        <f t="shared" ca="1" si="1298"/>
        <v>127320.73206640835</v>
      </c>
      <c r="AA6804" s="26">
        <f t="shared" ca="1" si="1299"/>
        <v>150.10791965134456</v>
      </c>
      <c r="AB6804" s="26">
        <f t="shared" ca="1" si="1299"/>
        <v>504.53545841261018</v>
      </c>
      <c r="AC6804" s="26">
        <f t="shared" ca="1" si="1292"/>
        <v>0</v>
      </c>
      <c r="AD6804" s="26">
        <f t="shared" ca="1" si="1300"/>
        <v>24.535458412610183</v>
      </c>
      <c r="AE6804" s="27">
        <f t="shared" ca="1" si="1301"/>
        <v>-127320.73206640835</v>
      </c>
    </row>
    <row r="6805" spans="12:31" x14ac:dyDescent="0.2">
      <c r="L6805" s="21">
        <v>6800</v>
      </c>
      <c r="M6805" s="22">
        <f t="shared" ca="1" si="1293"/>
        <v>-0.47761828240043869</v>
      </c>
      <c r="N6805" s="22">
        <f t="shared" ca="1" si="1293"/>
        <v>-0.53608577137563607</v>
      </c>
      <c r="O6805" s="22">
        <f t="shared" ca="1" si="1297"/>
        <v>-0.47761828240043869</v>
      </c>
      <c r="P6805" s="24">
        <f t="shared" ca="1" si="1294"/>
        <v>-0.71710033482865809</v>
      </c>
      <c r="Q6805" s="22">
        <f t="shared" ca="1" si="1295"/>
        <v>144.15045354177178</v>
      </c>
      <c r="R6805" s="22">
        <f t="shared" ca="1" si="1296"/>
        <v>423.04419264012751</v>
      </c>
      <c r="S6805" s="25">
        <f t="shared" ca="1" si="1290"/>
        <v>8487571.6799413562</v>
      </c>
      <c r="T6805" s="22">
        <f t="shared" ca="1" si="1291"/>
        <v>0</v>
      </c>
      <c r="U6805" s="22">
        <f t="shared" ca="1" si="1298"/>
        <v>-103131.91600412846</v>
      </c>
      <c r="AA6805" s="26">
        <f t="shared" ca="1" si="1299"/>
        <v>144.15045354177178</v>
      </c>
      <c r="AB6805" s="26">
        <f t="shared" ca="1" si="1299"/>
        <v>423.04419264012751</v>
      </c>
      <c r="AC6805" s="26">
        <f t="shared" ca="1" si="1292"/>
        <v>0</v>
      </c>
      <c r="AD6805" s="26">
        <f t="shared" ca="1" si="1300"/>
        <v>0</v>
      </c>
      <c r="AE6805" s="27">
        <f t="shared" ca="1" si="1301"/>
        <v>103131.91600412846</v>
      </c>
    </row>
    <row r="6806" spans="12:31" x14ac:dyDescent="0.2">
      <c r="L6806" s="21">
        <v>6801</v>
      </c>
      <c r="M6806" s="22">
        <f t="shared" ca="1" si="1293"/>
        <v>1.2017871676693586</v>
      </c>
      <c r="N6806" s="22">
        <f t="shared" ca="1" si="1293"/>
        <v>6.0620777335938852E-3</v>
      </c>
      <c r="O6806" s="22">
        <f t="shared" ca="1" si="1297"/>
        <v>1.2017871676693586</v>
      </c>
      <c r="P6806" s="24">
        <f t="shared" ca="1" si="1294"/>
        <v>0.75856921088224705</v>
      </c>
      <c r="Q6806" s="22">
        <f t="shared" ca="1" si="1295"/>
        <v>256.57480604502103</v>
      </c>
      <c r="R6806" s="22">
        <f t="shared" ca="1" si="1296"/>
        <v>540.07680892060944</v>
      </c>
      <c r="S6806" s="25">
        <f t="shared" ca="1" si="1290"/>
        <v>12875455.507479731</v>
      </c>
      <c r="T6806" s="22">
        <f t="shared" ca="1" si="1291"/>
        <v>2875455.507479731</v>
      </c>
      <c r="U6806" s="22">
        <f t="shared" ca="1" si="1298"/>
        <v>2806447.8941980484</v>
      </c>
      <c r="AA6806" s="26">
        <f t="shared" ca="1" si="1299"/>
        <v>256.57480604502103</v>
      </c>
      <c r="AB6806" s="26">
        <f t="shared" ca="1" si="1299"/>
        <v>540.07680892060944</v>
      </c>
      <c r="AC6806" s="26">
        <f t="shared" ca="1" si="1292"/>
        <v>81.574806045021035</v>
      </c>
      <c r="AD6806" s="26">
        <f t="shared" ca="1" si="1300"/>
        <v>60.076808920609437</v>
      </c>
      <c r="AE6806" s="27">
        <f t="shared" ca="1" si="1301"/>
        <v>69007.613281682599</v>
      </c>
    </row>
    <row r="6807" spans="12:31" x14ac:dyDescent="0.2">
      <c r="L6807" s="21">
        <v>6802</v>
      </c>
      <c r="M6807" s="22">
        <f t="shared" ca="1" si="1293"/>
        <v>-2.6116188061781304E-2</v>
      </c>
      <c r="N6807" s="22">
        <f t="shared" ca="1" si="1293"/>
        <v>1.6166774147102853E-2</v>
      </c>
      <c r="O6807" s="22">
        <f t="shared" ca="1" si="1297"/>
        <v>-2.6116188061781304E-2</v>
      </c>
      <c r="P6807" s="24">
        <f t="shared" ca="1" si="1294"/>
        <v>-3.7912860509802769E-3</v>
      </c>
      <c r="Q6807" s="22">
        <f t="shared" ca="1" si="1295"/>
        <v>168.31956912159134</v>
      </c>
      <c r="R6807" s="22">
        <f t="shared" ca="1" si="1296"/>
        <v>476.05567471235605</v>
      </c>
      <c r="S6807" s="25">
        <f t="shared" ca="1" si="1290"/>
        <v>9722825.2268958203</v>
      </c>
      <c r="T6807" s="22">
        <f t="shared" ca="1" si="1291"/>
        <v>0</v>
      </c>
      <c r="U6807" s="22">
        <f t="shared" ca="1" si="1298"/>
        <v>-142434.55875013419</v>
      </c>
      <c r="AA6807" s="26">
        <f t="shared" ca="1" si="1299"/>
        <v>168.31956912159134</v>
      </c>
      <c r="AB6807" s="26">
        <f t="shared" ca="1" si="1299"/>
        <v>476.05567471235605</v>
      </c>
      <c r="AC6807" s="26">
        <f t="shared" ca="1" si="1292"/>
        <v>0</v>
      </c>
      <c r="AD6807" s="26">
        <f t="shared" ca="1" si="1300"/>
        <v>0</v>
      </c>
      <c r="AE6807" s="27">
        <f t="shared" ca="1" si="1301"/>
        <v>142434.55875013419</v>
      </c>
    </row>
    <row r="6808" spans="12:31" x14ac:dyDescent="0.2">
      <c r="L6808" s="21">
        <v>6803</v>
      </c>
      <c r="M6808" s="22">
        <f t="shared" ca="1" si="1293"/>
        <v>-0.46157019359373375</v>
      </c>
      <c r="N6808" s="22">
        <f t="shared" ca="1" si="1293"/>
        <v>2.7797353059668595</v>
      </c>
      <c r="O6808" s="22">
        <f t="shared" ca="1" si="1297"/>
        <v>-0.46157019359373375</v>
      </c>
      <c r="P6808" s="24">
        <f t="shared" ca="1" si="1294"/>
        <v>1.8753271026035496</v>
      </c>
      <c r="Q6808" s="22">
        <f t="shared" ca="1" si="1295"/>
        <v>144.94684618479309</v>
      </c>
      <c r="R6808" s="22">
        <f t="shared" ca="1" si="1296"/>
        <v>649.72125631466361</v>
      </c>
      <c r="S6808" s="25">
        <f t="shared" ca="1" si="1290"/>
        <v>10885993.629714316</v>
      </c>
      <c r="T6808" s="22">
        <f t="shared" ca="1" si="1291"/>
        <v>885993.62971431576</v>
      </c>
      <c r="U6808" s="22">
        <f t="shared" ca="1" si="1298"/>
        <v>1614282.7895378545</v>
      </c>
      <c r="AA6808" s="26">
        <f t="shared" ca="1" si="1299"/>
        <v>144.94684618479309</v>
      </c>
      <c r="AB6808" s="26">
        <f t="shared" ca="1" si="1299"/>
        <v>649.72125631466361</v>
      </c>
      <c r="AC6808" s="26">
        <f t="shared" ca="1" si="1292"/>
        <v>0</v>
      </c>
      <c r="AD6808" s="26">
        <f t="shared" ca="1" si="1300"/>
        <v>169.72125631466361</v>
      </c>
      <c r="AE6808" s="27">
        <f t="shared" ca="1" si="1301"/>
        <v>-728289.15982353885</v>
      </c>
    </row>
    <row r="6809" spans="12:31" x14ac:dyDescent="0.2">
      <c r="L6809" s="21">
        <v>6804</v>
      </c>
      <c r="M6809" s="22">
        <f t="shared" ca="1" si="1293"/>
        <v>0.90226588057465562</v>
      </c>
      <c r="N6809" s="22">
        <f t="shared" ca="1" si="1293"/>
        <v>-0.46842954131767001</v>
      </c>
      <c r="O6809" s="22">
        <f t="shared" ca="1" si="1297"/>
        <v>0.90226588057465562</v>
      </c>
      <c r="P6809" s="24">
        <f t="shared" ca="1" si="1294"/>
        <v>0.20115374293641147</v>
      </c>
      <c r="Q6809" s="22">
        <f t="shared" ca="1" si="1295"/>
        <v>231.50246906394685</v>
      </c>
      <c r="R6809" s="22">
        <f t="shared" ca="1" si="1296"/>
        <v>492.48046659309506</v>
      </c>
      <c r="S6809" s="25">
        <f t="shared" ca="1" si="1290"/>
        <v>11671566.67596888</v>
      </c>
      <c r="T6809" s="22">
        <f t="shared" ca="1" si="1291"/>
        <v>1671566.6759688798</v>
      </c>
      <c r="U6809" s="22">
        <f t="shared" ca="1" si="1298"/>
        <v>1600320.116843937</v>
      </c>
      <c r="AA6809" s="26">
        <f t="shared" ca="1" si="1299"/>
        <v>231.50246906394685</v>
      </c>
      <c r="AB6809" s="26">
        <f t="shared" ca="1" si="1299"/>
        <v>492.48046659309506</v>
      </c>
      <c r="AC6809" s="26">
        <f t="shared" ca="1" si="1292"/>
        <v>56.502469063946847</v>
      </c>
      <c r="AD6809" s="26">
        <f t="shared" ca="1" si="1300"/>
        <v>12.480466593095059</v>
      </c>
      <c r="AE6809" s="27">
        <f t="shared" ca="1" si="1301"/>
        <v>71246.559124942869</v>
      </c>
    </row>
    <row r="6810" spans="12:31" x14ac:dyDescent="0.2">
      <c r="L6810" s="21">
        <v>6805</v>
      </c>
      <c r="M6810" s="22">
        <f t="shared" ca="1" si="1293"/>
        <v>3.5561364317387045E-2</v>
      </c>
      <c r="N6810" s="22">
        <f t="shared" ca="1" si="1293"/>
        <v>-1.0487070828508847</v>
      </c>
      <c r="O6810" s="22">
        <f t="shared" ca="1" si="1297"/>
        <v>3.5561364317387045E-2</v>
      </c>
      <c r="P6810" s="24">
        <f t="shared" ca="1" si="1294"/>
        <v>-0.79442623785043376</v>
      </c>
      <c r="Q6810" s="22">
        <f t="shared" ca="1" si="1295"/>
        <v>171.92169488102547</v>
      </c>
      <c r="R6810" s="22">
        <f t="shared" ca="1" si="1296"/>
        <v>417.66455612863876</v>
      </c>
      <c r="S6810" s="25">
        <f t="shared" ca="1" si="1290"/>
        <v>9212054.0940050669</v>
      </c>
      <c r="T6810" s="22">
        <f t="shared" ca="1" si="1291"/>
        <v>0</v>
      </c>
      <c r="U6810" s="22">
        <f t="shared" ca="1" si="1298"/>
        <v>-132928.51438932528</v>
      </c>
      <c r="AA6810" s="26">
        <f t="shared" ca="1" si="1299"/>
        <v>171.92169488102547</v>
      </c>
      <c r="AB6810" s="26">
        <f t="shared" ca="1" si="1299"/>
        <v>417.66455612863876</v>
      </c>
      <c r="AC6810" s="26">
        <f t="shared" ca="1" si="1292"/>
        <v>0</v>
      </c>
      <c r="AD6810" s="26">
        <f t="shared" ca="1" si="1300"/>
        <v>0</v>
      </c>
      <c r="AE6810" s="27">
        <f t="shared" ca="1" si="1301"/>
        <v>132928.51438932528</v>
      </c>
    </row>
    <row r="6811" spans="12:31" x14ac:dyDescent="0.2">
      <c r="L6811" s="21">
        <v>6806</v>
      </c>
      <c r="M6811" s="22">
        <f t="shared" ca="1" si="1293"/>
        <v>-1.3092696783264683</v>
      </c>
      <c r="N6811" s="22">
        <f t="shared" ca="1" si="1293"/>
        <v>-8.5251664138412148E-2</v>
      </c>
      <c r="O6811" s="22">
        <f t="shared" ca="1" si="1297"/>
        <v>-1.3092696783264683</v>
      </c>
      <c r="P6811" s="24">
        <f t="shared" ca="1" si="1294"/>
        <v>-0.88766287317957582</v>
      </c>
      <c r="Q6811" s="22">
        <f t="shared" ca="1" si="1295"/>
        <v>108.3471424600779</v>
      </c>
      <c r="R6811" s="22">
        <f t="shared" ca="1" si="1296"/>
        <v>411.26888786428589</v>
      </c>
      <c r="S6811" s="25">
        <f t="shared" ca="1" si="1290"/>
        <v>7357425.4342859155</v>
      </c>
      <c r="T6811" s="22">
        <f t="shared" ca="1" si="1291"/>
        <v>0</v>
      </c>
      <c r="U6811" s="22">
        <f t="shared" ca="1" si="1298"/>
        <v>-60381.085492440849</v>
      </c>
      <c r="AA6811" s="26">
        <f t="shared" ca="1" si="1299"/>
        <v>108.3471424600779</v>
      </c>
      <c r="AB6811" s="26">
        <f t="shared" ca="1" si="1299"/>
        <v>411.26888786428589</v>
      </c>
      <c r="AC6811" s="26">
        <f t="shared" ca="1" si="1292"/>
        <v>0</v>
      </c>
      <c r="AD6811" s="26">
        <f t="shared" ca="1" si="1300"/>
        <v>0</v>
      </c>
      <c r="AE6811" s="27">
        <f t="shared" ca="1" si="1301"/>
        <v>60381.085492440849</v>
      </c>
    </row>
    <row r="6812" spans="12:31" x14ac:dyDescent="0.2">
      <c r="L6812" s="21">
        <v>6807</v>
      </c>
      <c r="M6812" s="22">
        <f t="shared" ca="1" si="1293"/>
        <v>-2.4786786497633808</v>
      </c>
      <c r="N6812" s="22">
        <f t="shared" ca="1" si="1293"/>
        <v>0.2431482900536848</v>
      </c>
      <c r="O6812" s="22">
        <f t="shared" ca="1" si="1297"/>
        <v>-2.4786786497633808</v>
      </c>
      <c r="P6812" s="24">
        <f t="shared" ca="1" si="1294"/>
        <v>-1.3654431555820523</v>
      </c>
      <c r="Q6812" s="22">
        <f t="shared" ca="1" si="1295"/>
        <v>72.520289422701396</v>
      </c>
      <c r="R6812" s="22">
        <f t="shared" ca="1" si="1296"/>
        <v>379.99986514572873</v>
      </c>
      <c r="S6812" s="25">
        <f t="shared" ca="1" si="1290"/>
        <v>6022284.0844450463</v>
      </c>
      <c r="T6812" s="22">
        <f t="shared" ca="1" si="1291"/>
        <v>0</v>
      </c>
      <c r="U6812" s="22">
        <f t="shared" ca="1" si="1298"/>
        <v>-13086.120986780908</v>
      </c>
      <c r="AA6812" s="26">
        <f t="shared" ca="1" si="1299"/>
        <v>72.520289422701396</v>
      </c>
      <c r="AB6812" s="26">
        <f t="shared" ca="1" si="1299"/>
        <v>379.99986514572873</v>
      </c>
      <c r="AC6812" s="26">
        <f t="shared" ca="1" si="1292"/>
        <v>0</v>
      </c>
      <c r="AD6812" s="26">
        <f t="shared" ca="1" si="1300"/>
        <v>0</v>
      </c>
      <c r="AE6812" s="27">
        <f t="shared" ca="1" si="1301"/>
        <v>13086.120986780908</v>
      </c>
    </row>
    <row r="6813" spans="12:31" x14ac:dyDescent="0.2">
      <c r="L6813" s="21">
        <v>6808</v>
      </c>
      <c r="M6813" s="22">
        <f t="shared" ca="1" si="1293"/>
        <v>0.71337291377497813</v>
      </c>
      <c r="N6813" s="22">
        <f t="shared" ca="1" si="1293"/>
        <v>-0.21788542224742763</v>
      </c>
      <c r="O6813" s="22">
        <f t="shared" ca="1" si="1297"/>
        <v>0.71337291377497813</v>
      </c>
      <c r="P6813" s="24">
        <f t="shared" ca="1" si="1294"/>
        <v>0.27779009447656033</v>
      </c>
      <c r="Q6813" s="22">
        <f t="shared" ca="1" si="1295"/>
        <v>216.96607800630875</v>
      </c>
      <c r="R6813" s="22">
        <f t="shared" ca="1" si="1296"/>
        <v>498.76682743244316</v>
      </c>
      <c r="S6813" s="25">
        <f t="shared" ca="1" si="1290"/>
        <v>11328726.066528259</v>
      </c>
      <c r="T6813" s="22">
        <f t="shared" ca="1" si="1291"/>
        <v>1328726.0665282588</v>
      </c>
      <c r="U6813" s="22">
        <f t="shared" ca="1" si="1298"/>
        <v>1246696.2671424514</v>
      </c>
      <c r="AA6813" s="26">
        <f t="shared" ca="1" si="1299"/>
        <v>216.96607800630875</v>
      </c>
      <c r="AB6813" s="26">
        <f t="shared" ca="1" si="1299"/>
        <v>498.76682743244316</v>
      </c>
      <c r="AC6813" s="26">
        <f t="shared" ca="1" si="1292"/>
        <v>41.966078006308749</v>
      </c>
      <c r="AD6813" s="26">
        <f t="shared" ca="1" si="1300"/>
        <v>18.766827432443165</v>
      </c>
      <c r="AE6813" s="27">
        <f t="shared" ca="1" si="1301"/>
        <v>82029.799385807477</v>
      </c>
    </row>
    <row r="6814" spans="12:31" x14ac:dyDescent="0.2">
      <c r="L6814" s="21">
        <v>6809</v>
      </c>
      <c r="M6814" s="22">
        <f t="shared" ca="1" si="1293"/>
        <v>-0.97827253812656079</v>
      </c>
      <c r="N6814" s="22">
        <f t="shared" ca="1" si="1293"/>
        <v>2.6059080386737311E-2</v>
      </c>
      <c r="O6814" s="22">
        <f t="shared" ca="1" si="1297"/>
        <v>-0.97827253812656079</v>
      </c>
      <c r="P6814" s="24">
        <f t="shared" ca="1" si="1294"/>
        <v>-0.59334867315975981</v>
      </c>
      <c r="Q6814" s="22">
        <f t="shared" ca="1" si="1295"/>
        <v>121.38607477779769</v>
      </c>
      <c r="R6814" s="22">
        <f t="shared" ca="1" si="1296"/>
        <v>431.79826707673914</v>
      </c>
      <c r="S6814" s="25">
        <f t="shared" ca="1" si="1290"/>
        <v>7939243.0861004945</v>
      </c>
      <c r="T6814" s="22">
        <f t="shared" ca="1" si="1291"/>
        <v>0</v>
      </c>
      <c r="U6814" s="22">
        <f t="shared" ca="1" si="1298"/>
        <v>-79714.162408372591</v>
      </c>
      <c r="AA6814" s="26">
        <f t="shared" ca="1" si="1299"/>
        <v>121.38607477779769</v>
      </c>
      <c r="AB6814" s="26">
        <f t="shared" ca="1" si="1299"/>
        <v>431.79826707673914</v>
      </c>
      <c r="AC6814" s="26">
        <f t="shared" ca="1" si="1292"/>
        <v>0</v>
      </c>
      <c r="AD6814" s="26">
        <f t="shared" ca="1" si="1300"/>
        <v>0</v>
      </c>
      <c r="AE6814" s="27">
        <f t="shared" ca="1" si="1301"/>
        <v>79714.162408372591</v>
      </c>
    </row>
    <row r="6815" spans="12:31" x14ac:dyDescent="0.2">
      <c r="L6815" s="21">
        <v>6810</v>
      </c>
      <c r="M6815" s="22">
        <f t="shared" ca="1" si="1293"/>
        <v>0.94076184388697559</v>
      </c>
      <c r="N6815" s="22">
        <f t="shared" ca="1" si="1293"/>
        <v>-0.13381195236340337</v>
      </c>
      <c r="O6815" s="22">
        <f t="shared" ca="1" si="1297"/>
        <v>0.94076184388697559</v>
      </c>
      <c r="P6815" s="24">
        <f t="shared" ca="1" si="1294"/>
        <v>0.4859013263804326</v>
      </c>
      <c r="Q6815" s="22">
        <f t="shared" ca="1" si="1295"/>
        <v>234.5823563126834</v>
      </c>
      <c r="R6815" s="22">
        <f t="shared" ca="1" si="1296"/>
        <v>516.24565352894115</v>
      </c>
      <c r="S6815" s="25">
        <f t="shared" ca="1" si="1290"/>
        <v>12007273.635090392</v>
      </c>
      <c r="T6815" s="22">
        <f t="shared" ca="1" si="1291"/>
        <v>2007273.6350903921</v>
      </c>
      <c r="U6815" s="22">
        <f t="shared" ca="1" si="1298"/>
        <v>1931285.8523265782</v>
      </c>
      <c r="AA6815" s="26">
        <f t="shared" ca="1" si="1299"/>
        <v>234.5823563126834</v>
      </c>
      <c r="AB6815" s="26">
        <f t="shared" ca="1" si="1299"/>
        <v>516.24565352894115</v>
      </c>
      <c r="AC6815" s="26">
        <f t="shared" ca="1" si="1292"/>
        <v>59.582356312683402</v>
      </c>
      <c r="AD6815" s="26">
        <f t="shared" ca="1" si="1300"/>
        <v>36.245653528941148</v>
      </c>
      <c r="AE6815" s="27">
        <f t="shared" ca="1" si="1301"/>
        <v>75987.782763813855</v>
      </c>
    </row>
    <row r="6816" spans="12:31" x14ac:dyDescent="0.2">
      <c r="L6816" s="21">
        <v>6811</v>
      </c>
      <c r="M6816" s="22">
        <f t="shared" ca="1" si="1293"/>
        <v>1.4224632506484818</v>
      </c>
      <c r="N6816" s="22">
        <f t="shared" ca="1" si="1293"/>
        <v>8.036766832200502E-3</v>
      </c>
      <c r="O6816" s="22">
        <f t="shared" ca="1" si="1297"/>
        <v>1.4224632506484818</v>
      </c>
      <c r="P6816" s="24">
        <f t="shared" ca="1" si="1294"/>
        <v>0.89853114120736077</v>
      </c>
      <c r="Q6816" s="22">
        <f t="shared" ca="1" si="1295"/>
        <v>276.76848406561174</v>
      </c>
      <c r="R6816" s="22">
        <f t="shared" ca="1" si="1296"/>
        <v>552.73360023750411</v>
      </c>
      <c r="S6816" s="25">
        <f t="shared" ca="1" si="1290"/>
        <v>13575929.832646389</v>
      </c>
      <c r="T6816" s="22">
        <f t="shared" ca="1" si="1291"/>
        <v>3575929.8326463886</v>
      </c>
      <c r="U6816" s="22">
        <f t="shared" ca="1" si="1298"/>
        <v>3515914.0664058272</v>
      </c>
      <c r="AA6816" s="26">
        <f t="shared" ca="1" si="1299"/>
        <v>276.76848406561174</v>
      </c>
      <c r="AB6816" s="26">
        <f t="shared" ca="1" si="1299"/>
        <v>552.73360023750411</v>
      </c>
      <c r="AC6816" s="26">
        <f t="shared" ca="1" si="1292"/>
        <v>101.76848406561174</v>
      </c>
      <c r="AD6816" s="26">
        <f t="shared" ca="1" si="1300"/>
        <v>72.733600237504106</v>
      </c>
      <c r="AE6816" s="27">
        <f t="shared" ca="1" si="1301"/>
        <v>60015.766240561381</v>
      </c>
    </row>
    <row r="6817" spans="12:31" x14ac:dyDescent="0.2">
      <c r="L6817" s="21">
        <v>6812</v>
      </c>
      <c r="M6817" s="22">
        <f t="shared" ca="1" si="1293"/>
        <v>-1.6805396847820757</v>
      </c>
      <c r="N6817" s="22">
        <f t="shared" ca="1" si="1293"/>
        <v>-1.1735597626525531</v>
      </c>
      <c r="O6817" s="22">
        <f t="shared" ca="1" si="1297"/>
        <v>-1.6805396847820757</v>
      </c>
      <c r="P6817" s="24">
        <f t="shared" ca="1" si="1294"/>
        <v>-1.968124514898943</v>
      </c>
      <c r="Q6817" s="22">
        <f t="shared" ca="1" si="1295"/>
        <v>95.380897280378633</v>
      </c>
      <c r="R6817" s="22">
        <f t="shared" ca="1" si="1296"/>
        <v>343.92460873691226</v>
      </c>
      <c r="S6817" s="25">
        <f t="shared" ca="1" si="1290"/>
        <v>6286937.8185100006</v>
      </c>
      <c r="T6817" s="22">
        <f t="shared" ca="1" si="1291"/>
        <v>0</v>
      </c>
      <c r="U6817" s="22">
        <f t="shared" ca="1" si="1298"/>
        <v>-30279.548932406004</v>
      </c>
      <c r="AA6817" s="26">
        <f t="shared" ca="1" si="1299"/>
        <v>95.380897280378633</v>
      </c>
      <c r="AB6817" s="26">
        <f t="shared" ca="1" si="1299"/>
        <v>343.92460873691226</v>
      </c>
      <c r="AC6817" s="26">
        <f t="shared" ca="1" si="1292"/>
        <v>0</v>
      </c>
      <c r="AD6817" s="26">
        <f t="shared" ca="1" si="1300"/>
        <v>0</v>
      </c>
      <c r="AE6817" s="27">
        <f t="shared" ca="1" si="1301"/>
        <v>30279.548932406004</v>
      </c>
    </row>
    <row r="6818" spans="12:31" x14ac:dyDescent="0.2">
      <c r="L6818" s="21">
        <v>6813</v>
      </c>
      <c r="M6818" s="22">
        <f t="shared" ca="1" si="1293"/>
        <v>0.1811142321544737</v>
      </c>
      <c r="N6818" s="22">
        <f t="shared" ca="1" si="1293"/>
        <v>-0.30713621589122309</v>
      </c>
      <c r="O6818" s="22">
        <f t="shared" ca="1" si="1297"/>
        <v>0.1811142321544737</v>
      </c>
      <c r="P6818" s="24">
        <f t="shared" ca="1" si="1294"/>
        <v>-0.12558965376860712</v>
      </c>
      <c r="Q6818" s="22">
        <f t="shared" ca="1" si="1295"/>
        <v>180.73093650201025</v>
      </c>
      <c r="R6818" s="22">
        <f t="shared" ca="1" si="1296"/>
        <v>466.55515248683622</v>
      </c>
      <c r="S6818" s="25">
        <f t="shared" ca="1" si="1290"/>
        <v>9972223.5809305422</v>
      </c>
      <c r="T6818" s="22">
        <f t="shared" ca="1" si="1291"/>
        <v>0</v>
      </c>
      <c r="U6818" s="22">
        <f t="shared" ca="1" si="1298"/>
        <v>16999.628904376557</v>
      </c>
      <c r="AA6818" s="26">
        <f t="shared" ca="1" si="1299"/>
        <v>180.73093650201025</v>
      </c>
      <c r="AB6818" s="26">
        <f t="shared" ca="1" si="1299"/>
        <v>466.55515248683622</v>
      </c>
      <c r="AC6818" s="26">
        <f t="shared" ca="1" si="1292"/>
        <v>5.7309365020102518</v>
      </c>
      <c r="AD6818" s="26">
        <f t="shared" ca="1" si="1300"/>
        <v>0</v>
      </c>
      <c r="AE6818" s="27">
        <f t="shared" ca="1" si="1301"/>
        <v>-16999.628904376557</v>
      </c>
    </row>
    <row r="6819" spans="12:31" x14ac:dyDescent="0.2">
      <c r="L6819" s="21">
        <v>6814</v>
      </c>
      <c r="M6819" s="22">
        <f t="shared" ca="1" si="1293"/>
        <v>-0.87017535566531368</v>
      </c>
      <c r="N6819" s="22">
        <f t="shared" ca="1" si="1293"/>
        <v>-1.0217254264300877</v>
      </c>
      <c r="O6819" s="22">
        <f t="shared" ca="1" si="1297"/>
        <v>-0.87017535566531368</v>
      </c>
      <c r="P6819" s="24">
        <f t="shared" ca="1" si="1294"/>
        <v>-1.3415566834742323</v>
      </c>
      <c r="Q6819" s="22">
        <f t="shared" ca="1" si="1295"/>
        <v>125.97549415325371</v>
      </c>
      <c r="R6819" s="22">
        <f t="shared" ca="1" si="1296"/>
        <v>381.505128519739</v>
      </c>
      <c r="S6819" s="25">
        <f t="shared" ca="1" si="1290"/>
        <v>7541115.7017450919</v>
      </c>
      <c r="T6819" s="22">
        <f t="shared" ca="1" si="1291"/>
        <v>0</v>
      </c>
      <c r="U6819" s="22">
        <f t="shared" ca="1" si="1298"/>
        <v>-73188.507714620908</v>
      </c>
      <c r="AA6819" s="26">
        <f t="shared" ca="1" si="1299"/>
        <v>125.97549415325371</v>
      </c>
      <c r="AB6819" s="26">
        <f t="shared" ca="1" si="1299"/>
        <v>381.505128519739</v>
      </c>
      <c r="AC6819" s="26">
        <f t="shared" ca="1" si="1292"/>
        <v>0</v>
      </c>
      <c r="AD6819" s="26">
        <f t="shared" ca="1" si="1300"/>
        <v>0</v>
      </c>
      <c r="AE6819" s="27">
        <f t="shared" ca="1" si="1301"/>
        <v>73188.507714620908</v>
      </c>
    </row>
    <row r="6820" spans="12:31" x14ac:dyDescent="0.2">
      <c r="L6820" s="21">
        <v>6815</v>
      </c>
      <c r="M6820" s="22">
        <f t="shared" ca="1" si="1293"/>
        <v>0.3947654447121175</v>
      </c>
      <c r="N6820" s="22">
        <f t="shared" ca="1" si="1293"/>
        <v>0.19096904885946278</v>
      </c>
      <c r="O6820" s="22">
        <f t="shared" ca="1" si="1297"/>
        <v>0.3947654447121175</v>
      </c>
      <c r="P6820" s="24">
        <f t="shared" ca="1" si="1294"/>
        <v>0.39635217949494983</v>
      </c>
      <c r="Q6820" s="22">
        <f t="shared" ca="1" si="1295"/>
        <v>194.48572143839201</v>
      </c>
      <c r="R6820" s="22">
        <f t="shared" ca="1" si="1296"/>
        <v>508.6507586251098</v>
      </c>
      <c r="S6820" s="25">
        <f t="shared" ca="1" si="1290"/>
        <v>10800226.767313108</v>
      </c>
      <c r="T6820" s="22">
        <f t="shared" ca="1" si="1291"/>
        <v>800226.76731310785</v>
      </c>
      <c r="U6820" s="22">
        <f t="shared" ca="1" si="1298"/>
        <v>701475.42122570192</v>
      </c>
      <c r="AA6820" s="26">
        <f t="shared" ca="1" si="1299"/>
        <v>194.48572143839201</v>
      </c>
      <c r="AB6820" s="26">
        <f t="shared" ca="1" si="1299"/>
        <v>508.6507586251098</v>
      </c>
      <c r="AC6820" s="26">
        <f t="shared" ca="1" si="1292"/>
        <v>19.485721438392005</v>
      </c>
      <c r="AD6820" s="26">
        <f t="shared" ca="1" si="1300"/>
        <v>28.650758625109802</v>
      </c>
      <c r="AE6820" s="27">
        <f t="shared" ca="1" si="1301"/>
        <v>98751.346087405924</v>
      </c>
    </row>
    <row r="6821" spans="12:31" x14ac:dyDescent="0.2">
      <c r="L6821" s="21">
        <v>6816</v>
      </c>
      <c r="M6821" s="22">
        <f t="shared" ca="1" si="1293"/>
        <v>-0.2729923781041011</v>
      </c>
      <c r="N6821" s="22">
        <f t="shared" ca="1" si="1293"/>
        <v>0.23104923613027542</v>
      </c>
      <c r="O6821" s="22">
        <f t="shared" ca="1" si="1297"/>
        <v>-0.2729923781041011</v>
      </c>
      <c r="P6821" s="24">
        <f t="shared" ca="1" si="1294"/>
        <v>8.7004901981415084E-3</v>
      </c>
      <c r="Q6821" s="22">
        <f t="shared" ca="1" si="1295"/>
        <v>154.64132786194259</v>
      </c>
      <c r="R6821" s="22">
        <f t="shared" ca="1" si="1296"/>
        <v>477.04093109655031</v>
      </c>
      <c r="S6821" s="25">
        <f t="shared" ca="1" si="1290"/>
        <v>9348547.8965761419</v>
      </c>
      <c r="T6821" s="22">
        <f t="shared" ca="1" si="1291"/>
        <v>0</v>
      </c>
      <c r="U6821" s="22">
        <f t="shared" ca="1" si="1298"/>
        <v>-127373.02806505573</v>
      </c>
      <c r="AA6821" s="26">
        <f t="shared" ca="1" si="1299"/>
        <v>154.64132786194259</v>
      </c>
      <c r="AB6821" s="26">
        <f t="shared" ca="1" si="1299"/>
        <v>477.04093109655031</v>
      </c>
      <c r="AC6821" s="26">
        <f t="shared" ca="1" si="1292"/>
        <v>0</v>
      </c>
      <c r="AD6821" s="26">
        <f t="shared" ca="1" si="1300"/>
        <v>0</v>
      </c>
      <c r="AE6821" s="27">
        <f t="shared" ca="1" si="1301"/>
        <v>127373.02806505573</v>
      </c>
    </row>
    <row r="6822" spans="12:31" x14ac:dyDescent="0.2">
      <c r="L6822" s="21">
        <v>6817</v>
      </c>
      <c r="M6822" s="22">
        <f t="shared" ca="1" si="1293"/>
        <v>-0.70397832027292684</v>
      </c>
      <c r="N6822" s="22">
        <f t="shared" ca="1" si="1293"/>
        <v>-0.13448392342748977</v>
      </c>
      <c r="O6822" s="22">
        <f t="shared" ca="1" si="1297"/>
        <v>-0.70397832027292684</v>
      </c>
      <c r="P6822" s="24">
        <f t="shared" ca="1" si="1294"/>
        <v>-0.54632231286932242</v>
      </c>
      <c r="Q6822" s="22">
        <f t="shared" ca="1" si="1295"/>
        <v>133.37238405679608</v>
      </c>
      <c r="R6822" s="22">
        <f t="shared" ca="1" si="1296"/>
        <v>435.17216355327696</v>
      </c>
      <c r="S6822" s="25">
        <f t="shared" ca="1" si="1290"/>
        <v>8311639.3132744413</v>
      </c>
      <c r="T6822" s="22">
        <f t="shared" ca="1" si="1291"/>
        <v>0</v>
      </c>
      <c r="U6822" s="22">
        <f t="shared" ca="1" si="1298"/>
        <v>-93894.677311491861</v>
      </c>
      <c r="AA6822" s="26">
        <f t="shared" ca="1" si="1299"/>
        <v>133.37238405679608</v>
      </c>
      <c r="AB6822" s="26">
        <f t="shared" ca="1" si="1299"/>
        <v>435.17216355327696</v>
      </c>
      <c r="AC6822" s="26">
        <f t="shared" ca="1" si="1292"/>
        <v>0</v>
      </c>
      <c r="AD6822" s="26">
        <f t="shared" ca="1" si="1300"/>
        <v>0</v>
      </c>
      <c r="AE6822" s="27">
        <f t="shared" ca="1" si="1301"/>
        <v>93894.677311491861</v>
      </c>
    </row>
    <row r="6823" spans="12:31" x14ac:dyDescent="0.2">
      <c r="L6823" s="21">
        <v>6818</v>
      </c>
      <c r="M6823" s="22">
        <f t="shared" ca="1" si="1293"/>
        <v>-0.48801379804822925</v>
      </c>
      <c r="N6823" s="22">
        <f t="shared" ca="1" si="1293"/>
        <v>1.2385280892928638</v>
      </c>
      <c r="O6823" s="22">
        <f t="shared" ca="1" si="1297"/>
        <v>-0.48801379804822925</v>
      </c>
      <c r="P6823" s="24">
        <f t="shared" ca="1" si="1294"/>
        <v>0.65844782809822533</v>
      </c>
      <c r="Q6823" s="22">
        <f t="shared" ca="1" si="1295"/>
        <v>143.63690881031943</v>
      </c>
      <c r="R6823" s="22">
        <f t="shared" ca="1" si="1296"/>
        <v>531.20101299646194</v>
      </c>
      <c r="S6823" s="25">
        <f t="shared" ca="1" si="1290"/>
        <v>9606831.6201574747</v>
      </c>
      <c r="T6823" s="22">
        <f t="shared" ca="1" si="1291"/>
        <v>0</v>
      </c>
      <c r="U6823" s="22">
        <f t="shared" ca="1" si="1298"/>
        <v>406597.52780336753</v>
      </c>
      <c r="AA6823" s="26">
        <f t="shared" ca="1" si="1299"/>
        <v>143.63690881031943</v>
      </c>
      <c r="AB6823" s="26">
        <f t="shared" ca="1" si="1299"/>
        <v>531.20101299646194</v>
      </c>
      <c r="AC6823" s="26">
        <f t="shared" ca="1" si="1292"/>
        <v>0</v>
      </c>
      <c r="AD6823" s="26">
        <f t="shared" ca="1" si="1300"/>
        <v>51.201012996461941</v>
      </c>
      <c r="AE6823" s="27">
        <f t="shared" ca="1" si="1301"/>
        <v>-406597.52780336753</v>
      </c>
    </row>
    <row r="6824" spans="12:31" x14ac:dyDescent="0.2">
      <c r="L6824" s="21">
        <v>6819</v>
      </c>
      <c r="M6824" s="22">
        <f t="shared" ca="1" si="1293"/>
        <v>-0.15926242271573277</v>
      </c>
      <c r="N6824" s="22">
        <f t="shared" ca="1" si="1293"/>
        <v>-0.46794130433090281</v>
      </c>
      <c r="O6824" s="22">
        <f t="shared" ca="1" si="1297"/>
        <v>-0.15926242271573277</v>
      </c>
      <c r="P6824" s="24">
        <f t="shared" ca="1" si="1294"/>
        <v>-0.46433355253612529</v>
      </c>
      <c r="Q6824" s="22">
        <f t="shared" ca="1" si="1295"/>
        <v>160.79873013049053</v>
      </c>
      <c r="R6824" s="22">
        <f t="shared" ca="1" si="1296"/>
        <v>441.11759925563837</v>
      </c>
      <c r="S6824" s="25">
        <f t="shared" ca="1" si="1290"/>
        <v>9145133.369206734</v>
      </c>
      <c r="T6824" s="22">
        <f t="shared" ca="1" si="1291"/>
        <v>0</v>
      </c>
      <c r="U6824" s="22">
        <f t="shared" ca="1" si="1298"/>
        <v>-125930.41546487209</v>
      </c>
      <c r="AA6824" s="26">
        <f t="shared" ca="1" si="1299"/>
        <v>160.79873013049053</v>
      </c>
      <c r="AB6824" s="26">
        <f t="shared" ca="1" si="1299"/>
        <v>441.11759925563837</v>
      </c>
      <c r="AC6824" s="26">
        <f t="shared" ca="1" si="1292"/>
        <v>0</v>
      </c>
      <c r="AD6824" s="26">
        <f t="shared" ca="1" si="1300"/>
        <v>0</v>
      </c>
      <c r="AE6824" s="27">
        <f t="shared" ca="1" si="1301"/>
        <v>125930.41546487209</v>
      </c>
    </row>
    <row r="6825" spans="12:31" x14ac:dyDescent="0.2">
      <c r="L6825" s="21">
        <v>6820</v>
      </c>
      <c r="M6825" s="22">
        <f t="shared" ca="1" si="1293"/>
        <v>-1.2456419585647127</v>
      </c>
      <c r="N6825" s="22">
        <f t="shared" ca="1" si="1293"/>
        <v>-0.33870686827458629</v>
      </c>
      <c r="O6825" s="22">
        <f t="shared" ca="1" si="1297"/>
        <v>-1.2456419585647127</v>
      </c>
      <c r="P6825" s="24">
        <f t="shared" ca="1" si="1294"/>
        <v>-1.0451418245296955</v>
      </c>
      <c r="Q6825" s="22">
        <f t="shared" ca="1" si="1295"/>
        <v>110.73994497412671</v>
      </c>
      <c r="R6825" s="22">
        <f t="shared" ca="1" si="1296"/>
        <v>400.68807020981586</v>
      </c>
      <c r="S6825" s="25">
        <f t="shared" ca="1" si="1290"/>
        <v>7313798.1247217841</v>
      </c>
      <c r="T6825" s="22">
        <f t="shared" ca="1" si="1291"/>
        <v>0</v>
      </c>
      <c r="U6825" s="22">
        <f t="shared" ca="1" si="1298"/>
        <v>-60603.633035658771</v>
      </c>
      <c r="AA6825" s="26">
        <f t="shared" ca="1" si="1299"/>
        <v>110.73994497412671</v>
      </c>
      <c r="AB6825" s="26">
        <f t="shared" ca="1" si="1299"/>
        <v>400.68807020981586</v>
      </c>
      <c r="AC6825" s="26">
        <f t="shared" ca="1" si="1292"/>
        <v>0</v>
      </c>
      <c r="AD6825" s="26">
        <f t="shared" ca="1" si="1300"/>
        <v>0</v>
      </c>
      <c r="AE6825" s="27">
        <f t="shared" ca="1" si="1301"/>
        <v>60603.633035658771</v>
      </c>
    </row>
    <row r="6826" spans="12:31" x14ac:dyDescent="0.2">
      <c r="L6826" s="21">
        <v>6821</v>
      </c>
      <c r="M6826" s="22">
        <f t="shared" ca="1" si="1293"/>
        <v>0.35247357494797343</v>
      </c>
      <c r="N6826" s="22">
        <f t="shared" ca="1" si="1293"/>
        <v>-0.62898518960363803</v>
      </c>
      <c r="O6826" s="22">
        <f t="shared" ca="1" si="1297"/>
        <v>0.35247357494797343</v>
      </c>
      <c r="P6826" s="24">
        <f t="shared" ca="1" si="1294"/>
        <v>-0.26875657495663841</v>
      </c>
      <c r="Q6826" s="22">
        <f t="shared" ca="1" si="1295"/>
        <v>191.68231180881688</v>
      </c>
      <c r="R6826" s="22">
        <f t="shared" ca="1" si="1296"/>
        <v>455.62996824456798</v>
      </c>
      <c r="S6826" s="25">
        <f t="shared" ca="1" si="1290"/>
        <v>10165636.570579875</v>
      </c>
      <c r="T6826" s="22">
        <f t="shared" ca="1" si="1291"/>
        <v>165636.57057987526</v>
      </c>
      <c r="U6826" s="22">
        <f t="shared" ca="1" si="1298"/>
        <v>334260.39602411614</v>
      </c>
      <c r="AA6826" s="26">
        <f t="shared" ca="1" si="1299"/>
        <v>191.68231180881688</v>
      </c>
      <c r="AB6826" s="26">
        <f t="shared" ca="1" si="1299"/>
        <v>455.62996824456798</v>
      </c>
      <c r="AC6826" s="26">
        <f t="shared" ca="1" si="1292"/>
        <v>16.682311808816877</v>
      </c>
      <c r="AD6826" s="26">
        <f t="shared" ca="1" si="1300"/>
        <v>0</v>
      </c>
      <c r="AE6826" s="27">
        <f t="shared" ca="1" si="1301"/>
        <v>-168623.82544424088</v>
      </c>
    </row>
    <row r="6827" spans="12:31" x14ac:dyDescent="0.2">
      <c r="L6827" s="21">
        <v>6822</v>
      </c>
      <c r="M6827" s="22">
        <f t="shared" ca="1" si="1293"/>
        <v>0.69054833384710423</v>
      </c>
      <c r="N6827" s="22">
        <f t="shared" ca="1" si="1293"/>
        <v>0.26564387792864963</v>
      </c>
      <c r="O6827" s="22">
        <f t="shared" ca="1" si="1297"/>
        <v>0.69054833384710423</v>
      </c>
      <c r="P6827" s="24">
        <f t="shared" ca="1" si="1294"/>
        <v>0.6400454025319956</v>
      </c>
      <c r="Q6827" s="22">
        <f t="shared" ca="1" si="1295"/>
        <v>215.27257816906442</v>
      </c>
      <c r="R6827" s="22">
        <f t="shared" ca="1" si="1296"/>
        <v>529.58557220204375</v>
      </c>
      <c r="S6827" s="25">
        <f t="shared" ca="1" si="1290"/>
        <v>11604150.320779577</v>
      </c>
      <c r="T6827" s="22">
        <f t="shared" ca="1" si="1291"/>
        <v>1604150.3207795769</v>
      </c>
      <c r="U6827" s="22">
        <f t="shared" ca="1" si="1298"/>
        <v>1512441.6080831045</v>
      </c>
      <c r="AA6827" s="26">
        <f t="shared" ca="1" si="1299"/>
        <v>215.27257816906442</v>
      </c>
      <c r="AB6827" s="26">
        <f t="shared" ca="1" si="1299"/>
        <v>529.58557220204375</v>
      </c>
      <c r="AC6827" s="26">
        <f t="shared" ca="1" si="1292"/>
        <v>40.272578169064417</v>
      </c>
      <c r="AD6827" s="26">
        <f t="shared" ca="1" si="1300"/>
        <v>49.58557220204375</v>
      </c>
      <c r="AE6827" s="27">
        <f t="shared" ca="1" si="1301"/>
        <v>91708.712696472416</v>
      </c>
    </row>
    <row r="6828" spans="12:31" x14ac:dyDescent="0.2">
      <c r="L6828" s="21">
        <v>6823</v>
      </c>
      <c r="M6828" s="22">
        <f t="shared" ca="1" si="1293"/>
        <v>-0.28353228209260523</v>
      </c>
      <c r="N6828" s="22">
        <f t="shared" ca="1" si="1293"/>
        <v>-0.43676652056027571</v>
      </c>
      <c r="O6828" s="22">
        <f t="shared" ca="1" si="1297"/>
        <v>-0.28353228209260523</v>
      </c>
      <c r="P6828" s="24">
        <f t="shared" ca="1" si="1294"/>
        <v>-0.51800570394819156</v>
      </c>
      <c r="Q6828" s="22">
        <f t="shared" ca="1" si="1295"/>
        <v>154.08277060872751</v>
      </c>
      <c r="R6828" s="22">
        <f t="shared" ca="1" si="1296"/>
        <v>437.21643575066156</v>
      </c>
      <c r="S6828" s="25">
        <f t="shared" ca="1" si="1290"/>
        <v>8915402.0235146359</v>
      </c>
      <c r="T6828" s="22">
        <f t="shared" ca="1" si="1291"/>
        <v>0</v>
      </c>
      <c r="U6828" s="22">
        <f t="shared" ca="1" si="1298"/>
        <v>-117519.02778032119</v>
      </c>
      <c r="AA6828" s="26">
        <f t="shared" ca="1" si="1299"/>
        <v>154.08277060872751</v>
      </c>
      <c r="AB6828" s="26">
        <f t="shared" ca="1" si="1299"/>
        <v>437.21643575066156</v>
      </c>
      <c r="AC6828" s="26">
        <f t="shared" ca="1" si="1292"/>
        <v>0</v>
      </c>
      <c r="AD6828" s="26">
        <f t="shared" ca="1" si="1300"/>
        <v>0</v>
      </c>
      <c r="AE6828" s="27">
        <f t="shared" ca="1" si="1301"/>
        <v>117519.02778032119</v>
      </c>
    </row>
    <row r="6829" spans="12:31" x14ac:dyDescent="0.2">
      <c r="L6829" s="21">
        <v>6824</v>
      </c>
      <c r="M6829" s="22">
        <f t="shared" ca="1" si="1293"/>
        <v>0.16400172678999195</v>
      </c>
      <c r="N6829" s="22">
        <f t="shared" ca="1" si="1293"/>
        <v>2.5346211487430068</v>
      </c>
      <c r="O6829" s="22">
        <f t="shared" ca="1" si="1297"/>
        <v>0.16400172678999195</v>
      </c>
      <c r="P6829" s="24">
        <f t="shared" ca="1" si="1294"/>
        <v>2.0768363123126052</v>
      </c>
      <c r="Q6829" s="22">
        <f t="shared" ca="1" si="1295"/>
        <v>179.67226317824191</v>
      </c>
      <c r="R6829" s="22">
        <f t="shared" ca="1" si="1296"/>
        <v>671.75572288656406</v>
      </c>
      <c r="S6829" s="25">
        <f t="shared" ca="1" si="1290"/>
        <v>12093368.18334277</v>
      </c>
      <c r="T6829" s="22">
        <f t="shared" ca="1" si="1291"/>
        <v>2093368.1833427697</v>
      </c>
      <c r="U6829" s="22">
        <f t="shared" ca="1" si="1298"/>
        <v>1939760.3646031043</v>
      </c>
      <c r="AA6829" s="26">
        <f t="shared" ca="1" si="1299"/>
        <v>179.67226317824191</v>
      </c>
      <c r="AB6829" s="26">
        <f t="shared" ca="1" si="1299"/>
        <v>671.75572288656406</v>
      </c>
      <c r="AC6829" s="26">
        <f t="shared" ca="1" si="1292"/>
        <v>4.6722631782419057</v>
      </c>
      <c r="AD6829" s="26">
        <f t="shared" ca="1" si="1300"/>
        <v>191.75572288656406</v>
      </c>
      <c r="AE6829" s="27">
        <f t="shared" ca="1" si="1301"/>
        <v>153607.81873966544</v>
      </c>
    </row>
    <row r="6830" spans="12:31" x14ac:dyDescent="0.2">
      <c r="L6830" s="21">
        <v>6825</v>
      </c>
      <c r="M6830" s="22">
        <f t="shared" ca="1" si="1293"/>
        <v>-1.5434586805159742</v>
      </c>
      <c r="N6830" s="22">
        <f t="shared" ca="1" si="1293"/>
        <v>-0.36457550514350173</v>
      </c>
      <c r="O6830" s="22">
        <f t="shared" ca="1" si="1297"/>
        <v>-1.5434586805159742</v>
      </c>
      <c r="P6830" s="24">
        <f t="shared" ca="1" si="1294"/>
        <v>-1.2521005605064031</v>
      </c>
      <c r="Q6830" s="22">
        <f t="shared" ca="1" si="1295"/>
        <v>99.976993072131634</v>
      </c>
      <c r="R6830" s="22">
        <f t="shared" ca="1" si="1296"/>
        <v>387.19559304346103</v>
      </c>
      <c r="S6830" s="25">
        <f t="shared" ref="S6830:S6893" ca="1" si="1302">SUMPRODUCT(Q6830:R6830,$C$19:$D$19)</f>
        <v>6869737.2974837553</v>
      </c>
      <c r="T6830" s="22">
        <f t="shared" ref="T6830:T6893" ca="1" si="1303">MAX(S6830-$C$7,0)</f>
        <v>0</v>
      </c>
      <c r="U6830" s="22">
        <f t="shared" ca="1" si="1298"/>
        <v>-45445.558356643509</v>
      </c>
      <c r="AA6830" s="26">
        <f t="shared" ca="1" si="1299"/>
        <v>99.976993072131634</v>
      </c>
      <c r="AB6830" s="26">
        <f t="shared" ca="1" si="1299"/>
        <v>387.19559304346103</v>
      </c>
      <c r="AC6830" s="26">
        <f t="shared" ref="AC6830:AC6893" ca="1" si="1304">MAX(AA6830-$X$10,0)</f>
        <v>0</v>
      </c>
      <c r="AD6830" s="26">
        <f t="shared" ca="1" si="1300"/>
        <v>0</v>
      </c>
      <c r="AE6830" s="27">
        <f t="shared" ca="1" si="1301"/>
        <v>45445.558356643509</v>
      </c>
    </row>
    <row r="6831" spans="12:31" x14ac:dyDescent="0.2">
      <c r="L6831" s="21">
        <v>6826</v>
      </c>
      <c r="M6831" s="22">
        <f t="shared" ref="M6831:N6894" ca="1" si="1305">_xlfn.NORM.S.INV(RAND())</f>
        <v>0.9419389312129488</v>
      </c>
      <c r="N6831" s="22">
        <f t="shared" ca="1" si="1305"/>
        <v>0.40918653100768249</v>
      </c>
      <c r="O6831" s="22">
        <f t="shared" ca="1" si="1297"/>
        <v>0.9419389312129488</v>
      </c>
      <c r="P6831" s="24">
        <f t="shared" ca="1" si="1294"/>
        <v>0.90952681088839238</v>
      </c>
      <c r="Q6831" s="22">
        <f t="shared" ca="1" si="1295"/>
        <v>234.67717255980028</v>
      </c>
      <c r="R6831" s="22">
        <f t="shared" ca="1" si="1296"/>
        <v>553.74041848579805</v>
      </c>
      <c r="S6831" s="25">
        <f t="shared" ca="1" si="1302"/>
        <v>12402959.804604599</v>
      </c>
      <c r="T6831" s="22">
        <f t="shared" ca="1" si="1303"/>
        <v>2402959.8046045993</v>
      </c>
      <c r="U6831" s="22">
        <f t="shared" ca="1" si="1298"/>
        <v>2316534.2485323786</v>
      </c>
      <c r="AA6831" s="26">
        <f t="shared" ca="1" si="1299"/>
        <v>234.67717255980028</v>
      </c>
      <c r="AB6831" s="26">
        <f t="shared" ca="1" si="1299"/>
        <v>553.74041848579805</v>
      </c>
      <c r="AC6831" s="26">
        <f t="shared" ca="1" si="1304"/>
        <v>59.677172559800283</v>
      </c>
      <c r="AD6831" s="26">
        <f t="shared" ca="1" si="1300"/>
        <v>73.740418485798045</v>
      </c>
      <c r="AE6831" s="27">
        <f t="shared" ca="1" si="1301"/>
        <v>86425.556072220672</v>
      </c>
    </row>
    <row r="6832" spans="12:31" x14ac:dyDescent="0.2">
      <c r="L6832" s="21">
        <v>6827</v>
      </c>
      <c r="M6832" s="22">
        <f t="shared" ca="1" si="1305"/>
        <v>-0.66534991645653541</v>
      </c>
      <c r="N6832" s="22">
        <f t="shared" ca="1" si="1305"/>
        <v>-0.44475121279879432</v>
      </c>
      <c r="O6832" s="22">
        <f t="shared" ca="1" si="1297"/>
        <v>-0.66534991645653541</v>
      </c>
      <c r="P6832" s="24">
        <f t="shared" ca="1" si="1294"/>
        <v>-0.76372789082498782</v>
      </c>
      <c r="Q6832" s="22">
        <f t="shared" ca="1" si="1295"/>
        <v>135.1529028870697</v>
      </c>
      <c r="R6832" s="22">
        <f t="shared" ca="1" si="1296"/>
        <v>419.79203204884141</v>
      </c>
      <c r="S6832" s="25">
        <f t="shared" ca="1" si="1302"/>
        <v>8200489.4033145811</v>
      </c>
      <c r="T6832" s="22">
        <f t="shared" ca="1" si="1303"/>
        <v>0</v>
      </c>
      <c r="U6832" s="22">
        <f t="shared" ca="1" si="1298"/>
        <v>-92320.521542891802</v>
      </c>
      <c r="AA6832" s="26">
        <f t="shared" ca="1" si="1299"/>
        <v>135.1529028870697</v>
      </c>
      <c r="AB6832" s="26">
        <f t="shared" ca="1" si="1299"/>
        <v>419.79203204884141</v>
      </c>
      <c r="AC6832" s="26">
        <f t="shared" ca="1" si="1304"/>
        <v>0</v>
      </c>
      <c r="AD6832" s="26">
        <f t="shared" ca="1" si="1300"/>
        <v>0</v>
      </c>
      <c r="AE6832" s="27">
        <f t="shared" ca="1" si="1301"/>
        <v>92320.521542891802</v>
      </c>
    </row>
    <row r="6833" spans="12:31" x14ac:dyDescent="0.2">
      <c r="L6833" s="21">
        <v>6828</v>
      </c>
      <c r="M6833" s="22">
        <f t="shared" ca="1" si="1305"/>
        <v>-0.33715879762457068</v>
      </c>
      <c r="N6833" s="22">
        <f t="shared" ca="1" si="1305"/>
        <v>0.79868887708969594</v>
      </c>
      <c r="O6833" s="22">
        <f t="shared" ca="1" si="1297"/>
        <v>-0.33715879762457068</v>
      </c>
      <c r="P6833" s="24">
        <f t="shared" ca="1" si="1294"/>
        <v>0.41052831796667338</v>
      </c>
      <c r="Q6833" s="22">
        <f t="shared" ca="1" si="1295"/>
        <v>151.27195125046964</v>
      </c>
      <c r="R6833" s="22">
        <f t="shared" ca="1" si="1296"/>
        <v>509.84558696607644</v>
      </c>
      <c r="S6833" s="25">
        <f t="shared" ca="1" si="1302"/>
        <v>9597666.1678391192</v>
      </c>
      <c r="T6833" s="22">
        <f t="shared" ca="1" si="1303"/>
        <v>0</v>
      </c>
      <c r="U6833" s="22">
        <f t="shared" ca="1" si="1298"/>
        <v>180193.75036951865</v>
      </c>
      <c r="AA6833" s="26">
        <f t="shared" ca="1" si="1299"/>
        <v>151.27195125046964</v>
      </c>
      <c r="AB6833" s="26">
        <f t="shared" ca="1" si="1299"/>
        <v>509.84558696607644</v>
      </c>
      <c r="AC6833" s="26">
        <f t="shared" ca="1" si="1304"/>
        <v>0</v>
      </c>
      <c r="AD6833" s="26">
        <f t="shared" ca="1" si="1300"/>
        <v>29.845586966076439</v>
      </c>
      <c r="AE6833" s="27">
        <f t="shared" ca="1" si="1301"/>
        <v>-180193.75036951865</v>
      </c>
    </row>
    <row r="6834" spans="12:31" x14ac:dyDescent="0.2">
      <c r="L6834" s="21">
        <v>6829</v>
      </c>
      <c r="M6834" s="22">
        <f t="shared" ca="1" si="1305"/>
        <v>2.2832568145232996</v>
      </c>
      <c r="N6834" s="22">
        <f t="shared" ca="1" si="1305"/>
        <v>-0.49436217101899677</v>
      </c>
      <c r="O6834" s="22">
        <f t="shared" ca="1" si="1297"/>
        <v>2.2832568145232996</v>
      </c>
      <c r="P6834" s="24">
        <f t="shared" ca="1" si="1294"/>
        <v>1.0472150790572552</v>
      </c>
      <c r="Q6834" s="22">
        <f t="shared" ca="1" si="1295"/>
        <v>371.92918641370261</v>
      </c>
      <c r="R6834" s="22">
        <f t="shared" ca="1" si="1296"/>
        <v>566.50419824673554</v>
      </c>
      <c r="S6834" s="25">
        <f t="shared" ca="1" si="1302"/>
        <v>16396001.869602771</v>
      </c>
      <c r="T6834" s="22">
        <f t="shared" ca="1" si="1303"/>
        <v>6396001.8696027715</v>
      </c>
      <c r="U6834" s="22">
        <f t="shared" ca="1" si="1298"/>
        <v>6391201.4766084254</v>
      </c>
      <c r="AA6834" s="26">
        <f t="shared" ca="1" si="1299"/>
        <v>371.92918641370261</v>
      </c>
      <c r="AB6834" s="26">
        <f t="shared" ca="1" si="1299"/>
        <v>566.50419824673554</v>
      </c>
      <c r="AC6834" s="26">
        <f t="shared" ca="1" si="1304"/>
        <v>196.92918641370261</v>
      </c>
      <c r="AD6834" s="26">
        <f t="shared" ca="1" si="1300"/>
        <v>86.504198246735541</v>
      </c>
      <c r="AE6834" s="27">
        <f t="shared" ca="1" si="1301"/>
        <v>4800.3929943460971</v>
      </c>
    </row>
    <row r="6835" spans="12:31" x14ac:dyDescent="0.2">
      <c r="L6835" s="21">
        <v>6830</v>
      </c>
      <c r="M6835" s="22">
        <f t="shared" ca="1" si="1305"/>
        <v>-0.43937131009545771</v>
      </c>
      <c r="N6835" s="22">
        <f t="shared" ca="1" si="1305"/>
        <v>1.8635149080259419</v>
      </c>
      <c r="O6835" s="22">
        <f t="shared" ca="1" si="1297"/>
        <v>-0.43937131009545771</v>
      </c>
      <c r="P6835" s="24">
        <f t="shared" ca="1" si="1294"/>
        <v>1.1756995562530836</v>
      </c>
      <c r="Q6835" s="22">
        <f t="shared" ca="1" si="1295"/>
        <v>146.05573205735553</v>
      </c>
      <c r="R6835" s="22">
        <f t="shared" ca="1" si="1296"/>
        <v>578.68001041493335</v>
      </c>
      <c r="S6835" s="25">
        <f t="shared" ca="1" si="1302"/>
        <v>10172518.943158053</v>
      </c>
      <c r="T6835" s="22">
        <f t="shared" ca="1" si="1303"/>
        <v>172518.94315805286</v>
      </c>
      <c r="U6835" s="22">
        <f t="shared" ca="1" si="1298"/>
        <v>888276.85122854204</v>
      </c>
      <c r="AA6835" s="26">
        <f t="shared" ca="1" si="1299"/>
        <v>146.05573205735553</v>
      </c>
      <c r="AB6835" s="26">
        <f t="shared" ca="1" si="1299"/>
        <v>578.68001041493335</v>
      </c>
      <c r="AC6835" s="26">
        <f t="shared" ca="1" si="1304"/>
        <v>0</v>
      </c>
      <c r="AD6835" s="26">
        <f t="shared" ca="1" si="1300"/>
        <v>98.680010414933349</v>
      </c>
      <c r="AE6835" s="27">
        <f t="shared" ca="1" si="1301"/>
        <v>-715757.90807048918</v>
      </c>
    </row>
    <row r="6836" spans="12:31" x14ac:dyDescent="0.2">
      <c r="L6836" s="21">
        <v>6831</v>
      </c>
      <c r="M6836" s="22">
        <f t="shared" ca="1" si="1305"/>
        <v>-1.1245125020002391</v>
      </c>
      <c r="N6836" s="22">
        <f t="shared" ca="1" si="1305"/>
        <v>-1.6832788891350214</v>
      </c>
      <c r="O6836" s="22">
        <f t="shared" ca="1" si="1297"/>
        <v>-1.1245125020002391</v>
      </c>
      <c r="P6836" s="24">
        <f t="shared" ca="1" si="1294"/>
        <v>-2.0163131147804454</v>
      </c>
      <c r="Q6836" s="22">
        <f t="shared" ca="1" si="1295"/>
        <v>115.44220343753916</v>
      </c>
      <c r="R6836" s="22">
        <f t="shared" ca="1" si="1296"/>
        <v>341.19251797365484</v>
      </c>
      <c r="S6836" s="25">
        <f t="shared" ca="1" si="1302"/>
        <v>6822383.8496565763</v>
      </c>
      <c r="T6836" s="22">
        <f t="shared" ca="1" si="1303"/>
        <v>0</v>
      </c>
      <c r="U6836" s="22">
        <f t="shared" ca="1" si="1298"/>
        <v>-52071.382873345225</v>
      </c>
      <c r="AA6836" s="26">
        <f t="shared" ca="1" si="1299"/>
        <v>115.44220343753916</v>
      </c>
      <c r="AB6836" s="26">
        <f t="shared" ca="1" si="1299"/>
        <v>341.19251797365484</v>
      </c>
      <c r="AC6836" s="26">
        <f t="shared" ca="1" si="1304"/>
        <v>0</v>
      </c>
      <c r="AD6836" s="26">
        <f t="shared" ca="1" si="1300"/>
        <v>0</v>
      </c>
      <c r="AE6836" s="27">
        <f t="shared" ca="1" si="1301"/>
        <v>52071.382873345225</v>
      </c>
    </row>
    <row r="6837" spans="12:31" x14ac:dyDescent="0.2">
      <c r="L6837" s="21">
        <v>6832</v>
      </c>
      <c r="M6837" s="22">
        <f t="shared" ca="1" si="1305"/>
        <v>1.1840362680227721</v>
      </c>
      <c r="N6837" s="22">
        <f t="shared" ca="1" si="1305"/>
        <v>-4.2827151082374872E-2</v>
      </c>
      <c r="O6837" s="22">
        <f t="shared" ca="1" si="1297"/>
        <v>1.1840362680227721</v>
      </c>
      <c r="P6837" s="24">
        <f t="shared" ca="1" si="1294"/>
        <v>0.70935963592034046</v>
      </c>
      <c r="Q6837" s="22">
        <f t="shared" ca="1" si="1295"/>
        <v>255.01596186046228</v>
      </c>
      <c r="R6837" s="22">
        <f t="shared" ca="1" si="1296"/>
        <v>535.69598233707529</v>
      </c>
      <c r="S6837" s="25">
        <f t="shared" ca="1" si="1302"/>
        <v>12785704.1024497</v>
      </c>
      <c r="T6837" s="22">
        <f t="shared" ca="1" si="1303"/>
        <v>2785704.1024497002</v>
      </c>
      <c r="U6837" s="22">
        <f t="shared" ca="1" si="1298"/>
        <v>2716955.2548434986</v>
      </c>
      <c r="AA6837" s="26">
        <f t="shared" ca="1" si="1299"/>
        <v>255.01596186046228</v>
      </c>
      <c r="AB6837" s="26">
        <f t="shared" ca="1" si="1299"/>
        <v>535.69598233707529</v>
      </c>
      <c r="AC6837" s="26">
        <f t="shared" ca="1" si="1304"/>
        <v>80.015961860462284</v>
      </c>
      <c r="AD6837" s="26">
        <f t="shared" ca="1" si="1300"/>
        <v>55.695982337075293</v>
      </c>
      <c r="AE6837" s="27">
        <f t="shared" ca="1" si="1301"/>
        <v>68748.847606201656</v>
      </c>
    </row>
    <row r="6838" spans="12:31" x14ac:dyDescent="0.2">
      <c r="L6838" s="21">
        <v>6833</v>
      </c>
      <c r="M6838" s="22">
        <f t="shared" ca="1" si="1305"/>
        <v>0.52348903841542949</v>
      </c>
      <c r="N6838" s="22">
        <f t="shared" ca="1" si="1305"/>
        <v>3.1621490350482988</v>
      </c>
      <c r="O6838" s="22">
        <f t="shared" ca="1" si="1297"/>
        <v>0.52348903841542949</v>
      </c>
      <c r="P6838" s="24">
        <f t="shared" ca="1" si="1294"/>
        <v>2.7910514394977959</v>
      </c>
      <c r="Q6838" s="22">
        <f t="shared" ca="1" si="1295"/>
        <v>203.27328520158409</v>
      </c>
      <c r="R6838" s="22">
        <f t="shared" ca="1" si="1296"/>
        <v>756.04650812327986</v>
      </c>
      <c r="S6838" s="25">
        <f t="shared" ca="1" si="1302"/>
        <v>13640517.731446361</v>
      </c>
      <c r="T6838" s="22">
        <f t="shared" ca="1" si="1303"/>
        <v>3640517.7314463612</v>
      </c>
      <c r="U6838" s="22">
        <f t="shared" ca="1" si="1298"/>
        <v>3477962.9681164259</v>
      </c>
      <c r="AA6838" s="26">
        <f t="shared" ca="1" si="1299"/>
        <v>203.27328520158409</v>
      </c>
      <c r="AB6838" s="26">
        <f t="shared" ca="1" si="1299"/>
        <v>756.04650812327986</v>
      </c>
      <c r="AC6838" s="26">
        <f t="shared" ca="1" si="1304"/>
        <v>28.273285201584088</v>
      </c>
      <c r="AD6838" s="26">
        <f t="shared" ca="1" si="1300"/>
        <v>276.04650812327986</v>
      </c>
      <c r="AE6838" s="27">
        <f t="shared" ca="1" si="1301"/>
        <v>162554.76332993526</v>
      </c>
    </row>
    <row r="6839" spans="12:31" x14ac:dyDescent="0.2">
      <c r="L6839" s="21">
        <v>6834</v>
      </c>
      <c r="M6839" s="22">
        <f t="shared" ca="1" si="1305"/>
        <v>0.99696039758781585</v>
      </c>
      <c r="N6839" s="22">
        <f t="shared" ca="1" si="1305"/>
        <v>-0.60573682679129393</v>
      </c>
      <c r="O6839" s="22">
        <f t="shared" ca="1" si="1297"/>
        <v>0.99696039758781585</v>
      </c>
      <c r="P6839" s="24">
        <f t="shared" ca="1" si="1294"/>
        <v>0.15361811984508555</v>
      </c>
      <c r="Q6839" s="22">
        <f t="shared" ca="1" si="1295"/>
        <v>239.15226769199759</v>
      </c>
      <c r="R6839" s="22">
        <f t="shared" ca="1" si="1296"/>
        <v>488.62107185529703</v>
      </c>
      <c r="S6839" s="25">
        <f t="shared" ca="1" si="1302"/>
        <v>11846209.538150812</v>
      </c>
      <c r="T6839" s="22">
        <f t="shared" ca="1" si="1303"/>
        <v>1846209.5381508116</v>
      </c>
      <c r="U6839" s="22">
        <f t="shared" ca="1" si="1298"/>
        <v>1780791.9806502967</v>
      </c>
      <c r="AA6839" s="26">
        <f t="shared" ca="1" si="1299"/>
        <v>239.15226769199759</v>
      </c>
      <c r="AB6839" s="26">
        <f t="shared" ca="1" si="1299"/>
        <v>488.62107185529703</v>
      </c>
      <c r="AC6839" s="26">
        <f t="shared" ca="1" si="1304"/>
        <v>64.152267691997594</v>
      </c>
      <c r="AD6839" s="26">
        <f t="shared" ca="1" si="1300"/>
        <v>8.621071855297032</v>
      </c>
      <c r="AE6839" s="27">
        <f t="shared" ca="1" si="1301"/>
        <v>65417.5575005149</v>
      </c>
    </row>
    <row r="6840" spans="12:31" x14ac:dyDescent="0.2">
      <c r="L6840" s="21">
        <v>6835</v>
      </c>
      <c r="M6840" s="22">
        <f t="shared" ca="1" si="1305"/>
        <v>-3.714668704460303E-3</v>
      </c>
      <c r="N6840" s="22">
        <f t="shared" ca="1" si="1305"/>
        <v>0.19955341407302965</v>
      </c>
      <c r="O6840" s="22">
        <f t="shared" ca="1" si="1297"/>
        <v>-3.714668704460303E-3</v>
      </c>
      <c r="P6840" s="24">
        <f t="shared" ca="1" si="1294"/>
        <v>0.15308205661722341</v>
      </c>
      <c r="Q6840" s="22">
        <f t="shared" ca="1" si="1295"/>
        <v>169.61906276538241</v>
      </c>
      <c r="R6840" s="22">
        <f t="shared" ca="1" si="1296"/>
        <v>488.57772204194447</v>
      </c>
      <c r="S6840" s="25">
        <f t="shared" ca="1" si="1302"/>
        <v>9890620.4892806839</v>
      </c>
      <c r="T6840" s="22">
        <f t="shared" ca="1" si="1303"/>
        <v>0</v>
      </c>
      <c r="U6840" s="22">
        <f t="shared" ca="1" si="1298"/>
        <v>-57290.936051672121</v>
      </c>
      <c r="AA6840" s="26">
        <f t="shared" ca="1" si="1299"/>
        <v>169.61906276538241</v>
      </c>
      <c r="AB6840" s="26">
        <f t="shared" ca="1" si="1299"/>
        <v>488.57772204194447</v>
      </c>
      <c r="AC6840" s="26">
        <f t="shared" ca="1" si="1304"/>
        <v>0</v>
      </c>
      <c r="AD6840" s="26">
        <f t="shared" ca="1" si="1300"/>
        <v>8.5777220419444689</v>
      </c>
      <c r="AE6840" s="27">
        <f t="shared" ca="1" si="1301"/>
        <v>57290.936051672121</v>
      </c>
    </row>
    <row r="6841" spans="12:31" x14ac:dyDescent="0.2">
      <c r="L6841" s="21">
        <v>6836</v>
      </c>
      <c r="M6841" s="22">
        <f t="shared" ca="1" si="1305"/>
        <v>0.75355801198716266</v>
      </c>
      <c r="N6841" s="22">
        <f t="shared" ca="1" si="1305"/>
        <v>-0.8737774905308161</v>
      </c>
      <c r="O6841" s="22">
        <f t="shared" ca="1" si="1297"/>
        <v>0.75355801198716266</v>
      </c>
      <c r="P6841" s="24">
        <f t="shared" ca="1" si="1294"/>
        <v>-0.20781153310848094</v>
      </c>
      <c r="Q6841" s="22">
        <f t="shared" ca="1" si="1295"/>
        <v>219.98010459415511</v>
      </c>
      <c r="R6841" s="22">
        <f t="shared" ca="1" si="1296"/>
        <v>460.24910826996012</v>
      </c>
      <c r="S6841" s="25">
        <f t="shared" ca="1" si="1302"/>
        <v>11009731.733864175</v>
      </c>
      <c r="T6841" s="22">
        <f t="shared" ca="1" si="1303"/>
        <v>1009731.7338641752</v>
      </c>
      <c r="U6841" s="22">
        <f t="shared" ca="1" si="1298"/>
        <v>1146432.8994919099</v>
      </c>
      <c r="AA6841" s="26">
        <f t="shared" ca="1" si="1299"/>
        <v>219.98010459415511</v>
      </c>
      <c r="AB6841" s="26">
        <f t="shared" ca="1" si="1299"/>
        <v>460.24910826996012</v>
      </c>
      <c r="AC6841" s="26">
        <f t="shared" ca="1" si="1304"/>
        <v>44.980104594155108</v>
      </c>
      <c r="AD6841" s="26">
        <f t="shared" ca="1" si="1300"/>
        <v>0</v>
      </c>
      <c r="AE6841" s="27">
        <f t="shared" ca="1" si="1301"/>
        <v>-136701.16562773485</v>
      </c>
    </row>
    <row r="6842" spans="12:31" x14ac:dyDescent="0.2">
      <c r="L6842" s="21">
        <v>6837</v>
      </c>
      <c r="M6842" s="22">
        <f t="shared" ca="1" si="1305"/>
        <v>-0.18918060996852748</v>
      </c>
      <c r="N6842" s="22">
        <f t="shared" ca="1" si="1305"/>
        <v>0.65718128987186653</v>
      </c>
      <c r="O6842" s="22">
        <f t="shared" ca="1" si="1297"/>
        <v>-0.18918060996852748</v>
      </c>
      <c r="P6842" s="24">
        <f t="shared" ca="1" si="1294"/>
        <v>0.39314488294863492</v>
      </c>
      <c r="Q6842" s="22">
        <f t="shared" ca="1" si="1295"/>
        <v>159.15556810148078</v>
      </c>
      <c r="R6842" s="22">
        <f t="shared" ca="1" si="1296"/>
        <v>508.38082198498267</v>
      </c>
      <c r="S6842" s="25">
        <f t="shared" ca="1" si="1302"/>
        <v>9803984.0399240255</v>
      </c>
      <c r="T6842" s="22">
        <f t="shared" ca="1" si="1303"/>
        <v>0</v>
      </c>
      <c r="U6842" s="22">
        <f t="shared" ca="1" si="1298"/>
        <v>156437.64461926045</v>
      </c>
      <c r="AA6842" s="26">
        <f t="shared" ca="1" si="1299"/>
        <v>159.15556810148078</v>
      </c>
      <c r="AB6842" s="26">
        <f t="shared" ca="1" si="1299"/>
        <v>508.38082198498267</v>
      </c>
      <c r="AC6842" s="26">
        <f t="shared" ca="1" si="1304"/>
        <v>0</v>
      </c>
      <c r="AD6842" s="26">
        <f t="shared" ca="1" si="1300"/>
        <v>28.380821984982674</v>
      </c>
      <c r="AE6842" s="27">
        <f t="shared" ca="1" si="1301"/>
        <v>-156437.64461926045</v>
      </c>
    </row>
    <row r="6843" spans="12:31" x14ac:dyDescent="0.2">
      <c r="L6843" s="21">
        <v>6838</v>
      </c>
      <c r="M6843" s="22">
        <f t="shared" ca="1" si="1305"/>
        <v>0.76043325058060518</v>
      </c>
      <c r="N6843" s="22">
        <f t="shared" ca="1" si="1305"/>
        <v>-5.1559398091498873E-4</v>
      </c>
      <c r="O6843" s="22">
        <f t="shared" ca="1" si="1297"/>
        <v>0.76043325058060518</v>
      </c>
      <c r="P6843" s="24">
        <f t="shared" ca="1" si="1294"/>
        <v>0.47659733723488901</v>
      </c>
      <c r="Q6843" s="22">
        <f t="shared" ca="1" si="1295"/>
        <v>220.49995071187868</v>
      </c>
      <c r="R6843" s="22">
        <f t="shared" ca="1" si="1296"/>
        <v>515.45130782064314</v>
      </c>
      <c r="S6843" s="25">
        <f t="shared" ca="1" si="1302"/>
        <v>11602978.222692586</v>
      </c>
      <c r="T6843" s="22">
        <f t="shared" ca="1" si="1303"/>
        <v>1602978.2226925865</v>
      </c>
      <c r="U6843" s="22">
        <f t="shared" ca="1" si="1298"/>
        <v>1518471.2466699649</v>
      </c>
      <c r="AA6843" s="26">
        <f t="shared" ca="1" si="1299"/>
        <v>220.49995071187868</v>
      </c>
      <c r="AB6843" s="26">
        <f t="shared" ca="1" si="1299"/>
        <v>515.45130782064314</v>
      </c>
      <c r="AC6843" s="26">
        <f t="shared" ca="1" si="1304"/>
        <v>45.499950711878682</v>
      </c>
      <c r="AD6843" s="26">
        <f t="shared" ca="1" si="1300"/>
        <v>35.451307820643137</v>
      </c>
      <c r="AE6843" s="27">
        <f t="shared" ca="1" si="1301"/>
        <v>84506.976022621617</v>
      </c>
    </row>
    <row r="6844" spans="12:31" x14ac:dyDescent="0.2">
      <c r="L6844" s="21">
        <v>6839</v>
      </c>
      <c r="M6844" s="22">
        <f t="shared" ca="1" si="1305"/>
        <v>-1.3906421438611611</v>
      </c>
      <c r="N6844" s="22">
        <f t="shared" ca="1" si="1305"/>
        <v>-1.0639901332508224</v>
      </c>
      <c r="O6844" s="22">
        <f t="shared" ca="1" si="1297"/>
        <v>-1.3906421438611611</v>
      </c>
      <c r="P6844" s="24">
        <f t="shared" ca="1" si="1294"/>
        <v>-1.7009469442824148</v>
      </c>
      <c r="Q6844" s="22">
        <f t="shared" ca="1" si="1295"/>
        <v>105.36221518671586</v>
      </c>
      <c r="R6844" s="22">
        <f t="shared" ca="1" si="1296"/>
        <v>359.47420658578295</v>
      </c>
      <c r="S6844" s="25">
        <f t="shared" ca="1" si="1302"/>
        <v>6730583.4000522532</v>
      </c>
      <c r="T6844" s="22">
        <f t="shared" ca="1" si="1303"/>
        <v>0</v>
      </c>
      <c r="U6844" s="22">
        <f t="shared" ca="1" si="1298"/>
        <v>-45040.647535591444</v>
      </c>
      <c r="AA6844" s="26">
        <f t="shared" ca="1" si="1299"/>
        <v>105.36221518671586</v>
      </c>
      <c r="AB6844" s="26">
        <f t="shared" ca="1" si="1299"/>
        <v>359.47420658578295</v>
      </c>
      <c r="AC6844" s="26">
        <f t="shared" ca="1" si="1304"/>
        <v>0</v>
      </c>
      <c r="AD6844" s="26">
        <f t="shared" ca="1" si="1300"/>
        <v>0</v>
      </c>
      <c r="AE6844" s="27">
        <f t="shared" ca="1" si="1301"/>
        <v>45040.647535591444</v>
      </c>
    </row>
    <row r="6845" spans="12:31" x14ac:dyDescent="0.2">
      <c r="L6845" s="21">
        <v>6840</v>
      </c>
      <c r="M6845" s="22">
        <f t="shared" ca="1" si="1305"/>
        <v>-0.78808424693663703</v>
      </c>
      <c r="N6845" s="22">
        <f t="shared" ca="1" si="1305"/>
        <v>-0.6991648664375818</v>
      </c>
      <c r="O6845" s="22">
        <f t="shared" ca="1" si="1297"/>
        <v>-0.78808424693663703</v>
      </c>
      <c r="P6845" s="24">
        <f t="shared" ca="1" si="1294"/>
        <v>-1.0388530754665117</v>
      </c>
      <c r="Q6845" s="22">
        <f t="shared" ca="1" si="1295"/>
        <v>129.57636382735197</v>
      </c>
      <c r="R6845" s="22">
        <f t="shared" ca="1" si="1296"/>
        <v>401.10533813347422</v>
      </c>
      <c r="S6845" s="25">
        <f t="shared" ca="1" si="1302"/>
        <v>7847814.3524125591</v>
      </c>
      <c r="T6845" s="22">
        <f t="shared" ca="1" si="1303"/>
        <v>0</v>
      </c>
      <c r="U6845" s="22">
        <f t="shared" ca="1" si="1298"/>
        <v>-81756.146062724758</v>
      </c>
      <c r="AA6845" s="26">
        <f t="shared" ca="1" si="1299"/>
        <v>129.57636382735197</v>
      </c>
      <c r="AB6845" s="26">
        <f t="shared" ca="1" si="1299"/>
        <v>401.10533813347422</v>
      </c>
      <c r="AC6845" s="26">
        <f t="shared" ca="1" si="1304"/>
        <v>0</v>
      </c>
      <c r="AD6845" s="26">
        <f t="shared" ca="1" si="1300"/>
        <v>0</v>
      </c>
      <c r="AE6845" s="27">
        <f t="shared" ca="1" si="1301"/>
        <v>81756.146062724758</v>
      </c>
    </row>
    <row r="6846" spans="12:31" x14ac:dyDescent="0.2">
      <c r="L6846" s="21">
        <v>6841</v>
      </c>
      <c r="M6846" s="22">
        <f t="shared" ca="1" si="1305"/>
        <v>-0.88479264711217587</v>
      </c>
      <c r="N6846" s="22">
        <f t="shared" ca="1" si="1305"/>
        <v>1.0835616674473025</v>
      </c>
      <c r="O6846" s="22">
        <f t="shared" ca="1" si="1297"/>
        <v>-0.88479264711217587</v>
      </c>
      <c r="P6846" s="24">
        <f t="shared" ca="1" si="1294"/>
        <v>0.28887153540647326</v>
      </c>
      <c r="Q6846" s="22">
        <f t="shared" ca="1" si="1295"/>
        <v>125.34489308978254</v>
      </c>
      <c r="R6846" s="22">
        <f t="shared" ca="1" si="1296"/>
        <v>499.68243718165559</v>
      </c>
      <c r="S6846" s="25">
        <f t="shared" ca="1" si="1302"/>
        <v>8762119.0104366206</v>
      </c>
      <c r="T6846" s="22">
        <f t="shared" ca="1" si="1303"/>
        <v>0</v>
      </c>
      <c r="U6846" s="22">
        <f t="shared" ca="1" si="1298"/>
        <v>105490.67750520093</v>
      </c>
      <c r="AA6846" s="26">
        <f t="shared" ca="1" si="1299"/>
        <v>125.34489308978254</v>
      </c>
      <c r="AB6846" s="26">
        <f t="shared" ca="1" si="1299"/>
        <v>499.68243718165559</v>
      </c>
      <c r="AC6846" s="26">
        <f t="shared" ca="1" si="1304"/>
        <v>0</v>
      </c>
      <c r="AD6846" s="26">
        <f t="shared" ca="1" si="1300"/>
        <v>19.682437181655587</v>
      </c>
      <c r="AE6846" s="27">
        <f t="shared" ca="1" si="1301"/>
        <v>-105490.67750520093</v>
      </c>
    </row>
    <row r="6847" spans="12:31" x14ac:dyDescent="0.2">
      <c r="L6847" s="21">
        <v>6842</v>
      </c>
      <c r="M6847" s="22">
        <f t="shared" ca="1" si="1305"/>
        <v>-1.1330726677979741</v>
      </c>
      <c r="N6847" s="22">
        <f t="shared" ca="1" si="1305"/>
        <v>-0.54893939418842086</v>
      </c>
      <c r="O6847" s="22">
        <f t="shared" ca="1" si="1297"/>
        <v>-1.1330726677979741</v>
      </c>
      <c r="P6847" s="24">
        <f t="shared" ca="1" si="1294"/>
        <v>-1.1382592585545424</v>
      </c>
      <c r="Q6847" s="22">
        <f t="shared" ca="1" si="1295"/>
        <v>115.10343747922897</v>
      </c>
      <c r="R6847" s="22">
        <f t="shared" ca="1" si="1296"/>
        <v>394.56014578898487</v>
      </c>
      <c r="S6847" s="25">
        <f t="shared" ca="1" si="1302"/>
        <v>7372257.9032010995</v>
      </c>
      <c r="T6847" s="22">
        <f t="shared" ca="1" si="1303"/>
        <v>0</v>
      </c>
      <c r="U6847" s="22">
        <f t="shared" ca="1" si="1298"/>
        <v>-64061.057934939628</v>
      </c>
      <c r="AA6847" s="26">
        <f t="shared" ca="1" si="1299"/>
        <v>115.10343747922897</v>
      </c>
      <c r="AB6847" s="26">
        <f t="shared" ca="1" si="1299"/>
        <v>394.56014578898487</v>
      </c>
      <c r="AC6847" s="26">
        <f t="shared" ca="1" si="1304"/>
        <v>0</v>
      </c>
      <c r="AD6847" s="26">
        <f t="shared" ca="1" si="1300"/>
        <v>0</v>
      </c>
      <c r="AE6847" s="27">
        <f t="shared" ca="1" si="1301"/>
        <v>64061.057934939628</v>
      </c>
    </row>
    <row r="6848" spans="12:31" x14ac:dyDescent="0.2">
      <c r="L6848" s="21">
        <v>6843</v>
      </c>
      <c r="M6848" s="22">
        <f t="shared" ca="1" si="1305"/>
        <v>-1.2356873334993732</v>
      </c>
      <c r="N6848" s="22">
        <f t="shared" ca="1" si="1305"/>
        <v>1.2391990679097844</v>
      </c>
      <c r="O6848" s="22">
        <f t="shared" ca="1" si="1297"/>
        <v>-1.2356873334993732</v>
      </c>
      <c r="P6848" s="24">
        <f t="shared" ca="1" si="1294"/>
        <v>0.18997532306219378</v>
      </c>
      <c r="Q6848" s="22">
        <f t="shared" ca="1" si="1295"/>
        <v>111.11905259495536</v>
      </c>
      <c r="R6848" s="22">
        <f t="shared" ca="1" si="1296"/>
        <v>491.57016347388321</v>
      </c>
      <c r="S6848" s="25">
        <f t="shared" ca="1" si="1302"/>
        <v>8277083.9743981976</v>
      </c>
      <c r="T6848" s="22">
        <f t="shared" ca="1" si="1303"/>
        <v>0</v>
      </c>
      <c r="U6848" s="22">
        <f t="shared" ca="1" si="1298"/>
        <v>38630.840294505746</v>
      </c>
      <c r="AA6848" s="26">
        <f t="shared" ca="1" si="1299"/>
        <v>111.11905259495536</v>
      </c>
      <c r="AB6848" s="26">
        <f t="shared" ca="1" si="1299"/>
        <v>491.57016347388321</v>
      </c>
      <c r="AC6848" s="26">
        <f t="shared" ca="1" si="1304"/>
        <v>0</v>
      </c>
      <c r="AD6848" s="26">
        <f t="shared" ca="1" si="1300"/>
        <v>11.570163473883213</v>
      </c>
      <c r="AE6848" s="27">
        <f t="shared" ca="1" si="1301"/>
        <v>-38630.840294505746</v>
      </c>
    </row>
    <row r="6849" spans="12:31" x14ac:dyDescent="0.2">
      <c r="L6849" s="21">
        <v>6844</v>
      </c>
      <c r="M6849" s="22">
        <f t="shared" ca="1" si="1305"/>
        <v>1.134843120491011</v>
      </c>
      <c r="N6849" s="22">
        <f t="shared" ca="1" si="1305"/>
        <v>0.98857328239958231</v>
      </c>
      <c r="O6849" s="22">
        <f t="shared" ca="1" si="1297"/>
        <v>1.134843120491011</v>
      </c>
      <c r="P6849" s="24">
        <f t="shared" ca="1" si="1294"/>
        <v>1.4817566150595018</v>
      </c>
      <c r="Q6849" s="22">
        <f t="shared" ca="1" si="1295"/>
        <v>250.7452449272152</v>
      </c>
      <c r="R6849" s="22">
        <f t="shared" ca="1" si="1296"/>
        <v>608.74805270179036</v>
      </c>
      <c r="S6849" s="25">
        <f t="shared" ca="1" si="1302"/>
        <v>13431351.885283604</v>
      </c>
      <c r="T6849" s="22">
        <f t="shared" ca="1" si="1303"/>
        <v>3431351.8852836043</v>
      </c>
      <c r="U6849" s="22">
        <f t="shared" ca="1" si="1298"/>
        <v>3339501.1458957521</v>
      </c>
      <c r="AA6849" s="26">
        <f t="shared" ca="1" si="1299"/>
        <v>250.7452449272152</v>
      </c>
      <c r="AB6849" s="26">
        <f t="shared" ca="1" si="1299"/>
        <v>608.74805270179036</v>
      </c>
      <c r="AC6849" s="26">
        <f t="shared" ca="1" si="1304"/>
        <v>75.745244927215197</v>
      </c>
      <c r="AD6849" s="26">
        <f t="shared" ca="1" si="1300"/>
        <v>128.74805270179036</v>
      </c>
      <c r="AE6849" s="27">
        <f t="shared" ca="1" si="1301"/>
        <v>91850.73938785214</v>
      </c>
    </row>
    <row r="6850" spans="12:31" x14ac:dyDescent="0.2">
      <c r="L6850" s="21">
        <v>6845</v>
      </c>
      <c r="M6850" s="22">
        <f t="shared" ca="1" si="1305"/>
        <v>-0.76822587350251914</v>
      </c>
      <c r="N6850" s="22">
        <f t="shared" ca="1" si="1305"/>
        <v>5.9581539483582059E-2</v>
      </c>
      <c r="O6850" s="22">
        <f t="shared" ca="1" si="1297"/>
        <v>-0.76822587350251914</v>
      </c>
      <c r="P6850" s="24">
        <f t="shared" ca="1" si="1294"/>
        <v>-0.43548488676634572</v>
      </c>
      <c r="Q6850" s="22">
        <f t="shared" ca="1" si="1295"/>
        <v>130.46278825609772</v>
      </c>
      <c r="R6850" s="22">
        <f t="shared" ca="1" si="1296"/>
        <v>443.22882963410325</v>
      </c>
      <c r="S6850" s="25">
        <f t="shared" ca="1" si="1302"/>
        <v>8314277.2724096263</v>
      </c>
      <c r="T6850" s="22">
        <f t="shared" ca="1" si="1303"/>
        <v>0</v>
      </c>
      <c r="U6850" s="22">
        <f t="shared" ca="1" si="1298"/>
        <v>-92509.454207348288</v>
      </c>
      <c r="AA6850" s="26">
        <f t="shared" ca="1" si="1299"/>
        <v>130.46278825609772</v>
      </c>
      <c r="AB6850" s="26">
        <f t="shared" ca="1" si="1299"/>
        <v>443.22882963410325</v>
      </c>
      <c r="AC6850" s="26">
        <f t="shared" ca="1" si="1304"/>
        <v>0</v>
      </c>
      <c r="AD6850" s="26">
        <f t="shared" ca="1" si="1300"/>
        <v>0</v>
      </c>
      <c r="AE6850" s="27">
        <f t="shared" ca="1" si="1301"/>
        <v>92509.454207348288</v>
      </c>
    </row>
    <row r="6851" spans="12:31" x14ac:dyDescent="0.2">
      <c r="L6851" s="21">
        <v>6846</v>
      </c>
      <c r="M6851" s="22">
        <f t="shared" ca="1" si="1305"/>
        <v>1.060391398498066</v>
      </c>
      <c r="N6851" s="22">
        <f t="shared" ca="1" si="1305"/>
        <v>0.18571360471790627</v>
      </c>
      <c r="O6851" s="22">
        <f t="shared" ca="1" si="1297"/>
        <v>1.060391398498066</v>
      </c>
      <c r="P6851" s="24">
        <f t="shared" ca="1" si="1294"/>
        <v>0.80978811018095154</v>
      </c>
      <c r="Q6851" s="22">
        <f t="shared" ca="1" si="1295"/>
        <v>244.41734053432219</v>
      </c>
      <c r="R6851" s="22">
        <f t="shared" ca="1" si="1296"/>
        <v>544.67456728384059</v>
      </c>
      <c r="S6851" s="25">
        <f t="shared" ca="1" si="1302"/>
        <v>12581805.595413288</v>
      </c>
      <c r="T6851" s="22">
        <f t="shared" ca="1" si="1303"/>
        <v>2581805.5954132881</v>
      </c>
      <c r="U6851" s="22">
        <f t="shared" ca="1" si="1298"/>
        <v>2503964.1687217336</v>
      </c>
      <c r="AA6851" s="26">
        <f t="shared" ca="1" si="1299"/>
        <v>244.41734053432219</v>
      </c>
      <c r="AB6851" s="26">
        <f t="shared" ca="1" si="1299"/>
        <v>544.67456728384059</v>
      </c>
      <c r="AC6851" s="26">
        <f t="shared" ca="1" si="1304"/>
        <v>69.417340534322193</v>
      </c>
      <c r="AD6851" s="26">
        <f t="shared" ca="1" si="1300"/>
        <v>64.674567283840588</v>
      </c>
      <c r="AE6851" s="27">
        <f t="shared" ca="1" si="1301"/>
        <v>77841.426691554487</v>
      </c>
    </row>
    <row r="6852" spans="12:31" x14ac:dyDescent="0.2">
      <c r="L6852" s="21">
        <v>6847</v>
      </c>
      <c r="M6852" s="22">
        <f t="shared" ca="1" si="1305"/>
        <v>1.8668987645304875</v>
      </c>
      <c r="N6852" s="22">
        <f t="shared" ca="1" si="1305"/>
        <v>1.7706493017247267</v>
      </c>
      <c r="O6852" s="22">
        <f t="shared" ca="1" si="1297"/>
        <v>1.8668987645304875</v>
      </c>
      <c r="P6852" s="24">
        <f t="shared" ca="1" si="1294"/>
        <v>2.5500356798665145</v>
      </c>
      <c r="Q6852" s="22">
        <f t="shared" ca="1" si="1295"/>
        <v>322.39003629770377</v>
      </c>
      <c r="R6852" s="22">
        <f t="shared" ca="1" si="1296"/>
        <v>726.48142952532078</v>
      </c>
      <c r="S6852" s="25">
        <f t="shared" ca="1" si="1302"/>
        <v>16679941.384903248</v>
      </c>
      <c r="T6852" s="22">
        <f t="shared" ca="1" si="1303"/>
        <v>6679941.3849032484</v>
      </c>
      <c r="U6852" s="22">
        <f t="shared" ca="1" si="1298"/>
        <v>6599604.3584787166</v>
      </c>
      <c r="AA6852" s="26">
        <f t="shared" ca="1" si="1299"/>
        <v>322.39003629770377</v>
      </c>
      <c r="AB6852" s="26">
        <f t="shared" ca="1" si="1299"/>
        <v>726.48142952532078</v>
      </c>
      <c r="AC6852" s="26">
        <f t="shared" ca="1" si="1304"/>
        <v>147.39003629770377</v>
      </c>
      <c r="AD6852" s="26">
        <f t="shared" ca="1" si="1300"/>
        <v>246.48142952532078</v>
      </c>
      <c r="AE6852" s="27">
        <f t="shared" ca="1" si="1301"/>
        <v>80337.026424531825</v>
      </c>
    </row>
    <row r="6853" spans="12:31" x14ac:dyDescent="0.2">
      <c r="L6853" s="21">
        <v>6848</v>
      </c>
      <c r="M6853" s="22">
        <f t="shared" ca="1" si="1305"/>
        <v>0.21180683850643348</v>
      </c>
      <c r="N6853" s="22">
        <f t="shared" ca="1" si="1305"/>
        <v>0.16207829398045806</v>
      </c>
      <c r="O6853" s="22">
        <f t="shared" ca="1" si="1297"/>
        <v>0.21180683850643348</v>
      </c>
      <c r="P6853" s="24">
        <f t="shared" ca="1" si="1294"/>
        <v>0.25908715826708684</v>
      </c>
      <c r="Q6853" s="22">
        <f t="shared" ca="1" si="1295"/>
        <v>182.64540127014189</v>
      </c>
      <c r="R6853" s="22">
        <f t="shared" ca="1" si="1296"/>
        <v>497.22529154171843</v>
      </c>
      <c r="S6853" s="25">
        <f t="shared" ca="1" si="1302"/>
        <v>10347538.898854144</v>
      </c>
      <c r="T6853" s="22">
        <f t="shared" ca="1" si="1303"/>
        <v>347538.89885414392</v>
      </c>
      <c r="U6853" s="22">
        <f t="shared" ca="1" si="1298"/>
        <v>244636.29479549415</v>
      </c>
      <c r="AA6853" s="26">
        <f t="shared" ca="1" si="1299"/>
        <v>182.64540127014189</v>
      </c>
      <c r="AB6853" s="26">
        <f t="shared" ca="1" si="1299"/>
        <v>497.22529154171843</v>
      </c>
      <c r="AC6853" s="26">
        <f t="shared" ca="1" si="1304"/>
        <v>7.645401270141889</v>
      </c>
      <c r="AD6853" s="26">
        <f t="shared" ca="1" si="1300"/>
        <v>17.225291541718434</v>
      </c>
      <c r="AE6853" s="27">
        <f t="shared" ca="1" si="1301"/>
        <v>102902.60405864977</v>
      </c>
    </row>
    <row r="6854" spans="12:31" x14ac:dyDescent="0.2">
      <c r="L6854" s="21">
        <v>6849</v>
      </c>
      <c r="M6854" s="22">
        <f t="shared" ca="1" si="1305"/>
        <v>0.72540115685008877</v>
      </c>
      <c r="N6854" s="22">
        <f t="shared" ca="1" si="1305"/>
        <v>-0.98932902132715095</v>
      </c>
      <c r="O6854" s="22">
        <f t="shared" ca="1" si="1297"/>
        <v>0.72540115685008877</v>
      </c>
      <c r="P6854" s="24">
        <f t="shared" ref="P6854:P6917" ca="1" si="1306">($D$16 * M6854) + (SQRT(1 - $D$16^2) * N6854)</f>
        <v>-0.31546506787019446</v>
      </c>
      <c r="Q6854" s="22">
        <f t="shared" ref="Q6854:Q6917" ca="1" si="1307">$C$12*EXP(($C$6-$C$15-0.5*$C$13^2)*$C$8+$C$13*SQRT($C$8)*O6854)</f>
        <v>217.86388301362649</v>
      </c>
      <c r="R6854" s="22">
        <f t="shared" ref="R6854:R6917" ca="1" si="1308">$D$12*EXP(($C$6-$D$15-0.5*$D$13^2)*$C$8+$D$13*SQRT($C$8)*P6854)</f>
        <v>452.12124734468512</v>
      </c>
      <c r="S6854" s="25">
        <f t="shared" ca="1" si="1302"/>
        <v>10865031.57724414</v>
      </c>
      <c r="T6854" s="22">
        <f t="shared" ca="1" si="1303"/>
        <v>865031.57724414021</v>
      </c>
      <c r="U6854" s="22">
        <f t="shared" ca="1" si="1298"/>
        <v>1087499.043033493</v>
      </c>
      <c r="AA6854" s="26">
        <f t="shared" ca="1" si="1299"/>
        <v>217.86388301362649</v>
      </c>
      <c r="AB6854" s="26">
        <f t="shared" ca="1" si="1299"/>
        <v>452.12124734468512</v>
      </c>
      <c r="AC6854" s="26">
        <f t="shared" ca="1" si="1304"/>
        <v>42.863883013626491</v>
      </c>
      <c r="AD6854" s="26">
        <f t="shared" ca="1" si="1300"/>
        <v>0</v>
      </c>
      <c r="AE6854" s="27">
        <f t="shared" ca="1" si="1301"/>
        <v>-222467.46578935278</v>
      </c>
    </row>
    <row r="6855" spans="12:31" x14ac:dyDescent="0.2">
      <c r="L6855" s="21">
        <v>6850</v>
      </c>
      <c r="M6855" s="22">
        <f t="shared" ca="1" si="1305"/>
        <v>-0.67040142952218107</v>
      </c>
      <c r="N6855" s="22">
        <f t="shared" ca="1" si="1305"/>
        <v>0.70505387844458245</v>
      </c>
      <c r="O6855" s="22">
        <f t="shared" ref="O6855:O6918" ca="1" si="1309">M6855</f>
        <v>-0.67040142952218107</v>
      </c>
      <c r="P6855" s="24">
        <f t="shared" ca="1" si="1306"/>
        <v>0.12857145070823522</v>
      </c>
      <c r="Q6855" s="22">
        <f t="shared" ca="1" si="1307"/>
        <v>134.91871668449429</v>
      </c>
      <c r="R6855" s="22">
        <f t="shared" ca="1" si="1308"/>
        <v>486.59972611134003</v>
      </c>
      <c r="S6855" s="25">
        <f t="shared" ca="1" si="1302"/>
        <v>8894182.8048336767</v>
      </c>
      <c r="T6855" s="22">
        <f t="shared" ca="1" si="1303"/>
        <v>0</v>
      </c>
      <c r="U6855" s="22">
        <f t="shared" ref="U6855:U6918" ca="1" si="1310">T6855-AE6855</f>
        <v>-38681.658575629321</v>
      </c>
      <c r="AA6855" s="26">
        <f t="shared" ref="AA6855:AB6918" ca="1" si="1311">Q6855</f>
        <v>134.91871668449429</v>
      </c>
      <c r="AB6855" s="26">
        <f t="shared" ca="1" si="1311"/>
        <v>486.59972611134003</v>
      </c>
      <c r="AC6855" s="26">
        <f t="shared" ca="1" si="1304"/>
        <v>0</v>
      </c>
      <c r="AD6855" s="26">
        <f t="shared" ref="AD6855:AD6918" ca="1" si="1312">MAX(AB6855-$Y$10,0)</f>
        <v>6.5997261113400327</v>
      </c>
      <c r="AE6855" s="27">
        <f t="shared" ref="AE6855:AE6918" ca="1" si="1313">T6855-$AL$7-SUMPRODUCT($AH$17:$AK$17,AA6855:AD6855)</f>
        <v>38681.658575629321</v>
      </c>
    </row>
    <row r="6856" spans="12:31" x14ac:dyDescent="0.2">
      <c r="L6856" s="21">
        <v>6851</v>
      </c>
      <c r="M6856" s="22">
        <f t="shared" ca="1" si="1305"/>
        <v>1.3358771158549518</v>
      </c>
      <c r="N6856" s="22">
        <f t="shared" ca="1" si="1305"/>
        <v>-0.32532909319868342</v>
      </c>
      <c r="O6856" s="22">
        <f t="shared" ca="1" si="1309"/>
        <v>1.3358771158549518</v>
      </c>
      <c r="P6856" s="24">
        <f t="shared" ca="1" si="1306"/>
        <v>0.58459276096901736</v>
      </c>
      <c r="Q6856" s="22">
        <f t="shared" ca="1" si="1307"/>
        <v>268.66229000875359</v>
      </c>
      <c r="R6856" s="22">
        <f t="shared" ca="1" si="1308"/>
        <v>524.74735619539149</v>
      </c>
      <c r="S6856" s="25">
        <f t="shared" ca="1" si="1302"/>
        <v>13054648.058106227</v>
      </c>
      <c r="T6856" s="22">
        <f t="shared" ca="1" si="1303"/>
        <v>3054648.0581062268</v>
      </c>
      <c r="U6856" s="22">
        <f t="shared" ca="1" si="1310"/>
        <v>2997435.1469922983</v>
      </c>
      <c r="AA6856" s="26">
        <f t="shared" ca="1" si="1311"/>
        <v>268.66229000875359</v>
      </c>
      <c r="AB6856" s="26">
        <f t="shared" ca="1" si="1311"/>
        <v>524.74735619539149</v>
      </c>
      <c r="AC6856" s="26">
        <f t="shared" ca="1" si="1304"/>
        <v>93.662290008753587</v>
      </c>
      <c r="AD6856" s="26">
        <f t="shared" ca="1" si="1312"/>
        <v>44.74735619539149</v>
      </c>
      <c r="AE6856" s="27">
        <f t="shared" ca="1" si="1313"/>
        <v>57212.911113928538</v>
      </c>
    </row>
    <row r="6857" spans="12:31" x14ac:dyDescent="0.2">
      <c r="L6857" s="21">
        <v>6852</v>
      </c>
      <c r="M6857" s="22">
        <f t="shared" ca="1" si="1305"/>
        <v>-9.8743852897679396E-2</v>
      </c>
      <c r="N6857" s="22">
        <f t="shared" ca="1" si="1305"/>
        <v>0.50939195551689143</v>
      </c>
      <c r="O6857" s="22">
        <f t="shared" ca="1" si="1309"/>
        <v>-9.8743852897679396E-2</v>
      </c>
      <c r="P6857" s="24">
        <f t="shared" ca="1" si="1306"/>
        <v>0.33477506609357982</v>
      </c>
      <c r="Q6857" s="22">
        <f t="shared" ca="1" si="1307"/>
        <v>164.174568901599</v>
      </c>
      <c r="R6857" s="22">
        <f t="shared" ca="1" si="1308"/>
        <v>503.49317667562826</v>
      </c>
      <c r="S6857" s="25">
        <f t="shared" ca="1" si="1302"/>
        <v>9893876.0062890965</v>
      </c>
      <c r="T6857" s="22">
        <f t="shared" ca="1" si="1303"/>
        <v>0</v>
      </c>
      <c r="U6857" s="22">
        <f t="shared" ca="1" si="1310"/>
        <v>100963.27754715376</v>
      </c>
      <c r="AA6857" s="26">
        <f t="shared" ca="1" si="1311"/>
        <v>164.174568901599</v>
      </c>
      <c r="AB6857" s="26">
        <f t="shared" ca="1" si="1311"/>
        <v>503.49317667562826</v>
      </c>
      <c r="AC6857" s="26">
        <f t="shared" ca="1" si="1304"/>
        <v>0</v>
      </c>
      <c r="AD6857" s="26">
        <f t="shared" ca="1" si="1312"/>
        <v>23.493176675628263</v>
      </c>
      <c r="AE6857" s="27">
        <f t="shared" ca="1" si="1313"/>
        <v>-100963.27754715376</v>
      </c>
    </row>
    <row r="6858" spans="12:31" x14ac:dyDescent="0.2">
      <c r="L6858" s="21">
        <v>6853</v>
      </c>
      <c r="M6858" s="22">
        <f t="shared" ca="1" si="1305"/>
        <v>-0.62951021974451093</v>
      </c>
      <c r="N6858" s="22">
        <f t="shared" ca="1" si="1305"/>
        <v>0.52823953990739669</v>
      </c>
      <c r="O6858" s="22">
        <f t="shared" ca="1" si="1309"/>
        <v>-0.62951021974451093</v>
      </c>
      <c r="P6858" s="24">
        <f t="shared" ca="1" si="1306"/>
        <v>1.6518405017954985E-2</v>
      </c>
      <c r="Q6858" s="22">
        <f t="shared" ca="1" si="1307"/>
        <v>136.82613140504782</v>
      </c>
      <c r="R6858" s="22">
        <f t="shared" ca="1" si="1308"/>
        <v>477.65858596559514</v>
      </c>
      <c r="S6858" s="25">
        <f t="shared" ca="1" si="1302"/>
        <v>8854094.4609385021</v>
      </c>
      <c r="T6858" s="22">
        <f t="shared" ca="1" si="1303"/>
        <v>0</v>
      </c>
      <c r="U6858" s="22">
        <f t="shared" ca="1" si="1310"/>
        <v>-107601.9135898113</v>
      </c>
      <c r="AA6858" s="26">
        <f t="shared" ca="1" si="1311"/>
        <v>136.82613140504782</v>
      </c>
      <c r="AB6858" s="26">
        <f t="shared" ca="1" si="1311"/>
        <v>477.65858596559514</v>
      </c>
      <c r="AC6858" s="26">
        <f t="shared" ca="1" si="1304"/>
        <v>0</v>
      </c>
      <c r="AD6858" s="26">
        <f t="shared" ca="1" si="1312"/>
        <v>0</v>
      </c>
      <c r="AE6858" s="27">
        <f t="shared" ca="1" si="1313"/>
        <v>107601.9135898113</v>
      </c>
    </row>
    <row r="6859" spans="12:31" x14ac:dyDescent="0.2">
      <c r="L6859" s="21">
        <v>6854</v>
      </c>
      <c r="M6859" s="22">
        <f t="shared" ca="1" si="1305"/>
        <v>0.31130744238729691</v>
      </c>
      <c r="N6859" s="22">
        <f t="shared" ca="1" si="1305"/>
        <v>-1.0976479752636163</v>
      </c>
      <c r="O6859" s="22">
        <f t="shared" ca="1" si="1309"/>
        <v>0.31130744238729691</v>
      </c>
      <c r="P6859" s="24">
        <f t="shared" ca="1" si="1306"/>
        <v>-0.65957345944973877</v>
      </c>
      <c r="Q6859" s="22">
        <f t="shared" ca="1" si="1307"/>
        <v>188.99233966852503</v>
      </c>
      <c r="R6859" s="22">
        <f t="shared" ca="1" si="1308"/>
        <v>427.09129270020259</v>
      </c>
      <c r="S6859" s="25">
        <f t="shared" ca="1" si="1302"/>
        <v>9790857.5368831102</v>
      </c>
      <c r="T6859" s="22">
        <f t="shared" ca="1" si="1303"/>
        <v>0</v>
      </c>
      <c r="U6859" s="22">
        <f t="shared" ca="1" si="1310"/>
        <v>263568.03146182862</v>
      </c>
      <c r="AA6859" s="26">
        <f t="shared" ca="1" si="1311"/>
        <v>188.99233966852503</v>
      </c>
      <c r="AB6859" s="26">
        <f t="shared" ca="1" si="1311"/>
        <v>427.09129270020259</v>
      </c>
      <c r="AC6859" s="26">
        <f t="shared" ca="1" si="1304"/>
        <v>13.992339668525034</v>
      </c>
      <c r="AD6859" s="26">
        <f t="shared" ca="1" si="1312"/>
        <v>0</v>
      </c>
      <c r="AE6859" s="27">
        <f t="shared" ca="1" si="1313"/>
        <v>-263568.03146182862</v>
      </c>
    </row>
    <row r="6860" spans="12:31" x14ac:dyDescent="0.2">
      <c r="L6860" s="21">
        <v>6855</v>
      </c>
      <c r="M6860" s="22">
        <f t="shared" ca="1" si="1305"/>
        <v>-1.219440590404874</v>
      </c>
      <c r="N6860" s="22">
        <f t="shared" ca="1" si="1305"/>
        <v>1.1685147704838776</v>
      </c>
      <c r="O6860" s="22">
        <f t="shared" ca="1" si="1309"/>
        <v>-1.219440590404874</v>
      </c>
      <c r="P6860" s="24">
        <f t="shared" ca="1" si="1306"/>
        <v>0.1451175392864994</v>
      </c>
      <c r="Q6860" s="22">
        <f t="shared" ca="1" si="1307"/>
        <v>111.74057612292201</v>
      </c>
      <c r="R6860" s="22">
        <f t="shared" ca="1" si="1308"/>
        <v>487.93410845935711</v>
      </c>
      <c r="S6860" s="25">
        <f t="shared" ca="1" si="1302"/>
        <v>8256446.8442953024</v>
      </c>
      <c r="T6860" s="22">
        <f t="shared" ca="1" si="1303"/>
        <v>0</v>
      </c>
      <c r="U6860" s="22">
        <f t="shared" ca="1" si="1310"/>
        <v>840.86822633974953</v>
      </c>
      <c r="AA6860" s="26">
        <f t="shared" ca="1" si="1311"/>
        <v>111.74057612292201</v>
      </c>
      <c r="AB6860" s="26">
        <f t="shared" ca="1" si="1311"/>
        <v>487.93410845935711</v>
      </c>
      <c r="AC6860" s="26">
        <f t="shared" ca="1" si="1304"/>
        <v>0</v>
      </c>
      <c r="AD6860" s="26">
        <f t="shared" ca="1" si="1312"/>
        <v>7.9341084593571054</v>
      </c>
      <c r="AE6860" s="27">
        <f t="shared" ca="1" si="1313"/>
        <v>-840.86822633974953</v>
      </c>
    </row>
    <row r="6861" spans="12:31" x14ac:dyDescent="0.2">
      <c r="L6861" s="21">
        <v>6856</v>
      </c>
      <c r="M6861" s="22">
        <f t="shared" ca="1" si="1305"/>
        <v>0.74610089639447419</v>
      </c>
      <c r="N6861" s="22">
        <f t="shared" ca="1" si="1305"/>
        <v>-0.5112042958814661</v>
      </c>
      <c r="O6861" s="22">
        <f t="shared" ca="1" si="1309"/>
        <v>0.74610089639447419</v>
      </c>
      <c r="P6861" s="24">
        <f t="shared" ca="1" si="1306"/>
        <v>6.9882767847021299E-2</v>
      </c>
      <c r="Q6861" s="22">
        <f t="shared" ca="1" si="1307"/>
        <v>219.41764743053795</v>
      </c>
      <c r="R6861" s="22">
        <f t="shared" ca="1" si="1308"/>
        <v>481.89605471220602</v>
      </c>
      <c r="S6861" s="25">
        <f t="shared" ca="1" si="1302"/>
        <v>11220819.855945209</v>
      </c>
      <c r="T6861" s="22">
        <f t="shared" ca="1" si="1303"/>
        <v>1220819.855945209</v>
      </c>
      <c r="U6861" s="22">
        <f t="shared" ca="1" si="1310"/>
        <v>1145034.8132735468</v>
      </c>
      <c r="AA6861" s="26">
        <f t="shared" ca="1" si="1311"/>
        <v>219.41764743053795</v>
      </c>
      <c r="AB6861" s="26">
        <f t="shared" ca="1" si="1311"/>
        <v>481.89605471220602</v>
      </c>
      <c r="AC6861" s="26">
        <f t="shared" ca="1" si="1304"/>
        <v>44.417647430537954</v>
      </c>
      <c r="AD6861" s="26">
        <f t="shared" ca="1" si="1312"/>
        <v>1.8960547122060234</v>
      </c>
      <c r="AE6861" s="27">
        <f t="shared" ca="1" si="1313"/>
        <v>75785.04267166229</v>
      </c>
    </row>
    <row r="6862" spans="12:31" x14ac:dyDescent="0.2">
      <c r="L6862" s="21">
        <v>6857</v>
      </c>
      <c r="M6862" s="22">
        <f t="shared" ca="1" si="1305"/>
        <v>0.32331902779950844</v>
      </c>
      <c r="N6862" s="22">
        <f t="shared" ca="1" si="1305"/>
        <v>0.27940830916834014</v>
      </c>
      <c r="O6862" s="22">
        <f t="shared" ca="1" si="1309"/>
        <v>0.32331902779950844</v>
      </c>
      <c r="P6862" s="24">
        <f t="shared" ca="1" si="1306"/>
        <v>0.42041228693271115</v>
      </c>
      <c r="Q6862" s="22">
        <f t="shared" ca="1" si="1307"/>
        <v>189.77330414796137</v>
      </c>
      <c r="R6862" s="22">
        <f t="shared" ca="1" si="1308"/>
        <v>510.68031231042028</v>
      </c>
      <c r="S6862" s="25">
        <f t="shared" ca="1" si="1302"/>
        <v>10688996.799670205</v>
      </c>
      <c r="T6862" s="22">
        <f t="shared" ca="1" si="1303"/>
        <v>688996.79967020452</v>
      </c>
      <c r="U6862" s="22">
        <f t="shared" ca="1" si="1310"/>
        <v>586752.07655592146</v>
      </c>
      <c r="AA6862" s="26">
        <f t="shared" ca="1" si="1311"/>
        <v>189.77330414796137</v>
      </c>
      <c r="AB6862" s="26">
        <f t="shared" ca="1" si="1311"/>
        <v>510.68031231042028</v>
      </c>
      <c r="AC6862" s="26">
        <f t="shared" ca="1" si="1304"/>
        <v>14.773304147961369</v>
      </c>
      <c r="AD6862" s="26">
        <f t="shared" ca="1" si="1312"/>
        <v>30.680312310420277</v>
      </c>
      <c r="AE6862" s="27">
        <f t="shared" ca="1" si="1313"/>
        <v>102244.72311428306</v>
      </c>
    </row>
    <row r="6863" spans="12:31" x14ac:dyDescent="0.2">
      <c r="L6863" s="21">
        <v>6858</v>
      </c>
      <c r="M6863" s="22">
        <f t="shared" ca="1" si="1305"/>
        <v>-0.2027599722632232</v>
      </c>
      <c r="N6863" s="22">
        <f t="shared" ca="1" si="1305"/>
        <v>1.8124042078260023</v>
      </c>
      <c r="O6863" s="22">
        <f t="shared" ca="1" si="1309"/>
        <v>-0.2027599722632232</v>
      </c>
      <c r="P6863" s="24">
        <f t="shared" ca="1" si="1306"/>
        <v>1.2843143415573186</v>
      </c>
      <c r="Q6863" s="22">
        <f t="shared" ca="1" si="1307"/>
        <v>158.4153149767852</v>
      </c>
      <c r="R6863" s="22">
        <f t="shared" ca="1" si="1308"/>
        <v>589.1767671180794</v>
      </c>
      <c r="S6863" s="25">
        <f t="shared" ca="1" si="1302"/>
        <v>10630072.699448954</v>
      </c>
      <c r="T6863" s="22">
        <f t="shared" ca="1" si="1303"/>
        <v>630072.69944895431</v>
      </c>
      <c r="U6863" s="22">
        <f t="shared" ca="1" si="1310"/>
        <v>981549.45325361728</v>
      </c>
      <c r="AA6863" s="26">
        <f t="shared" ca="1" si="1311"/>
        <v>158.4153149767852</v>
      </c>
      <c r="AB6863" s="26">
        <f t="shared" ca="1" si="1311"/>
        <v>589.1767671180794</v>
      </c>
      <c r="AC6863" s="26">
        <f t="shared" ca="1" si="1304"/>
        <v>0</v>
      </c>
      <c r="AD6863" s="26">
        <f t="shared" ca="1" si="1312"/>
        <v>109.1767671180794</v>
      </c>
      <c r="AE6863" s="27">
        <f t="shared" ca="1" si="1313"/>
        <v>-351476.75380466296</v>
      </c>
    </row>
    <row r="6864" spans="12:31" x14ac:dyDescent="0.2">
      <c r="L6864" s="21">
        <v>6859</v>
      </c>
      <c r="M6864" s="22">
        <f t="shared" ca="1" si="1305"/>
        <v>0.71252064964044171</v>
      </c>
      <c r="N6864" s="22">
        <f t="shared" ca="1" si="1305"/>
        <v>-0.49598234495807852</v>
      </c>
      <c r="O6864" s="22">
        <f t="shared" ca="1" si="1309"/>
        <v>0.71252064964044171</v>
      </c>
      <c r="P6864" s="24">
        <f t="shared" ca="1" si="1306"/>
        <v>6.0673654715211855E-2</v>
      </c>
      <c r="Q6864" s="22">
        <f t="shared" ca="1" si="1307"/>
        <v>216.90260435288855</v>
      </c>
      <c r="R6864" s="22">
        <f t="shared" ca="1" si="1308"/>
        <v>481.16211812496817</v>
      </c>
      <c r="S6864" s="25">
        <f t="shared" ca="1" si="1302"/>
        <v>11142408.751380436</v>
      </c>
      <c r="T6864" s="22">
        <f t="shared" ca="1" si="1303"/>
        <v>1142408.7513804361</v>
      </c>
      <c r="U6864" s="22">
        <f t="shared" ca="1" si="1310"/>
        <v>1065267.9756118837</v>
      </c>
      <c r="AA6864" s="26">
        <f t="shared" ca="1" si="1311"/>
        <v>216.90260435288855</v>
      </c>
      <c r="AB6864" s="26">
        <f t="shared" ca="1" si="1311"/>
        <v>481.16211812496817</v>
      </c>
      <c r="AC6864" s="26">
        <f t="shared" ca="1" si="1304"/>
        <v>41.902604352888545</v>
      </c>
      <c r="AD6864" s="26">
        <f t="shared" ca="1" si="1312"/>
        <v>1.162118124968174</v>
      </c>
      <c r="AE6864" s="27">
        <f t="shared" ca="1" si="1313"/>
        <v>77140.775768552325</v>
      </c>
    </row>
    <row r="6865" spans="12:31" x14ac:dyDescent="0.2">
      <c r="L6865" s="21">
        <v>6860</v>
      </c>
      <c r="M6865" s="22">
        <f t="shared" ca="1" si="1305"/>
        <v>0.84906561668638525</v>
      </c>
      <c r="N6865" s="22">
        <f t="shared" ca="1" si="1305"/>
        <v>0.64518427347361118</v>
      </c>
      <c r="O6865" s="22">
        <f t="shared" ca="1" si="1309"/>
        <v>0.84906561668638525</v>
      </c>
      <c r="P6865" s="24">
        <f t="shared" ca="1" si="1306"/>
        <v>1.0350649360062332</v>
      </c>
      <c r="Q6865" s="22">
        <f t="shared" ca="1" si="1307"/>
        <v>227.31260076854736</v>
      </c>
      <c r="R6865" s="22">
        <f t="shared" ca="1" si="1308"/>
        <v>565.36613548044375</v>
      </c>
      <c r="S6865" s="25">
        <f t="shared" ca="1" si="1302"/>
        <v>12317743.540516026</v>
      </c>
      <c r="T6865" s="22">
        <f t="shared" ca="1" si="1303"/>
        <v>2317743.5405160263</v>
      </c>
      <c r="U6865" s="22">
        <f t="shared" ca="1" si="1310"/>
        <v>2223491.8598842244</v>
      </c>
      <c r="AA6865" s="26">
        <f t="shared" ca="1" si="1311"/>
        <v>227.31260076854736</v>
      </c>
      <c r="AB6865" s="26">
        <f t="shared" ca="1" si="1311"/>
        <v>565.36613548044375</v>
      </c>
      <c r="AC6865" s="26">
        <f t="shared" ca="1" si="1304"/>
        <v>52.312600768547355</v>
      </c>
      <c r="AD6865" s="26">
        <f t="shared" ca="1" si="1312"/>
        <v>85.366135480443745</v>
      </c>
      <c r="AE6865" s="27">
        <f t="shared" ca="1" si="1313"/>
        <v>94251.680631801952</v>
      </c>
    </row>
    <row r="6866" spans="12:31" x14ac:dyDescent="0.2">
      <c r="L6866" s="21">
        <v>6861</v>
      </c>
      <c r="M6866" s="22">
        <f t="shared" ca="1" si="1305"/>
        <v>-0.33193917547765478</v>
      </c>
      <c r="N6866" s="22">
        <f t="shared" ca="1" si="1305"/>
        <v>-0.76866377381074436</v>
      </c>
      <c r="O6866" s="22">
        <f t="shared" ca="1" si="1309"/>
        <v>-0.33193917547765478</v>
      </c>
      <c r="P6866" s="24">
        <f t="shared" ca="1" si="1306"/>
        <v>-0.80685154447829377</v>
      </c>
      <c r="Q6866" s="22">
        <f t="shared" ca="1" si="1307"/>
        <v>151.54326864154902</v>
      </c>
      <c r="R6866" s="22">
        <f t="shared" ca="1" si="1308"/>
        <v>416.80651808945277</v>
      </c>
      <c r="S6866" s="25">
        <f t="shared" ca="1" si="1302"/>
        <v>8630059.550276719</v>
      </c>
      <c r="T6866" s="22">
        <f t="shared" ca="1" si="1303"/>
        <v>0</v>
      </c>
      <c r="U6866" s="22">
        <f t="shared" ca="1" si="1310"/>
        <v>-109950.15608541609</v>
      </c>
      <c r="AA6866" s="26">
        <f t="shared" ca="1" si="1311"/>
        <v>151.54326864154902</v>
      </c>
      <c r="AB6866" s="26">
        <f t="shared" ca="1" si="1311"/>
        <v>416.80651808945277</v>
      </c>
      <c r="AC6866" s="26">
        <f t="shared" ca="1" si="1304"/>
        <v>0</v>
      </c>
      <c r="AD6866" s="26">
        <f t="shared" ca="1" si="1312"/>
        <v>0</v>
      </c>
      <c r="AE6866" s="27">
        <f t="shared" ca="1" si="1313"/>
        <v>109950.15608541609</v>
      </c>
    </row>
    <row r="6867" spans="12:31" x14ac:dyDescent="0.2">
      <c r="L6867" s="21">
        <v>6862</v>
      </c>
      <c r="M6867" s="22">
        <f t="shared" ca="1" si="1305"/>
        <v>-0.24249970761989095</v>
      </c>
      <c r="N6867" s="22">
        <f t="shared" ca="1" si="1305"/>
        <v>3.0587290831393568</v>
      </c>
      <c r="O6867" s="22">
        <f t="shared" ca="1" si="1309"/>
        <v>-0.24249970761989095</v>
      </c>
      <c r="P6867" s="24">
        <f t="shared" ca="1" si="1306"/>
        <v>2.2300243064991725</v>
      </c>
      <c r="Q6867" s="22">
        <f t="shared" ca="1" si="1307"/>
        <v>156.2687012493794</v>
      </c>
      <c r="R6867" s="22">
        <f t="shared" ca="1" si="1308"/>
        <v>689.0050251452185</v>
      </c>
      <c r="S6867" s="25">
        <f t="shared" ca="1" si="1302"/>
        <v>11616114.01530223</v>
      </c>
      <c r="T6867" s="22">
        <f t="shared" ca="1" si="1303"/>
        <v>1616114.0153022297</v>
      </c>
      <c r="U6867" s="22">
        <f t="shared" ca="1" si="1310"/>
        <v>2002401.9487836931</v>
      </c>
      <c r="AA6867" s="26">
        <f t="shared" ca="1" si="1311"/>
        <v>156.2687012493794</v>
      </c>
      <c r="AB6867" s="26">
        <f t="shared" ca="1" si="1311"/>
        <v>689.0050251452185</v>
      </c>
      <c r="AC6867" s="26">
        <f t="shared" ca="1" si="1304"/>
        <v>0</v>
      </c>
      <c r="AD6867" s="26">
        <f t="shared" ca="1" si="1312"/>
        <v>209.0050251452185</v>
      </c>
      <c r="AE6867" s="27">
        <f t="shared" ca="1" si="1313"/>
        <v>-386287.93348146346</v>
      </c>
    </row>
    <row r="6868" spans="12:31" x14ac:dyDescent="0.2">
      <c r="L6868" s="21">
        <v>6863</v>
      </c>
      <c r="M6868" s="22">
        <f t="shared" ca="1" si="1305"/>
        <v>0.42557286635934377</v>
      </c>
      <c r="N6868" s="22">
        <f t="shared" ca="1" si="1305"/>
        <v>0.45097556402636824</v>
      </c>
      <c r="O6868" s="22">
        <f t="shared" ca="1" si="1309"/>
        <v>0.42557286635934377</v>
      </c>
      <c r="P6868" s="24">
        <f t="shared" ca="1" si="1306"/>
        <v>0.61816985997631235</v>
      </c>
      <c r="Q6868" s="22">
        <f t="shared" ca="1" si="1307"/>
        <v>196.55363679994622</v>
      </c>
      <c r="R6868" s="22">
        <f t="shared" ca="1" si="1308"/>
        <v>527.67163666350621</v>
      </c>
      <c r="S6868" s="25">
        <f t="shared" ca="1" si="1302"/>
        <v>11057749.255047761</v>
      </c>
      <c r="T6868" s="22">
        <f t="shared" ca="1" si="1303"/>
        <v>1057749.2550477609</v>
      </c>
      <c r="U6868" s="22">
        <f t="shared" ca="1" si="1310"/>
        <v>954956.67531814706</v>
      </c>
      <c r="AA6868" s="26">
        <f t="shared" ca="1" si="1311"/>
        <v>196.55363679994622</v>
      </c>
      <c r="AB6868" s="26">
        <f t="shared" ca="1" si="1311"/>
        <v>527.67163666350621</v>
      </c>
      <c r="AC6868" s="26">
        <f t="shared" ca="1" si="1304"/>
        <v>21.553636799946219</v>
      </c>
      <c r="AD6868" s="26">
        <f t="shared" ca="1" si="1312"/>
        <v>47.671636663506206</v>
      </c>
      <c r="AE6868" s="27">
        <f t="shared" ca="1" si="1313"/>
        <v>102792.57972961385</v>
      </c>
    </row>
    <row r="6869" spans="12:31" x14ac:dyDescent="0.2">
      <c r="L6869" s="21">
        <v>6864</v>
      </c>
      <c r="M6869" s="22">
        <f t="shared" ca="1" si="1305"/>
        <v>-0.84733715327625792</v>
      </c>
      <c r="N6869" s="22">
        <f t="shared" ca="1" si="1305"/>
        <v>-1.1477439168014234</v>
      </c>
      <c r="O6869" s="22">
        <f t="shared" ca="1" si="1309"/>
        <v>-0.84733715327625792</v>
      </c>
      <c r="P6869" s="24">
        <f t="shared" ca="1" si="1306"/>
        <v>-1.4253740863737194</v>
      </c>
      <c r="Q6869" s="22">
        <f t="shared" ca="1" si="1307"/>
        <v>126.96710817353689</v>
      </c>
      <c r="R6869" s="22">
        <f t="shared" ca="1" si="1308"/>
        <v>376.24926605819172</v>
      </c>
      <c r="S6869" s="25">
        <f t="shared" ca="1" si="1302"/>
        <v>7513905.9544454757</v>
      </c>
      <c r="T6869" s="22">
        <f t="shared" ca="1" si="1303"/>
        <v>0</v>
      </c>
      <c r="U6869" s="22">
        <f t="shared" ca="1" si="1310"/>
        <v>-73078.871707265789</v>
      </c>
      <c r="AA6869" s="26">
        <f t="shared" ca="1" si="1311"/>
        <v>126.96710817353689</v>
      </c>
      <c r="AB6869" s="26">
        <f t="shared" ca="1" si="1311"/>
        <v>376.24926605819172</v>
      </c>
      <c r="AC6869" s="26">
        <f t="shared" ca="1" si="1304"/>
        <v>0</v>
      </c>
      <c r="AD6869" s="26">
        <f t="shared" ca="1" si="1312"/>
        <v>0</v>
      </c>
      <c r="AE6869" s="27">
        <f t="shared" ca="1" si="1313"/>
        <v>73078.871707265789</v>
      </c>
    </row>
    <row r="6870" spans="12:31" x14ac:dyDescent="0.2">
      <c r="L6870" s="21">
        <v>6865</v>
      </c>
      <c r="M6870" s="22">
        <f t="shared" ca="1" si="1305"/>
        <v>0.75255191844796521</v>
      </c>
      <c r="N6870" s="22">
        <f t="shared" ca="1" si="1305"/>
        <v>-1.3293767031956816</v>
      </c>
      <c r="O6870" s="22">
        <f t="shared" ca="1" si="1309"/>
        <v>0.75255191844796521</v>
      </c>
      <c r="P6870" s="24">
        <f t="shared" ca="1" si="1306"/>
        <v>-0.56326322019188679</v>
      </c>
      <c r="Q6870" s="22">
        <f t="shared" ca="1" si="1307"/>
        <v>219.90413536109179</v>
      </c>
      <c r="R6870" s="22">
        <f t="shared" ca="1" si="1308"/>
        <v>433.95371455267332</v>
      </c>
      <c r="S6870" s="25">
        <f t="shared" ca="1" si="1302"/>
        <v>10731967.314024301</v>
      </c>
      <c r="T6870" s="22">
        <f t="shared" ca="1" si="1303"/>
        <v>731967.31402430125</v>
      </c>
      <c r="U6870" s="22">
        <f t="shared" ca="1" si="1310"/>
        <v>1150343.7977485906</v>
      </c>
      <c r="AA6870" s="26">
        <f t="shared" ca="1" si="1311"/>
        <v>219.90413536109179</v>
      </c>
      <c r="AB6870" s="26">
        <f t="shared" ca="1" si="1311"/>
        <v>433.95371455267332</v>
      </c>
      <c r="AC6870" s="26">
        <f t="shared" ca="1" si="1304"/>
        <v>44.904135361091789</v>
      </c>
      <c r="AD6870" s="26">
        <f t="shared" ca="1" si="1312"/>
        <v>0</v>
      </c>
      <c r="AE6870" s="27">
        <f t="shared" ca="1" si="1313"/>
        <v>-418376.48372428934</v>
      </c>
    </row>
    <row r="6871" spans="12:31" x14ac:dyDescent="0.2">
      <c r="L6871" s="21">
        <v>6866</v>
      </c>
      <c r="M6871" s="22">
        <f t="shared" ca="1" si="1305"/>
        <v>2.4166582105073457</v>
      </c>
      <c r="N6871" s="22">
        <f t="shared" ca="1" si="1305"/>
        <v>0.4315517706946605</v>
      </c>
      <c r="O6871" s="22">
        <f t="shared" ca="1" si="1309"/>
        <v>2.4166582105073457</v>
      </c>
      <c r="P6871" s="24">
        <f t="shared" ca="1" si="1306"/>
        <v>1.851995735208452</v>
      </c>
      <c r="Q6871" s="22">
        <f t="shared" ca="1" si="1307"/>
        <v>389.35907411385966</v>
      </c>
      <c r="R6871" s="22">
        <f t="shared" ca="1" si="1308"/>
        <v>647.21718145851435</v>
      </c>
      <c r="S6871" s="25">
        <f t="shared" ca="1" si="1302"/>
        <v>17732128.941981655</v>
      </c>
      <c r="T6871" s="22">
        <f t="shared" ca="1" si="1303"/>
        <v>7732128.9419816546</v>
      </c>
      <c r="U6871" s="22">
        <f t="shared" ca="1" si="1310"/>
        <v>7715552.5122444024</v>
      </c>
      <c r="AA6871" s="26">
        <f t="shared" ca="1" si="1311"/>
        <v>389.35907411385966</v>
      </c>
      <c r="AB6871" s="26">
        <f t="shared" ca="1" si="1311"/>
        <v>647.21718145851435</v>
      </c>
      <c r="AC6871" s="26">
        <f t="shared" ca="1" si="1304"/>
        <v>214.35907411385966</v>
      </c>
      <c r="AD6871" s="26">
        <f t="shared" ca="1" si="1312"/>
        <v>167.21718145851435</v>
      </c>
      <c r="AE6871" s="27">
        <f t="shared" ca="1" si="1313"/>
        <v>16576.429737252183</v>
      </c>
    </row>
    <row r="6872" spans="12:31" x14ac:dyDescent="0.2">
      <c r="L6872" s="21">
        <v>6867</v>
      </c>
      <c r="M6872" s="22">
        <f t="shared" ca="1" si="1305"/>
        <v>-1.1612572723426722</v>
      </c>
      <c r="N6872" s="22">
        <f t="shared" ca="1" si="1305"/>
        <v>0.43164129861825112</v>
      </c>
      <c r="O6872" s="22">
        <f t="shared" ca="1" si="1309"/>
        <v>-1.1612572723426722</v>
      </c>
      <c r="P6872" s="24">
        <f t="shared" ca="1" si="1306"/>
        <v>-0.39226260342442626</v>
      </c>
      <c r="Q6872" s="22">
        <f t="shared" ca="1" si="1307"/>
        <v>113.99504961459684</v>
      </c>
      <c r="R6872" s="22">
        <f t="shared" ca="1" si="1308"/>
        <v>446.41088924322685</v>
      </c>
      <c r="S6872" s="25">
        <f t="shared" ca="1" si="1302"/>
        <v>7884591.7461107373</v>
      </c>
      <c r="T6872" s="22">
        <f t="shared" ca="1" si="1303"/>
        <v>0</v>
      </c>
      <c r="U6872" s="22">
        <f t="shared" ca="1" si="1310"/>
        <v>-74838.881323829468</v>
      </c>
      <c r="AA6872" s="26">
        <f t="shared" ca="1" si="1311"/>
        <v>113.99504961459684</v>
      </c>
      <c r="AB6872" s="26">
        <f t="shared" ca="1" si="1311"/>
        <v>446.41088924322685</v>
      </c>
      <c r="AC6872" s="26">
        <f t="shared" ca="1" si="1304"/>
        <v>0</v>
      </c>
      <c r="AD6872" s="26">
        <f t="shared" ca="1" si="1312"/>
        <v>0</v>
      </c>
      <c r="AE6872" s="27">
        <f t="shared" ca="1" si="1313"/>
        <v>74838.881323829468</v>
      </c>
    </row>
    <row r="6873" spans="12:31" x14ac:dyDescent="0.2">
      <c r="L6873" s="21">
        <v>6868</v>
      </c>
      <c r="M6873" s="22">
        <f t="shared" ca="1" si="1305"/>
        <v>1.9358175553866168</v>
      </c>
      <c r="N6873" s="22">
        <f t="shared" ca="1" si="1305"/>
        <v>0.20361812139184918</v>
      </c>
      <c r="O6873" s="22">
        <f t="shared" ca="1" si="1309"/>
        <v>1.9358175553866168</v>
      </c>
      <c r="P6873" s="24">
        <f t="shared" ca="1" si="1306"/>
        <v>1.3728629167551838</v>
      </c>
      <c r="Q6873" s="22">
        <f t="shared" ca="1" si="1307"/>
        <v>330.10898648748974</v>
      </c>
      <c r="R6873" s="22">
        <f t="shared" ca="1" si="1308"/>
        <v>597.8750146276185</v>
      </c>
      <c r="S6873" s="25">
        <f t="shared" ca="1" si="1302"/>
        <v>15548930.385381933</v>
      </c>
      <c r="T6873" s="22">
        <f t="shared" ca="1" si="1303"/>
        <v>5548930.3853819333</v>
      </c>
      <c r="U6873" s="22">
        <f t="shared" ca="1" si="1310"/>
        <v>5509388.116087676</v>
      </c>
      <c r="AA6873" s="26">
        <f t="shared" ca="1" si="1311"/>
        <v>330.10898648748974</v>
      </c>
      <c r="AB6873" s="26">
        <f t="shared" ca="1" si="1311"/>
        <v>597.8750146276185</v>
      </c>
      <c r="AC6873" s="26">
        <f t="shared" ca="1" si="1304"/>
        <v>155.10898648748974</v>
      </c>
      <c r="AD6873" s="26">
        <f t="shared" ca="1" si="1312"/>
        <v>117.8750146276185</v>
      </c>
      <c r="AE6873" s="27">
        <f t="shared" ca="1" si="1313"/>
        <v>39542.269294257276</v>
      </c>
    </row>
    <row r="6874" spans="12:31" x14ac:dyDescent="0.2">
      <c r="L6874" s="21">
        <v>6869</v>
      </c>
      <c r="M6874" s="22">
        <f t="shared" ca="1" si="1305"/>
        <v>-0.1893705678462195</v>
      </c>
      <c r="N6874" s="22">
        <f t="shared" ca="1" si="1305"/>
        <v>-1.3602154713734185</v>
      </c>
      <c r="O6874" s="22">
        <f t="shared" ca="1" si="1309"/>
        <v>-0.1893705678462195</v>
      </c>
      <c r="P6874" s="24">
        <f t="shared" ca="1" si="1306"/>
        <v>-1.1781225398687072</v>
      </c>
      <c r="Q6874" s="22">
        <f t="shared" ca="1" si="1307"/>
        <v>159.14518909067363</v>
      </c>
      <c r="R6874" s="22">
        <f t="shared" ca="1" si="1308"/>
        <v>391.96553232316307</v>
      </c>
      <c r="S6874" s="25">
        <f t="shared" ca="1" si="1302"/>
        <v>8583427.1366629563</v>
      </c>
      <c r="T6874" s="22">
        <f t="shared" ca="1" si="1303"/>
        <v>0</v>
      </c>
      <c r="U6874" s="22">
        <f t="shared" ca="1" si="1310"/>
        <v>-112690.67956826021</v>
      </c>
      <c r="AA6874" s="26">
        <f t="shared" ca="1" si="1311"/>
        <v>159.14518909067363</v>
      </c>
      <c r="AB6874" s="26">
        <f t="shared" ca="1" si="1311"/>
        <v>391.96553232316307</v>
      </c>
      <c r="AC6874" s="26">
        <f t="shared" ca="1" si="1304"/>
        <v>0</v>
      </c>
      <c r="AD6874" s="26">
        <f t="shared" ca="1" si="1312"/>
        <v>0</v>
      </c>
      <c r="AE6874" s="27">
        <f t="shared" ca="1" si="1313"/>
        <v>112690.67956826021</v>
      </c>
    </row>
    <row r="6875" spans="12:31" x14ac:dyDescent="0.2">
      <c r="L6875" s="21">
        <v>6870</v>
      </c>
      <c r="M6875" s="22">
        <f t="shared" ca="1" si="1305"/>
        <v>3.2732503113157381</v>
      </c>
      <c r="N6875" s="22">
        <f t="shared" ca="1" si="1305"/>
        <v>-0.25762065655201677</v>
      </c>
      <c r="O6875" s="22">
        <f t="shared" ca="1" si="1309"/>
        <v>3.2732503113157381</v>
      </c>
      <c r="P6875" s="24">
        <f t="shared" ca="1" si="1306"/>
        <v>1.8525850477599295</v>
      </c>
      <c r="Q6875" s="22">
        <f t="shared" ca="1" si="1307"/>
        <v>522.47737745756706</v>
      </c>
      <c r="R6875" s="22">
        <f t="shared" ca="1" si="1308"/>
        <v>647.2803113724309</v>
      </c>
      <c r="S6875" s="25">
        <f t="shared" ca="1" si="1302"/>
        <v>21475811.123157691</v>
      </c>
      <c r="T6875" s="22">
        <f t="shared" ca="1" si="1303"/>
        <v>11475811.123157691</v>
      </c>
      <c r="U6875" s="22">
        <f t="shared" ca="1" si="1310"/>
        <v>11541849.417153573</v>
      </c>
      <c r="AA6875" s="26">
        <f t="shared" ca="1" si="1311"/>
        <v>522.47737745756706</v>
      </c>
      <c r="AB6875" s="26">
        <f t="shared" ca="1" si="1311"/>
        <v>647.2803113724309</v>
      </c>
      <c r="AC6875" s="26">
        <f t="shared" ca="1" si="1304"/>
        <v>347.47737745756706</v>
      </c>
      <c r="AD6875" s="26">
        <f t="shared" ca="1" si="1312"/>
        <v>167.2803113724309</v>
      </c>
      <c r="AE6875" s="27">
        <f t="shared" ca="1" si="1313"/>
        <v>-66038.293995881453</v>
      </c>
    </row>
    <row r="6876" spans="12:31" x14ac:dyDescent="0.2">
      <c r="L6876" s="21">
        <v>6871</v>
      </c>
      <c r="M6876" s="22">
        <f t="shared" ca="1" si="1305"/>
        <v>-0.31957055530106188</v>
      </c>
      <c r="N6876" s="22">
        <f t="shared" ca="1" si="1305"/>
        <v>-0.51356178840450795</v>
      </c>
      <c r="O6876" s="22">
        <f t="shared" ca="1" si="1309"/>
        <v>-0.31957055530106188</v>
      </c>
      <c r="P6876" s="24">
        <f t="shared" ca="1" si="1306"/>
        <v>-0.60041966444476913</v>
      </c>
      <c r="Q6876" s="22">
        <f t="shared" ca="1" si="1307"/>
        <v>152.18813732187778</v>
      </c>
      <c r="R6876" s="22">
        <f t="shared" ca="1" si="1308"/>
        <v>431.29322753520216</v>
      </c>
      <c r="S6876" s="25">
        <f t="shared" ca="1" si="1302"/>
        <v>8800041.6562405489</v>
      </c>
      <c r="T6876" s="22">
        <f t="shared" ca="1" si="1303"/>
        <v>0</v>
      </c>
      <c r="U6876" s="22">
        <f t="shared" ca="1" si="1310"/>
        <v>-114028.41171945824</v>
      </c>
      <c r="AA6876" s="26">
        <f t="shared" ca="1" si="1311"/>
        <v>152.18813732187778</v>
      </c>
      <c r="AB6876" s="26">
        <f t="shared" ca="1" si="1311"/>
        <v>431.29322753520216</v>
      </c>
      <c r="AC6876" s="26">
        <f t="shared" ca="1" si="1304"/>
        <v>0</v>
      </c>
      <c r="AD6876" s="26">
        <f t="shared" ca="1" si="1312"/>
        <v>0</v>
      </c>
      <c r="AE6876" s="27">
        <f t="shared" ca="1" si="1313"/>
        <v>114028.41171945824</v>
      </c>
    </row>
    <row r="6877" spans="12:31" x14ac:dyDescent="0.2">
      <c r="L6877" s="21">
        <v>6872</v>
      </c>
      <c r="M6877" s="22">
        <f t="shared" ca="1" si="1305"/>
        <v>-1.0646374450072993</v>
      </c>
      <c r="N6877" s="22">
        <f t="shared" ca="1" si="1305"/>
        <v>6.466973395670346E-2</v>
      </c>
      <c r="O6877" s="22">
        <f t="shared" ca="1" si="1309"/>
        <v>-1.0646374450072993</v>
      </c>
      <c r="P6877" s="24">
        <f t="shared" ca="1" si="1306"/>
        <v>-0.61745303529852347</v>
      </c>
      <c r="Q6877" s="22">
        <f t="shared" ca="1" si="1307"/>
        <v>117.83978193106022</v>
      </c>
      <c r="R6877" s="22">
        <f t="shared" ca="1" si="1308"/>
        <v>430.07905752594587</v>
      </c>
      <c r="S6877" s="25">
        <f t="shared" ca="1" si="1302"/>
        <v>7821507.6693245163</v>
      </c>
      <c r="T6877" s="22">
        <f t="shared" ca="1" si="1303"/>
        <v>0</v>
      </c>
      <c r="U6877" s="22">
        <f t="shared" ca="1" si="1310"/>
        <v>-75351.589887259412</v>
      </c>
      <c r="AA6877" s="26">
        <f t="shared" ca="1" si="1311"/>
        <v>117.83978193106022</v>
      </c>
      <c r="AB6877" s="26">
        <f t="shared" ca="1" si="1311"/>
        <v>430.07905752594587</v>
      </c>
      <c r="AC6877" s="26">
        <f t="shared" ca="1" si="1304"/>
        <v>0</v>
      </c>
      <c r="AD6877" s="26">
        <f t="shared" ca="1" si="1312"/>
        <v>0</v>
      </c>
      <c r="AE6877" s="27">
        <f t="shared" ca="1" si="1313"/>
        <v>75351.589887259412</v>
      </c>
    </row>
    <row r="6878" spans="12:31" x14ac:dyDescent="0.2">
      <c r="L6878" s="21">
        <v>6873</v>
      </c>
      <c r="M6878" s="22">
        <f t="shared" ca="1" si="1305"/>
        <v>0.79586597441425888</v>
      </c>
      <c r="N6878" s="22">
        <f t="shared" ca="1" si="1305"/>
        <v>-0.23956782670350132</v>
      </c>
      <c r="O6878" s="22">
        <f t="shared" ca="1" si="1309"/>
        <v>0.79586597441425888</v>
      </c>
      <c r="P6878" s="24">
        <f t="shared" ca="1" si="1306"/>
        <v>0.31264947150373257</v>
      </c>
      <c r="Q6878" s="22">
        <f t="shared" ca="1" si="1307"/>
        <v>223.19861081465726</v>
      </c>
      <c r="R6878" s="22">
        <f t="shared" ca="1" si="1308"/>
        <v>501.65277810553891</v>
      </c>
      <c r="S6878" s="25">
        <f t="shared" ca="1" si="1302"/>
        <v>11534222.958988793</v>
      </c>
      <c r="T6878" s="22">
        <f t="shared" ca="1" si="1303"/>
        <v>1534222.9589887932</v>
      </c>
      <c r="U6878" s="22">
        <f t="shared" ca="1" si="1310"/>
        <v>1455254.0477422336</v>
      </c>
      <c r="AA6878" s="26">
        <f t="shared" ca="1" si="1311"/>
        <v>223.19861081465726</v>
      </c>
      <c r="AB6878" s="26">
        <f t="shared" ca="1" si="1311"/>
        <v>501.65277810553891</v>
      </c>
      <c r="AC6878" s="26">
        <f t="shared" ca="1" si="1304"/>
        <v>48.198610814657258</v>
      </c>
      <c r="AD6878" s="26">
        <f t="shared" ca="1" si="1312"/>
        <v>21.652778105538914</v>
      </c>
      <c r="AE6878" s="27">
        <f t="shared" ca="1" si="1313"/>
        <v>78968.911246559583</v>
      </c>
    </row>
    <row r="6879" spans="12:31" x14ac:dyDescent="0.2">
      <c r="L6879" s="21">
        <v>6874</v>
      </c>
      <c r="M6879" s="22">
        <f t="shared" ca="1" si="1305"/>
        <v>-8.2277372280629313E-2</v>
      </c>
      <c r="N6879" s="22">
        <f t="shared" ca="1" si="1305"/>
        <v>0.25879713799194104</v>
      </c>
      <c r="O6879" s="22">
        <f t="shared" ca="1" si="1309"/>
        <v>-8.2277372280629313E-2</v>
      </c>
      <c r="P6879" s="24">
        <f t="shared" ca="1" si="1306"/>
        <v>0.14994083402119923</v>
      </c>
      <c r="Q6879" s="22">
        <f t="shared" ca="1" si="1307"/>
        <v>165.1053033730152</v>
      </c>
      <c r="R6879" s="22">
        <f t="shared" ca="1" si="1308"/>
        <v>488.32377814935285</v>
      </c>
      <c r="S6879" s="25">
        <f t="shared" ca="1" si="1302"/>
        <v>9761040.7628039587</v>
      </c>
      <c r="T6879" s="22">
        <f t="shared" ca="1" si="1303"/>
        <v>0</v>
      </c>
      <c r="U6879" s="22">
        <f t="shared" ca="1" si="1310"/>
        <v>-54836.094302254496</v>
      </c>
      <c r="AA6879" s="26">
        <f t="shared" ca="1" si="1311"/>
        <v>165.1053033730152</v>
      </c>
      <c r="AB6879" s="26">
        <f t="shared" ca="1" si="1311"/>
        <v>488.32377814935285</v>
      </c>
      <c r="AC6879" s="26">
        <f t="shared" ca="1" si="1304"/>
        <v>0</v>
      </c>
      <c r="AD6879" s="26">
        <f t="shared" ca="1" si="1312"/>
        <v>8.3237781493528473</v>
      </c>
      <c r="AE6879" s="27">
        <f t="shared" ca="1" si="1313"/>
        <v>54836.094302254496</v>
      </c>
    </row>
    <row r="6880" spans="12:31" x14ac:dyDescent="0.2">
      <c r="L6880" s="21">
        <v>6875</v>
      </c>
      <c r="M6880" s="22">
        <f t="shared" ca="1" si="1305"/>
        <v>0.84681282529415036</v>
      </c>
      <c r="N6880" s="22">
        <f t="shared" ca="1" si="1305"/>
        <v>-0.77814038775281069</v>
      </c>
      <c r="O6880" s="22">
        <f t="shared" ca="1" si="1309"/>
        <v>0.84681282529415036</v>
      </c>
      <c r="P6880" s="24">
        <f t="shared" ca="1" si="1306"/>
        <v>-7.4833191329091386E-2</v>
      </c>
      <c r="Q6880" s="22">
        <f t="shared" ca="1" si="1307"/>
        <v>227.13686201791649</v>
      </c>
      <c r="R6880" s="22">
        <f t="shared" ca="1" si="1308"/>
        <v>470.49099819798005</v>
      </c>
      <c r="S6880" s="25">
        <f t="shared" ca="1" si="1302"/>
        <v>11318320.929331003</v>
      </c>
      <c r="T6880" s="22">
        <f t="shared" ca="1" si="1303"/>
        <v>1318320.9293310028</v>
      </c>
      <c r="U6880" s="22">
        <f t="shared" ca="1" si="1310"/>
        <v>1349735.483115891</v>
      </c>
      <c r="AA6880" s="26">
        <f t="shared" ca="1" si="1311"/>
        <v>227.13686201791649</v>
      </c>
      <c r="AB6880" s="26">
        <f t="shared" ca="1" si="1311"/>
        <v>470.49099819798005</v>
      </c>
      <c r="AC6880" s="26">
        <f t="shared" ca="1" si="1304"/>
        <v>52.136862017916485</v>
      </c>
      <c r="AD6880" s="26">
        <f t="shared" ca="1" si="1312"/>
        <v>0</v>
      </c>
      <c r="AE6880" s="27">
        <f t="shared" ca="1" si="1313"/>
        <v>-31414.553784888238</v>
      </c>
    </row>
    <row r="6881" spans="12:31" x14ac:dyDescent="0.2">
      <c r="L6881" s="21">
        <v>6876</v>
      </c>
      <c r="M6881" s="22">
        <f t="shared" ca="1" si="1305"/>
        <v>0.51354727367358333</v>
      </c>
      <c r="N6881" s="22">
        <f t="shared" ca="1" si="1305"/>
        <v>-1.1176242012744886</v>
      </c>
      <c r="O6881" s="22">
        <f t="shared" ca="1" si="1309"/>
        <v>0.51354727367358333</v>
      </c>
      <c r="P6881" s="24">
        <f t="shared" ca="1" si="1306"/>
        <v>-0.54827145228650565</v>
      </c>
      <c r="Q6881" s="22">
        <f t="shared" ca="1" si="1307"/>
        <v>202.58066712219482</v>
      </c>
      <c r="R6881" s="22">
        <f t="shared" ca="1" si="1308"/>
        <v>435.03180067970584</v>
      </c>
      <c r="S6881" s="25">
        <f t="shared" ca="1" si="1302"/>
        <v>10256166.532866551</v>
      </c>
      <c r="T6881" s="22">
        <f t="shared" ca="1" si="1303"/>
        <v>256166.53286655061</v>
      </c>
      <c r="U6881" s="22">
        <f t="shared" ca="1" si="1310"/>
        <v>652239.22298683482</v>
      </c>
      <c r="AA6881" s="26">
        <f t="shared" ca="1" si="1311"/>
        <v>202.58066712219482</v>
      </c>
      <c r="AB6881" s="26">
        <f t="shared" ca="1" si="1311"/>
        <v>435.03180067970584</v>
      </c>
      <c r="AC6881" s="26">
        <f t="shared" ca="1" si="1304"/>
        <v>27.580667122194825</v>
      </c>
      <c r="AD6881" s="26">
        <f t="shared" ca="1" si="1312"/>
        <v>0</v>
      </c>
      <c r="AE6881" s="27">
        <f t="shared" ca="1" si="1313"/>
        <v>-396072.69012028427</v>
      </c>
    </row>
    <row r="6882" spans="12:31" x14ac:dyDescent="0.2">
      <c r="L6882" s="21">
        <v>6877</v>
      </c>
      <c r="M6882" s="22">
        <f t="shared" ca="1" si="1305"/>
        <v>-2.4387700615325385</v>
      </c>
      <c r="N6882" s="22">
        <f t="shared" ca="1" si="1305"/>
        <v>-1.3894679397203107</v>
      </c>
      <c r="O6882" s="22">
        <f t="shared" ca="1" si="1309"/>
        <v>-2.4387700615325385</v>
      </c>
      <c r="P6882" s="24">
        <f t="shared" ca="1" si="1306"/>
        <v>-2.611890847383683</v>
      </c>
      <c r="Q6882" s="22">
        <f t="shared" ca="1" si="1307"/>
        <v>73.520739539007565</v>
      </c>
      <c r="R6882" s="22">
        <f t="shared" ca="1" si="1308"/>
        <v>309.16470686933928</v>
      </c>
      <c r="S6882" s="25">
        <f t="shared" ca="1" si="1302"/>
        <v>5307920.6117622294</v>
      </c>
      <c r="T6882" s="22">
        <f t="shared" ca="1" si="1303"/>
        <v>0</v>
      </c>
      <c r="U6882" s="22">
        <f t="shared" ca="1" si="1310"/>
        <v>2212.1411762600765</v>
      </c>
      <c r="AA6882" s="26">
        <f t="shared" ca="1" si="1311"/>
        <v>73.520739539007565</v>
      </c>
      <c r="AB6882" s="26">
        <f t="shared" ca="1" si="1311"/>
        <v>309.16470686933928</v>
      </c>
      <c r="AC6882" s="26">
        <f t="shared" ca="1" si="1304"/>
        <v>0</v>
      </c>
      <c r="AD6882" s="26">
        <f t="shared" ca="1" si="1312"/>
        <v>0</v>
      </c>
      <c r="AE6882" s="27">
        <f t="shared" ca="1" si="1313"/>
        <v>-2212.1411762600765</v>
      </c>
    </row>
    <row r="6883" spans="12:31" x14ac:dyDescent="0.2">
      <c r="L6883" s="21">
        <v>6878</v>
      </c>
      <c r="M6883" s="22">
        <f t="shared" ca="1" si="1305"/>
        <v>0.50448878996226276</v>
      </c>
      <c r="N6883" s="22">
        <f t="shared" ca="1" si="1305"/>
        <v>-1.6382024136906517</v>
      </c>
      <c r="O6883" s="22">
        <f t="shared" ca="1" si="1309"/>
        <v>0.50448878996226276</v>
      </c>
      <c r="P6883" s="24">
        <f t="shared" ca="1" si="1306"/>
        <v>-0.95937981681988727</v>
      </c>
      <c r="Q6883" s="22">
        <f t="shared" ca="1" si="1307"/>
        <v>201.95164002714677</v>
      </c>
      <c r="R6883" s="22">
        <f t="shared" ca="1" si="1308"/>
        <v>406.41610350540128</v>
      </c>
      <c r="S6883" s="25">
        <f t="shared" ca="1" si="1302"/>
        <v>9938529.8112269286</v>
      </c>
      <c r="T6883" s="22">
        <f t="shared" ca="1" si="1303"/>
        <v>0</v>
      </c>
      <c r="U6883" s="22">
        <f t="shared" ca="1" si="1310"/>
        <v>640793.6809661095</v>
      </c>
      <c r="AA6883" s="26">
        <f t="shared" ca="1" si="1311"/>
        <v>201.95164002714677</v>
      </c>
      <c r="AB6883" s="26">
        <f t="shared" ca="1" si="1311"/>
        <v>406.41610350540128</v>
      </c>
      <c r="AC6883" s="26">
        <f t="shared" ca="1" si="1304"/>
        <v>26.951640027146766</v>
      </c>
      <c r="AD6883" s="26">
        <f t="shared" ca="1" si="1312"/>
        <v>0</v>
      </c>
      <c r="AE6883" s="27">
        <f t="shared" ca="1" si="1313"/>
        <v>-640793.6809661095</v>
      </c>
    </row>
    <row r="6884" spans="12:31" x14ac:dyDescent="0.2">
      <c r="L6884" s="21">
        <v>6879</v>
      </c>
      <c r="M6884" s="22">
        <f t="shared" ca="1" si="1305"/>
        <v>0.10590948915907944</v>
      </c>
      <c r="N6884" s="22">
        <f t="shared" ca="1" si="1305"/>
        <v>-4.8762055629180803E-2</v>
      </c>
      <c r="O6884" s="22">
        <f t="shared" ca="1" si="1309"/>
        <v>0.10590948915907944</v>
      </c>
      <c r="P6884" s="24">
        <f t="shared" ca="1" si="1306"/>
        <v>2.8458231263895205E-2</v>
      </c>
      <c r="Q6884" s="22">
        <f t="shared" ca="1" si="1307"/>
        <v>176.12440241309983</v>
      </c>
      <c r="R6884" s="22">
        <f t="shared" ca="1" si="1308"/>
        <v>478.6034363987909</v>
      </c>
      <c r="S6884" s="25">
        <f t="shared" ca="1" si="1302"/>
        <v>9968987.1673836671</v>
      </c>
      <c r="T6884" s="22">
        <f t="shared" ca="1" si="1303"/>
        <v>0</v>
      </c>
      <c r="U6884" s="22">
        <f t="shared" ca="1" si="1310"/>
        <v>-118178.65725156327</v>
      </c>
      <c r="AA6884" s="26">
        <f t="shared" ca="1" si="1311"/>
        <v>176.12440241309983</v>
      </c>
      <c r="AB6884" s="26">
        <f t="shared" ca="1" si="1311"/>
        <v>478.6034363987909</v>
      </c>
      <c r="AC6884" s="26">
        <f t="shared" ca="1" si="1304"/>
        <v>1.1244024130998298</v>
      </c>
      <c r="AD6884" s="26">
        <f t="shared" ca="1" si="1312"/>
        <v>0</v>
      </c>
      <c r="AE6884" s="27">
        <f t="shared" ca="1" si="1313"/>
        <v>118178.65725156327</v>
      </c>
    </row>
    <row r="6885" spans="12:31" x14ac:dyDescent="0.2">
      <c r="L6885" s="21">
        <v>6880</v>
      </c>
      <c r="M6885" s="22">
        <f t="shared" ca="1" si="1305"/>
        <v>0.53390002900064049</v>
      </c>
      <c r="N6885" s="22">
        <f t="shared" ca="1" si="1305"/>
        <v>-2.3787766304162137</v>
      </c>
      <c r="O6885" s="22">
        <f t="shared" ca="1" si="1309"/>
        <v>0.53390002900064049</v>
      </c>
      <c r="P6885" s="24">
        <f t="shared" ca="1" si="1306"/>
        <v>-1.5176900335505215</v>
      </c>
      <c r="Q6885" s="22">
        <f t="shared" ca="1" si="1307"/>
        <v>204.00113154679661</v>
      </c>
      <c r="R6885" s="22">
        <f t="shared" ca="1" si="1308"/>
        <v>370.54424685094847</v>
      </c>
      <c r="S6885" s="25">
        <f t="shared" ca="1" si="1302"/>
        <v>9620148.6123244688</v>
      </c>
      <c r="T6885" s="22">
        <f t="shared" ca="1" si="1303"/>
        <v>0</v>
      </c>
      <c r="U6885" s="22">
        <f t="shared" ca="1" si="1310"/>
        <v>708007.07034476171</v>
      </c>
      <c r="AA6885" s="26">
        <f t="shared" ca="1" si="1311"/>
        <v>204.00113154679661</v>
      </c>
      <c r="AB6885" s="26">
        <f t="shared" ca="1" si="1311"/>
        <v>370.54424685094847</v>
      </c>
      <c r="AC6885" s="26">
        <f t="shared" ca="1" si="1304"/>
        <v>29.001131546796614</v>
      </c>
      <c r="AD6885" s="26">
        <f t="shared" ca="1" si="1312"/>
        <v>0</v>
      </c>
      <c r="AE6885" s="27">
        <f t="shared" ca="1" si="1313"/>
        <v>-708007.07034476171</v>
      </c>
    </row>
    <row r="6886" spans="12:31" x14ac:dyDescent="0.2">
      <c r="L6886" s="21">
        <v>6881</v>
      </c>
      <c r="M6886" s="22">
        <f t="shared" ca="1" si="1305"/>
        <v>0.87675061389026898</v>
      </c>
      <c r="N6886" s="22">
        <f t="shared" ca="1" si="1305"/>
        <v>0.15123550881800737</v>
      </c>
      <c r="O6886" s="22">
        <f t="shared" ca="1" si="1309"/>
        <v>0.87675061389026898</v>
      </c>
      <c r="P6886" s="24">
        <f t="shared" ca="1" si="1306"/>
        <v>0.66774375691481846</v>
      </c>
      <c r="Q6886" s="22">
        <f t="shared" ca="1" si="1307"/>
        <v>229.48342426910025</v>
      </c>
      <c r="R6886" s="22">
        <f t="shared" ca="1" si="1308"/>
        <v>532.01892033869615</v>
      </c>
      <c r="S6886" s="25">
        <f t="shared" ca="1" si="1302"/>
        <v>12029237.246588774</v>
      </c>
      <c r="T6886" s="22">
        <f t="shared" ca="1" si="1303"/>
        <v>2029237.246588774</v>
      </c>
      <c r="U6886" s="22">
        <f t="shared" ca="1" si="1310"/>
        <v>1945668.6183893853</v>
      </c>
      <c r="AA6886" s="26">
        <f t="shared" ca="1" si="1311"/>
        <v>229.48342426910025</v>
      </c>
      <c r="AB6886" s="26">
        <f t="shared" ca="1" si="1311"/>
        <v>532.01892033869615</v>
      </c>
      <c r="AC6886" s="26">
        <f t="shared" ca="1" si="1304"/>
        <v>54.483424269100254</v>
      </c>
      <c r="AD6886" s="26">
        <f t="shared" ca="1" si="1312"/>
        <v>52.018920338696148</v>
      </c>
      <c r="AE6886" s="27">
        <f t="shared" ca="1" si="1313"/>
        <v>83568.628199388739</v>
      </c>
    </row>
    <row r="6887" spans="12:31" x14ac:dyDescent="0.2">
      <c r="L6887" s="21">
        <v>6882</v>
      </c>
      <c r="M6887" s="22">
        <f t="shared" ca="1" si="1305"/>
        <v>1.406817030170034</v>
      </c>
      <c r="N6887" s="22">
        <f t="shared" ca="1" si="1305"/>
        <v>0.46528309336314233</v>
      </c>
      <c r="O6887" s="22">
        <f t="shared" ca="1" si="1309"/>
        <v>1.406817030170034</v>
      </c>
      <c r="P6887" s="24">
        <f t="shared" ca="1" si="1306"/>
        <v>1.244820061314527</v>
      </c>
      <c r="Q6887" s="22">
        <f t="shared" ca="1" si="1307"/>
        <v>275.28579131901148</v>
      </c>
      <c r="R6887" s="22">
        <f t="shared" ca="1" si="1308"/>
        <v>585.3381086699244</v>
      </c>
      <c r="S6887" s="25">
        <f t="shared" ca="1" si="1302"/>
        <v>13875999.935386114</v>
      </c>
      <c r="T6887" s="22">
        <f t="shared" ca="1" si="1303"/>
        <v>3875999.9353861138</v>
      </c>
      <c r="U6887" s="22">
        <f t="shared" ca="1" si="1310"/>
        <v>3805936.1899539866</v>
      </c>
      <c r="AA6887" s="26">
        <f t="shared" ca="1" si="1311"/>
        <v>275.28579131901148</v>
      </c>
      <c r="AB6887" s="26">
        <f t="shared" ca="1" si="1311"/>
        <v>585.3381086699244</v>
      </c>
      <c r="AC6887" s="26">
        <f t="shared" ca="1" si="1304"/>
        <v>100.28579131901148</v>
      </c>
      <c r="AD6887" s="26">
        <f t="shared" ca="1" si="1312"/>
        <v>105.3381086699244</v>
      </c>
      <c r="AE6887" s="27">
        <f t="shared" ca="1" si="1313"/>
        <v>70063.745432127267</v>
      </c>
    </row>
    <row r="6888" spans="12:31" x14ac:dyDescent="0.2">
      <c r="L6888" s="21">
        <v>6883</v>
      </c>
      <c r="M6888" s="22">
        <f t="shared" ca="1" si="1305"/>
        <v>-0.19458560983032208</v>
      </c>
      <c r="N6888" s="22">
        <f t="shared" ca="1" si="1305"/>
        <v>2.2590343838274358</v>
      </c>
      <c r="O6888" s="22">
        <f t="shared" ca="1" si="1309"/>
        <v>-0.19458560983032208</v>
      </c>
      <c r="P6888" s="24">
        <f t="shared" ca="1" si="1306"/>
        <v>1.6372774024516288</v>
      </c>
      <c r="Q6888" s="22">
        <f t="shared" ca="1" si="1307"/>
        <v>158.86051130317242</v>
      </c>
      <c r="R6888" s="22">
        <f t="shared" ca="1" si="1308"/>
        <v>624.620564391926</v>
      </c>
      <c r="S6888" s="25">
        <f t="shared" ca="1" si="1302"/>
        <v>11014112.612778772</v>
      </c>
      <c r="T6888" s="22">
        <f t="shared" ca="1" si="1303"/>
        <v>1014112.6127787717</v>
      </c>
      <c r="U6888" s="22">
        <f t="shared" ca="1" si="1310"/>
        <v>1342651.2218330386</v>
      </c>
      <c r="AA6888" s="26">
        <f t="shared" ca="1" si="1311"/>
        <v>158.86051130317242</v>
      </c>
      <c r="AB6888" s="26">
        <f t="shared" ca="1" si="1311"/>
        <v>624.620564391926</v>
      </c>
      <c r="AC6888" s="26">
        <f t="shared" ca="1" si="1304"/>
        <v>0</v>
      </c>
      <c r="AD6888" s="26">
        <f t="shared" ca="1" si="1312"/>
        <v>144.620564391926</v>
      </c>
      <c r="AE6888" s="27">
        <f t="shared" ca="1" si="1313"/>
        <v>-328538.60905426706</v>
      </c>
    </row>
    <row r="6889" spans="12:31" x14ac:dyDescent="0.2">
      <c r="L6889" s="21">
        <v>6884</v>
      </c>
      <c r="M6889" s="22">
        <f t="shared" ca="1" si="1305"/>
        <v>1.2552621812167313</v>
      </c>
      <c r="N6889" s="22">
        <f t="shared" ca="1" si="1305"/>
        <v>-1.9325136366684947</v>
      </c>
      <c r="O6889" s="22">
        <f t="shared" ca="1" si="1309"/>
        <v>1.2552621812167313</v>
      </c>
      <c r="P6889" s="24">
        <f t="shared" ca="1" si="1306"/>
        <v>-0.71764983166775242</v>
      </c>
      <c r="Q6889" s="22">
        <f t="shared" ca="1" si="1307"/>
        <v>261.32868951265755</v>
      </c>
      <c r="R6889" s="22">
        <f t="shared" ca="1" si="1308"/>
        <v>423.00572022270586</v>
      </c>
      <c r="S6889" s="25">
        <f t="shared" ca="1" si="1302"/>
        <v>11781986.051091308</v>
      </c>
      <c r="T6889" s="22">
        <f t="shared" ca="1" si="1303"/>
        <v>1781986.0510913078</v>
      </c>
      <c r="U6889" s="22">
        <f t="shared" ca="1" si="1310"/>
        <v>2343370.738983592</v>
      </c>
      <c r="AA6889" s="26">
        <f t="shared" ca="1" si="1311"/>
        <v>261.32868951265755</v>
      </c>
      <c r="AB6889" s="26">
        <f t="shared" ca="1" si="1311"/>
        <v>423.00572022270586</v>
      </c>
      <c r="AC6889" s="26">
        <f t="shared" ca="1" si="1304"/>
        <v>86.328689512657547</v>
      </c>
      <c r="AD6889" s="26">
        <f t="shared" ca="1" si="1312"/>
        <v>0</v>
      </c>
      <c r="AE6889" s="27">
        <f t="shared" ca="1" si="1313"/>
        <v>-561384.68789228424</v>
      </c>
    </row>
    <row r="6890" spans="12:31" x14ac:dyDescent="0.2">
      <c r="L6890" s="21">
        <v>6885</v>
      </c>
      <c r="M6890" s="22">
        <f t="shared" ca="1" si="1305"/>
        <v>-1.0174676120270956</v>
      </c>
      <c r="N6890" s="22">
        <f t="shared" ca="1" si="1305"/>
        <v>-0.88020482066125394</v>
      </c>
      <c r="O6890" s="22">
        <f t="shared" ca="1" si="1309"/>
        <v>-1.0174676120270956</v>
      </c>
      <c r="P6890" s="24">
        <f t="shared" ca="1" si="1306"/>
        <v>-1.3237328437589804</v>
      </c>
      <c r="Q6890" s="22">
        <f t="shared" ca="1" si="1307"/>
        <v>119.76361987284514</v>
      </c>
      <c r="R6890" s="22">
        <f t="shared" ca="1" si="1308"/>
        <v>382.63222391428496</v>
      </c>
      <c r="S6890" s="25">
        <f t="shared" ca="1" si="1302"/>
        <v>7378264.4346541949</v>
      </c>
      <c r="T6890" s="22">
        <f t="shared" ca="1" si="1303"/>
        <v>0</v>
      </c>
      <c r="U6890" s="22">
        <f t="shared" ca="1" si="1310"/>
        <v>-66505.936252621323</v>
      </c>
      <c r="AA6890" s="26">
        <f t="shared" ca="1" si="1311"/>
        <v>119.76361987284514</v>
      </c>
      <c r="AB6890" s="26">
        <f t="shared" ca="1" si="1311"/>
        <v>382.63222391428496</v>
      </c>
      <c r="AC6890" s="26">
        <f t="shared" ca="1" si="1304"/>
        <v>0</v>
      </c>
      <c r="AD6890" s="26">
        <f t="shared" ca="1" si="1312"/>
        <v>0</v>
      </c>
      <c r="AE6890" s="27">
        <f t="shared" ca="1" si="1313"/>
        <v>66505.936252621323</v>
      </c>
    </row>
    <row r="6891" spans="12:31" x14ac:dyDescent="0.2">
      <c r="L6891" s="21">
        <v>6886</v>
      </c>
      <c r="M6891" s="22">
        <f t="shared" ca="1" si="1305"/>
        <v>-0.96536526472851869</v>
      </c>
      <c r="N6891" s="22">
        <f t="shared" ca="1" si="1305"/>
        <v>0.163131105895746</v>
      </c>
      <c r="O6891" s="22">
        <f t="shared" ca="1" si="1309"/>
        <v>-0.96536526472851869</v>
      </c>
      <c r="P6891" s="24">
        <f t="shared" ca="1" si="1306"/>
        <v>-0.47850062421177542</v>
      </c>
      <c r="Q6891" s="22">
        <f t="shared" ca="1" si="1307"/>
        <v>121.92515940078424</v>
      </c>
      <c r="R6891" s="22">
        <f t="shared" ca="1" si="1308"/>
        <v>440.08449605714475</v>
      </c>
      <c r="S6891" s="25">
        <f t="shared" ca="1" si="1302"/>
        <v>8041257.3197022416</v>
      </c>
      <c r="T6891" s="22">
        <f t="shared" ca="1" si="1303"/>
        <v>0</v>
      </c>
      <c r="U6891" s="22">
        <f t="shared" ca="1" si="1310"/>
        <v>-82237.161275945138</v>
      </c>
      <c r="AA6891" s="26">
        <f t="shared" ca="1" si="1311"/>
        <v>121.92515940078424</v>
      </c>
      <c r="AB6891" s="26">
        <f t="shared" ca="1" si="1311"/>
        <v>440.08449605714475</v>
      </c>
      <c r="AC6891" s="26">
        <f t="shared" ca="1" si="1304"/>
        <v>0</v>
      </c>
      <c r="AD6891" s="26">
        <f t="shared" ca="1" si="1312"/>
        <v>0</v>
      </c>
      <c r="AE6891" s="27">
        <f t="shared" ca="1" si="1313"/>
        <v>82237.161275945138</v>
      </c>
    </row>
    <row r="6892" spans="12:31" x14ac:dyDescent="0.2">
      <c r="L6892" s="21">
        <v>6887</v>
      </c>
      <c r="M6892" s="22">
        <f t="shared" ca="1" si="1305"/>
        <v>1.213535992666223</v>
      </c>
      <c r="N6892" s="22">
        <f t="shared" ca="1" si="1305"/>
        <v>-0.20615789441100674</v>
      </c>
      <c r="O6892" s="22">
        <f t="shared" ca="1" si="1309"/>
        <v>1.213535992666223</v>
      </c>
      <c r="P6892" s="24">
        <f t="shared" ca="1" si="1306"/>
        <v>0.60066204637948872</v>
      </c>
      <c r="Q6892" s="22">
        <f t="shared" ca="1" si="1307"/>
        <v>257.61179848003491</v>
      </c>
      <c r="R6892" s="22">
        <f t="shared" ca="1" si="1308"/>
        <v>526.1448270623797</v>
      </c>
      <c r="S6892" s="25">
        <f t="shared" ca="1" si="1302"/>
        <v>12758578.626929484</v>
      </c>
      <c r="T6892" s="22">
        <f t="shared" ca="1" si="1303"/>
        <v>2758578.6269294843</v>
      </c>
      <c r="U6892" s="22">
        <f t="shared" ca="1" si="1310"/>
        <v>2694114.9679015158</v>
      </c>
      <c r="AA6892" s="26">
        <f t="shared" ca="1" si="1311"/>
        <v>257.61179848003491</v>
      </c>
      <c r="AB6892" s="26">
        <f t="shared" ca="1" si="1311"/>
        <v>526.1448270623797</v>
      </c>
      <c r="AC6892" s="26">
        <f t="shared" ca="1" si="1304"/>
        <v>82.611798480034906</v>
      </c>
      <c r="AD6892" s="26">
        <f t="shared" ca="1" si="1312"/>
        <v>46.144827062379704</v>
      </c>
      <c r="AE6892" s="27">
        <f t="shared" ca="1" si="1313"/>
        <v>64463.659027968533</v>
      </c>
    </row>
    <row r="6893" spans="12:31" x14ac:dyDescent="0.2">
      <c r="L6893" s="21">
        <v>6888</v>
      </c>
      <c r="M6893" s="22">
        <f t="shared" ca="1" si="1305"/>
        <v>-1.1671670920272688</v>
      </c>
      <c r="N6893" s="22">
        <f t="shared" ca="1" si="1305"/>
        <v>-0.95195484376483741</v>
      </c>
      <c r="O6893" s="22">
        <f t="shared" ca="1" si="1309"/>
        <v>-1.1671670920272688</v>
      </c>
      <c r="P6893" s="24">
        <f t="shared" ca="1" si="1306"/>
        <v>-1.4735141201415132</v>
      </c>
      <c r="Q6893" s="22">
        <f t="shared" ca="1" si="1307"/>
        <v>113.76399709890059</v>
      </c>
      <c r="R6893" s="22">
        <f t="shared" ca="1" si="1308"/>
        <v>373.26339287571756</v>
      </c>
      <c r="S6893" s="25">
        <f t="shared" ca="1" si="1302"/>
        <v>7111362.9545501582</v>
      </c>
      <c r="T6893" s="22">
        <f t="shared" ca="1" si="1303"/>
        <v>0</v>
      </c>
      <c r="U6893" s="22">
        <f t="shared" ca="1" si="1310"/>
        <v>-57628.113472335506</v>
      </c>
      <c r="AA6893" s="26">
        <f t="shared" ca="1" si="1311"/>
        <v>113.76399709890059</v>
      </c>
      <c r="AB6893" s="26">
        <f t="shared" ca="1" si="1311"/>
        <v>373.26339287571756</v>
      </c>
      <c r="AC6893" s="26">
        <f t="shared" ca="1" si="1304"/>
        <v>0</v>
      </c>
      <c r="AD6893" s="26">
        <f t="shared" ca="1" si="1312"/>
        <v>0</v>
      </c>
      <c r="AE6893" s="27">
        <f t="shared" ca="1" si="1313"/>
        <v>57628.113472335506</v>
      </c>
    </row>
    <row r="6894" spans="12:31" x14ac:dyDescent="0.2">
      <c r="L6894" s="21">
        <v>6889</v>
      </c>
      <c r="M6894" s="22">
        <f t="shared" ca="1" si="1305"/>
        <v>0.23804945170575889</v>
      </c>
      <c r="N6894" s="22">
        <f t="shared" ca="1" si="1305"/>
        <v>-0.7653681923011435</v>
      </c>
      <c r="O6894" s="22">
        <f t="shared" ca="1" si="1309"/>
        <v>0.23804945170575889</v>
      </c>
      <c r="P6894" s="24">
        <f t="shared" ca="1" si="1306"/>
        <v>-0.446746743323988</v>
      </c>
      <c r="Q6894" s="22">
        <f t="shared" ca="1" si="1307"/>
        <v>184.29837002929486</v>
      </c>
      <c r="R6894" s="22">
        <f t="shared" ca="1" si="1308"/>
        <v>442.40345408749783</v>
      </c>
      <c r="S6894" s="25">
        <f t="shared" ref="S6894:S6957" ca="1" si="1314">SUMPRODUCT(Q6894:R6894,$C$19:$D$19)</f>
        <v>9819374.5742288642</v>
      </c>
      <c r="T6894" s="22">
        <f t="shared" ref="T6894:T6957" ca="1" si="1315">MAX(S6894-$C$7,0)</f>
        <v>0</v>
      </c>
      <c r="U6894" s="22">
        <f t="shared" ca="1" si="1310"/>
        <v>125120.52883573849</v>
      </c>
      <c r="AA6894" s="26">
        <f t="shared" ca="1" si="1311"/>
        <v>184.29837002929486</v>
      </c>
      <c r="AB6894" s="26">
        <f t="shared" ca="1" si="1311"/>
        <v>442.40345408749783</v>
      </c>
      <c r="AC6894" s="26">
        <f t="shared" ref="AC6894:AC6957" ca="1" si="1316">MAX(AA6894-$X$10,0)</f>
        <v>9.2983700292948583</v>
      </c>
      <c r="AD6894" s="26">
        <f t="shared" ca="1" si="1312"/>
        <v>0</v>
      </c>
      <c r="AE6894" s="27">
        <f t="shared" ca="1" si="1313"/>
        <v>-125120.52883573849</v>
      </c>
    </row>
    <row r="6895" spans="12:31" x14ac:dyDescent="0.2">
      <c r="L6895" s="21">
        <v>6890</v>
      </c>
      <c r="M6895" s="22">
        <f t="shared" ref="M6895:N6958" ca="1" si="1317">_xlfn.NORM.S.INV(RAND())</f>
        <v>-0.81016800621834117</v>
      </c>
      <c r="N6895" s="22">
        <f t="shared" ca="1" si="1317"/>
        <v>-1.3036157221270097</v>
      </c>
      <c r="O6895" s="22">
        <f t="shared" ca="1" si="1309"/>
        <v>-0.81016800621834117</v>
      </c>
      <c r="P6895" s="24">
        <f t="shared" ca="1" si="1306"/>
        <v>-1.5234518382901499</v>
      </c>
      <c r="Q6895" s="22">
        <f t="shared" ca="1" si="1307"/>
        <v>128.59767534478792</v>
      </c>
      <c r="R6895" s="22">
        <f t="shared" ca="1" si="1308"/>
        <v>370.19105567925823</v>
      </c>
      <c r="S6895" s="25">
        <f t="shared" ca="1" si="1314"/>
        <v>7496252.0809747316</v>
      </c>
      <c r="T6895" s="22">
        <f t="shared" ca="1" si="1315"/>
        <v>0</v>
      </c>
      <c r="U6895" s="22">
        <f t="shared" ca="1" si="1310"/>
        <v>-73497.522835630574</v>
      </c>
      <c r="AA6895" s="26">
        <f t="shared" ca="1" si="1311"/>
        <v>128.59767534478792</v>
      </c>
      <c r="AB6895" s="26">
        <f t="shared" ca="1" si="1311"/>
        <v>370.19105567925823</v>
      </c>
      <c r="AC6895" s="26">
        <f t="shared" ca="1" si="1316"/>
        <v>0</v>
      </c>
      <c r="AD6895" s="26">
        <f t="shared" ca="1" si="1312"/>
        <v>0</v>
      </c>
      <c r="AE6895" s="27">
        <f t="shared" ca="1" si="1313"/>
        <v>73497.522835630574</v>
      </c>
    </row>
    <row r="6896" spans="12:31" x14ac:dyDescent="0.2">
      <c r="L6896" s="21">
        <v>6891</v>
      </c>
      <c r="M6896" s="22">
        <f t="shared" ca="1" si="1317"/>
        <v>0.10753488231584485</v>
      </c>
      <c r="N6896" s="22">
        <f t="shared" ca="1" si="1317"/>
        <v>-0.9510218502708585</v>
      </c>
      <c r="O6896" s="22">
        <f t="shared" ca="1" si="1309"/>
        <v>0.10753488231584485</v>
      </c>
      <c r="P6896" s="24">
        <f t="shared" ca="1" si="1306"/>
        <v>-0.67320198466356029</v>
      </c>
      <c r="Q6896" s="22">
        <f t="shared" ca="1" si="1307"/>
        <v>176.22271069745869</v>
      </c>
      <c r="R6896" s="22">
        <f t="shared" ca="1" si="1308"/>
        <v>426.12902001796698</v>
      </c>
      <c r="S6896" s="25">
        <f t="shared" ca="1" si="1314"/>
        <v>9421714.5672194734</v>
      </c>
      <c r="T6896" s="22">
        <f t="shared" ca="1" si="1315"/>
        <v>0</v>
      </c>
      <c r="U6896" s="22">
        <f t="shared" ca="1" si="1310"/>
        <v>-103192.05330432055</v>
      </c>
      <c r="AA6896" s="26">
        <f t="shared" ca="1" si="1311"/>
        <v>176.22271069745869</v>
      </c>
      <c r="AB6896" s="26">
        <f t="shared" ca="1" si="1311"/>
        <v>426.12902001796698</v>
      </c>
      <c r="AC6896" s="26">
        <f t="shared" ca="1" si="1316"/>
        <v>1.2227106974586945</v>
      </c>
      <c r="AD6896" s="26">
        <f t="shared" ca="1" si="1312"/>
        <v>0</v>
      </c>
      <c r="AE6896" s="27">
        <f t="shared" ca="1" si="1313"/>
        <v>103192.05330432055</v>
      </c>
    </row>
    <row r="6897" spans="12:31" x14ac:dyDescent="0.2">
      <c r="L6897" s="21">
        <v>6892</v>
      </c>
      <c r="M6897" s="22">
        <f t="shared" ca="1" si="1317"/>
        <v>-0.83807215048065431</v>
      </c>
      <c r="N6897" s="22">
        <f t="shared" ca="1" si="1317"/>
        <v>1.7568539405582033</v>
      </c>
      <c r="O6897" s="22">
        <f t="shared" ca="1" si="1309"/>
        <v>-0.83807215048065431</v>
      </c>
      <c r="P6897" s="24">
        <f t="shared" ca="1" si="1306"/>
        <v>0.84253793118398268</v>
      </c>
      <c r="Q6897" s="22">
        <f t="shared" ca="1" si="1307"/>
        <v>127.37160828682907</v>
      </c>
      <c r="R6897" s="22">
        <f t="shared" ca="1" si="1308"/>
        <v>547.63490911216854</v>
      </c>
      <c r="S6897" s="25">
        <f t="shared" ca="1" si="1314"/>
        <v>9321743.9991228115</v>
      </c>
      <c r="T6897" s="22">
        <f t="shared" ca="1" si="1315"/>
        <v>0</v>
      </c>
      <c r="U6897" s="22">
        <f t="shared" ca="1" si="1310"/>
        <v>592438.71988175344</v>
      </c>
      <c r="AA6897" s="26">
        <f t="shared" ca="1" si="1311"/>
        <v>127.37160828682907</v>
      </c>
      <c r="AB6897" s="26">
        <f t="shared" ca="1" si="1311"/>
        <v>547.63490911216854</v>
      </c>
      <c r="AC6897" s="26">
        <f t="shared" ca="1" si="1316"/>
        <v>0</v>
      </c>
      <c r="AD6897" s="26">
        <f t="shared" ca="1" si="1312"/>
        <v>67.634909112168543</v>
      </c>
      <c r="AE6897" s="27">
        <f t="shared" ca="1" si="1313"/>
        <v>-592438.71988175344</v>
      </c>
    </row>
    <row r="6898" spans="12:31" x14ac:dyDescent="0.2">
      <c r="L6898" s="21">
        <v>6893</v>
      </c>
      <c r="M6898" s="22">
        <f t="shared" ca="1" si="1317"/>
        <v>0.41908001737852518</v>
      </c>
      <c r="N6898" s="22">
        <f t="shared" ca="1" si="1317"/>
        <v>-1.4652295102537454</v>
      </c>
      <c r="O6898" s="22">
        <f t="shared" ca="1" si="1309"/>
        <v>0.41908001737852518</v>
      </c>
      <c r="P6898" s="24">
        <f t="shared" ca="1" si="1306"/>
        <v>-0.87824312398361548</v>
      </c>
      <c r="Q6898" s="22">
        <f t="shared" ca="1" si="1307"/>
        <v>196.1159903442969</v>
      </c>
      <c r="R6898" s="22">
        <f t="shared" ca="1" si="1308"/>
        <v>411.91057313480127</v>
      </c>
      <c r="S6898" s="25">
        <f t="shared" ca="1" si="1314"/>
        <v>9832036.0440999269</v>
      </c>
      <c r="T6898" s="22">
        <f t="shared" ca="1" si="1315"/>
        <v>0</v>
      </c>
      <c r="U6898" s="22">
        <f t="shared" ca="1" si="1310"/>
        <v>471811.05291208497</v>
      </c>
      <c r="AA6898" s="26">
        <f t="shared" ca="1" si="1311"/>
        <v>196.1159903442969</v>
      </c>
      <c r="AB6898" s="26">
        <f t="shared" ca="1" si="1311"/>
        <v>411.91057313480127</v>
      </c>
      <c r="AC6898" s="26">
        <f t="shared" ca="1" si="1316"/>
        <v>21.115990344296904</v>
      </c>
      <c r="AD6898" s="26">
        <f t="shared" ca="1" si="1312"/>
        <v>0</v>
      </c>
      <c r="AE6898" s="27">
        <f t="shared" ca="1" si="1313"/>
        <v>-471811.05291208497</v>
      </c>
    </row>
    <row r="6899" spans="12:31" x14ac:dyDescent="0.2">
      <c r="L6899" s="21">
        <v>6894</v>
      </c>
      <c r="M6899" s="22">
        <f t="shared" ca="1" si="1317"/>
        <v>1.8240717295151627</v>
      </c>
      <c r="N6899" s="22">
        <f t="shared" ca="1" si="1317"/>
        <v>1.4446676552844193</v>
      </c>
      <c r="O6899" s="22">
        <f t="shared" ca="1" si="1309"/>
        <v>1.8240717295151627</v>
      </c>
      <c r="P6899" s="24">
        <f t="shared" ca="1" si="1306"/>
        <v>2.2692970047753871</v>
      </c>
      <c r="Q6899" s="22">
        <f t="shared" ca="1" si="1307"/>
        <v>317.68457968939913</v>
      </c>
      <c r="R6899" s="22">
        <f t="shared" ca="1" si="1308"/>
        <v>693.49809971415766</v>
      </c>
      <c r="S6899" s="25">
        <f t="shared" ca="1" si="1314"/>
        <v>16201902.092910327</v>
      </c>
      <c r="T6899" s="22">
        <f t="shared" ca="1" si="1315"/>
        <v>6201902.092910327</v>
      </c>
      <c r="U6899" s="22">
        <f t="shared" ca="1" si="1310"/>
        <v>6127877.8394313054</v>
      </c>
      <c r="AA6899" s="26">
        <f t="shared" ca="1" si="1311"/>
        <v>317.68457968939913</v>
      </c>
      <c r="AB6899" s="26">
        <f t="shared" ca="1" si="1311"/>
        <v>693.49809971415766</v>
      </c>
      <c r="AC6899" s="26">
        <f t="shared" ca="1" si="1316"/>
        <v>142.68457968939913</v>
      </c>
      <c r="AD6899" s="26">
        <f t="shared" ca="1" si="1312"/>
        <v>213.49809971415766</v>
      </c>
      <c r="AE6899" s="27">
        <f t="shared" ca="1" si="1313"/>
        <v>74024.253479021601</v>
      </c>
    </row>
    <row r="6900" spans="12:31" x14ac:dyDescent="0.2">
      <c r="L6900" s="21">
        <v>6895</v>
      </c>
      <c r="M6900" s="22">
        <f t="shared" ca="1" si="1317"/>
        <v>0.69307149956298675</v>
      </c>
      <c r="N6900" s="22">
        <f t="shared" ca="1" si="1317"/>
        <v>0.23380406931367939</v>
      </c>
      <c r="O6900" s="22">
        <f t="shared" ca="1" si="1309"/>
        <v>0.69307149956298675</v>
      </c>
      <c r="P6900" s="24">
        <f t="shared" ca="1" si="1306"/>
        <v>0.61683127731220577</v>
      </c>
      <c r="Q6900" s="22">
        <f t="shared" ca="1" si="1307"/>
        <v>215.4591360418342</v>
      </c>
      <c r="R6900" s="22">
        <f t="shared" ca="1" si="1308"/>
        <v>527.55474618723701</v>
      </c>
      <c r="S6900" s="25">
        <f t="shared" ca="1" si="1314"/>
        <v>11588108.836758912</v>
      </c>
      <c r="T6900" s="22">
        <f t="shared" ca="1" si="1315"/>
        <v>1588108.8367589116</v>
      </c>
      <c r="U6900" s="22">
        <f t="shared" ca="1" si="1310"/>
        <v>1497084.4568990029</v>
      </c>
      <c r="AA6900" s="26">
        <f t="shared" ca="1" si="1311"/>
        <v>215.4591360418342</v>
      </c>
      <c r="AB6900" s="26">
        <f t="shared" ca="1" si="1311"/>
        <v>527.55474618723701</v>
      </c>
      <c r="AC6900" s="26">
        <f t="shared" ca="1" si="1316"/>
        <v>40.459136041834199</v>
      </c>
      <c r="AD6900" s="26">
        <f t="shared" ca="1" si="1312"/>
        <v>47.554746187237015</v>
      </c>
      <c r="AE6900" s="27">
        <f t="shared" ca="1" si="1313"/>
        <v>91024.379859908717</v>
      </c>
    </row>
    <row r="6901" spans="12:31" x14ac:dyDescent="0.2">
      <c r="L6901" s="21">
        <v>6896</v>
      </c>
      <c r="M6901" s="22">
        <f t="shared" ca="1" si="1317"/>
        <v>0.89598729146735334</v>
      </c>
      <c r="N6901" s="22">
        <f t="shared" ca="1" si="1317"/>
        <v>-0.23812951558568229</v>
      </c>
      <c r="O6901" s="22">
        <f t="shared" ca="1" si="1309"/>
        <v>0.89598729146735334</v>
      </c>
      <c r="P6901" s="24">
        <f t="shared" ca="1" si="1306"/>
        <v>0.37657297886780128</v>
      </c>
      <c r="Q6901" s="22">
        <f t="shared" ca="1" si="1307"/>
        <v>231.0039971574806</v>
      </c>
      <c r="R6901" s="22">
        <f t="shared" ca="1" si="1308"/>
        <v>506.98835660051668</v>
      </c>
      <c r="S6901" s="25">
        <f t="shared" ca="1" si="1314"/>
        <v>11809622.345960654</v>
      </c>
      <c r="T6901" s="22">
        <f t="shared" ca="1" si="1315"/>
        <v>1809622.3459606543</v>
      </c>
      <c r="U6901" s="22">
        <f t="shared" ca="1" si="1310"/>
        <v>1734004.8909716504</v>
      </c>
      <c r="AA6901" s="26">
        <f t="shared" ca="1" si="1311"/>
        <v>231.0039971574806</v>
      </c>
      <c r="AB6901" s="26">
        <f t="shared" ca="1" si="1311"/>
        <v>506.98835660051668</v>
      </c>
      <c r="AC6901" s="26">
        <f t="shared" ca="1" si="1316"/>
        <v>56.003997157480597</v>
      </c>
      <c r="AD6901" s="26">
        <f t="shared" ca="1" si="1312"/>
        <v>26.988356600516681</v>
      </c>
      <c r="AE6901" s="27">
        <f t="shared" ca="1" si="1313"/>
        <v>75617.454989003949</v>
      </c>
    </row>
    <row r="6902" spans="12:31" x14ac:dyDescent="0.2">
      <c r="L6902" s="21">
        <v>6897</v>
      </c>
      <c r="M6902" s="22">
        <f t="shared" ca="1" si="1317"/>
        <v>-0.17666403989587262</v>
      </c>
      <c r="N6902" s="22">
        <f t="shared" ca="1" si="1317"/>
        <v>1.2498711734686245</v>
      </c>
      <c r="O6902" s="22">
        <f t="shared" ca="1" si="1309"/>
        <v>-0.17666403989587262</v>
      </c>
      <c r="P6902" s="24">
        <f t="shared" ca="1" si="1306"/>
        <v>0.86258296774247945</v>
      </c>
      <c r="Q6902" s="22">
        <f t="shared" ca="1" si="1307"/>
        <v>159.84094836006537</v>
      </c>
      <c r="R6902" s="22">
        <f t="shared" ca="1" si="1308"/>
        <v>549.45476448167244</v>
      </c>
      <c r="S6902" s="25">
        <f t="shared" ca="1" si="1314"/>
        <v>10253792.627285209</v>
      </c>
      <c r="T6902" s="22">
        <f t="shared" ca="1" si="1315"/>
        <v>253792.62728520855</v>
      </c>
      <c r="U6902" s="22">
        <f t="shared" ca="1" si="1310"/>
        <v>574709.95724968938</v>
      </c>
      <c r="AA6902" s="26">
        <f t="shared" ca="1" si="1311"/>
        <v>159.84094836006537</v>
      </c>
      <c r="AB6902" s="26">
        <f t="shared" ca="1" si="1311"/>
        <v>549.45476448167244</v>
      </c>
      <c r="AC6902" s="26">
        <f t="shared" ca="1" si="1316"/>
        <v>0</v>
      </c>
      <c r="AD6902" s="26">
        <f t="shared" ca="1" si="1312"/>
        <v>69.454764481672441</v>
      </c>
      <c r="AE6902" s="27">
        <f t="shared" ca="1" si="1313"/>
        <v>-320917.32996448089</v>
      </c>
    </row>
    <row r="6903" spans="12:31" x14ac:dyDescent="0.2">
      <c r="L6903" s="21">
        <v>6898</v>
      </c>
      <c r="M6903" s="22">
        <f t="shared" ca="1" si="1317"/>
        <v>0.57126053699308776</v>
      </c>
      <c r="N6903" s="22">
        <f t="shared" ca="1" si="1317"/>
        <v>0.37043166986909043</v>
      </c>
      <c r="O6903" s="22">
        <f t="shared" ca="1" si="1309"/>
        <v>0.57126053699308776</v>
      </c>
      <c r="P6903" s="24">
        <f t="shared" ca="1" si="1306"/>
        <v>0.6468281607498424</v>
      </c>
      <c r="Q6903" s="22">
        <f t="shared" ca="1" si="1307"/>
        <v>206.63457814680476</v>
      </c>
      <c r="R6903" s="22">
        <f t="shared" ca="1" si="1308"/>
        <v>530.18041822408156</v>
      </c>
      <c r="S6903" s="25">
        <f t="shared" ca="1" si="1314"/>
        <v>11367502.212156679</v>
      </c>
      <c r="T6903" s="22">
        <f t="shared" ca="1" si="1315"/>
        <v>1367502.2121566795</v>
      </c>
      <c r="U6903" s="22">
        <f t="shared" ca="1" si="1310"/>
        <v>1270264.9855270144</v>
      </c>
      <c r="AA6903" s="26">
        <f t="shared" ca="1" si="1311"/>
        <v>206.63457814680476</v>
      </c>
      <c r="AB6903" s="26">
        <f t="shared" ca="1" si="1311"/>
        <v>530.18041822408156</v>
      </c>
      <c r="AC6903" s="26">
        <f t="shared" ca="1" si="1316"/>
        <v>31.634578146804756</v>
      </c>
      <c r="AD6903" s="26">
        <f t="shared" ca="1" si="1312"/>
        <v>50.180418224081563</v>
      </c>
      <c r="AE6903" s="27">
        <f t="shared" ca="1" si="1313"/>
        <v>97237.226629665121</v>
      </c>
    </row>
    <row r="6904" spans="12:31" x14ac:dyDescent="0.2">
      <c r="L6904" s="21">
        <v>6899</v>
      </c>
      <c r="M6904" s="22">
        <f t="shared" ca="1" si="1317"/>
        <v>-0.63668986101676628</v>
      </c>
      <c r="N6904" s="22">
        <f t="shared" ca="1" si="1317"/>
        <v>0.99277565268084356</v>
      </c>
      <c r="O6904" s="22">
        <f t="shared" ca="1" si="1309"/>
        <v>-0.63668986101676628</v>
      </c>
      <c r="P6904" s="24">
        <f t="shared" ca="1" si="1306"/>
        <v>0.3737954619360781</v>
      </c>
      <c r="Q6904" s="22">
        <f t="shared" ca="1" si="1307"/>
        <v>136.48928831442583</v>
      </c>
      <c r="R6904" s="22">
        <f t="shared" ca="1" si="1308"/>
        <v>506.75534734610858</v>
      </c>
      <c r="S6904" s="25">
        <f t="shared" ca="1" si="1314"/>
        <v>9149615.3597069364</v>
      </c>
      <c r="T6904" s="22">
        <f t="shared" ca="1" si="1315"/>
        <v>0</v>
      </c>
      <c r="U6904" s="22">
        <f t="shared" ca="1" si="1310"/>
        <v>165191.38967128226</v>
      </c>
      <c r="AA6904" s="26">
        <f t="shared" ca="1" si="1311"/>
        <v>136.48928831442583</v>
      </c>
      <c r="AB6904" s="26">
        <f t="shared" ca="1" si="1311"/>
        <v>506.75534734610858</v>
      </c>
      <c r="AC6904" s="26">
        <f t="shared" ca="1" si="1316"/>
        <v>0</v>
      </c>
      <c r="AD6904" s="26">
        <f t="shared" ca="1" si="1312"/>
        <v>26.755347346108579</v>
      </c>
      <c r="AE6904" s="27">
        <f t="shared" ca="1" si="1313"/>
        <v>-165191.38967128226</v>
      </c>
    </row>
    <row r="6905" spans="12:31" x14ac:dyDescent="0.2">
      <c r="L6905" s="21">
        <v>6900</v>
      </c>
      <c r="M6905" s="22">
        <f t="shared" ca="1" si="1317"/>
        <v>0.94494541537839905</v>
      </c>
      <c r="N6905" s="22">
        <f t="shared" ca="1" si="1317"/>
        <v>-1.1505230625388523</v>
      </c>
      <c r="O6905" s="22">
        <f t="shared" ca="1" si="1309"/>
        <v>0.94494541537839905</v>
      </c>
      <c r="P6905" s="24">
        <f t="shared" ca="1" si="1306"/>
        <v>-0.30328888038011725</v>
      </c>
      <c r="Q6905" s="22">
        <f t="shared" ca="1" si="1307"/>
        <v>234.91952360600428</v>
      </c>
      <c r="R6905" s="22">
        <f t="shared" ca="1" si="1308"/>
        <v>453.03330483113876</v>
      </c>
      <c r="S6905" s="25">
        <f t="shared" ca="1" si="1314"/>
        <v>11354162.265993625</v>
      </c>
      <c r="T6905" s="22">
        <f t="shared" ca="1" si="1315"/>
        <v>1354162.2659936249</v>
      </c>
      <c r="U6905" s="22">
        <f t="shared" ca="1" si="1310"/>
        <v>1577445.3566049295</v>
      </c>
      <c r="AA6905" s="26">
        <f t="shared" ca="1" si="1311"/>
        <v>234.91952360600428</v>
      </c>
      <c r="AB6905" s="26">
        <f t="shared" ca="1" si="1311"/>
        <v>453.03330483113876</v>
      </c>
      <c r="AC6905" s="26">
        <f t="shared" ca="1" si="1316"/>
        <v>59.919523606004276</v>
      </c>
      <c r="AD6905" s="26">
        <f t="shared" ca="1" si="1312"/>
        <v>0</v>
      </c>
      <c r="AE6905" s="27">
        <f t="shared" ca="1" si="1313"/>
        <v>-223283.09061130462</v>
      </c>
    </row>
    <row r="6906" spans="12:31" x14ac:dyDescent="0.2">
      <c r="L6906" s="21">
        <v>6901</v>
      </c>
      <c r="M6906" s="22">
        <f t="shared" ca="1" si="1317"/>
        <v>-2.1021286596772555</v>
      </c>
      <c r="N6906" s="22">
        <f t="shared" ca="1" si="1317"/>
        <v>0.84205855558514708</v>
      </c>
      <c r="O6906" s="22">
        <f t="shared" ca="1" si="1309"/>
        <v>-2.1021286596772555</v>
      </c>
      <c r="P6906" s="24">
        <f t="shared" ca="1" si="1306"/>
        <v>-0.66281247744748606</v>
      </c>
      <c r="Q6906" s="22">
        <f t="shared" ca="1" si="1307"/>
        <v>82.528286482689026</v>
      </c>
      <c r="R6906" s="22">
        <f t="shared" ca="1" si="1308"/>
        <v>426.86239788077927</v>
      </c>
      <c r="S6906" s="25">
        <f t="shared" ca="1" si="1314"/>
        <v>6794902.0139065776</v>
      </c>
      <c r="T6906" s="22">
        <f t="shared" ca="1" si="1315"/>
        <v>0</v>
      </c>
      <c r="U6906" s="22">
        <f t="shared" ca="1" si="1310"/>
        <v>-35134.054340939736</v>
      </c>
      <c r="AA6906" s="26">
        <f t="shared" ca="1" si="1311"/>
        <v>82.528286482689026</v>
      </c>
      <c r="AB6906" s="26">
        <f t="shared" ca="1" si="1311"/>
        <v>426.86239788077927</v>
      </c>
      <c r="AC6906" s="26">
        <f t="shared" ca="1" si="1316"/>
        <v>0</v>
      </c>
      <c r="AD6906" s="26">
        <f t="shared" ca="1" si="1312"/>
        <v>0</v>
      </c>
      <c r="AE6906" s="27">
        <f t="shared" ca="1" si="1313"/>
        <v>35134.054340939736</v>
      </c>
    </row>
    <row r="6907" spans="12:31" x14ac:dyDescent="0.2">
      <c r="L6907" s="21">
        <v>6902</v>
      </c>
      <c r="M6907" s="22">
        <f t="shared" ca="1" si="1317"/>
        <v>0.8759609349230183</v>
      </c>
      <c r="N6907" s="22">
        <f t="shared" ca="1" si="1317"/>
        <v>1.1017692366643519</v>
      </c>
      <c r="O6907" s="22">
        <f t="shared" ca="1" si="1309"/>
        <v>0.8759609349230183</v>
      </c>
      <c r="P6907" s="24">
        <f t="shared" ca="1" si="1306"/>
        <v>1.4075239246668889</v>
      </c>
      <c r="Q6907" s="22">
        <f t="shared" ca="1" si="1307"/>
        <v>229.42121802172184</v>
      </c>
      <c r="R6907" s="22">
        <f t="shared" ca="1" si="1308"/>
        <v>601.31467986209509</v>
      </c>
      <c r="S6907" s="25">
        <f t="shared" ca="1" si="1314"/>
        <v>12753846.282649256</v>
      </c>
      <c r="T6907" s="22">
        <f t="shared" ca="1" si="1315"/>
        <v>2753846.2826492563</v>
      </c>
      <c r="U6907" s="22">
        <f t="shared" ca="1" si="1310"/>
        <v>2650839.746966796</v>
      </c>
      <c r="AA6907" s="26">
        <f t="shared" ca="1" si="1311"/>
        <v>229.42121802172184</v>
      </c>
      <c r="AB6907" s="26">
        <f t="shared" ca="1" si="1311"/>
        <v>601.31467986209509</v>
      </c>
      <c r="AC6907" s="26">
        <f t="shared" ca="1" si="1316"/>
        <v>54.421218021721842</v>
      </c>
      <c r="AD6907" s="26">
        <f t="shared" ca="1" si="1312"/>
        <v>121.31467986209509</v>
      </c>
      <c r="AE6907" s="27">
        <f t="shared" ca="1" si="1313"/>
        <v>103006.53568246029</v>
      </c>
    </row>
    <row r="6908" spans="12:31" x14ac:dyDescent="0.2">
      <c r="L6908" s="21">
        <v>6903</v>
      </c>
      <c r="M6908" s="22">
        <f t="shared" ca="1" si="1317"/>
        <v>-0.15579281650457263</v>
      </c>
      <c r="N6908" s="22">
        <f t="shared" ca="1" si="1317"/>
        <v>0.94721366443867605</v>
      </c>
      <c r="O6908" s="22">
        <f t="shared" ca="1" si="1309"/>
        <v>-0.15579281650457263</v>
      </c>
      <c r="P6908" s="24">
        <f t="shared" ca="1" si="1306"/>
        <v>0.63996529414939896</v>
      </c>
      <c r="Q6908" s="22">
        <f t="shared" ca="1" si="1307"/>
        <v>160.99038173704739</v>
      </c>
      <c r="R6908" s="22">
        <f t="shared" ca="1" si="1308"/>
        <v>529.5785507082287</v>
      </c>
      <c r="S6908" s="25">
        <f t="shared" ca="1" si="1314"/>
        <v>10077769.922205951</v>
      </c>
      <c r="T6908" s="22">
        <f t="shared" ca="1" si="1315"/>
        <v>77769.922205951065</v>
      </c>
      <c r="U6908" s="22">
        <f t="shared" ca="1" si="1310"/>
        <v>370646.95023654262</v>
      </c>
      <c r="AA6908" s="26">
        <f t="shared" ca="1" si="1311"/>
        <v>160.99038173704739</v>
      </c>
      <c r="AB6908" s="26">
        <f t="shared" ca="1" si="1311"/>
        <v>529.5785507082287</v>
      </c>
      <c r="AC6908" s="26">
        <f t="shared" ca="1" si="1316"/>
        <v>0</v>
      </c>
      <c r="AD6908" s="26">
        <f t="shared" ca="1" si="1312"/>
        <v>49.578550708228704</v>
      </c>
      <c r="AE6908" s="27">
        <f t="shared" ca="1" si="1313"/>
        <v>-292877.02803059155</v>
      </c>
    </row>
    <row r="6909" spans="12:31" x14ac:dyDescent="0.2">
      <c r="L6909" s="21">
        <v>6904</v>
      </c>
      <c r="M6909" s="22">
        <f t="shared" ca="1" si="1317"/>
        <v>-0.65524087096388117</v>
      </c>
      <c r="N6909" s="22">
        <f t="shared" ca="1" si="1317"/>
        <v>0.1036954461523077</v>
      </c>
      <c r="O6909" s="22">
        <f t="shared" ca="1" si="1309"/>
        <v>-0.65524087096388117</v>
      </c>
      <c r="P6909" s="24">
        <f t="shared" ca="1" si="1306"/>
        <v>-0.33025659615507164</v>
      </c>
      <c r="Q6909" s="22">
        <f t="shared" ca="1" si="1307"/>
        <v>135.62277573734849</v>
      </c>
      <c r="R6909" s="22">
        <f t="shared" ca="1" si="1308"/>
        <v>451.0157574894767</v>
      </c>
      <c r="S6909" s="25">
        <f t="shared" ca="1" si="1314"/>
        <v>8540988.378187459</v>
      </c>
      <c r="T6909" s="22">
        <f t="shared" ca="1" si="1315"/>
        <v>0</v>
      </c>
      <c r="U6909" s="22">
        <f t="shared" ca="1" si="1310"/>
        <v>-100082.09403628681</v>
      </c>
      <c r="AA6909" s="26">
        <f t="shared" ca="1" si="1311"/>
        <v>135.62277573734849</v>
      </c>
      <c r="AB6909" s="26">
        <f t="shared" ca="1" si="1311"/>
        <v>451.0157574894767</v>
      </c>
      <c r="AC6909" s="26">
        <f t="shared" ca="1" si="1316"/>
        <v>0</v>
      </c>
      <c r="AD6909" s="26">
        <f t="shared" ca="1" si="1312"/>
        <v>0</v>
      </c>
      <c r="AE6909" s="27">
        <f t="shared" ca="1" si="1313"/>
        <v>100082.09403628681</v>
      </c>
    </row>
    <row r="6910" spans="12:31" x14ac:dyDescent="0.2">
      <c r="L6910" s="21">
        <v>6905</v>
      </c>
      <c r="M6910" s="22">
        <f t="shared" ca="1" si="1317"/>
        <v>0.31985560409805114</v>
      </c>
      <c r="N6910" s="22">
        <f t="shared" ca="1" si="1317"/>
        <v>0.35170404654826765</v>
      </c>
      <c r="O6910" s="22">
        <f t="shared" ca="1" si="1309"/>
        <v>0.31985560409805114</v>
      </c>
      <c r="P6910" s="24">
        <f t="shared" ca="1" si="1306"/>
        <v>0.47454368485652376</v>
      </c>
      <c r="Q6910" s="22">
        <f t="shared" ca="1" si="1307"/>
        <v>189.54779012521456</v>
      </c>
      <c r="R6910" s="22">
        <f t="shared" ca="1" si="1308"/>
        <v>515.27613809023342</v>
      </c>
      <c r="S6910" s="25">
        <f t="shared" ca="1" si="1314"/>
        <v>10730829.24220261</v>
      </c>
      <c r="T6910" s="22">
        <f t="shared" ca="1" si="1315"/>
        <v>730829.24220260978</v>
      </c>
      <c r="U6910" s="22">
        <f t="shared" ca="1" si="1310"/>
        <v>627157.93478795898</v>
      </c>
      <c r="AA6910" s="26">
        <f t="shared" ca="1" si="1311"/>
        <v>189.54779012521456</v>
      </c>
      <c r="AB6910" s="26">
        <f t="shared" ca="1" si="1311"/>
        <v>515.27613809023342</v>
      </c>
      <c r="AC6910" s="26">
        <f t="shared" ca="1" si="1316"/>
        <v>14.547790125214561</v>
      </c>
      <c r="AD6910" s="26">
        <f t="shared" ca="1" si="1312"/>
        <v>35.276138090233417</v>
      </c>
      <c r="AE6910" s="27">
        <f t="shared" ca="1" si="1313"/>
        <v>103671.3074146508</v>
      </c>
    </row>
    <row r="6911" spans="12:31" x14ac:dyDescent="0.2">
      <c r="L6911" s="21">
        <v>6906</v>
      </c>
      <c r="M6911" s="22">
        <f t="shared" ca="1" si="1317"/>
        <v>0.96783464203313718</v>
      </c>
      <c r="N6911" s="22">
        <f t="shared" ca="1" si="1317"/>
        <v>0.7001362853433194</v>
      </c>
      <c r="O6911" s="22">
        <f t="shared" ca="1" si="1309"/>
        <v>0.96783464203313718</v>
      </c>
      <c r="P6911" s="24">
        <f t="shared" ca="1" si="1306"/>
        <v>1.1523620997394231</v>
      </c>
      <c r="Q6911" s="22">
        <f t="shared" ca="1" si="1307"/>
        <v>236.77283634362252</v>
      </c>
      <c r="R6911" s="22">
        <f t="shared" ca="1" si="1308"/>
        <v>576.44915294932036</v>
      </c>
      <c r="S6911" s="25">
        <f t="shared" ca="1" si="1314"/>
        <v>12699918.633524753</v>
      </c>
      <c r="T6911" s="22">
        <f t="shared" ca="1" si="1315"/>
        <v>2699918.6335247532</v>
      </c>
      <c r="U6911" s="22">
        <f t="shared" ca="1" si="1310"/>
        <v>2608436.6559759178</v>
      </c>
      <c r="AA6911" s="26">
        <f t="shared" ca="1" si="1311"/>
        <v>236.77283634362252</v>
      </c>
      <c r="AB6911" s="26">
        <f t="shared" ca="1" si="1311"/>
        <v>576.44915294932036</v>
      </c>
      <c r="AC6911" s="26">
        <f t="shared" ca="1" si="1316"/>
        <v>61.772836343622515</v>
      </c>
      <c r="AD6911" s="26">
        <f t="shared" ca="1" si="1312"/>
        <v>96.449152949320364</v>
      </c>
      <c r="AE6911" s="27">
        <f t="shared" ca="1" si="1313"/>
        <v>91481.977548835333</v>
      </c>
    </row>
    <row r="6912" spans="12:31" x14ac:dyDescent="0.2">
      <c r="L6912" s="21">
        <v>6907</v>
      </c>
      <c r="M6912" s="22">
        <f t="shared" ca="1" si="1317"/>
        <v>-1.0726511035176123</v>
      </c>
      <c r="N6912" s="22">
        <f t="shared" ca="1" si="1317"/>
        <v>0.27345734981615188</v>
      </c>
      <c r="O6912" s="22">
        <f t="shared" ca="1" si="1309"/>
        <v>-1.0726511035176123</v>
      </c>
      <c r="P6912" s="24">
        <f t="shared" ca="1" si="1306"/>
        <v>-0.45987602201244726</v>
      </c>
      <c r="Q6912" s="22">
        <f t="shared" ca="1" si="1307"/>
        <v>117.51602694672764</v>
      </c>
      <c r="R6912" s="22">
        <f t="shared" ca="1" si="1308"/>
        <v>441.44315638537279</v>
      </c>
      <c r="S6912" s="25">
        <f t="shared" ca="1" si="1314"/>
        <v>7931522.8109195651</v>
      </c>
      <c r="T6912" s="22">
        <f t="shared" ca="1" si="1315"/>
        <v>0</v>
      </c>
      <c r="U6912" s="22">
        <f t="shared" ca="1" si="1310"/>
        <v>-77623.40550052849</v>
      </c>
      <c r="AA6912" s="26">
        <f t="shared" ca="1" si="1311"/>
        <v>117.51602694672764</v>
      </c>
      <c r="AB6912" s="26">
        <f t="shared" ca="1" si="1311"/>
        <v>441.44315638537279</v>
      </c>
      <c r="AC6912" s="26">
        <f t="shared" ca="1" si="1316"/>
        <v>0</v>
      </c>
      <c r="AD6912" s="26">
        <f t="shared" ca="1" si="1312"/>
        <v>0</v>
      </c>
      <c r="AE6912" s="27">
        <f t="shared" ca="1" si="1313"/>
        <v>77623.40550052849</v>
      </c>
    </row>
    <row r="6913" spans="12:31" x14ac:dyDescent="0.2">
      <c r="L6913" s="21">
        <v>6908</v>
      </c>
      <c r="M6913" s="22">
        <f t="shared" ca="1" si="1317"/>
        <v>0.30687713712846271</v>
      </c>
      <c r="N6913" s="22">
        <f t="shared" ca="1" si="1317"/>
        <v>1.2049529309533259E-3</v>
      </c>
      <c r="O6913" s="22">
        <f t="shared" ca="1" si="1309"/>
        <v>0.30687713712846271</v>
      </c>
      <c r="P6913" s="24">
        <f t="shared" ca="1" si="1306"/>
        <v>0.19343401242737923</v>
      </c>
      <c r="Q6913" s="22">
        <f t="shared" ca="1" si="1307"/>
        <v>188.70510384950671</v>
      </c>
      <c r="R6913" s="22">
        <f t="shared" ca="1" si="1308"/>
        <v>491.85163837263724</v>
      </c>
      <c r="S6913" s="25">
        <f t="shared" ca="1" si="1314"/>
        <v>10461598.983462414</v>
      </c>
      <c r="T6913" s="22">
        <f t="shared" ca="1" si="1315"/>
        <v>461598.98346241377</v>
      </c>
      <c r="U6913" s="22">
        <f t="shared" ca="1" si="1310"/>
        <v>363962.25379699579</v>
      </c>
      <c r="AA6913" s="26">
        <f t="shared" ca="1" si="1311"/>
        <v>188.70510384950671</v>
      </c>
      <c r="AB6913" s="26">
        <f t="shared" ca="1" si="1311"/>
        <v>491.85163837263724</v>
      </c>
      <c r="AC6913" s="26">
        <f t="shared" ca="1" si="1316"/>
        <v>13.705103849506713</v>
      </c>
      <c r="AD6913" s="26">
        <f t="shared" ca="1" si="1312"/>
        <v>11.85163837263724</v>
      </c>
      <c r="AE6913" s="27">
        <f t="shared" ca="1" si="1313"/>
        <v>97636.729665417981</v>
      </c>
    </row>
    <row r="6914" spans="12:31" x14ac:dyDescent="0.2">
      <c r="L6914" s="21">
        <v>6909</v>
      </c>
      <c r="M6914" s="22">
        <f t="shared" ca="1" si="1317"/>
        <v>1.8696023895791907</v>
      </c>
      <c r="N6914" s="22">
        <f t="shared" ca="1" si="1317"/>
        <v>-0.69016857172749879</v>
      </c>
      <c r="O6914" s="22">
        <f t="shared" ca="1" si="1309"/>
        <v>1.8696023895791907</v>
      </c>
      <c r="P6914" s="24">
        <f t="shared" ca="1" si="1306"/>
        <v>0.63524703249474912</v>
      </c>
      <c r="Q6914" s="22">
        <f t="shared" ca="1" si="1307"/>
        <v>322.68941480717774</v>
      </c>
      <c r="R6914" s="22">
        <f t="shared" ca="1" si="1308"/>
        <v>529.16515959580443</v>
      </c>
      <c r="S6914" s="25">
        <f t="shared" ca="1" si="1314"/>
        <v>14620090.168431446</v>
      </c>
      <c r="T6914" s="22">
        <f t="shared" ca="1" si="1315"/>
        <v>4620090.168431446</v>
      </c>
      <c r="U6914" s="22">
        <f t="shared" ca="1" si="1310"/>
        <v>4595177.5138658863</v>
      </c>
      <c r="AA6914" s="26">
        <f t="shared" ca="1" si="1311"/>
        <v>322.68941480717774</v>
      </c>
      <c r="AB6914" s="26">
        <f t="shared" ca="1" si="1311"/>
        <v>529.16515959580443</v>
      </c>
      <c r="AC6914" s="26">
        <f t="shared" ca="1" si="1316"/>
        <v>147.68941480717774</v>
      </c>
      <c r="AD6914" s="26">
        <f t="shared" ca="1" si="1312"/>
        <v>49.165159595804425</v>
      </c>
      <c r="AE6914" s="27">
        <f t="shared" ca="1" si="1313"/>
        <v>24912.6545655597</v>
      </c>
    </row>
    <row r="6915" spans="12:31" x14ac:dyDescent="0.2">
      <c r="L6915" s="21">
        <v>6910</v>
      </c>
      <c r="M6915" s="22">
        <f t="shared" ca="1" si="1317"/>
        <v>0.25486322845872261</v>
      </c>
      <c r="N6915" s="22">
        <f t="shared" ca="1" si="1317"/>
        <v>-0.42741013823833146</v>
      </c>
      <c r="O6915" s="22">
        <f t="shared" ca="1" si="1309"/>
        <v>0.25486322845872261</v>
      </c>
      <c r="P6915" s="24">
        <f t="shared" ca="1" si="1306"/>
        <v>-0.17299824601262559</v>
      </c>
      <c r="Q6915" s="22">
        <f t="shared" ca="1" si="1307"/>
        <v>185.36528992453745</v>
      </c>
      <c r="R6915" s="22">
        <f t="shared" ca="1" si="1308"/>
        <v>462.90865760144493</v>
      </c>
      <c r="S6915" s="25">
        <f t="shared" ca="1" si="1314"/>
        <v>10064309.771076489</v>
      </c>
      <c r="T6915" s="22">
        <f t="shared" ca="1" si="1315"/>
        <v>64309.77107648924</v>
      </c>
      <c r="U6915" s="22">
        <f t="shared" ca="1" si="1310"/>
        <v>151030.22890497238</v>
      </c>
      <c r="AA6915" s="26">
        <f t="shared" ca="1" si="1311"/>
        <v>185.36528992453745</v>
      </c>
      <c r="AB6915" s="26">
        <f t="shared" ca="1" si="1311"/>
        <v>462.90865760144493</v>
      </c>
      <c r="AC6915" s="26">
        <f t="shared" ca="1" si="1316"/>
        <v>10.36528992453745</v>
      </c>
      <c r="AD6915" s="26">
        <f t="shared" ca="1" si="1312"/>
        <v>0</v>
      </c>
      <c r="AE6915" s="27">
        <f t="shared" ca="1" si="1313"/>
        <v>-86720.457828483137</v>
      </c>
    </row>
    <row r="6916" spans="12:31" x14ac:dyDescent="0.2">
      <c r="L6916" s="21">
        <v>6911</v>
      </c>
      <c r="M6916" s="22">
        <f t="shared" ca="1" si="1317"/>
        <v>0.43847166049458358</v>
      </c>
      <c r="N6916" s="22">
        <f t="shared" ca="1" si="1317"/>
        <v>8.8529197197510234E-2</v>
      </c>
      <c r="O6916" s="22">
        <f t="shared" ca="1" si="1309"/>
        <v>0.43847166049458358</v>
      </c>
      <c r="P6916" s="24">
        <f t="shared" ca="1" si="1306"/>
        <v>0.34398774792163844</v>
      </c>
      <c r="Q6916" s="22">
        <f t="shared" ca="1" si="1307"/>
        <v>197.4259714623239</v>
      </c>
      <c r="R6916" s="22">
        <f t="shared" ca="1" si="1308"/>
        <v>504.26147359542938</v>
      </c>
      <c r="S6916" s="25">
        <f t="shared" ca="1" si="1314"/>
        <v>10836892.231804915</v>
      </c>
      <c r="T6916" s="22">
        <f t="shared" ca="1" si="1315"/>
        <v>836892.23180491477</v>
      </c>
      <c r="U6916" s="22">
        <f t="shared" ca="1" si="1310"/>
        <v>741194.80536150886</v>
      </c>
      <c r="AA6916" s="26">
        <f t="shared" ca="1" si="1311"/>
        <v>197.4259714623239</v>
      </c>
      <c r="AB6916" s="26">
        <f t="shared" ca="1" si="1311"/>
        <v>504.26147359542938</v>
      </c>
      <c r="AC6916" s="26">
        <f t="shared" ca="1" si="1316"/>
        <v>22.425971462323901</v>
      </c>
      <c r="AD6916" s="26">
        <f t="shared" ca="1" si="1312"/>
        <v>24.261473595429379</v>
      </c>
      <c r="AE6916" s="27">
        <f t="shared" ca="1" si="1313"/>
        <v>95697.426443405915</v>
      </c>
    </row>
    <row r="6917" spans="12:31" x14ac:dyDescent="0.2">
      <c r="L6917" s="21">
        <v>6912</v>
      </c>
      <c r="M6917" s="22">
        <f t="shared" ca="1" si="1317"/>
        <v>-9.0519047037341399E-2</v>
      </c>
      <c r="N6917" s="22">
        <f t="shared" ca="1" si="1317"/>
        <v>-8.1763831277344937E-3</v>
      </c>
      <c r="O6917" s="22">
        <f t="shared" ca="1" si="1309"/>
        <v>-9.0519047037341399E-2</v>
      </c>
      <c r="P6917" s="24">
        <f t="shared" ca="1" si="1306"/>
        <v>-6.3147876627498045E-2</v>
      </c>
      <c r="Q6917" s="22">
        <f t="shared" ca="1" si="1307"/>
        <v>164.63880169936482</v>
      </c>
      <c r="R6917" s="22">
        <f t="shared" ca="1" si="1308"/>
        <v>471.40181294297207</v>
      </c>
      <c r="S6917" s="25">
        <f t="shared" ca="1" si="1314"/>
        <v>9570547.6294509731</v>
      </c>
      <c r="T6917" s="22">
        <f t="shared" ca="1" si="1315"/>
        <v>0</v>
      </c>
      <c r="U6917" s="22">
        <f t="shared" ca="1" si="1310"/>
        <v>-137241.53917566303</v>
      </c>
      <c r="AA6917" s="26">
        <f t="shared" ca="1" si="1311"/>
        <v>164.63880169936482</v>
      </c>
      <c r="AB6917" s="26">
        <f t="shared" ca="1" si="1311"/>
        <v>471.40181294297207</v>
      </c>
      <c r="AC6917" s="26">
        <f t="shared" ca="1" si="1316"/>
        <v>0</v>
      </c>
      <c r="AD6917" s="26">
        <f t="shared" ca="1" si="1312"/>
        <v>0</v>
      </c>
      <c r="AE6917" s="27">
        <f t="shared" ca="1" si="1313"/>
        <v>137241.53917566303</v>
      </c>
    </row>
    <row r="6918" spans="12:31" x14ac:dyDescent="0.2">
      <c r="L6918" s="21">
        <v>6913</v>
      </c>
      <c r="M6918" s="22">
        <f t="shared" ca="1" si="1317"/>
        <v>1.8267677592850937</v>
      </c>
      <c r="N6918" s="22">
        <f t="shared" ca="1" si="1317"/>
        <v>-0.54241599493776793</v>
      </c>
      <c r="O6918" s="22">
        <f t="shared" ca="1" si="1309"/>
        <v>1.8267677592850937</v>
      </c>
      <c r="P6918" s="24">
        <f t="shared" ref="P6918:P6981" ca="1" si="1318">($D$16 * M6918) + (SQRT(1 - $D$16^2) * N6918)</f>
        <v>0.72344772860711526</v>
      </c>
      <c r="Q6918" s="22">
        <f t="shared" ref="Q6918:Q6981" ca="1" si="1319">$C$12*EXP(($C$6-$C$15-0.5*$C$13^2)*$C$8+$C$13*SQRT($C$8)*O6918)</f>
        <v>317.97875945740537</v>
      </c>
      <c r="R6918" s="22">
        <f t="shared" ref="R6918:R6981" ca="1" si="1320">$D$12*EXP(($C$6-$D$15-0.5*$D$13^2)*$C$8+$D$13*SQRT($C$8)*P6918)</f>
        <v>536.94651573814554</v>
      </c>
      <c r="S6918" s="25">
        <f t="shared" ca="1" si="1314"/>
        <v>14569200.136390567</v>
      </c>
      <c r="T6918" s="22">
        <f t="shared" ca="1" si="1315"/>
        <v>4569200.1363905668</v>
      </c>
      <c r="U6918" s="22">
        <f t="shared" ca="1" si="1310"/>
        <v>4539184.9859427121</v>
      </c>
      <c r="AA6918" s="26">
        <f t="shared" ca="1" si="1311"/>
        <v>317.97875945740537</v>
      </c>
      <c r="AB6918" s="26">
        <f t="shared" ca="1" si="1311"/>
        <v>536.94651573814554</v>
      </c>
      <c r="AC6918" s="26">
        <f t="shared" ca="1" si="1316"/>
        <v>142.97875945740537</v>
      </c>
      <c r="AD6918" s="26">
        <f t="shared" ca="1" si="1312"/>
        <v>56.946515738145536</v>
      </c>
      <c r="AE6918" s="27">
        <f t="shared" ca="1" si="1313"/>
        <v>30015.150447854772</v>
      </c>
    </row>
    <row r="6919" spans="12:31" x14ac:dyDescent="0.2">
      <c r="L6919" s="21">
        <v>6914</v>
      </c>
      <c r="M6919" s="22">
        <f t="shared" ca="1" si="1317"/>
        <v>1.1196122027772963</v>
      </c>
      <c r="N6919" s="22">
        <f t="shared" ca="1" si="1317"/>
        <v>3.7221751412465365E-2</v>
      </c>
      <c r="O6919" s="22">
        <f t="shared" ref="O6919:O6982" ca="1" si="1321">M6919</f>
        <v>1.1196122027772963</v>
      </c>
      <c r="P6919" s="24">
        <f t="shared" ca="1" si="1318"/>
        <v>0.73129026229570804</v>
      </c>
      <c r="Q6919" s="22">
        <f t="shared" ca="1" si="1319"/>
        <v>249.43752484470289</v>
      </c>
      <c r="R6919" s="22">
        <f t="shared" ca="1" si="1320"/>
        <v>537.64392481842026</v>
      </c>
      <c r="S6919" s="25">
        <f t="shared" ca="1" si="1314"/>
        <v>12649267.943530038</v>
      </c>
      <c r="T6919" s="22">
        <f t="shared" ca="1" si="1315"/>
        <v>2649267.943530038</v>
      </c>
      <c r="U6919" s="22">
        <f t="shared" ref="U6919:U6982" ca="1" si="1322">T6919-AE6919</f>
        <v>2576510.9892835505</v>
      </c>
      <c r="AA6919" s="26">
        <f t="shared" ref="AA6919:AB6982" ca="1" si="1323">Q6919</f>
        <v>249.43752484470289</v>
      </c>
      <c r="AB6919" s="26">
        <f t="shared" ca="1" si="1323"/>
        <v>537.64392481842026</v>
      </c>
      <c r="AC6919" s="26">
        <f t="shared" ca="1" si="1316"/>
        <v>74.437524844702892</v>
      </c>
      <c r="AD6919" s="26">
        <f t="shared" ref="AD6919:AD6982" ca="1" si="1324">MAX(AB6919-$Y$10,0)</f>
        <v>57.64392481842026</v>
      </c>
      <c r="AE6919" s="27">
        <f t="shared" ref="AE6919:AE6982" ca="1" si="1325">T6919-$AL$7-SUMPRODUCT($AH$17:$AK$17,AA6919:AD6919)</f>
        <v>72756.954246487468</v>
      </c>
    </row>
    <row r="6920" spans="12:31" x14ac:dyDescent="0.2">
      <c r="L6920" s="21">
        <v>6915</v>
      </c>
      <c r="M6920" s="22">
        <f t="shared" ca="1" si="1317"/>
        <v>0.51458668282311226</v>
      </c>
      <c r="N6920" s="22">
        <f t="shared" ca="1" si="1317"/>
        <v>0.68410772008142784</v>
      </c>
      <c r="O6920" s="22">
        <f t="shared" ca="1" si="1321"/>
        <v>0.51458668282311226</v>
      </c>
      <c r="P6920" s="24">
        <f t="shared" ca="1" si="1318"/>
        <v>0.85556906596422055</v>
      </c>
      <c r="Q6920" s="22">
        <f t="shared" ca="1" si="1319"/>
        <v>202.65296957018225</v>
      </c>
      <c r="R6920" s="22">
        <f t="shared" ca="1" si="1320"/>
        <v>548.81729725793116</v>
      </c>
      <c r="S6920" s="25">
        <f t="shared" ca="1" si="1314"/>
        <v>11450899.108232018</v>
      </c>
      <c r="T6920" s="22">
        <f t="shared" ca="1" si="1315"/>
        <v>1450899.1082320176</v>
      </c>
      <c r="U6920" s="22">
        <f t="shared" ca="1" si="1322"/>
        <v>1345972.9420912184</v>
      </c>
      <c r="AA6920" s="26">
        <f t="shared" ca="1" si="1323"/>
        <v>202.65296957018225</v>
      </c>
      <c r="AB6920" s="26">
        <f t="shared" ca="1" si="1323"/>
        <v>548.81729725793116</v>
      </c>
      <c r="AC6920" s="26">
        <f t="shared" ca="1" si="1316"/>
        <v>27.65296957018225</v>
      </c>
      <c r="AD6920" s="26">
        <f t="shared" ca="1" si="1324"/>
        <v>68.817297257931159</v>
      </c>
      <c r="AE6920" s="27">
        <f t="shared" ca="1" si="1325"/>
        <v>104926.16614079918</v>
      </c>
    </row>
    <row r="6921" spans="12:31" x14ac:dyDescent="0.2">
      <c r="L6921" s="21">
        <v>6916</v>
      </c>
      <c r="M6921" s="22">
        <f t="shared" ca="1" si="1317"/>
        <v>0.41155983930154394</v>
      </c>
      <c r="N6921" s="22">
        <f t="shared" ca="1" si="1317"/>
        <v>-0.55178035543294102</v>
      </c>
      <c r="O6921" s="22">
        <f t="shared" ca="1" si="1321"/>
        <v>0.41155983930154394</v>
      </c>
      <c r="P6921" s="24">
        <f t="shared" ca="1" si="1318"/>
        <v>-0.17156627277462094</v>
      </c>
      <c r="Q6921" s="22">
        <f t="shared" ca="1" si="1319"/>
        <v>195.61031520360473</v>
      </c>
      <c r="R6921" s="22">
        <f t="shared" ca="1" si="1320"/>
        <v>463.01838117885558</v>
      </c>
      <c r="S6921" s="25">
        <f t="shared" ca="1" si="1314"/>
        <v>10353529.514411721</v>
      </c>
      <c r="T6921" s="22">
        <f t="shared" ca="1" si="1315"/>
        <v>353529.51441172138</v>
      </c>
      <c r="U6921" s="22">
        <f t="shared" ca="1" si="1322"/>
        <v>445433.95907356963</v>
      </c>
      <c r="AA6921" s="26">
        <f t="shared" ca="1" si="1323"/>
        <v>195.61031520360473</v>
      </c>
      <c r="AB6921" s="26">
        <f t="shared" ca="1" si="1323"/>
        <v>463.01838117885558</v>
      </c>
      <c r="AC6921" s="26">
        <f t="shared" ca="1" si="1316"/>
        <v>20.610315203604728</v>
      </c>
      <c r="AD6921" s="26">
        <f t="shared" ca="1" si="1324"/>
        <v>0</v>
      </c>
      <c r="AE6921" s="27">
        <f t="shared" ca="1" si="1325"/>
        <v>-91904.444661848247</v>
      </c>
    </row>
    <row r="6922" spans="12:31" x14ac:dyDescent="0.2">
      <c r="L6922" s="21">
        <v>6917</v>
      </c>
      <c r="M6922" s="22">
        <f t="shared" ca="1" si="1317"/>
        <v>-0.95696056167779653</v>
      </c>
      <c r="N6922" s="22">
        <f t="shared" ca="1" si="1317"/>
        <v>-0.61240738474663814</v>
      </c>
      <c r="O6922" s="22">
        <f t="shared" ca="1" si="1321"/>
        <v>-0.95696056167779653</v>
      </c>
      <c r="P6922" s="24">
        <f t="shared" ca="1" si="1318"/>
        <v>-1.0772178345214309</v>
      </c>
      <c r="Q6922" s="22">
        <f t="shared" ca="1" si="1319"/>
        <v>122.27747624175379</v>
      </c>
      <c r="R6922" s="22">
        <f t="shared" ca="1" si="1320"/>
        <v>398.56652274019217</v>
      </c>
      <c r="S6922" s="25">
        <f t="shared" ca="1" si="1314"/>
        <v>7615972.3683283273</v>
      </c>
      <c r="T6922" s="22">
        <f t="shared" ca="1" si="1315"/>
        <v>0</v>
      </c>
      <c r="U6922" s="22">
        <f t="shared" ca="1" si="1322"/>
        <v>-73008.881777996896</v>
      </c>
      <c r="AA6922" s="26">
        <f t="shared" ca="1" si="1323"/>
        <v>122.27747624175379</v>
      </c>
      <c r="AB6922" s="26">
        <f t="shared" ca="1" si="1323"/>
        <v>398.56652274019217</v>
      </c>
      <c r="AC6922" s="26">
        <f t="shared" ca="1" si="1316"/>
        <v>0</v>
      </c>
      <c r="AD6922" s="26">
        <f t="shared" ca="1" si="1324"/>
        <v>0</v>
      </c>
      <c r="AE6922" s="27">
        <f t="shared" ca="1" si="1325"/>
        <v>73008.881777996896</v>
      </c>
    </row>
    <row r="6923" spans="12:31" x14ac:dyDescent="0.2">
      <c r="L6923" s="21">
        <v>6918</v>
      </c>
      <c r="M6923" s="22">
        <f t="shared" ca="1" si="1317"/>
        <v>0.38150696165959624</v>
      </c>
      <c r="N6923" s="22">
        <f t="shared" ca="1" si="1317"/>
        <v>-0.32085667427909614</v>
      </c>
      <c r="O6923" s="22">
        <f t="shared" ca="1" si="1321"/>
        <v>0.38150696165959624</v>
      </c>
      <c r="P6923" s="24">
        <f t="shared" ca="1" si="1318"/>
        <v>-1.0574291994334434E-2</v>
      </c>
      <c r="Q6923" s="22">
        <f t="shared" ca="1" si="1319"/>
        <v>193.60246970203229</v>
      </c>
      <c r="R6923" s="22">
        <f t="shared" ca="1" si="1320"/>
        <v>475.5215354809539</v>
      </c>
      <c r="S6923" s="25">
        <f t="shared" ca="1" si="1314"/>
        <v>10428130.977993103</v>
      </c>
      <c r="T6923" s="22">
        <f t="shared" ca="1" si="1315"/>
        <v>428130.97799310274</v>
      </c>
      <c r="U6923" s="22">
        <f t="shared" ca="1" si="1322"/>
        <v>384833.29944509408</v>
      </c>
      <c r="AA6923" s="26">
        <f t="shared" ca="1" si="1323"/>
        <v>193.60246970203229</v>
      </c>
      <c r="AB6923" s="26">
        <f t="shared" ca="1" si="1323"/>
        <v>475.5215354809539</v>
      </c>
      <c r="AC6923" s="26">
        <f t="shared" ca="1" si="1316"/>
        <v>18.602469702032295</v>
      </c>
      <c r="AD6923" s="26">
        <f t="shared" ca="1" si="1324"/>
        <v>0</v>
      </c>
      <c r="AE6923" s="27">
        <f t="shared" ca="1" si="1325"/>
        <v>43297.678548008669</v>
      </c>
    </row>
    <row r="6924" spans="12:31" x14ac:dyDescent="0.2">
      <c r="L6924" s="21">
        <v>6919</v>
      </c>
      <c r="M6924" s="22">
        <f t="shared" ca="1" si="1317"/>
        <v>1.1573706762789091</v>
      </c>
      <c r="N6924" s="22">
        <f t="shared" ca="1" si="1317"/>
        <v>-0.50707138390150919</v>
      </c>
      <c r="O6924" s="22">
        <f t="shared" ca="1" si="1321"/>
        <v>1.1573706762789091</v>
      </c>
      <c r="P6924" s="24">
        <f t="shared" ca="1" si="1318"/>
        <v>0.33107971044286105</v>
      </c>
      <c r="Q6924" s="22">
        <f t="shared" ca="1" si="1319"/>
        <v>252.69203113962644</v>
      </c>
      <c r="R6924" s="22">
        <f t="shared" ca="1" si="1320"/>
        <v>503.18532939782978</v>
      </c>
      <c r="S6924" s="25">
        <f t="shared" ca="1" si="1314"/>
        <v>12379583.154332068</v>
      </c>
      <c r="T6924" s="22">
        <f t="shared" ca="1" si="1315"/>
        <v>2379583.1543320678</v>
      </c>
      <c r="U6924" s="22">
        <f t="shared" ca="1" si="1322"/>
        <v>2318493.0722163459</v>
      </c>
      <c r="AA6924" s="26">
        <f t="shared" ca="1" si="1323"/>
        <v>252.69203113962644</v>
      </c>
      <c r="AB6924" s="26">
        <f t="shared" ca="1" si="1323"/>
        <v>503.18532939782978</v>
      </c>
      <c r="AC6924" s="26">
        <f t="shared" ca="1" si="1316"/>
        <v>77.692031139626437</v>
      </c>
      <c r="AD6924" s="26">
        <f t="shared" ca="1" si="1324"/>
        <v>23.185329397829776</v>
      </c>
      <c r="AE6924" s="27">
        <f t="shared" ca="1" si="1325"/>
        <v>61090.082115721889</v>
      </c>
    </row>
    <row r="6925" spans="12:31" x14ac:dyDescent="0.2">
      <c r="L6925" s="21">
        <v>6920</v>
      </c>
      <c r="M6925" s="22">
        <f t="shared" ca="1" si="1317"/>
        <v>0.18051766999643912</v>
      </c>
      <c r="N6925" s="22">
        <f t="shared" ca="1" si="1317"/>
        <v>1.6739644017676014</v>
      </c>
      <c r="O6925" s="22">
        <f t="shared" ca="1" si="1321"/>
        <v>0.18051766999643912</v>
      </c>
      <c r="P6925" s="24">
        <f t="shared" ca="1" si="1318"/>
        <v>1.4169169759591547</v>
      </c>
      <c r="Q6925" s="22">
        <f t="shared" ca="1" si="1319"/>
        <v>180.69392517071879</v>
      </c>
      <c r="R6925" s="22">
        <f t="shared" ca="1" si="1320"/>
        <v>602.25022428575562</v>
      </c>
      <c r="S6925" s="25">
        <f t="shared" ca="1" si="1314"/>
        <v>11393538.638913561</v>
      </c>
      <c r="T6925" s="22">
        <f t="shared" ca="1" si="1315"/>
        <v>1393538.6389135607</v>
      </c>
      <c r="U6925" s="22">
        <f t="shared" ca="1" si="1322"/>
        <v>1260023.0204071144</v>
      </c>
      <c r="AA6925" s="26">
        <f t="shared" ca="1" si="1323"/>
        <v>180.69392517071879</v>
      </c>
      <c r="AB6925" s="26">
        <f t="shared" ca="1" si="1323"/>
        <v>602.25022428575562</v>
      </c>
      <c r="AC6925" s="26">
        <f t="shared" ca="1" si="1316"/>
        <v>5.693925170718785</v>
      </c>
      <c r="AD6925" s="26">
        <f t="shared" ca="1" si="1324"/>
        <v>122.25022428575562</v>
      </c>
      <c r="AE6925" s="27">
        <f t="shared" ca="1" si="1325"/>
        <v>133515.61850644625</v>
      </c>
    </row>
    <row r="6926" spans="12:31" x14ac:dyDescent="0.2">
      <c r="L6926" s="21">
        <v>6921</v>
      </c>
      <c r="M6926" s="22">
        <f t="shared" ca="1" si="1317"/>
        <v>0.74898192627958859</v>
      </c>
      <c r="N6926" s="22">
        <f t="shared" ca="1" si="1317"/>
        <v>-1.9548231872195982</v>
      </c>
      <c r="O6926" s="22">
        <f t="shared" ca="1" si="1321"/>
        <v>0.74898192627958859</v>
      </c>
      <c r="P6926" s="24">
        <f t="shared" ca="1" si="1318"/>
        <v>-1.0526001975653485</v>
      </c>
      <c r="Q6926" s="22">
        <f t="shared" ca="1" si="1319"/>
        <v>219.63478006133215</v>
      </c>
      <c r="R6926" s="22">
        <f t="shared" ca="1" si="1320"/>
        <v>400.19375863632075</v>
      </c>
      <c r="S6926" s="25">
        <f t="shared" ca="1" si="1314"/>
        <v>10370521.723790452</v>
      </c>
      <c r="T6926" s="22">
        <f t="shared" ca="1" si="1315"/>
        <v>370521.72379045188</v>
      </c>
      <c r="U6926" s="22">
        <f t="shared" ca="1" si="1322"/>
        <v>1150426.992707531</v>
      </c>
      <c r="AA6926" s="26">
        <f t="shared" ca="1" si="1323"/>
        <v>219.63478006133215</v>
      </c>
      <c r="AB6926" s="26">
        <f t="shared" ca="1" si="1323"/>
        <v>400.19375863632075</v>
      </c>
      <c r="AC6926" s="26">
        <f t="shared" ca="1" si="1316"/>
        <v>44.634780061332151</v>
      </c>
      <c r="AD6926" s="26">
        <f t="shared" ca="1" si="1324"/>
        <v>0</v>
      </c>
      <c r="AE6926" s="27">
        <f t="shared" ca="1" si="1325"/>
        <v>-779905.2689170792</v>
      </c>
    </row>
    <row r="6927" spans="12:31" x14ac:dyDescent="0.2">
      <c r="L6927" s="21">
        <v>6922</v>
      </c>
      <c r="M6927" s="22">
        <f t="shared" ca="1" si="1317"/>
        <v>-0.73269825903032926</v>
      </c>
      <c r="N6927" s="22">
        <f t="shared" ca="1" si="1317"/>
        <v>-1.29530659711444</v>
      </c>
      <c r="O6927" s="22">
        <f t="shared" ca="1" si="1321"/>
        <v>-0.73269825903032926</v>
      </c>
      <c r="P6927" s="24">
        <f t="shared" ca="1" si="1318"/>
        <v>-1.4683860495113596</v>
      </c>
      <c r="Q6927" s="22">
        <f t="shared" ca="1" si="1319"/>
        <v>132.06380157308902</v>
      </c>
      <c r="R6927" s="22">
        <f t="shared" ca="1" si="1320"/>
        <v>373.58032918745283</v>
      </c>
      <c r="S6927" s="25">
        <f t="shared" ca="1" si="1314"/>
        <v>7629238.9831749983</v>
      </c>
      <c r="T6927" s="22">
        <f t="shared" ca="1" si="1315"/>
        <v>0</v>
      </c>
      <c r="U6927" s="22">
        <f t="shared" ca="1" si="1322"/>
        <v>-78157.533252047317</v>
      </c>
      <c r="AA6927" s="26">
        <f t="shared" ca="1" si="1323"/>
        <v>132.06380157308902</v>
      </c>
      <c r="AB6927" s="26">
        <f t="shared" ca="1" si="1323"/>
        <v>373.58032918745283</v>
      </c>
      <c r="AC6927" s="26">
        <f t="shared" ca="1" si="1316"/>
        <v>0</v>
      </c>
      <c r="AD6927" s="26">
        <f t="shared" ca="1" si="1324"/>
        <v>0</v>
      </c>
      <c r="AE6927" s="27">
        <f t="shared" ca="1" si="1325"/>
        <v>78157.533252047317</v>
      </c>
    </row>
    <row r="6928" spans="12:31" x14ac:dyDescent="0.2">
      <c r="L6928" s="21">
        <v>6923</v>
      </c>
      <c r="M6928" s="22">
        <f t="shared" ca="1" si="1317"/>
        <v>0.827992700042263</v>
      </c>
      <c r="N6928" s="22">
        <f t="shared" ca="1" si="1317"/>
        <v>0.73784584497372885</v>
      </c>
      <c r="O6928" s="22">
        <f t="shared" ca="1" si="1321"/>
        <v>0.827992700042263</v>
      </c>
      <c r="P6928" s="24">
        <f t="shared" ca="1" si="1318"/>
        <v>1.0940112911870847</v>
      </c>
      <c r="Q6928" s="22">
        <f t="shared" ca="1" si="1319"/>
        <v>225.67401526132701</v>
      </c>
      <c r="R6928" s="22">
        <f t="shared" ca="1" si="1320"/>
        <v>570.90888514276264</v>
      </c>
      <c r="S6928" s="25">
        <f t="shared" ca="1" si="1314"/>
        <v>12329768.895184431</v>
      </c>
      <c r="T6928" s="22">
        <f t="shared" ca="1" si="1315"/>
        <v>2329768.8951844312</v>
      </c>
      <c r="U6928" s="22">
        <f t="shared" ca="1" si="1322"/>
        <v>2232948.3839177382</v>
      </c>
      <c r="AA6928" s="26">
        <f t="shared" ca="1" si="1323"/>
        <v>225.67401526132701</v>
      </c>
      <c r="AB6928" s="26">
        <f t="shared" ca="1" si="1323"/>
        <v>570.90888514276264</v>
      </c>
      <c r="AC6928" s="26">
        <f t="shared" ca="1" si="1316"/>
        <v>50.674015261327014</v>
      </c>
      <c r="AD6928" s="26">
        <f t="shared" ca="1" si="1324"/>
        <v>90.908885142762642</v>
      </c>
      <c r="AE6928" s="27">
        <f t="shared" ca="1" si="1325"/>
        <v>96820.511266693007</v>
      </c>
    </row>
    <row r="6929" spans="12:31" x14ac:dyDescent="0.2">
      <c r="L6929" s="21">
        <v>6924</v>
      </c>
      <c r="M6929" s="22">
        <f t="shared" ca="1" si="1317"/>
        <v>-4.6035262487245182E-2</v>
      </c>
      <c r="N6929" s="22">
        <f t="shared" ca="1" si="1317"/>
        <v>-1.3576581289362188</v>
      </c>
      <c r="O6929" s="22">
        <f t="shared" ca="1" si="1321"/>
        <v>-4.6035262487245182E-2</v>
      </c>
      <c r="P6929" s="24">
        <f t="shared" ca="1" si="1318"/>
        <v>-1.0862205837319614</v>
      </c>
      <c r="Q6929" s="22">
        <f t="shared" ca="1" si="1319"/>
        <v>167.17244441988231</v>
      </c>
      <c r="R6929" s="22">
        <f t="shared" ca="1" si="1320"/>
        <v>397.97309103744749</v>
      </c>
      <c r="S6929" s="25">
        <f t="shared" ca="1" si="1314"/>
        <v>8872108.7324527763</v>
      </c>
      <c r="T6929" s="22">
        <f t="shared" ca="1" si="1315"/>
        <v>0</v>
      </c>
      <c r="U6929" s="22">
        <f t="shared" ca="1" si="1322"/>
        <v>-123056.03885922878</v>
      </c>
      <c r="AA6929" s="26">
        <f t="shared" ca="1" si="1323"/>
        <v>167.17244441988231</v>
      </c>
      <c r="AB6929" s="26">
        <f t="shared" ca="1" si="1323"/>
        <v>397.97309103744749</v>
      </c>
      <c r="AC6929" s="26">
        <f t="shared" ca="1" si="1316"/>
        <v>0</v>
      </c>
      <c r="AD6929" s="26">
        <f t="shared" ca="1" si="1324"/>
        <v>0</v>
      </c>
      <c r="AE6929" s="27">
        <f t="shared" ca="1" si="1325"/>
        <v>123056.03885922878</v>
      </c>
    </row>
    <row r="6930" spans="12:31" x14ac:dyDescent="0.2">
      <c r="L6930" s="21">
        <v>6925</v>
      </c>
      <c r="M6930" s="22">
        <f t="shared" ca="1" si="1317"/>
        <v>0.72888766993985443</v>
      </c>
      <c r="N6930" s="22">
        <f t="shared" ca="1" si="1317"/>
        <v>0.51518403521734213</v>
      </c>
      <c r="O6930" s="22">
        <f t="shared" ca="1" si="1321"/>
        <v>0.72888766993985443</v>
      </c>
      <c r="P6930" s="24">
        <f t="shared" ca="1" si="1318"/>
        <v>0.85843644816911335</v>
      </c>
      <c r="Q6930" s="22">
        <f t="shared" ca="1" si="1319"/>
        <v>218.12481508593962</v>
      </c>
      <c r="R6930" s="22">
        <f t="shared" ca="1" si="1320"/>
        <v>549.07781344990042</v>
      </c>
      <c r="S6930" s="25">
        <f t="shared" ca="1" si="1314"/>
        <v>11888667.191168306</v>
      </c>
      <c r="T6930" s="22">
        <f t="shared" ca="1" si="1315"/>
        <v>1888667.1911683064</v>
      </c>
      <c r="U6930" s="22">
        <f t="shared" ca="1" si="1322"/>
        <v>1793272.1500216853</v>
      </c>
      <c r="AA6930" s="26">
        <f t="shared" ca="1" si="1323"/>
        <v>218.12481508593962</v>
      </c>
      <c r="AB6930" s="26">
        <f t="shared" ca="1" si="1323"/>
        <v>549.07781344990042</v>
      </c>
      <c r="AC6930" s="26">
        <f t="shared" ca="1" si="1316"/>
        <v>43.124815085939616</v>
      </c>
      <c r="AD6930" s="26">
        <f t="shared" ca="1" si="1324"/>
        <v>69.077813449900418</v>
      </c>
      <c r="AE6930" s="27">
        <f t="shared" ca="1" si="1325"/>
        <v>95395.041146621108</v>
      </c>
    </row>
    <row r="6931" spans="12:31" x14ac:dyDescent="0.2">
      <c r="L6931" s="21">
        <v>6926</v>
      </c>
      <c r="M6931" s="22">
        <f t="shared" ca="1" si="1317"/>
        <v>-0.22205366701604412</v>
      </c>
      <c r="N6931" s="22">
        <f t="shared" ca="1" si="1317"/>
        <v>0.96031344292131771</v>
      </c>
      <c r="O6931" s="22">
        <f t="shared" ca="1" si="1321"/>
        <v>-0.22205366701604412</v>
      </c>
      <c r="P6931" s="24">
        <f t="shared" ca="1" si="1318"/>
        <v>0.60860378877858934</v>
      </c>
      <c r="Q6931" s="22">
        <f t="shared" ca="1" si="1319"/>
        <v>157.36947315505591</v>
      </c>
      <c r="R6931" s="22">
        <f t="shared" ca="1" si="1320"/>
        <v>526.83685693719985</v>
      </c>
      <c r="S6931" s="25">
        <f t="shared" ca="1" si="1314"/>
        <v>9947218.7805895917</v>
      </c>
      <c r="T6931" s="22">
        <f t="shared" ca="1" si="1315"/>
        <v>0</v>
      </c>
      <c r="U6931" s="22">
        <f t="shared" ca="1" si="1322"/>
        <v>346723.59098755504</v>
      </c>
      <c r="AA6931" s="26">
        <f t="shared" ca="1" si="1323"/>
        <v>157.36947315505591</v>
      </c>
      <c r="AB6931" s="26">
        <f t="shared" ca="1" si="1323"/>
        <v>526.83685693719985</v>
      </c>
      <c r="AC6931" s="26">
        <f t="shared" ca="1" si="1316"/>
        <v>0</v>
      </c>
      <c r="AD6931" s="26">
        <f t="shared" ca="1" si="1324"/>
        <v>46.836856937199855</v>
      </c>
      <c r="AE6931" s="27">
        <f t="shared" ca="1" si="1325"/>
        <v>-346723.59098755504</v>
      </c>
    </row>
    <row r="6932" spans="12:31" x14ac:dyDescent="0.2">
      <c r="L6932" s="21">
        <v>6927</v>
      </c>
      <c r="M6932" s="22">
        <f t="shared" ca="1" si="1317"/>
        <v>-0.91267116943132331</v>
      </c>
      <c r="N6932" s="22">
        <f t="shared" ca="1" si="1317"/>
        <v>-9.8446509732161569E-2</v>
      </c>
      <c r="O6932" s="22">
        <f t="shared" ca="1" si="1321"/>
        <v>-0.91267116943132331</v>
      </c>
      <c r="P6932" s="24">
        <f t="shared" ca="1" si="1318"/>
        <v>-0.64916367047800727</v>
      </c>
      <c r="Q6932" s="22">
        <f t="shared" ca="1" si="1319"/>
        <v>124.15093055492017</v>
      </c>
      <c r="R6932" s="22">
        <f t="shared" ca="1" si="1320"/>
        <v>427.82776278090267</v>
      </c>
      <c r="S6932" s="25">
        <f t="shared" ca="1" si="1314"/>
        <v>7975366.4748126678</v>
      </c>
      <c r="T6932" s="22">
        <f t="shared" ca="1" si="1315"/>
        <v>0</v>
      </c>
      <c r="U6932" s="22">
        <f t="shared" ca="1" si="1322"/>
        <v>-81884.590832041111</v>
      </c>
      <c r="AA6932" s="26">
        <f t="shared" ca="1" si="1323"/>
        <v>124.15093055492017</v>
      </c>
      <c r="AB6932" s="26">
        <f t="shared" ca="1" si="1323"/>
        <v>427.82776278090267</v>
      </c>
      <c r="AC6932" s="26">
        <f t="shared" ca="1" si="1316"/>
        <v>0</v>
      </c>
      <c r="AD6932" s="26">
        <f t="shared" ca="1" si="1324"/>
        <v>0</v>
      </c>
      <c r="AE6932" s="27">
        <f t="shared" ca="1" si="1325"/>
        <v>81884.590832041111</v>
      </c>
    </row>
    <row r="6933" spans="12:31" x14ac:dyDescent="0.2">
      <c r="L6933" s="21">
        <v>6928</v>
      </c>
      <c r="M6933" s="22">
        <f t="shared" ca="1" si="1317"/>
        <v>-1.1735506532157287</v>
      </c>
      <c r="N6933" s="22">
        <f t="shared" ca="1" si="1317"/>
        <v>0.50227370867737808</v>
      </c>
      <c r="O6933" s="22">
        <f t="shared" ca="1" si="1321"/>
        <v>-1.1735506532157287</v>
      </c>
      <c r="P6933" s="24">
        <f t="shared" ca="1" si="1318"/>
        <v>-0.34496539403650206</v>
      </c>
      <c r="Q6933" s="22">
        <f t="shared" ca="1" si="1319"/>
        <v>113.51494910796195</v>
      </c>
      <c r="R6933" s="22">
        <f t="shared" ca="1" si="1320"/>
        <v>449.91913117273583</v>
      </c>
      <c r="S6933" s="25">
        <f t="shared" ca="1" si="1314"/>
        <v>7907865.6719702911</v>
      </c>
      <c r="T6933" s="22">
        <f t="shared" ca="1" si="1315"/>
        <v>0</v>
      </c>
      <c r="U6933" s="22">
        <f t="shared" ca="1" si="1322"/>
        <v>-75115.27517695463</v>
      </c>
      <c r="AA6933" s="26">
        <f t="shared" ca="1" si="1323"/>
        <v>113.51494910796195</v>
      </c>
      <c r="AB6933" s="26">
        <f t="shared" ca="1" si="1323"/>
        <v>449.91913117273583</v>
      </c>
      <c r="AC6933" s="26">
        <f t="shared" ca="1" si="1316"/>
        <v>0</v>
      </c>
      <c r="AD6933" s="26">
        <f t="shared" ca="1" si="1324"/>
        <v>0</v>
      </c>
      <c r="AE6933" s="27">
        <f t="shared" ca="1" si="1325"/>
        <v>75115.27517695463</v>
      </c>
    </row>
    <row r="6934" spans="12:31" x14ac:dyDescent="0.2">
      <c r="L6934" s="21">
        <v>6929</v>
      </c>
      <c r="M6934" s="22">
        <f t="shared" ca="1" si="1317"/>
        <v>2.6585116566557936</v>
      </c>
      <c r="N6934" s="22">
        <f t="shared" ca="1" si="1317"/>
        <v>-0.12524695884552164</v>
      </c>
      <c r="O6934" s="22">
        <f t="shared" ca="1" si="1321"/>
        <v>2.6585116566557936</v>
      </c>
      <c r="P6934" s="24">
        <f t="shared" ca="1" si="1318"/>
        <v>1.570068996527044</v>
      </c>
      <c r="Q6934" s="22">
        <f t="shared" ca="1" si="1319"/>
        <v>423.06826939366397</v>
      </c>
      <c r="R6934" s="22">
        <f t="shared" ca="1" si="1320"/>
        <v>617.71109080512008</v>
      </c>
      <c r="S6934" s="25">
        <f t="shared" ca="1" si="1314"/>
        <v>18370681.252630312</v>
      </c>
      <c r="T6934" s="22">
        <f t="shared" ca="1" si="1315"/>
        <v>8370681.252630312</v>
      </c>
      <c r="U6934" s="22">
        <f t="shared" ca="1" si="1322"/>
        <v>8383289.8126884485</v>
      </c>
      <c r="AA6934" s="26">
        <f t="shared" ca="1" si="1323"/>
        <v>423.06826939366397</v>
      </c>
      <c r="AB6934" s="26">
        <f t="shared" ca="1" si="1323"/>
        <v>617.71109080512008</v>
      </c>
      <c r="AC6934" s="26">
        <f t="shared" ca="1" si="1316"/>
        <v>248.06826939366397</v>
      </c>
      <c r="AD6934" s="26">
        <f t="shared" ca="1" si="1324"/>
        <v>137.71109080512008</v>
      </c>
      <c r="AE6934" s="27">
        <f t="shared" ca="1" si="1325"/>
        <v>-12608.560058136471</v>
      </c>
    </row>
    <row r="6935" spans="12:31" x14ac:dyDescent="0.2">
      <c r="L6935" s="21">
        <v>6930</v>
      </c>
      <c r="M6935" s="22">
        <f t="shared" ca="1" si="1317"/>
        <v>-4.8706774805630515E-2</v>
      </c>
      <c r="N6935" s="22">
        <f t="shared" ca="1" si="1317"/>
        <v>0.77712425416087216</v>
      </c>
      <c r="O6935" s="22">
        <f t="shared" ca="1" si="1321"/>
        <v>-4.8706774805630515E-2</v>
      </c>
      <c r="P6935" s="24">
        <f t="shared" ca="1" si="1318"/>
        <v>0.57467182054833699</v>
      </c>
      <c r="Q6935" s="22">
        <f t="shared" ca="1" si="1319"/>
        <v>167.0191897530155</v>
      </c>
      <c r="R6935" s="22">
        <f t="shared" ca="1" si="1320"/>
        <v>523.88643205852861</v>
      </c>
      <c r="S6935" s="25">
        <f t="shared" ca="1" si="1314"/>
        <v>10187623.158312786</v>
      </c>
      <c r="T6935" s="22">
        <f t="shared" ca="1" si="1315"/>
        <v>187623.15831278637</v>
      </c>
      <c r="U6935" s="22">
        <f t="shared" ca="1" si="1322"/>
        <v>305836.51817666157</v>
      </c>
      <c r="AA6935" s="26">
        <f t="shared" ca="1" si="1323"/>
        <v>167.0191897530155</v>
      </c>
      <c r="AB6935" s="26">
        <f t="shared" ca="1" si="1323"/>
        <v>523.88643205852861</v>
      </c>
      <c r="AC6935" s="26">
        <f t="shared" ca="1" si="1316"/>
        <v>0</v>
      </c>
      <c r="AD6935" s="26">
        <f t="shared" ca="1" si="1324"/>
        <v>43.886432058528612</v>
      </c>
      <c r="AE6935" s="27">
        <f t="shared" ca="1" si="1325"/>
        <v>-118213.3598638752</v>
      </c>
    </row>
    <row r="6936" spans="12:31" x14ac:dyDescent="0.2">
      <c r="L6936" s="21">
        <v>6931</v>
      </c>
      <c r="M6936" s="22">
        <f t="shared" ca="1" si="1317"/>
        <v>-6.6813047855693364E-2</v>
      </c>
      <c r="N6936" s="22">
        <f t="shared" ca="1" si="1317"/>
        <v>1.0804281434583098</v>
      </c>
      <c r="O6936" s="22">
        <f t="shared" ca="1" si="1321"/>
        <v>-6.6813047855693364E-2</v>
      </c>
      <c r="P6936" s="24">
        <f t="shared" ca="1" si="1318"/>
        <v>0.79952727235747112</v>
      </c>
      <c r="Q6936" s="22">
        <f t="shared" ca="1" si="1319"/>
        <v>165.98419701819805</v>
      </c>
      <c r="R6936" s="22">
        <f t="shared" ca="1" si="1320"/>
        <v>543.75035977786979</v>
      </c>
      <c r="S6936" s="25">
        <f t="shared" ca="1" si="1314"/>
        <v>10366734.922949325</v>
      </c>
      <c r="T6936" s="22">
        <f t="shared" ca="1" si="1315"/>
        <v>366734.92294932529</v>
      </c>
      <c r="U6936" s="22">
        <f t="shared" ca="1" si="1322"/>
        <v>509646.25770341128</v>
      </c>
      <c r="AA6936" s="26">
        <f t="shared" ca="1" si="1323"/>
        <v>165.98419701819805</v>
      </c>
      <c r="AB6936" s="26">
        <f t="shared" ca="1" si="1323"/>
        <v>543.75035977786979</v>
      </c>
      <c r="AC6936" s="26">
        <f t="shared" ca="1" si="1316"/>
        <v>0</v>
      </c>
      <c r="AD6936" s="26">
        <f t="shared" ca="1" si="1324"/>
        <v>63.750359777869789</v>
      </c>
      <c r="AE6936" s="27">
        <f t="shared" ca="1" si="1325"/>
        <v>-142911.33475408598</v>
      </c>
    </row>
    <row r="6937" spans="12:31" x14ac:dyDescent="0.2">
      <c r="L6937" s="21">
        <v>6932</v>
      </c>
      <c r="M6937" s="22">
        <f t="shared" ca="1" si="1317"/>
        <v>-0.67843245031051003</v>
      </c>
      <c r="N6937" s="22">
        <f t="shared" ca="1" si="1317"/>
        <v>1.2593534515559532</v>
      </c>
      <c r="O6937" s="22">
        <f t="shared" ca="1" si="1321"/>
        <v>-0.67843245031051003</v>
      </c>
      <c r="P6937" s="24">
        <f t="shared" ca="1" si="1318"/>
        <v>0.55522222887058192</v>
      </c>
      <c r="Q6937" s="22">
        <f t="shared" ca="1" si="1319"/>
        <v>134.54723675078793</v>
      </c>
      <c r="R6937" s="22">
        <f t="shared" ca="1" si="1320"/>
        <v>522.20272277817651</v>
      </c>
      <c r="S6937" s="25">
        <f t="shared" ca="1" si="1314"/>
        <v>9256928.1431195009</v>
      </c>
      <c r="T6937" s="22">
        <f t="shared" ca="1" si="1315"/>
        <v>0</v>
      </c>
      <c r="U6937" s="22">
        <f t="shared" ca="1" si="1322"/>
        <v>324957.17092043778</v>
      </c>
      <c r="AA6937" s="26">
        <f t="shared" ca="1" si="1323"/>
        <v>134.54723675078793</v>
      </c>
      <c r="AB6937" s="26">
        <f t="shared" ca="1" si="1323"/>
        <v>522.20272277817651</v>
      </c>
      <c r="AC6937" s="26">
        <f t="shared" ca="1" si="1316"/>
        <v>0</v>
      </c>
      <c r="AD6937" s="26">
        <f t="shared" ca="1" si="1324"/>
        <v>42.202722778176508</v>
      </c>
      <c r="AE6937" s="27">
        <f t="shared" ca="1" si="1325"/>
        <v>-324957.17092043778</v>
      </c>
    </row>
    <row r="6938" spans="12:31" x14ac:dyDescent="0.2">
      <c r="L6938" s="21">
        <v>6933</v>
      </c>
      <c r="M6938" s="22">
        <f t="shared" ca="1" si="1317"/>
        <v>0.37019755971148799</v>
      </c>
      <c r="N6938" s="22">
        <f t="shared" ca="1" si="1317"/>
        <v>-1.0194798993404075</v>
      </c>
      <c r="O6938" s="22">
        <f t="shared" ca="1" si="1321"/>
        <v>0.37019755971148799</v>
      </c>
      <c r="P6938" s="24">
        <f t="shared" ca="1" si="1318"/>
        <v>-0.56175602239002564</v>
      </c>
      <c r="Q6938" s="22">
        <f t="shared" ca="1" si="1319"/>
        <v>192.85223236538673</v>
      </c>
      <c r="R6938" s="22">
        <f t="shared" ca="1" si="1320"/>
        <v>434.06197906397676</v>
      </c>
      <c r="S6938" s="25">
        <f t="shared" ca="1" si="1314"/>
        <v>9972456.7341985479</v>
      </c>
      <c r="T6938" s="22">
        <f t="shared" ca="1" si="1315"/>
        <v>0</v>
      </c>
      <c r="U6938" s="22">
        <f t="shared" ca="1" si="1322"/>
        <v>372880.98992292443</v>
      </c>
      <c r="AA6938" s="26">
        <f t="shared" ca="1" si="1323"/>
        <v>192.85223236538673</v>
      </c>
      <c r="AB6938" s="26">
        <f t="shared" ca="1" si="1323"/>
        <v>434.06197906397676</v>
      </c>
      <c r="AC6938" s="26">
        <f t="shared" ca="1" si="1316"/>
        <v>17.852232365386726</v>
      </c>
      <c r="AD6938" s="26">
        <f t="shared" ca="1" si="1324"/>
        <v>0</v>
      </c>
      <c r="AE6938" s="27">
        <f t="shared" ca="1" si="1325"/>
        <v>-372880.98992292443</v>
      </c>
    </row>
    <row r="6939" spans="12:31" x14ac:dyDescent="0.2">
      <c r="L6939" s="21">
        <v>6934</v>
      </c>
      <c r="M6939" s="22">
        <f t="shared" ca="1" si="1317"/>
        <v>1.0150693887098481</v>
      </c>
      <c r="N6939" s="22">
        <f t="shared" ca="1" si="1317"/>
        <v>0.80340859370304996</v>
      </c>
      <c r="O6939" s="22">
        <f t="shared" ca="1" si="1321"/>
        <v>1.0150693887098481</v>
      </c>
      <c r="P6939" s="24">
        <f t="shared" ca="1" si="1318"/>
        <v>1.2624196151886797</v>
      </c>
      <c r="Q6939" s="22">
        <f t="shared" ca="1" si="1319"/>
        <v>240.64372372762386</v>
      </c>
      <c r="R6939" s="22">
        <f t="shared" ca="1" si="1320"/>
        <v>587.04560359324626</v>
      </c>
      <c r="S6939" s="25">
        <f t="shared" ca="1" si="1314"/>
        <v>12919832.240637735</v>
      </c>
      <c r="T6939" s="22">
        <f t="shared" ca="1" si="1315"/>
        <v>2919832.2406377345</v>
      </c>
      <c r="U6939" s="22">
        <f t="shared" ca="1" si="1322"/>
        <v>2827786.6254479317</v>
      </c>
      <c r="AA6939" s="26">
        <f t="shared" ca="1" si="1323"/>
        <v>240.64372372762386</v>
      </c>
      <c r="AB6939" s="26">
        <f t="shared" ca="1" si="1323"/>
        <v>587.04560359324626</v>
      </c>
      <c r="AC6939" s="26">
        <f t="shared" ca="1" si="1316"/>
        <v>65.643723727623865</v>
      </c>
      <c r="AD6939" s="26">
        <f t="shared" ca="1" si="1324"/>
        <v>107.04560359324626</v>
      </c>
      <c r="AE6939" s="27">
        <f t="shared" ca="1" si="1325"/>
        <v>92045.615189802833</v>
      </c>
    </row>
    <row r="6940" spans="12:31" x14ac:dyDescent="0.2">
      <c r="L6940" s="21">
        <v>6935</v>
      </c>
      <c r="M6940" s="22">
        <f t="shared" ca="1" si="1317"/>
        <v>-1.165212577575572</v>
      </c>
      <c r="N6940" s="22">
        <f t="shared" ca="1" si="1317"/>
        <v>0.95067583076600548</v>
      </c>
      <c r="O6940" s="22">
        <f t="shared" ca="1" si="1321"/>
        <v>-1.165212577575572</v>
      </c>
      <c r="P6940" s="24">
        <f t="shared" ca="1" si="1318"/>
        <v>9.4803509766413496E-3</v>
      </c>
      <c r="Q6940" s="22">
        <f t="shared" ca="1" si="1319"/>
        <v>113.8403596492375</v>
      </c>
      <c r="R6940" s="22">
        <f t="shared" ca="1" si="1320"/>
        <v>477.10250816929977</v>
      </c>
      <c r="S6940" s="25">
        <f t="shared" ca="1" si="1314"/>
        <v>8201951.7232478606</v>
      </c>
      <c r="T6940" s="22">
        <f t="shared" ca="1" si="1315"/>
        <v>0</v>
      </c>
      <c r="U6940" s="22">
        <f t="shared" ca="1" si="1322"/>
        <v>-81778.98252841091</v>
      </c>
      <c r="AA6940" s="26">
        <f t="shared" ca="1" si="1323"/>
        <v>113.8403596492375</v>
      </c>
      <c r="AB6940" s="26">
        <f t="shared" ca="1" si="1323"/>
        <v>477.10250816929977</v>
      </c>
      <c r="AC6940" s="26">
        <f t="shared" ca="1" si="1316"/>
        <v>0</v>
      </c>
      <c r="AD6940" s="26">
        <f t="shared" ca="1" si="1324"/>
        <v>0</v>
      </c>
      <c r="AE6940" s="27">
        <f t="shared" ca="1" si="1325"/>
        <v>81778.98252841091</v>
      </c>
    </row>
    <row r="6941" spans="12:31" x14ac:dyDescent="0.2">
      <c r="L6941" s="21">
        <v>6936</v>
      </c>
      <c r="M6941" s="22">
        <f t="shared" ca="1" si="1317"/>
        <v>-0.23889180407265478</v>
      </c>
      <c r="N6941" s="22">
        <f t="shared" ca="1" si="1317"/>
        <v>-0.62239619913111688</v>
      </c>
      <c r="O6941" s="22">
        <f t="shared" ca="1" si="1321"/>
        <v>-0.23889180407265478</v>
      </c>
      <c r="P6941" s="24">
        <f t="shared" ca="1" si="1318"/>
        <v>-0.63457232207356973</v>
      </c>
      <c r="Q6941" s="22">
        <f t="shared" ca="1" si="1319"/>
        <v>156.46238219482228</v>
      </c>
      <c r="R6941" s="22">
        <f t="shared" ca="1" si="1320"/>
        <v>428.86220727284626</v>
      </c>
      <c r="S6941" s="25">
        <f t="shared" ca="1" si="1314"/>
        <v>8894742.9191879891</v>
      </c>
      <c r="T6941" s="22">
        <f t="shared" ca="1" si="1315"/>
        <v>0</v>
      </c>
      <c r="U6941" s="22">
        <f t="shared" ca="1" si="1322"/>
        <v>-118242.85925360513</v>
      </c>
      <c r="AA6941" s="26">
        <f t="shared" ca="1" si="1323"/>
        <v>156.46238219482228</v>
      </c>
      <c r="AB6941" s="26">
        <f t="shared" ca="1" si="1323"/>
        <v>428.86220727284626</v>
      </c>
      <c r="AC6941" s="26">
        <f t="shared" ca="1" si="1316"/>
        <v>0</v>
      </c>
      <c r="AD6941" s="26">
        <f t="shared" ca="1" si="1324"/>
        <v>0</v>
      </c>
      <c r="AE6941" s="27">
        <f t="shared" ca="1" si="1325"/>
        <v>118242.85925360513</v>
      </c>
    </row>
    <row r="6942" spans="12:31" x14ac:dyDescent="0.2">
      <c r="L6942" s="21">
        <v>6937</v>
      </c>
      <c r="M6942" s="22">
        <f t="shared" ca="1" si="1317"/>
        <v>-0.38844765181808288</v>
      </c>
      <c r="N6942" s="22">
        <f t="shared" ca="1" si="1317"/>
        <v>-0.55664703715052299</v>
      </c>
      <c r="O6942" s="22">
        <f t="shared" ca="1" si="1321"/>
        <v>-0.38844765181808288</v>
      </c>
      <c r="P6942" s="24">
        <f t="shared" ca="1" si="1318"/>
        <v>-0.67717915905125536</v>
      </c>
      <c r="Q6942" s="22">
        <f t="shared" ca="1" si="1319"/>
        <v>148.63164421853398</v>
      </c>
      <c r="R6942" s="22">
        <f t="shared" ca="1" si="1320"/>
        <v>425.84861156346966</v>
      </c>
      <c r="S6942" s="25">
        <f t="shared" ca="1" si="1314"/>
        <v>8642969.7185450271</v>
      </c>
      <c r="T6942" s="22">
        <f t="shared" ca="1" si="1315"/>
        <v>0</v>
      </c>
      <c r="U6942" s="22">
        <f t="shared" ca="1" si="1322"/>
        <v>-108791.04567278863</v>
      </c>
      <c r="AA6942" s="26">
        <f t="shared" ca="1" si="1323"/>
        <v>148.63164421853398</v>
      </c>
      <c r="AB6942" s="26">
        <f t="shared" ca="1" si="1323"/>
        <v>425.84861156346966</v>
      </c>
      <c r="AC6942" s="26">
        <f t="shared" ca="1" si="1316"/>
        <v>0</v>
      </c>
      <c r="AD6942" s="26">
        <f t="shared" ca="1" si="1324"/>
        <v>0</v>
      </c>
      <c r="AE6942" s="27">
        <f t="shared" ca="1" si="1325"/>
        <v>108791.04567278863</v>
      </c>
    </row>
    <row r="6943" spans="12:31" x14ac:dyDescent="0.2">
      <c r="L6943" s="21">
        <v>6938</v>
      </c>
      <c r="M6943" s="22">
        <f t="shared" ca="1" si="1317"/>
        <v>0.81566713856944495</v>
      </c>
      <c r="N6943" s="22">
        <f t="shared" ca="1" si="1317"/>
        <v>-0.57007060037981094</v>
      </c>
      <c r="O6943" s="22">
        <f t="shared" ca="1" si="1321"/>
        <v>0.81566713856944495</v>
      </c>
      <c r="P6943" s="24">
        <f t="shared" ca="1" si="1318"/>
        <v>6.7674691607544857E-2</v>
      </c>
      <c r="Q6943" s="22">
        <f t="shared" ca="1" si="1319"/>
        <v>224.72108590552986</v>
      </c>
      <c r="R6943" s="22">
        <f t="shared" ca="1" si="1320"/>
        <v>481.71997619639939</v>
      </c>
      <c r="S6943" s="25">
        <f t="shared" ca="1" si="1314"/>
        <v>11368096.283982348</v>
      </c>
      <c r="T6943" s="22">
        <f t="shared" ca="1" si="1315"/>
        <v>1368096.2839823477</v>
      </c>
      <c r="U6943" s="22">
        <f t="shared" ca="1" si="1322"/>
        <v>1295652.6123163556</v>
      </c>
      <c r="AA6943" s="26">
        <f t="shared" ca="1" si="1323"/>
        <v>224.72108590552986</v>
      </c>
      <c r="AB6943" s="26">
        <f t="shared" ca="1" si="1323"/>
        <v>481.71997619639939</v>
      </c>
      <c r="AC6943" s="26">
        <f t="shared" ca="1" si="1316"/>
        <v>49.721085905529861</v>
      </c>
      <c r="AD6943" s="26">
        <f t="shared" ca="1" si="1324"/>
        <v>1.7199761963993865</v>
      </c>
      <c r="AE6943" s="27">
        <f t="shared" ca="1" si="1325"/>
        <v>72443.671665992122</v>
      </c>
    </row>
    <row r="6944" spans="12:31" x14ac:dyDescent="0.2">
      <c r="L6944" s="21">
        <v>6939</v>
      </c>
      <c r="M6944" s="22">
        <f t="shared" ca="1" si="1317"/>
        <v>-4.7995324285165342E-2</v>
      </c>
      <c r="N6944" s="22">
        <f t="shared" ca="1" si="1317"/>
        <v>-0.6571533072369663</v>
      </c>
      <c r="O6944" s="22">
        <f t="shared" ca="1" si="1321"/>
        <v>-4.7995324285165342E-2</v>
      </c>
      <c r="P6944" s="24">
        <f t="shared" ca="1" si="1318"/>
        <v>-0.5418970361519021</v>
      </c>
      <c r="Q6944" s="22">
        <f t="shared" ca="1" si="1319"/>
        <v>167.05998927668747</v>
      </c>
      <c r="R6944" s="22">
        <f t="shared" ca="1" si="1320"/>
        <v>435.49100801715673</v>
      </c>
      <c r="S6944" s="25">
        <f t="shared" ca="1" si="1314"/>
        <v>9262209.5245177355</v>
      </c>
      <c r="T6944" s="22">
        <f t="shared" ca="1" si="1315"/>
        <v>0</v>
      </c>
      <c r="U6944" s="22">
        <f t="shared" ca="1" si="1322"/>
        <v>-131625.39795902313</v>
      </c>
      <c r="AA6944" s="26">
        <f t="shared" ca="1" si="1323"/>
        <v>167.05998927668747</v>
      </c>
      <c r="AB6944" s="26">
        <f t="shared" ca="1" si="1323"/>
        <v>435.49100801715673</v>
      </c>
      <c r="AC6944" s="26">
        <f t="shared" ca="1" si="1316"/>
        <v>0</v>
      </c>
      <c r="AD6944" s="26">
        <f t="shared" ca="1" si="1324"/>
        <v>0</v>
      </c>
      <c r="AE6944" s="27">
        <f t="shared" ca="1" si="1325"/>
        <v>131625.39795902313</v>
      </c>
    </row>
    <row r="6945" spans="12:31" x14ac:dyDescent="0.2">
      <c r="L6945" s="21">
        <v>6940</v>
      </c>
      <c r="M6945" s="22">
        <f t="shared" ca="1" si="1317"/>
        <v>0.9879652703080779</v>
      </c>
      <c r="N6945" s="22">
        <f t="shared" ca="1" si="1317"/>
        <v>-0.90057180424715289</v>
      </c>
      <c r="O6945" s="22">
        <f t="shared" ca="1" si="1321"/>
        <v>0.9879652703080779</v>
      </c>
      <c r="P6945" s="24">
        <f t="shared" ca="1" si="1318"/>
        <v>-8.1641708501185128E-2</v>
      </c>
      <c r="Q6945" s="22">
        <f t="shared" ca="1" si="1319"/>
        <v>238.41486896224703</v>
      </c>
      <c r="R6945" s="22">
        <f t="shared" ca="1" si="1320"/>
        <v>469.96111826565885</v>
      </c>
      <c r="S6945" s="25">
        <f t="shared" ca="1" si="1314"/>
        <v>11629881.727141097</v>
      </c>
      <c r="T6945" s="22">
        <f t="shared" ca="1" si="1315"/>
        <v>1629881.7271410972</v>
      </c>
      <c r="U6945" s="22">
        <f t="shared" ca="1" si="1322"/>
        <v>1673974.0419926662</v>
      </c>
      <c r="AA6945" s="26">
        <f t="shared" ca="1" si="1323"/>
        <v>238.41486896224703</v>
      </c>
      <c r="AB6945" s="26">
        <f t="shared" ca="1" si="1323"/>
        <v>469.96111826565885</v>
      </c>
      <c r="AC6945" s="26">
        <f t="shared" ca="1" si="1316"/>
        <v>63.414868962247027</v>
      </c>
      <c r="AD6945" s="26">
        <f t="shared" ca="1" si="1324"/>
        <v>0</v>
      </c>
      <c r="AE6945" s="27">
        <f t="shared" ca="1" si="1325"/>
        <v>-44092.314851569012</v>
      </c>
    </row>
    <row r="6946" spans="12:31" x14ac:dyDescent="0.2">
      <c r="L6946" s="21">
        <v>6941</v>
      </c>
      <c r="M6946" s="22">
        <f t="shared" ca="1" si="1317"/>
        <v>1.2255818218536516</v>
      </c>
      <c r="N6946" s="22">
        <f t="shared" ca="1" si="1317"/>
        <v>-0.94118374424380014</v>
      </c>
      <c r="O6946" s="22">
        <f t="shared" ca="1" si="1321"/>
        <v>1.2255818218536516</v>
      </c>
      <c r="P6946" s="24">
        <f t="shared" ca="1" si="1318"/>
        <v>3.5780052470570478E-2</v>
      </c>
      <c r="Q6946" s="22">
        <f t="shared" ca="1" si="1319"/>
        <v>258.67935714700531</v>
      </c>
      <c r="R6946" s="22">
        <f t="shared" ca="1" si="1320"/>
        <v>479.1837682270604</v>
      </c>
      <c r="S6946" s="25">
        <f t="shared" ca="1" si="1314"/>
        <v>12296350.422815543</v>
      </c>
      <c r="T6946" s="22">
        <f t="shared" ca="1" si="1315"/>
        <v>2296350.4228155427</v>
      </c>
      <c r="U6946" s="22">
        <f t="shared" ca="1" si="1322"/>
        <v>2254212.5619030227</v>
      </c>
      <c r="AA6946" s="26">
        <f t="shared" ca="1" si="1323"/>
        <v>258.67935714700531</v>
      </c>
      <c r="AB6946" s="26">
        <f t="shared" ca="1" si="1323"/>
        <v>479.1837682270604</v>
      </c>
      <c r="AC6946" s="26">
        <f t="shared" ca="1" si="1316"/>
        <v>83.679357147005305</v>
      </c>
      <c r="AD6946" s="26">
        <f t="shared" ca="1" si="1324"/>
        <v>0</v>
      </c>
      <c r="AE6946" s="27">
        <f t="shared" ca="1" si="1325"/>
        <v>42137.860912519973</v>
      </c>
    </row>
    <row r="6947" spans="12:31" x14ac:dyDescent="0.2">
      <c r="L6947" s="21">
        <v>6942</v>
      </c>
      <c r="M6947" s="22">
        <f t="shared" ca="1" si="1317"/>
        <v>0.16987153880413444</v>
      </c>
      <c r="N6947" s="22">
        <f t="shared" ca="1" si="1317"/>
        <v>2.0505701841076704</v>
      </c>
      <c r="O6947" s="22">
        <f t="shared" ca="1" si="1321"/>
        <v>0.16987153880413444</v>
      </c>
      <c r="P6947" s="24">
        <f t="shared" ca="1" si="1318"/>
        <v>1.7035394720584089</v>
      </c>
      <c r="Q6947" s="22">
        <f t="shared" ca="1" si="1319"/>
        <v>180.03470130419345</v>
      </c>
      <c r="R6947" s="22">
        <f t="shared" ca="1" si="1320"/>
        <v>631.50840626764489</v>
      </c>
      <c r="S6947" s="25">
        <f t="shared" ca="1" si="1314"/>
        <v>11681686.845768765</v>
      </c>
      <c r="T6947" s="22">
        <f t="shared" ca="1" si="1315"/>
        <v>1681686.8457687646</v>
      </c>
      <c r="U6947" s="22">
        <f t="shared" ca="1" si="1322"/>
        <v>1539571.2129471246</v>
      </c>
      <c r="AA6947" s="26">
        <f t="shared" ca="1" si="1323"/>
        <v>180.03470130419345</v>
      </c>
      <c r="AB6947" s="26">
        <f t="shared" ca="1" si="1323"/>
        <v>631.50840626764489</v>
      </c>
      <c r="AC6947" s="26">
        <f t="shared" ca="1" si="1316"/>
        <v>5.0347013041934474</v>
      </c>
      <c r="AD6947" s="26">
        <f t="shared" ca="1" si="1324"/>
        <v>151.50840626764489</v>
      </c>
      <c r="AE6947" s="27">
        <f t="shared" ca="1" si="1325"/>
        <v>142115.63282164</v>
      </c>
    </row>
    <row r="6948" spans="12:31" x14ac:dyDescent="0.2">
      <c r="L6948" s="21">
        <v>6943</v>
      </c>
      <c r="M6948" s="22">
        <f t="shared" ca="1" si="1317"/>
        <v>1.5660478471157828</v>
      </c>
      <c r="N6948" s="22">
        <f t="shared" ca="1" si="1317"/>
        <v>1.4146465068036123</v>
      </c>
      <c r="O6948" s="22">
        <f t="shared" ca="1" si="1321"/>
        <v>1.5660478471157828</v>
      </c>
      <c r="P6948" s="24">
        <f t="shared" ca="1" si="1318"/>
        <v>2.0840652481974695</v>
      </c>
      <c r="Q6948" s="22">
        <f t="shared" ca="1" si="1319"/>
        <v>290.75352077413561</v>
      </c>
      <c r="R6948" s="22">
        <f t="shared" ca="1" si="1320"/>
        <v>672.55992251290593</v>
      </c>
      <c r="S6948" s="25">
        <f t="shared" ca="1" si="1314"/>
        <v>15225180.604907423</v>
      </c>
      <c r="T6948" s="22">
        <f t="shared" ca="1" si="1315"/>
        <v>5225180.6049074233</v>
      </c>
      <c r="U6948" s="22">
        <f t="shared" ca="1" si="1322"/>
        <v>5140300.6826338498</v>
      </c>
      <c r="AA6948" s="26">
        <f t="shared" ca="1" si="1323"/>
        <v>290.75352077413561</v>
      </c>
      <c r="AB6948" s="26">
        <f t="shared" ca="1" si="1323"/>
        <v>672.55992251290593</v>
      </c>
      <c r="AC6948" s="26">
        <f t="shared" ca="1" si="1316"/>
        <v>115.75352077413561</v>
      </c>
      <c r="AD6948" s="26">
        <f t="shared" ca="1" si="1324"/>
        <v>192.55992251290593</v>
      </c>
      <c r="AE6948" s="27">
        <f t="shared" ca="1" si="1325"/>
        <v>84879.922273573466</v>
      </c>
    </row>
    <row r="6949" spans="12:31" x14ac:dyDescent="0.2">
      <c r="L6949" s="21">
        <v>6944</v>
      </c>
      <c r="M6949" s="22">
        <f t="shared" ca="1" si="1317"/>
        <v>0.66065801585528972</v>
      </c>
      <c r="N6949" s="22">
        <f t="shared" ca="1" si="1317"/>
        <v>1.9246371670226328</v>
      </c>
      <c r="O6949" s="22">
        <f t="shared" ca="1" si="1321"/>
        <v>0.66065801585528972</v>
      </c>
      <c r="P6949" s="24">
        <f t="shared" ca="1" si="1318"/>
        <v>1.9133197294383804</v>
      </c>
      <c r="Q6949" s="22">
        <f t="shared" ca="1" si="1319"/>
        <v>213.07480017126045</v>
      </c>
      <c r="R6949" s="22">
        <f t="shared" ca="1" si="1320"/>
        <v>653.81962325086954</v>
      </c>
      <c r="S6949" s="25">
        <f t="shared" ca="1" si="1314"/>
        <v>12844574.522131115</v>
      </c>
      <c r="T6949" s="22">
        <f t="shared" ca="1" si="1315"/>
        <v>2844574.5221311152</v>
      </c>
      <c r="U6949" s="22">
        <f t="shared" ca="1" si="1322"/>
        <v>2716722.3269982622</v>
      </c>
      <c r="AA6949" s="26">
        <f t="shared" ca="1" si="1323"/>
        <v>213.07480017126045</v>
      </c>
      <c r="AB6949" s="26">
        <f t="shared" ca="1" si="1323"/>
        <v>653.81962325086954</v>
      </c>
      <c r="AC6949" s="26">
        <f t="shared" ca="1" si="1316"/>
        <v>38.074800171260449</v>
      </c>
      <c r="AD6949" s="26">
        <f t="shared" ca="1" si="1324"/>
        <v>173.81962325086954</v>
      </c>
      <c r="AE6949" s="27">
        <f t="shared" ca="1" si="1325"/>
        <v>127852.195132853</v>
      </c>
    </row>
    <row r="6950" spans="12:31" x14ac:dyDescent="0.2">
      <c r="L6950" s="21">
        <v>6945</v>
      </c>
      <c r="M6950" s="22">
        <f t="shared" ca="1" si="1317"/>
        <v>0.23809642744064896</v>
      </c>
      <c r="N6950" s="22">
        <f t="shared" ca="1" si="1317"/>
        <v>-0.18715241689834047</v>
      </c>
      <c r="O6950" s="22">
        <f t="shared" ca="1" si="1321"/>
        <v>0.23809642744064896</v>
      </c>
      <c r="P6950" s="24">
        <f t="shared" ca="1" si="1318"/>
        <v>3.5970745079323962E-3</v>
      </c>
      <c r="Q6950" s="22">
        <f t="shared" ca="1" si="1319"/>
        <v>184.30134230819627</v>
      </c>
      <c r="R6950" s="22">
        <f t="shared" ca="1" si="1320"/>
        <v>476.63816632671376</v>
      </c>
      <c r="S6950" s="25">
        <f t="shared" ca="1" si="1314"/>
        <v>10178306.402458478</v>
      </c>
      <c r="T6950" s="22">
        <f t="shared" ca="1" si="1315"/>
        <v>178306.40245847777</v>
      </c>
      <c r="U6950" s="22">
        <f t="shared" ca="1" si="1322"/>
        <v>117271.79200798692</v>
      </c>
      <c r="AA6950" s="26">
        <f t="shared" ca="1" si="1323"/>
        <v>184.30134230819627</v>
      </c>
      <c r="AB6950" s="26">
        <f t="shared" ca="1" si="1323"/>
        <v>476.63816632671376</v>
      </c>
      <c r="AC6950" s="26">
        <f t="shared" ca="1" si="1316"/>
        <v>9.3013423081962685</v>
      </c>
      <c r="AD6950" s="26">
        <f t="shared" ca="1" si="1324"/>
        <v>0</v>
      </c>
      <c r="AE6950" s="27">
        <f t="shared" ca="1" si="1325"/>
        <v>61034.610450490844</v>
      </c>
    </row>
    <row r="6951" spans="12:31" x14ac:dyDescent="0.2">
      <c r="L6951" s="21">
        <v>6946</v>
      </c>
      <c r="M6951" s="22">
        <f t="shared" ca="1" si="1317"/>
        <v>-1.2247693072582391</v>
      </c>
      <c r="N6951" s="22">
        <f t="shared" ca="1" si="1317"/>
        <v>-1.079725328892593</v>
      </c>
      <c r="O6951" s="22">
        <f t="shared" ca="1" si="1321"/>
        <v>-1.2247693072582391</v>
      </c>
      <c r="P6951" s="24">
        <f t="shared" ca="1" si="1318"/>
        <v>-1.6091540397789217</v>
      </c>
      <c r="Q6951" s="22">
        <f t="shared" ca="1" si="1319"/>
        <v>111.53634245517684</v>
      </c>
      <c r="R6951" s="22">
        <f t="shared" ca="1" si="1320"/>
        <v>364.97719129902129</v>
      </c>
      <c r="S6951" s="25">
        <f t="shared" ca="1" si="1314"/>
        <v>6961869.7963510035</v>
      </c>
      <c r="T6951" s="22">
        <f t="shared" ca="1" si="1315"/>
        <v>0</v>
      </c>
      <c r="U6951" s="22">
        <f t="shared" ca="1" si="1322"/>
        <v>-53217.596240022685</v>
      </c>
      <c r="AA6951" s="26">
        <f t="shared" ca="1" si="1323"/>
        <v>111.53634245517684</v>
      </c>
      <c r="AB6951" s="26">
        <f t="shared" ca="1" si="1323"/>
        <v>364.97719129902129</v>
      </c>
      <c r="AC6951" s="26">
        <f t="shared" ca="1" si="1316"/>
        <v>0</v>
      </c>
      <c r="AD6951" s="26">
        <f t="shared" ca="1" si="1324"/>
        <v>0</v>
      </c>
      <c r="AE6951" s="27">
        <f t="shared" ca="1" si="1325"/>
        <v>53217.596240022685</v>
      </c>
    </row>
    <row r="6952" spans="12:31" x14ac:dyDescent="0.2">
      <c r="L6952" s="21">
        <v>6947</v>
      </c>
      <c r="M6952" s="22">
        <f t="shared" ca="1" si="1317"/>
        <v>-0.84081763736985715</v>
      </c>
      <c r="N6952" s="22">
        <f t="shared" ca="1" si="1317"/>
        <v>1.1263402010144792</v>
      </c>
      <c r="O6952" s="22">
        <f t="shared" ca="1" si="1321"/>
        <v>-0.84081763736985715</v>
      </c>
      <c r="P6952" s="24">
        <f t="shared" ca="1" si="1318"/>
        <v>0.3497717655456879</v>
      </c>
      <c r="Q6952" s="22">
        <f t="shared" ca="1" si="1319"/>
        <v>127.25160909331164</v>
      </c>
      <c r="R6952" s="22">
        <f t="shared" ca="1" si="1320"/>
        <v>504.74443405516081</v>
      </c>
      <c r="S6952" s="25">
        <f t="shared" ca="1" si="1314"/>
        <v>8868791.9022519328</v>
      </c>
      <c r="T6952" s="22">
        <f t="shared" ca="1" si="1315"/>
        <v>0</v>
      </c>
      <c r="U6952" s="22">
        <f t="shared" ca="1" si="1322"/>
        <v>155002.05308265943</v>
      </c>
      <c r="AA6952" s="26">
        <f t="shared" ca="1" si="1323"/>
        <v>127.25160909331164</v>
      </c>
      <c r="AB6952" s="26">
        <f t="shared" ca="1" si="1323"/>
        <v>504.74443405516081</v>
      </c>
      <c r="AC6952" s="26">
        <f t="shared" ca="1" si="1316"/>
        <v>0</v>
      </c>
      <c r="AD6952" s="26">
        <f t="shared" ca="1" si="1324"/>
        <v>24.744434055160809</v>
      </c>
      <c r="AE6952" s="27">
        <f t="shared" ca="1" si="1325"/>
        <v>-155002.05308265943</v>
      </c>
    </row>
    <row r="6953" spans="12:31" x14ac:dyDescent="0.2">
      <c r="L6953" s="21">
        <v>6948</v>
      </c>
      <c r="M6953" s="22">
        <f t="shared" ca="1" si="1317"/>
        <v>-1.3387758038084385</v>
      </c>
      <c r="N6953" s="22">
        <f t="shared" ca="1" si="1317"/>
        <v>0.27936010045993137</v>
      </c>
      <c r="O6953" s="22">
        <f t="shared" ca="1" si="1321"/>
        <v>-1.3387758038084385</v>
      </c>
      <c r="P6953" s="24">
        <f t="shared" ca="1" si="1318"/>
        <v>-0.62221167228863428</v>
      </c>
      <c r="Q6953" s="22">
        <f t="shared" ca="1" si="1319"/>
        <v>107.25514202008037</v>
      </c>
      <c r="R6953" s="22">
        <f t="shared" ca="1" si="1320"/>
        <v>429.74046439139693</v>
      </c>
      <c r="S6953" s="25">
        <f t="shared" ca="1" si="1314"/>
        <v>7520339.6310712434</v>
      </c>
      <c r="T6953" s="22">
        <f t="shared" ca="1" si="1315"/>
        <v>0</v>
      </c>
      <c r="U6953" s="22">
        <f t="shared" ca="1" si="1322"/>
        <v>-63441.349922851805</v>
      </c>
      <c r="AA6953" s="26">
        <f t="shared" ca="1" si="1323"/>
        <v>107.25514202008037</v>
      </c>
      <c r="AB6953" s="26">
        <f t="shared" ca="1" si="1323"/>
        <v>429.74046439139693</v>
      </c>
      <c r="AC6953" s="26">
        <f t="shared" ca="1" si="1316"/>
        <v>0</v>
      </c>
      <c r="AD6953" s="26">
        <f t="shared" ca="1" si="1324"/>
        <v>0</v>
      </c>
      <c r="AE6953" s="27">
        <f t="shared" ca="1" si="1325"/>
        <v>63441.349922851805</v>
      </c>
    </row>
    <row r="6954" spans="12:31" x14ac:dyDescent="0.2">
      <c r="L6954" s="21">
        <v>6949</v>
      </c>
      <c r="M6954" s="22">
        <f t="shared" ca="1" si="1317"/>
        <v>7.5556486632070666E-2</v>
      </c>
      <c r="N6954" s="22">
        <f t="shared" ca="1" si="1317"/>
        <v>0.66864050262153052</v>
      </c>
      <c r="O6954" s="22">
        <f t="shared" ca="1" si="1321"/>
        <v>7.5556486632070666E-2</v>
      </c>
      <c r="P6954" s="24">
        <f t="shared" ca="1" si="1318"/>
        <v>0.56813162180973187</v>
      </c>
      <c r="Q6954" s="22">
        <f t="shared" ca="1" si="1319"/>
        <v>174.29861028206238</v>
      </c>
      <c r="R6954" s="22">
        <f t="shared" ca="1" si="1320"/>
        <v>523.31965618572406</v>
      </c>
      <c r="S6954" s="25">
        <f t="shared" ca="1" si="1314"/>
        <v>10386364.960049789</v>
      </c>
      <c r="T6954" s="22">
        <f t="shared" ca="1" si="1315"/>
        <v>386364.9600497894</v>
      </c>
      <c r="U6954" s="22">
        <f t="shared" ca="1" si="1322"/>
        <v>291917.12828715547</v>
      </c>
      <c r="AA6954" s="26">
        <f t="shared" ca="1" si="1323"/>
        <v>174.29861028206238</v>
      </c>
      <c r="AB6954" s="26">
        <f t="shared" ca="1" si="1323"/>
        <v>523.31965618572406</v>
      </c>
      <c r="AC6954" s="26">
        <f t="shared" ca="1" si="1316"/>
        <v>0</v>
      </c>
      <c r="AD6954" s="26">
        <f t="shared" ca="1" si="1324"/>
        <v>43.319656185724057</v>
      </c>
      <c r="AE6954" s="27">
        <f t="shared" ca="1" si="1325"/>
        <v>94447.831762633927</v>
      </c>
    </row>
    <row r="6955" spans="12:31" x14ac:dyDescent="0.2">
      <c r="L6955" s="21">
        <v>6950</v>
      </c>
      <c r="M6955" s="22">
        <f t="shared" ca="1" si="1317"/>
        <v>-0.98182170302261329</v>
      </c>
      <c r="N6955" s="22">
        <f t="shared" ca="1" si="1317"/>
        <v>0.35638017817058232</v>
      </c>
      <c r="O6955" s="22">
        <f t="shared" ca="1" si="1321"/>
        <v>-0.98182170302261329</v>
      </c>
      <c r="P6955" s="24">
        <f t="shared" ca="1" si="1318"/>
        <v>-0.3383209498808929</v>
      </c>
      <c r="Q6955" s="22">
        <f t="shared" ca="1" si="1319"/>
        <v>121.23825877198273</v>
      </c>
      <c r="R6955" s="22">
        <f t="shared" ca="1" si="1320"/>
        <v>450.41418249485019</v>
      </c>
      <c r="S6955" s="25">
        <f t="shared" ca="1" si="1314"/>
        <v>8130218.8210616298</v>
      </c>
      <c r="T6955" s="22">
        <f t="shared" ca="1" si="1315"/>
        <v>0</v>
      </c>
      <c r="U6955" s="22">
        <f t="shared" ca="1" si="1322"/>
        <v>-83863.310848823457</v>
      </c>
      <c r="AA6955" s="26">
        <f t="shared" ca="1" si="1323"/>
        <v>121.23825877198273</v>
      </c>
      <c r="AB6955" s="26">
        <f t="shared" ca="1" si="1323"/>
        <v>450.41418249485019</v>
      </c>
      <c r="AC6955" s="26">
        <f t="shared" ca="1" si="1316"/>
        <v>0</v>
      </c>
      <c r="AD6955" s="26">
        <f t="shared" ca="1" si="1324"/>
        <v>0</v>
      </c>
      <c r="AE6955" s="27">
        <f t="shared" ca="1" si="1325"/>
        <v>83863.310848823457</v>
      </c>
    </row>
    <row r="6956" spans="12:31" x14ac:dyDescent="0.2">
      <c r="L6956" s="21">
        <v>6951</v>
      </c>
      <c r="M6956" s="22">
        <f t="shared" ca="1" si="1317"/>
        <v>-0.21271999392396035</v>
      </c>
      <c r="N6956" s="22">
        <f t="shared" ca="1" si="1317"/>
        <v>1.4762717015067313</v>
      </c>
      <c r="O6956" s="22">
        <f t="shared" ca="1" si="1321"/>
        <v>-0.21271999392396035</v>
      </c>
      <c r="P6956" s="24">
        <f t="shared" ca="1" si="1318"/>
        <v>1.0162867527612323</v>
      </c>
      <c r="Q6956" s="22">
        <f t="shared" ca="1" si="1319"/>
        <v>157.87455302915782</v>
      </c>
      <c r="R6956" s="22">
        <f t="shared" ca="1" si="1320"/>
        <v>563.61174222927116</v>
      </c>
      <c r="S6956" s="25">
        <f t="shared" ca="1" si="1314"/>
        <v>10346894.964121081</v>
      </c>
      <c r="T6956" s="22">
        <f t="shared" ca="1" si="1315"/>
        <v>346894.96412108094</v>
      </c>
      <c r="U6956" s="22">
        <f t="shared" ca="1" si="1322"/>
        <v>721338.24784237077</v>
      </c>
      <c r="AA6956" s="26">
        <f t="shared" ca="1" si="1323"/>
        <v>157.87455302915782</v>
      </c>
      <c r="AB6956" s="26">
        <f t="shared" ca="1" si="1323"/>
        <v>563.61174222927116</v>
      </c>
      <c r="AC6956" s="26">
        <f t="shared" ca="1" si="1316"/>
        <v>0</v>
      </c>
      <c r="AD6956" s="26">
        <f t="shared" ca="1" si="1324"/>
        <v>83.611742229271158</v>
      </c>
      <c r="AE6956" s="27">
        <f t="shared" ca="1" si="1325"/>
        <v>-374443.28372128983</v>
      </c>
    </row>
    <row r="6957" spans="12:31" x14ac:dyDescent="0.2">
      <c r="L6957" s="21">
        <v>6952</v>
      </c>
      <c r="M6957" s="22">
        <f t="shared" ca="1" si="1317"/>
        <v>1.1623158145071555</v>
      </c>
      <c r="N6957" s="22">
        <f t="shared" ca="1" si="1317"/>
        <v>-5.590316003031435E-3</v>
      </c>
      <c r="O6957" s="22">
        <f t="shared" ca="1" si="1321"/>
        <v>1.1623158145071555</v>
      </c>
      <c r="P6957" s="24">
        <f t="shared" ca="1" si="1318"/>
        <v>0.72473503336285017</v>
      </c>
      <c r="Q6957" s="22">
        <f t="shared" ca="1" si="1319"/>
        <v>253.12139913712451</v>
      </c>
      <c r="R6957" s="22">
        <f t="shared" ca="1" si="1320"/>
        <v>537.06092915528995</v>
      </c>
      <c r="S6957" s="25">
        <f t="shared" ca="1" si="1314"/>
        <v>12746740.160343416</v>
      </c>
      <c r="T6957" s="22">
        <f t="shared" ca="1" si="1315"/>
        <v>2746740.160343416</v>
      </c>
      <c r="U6957" s="22">
        <f t="shared" ca="1" si="1322"/>
        <v>2676433.1583814849</v>
      </c>
      <c r="AA6957" s="26">
        <f t="shared" ca="1" si="1323"/>
        <v>253.12139913712451</v>
      </c>
      <c r="AB6957" s="26">
        <f t="shared" ca="1" si="1323"/>
        <v>537.06092915528995</v>
      </c>
      <c r="AC6957" s="26">
        <f t="shared" ca="1" si="1316"/>
        <v>78.121399137124513</v>
      </c>
      <c r="AD6957" s="26">
        <f t="shared" ca="1" si="1324"/>
        <v>57.060929155289955</v>
      </c>
      <c r="AE6957" s="27">
        <f t="shared" ca="1" si="1325"/>
        <v>70307.001961931121</v>
      </c>
    </row>
    <row r="6958" spans="12:31" x14ac:dyDescent="0.2">
      <c r="L6958" s="21">
        <v>6953</v>
      </c>
      <c r="M6958" s="22">
        <f t="shared" ca="1" si="1317"/>
        <v>-0.75669864265494269</v>
      </c>
      <c r="N6958" s="22">
        <f t="shared" ca="1" si="1317"/>
        <v>-0.33423969239849655</v>
      </c>
      <c r="O6958" s="22">
        <f t="shared" ca="1" si="1321"/>
        <v>-0.75669864265494269</v>
      </c>
      <c r="P6958" s="24">
        <f t="shared" ca="1" si="1318"/>
        <v>-0.73496208254963025</v>
      </c>
      <c r="Q6958" s="22">
        <f t="shared" ca="1" si="1319"/>
        <v>130.98011181886204</v>
      </c>
      <c r="R6958" s="22">
        <f t="shared" ca="1" si="1320"/>
        <v>421.79541189935139</v>
      </c>
      <c r="S6958" s="25">
        <f t="shared" ref="S6958:S7021" ca="1" si="1326">SUMPRODUCT(Q6958:R6958,$C$19:$D$19)</f>
        <v>8104158.2916517649</v>
      </c>
      <c r="T6958" s="22">
        <f t="shared" ref="T6958:T7021" ca="1" si="1327">MAX(S6958-$C$7,0)</f>
        <v>0</v>
      </c>
      <c r="U6958" s="22">
        <f t="shared" ca="1" si="1322"/>
        <v>-88120.372607813799</v>
      </c>
      <c r="AA6958" s="26">
        <f t="shared" ca="1" si="1323"/>
        <v>130.98011181886204</v>
      </c>
      <c r="AB6958" s="26">
        <f t="shared" ca="1" si="1323"/>
        <v>421.79541189935139</v>
      </c>
      <c r="AC6958" s="26">
        <f t="shared" ref="AC6958:AC7021" ca="1" si="1328">MAX(AA6958-$X$10,0)</f>
        <v>0</v>
      </c>
      <c r="AD6958" s="26">
        <f t="shared" ca="1" si="1324"/>
        <v>0</v>
      </c>
      <c r="AE6958" s="27">
        <f t="shared" ca="1" si="1325"/>
        <v>88120.372607813799</v>
      </c>
    </row>
    <row r="6959" spans="12:31" x14ac:dyDescent="0.2">
      <c r="L6959" s="21">
        <v>6954</v>
      </c>
      <c r="M6959" s="22">
        <f t="shared" ref="M6959:N7022" ca="1" si="1329">_xlfn.NORM.S.INV(RAND())</f>
        <v>-0.3259421278148118</v>
      </c>
      <c r="N6959" s="22">
        <f t="shared" ca="1" si="1329"/>
        <v>-0.19984618126935963</v>
      </c>
      <c r="O6959" s="22">
        <f t="shared" ca="1" si="1321"/>
        <v>-0.3259421278148118</v>
      </c>
      <c r="P6959" s="24">
        <f t="shared" ca="1" si="1318"/>
        <v>-0.36009471330535925</v>
      </c>
      <c r="Q6959" s="22">
        <f t="shared" ca="1" si="1319"/>
        <v>151.85559762269028</v>
      </c>
      <c r="R6959" s="22">
        <f t="shared" ca="1" si="1320"/>
        <v>448.79393431893556</v>
      </c>
      <c r="S6959" s="25">
        <f t="shared" ca="1" si="1326"/>
        <v>8974133.7134858873</v>
      </c>
      <c r="T6959" s="22">
        <f t="shared" ca="1" si="1327"/>
        <v>0</v>
      </c>
      <c r="U6959" s="22">
        <f t="shared" ca="1" si="1322"/>
        <v>-117712.61338397075</v>
      </c>
      <c r="AA6959" s="26">
        <f t="shared" ca="1" si="1323"/>
        <v>151.85559762269028</v>
      </c>
      <c r="AB6959" s="26">
        <f t="shared" ca="1" si="1323"/>
        <v>448.79393431893556</v>
      </c>
      <c r="AC6959" s="26">
        <f t="shared" ca="1" si="1328"/>
        <v>0</v>
      </c>
      <c r="AD6959" s="26">
        <f t="shared" ca="1" si="1324"/>
        <v>0</v>
      </c>
      <c r="AE6959" s="27">
        <f t="shared" ca="1" si="1325"/>
        <v>117712.61338397075</v>
      </c>
    </row>
    <row r="6960" spans="12:31" x14ac:dyDescent="0.2">
      <c r="L6960" s="21">
        <v>6955</v>
      </c>
      <c r="M6960" s="22">
        <f t="shared" ca="1" si="1329"/>
        <v>0.52693135316555473</v>
      </c>
      <c r="N6960" s="22">
        <f t="shared" ca="1" si="1329"/>
        <v>-0.88991451970560109</v>
      </c>
      <c r="O6960" s="22">
        <f t="shared" ca="1" si="1321"/>
        <v>0.52693135316555473</v>
      </c>
      <c r="P6960" s="24">
        <f t="shared" ca="1" si="1318"/>
        <v>-0.36253572427388109</v>
      </c>
      <c r="Q6960" s="22">
        <f t="shared" ca="1" si="1319"/>
        <v>203.5136542320686</v>
      </c>
      <c r="R6960" s="22">
        <f t="shared" ca="1" si="1320"/>
        <v>448.61265541273826</v>
      </c>
      <c r="S6960" s="25">
        <f t="shared" ca="1" si="1326"/>
        <v>10424754.783733629</v>
      </c>
      <c r="T6960" s="22">
        <f t="shared" ca="1" si="1327"/>
        <v>424754.78373362869</v>
      </c>
      <c r="U6960" s="22">
        <f t="shared" ca="1" si="1322"/>
        <v>675904.63380305725</v>
      </c>
      <c r="AA6960" s="26">
        <f t="shared" ca="1" si="1323"/>
        <v>203.5136542320686</v>
      </c>
      <c r="AB6960" s="26">
        <f t="shared" ca="1" si="1323"/>
        <v>448.61265541273826</v>
      </c>
      <c r="AC6960" s="26">
        <f t="shared" ca="1" si="1328"/>
        <v>28.513654232068603</v>
      </c>
      <c r="AD6960" s="26">
        <f t="shared" ca="1" si="1324"/>
        <v>0</v>
      </c>
      <c r="AE6960" s="27">
        <f t="shared" ca="1" si="1325"/>
        <v>-251149.85006942856</v>
      </c>
    </row>
    <row r="6961" spans="12:31" x14ac:dyDescent="0.2">
      <c r="L6961" s="21">
        <v>6956</v>
      </c>
      <c r="M6961" s="22">
        <f t="shared" ca="1" si="1329"/>
        <v>-1.0883499433400624E-2</v>
      </c>
      <c r="N6961" s="22">
        <f t="shared" ca="1" si="1329"/>
        <v>-1.4280859093335958</v>
      </c>
      <c r="O6961" s="22">
        <f t="shared" ca="1" si="1321"/>
        <v>-1.0883499433400624E-2</v>
      </c>
      <c r="P6961" s="24">
        <f t="shared" ca="1" si="1318"/>
        <v>-1.1190199925683395</v>
      </c>
      <c r="Q6961" s="22">
        <f t="shared" ca="1" si="1319"/>
        <v>169.20211692959398</v>
      </c>
      <c r="R6961" s="22">
        <f t="shared" ca="1" si="1320"/>
        <v>395.81852529496808</v>
      </c>
      <c r="S6961" s="25">
        <f t="shared" ca="1" si="1326"/>
        <v>8906594.9059681799</v>
      </c>
      <c r="T6961" s="22">
        <f t="shared" ca="1" si="1327"/>
        <v>0</v>
      </c>
      <c r="U6961" s="22">
        <f t="shared" ca="1" si="1322"/>
        <v>-124825.51915999304</v>
      </c>
      <c r="AA6961" s="26">
        <f t="shared" ca="1" si="1323"/>
        <v>169.20211692959398</v>
      </c>
      <c r="AB6961" s="26">
        <f t="shared" ca="1" si="1323"/>
        <v>395.81852529496808</v>
      </c>
      <c r="AC6961" s="26">
        <f t="shared" ca="1" si="1328"/>
        <v>0</v>
      </c>
      <c r="AD6961" s="26">
        <f t="shared" ca="1" si="1324"/>
        <v>0</v>
      </c>
      <c r="AE6961" s="27">
        <f t="shared" ca="1" si="1325"/>
        <v>124825.51915999304</v>
      </c>
    </row>
    <row r="6962" spans="12:31" x14ac:dyDescent="0.2">
      <c r="L6962" s="21">
        <v>6957</v>
      </c>
      <c r="M6962" s="22">
        <f t="shared" ca="1" si="1329"/>
        <v>0.34112368725607778</v>
      </c>
      <c r="N6962" s="22">
        <f t="shared" ca="1" si="1329"/>
        <v>-0.63765521202128705</v>
      </c>
      <c r="O6962" s="22">
        <f t="shared" ca="1" si="1321"/>
        <v>0.34112368725607778</v>
      </c>
      <c r="P6962" s="24">
        <f t="shared" ca="1" si="1318"/>
        <v>-0.28262825965601429</v>
      </c>
      <c r="Q6962" s="22">
        <f t="shared" ca="1" si="1319"/>
        <v>190.93686145117775</v>
      </c>
      <c r="R6962" s="22">
        <f t="shared" ca="1" si="1320"/>
        <v>454.58510047753526</v>
      </c>
      <c r="S6962" s="25">
        <f t="shared" ca="1" si="1326"/>
        <v>10133723.693489742</v>
      </c>
      <c r="T6962" s="22">
        <f t="shared" ca="1" si="1327"/>
        <v>133723.69348974153</v>
      </c>
      <c r="U6962" s="22">
        <f t="shared" ca="1" si="1322"/>
        <v>313079.24507808586</v>
      </c>
      <c r="AA6962" s="26">
        <f t="shared" ca="1" si="1323"/>
        <v>190.93686145117775</v>
      </c>
      <c r="AB6962" s="26">
        <f t="shared" ca="1" si="1323"/>
        <v>454.58510047753526</v>
      </c>
      <c r="AC6962" s="26">
        <f t="shared" ca="1" si="1328"/>
        <v>15.936861451177748</v>
      </c>
      <c r="AD6962" s="26">
        <f t="shared" ca="1" si="1324"/>
        <v>0</v>
      </c>
      <c r="AE6962" s="27">
        <f t="shared" ca="1" si="1325"/>
        <v>-179355.55158834433</v>
      </c>
    </row>
    <row r="6963" spans="12:31" x14ac:dyDescent="0.2">
      <c r="L6963" s="21">
        <v>6958</v>
      </c>
      <c r="M6963" s="22">
        <f t="shared" ca="1" si="1329"/>
        <v>-0.57293301228281668</v>
      </c>
      <c r="N6963" s="22">
        <f t="shared" ca="1" si="1329"/>
        <v>0.74508884100817796</v>
      </c>
      <c r="O6963" s="22">
        <f t="shared" ca="1" si="1321"/>
        <v>-0.57293301228281668</v>
      </c>
      <c r="P6963" s="24">
        <f t="shared" ca="1" si="1318"/>
        <v>0.22088993274825186</v>
      </c>
      <c r="Q6963" s="22">
        <f t="shared" ca="1" si="1319"/>
        <v>139.50978323092201</v>
      </c>
      <c r="R6963" s="22">
        <f t="shared" ca="1" si="1320"/>
        <v>494.09178034715325</v>
      </c>
      <c r="S6963" s="25">
        <f t="shared" ca="1" si="1326"/>
        <v>9101806.1264859252</v>
      </c>
      <c r="T6963" s="22">
        <f t="shared" ca="1" si="1327"/>
        <v>0</v>
      </c>
      <c r="U6963" s="22">
        <f t="shared" ca="1" si="1322"/>
        <v>32620.653179754241</v>
      </c>
      <c r="AA6963" s="26">
        <f t="shared" ca="1" si="1323"/>
        <v>139.50978323092201</v>
      </c>
      <c r="AB6963" s="26">
        <f t="shared" ca="1" si="1323"/>
        <v>494.09178034715325</v>
      </c>
      <c r="AC6963" s="26">
        <f t="shared" ca="1" si="1328"/>
        <v>0</v>
      </c>
      <c r="AD6963" s="26">
        <f t="shared" ca="1" si="1324"/>
        <v>14.091780347153247</v>
      </c>
      <c r="AE6963" s="27">
        <f t="shared" ca="1" si="1325"/>
        <v>-32620.653179754241</v>
      </c>
    </row>
    <row r="6964" spans="12:31" x14ac:dyDescent="0.2">
      <c r="L6964" s="21">
        <v>6959</v>
      </c>
      <c r="M6964" s="22">
        <f t="shared" ca="1" si="1329"/>
        <v>-0.83913913200410062</v>
      </c>
      <c r="N6964" s="22">
        <f t="shared" ca="1" si="1329"/>
        <v>1.4355608013606509</v>
      </c>
      <c r="O6964" s="22">
        <f t="shared" ca="1" si="1321"/>
        <v>-0.83913913200410062</v>
      </c>
      <c r="P6964" s="24">
        <f t="shared" ca="1" si="1318"/>
        <v>0.59164559877504086</v>
      </c>
      <c r="Q6964" s="22">
        <f t="shared" ca="1" si="1319"/>
        <v>127.32495943376794</v>
      </c>
      <c r="R6964" s="22">
        <f t="shared" ca="1" si="1320"/>
        <v>525.36025100660208</v>
      </c>
      <c r="S6964" s="25">
        <f t="shared" ca="1" si="1326"/>
        <v>9086949.3604098894</v>
      </c>
      <c r="T6964" s="22">
        <f t="shared" ca="1" si="1327"/>
        <v>0</v>
      </c>
      <c r="U6964" s="22">
        <f t="shared" ca="1" si="1322"/>
        <v>365243.6718443752</v>
      </c>
      <c r="AA6964" s="26">
        <f t="shared" ca="1" si="1323"/>
        <v>127.32495943376794</v>
      </c>
      <c r="AB6964" s="26">
        <f t="shared" ca="1" si="1323"/>
        <v>525.36025100660208</v>
      </c>
      <c r="AC6964" s="26">
        <f t="shared" ca="1" si="1328"/>
        <v>0</v>
      </c>
      <c r="AD6964" s="26">
        <f t="shared" ca="1" si="1324"/>
        <v>45.360251006602084</v>
      </c>
      <c r="AE6964" s="27">
        <f t="shared" ca="1" si="1325"/>
        <v>-365243.6718443752</v>
      </c>
    </row>
    <row r="6965" spans="12:31" x14ac:dyDescent="0.2">
      <c r="L6965" s="21">
        <v>6960</v>
      </c>
      <c r="M6965" s="22">
        <f t="shared" ca="1" si="1329"/>
        <v>-0.19576562534491349</v>
      </c>
      <c r="N6965" s="22">
        <f t="shared" ca="1" si="1329"/>
        <v>-0.68964077277616753</v>
      </c>
      <c r="O6965" s="22">
        <f t="shared" ca="1" si="1321"/>
        <v>-0.19576562534491349</v>
      </c>
      <c r="P6965" s="24">
        <f t="shared" ca="1" si="1318"/>
        <v>-0.65989051819318623</v>
      </c>
      <c r="Q6965" s="22">
        <f t="shared" ca="1" si="1319"/>
        <v>158.79616750608432</v>
      </c>
      <c r="R6965" s="22">
        <f t="shared" ca="1" si="1320"/>
        <v>427.06888138493218</v>
      </c>
      <c r="S6965" s="25">
        <f t="shared" ca="1" si="1326"/>
        <v>8941566.6526129395</v>
      </c>
      <c r="T6965" s="22">
        <f t="shared" ca="1" si="1327"/>
        <v>0</v>
      </c>
      <c r="U6965" s="22">
        <f t="shared" ca="1" si="1322"/>
        <v>-120436.00435355178</v>
      </c>
      <c r="AA6965" s="26">
        <f t="shared" ca="1" si="1323"/>
        <v>158.79616750608432</v>
      </c>
      <c r="AB6965" s="26">
        <f t="shared" ca="1" si="1323"/>
        <v>427.06888138493218</v>
      </c>
      <c r="AC6965" s="26">
        <f t="shared" ca="1" si="1328"/>
        <v>0</v>
      </c>
      <c r="AD6965" s="26">
        <f t="shared" ca="1" si="1324"/>
        <v>0</v>
      </c>
      <c r="AE6965" s="27">
        <f t="shared" ca="1" si="1325"/>
        <v>120436.00435355178</v>
      </c>
    </row>
    <row r="6966" spans="12:31" x14ac:dyDescent="0.2">
      <c r="L6966" s="21">
        <v>6961</v>
      </c>
      <c r="M6966" s="22">
        <f t="shared" ca="1" si="1329"/>
        <v>-0.54100726743058936</v>
      </c>
      <c r="N6966" s="22">
        <f t="shared" ca="1" si="1329"/>
        <v>-1.6824040487553245</v>
      </c>
      <c r="O6966" s="22">
        <f t="shared" ca="1" si="1321"/>
        <v>-0.54100726743058936</v>
      </c>
      <c r="P6966" s="24">
        <f t="shared" ca="1" si="1318"/>
        <v>-1.649614990038492</v>
      </c>
      <c r="Q6966" s="22">
        <f t="shared" ca="1" si="1319"/>
        <v>141.04729662248968</v>
      </c>
      <c r="R6966" s="22">
        <f t="shared" ca="1" si="1320"/>
        <v>362.54125035750997</v>
      </c>
      <c r="S6966" s="25">
        <f t="shared" ca="1" si="1326"/>
        <v>7766125.2726785839</v>
      </c>
      <c r="T6966" s="22">
        <f t="shared" ca="1" si="1327"/>
        <v>0</v>
      </c>
      <c r="U6966" s="22">
        <f t="shared" ca="1" si="1322"/>
        <v>-85641.111979123612</v>
      </c>
      <c r="AA6966" s="26">
        <f t="shared" ca="1" si="1323"/>
        <v>141.04729662248968</v>
      </c>
      <c r="AB6966" s="26">
        <f t="shared" ca="1" si="1323"/>
        <v>362.54125035750997</v>
      </c>
      <c r="AC6966" s="26">
        <f t="shared" ca="1" si="1328"/>
        <v>0</v>
      </c>
      <c r="AD6966" s="26">
        <f t="shared" ca="1" si="1324"/>
        <v>0</v>
      </c>
      <c r="AE6966" s="27">
        <f t="shared" ca="1" si="1325"/>
        <v>85641.111979123612</v>
      </c>
    </row>
    <row r="6967" spans="12:31" x14ac:dyDescent="0.2">
      <c r="L6967" s="21">
        <v>6962</v>
      </c>
      <c r="M6967" s="22">
        <f t="shared" ca="1" si="1329"/>
        <v>-0.82970793562630651</v>
      </c>
      <c r="N6967" s="22">
        <f t="shared" ca="1" si="1329"/>
        <v>0.58423030122991249</v>
      </c>
      <c r="O6967" s="22">
        <f t="shared" ca="1" si="1321"/>
        <v>-0.82970793562630651</v>
      </c>
      <c r="P6967" s="24">
        <f t="shared" ca="1" si="1318"/>
        <v>-6.5454525062374591E-2</v>
      </c>
      <c r="Q6967" s="22">
        <f t="shared" ca="1" si="1319"/>
        <v>127.73788768356351</v>
      </c>
      <c r="R6967" s="22">
        <f t="shared" ca="1" si="1320"/>
        <v>471.22188109236225</v>
      </c>
      <c r="S6967" s="25">
        <f t="shared" ca="1" si="1326"/>
        <v>8531081.6834965795</v>
      </c>
      <c r="T6967" s="22">
        <f t="shared" ca="1" si="1327"/>
        <v>0</v>
      </c>
      <c r="U6967" s="22">
        <f t="shared" ca="1" si="1322"/>
        <v>-95951.097715633106</v>
      </c>
      <c r="AA6967" s="26">
        <f t="shared" ca="1" si="1323"/>
        <v>127.73788768356351</v>
      </c>
      <c r="AB6967" s="26">
        <f t="shared" ca="1" si="1323"/>
        <v>471.22188109236225</v>
      </c>
      <c r="AC6967" s="26">
        <f t="shared" ca="1" si="1328"/>
        <v>0</v>
      </c>
      <c r="AD6967" s="26">
        <f t="shared" ca="1" si="1324"/>
        <v>0</v>
      </c>
      <c r="AE6967" s="27">
        <f t="shared" ca="1" si="1325"/>
        <v>95951.097715633106</v>
      </c>
    </row>
    <row r="6968" spans="12:31" x14ac:dyDescent="0.2">
      <c r="L6968" s="21">
        <v>6963</v>
      </c>
      <c r="M6968" s="22">
        <f t="shared" ca="1" si="1329"/>
        <v>-1.2542196422537455</v>
      </c>
      <c r="N6968" s="22">
        <f t="shared" ca="1" si="1329"/>
        <v>-0.49813969198681224</v>
      </c>
      <c r="O6968" s="22">
        <f t="shared" ca="1" si="1321"/>
        <v>-1.2542196422537455</v>
      </c>
      <c r="P6968" s="24">
        <f t="shared" ca="1" si="1318"/>
        <v>-1.1746886268090617</v>
      </c>
      <c r="Q6968" s="22">
        <f t="shared" ca="1" si="1319"/>
        <v>110.41431377833912</v>
      </c>
      <c r="R6968" s="22">
        <f t="shared" ca="1" si="1320"/>
        <v>392.18836500228605</v>
      </c>
      <c r="S6968" s="25">
        <f t="shared" ca="1" si="1326"/>
        <v>7215548.1167733017</v>
      </c>
      <c r="T6968" s="22">
        <f t="shared" ca="1" si="1327"/>
        <v>0</v>
      </c>
      <c r="U6968" s="22">
        <f t="shared" ca="1" si="1322"/>
        <v>-58269.762862065865</v>
      </c>
      <c r="AA6968" s="26">
        <f t="shared" ca="1" si="1323"/>
        <v>110.41431377833912</v>
      </c>
      <c r="AB6968" s="26">
        <f t="shared" ca="1" si="1323"/>
        <v>392.18836500228605</v>
      </c>
      <c r="AC6968" s="26">
        <f t="shared" ca="1" si="1328"/>
        <v>0</v>
      </c>
      <c r="AD6968" s="26">
        <f t="shared" ca="1" si="1324"/>
        <v>0</v>
      </c>
      <c r="AE6968" s="27">
        <f t="shared" ca="1" si="1325"/>
        <v>58269.762862065865</v>
      </c>
    </row>
    <row r="6969" spans="12:31" x14ac:dyDescent="0.2">
      <c r="L6969" s="21">
        <v>6964</v>
      </c>
      <c r="M6969" s="22">
        <f t="shared" ca="1" si="1329"/>
        <v>-0.36712739624860624</v>
      </c>
      <c r="N6969" s="22">
        <f t="shared" ca="1" si="1329"/>
        <v>-0.52410519277729162</v>
      </c>
      <c r="O6969" s="22">
        <f t="shared" ca="1" si="1321"/>
        <v>-0.36712739624860624</v>
      </c>
      <c r="P6969" s="24">
        <f t="shared" ca="1" si="1318"/>
        <v>-0.63846196553148116</v>
      </c>
      <c r="Q6969" s="22">
        <f t="shared" ca="1" si="1319"/>
        <v>149.72354971931014</v>
      </c>
      <c r="R6969" s="22">
        <f t="shared" ca="1" si="1320"/>
        <v>428.58620918436344</v>
      </c>
      <c r="S6969" s="25">
        <f t="shared" ca="1" si="1326"/>
        <v>8702367.4156780615</v>
      </c>
      <c r="T6969" s="22">
        <f t="shared" ca="1" si="1327"/>
        <v>0</v>
      </c>
      <c r="U6969" s="22">
        <f t="shared" ca="1" si="1322"/>
        <v>-110646.06343472819</v>
      </c>
      <c r="AA6969" s="26">
        <f t="shared" ca="1" si="1323"/>
        <v>149.72354971931014</v>
      </c>
      <c r="AB6969" s="26">
        <f t="shared" ca="1" si="1323"/>
        <v>428.58620918436344</v>
      </c>
      <c r="AC6969" s="26">
        <f t="shared" ca="1" si="1328"/>
        <v>0</v>
      </c>
      <c r="AD6969" s="26">
        <f t="shared" ca="1" si="1324"/>
        <v>0</v>
      </c>
      <c r="AE6969" s="27">
        <f t="shared" ca="1" si="1325"/>
        <v>110646.06343472819</v>
      </c>
    </row>
    <row r="6970" spans="12:31" x14ac:dyDescent="0.2">
      <c r="L6970" s="21">
        <v>6965</v>
      </c>
      <c r="M6970" s="22">
        <f t="shared" ca="1" si="1329"/>
        <v>-0.46290906153963524</v>
      </c>
      <c r="N6970" s="22">
        <f t="shared" ca="1" si="1329"/>
        <v>-1.7033211511639648</v>
      </c>
      <c r="O6970" s="22">
        <f t="shared" ca="1" si="1321"/>
        <v>-0.46290906153963524</v>
      </c>
      <c r="P6970" s="24">
        <f t="shared" ca="1" si="1318"/>
        <v>-1.6169163675171327</v>
      </c>
      <c r="Q6970" s="22">
        <f t="shared" ca="1" si="1319"/>
        <v>144.88023645290082</v>
      </c>
      <c r="R6970" s="22">
        <f t="shared" ca="1" si="1320"/>
        <v>364.5085969532438</v>
      </c>
      <c r="S6970" s="25">
        <f t="shared" ca="1" si="1326"/>
        <v>7894521.6018465664</v>
      </c>
      <c r="T6970" s="22">
        <f t="shared" ca="1" si="1327"/>
        <v>0</v>
      </c>
      <c r="U6970" s="22">
        <f t="shared" ca="1" si="1322"/>
        <v>-90381.613141447626</v>
      </c>
      <c r="AA6970" s="26">
        <f t="shared" ca="1" si="1323"/>
        <v>144.88023645290082</v>
      </c>
      <c r="AB6970" s="26">
        <f t="shared" ca="1" si="1323"/>
        <v>364.5085969532438</v>
      </c>
      <c r="AC6970" s="26">
        <f t="shared" ca="1" si="1328"/>
        <v>0</v>
      </c>
      <c r="AD6970" s="26">
        <f t="shared" ca="1" si="1324"/>
        <v>0</v>
      </c>
      <c r="AE6970" s="27">
        <f t="shared" ca="1" si="1325"/>
        <v>90381.613141447626</v>
      </c>
    </row>
    <row r="6971" spans="12:31" x14ac:dyDescent="0.2">
      <c r="L6971" s="21">
        <v>6966</v>
      </c>
      <c r="M6971" s="22">
        <f t="shared" ca="1" si="1329"/>
        <v>-0.84850877223811838</v>
      </c>
      <c r="N6971" s="22">
        <f t="shared" ca="1" si="1329"/>
        <v>-0.30810827682273573</v>
      </c>
      <c r="O6971" s="22">
        <f t="shared" ca="1" si="1321"/>
        <v>-0.84850877223811838</v>
      </c>
      <c r="P6971" s="24">
        <f t="shared" ca="1" si="1318"/>
        <v>-0.77220091176483519</v>
      </c>
      <c r="Q6971" s="22">
        <f t="shared" ca="1" si="1319"/>
        <v>126.91604812084715</v>
      </c>
      <c r="R6971" s="22">
        <f t="shared" ca="1" si="1320"/>
        <v>419.20374907611404</v>
      </c>
      <c r="S6971" s="25">
        <f t="shared" ca="1" si="1326"/>
        <v>7962719.1388778072</v>
      </c>
      <c r="T6971" s="22">
        <f t="shared" ca="1" si="1327"/>
        <v>0</v>
      </c>
      <c r="U6971" s="22">
        <f t="shared" ca="1" si="1322"/>
        <v>-82976.825493794924</v>
      </c>
      <c r="AA6971" s="26">
        <f t="shared" ca="1" si="1323"/>
        <v>126.91604812084715</v>
      </c>
      <c r="AB6971" s="26">
        <f t="shared" ca="1" si="1323"/>
        <v>419.20374907611404</v>
      </c>
      <c r="AC6971" s="26">
        <f t="shared" ca="1" si="1328"/>
        <v>0</v>
      </c>
      <c r="AD6971" s="26">
        <f t="shared" ca="1" si="1324"/>
        <v>0</v>
      </c>
      <c r="AE6971" s="27">
        <f t="shared" ca="1" si="1325"/>
        <v>82976.825493794924</v>
      </c>
    </row>
    <row r="6972" spans="12:31" x14ac:dyDescent="0.2">
      <c r="L6972" s="21">
        <v>6967</v>
      </c>
      <c r="M6972" s="22">
        <f t="shared" ca="1" si="1329"/>
        <v>0.74044998008660901</v>
      </c>
      <c r="N6972" s="22">
        <f t="shared" ca="1" si="1329"/>
        <v>-0.62987834556616962</v>
      </c>
      <c r="O6972" s="22">
        <f t="shared" ca="1" si="1321"/>
        <v>0.74044998008660901</v>
      </c>
      <c r="P6972" s="24">
        <f t="shared" ca="1" si="1318"/>
        <v>-2.6085227138876899E-2</v>
      </c>
      <c r="Q6972" s="22">
        <f t="shared" ca="1" si="1319"/>
        <v>218.99238187966191</v>
      </c>
      <c r="R6972" s="22">
        <f t="shared" ca="1" si="1320"/>
        <v>474.30235184802336</v>
      </c>
      <c r="S6972" s="25">
        <f t="shared" ca="1" si="1326"/>
        <v>11129265.045763314</v>
      </c>
      <c r="T6972" s="22">
        <f t="shared" ca="1" si="1327"/>
        <v>1129265.0457633138</v>
      </c>
      <c r="U6972" s="22">
        <f t="shared" ca="1" si="1322"/>
        <v>1114790.0425125277</v>
      </c>
      <c r="AA6972" s="26">
        <f t="shared" ca="1" si="1323"/>
        <v>218.99238187966191</v>
      </c>
      <c r="AB6972" s="26">
        <f t="shared" ca="1" si="1323"/>
        <v>474.30235184802336</v>
      </c>
      <c r="AC6972" s="26">
        <f t="shared" ca="1" si="1328"/>
        <v>43.992381879661906</v>
      </c>
      <c r="AD6972" s="26">
        <f t="shared" ca="1" si="1324"/>
        <v>0</v>
      </c>
      <c r="AE6972" s="27">
        <f t="shared" ca="1" si="1325"/>
        <v>14475.003250786103</v>
      </c>
    </row>
    <row r="6973" spans="12:31" x14ac:dyDescent="0.2">
      <c r="L6973" s="21">
        <v>6968</v>
      </c>
      <c r="M6973" s="22">
        <f t="shared" ca="1" si="1329"/>
        <v>1.0268965285689282</v>
      </c>
      <c r="N6973" s="22">
        <f t="shared" ca="1" si="1329"/>
        <v>0.85961691499898019</v>
      </c>
      <c r="O6973" s="22">
        <f t="shared" ca="1" si="1321"/>
        <v>1.0268965285689282</v>
      </c>
      <c r="P6973" s="24">
        <f t="shared" ca="1" si="1318"/>
        <v>1.3136134864434457</v>
      </c>
      <c r="Q6973" s="22">
        <f t="shared" ca="1" si="1319"/>
        <v>241.62282419535762</v>
      </c>
      <c r="R6973" s="22">
        <f t="shared" ca="1" si="1320"/>
        <v>592.04076221712978</v>
      </c>
      <c r="S6973" s="25">
        <f t="shared" ca="1" si="1326"/>
        <v>12999721.84028502</v>
      </c>
      <c r="T6973" s="22">
        <f t="shared" ca="1" si="1327"/>
        <v>2999721.8402850199</v>
      </c>
      <c r="U6973" s="22">
        <f t="shared" ca="1" si="1322"/>
        <v>2906885.6051765531</v>
      </c>
      <c r="AA6973" s="26">
        <f t="shared" ca="1" si="1323"/>
        <v>241.62282419535762</v>
      </c>
      <c r="AB6973" s="26">
        <f t="shared" ca="1" si="1323"/>
        <v>592.04076221712978</v>
      </c>
      <c r="AC6973" s="26">
        <f t="shared" ca="1" si="1328"/>
        <v>66.622824195357623</v>
      </c>
      <c r="AD6973" s="26">
        <f t="shared" ca="1" si="1324"/>
        <v>112.04076221712978</v>
      </c>
      <c r="AE6973" s="27">
        <f t="shared" ca="1" si="1325"/>
        <v>92836.235108466819</v>
      </c>
    </row>
    <row r="6974" spans="12:31" x14ac:dyDescent="0.2">
      <c r="L6974" s="21">
        <v>6969</v>
      </c>
      <c r="M6974" s="22">
        <f t="shared" ca="1" si="1329"/>
        <v>0.51781941989745872</v>
      </c>
      <c r="N6974" s="22">
        <f t="shared" ca="1" si="1329"/>
        <v>-0.96581760755524348</v>
      </c>
      <c r="O6974" s="22">
        <f t="shared" ca="1" si="1321"/>
        <v>0.51781941989745872</v>
      </c>
      <c r="P6974" s="24">
        <f t="shared" ca="1" si="1318"/>
        <v>-0.42736470201520882</v>
      </c>
      <c r="Q6974" s="22">
        <f t="shared" ca="1" si="1319"/>
        <v>202.8780073098153</v>
      </c>
      <c r="R6974" s="22">
        <f t="shared" ca="1" si="1320"/>
        <v>443.82490897274414</v>
      </c>
      <c r="S6974" s="25">
        <f t="shared" ca="1" si="1326"/>
        <v>10356696.50538969</v>
      </c>
      <c r="T6974" s="22">
        <f t="shared" ca="1" si="1327"/>
        <v>356696.5053896904</v>
      </c>
      <c r="U6974" s="22">
        <f t="shared" ca="1" si="1322"/>
        <v>658746.53644236946</v>
      </c>
      <c r="AA6974" s="26">
        <f t="shared" ca="1" si="1323"/>
        <v>202.8780073098153</v>
      </c>
      <c r="AB6974" s="26">
        <f t="shared" ca="1" si="1323"/>
        <v>443.82490897274414</v>
      </c>
      <c r="AC6974" s="26">
        <f t="shared" ca="1" si="1328"/>
        <v>27.878007309815303</v>
      </c>
      <c r="AD6974" s="26">
        <f t="shared" ca="1" si="1324"/>
        <v>0</v>
      </c>
      <c r="AE6974" s="27">
        <f t="shared" ca="1" si="1325"/>
        <v>-302050.031052679</v>
      </c>
    </row>
    <row r="6975" spans="12:31" x14ac:dyDescent="0.2">
      <c r="L6975" s="21">
        <v>6970</v>
      </c>
      <c r="M6975" s="22">
        <f t="shared" ca="1" si="1329"/>
        <v>-3.2246986418576484E-2</v>
      </c>
      <c r="N6975" s="22">
        <f t="shared" ca="1" si="1329"/>
        <v>-0.36742602026941534</v>
      </c>
      <c r="O6975" s="22">
        <f t="shared" ca="1" si="1321"/>
        <v>-3.2246986418576484E-2</v>
      </c>
      <c r="P6975" s="24">
        <f t="shared" ca="1" si="1318"/>
        <v>-0.30637897289582899</v>
      </c>
      <c r="Q6975" s="22">
        <f t="shared" ca="1" si="1319"/>
        <v>167.96566497257658</v>
      </c>
      <c r="R6975" s="22">
        <f t="shared" ca="1" si="1320"/>
        <v>452.80166734169052</v>
      </c>
      <c r="S6975" s="25">
        <f t="shared" ca="1" si="1326"/>
        <v>9469125.6447745077</v>
      </c>
      <c r="T6975" s="22">
        <f t="shared" ca="1" si="1327"/>
        <v>0</v>
      </c>
      <c r="U6975" s="22">
        <f t="shared" ca="1" si="1322"/>
        <v>-136649.66201245919</v>
      </c>
      <c r="AA6975" s="26">
        <f t="shared" ca="1" si="1323"/>
        <v>167.96566497257658</v>
      </c>
      <c r="AB6975" s="26">
        <f t="shared" ca="1" si="1323"/>
        <v>452.80166734169052</v>
      </c>
      <c r="AC6975" s="26">
        <f t="shared" ca="1" si="1328"/>
        <v>0</v>
      </c>
      <c r="AD6975" s="26">
        <f t="shared" ca="1" si="1324"/>
        <v>0</v>
      </c>
      <c r="AE6975" s="27">
        <f t="shared" ca="1" si="1325"/>
        <v>136649.66201245919</v>
      </c>
    </row>
    <row r="6976" spans="12:31" x14ac:dyDescent="0.2">
      <c r="L6976" s="21">
        <v>6971</v>
      </c>
      <c r="M6976" s="22">
        <f t="shared" ca="1" si="1329"/>
        <v>-1.2763333194280073</v>
      </c>
      <c r="N6976" s="22">
        <f t="shared" ca="1" si="1329"/>
        <v>1.5753258143590729</v>
      </c>
      <c r="O6976" s="22">
        <f t="shared" ca="1" si="1321"/>
        <v>-1.2763333194280073</v>
      </c>
      <c r="P6976" s="24">
        <f t="shared" ca="1" si="1318"/>
        <v>0.42625466814084223</v>
      </c>
      <c r="Q6976" s="22">
        <f t="shared" ca="1" si="1319"/>
        <v>109.57923047655534</v>
      </c>
      <c r="R6976" s="22">
        <f t="shared" ca="1" si="1320"/>
        <v>511.1743581927559</v>
      </c>
      <c r="S6976" s="25">
        <f t="shared" ca="1" si="1326"/>
        <v>8439278.4251162503</v>
      </c>
      <c r="T6976" s="22">
        <f t="shared" ca="1" si="1327"/>
        <v>0</v>
      </c>
      <c r="U6976" s="22">
        <f t="shared" ca="1" si="1322"/>
        <v>240355.08114584914</v>
      </c>
      <c r="AA6976" s="26">
        <f t="shared" ca="1" si="1323"/>
        <v>109.57923047655534</v>
      </c>
      <c r="AB6976" s="26">
        <f t="shared" ca="1" si="1323"/>
        <v>511.1743581927559</v>
      </c>
      <c r="AC6976" s="26">
        <f t="shared" ca="1" si="1328"/>
        <v>0</v>
      </c>
      <c r="AD6976" s="26">
        <f t="shared" ca="1" si="1324"/>
        <v>31.174358192755903</v>
      </c>
      <c r="AE6976" s="27">
        <f t="shared" ca="1" si="1325"/>
        <v>-240355.08114584914</v>
      </c>
    </row>
    <row r="6977" spans="12:31" x14ac:dyDescent="0.2">
      <c r="L6977" s="21">
        <v>6972</v>
      </c>
      <c r="M6977" s="22">
        <f t="shared" ca="1" si="1329"/>
        <v>1.2421713306584958</v>
      </c>
      <c r="N6977" s="22">
        <f t="shared" ca="1" si="1329"/>
        <v>-1.9118991730021424</v>
      </c>
      <c r="O6977" s="22">
        <f t="shared" ca="1" si="1321"/>
        <v>1.2421713306584958</v>
      </c>
      <c r="P6977" s="24">
        <f t="shared" ca="1" si="1318"/>
        <v>-0.70980682156326136</v>
      </c>
      <c r="Q6977" s="22">
        <f t="shared" ca="1" si="1319"/>
        <v>260.15684394140328</v>
      </c>
      <c r="R6977" s="22">
        <f t="shared" ca="1" si="1320"/>
        <v>423.55517152621172</v>
      </c>
      <c r="S6977" s="25">
        <f t="shared" ca="1" si="1326"/>
        <v>11754795.445882129</v>
      </c>
      <c r="T6977" s="22">
        <f t="shared" ca="1" si="1327"/>
        <v>1754795.4458821286</v>
      </c>
      <c r="U6977" s="22">
        <f t="shared" ca="1" si="1322"/>
        <v>2309566.0294843884</v>
      </c>
      <c r="AA6977" s="26">
        <f t="shared" ca="1" si="1323"/>
        <v>260.15684394140328</v>
      </c>
      <c r="AB6977" s="26">
        <f t="shared" ca="1" si="1323"/>
        <v>423.55517152621172</v>
      </c>
      <c r="AC6977" s="26">
        <f t="shared" ca="1" si="1328"/>
        <v>85.156843941403281</v>
      </c>
      <c r="AD6977" s="26">
        <f t="shared" ca="1" si="1324"/>
        <v>0</v>
      </c>
      <c r="AE6977" s="27">
        <f t="shared" ca="1" si="1325"/>
        <v>-554770.58360225987</v>
      </c>
    </row>
    <row r="6978" spans="12:31" x14ac:dyDescent="0.2">
      <c r="L6978" s="21">
        <v>6973</v>
      </c>
      <c r="M6978" s="22">
        <f t="shared" ca="1" si="1329"/>
        <v>-0.9622190098841692</v>
      </c>
      <c r="N6978" s="22">
        <f t="shared" ca="1" si="1329"/>
        <v>1.4670981473851681</v>
      </c>
      <c r="O6978" s="22">
        <f t="shared" ca="1" si="1321"/>
        <v>-0.9622190098841692</v>
      </c>
      <c r="P6978" s="24">
        <f t="shared" ca="1" si="1318"/>
        <v>0.53900225347977782</v>
      </c>
      <c r="Q6978" s="22">
        <f t="shared" ca="1" si="1319"/>
        <v>122.05692825873437</v>
      </c>
      <c r="R6978" s="22">
        <f t="shared" ca="1" si="1320"/>
        <v>520.80273319844855</v>
      </c>
      <c r="S6978" s="25">
        <f t="shared" ca="1" si="1326"/>
        <v>8891050.9581652302</v>
      </c>
      <c r="T6978" s="22">
        <f t="shared" ca="1" si="1327"/>
        <v>0</v>
      </c>
      <c r="U6978" s="22">
        <f t="shared" ca="1" si="1322"/>
        <v>324636.37731899979</v>
      </c>
      <c r="AA6978" s="26">
        <f t="shared" ca="1" si="1323"/>
        <v>122.05692825873437</v>
      </c>
      <c r="AB6978" s="26">
        <f t="shared" ca="1" si="1323"/>
        <v>520.80273319844855</v>
      </c>
      <c r="AC6978" s="26">
        <f t="shared" ca="1" si="1328"/>
        <v>0</v>
      </c>
      <c r="AD6978" s="26">
        <f t="shared" ca="1" si="1324"/>
        <v>40.80273319844855</v>
      </c>
      <c r="AE6978" s="27">
        <f t="shared" ca="1" si="1325"/>
        <v>-324636.37731899979</v>
      </c>
    </row>
    <row r="6979" spans="12:31" x14ac:dyDescent="0.2">
      <c r="L6979" s="21">
        <v>6974</v>
      </c>
      <c r="M6979" s="22">
        <f t="shared" ca="1" si="1329"/>
        <v>-0.54393088300228476</v>
      </c>
      <c r="N6979" s="22">
        <f t="shared" ca="1" si="1329"/>
        <v>0.2645877555582492</v>
      </c>
      <c r="O6979" s="22">
        <f t="shared" ca="1" si="1321"/>
        <v>-0.54393088300228476</v>
      </c>
      <c r="P6979" s="24">
        <f t="shared" ca="1" si="1318"/>
        <v>-0.13513199522131619</v>
      </c>
      <c r="Q6979" s="22">
        <f t="shared" ca="1" si="1319"/>
        <v>140.90579608929164</v>
      </c>
      <c r="R6979" s="22">
        <f t="shared" ca="1" si="1320"/>
        <v>465.81888888852689</v>
      </c>
      <c r="S6979" s="25">
        <f t="shared" ca="1" si="1326"/>
        <v>8844702.7677682415</v>
      </c>
      <c r="T6979" s="22">
        <f t="shared" ca="1" si="1327"/>
        <v>0</v>
      </c>
      <c r="U6979" s="22">
        <f t="shared" ca="1" si="1322"/>
        <v>-109418.32183767029</v>
      </c>
      <c r="AA6979" s="26">
        <f t="shared" ca="1" si="1323"/>
        <v>140.90579608929164</v>
      </c>
      <c r="AB6979" s="26">
        <f t="shared" ca="1" si="1323"/>
        <v>465.81888888852689</v>
      </c>
      <c r="AC6979" s="26">
        <f t="shared" ca="1" si="1328"/>
        <v>0</v>
      </c>
      <c r="AD6979" s="26">
        <f t="shared" ca="1" si="1324"/>
        <v>0</v>
      </c>
      <c r="AE6979" s="27">
        <f t="shared" ca="1" si="1325"/>
        <v>109418.32183767029</v>
      </c>
    </row>
    <row r="6980" spans="12:31" x14ac:dyDescent="0.2">
      <c r="L6980" s="21">
        <v>6975</v>
      </c>
      <c r="M6980" s="22">
        <f t="shared" ca="1" si="1329"/>
        <v>-0.22774809627221154</v>
      </c>
      <c r="N6980" s="22">
        <f t="shared" ca="1" si="1329"/>
        <v>-1.1565694671457378</v>
      </c>
      <c r="O6980" s="22">
        <f t="shared" ca="1" si="1321"/>
        <v>-0.22774809627221154</v>
      </c>
      <c r="P6980" s="24">
        <f t="shared" ca="1" si="1318"/>
        <v>-1.0435962340932077</v>
      </c>
      <c r="Q6980" s="22">
        <f t="shared" ca="1" si="1319"/>
        <v>157.06212031959242</v>
      </c>
      <c r="R6980" s="22">
        <f t="shared" ca="1" si="1320"/>
        <v>400.79058220153951</v>
      </c>
      <c r="S6980" s="25">
        <f t="shared" ca="1" si="1326"/>
        <v>8617359.5817828365</v>
      </c>
      <c r="T6980" s="22">
        <f t="shared" ca="1" si="1327"/>
        <v>0</v>
      </c>
      <c r="U6980" s="22">
        <f t="shared" ca="1" si="1322"/>
        <v>-112407.44734011474</v>
      </c>
      <c r="AA6980" s="26">
        <f t="shared" ca="1" si="1323"/>
        <v>157.06212031959242</v>
      </c>
      <c r="AB6980" s="26">
        <f t="shared" ca="1" si="1323"/>
        <v>400.79058220153951</v>
      </c>
      <c r="AC6980" s="26">
        <f t="shared" ca="1" si="1328"/>
        <v>0</v>
      </c>
      <c r="AD6980" s="26">
        <f t="shared" ca="1" si="1324"/>
        <v>0</v>
      </c>
      <c r="AE6980" s="27">
        <f t="shared" ca="1" si="1325"/>
        <v>112407.44734011474</v>
      </c>
    </row>
    <row r="6981" spans="12:31" x14ac:dyDescent="0.2">
      <c r="L6981" s="21">
        <v>6976</v>
      </c>
      <c r="M6981" s="22">
        <f t="shared" ca="1" si="1329"/>
        <v>0.79721404852052091</v>
      </c>
      <c r="N6981" s="22">
        <f t="shared" ca="1" si="1329"/>
        <v>-0.67051974925465752</v>
      </c>
      <c r="O6981" s="22">
        <f t="shared" ca="1" si="1321"/>
        <v>0.79721404852052091</v>
      </c>
      <c r="P6981" s="24">
        <f t="shared" ca="1" si="1318"/>
        <v>-2.2130205400677005E-2</v>
      </c>
      <c r="Q6981" s="22">
        <f t="shared" ca="1" si="1319"/>
        <v>223.3019337500219</v>
      </c>
      <c r="R6981" s="22">
        <f t="shared" ca="1" si="1320"/>
        <v>474.61292548716767</v>
      </c>
      <c r="S6981" s="25">
        <f t="shared" ca="1" si="1326"/>
        <v>11253696.458139608</v>
      </c>
      <c r="T6981" s="22">
        <f t="shared" ca="1" si="1327"/>
        <v>1253696.4581396077</v>
      </c>
      <c r="U6981" s="22">
        <f t="shared" ca="1" si="1322"/>
        <v>1238569.1729386488</v>
      </c>
      <c r="AA6981" s="26">
        <f t="shared" ca="1" si="1323"/>
        <v>223.3019337500219</v>
      </c>
      <c r="AB6981" s="26">
        <f t="shared" ca="1" si="1323"/>
        <v>474.61292548716767</v>
      </c>
      <c r="AC6981" s="26">
        <f t="shared" ca="1" si="1328"/>
        <v>48.301933750021902</v>
      </c>
      <c r="AD6981" s="26">
        <f t="shared" ca="1" si="1324"/>
        <v>0</v>
      </c>
      <c r="AE6981" s="27">
        <f t="shared" ca="1" si="1325"/>
        <v>15127.285200958839</v>
      </c>
    </row>
    <row r="6982" spans="12:31" x14ac:dyDescent="0.2">
      <c r="L6982" s="21">
        <v>6977</v>
      </c>
      <c r="M6982" s="22">
        <f t="shared" ca="1" si="1329"/>
        <v>-2.5115416919869782</v>
      </c>
      <c r="N6982" s="22">
        <f t="shared" ca="1" si="1329"/>
        <v>-0.14616630586993676</v>
      </c>
      <c r="O6982" s="22">
        <f t="shared" ca="1" si="1321"/>
        <v>-2.5115416919869782</v>
      </c>
      <c r="P6982" s="24">
        <f t="shared" ref="P6982:P7045" ca="1" si="1330">($D$16 * M6982) + (SQRT(1 - $D$16^2) * N6982)</f>
        <v>-1.689255382492334</v>
      </c>
      <c r="Q6982" s="22">
        <f t="shared" ref="Q6982:Q7045" ca="1" si="1331">$C$12*EXP(($C$6-$C$15-0.5*$C$13^2)*$C$8+$C$13*SQRT($C$8)*O6982)</f>
        <v>71.70668996617681</v>
      </c>
      <c r="R6982" s="22">
        <f t="shared" ref="R6982:R7045" ca="1" si="1332">$D$12*EXP(($C$6-$D$15-0.5*$D$13^2)*$C$8+$D$13*SQRT($C$8)*P6982)</f>
        <v>360.17047839023786</v>
      </c>
      <c r="S6982" s="25">
        <f t="shared" ca="1" si="1326"/>
        <v>5791555.6629554331</v>
      </c>
      <c r="T6982" s="22">
        <f t="shared" ca="1" si="1327"/>
        <v>0</v>
      </c>
      <c r="U6982" s="22">
        <f t="shared" ca="1" si="1322"/>
        <v>-7581.0476519036456</v>
      </c>
      <c r="AA6982" s="26">
        <f t="shared" ca="1" si="1323"/>
        <v>71.70668996617681</v>
      </c>
      <c r="AB6982" s="26">
        <f t="shared" ca="1" si="1323"/>
        <v>360.17047839023786</v>
      </c>
      <c r="AC6982" s="26">
        <f t="shared" ca="1" si="1328"/>
        <v>0</v>
      </c>
      <c r="AD6982" s="26">
        <f t="shared" ca="1" si="1324"/>
        <v>0</v>
      </c>
      <c r="AE6982" s="27">
        <f t="shared" ca="1" si="1325"/>
        <v>7581.0476519036456</v>
      </c>
    </row>
    <row r="6983" spans="12:31" x14ac:dyDescent="0.2">
      <c r="L6983" s="21">
        <v>6978</v>
      </c>
      <c r="M6983" s="22">
        <f t="shared" ca="1" si="1329"/>
        <v>1.1447908338746333</v>
      </c>
      <c r="N6983" s="22">
        <f t="shared" ca="1" si="1329"/>
        <v>1.7497895105458416</v>
      </c>
      <c r="O6983" s="22">
        <f t="shared" ref="O6983:O7046" ca="1" si="1333">M6983</f>
        <v>1.1447908338746333</v>
      </c>
      <c r="P6983" s="24">
        <f t="shared" ca="1" si="1330"/>
        <v>2.080831616194903</v>
      </c>
      <c r="Q6983" s="22">
        <f t="shared" ca="1" si="1331"/>
        <v>251.60305029235784</v>
      </c>
      <c r="R6983" s="22">
        <f t="shared" ca="1" si="1332"/>
        <v>672.20007073139595</v>
      </c>
      <c r="S6983" s="25">
        <f t="shared" ca="1" si="1326"/>
        <v>14120575.70952701</v>
      </c>
      <c r="T6983" s="22">
        <f t="shared" ca="1" si="1327"/>
        <v>4120575.7095270101</v>
      </c>
      <c r="U6983" s="22">
        <f t="shared" ref="U6983:U7046" ca="1" si="1334">T6983-AE6983</f>
        <v>4011494.1052359794</v>
      </c>
      <c r="AA6983" s="26">
        <f t="shared" ref="AA6983:AB7046" ca="1" si="1335">Q6983</f>
        <v>251.60305029235784</v>
      </c>
      <c r="AB6983" s="26">
        <f t="shared" ca="1" si="1335"/>
        <v>672.20007073139595</v>
      </c>
      <c r="AC6983" s="26">
        <f t="shared" ca="1" si="1328"/>
        <v>76.603050292357835</v>
      </c>
      <c r="AD6983" s="26">
        <f t="shared" ref="AD6983:AD7046" ca="1" si="1336">MAX(AB6983-$Y$10,0)</f>
        <v>192.20007073139595</v>
      </c>
      <c r="AE6983" s="27">
        <f t="shared" ref="AE6983:AE7046" ca="1" si="1337">T6983-$AL$7-SUMPRODUCT($AH$17:$AK$17,AA6983:AD6983)</f>
        <v>109081.60429103067</v>
      </c>
    </row>
    <row r="6984" spans="12:31" x14ac:dyDescent="0.2">
      <c r="L6984" s="21">
        <v>6979</v>
      </c>
      <c r="M6984" s="22">
        <f t="shared" ca="1" si="1329"/>
        <v>-1.3538664732346166</v>
      </c>
      <c r="N6984" s="22">
        <f t="shared" ca="1" si="1329"/>
        <v>-2.3517830461535771</v>
      </c>
      <c r="O6984" s="22">
        <f t="shared" ca="1" si="1333"/>
        <v>-1.3538664732346166</v>
      </c>
      <c r="P6984" s="24">
        <f t="shared" ca="1" si="1330"/>
        <v>-2.6808114864657253</v>
      </c>
      <c r="Q6984" s="22">
        <f t="shared" ca="1" si="1331"/>
        <v>106.70090811542258</v>
      </c>
      <c r="R6984" s="22">
        <f t="shared" ca="1" si="1332"/>
        <v>305.65813396275951</v>
      </c>
      <c r="S6984" s="25">
        <f t="shared" ca="1" si="1326"/>
        <v>6204124.6945870975</v>
      </c>
      <c r="T6984" s="22">
        <f t="shared" ca="1" si="1327"/>
        <v>0</v>
      </c>
      <c r="U6984" s="22">
        <f t="shared" ca="1" si="1334"/>
        <v>-34064.784693520283</v>
      </c>
      <c r="AA6984" s="26">
        <f t="shared" ca="1" si="1335"/>
        <v>106.70090811542258</v>
      </c>
      <c r="AB6984" s="26">
        <f t="shared" ca="1" si="1335"/>
        <v>305.65813396275951</v>
      </c>
      <c r="AC6984" s="26">
        <f t="shared" ca="1" si="1328"/>
        <v>0</v>
      </c>
      <c r="AD6984" s="26">
        <f t="shared" ca="1" si="1336"/>
        <v>0</v>
      </c>
      <c r="AE6984" s="27">
        <f t="shared" ca="1" si="1337"/>
        <v>34064.784693520283</v>
      </c>
    </row>
    <row r="6985" spans="12:31" x14ac:dyDescent="0.2">
      <c r="L6985" s="21">
        <v>6980</v>
      </c>
      <c r="M6985" s="22">
        <f t="shared" ca="1" si="1329"/>
        <v>-0.79356475823277384</v>
      </c>
      <c r="N6985" s="22">
        <f t="shared" ca="1" si="1329"/>
        <v>3.3763116618341596E-2</v>
      </c>
      <c r="O6985" s="22">
        <f t="shared" ca="1" si="1333"/>
        <v>-0.79356475823277384</v>
      </c>
      <c r="P6985" s="24">
        <f t="shared" ca="1" si="1330"/>
        <v>-0.4714866563586777</v>
      </c>
      <c r="Q6985" s="22">
        <f t="shared" ca="1" si="1331"/>
        <v>129.33279071840846</v>
      </c>
      <c r="R6985" s="22">
        <f t="shared" ca="1" si="1332"/>
        <v>440.59567179392633</v>
      </c>
      <c r="S6985" s="25">
        <f t="shared" ca="1" si="1326"/>
        <v>8254903.2411641451</v>
      </c>
      <c r="T6985" s="22">
        <f t="shared" ca="1" si="1327"/>
        <v>0</v>
      </c>
      <c r="U6985" s="22">
        <f t="shared" ca="1" si="1334"/>
        <v>-90636.060956273985</v>
      </c>
      <c r="AA6985" s="26">
        <f t="shared" ca="1" si="1335"/>
        <v>129.33279071840846</v>
      </c>
      <c r="AB6985" s="26">
        <f t="shared" ca="1" si="1335"/>
        <v>440.59567179392633</v>
      </c>
      <c r="AC6985" s="26">
        <f t="shared" ca="1" si="1328"/>
        <v>0</v>
      </c>
      <c r="AD6985" s="26">
        <f t="shared" ca="1" si="1336"/>
        <v>0</v>
      </c>
      <c r="AE6985" s="27">
        <f t="shared" ca="1" si="1337"/>
        <v>90636.060956273985</v>
      </c>
    </row>
    <row r="6986" spans="12:31" x14ac:dyDescent="0.2">
      <c r="L6986" s="21">
        <v>6981</v>
      </c>
      <c r="M6986" s="22">
        <f t="shared" ca="1" si="1329"/>
        <v>2.1685171016691851</v>
      </c>
      <c r="N6986" s="22">
        <f t="shared" ca="1" si="1329"/>
        <v>-1.5981107442932134</v>
      </c>
      <c r="O6986" s="22">
        <f t="shared" ca="1" si="1333"/>
        <v>2.1685171016691851</v>
      </c>
      <c r="P6986" s="24">
        <f t="shared" ca="1" si="1330"/>
        <v>0.11564280196693288</v>
      </c>
      <c r="Q6986" s="22">
        <f t="shared" ca="1" si="1331"/>
        <v>357.56307342901238</v>
      </c>
      <c r="R6986" s="22">
        <f t="shared" ca="1" si="1332"/>
        <v>485.55961743790641</v>
      </c>
      <c r="S6986" s="25">
        <f t="shared" ca="1" si="1326"/>
        <v>15143594.408661105</v>
      </c>
      <c r="T6986" s="22">
        <f t="shared" ca="1" si="1327"/>
        <v>5143594.4086611047</v>
      </c>
      <c r="U6986" s="22">
        <f t="shared" ca="1" si="1334"/>
        <v>5152536.7079494195</v>
      </c>
      <c r="AA6986" s="26">
        <f t="shared" ca="1" si="1335"/>
        <v>357.56307342901238</v>
      </c>
      <c r="AB6986" s="26">
        <f t="shared" ca="1" si="1335"/>
        <v>485.55961743790641</v>
      </c>
      <c r="AC6986" s="26">
        <f t="shared" ca="1" si="1328"/>
        <v>182.56307342901238</v>
      </c>
      <c r="AD6986" s="26">
        <f t="shared" ca="1" si="1336"/>
        <v>5.5596174379064109</v>
      </c>
      <c r="AE6986" s="27">
        <f t="shared" ca="1" si="1337"/>
        <v>-8942.2992883147672</v>
      </c>
    </row>
    <row r="6987" spans="12:31" x14ac:dyDescent="0.2">
      <c r="L6987" s="21">
        <v>6982</v>
      </c>
      <c r="M6987" s="22">
        <f t="shared" ca="1" si="1329"/>
        <v>0.79405207256487198</v>
      </c>
      <c r="N6987" s="22">
        <f t="shared" ca="1" si="1329"/>
        <v>1.1056743638560589</v>
      </c>
      <c r="O6987" s="22">
        <f t="shared" ca="1" si="1333"/>
        <v>0.79405207256487198</v>
      </c>
      <c r="P6987" s="24">
        <f t="shared" ca="1" si="1330"/>
        <v>1.3591860585441848</v>
      </c>
      <c r="Q6987" s="22">
        <f t="shared" ca="1" si="1331"/>
        <v>223.0596600210219</v>
      </c>
      <c r="R6987" s="22">
        <f t="shared" ca="1" si="1332"/>
        <v>596.52317992724306</v>
      </c>
      <c r="S6987" s="25">
        <f t="shared" ca="1" si="1326"/>
        <v>12524747.492468456</v>
      </c>
      <c r="T6987" s="22">
        <f t="shared" ca="1" si="1327"/>
        <v>2524747.4924684558</v>
      </c>
      <c r="U6987" s="22">
        <f t="shared" ca="1" si="1334"/>
        <v>2419133.4340398521</v>
      </c>
      <c r="AA6987" s="26">
        <f t="shared" ca="1" si="1335"/>
        <v>223.0596600210219</v>
      </c>
      <c r="AB6987" s="26">
        <f t="shared" ca="1" si="1335"/>
        <v>596.52317992724306</v>
      </c>
      <c r="AC6987" s="26">
        <f t="shared" ca="1" si="1328"/>
        <v>48.059660021021898</v>
      </c>
      <c r="AD6987" s="26">
        <f t="shared" ca="1" si="1336"/>
        <v>116.52317992724306</v>
      </c>
      <c r="AE6987" s="27">
        <f t="shared" ca="1" si="1337"/>
        <v>105614.05842860369</v>
      </c>
    </row>
    <row r="6988" spans="12:31" x14ac:dyDescent="0.2">
      <c r="L6988" s="21">
        <v>6983</v>
      </c>
      <c r="M6988" s="22">
        <f t="shared" ca="1" si="1329"/>
        <v>1.1827327506487837</v>
      </c>
      <c r="N6988" s="22">
        <f t="shared" ca="1" si="1329"/>
        <v>2.0497512545482621</v>
      </c>
      <c r="O6988" s="22">
        <f t="shared" ca="1" si="1333"/>
        <v>1.1827327506487837</v>
      </c>
      <c r="P6988" s="24">
        <f t="shared" ca="1" si="1330"/>
        <v>2.3382416950942617</v>
      </c>
      <c r="Q6988" s="22">
        <f t="shared" ca="1" si="1331"/>
        <v>254.90186387015839</v>
      </c>
      <c r="R6988" s="22">
        <f t="shared" ca="1" si="1332"/>
        <v>701.45684464448038</v>
      </c>
      <c r="S6988" s="25">
        <f t="shared" ca="1" si="1326"/>
        <v>14520001.253864557</v>
      </c>
      <c r="T6988" s="22">
        <f t="shared" ca="1" si="1327"/>
        <v>4520001.2538645566</v>
      </c>
      <c r="U6988" s="22">
        <f t="shared" ca="1" si="1334"/>
        <v>4404776.9577034377</v>
      </c>
      <c r="AA6988" s="26">
        <f t="shared" ca="1" si="1335"/>
        <v>254.90186387015839</v>
      </c>
      <c r="AB6988" s="26">
        <f t="shared" ca="1" si="1335"/>
        <v>701.45684464448038</v>
      </c>
      <c r="AC6988" s="26">
        <f t="shared" ca="1" si="1328"/>
        <v>79.901863870158394</v>
      </c>
      <c r="AD6988" s="26">
        <f t="shared" ca="1" si="1336"/>
        <v>221.45684464448038</v>
      </c>
      <c r="AE6988" s="27">
        <f t="shared" ca="1" si="1337"/>
        <v>115224.29616111889</v>
      </c>
    </row>
    <row r="6989" spans="12:31" x14ac:dyDescent="0.2">
      <c r="L6989" s="21">
        <v>6984</v>
      </c>
      <c r="M6989" s="22">
        <f t="shared" ca="1" si="1329"/>
        <v>0.25874390921083668</v>
      </c>
      <c r="N6989" s="22">
        <f t="shared" ca="1" si="1329"/>
        <v>1.0504660744892496</v>
      </c>
      <c r="O6989" s="22">
        <f t="shared" ca="1" si="1333"/>
        <v>0.25874390921083668</v>
      </c>
      <c r="P6989" s="24">
        <f t="shared" ca="1" si="1330"/>
        <v>0.9804057509649039</v>
      </c>
      <c r="Q6989" s="22">
        <f t="shared" ca="1" si="1331"/>
        <v>185.61241490392993</v>
      </c>
      <c r="R6989" s="22">
        <f t="shared" ca="1" si="1332"/>
        <v>560.27460572015002</v>
      </c>
      <c r="S6989" s="25">
        <f t="shared" ca="1" si="1326"/>
        <v>11091848.299427316</v>
      </c>
      <c r="T6989" s="22">
        <f t="shared" ca="1" si="1327"/>
        <v>1091848.2994273156</v>
      </c>
      <c r="U6989" s="22">
        <f t="shared" ca="1" si="1334"/>
        <v>973136.84560872253</v>
      </c>
      <c r="AA6989" s="26">
        <f t="shared" ca="1" si="1335"/>
        <v>185.61241490392993</v>
      </c>
      <c r="AB6989" s="26">
        <f t="shared" ca="1" si="1335"/>
        <v>560.27460572015002</v>
      </c>
      <c r="AC6989" s="26">
        <f t="shared" ca="1" si="1328"/>
        <v>10.612414903929931</v>
      </c>
      <c r="AD6989" s="26">
        <f t="shared" ca="1" si="1336"/>
        <v>80.274605720150021</v>
      </c>
      <c r="AE6989" s="27">
        <f t="shared" ca="1" si="1337"/>
        <v>118711.45381859306</v>
      </c>
    </row>
    <row r="6990" spans="12:31" x14ac:dyDescent="0.2">
      <c r="L6990" s="21">
        <v>6985</v>
      </c>
      <c r="M6990" s="22">
        <f t="shared" ca="1" si="1329"/>
        <v>-2.0617594245026241</v>
      </c>
      <c r="N6990" s="22">
        <f t="shared" ca="1" si="1329"/>
        <v>1.0379634163940845</v>
      </c>
      <c r="O6990" s="22">
        <f t="shared" ca="1" si="1333"/>
        <v>-2.0617594245026241</v>
      </c>
      <c r="P6990" s="24">
        <f t="shared" ca="1" si="1330"/>
        <v>-0.48491929201665318</v>
      </c>
      <c r="Q6990" s="22">
        <f t="shared" ca="1" si="1331"/>
        <v>83.680034080003921</v>
      </c>
      <c r="R6990" s="22">
        <f t="shared" ca="1" si="1332"/>
        <v>439.61722531014766</v>
      </c>
      <c r="S6990" s="25">
        <f t="shared" ca="1" si="1326"/>
        <v>6960982.9539625179</v>
      </c>
      <c r="T6990" s="22">
        <f t="shared" ca="1" si="1327"/>
        <v>0</v>
      </c>
      <c r="U6990" s="22">
        <f t="shared" ca="1" si="1334"/>
        <v>-39377.534677041171</v>
      </c>
      <c r="AA6990" s="26">
        <f t="shared" ca="1" si="1335"/>
        <v>83.680034080003921</v>
      </c>
      <c r="AB6990" s="26">
        <f t="shared" ca="1" si="1335"/>
        <v>439.61722531014766</v>
      </c>
      <c r="AC6990" s="26">
        <f t="shared" ca="1" si="1328"/>
        <v>0</v>
      </c>
      <c r="AD6990" s="26">
        <f t="shared" ca="1" si="1336"/>
        <v>0</v>
      </c>
      <c r="AE6990" s="27">
        <f t="shared" ca="1" si="1337"/>
        <v>39377.534677041171</v>
      </c>
    </row>
    <row r="6991" spans="12:31" x14ac:dyDescent="0.2">
      <c r="L6991" s="21">
        <v>6986</v>
      </c>
      <c r="M6991" s="22">
        <f t="shared" ca="1" si="1329"/>
        <v>1.4510107010231981E-2</v>
      </c>
      <c r="N6991" s="22">
        <f t="shared" ca="1" si="1329"/>
        <v>-0.76830609339123934</v>
      </c>
      <c r="O6991" s="22">
        <f t="shared" ca="1" si="1333"/>
        <v>1.4510107010231981E-2</v>
      </c>
      <c r="P6991" s="24">
        <f t="shared" ca="1" si="1330"/>
        <v>-0.58925486838404095</v>
      </c>
      <c r="Q6991" s="22">
        <f t="shared" ca="1" si="1331"/>
        <v>170.683664547977</v>
      </c>
      <c r="R6991" s="22">
        <f t="shared" ca="1" si="1332"/>
        <v>432.09093387040372</v>
      </c>
      <c r="S6991" s="25">
        <f t="shared" ca="1" si="1326"/>
        <v>9328460.4485895894</v>
      </c>
      <c r="T6991" s="22">
        <f t="shared" ca="1" si="1327"/>
        <v>0</v>
      </c>
      <c r="U6991" s="22">
        <f t="shared" ca="1" si="1334"/>
        <v>-134888.03729046439</v>
      </c>
      <c r="AA6991" s="26">
        <f t="shared" ca="1" si="1335"/>
        <v>170.683664547977</v>
      </c>
      <c r="AB6991" s="26">
        <f t="shared" ca="1" si="1335"/>
        <v>432.09093387040372</v>
      </c>
      <c r="AC6991" s="26">
        <f t="shared" ca="1" si="1328"/>
        <v>0</v>
      </c>
      <c r="AD6991" s="26">
        <f t="shared" ca="1" si="1336"/>
        <v>0</v>
      </c>
      <c r="AE6991" s="27">
        <f t="shared" ca="1" si="1337"/>
        <v>134888.03729046439</v>
      </c>
    </row>
    <row r="6992" spans="12:31" x14ac:dyDescent="0.2">
      <c r="L6992" s="21">
        <v>6987</v>
      </c>
      <c r="M6992" s="22">
        <f t="shared" ca="1" si="1329"/>
        <v>-1.3462240159554324</v>
      </c>
      <c r="N6992" s="22">
        <f t="shared" ca="1" si="1329"/>
        <v>-1.0469441611071868</v>
      </c>
      <c r="O6992" s="22">
        <f t="shared" ca="1" si="1333"/>
        <v>-1.3462240159554324</v>
      </c>
      <c r="P6992" s="24">
        <f t="shared" ca="1" si="1330"/>
        <v>-1.65980927292085</v>
      </c>
      <c r="Q6992" s="22">
        <f t="shared" ca="1" si="1331"/>
        <v>106.98123321269084</v>
      </c>
      <c r="R6992" s="22">
        <f t="shared" ca="1" si="1332"/>
        <v>361.9300746681709</v>
      </c>
      <c r="S6992" s="25">
        <f t="shared" ca="1" si="1326"/>
        <v>6801849.3581462083</v>
      </c>
      <c r="T6992" s="22">
        <f t="shared" ca="1" si="1327"/>
        <v>0</v>
      </c>
      <c r="U6992" s="22">
        <f t="shared" ca="1" si="1334"/>
        <v>-47419.591547490098</v>
      </c>
      <c r="AA6992" s="26">
        <f t="shared" ca="1" si="1335"/>
        <v>106.98123321269084</v>
      </c>
      <c r="AB6992" s="26">
        <f t="shared" ca="1" si="1335"/>
        <v>361.9300746681709</v>
      </c>
      <c r="AC6992" s="26">
        <f t="shared" ca="1" si="1328"/>
        <v>0</v>
      </c>
      <c r="AD6992" s="26">
        <f t="shared" ca="1" si="1336"/>
        <v>0</v>
      </c>
      <c r="AE6992" s="27">
        <f t="shared" ca="1" si="1337"/>
        <v>47419.591547490098</v>
      </c>
    </row>
    <row r="6993" spans="12:31" x14ac:dyDescent="0.2">
      <c r="L6993" s="21">
        <v>6988</v>
      </c>
      <c r="M6993" s="22">
        <f t="shared" ca="1" si="1329"/>
        <v>1.2508354058065496</v>
      </c>
      <c r="N6993" s="22">
        <f t="shared" ca="1" si="1329"/>
        <v>-0.38378446136313776</v>
      </c>
      <c r="O6993" s="22">
        <f t="shared" ca="1" si="1333"/>
        <v>1.2508354058065496</v>
      </c>
      <c r="P6993" s="24">
        <f t="shared" ca="1" si="1330"/>
        <v>0.48572340200285913</v>
      </c>
      <c r="Q6993" s="22">
        <f t="shared" ca="1" si="1331"/>
        <v>260.93183110417385</v>
      </c>
      <c r="R6993" s="22">
        <f t="shared" ca="1" si="1332"/>
        <v>516.23045142290709</v>
      </c>
      <c r="S6993" s="25">
        <f t="shared" ca="1" si="1326"/>
        <v>12748008.818802074</v>
      </c>
      <c r="T6993" s="22">
        <f t="shared" ca="1" si="1327"/>
        <v>2748008.8188020736</v>
      </c>
      <c r="U6993" s="22">
        <f t="shared" ca="1" si="1334"/>
        <v>2688381.571980102</v>
      </c>
      <c r="AA6993" s="26">
        <f t="shared" ca="1" si="1335"/>
        <v>260.93183110417385</v>
      </c>
      <c r="AB6993" s="26">
        <f t="shared" ca="1" si="1335"/>
        <v>516.23045142290709</v>
      </c>
      <c r="AC6993" s="26">
        <f t="shared" ca="1" si="1328"/>
        <v>85.931831104173853</v>
      </c>
      <c r="AD6993" s="26">
        <f t="shared" ca="1" si="1336"/>
        <v>36.230451422907095</v>
      </c>
      <c r="AE6993" s="27">
        <f t="shared" ca="1" si="1337"/>
        <v>59627.24682197161</v>
      </c>
    </row>
    <row r="6994" spans="12:31" x14ac:dyDescent="0.2">
      <c r="L6994" s="21">
        <v>6989</v>
      </c>
      <c r="M6994" s="22">
        <f t="shared" ca="1" si="1329"/>
        <v>1.8066179047052411</v>
      </c>
      <c r="N6994" s="22">
        <f t="shared" ca="1" si="1329"/>
        <v>0.80157420234745203</v>
      </c>
      <c r="O6994" s="22">
        <f t="shared" ca="1" si="1333"/>
        <v>1.8066179047052411</v>
      </c>
      <c r="P6994" s="24">
        <f t="shared" ca="1" si="1330"/>
        <v>1.7575076242059262</v>
      </c>
      <c r="Q6994" s="22">
        <f t="shared" ca="1" si="1331"/>
        <v>315.78666275478719</v>
      </c>
      <c r="R6994" s="22">
        <f t="shared" ca="1" si="1332"/>
        <v>637.17439892515881</v>
      </c>
      <c r="S6994" s="25">
        <f t="shared" ca="1" si="1326"/>
        <v>15558151.432872621</v>
      </c>
      <c r="T6994" s="22">
        <f t="shared" ca="1" si="1327"/>
        <v>5558151.4328726213</v>
      </c>
      <c r="U6994" s="22">
        <f t="shared" ca="1" si="1334"/>
        <v>5498716.8344122479</v>
      </c>
      <c r="AA6994" s="26">
        <f t="shared" ca="1" si="1335"/>
        <v>315.78666275478719</v>
      </c>
      <c r="AB6994" s="26">
        <f t="shared" ca="1" si="1335"/>
        <v>637.17439892515881</v>
      </c>
      <c r="AC6994" s="26">
        <f t="shared" ca="1" si="1328"/>
        <v>140.78666275478719</v>
      </c>
      <c r="AD6994" s="26">
        <f t="shared" ca="1" si="1336"/>
        <v>157.17439892515881</v>
      </c>
      <c r="AE6994" s="27">
        <f t="shared" ca="1" si="1337"/>
        <v>59434.598460373469</v>
      </c>
    </row>
    <row r="6995" spans="12:31" x14ac:dyDescent="0.2">
      <c r="L6995" s="21">
        <v>6990</v>
      </c>
      <c r="M6995" s="22">
        <f t="shared" ca="1" si="1329"/>
        <v>0.83144936228280231</v>
      </c>
      <c r="N6995" s="22">
        <f t="shared" ca="1" si="1329"/>
        <v>0.13817506595052215</v>
      </c>
      <c r="O6995" s="22">
        <f t="shared" ca="1" si="1333"/>
        <v>0.83144936228280231</v>
      </c>
      <c r="P6995" s="24">
        <f t="shared" ca="1" si="1330"/>
        <v>0.62915605587091039</v>
      </c>
      <c r="Q6995" s="22">
        <f t="shared" ca="1" si="1331"/>
        <v>225.94198589260893</v>
      </c>
      <c r="R6995" s="22">
        <f t="shared" ca="1" si="1332"/>
        <v>528.63197502296055</v>
      </c>
      <c r="S6995" s="25">
        <f t="shared" ca="1" si="1326"/>
        <v>11894157.12151905</v>
      </c>
      <c r="T6995" s="22">
        <f t="shared" ca="1" si="1327"/>
        <v>1894157.1215190496</v>
      </c>
      <c r="U6995" s="22">
        <f t="shared" ca="1" si="1334"/>
        <v>1809338.339136353</v>
      </c>
      <c r="AA6995" s="26">
        <f t="shared" ca="1" si="1335"/>
        <v>225.94198589260893</v>
      </c>
      <c r="AB6995" s="26">
        <f t="shared" ca="1" si="1335"/>
        <v>528.63197502296055</v>
      </c>
      <c r="AC6995" s="26">
        <f t="shared" ca="1" si="1328"/>
        <v>50.941985892608926</v>
      </c>
      <c r="AD6995" s="26">
        <f t="shared" ca="1" si="1336"/>
        <v>48.631975022960546</v>
      </c>
      <c r="AE6995" s="27">
        <f t="shared" ca="1" si="1337"/>
        <v>84818.782382696634</v>
      </c>
    </row>
    <row r="6996" spans="12:31" x14ac:dyDescent="0.2">
      <c r="L6996" s="21">
        <v>6991</v>
      </c>
      <c r="M6996" s="22">
        <f t="shared" ca="1" si="1329"/>
        <v>-0.45713158326408776</v>
      </c>
      <c r="N6996" s="22">
        <f t="shared" ca="1" si="1329"/>
        <v>0.36224140144948308</v>
      </c>
      <c r="O6996" s="22">
        <f t="shared" ca="1" si="1333"/>
        <v>-0.45713158326408776</v>
      </c>
      <c r="P6996" s="24">
        <f t="shared" ca="1" si="1330"/>
        <v>-4.6325362626419841E-3</v>
      </c>
      <c r="Q6996" s="22">
        <f t="shared" ca="1" si="1331"/>
        <v>145.1678896640573</v>
      </c>
      <c r="R6996" s="22">
        <f t="shared" ca="1" si="1332"/>
        <v>475.98939646926067</v>
      </c>
      <c r="S6996" s="25">
        <f t="shared" ca="1" si="1326"/>
        <v>9071151.5753647536</v>
      </c>
      <c r="T6996" s="22">
        <f t="shared" ca="1" si="1327"/>
        <v>0</v>
      </c>
      <c r="U6996" s="22">
        <f t="shared" ca="1" si="1334"/>
        <v>-116539.68680942478</v>
      </c>
      <c r="AA6996" s="26">
        <f t="shared" ca="1" si="1335"/>
        <v>145.1678896640573</v>
      </c>
      <c r="AB6996" s="26">
        <f t="shared" ca="1" si="1335"/>
        <v>475.98939646926067</v>
      </c>
      <c r="AC6996" s="26">
        <f t="shared" ca="1" si="1328"/>
        <v>0</v>
      </c>
      <c r="AD6996" s="26">
        <f t="shared" ca="1" si="1336"/>
        <v>0</v>
      </c>
      <c r="AE6996" s="27">
        <f t="shared" ca="1" si="1337"/>
        <v>116539.68680942478</v>
      </c>
    </row>
    <row r="6997" spans="12:31" x14ac:dyDescent="0.2">
      <c r="L6997" s="21">
        <v>6992</v>
      </c>
      <c r="M6997" s="22">
        <f t="shared" ca="1" si="1329"/>
        <v>-0.80540398892041432</v>
      </c>
      <c r="N6997" s="22">
        <f t="shared" ca="1" si="1329"/>
        <v>-0.44305880888541865</v>
      </c>
      <c r="O6997" s="22">
        <f t="shared" ca="1" si="1333"/>
        <v>-0.80540398892041432</v>
      </c>
      <c r="P6997" s="24">
        <f t="shared" ca="1" si="1330"/>
        <v>-0.85026191797111839</v>
      </c>
      <c r="Q6997" s="22">
        <f t="shared" ca="1" si="1331"/>
        <v>128.80817560211685</v>
      </c>
      <c r="R6997" s="22">
        <f t="shared" ca="1" si="1332"/>
        <v>413.82259862269825</v>
      </c>
      <c r="S6997" s="25">
        <f t="shared" ca="1" si="1326"/>
        <v>7959516.7603434445</v>
      </c>
      <c r="T6997" s="22">
        <f t="shared" ca="1" si="1327"/>
        <v>0</v>
      </c>
      <c r="U6997" s="22">
        <f t="shared" ca="1" si="1334"/>
        <v>-83844.768926253746</v>
      </c>
      <c r="AA6997" s="26">
        <f t="shared" ca="1" si="1335"/>
        <v>128.80817560211685</v>
      </c>
      <c r="AB6997" s="26">
        <f t="shared" ca="1" si="1335"/>
        <v>413.82259862269825</v>
      </c>
      <c r="AC6997" s="26">
        <f t="shared" ca="1" si="1328"/>
        <v>0</v>
      </c>
      <c r="AD6997" s="26">
        <f t="shared" ca="1" si="1336"/>
        <v>0</v>
      </c>
      <c r="AE6997" s="27">
        <f t="shared" ca="1" si="1337"/>
        <v>83844.768926253746</v>
      </c>
    </row>
    <row r="6998" spans="12:31" x14ac:dyDescent="0.2">
      <c r="L6998" s="21">
        <v>6993</v>
      </c>
      <c r="M6998" s="22">
        <f t="shared" ca="1" si="1329"/>
        <v>0.4576709440885357</v>
      </c>
      <c r="N6998" s="22">
        <f t="shared" ca="1" si="1329"/>
        <v>-0.1699991243326624</v>
      </c>
      <c r="O6998" s="22">
        <f t="shared" ca="1" si="1333"/>
        <v>0.4576709440885357</v>
      </c>
      <c r="P6998" s="24">
        <f t="shared" ca="1" si="1330"/>
        <v>0.15468911643978242</v>
      </c>
      <c r="Q6998" s="22">
        <f t="shared" ca="1" si="1331"/>
        <v>198.73157816755517</v>
      </c>
      <c r="R6998" s="22">
        <f t="shared" ca="1" si="1332"/>
        <v>488.70769163247422</v>
      </c>
      <c r="S6998" s="25">
        <f t="shared" ca="1" si="1326"/>
        <v>10710568.538606912</v>
      </c>
      <c r="T6998" s="22">
        <f t="shared" ca="1" si="1327"/>
        <v>710568.5386069119</v>
      </c>
      <c r="U6998" s="22">
        <f t="shared" ca="1" si="1334"/>
        <v>620035.82879407471</v>
      </c>
      <c r="AA6998" s="26">
        <f t="shared" ca="1" si="1335"/>
        <v>198.73157816755517</v>
      </c>
      <c r="AB6998" s="26">
        <f t="shared" ca="1" si="1335"/>
        <v>488.70769163247422</v>
      </c>
      <c r="AC6998" s="26">
        <f t="shared" ca="1" si="1328"/>
        <v>23.73157816755517</v>
      </c>
      <c r="AD6998" s="26">
        <f t="shared" ca="1" si="1336"/>
        <v>8.7076916324742228</v>
      </c>
      <c r="AE6998" s="27">
        <f t="shared" ca="1" si="1337"/>
        <v>90532.709812837187</v>
      </c>
    </row>
    <row r="6999" spans="12:31" x14ac:dyDescent="0.2">
      <c r="L6999" s="21">
        <v>6994</v>
      </c>
      <c r="M6999" s="22">
        <f t="shared" ca="1" si="1329"/>
        <v>0.22845503380415172</v>
      </c>
      <c r="N6999" s="22">
        <f t="shared" ca="1" si="1329"/>
        <v>-3.3711198417249115E-2</v>
      </c>
      <c r="O6999" s="22">
        <f t="shared" ca="1" si="1333"/>
        <v>0.22845503380415172</v>
      </c>
      <c r="P6999" s="24">
        <f t="shared" ca="1" si="1330"/>
        <v>0.11704928905929683</v>
      </c>
      <c r="Q6999" s="22">
        <f t="shared" ca="1" si="1331"/>
        <v>183.6923094437883</v>
      </c>
      <c r="R6999" s="22">
        <f t="shared" ca="1" si="1332"/>
        <v>485.67266134239713</v>
      </c>
      <c r="S6999" s="25">
        <f t="shared" ca="1" si="1326"/>
        <v>10255881.193131447</v>
      </c>
      <c r="T6999" s="22">
        <f t="shared" ca="1" si="1327"/>
        <v>255881.19313144684</v>
      </c>
      <c r="U6999" s="22">
        <f t="shared" ca="1" si="1334"/>
        <v>156862.60083870793</v>
      </c>
      <c r="AA6999" s="26">
        <f t="shared" ca="1" si="1335"/>
        <v>183.6923094437883</v>
      </c>
      <c r="AB6999" s="26">
        <f t="shared" ca="1" si="1335"/>
        <v>485.67266134239713</v>
      </c>
      <c r="AC6999" s="26">
        <f t="shared" ca="1" si="1328"/>
        <v>8.6923094437883037</v>
      </c>
      <c r="AD6999" s="26">
        <f t="shared" ca="1" si="1336"/>
        <v>5.6726613423971344</v>
      </c>
      <c r="AE6999" s="27">
        <f t="shared" ca="1" si="1337"/>
        <v>99018.592292738918</v>
      </c>
    </row>
    <row r="7000" spans="12:31" x14ac:dyDescent="0.2">
      <c r="L7000" s="21">
        <v>6995</v>
      </c>
      <c r="M7000" s="22">
        <f t="shared" ca="1" si="1329"/>
        <v>0.69505009810935414</v>
      </c>
      <c r="N7000" s="22">
        <f t="shared" ca="1" si="1329"/>
        <v>0.85335235624918226</v>
      </c>
      <c r="O7000" s="22">
        <f t="shared" ca="1" si="1333"/>
        <v>0.69505009810935414</v>
      </c>
      <c r="P7000" s="24">
        <f t="shared" ca="1" si="1330"/>
        <v>1.1005765022702558</v>
      </c>
      <c r="Q7000" s="22">
        <f t="shared" ca="1" si="1331"/>
        <v>215.60554278886076</v>
      </c>
      <c r="R7000" s="22">
        <f t="shared" ca="1" si="1332"/>
        <v>571.5295680084547</v>
      </c>
      <c r="S7000" s="25">
        <f t="shared" ca="1" si="1326"/>
        <v>12053169.584001809</v>
      </c>
      <c r="T7000" s="22">
        <f t="shared" ca="1" si="1327"/>
        <v>2053169.5840018094</v>
      </c>
      <c r="U7000" s="22">
        <f t="shared" ca="1" si="1334"/>
        <v>1949925.3685125581</v>
      </c>
      <c r="AA7000" s="26">
        <f t="shared" ca="1" si="1335"/>
        <v>215.60554278886076</v>
      </c>
      <c r="AB7000" s="26">
        <f t="shared" ca="1" si="1335"/>
        <v>571.5295680084547</v>
      </c>
      <c r="AC7000" s="26">
        <f t="shared" ca="1" si="1328"/>
        <v>40.60554278886076</v>
      </c>
      <c r="AD7000" s="26">
        <f t="shared" ca="1" si="1336"/>
        <v>91.529568008454703</v>
      </c>
      <c r="AE7000" s="27">
        <f t="shared" ca="1" si="1337"/>
        <v>103244.21548925131</v>
      </c>
    </row>
    <row r="7001" spans="12:31" x14ac:dyDescent="0.2">
      <c r="L7001" s="21">
        <v>6996</v>
      </c>
      <c r="M7001" s="22">
        <f t="shared" ca="1" si="1329"/>
        <v>-1.484166538725872</v>
      </c>
      <c r="N7001" s="22">
        <f t="shared" ca="1" si="1329"/>
        <v>-0.25093840996386241</v>
      </c>
      <c r="O7001" s="22">
        <f t="shared" ca="1" si="1333"/>
        <v>-1.484166538725872</v>
      </c>
      <c r="P7001" s="24">
        <f t="shared" ca="1" si="1330"/>
        <v>-1.126407678155146</v>
      </c>
      <c r="Q7001" s="22">
        <f t="shared" ca="1" si="1331"/>
        <v>102.0329588996259</v>
      </c>
      <c r="R7001" s="22">
        <f t="shared" ca="1" si="1332"/>
        <v>395.3348461903708</v>
      </c>
      <c r="S7001" s="25">
        <f t="shared" ca="1" si="1326"/>
        <v>7012862.5961071476</v>
      </c>
      <c r="T7001" s="22">
        <f t="shared" ca="1" si="1327"/>
        <v>0</v>
      </c>
      <c r="U7001" s="22">
        <f t="shared" ca="1" si="1334"/>
        <v>-49630.101224039623</v>
      </c>
      <c r="AA7001" s="26">
        <f t="shared" ca="1" si="1335"/>
        <v>102.0329588996259</v>
      </c>
      <c r="AB7001" s="26">
        <f t="shared" ca="1" si="1335"/>
        <v>395.3348461903708</v>
      </c>
      <c r="AC7001" s="26">
        <f t="shared" ca="1" si="1328"/>
        <v>0</v>
      </c>
      <c r="AD7001" s="26">
        <f t="shared" ca="1" si="1336"/>
        <v>0</v>
      </c>
      <c r="AE7001" s="27">
        <f t="shared" ca="1" si="1337"/>
        <v>49630.101224039623</v>
      </c>
    </row>
    <row r="7002" spans="12:31" x14ac:dyDescent="0.2">
      <c r="L7002" s="21">
        <v>6997</v>
      </c>
      <c r="M7002" s="22">
        <f t="shared" ca="1" si="1329"/>
        <v>-0.41287191986694327</v>
      </c>
      <c r="N7002" s="22">
        <f t="shared" ca="1" si="1329"/>
        <v>8.3142955164413224E-2</v>
      </c>
      <c r="O7002" s="22">
        <f t="shared" ca="1" si="1333"/>
        <v>-0.41287191986694327</v>
      </c>
      <c r="P7002" s="24">
        <f t="shared" ca="1" si="1330"/>
        <v>-0.1942314899336508</v>
      </c>
      <c r="Q7002" s="22">
        <f t="shared" ca="1" si="1331"/>
        <v>147.39055137268969</v>
      </c>
      <c r="R7002" s="22">
        <f t="shared" ca="1" si="1332"/>
        <v>461.2847285512135</v>
      </c>
      <c r="S7002" s="25">
        <f t="shared" ca="1" si="1326"/>
        <v>8979514.0481711086</v>
      </c>
      <c r="T7002" s="22">
        <f t="shared" ca="1" si="1327"/>
        <v>0</v>
      </c>
      <c r="U7002" s="22">
        <f t="shared" ca="1" si="1334"/>
        <v>-115616.31297639024</v>
      </c>
      <c r="AA7002" s="26">
        <f t="shared" ca="1" si="1335"/>
        <v>147.39055137268969</v>
      </c>
      <c r="AB7002" s="26">
        <f t="shared" ca="1" si="1335"/>
        <v>461.2847285512135</v>
      </c>
      <c r="AC7002" s="26">
        <f t="shared" ca="1" si="1328"/>
        <v>0</v>
      </c>
      <c r="AD7002" s="26">
        <f t="shared" ca="1" si="1336"/>
        <v>0</v>
      </c>
      <c r="AE7002" s="27">
        <f t="shared" ca="1" si="1337"/>
        <v>115616.31297639024</v>
      </c>
    </row>
    <row r="7003" spans="12:31" x14ac:dyDescent="0.2">
      <c r="L7003" s="21">
        <v>6998</v>
      </c>
      <c r="M7003" s="22">
        <f t="shared" ca="1" si="1329"/>
        <v>-1.9068400121585749</v>
      </c>
      <c r="N7003" s="22">
        <f t="shared" ca="1" si="1329"/>
        <v>-0.15126379938192008</v>
      </c>
      <c r="O7003" s="22">
        <f t="shared" ca="1" si="1333"/>
        <v>-1.9068400121585749</v>
      </c>
      <c r="P7003" s="24">
        <f t="shared" ca="1" si="1330"/>
        <v>-1.3139125627651831</v>
      </c>
      <c r="Q7003" s="22">
        <f t="shared" ca="1" si="1331"/>
        <v>88.251116321056941</v>
      </c>
      <c r="R7003" s="22">
        <f t="shared" ca="1" si="1332"/>
        <v>383.25463415467385</v>
      </c>
      <c r="S7003" s="25">
        <f t="shared" ca="1" si="1326"/>
        <v>6498719.9639247702</v>
      </c>
      <c r="T7003" s="22">
        <f t="shared" ca="1" si="1327"/>
        <v>0</v>
      </c>
      <c r="U7003" s="22">
        <f t="shared" ca="1" si="1334"/>
        <v>-31424.740228417708</v>
      </c>
      <c r="AA7003" s="26">
        <f t="shared" ca="1" si="1335"/>
        <v>88.251116321056941</v>
      </c>
      <c r="AB7003" s="26">
        <f t="shared" ca="1" si="1335"/>
        <v>383.25463415467385</v>
      </c>
      <c r="AC7003" s="26">
        <f t="shared" ca="1" si="1328"/>
        <v>0</v>
      </c>
      <c r="AD7003" s="26">
        <f t="shared" ca="1" si="1336"/>
        <v>0</v>
      </c>
      <c r="AE7003" s="27">
        <f t="shared" ca="1" si="1337"/>
        <v>31424.740228417708</v>
      </c>
    </row>
    <row r="7004" spans="12:31" x14ac:dyDescent="0.2">
      <c r="L7004" s="21">
        <v>6999</v>
      </c>
      <c r="M7004" s="22">
        <f t="shared" ca="1" si="1329"/>
        <v>-1.8968414444336901</v>
      </c>
      <c r="N7004" s="22">
        <f t="shared" ca="1" si="1329"/>
        <v>1.1977836957626378</v>
      </c>
      <c r="O7004" s="22">
        <f t="shared" ca="1" si="1333"/>
        <v>-1.8968414444336901</v>
      </c>
      <c r="P7004" s="24">
        <f t="shared" ca="1" si="1330"/>
        <v>-0.25700276757390872</v>
      </c>
      <c r="Q7004" s="22">
        <f t="shared" ca="1" si="1331"/>
        <v>88.554571519792304</v>
      </c>
      <c r="R7004" s="22">
        <f t="shared" ca="1" si="1332"/>
        <v>456.51718887966922</v>
      </c>
      <c r="S7004" s="25">
        <f t="shared" ca="1" si="1326"/>
        <v>7275190.6158302128</v>
      </c>
      <c r="T7004" s="22">
        <f t="shared" ca="1" si="1327"/>
        <v>0</v>
      </c>
      <c r="U7004" s="22">
        <f t="shared" ca="1" si="1334"/>
        <v>-48743.107217620156</v>
      </c>
      <c r="AA7004" s="26">
        <f t="shared" ca="1" si="1335"/>
        <v>88.554571519792304</v>
      </c>
      <c r="AB7004" s="26">
        <f t="shared" ca="1" si="1335"/>
        <v>456.51718887966922</v>
      </c>
      <c r="AC7004" s="26">
        <f t="shared" ca="1" si="1328"/>
        <v>0</v>
      </c>
      <c r="AD7004" s="26">
        <f t="shared" ca="1" si="1336"/>
        <v>0</v>
      </c>
      <c r="AE7004" s="27">
        <f t="shared" ca="1" si="1337"/>
        <v>48743.107217620156</v>
      </c>
    </row>
    <row r="7005" spans="12:31" x14ac:dyDescent="0.2">
      <c r="L7005" s="21">
        <v>7000</v>
      </c>
      <c r="M7005" s="22">
        <f t="shared" ca="1" si="1329"/>
        <v>1.691145927521577</v>
      </c>
      <c r="N7005" s="22">
        <f t="shared" ca="1" si="1329"/>
        <v>-7.5342081592374072E-2</v>
      </c>
      <c r="O7005" s="22">
        <f t="shared" ca="1" si="1333"/>
        <v>1.691145927521577</v>
      </c>
      <c r="P7005" s="24">
        <f t="shared" ca="1" si="1330"/>
        <v>1.0021329676308266</v>
      </c>
      <c r="Q7005" s="22">
        <f t="shared" ca="1" si="1331"/>
        <v>303.51279571929263</v>
      </c>
      <c r="R7005" s="22">
        <f t="shared" ca="1" si="1332"/>
        <v>562.2929926381313</v>
      </c>
      <c r="S7005" s="25">
        <f t="shared" ca="1" si="1326"/>
        <v>14428127.938867964</v>
      </c>
      <c r="T7005" s="22">
        <f t="shared" ca="1" si="1327"/>
        <v>4428127.9388679639</v>
      </c>
      <c r="U7005" s="22">
        <f t="shared" ca="1" si="1334"/>
        <v>4382037.4010142125</v>
      </c>
      <c r="AA7005" s="26">
        <f t="shared" ca="1" si="1335"/>
        <v>303.51279571929263</v>
      </c>
      <c r="AB7005" s="26">
        <f t="shared" ca="1" si="1335"/>
        <v>562.2929926381313</v>
      </c>
      <c r="AC7005" s="26">
        <f t="shared" ca="1" si="1328"/>
        <v>128.51279571929263</v>
      </c>
      <c r="AD7005" s="26">
        <f t="shared" ca="1" si="1336"/>
        <v>82.292992638131295</v>
      </c>
      <c r="AE7005" s="27">
        <f t="shared" ca="1" si="1337"/>
        <v>46090.537853751332</v>
      </c>
    </row>
    <row r="7006" spans="12:31" x14ac:dyDescent="0.2">
      <c r="L7006" s="21">
        <v>7001</v>
      </c>
      <c r="M7006" s="22">
        <f t="shared" ca="1" si="1329"/>
        <v>1.6223510782012112</v>
      </c>
      <c r="N7006" s="22">
        <f t="shared" ca="1" si="1329"/>
        <v>-7.7369226772233107E-3</v>
      </c>
      <c r="O7006" s="22">
        <f t="shared" ca="1" si="1333"/>
        <v>1.6223510782012112</v>
      </c>
      <c r="P7006" s="24">
        <f t="shared" ca="1" si="1330"/>
        <v>1.011630735799963</v>
      </c>
      <c r="Q7006" s="22">
        <f t="shared" ca="1" si="1331"/>
        <v>296.42835820462426</v>
      </c>
      <c r="R7006" s="22">
        <f t="shared" ca="1" si="1332"/>
        <v>563.17758648611527</v>
      </c>
      <c r="S7006" s="25">
        <f t="shared" ca="1" si="1326"/>
        <v>14238200.037545085</v>
      </c>
      <c r="T7006" s="22">
        <f t="shared" ca="1" si="1327"/>
        <v>4238200.037545085</v>
      </c>
      <c r="U7006" s="22">
        <f t="shared" ca="1" si="1334"/>
        <v>4187464.235790431</v>
      </c>
      <c r="AA7006" s="26">
        <f t="shared" ca="1" si="1335"/>
        <v>296.42835820462426</v>
      </c>
      <c r="AB7006" s="26">
        <f t="shared" ca="1" si="1335"/>
        <v>563.17758648611527</v>
      </c>
      <c r="AC7006" s="26">
        <f t="shared" ca="1" si="1328"/>
        <v>121.42835820462426</v>
      </c>
      <c r="AD7006" s="26">
        <f t="shared" ca="1" si="1336"/>
        <v>83.177586486115274</v>
      </c>
      <c r="AE7006" s="27">
        <f t="shared" ca="1" si="1337"/>
        <v>50735.801754653919</v>
      </c>
    </row>
    <row r="7007" spans="12:31" x14ac:dyDescent="0.2">
      <c r="L7007" s="21">
        <v>7002</v>
      </c>
      <c r="M7007" s="22">
        <f t="shared" ca="1" si="1329"/>
        <v>0.12208051857500264</v>
      </c>
      <c r="N7007" s="22">
        <f t="shared" ca="1" si="1329"/>
        <v>0.46256300768691294</v>
      </c>
      <c r="O7007" s="22">
        <f t="shared" ca="1" si="1333"/>
        <v>0.12208051857500264</v>
      </c>
      <c r="P7007" s="24">
        <f t="shared" ca="1" si="1330"/>
        <v>0.43682174926375333</v>
      </c>
      <c r="Q7007" s="22">
        <f t="shared" ca="1" si="1331"/>
        <v>177.10491750039671</v>
      </c>
      <c r="R7007" s="22">
        <f t="shared" ca="1" si="1332"/>
        <v>512.06915045903372</v>
      </c>
      <c r="S7007" s="25">
        <f t="shared" ca="1" si="1326"/>
        <v>10347344.905387746</v>
      </c>
      <c r="T7007" s="22">
        <f t="shared" ca="1" si="1327"/>
        <v>347344.90538774617</v>
      </c>
      <c r="U7007" s="22">
        <f t="shared" ca="1" si="1334"/>
        <v>236847.55228738382</v>
      </c>
      <c r="AA7007" s="26">
        <f t="shared" ca="1" si="1335"/>
        <v>177.10491750039671</v>
      </c>
      <c r="AB7007" s="26">
        <f t="shared" ca="1" si="1335"/>
        <v>512.06915045903372</v>
      </c>
      <c r="AC7007" s="26">
        <f t="shared" ca="1" si="1328"/>
        <v>2.1049175003967093</v>
      </c>
      <c r="AD7007" s="26">
        <f t="shared" ca="1" si="1336"/>
        <v>32.069150459033722</v>
      </c>
      <c r="AE7007" s="27">
        <f t="shared" ca="1" si="1337"/>
        <v>110497.35310036235</v>
      </c>
    </row>
    <row r="7008" spans="12:31" x14ac:dyDescent="0.2">
      <c r="L7008" s="21">
        <v>7003</v>
      </c>
      <c r="M7008" s="22">
        <f t="shared" ca="1" si="1329"/>
        <v>0.80610638599400763</v>
      </c>
      <c r="N7008" s="22">
        <f t="shared" ca="1" si="1329"/>
        <v>-1.1535071749587553</v>
      </c>
      <c r="O7008" s="22">
        <f t="shared" ca="1" si="1333"/>
        <v>0.80610638599400763</v>
      </c>
      <c r="P7008" s="24">
        <f t="shared" ca="1" si="1330"/>
        <v>-0.39270281454622413</v>
      </c>
      <c r="Q7008" s="22">
        <f t="shared" ca="1" si="1331"/>
        <v>223.98468497581823</v>
      </c>
      <c r="R7008" s="22">
        <f t="shared" ca="1" si="1332"/>
        <v>446.37836566967229</v>
      </c>
      <c r="S7008" s="25">
        <f t="shared" ca="1" si="1326"/>
        <v>10976939.401099563</v>
      </c>
      <c r="T7008" s="22">
        <f t="shared" ca="1" si="1327"/>
        <v>976939.40109956264</v>
      </c>
      <c r="U7008" s="22">
        <f t="shared" ca="1" si="1334"/>
        <v>1264734.160854856</v>
      </c>
      <c r="AA7008" s="26">
        <f t="shared" ca="1" si="1335"/>
        <v>223.98468497581823</v>
      </c>
      <c r="AB7008" s="26">
        <f t="shared" ca="1" si="1335"/>
        <v>446.37836566967229</v>
      </c>
      <c r="AC7008" s="26">
        <f t="shared" ca="1" si="1328"/>
        <v>48.984684975818226</v>
      </c>
      <c r="AD7008" s="26">
        <f t="shared" ca="1" si="1336"/>
        <v>0</v>
      </c>
      <c r="AE7008" s="27">
        <f t="shared" ca="1" si="1337"/>
        <v>-287794.75975529349</v>
      </c>
    </row>
    <row r="7009" spans="12:31" x14ac:dyDescent="0.2">
      <c r="L7009" s="21">
        <v>7004</v>
      </c>
      <c r="M7009" s="22">
        <f t="shared" ca="1" si="1329"/>
        <v>-1.070602474610765</v>
      </c>
      <c r="N7009" s="22">
        <f t="shared" ca="1" si="1329"/>
        <v>-0.43996930384884336</v>
      </c>
      <c r="O7009" s="22">
        <f t="shared" ca="1" si="1333"/>
        <v>-1.070602474610765</v>
      </c>
      <c r="P7009" s="24">
        <f t="shared" ca="1" si="1330"/>
        <v>-1.0142075344987995</v>
      </c>
      <c r="Q7009" s="22">
        <f t="shared" ca="1" si="1331"/>
        <v>117.59870763999423</v>
      </c>
      <c r="R7009" s="22">
        <f t="shared" ca="1" si="1332"/>
        <v>402.74479930838999</v>
      </c>
      <c r="S7009" s="25">
        <f t="shared" ca="1" si="1326"/>
        <v>7528211.4477719013</v>
      </c>
      <c r="T7009" s="22">
        <f t="shared" ca="1" si="1327"/>
        <v>0</v>
      </c>
      <c r="U7009" s="22">
        <f t="shared" ca="1" si="1334"/>
        <v>-68747.18777445567</v>
      </c>
      <c r="AA7009" s="26">
        <f t="shared" ca="1" si="1335"/>
        <v>117.59870763999423</v>
      </c>
      <c r="AB7009" s="26">
        <f t="shared" ca="1" si="1335"/>
        <v>402.74479930838999</v>
      </c>
      <c r="AC7009" s="26">
        <f t="shared" ca="1" si="1328"/>
        <v>0</v>
      </c>
      <c r="AD7009" s="26">
        <f t="shared" ca="1" si="1336"/>
        <v>0</v>
      </c>
      <c r="AE7009" s="27">
        <f t="shared" ca="1" si="1337"/>
        <v>68747.18777445567</v>
      </c>
    </row>
    <row r="7010" spans="12:31" x14ac:dyDescent="0.2">
      <c r="L7010" s="21">
        <v>7005</v>
      </c>
      <c r="M7010" s="22">
        <f t="shared" ca="1" si="1329"/>
        <v>-0.33362113686763106</v>
      </c>
      <c r="N7010" s="22">
        <f t="shared" ca="1" si="1329"/>
        <v>0.31535659702326257</v>
      </c>
      <c r="O7010" s="22">
        <f t="shared" ca="1" si="1333"/>
        <v>-0.33362113686763106</v>
      </c>
      <c r="P7010" s="24">
        <f t="shared" ca="1" si="1330"/>
        <v>3.6328294739879113E-2</v>
      </c>
      <c r="Q7010" s="22">
        <f t="shared" ca="1" si="1331"/>
        <v>151.45578672912993</v>
      </c>
      <c r="R7010" s="22">
        <f t="shared" ca="1" si="1332"/>
        <v>479.22725053697621</v>
      </c>
      <c r="S7010" s="25">
        <f t="shared" ca="1" si="1326"/>
        <v>9281893.8513782602</v>
      </c>
      <c r="T7010" s="22">
        <f t="shared" ca="1" si="1327"/>
        <v>0</v>
      </c>
      <c r="U7010" s="22">
        <f t="shared" ca="1" si="1334"/>
        <v>-124318.84881387441</v>
      </c>
      <c r="AA7010" s="26">
        <f t="shared" ca="1" si="1335"/>
        <v>151.45578672912993</v>
      </c>
      <c r="AB7010" s="26">
        <f t="shared" ca="1" si="1335"/>
        <v>479.22725053697621</v>
      </c>
      <c r="AC7010" s="26">
        <f t="shared" ca="1" si="1328"/>
        <v>0</v>
      </c>
      <c r="AD7010" s="26">
        <f t="shared" ca="1" si="1336"/>
        <v>0</v>
      </c>
      <c r="AE7010" s="27">
        <f t="shared" ca="1" si="1337"/>
        <v>124318.84881387441</v>
      </c>
    </row>
    <row r="7011" spans="12:31" x14ac:dyDescent="0.2">
      <c r="L7011" s="21">
        <v>7006</v>
      </c>
      <c r="M7011" s="22">
        <f t="shared" ca="1" si="1329"/>
        <v>1.5164676422539467</v>
      </c>
      <c r="N7011" s="22">
        <f t="shared" ca="1" si="1329"/>
        <v>0.109653135781275</v>
      </c>
      <c r="O7011" s="22">
        <f t="shared" ca="1" si="1333"/>
        <v>1.5164676422539467</v>
      </c>
      <c r="P7011" s="24">
        <f t="shared" ca="1" si="1330"/>
        <v>1.0366363243707004</v>
      </c>
      <c r="Q7011" s="22">
        <f t="shared" ca="1" si="1331"/>
        <v>285.84632553414934</v>
      </c>
      <c r="R7011" s="22">
        <f t="shared" ca="1" si="1332"/>
        <v>565.51319328874968</v>
      </c>
      <c r="S7011" s="25">
        <f t="shared" ca="1" si="1326"/>
        <v>13965136.273421885</v>
      </c>
      <c r="T7011" s="22">
        <f t="shared" ca="1" si="1327"/>
        <v>3965136.2734218854</v>
      </c>
      <c r="U7011" s="22">
        <f t="shared" ca="1" si="1334"/>
        <v>3907177.8863930851</v>
      </c>
      <c r="AA7011" s="26">
        <f t="shared" ca="1" si="1335"/>
        <v>285.84632553414934</v>
      </c>
      <c r="AB7011" s="26">
        <f t="shared" ca="1" si="1335"/>
        <v>565.51319328874968</v>
      </c>
      <c r="AC7011" s="26">
        <f t="shared" ca="1" si="1328"/>
        <v>110.84632553414934</v>
      </c>
      <c r="AD7011" s="26">
        <f t="shared" ca="1" si="1336"/>
        <v>85.513193288749676</v>
      </c>
      <c r="AE7011" s="27">
        <f t="shared" ca="1" si="1337"/>
        <v>57958.387028800324</v>
      </c>
    </row>
    <row r="7012" spans="12:31" x14ac:dyDescent="0.2">
      <c r="L7012" s="21">
        <v>7007</v>
      </c>
      <c r="M7012" s="22">
        <f t="shared" ca="1" si="1329"/>
        <v>-0.10730465177259838</v>
      </c>
      <c r="N7012" s="22">
        <f t="shared" ca="1" si="1329"/>
        <v>-0.31177195479841735</v>
      </c>
      <c r="O7012" s="22">
        <f t="shared" ca="1" si="1333"/>
        <v>-0.10730465177259838</v>
      </c>
      <c r="P7012" s="24">
        <f t="shared" ca="1" si="1330"/>
        <v>-0.31011720674359233</v>
      </c>
      <c r="Q7012" s="22">
        <f t="shared" ca="1" si="1331"/>
        <v>163.69276189628113</v>
      </c>
      <c r="R7012" s="22">
        <f t="shared" ca="1" si="1332"/>
        <v>452.52160260619871</v>
      </c>
      <c r="S7012" s="25">
        <f t="shared" ca="1" si="1326"/>
        <v>9346044.5175178088</v>
      </c>
      <c r="T7012" s="22">
        <f t="shared" ca="1" si="1327"/>
        <v>0</v>
      </c>
      <c r="U7012" s="22">
        <f t="shared" ca="1" si="1334"/>
        <v>-131808.39968852542</v>
      </c>
      <c r="AA7012" s="26">
        <f t="shared" ca="1" si="1335"/>
        <v>163.69276189628113</v>
      </c>
      <c r="AB7012" s="26">
        <f t="shared" ca="1" si="1335"/>
        <v>452.52160260619871</v>
      </c>
      <c r="AC7012" s="26">
        <f t="shared" ca="1" si="1328"/>
        <v>0</v>
      </c>
      <c r="AD7012" s="26">
        <f t="shared" ca="1" si="1336"/>
        <v>0</v>
      </c>
      <c r="AE7012" s="27">
        <f t="shared" ca="1" si="1337"/>
        <v>131808.39968852542</v>
      </c>
    </row>
    <row r="7013" spans="12:31" x14ac:dyDescent="0.2">
      <c r="L7013" s="21">
        <v>7008</v>
      </c>
      <c r="M7013" s="22">
        <f t="shared" ca="1" si="1329"/>
        <v>-0.79022401262043807</v>
      </c>
      <c r="N7013" s="22">
        <f t="shared" ca="1" si="1329"/>
        <v>-0.87095054590228804</v>
      </c>
      <c r="O7013" s="22">
        <f t="shared" ca="1" si="1333"/>
        <v>-0.79022401262043807</v>
      </c>
      <c r="P7013" s="24">
        <f t="shared" ca="1" si="1330"/>
        <v>-1.17398195073032</v>
      </c>
      <c r="Q7013" s="22">
        <f t="shared" ca="1" si="1331"/>
        <v>129.48121060998182</v>
      </c>
      <c r="R7013" s="22">
        <f t="shared" ca="1" si="1332"/>
        <v>392.23423817543113</v>
      </c>
      <c r="S7013" s="25">
        <f t="shared" ca="1" si="1326"/>
        <v>7752151.9644863382</v>
      </c>
      <c r="T7013" s="22">
        <f t="shared" ca="1" si="1327"/>
        <v>0</v>
      </c>
      <c r="U7013" s="22">
        <f t="shared" ca="1" si="1334"/>
        <v>-79593.83621574784</v>
      </c>
      <c r="AA7013" s="26">
        <f t="shared" ca="1" si="1335"/>
        <v>129.48121060998182</v>
      </c>
      <c r="AB7013" s="26">
        <f t="shared" ca="1" si="1335"/>
        <v>392.23423817543113</v>
      </c>
      <c r="AC7013" s="26">
        <f t="shared" ca="1" si="1328"/>
        <v>0</v>
      </c>
      <c r="AD7013" s="26">
        <f t="shared" ca="1" si="1336"/>
        <v>0</v>
      </c>
      <c r="AE7013" s="27">
        <f t="shared" ca="1" si="1337"/>
        <v>79593.83621574784</v>
      </c>
    </row>
    <row r="7014" spans="12:31" x14ac:dyDescent="0.2">
      <c r="L7014" s="21">
        <v>7009</v>
      </c>
      <c r="M7014" s="22">
        <f t="shared" ca="1" si="1329"/>
        <v>0.23724512276204232</v>
      </c>
      <c r="N7014" s="22">
        <f t="shared" ca="1" si="1329"/>
        <v>0.40942960052385852</v>
      </c>
      <c r="O7014" s="22">
        <f t="shared" ca="1" si="1333"/>
        <v>0.23724512276204232</v>
      </c>
      <c r="P7014" s="24">
        <f t="shared" ca="1" si="1330"/>
        <v>0.46768105199940035</v>
      </c>
      <c r="Q7014" s="22">
        <f t="shared" ca="1" si="1331"/>
        <v>184.24748544747686</v>
      </c>
      <c r="R7014" s="22">
        <f t="shared" ca="1" si="1332"/>
        <v>514.69121001319195</v>
      </c>
      <c r="S7014" s="25">
        <f t="shared" ca="1" si="1326"/>
        <v>10575664.059170432</v>
      </c>
      <c r="T7014" s="22">
        <f t="shared" ca="1" si="1327"/>
        <v>575664.05917043239</v>
      </c>
      <c r="U7014" s="22">
        <f t="shared" ca="1" si="1334"/>
        <v>468866.36923271097</v>
      </c>
      <c r="AA7014" s="26">
        <f t="shared" ca="1" si="1335"/>
        <v>184.24748544747686</v>
      </c>
      <c r="AB7014" s="26">
        <f t="shared" ca="1" si="1335"/>
        <v>514.69121001319195</v>
      </c>
      <c r="AC7014" s="26">
        <f t="shared" ca="1" si="1328"/>
        <v>9.247485447476862</v>
      </c>
      <c r="AD7014" s="26">
        <f t="shared" ca="1" si="1336"/>
        <v>34.691210013191949</v>
      </c>
      <c r="AE7014" s="27">
        <f t="shared" ca="1" si="1337"/>
        <v>106797.68993772141</v>
      </c>
    </row>
    <row r="7015" spans="12:31" x14ac:dyDescent="0.2">
      <c r="L7015" s="21">
        <v>7010</v>
      </c>
      <c r="M7015" s="22">
        <f t="shared" ca="1" si="1329"/>
        <v>0.9216843049977812</v>
      </c>
      <c r="N7015" s="22">
        <f t="shared" ca="1" si="1329"/>
        <v>0.14976904604458011</v>
      </c>
      <c r="O7015" s="22">
        <f t="shared" ca="1" si="1333"/>
        <v>0.9216843049977812</v>
      </c>
      <c r="P7015" s="24">
        <f t="shared" ca="1" si="1330"/>
        <v>0.69478734562204092</v>
      </c>
      <c r="Q7015" s="22">
        <f t="shared" ca="1" si="1331"/>
        <v>233.05096131283321</v>
      </c>
      <c r="R7015" s="22">
        <f t="shared" ca="1" si="1332"/>
        <v>534.40553324679649</v>
      </c>
      <c r="S7015" s="25">
        <f t="shared" ca="1" si="1326"/>
        <v>12154565.729687165</v>
      </c>
      <c r="T7015" s="22">
        <f t="shared" ca="1" si="1327"/>
        <v>2154565.7296871655</v>
      </c>
      <c r="U7015" s="22">
        <f t="shared" ca="1" si="1334"/>
        <v>2072543.4985338971</v>
      </c>
      <c r="AA7015" s="26">
        <f t="shared" ca="1" si="1335"/>
        <v>233.05096131283321</v>
      </c>
      <c r="AB7015" s="26">
        <f t="shared" ca="1" si="1335"/>
        <v>534.40553324679649</v>
      </c>
      <c r="AC7015" s="26">
        <f t="shared" ca="1" si="1328"/>
        <v>58.050961312833209</v>
      </c>
      <c r="AD7015" s="26">
        <f t="shared" ca="1" si="1336"/>
        <v>54.405533246796494</v>
      </c>
      <c r="AE7015" s="27">
        <f t="shared" ca="1" si="1337"/>
        <v>82022.231153268367</v>
      </c>
    </row>
    <row r="7016" spans="12:31" x14ac:dyDescent="0.2">
      <c r="L7016" s="21">
        <v>7011</v>
      </c>
      <c r="M7016" s="22">
        <f t="shared" ca="1" si="1329"/>
        <v>0.32337000163162744</v>
      </c>
      <c r="N7016" s="22">
        <f t="shared" ca="1" si="1329"/>
        <v>-0.25226443756807965</v>
      </c>
      <c r="O7016" s="22">
        <f t="shared" ca="1" si="1333"/>
        <v>0.32337000163162744</v>
      </c>
      <c r="P7016" s="24">
        <f t="shared" ca="1" si="1330"/>
        <v>6.3776132800215379E-3</v>
      </c>
      <c r="Q7016" s="22">
        <f t="shared" ca="1" si="1331"/>
        <v>189.77662521148764</v>
      </c>
      <c r="R7016" s="22">
        <f t="shared" ca="1" si="1332"/>
        <v>476.85756600884025</v>
      </c>
      <c r="S7016" s="25">
        <f t="shared" ca="1" si="1326"/>
        <v>10334560.154601272</v>
      </c>
      <c r="T7016" s="22">
        <f t="shared" ca="1" si="1327"/>
        <v>334560.1546012722</v>
      </c>
      <c r="U7016" s="22">
        <f t="shared" ca="1" si="1334"/>
        <v>274573.69850138878</v>
      </c>
      <c r="AA7016" s="26">
        <f t="shared" ca="1" si="1335"/>
        <v>189.77662521148764</v>
      </c>
      <c r="AB7016" s="26">
        <f t="shared" ca="1" si="1335"/>
        <v>476.85756600884025</v>
      </c>
      <c r="AC7016" s="26">
        <f t="shared" ca="1" si="1328"/>
        <v>14.776625211487641</v>
      </c>
      <c r="AD7016" s="26">
        <f t="shared" ca="1" si="1336"/>
        <v>0</v>
      </c>
      <c r="AE7016" s="27">
        <f t="shared" ca="1" si="1337"/>
        <v>59986.45609988342</v>
      </c>
    </row>
    <row r="7017" spans="12:31" x14ac:dyDescent="0.2">
      <c r="L7017" s="21">
        <v>7012</v>
      </c>
      <c r="M7017" s="22">
        <f t="shared" ca="1" si="1329"/>
        <v>0.99708777219207245</v>
      </c>
      <c r="N7017" s="22">
        <f t="shared" ca="1" si="1329"/>
        <v>0.35907604593061543</v>
      </c>
      <c r="O7017" s="22">
        <f t="shared" ca="1" si="1333"/>
        <v>0.99708777219207245</v>
      </c>
      <c r="P7017" s="24">
        <f t="shared" ca="1" si="1330"/>
        <v>0.90509412579431625</v>
      </c>
      <c r="Q7017" s="22">
        <f t="shared" ca="1" si="1331"/>
        <v>239.16272591326828</v>
      </c>
      <c r="R7017" s="22">
        <f t="shared" ca="1" si="1332"/>
        <v>553.33431932366989</v>
      </c>
      <c r="S7017" s="25">
        <f t="shared" ca="1" si="1326"/>
        <v>12524827.862379985</v>
      </c>
      <c r="T7017" s="22">
        <f t="shared" ca="1" si="1327"/>
        <v>2524827.8623799849</v>
      </c>
      <c r="U7017" s="22">
        <f t="shared" ca="1" si="1334"/>
        <v>2441300.3740762682</v>
      </c>
      <c r="AA7017" s="26">
        <f t="shared" ca="1" si="1335"/>
        <v>239.16272591326828</v>
      </c>
      <c r="AB7017" s="26">
        <f t="shared" ca="1" si="1335"/>
        <v>553.33431932366989</v>
      </c>
      <c r="AC7017" s="26">
        <f t="shared" ca="1" si="1328"/>
        <v>64.162725913268275</v>
      </c>
      <c r="AD7017" s="26">
        <f t="shared" ca="1" si="1336"/>
        <v>73.334319323669888</v>
      </c>
      <c r="AE7017" s="27">
        <f t="shared" ca="1" si="1337"/>
        <v>83527.48830371676</v>
      </c>
    </row>
    <row r="7018" spans="12:31" x14ac:dyDescent="0.2">
      <c r="L7018" s="21">
        <v>7013</v>
      </c>
      <c r="M7018" s="22">
        <f t="shared" ca="1" si="1329"/>
        <v>-9.0145896378800536E-2</v>
      </c>
      <c r="N7018" s="22">
        <f t="shared" ca="1" si="1329"/>
        <v>-0.36804869857746969</v>
      </c>
      <c r="O7018" s="22">
        <f t="shared" ca="1" si="1333"/>
        <v>-9.0145896378800536E-2</v>
      </c>
      <c r="P7018" s="24">
        <f t="shared" ca="1" si="1330"/>
        <v>-0.34318230984358833</v>
      </c>
      <c r="Q7018" s="22">
        <f t="shared" ca="1" si="1331"/>
        <v>164.65989454657949</v>
      </c>
      <c r="R7018" s="22">
        <f t="shared" ca="1" si="1332"/>
        <v>450.0519283010359</v>
      </c>
      <c r="S7018" s="25">
        <f t="shared" ca="1" si="1326"/>
        <v>9347351.2273121811</v>
      </c>
      <c r="T7018" s="22">
        <f t="shared" ca="1" si="1327"/>
        <v>0</v>
      </c>
      <c r="U7018" s="22">
        <f t="shared" ca="1" si="1334"/>
        <v>-132317.11822340812</v>
      </c>
      <c r="AA7018" s="26">
        <f t="shared" ca="1" si="1335"/>
        <v>164.65989454657949</v>
      </c>
      <c r="AB7018" s="26">
        <f t="shared" ca="1" si="1335"/>
        <v>450.0519283010359</v>
      </c>
      <c r="AC7018" s="26">
        <f t="shared" ca="1" si="1328"/>
        <v>0</v>
      </c>
      <c r="AD7018" s="26">
        <f t="shared" ca="1" si="1336"/>
        <v>0</v>
      </c>
      <c r="AE7018" s="27">
        <f t="shared" ca="1" si="1337"/>
        <v>132317.11822340812</v>
      </c>
    </row>
    <row r="7019" spans="12:31" x14ac:dyDescent="0.2">
      <c r="L7019" s="21">
        <v>7014</v>
      </c>
      <c r="M7019" s="22">
        <f t="shared" ca="1" si="1329"/>
        <v>-1.2109741169759336</v>
      </c>
      <c r="N7019" s="22">
        <f t="shared" ca="1" si="1329"/>
        <v>-0.92288926641069957</v>
      </c>
      <c r="O7019" s="22">
        <f t="shared" ca="1" si="1333"/>
        <v>-1.2109741169759336</v>
      </c>
      <c r="P7019" s="24">
        <f t="shared" ca="1" si="1330"/>
        <v>-1.4783567962093693</v>
      </c>
      <c r="Q7019" s="22">
        <f t="shared" ca="1" si="1331"/>
        <v>112.06583994462224</v>
      </c>
      <c r="R7019" s="22">
        <f t="shared" ca="1" si="1332"/>
        <v>372.96434200209467</v>
      </c>
      <c r="S7019" s="25">
        <f t="shared" ca="1" si="1326"/>
        <v>7060479.5204288438</v>
      </c>
      <c r="T7019" s="22">
        <f t="shared" ca="1" si="1327"/>
        <v>0</v>
      </c>
      <c r="U7019" s="22">
        <f t="shared" ca="1" si="1334"/>
        <v>-55660.564697967668</v>
      </c>
      <c r="AA7019" s="26">
        <f t="shared" ca="1" si="1335"/>
        <v>112.06583994462224</v>
      </c>
      <c r="AB7019" s="26">
        <f t="shared" ca="1" si="1335"/>
        <v>372.96434200209467</v>
      </c>
      <c r="AC7019" s="26">
        <f t="shared" ca="1" si="1328"/>
        <v>0</v>
      </c>
      <c r="AD7019" s="26">
        <f t="shared" ca="1" si="1336"/>
        <v>0</v>
      </c>
      <c r="AE7019" s="27">
        <f t="shared" ca="1" si="1337"/>
        <v>55660.564697967668</v>
      </c>
    </row>
    <row r="7020" spans="12:31" x14ac:dyDescent="0.2">
      <c r="L7020" s="21">
        <v>7015</v>
      </c>
      <c r="M7020" s="22">
        <f t="shared" ca="1" si="1329"/>
        <v>1.4081522173854917</v>
      </c>
      <c r="N7020" s="22">
        <f t="shared" ca="1" si="1329"/>
        <v>-0.86334003112121815</v>
      </c>
      <c r="O7020" s="22">
        <f t="shared" ca="1" si="1333"/>
        <v>1.4081522173854917</v>
      </c>
      <c r="P7020" s="24">
        <f t="shared" ca="1" si="1330"/>
        <v>0.21092611567830455</v>
      </c>
      <c r="Q7020" s="22">
        <f t="shared" ca="1" si="1331"/>
        <v>275.41200792056014</v>
      </c>
      <c r="R7020" s="22">
        <f t="shared" ca="1" si="1332"/>
        <v>493.27765061182794</v>
      </c>
      <c r="S7020" s="25">
        <f t="shared" ca="1" si="1326"/>
        <v>12914571.172423489</v>
      </c>
      <c r="T7020" s="22">
        <f t="shared" ca="1" si="1327"/>
        <v>2914571.1724234894</v>
      </c>
      <c r="U7020" s="22">
        <f t="shared" ca="1" si="1334"/>
        <v>2870358.0279547963</v>
      </c>
      <c r="AA7020" s="26">
        <f t="shared" ca="1" si="1335"/>
        <v>275.41200792056014</v>
      </c>
      <c r="AB7020" s="26">
        <f t="shared" ca="1" si="1335"/>
        <v>493.27765061182794</v>
      </c>
      <c r="AC7020" s="26">
        <f t="shared" ca="1" si="1328"/>
        <v>100.41200792056014</v>
      </c>
      <c r="AD7020" s="26">
        <f t="shared" ca="1" si="1336"/>
        <v>13.277650611827937</v>
      </c>
      <c r="AE7020" s="27">
        <f t="shared" ca="1" si="1337"/>
        <v>44213.144468693063</v>
      </c>
    </row>
    <row r="7021" spans="12:31" x14ac:dyDescent="0.2">
      <c r="L7021" s="21">
        <v>7016</v>
      </c>
      <c r="M7021" s="22">
        <f t="shared" ca="1" si="1329"/>
        <v>0.44514613694891092</v>
      </c>
      <c r="N7021" s="22">
        <f t="shared" ca="1" si="1329"/>
        <v>-0.72814790852433253</v>
      </c>
      <c r="O7021" s="22">
        <f t="shared" ca="1" si="1333"/>
        <v>0.44514613694891092</v>
      </c>
      <c r="P7021" s="24">
        <f t="shared" ca="1" si="1330"/>
        <v>-0.28785353267664998</v>
      </c>
      <c r="Q7021" s="22">
        <f t="shared" ca="1" si="1331"/>
        <v>197.87887961985422</v>
      </c>
      <c r="R7021" s="22">
        <f t="shared" ca="1" si="1332"/>
        <v>454.1921347342473</v>
      </c>
      <c r="S7021" s="25">
        <f t="shared" ca="1" si="1326"/>
        <v>10324800.293435441</v>
      </c>
      <c r="T7021" s="22">
        <f t="shared" ca="1" si="1327"/>
        <v>324800.29343544133</v>
      </c>
      <c r="U7021" s="22">
        <f t="shared" ca="1" si="1334"/>
        <v>512675.20134699973</v>
      </c>
      <c r="AA7021" s="26">
        <f t="shared" ca="1" si="1335"/>
        <v>197.87887961985422</v>
      </c>
      <c r="AB7021" s="26">
        <f t="shared" ca="1" si="1335"/>
        <v>454.1921347342473</v>
      </c>
      <c r="AC7021" s="26">
        <f t="shared" ca="1" si="1328"/>
        <v>22.878879619854217</v>
      </c>
      <c r="AD7021" s="26">
        <f t="shared" ca="1" si="1336"/>
        <v>0</v>
      </c>
      <c r="AE7021" s="27">
        <f t="shared" ca="1" si="1337"/>
        <v>-187874.9079115584</v>
      </c>
    </row>
    <row r="7022" spans="12:31" x14ac:dyDescent="0.2">
      <c r="L7022" s="21">
        <v>7017</v>
      </c>
      <c r="M7022" s="22">
        <f t="shared" ca="1" si="1329"/>
        <v>-0.46505850914849162</v>
      </c>
      <c r="N7022" s="22">
        <f t="shared" ca="1" si="1329"/>
        <v>0.84381944574687717</v>
      </c>
      <c r="O7022" s="22">
        <f t="shared" ca="1" si="1333"/>
        <v>-0.46505850914849162</v>
      </c>
      <c r="P7022" s="24">
        <f t="shared" ca="1" si="1330"/>
        <v>0.36544802303482204</v>
      </c>
      <c r="Q7022" s="22">
        <f t="shared" ca="1" si="1331"/>
        <v>144.77336375842992</v>
      </c>
      <c r="R7022" s="22">
        <f t="shared" ca="1" si="1332"/>
        <v>506.05571495345833</v>
      </c>
      <c r="S7022" s="25">
        <f t="shared" ref="S7022:S7085" ca="1" si="1338">SUMPRODUCT(Q7022:R7022,$C$19:$D$19)</f>
        <v>9375213.4463016838</v>
      </c>
      <c r="T7022" s="22">
        <f t="shared" ref="T7022:T7085" ca="1" si="1339">MAX(S7022-$C$7,0)</f>
        <v>0</v>
      </c>
      <c r="U7022" s="22">
        <f t="shared" ca="1" si="1334"/>
        <v>148793.56307381479</v>
      </c>
      <c r="AA7022" s="26">
        <f t="shared" ca="1" si="1335"/>
        <v>144.77336375842992</v>
      </c>
      <c r="AB7022" s="26">
        <f t="shared" ca="1" si="1335"/>
        <v>506.05571495345833</v>
      </c>
      <c r="AC7022" s="26">
        <f t="shared" ref="AC7022:AC7085" ca="1" si="1340">MAX(AA7022-$X$10,0)</f>
        <v>0</v>
      </c>
      <c r="AD7022" s="26">
        <f t="shared" ca="1" si="1336"/>
        <v>26.055714953458335</v>
      </c>
      <c r="AE7022" s="27">
        <f t="shared" ca="1" si="1337"/>
        <v>-148793.56307381479</v>
      </c>
    </row>
    <row r="7023" spans="12:31" x14ac:dyDescent="0.2">
      <c r="L7023" s="21">
        <v>7018</v>
      </c>
      <c r="M7023" s="22">
        <f t="shared" ref="M7023:N7086" ca="1" si="1341">_xlfn.NORM.S.INV(RAND())</f>
        <v>-1.5252963583185808</v>
      </c>
      <c r="N7023" s="22">
        <f t="shared" ca="1" si="1341"/>
        <v>-0.75464367972482727</v>
      </c>
      <c r="O7023" s="22">
        <f t="shared" ca="1" si="1333"/>
        <v>-1.5252963583185808</v>
      </c>
      <c r="P7023" s="24">
        <f t="shared" ca="1" si="1330"/>
        <v>-1.5444928654035768</v>
      </c>
      <c r="Q7023" s="22">
        <f t="shared" ca="1" si="1331"/>
        <v>100.60233438808424</v>
      </c>
      <c r="R7023" s="22">
        <f t="shared" ca="1" si="1332"/>
        <v>368.90412498177903</v>
      </c>
      <c r="S7023" s="25">
        <f t="shared" ca="1" si="1338"/>
        <v>6695589.4763831608</v>
      </c>
      <c r="T7023" s="22">
        <f t="shared" ca="1" si="1339"/>
        <v>0</v>
      </c>
      <c r="U7023" s="22">
        <f t="shared" ca="1" si="1334"/>
        <v>-41905.392500304966</v>
      </c>
      <c r="AA7023" s="26">
        <f t="shared" ca="1" si="1335"/>
        <v>100.60233438808424</v>
      </c>
      <c r="AB7023" s="26">
        <f t="shared" ca="1" si="1335"/>
        <v>368.90412498177903</v>
      </c>
      <c r="AC7023" s="26">
        <f t="shared" ca="1" si="1340"/>
        <v>0</v>
      </c>
      <c r="AD7023" s="26">
        <f t="shared" ca="1" si="1336"/>
        <v>0</v>
      </c>
      <c r="AE7023" s="27">
        <f t="shared" ca="1" si="1337"/>
        <v>41905.392500304966</v>
      </c>
    </row>
    <row r="7024" spans="12:31" x14ac:dyDescent="0.2">
      <c r="L7024" s="21">
        <v>7019</v>
      </c>
      <c r="M7024" s="22">
        <f t="shared" ca="1" si="1341"/>
        <v>1.0872539841056919</v>
      </c>
      <c r="N7024" s="22">
        <f t="shared" ca="1" si="1341"/>
        <v>1.801854886426276</v>
      </c>
      <c r="O7024" s="22">
        <f t="shared" ca="1" si="1333"/>
        <v>1.0872539841056919</v>
      </c>
      <c r="P7024" s="24">
        <f t="shared" ca="1" si="1330"/>
        <v>2.0852888376341756</v>
      </c>
      <c r="Q7024" s="22">
        <f t="shared" ca="1" si="1331"/>
        <v>246.6818541707176</v>
      </c>
      <c r="R7024" s="22">
        <f t="shared" ca="1" si="1332"/>
        <v>672.69613877790039</v>
      </c>
      <c r="S7024" s="25">
        <f t="shared" ca="1" si="1338"/>
        <v>13987401.30224219</v>
      </c>
      <c r="T7024" s="22">
        <f t="shared" ca="1" si="1339"/>
        <v>3987401.3022421896</v>
      </c>
      <c r="U7024" s="22">
        <f t="shared" ca="1" si="1334"/>
        <v>3875126.0208009789</v>
      </c>
      <c r="AA7024" s="26">
        <f t="shared" ca="1" si="1335"/>
        <v>246.6818541707176</v>
      </c>
      <c r="AB7024" s="26">
        <f t="shared" ca="1" si="1335"/>
        <v>672.69613877790039</v>
      </c>
      <c r="AC7024" s="26">
        <f t="shared" ca="1" si="1340"/>
        <v>71.6818541707176</v>
      </c>
      <c r="AD7024" s="26">
        <f t="shared" ca="1" si="1336"/>
        <v>192.69613877790039</v>
      </c>
      <c r="AE7024" s="27">
        <f t="shared" ca="1" si="1337"/>
        <v>112275.28144121077</v>
      </c>
    </row>
    <row r="7025" spans="12:31" x14ac:dyDescent="0.2">
      <c r="L7025" s="21">
        <v>7020</v>
      </c>
      <c r="M7025" s="22">
        <f t="shared" ca="1" si="1341"/>
        <v>-1.4942258417586487</v>
      </c>
      <c r="N7025" s="22">
        <f t="shared" ca="1" si="1341"/>
        <v>0.33780501398752893</v>
      </c>
      <c r="O7025" s="22">
        <f t="shared" ca="1" si="1333"/>
        <v>-1.4942258417586487</v>
      </c>
      <c r="P7025" s="24">
        <f t="shared" ca="1" si="1330"/>
        <v>-0.67420432031188959</v>
      </c>
      <c r="Q7025" s="22">
        <f t="shared" ca="1" si="1331"/>
        <v>101.68119630926824</v>
      </c>
      <c r="R7025" s="22">
        <f t="shared" ca="1" si="1332"/>
        <v>426.05833350578172</v>
      </c>
      <c r="S7025" s="25">
        <f t="shared" ca="1" si="1338"/>
        <v>7325015.329631608</v>
      </c>
      <c r="T7025" s="22">
        <f t="shared" ca="1" si="1339"/>
        <v>0</v>
      </c>
      <c r="U7025" s="22">
        <f t="shared" ca="1" si="1334"/>
        <v>-56357.295589150221</v>
      </c>
      <c r="AA7025" s="26">
        <f t="shared" ca="1" si="1335"/>
        <v>101.68119630926824</v>
      </c>
      <c r="AB7025" s="26">
        <f t="shared" ca="1" si="1335"/>
        <v>426.05833350578172</v>
      </c>
      <c r="AC7025" s="26">
        <f t="shared" ca="1" si="1340"/>
        <v>0</v>
      </c>
      <c r="AD7025" s="26">
        <f t="shared" ca="1" si="1336"/>
        <v>0</v>
      </c>
      <c r="AE7025" s="27">
        <f t="shared" ca="1" si="1337"/>
        <v>56357.295589150221</v>
      </c>
    </row>
    <row r="7026" spans="12:31" x14ac:dyDescent="0.2">
      <c r="L7026" s="21">
        <v>7021</v>
      </c>
      <c r="M7026" s="22">
        <f t="shared" ca="1" si="1341"/>
        <v>-0.32887698710597385</v>
      </c>
      <c r="N7026" s="22">
        <f t="shared" ca="1" si="1341"/>
        <v>-0.96617285152633781</v>
      </c>
      <c r="O7026" s="22">
        <f t="shared" ca="1" si="1333"/>
        <v>-0.32887698710597385</v>
      </c>
      <c r="P7026" s="24">
        <f t="shared" ca="1" si="1330"/>
        <v>-0.95875075525785369</v>
      </c>
      <c r="Q7026" s="22">
        <f t="shared" ca="1" si="1331"/>
        <v>151.70266846559531</v>
      </c>
      <c r="R7026" s="22">
        <f t="shared" ca="1" si="1332"/>
        <v>406.45841953903357</v>
      </c>
      <c r="S7026" s="25">
        <f t="shared" ca="1" si="1338"/>
        <v>8526072.7855237592</v>
      </c>
      <c r="T7026" s="22">
        <f t="shared" ca="1" si="1339"/>
        <v>0</v>
      </c>
      <c r="U7026" s="22">
        <f t="shared" ca="1" si="1334"/>
        <v>-107730.08611105906</v>
      </c>
      <c r="AA7026" s="26">
        <f t="shared" ca="1" si="1335"/>
        <v>151.70266846559531</v>
      </c>
      <c r="AB7026" s="26">
        <f t="shared" ca="1" si="1335"/>
        <v>406.45841953903357</v>
      </c>
      <c r="AC7026" s="26">
        <f t="shared" ca="1" si="1340"/>
        <v>0</v>
      </c>
      <c r="AD7026" s="26">
        <f t="shared" ca="1" si="1336"/>
        <v>0</v>
      </c>
      <c r="AE7026" s="27">
        <f t="shared" ca="1" si="1337"/>
        <v>107730.08611105906</v>
      </c>
    </row>
    <row r="7027" spans="12:31" x14ac:dyDescent="0.2">
      <c r="L7027" s="21">
        <v>7022</v>
      </c>
      <c r="M7027" s="22">
        <f t="shared" ca="1" si="1341"/>
        <v>1.1627965895353791</v>
      </c>
      <c r="N7027" s="22">
        <f t="shared" ca="1" si="1341"/>
        <v>0.42249018437545605</v>
      </c>
      <c r="O7027" s="22">
        <f t="shared" ca="1" si="1333"/>
        <v>1.1627965895353791</v>
      </c>
      <c r="P7027" s="24">
        <f t="shared" ca="1" si="1330"/>
        <v>1.058425633955318</v>
      </c>
      <c r="Q7027" s="22">
        <f t="shared" ca="1" si="1331"/>
        <v>253.1631819415386</v>
      </c>
      <c r="R7027" s="22">
        <f t="shared" ca="1" si="1332"/>
        <v>567.55628486195485</v>
      </c>
      <c r="S7027" s="25">
        <f t="shared" ca="1" si="1338"/>
        <v>13067567.327755192</v>
      </c>
      <c r="T7027" s="22">
        <f t="shared" ca="1" si="1339"/>
        <v>3067567.3277551923</v>
      </c>
      <c r="U7027" s="22">
        <f t="shared" ca="1" si="1334"/>
        <v>2988749.1113991565</v>
      </c>
      <c r="AA7027" s="26">
        <f t="shared" ca="1" si="1335"/>
        <v>253.1631819415386</v>
      </c>
      <c r="AB7027" s="26">
        <f t="shared" ca="1" si="1335"/>
        <v>567.55628486195485</v>
      </c>
      <c r="AC7027" s="26">
        <f t="shared" ca="1" si="1340"/>
        <v>78.163181941538596</v>
      </c>
      <c r="AD7027" s="26">
        <f t="shared" ca="1" si="1336"/>
        <v>87.55628486195485</v>
      </c>
      <c r="AE7027" s="27">
        <f t="shared" ca="1" si="1337"/>
        <v>78818.216356035788</v>
      </c>
    </row>
    <row r="7028" spans="12:31" x14ac:dyDescent="0.2">
      <c r="L7028" s="21">
        <v>7023</v>
      </c>
      <c r="M7028" s="22">
        <f t="shared" ca="1" si="1341"/>
        <v>-0.86079022062139876</v>
      </c>
      <c r="N7028" s="22">
        <f t="shared" ca="1" si="1341"/>
        <v>0.61614983404242829</v>
      </c>
      <c r="O7028" s="22">
        <f t="shared" ca="1" si="1333"/>
        <v>-0.86079022062139876</v>
      </c>
      <c r="P7028" s="24">
        <f t="shared" ca="1" si="1330"/>
        <v>-6.0092661383331525E-2</v>
      </c>
      <c r="Q7028" s="22">
        <f t="shared" ca="1" si="1331"/>
        <v>126.38204738910852</v>
      </c>
      <c r="R7028" s="22">
        <f t="shared" ca="1" si="1332"/>
        <v>471.64024308467816</v>
      </c>
      <c r="S7028" s="25">
        <f t="shared" ca="1" si="1338"/>
        <v>8497343.4365005493</v>
      </c>
      <c r="T7028" s="22">
        <f t="shared" ca="1" si="1339"/>
        <v>0</v>
      </c>
      <c r="U7028" s="22">
        <f t="shared" ca="1" si="1334"/>
        <v>-94532.464987146959</v>
      </c>
      <c r="AA7028" s="26">
        <f t="shared" ca="1" si="1335"/>
        <v>126.38204738910852</v>
      </c>
      <c r="AB7028" s="26">
        <f t="shared" ca="1" si="1335"/>
        <v>471.64024308467816</v>
      </c>
      <c r="AC7028" s="26">
        <f t="shared" ca="1" si="1340"/>
        <v>0</v>
      </c>
      <c r="AD7028" s="26">
        <f t="shared" ca="1" si="1336"/>
        <v>0</v>
      </c>
      <c r="AE7028" s="27">
        <f t="shared" ca="1" si="1337"/>
        <v>94532.464987146959</v>
      </c>
    </row>
    <row r="7029" spans="12:31" x14ac:dyDescent="0.2">
      <c r="L7029" s="21">
        <v>7024</v>
      </c>
      <c r="M7029" s="22">
        <f t="shared" ca="1" si="1341"/>
        <v>1.8764007520416426</v>
      </c>
      <c r="N7029" s="22">
        <f t="shared" ca="1" si="1341"/>
        <v>0.23516951001945233</v>
      </c>
      <c r="O7029" s="22">
        <f t="shared" ca="1" si="1333"/>
        <v>1.8764007520416426</v>
      </c>
      <c r="P7029" s="24">
        <f t="shared" ca="1" si="1330"/>
        <v>1.3601646050615666</v>
      </c>
      <c r="Q7029" s="22">
        <f t="shared" ca="1" si="1331"/>
        <v>323.44344186132599</v>
      </c>
      <c r="R7029" s="22">
        <f t="shared" ca="1" si="1332"/>
        <v>596.61979886476695</v>
      </c>
      <c r="S7029" s="25">
        <f t="shared" ca="1" si="1338"/>
        <v>15348351.429957252</v>
      </c>
      <c r="T7029" s="22">
        <f t="shared" ca="1" si="1339"/>
        <v>5348351.429957252</v>
      </c>
      <c r="U7029" s="22">
        <f t="shared" ca="1" si="1334"/>
        <v>5305022.9600529475</v>
      </c>
      <c r="AA7029" s="26">
        <f t="shared" ca="1" si="1335"/>
        <v>323.44344186132599</v>
      </c>
      <c r="AB7029" s="26">
        <f t="shared" ca="1" si="1335"/>
        <v>596.61979886476695</v>
      </c>
      <c r="AC7029" s="26">
        <f t="shared" ca="1" si="1340"/>
        <v>148.44344186132599</v>
      </c>
      <c r="AD7029" s="26">
        <f t="shared" ca="1" si="1336"/>
        <v>116.61979886476695</v>
      </c>
      <c r="AE7029" s="27">
        <f t="shared" ca="1" si="1337"/>
        <v>43328.469904304482</v>
      </c>
    </row>
    <row r="7030" spans="12:31" x14ac:dyDescent="0.2">
      <c r="L7030" s="21">
        <v>7025</v>
      </c>
      <c r="M7030" s="22">
        <f t="shared" ca="1" si="1341"/>
        <v>-0.20887197010821087</v>
      </c>
      <c r="N7030" s="22">
        <f t="shared" ca="1" si="1341"/>
        <v>1.3730619152169172</v>
      </c>
      <c r="O7030" s="22">
        <f t="shared" ca="1" si="1333"/>
        <v>-0.20887197010821087</v>
      </c>
      <c r="P7030" s="24">
        <f t="shared" ca="1" si="1330"/>
        <v>0.93832074768932006</v>
      </c>
      <c r="Q7030" s="22">
        <f t="shared" ca="1" si="1331"/>
        <v>158.0832555837053</v>
      </c>
      <c r="R7030" s="22">
        <f t="shared" ca="1" si="1332"/>
        <v>556.38563248347225</v>
      </c>
      <c r="S7030" s="25">
        <f t="shared" ca="1" si="1338"/>
        <v>10277019.180194382</v>
      </c>
      <c r="T7030" s="22">
        <f t="shared" ca="1" si="1339"/>
        <v>277019.18019438162</v>
      </c>
      <c r="U7030" s="22">
        <f t="shared" ca="1" si="1334"/>
        <v>647383.8164202706</v>
      </c>
      <c r="AA7030" s="26">
        <f t="shared" ca="1" si="1335"/>
        <v>158.0832555837053</v>
      </c>
      <c r="AB7030" s="26">
        <f t="shared" ca="1" si="1335"/>
        <v>556.38563248347225</v>
      </c>
      <c r="AC7030" s="26">
        <f t="shared" ca="1" si="1340"/>
        <v>0</v>
      </c>
      <c r="AD7030" s="26">
        <f t="shared" ca="1" si="1336"/>
        <v>76.38563248347225</v>
      </c>
      <c r="AE7030" s="27">
        <f t="shared" ca="1" si="1337"/>
        <v>-370364.63622588903</v>
      </c>
    </row>
    <row r="7031" spans="12:31" x14ac:dyDescent="0.2">
      <c r="L7031" s="21">
        <v>7026</v>
      </c>
      <c r="M7031" s="22">
        <f t="shared" ca="1" si="1341"/>
        <v>-0.72920413288017127</v>
      </c>
      <c r="N7031" s="22">
        <f t="shared" ca="1" si="1341"/>
        <v>0.20582148804220371</v>
      </c>
      <c r="O7031" s="22">
        <f t="shared" ca="1" si="1333"/>
        <v>-0.72920413288017127</v>
      </c>
      <c r="P7031" s="24">
        <f t="shared" ca="1" si="1330"/>
        <v>-0.29711597317129335</v>
      </c>
      <c r="Q7031" s="22">
        <f t="shared" ca="1" si="1331"/>
        <v>132.22231785104944</v>
      </c>
      <c r="R7031" s="22">
        <f t="shared" ca="1" si="1332"/>
        <v>453.49638911054109</v>
      </c>
      <c r="S7031" s="25">
        <f t="shared" ca="1" si="1338"/>
        <v>8471376.2839924991</v>
      </c>
      <c r="T7031" s="22">
        <f t="shared" ca="1" si="1339"/>
        <v>0</v>
      </c>
      <c r="U7031" s="22">
        <f t="shared" ca="1" si="1334"/>
        <v>-96855.88469980855</v>
      </c>
      <c r="AA7031" s="26">
        <f t="shared" ca="1" si="1335"/>
        <v>132.22231785104944</v>
      </c>
      <c r="AB7031" s="26">
        <f t="shared" ca="1" si="1335"/>
        <v>453.49638911054109</v>
      </c>
      <c r="AC7031" s="26">
        <f t="shared" ca="1" si="1340"/>
        <v>0</v>
      </c>
      <c r="AD7031" s="26">
        <f t="shared" ca="1" si="1336"/>
        <v>0</v>
      </c>
      <c r="AE7031" s="27">
        <f t="shared" ca="1" si="1337"/>
        <v>96855.88469980855</v>
      </c>
    </row>
    <row r="7032" spans="12:31" x14ac:dyDescent="0.2">
      <c r="L7032" s="21">
        <v>7027</v>
      </c>
      <c r="M7032" s="22">
        <f t="shared" ca="1" si="1341"/>
        <v>-1.1095328841278695</v>
      </c>
      <c r="N7032" s="22">
        <f t="shared" ca="1" si="1341"/>
        <v>0.21090015543605997</v>
      </c>
      <c r="O7032" s="22">
        <f t="shared" ca="1" si="1333"/>
        <v>-1.1095328841278695</v>
      </c>
      <c r="P7032" s="24">
        <f t="shared" ca="1" si="1330"/>
        <v>-0.53173048223953234</v>
      </c>
      <c r="Q7032" s="22">
        <f t="shared" ca="1" si="1331"/>
        <v>116.03741796801965</v>
      </c>
      <c r="R7032" s="22">
        <f t="shared" ca="1" si="1332"/>
        <v>436.22440088341</v>
      </c>
      <c r="S7032" s="25">
        <f t="shared" ca="1" si="1338"/>
        <v>7835244.2884846795</v>
      </c>
      <c r="T7032" s="22">
        <f t="shared" ca="1" si="1339"/>
        <v>0</v>
      </c>
      <c r="U7032" s="22">
        <f t="shared" ca="1" si="1334"/>
        <v>-74761.093852910621</v>
      </c>
      <c r="AA7032" s="26">
        <f t="shared" ca="1" si="1335"/>
        <v>116.03741796801965</v>
      </c>
      <c r="AB7032" s="26">
        <f t="shared" ca="1" si="1335"/>
        <v>436.22440088341</v>
      </c>
      <c r="AC7032" s="26">
        <f t="shared" ca="1" si="1340"/>
        <v>0</v>
      </c>
      <c r="AD7032" s="26">
        <f t="shared" ca="1" si="1336"/>
        <v>0</v>
      </c>
      <c r="AE7032" s="27">
        <f t="shared" ca="1" si="1337"/>
        <v>74761.093852910621</v>
      </c>
    </row>
    <row r="7033" spans="12:31" x14ac:dyDescent="0.2">
      <c r="L7033" s="21">
        <v>7028</v>
      </c>
      <c r="M7033" s="22">
        <f t="shared" ca="1" si="1341"/>
        <v>-0.98661876262917392</v>
      </c>
      <c r="N7033" s="22">
        <f t="shared" ca="1" si="1341"/>
        <v>0.491944611601415</v>
      </c>
      <c r="O7033" s="22">
        <f t="shared" ca="1" si="1333"/>
        <v>-0.98661876262917392</v>
      </c>
      <c r="P7033" s="24">
        <f t="shared" ca="1" si="1330"/>
        <v>-0.23575245498371966</v>
      </c>
      <c r="Q7033" s="22">
        <f t="shared" ca="1" si="1331"/>
        <v>121.03875633046849</v>
      </c>
      <c r="R7033" s="22">
        <f t="shared" ca="1" si="1332"/>
        <v>458.12562825441984</v>
      </c>
      <c r="S7033" s="25">
        <f t="shared" ca="1" si="1338"/>
        <v>8205440.5858629411</v>
      </c>
      <c r="T7033" s="22">
        <f t="shared" ca="1" si="1339"/>
        <v>0</v>
      </c>
      <c r="U7033" s="22">
        <f t="shared" ca="1" si="1334"/>
        <v>-85427.488690621569</v>
      </c>
      <c r="AA7033" s="26">
        <f t="shared" ca="1" si="1335"/>
        <v>121.03875633046849</v>
      </c>
      <c r="AB7033" s="26">
        <f t="shared" ca="1" si="1335"/>
        <v>458.12562825441984</v>
      </c>
      <c r="AC7033" s="26">
        <f t="shared" ca="1" si="1340"/>
        <v>0</v>
      </c>
      <c r="AD7033" s="26">
        <f t="shared" ca="1" si="1336"/>
        <v>0</v>
      </c>
      <c r="AE7033" s="27">
        <f t="shared" ca="1" si="1337"/>
        <v>85427.488690621569</v>
      </c>
    </row>
    <row r="7034" spans="12:31" x14ac:dyDescent="0.2">
      <c r="L7034" s="21">
        <v>7029</v>
      </c>
      <c r="M7034" s="22">
        <f t="shared" ca="1" si="1341"/>
        <v>-0.45705694031482402</v>
      </c>
      <c r="N7034" s="22">
        <f t="shared" ca="1" si="1341"/>
        <v>1.157416012499793</v>
      </c>
      <c r="O7034" s="22">
        <f t="shared" ca="1" si="1333"/>
        <v>-0.45705694031482402</v>
      </c>
      <c r="P7034" s="24">
        <f t="shared" ca="1" si="1330"/>
        <v>0.61469614214413604</v>
      </c>
      <c r="Q7034" s="22">
        <f t="shared" ca="1" si="1331"/>
        <v>145.17160977505554</v>
      </c>
      <c r="R7034" s="22">
        <f t="shared" ca="1" si="1332"/>
        <v>527.36835109921174</v>
      </c>
      <c r="S7034" s="25">
        <f t="shared" ca="1" si="1338"/>
        <v>9609810.3798769489</v>
      </c>
      <c r="T7034" s="22">
        <f t="shared" ca="1" si="1339"/>
        <v>0</v>
      </c>
      <c r="U7034" s="22">
        <f t="shared" ca="1" si="1334"/>
        <v>365780.99034166243</v>
      </c>
      <c r="AA7034" s="26">
        <f t="shared" ca="1" si="1335"/>
        <v>145.17160977505554</v>
      </c>
      <c r="AB7034" s="26">
        <f t="shared" ca="1" si="1335"/>
        <v>527.36835109921174</v>
      </c>
      <c r="AC7034" s="26">
        <f t="shared" ca="1" si="1340"/>
        <v>0</v>
      </c>
      <c r="AD7034" s="26">
        <f t="shared" ca="1" si="1336"/>
        <v>47.368351099211736</v>
      </c>
      <c r="AE7034" s="27">
        <f t="shared" ca="1" si="1337"/>
        <v>-365780.99034166243</v>
      </c>
    </row>
    <row r="7035" spans="12:31" x14ac:dyDescent="0.2">
      <c r="L7035" s="21">
        <v>7030</v>
      </c>
      <c r="M7035" s="22">
        <f t="shared" ca="1" si="1341"/>
        <v>0.69572017673969722</v>
      </c>
      <c r="N7035" s="22">
        <f t="shared" ca="1" si="1341"/>
        <v>0.49384348936589234</v>
      </c>
      <c r="O7035" s="22">
        <f t="shared" ca="1" si="1333"/>
        <v>0.69572017673969722</v>
      </c>
      <c r="P7035" s="24">
        <f t="shared" ca="1" si="1330"/>
        <v>0.82101137749549691</v>
      </c>
      <c r="Q7035" s="22">
        <f t="shared" ca="1" si="1331"/>
        <v>215.65514792249769</v>
      </c>
      <c r="R7035" s="22">
        <f t="shared" ca="1" si="1332"/>
        <v>545.68726099763035</v>
      </c>
      <c r="S7035" s="25">
        <f t="shared" ca="1" si="1338"/>
        <v>11783685.319061952</v>
      </c>
      <c r="T7035" s="22">
        <f t="shared" ca="1" si="1339"/>
        <v>1783685.3190619517</v>
      </c>
      <c r="U7035" s="22">
        <f t="shared" ca="1" si="1334"/>
        <v>1687706.429167876</v>
      </c>
      <c r="AA7035" s="26">
        <f t="shared" ca="1" si="1335"/>
        <v>215.65514792249769</v>
      </c>
      <c r="AB7035" s="26">
        <f t="shared" ca="1" si="1335"/>
        <v>545.68726099763035</v>
      </c>
      <c r="AC7035" s="26">
        <f t="shared" ca="1" si="1340"/>
        <v>40.65514792249769</v>
      </c>
      <c r="AD7035" s="26">
        <f t="shared" ca="1" si="1336"/>
        <v>65.687260997630347</v>
      </c>
      <c r="AE7035" s="27">
        <f t="shared" ca="1" si="1337"/>
        <v>95978.889894075692</v>
      </c>
    </row>
    <row r="7036" spans="12:31" x14ac:dyDescent="0.2">
      <c r="L7036" s="21">
        <v>7031</v>
      </c>
      <c r="M7036" s="22">
        <f t="shared" ca="1" si="1341"/>
        <v>1.195022365770452</v>
      </c>
      <c r="N7036" s="22">
        <f t="shared" ca="1" si="1341"/>
        <v>1.2230275725865193E-2</v>
      </c>
      <c r="O7036" s="22">
        <f t="shared" ca="1" si="1333"/>
        <v>1.195022365770452</v>
      </c>
      <c r="P7036" s="24">
        <f t="shared" ca="1" si="1330"/>
        <v>0.75912962813142415</v>
      </c>
      <c r="Q7036" s="22">
        <f t="shared" ca="1" si="1331"/>
        <v>255.97961572922802</v>
      </c>
      <c r="R7036" s="22">
        <f t="shared" ca="1" si="1332"/>
        <v>540.12690519773719</v>
      </c>
      <c r="S7036" s="25">
        <f t="shared" ca="1" si="1338"/>
        <v>12859245.055357113</v>
      </c>
      <c r="T7036" s="22">
        <f t="shared" ca="1" si="1339"/>
        <v>2859245.0553571135</v>
      </c>
      <c r="U7036" s="22">
        <f t="shared" ca="1" si="1334"/>
        <v>2789853.9568053046</v>
      </c>
      <c r="AA7036" s="26">
        <f t="shared" ca="1" si="1335"/>
        <v>255.97961572922802</v>
      </c>
      <c r="AB7036" s="26">
        <f t="shared" ca="1" si="1335"/>
        <v>540.12690519773719</v>
      </c>
      <c r="AC7036" s="26">
        <f t="shared" ca="1" si="1340"/>
        <v>80.979615729228016</v>
      </c>
      <c r="AD7036" s="26">
        <f t="shared" ca="1" si="1336"/>
        <v>60.126905197737187</v>
      </c>
      <c r="AE7036" s="27">
        <f t="shared" ca="1" si="1337"/>
        <v>69391.098551808856</v>
      </c>
    </row>
    <row r="7037" spans="12:31" x14ac:dyDescent="0.2">
      <c r="L7037" s="21">
        <v>7032</v>
      </c>
      <c r="M7037" s="22">
        <f t="shared" ca="1" si="1341"/>
        <v>0.34984149583258267</v>
      </c>
      <c r="N7037" s="22">
        <f t="shared" ca="1" si="1341"/>
        <v>0.11514787527887149</v>
      </c>
      <c r="O7037" s="22">
        <f t="shared" ca="1" si="1333"/>
        <v>0.34984149583258267</v>
      </c>
      <c r="P7037" s="24">
        <f t="shared" ca="1" si="1330"/>
        <v>0.30912310327716208</v>
      </c>
      <c r="Q7037" s="22">
        <f t="shared" ca="1" si="1331"/>
        <v>191.50918044440562</v>
      </c>
      <c r="R7037" s="22">
        <f t="shared" ca="1" si="1332"/>
        <v>501.36007829589346</v>
      </c>
      <c r="S7037" s="25">
        <f t="shared" ca="1" si="1338"/>
        <v>10640111.476433352</v>
      </c>
      <c r="T7037" s="22">
        <f t="shared" ca="1" si="1339"/>
        <v>640111.47643335164</v>
      </c>
      <c r="U7037" s="22">
        <f t="shared" ca="1" si="1334"/>
        <v>541553.48040457058</v>
      </c>
      <c r="AA7037" s="26">
        <f t="shared" ca="1" si="1335"/>
        <v>191.50918044440562</v>
      </c>
      <c r="AB7037" s="26">
        <f t="shared" ca="1" si="1335"/>
        <v>501.36007829589346</v>
      </c>
      <c r="AC7037" s="26">
        <f t="shared" ca="1" si="1340"/>
        <v>16.509180444405615</v>
      </c>
      <c r="AD7037" s="26">
        <f t="shared" ca="1" si="1336"/>
        <v>21.360078295893459</v>
      </c>
      <c r="AE7037" s="27">
        <f t="shared" ca="1" si="1337"/>
        <v>98557.996028781054</v>
      </c>
    </row>
    <row r="7038" spans="12:31" x14ac:dyDescent="0.2">
      <c r="L7038" s="21">
        <v>7033</v>
      </c>
      <c r="M7038" s="22">
        <f t="shared" ca="1" si="1341"/>
        <v>1.0679504992403617</v>
      </c>
      <c r="N7038" s="22">
        <f t="shared" ca="1" si="1341"/>
        <v>-1.1781671862690706</v>
      </c>
      <c r="O7038" s="22">
        <f t="shared" ca="1" si="1333"/>
        <v>1.0679504992403617</v>
      </c>
      <c r="P7038" s="24">
        <f t="shared" ca="1" si="1330"/>
        <v>-0.24766041043153064</v>
      </c>
      <c r="Q7038" s="22">
        <f t="shared" ca="1" si="1331"/>
        <v>245.05246197911384</v>
      </c>
      <c r="R7038" s="22">
        <f t="shared" ca="1" si="1332"/>
        <v>457.22361653343791</v>
      </c>
      <c r="S7038" s="25">
        <f t="shared" ca="1" si="1338"/>
        <v>11683003.07443222</v>
      </c>
      <c r="T7038" s="22">
        <f t="shared" ca="1" si="1339"/>
        <v>1683003.0744322203</v>
      </c>
      <c r="U7038" s="22">
        <f t="shared" ca="1" si="1334"/>
        <v>1867682.142363532</v>
      </c>
      <c r="AA7038" s="26">
        <f t="shared" ca="1" si="1335"/>
        <v>245.05246197911384</v>
      </c>
      <c r="AB7038" s="26">
        <f t="shared" ca="1" si="1335"/>
        <v>457.22361653343791</v>
      </c>
      <c r="AC7038" s="26">
        <f t="shared" ca="1" si="1340"/>
        <v>70.052461979113843</v>
      </c>
      <c r="AD7038" s="26">
        <f t="shared" ca="1" si="1336"/>
        <v>0</v>
      </c>
      <c r="AE7038" s="27">
        <f t="shared" ca="1" si="1337"/>
        <v>-184679.06793131167</v>
      </c>
    </row>
    <row r="7039" spans="12:31" x14ac:dyDescent="0.2">
      <c r="L7039" s="21">
        <v>7034</v>
      </c>
      <c r="M7039" s="22">
        <f t="shared" ca="1" si="1341"/>
        <v>1.016135568464849</v>
      </c>
      <c r="N7039" s="22">
        <f t="shared" ca="1" si="1341"/>
        <v>-0.36179167110617966</v>
      </c>
      <c r="O7039" s="22">
        <f t="shared" ca="1" si="1333"/>
        <v>1.016135568464849</v>
      </c>
      <c r="P7039" s="24">
        <f t="shared" ca="1" si="1330"/>
        <v>0.35563062493148268</v>
      </c>
      <c r="Q7039" s="22">
        <f t="shared" ca="1" si="1331"/>
        <v>240.731823631818</v>
      </c>
      <c r="R7039" s="22">
        <f t="shared" ca="1" si="1332"/>
        <v>505.23411531492491</v>
      </c>
      <c r="S7039" s="25">
        <f t="shared" ca="1" si="1338"/>
        <v>12064761.413610501</v>
      </c>
      <c r="T7039" s="22">
        <f t="shared" ca="1" si="1339"/>
        <v>2064761.4136105012</v>
      </c>
      <c r="U7039" s="22">
        <f t="shared" ca="1" si="1334"/>
        <v>1995673.5476492774</v>
      </c>
      <c r="AA7039" s="26">
        <f t="shared" ca="1" si="1335"/>
        <v>240.731823631818</v>
      </c>
      <c r="AB7039" s="26">
        <f t="shared" ca="1" si="1335"/>
        <v>505.23411531492491</v>
      </c>
      <c r="AC7039" s="26">
        <f t="shared" ca="1" si="1340"/>
        <v>65.731823631818003</v>
      </c>
      <c r="AD7039" s="26">
        <f t="shared" ca="1" si="1336"/>
        <v>25.234115314924907</v>
      </c>
      <c r="AE7039" s="27">
        <f t="shared" ca="1" si="1337"/>
        <v>69087.865961223841</v>
      </c>
    </row>
    <row r="7040" spans="12:31" x14ac:dyDescent="0.2">
      <c r="L7040" s="21">
        <v>7035</v>
      </c>
      <c r="M7040" s="22">
        <f t="shared" ca="1" si="1341"/>
        <v>-0.8016538642491059</v>
      </c>
      <c r="N7040" s="22">
        <f t="shared" ca="1" si="1341"/>
        <v>-1.2907985972604021</v>
      </c>
      <c r="O7040" s="22">
        <f t="shared" ca="1" si="1333"/>
        <v>-0.8016538642491059</v>
      </c>
      <c r="P7040" s="24">
        <f t="shared" ca="1" si="1330"/>
        <v>-1.5081291762491742</v>
      </c>
      <c r="Q7040" s="22">
        <f t="shared" ca="1" si="1331"/>
        <v>128.97411889919238</v>
      </c>
      <c r="R7040" s="22">
        <f t="shared" ca="1" si="1332"/>
        <v>371.13105867704201</v>
      </c>
      <c r="S7040" s="25">
        <f t="shared" ca="1" si="1338"/>
        <v>7516690.0322602456</v>
      </c>
      <c r="T7040" s="22">
        <f t="shared" ca="1" si="1339"/>
        <v>0</v>
      </c>
      <c r="U7040" s="22">
        <f t="shared" ca="1" si="1334"/>
        <v>-74136.173497740936</v>
      </c>
      <c r="AA7040" s="26">
        <f t="shared" ca="1" si="1335"/>
        <v>128.97411889919238</v>
      </c>
      <c r="AB7040" s="26">
        <f t="shared" ca="1" si="1335"/>
        <v>371.13105867704201</v>
      </c>
      <c r="AC7040" s="26">
        <f t="shared" ca="1" si="1340"/>
        <v>0</v>
      </c>
      <c r="AD7040" s="26">
        <f t="shared" ca="1" si="1336"/>
        <v>0</v>
      </c>
      <c r="AE7040" s="27">
        <f t="shared" ca="1" si="1337"/>
        <v>74136.173497740936</v>
      </c>
    </row>
    <row r="7041" spans="12:31" x14ac:dyDescent="0.2">
      <c r="L7041" s="21">
        <v>7036</v>
      </c>
      <c r="M7041" s="22">
        <f t="shared" ca="1" si="1341"/>
        <v>1.6963876735562595</v>
      </c>
      <c r="N7041" s="22">
        <f t="shared" ca="1" si="1341"/>
        <v>2.2483533887150697</v>
      </c>
      <c r="O7041" s="22">
        <f t="shared" ca="1" si="1333"/>
        <v>1.6963876735562595</v>
      </c>
      <c r="P7041" s="24">
        <f t="shared" ca="1" si="1330"/>
        <v>2.8151146228224966</v>
      </c>
      <c r="Q7041" s="22">
        <f t="shared" ca="1" si="1331"/>
        <v>304.05947773686165</v>
      </c>
      <c r="R7041" s="22">
        <f t="shared" ca="1" si="1332"/>
        <v>759.06357534837548</v>
      </c>
      <c r="S7041" s="25">
        <f t="shared" ca="1" si="1338"/>
        <v>16506048.791806746</v>
      </c>
      <c r="T7041" s="22">
        <f t="shared" ca="1" si="1339"/>
        <v>6506048.7918067463</v>
      </c>
      <c r="U7041" s="22">
        <f t="shared" ca="1" si="1334"/>
        <v>6405211.8338532653</v>
      </c>
      <c r="AA7041" s="26">
        <f t="shared" ca="1" si="1335"/>
        <v>304.05947773686165</v>
      </c>
      <c r="AB7041" s="26">
        <f t="shared" ca="1" si="1335"/>
        <v>759.06357534837548</v>
      </c>
      <c r="AC7041" s="26">
        <f t="shared" ca="1" si="1340"/>
        <v>129.05947773686165</v>
      </c>
      <c r="AD7041" s="26">
        <f t="shared" ca="1" si="1336"/>
        <v>279.06357534837548</v>
      </c>
      <c r="AE7041" s="27">
        <f t="shared" ca="1" si="1337"/>
        <v>100836.957953481</v>
      </c>
    </row>
    <row r="7042" spans="12:31" x14ac:dyDescent="0.2">
      <c r="L7042" s="21">
        <v>7037</v>
      </c>
      <c r="M7042" s="22">
        <f t="shared" ca="1" si="1341"/>
        <v>-0.85902309423558809</v>
      </c>
      <c r="N7042" s="22">
        <f t="shared" ca="1" si="1341"/>
        <v>-1.2653395837504227</v>
      </c>
      <c r="O7042" s="22">
        <f t="shared" ca="1" si="1333"/>
        <v>-0.85902309423558809</v>
      </c>
      <c r="P7042" s="24">
        <f t="shared" ca="1" si="1330"/>
        <v>-1.5242878421857939</v>
      </c>
      <c r="Q7042" s="22">
        <f t="shared" ca="1" si="1331"/>
        <v>126.45874392041864</v>
      </c>
      <c r="R7042" s="22">
        <f t="shared" ca="1" si="1332"/>
        <v>370.13983769694664</v>
      </c>
      <c r="S7042" s="25">
        <f t="shared" ca="1" si="1338"/>
        <v>7435572.7402937263</v>
      </c>
      <c r="T7042" s="22">
        <f t="shared" ca="1" si="1339"/>
        <v>0</v>
      </c>
      <c r="U7042" s="22">
        <f t="shared" ca="1" si="1334"/>
        <v>-71094.703009497782</v>
      </c>
      <c r="AA7042" s="26">
        <f t="shared" ca="1" si="1335"/>
        <v>126.45874392041864</v>
      </c>
      <c r="AB7042" s="26">
        <f t="shared" ca="1" si="1335"/>
        <v>370.13983769694664</v>
      </c>
      <c r="AC7042" s="26">
        <f t="shared" ca="1" si="1340"/>
        <v>0</v>
      </c>
      <c r="AD7042" s="26">
        <f t="shared" ca="1" si="1336"/>
        <v>0</v>
      </c>
      <c r="AE7042" s="27">
        <f t="shared" ca="1" si="1337"/>
        <v>71094.703009497782</v>
      </c>
    </row>
    <row r="7043" spans="12:31" x14ac:dyDescent="0.2">
      <c r="L7043" s="21">
        <v>7038</v>
      </c>
      <c r="M7043" s="22">
        <f t="shared" ca="1" si="1341"/>
        <v>-9.5547225842443101E-2</v>
      </c>
      <c r="N7043" s="22">
        <f t="shared" ca="1" si="1341"/>
        <v>-0.81292773154759279</v>
      </c>
      <c r="O7043" s="22">
        <f t="shared" ca="1" si="1333"/>
        <v>-9.5547225842443101E-2</v>
      </c>
      <c r="P7043" s="24">
        <f t="shared" ca="1" si="1330"/>
        <v>-0.69304213345175159</v>
      </c>
      <c r="Q7043" s="22">
        <f t="shared" ca="1" si="1331"/>
        <v>164.35484043958968</v>
      </c>
      <c r="R7043" s="22">
        <f t="shared" ca="1" si="1332"/>
        <v>424.73203588404652</v>
      </c>
      <c r="S7043" s="25">
        <f t="shared" ca="1" si="1338"/>
        <v>9073370.6036169585</v>
      </c>
      <c r="T7043" s="22">
        <f t="shared" ca="1" si="1339"/>
        <v>0</v>
      </c>
      <c r="U7043" s="22">
        <f t="shared" ca="1" si="1334"/>
        <v>-126108.04259358457</v>
      </c>
      <c r="AA7043" s="26">
        <f t="shared" ca="1" si="1335"/>
        <v>164.35484043958968</v>
      </c>
      <c r="AB7043" s="26">
        <f t="shared" ca="1" si="1335"/>
        <v>424.73203588404652</v>
      </c>
      <c r="AC7043" s="26">
        <f t="shared" ca="1" si="1340"/>
        <v>0</v>
      </c>
      <c r="AD7043" s="26">
        <f t="shared" ca="1" si="1336"/>
        <v>0</v>
      </c>
      <c r="AE7043" s="27">
        <f t="shared" ca="1" si="1337"/>
        <v>126108.04259358457</v>
      </c>
    </row>
    <row r="7044" spans="12:31" x14ac:dyDescent="0.2">
      <c r="L7044" s="21">
        <v>7039</v>
      </c>
      <c r="M7044" s="22">
        <f t="shared" ca="1" si="1341"/>
        <v>2.5519096226250406</v>
      </c>
      <c r="N7044" s="22">
        <f t="shared" ca="1" si="1341"/>
        <v>0.97143185961297052</v>
      </c>
      <c r="O7044" s="22">
        <f t="shared" ca="1" si="1333"/>
        <v>2.5519096226250406</v>
      </c>
      <c r="P7044" s="24">
        <f t="shared" ca="1" si="1330"/>
        <v>2.3572937542697519</v>
      </c>
      <c r="Q7044" s="22">
        <f t="shared" ca="1" si="1331"/>
        <v>407.86475381938146</v>
      </c>
      <c r="R7044" s="22">
        <f t="shared" ca="1" si="1332"/>
        <v>703.67221362202838</v>
      </c>
      <c r="S7044" s="25">
        <f t="shared" ca="1" si="1338"/>
        <v>18844233.291079469</v>
      </c>
      <c r="T7044" s="22">
        <f t="shared" ca="1" si="1339"/>
        <v>8844233.291079469</v>
      </c>
      <c r="U7044" s="22">
        <f t="shared" ca="1" si="1334"/>
        <v>8823339.6104015186</v>
      </c>
      <c r="AA7044" s="26">
        <f t="shared" ca="1" si="1335"/>
        <v>407.86475381938146</v>
      </c>
      <c r="AB7044" s="26">
        <f t="shared" ca="1" si="1335"/>
        <v>703.67221362202838</v>
      </c>
      <c r="AC7044" s="26">
        <f t="shared" ca="1" si="1340"/>
        <v>232.86475381938146</v>
      </c>
      <c r="AD7044" s="26">
        <f t="shared" ca="1" si="1336"/>
        <v>223.67221362202838</v>
      </c>
      <c r="AE7044" s="27">
        <f t="shared" ca="1" si="1337"/>
        <v>20893.680677950382</v>
      </c>
    </row>
    <row r="7045" spans="12:31" x14ac:dyDescent="0.2">
      <c r="L7045" s="21">
        <v>7040</v>
      </c>
      <c r="M7045" s="22">
        <f t="shared" ca="1" si="1341"/>
        <v>-2.462722454656197</v>
      </c>
      <c r="N7045" s="22">
        <f t="shared" ca="1" si="1341"/>
        <v>1.3189192703243766</v>
      </c>
      <c r="O7045" s="22">
        <f t="shared" ca="1" si="1333"/>
        <v>-2.462722454656197</v>
      </c>
      <c r="P7045" s="24">
        <f t="shared" ca="1" si="1330"/>
        <v>-0.51762400950190801</v>
      </c>
      <c r="Q7045" s="22">
        <f t="shared" ca="1" si="1331"/>
        <v>72.91864409660775</v>
      </c>
      <c r="R7045" s="22">
        <f t="shared" ca="1" si="1332"/>
        <v>437.24405706414905</v>
      </c>
      <c r="S7045" s="25">
        <f t="shared" ca="1" si="1338"/>
        <v>6633518.6408548271</v>
      </c>
      <c r="T7045" s="22">
        <f t="shared" ca="1" si="1339"/>
        <v>0</v>
      </c>
      <c r="U7045" s="22">
        <f t="shared" ca="1" si="1334"/>
        <v>-26798.190832072287</v>
      </c>
      <c r="AA7045" s="26">
        <f t="shared" ca="1" si="1335"/>
        <v>72.91864409660775</v>
      </c>
      <c r="AB7045" s="26">
        <f t="shared" ca="1" si="1335"/>
        <v>437.24405706414905</v>
      </c>
      <c r="AC7045" s="26">
        <f t="shared" ca="1" si="1340"/>
        <v>0</v>
      </c>
      <c r="AD7045" s="26">
        <f t="shared" ca="1" si="1336"/>
        <v>0</v>
      </c>
      <c r="AE7045" s="27">
        <f t="shared" ca="1" si="1337"/>
        <v>26798.190832072287</v>
      </c>
    </row>
    <row r="7046" spans="12:31" x14ac:dyDescent="0.2">
      <c r="L7046" s="21">
        <v>7041</v>
      </c>
      <c r="M7046" s="22">
        <f t="shared" ca="1" si="1341"/>
        <v>-0.98843313682664835</v>
      </c>
      <c r="N7046" s="22">
        <f t="shared" ca="1" si="1341"/>
        <v>-0.53065274207463142</v>
      </c>
      <c r="O7046" s="22">
        <f t="shared" ca="1" si="1333"/>
        <v>-0.98843313682664835</v>
      </c>
      <c r="P7046" s="24">
        <f t="shared" ref="P7046:P7109" ca="1" si="1342">($D$16 * M7046) + (SQRT(1 - $D$16^2) * N7046)</f>
        <v>-1.033289213729037</v>
      </c>
      <c r="Q7046" s="22">
        <f t="shared" ref="Q7046:Q7109" ca="1" si="1343">$C$12*EXP(($C$6-$C$15-0.5*$C$13^2)*$C$8+$C$13*SQRT($C$8)*O7046)</f>
        <v>120.96338485113189</v>
      </c>
      <c r="R7046" s="22">
        <f t="shared" ref="R7046:R7109" ca="1" si="1344">$D$12*EXP(($C$6-$D$15-0.5*$D$13^2)*$C$8+$D$13*SQRT($C$8)*P7046)</f>
        <v>401.47487097160257</v>
      </c>
      <c r="S7046" s="25">
        <f t="shared" ca="1" si="1338"/>
        <v>7609508.0527684651</v>
      </c>
      <c r="T7046" s="22">
        <f t="shared" ca="1" si="1339"/>
        <v>0</v>
      </c>
      <c r="U7046" s="22">
        <f t="shared" ca="1" si="1334"/>
        <v>-72213.990346001723</v>
      </c>
      <c r="AA7046" s="26">
        <f t="shared" ca="1" si="1335"/>
        <v>120.96338485113189</v>
      </c>
      <c r="AB7046" s="26">
        <f t="shared" ca="1" si="1335"/>
        <v>401.47487097160257</v>
      </c>
      <c r="AC7046" s="26">
        <f t="shared" ca="1" si="1340"/>
        <v>0</v>
      </c>
      <c r="AD7046" s="26">
        <f t="shared" ca="1" si="1336"/>
        <v>0</v>
      </c>
      <c r="AE7046" s="27">
        <f t="shared" ca="1" si="1337"/>
        <v>72213.990346001723</v>
      </c>
    </row>
    <row r="7047" spans="12:31" x14ac:dyDescent="0.2">
      <c r="L7047" s="21">
        <v>7042</v>
      </c>
      <c r="M7047" s="22">
        <f t="shared" ca="1" si="1341"/>
        <v>-0.45104371591179809</v>
      </c>
      <c r="N7047" s="22">
        <f t="shared" ca="1" si="1341"/>
        <v>-0.2866291596018033</v>
      </c>
      <c r="O7047" s="22">
        <f t="shared" ref="O7047:O7110" ca="1" si="1345">M7047</f>
        <v>-0.45104371591179809</v>
      </c>
      <c r="P7047" s="24">
        <f t="shared" ca="1" si="1342"/>
        <v>-0.50615407110718746</v>
      </c>
      <c r="Q7047" s="22">
        <f t="shared" ca="1" si="1343"/>
        <v>145.47161474123155</v>
      </c>
      <c r="R7047" s="22">
        <f t="shared" ca="1" si="1344"/>
        <v>438.07489358556126</v>
      </c>
      <c r="S7047" s="25">
        <f t="shared" ca="1" si="1338"/>
        <v>8682271.897857802</v>
      </c>
      <c r="T7047" s="22">
        <f t="shared" ca="1" si="1339"/>
        <v>0</v>
      </c>
      <c r="U7047" s="22">
        <f t="shared" ref="U7047:U7110" ca="1" si="1346">T7047-AE7047</f>
        <v>-108092.22208628186</v>
      </c>
      <c r="AA7047" s="26">
        <f t="shared" ref="AA7047:AB7110" ca="1" si="1347">Q7047</f>
        <v>145.47161474123155</v>
      </c>
      <c r="AB7047" s="26">
        <f t="shared" ca="1" si="1347"/>
        <v>438.07489358556126</v>
      </c>
      <c r="AC7047" s="26">
        <f t="shared" ca="1" si="1340"/>
        <v>0</v>
      </c>
      <c r="AD7047" s="26">
        <f t="shared" ref="AD7047:AD7110" ca="1" si="1348">MAX(AB7047-$Y$10,0)</f>
        <v>0</v>
      </c>
      <c r="AE7047" s="27">
        <f t="shared" ref="AE7047:AE7110" ca="1" si="1349">T7047-$AL$7-SUMPRODUCT($AH$17:$AK$17,AA7047:AD7047)</f>
        <v>108092.22208628186</v>
      </c>
    </row>
    <row r="7048" spans="12:31" x14ac:dyDescent="0.2">
      <c r="L7048" s="21">
        <v>7043</v>
      </c>
      <c r="M7048" s="22">
        <f t="shared" ca="1" si="1341"/>
        <v>0.4297990885328859</v>
      </c>
      <c r="N7048" s="22">
        <f t="shared" ca="1" si="1341"/>
        <v>1.0313006778497569</v>
      </c>
      <c r="O7048" s="22">
        <f t="shared" ca="1" si="1345"/>
        <v>0.4297990885328859</v>
      </c>
      <c r="P7048" s="24">
        <f t="shared" ca="1" si="1342"/>
        <v>1.0727779566721882</v>
      </c>
      <c r="Q7048" s="22">
        <f t="shared" ca="1" si="1343"/>
        <v>196.83902728454223</v>
      </c>
      <c r="R7048" s="22">
        <f t="shared" ca="1" si="1344"/>
        <v>568.90607215345312</v>
      </c>
      <c r="S7048" s="25">
        <f t="shared" ca="1" si="1338"/>
        <v>11497993.217499254</v>
      </c>
      <c r="T7048" s="22">
        <f t="shared" ca="1" si="1339"/>
        <v>1497993.2174992543</v>
      </c>
      <c r="U7048" s="22">
        <f t="shared" ca="1" si="1346"/>
        <v>1383834.2444667104</v>
      </c>
      <c r="AA7048" s="26">
        <f t="shared" ca="1" si="1347"/>
        <v>196.83902728454223</v>
      </c>
      <c r="AB7048" s="26">
        <f t="shared" ca="1" si="1347"/>
        <v>568.90607215345312</v>
      </c>
      <c r="AC7048" s="26">
        <f t="shared" ca="1" si="1340"/>
        <v>21.839027284542226</v>
      </c>
      <c r="AD7048" s="26">
        <f t="shared" ca="1" si="1348"/>
        <v>88.906072153453124</v>
      </c>
      <c r="AE7048" s="27">
        <f t="shared" ca="1" si="1349"/>
        <v>114158.9730325439</v>
      </c>
    </row>
    <row r="7049" spans="12:31" x14ac:dyDescent="0.2">
      <c r="L7049" s="21">
        <v>7044</v>
      </c>
      <c r="M7049" s="22">
        <f t="shared" ca="1" si="1341"/>
        <v>-0.50970631234568564</v>
      </c>
      <c r="N7049" s="22">
        <f t="shared" ca="1" si="1341"/>
        <v>0.24752498812162052</v>
      </c>
      <c r="O7049" s="22">
        <f t="shared" ca="1" si="1345"/>
        <v>-0.50970631234568564</v>
      </c>
      <c r="P7049" s="24">
        <f t="shared" ca="1" si="1342"/>
        <v>-0.12695234301035985</v>
      </c>
      <c r="Q7049" s="22">
        <f t="shared" ca="1" si="1343"/>
        <v>142.57117005900773</v>
      </c>
      <c r="R7049" s="22">
        <f t="shared" ca="1" si="1344"/>
        <v>466.44993955269882</v>
      </c>
      <c r="S7049" s="25">
        <f t="shared" ca="1" si="1338"/>
        <v>8898144.4261105694</v>
      </c>
      <c r="T7049" s="22">
        <f t="shared" ca="1" si="1339"/>
        <v>0</v>
      </c>
      <c r="U7049" s="22">
        <f t="shared" ca="1" si="1346"/>
        <v>-111426.16826009576</v>
      </c>
      <c r="AA7049" s="26">
        <f t="shared" ca="1" si="1347"/>
        <v>142.57117005900773</v>
      </c>
      <c r="AB7049" s="26">
        <f t="shared" ca="1" si="1347"/>
        <v>466.44993955269882</v>
      </c>
      <c r="AC7049" s="26">
        <f t="shared" ca="1" si="1340"/>
        <v>0</v>
      </c>
      <c r="AD7049" s="26">
        <f t="shared" ca="1" si="1348"/>
        <v>0</v>
      </c>
      <c r="AE7049" s="27">
        <f t="shared" ca="1" si="1349"/>
        <v>111426.16826009576</v>
      </c>
    </row>
    <row r="7050" spans="12:31" x14ac:dyDescent="0.2">
      <c r="L7050" s="21">
        <v>7045</v>
      </c>
      <c r="M7050" s="22">
        <f t="shared" ca="1" si="1341"/>
        <v>2.4100516393751983</v>
      </c>
      <c r="N7050" s="22">
        <f t="shared" ca="1" si="1341"/>
        <v>-1.0960530680540048</v>
      </c>
      <c r="O7050" s="22">
        <f t="shared" ca="1" si="1345"/>
        <v>2.4100516393751983</v>
      </c>
      <c r="P7050" s="24">
        <f t="shared" ca="1" si="1342"/>
        <v>0.65815321629581414</v>
      </c>
      <c r="Q7050" s="22">
        <f t="shared" ca="1" si="1343"/>
        <v>388.47695959312284</v>
      </c>
      <c r="R7050" s="22">
        <f t="shared" ca="1" si="1344"/>
        <v>531.1751119842919</v>
      </c>
      <c r="S7050" s="25">
        <f t="shared" ca="1" si="1338"/>
        <v>16490972.673658775</v>
      </c>
      <c r="T7050" s="22">
        <f t="shared" ca="1" si="1339"/>
        <v>6490972.6736587752</v>
      </c>
      <c r="U7050" s="22">
        <f t="shared" ca="1" si="1346"/>
        <v>6506334.5625599856</v>
      </c>
      <c r="AA7050" s="26">
        <f t="shared" ca="1" si="1347"/>
        <v>388.47695959312284</v>
      </c>
      <c r="AB7050" s="26">
        <f t="shared" ca="1" si="1347"/>
        <v>531.1751119842919</v>
      </c>
      <c r="AC7050" s="26">
        <f t="shared" ca="1" si="1340"/>
        <v>213.47695959312284</v>
      </c>
      <c r="AD7050" s="26">
        <f t="shared" ca="1" si="1348"/>
        <v>51.175111984291902</v>
      </c>
      <c r="AE7050" s="27">
        <f t="shared" ca="1" si="1349"/>
        <v>-15361.88890121039</v>
      </c>
    </row>
    <row r="7051" spans="12:31" x14ac:dyDescent="0.2">
      <c r="L7051" s="21">
        <v>7046</v>
      </c>
      <c r="M7051" s="22">
        <f t="shared" ca="1" si="1341"/>
        <v>0.54156622023141265</v>
      </c>
      <c r="N7051" s="22">
        <f t="shared" ca="1" si="1341"/>
        <v>-1.6810976493778214</v>
      </c>
      <c r="O7051" s="22">
        <f t="shared" ca="1" si="1345"/>
        <v>0.54156622023141265</v>
      </c>
      <c r="P7051" s="24">
        <f t="shared" ca="1" si="1342"/>
        <v>-0.9695289662146066</v>
      </c>
      <c r="Q7051" s="22">
        <f t="shared" ca="1" si="1343"/>
        <v>204.53875083436353</v>
      </c>
      <c r="R7051" s="22">
        <f t="shared" ca="1" si="1344"/>
        <v>405.73399394471875</v>
      </c>
      <c r="S7051" s="25">
        <f t="shared" ca="1" si="1338"/>
        <v>10004124.320489176</v>
      </c>
      <c r="T7051" s="22">
        <f t="shared" ca="1" si="1339"/>
        <v>4124.3204891756177</v>
      </c>
      <c r="U7051" s="22">
        <f t="shared" ca="1" si="1346"/>
        <v>715302.08043310407</v>
      </c>
      <c r="AA7051" s="26">
        <f t="shared" ca="1" si="1347"/>
        <v>204.53875083436353</v>
      </c>
      <c r="AB7051" s="26">
        <f t="shared" ca="1" si="1347"/>
        <v>405.73399394471875</v>
      </c>
      <c r="AC7051" s="26">
        <f t="shared" ca="1" si="1340"/>
        <v>29.538750834363526</v>
      </c>
      <c r="AD7051" s="26">
        <f t="shared" ca="1" si="1348"/>
        <v>0</v>
      </c>
      <c r="AE7051" s="27">
        <f t="shared" ca="1" si="1349"/>
        <v>-711177.75994392845</v>
      </c>
    </row>
    <row r="7052" spans="12:31" x14ac:dyDescent="0.2">
      <c r="L7052" s="21">
        <v>7047</v>
      </c>
      <c r="M7052" s="22">
        <f t="shared" ca="1" si="1341"/>
        <v>0.82681909000107667</v>
      </c>
      <c r="N7052" s="22">
        <f t="shared" ca="1" si="1341"/>
        <v>-1.0589544520524359</v>
      </c>
      <c r="O7052" s="22">
        <f t="shared" ca="1" si="1345"/>
        <v>0.82681909000107667</v>
      </c>
      <c r="P7052" s="24">
        <f t="shared" ca="1" si="1342"/>
        <v>-0.30607265937437356</v>
      </c>
      <c r="Q7052" s="22">
        <f t="shared" ca="1" si="1343"/>
        <v>225.58310584636729</v>
      </c>
      <c r="R7052" s="22">
        <f t="shared" ca="1" si="1344"/>
        <v>452.82462372579744</v>
      </c>
      <c r="S7052" s="25">
        <f t="shared" ca="1" si="1338"/>
        <v>11089453.476081964</v>
      </c>
      <c r="T7052" s="22">
        <f t="shared" ca="1" si="1339"/>
        <v>1089453.4760819636</v>
      </c>
      <c r="U7052" s="22">
        <f t="shared" ca="1" si="1346"/>
        <v>1309176.799557792</v>
      </c>
      <c r="AA7052" s="26">
        <f t="shared" ca="1" si="1347"/>
        <v>225.58310584636729</v>
      </c>
      <c r="AB7052" s="26">
        <f t="shared" ca="1" si="1347"/>
        <v>452.82462372579744</v>
      </c>
      <c r="AC7052" s="26">
        <f t="shared" ca="1" si="1340"/>
        <v>50.583105846367289</v>
      </c>
      <c r="AD7052" s="26">
        <f t="shared" ca="1" si="1348"/>
        <v>0</v>
      </c>
      <c r="AE7052" s="27">
        <f t="shared" ca="1" si="1349"/>
        <v>-219723.32347582828</v>
      </c>
    </row>
    <row r="7053" spans="12:31" x14ac:dyDescent="0.2">
      <c r="L7053" s="21">
        <v>7048</v>
      </c>
      <c r="M7053" s="22">
        <f t="shared" ca="1" si="1341"/>
        <v>-1.1790029804491002</v>
      </c>
      <c r="N7053" s="22">
        <f t="shared" ca="1" si="1341"/>
        <v>-0.17472413914495954</v>
      </c>
      <c r="O7053" s="22">
        <f t="shared" ca="1" si="1345"/>
        <v>-1.1790029804491002</v>
      </c>
      <c r="P7053" s="24">
        <f t="shared" ca="1" si="1342"/>
        <v>-0.8756313021591029</v>
      </c>
      <c r="Q7053" s="22">
        <f t="shared" ca="1" si="1343"/>
        <v>113.30266399172183</v>
      </c>
      <c r="R7053" s="22">
        <f t="shared" ca="1" si="1344"/>
        <v>412.08867097217558</v>
      </c>
      <c r="S7053" s="25">
        <f t="shared" ca="1" si="1338"/>
        <v>7505357.7552495785</v>
      </c>
      <c r="T7053" s="22">
        <f t="shared" ca="1" si="1339"/>
        <v>0</v>
      </c>
      <c r="U7053" s="22">
        <f t="shared" ca="1" si="1346"/>
        <v>-66110.479220208537</v>
      </c>
      <c r="AA7053" s="26">
        <f t="shared" ca="1" si="1347"/>
        <v>113.30266399172183</v>
      </c>
      <c r="AB7053" s="26">
        <f t="shared" ca="1" si="1347"/>
        <v>412.08867097217558</v>
      </c>
      <c r="AC7053" s="26">
        <f t="shared" ca="1" si="1340"/>
        <v>0</v>
      </c>
      <c r="AD7053" s="26">
        <f t="shared" ca="1" si="1348"/>
        <v>0</v>
      </c>
      <c r="AE7053" s="27">
        <f t="shared" ca="1" si="1349"/>
        <v>66110.479220208537</v>
      </c>
    </row>
    <row r="7054" spans="12:31" x14ac:dyDescent="0.2">
      <c r="L7054" s="21">
        <v>7049</v>
      </c>
      <c r="M7054" s="22">
        <f t="shared" ca="1" si="1341"/>
        <v>-0.28592294405347357</v>
      </c>
      <c r="N7054" s="22">
        <f t="shared" ca="1" si="1341"/>
        <v>-1.1776821503669537</v>
      </c>
      <c r="O7054" s="22">
        <f t="shared" ca="1" si="1345"/>
        <v>-0.28592294405347357</v>
      </c>
      <c r="P7054" s="24">
        <f t="shared" ca="1" si="1342"/>
        <v>-1.0965302717261338</v>
      </c>
      <c r="Q7054" s="22">
        <f t="shared" ca="1" si="1343"/>
        <v>153.95635956443201</v>
      </c>
      <c r="R7054" s="22">
        <f t="shared" ca="1" si="1344"/>
        <v>397.29459542101495</v>
      </c>
      <c r="S7054" s="25">
        <f t="shared" ca="1" si="1338"/>
        <v>8493386.8674357776</v>
      </c>
      <c r="T7054" s="22">
        <f t="shared" ca="1" si="1339"/>
        <v>0</v>
      </c>
      <c r="U7054" s="22">
        <f t="shared" ca="1" si="1346"/>
        <v>-108125.53061384347</v>
      </c>
      <c r="AA7054" s="26">
        <f t="shared" ca="1" si="1347"/>
        <v>153.95635956443201</v>
      </c>
      <c r="AB7054" s="26">
        <f t="shared" ca="1" si="1347"/>
        <v>397.29459542101495</v>
      </c>
      <c r="AC7054" s="26">
        <f t="shared" ca="1" si="1340"/>
        <v>0</v>
      </c>
      <c r="AD7054" s="26">
        <f t="shared" ca="1" si="1348"/>
        <v>0</v>
      </c>
      <c r="AE7054" s="27">
        <f t="shared" ca="1" si="1349"/>
        <v>108125.53061384347</v>
      </c>
    </row>
    <row r="7055" spans="12:31" x14ac:dyDescent="0.2">
      <c r="L7055" s="21">
        <v>7050</v>
      </c>
      <c r="M7055" s="22">
        <f t="shared" ca="1" si="1341"/>
        <v>0.92471171006894737</v>
      </c>
      <c r="N7055" s="22">
        <f t="shared" ca="1" si="1341"/>
        <v>5.1931934658732484E-2</v>
      </c>
      <c r="O7055" s="22">
        <f t="shared" ca="1" si="1345"/>
        <v>0.92471171006894737</v>
      </c>
      <c r="P7055" s="24">
        <f t="shared" ca="1" si="1342"/>
        <v>0.62049082729770388</v>
      </c>
      <c r="Q7055" s="22">
        <f t="shared" ca="1" si="1343"/>
        <v>233.2933085782378</v>
      </c>
      <c r="R7055" s="22">
        <f t="shared" ca="1" si="1344"/>
        <v>527.87437434802519</v>
      </c>
      <c r="S7055" s="25">
        <f t="shared" ca="1" si="1338"/>
        <v>12092920.44251889</v>
      </c>
      <c r="T7055" s="22">
        <f t="shared" ca="1" si="1339"/>
        <v>2092920.4425188899</v>
      </c>
      <c r="U7055" s="22">
        <f t="shared" ca="1" si="1346"/>
        <v>2012877.0397845099</v>
      </c>
      <c r="AA7055" s="26">
        <f t="shared" ca="1" si="1347"/>
        <v>233.2933085782378</v>
      </c>
      <c r="AB7055" s="26">
        <f t="shared" ca="1" si="1347"/>
        <v>527.87437434802519</v>
      </c>
      <c r="AC7055" s="26">
        <f t="shared" ca="1" si="1340"/>
        <v>58.293308578237799</v>
      </c>
      <c r="AD7055" s="26">
        <f t="shared" ca="1" si="1348"/>
        <v>47.874374348025185</v>
      </c>
      <c r="AE7055" s="27">
        <f t="shared" ca="1" si="1349"/>
        <v>80043.402734379983</v>
      </c>
    </row>
    <row r="7056" spans="12:31" x14ac:dyDescent="0.2">
      <c r="L7056" s="21">
        <v>7051</v>
      </c>
      <c r="M7056" s="22">
        <f t="shared" ca="1" si="1341"/>
        <v>-1.4726190373513914</v>
      </c>
      <c r="N7056" s="22">
        <f t="shared" ca="1" si="1341"/>
        <v>-1.0419125187835829</v>
      </c>
      <c r="O7056" s="22">
        <f t="shared" ca="1" si="1345"/>
        <v>-1.4726190373513914</v>
      </c>
      <c r="P7056" s="24">
        <f t="shared" ca="1" si="1342"/>
        <v>-1.735174754349007</v>
      </c>
      <c r="Q7056" s="22">
        <f t="shared" ca="1" si="1343"/>
        <v>102.43826265632556</v>
      </c>
      <c r="R7056" s="22">
        <f t="shared" ca="1" si="1344"/>
        <v>357.44355420606684</v>
      </c>
      <c r="S7056" s="25">
        <f t="shared" ca="1" si="1338"/>
        <v>6627082.4045585543</v>
      </c>
      <c r="T7056" s="22">
        <f t="shared" ca="1" si="1339"/>
        <v>0</v>
      </c>
      <c r="U7056" s="22">
        <f t="shared" ca="1" si="1346"/>
        <v>-41301.56292756286</v>
      </c>
      <c r="AA7056" s="26">
        <f t="shared" ca="1" si="1347"/>
        <v>102.43826265632556</v>
      </c>
      <c r="AB7056" s="26">
        <f t="shared" ca="1" si="1347"/>
        <v>357.44355420606684</v>
      </c>
      <c r="AC7056" s="26">
        <f t="shared" ca="1" si="1340"/>
        <v>0</v>
      </c>
      <c r="AD7056" s="26">
        <f t="shared" ca="1" si="1348"/>
        <v>0</v>
      </c>
      <c r="AE7056" s="27">
        <f t="shared" ca="1" si="1349"/>
        <v>41301.56292756286</v>
      </c>
    </row>
    <row r="7057" spans="12:31" x14ac:dyDescent="0.2">
      <c r="L7057" s="21">
        <v>7052</v>
      </c>
      <c r="M7057" s="22">
        <f t="shared" ca="1" si="1341"/>
        <v>-0.36949706840295865</v>
      </c>
      <c r="N7057" s="22">
        <f t="shared" ca="1" si="1341"/>
        <v>0.3715642222888943</v>
      </c>
      <c r="O7057" s="22">
        <f t="shared" ca="1" si="1345"/>
        <v>-0.36949706840295865</v>
      </c>
      <c r="P7057" s="24">
        <f t="shared" ca="1" si="1342"/>
        <v>5.7598798098509957E-2</v>
      </c>
      <c r="Q7057" s="22">
        <f t="shared" ca="1" si="1343"/>
        <v>149.6017930628185</v>
      </c>
      <c r="R7057" s="22">
        <f t="shared" ca="1" si="1344"/>
        <v>480.91731098436253</v>
      </c>
      <c r="S7057" s="25">
        <f t="shared" ca="1" si="1338"/>
        <v>9247478.4710784182</v>
      </c>
      <c r="T7057" s="22">
        <f t="shared" ca="1" si="1339"/>
        <v>0</v>
      </c>
      <c r="U7057" s="22">
        <f t="shared" ca="1" si="1346"/>
        <v>-113067.04686399625</v>
      </c>
      <c r="AA7057" s="26">
        <f t="shared" ca="1" si="1347"/>
        <v>149.6017930628185</v>
      </c>
      <c r="AB7057" s="26">
        <f t="shared" ca="1" si="1347"/>
        <v>480.91731098436253</v>
      </c>
      <c r="AC7057" s="26">
        <f t="shared" ca="1" si="1340"/>
        <v>0</v>
      </c>
      <c r="AD7057" s="26">
        <f t="shared" ca="1" si="1348"/>
        <v>0.91731098436252978</v>
      </c>
      <c r="AE7057" s="27">
        <f t="shared" ca="1" si="1349"/>
        <v>113067.04686399625</v>
      </c>
    </row>
    <row r="7058" spans="12:31" x14ac:dyDescent="0.2">
      <c r="L7058" s="21">
        <v>7053</v>
      </c>
      <c r="M7058" s="22">
        <f t="shared" ca="1" si="1341"/>
        <v>0.55893709241616962</v>
      </c>
      <c r="N7058" s="22">
        <f t="shared" ca="1" si="1341"/>
        <v>-0.56295492033567407</v>
      </c>
      <c r="O7058" s="22">
        <f t="shared" ca="1" si="1345"/>
        <v>0.55893709241616962</v>
      </c>
      <c r="P7058" s="24">
        <f t="shared" ca="1" si="1342"/>
        <v>-8.782332107034041E-2</v>
      </c>
      <c r="Q7058" s="22">
        <f t="shared" ca="1" si="1343"/>
        <v>205.76219411077423</v>
      </c>
      <c r="R7058" s="22">
        <f t="shared" ca="1" si="1344"/>
        <v>469.48054472712499</v>
      </c>
      <c r="S7058" s="25">
        <f t="shared" ca="1" si="1338"/>
        <v>10706716.443836473</v>
      </c>
      <c r="T7058" s="22">
        <f t="shared" ca="1" si="1339"/>
        <v>706716.44383647293</v>
      </c>
      <c r="U7058" s="22">
        <f t="shared" ca="1" si="1346"/>
        <v>735688.55295244663</v>
      </c>
      <c r="AA7058" s="26">
        <f t="shared" ca="1" si="1347"/>
        <v>205.76219411077423</v>
      </c>
      <c r="AB7058" s="26">
        <f t="shared" ca="1" si="1347"/>
        <v>469.48054472712499</v>
      </c>
      <c r="AC7058" s="26">
        <f t="shared" ca="1" si="1340"/>
        <v>30.762194110774232</v>
      </c>
      <c r="AD7058" s="26">
        <f t="shared" ca="1" si="1348"/>
        <v>0</v>
      </c>
      <c r="AE7058" s="27">
        <f t="shared" ca="1" si="1349"/>
        <v>-28972.109115973697</v>
      </c>
    </row>
    <row r="7059" spans="12:31" x14ac:dyDescent="0.2">
      <c r="L7059" s="21">
        <v>7054</v>
      </c>
      <c r="M7059" s="22">
        <f t="shared" ca="1" si="1341"/>
        <v>0.36524133531526454</v>
      </c>
      <c r="N7059" s="22">
        <f t="shared" ca="1" si="1341"/>
        <v>0.82657460851662068</v>
      </c>
      <c r="O7059" s="22">
        <f t="shared" ca="1" si="1345"/>
        <v>0.36524133531526454</v>
      </c>
      <c r="P7059" s="24">
        <f t="shared" ca="1" si="1342"/>
        <v>0.87284202280719769</v>
      </c>
      <c r="Q7059" s="22">
        <f t="shared" ca="1" si="1343"/>
        <v>192.52436576402187</v>
      </c>
      <c r="R7059" s="22">
        <f t="shared" ca="1" si="1344"/>
        <v>550.3885053142136</v>
      </c>
      <c r="S7059" s="25">
        <f t="shared" ca="1" si="1338"/>
        <v>11182572.429256354</v>
      </c>
      <c r="T7059" s="22">
        <f t="shared" ca="1" si="1339"/>
        <v>1182572.4292563535</v>
      </c>
      <c r="U7059" s="22">
        <f t="shared" ca="1" si="1346"/>
        <v>1070919.1339456257</v>
      </c>
      <c r="AA7059" s="26">
        <f t="shared" ca="1" si="1347"/>
        <v>192.52436576402187</v>
      </c>
      <c r="AB7059" s="26">
        <f t="shared" ca="1" si="1347"/>
        <v>550.3885053142136</v>
      </c>
      <c r="AC7059" s="26">
        <f t="shared" ca="1" si="1340"/>
        <v>17.524365764021866</v>
      </c>
      <c r="AD7059" s="26">
        <f t="shared" ca="1" si="1348"/>
        <v>70.388505314213603</v>
      </c>
      <c r="AE7059" s="27">
        <f t="shared" ca="1" si="1349"/>
        <v>111653.2953107279</v>
      </c>
    </row>
    <row r="7060" spans="12:31" x14ac:dyDescent="0.2">
      <c r="L7060" s="21">
        <v>7055</v>
      </c>
      <c r="M7060" s="22">
        <f t="shared" ca="1" si="1341"/>
        <v>9.3160184873654683E-2</v>
      </c>
      <c r="N7060" s="22">
        <f t="shared" ca="1" si="1341"/>
        <v>-1.6930830402580166</v>
      </c>
      <c r="O7060" s="22">
        <f t="shared" ca="1" si="1345"/>
        <v>9.3160184873654683E-2</v>
      </c>
      <c r="P7060" s="24">
        <f t="shared" ca="1" si="1342"/>
        <v>-1.2601359706643624</v>
      </c>
      <c r="Q7060" s="22">
        <f t="shared" ca="1" si="1343"/>
        <v>175.35518892723019</v>
      </c>
      <c r="R7060" s="22">
        <f t="shared" ca="1" si="1344"/>
        <v>386.68099517041657</v>
      </c>
      <c r="S7060" s="25">
        <f t="shared" ca="1" si="1338"/>
        <v>8983827.3936321642</v>
      </c>
      <c r="T7060" s="22">
        <f t="shared" ca="1" si="1339"/>
        <v>0</v>
      </c>
      <c r="U7060" s="22">
        <f t="shared" ca="1" si="1346"/>
        <v>-118981.15797169751</v>
      </c>
      <c r="AA7060" s="26">
        <f t="shared" ca="1" si="1347"/>
        <v>175.35518892723019</v>
      </c>
      <c r="AB7060" s="26">
        <f t="shared" ca="1" si="1347"/>
        <v>386.68099517041657</v>
      </c>
      <c r="AC7060" s="26">
        <f t="shared" ca="1" si="1340"/>
        <v>0.3551889272301878</v>
      </c>
      <c r="AD7060" s="26">
        <f t="shared" ca="1" si="1348"/>
        <v>0</v>
      </c>
      <c r="AE7060" s="27">
        <f t="shared" ca="1" si="1349"/>
        <v>118981.15797169751</v>
      </c>
    </row>
    <row r="7061" spans="12:31" x14ac:dyDescent="0.2">
      <c r="L7061" s="21">
        <v>7056</v>
      </c>
      <c r="M7061" s="22">
        <f t="shared" ca="1" si="1341"/>
        <v>6.7183816597722296E-2</v>
      </c>
      <c r="N7061" s="22">
        <f t="shared" ca="1" si="1341"/>
        <v>0.52540968463978266</v>
      </c>
      <c r="O7061" s="22">
        <f t="shared" ca="1" si="1345"/>
        <v>6.7183816597722296E-2</v>
      </c>
      <c r="P7061" s="24">
        <f t="shared" ca="1" si="1342"/>
        <v>0.45133153837330536</v>
      </c>
      <c r="Q7061" s="22">
        <f t="shared" ca="1" si="1343"/>
        <v>173.79831679373038</v>
      </c>
      <c r="R7061" s="22">
        <f t="shared" ca="1" si="1344"/>
        <v>513.30035322075946</v>
      </c>
      <c r="S7061" s="25">
        <f t="shared" ca="1" si="1338"/>
        <v>10267275.374066111</v>
      </c>
      <c r="T7061" s="22">
        <f t="shared" ca="1" si="1339"/>
        <v>267275.3740661107</v>
      </c>
      <c r="U7061" s="22">
        <f t="shared" ca="1" si="1346"/>
        <v>190258.93083780841</v>
      </c>
      <c r="AA7061" s="26">
        <f t="shared" ca="1" si="1347"/>
        <v>173.79831679373038</v>
      </c>
      <c r="AB7061" s="26">
        <f t="shared" ca="1" si="1347"/>
        <v>513.30035322075946</v>
      </c>
      <c r="AC7061" s="26">
        <f t="shared" ca="1" si="1340"/>
        <v>0</v>
      </c>
      <c r="AD7061" s="26">
        <f t="shared" ca="1" si="1348"/>
        <v>33.300353220759462</v>
      </c>
      <c r="AE7061" s="27">
        <f t="shared" ca="1" si="1349"/>
        <v>77016.443228302291</v>
      </c>
    </row>
    <row r="7062" spans="12:31" x14ac:dyDescent="0.2">
      <c r="L7062" s="21">
        <v>7057</v>
      </c>
      <c r="M7062" s="22">
        <f t="shared" ca="1" si="1341"/>
        <v>0.98172243018516037</v>
      </c>
      <c r="N7062" s="22">
        <f t="shared" ca="1" si="1341"/>
        <v>-1.0970272807363317</v>
      </c>
      <c r="O7062" s="22">
        <f t="shared" ca="1" si="1345"/>
        <v>0.98172243018516037</v>
      </c>
      <c r="P7062" s="24">
        <f t="shared" ca="1" si="1342"/>
        <v>-0.23855716349493716</v>
      </c>
      <c r="Q7062" s="22">
        <f t="shared" ca="1" si="1343"/>
        <v>237.90443306249753</v>
      </c>
      <c r="R7062" s="22">
        <f t="shared" ca="1" si="1344"/>
        <v>457.91301525592542</v>
      </c>
      <c r="S7062" s="25">
        <f t="shared" ca="1" si="1338"/>
        <v>11489241.074763916</v>
      </c>
      <c r="T7062" s="22">
        <f t="shared" ca="1" si="1339"/>
        <v>1489241.0747639164</v>
      </c>
      <c r="U7062" s="22">
        <f t="shared" ca="1" si="1346"/>
        <v>1662096.9953246238</v>
      </c>
      <c r="AA7062" s="26">
        <f t="shared" ca="1" si="1347"/>
        <v>237.90443306249753</v>
      </c>
      <c r="AB7062" s="26">
        <f t="shared" ca="1" si="1347"/>
        <v>457.91301525592542</v>
      </c>
      <c r="AC7062" s="26">
        <f t="shared" ca="1" si="1340"/>
        <v>62.904433062497532</v>
      </c>
      <c r="AD7062" s="26">
        <f t="shared" ca="1" si="1348"/>
        <v>0</v>
      </c>
      <c r="AE7062" s="27">
        <f t="shared" ca="1" si="1349"/>
        <v>-172855.92056070734</v>
      </c>
    </row>
    <row r="7063" spans="12:31" x14ac:dyDescent="0.2">
      <c r="L7063" s="21">
        <v>7058</v>
      </c>
      <c r="M7063" s="22">
        <f t="shared" ca="1" si="1341"/>
        <v>1.3842048862260818</v>
      </c>
      <c r="N7063" s="22">
        <f t="shared" ca="1" si="1341"/>
        <v>0.61198596510224978</v>
      </c>
      <c r="O7063" s="22">
        <f t="shared" ca="1" si="1345"/>
        <v>1.3842048862260818</v>
      </c>
      <c r="P7063" s="24">
        <f t="shared" ca="1" si="1342"/>
        <v>1.3448882572883551</v>
      </c>
      <c r="Q7063" s="22">
        <f t="shared" ca="1" si="1343"/>
        <v>273.15700592695111</v>
      </c>
      <c r="R7063" s="22">
        <f t="shared" ca="1" si="1344"/>
        <v>595.11323836270515</v>
      </c>
      <c r="S7063" s="25">
        <f t="shared" ca="1" si="1338"/>
        <v>13918605.657171886</v>
      </c>
      <c r="T7063" s="22">
        <f t="shared" ca="1" si="1339"/>
        <v>3918605.6571718864</v>
      </c>
      <c r="U7063" s="22">
        <f t="shared" ca="1" si="1346"/>
        <v>3844483.9409776013</v>
      </c>
      <c r="AA7063" s="26">
        <f t="shared" ca="1" si="1347"/>
        <v>273.15700592695111</v>
      </c>
      <c r="AB7063" s="26">
        <f t="shared" ca="1" si="1347"/>
        <v>595.11323836270515</v>
      </c>
      <c r="AC7063" s="26">
        <f t="shared" ca="1" si="1340"/>
        <v>98.157005926951115</v>
      </c>
      <c r="AD7063" s="26">
        <f t="shared" ca="1" si="1348"/>
        <v>115.11323836270515</v>
      </c>
      <c r="AE7063" s="27">
        <f t="shared" ca="1" si="1349"/>
        <v>74121.71619428508</v>
      </c>
    </row>
    <row r="7064" spans="12:31" x14ac:dyDescent="0.2">
      <c r="L7064" s="21">
        <v>7059</v>
      </c>
      <c r="M7064" s="22">
        <f t="shared" ca="1" si="1341"/>
        <v>0.42219588310396583</v>
      </c>
      <c r="N7064" s="22">
        <f t="shared" ca="1" si="1341"/>
        <v>-0.86322324343201562</v>
      </c>
      <c r="O7064" s="22">
        <f t="shared" ca="1" si="1345"/>
        <v>0.42219588310396583</v>
      </c>
      <c r="P7064" s="24">
        <f t="shared" ca="1" si="1342"/>
        <v>-0.40744624496911558</v>
      </c>
      <c r="Q7064" s="22">
        <f t="shared" ca="1" si="1343"/>
        <v>196.32589159486281</v>
      </c>
      <c r="R7064" s="22">
        <f t="shared" ca="1" si="1344"/>
        <v>445.29046258944902</v>
      </c>
      <c r="S7064" s="25">
        <f t="shared" ca="1" si="1338"/>
        <v>10187826.048726957</v>
      </c>
      <c r="T7064" s="22">
        <f t="shared" ca="1" si="1339"/>
        <v>187826.04872695729</v>
      </c>
      <c r="U7064" s="22">
        <f t="shared" ca="1" si="1346"/>
        <v>470107.3065589359</v>
      </c>
      <c r="AA7064" s="26">
        <f t="shared" ca="1" si="1347"/>
        <v>196.32589159486281</v>
      </c>
      <c r="AB7064" s="26">
        <f t="shared" ca="1" si="1347"/>
        <v>445.29046258944902</v>
      </c>
      <c r="AC7064" s="26">
        <f t="shared" ca="1" si="1340"/>
        <v>21.32589159486281</v>
      </c>
      <c r="AD7064" s="26">
        <f t="shared" ca="1" si="1348"/>
        <v>0</v>
      </c>
      <c r="AE7064" s="27">
        <f t="shared" ca="1" si="1349"/>
        <v>-282281.25783197861</v>
      </c>
    </row>
    <row r="7065" spans="12:31" x14ac:dyDescent="0.2">
      <c r="L7065" s="21">
        <v>7060</v>
      </c>
      <c r="M7065" s="22">
        <f t="shared" ca="1" si="1341"/>
        <v>0.37539653481734692</v>
      </c>
      <c r="N7065" s="22">
        <f t="shared" ca="1" si="1341"/>
        <v>0.59419945884836201</v>
      </c>
      <c r="O7065" s="22">
        <f t="shared" ca="1" si="1345"/>
        <v>0.37539653481734692</v>
      </c>
      <c r="P7065" s="24">
        <f t="shared" ca="1" si="1342"/>
        <v>0.69823837186710969</v>
      </c>
      <c r="Q7065" s="22">
        <f t="shared" ca="1" si="1343"/>
        <v>193.19675759190767</v>
      </c>
      <c r="R7065" s="22">
        <f t="shared" ca="1" si="1344"/>
        <v>534.71085765992825</v>
      </c>
      <c r="S7065" s="25">
        <f t="shared" ca="1" si="1338"/>
        <v>11037145.639960628</v>
      </c>
      <c r="T7065" s="22">
        <f t="shared" ca="1" si="1339"/>
        <v>1037145.639960628</v>
      </c>
      <c r="U7065" s="22">
        <f t="shared" ca="1" si="1346"/>
        <v>930298.67300550092</v>
      </c>
      <c r="AA7065" s="26">
        <f t="shared" ca="1" si="1347"/>
        <v>193.19675759190767</v>
      </c>
      <c r="AB7065" s="26">
        <f t="shared" ca="1" si="1347"/>
        <v>534.71085765992825</v>
      </c>
      <c r="AC7065" s="26">
        <f t="shared" ca="1" si="1340"/>
        <v>18.196757591907669</v>
      </c>
      <c r="AD7065" s="26">
        <f t="shared" ca="1" si="1348"/>
        <v>54.710857659928251</v>
      </c>
      <c r="AE7065" s="27">
        <f t="shared" ca="1" si="1349"/>
        <v>106846.96695512708</v>
      </c>
    </row>
    <row r="7066" spans="12:31" x14ac:dyDescent="0.2">
      <c r="L7066" s="21">
        <v>7061</v>
      </c>
      <c r="M7066" s="22">
        <f t="shared" ca="1" si="1341"/>
        <v>0.14236229763216221</v>
      </c>
      <c r="N7066" s="22">
        <f t="shared" ca="1" si="1341"/>
        <v>-0.45067190025330017</v>
      </c>
      <c r="O7066" s="22">
        <f t="shared" ca="1" si="1345"/>
        <v>0.14236229763216221</v>
      </c>
      <c r="P7066" s="24">
        <f t="shared" ca="1" si="1342"/>
        <v>-0.26168324489760209</v>
      </c>
      <c r="Q7066" s="22">
        <f t="shared" ca="1" si="1343"/>
        <v>178.34240415070826</v>
      </c>
      <c r="R7066" s="22">
        <f t="shared" ca="1" si="1344"/>
        <v>456.16368241121916</v>
      </c>
      <c r="S7066" s="25">
        <f t="shared" ca="1" si="1338"/>
        <v>9796139.4389440138</v>
      </c>
      <c r="T7066" s="22">
        <f t="shared" ca="1" si="1339"/>
        <v>0</v>
      </c>
      <c r="U7066" s="22">
        <f t="shared" ca="1" si="1346"/>
        <v>-49235.48836896682</v>
      </c>
      <c r="AA7066" s="26">
        <f t="shared" ca="1" si="1347"/>
        <v>178.34240415070826</v>
      </c>
      <c r="AB7066" s="26">
        <f t="shared" ca="1" si="1347"/>
        <v>456.16368241121916</v>
      </c>
      <c r="AC7066" s="26">
        <f t="shared" ca="1" si="1340"/>
        <v>3.342404150708262</v>
      </c>
      <c r="AD7066" s="26">
        <f t="shared" ca="1" si="1348"/>
        <v>0</v>
      </c>
      <c r="AE7066" s="27">
        <f t="shared" ca="1" si="1349"/>
        <v>49235.48836896682</v>
      </c>
    </row>
    <row r="7067" spans="12:31" x14ac:dyDescent="0.2">
      <c r="L7067" s="21">
        <v>7062</v>
      </c>
      <c r="M7067" s="22">
        <f t="shared" ca="1" si="1341"/>
        <v>1.2361013851848424</v>
      </c>
      <c r="N7067" s="22">
        <f t="shared" ca="1" si="1341"/>
        <v>-1.8295220240257242</v>
      </c>
      <c r="O7067" s="22">
        <f t="shared" ca="1" si="1345"/>
        <v>1.2361013851848424</v>
      </c>
      <c r="P7067" s="24">
        <f t="shared" ca="1" si="1342"/>
        <v>-0.64945902141988787</v>
      </c>
      <c r="Q7067" s="22">
        <f t="shared" ca="1" si="1343"/>
        <v>259.61526896278565</v>
      </c>
      <c r="R7067" s="22">
        <f t="shared" ca="1" si="1344"/>
        <v>427.80684984542728</v>
      </c>
      <c r="S7067" s="25">
        <f t="shared" ca="1" si="1338"/>
        <v>11784133.532775376</v>
      </c>
      <c r="T7067" s="22">
        <f t="shared" ca="1" si="1339"/>
        <v>1784133.532775376</v>
      </c>
      <c r="U7067" s="22">
        <f t="shared" ca="1" si="1346"/>
        <v>2293016.4858136931</v>
      </c>
      <c r="AA7067" s="26">
        <f t="shared" ca="1" si="1347"/>
        <v>259.61526896278565</v>
      </c>
      <c r="AB7067" s="26">
        <f t="shared" ca="1" si="1347"/>
        <v>427.80684984542728</v>
      </c>
      <c r="AC7067" s="26">
        <f t="shared" ca="1" si="1340"/>
        <v>84.615268962785649</v>
      </c>
      <c r="AD7067" s="26">
        <f t="shared" ca="1" si="1348"/>
        <v>0</v>
      </c>
      <c r="AE7067" s="27">
        <f t="shared" ca="1" si="1349"/>
        <v>-508882.95303831715</v>
      </c>
    </row>
    <row r="7068" spans="12:31" x14ac:dyDescent="0.2">
      <c r="L7068" s="21">
        <v>7063</v>
      </c>
      <c r="M7068" s="22">
        <f t="shared" ca="1" si="1341"/>
        <v>-1.0061696280299859</v>
      </c>
      <c r="N7068" s="22">
        <f t="shared" ca="1" si="1341"/>
        <v>0.21973339407049658</v>
      </c>
      <c r="O7068" s="22">
        <f t="shared" ca="1" si="1345"/>
        <v>-1.0061696280299859</v>
      </c>
      <c r="P7068" s="24">
        <f t="shared" ca="1" si="1342"/>
        <v>-0.46001422726004265</v>
      </c>
      <c r="Q7068" s="22">
        <f t="shared" ca="1" si="1343"/>
        <v>120.22905524020705</v>
      </c>
      <c r="R7068" s="22">
        <f t="shared" ca="1" si="1344"/>
        <v>441.43305891370642</v>
      </c>
      <c r="S7068" s="25">
        <f t="shared" ca="1" si="1338"/>
        <v>8007701.8987776125</v>
      </c>
      <c r="T7068" s="22">
        <f t="shared" ca="1" si="1339"/>
        <v>0</v>
      </c>
      <c r="U7068" s="22">
        <f t="shared" ca="1" si="1346"/>
        <v>-80653.754470973538</v>
      </c>
      <c r="AA7068" s="26">
        <f t="shared" ca="1" si="1347"/>
        <v>120.22905524020705</v>
      </c>
      <c r="AB7068" s="26">
        <f t="shared" ca="1" si="1347"/>
        <v>441.43305891370642</v>
      </c>
      <c r="AC7068" s="26">
        <f t="shared" ca="1" si="1340"/>
        <v>0</v>
      </c>
      <c r="AD7068" s="26">
        <f t="shared" ca="1" si="1348"/>
        <v>0</v>
      </c>
      <c r="AE7068" s="27">
        <f t="shared" ca="1" si="1349"/>
        <v>80653.754470973538</v>
      </c>
    </row>
    <row r="7069" spans="12:31" x14ac:dyDescent="0.2">
      <c r="L7069" s="21">
        <v>7064</v>
      </c>
      <c r="M7069" s="22">
        <f t="shared" ca="1" si="1341"/>
        <v>1.0768813457433297</v>
      </c>
      <c r="N7069" s="22">
        <f t="shared" ca="1" si="1341"/>
        <v>-1.1783264844137</v>
      </c>
      <c r="O7069" s="22">
        <f t="shared" ca="1" si="1345"/>
        <v>1.0768813457433297</v>
      </c>
      <c r="P7069" s="24">
        <f t="shared" ca="1" si="1342"/>
        <v>-0.24218239720462464</v>
      </c>
      <c r="Q7069" s="22">
        <f t="shared" ca="1" si="1343"/>
        <v>245.80496567237677</v>
      </c>
      <c r="R7069" s="22">
        <f t="shared" ca="1" si="1344"/>
        <v>457.63834792766414</v>
      </c>
      <c r="S7069" s="25">
        <f t="shared" ca="1" si="1338"/>
        <v>11708509.187753666</v>
      </c>
      <c r="T7069" s="22">
        <f t="shared" ca="1" si="1339"/>
        <v>1708509.1877536662</v>
      </c>
      <c r="U7069" s="22">
        <f t="shared" ca="1" si="1346"/>
        <v>1889212.0362405828</v>
      </c>
      <c r="AA7069" s="26">
        <f t="shared" ca="1" si="1347"/>
        <v>245.80496567237677</v>
      </c>
      <c r="AB7069" s="26">
        <f t="shared" ca="1" si="1347"/>
        <v>457.63834792766414</v>
      </c>
      <c r="AC7069" s="26">
        <f t="shared" ca="1" si="1340"/>
        <v>70.804965672376767</v>
      </c>
      <c r="AD7069" s="26">
        <f t="shared" ca="1" si="1348"/>
        <v>0</v>
      </c>
      <c r="AE7069" s="27">
        <f t="shared" ca="1" si="1349"/>
        <v>-180702.84848691663</v>
      </c>
    </row>
    <row r="7070" spans="12:31" x14ac:dyDescent="0.2">
      <c r="L7070" s="21">
        <v>7065</v>
      </c>
      <c r="M7070" s="22">
        <f t="shared" ca="1" si="1341"/>
        <v>0.77822116138562714</v>
      </c>
      <c r="N7070" s="22">
        <f t="shared" ca="1" si="1341"/>
        <v>-2.2687616866592335</v>
      </c>
      <c r="O7070" s="22">
        <f t="shared" ca="1" si="1345"/>
        <v>0.77822116138562714</v>
      </c>
      <c r="P7070" s="24">
        <f t="shared" ca="1" si="1342"/>
        <v>-1.2787544808434301</v>
      </c>
      <c r="Q7070" s="22">
        <f t="shared" ca="1" si="1343"/>
        <v>221.85062668906707</v>
      </c>
      <c r="R7070" s="22">
        <f t="shared" ca="1" si="1344"/>
        <v>385.49126883895264</v>
      </c>
      <c r="S7070" s="25">
        <f t="shared" ca="1" si="1338"/>
        <v>10278715.401213089</v>
      </c>
      <c r="T7070" s="22">
        <f t="shared" ca="1" si="1339"/>
        <v>278715.401213089</v>
      </c>
      <c r="U7070" s="22">
        <f t="shared" ca="1" si="1346"/>
        <v>1217515.0562879383</v>
      </c>
      <c r="AA7070" s="26">
        <f t="shared" ca="1" si="1347"/>
        <v>221.85062668906707</v>
      </c>
      <c r="AB7070" s="26">
        <f t="shared" ca="1" si="1347"/>
        <v>385.49126883895264</v>
      </c>
      <c r="AC7070" s="26">
        <f t="shared" ca="1" si="1340"/>
        <v>46.85062668906707</v>
      </c>
      <c r="AD7070" s="26">
        <f t="shared" ca="1" si="1348"/>
        <v>0</v>
      </c>
      <c r="AE7070" s="27">
        <f t="shared" ca="1" si="1349"/>
        <v>-938799.65507484914</v>
      </c>
    </row>
    <row r="7071" spans="12:31" x14ac:dyDescent="0.2">
      <c r="L7071" s="21">
        <v>7066</v>
      </c>
      <c r="M7071" s="22">
        <f t="shared" ca="1" si="1341"/>
        <v>-0.55149755395253974</v>
      </c>
      <c r="N7071" s="22">
        <f t="shared" ca="1" si="1341"/>
        <v>0.30365700698943682</v>
      </c>
      <c r="O7071" s="22">
        <f t="shared" ca="1" si="1345"/>
        <v>-0.55149755395253974</v>
      </c>
      <c r="P7071" s="24">
        <f t="shared" ca="1" si="1342"/>
        <v>-0.10945123335991597</v>
      </c>
      <c r="Q7071" s="22">
        <f t="shared" ca="1" si="1343"/>
        <v>140.54023436630266</v>
      </c>
      <c r="R7071" s="22">
        <f t="shared" ca="1" si="1344"/>
        <v>467.8030026491295</v>
      </c>
      <c r="S7071" s="25">
        <f t="shared" ca="1" si="1338"/>
        <v>8855221.3836798742</v>
      </c>
      <c r="T7071" s="22">
        <f t="shared" ca="1" si="1339"/>
        <v>0</v>
      </c>
      <c r="U7071" s="22">
        <f t="shared" ca="1" si="1346"/>
        <v>-109469.52157444262</v>
      </c>
      <c r="AA7071" s="26">
        <f t="shared" ca="1" si="1347"/>
        <v>140.54023436630266</v>
      </c>
      <c r="AB7071" s="26">
        <f t="shared" ca="1" si="1347"/>
        <v>467.8030026491295</v>
      </c>
      <c r="AC7071" s="26">
        <f t="shared" ca="1" si="1340"/>
        <v>0</v>
      </c>
      <c r="AD7071" s="26">
        <f t="shared" ca="1" si="1348"/>
        <v>0</v>
      </c>
      <c r="AE7071" s="27">
        <f t="shared" ca="1" si="1349"/>
        <v>109469.52157444262</v>
      </c>
    </row>
    <row r="7072" spans="12:31" x14ac:dyDescent="0.2">
      <c r="L7072" s="21">
        <v>7067</v>
      </c>
      <c r="M7072" s="22">
        <f t="shared" ca="1" si="1341"/>
        <v>-2.2909328010238115</v>
      </c>
      <c r="N7072" s="22">
        <f t="shared" ca="1" si="1341"/>
        <v>-0.6721336437481803</v>
      </c>
      <c r="O7072" s="22">
        <f t="shared" ca="1" si="1345"/>
        <v>-2.2909328010238115</v>
      </c>
      <c r="P7072" s="24">
        <f t="shared" ca="1" si="1342"/>
        <v>-1.9604967640711384</v>
      </c>
      <c r="Q7072" s="22">
        <f t="shared" ca="1" si="1343"/>
        <v>77.348568944956611</v>
      </c>
      <c r="R7072" s="22">
        <f t="shared" ca="1" si="1344"/>
        <v>344.35907114479744</v>
      </c>
      <c r="S7072" s="25">
        <f t="shared" ca="1" si="1338"/>
        <v>5784458.8453340568</v>
      </c>
      <c r="T7072" s="22">
        <f t="shared" ca="1" si="1339"/>
        <v>0</v>
      </c>
      <c r="U7072" s="22">
        <f t="shared" ca="1" si="1346"/>
        <v>-10223.262898398039</v>
      </c>
      <c r="AA7072" s="26">
        <f t="shared" ca="1" si="1347"/>
        <v>77.348568944956611</v>
      </c>
      <c r="AB7072" s="26">
        <f t="shared" ca="1" si="1347"/>
        <v>344.35907114479744</v>
      </c>
      <c r="AC7072" s="26">
        <f t="shared" ca="1" si="1340"/>
        <v>0</v>
      </c>
      <c r="AD7072" s="26">
        <f t="shared" ca="1" si="1348"/>
        <v>0</v>
      </c>
      <c r="AE7072" s="27">
        <f t="shared" ca="1" si="1349"/>
        <v>10223.262898398039</v>
      </c>
    </row>
    <row r="7073" spans="12:31" x14ac:dyDescent="0.2">
      <c r="L7073" s="21">
        <v>7068</v>
      </c>
      <c r="M7073" s="22">
        <f t="shared" ca="1" si="1341"/>
        <v>-0.17933250823930977</v>
      </c>
      <c r="N7073" s="22">
        <f t="shared" ca="1" si="1341"/>
        <v>-0.20685034670276209</v>
      </c>
      <c r="O7073" s="22">
        <f t="shared" ca="1" si="1345"/>
        <v>-0.17933250823930977</v>
      </c>
      <c r="P7073" s="24">
        <f t="shared" ca="1" si="1342"/>
        <v>-0.27358537060183913</v>
      </c>
      <c r="Q7073" s="22">
        <f t="shared" ca="1" si="1343"/>
        <v>159.69458169956755</v>
      </c>
      <c r="R7073" s="22">
        <f t="shared" ca="1" si="1344"/>
        <v>455.26597287159547</v>
      </c>
      <c r="S7073" s="25">
        <f t="shared" ca="1" si="1338"/>
        <v>9262390.1758685037</v>
      </c>
      <c r="T7073" s="22">
        <f t="shared" ca="1" si="1339"/>
        <v>0</v>
      </c>
      <c r="U7073" s="22">
        <f t="shared" ca="1" si="1346"/>
        <v>-127975.16523625533</v>
      </c>
      <c r="AA7073" s="26">
        <f t="shared" ca="1" si="1347"/>
        <v>159.69458169956755</v>
      </c>
      <c r="AB7073" s="26">
        <f t="shared" ca="1" si="1347"/>
        <v>455.26597287159547</v>
      </c>
      <c r="AC7073" s="26">
        <f t="shared" ca="1" si="1340"/>
        <v>0</v>
      </c>
      <c r="AD7073" s="26">
        <f t="shared" ca="1" si="1348"/>
        <v>0</v>
      </c>
      <c r="AE7073" s="27">
        <f t="shared" ca="1" si="1349"/>
        <v>127975.16523625533</v>
      </c>
    </row>
    <row r="7074" spans="12:31" x14ac:dyDescent="0.2">
      <c r="L7074" s="21">
        <v>7069</v>
      </c>
      <c r="M7074" s="22">
        <f t="shared" ca="1" si="1341"/>
        <v>0.95783946673352871</v>
      </c>
      <c r="N7074" s="22">
        <f t="shared" ca="1" si="1341"/>
        <v>0.9493599285164247</v>
      </c>
      <c r="O7074" s="22">
        <f t="shared" ca="1" si="1345"/>
        <v>0.95783946673352871</v>
      </c>
      <c r="P7074" s="24">
        <f t="shared" ca="1" si="1342"/>
        <v>1.3401877334482326</v>
      </c>
      <c r="Q7074" s="22">
        <f t="shared" ca="1" si="1343"/>
        <v>235.96174764850537</v>
      </c>
      <c r="R7074" s="22">
        <f t="shared" ca="1" si="1344"/>
        <v>594.65043635350867</v>
      </c>
      <c r="S7074" s="25">
        <f t="shared" ca="1" si="1338"/>
        <v>12867898.294238152</v>
      </c>
      <c r="T7074" s="22">
        <f t="shared" ca="1" si="1339"/>
        <v>2867898.294238152</v>
      </c>
      <c r="U7074" s="22">
        <f t="shared" ca="1" si="1346"/>
        <v>2770817.4032349768</v>
      </c>
      <c r="AA7074" s="26">
        <f t="shared" ca="1" si="1347"/>
        <v>235.96174764850537</v>
      </c>
      <c r="AB7074" s="26">
        <f t="shared" ca="1" si="1347"/>
        <v>594.65043635350867</v>
      </c>
      <c r="AC7074" s="26">
        <f t="shared" ca="1" si="1340"/>
        <v>60.961747648505366</v>
      </c>
      <c r="AD7074" s="26">
        <f t="shared" ca="1" si="1348"/>
        <v>114.65043635350867</v>
      </c>
      <c r="AE7074" s="27">
        <f t="shared" ca="1" si="1349"/>
        <v>97080.891003175173</v>
      </c>
    </row>
    <row r="7075" spans="12:31" x14ac:dyDescent="0.2">
      <c r="L7075" s="21">
        <v>7070</v>
      </c>
      <c r="M7075" s="22">
        <f t="shared" ca="1" si="1341"/>
        <v>-1.5083471452912887</v>
      </c>
      <c r="N7075" s="22">
        <f t="shared" ca="1" si="1341"/>
        <v>-2.6079754085193398</v>
      </c>
      <c r="O7075" s="22">
        <f t="shared" ca="1" si="1345"/>
        <v>-1.5083471452912887</v>
      </c>
      <c r="P7075" s="24">
        <f t="shared" ca="1" si="1342"/>
        <v>-2.9772355368692054</v>
      </c>
      <c r="Q7075" s="22">
        <f t="shared" ca="1" si="1343"/>
        <v>101.18943528735245</v>
      </c>
      <c r="R7075" s="22">
        <f t="shared" ca="1" si="1344"/>
        <v>291.02430782523095</v>
      </c>
      <c r="S7075" s="25">
        <f t="shared" ca="1" si="1338"/>
        <v>5895761.3360338472</v>
      </c>
      <c r="T7075" s="22">
        <f t="shared" ca="1" si="1339"/>
        <v>0</v>
      </c>
      <c r="U7075" s="22">
        <f t="shared" ca="1" si="1346"/>
        <v>-24512.424936672614</v>
      </c>
      <c r="AA7075" s="26">
        <f t="shared" ca="1" si="1347"/>
        <v>101.18943528735245</v>
      </c>
      <c r="AB7075" s="26">
        <f t="shared" ca="1" si="1347"/>
        <v>291.02430782523095</v>
      </c>
      <c r="AC7075" s="26">
        <f t="shared" ca="1" si="1340"/>
        <v>0</v>
      </c>
      <c r="AD7075" s="26">
        <f t="shared" ca="1" si="1348"/>
        <v>0</v>
      </c>
      <c r="AE7075" s="27">
        <f t="shared" ca="1" si="1349"/>
        <v>24512.424936672614</v>
      </c>
    </row>
    <row r="7076" spans="12:31" x14ac:dyDescent="0.2">
      <c r="L7076" s="21">
        <v>7071</v>
      </c>
      <c r="M7076" s="22">
        <f t="shared" ca="1" si="1341"/>
        <v>1.8966994317988459</v>
      </c>
      <c r="N7076" s="22">
        <f t="shared" ca="1" si="1341"/>
        <v>1.153060665629007</v>
      </c>
      <c r="O7076" s="22">
        <f t="shared" ca="1" si="1345"/>
        <v>1.8966994317988459</v>
      </c>
      <c r="P7076" s="24">
        <f t="shared" ca="1" si="1342"/>
        <v>2.0877508908281128</v>
      </c>
      <c r="Q7076" s="22">
        <f t="shared" ca="1" si="1343"/>
        <v>325.70533070444009</v>
      </c>
      <c r="R7076" s="22">
        <f t="shared" ca="1" si="1344"/>
        <v>672.97031080516763</v>
      </c>
      <c r="S7076" s="25">
        <f t="shared" ca="1" si="1338"/>
        <v>16212257.286607213</v>
      </c>
      <c r="T7076" s="22">
        <f t="shared" ca="1" si="1339"/>
        <v>6212257.2866072133</v>
      </c>
      <c r="U7076" s="22">
        <f t="shared" ca="1" si="1346"/>
        <v>6148958.605071391</v>
      </c>
      <c r="AA7076" s="26">
        <f t="shared" ca="1" si="1347"/>
        <v>325.70533070444009</v>
      </c>
      <c r="AB7076" s="26">
        <f t="shared" ca="1" si="1347"/>
        <v>672.97031080516763</v>
      </c>
      <c r="AC7076" s="26">
        <f t="shared" ca="1" si="1340"/>
        <v>150.70533070444009</v>
      </c>
      <c r="AD7076" s="26">
        <f t="shared" ca="1" si="1348"/>
        <v>192.97031080516763</v>
      </c>
      <c r="AE7076" s="27">
        <f t="shared" ca="1" si="1349"/>
        <v>63298.681535822339</v>
      </c>
    </row>
    <row r="7077" spans="12:31" x14ac:dyDescent="0.2">
      <c r="L7077" s="21">
        <v>7072</v>
      </c>
      <c r="M7077" s="22">
        <f t="shared" ca="1" si="1341"/>
        <v>-2.0339314453329758</v>
      </c>
      <c r="N7077" s="22">
        <f t="shared" ca="1" si="1341"/>
        <v>-0.32017586331587944</v>
      </c>
      <c r="O7077" s="22">
        <f t="shared" ca="1" si="1345"/>
        <v>-2.0339314453329758</v>
      </c>
      <c r="P7077" s="24">
        <f t="shared" ca="1" si="1342"/>
        <v>-1.5251822141280618</v>
      </c>
      <c r="Q7077" s="22">
        <f t="shared" ca="1" si="1343"/>
        <v>84.48332103394651</v>
      </c>
      <c r="R7077" s="22">
        <f t="shared" ca="1" si="1344"/>
        <v>370.08505162770319</v>
      </c>
      <c r="S7077" s="25">
        <f t="shared" ca="1" si="1338"/>
        <v>6254733.5319940932</v>
      </c>
      <c r="T7077" s="22">
        <f t="shared" ca="1" si="1339"/>
        <v>0</v>
      </c>
      <c r="U7077" s="22">
        <f t="shared" ca="1" si="1346"/>
        <v>-24160.855371640297</v>
      </c>
      <c r="AA7077" s="26">
        <f t="shared" ca="1" si="1347"/>
        <v>84.48332103394651</v>
      </c>
      <c r="AB7077" s="26">
        <f t="shared" ca="1" si="1347"/>
        <v>370.08505162770319</v>
      </c>
      <c r="AC7077" s="26">
        <f t="shared" ca="1" si="1340"/>
        <v>0</v>
      </c>
      <c r="AD7077" s="26">
        <f t="shared" ca="1" si="1348"/>
        <v>0</v>
      </c>
      <c r="AE7077" s="27">
        <f t="shared" ca="1" si="1349"/>
        <v>24160.855371640297</v>
      </c>
    </row>
    <row r="7078" spans="12:31" x14ac:dyDescent="0.2">
      <c r="L7078" s="21">
        <v>7073</v>
      </c>
      <c r="M7078" s="22">
        <f t="shared" ca="1" si="1341"/>
        <v>1.2157177944995898</v>
      </c>
      <c r="N7078" s="22">
        <f t="shared" ca="1" si="1341"/>
        <v>0.85980307306471693</v>
      </c>
      <c r="O7078" s="22">
        <f t="shared" ca="1" si="1345"/>
        <v>1.2157177944995898</v>
      </c>
      <c r="P7078" s="24">
        <f t="shared" ca="1" si="1342"/>
        <v>1.4322008577137171</v>
      </c>
      <c r="Q7078" s="22">
        <f t="shared" ca="1" si="1343"/>
        <v>257.80483287290861</v>
      </c>
      <c r="R7078" s="22">
        <f t="shared" ca="1" si="1344"/>
        <v>603.77560531027689</v>
      </c>
      <c r="S7078" s="25">
        <f t="shared" ca="1" si="1338"/>
        <v>13577732.185582766</v>
      </c>
      <c r="T7078" s="22">
        <f t="shared" ca="1" si="1339"/>
        <v>3577732.1855827663</v>
      </c>
      <c r="U7078" s="22">
        <f t="shared" ca="1" si="1346"/>
        <v>3491655.6762545984</v>
      </c>
      <c r="AA7078" s="26">
        <f t="shared" ca="1" si="1347"/>
        <v>257.80483287290861</v>
      </c>
      <c r="AB7078" s="26">
        <f t="shared" ca="1" si="1347"/>
        <v>603.77560531027689</v>
      </c>
      <c r="AC7078" s="26">
        <f t="shared" ca="1" si="1340"/>
        <v>82.804832872908605</v>
      </c>
      <c r="AD7078" s="26">
        <f t="shared" ca="1" si="1348"/>
        <v>123.77560531027689</v>
      </c>
      <c r="AE7078" s="27">
        <f t="shared" ca="1" si="1349"/>
        <v>86076.509328167886</v>
      </c>
    </row>
    <row r="7079" spans="12:31" x14ac:dyDescent="0.2">
      <c r="L7079" s="21">
        <v>7074</v>
      </c>
      <c r="M7079" s="22">
        <f t="shared" ca="1" si="1341"/>
        <v>-1.4240623793946003</v>
      </c>
      <c r="N7079" s="22">
        <f t="shared" ca="1" si="1341"/>
        <v>0.20754732974297418</v>
      </c>
      <c r="O7079" s="22">
        <f t="shared" ca="1" si="1345"/>
        <v>-1.4240623793946003</v>
      </c>
      <c r="P7079" s="24">
        <f t="shared" ca="1" si="1342"/>
        <v>-0.73163737159945752</v>
      </c>
      <c r="Q7079" s="22">
        <f t="shared" ca="1" si="1343"/>
        <v>104.16023780396416</v>
      </c>
      <c r="R7079" s="22">
        <f t="shared" ca="1" si="1344"/>
        <v>422.02757517768515</v>
      </c>
      <c r="S7079" s="25">
        <f t="shared" ca="1" si="1338"/>
        <v>7352470.6095843604</v>
      </c>
      <c r="T7079" s="22">
        <f t="shared" ca="1" si="1339"/>
        <v>0</v>
      </c>
      <c r="U7079" s="22">
        <f t="shared" ca="1" si="1346"/>
        <v>-58194.269510481216</v>
      </c>
      <c r="AA7079" s="26">
        <f t="shared" ca="1" si="1347"/>
        <v>104.16023780396416</v>
      </c>
      <c r="AB7079" s="26">
        <f t="shared" ca="1" si="1347"/>
        <v>422.02757517768515</v>
      </c>
      <c r="AC7079" s="26">
        <f t="shared" ca="1" si="1340"/>
        <v>0</v>
      </c>
      <c r="AD7079" s="26">
        <f t="shared" ca="1" si="1348"/>
        <v>0</v>
      </c>
      <c r="AE7079" s="27">
        <f t="shared" ca="1" si="1349"/>
        <v>58194.269510481216</v>
      </c>
    </row>
    <row r="7080" spans="12:31" x14ac:dyDescent="0.2">
      <c r="L7080" s="21">
        <v>7075</v>
      </c>
      <c r="M7080" s="22">
        <f t="shared" ca="1" si="1341"/>
        <v>-5.4827649054574025E-2</v>
      </c>
      <c r="N7080" s="22">
        <f t="shared" ca="1" si="1341"/>
        <v>-0.57388761626225493</v>
      </c>
      <c r="O7080" s="22">
        <f t="shared" ca="1" si="1345"/>
        <v>-5.4827649054574025E-2</v>
      </c>
      <c r="P7080" s="24">
        <f t="shared" ca="1" si="1342"/>
        <v>-0.48133545922809445</v>
      </c>
      <c r="Q7080" s="22">
        <f t="shared" ca="1" si="1343"/>
        <v>166.66858759870644</v>
      </c>
      <c r="R7080" s="22">
        <f t="shared" ca="1" si="1344"/>
        <v>439.87806251373786</v>
      </c>
      <c r="S7080" s="25">
        <f t="shared" ca="1" si="1338"/>
        <v>9297189.1973694265</v>
      </c>
      <c r="T7080" s="22">
        <f t="shared" ca="1" si="1339"/>
        <v>0</v>
      </c>
      <c r="U7080" s="22">
        <f t="shared" ca="1" si="1346"/>
        <v>-132204.61305783025</v>
      </c>
      <c r="AA7080" s="26">
        <f t="shared" ca="1" si="1347"/>
        <v>166.66858759870644</v>
      </c>
      <c r="AB7080" s="26">
        <f t="shared" ca="1" si="1347"/>
        <v>439.87806251373786</v>
      </c>
      <c r="AC7080" s="26">
        <f t="shared" ca="1" si="1340"/>
        <v>0</v>
      </c>
      <c r="AD7080" s="26">
        <f t="shared" ca="1" si="1348"/>
        <v>0</v>
      </c>
      <c r="AE7080" s="27">
        <f t="shared" ca="1" si="1349"/>
        <v>132204.61305783025</v>
      </c>
    </row>
    <row r="7081" spans="12:31" x14ac:dyDescent="0.2">
      <c r="L7081" s="21">
        <v>7076</v>
      </c>
      <c r="M7081" s="22">
        <f t="shared" ca="1" si="1341"/>
        <v>0.95398458924037766</v>
      </c>
      <c r="N7081" s="22">
        <f t="shared" ca="1" si="1341"/>
        <v>-0.37744522507833761</v>
      </c>
      <c r="O7081" s="22">
        <f t="shared" ca="1" si="1345"/>
        <v>0.95398458924037766</v>
      </c>
      <c r="P7081" s="24">
        <f t="shared" ca="1" si="1342"/>
        <v>0.30445403827208822</v>
      </c>
      <c r="Q7081" s="22">
        <f t="shared" ca="1" si="1343"/>
        <v>235.64967492109579</v>
      </c>
      <c r="R7081" s="22">
        <f t="shared" ca="1" si="1344"/>
        <v>500.97279375195563</v>
      </c>
      <c r="S7081" s="25">
        <f t="shared" ca="1" si="1338"/>
        <v>11877194.383539371</v>
      </c>
      <c r="T7081" s="22">
        <f t="shared" ca="1" si="1339"/>
        <v>1877194.3835393712</v>
      </c>
      <c r="U7081" s="22">
        <f t="shared" ca="1" si="1346"/>
        <v>1806144.7575391787</v>
      </c>
      <c r="AA7081" s="26">
        <f t="shared" ca="1" si="1347"/>
        <v>235.64967492109579</v>
      </c>
      <c r="AB7081" s="26">
        <f t="shared" ca="1" si="1347"/>
        <v>500.97279375195563</v>
      </c>
      <c r="AC7081" s="26">
        <f t="shared" ca="1" si="1340"/>
        <v>60.649674921095794</v>
      </c>
      <c r="AD7081" s="26">
        <f t="shared" ca="1" si="1348"/>
        <v>20.972793751955635</v>
      </c>
      <c r="AE7081" s="27">
        <f t="shared" ca="1" si="1349"/>
        <v>71049.626000192482</v>
      </c>
    </row>
    <row r="7082" spans="12:31" x14ac:dyDescent="0.2">
      <c r="L7082" s="21">
        <v>7077</v>
      </c>
      <c r="M7082" s="22">
        <f t="shared" ca="1" si="1341"/>
        <v>0.40035274807342108</v>
      </c>
      <c r="N7082" s="22">
        <f t="shared" ca="1" si="1341"/>
        <v>-0.98647516286721826</v>
      </c>
      <c r="O7082" s="22">
        <f t="shared" ca="1" si="1345"/>
        <v>0.40035274807342108</v>
      </c>
      <c r="P7082" s="24">
        <f t="shared" ca="1" si="1342"/>
        <v>-0.51713641801763832</v>
      </c>
      <c r="Q7082" s="22">
        <f t="shared" ca="1" si="1343"/>
        <v>194.85914141842645</v>
      </c>
      <c r="R7082" s="22">
        <f t="shared" ca="1" si="1344"/>
        <v>437.27934415372215</v>
      </c>
      <c r="S7082" s="25">
        <f t="shared" ca="1" si="1338"/>
        <v>10062611.42382263</v>
      </c>
      <c r="T7082" s="22">
        <f t="shared" ca="1" si="1339"/>
        <v>62611.423822630197</v>
      </c>
      <c r="U7082" s="22">
        <f t="shared" ca="1" si="1346"/>
        <v>429811.38659623405</v>
      </c>
      <c r="AA7082" s="26">
        <f t="shared" ca="1" si="1347"/>
        <v>194.85914141842645</v>
      </c>
      <c r="AB7082" s="26">
        <f t="shared" ca="1" si="1347"/>
        <v>437.27934415372215</v>
      </c>
      <c r="AC7082" s="26">
        <f t="shared" ca="1" si="1340"/>
        <v>19.859141418426447</v>
      </c>
      <c r="AD7082" s="26">
        <f t="shared" ca="1" si="1348"/>
        <v>0</v>
      </c>
      <c r="AE7082" s="27">
        <f t="shared" ca="1" si="1349"/>
        <v>-367199.96277360385</v>
      </c>
    </row>
    <row r="7083" spans="12:31" x14ac:dyDescent="0.2">
      <c r="L7083" s="21">
        <v>7078</v>
      </c>
      <c r="M7083" s="22">
        <f t="shared" ca="1" si="1341"/>
        <v>0.78255865233862221</v>
      </c>
      <c r="N7083" s="22">
        <f t="shared" ca="1" si="1341"/>
        <v>-0.41402139803463578</v>
      </c>
      <c r="O7083" s="22">
        <f t="shared" ca="1" si="1345"/>
        <v>0.78255865233862221</v>
      </c>
      <c r="P7083" s="24">
        <f t="shared" ca="1" si="1342"/>
        <v>0.16843774124559091</v>
      </c>
      <c r="Q7083" s="22">
        <f t="shared" ca="1" si="1343"/>
        <v>222.18123488794723</v>
      </c>
      <c r="R7083" s="22">
        <f t="shared" ca="1" si="1344"/>
        <v>489.82101400459169</v>
      </c>
      <c r="S7083" s="25">
        <f t="shared" ca="1" si="1338"/>
        <v>11381595.831375429</v>
      </c>
      <c r="T7083" s="22">
        <f t="shared" ca="1" si="1339"/>
        <v>1381595.8313754294</v>
      </c>
      <c r="U7083" s="22">
        <f t="shared" ca="1" si="1346"/>
        <v>1305307.6831045472</v>
      </c>
      <c r="AA7083" s="26">
        <f t="shared" ca="1" si="1347"/>
        <v>222.18123488794723</v>
      </c>
      <c r="AB7083" s="26">
        <f t="shared" ca="1" si="1347"/>
        <v>489.82101400459169</v>
      </c>
      <c r="AC7083" s="26">
        <f t="shared" ca="1" si="1340"/>
        <v>47.181234887947227</v>
      </c>
      <c r="AD7083" s="26">
        <f t="shared" ca="1" si="1348"/>
        <v>9.8210140045916887</v>
      </c>
      <c r="AE7083" s="27">
        <f t="shared" ca="1" si="1349"/>
        <v>76288.1482708822</v>
      </c>
    </row>
    <row r="7084" spans="12:31" x14ac:dyDescent="0.2">
      <c r="L7084" s="21">
        <v>7079</v>
      </c>
      <c r="M7084" s="22">
        <f t="shared" ca="1" si="1341"/>
        <v>0.74672120636135608</v>
      </c>
      <c r="N7084" s="22">
        <f t="shared" ca="1" si="1341"/>
        <v>5.6047101404786401E-2</v>
      </c>
      <c r="O7084" s="22">
        <f t="shared" ca="1" si="1345"/>
        <v>0.74672120636135608</v>
      </c>
      <c r="P7084" s="24">
        <f t="shared" ca="1" si="1342"/>
        <v>0.51204716660514027</v>
      </c>
      <c r="Q7084" s="22">
        <f t="shared" ca="1" si="1343"/>
        <v>219.46437977161204</v>
      </c>
      <c r="R7084" s="22">
        <f t="shared" ca="1" si="1344"/>
        <v>518.48446388988327</v>
      </c>
      <c r="S7084" s="25">
        <f t="shared" ca="1" si="1338"/>
        <v>11605653.580911946</v>
      </c>
      <c r="T7084" s="22">
        <f t="shared" ca="1" si="1339"/>
        <v>1605653.5809119456</v>
      </c>
      <c r="U7084" s="22">
        <f t="shared" ca="1" si="1346"/>
        <v>1519654.6507193539</v>
      </c>
      <c r="AA7084" s="26">
        <f t="shared" ca="1" si="1347"/>
        <v>219.46437977161204</v>
      </c>
      <c r="AB7084" s="26">
        <f t="shared" ca="1" si="1347"/>
        <v>518.48446388988327</v>
      </c>
      <c r="AC7084" s="26">
        <f t="shared" ca="1" si="1340"/>
        <v>44.464379771612045</v>
      </c>
      <c r="AD7084" s="26">
        <f t="shared" ca="1" si="1348"/>
        <v>38.484463889883273</v>
      </c>
      <c r="AE7084" s="27">
        <f t="shared" ca="1" si="1349"/>
        <v>85998.930192591622</v>
      </c>
    </row>
    <row r="7085" spans="12:31" x14ac:dyDescent="0.2">
      <c r="L7085" s="21">
        <v>7080</v>
      </c>
      <c r="M7085" s="22">
        <f t="shared" ca="1" si="1341"/>
        <v>-1.248672685793023</v>
      </c>
      <c r="N7085" s="22">
        <f t="shared" ca="1" si="1341"/>
        <v>0.15744648367187911</v>
      </c>
      <c r="O7085" s="22">
        <f t="shared" ca="1" si="1345"/>
        <v>-1.248672685793023</v>
      </c>
      <c r="P7085" s="24">
        <f t="shared" ca="1" si="1342"/>
        <v>-0.6606387671490046</v>
      </c>
      <c r="Q7085" s="22">
        <f t="shared" ca="1" si="1343"/>
        <v>110.62478111392321</v>
      </c>
      <c r="R7085" s="22">
        <f t="shared" ca="1" si="1344"/>
        <v>427.01599602749741</v>
      </c>
      <c r="S7085" s="25">
        <f t="shared" ca="1" si="1338"/>
        <v>7586529.2657215204</v>
      </c>
      <c r="T7085" s="22">
        <f t="shared" ca="1" si="1339"/>
        <v>0</v>
      </c>
      <c r="U7085" s="22">
        <f t="shared" ca="1" si="1346"/>
        <v>-66576.59823211038</v>
      </c>
      <c r="AA7085" s="26">
        <f t="shared" ca="1" si="1347"/>
        <v>110.62478111392321</v>
      </c>
      <c r="AB7085" s="26">
        <f t="shared" ca="1" si="1347"/>
        <v>427.01599602749741</v>
      </c>
      <c r="AC7085" s="26">
        <f t="shared" ca="1" si="1340"/>
        <v>0</v>
      </c>
      <c r="AD7085" s="26">
        <f t="shared" ca="1" si="1348"/>
        <v>0</v>
      </c>
      <c r="AE7085" s="27">
        <f t="shared" ca="1" si="1349"/>
        <v>66576.59823211038</v>
      </c>
    </row>
    <row r="7086" spans="12:31" x14ac:dyDescent="0.2">
      <c r="L7086" s="21">
        <v>7081</v>
      </c>
      <c r="M7086" s="22">
        <f t="shared" ca="1" si="1341"/>
        <v>-4.7694184239905858E-3</v>
      </c>
      <c r="N7086" s="22">
        <f t="shared" ca="1" si="1341"/>
        <v>0.76708495772475394</v>
      </c>
      <c r="O7086" s="22">
        <f t="shared" ca="1" si="1345"/>
        <v>-4.7694184239905858E-3</v>
      </c>
      <c r="P7086" s="24">
        <f t="shared" ca="1" si="1342"/>
        <v>0.59441391440748115</v>
      </c>
      <c r="Q7086" s="22">
        <f t="shared" ca="1" si="1343"/>
        <v>169.55765314277866</v>
      </c>
      <c r="R7086" s="22">
        <f t="shared" ca="1" si="1344"/>
        <v>525.60101448007356</v>
      </c>
      <c r="S7086" s="25">
        <f t="shared" ref="S7086:S7149" ca="1" si="1350">SUMPRODUCT(Q7086:R7086,$C$19:$D$19)</f>
        <v>10276971.924848782</v>
      </c>
      <c r="T7086" s="22">
        <f t="shared" ref="T7086:T7149" ca="1" si="1351">MAX(S7086-$C$7,0)</f>
        <v>276971.9248487819</v>
      </c>
      <c r="U7086" s="22">
        <f t="shared" ca="1" si="1346"/>
        <v>320491.2188866135</v>
      </c>
      <c r="AA7086" s="26">
        <f t="shared" ca="1" si="1347"/>
        <v>169.55765314277866</v>
      </c>
      <c r="AB7086" s="26">
        <f t="shared" ca="1" si="1347"/>
        <v>525.60101448007356</v>
      </c>
      <c r="AC7086" s="26">
        <f t="shared" ref="AC7086:AC7149" ca="1" si="1352">MAX(AA7086-$X$10,0)</f>
        <v>0</v>
      </c>
      <c r="AD7086" s="26">
        <f t="shared" ca="1" si="1348"/>
        <v>45.601014480073559</v>
      </c>
      <c r="AE7086" s="27">
        <f t="shared" ca="1" si="1349"/>
        <v>-43519.294037831598</v>
      </c>
    </row>
    <row r="7087" spans="12:31" x14ac:dyDescent="0.2">
      <c r="L7087" s="21">
        <v>7082</v>
      </c>
      <c r="M7087" s="22">
        <f t="shared" ref="M7087:N7150" ca="1" si="1353">_xlfn.NORM.S.INV(RAND())</f>
        <v>-1.4976282207385239</v>
      </c>
      <c r="N7087" s="22">
        <f t="shared" ca="1" si="1353"/>
        <v>-0.40631795594634795</v>
      </c>
      <c r="O7087" s="22">
        <f t="shared" ca="1" si="1345"/>
        <v>-1.4976282207385239</v>
      </c>
      <c r="P7087" s="24">
        <f t="shared" ca="1" si="1342"/>
        <v>-1.2558613863404506</v>
      </c>
      <c r="Q7087" s="22">
        <f t="shared" ca="1" si="1343"/>
        <v>101.56249358344604</v>
      </c>
      <c r="R7087" s="22">
        <f t="shared" ca="1" si="1344"/>
        <v>386.95465978166288</v>
      </c>
      <c r="S7087" s="25">
        <f t="shared" ca="1" si="1350"/>
        <v>6911792.9384107264</v>
      </c>
      <c r="T7087" s="22">
        <f t="shared" ca="1" si="1351"/>
        <v>0</v>
      </c>
      <c r="U7087" s="22">
        <f t="shared" ca="1" si="1346"/>
        <v>-47162.031337110093</v>
      </c>
      <c r="AA7087" s="26">
        <f t="shared" ca="1" si="1347"/>
        <v>101.56249358344604</v>
      </c>
      <c r="AB7087" s="26">
        <f t="shared" ca="1" si="1347"/>
        <v>386.95465978166288</v>
      </c>
      <c r="AC7087" s="26">
        <f t="shared" ca="1" si="1352"/>
        <v>0</v>
      </c>
      <c r="AD7087" s="26">
        <f t="shared" ca="1" si="1348"/>
        <v>0</v>
      </c>
      <c r="AE7087" s="27">
        <f t="shared" ca="1" si="1349"/>
        <v>47162.031337110093</v>
      </c>
    </row>
    <row r="7088" spans="12:31" x14ac:dyDescent="0.2">
      <c r="L7088" s="21">
        <v>7083</v>
      </c>
      <c r="M7088" s="22">
        <f t="shared" ca="1" si="1353"/>
        <v>2.2631966008154025</v>
      </c>
      <c r="N7088" s="22">
        <f t="shared" ca="1" si="1353"/>
        <v>-0.83040639854573584</v>
      </c>
      <c r="O7088" s="22">
        <f t="shared" ca="1" si="1345"/>
        <v>2.2631966008154025</v>
      </c>
      <c r="P7088" s="24">
        <f t="shared" ca="1" si="1342"/>
        <v>0.77292066884766497</v>
      </c>
      <c r="Q7088" s="22">
        <f t="shared" ca="1" si="1343"/>
        <v>369.37653111982638</v>
      </c>
      <c r="R7088" s="22">
        <f t="shared" ca="1" si="1344"/>
        <v>541.3611658338815</v>
      </c>
      <c r="S7088" s="25">
        <f t="shared" ca="1" si="1350"/>
        <v>16060677.042298023</v>
      </c>
      <c r="T7088" s="22">
        <f t="shared" ca="1" si="1351"/>
        <v>6060677.0422980227</v>
      </c>
      <c r="U7088" s="22">
        <f t="shared" ca="1" si="1346"/>
        <v>6061330.8758065905</v>
      </c>
      <c r="AA7088" s="26">
        <f t="shared" ca="1" si="1347"/>
        <v>369.37653111982638</v>
      </c>
      <c r="AB7088" s="26">
        <f t="shared" ca="1" si="1347"/>
        <v>541.3611658338815</v>
      </c>
      <c r="AC7088" s="26">
        <f t="shared" ca="1" si="1352"/>
        <v>194.37653111982638</v>
      </c>
      <c r="AD7088" s="26">
        <f t="shared" ca="1" si="1348"/>
        <v>61.3611658338815</v>
      </c>
      <c r="AE7088" s="27">
        <f t="shared" ca="1" si="1349"/>
        <v>-653.83350856788456</v>
      </c>
    </row>
    <row r="7089" spans="12:31" x14ac:dyDescent="0.2">
      <c r="L7089" s="21">
        <v>7084</v>
      </c>
      <c r="M7089" s="22">
        <f t="shared" ca="1" si="1353"/>
        <v>0.30117606005055764</v>
      </c>
      <c r="N7089" s="22">
        <f t="shared" ca="1" si="1353"/>
        <v>1.6593346080297244</v>
      </c>
      <c r="O7089" s="22">
        <f t="shared" ca="1" si="1345"/>
        <v>0.30117606005055764</v>
      </c>
      <c r="P7089" s="24">
        <f t="shared" ca="1" si="1342"/>
        <v>1.4812089874360339</v>
      </c>
      <c r="Q7089" s="22">
        <f t="shared" ca="1" si="1343"/>
        <v>188.33612064777051</v>
      </c>
      <c r="R7089" s="22">
        <f t="shared" ca="1" si="1344"/>
        <v>608.69288034464546</v>
      </c>
      <c r="S7089" s="25">
        <f t="shared" ca="1" si="1350"/>
        <v>11675953.812146585</v>
      </c>
      <c r="T7089" s="22">
        <f t="shared" ca="1" si="1351"/>
        <v>1675953.8121465854</v>
      </c>
      <c r="U7089" s="22">
        <f t="shared" ca="1" si="1346"/>
        <v>1545378.4246436574</v>
      </c>
      <c r="AA7089" s="26">
        <f t="shared" ca="1" si="1347"/>
        <v>188.33612064777051</v>
      </c>
      <c r="AB7089" s="26">
        <f t="shared" ca="1" si="1347"/>
        <v>608.69288034464546</v>
      </c>
      <c r="AC7089" s="26">
        <f t="shared" ca="1" si="1352"/>
        <v>13.336120647770514</v>
      </c>
      <c r="AD7089" s="26">
        <f t="shared" ca="1" si="1348"/>
        <v>128.69288034464546</v>
      </c>
      <c r="AE7089" s="27">
        <f t="shared" ca="1" si="1349"/>
        <v>130575.38750292803</v>
      </c>
    </row>
    <row r="7090" spans="12:31" x14ac:dyDescent="0.2">
      <c r="L7090" s="21">
        <v>7085</v>
      </c>
      <c r="M7090" s="22">
        <f t="shared" ca="1" si="1353"/>
        <v>0.41597980845118693</v>
      </c>
      <c r="N7090" s="22">
        <f t="shared" ca="1" si="1353"/>
        <v>-0.5629844091087669</v>
      </c>
      <c r="O7090" s="22">
        <f t="shared" ca="1" si="1345"/>
        <v>0.41597980845118693</v>
      </c>
      <c r="P7090" s="24">
        <f t="shared" ca="1" si="1342"/>
        <v>-0.17751946275462432</v>
      </c>
      <c r="Q7090" s="22">
        <f t="shared" ca="1" si="1343"/>
        <v>195.90736654579251</v>
      </c>
      <c r="R7090" s="22">
        <f t="shared" ca="1" si="1344"/>
        <v>462.56239432147896</v>
      </c>
      <c r="S7090" s="25">
        <f t="shared" ca="1" si="1350"/>
        <v>10357102.349812336</v>
      </c>
      <c r="T7090" s="22">
        <f t="shared" ca="1" si="1351"/>
        <v>357102.34981233627</v>
      </c>
      <c r="U7090" s="22">
        <f t="shared" ca="1" si="1346"/>
        <v>454076.52001283423</v>
      </c>
      <c r="AA7090" s="26">
        <f t="shared" ca="1" si="1347"/>
        <v>195.90736654579251</v>
      </c>
      <c r="AB7090" s="26">
        <f t="shared" ca="1" si="1347"/>
        <v>462.56239432147896</v>
      </c>
      <c r="AC7090" s="26">
        <f t="shared" ca="1" si="1352"/>
        <v>20.907366545792513</v>
      </c>
      <c r="AD7090" s="26">
        <f t="shared" ca="1" si="1348"/>
        <v>0</v>
      </c>
      <c r="AE7090" s="27">
        <f t="shared" ca="1" si="1349"/>
        <v>-96974.17020049796</v>
      </c>
    </row>
    <row r="7091" spans="12:31" x14ac:dyDescent="0.2">
      <c r="L7091" s="21">
        <v>7086</v>
      </c>
      <c r="M7091" s="22">
        <f t="shared" ca="1" si="1353"/>
        <v>0.44111310951294141</v>
      </c>
      <c r="N7091" s="22">
        <f t="shared" ca="1" si="1353"/>
        <v>-0.31966342230089018</v>
      </c>
      <c r="O7091" s="22">
        <f t="shared" ca="1" si="1345"/>
        <v>0.44111310951294141</v>
      </c>
      <c r="P7091" s="24">
        <f t="shared" ca="1" si="1342"/>
        <v>2.7744311050614673E-2</v>
      </c>
      <c r="Q7091" s="22">
        <f t="shared" ca="1" si="1343"/>
        <v>197.60508748207076</v>
      </c>
      <c r="R7091" s="22">
        <f t="shared" ca="1" si="1344"/>
        <v>478.54688828520722</v>
      </c>
      <c r="S7091" s="25">
        <f t="shared" ca="1" si="1350"/>
        <v>10572388.332826408</v>
      </c>
      <c r="T7091" s="22">
        <f t="shared" ca="1" si="1351"/>
        <v>572388.33282640763</v>
      </c>
      <c r="U7091" s="22">
        <f t="shared" ca="1" si="1346"/>
        <v>499162.35876997991</v>
      </c>
      <c r="AA7091" s="26">
        <f t="shared" ca="1" si="1347"/>
        <v>197.60508748207076</v>
      </c>
      <c r="AB7091" s="26">
        <f t="shared" ca="1" si="1347"/>
        <v>478.54688828520722</v>
      </c>
      <c r="AC7091" s="26">
        <f t="shared" ca="1" si="1352"/>
        <v>22.605087482070758</v>
      </c>
      <c r="AD7091" s="26">
        <f t="shared" ca="1" si="1348"/>
        <v>0</v>
      </c>
      <c r="AE7091" s="27">
        <f t="shared" ca="1" si="1349"/>
        <v>73225.974056427716</v>
      </c>
    </row>
    <row r="7092" spans="12:31" x14ac:dyDescent="0.2">
      <c r="L7092" s="21">
        <v>7087</v>
      </c>
      <c r="M7092" s="22">
        <f t="shared" ca="1" si="1353"/>
        <v>5.2020221457515704E-2</v>
      </c>
      <c r="N7092" s="22">
        <f t="shared" ca="1" si="1353"/>
        <v>-0.78348484809547425</v>
      </c>
      <c r="O7092" s="22">
        <f t="shared" ca="1" si="1345"/>
        <v>5.2020221457515704E-2</v>
      </c>
      <c r="P7092" s="24">
        <f t="shared" ca="1" si="1342"/>
        <v>-0.57754701603075609</v>
      </c>
      <c r="Q7092" s="22">
        <f t="shared" ca="1" si="1343"/>
        <v>172.89589665935483</v>
      </c>
      <c r="R7092" s="22">
        <f t="shared" ca="1" si="1344"/>
        <v>432.92902553696013</v>
      </c>
      <c r="S7092" s="25">
        <f t="shared" ca="1" si="1350"/>
        <v>9399448.8679461554</v>
      </c>
      <c r="T7092" s="22">
        <f t="shared" ca="1" si="1351"/>
        <v>0</v>
      </c>
      <c r="U7092" s="22">
        <f t="shared" ca="1" si="1346"/>
        <v>-137555.15840508183</v>
      </c>
      <c r="AA7092" s="26">
        <f t="shared" ca="1" si="1347"/>
        <v>172.89589665935483</v>
      </c>
      <c r="AB7092" s="26">
        <f t="shared" ca="1" si="1347"/>
        <v>432.92902553696013</v>
      </c>
      <c r="AC7092" s="26">
        <f t="shared" ca="1" si="1352"/>
        <v>0</v>
      </c>
      <c r="AD7092" s="26">
        <f t="shared" ca="1" si="1348"/>
        <v>0</v>
      </c>
      <c r="AE7092" s="27">
        <f t="shared" ca="1" si="1349"/>
        <v>137555.15840508183</v>
      </c>
    </row>
    <row r="7093" spans="12:31" x14ac:dyDescent="0.2">
      <c r="L7093" s="21">
        <v>7088</v>
      </c>
      <c r="M7093" s="22">
        <f t="shared" ca="1" si="1353"/>
        <v>-0.60773263073557593</v>
      </c>
      <c r="N7093" s="22">
        <f t="shared" ca="1" si="1353"/>
        <v>-0.94942870031812776</v>
      </c>
      <c r="O7093" s="22">
        <f t="shared" ca="1" si="1345"/>
        <v>-0.60773263073557593</v>
      </c>
      <c r="P7093" s="24">
        <f t="shared" ca="1" si="1342"/>
        <v>-1.1206288954650345</v>
      </c>
      <c r="Q7093" s="22">
        <f t="shared" ca="1" si="1343"/>
        <v>137.85295147071938</v>
      </c>
      <c r="R7093" s="22">
        <f t="shared" ca="1" si="1344"/>
        <v>395.71313844670721</v>
      </c>
      <c r="S7093" s="25">
        <f t="shared" ca="1" si="1350"/>
        <v>8024014.4066520724</v>
      </c>
      <c r="T7093" s="22">
        <f t="shared" ca="1" si="1351"/>
        <v>0</v>
      </c>
      <c r="U7093" s="22">
        <f t="shared" ca="1" si="1346"/>
        <v>-89758.233894696459</v>
      </c>
      <c r="AA7093" s="26">
        <f t="shared" ca="1" si="1347"/>
        <v>137.85295147071938</v>
      </c>
      <c r="AB7093" s="26">
        <f t="shared" ca="1" si="1347"/>
        <v>395.71313844670721</v>
      </c>
      <c r="AC7093" s="26">
        <f t="shared" ca="1" si="1352"/>
        <v>0</v>
      </c>
      <c r="AD7093" s="26">
        <f t="shared" ca="1" si="1348"/>
        <v>0</v>
      </c>
      <c r="AE7093" s="27">
        <f t="shared" ca="1" si="1349"/>
        <v>89758.233894696459</v>
      </c>
    </row>
    <row r="7094" spans="12:31" x14ac:dyDescent="0.2">
      <c r="L7094" s="21">
        <v>7089</v>
      </c>
      <c r="M7094" s="22">
        <f t="shared" ca="1" si="1353"/>
        <v>-0.12118411504695371</v>
      </c>
      <c r="N7094" s="22">
        <f t="shared" ca="1" si="1353"/>
        <v>1.5493852736171341</v>
      </c>
      <c r="O7094" s="22">
        <f t="shared" ca="1" si="1345"/>
        <v>-0.12118411504695371</v>
      </c>
      <c r="P7094" s="24">
        <f t="shared" ca="1" si="1342"/>
        <v>1.130645532210808</v>
      </c>
      <c r="Q7094" s="22">
        <f t="shared" ca="1" si="1343"/>
        <v>162.91461994375797</v>
      </c>
      <c r="R7094" s="22">
        <f t="shared" ca="1" si="1344"/>
        <v>574.38096393593696</v>
      </c>
      <c r="S7094" s="25">
        <f t="shared" ca="1" si="1350"/>
        <v>10601494.547555078</v>
      </c>
      <c r="T7094" s="22">
        <f t="shared" ca="1" si="1351"/>
        <v>601494.54755507782</v>
      </c>
      <c r="U7094" s="22">
        <f t="shared" ca="1" si="1346"/>
        <v>825572.48502112774</v>
      </c>
      <c r="AA7094" s="26">
        <f t="shared" ca="1" si="1347"/>
        <v>162.91461994375797</v>
      </c>
      <c r="AB7094" s="26">
        <f t="shared" ca="1" si="1347"/>
        <v>574.38096393593696</v>
      </c>
      <c r="AC7094" s="26">
        <f t="shared" ca="1" si="1352"/>
        <v>0</v>
      </c>
      <c r="AD7094" s="26">
        <f t="shared" ca="1" si="1348"/>
        <v>94.380963935936961</v>
      </c>
      <c r="AE7094" s="27">
        <f t="shared" ca="1" si="1349"/>
        <v>-224077.93746604992</v>
      </c>
    </row>
    <row r="7095" spans="12:31" x14ac:dyDescent="0.2">
      <c r="L7095" s="21">
        <v>7090</v>
      </c>
      <c r="M7095" s="22">
        <f t="shared" ca="1" si="1353"/>
        <v>-0.54416026671418916</v>
      </c>
      <c r="N7095" s="22">
        <f t="shared" ca="1" si="1353"/>
        <v>-0.44909858437024019</v>
      </c>
      <c r="O7095" s="22">
        <f t="shared" ca="1" si="1345"/>
        <v>-0.54416026671418916</v>
      </c>
      <c r="P7095" s="24">
        <f t="shared" ca="1" si="1342"/>
        <v>-0.69109468604420643</v>
      </c>
      <c r="Q7095" s="22">
        <f t="shared" ca="1" si="1343"/>
        <v>140.89470011828388</v>
      </c>
      <c r="R7095" s="22">
        <f t="shared" ca="1" si="1344"/>
        <v>424.86895656114052</v>
      </c>
      <c r="S7095" s="25">
        <f t="shared" ca="1" si="1350"/>
        <v>8415153.5805997811</v>
      </c>
      <c r="T7095" s="22">
        <f t="shared" ca="1" si="1351"/>
        <v>0</v>
      </c>
      <c r="U7095" s="22">
        <f t="shared" ca="1" si="1346"/>
        <v>-99915.458486697491</v>
      </c>
      <c r="AA7095" s="26">
        <f t="shared" ca="1" si="1347"/>
        <v>140.89470011828388</v>
      </c>
      <c r="AB7095" s="26">
        <f t="shared" ca="1" si="1347"/>
        <v>424.86895656114052</v>
      </c>
      <c r="AC7095" s="26">
        <f t="shared" ca="1" si="1352"/>
        <v>0</v>
      </c>
      <c r="AD7095" s="26">
        <f t="shared" ca="1" si="1348"/>
        <v>0</v>
      </c>
      <c r="AE7095" s="27">
        <f t="shared" ca="1" si="1349"/>
        <v>99915.458486697491</v>
      </c>
    </row>
    <row r="7096" spans="12:31" x14ac:dyDescent="0.2">
      <c r="L7096" s="21">
        <v>7091</v>
      </c>
      <c r="M7096" s="22">
        <f t="shared" ca="1" si="1353"/>
        <v>-1.0515063082777372</v>
      </c>
      <c r="N7096" s="22">
        <f t="shared" ca="1" si="1353"/>
        <v>-0.28436900909911261</v>
      </c>
      <c r="O7096" s="22">
        <f t="shared" ca="1" si="1345"/>
        <v>-1.0515063082777372</v>
      </c>
      <c r="P7096" s="24">
        <f t="shared" ca="1" si="1342"/>
        <v>-0.88104755002849011</v>
      </c>
      <c r="Q7096" s="22">
        <f t="shared" ca="1" si="1343"/>
        <v>118.3722143876561</v>
      </c>
      <c r="R7096" s="22">
        <f t="shared" ca="1" si="1344"/>
        <v>411.71942747813421</v>
      </c>
      <c r="S7096" s="25">
        <f t="shared" ca="1" si="1350"/>
        <v>7644032.9629779169</v>
      </c>
      <c r="T7096" s="22">
        <f t="shared" ca="1" si="1351"/>
        <v>0</v>
      </c>
      <c r="U7096" s="22">
        <f t="shared" ca="1" si="1346"/>
        <v>-71691.771182363853</v>
      </c>
      <c r="AA7096" s="26">
        <f t="shared" ca="1" si="1347"/>
        <v>118.3722143876561</v>
      </c>
      <c r="AB7096" s="26">
        <f t="shared" ca="1" si="1347"/>
        <v>411.71942747813421</v>
      </c>
      <c r="AC7096" s="26">
        <f t="shared" ca="1" si="1352"/>
        <v>0</v>
      </c>
      <c r="AD7096" s="26">
        <f t="shared" ca="1" si="1348"/>
        <v>0</v>
      </c>
      <c r="AE7096" s="27">
        <f t="shared" ca="1" si="1349"/>
        <v>71691.771182363853</v>
      </c>
    </row>
    <row r="7097" spans="12:31" x14ac:dyDescent="0.2">
      <c r="L7097" s="21">
        <v>7092</v>
      </c>
      <c r="M7097" s="22">
        <f t="shared" ca="1" si="1353"/>
        <v>-0.15628627606920689</v>
      </c>
      <c r="N7097" s="22">
        <f t="shared" ca="1" si="1353"/>
        <v>0.76878610410123516</v>
      </c>
      <c r="O7097" s="22">
        <f t="shared" ca="1" si="1345"/>
        <v>-0.15628627606920689</v>
      </c>
      <c r="P7097" s="24">
        <f t="shared" ca="1" si="1342"/>
        <v>0.50069640573785335</v>
      </c>
      <c r="Q7097" s="22">
        <f t="shared" ca="1" si="1343"/>
        <v>160.96311044626</v>
      </c>
      <c r="R7097" s="22">
        <f t="shared" ca="1" si="1344"/>
        <v>517.51133328139883</v>
      </c>
      <c r="S7097" s="25">
        <f t="shared" ca="1" si="1350"/>
        <v>9950514.5349835604</v>
      </c>
      <c r="T7097" s="22">
        <f t="shared" ca="1" si="1351"/>
        <v>0</v>
      </c>
      <c r="U7097" s="22">
        <f t="shared" ca="1" si="1346"/>
        <v>247567.06970038055</v>
      </c>
      <c r="AA7097" s="26">
        <f t="shared" ca="1" si="1347"/>
        <v>160.96311044626</v>
      </c>
      <c r="AB7097" s="26">
        <f t="shared" ca="1" si="1347"/>
        <v>517.51133328139883</v>
      </c>
      <c r="AC7097" s="26">
        <f t="shared" ca="1" si="1352"/>
        <v>0</v>
      </c>
      <c r="AD7097" s="26">
        <f t="shared" ca="1" si="1348"/>
        <v>37.511333281398834</v>
      </c>
      <c r="AE7097" s="27">
        <f t="shared" ca="1" si="1349"/>
        <v>-247567.06970038055</v>
      </c>
    </row>
    <row r="7098" spans="12:31" x14ac:dyDescent="0.2">
      <c r="L7098" s="21">
        <v>7093</v>
      </c>
      <c r="M7098" s="22">
        <f t="shared" ca="1" si="1353"/>
        <v>0.43748503959744683</v>
      </c>
      <c r="N7098" s="22">
        <f t="shared" ca="1" si="1353"/>
        <v>-1.0091388156024286</v>
      </c>
      <c r="O7098" s="22">
        <f t="shared" ca="1" si="1345"/>
        <v>0.43748503959744683</v>
      </c>
      <c r="P7098" s="24">
        <f t="shared" ca="1" si="1342"/>
        <v>-0.5114948009631517</v>
      </c>
      <c r="Q7098" s="22">
        <f t="shared" ca="1" si="1343"/>
        <v>197.35911059240527</v>
      </c>
      <c r="R7098" s="22">
        <f t="shared" ca="1" si="1344"/>
        <v>437.6878362216861</v>
      </c>
      <c r="S7098" s="25">
        <f t="shared" ca="1" si="1350"/>
        <v>10137187.370912965</v>
      </c>
      <c r="T7098" s="22">
        <f t="shared" ca="1" si="1351"/>
        <v>137187.37091296539</v>
      </c>
      <c r="U7098" s="22">
        <f t="shared" ca="1" si="1346"/>
        <v>501562.68969967333</v>
      </c>
      <c r="AA7098" s="26">
        <f t="shared" ca="1" si="1347"/>
        <v>197.35911059240527</v>
      </c>
      <c r="AB7098" s="26">
        <f t="shared" ca="1" si="1347"/>
        <v>437.6878362216861</v>
      </c>
      <c r="AC7098" s="26">
        <f t="shared" ca="1" si="1352"/>
        <v>22.359110592405273</v>
      </c>
      <c r="AD7098" s="26">
        <f t="shared" ca="1" si="1348"/>
        <v>0</v>
      </c>
      <c r="AE7098" s="27">
        <f t="shared" ca="1" si="1349"/>
        <v>-364375.31878670794</v>
      </c>
    </row>
    <row r="7099" spans="12:31" x14ac:dyDescent="0.2">
      <c r="L7099" s="21">
        <v>7094</v>
      </c>
      <c r="M7099" s="22">
        <f t="shared" ca="1" si="1353"/>
        <v>0.20281207377506424</v>
      </c>
      <c r="N7099" s="22">
        <f t="shared" ca="1" si="1353"/>
        <v>0.68802219055150937</v>
      </c>
      <c r="O7099" s="22">
        <f t="shared" ca="1" si="1345"/>
        <v>0.20281207377506424</v>
      </c>
      <c r="P7099" s="24">
        <f t="shared" ca="1" si="1342"/>
        <v>0.66305001008870434</v>
      </c>
      <c r="Q7099" s="22">
        <f t="shared" ca="1" si="1343"/>
        <v>182.0822576788467</v>
      </c>
      <c r="R7099" s="22">
        <f t="shared" ca="1" si="1344"/>
        <v>531.60578119364254</v>
      </c>
      <c r="S7099" s="25">
        <f t="shared" ca="1" si="1350"/>
        <v>10692080.719885573</v>
      </c>
      <c r="T7099" s="22">
        <f t="shared" ca="1" si="1351"/>
        <v>692080.71988557279</v>
      </c>
      <c r="U7099" s="22">
        <f t="shared" ca="1" si="1346"/>
        <v>579203.75677286938</v>
      </c>
      <c r="AA7099" s="26">
        <f t="shared" ca="1" si="1347"/>
        <v>182.0822576788467</v>
      </c>
      <c r="AB7099" s="26">
        <f t="shared" ca="1" si="1347"/>
        <v>531.60578119364254</v>
      </c>
      <c r="AC7099" s="26">
        <f t="shared" ca="1" si="1352"/>
        <v>7.0822576788467018</v>
      </c>
      <c r="AD7099" s="26">
        <f t="shared" ca="1" si="1348"/>
        <v>51.605781193642542</v>
      </c>
      <c r="AE7099" s="27">
        <f t="shared" ca="1" si="1349"/>
        <v>112876.96311270341</v>
      </c>
    </row>
    <row r="7100" spans="12:31" x14ac:dyDescent="0.2">
      <c r="L7100" s="21">
        <v>7095</v>
      </c>
      <c r="M7100" s="22">
        <f t="shared" ca="1" si="1353"/>
        <v>0.38970972135363013</v>
      </c>
      <c r="N7100" s="22">
        <f t="shared" ca="1" si="1353"/>
        <v>0.68234023898110607</v>
      </c>
      <c r="O7100" s="22">
        <f t="shared" ca="1" si="1345"/>
        <v>0.38970972135363013</v>
      </c>
      <c r="P7100" s="24">
        <f t="shared" ca="1" si="1342"/>
        <v>0.77586066560266587</v>
      </c>
      <c r="Q7100" s="22">
        <f t="shared" ca="1" si="1343"/>
        <v>194.14844565782965</v>
      </c>
      <c r="R7100" s="22">
        <f t="shared" ca="1" si="1344"/>
        <v>541.62465205244916</v>
      </c>
      <c r="S7100" s="25">
        <f t="shared" ca="1" si="1350"/>
        <v>11136375.597820627</v>
      </c>
      <c r="T7100" s="22">
        <f t="shared" ca="1" si="1351"/>
        <v>1136375.5978206266</v>
      </c>
      <c r="U7100" s="22">
        <f t="shared" ca="1" si="1346"/>
        <v>1028183.8742881251</v>
      </c>
      <c r="AA7100" s="26">
        <f t="shared" ca="1" si="1347"/>
        <v>194.14844565782965</v>
      </c>
      <c r="AB7100" s="26">
        <f t="shared" ca="1" si="1347"/>
        <v>541.62465205244916</v>
      </c>
      <c r="AC7100" s="26">
        <f t="shared" ca="1" si="1352"/>
        <v>19.148445657829654</v>
      </c>
      <c r="AD7100" s="26">
        <f t="shared" ca="1" si="1348"/>
        <v>61.624652052449164</v>
      </c>
      <c r="AE7100" s="27">
        <f t="shared" ca="1" si="1349"/>
        <v>108191.72353250149</v>
      </c>
    </row>
    <row r="7101" spans="12:31" x14ac:dyDescent="0.2">
      <c r="L7101" s="21">
        <v>7096</v>
      </c>
      <c r="M7101" s="22">
        <f t="shared" ca="1" si="1353"/>
        <v>0.48179275643630504</v>
      </c>
      <c r="N7101" s="22">
        <f t="shared" ca="1" si="1353"/>
        <v>-1.6880746888878564</v>
      </c>
      <c r="O7101" s="22">
        <f t="shared" ca="1" si="1345"/>
        <v>0.48179275643630504</v>
      </c>
      <c r="P7101" s="24">
        <f t="shared" ca="1" si="1342"/>
        <v>-1.0124569347351879</v>
      </c>
      <c r="Q7101" s="22">
        <f t="shared" ca="1" si="1343"/>
        <v>200.38417649094413</v>
      </c>
      <c r="R7101" s="22">
        <f t="shared" ca="1" si="1344"/>
        <v>402.86150660581654</v>
      </c>
      <c r="S7101" s="25">
        <f t="shared" ca="1" si="1350"/>
        <v>9857196.5868145358</v>
      </c>
      <c r="T7101" s="22">
        <f t="shared" ca="1" si="1351"/>
        <v>0</v>
      </c>
      <c r="U7101" s="22">
        <f t="shared" ca="1" si="1346"/>
        <v>596570.55258331622</v>
      </c>
      <c r="AA7101" s="26">
        <f t="shared" ca="1" si="1347"/>
        <v>200.38417649094413</v>
      </c>
      <c r="AB7101" s="26">
        <f t="shared" ca="1" si="1347"/>
        <v>402.86150660581654</v>
      </c>
      <c r="AC7101" s="26">
        <f t="shared" ca="1" si="1352"/>
        <v>25.384176490944128</v>
      </c>
      <c r="AD7101" s="26">
        <f t="shared" ca="1" si="1348"/>
        <v>0</v>
      </c>
      <c r="AE7101" s="27">
        <f t="shared" ca="1" si="1349"/>
        <v>-596570.55258331622</v>
      </c>
    </row>
    <row r="7102" spans="12:31" x14ac:dyDescent="0.2">
      <c r="L7102" s="21">
        <v>7097</v>
      </c>
      <c r="M7102" s="22">
        <f t="shared" ca="1" si="1353"/>
        <v>1.1372919643794461</v>
      </c>
      <c r="N7102" s="22">
        <f t="shared" ca="1" si="1353"/>
        <v>1.0434316038295655</v>
      </c>
      <c r="O7102" s="22">
        <f t="shared" ca="1" si="1345"/>
        <v>1.1372919643794461</v>
      </c>
      <c r="P7102" s="24">
        <f t="shared" ca="1" si="1342"/>
        <v>1.5260163592883851</v>
      </c>
      <c r="Q7102" s="22">
        <f t="shared" ca="1" si="1343"/>
        <v>250.95614044934462</v>
      </c>
      <c r="R7102" s="22">
        <f t="shared" ca="1" si="1344"/>
        <v>613.22370581999905</v>
      </c>
      <c r="S7102" s="25">
        <f t="shared" ca="1" si="1350"/>
        <v>13484195.641559903</v>
      </c>
      <c r="T7102" s="22">
        <f t="shared" ca="1" si="1351"/>
        <v>3484195.6415599026</v>
      </c>
      <c r="U7102" s="22">
        <f t="shared" ca="1" si="1346"/>
        <v>3391222.8587491028</v>
      </c>
      <c r="AA7102" s="26">
        <f t="shared" ca="1" si="1347"/>
        <v>250.95614044934462</v>
      </c>
      <c r="AB7102" s="26">
        <f t="shared" ca="1" si="1347"/>
        <v>613.22370581999905</v>
      </c>
      <c r="AC7102" s="26">
        <f t="shared" ca="1" si="1352"/>
        <v>75.956140449344616</v>
      </c>
      <c r="AD7102" s="26">
        <f t="shared" ca="1" si="1348"/>
        <v>133.22370581999905</v>
      </c>
      <c r="AE7102" s="27">
        <f t="shared" ca="1" si="1349"/>
        <v>92972.782810799778</v>
      </c>
    </row>
    <row r="7103" spans="12:31" x14ac:dyDescent="0.2">
      <c r="L7103" s="21">
        <v>7098</v>
      </c>
      <c r="M7103" s="22">
        <f t="shared" ca="1" si="1353"/>
        <v>0.25355735638780491</v>
      </c>
      <c r="N7103" s="22">
        <f t="shared" ca="1" si="1353"/>
        <v>0.30913817977462876</v>
      </c>
      <c r="O7103" s="22">
        <f t="shared" ca="1" si="1345"/>
        <v>0.25355735638780491</v>
      </c>
      <c r="P7103" s="24">
        <f t="shared" ca="1" si="1342"/>
        <v>0.39980632583605757</v>
      </c>
      <c r="Q7103" s="22">
        <f t="shared" ca="1" si="1343"/>
        <v>185.28220491400961</v>
      </c>
      <c r="R7103" s="22">
        <f t="shared" ca="1" si="1344"/>
        <v>508.94163125978309</v>
      </c>
      <c r="S7103" s="25">
        <f t="shared" ca="1" si="1350"/>
        <v>10544491.216637168</v>
      </c>
      <c r="T7103" s="22">
        <f t="shared" ca="1" si="1351"/>
        <v>544491.21663716808</v>
      </c>
      <c r="U7103" s="22">
        <f t="shared" ca="1" si="1346"/>
        <v>439945.41271402425</v>
      </c>
      <c r="AA7103" s="26">
        <f t="shared" ca="1" si="1347"/>
        <v>185.28220491400961</v>
      </c>
      <c r="AB7103" s="26">
        <f t="shared" ca="1" si="1347"/>
        <v>508.94163125978309</v>
      </c>
      <c r="AC7103" s="26">
        <f t="shared" ca="1" si="1352"/>
        <v>10.282204914009611</v>
      </c>
      <c r="AD7103" s="26">
        <f t="shared" ca="1" si="1348"/>
        <v>28.941631259783094</v>
      </c>
      <c r="AE7103" s="27">
        <f t="shared" ca="1" si="1349"/>
        <v>104545.80392314383</v>
      </c>
    </row>
    <row r="7104" spans="12:31" x14ac:dyDescent="0.2">
      <c r="L7104" s="21">
        <v>7099</v>
      </c>
      <c r="M7104" s="22">
        <f t="shared" ca="1" si="1353"/>
        <v>-0.97980806405267851</v>
      </c>
      <c r="N7104" s="22">
        <f t="shared" ca="1" si="1353"/>
        <v>0.73383959589712489</v>
      </c>
      <c r="O7104" s="22">
        <f t="shared" ca="1" si="1345"/>
        <v>-0.97980806405267851</v>
      </c>
      <c r="P7104" s="24">
        <f t="shared" ca="1" si="1342"/>
        <v>-4.3092516744100529E-2</v>
      </c>
      <c r="Q7104" s="22">
        <f t="shared" ca="1" si="1343"/>
        <v>121.32210092109538</v>
      </c>
      <c r="R7104" s="22">
        <f t="shared" ca="1" si="1344"/>
        <v>472.96914485567828</v>
      </c>
      <c r="S7104" s="25">
        <f t="shared" ca="1" si="1350"/>
        <v>8368997.4100765791</v>
      </c>
      <c r="T7104" s="22">
        <f t="shared" ca="1" si="1351"/>
        <v>0</v>
      </c>
      <c r="U7104" s="22">
        <f t="shared" ca="1" si="1346"/>
        <v>-89184.316674851842</v>
      </c>
      <c r="AA7104" s="26">
        <f t="shared" ca="1" si="1347"/>
        <v>121.32210092109538</v>
      </c>
      <c r="AB7104" s="26">
        <f t="shared" ca="1" si="1347"/>
        <v>472.96914485567828</v>
      </c>
      <c r="AC7104" s="26">
        <f t="shared" ca="1" si="1352"/>
        <v>0</v>
      </c>
      <c r="AD7104" s="26">
        <f t="shared" ca="1" si="1348"/>
        <v>0</v>
      </c>
      <c r="AE7104" s="27">
        <f t="shared" ca="1" si="1349"/>
        <v>89184.316674851842</v>
      </c>
    </row>
    <row r="7105" spans="12:31" x14ac:dyDescent="0.2">
      <c r="L7105" s="21">
        <v>7100</v>
      </c>
      <c r="M7105" s="22">
        <f t="shared" ca="1" si="1353"/>
        <v>-0.34807586072278768</v>
      </c>
      <c r="N7105" s="22">
        <f t="shared" ca="1" si="1353"/>
        <v>-1.8445991980409364</v>
      </c>
      <c r="O7105" s="22">
        <f t="shared" ca="1" si="1345"/>
        <v>-0.34807586072278768</v>
      </c>
      <c r="P7105" s="24">
        <f t="shared" ca="1" si="1342"/>
        <v>-1.6549119759909332</v>
      </c>
      <c r="Q7105" s="22">
        <f t="shared" ca="1" si="1343"/>
        <v>150.70604876637319</v>
      </c>
      <c r="R7105" s="22">
        <f t="shared" ca="1" si="1344"/>
        <v>362.22355257717408</v>
      </c>
      <c r="S7105" s="25">
        <f t="shared" ca="1" si="1350"/>
        <v>8034379.9573268201</v>
      </c>
      <c r="T7105" s="22">
        <f t="shared" ca="1" si="1351"/>
        <v>0</v>
      </c>
      <c r="U7105" s="22">
        <f t="shared" ca="1" si="1346"/>
        <v>-96364.271596835693</v>
      </c>
      <c r="AA7105" s="26">
        <f t="shared" ca="1" si="1347"/>
        <v>150.70604876637319</v>
      </c>
      <c r="AB7105" s="26">
        <f t="shared" ca="1" si="1347"/>
        <v>362.22355257717408</v>
      </c>
      <c r="AC7105" s="26">
        <f t="shared" ca="1" si="1352"/>
        <v>0</v>
      </c>
      <c r="AD7105" s="26">
        <f t="shared" ca="1" si="1348"/>
        <v>0</v>
      </c>
      <c r="AE7105" s="27">
        <f t="shared" ca="1" si="1349"/>
        <v>96364.271596835693</v>
      </c>
    </row>
    <row r="7106" spans="12:31" x14ac:dyDescent="0.2">
      <c r="L7106" s="21">
        <v>7101</v>
      </c>
      <c r="M7106" s="22">
        <f t="shared" ca="1" si="1353"/>
        <v>1.6395482365639886</v>
      </c>
      <c r="N7106" s="22">
        <f t="shared" ca="1" si="1353"/>
        <v>0.30242145666137116</v>
      </c>
      <c r="O7106" s="22">
        <f t="shared" ca="1" si="1345"/>
        <v>1.6395482365639886</v>
      </c>
      <c r="P7106" s="24">
        <f t="shared" ca="1" si="1342"/>
        <v>1.2639693357349042</v>
      </c>
      <c r="Q7106" s="22">
        <f t="shared" ca="1" si="1343"/>
        <v>298.1836531031534</v>
      </c>
      <c r="R7106" s="22">
        <f t="shared" ca="1" si="1344"/>
        <v>587.19619466245933</v>
      </c>
      <c r="S7106" s="25">
        <f t="shared" ca="1" si="1350"/>
        <v>14539318.470406365</v>
      </c>
      <c r="T7106" s="22">
        <f t="shared" ca="1" si="1351"/>
        <v>4539318.4704063646</v>
      </c>
      <c r="U7106" s="22">
        <f t="shared" ca="1" si="1346"/>
        <v>4482948.2670945525</v>
      </c>
      <c r="AA7106" s="26">
        <f t="shared" ca="1" si="1347"/>
        <v>298.1836531031534</v>
      </c>
      <c r="AB7106" s="26">
        <f t="shared" ca="1" si="1347"/>
        <v>587.19619466245933</v>
      </c>
      <c r="AC7106" s="26">
        <f t="shared" ca="1" si="1352"/>
        <v>123.1836531031534</v>
      </c>
      <c r="AD7106" s="26">
        <f t="shared" ca="1" si="1348"/>
        <v>107.19619466245933</v>
      </c>
      <c r="AE7106" s="27">
        <f t="shared" ca="1" si="1349"/>
        <v>56370.203311812133</v>
      </c>
    </row>
    <row r="7107" spans="12:31" x14ac:dyDescent="0.2">
      <c r="L7107" s="21">
        <v>7102</v>
      </c>
      <c r="M7107" s="22">
        <f t="shared" ca="1" si="1353"/>
        <v>-0.26710782052389148</v>
      </c>
      <c r="N7107" s="22">
        <f t="shared" ca="1" si="1353"/>
        <v>1.680324918601479</v>
      </c>
      <c r="O7107" s="22">
        <f t="shared" ca="1" si="1345"/>
        <v>-0.26710782052389148</v>
      </c>
      <c r="P7107" s="24">
        <f t="shared" ca="1" si="1342"/>
        <v>1.1410873757618691</v>
      </c>
      <c r="Q7107" s="22">
        <f t="shared" ca="1" si="1343"/>
        <v>154.95405756441829</v>
      </c>
      <c r="R7107" s="22">
        <f t="shared" ca="1" si="1344"/>
        <v>575.37447072170369</v>
      </c>
      <c r="S7107" s="25">
        <f t="shared" ca="1" si="1350"/>
        <v>10388073.392701212</v>
      </c>
      <c r="T7107" s="22">
        <f t="shared" ca="1" si="1351"/>
        <v>388073.39270121232</v>
      </c>
      <c r="U7107" s="22">
        <f t="shared" ca="1" si="1346"/>
        <v>844606.80231529416</v>
      </c>
      <c r="AA7107" s="26">
        <f t="shared" ca="1" si="1347"/>
        <v>154.95405756441829</v>
      </c>
      <c r="AB7107" s="26">
        <f t="shared" ca="1" si="1347"/>
        <v>575.37447072170369</v>
      </c>
      <c r="AC7107" s="26">
        <f t="shared" ca="1" si="1352"/>
        <v>0</v>
      </c>
      <c r="AD7107" s="26">
        <f t="shared" ca="1" si="1348"/>
        <v>95.374470721703688</v>
      </c>
      <c r="AE7107" s="27">
        <f t="shared" ca="1" si="1349"/>
        <v>-456533.40961408184</v>
      </c>
    </row>
    <row r="7108" spans="12:31" x14ac:dyDescent="0.2">
      <c r="L7108" s="21">
        <v>7103</v>
      </c>
      <c r="M7108" s="22">
        <f t="shared" ca="1" si="1353"/>
        <v>-1.2253612325035157</v>
      </c>
      <c r="N7108" s="22">
        <f t="shared" ca="1" si="1353"/>
        <v>-1.0532583376862081</v>
      </c>
      <c r="O7108" s="22">
        <f t="shared" ca="1" si="1345"/>
        <v>-1.2253612325035157</v>
      </c>
      <c r="P7108" s="24">
        <f t="shared" ca="1" si="1342"/>
        <v>-1.588912849799907</v>
      </c>
      <c r="Q7108" s="22">
        <f t="shared" ca="1" si="1343"/>
        <v>111.51367879164145</v>
      </c>
      <c r="R7108" s="22">
        <f t="shared" ca="1" si="1344"/>
        <v>366.2019420560797</v>
      </c>
      <c r="S7108" s="25">
        <f t="shared" ca="1" si="1350"/>
        <v>6974070.3768952023</v>
      </c>
      <c r="T7108" s="22">
        <f t="shared" ca="1" si="1351"/>
        <v>0</v>
      </c>
      <c r="U7108" s="22">
        <f t="shared" ca="1" si="1346"/>
        <v>-53476.107599570474</v>
      </c>
      <c r="AA7108" s="26">
        <f t="shared" ca="1" si="1347"/>
        <v>111.51367879164145</v>
      </c>
      <c r="AB7108" s="26">
        <f t="shared" ca="1" si="1347"/>
        <v>366.2019420560797</v>
      </c>
      <c r="AC7108" s="26">
        <f t="shared" ca="1" si="1352"/>
        <v>0</v>
      </c>
      <c r="AD7108" s="26">
        <f t="shared" ca="1" si="1348"/>
        <v>0</v>
      </c>
      <c r="AE7108" s="27">
        <f t="shared" ca="1" si="1349"/>
        <v>53476.107599570474</v>
      </c>
    </row>
    <row r="7109" spans="12:31" x14ac:dyDescent="0.2">
      <c r="L7109" s="21">
        <v>7104</v>
      </c>
      <c r="M7109" s="22">
        <f t="shared" ca="1" si="1353"/>
        <v>1.0850687355011024</v>
      </c>
      <c r="N7109" s="22">
        <f t="shared" ca="1" si="1353"/>
        <v>4.5310094191088543E-2</v>
      </c>
      <c r="O7109" s="22">
        <f t="shared" ca="1" si="1345"/>
        <v>1.0850687355011024</v>
      </c>
      <c r="P7109" s="24">
        <f t="shared" ca="1" si="1342"/>
        <v>0.71592129454364162</v>
      </c>
      <c r="Q7109" s="22">
        <f t="shared" ca="1" si="1343"/>
        <v>246.49685655296778</v>
      </c>
      <c r="R7109" s="22">
        <f t="shared" ca="1" si="1344"/>
        <v>536.27806699694099</v>
      </c>
      <c r="S7109" s="25">
        <f t="shared" ca="1" si="1350"/>
        <v>12552265.310818285</v>
      </c>
      <c r="T7109" s="22">
        <f t="shared" ca="1" si="1351"/>
        <v>2552265.3108182847</v>
      </c>
      <c r="U7109" s="22">
        <f t="shared" ca="1" si="1346"/>
        <v>2478065.3250008728</v>
      </c>
      <c r="AA7109" s="26">
        <f t="shared" ca="1" si="1347"/>
        <v>246.49685655296778</v>
      </c>
      <c r="AB7109" s="26">
        <f t="shared" ca="1" si="1347"/>
        <v>536.27806699694099</v>
      </c>
      <c r="AC7109" s="26">
        <f t="shared" ca="1" si="1352"/>
        <v>71.496856552967785</v>
      </c>
      <c r="AD7109" s="26">
        <f t="shared" ca="1" si="1348"/>
        <v>56.278066996940993</v>
      </c>
      <c r="AE7109" s="27">
        <f t="shared" ca="1" si="1349"/>
        <v>74199.985817411914</v>
      </c>
    </row>
    <row r="7110" spans="12:31" x14ac:dyDescent="0.2">
      <c r="L7110" s="21">
        <v>7105</v>
      </c>
      <c r="M7110" s="22">
        <f t="shared" ca="1" si="1353"/>
        <v>1.3519010816610267E-2</v>
      </c>
      <c r="N7110" s="22">
        <f t="shared" ca="1" si="1353"/>
        <v>2.7745413873397247E-2</v>
      </c>
      <c r="O7110" s="22">
        <f t="shared" ca="1" si="1345"/>
        <v>1.3519010816610267E-2</v>
      </c>
      <c r="P7110" s="24">
        <f t="shared" ref="P7110:P7173" ca="1" si="1354">($D$16 * M7110) + (SQRT(1 - $D$16^2) * N7110)</f>
        <v>3.0088227772604871E-2</v>
      </c>
      <c r="Q7110" s="22">
        <f t="shared" ref="Q7110:Q7173" ca="1" si="1355">$C$12*EXP(($C$6-$C$15-0.5*$C$13^2)*$C$8+$C$13*SQRT($C$8)*O7110)</f>
        <v>170.62559815319653</v>
      </c>
      <c r="R7110" s="22">
        <f t="shared" ref="R7110:R7173" ca="1" si="1356">$D$12*EXP(($C$6-$D$15-0.5*$D$13^2)*$C$8+$D$13*SQRT($C$8)*P7110)</f>
        <v>478.73257002833788</v>
      </c>
      <c r="S7110" s="25">
        <f t="shared" ca="1" si="1350"/>
        <v>9815725.3679086175</v>
      </c>
      <c r="T7110" s="22">
        <f t="shared" ca="1" si="1351"/>
        <v>0</v>
      </c>
      <c r="U7110" s="22">
        <f t="shared" ca="1" si="1346"/>
        <v>-145632.68515682302</v>
      </c>
      <c r="AA7110" s="26">
        <f t="shared" ca="1" si="1347"/>
        <v>170.62559815319653</v>
      </c>
      <c r="AB7110" s="26">
        <f t="shared" ca="1" si="1347"/>
        <v>478.73257002833788</v>
      </c>
      <c r="AC7110" s="26">
        <f t="shared" ca="1" si="1352"/>
        <v>0</v>
      </c>
      <c r="AD7110" s="26">
        <f t="shared" ca="1" si="1348"/>
        <v>0</v>
      </c>
      <c r="AE7110" s="27">
        <f t="shared" ca="1" si="1349"/>
        <v>145632.68515682302</v>
      </c>
    </row>
    <row r="7111" spans="12:31" x14ac:dyDescent="0.2">
      <c r="L7111" s="21">
        <v>7106</v>
      </c>
      <c r="M7111" s="22">
        <f t="shared" ca="1" si="1353"/>
        <v>-1.0379473856490211</v>
      </c>
      <c r="N7111" s="22">
        <f t="shared" ca="1" si="1353"/>
        <v>-0.63403253341265031</v>
      </c>
      <c r="O7111" s="22">
        <f t="shared" ref="O7111:O7174" ca="1" si="1357">M7111</f>
        <v>-1.0379473856490211</v>
      </c>
      <c r="P7111" s="24">
        <f t="shared" ca="1" si="1354"/>
        <v>-1.1448603059605245</v>
      </c>
      <c r="Q7111" s="22">
        <f t="shared" ca="1" si="1355"/>
        <v>118.9245170520431</v>
      </c>
      <c r="R7111" s="22">
        <f t="shared" ca="1" si="1356"/>
        <v>394.12931459699246</v>
      </c>
      <c r="S7111" s="25">
        <f t="shared" ca="1" si="1350"/>
        <v>7475183.0460750228</v>
      </c>
      <c r="T7111" s="22">
        <f t="shared" ca="1" si="1351"/>
        <v>0</v>
      </c>
      <c r="U7111" s="22">
        <f t="shared" ref="U7111:U7174" ca="1" si="1358">T7111-AE7111</f>
        <v>-68232.505368613813</v>
      </c>
      <c r="AA7111" s="26">
        <f t="shared" ref="AA7111:AB7174" ca="1" si="1359">Q7111</f>
        <v>118.9245170520431</v>
      </c>
      <c r="AB7111" s="26">
        <f t="shared" ca="1" si="1359"/>
        <v>394.12931459699246</v>
      </c>
      <c r="AC7111" s="26">
        <f t="shared" ca="1" si="1352"/>
        <v>0</v>
      </c>
      <c r="AD7111" s="26">
        <f t="shared" ref="AD7111:AD7174" ca="1" si="1360">MAX(AB7111-$Y$10,0)</f>
        <v>0</v>
      </c>
      <c r="AE7111" s="27">
        <f t="shared" ref="AE7111:AE7174" ca="1" si="1361">T7111-$AL$7-SUMPRODUCT($AH$17:$AK$17,AA7111:AD7111)</f>
        <v>68232.505368613813</v>
      </c>
    </row>
    <row r="7112" spans="12:31" x14ac:dyDescent="0.2">
      <c r="L7112" s="21">
        <v>7107</v>
      </c>
      <c r="M7112" s="22">
        <f t="shared" ca="1" si="1353"/>
        <v>0.62402553411042827</v>
      </c>
      <c r="N7112" s="22">
        <f t="shared" ca="1" si="1353"/>
        <v>-1.199998168882493</v>
      </c>
      <c r="O7112" s="22">
        <f t="shared" ca="1" si="1357"/>
        <v>0.62402553411042827</v>
      </c>
      <c r="P7112" s="24">
        <f t="shared" ca="1" si="1354"/>
        <v>-0.54312430789542554</v>
      </c>
      <c r="Q7112" s="22">
        <f t="shared" ca="1" si="1355"/>
        <v>210.41186044545285</v>
      </c>
      <c r="R7112" s="22">
        <f t="shared" ca="1" si="1356"/>
        <v>435.40255877645848</v>
      </c>
      <c r="S7112" s="25">
        <f t="shared" ca="1" si="1350"/>
        <v>10480250.313100081</v>
      </c>
      <c r="T7112" s="22">
        <f t="shared" ca="1" si="1351"/>
        <v>480250.31310008094</v>
      </c>
      <c r="U7112" s="22">
        <f t="shared" ca="1" si="1358"/>
        <v>877211.95761235803</v>
      </c>
      <c r="AA7112" s="26">
        <f t="shared" ca="1" si="1359"/>
        <v>210.41186044545285</v>
      </c>
      <c r="AB7112" s="26">
        <f t="shared" ca="1" si="1359"/>
        <v>435.40255877645848</v>
      </c>
      <c r="AC7112" s="26">
        <f t="shared" ca="1" si="1352"/>
        <v>35.411860445452845</v>
      </c>
      <c r="AD7112" s="26">
        <f t="shared" ca="1" si="1360"/>
        <v>0</v>
      </c>
      <c r="AE7112" s="27">
        <f t="shared" ca="1" si="1361"/>
        <v>-396961.6445122771</v>
      </c>
    </row>
    <row r="7113" spans="12:31" x14ac:dyDescent="0.2">
      <c r="L7113" s="21">
        <v>7108</v>
      </c>
      <c r="M7113" s="22">
        <f t="shared" ca="1" si="1353"/>
        <v>-1.7747453075608324</v>
      </c>
      <c r="N7113" s="22">
        <f t="shared" ca="1" si="1353"/>
        <v>0.1939907146664851</v>
      </c>
      <c r="O7113" s="22">
        <f t="shared" ca="1" si="1357"/>
        <v>-1.7747453075608324</v>
      </c>
      <c r="P7113" s="24">
        <f t="shared" ca="1" si="1354"/>
        <v>-0.96216902543967864</v>
      </c>
      <c r="Q7113" s="22">
        <f t="shared" ca="1" si="1355"/>
        <v>92.345432872337696</v>
      </c>
      <c r="R7113" s="22">
        <f t="shared" ca="1" si="1356"/>
        <v>406.22853066459936</v>
      </c>
      <c r="S7113" s="25">
        <f t="shared" ca="1" si="1350"/>
        <v>6854656.3399307216</v>
      </c>
      <c r="T7113" s="22">
        <f t="shared" ca="1" si="1351"/>
        <v>0</v>
      </c>
      <c r="U7113" s="22">
        <f t="shared" ca="1" si="1358"/>
        <v>-41325.843260339287</v>
      </c>
      <c r="AA7113" s="26">
        <f t="shared" ca="1" si="1359"/>
        <v>92.345432872337696</v>
      </c>
      <c r="AB7113" s="26">
        <f t="shared" ca="1" si="1359"/>
        <v>406.22853066459936</v>
      </c>
      <c r="AC7113" s="26">
        <f t="shared" ca="1" si="1352"/>
        <v>0</v>
      </c>
      <c r="AD7113" s="26">
        <f t="shared" ca="1" si="1360"/>
        <v>0</v>
      </c>
      <c r="AE7113" s="27">
        <f t="shared" ca="1" si="1361"/>
        <v>41325.843260339287</v>
      </c>
    </row>
    <row r="7114" spans="12:31" x14ac:dyDescent="0.2">
      <c r="L7114" s="21">
        <v>7109</v>
      </c>
      <c r="M7114" s="22">
        <f t="shared" ca="1" si="1353"/>
        <v>-0.41739983307014566</v>
      </c>
      <c r="N7114" s="22">
        <f t="shared" ca="1" si="1353"/>
        <v>0.56271744917347311</v>
      </c>
      <c r="O7114" s="22">
        <f t="shared" ca="1" si="1357"/>
        <v>-0.41739983307014566</v>
      </c>
      <c r="P7114" s="24">
        <f t="shared" ca="1" si="1354"/>
        <v>0.17642081197884485</v>
      </c>
      <c r="Q7114" s="22">
        <f t="shared" ca="1" si="1355"/>
        <v>147.16161162189604</v>
      </c>
      <c r="R7114" s="22">
        <f t="shared" ca="1" si="1356"/>
        <v>490.46862262095789</v>
      </c>
      <c r="S7114" s="25">
        <f t="shared" ca="1" si="1350"/>
        <v>9278982.2978973538</v>
      </c>
      <c r="T7114" s="22">
        <f t="shared" ca="1" si="1351"/>
        <v>0</v>
      </c>
      <c r="U7114" s="22">
        <f t="shared" ca="1" si="1358"/>
        <v>-12896.386186121905</v>
      </c>
      <c r="AA7114" s="26">
        <f t="shared" ca="1" si="1359"/>
        <v>147.16161162189604</v>
      </c>
      <c r="AB7114" s="26">
        <f t="shared" ca="1" si="1359"/>
        <v>490.46862262095789</v>
      </c>
      <c r="AC7114" s="26">
        <f t="shared" ca="1" si="1352"/>
        <v>0</v>
      </c>
      <c r="AD7114" s="26">
        <f t="shared" ca="1" si="1360"/>
        <v>10.468622620957888</v>
      </c>
      <c r="AE7114" s="27">
        <f t="shared" ca="1" si="1361"/>
        <v>12896.386186121905</v>
      </c>
    </row>
    <row r="7115" spans="12:31" x14ac:dyDescent="0.2">
      <c r="L7115" s="21">
        <v>7110</v>
      </c>
      <c r="M7115" s="22">
        <f t="shared" ca="1" si="1353"/>
        <v>-1.5757784615053689</v>
      </c>
      <c r="N7115" s="22">
        <f t="shared" ca="1" si="1353"/>
        <v>-0.99111656328395026</v>
      </c>
      <c r="O7115" s="22">
        <f t="shared" ca="1" si="1357"/>
        <v>-1.5757784615053689</v>
      </c>
      <c r="P7115" s="24">
        <f t="shared" ca="1" si="1354"/>
        <v>-1.7603239445194789</v>
      </c>
      <c r="Q7115" s="22">
        <f t="shared" ca="1" si="1355"/>
        <v>98.873798133723255</v>
      </c>
      <c r="R7115" s="22">
        <f t="shared" ca="1" si="1356"/>
        <v>355.95882850558064</v>
      </c>
      <c r="S7115" s="25">
        <f t="shared" ca="1" si="1350"/>
        <v>6511293.8963195272</v>
      </c>
      <c r="T7115" s="22">
        <f t="shared" ca="1" si="1351"/>
        <v>0</v>
      </c>
      <c r="U7115" s="22">
        <f t="shared" ca="1" si="1358"/>
        <v>-36973.021090019873</v>
      </c>
      <c r="AA7115" s="26">
        <f t="shared" ca="1" si="1359"/>
        <v>98.873798133723255</v>
      </c>
      <c r="AB7115" s="26">
        <f t="shared" ca="1" si="1359"/>
        <v>355.95882850558064</v>
      </c>
      <c r="AC7115" s="26">
        <f t="shared" ca="1" si="1352"/>
        <v>0</v>
      </c>
      <c r="AD7115" s="26">
        <f t="shared" ca="1" si="1360"/>
        <v>0</v>
      </c>
      <c r="AE7115" s="27">
        <f t="shared" ca="1" si="1361"/>
        <v>36973.021090019873</v>
      </c>
    </row>
    <row r="7116" spans="12:31" x14ac:dyDescent="0.2">
      <c r="L7116" s="21">
        <v>7111</v>
      </c>
      <c r="M7116" s="22">
        <f t="shared" ca="1" si="1353"/>
        <v>-0.71499777766741235</v>
      </c>
      <c r="N7116" s="22">
        <f t="shared" ca="1" si="1353"/>
        <v>-2.5257662598987598</v>
      </c>
      <c r="O7116" s="22">
        <f t="shared" ca="1" si="1357"/>
        <v>-0.71499777766741235</v>
      </c>
      <c r="P7116" s="24">
        <f t="shared" ca="1" si="1354"/>
        <v>-2.4155648079343335</v>
      </c>
      <c r="Q7116" s="22">
        <f t="shared" ca="1" si="1355"/>
        <v>132.86877229231072</v>
      </c>
      <c r="R7116" s="22">
        <f t="shared" ca="1" si="1356"/>
        <v>319.3755376577077</v>
      </c>
      <c r="S7116" s="25">
        <f t="shared" ca="1" si="1350"/>
        <v>7083698.5250432845</v>
      </c>
      <c r="T7116" s="22">
        <f t="shared" ca="1" si="1351"/>
        <v>0</v>
      </c>
      <c r="U7116" s="22">
        <f t="shared" ca="1" si="1358"/>
        <v>-66494.974139051192</v>
      </c>
      <c r="AA7116" s="26">
        <f t="shared" ca="1" si="1359"/>
        <v>132.86877229231072</v>
      </c>
      <c r="AB7116" s="26">
        <f t="shared" ca="1" si="1359"/>
        <v>319.3755376577077</v>
      </c>
      <c r="AC7116" s="26">
        <f t="shared" ca="1" si="1352"/>
        <v>0</v>
      </c>
      <c r="AD7116" s="26">
        <f t="shared" ca="1" si="1360"/>
        <v>0</v>
      </c>
      <c r="AE7116" s="27">
        <f t="shared" ca="1" si="1361"/>
        <v>66494.974139051192</v>
      </c>
    </row>
    <row r="7117" spans="12:31" x14ac:dyDescent="0.2">
      <c r="L7117" s="21">
        <v>7112</v>
      </c>
      <c r="M7117" s="22">
        <f t="shared" ca="1" si="1353"/>
        <v>-0.82124925897465562</v>
      </c>
      <c r="N7117" s="22">
        <f t="shared" ca="1" si="1353"/>
        <v>-0.79823775378794093</v>
      </c>
      <c r="O7117" s="22">
        <f t="shared" ca="1" si="1357"/>
        <v>-0.82124925897465562</v>
      </c>
      <c r="P7117" s="24">
        <f t="shared" ca="1" si="1354"/>
        <v>-1.1368145246118173</v>
      </c>
      <c r="Q7117" s="22">
        <f t="shared" ca="1" si="1355"/>
        <v>128.10937490285087</v>
      </c>
      <c r="R7117" s="22">
        <f t="shared" ca="1" si="1356"/>
        <v>394.65450217626505</v>
      </c>
      <c r="S7117" s="25">
        <f t="shared" ca="1" si="1350"/>
        <v>7738947.8953299709</v>
      </c>
      <c r="T7117" s="22">
        <f t="shared" ca="1" si="1351"/>
        <v>0</v>
      </c>
      <c r="U7117" s="22">
        <f t="shared" ca="1" si="1358"/>
        <v>-78621.279526331229</v>
      </c>
      <c r="AA7117" s="26">
        <f t="shared" ca="1" si="1359"/>
        <v>128.10937490285087</v>
      </c>
      <c r="AB7117" s="26">
        <f t="shared" ca="1" si="1359"/>
        <v>394.65450217626505</v>
      </c>
      <c r="AC7117" s="26">
        <f t="shared" ca="1" si="1352"/>
        <v>0</v>
      </c>
      <c r="AD7117" s="26">
        <f t="shared" ca="1" si="1360"/>
        <v>0</v>
      </c>
      <c r="AE7117" s="27">
        <f t="shared" ca="1" si="1361"/>
        <v>78621.279526331229</v>
      </c>
    </row>
    <row r="7118" spans="12:31" x14ac:dyDescent="0.2">
      <c r="L7118" s="21">
        <v>7113</v>
      </c>
      <c r="M7118" s="22">
        <f t="shared" ca="1" si="1353"/>
        <v>-1.6487545380994617</v>
      </c>
      <c r="N7118" s="22">
        <f t="shared" ca="1" si="1353"/>
        <v>0.8494485048166972</v>
      </c>
      <c r="O7118" s="22">
        <f t="shared" ca="1" si="1357"/>
        <v>-1.6487545380994617</v>
      </c>
      <c r="P7118" s="24">
        <f t="shared" ca="1" si="1354"/>
        <v>-0.37266805823636961</v>
      </c>
      <c r="Q7118" s="22">
        <f t="shared" ca="1" si="1355"/>
        <v>96.427419196531417</v>
      </c>
      <c r="R7118" s="22">
        <f t="shared" ca="1" si="1356"/>
        <v>447.86097158863805</v>
      </c>
      <c r="S7118" s="25">
        <f t="shared" ca="1" si="1350"/>
        <v>7405824.8771601748</v>
      </c>
      <c r="T7118" s="22">
        <f t="shared" ca="1" si="1351"/>
        <v>0</v>
      </c>
      <c r="U7118" s="22">
        <f t="shared" ca="1" si="1358"/>
        <v>-55537.42363350396</v>
      </c>
      <c r="AA7118" s="26">
        <f t="shared" ca="1" si="1359"/>
        <v>96.427419196531417</v>
      </c>
      <c r="AB7118" s="26">
        <f t="shared" ca="1" si="1359"/>
        <v>447.86097158863805</v>
      </c>
      <c r="AC7118" s="26">
        <f t="shared" ca="1" si="1352"/>
        <v>0</v>
      </c>
      <c r="AD7118" s="26">
        <f t="shared" ca="1" si="1360"/>
        <v>0</v>
      </c>
      <c r="AE7118" s="27">
        <f t="shared" ca="1" si="1361"/>
        <v>55537.42363350396</v>
      </c>
    </row>
    <row r="7119" spans="12:31" x14ac:dyDescent="0.2">
      <c r="L7119" s="21">
        <v>7114</v>
      </c>
      <c r="M7119" s="22">
        <f t="shared" ca="1" si="1353"/>
        <v>-0.88159712599440387</v>
      </c>
      <c r="N7119" s="22">
        <f t="shared" ca="1" si="1353"/>
        <v>0.87397239766392865</v>
      </c>
      <c r="O7119" s="22">
        <f t="shared" ca="1" si="1357"/>
        <v>-0.88159712599440387</v>
      </c>
      <c r="P7119" s="24">
        <f t="shared" ca="1" si="1354"/>
        <v>0.12764790898945222</v>
      </c>
      <c r="Q7119" s="22">
        <f t="shared" ca="1" si="1355"/>
        <v>125.48248014079411</v>
      </c>
      <c r="R7119" s="22">
        <f t="shared" ca="1" si="1356"/>
        <v>486.52535342374421</v>
      </c>
      <c r="S7119" s="25">
        <f t="shared" ca="1" si="1350"/>
        <v>8628075.1311865356</v>
      </c>
      <c r="T7119" s="22">
        <f t="shared" ca="1" si="1351"/>
        <v>0</v>
      </c>
      <c r="U7119" s="22">
        <f t="shared" ca="1" si="1358"/>
        <v>-28892.357363672607</v>
      </c>
      <c r="AA7119" s="26">
        <f t="shared" ca="1" si="1359"/>
        <v>125.48248014079411</v>
      </c>
      <c r="AB7119" s="26">
        <f t="shared" ca="1" si="1359"/>
        <v>486.52535342374421</v>
      </c>
      <c r="AC7119" s="26">
        <f t="shared" ca="1" si="1352"/>
        <v>0</v>
      </c>
      <c r="AD7119" s="26">
        <f t="shared" ca="1" si="1360"/>
        <v>6.5253534237442068</v>
      </c>
      <c r="AE7119" s="27">
        <f t="shared" ca="1" si="1361"/>
        <v>28892.357363672607</v>
      </c>
    </row>
    <row r="7120" spans="12:31" x14ac:dyDescent="0.2">
      <c r="L7120" s="21">
        <v>7115</v>
      </c>
      <c r="M7120" s="22">
        <f t="shared" ca="1" si="1353"/>
        <v>1.9583131497392146</v>
      </c>
      <c r="N7120" s="22">
        <f t="shared" ca="1" si="1353"/>
        <v>-0.58792482404833279</v>
      </c>
      <c r="O7120" s="22">
        <f t="shared" ca="1" si="1357"/>
        <v>1.9583131497392146</v>
      </c>
      <c r="P7120" s="24">
        <f t="shared" ca="1" si="1354"/>
        <v>0.77052026857116329</v>
      </c>
      <c r="Q7120" s="22">
        <f t="shared" ca="1" si="1355"/>
        <v>332.66830250976108</v>
      </c>
      <c r="R7120" s="22">
        <f t="shared" ca="1" si="1356"/>
        <v>541.14613398508652</v>
      </c>
      <c r="S7120" s="25">
        <f t="shared" ca="1" si="1350"/>
        <v>15026261.106401138</v>
      </c>
      <c r="T7120" s="22">
        <f t="shared" ca="1" si="1351"/>
        <v>5026261.106401138</v>
      </c>
      <c r="U7120" s="22">
        <f t="shared" ca="1" si="1358"/>
        <v>5004188.7228161823</v>
      </c>
      <c r="AA7120" s="26">
        <f t="shared" ca="1" si="1359"/>
        <v>332.66830250976108</v>
      </c>
      <c r="AB7120" s="26">
        <f t="shared" ca="1" si="1359"/>
        <v>541.14613398508652</v>
      </c>
      <c r="AC7120" s="26">
        <f t="shared" ca="1" si="1352"/>
        <v>157.66830250976108</v>
      </c>
      <c r="AD7120" s="26">
        <f t="shared" ca="1" si="1360"/>
        <v>61.146133985086522</v>
      </c>
      <c r="AE7120" s="27">
        <f t="shared" ca="1" si="1361"/>
        <v>22072.383584955707</v>
      </c>
    </row>
    <row r="7121" spans="12:31" x14ac:dyDescent="0.2">
      <c r="L7121" s="21">
        <v>7116</v>
      </c>
      <c r="M7121" s="22">
        <f t="shared" ca="1" si="1353"/>
        <v>0.11122452752460951</v>
      </c>
      <c r="N7121" s="22">
        <f t="shared" ca="1" si="1353"/>
        <v>0.37452083823640075</v>
      </c>
      <c r="O7121" s="22">
        <f t="shared" ca="1" si="1357"/>
        <v>0.11122452752460951</v>
      </c>
      <c r="P7121" s="24">
        <f t="shared" ca="1" si="1354"/>
        <v>0.36144485723757996</v>
      </c>
      <c r="Q7121" s="22">
        <f t="shared" ca="1" si="1355"/>
        <v>176.44607437656623</v>
      </c>
      <c r="R7121" s="22">
        <f t="shared" ca="1" si="1356"/>
        <v>505.72053631252419</v>
      </c>
      <c r="S7121" s="25">
        <f t="shared" ca="1" si="1350"/>
        <v>10262273.380948167</v>
      </c>
      <c r="T7121" s="22">
        <f t="shared" ca="1" si="1351"/>
        <v>262273.38094816729</v>
      </c>
      <c r="U7121" s="22">
        <f t="shared" ca="1" si="1358"/>
        <v>153144.34442037734</v>
      </c>
      <c r="AA7121" s="26">
        <f t="shared" ca="1" si="1359"/>
        <v>176.44607437656623</v>
      </c>
      <c r="AB7121" s="26">
        <f t="shared" ca="1" si="1359"/>
        <v>505.72053631252419</v>
      </c>
      <c r="AC7121" s="26">
        <f t="shared" ca="1" si="1352"/>
        <v>1.4460743765662301</v>
      </c>
      <c r="AD7121" s="26">
        <f t="shared" ca="1" si="1360"/>
        <v>25.720536312524189</v>
      </c>
      <c r="AE7121" s="27">
        <f t="shared" ca="1" si="1361"/>
        <v>109129.03652778995</v>
      </c>
    </row>
    <row r="7122" spans="12:31" x14ac:dyDescent="0.2">
      <c r="L7122" s="21">
        <v>7117</v>
      </c>
      <c r="M7122" s="22">
        <f t="shared" ca="1" si="1353"/>
        <v>0.3476566873450071</v>
      </c>
      <c r="N7122" s="22">
        <f t="shared" ca="1" si="1353"/>
        <v>6.5659651137108524E-3</v>
      </c>
      <c r="O7122" s="22">
        <f t="shared" ca="1" si="1357"/>
        <v>0.3476566873450071</v>
      </c>
      <c r="P7122" s="24">
        <f t="shared" ca="1" si="1354"/>
        <v>0.22318905908591669</v>
      </c>
      <c r="Q7122" s="22">
        <f t="shared" ca="1" si="1355"/>
        <v>191.36558816650268</v>
      </c>
      <c r="R7122" s="22">
        <f t="shared" ca="1" si="1356"/>
        <v>494.2798295021604</v>
      </c>
      <c r="S7122" s="25">
        <f t="shared" ca="1" si="1350"/>
        <v>10561858.780907366</v>
      </c>
      <c r="T7122" s="22">
        <f t="shared" ca="1" si="1351"/>
        <v>561858.78090736642</v>
      </c>
      <c r="U7122" s="22">
        <f t="shared" ca="1" si="1358"/>
        <v>465193.7608998667</v>
      </c>
      <c r="AA7122" s="26">
        <f t="shared" ca="1" si="1359"/>
        <v>191.36558816650268</v>
      </c>
      <c r="AB7122" s="26">
        <f t="shared" ca="1" si="1359"/>
        <v>494.2798295021604</v>
      </c>
      <c r="AC7122" s="26">
        <f t="shared" ca="1" si="1352"/>
        <v>16.365588166502675</v>
      </c>
      <c r="AD7122" s="26">
        <f t="shared" ca="1" si="1360"/>
        <v>14.279829502160396</v>
      </c>
      <c r="AE7122" s="27">
        <f t="shared" ca="1" si="1361"/>
        <v>96665.020007499726</v>
      </c>
    </row>
    <row r="7123" spans="12:31" x14ac:dyDescent="0.2">
      <c r="L7123" s="21">
        <v>7118</v>
      </c>
      <c r="M7123" s="22">
        <f t="shared" ca="1" si="1353"/>
        <v>-0.43840938886022568</v>
      </c>
      <c r="N7123" s="22">
        <f t="shared" ca="1" si="1353"/>
        <v>0.55560771552773214</v>
      </c>
      <c r="O7123" s="22">
        <f t="shared" ca="1" si="1357"/>
        <v>-0.43840938886022568</v>
      </c>
      <c r="P7123" s="24">
        <f t="shared" ca="1" si="1354"/>
        <v>0.15770503556477439</v>
      </c>
      <c r="Q7123" s="22">
        <f t="shared" ca="1" si="1355"/>
        <v>146.10397355816173</v>
      </c>
      <c r="R7123" s="22">
        <f t="shared" ca="1" si="1356"/>
        <v>488.95169484787368</v>
      </c>
      <c r="S7123" s="25">
        <f t="shared" ca="1" si="1350"/>
        <v>9233343.1939038038</v>
      </c>
      <c r="T7123" s="22">
        <f t="shared" ca="1" si="1351"/>
        <v>0</v>
      </c>
      <c r="U7123" s="22">
        <f t="shared" ca="1" si="1358"/>
        <v>-27189.90676789009</v>
      </c>
      <c r="AA7123" s="26">
        <f t="shared" ca="1" si="1359"/>
        <v>146.10397355816173</v>
      </c>
      <c r="AB7123" s="26">
        <f t="shared" ca="1" si="1359"/>
        <v>488.95169484787368</v>
      </c>
      <c r="AC7123" s="26">
        <f t="shared" ca="1" si="1352"/>
        <v>0</v>
      </c>
      <c r="AD7123" s="26">
        <f t="shared" ca="1" si="1360"/>
        <v>8.9516948478736822</v>
      </c>
      <c r="AE7123" s="27">
        <f t="shared" ca="1" si="1361"/>
        <v>27189.90676789009</v>
      </c>
    </row>
    <row r="7124" spans="12:31" x14ac:dyDescent="0.2">
      <c r="L7124" s="21">
        <v>7119</v>
      </c>
      <c r="M7124" s="22">
        <f t="shared" ca="1" si="1353"/>
        <v>1.1479742590499502</v>
      </c>
      <c r="N7124" s="22">
        <f t="shared" ca="1" si="1353"/>
        <v>-0.20659236333862432</v>
      </c>
      <c r="O7124" s="22">
        <f t="shared" ca="1" si="1357"/>
        <v>1.1479742590499502</v>
      </c>
      <c r="P7124" s="24">
        <f t="shared" ca="1" si="1354"/>
        <v>0.55919860815774181</v>
      </c>
      <c r="Q7124" s="22">
        <f t="shared" ca="1" si="1355"/>
        <v>251.87818087796029</v>
      </c>
      <c r="R7124" s="22">
        <f t="shared" ca="1" si="1356"/>
        <v>522.54650874135029</v>
      </c>
      <c r="S7124" s="25">
        <f t="shared" ca="1" si="1350"/>
        <v>12559643.194553321</v>
      </c>
      <c r="T7124" s="22">
        <f t="shared" ca="1" si="1351"/>
        <v>2559643.1945533212</v>
      </c>
      <c r="U7124" s="22">
        <f t="shared" ca="1" si="1358"/>
        <v>2492627.7728021462</v>
      </c>
      <c r="AA7124" s="26">
        <f t="shared" ca="1" si="1359"/>
        <v>251.87818087796029</v>
      </c>
      <c r="AB7124" s="26">
        <f t="shared" ca="1" si="1359"/>
        <v>522.54650874135029</v>
      </c>
      <c r="AC7124" s="26">
        <f t="shared" ca="1" si="1352"/>
        <v>76.87818087796029</v>
      </c>
      <c r="AD7124" s="26">
        <f t="shared" ca="1" si="1360"/>
        <v>42.546508741350294</v>
      </c>
      <c r="AE7124" s="27">
        <f t="shared" ca="1" si="1361"/>
        <v>67015.421751175076</v>
      </c>
    </row>
    <row r="7125" spans="12:31" x14ac:dyDescent="0.2">
      <c r="L7125" s="21">
        <v>7120</v>
      </c>
      <c r="M7125" s="22">
        <f t="shared" ca="1" si="1353"/>
        <v>0.20078611471033667</v>
      </c>
      <c r="N7125" s="22">
        <f t="shared" ca="1" si="1353"/>
        <v>0.36076058524254406</v>
      </c>
      <c r="O7125" s="22">
        <f t="shared" ca="1" si="1357"/>
        <v>0.20078611471033667</v>
      </c>
      <c r="P7125" s="24">
        <f t="shared" ca="1" si="1354"/>
        <v>0.40690789698968616</v>
      </c>
      <c r="Q7125" s="22">
        <f t="shared" ca="1" si="1355"/>
        <v>181.95565635429136</v>
      </c>
      <c r="R7125" s="22">
        <f t="shared" ca="1" si="1356"/>
        <v>509.54017509349251</v>
      </c>
      <c r="S7125" s="25">
        <f t="shared" ca="1" si="1350"/>
        <v>10457229.260699954</v>
      </c>
      <c r="T7125" s="22">
        <f t="shared" ca="1" si="1351"/>
        <v>457229.26069995388</v>
      </c>
      <c r="U7125" s="22">
        <f t="shared" ca="1" si="1358"/>
        <v>350450.95962241536</v>
      </c>
      <c r="AA7125" s="26">
        <f t="shared" ca="1" si="1359"/>
        <v>181.95565635429136</v>
      </c>
      <c r="AB7125" s="26">
        <f t="shared" ca="1" si="1359"/>
        <v>509.54017509349251</v>
      </c>
      <c r="AC7125" s="26">
        <f t="shared" ca="1" si="1352"/>
        <v>6.9556563542913636</v>
      </c>
      <c r="AD7125" s="26">
        <f t="shared" ca="1" si="1360"/>
        <v>29.540175093492508</v>
      </c>
      <c r="AE7125" s="27">
        <f t="shared" ca="1" si="1361"/>
        <v>106778.30107753852</v>
      </c>
    </row>
    <row r="7126" spans="12:31" x14ac:dyDescent="0.2">
      <c r="L7126" s="21">
        <v>7121</v>
      </c>
      <c r="M7126" s="22">
        <f t="shared" ca="1" si="1353"/>
        <v>1.2448568862617704</v>
      </c>
      <c r="N7126" s="22">
        <f t="shared" ca="1" si="1353"/>
        <v>0.66023711133789853</v>
      </c>
      <c r="O7126" s="22">
        <f t="shared" ca="1" si="1357"/>
        <v>1.2448568862617704</v>
      </c>
      <c r="P7126" s="24">
        <f t="shared" ca="1" si="1354"/>
        <v>1.2950570709187534</v>
      </c>
      <c r="Q7126" s="22">
        <f t="shared" ca="1" si="1355"/>
        <v>260.39681596068993</v>
      </c>
      <c r="R7126" s="22">
        <f t="shared" ca="1" si="1356"/>
        <v>590.22525805883674</v>
      </c>
      <c r="S7126" s="25">
        <f t="shared" ca="1" si="1350"/>
        <v>13508578.826155405</v>
      </c>
      <c r="T7126" s="22">
        <f t="shared" ca="1" si="1351"/>
        <v>3508578.8261554055</v>
      </c>
      <c r="U7126" s="22">
        <f t="shared" ca="1" si="1358"/>
        <v>3427904.6839939263</v>
      </c>
      <c r="AA7126" s="26">
        <f t="shared" ca="1" si="1359"/>
        <v>260.39681596068993</v>
      </c>
      <c r="AB7126" s="26">
        <f t="shared" ca="1" si="1359"/>
        <v>590.22525805883674</v>
      </c>
      <c r="AC7126" s="26">
        <f t="shared" ca="1" si="1352"/>
        <v>85.396815960689935</v>
      </c>
      <c r="AD7126" s="26">
        <f t="shared" ca="1" si="1360"/>
        <v>110.22525805883674</v>
      </c>
      <c r="AE7126" s="27">
        <f t="shared" ca="1" si="1361"/>
        <v>80674.14216147922</v>
      </c>
    </row>
    <row r="7127" spans="12:31" x14ac:dyDescent="0.2">
      <c r="L7127" s="21">
        <v>7122</v>
      </c>
      <c r="M7127" s="22">
        <f t="shared" ca="1" si="1353"/>
        <v>6.8931852519637335E-2</v>
      </c>
      <c r="N7127" s="22">
        <f t="shared" ca="1" si="1353"/>
        <v>1.9425452284464582</v>
      </c>
      <c r="O7127" s="22">
        <f t="shared" ca="1" si="1357"/>
        <v>6.8931852519637335E-2</v>
      </c>
      <c r="P7127" s="24">
        <f t="shared" ca="1" si="1354"/>
        <v>1.5560929628390445</v>
      </c>
      <c r="Q7127" s="22">
        <f t="shared" ca="1" si="1355"/>
        <v>173.90264871872915</v>
      </c>
      <c r="R7127" s="22">
        <f t="shared" ca="1" si="1356"/>
        <v>616.28388885381366</v>
      </c>
      <c r="S7127" s="25">
        <f t="shared" ca="1" si="1350"/>
        <v>11349682.399638901</v>
      </c>
      <c r="T7127" s="22">
        <f t="shared" ca="1" si="1351"/>
        <v>1349682.3996389005</v>
      </c>
      <c r="U7127" s="22">
        <f t="shared" ca="1" si="1358"/>
        <v>1240785.5668507228</v>
      </c>
      <c r="AA7127" s="26">
        <f t="shared" ca="1" si="1359"/>
        <v>173.90264871872915</v>
      </c>
      <c r="AB7127" s="26">
        <f t="shared" ca="1" si="1359"/>
        <v>616.28388885381366</v>
      </c>
      <c r="AC7127" s="26">
        <f t="shared" ca="1" si="1352"/>
        <v>0</v>
      </c>
      <c r="AD7127" s="26">
        <f t="shared" ca="1" si="1360"/>
        <v>136.28388885381366</v>
      </c>
      <c r="AE7127" s="27">
        <f t="shared" ca="1" si="1361"/>
        <v>108896.83278817777</v>
      </c>
    </row>
    <row r="7128" spans="12:31" x14ac:dyDescent="0.2">
      <c r="L7128" s="21">
        <v>7123</v>
      </c>
      <c r="M7128" s="22">
        <f t="shared" ca="1" si="1353"/>
        <v>2.3019549623414289E-2</v>
      </c>
      <c r="N7128" s="22">
        <f t="shared" ca="1" si="1353"/>
        <v>-0.23565636126280512</v>
      </c>
      <c r="O7128" s="22">
        <f t="shared" ca="1" si="1357"/>
        <v>2.3019549623414289E-2</v>
      </c>
      <c r="P7128" s="24">
        <f t="shared" ca="1" si="1354"/>
        <v>-0.16908960466801953</v>
      </c>
      <c r="Q7128" s="22">
        <f t="shared" ca="1" si="1355"/>
        <v>171.18303010208294</v>
      </c>
      <c r="R7128" s="22">
        <f t="shared" ca="1" si="1356"/>
        <v>463.20821489332042</v>
      </c>
      <c r="S7128" s="25">
        <f t="shared" ca="1" si="1350"/>
        <v>9668672.9489221536</v>
      </c>
      <c r="T7128" s="22">
        <f t="shared" ca="1" si="1351"/>
        <v>0</v>
      </c>
      <c r="U7128" s="22">
        <f t="shared" ca="1" si="1358"/>
        <v>-142657.90813896799</v>
      </c>
      <c r="AA7128" s="26">
        <f t="shared" ca="1" si="1359"/>
        <v>171.18303010208294</v>
      </c>
      <c r="AB7128" s="26">
        <f t="shared" ca="1" si="1359"/>
        <v>463.20821489332042</v>
      </c>
      <c r="AC7128" s="26">
        <f t="shared" ca="1" si="1352"/>
        <v>0</v>
      </c>
      <c r="AD7128" s="26">
        <f t="shared" ca="1" si="1360"/>
        <v>0</v>
      </c>
      <c r="AE7128" s="27">
        <f t="shared" ca="1" si="1361"/>
        <v>142657.90813896799</v>
      </c>
    </row>
    <row r="7129" spans="12:31" x14ac:dyDescent="0.2">
      <c r="L7129" s="21">
        <v>7124</v>
      </c>
      <c r="M7129" s="22">
        <f t="shared" ca="1" si="1353"/>
        <v>0.99843479343313069</v>
      </c>
      <c r="N7129" s="22">
        <f t="shared" ca="1" si="1353"/>
        <v>-0.12962342503400759</v>
      </c>
      <c r="O7129" s="22">
        <f t="shared" ca="1" si="1357"/>
        <v>0.99843479343313069</v>
      </c>
      <c r="P7129" s="24">
        <f t="shared" ca="1" si="1354"/>
        <v>0.5253400072039125</v>
      </c>
      <c r="Q7129" s="22">
        <f t="shared" ca="1" si="1355"/>
        <v>239.273352456493</v>
      </c>
      <c r="R7129" s="22">
        <f t="shared" ca="1" si="1356"/>
        <v>519.62642064847955</v>
      </c>
      <c r="S7129" s="25">
        <f t="shared" ca="1" si="1350"/>
        <v>12174612.265609033</v>
      </c>
      <c r="T7129" s="22">
        <f t="shared" ca="1" si="1351"/>
        <v>2174612.2656090334</v>
      </c>
      <c r="U7129" s="22">
        <f t="shared" ca="1" si="1358"/>
        <v>2100589.947772502</v>
      </c>
      <c r="AA7129" s="26">
        <f t="shared" ca="1" si="1359"/>
        <v>239.273352456493</v>
      </c>
      <c r="AB7129" s="26">
        <f t="shared" ca="1" si="1359"/>
        <v>519.62642064847955</v>
      </c>
      <c r="AC7129" s="26">
        <f t="shared" ca="1" si="1352"/>
        <v>64.273352456493001</v>
      </c>
      <c r="AD7129" s="26">
        <f t="shared" ca="1" si="1360"/>
        <v>39.626420648479552</v>
      </c>
      <c r="AE7129" s="27">
        <f t="shared" ca="1" si="1361"/>
        <v>74022.317836531438</v>
      </c>
    </row>
    <row r="7130" spans="12:31" x14ac:dyDescent="0.2">
      <c r="L7130" s="21">
        <v>7125</v>
      </c>
      <c r="M7130" s="22">
        <f t="shared" ca="1" si="1353"/>
        <v>-0.11964125482600431</v>
      </c>
      <c r="N7130" s="22">
        <f t="shared" ca="1" si="1353"/>
        <v>0.38848516757801604</v>
      </c>
      <c r="O7130" s="22">
        <f t="shared" ca="1" si="1357"/>
        <v>-0.11964125482600431</v>
      </c>
      <c r="P7130" s="24">
        <f t="shared" ca="1" si="1354"/>
        <v>0.22750451345728145</v>
      </c>
      <c r="Q7130" s="22">
        <f t="shared" ca="1" si="1355"/>
        <v>163.00093620994704</v>
      </c>
      <c r="R7130" s="22">
        <f t="shared" ca="1" si="1356"/>
        <v>494.63299056115289</v>
      </c>
      <c r="S7130" s="25">
        <f t="shared" ca="1" si="1350"/>
        <v>9768003.3314132951</v>
      </c>
      <c r="T7130" s="22">
        <f t="shared" ca="1" si="1351"/>
        <v>0</v>
      </c>
      <c r="U7130" s="22">
        <f t="shared" ca="1" si="1358"/>
        <v>11883.124044081254</v>
      </c>
      <c r="AA7130" s="26">
        <f t="shared" ca="1" si="1359"/>
        <v>163.00093620994704</v>
      </c>
      <c r="AB7130" s="26">
        <f t="shared" ca="1" si="1359"/>
        <v>494.63299056115289</v>
      </c>
      <c r="AC7130" s="26">
        <f t="shared" ca="1" si="1352"/>
        <v>0</v>
      </c>
      <c r="AD7130" s="26">
        <f t="shared" ca="1" si="1360"/>
        <v>14.632990561152894</v>
      </c>
      <c r="AE7130" s="27">
        <f t="shared" ca="1" si="1361"/>
        <v>-11883.124044081254</v>
      </c>
    </row>
    <row r="7131" spans="12:31" x14ac:dyDescent="0.2">
      <c r="L7131" s="21">
        <v>7126</v>
      </c>
      <c r="M7131" s="22">
        <f t="shared" ca="1" si="1353"/>
        <v>0.72902982706584041</v>
      </c>
      <c r="N7131" s="22">
        <f t="shared" ca="1" si="1353"/>
        <v>0.47547483810105279</v>
      </c>
      <c r="O7131" s="22">
        <f t="shared" ca="1" si="1357"/>
        <v>0.72902982706584041</v>
      </c>
      <c r="P7131" s="24">
        <f t="shared" ca="1" si="1354"/>
        <v>0.82760010321306643</v>
      </c>
      <c r="Q7131" s="22">
        <f t="shared" ca="1" si="1355"/>
        <v>218.13546081203705</v>
      </c>
      <c r="R7131" s="22">
        <f t="shared" ca="1" si="1356"/>
        <v>546.28264937134622</v>
      </c>
      <c r="S7131" s="25">
        <f t="shared" ca="1" si="1350"/>
        <v>11859667.61782331</v>
      </c>
      <c r="T7131" s="22">
        <f t="shared" ca="1" si="1351"/>
        <v>1859667.6178233102</v>
      </c>
      <c r="U7131" s="22">
        <f t="shared" ca="1" si="1358"/>
        <v>1765061.688931237</v>
      </c>
      <c r="AA7131" s="26">
        <f t="shared" ca="1" si="1359"/>
        <v>218.13546081203705</v>
      </c>
      <c r="AB7131" s="26">
        <f t="shared" ca="1" si="1359"/>
        <v>546.28264937134622</v>
      </c>
      <c r="AC7131" s="26">
        <f t="shared" ca="1" si="1352"/>
        <v>43.135460812037053</v>
      </c>
      <c r="AD7131" s="26">
        <f t="shared" ca="1" si="1360"/>
        <v>66.282649371346224</v>
      </c>
      <c r="AE7131" s="27">
        <f t="shared" ca="1" si="1361"/>
        <v>94605.928892073222</v>
      </c>
    </row>
    <row r="7132" spans="12:31" x14ac:dyDescent="0.2">
      <c r="L7132" s="21">
        <v>7127</v>
      </c>
      <c r="M7132" s="22">
        <f t="shared" ca="1" si="1353"/>
        <v>0.90643573504675268</v>
      </c>
      <c r="N7132" s="22">
        <f t="shared" ca="1" si="1353"/>
        <v>-2.5381523359489817</v>
      </c>
      <c r="O7132" s="22">
        <f t="shared" ca="1" si="1357"/>
        <v>0.90643573504675268</v>
      </c>
      <c r="P7132" s="24">
        <f t="shared" ca="1" si="1354"/>
        <v>-1.4081303956360705</v>
      </c>
      <c r="Q7132" s="22">
        <f t="shared" ca="1" si="1355"/>
        <v>231.83411784327868</v>
      </c>
      <c r="R7132" s="22">
        <f t="shared" ca="1" si="1356"/>
        <v>377.32460173059116</v>
      </c>
      <c r="S7132" s="25">
        <f t="shared" ca="1" si="1350"/>
        <v>10473828.200857367</v>
      </c>
      <c r="T7132" s="22">
        <f t="shared" ca="1" si="1351"/>
        <v>473828.20085736737</v>
      </c>
      <c r="U7132" s="22">
        <f t="shared" ca="1" si="1358"/>
        <v>1506320.7410174483</v>
      </c>
      <c r="AA7132" s="26">
        <f t="shared" ca="1" si="1359"/>
        <v>231.83411784327868</v>
      </c>
      <c r="AB7132" s="26">
        <f t="shared" ca="1" si="1359"/>
        <v>377.32460173059116</v>
      </c>
      <c r="AC7132" s="26">
        <f t="shared" ca="1" si="1352"/>
        <v>56.834117843278676</v>
      </c>
      <c r="AD7132" s="26">
        <f t="shared" ca="1" si="1360"/>
        <v>0</v>
      </c>
      <c r="AE7132" s="27">
        <f t="shared" ca="1" si="1361"/>
        <v>-1032492.5401600808</v>
      </c>
    </row>
    <row r="7133" spans="12:31" x14ac:dyDescent="0.2">
      <c r="L7133" s="21">
        <v>7128</v>
      </c>
      <c r="M7133" s="22">
        <f t="shared" ca="1" si="1353"/>
        <v>-0.6779982840992379</v>
      </c>
      <c r="N7133" s="22">
        <f t="shared" ca="1" si="1353"/>
        <v>-1.3811100722313721</v>
      </c>
      <c r="O7133" s="22">
        <f t="shared" ca="1" si="1357"/>
        <v>-0.6779982840992379</v>
      </c>
      <c r="P7133" s="24">
        <f t="shared" ca="1" si="1354"/>
        <v>-1.5008979907437401</v>
      </c>
      <c r="Q7133" s="22">
        <f t="shared" ca="1" si="1355"/>
        <v>134.56729320477027</v>
      </c>
      <c r="R7133" s="22">
        <f t="shared" ca="1" si="1356"/>
        <v>371.57550058495286</v>
      </c>
      <c r="S7133" s="25">
        <f t="shared" ca="1" si="1350"/>
        <v>7678617.5474632066</v>
      </c>
      <c r="T7133" s="22">
        <f t="shared" ca="1" si="1351"/>
        <v>0</v>
      </c>
      <c r="U7133" s="22">
        <f t="shared" ca="1" si="1358"/>
        <v>-80491.36284062278</v>
      </c>
      <c r="AA7133" s="26">
        <f t="shared" ca="1" si="1359"/>
        <v>134.56729320477027</v>
      </c>
      <c r="AB7133" s="26">
        <f t="shared" ca="1" si="1359"/>
        <v>371.57550058495286</v>
      </c>
      <c r="AC7133" s="26">
        <f t="shared" ca="1" si="1352"/>
        <v>0</v>
      </c>
      <c r="AD7133" s="26">
        <f t="shared" ca="1" si="1360"/>
        <v>0</v>
      </c>
      <c r="AE7133" s="27">
        <f t="shared" ca="1" si="1361"/>
        <v>80491.36284062278</v>
      </c>
    </row>
    <row r="7134" spans="12:31" x14ac:dyDescent="0.2">
      <c r="L7134" s="21">
        <v>7129</v>
      </c>
      <c r="M7134" s="22">
        <f t="shared" ca="1" si="1353"/>
        <v>0.47423039331312461</v>
      </c>
      <c r="N7134" s="22">
        <f t="shared" ca="1" si="1353"/>
        <v>-1.9249929647258128</v>
      </c>
      <c r="O7134" s="22">
        <f t="shared" ca="1" si="1357"/>
        <v>0.47423039331312461</v>
      </c>
      <c r="P7134" s="24">
        <f t="shared" ca="1" si="1354"/>
        <v>-1.2017125117572198</v>
      </c>
      <c r="Q7134" s="22">
        <f t="shared" ca="1" si="1355"/>
        <v>199.86460144876162</v>
      </c>
      <c r="R7134" s="22">
        <f t="shared" ca="1" si="1356"/>
        <v>390.43815600166334</v>
      </c>
      <c r="S7134" s="25">
        <f t="shared" ca="1" si="1350"/>
        <v>9712365.6147457138</v>
      </c>
      <c r="T7134" s="22">
        <f t="shared" ca="1" si="1351"/>
        <v>0</v>
      </c>
      <c r="U7134" s="22">
        <f t="shared" ca="1" si="1358"/>
        <v>584517.8249398279</v>
      </c>
      <c r="AA7134" s="26">
        <f t="shared" ca="1" si="1359"/>
        <v>199.86460144876162</v>
      </c>
      <c r="AB7134" s="26">
        <f t="shared" ca="1" si="1359"/>
        <v>390.43815600166334</v>
      </c>
      <c r="AC7134" s="26">
        <f t="shared" ca="1" si="1352"/>
        <v>24.864601448761618</v>
      </c>
      <c r="AD7134" s="26">
        <f t="shared" ca="1" si="1360"/>
        <v>0</v>
      </c>
      <c r="AE7134" s="27">
        <f t="shared" ca="1" si="1361"/>
        <v>-584517.8249398279</v>
      </c>
    </row>
    <row r="7135" spans="12:31" x14ac:dyDescent="0.2">
      <c r="L7135" s="21">
        <v>7130</v>
      </c>
      <c r="M7135" s="22">
        <f t="shared" ca="1" si="1353"/>
        <v>-1.403286946979156</v>
      </c>
      <c r="N7135" s="22">
        <f t="shared" ca="1" si="1353"/>
        <v>1.5097675826165369</v>
      </c>
      <c r="O7135" s="22">
        <f t="shared" ca="1" si="1357"/>
        <v>-1.403286946979156</v>
      </c>
      <c r="P7135" s="24">
        <f t="shared" ca="1" si="1354"/>
        <v>0.29556340605284881</v>
      </c>
      <c r="Q7135" s="22">
        <f t="shared" ca="1" si="1355"/>
        <v>104.90581520319444</v>
      </c>
      <c r="R7135" s="22">
        <f t="shared" ca="1" si="1356"/>
        <v>500.2361702196755</v>
      </c>
      <c r="S7135" s="25">
        <f t="shared" ca="1" si="1350"/>
        <v>8193217.2481260598</v>
      </c>
      <c r="T7135" s="22">
        <f t="shared" ca="1" si="1351"/>
        <v>0</v>
      </c>
      <c r="U7135" s="22">
        <f t="shared" ca="1" si="1358"/>
        <v>133987.1893967581</v>
      </c>
      <c r="AA7135" s="26">
        <f t="shared" ca="1" si="1359"/>
        <v>104.90581520319444</v>
      </c>
      <c r="AB7135" s="26">
        <f t="shared" ca="1" si="1359"/>
        <v>500.2361702196755</v>
      </c>
      <c r="AC7135" s="26">
        <f t="shared" ca="1" si="1352"/>
        <v>0</v>
      </c>
      <c r="AD7135" s="26">
        <f t="shared" ca="1" si="1360"/>
        <v>20.2361702196755</v>
      </c>
      <c r="AE7135" s="27">
        <f t="shared" ca="1" si="1361"/>
        <v>-133987.1893967581</v>
      </c>
    </row>
    <row r="7136" spans="12:31" x14ac:dyDescent="0.2">
      <c r="L7136" s="21">
        <v>7131</v>
      </c>
      <c r="M7136" s="22">
        <f t="shared" ca="1" si="1353"/>
        <v>2.8927132245197065</v>
      </c>
      <c r="N7136" s="22">
        <f t="shared" ca="1" si="1353"/>
        <v>-0.56040053627643394</v>
      </c>
      <c r="O7136" s="22">
        <f t="shared" ca="1" si="1357"/>
        <v>2.8927132245197065</v>
      </c>
      <c r="P7136" s="24">
        <f t="shared" ca="1" si="1354"/>
        <v>1.3780796694201882</v>
      </c>
      <c r="Q7136" s="22">
        <f t="shared" ca="1" si="1355"/>
        <v>458.48984242122987</v>
      </c>
      <c r="R7136" s="22">
        <f t="shared" ca="1" si="1356"/>
        <v>598.39145054688129</v>
      </c>
      <c r="S7136" s="25">
        <f t="shared" ca="1" si="1350"/>
        <v>19164156.573832549</v>
      </c>
      <c r="T7136" s="22">
        <f t="shared" ca="1" si="1351"/>
        <v>9164156.5738325492</v>
      </c>
      <c r="U7136" s="22">
        <f t="shared" ca="1" si="1358"/>
        <v>9204161.3832434434</v>
      </c>
      <c r="AA7136" s="26">
        <f t="shared" ca="1" si="1359"/>
        <v>458.48984242122987</v>
      </c>
      <c r="AB7136" s="26">
        <f t="shared" ca="1" si="1359"/>
        <v>598.39145054688129</v>
      </c>
      <c r="AC7136" s="26">
        <f t="shared" ca="1" si="1352"/>
        <v>283.48984242122987</v>
      </c>
      <c r="AD7136" s="26">
        <f t="shared" ca="1" si="1360"/>
        <v>118.39145054688129</v>
      </c>
      <c r="AE7136" s="27">
        <f t="shared" ca="1" si="1361"/>
        <v>-40004.80941089429</v>
      </c>
    </row>
    <row r="7137" spans="12:31" x14ac:dyDescent="0.2">
      <c r="L7137" s="21">
        <v>7132</v>
      </c>
      <c r="M7137" s="22">
        <f t="shared" ca="1" si="1353"/>
        <v>-0.21862016962479522</v>
      </c>
      <c r="N7137" s="22">
        <f t="shared" ca="1" si="1353"/>
        <v>-0.57709859362000948</v>
      </c>
      <c r="O7137" s="22">
        <f t="shared" ca="1" si="1357"/>
        <v>-0.21862016962479522</v>
      </c>
      <c r="P7137" s="24">
        <f t="shared" ca="1" si="1354"/>
        <v>-0.58657871508139303</v>
      </c>
      <c r="Q7137" s="22">
        <f t="shared" ca="1" si="1355"/>
        <v>157.55508435700699</v>
      </c>
      <c r="R7137" s="22">
        <f t="shared" ca="1" si="1356"/>
        <v>432.28235973356431</v>
      </c>
      <c r="S7137" s="25">
        <f t="shared" ca="1" si="1350"/>
        <v>8961317.5566775445</v>
      </c>
      <c r="T7137" s="22">
        <f t="shared" ca="1" si="1351"/>
        <v>0</v>
      </c>
      <c r="U7137" s="22">
        <f t="shared" ca="1" si="1358"/>
        <v>-120256.95484742604</v>
      </c>
      <c r="AA7137" s="26">
        <f t="shared" ca="1" si="1359"/>
        <v>157.55508435700699</v>
      </c>
      <c r="AB7137" s="26">
        <f t="shared" ca="1" si="1359"/>
        <v>432.28235973356431</v>
      </c>
      <c r="AC7137" s="26">
        <f t="shared" ca="1" si="1352"/>
        <v>0</v>
      </c>
      <c r="AD7137" s="26">
        <f t="shared" ca="1" si="1360"/>
        <v>0</v>
      </c>
      <c r="AE7137" s="27">
        <f t="shared" ca="1" si="1361"/>
        <v>120256.95484742604</v>
      </c>
    </row>
    <row r="7138" spans="12:31" x14ac:dyDescent="0.2">
      <c r="L7138" s="21">
        <v>7133</v>
      </c>
      <c r="M7138" s="22">
        <f t="shared" ca="1" si="1353"/>
        <v>-0.40303618793225138</v>
      </c>
      <c r="N7138" s="22">
        <f t="shared" ca="1" si="1353"/>
        <v>0.34576995814585793</v>
      </c>
      <c r="O7138" s="22">
        <f t="shared" ca="1" si="1357"/>
        <v>-0.40303618793225138</v>
      </c>
      <c r="P7138" s="24">
        <f t="shared" ca="1" si="1354"/>
        <v>1.6472061364216972E-2</v>
      </c>
      <c r="Q7138" s="22">
        <f t="shared" ca="1" si="1355"/>
        <v>147.88909223783503</v>
      </c>
      <c r="R7138" s="22">
        <f t="shared" ca="1" si="1356"/>
        <v>477.6549222269777</v>
      </c>
      <c r="S7138" s="25">
        <f t="shared" ca="1" si="1350"/>
        <v>9165124.3903266266</v>
      </c>
      <c r="T7138" s="22">
        <f t="shared" ca="1" si="1351"/>
        <v>0</v>
      </c>
      <c r="U7138" s="22">
        <f t="shared" ca="1" si="1358"/>
        <v>-119967.5116882436</v>
      </c>
      <c r="AA7138" s="26">
        <f t="shared" ca="1" si="1359"/>
        <v>147.88909223783503</v>
      </c>
      <c r="AB7138" s="26">
        <f t="shared" ca="1" si="1359"/>
        <v>477.6549222269777</v>
      </c>
      <c r="AC7138" s="26">
        <f t="shared" ca="1" si="1352"/>
        <v>0</v>
      </c>
      <c r="AD7138" s="26">
        <f t="shared" ca="1" si="1360"/>
        <v>0</v>
      </c>
      <c r="AE7138" s="27">
        <f t="shared" ca="1" si="1361"/>
        <v>119967.5116882436</v>
      </c>
    </row>
    <row r="7139" spans="12:31" x14ac:dyDescent="0.2">
      <c r="L7139" s="21">
        <v>7134</v>
      </c>
      <c r="M7139" s="22">
        <f t="shared" ca="1" si="1353"/>
        <v>-0.74825272565382095</v>
      </c>
      <c r="N7139" s="22">
        <f t="shared" ca="1" si="1353"/>
        <v>0.74368524007343539</v>
      </c>
      <c r="O7139" s="22">
        <f t="shared" ca="1" si="1357"/>
        <v>-0.74825272565382095</v>
      </c>
      <c r="P7139" s="24">
        <f t="shared" ca="1" si="1354"/>
        <v>0.10982357007525251</v>
      </c>
      <c r="Q7139" s="22">
        <f t="shared" ca="1" si="1355"/>
        <v>131.36045263792568</v>
      </c>
      <c r="R7139" s="22">
        <f t="shared" ca="1" si="1356"/>
        <v>485.09218656952959</v>
      </c>
      <c r="S7139" s="25">
        <f t="shared" ca="1" si="1350"/>
        <v>8778329.5068950038</v>
      </c>
      <c r="T7139" s="22">
        <f t="shared" ca="1" si="1351"/>
        <v>0</v>
      </c>
      <c r="U7139" s="22">
        <f t="shared" ca="1" si="1358"/>
        <v>-50084.139287006605</v>
      </c>
      <c r="AA7139" s="26">
        <f t="shared" ca="1" si="1359"/>
        <v>131.36045263792568</v>
      </c>
      <c r="AB7139" s="26">
        <f t="shared" ca="1" si="1359"/>
        <v>485.09218656952959</v>
      </c>
      <c r="AC7139" s="26">
        <f t="shared" ca="1" si="1352"/>
        <v>0</v>
      </c>
      <c r="AD7139" s="26">
        <f t="shared" ca="1" si="1360"/>
        <v>5.0921865695295878</v>
      </c>
      <c r="AE7139" s="27">
        <f t="shared" ca="1" si="1361"/>
        <v>50084.139287006605</v>
      </c>
    </row>
    <row r="7140" spans="12:31" x14ac:dyDescent="0.2">
      <c r="L7140" s="21">
        <v>7135</v>
      </c>
      <c r="M7140" s="22">
        <f t="shared" ca="1" si="1353"/>
        <v>2.469484955202093E-2</v>
      </c>
      <c r="N7140" s="22">
        <f t="shared" ca="1" si="1353"/>
        <v>0.43841495459434793</v>
      </c>
      <c r="O7140" s="22">
        <f t="shared" ca="1" si="1357"/>
        <v>2.469484955202093E-2</v>
      </c>
      <c r="P7140" s="24">
        <f t="shared" ca="1" si="1354"/>
        <v>0.35692789540174191</v>
      </c>
      <c r="Q7140" s="22">
        <f t="shared" ca="1" si="1355"/>
        <v>171.28151489088114</v>
      </c>
      <c r="R7140" s="22">
        <f t="shared" ca="1" si="1356"/>
        <v>505.34260491620103</v>
      </c>
      <c r="S7140" s="25">
        <f t="shared" ca="1" si="1350"/>
        <v>10113094.820433415</v>
      </c>
      <c r="T7140" s="22">
        <f t="shared" ca="1" si="1351"/>
        <v>113094.82043341547</v>
      </c>
      <c r="U7140" s="22">
        <f t="shared" ca="1" si="1358"/>
        <v>111886.92097809084</v>
      </c>
      <c r="AA7140" s="26">
        <f t="shared" ca="1" si="1359"/>
        <v>171.28151489088114</v>
      </c>
      <c r="AB7140" s="26">
        <f t="shared" ca="1" si="1359"/>
        <v>505.34260491620103</v>
      </c>
      <c r="AC7140" s="26">
        <f t="shared" ca="1" si="1352"/>
        <v>0</v>
      </c>
      <c r="AD7140" s="26">
        <f t="shared" ca="1" si="1360"/>
        <v>25.342604916201026</v>
      </c>
      <c r="AE7140" s="27">
        <f t="shared" ca="1" si="1361"/>
        <v>1207.8994553246303</v>
      </c>
    </row>
    <row r="7141" spans="12:31" x14ac:dyDescent="0.2">
      <c r="L7141" s="21">
        <v>7136</v>
      </c>
      <c r="M7141" s="22">
        <f t="shared" ca="1" si="1353"/>
        <v>0.47336724885247755</v>
      </c>
      <c r="N7141" s="22">
        <f t="shared" ca="1" si="1353"/>
        <v>0.91632407349329881</v>
      </c>
      <c r="O7141" s="22">
        <f t="shared" ca="1" si="1357"/>
        <v>0.47336724885247755</v>
      </c>
      <c r="P7141" s="24">
        <f t="shared" ca="1" si="1354"/>
        <v>1.0105633057541854</v>
      </c>
      <c r="Q7141" s="22">
        <f t="shared" ca="1" si="1355"/>
        <v>199.80538450305366</v>
      </c>
      <c r="R7141" s="22">
        <f t="shared" ca="1" si="1356"/>
        <v>563.07809985804352</v>
      </c>
      <c r="S7141" s="25">
        <f t="shared" ca="1" si="1350"/>
        <v>11520312.444168875</v>
      </c>
      <c r="T7141" s="22">
        <f t="shared" ca="1" si="1351"/>
        <v>1520312.444168875</v>
      </c>
      <c r="U7141" s="22">
        <f t="shared" ca="1" si="1358"/>
        <v>1409626.3560338577</v>
      </c>
      <c r="AA7141" s="26">
        <f t="shared" ca="1" si="1359"/>
        <v>199.80538450305366</v>
      </c>
      <c r="AB7141" s="26">
        <f t="shared" ca="1" si="1359"/>
        <v>563.07809985804352</v>
      </c>
      <c r="AC7141" s="26">
        <f t="shared" ca="1" si="1352"/>
        <v>24.805384503053659</v>
      </c>
      <c r="AD7141" s="26">
        <f t="shared" ca="1" si="1360"/>
        <v>83.078099858043515</v>
      </c>
      <c r="AE7141" s="27">
        <f t="shared" ca="1" si="1361"/>
        <v>110686.08813501731</v>
      </c>
    </row>
    <row r="7142" spans="12:31" x14ac:dyDescent="0.2">
      <c r="L7142" s="21">
        <v>7137</v>
      </c>
      <c r="M7142" s="22">
        <f t="shared" ca="1" si="1353"/>
        <v>-0.68669120763794023</v>
      </c>
      <c r="N7142" s="22">
        <f t="shared" ca="1" si="1353"/>
        <v>0.29798892979290798</v>
      </c>
      <c r="O7142" s="22">
        <f t="shared" ca="1" si="1357"/>
        <v>-0.68669120763794023</v>
      </c>
      <c r="P7142" s="24">
        <f t="shared" ca="1" si="1354"/>
        <v>-0.19866879485198585</v>
      </c>
      <c r="Q7142" s="22">
        <f t="shared" ca="1" si="1355"/>
        <v>134.16628942785567</v>
      </c>
      <c r="R7142" s="22">
        <f t="shared" ca="1" si="1356"/>
        <v>460.94608159723538</v>
      </c>
      <c r="S7142" s="25">
        <f t="shared" ca="1" si="1350"/>
        <v>8604124.5534346662</v>
      </c>
      <c r="T7142" s="22">
        <f t="shared" ca="1" si="1351"/>
        <v>0</v>
      </c>
      <c r="U7142" s="22">
        <f t="shared" ca="1" si="1358"/>
        <v>-100755.42670793989</v>
      </c>
      <c r="AA7142" s="26">
        <f t="shared" ca="1" si="1359"/>
        <v>134.16628942785567</v>
      </c>
      <c r="AB7142" s="26">
        <f t="shared" ca="1" si="1359"/>
        <v>460.94608159723538</v>
      </c>
      <c r="AC7142" s="26">
        <f t="shared" ca="1" si="1352"/>
        <v>0</v>
      </c>
      <c r="AD7142" s="26">
        <f t="shared" ca="1" si="1360"/>
        <v>0</v>
      </c>
      <c r="AE7142" s="27">
        <f t="shared" ca="1" si="1361"/>
        <v>100755.42670793989</v>
      </c>
    </row>
    <row r="7143" spans="12:31" x14ac:dyDescent="0.2">
      <c r="L7143" s="21">
        <v>7138</v>
      </c>
      <c r="M7143" s="22">
        <f t="shared" ca="1" si="1353"/>
        <v>0.19638150195968834</v>
      </c>
      <c r="N7143" s="22">
        <f t="shared" ca="1" si="1353"/>
        <v>-1.2153314006481879</v>
      </c>
      <c r="O7143" s="22">
        <f t="shared" ca="1" si="1357"/>
        <v>0.19638150195968834</v>
      </c>
      <c r="P7143" s="24">
        <f t="shared" ca="1" si="1354"/>
        <v>-0.82331517619712535</v>
      </c>
      <c r="Q7143" s="22">
        <f t="shared" ca="1" si="1355"/>
        <v>181.68071760595231</v>
      </c>
      <c r="R7143" s="22">
        <f t="shared" ca="1" si="1356"/>
        <v>415.67232532625331</v>
      </c>
      <c r="S7143" s="25">
        <f t="shared" ca="1" si="1350"/>
        <v>9465575.7317139544</v>
      </c>
      <c r="T7143" s="22">
        <f t="shared" ca="1" si="1351"/>
        <v>0</v>
      </c>
      <c r="U7143" s="22">
        <f t="shared" ca="1" si="1358"/>
        <v>56087.629318591557</v>
      </c>
      <c r="AA7143" s="26">
        <f t="shared" ca="1" si="1359"/>
        <v>181.68071760595231</v>
      </c>
      <c r="AB7143" s="26">
        <f t="shared" ca="1" si="1359"/>
        <v>415.67232532625331</v>
      </c>
      <c r="AC7143" s="26">
        <f t="shared" ca="1" si="1352"/>
        <v>6.6807176059523101</v>
      </c>
      <c r="AD7143" s="26">
        <f t="shared" ca="1" si="1360"/>
        <v>0</v>
      </c>
      <c r="AE7143" s="27">
        <f t="shared" ca="1" si="1361"/>
        <v>-56087.629318591557</v>
      </c>
    </row>
    <row r="7144" spans="12:31" x14ac:dyDescent="0.2">
      <c r="L7144" s="21">
        <v>7139</v>
      </c>
      <c r="M7144" s="22">
        <f t="shared" ca="1" si="1353"/>
        <v>-1.9420358968149969E-2</v>
      </c>
      <c r="N7144" s="22">
        <f t="shared" ca="1" si="1353"/>
        <v>3.1461940159546495</v>
      </c>
      <c r="O7144" s="22">
        <f t="shared" ca="1" si="1357"/>
        <v>-1.9420358968149969E-2</v>
      </c>
      <c r="P7144" s="24">
        <f t="shared" ca="1" si="1354"/>
        <v>2.4380735271540628</v>
      </c>
      <c r="Q7144" s="22">
        <f t="shared" ca="1" si="1355"/>
        <v>168.70694200584413</v>
      </c>
      <c r="R7144" s="22">
        <f t="shared" ca="1" si="1356"/>
        <v>713.14325516137478</v>
      </c>
      <c r="S7144" s="25">
        <f t="shared" ca="1" si="1350"/>
        <v>12218869.395921856</v>
      </c>
      <c r="T7144" s="22">
        <f t="shared" ca="1" si="1351"/>
        <v>2218869.3959218562</v>
      </c>
      <c r="U7144" s="22">
        <f t="shared" ca="1" si="1358"/>
        <v>2234757.6287143328</v>
      </c>
      <c r="AA7144" s="26">
        <f t="shared" ca="1" si="1359"/>
        <v>168.70694200584413</v>
      </c>
      <c r="AB7144" s="26">
        <f t="shared" ca="1" si="1359"/>
        <v>713.14325516137478</v>
      </c>
      <c r="AC7144" s="26">
        <f t="shared" ca="1" si="1352"/>
        <v>0</v>
      </c>
      <c r="AD7144" s="26">
        <f t="shared" ca="1" si="1360"/>
        <v>233.14325516137478</v>
      </c>
      <c r="AE7144" s="27">
        <f t="shared" ca="1" si="1361"/>
        <v>-15888.232792476658</v>
      </c>
    </row>
    <row r="7145" spans="12:31" x14ac:dyDescent="0.2">
      <c r="L7145" s="21">
        <v>7140</v>
      </c>
      <c r="M7145" s="22">
        <f t="shared" ca="1" si="1353"/>
        <v>1.0078147574828007</v>
      </c>
      <c r="N7145" s="22">
        <f t="shared" ca="1" si="1353"/>
        <v>-1.0339416543510449</v>
      </c>
      <c r="O7145" s="22">
        <f t="shared" ca="1" si="1357"/>
        <v>1.0078147574828007</v>
      </c>
      <c r="P7145" s="24">
        <f t="shared" ca="1" si="1354"/>
        <v>-0.1730590880826236</v>
      </c>
      <c r="Q7145" s="22">
        <f t="shared" ca="1" si="1355"/>
        <v>240.04511900053464</v>
      </c>
      <c r="R7145" s="22">
        <f t="shared" ca="1" si="1356"/>
        <v>462.9039962120201</v>
      </c>
      <c r="S7145" s="25">
        <f t="shared" ca="1" si="1350"/>
        <v>11601748.344351428</v>
      </c>
      <c r="T7145" s="22">
        <f t="shared" ca="1" si="1351"/>
        <v>1601748.3443514276</v>
      </c>
      <c r="U7145" s="22">
        <f t="shared" ca="1" si="1358"/>
        <v>1722460.9226161088</v>
      </c>
      <c r="AA7145" s="26">
        <f t="shared" ca="1" si="1359"/>
        <v>240.04511900053464</v>
      </c>
      <c r="AB7145" s="26">
        <f t="shared" ca="1" si="1359"/>
        <v>462.9039962120201</v>
      </c>
      <c r="AC7145" s="26">
        <f t="shared" ca="1" si="1352"/>
        <v>65.04511900053464</v>
      </c>
      <c r="AD7145" s="26">
        <f t="shared" ca="1" si="1360"/>
        <v>0</v>
      </c>
      <c r="AE7145" s="27">
        <f t="shared" ca="1" si="1361"/>
        <v>-120712.57826468116</v>
      </c>
    </row>
    <row r="7146" spans="12:31" x14ac:dyDescent="0.2">
      <c r="L7146" s="21">
        <v>7141</v>
      </c>
      <c r="M7146" s="22">
        <f t="shared" ca="1" si="1353"/>
        <v>-0.40392940432105678</v>
      </c>
      <c r="N7146" s="22">
        <f t="shared" ca="1" si="1353"/>
        <v>-0.73505813170942413</v>
      </c>
      <c r="O7146" s="22">
        <f t="shared" ca="1" si="1357"/>
        <v>-0.40392940432105678</v>
      </c>
      <c r="P7146" s="24">
        <f t="shared" ca="1" si="1354"/>
        <v>-0.82583696820618258</v>
      </c>
      <c r="Q7146" s="22">
        <f t="shared" ca="1" si="1355"/>
        <v>147.84374851036017</v>
      </c>
      <c r="R7146" s="22">
        <f t="shared" ca="1" si="1356"/>
        <v>415.49886984240158</v>
      </c>
      <c r="S7146" s="25">
        <f t="shared" ca="1" si="1350"/>
        <v>8512329.6743023619</v>
      </c>
      <c r="T7146" s="22">
        <f t="shared" ca="1" si="1351"/>
        <v>0</v>
      </c>
      <c r="U7146" s="22">
        <f t="shared" ca="1" si="1358"/>
        <v>-105511.68485173114</v>
      </c>
      <c r="AA7146" s="26">
        <f t="shared" ca="1" si="1359"/>
        <v>147.84374851036017</v>
      </c>
      <c r="AB7146" s="26">
        <f t="shared" ca="1" si="1359"/>
        <v>415.49886984240158</v>
      </c>
      <c r="AC7146" s="26">
        <f t="shared" ca="1" si="1352"/>
        <v>0</v>
      </c>
      <c r="AD7146" s="26">
        <f t="shared" ca="1" si="1360"/>
        <v>0</v>
      </c>
      <c r="AE7146" s="27">
        <f t="shared" ca="1" si="1361"/>
        <v>105511.68485173114</v>
      </c>
    </row>
    <row r="7147" spans="12:31" x14ac:dyDescent="0.2">
      <c r="L7147" s="21">
        <v>7142</v>
      </c>
      <c r="M7147" s="22">
        <f t="shared" ca="1" si="1353"/>
        <v>-1.2364304626006661</v>
      </c>
      <c r="N7147" s="22">
        <f t="shared" ca="1" si="1353"/>
        <v>0.54769158489980929</v>
      </c>
      <c r="O7147" s="22">
        <f t="shared" ca="1" si="1357"/>
        <v>-1.2364304626006661</v>
      </c>
      <c r="P7147" s="24">
        <f t="shared" ca="1" si="1354"/>
        <v>-0.34903673598796248</v>
      </c>
      <c r="Q7147" s="22">
        <f t="shared" ca="1" si="1355"/>
        <v>111.09070681708948</v>
      </c>
      <c r="R7147" s="22">
        <f t="shared" ca="1" si="1356"/>
        <v>449.61606042873865</v>
      </c>
      <c r="S7147" s="25">
        <f t="shared" ca="1" si="1350"/>
        <v>7836524.0396969616</v>
      </c>
      <c r="T7147" s="22">
        <f t="shared" ca="1" si="1351"/>
        <v>0</v>
      </c>
      <c r="U7147" s="22">
        <f t="shared" ca="1" si="1358"/>
        <v>-72335.15910816862</v>
      </c>
      <c r="AA7147" s="26">
        <f t="shared" ca="1" si="1359"/>
        <v>111.09070681708948</v>
      </c>
      <c r="AB7147" s="26">
        <f t="shared" ca="1" si="1359"/>
        <v>449.61606042873865</v>
      </c>
      <c r="AC7147" s="26">
        <f t="shared" ca="1" si="1352"/>
        <v>0</v>
      </c>
      <c r="AD7147" s="26">
        <f t="shared" ca="1" si="1360"/>
        <v>0</v>
      </c>
      <c r="AE7147" s="27">
        <f t="shared" ca="1" si="1361"/>
        <v>72335.15910816862</v>
      </c>
    </row>
    <row r="7148" spans="12:31" x14ac:dyDescent="0.2">
      <c r="L7148" s="21">
        <v>7143</v>
      </c>
      <c r="M7148" s="22">
        <f t="shared" ca="1" si="1353"/>
        <v>-2.6113889158578014</v>
      </c>
      <c r="N7148" s="22">
        <f t="shared" ca="1" si="1353"/>
        <v>5.4947977157132476E-2</v>
      </c>
      <c r="O7148" s="22">
        <f t="shared" ca="1" si="1357"/>
        <v>-2.6113889158578014</v>
      </c>
      <c r="P7148" s="24">
        <f t="shared" ca="1" si="1354"/>
        <v>-1.5952590315678512</v>
      </c>
      <c r="Q7148" s="22">
        <f t="shared" ca="1" si="1355"/>
        <v>69.290314920108841</v>
      </c>
      <c r="R7148" s="22">
        <f t="shared" ca="1" si="1356"/>
        <v>365.81750664925079</v>
      </c>
      <c r="S7148" s="25">
        <f t="shared" ca="1" si="1350"/>
        <v>5782804.1796210669</v>
      </c>
      <c r="T7148" s="22">
        <f t="shared" ca="1" si="1351"/>
        <v>0</v>
      </c>
      <c r="U7148" s="22">
        <f t="shared" ca="1" si="1358"/>
        <v>-6188.7067316974571</v>
      </c>
      <c r="AA7148" s="26">
        <f t="shared" ca="1" si="1359"/>
        <v>69.290314920108841</v>
      </c>
      <c r="AB7148" s="26">
        <f t="shared" ca="1" si="1359"/>
        <v>365.81750664925079</v>
      </c>
      <c r="AC7148" s="26">
        <f t="shared" ca="1" si="1352"/>
        <v>0</v>
      </c>
      <c r="AD7148" s="26">
        <f t="shared" ca="1" si="1360"/>
        <v>0</v>
      </c>
      <c r="AE7148" s="27">
        <f t="shared" ca="1" si="1361"/>
        <v>6188.7067316974571</v>
      </c>
    </row>
    <row r="7149" spans="12:31" x14ac:dyDescent="0.2">
      <c r="L7149" s="21">
        <v>7144</v>
      </c>
      <c r="M7149" s="22">
        <f t="shared" ca="1" si="1353"/>
        <v>-5.8838834079607244E-2</v>
      </c>
      <c r="N7149" s="22">
        <f t="shared" ca="1" si="1353"/>
        <v>-1.1224396115459572</v>
      </c>
      <c r="O7149" s="22">
        <f t="shared" ca="1" si="1357"/>
        <v>-5.8838834079607244E-2</v>
      </c>
      <c r="P7149" s="24">
        <f t="shared" ca="1" si="1354"/>
        <v>-0.91106376951158419</v>
      </c>
      <c r="Q7149" s="22">
        <f t="shared" ca="1" si="1355"/>
        <v>166.43922720157747</v>
      </c>
      <c r="R7149" s="22">
        <f t="shared" ca="1" si="1356"/>
        <v>409.67911202786689</v>
      </c>
      <c r="S7149" s="25">
        <f t="shared" ca="1" si="1350"/>
        <v>8974194.6427300554</v>
      </c>
      <c r="T7149" s="22">
        <f t="shared" ca="1" si="1351"/>
        <v>0</v>
      </c>
      <c r="U7149" s="22">
        <f t="shared" ca="1" si="1358"/>
        <v>-124949.39067860466</v>
      </c>
      <c r="AA7149" s="26">
        <f t="shared" ca="1" si="1359"/>
        <v>166.43922720157747</v>
      </c>
      <c r="AB7149" s="26">
        <f t="shared" ca="1" si="1359"/>
        <v>409.67911202786689</v>
      </c>
      <c r="AC7149" s="26">
        <f t="shared" ca="1" si="1352"/>
        <v>0</v>
      </c>
      <c r="AD7149" s="26">
        <f t="shared" ca="1" si="1360"/>
        <v>0</v>
      </c>
      <c r="AE7149" s="27">
        <f t="shared" ca="1" si="1361"/>
        <v>124949.39067860466</v>
      </c>
    </row>
    <row r="7150" spans="12:31" x14ac:dyDescent="0.2">
      <c r="L7150" s="21">
        <v>7145</v>
      </c>
      <c r="M7150" s="22">
        <f t="shared" ca="1" si="1353"/>
        <v>-7.5029862581338727E-4</v>
      </c>
      <c r="N7150" s="22">
        <f t="shared" ca="1" si="1353"/>
        <v>-0.78251863253387488</v>
      </c>
      <c r="O7150" s="22">
        <f t="shared" ca="1" si="1357"/>
        <v>-7.5029862581338727E-4</v>
      </c>
      <c r="P7150" s="24">
        <f t="shared" ca="1" si="1354"/>
        <v>-0.60989602464884529</v>
      </c>
      <c r="Q7150" s="22">
        <f t="shared" ca="1" si="1355"/>
        <v>169.79177339641592</v>
      </c>
      <c r="R7150" s="22">
        <f t="shared" ca="1" si="1356"/>
        <v>430.61731273553704</v>
      </c>
      <c r="S7150" s="25">
        <f t="shared" ref="S7150:S7213" ca="1" si="1362">SUMPRODUCT(Q7150:R7150,$C$19:$D$19)</f>
        <v>9287935.7564543225</v>
      </c>
      <c r="T7150" s="22">
        <f t="shared" ref="T7150:T7213" ca="1" si="1363">MAX(S7150-$C$7,0)</f>
        <v>0</v>
      </c>
      <c r="U7150" s="22">
        <f t="shared" ca="1" si="1358"/>
        <v>-133549.53665956669</v>
      </c>
      <c r="AA7150" s="26">
        <f t="shared" ca="1" si="1359"/>
        <v>169.79177339641592</v>
      </c>
      <c r="AB7150" s="26">
        <f t="shared" ca="1" si="1359"/>
        <v>430.61731273553704</v>
      </c>
      <c r="AC7150" s="26">
        <f t="shared" ref="AC7150:AC7213" ca="1" si="1364">MAX(AA7150-$X$10,0)</f>
        <v>0</v>
      </c>
      <c r="AD7150" s="26">
        <f t="shared" ca="1" si="1360"/>
        <v>0</v>
      </c>
      <c r="AE7150" s="27">
        <f t="shared" ca="1" si="1361"/>
        <v>133549.53665956669</v>
      </c>
    </row>
    <row r="7151" spans="12:31" x14ac:dyDescent="0.2">
      <c r="L7151" s="21">
        <v>7146</v>
      </c>
      <c r="M7151" s="22">
        <f t="shared" ref="M7151:N7214" ca="1" si="1365">_xlfn.NORM.S.INV(RAND())</f>
        <v>-0.99078602354705447</v>
      </c>
      <c r="N7151" s="22">
        <f t="shared" ca="1" si="1365"/>
        <v>0.51950278163383901</v>
      </c>
      <c r="O7151" s="22">
        <f t="shared" ca="1" si="1357"/>
        <v>-0.99078602354705447</v>
      </c>
      <c r="P7151" s="24">
        <f t="shared" ca="1" si="1354"/>
        <v>-0.21690416493247427</v>
      </c>
      <c r="Q7151" s="22">
        <f t="shared" ca="1" si="1355"/>
        <v>120.86571274917898</v>
      </c>
      <c r="R7151" s="22">
        <f t="shared" ca="1" si="1356"/>
        <v>459.55699989223541</v>
      </c>
      <c r="S7151" s="25">
        <f t="shared" ca="1" si="1362"/>
        <v>8215578.5839518253</v>
      </c>
      <c r="T7151" s="22">
        <f t="shared" ca="1" si="1363"/>
        <v>0</v>
      </c>
      <c r="U7151" s="22">
        <f t="shared" ca="1" si="1358"/>
        <v>-85565.787683053291</v>
      </c>
      <c r="AA7151" s="26">
        <f t="shared" ca="1" si="1359"/>
        <v>120.86571274917898</v>
      </c>
      <c r="AB7151" s="26">
        <f t="shared" ca="1" si="1359"/>
        <v>459.55699989223541</v>
      </c>
      <c r="AC7151" s="26">
        <f t="shared" ca="1" si="1364"/>
        <v>0</v>
      </c>
      <c r="AD7151" s="26">
        <f t="shared" ca="1" si="1360"/>
        <v>0</v>
      </c>
      <c r="AE7151" s="27">
        <f t="shared" ca="1" si="1361"/>
        <v>85565.787683053291</v>
      </c>
    </row>
    <row r="7152" spans="12:31" x14ac:dyDescent="0.2">
      <c r="L7152" s="21">
        <v>7147</v>
      </c>
      <c r="M7152" s="22">
        <f t="shared" ca="1" si="1365"/>
        <v>-0.43204911304664384</v>
      </c>
      <c r="N7152" s="22">
        <f t="shared" ca="1" si="1365"/>
        <v>0.24613143225958883</v>
      </c>
      <c r="O7152" s="22">
        <f t="shared" ca="1" si="1357"/>
        <v>-0.43204911304664384</v>
      </c>
      <c r="P7152" s="24">
        <f t="shared" ca="1" si="1354"/>
        <v>-7.9325416950470351E-2</v>
      </c>
      <c r="Q7152" s="22">
        <f t="shared" ca="1" si="1355"/>
        <v>146.42335023559522</v>
      </c>
      <c r="R7152" s="22">
        <f t="shared" ca="1" si="1356"/>
        <v>470.14131905504519</v>
      </c>
      <c r="S7152" s="25">
        <f t="shared" ca="1" si="1362"/>
        <v>9045153.0682594497</v>
      </c>
      <c r="T7152" s="22">
        <f t="shared" ca="1" si="1363"/>
        <v>0</v>
      </c>
      <c r="U7152" s="22">
        <f t="shared" ca="1" si="1358"/>
        <v>-116587.73456182436</v>
      </c>
      <c r="AA7152" s="26">
        <f t="shared" ca="1" si="1359"/>
        <v>146.42335023559522</v>
      </c>
      <c r="AB7152" s="26">
        <f t="shared" ca="1" si="1359"/>
        <v>470.14131905504519</v>
      </c>
      <c r="AC7152" s="26">
        <f t="shared" ca="1" si="1364"/>
        <v>0</v>
      </c>
      <c r="AD7152" s="26">
        <f t="shared" ca="1" si="1360"/>
        <v>0</v>
      </c>
      <c r="AE7152" s="27">
        <f t="shared" ca="1" si="1361"/>
        <v>116587.73456182436</v>
      </c>
    </row>
    <row r="7153" spans="12:31" x14ac:dyDescent="0.2">
      <c r="L7153" s="21">
        <v>7148</v>
      </c>
      <c r="M7153" s="22">
        <f t="shared" ca="1" si="1365"/>
        <v>-0.48745628738828806</v>
      </c>
      <c r="N7153" s="22">
        <f t="shared" ca="1" si="1365"/>
        <v>0.71874490383022138</v>
      </c>
      <c r="O7153" s="22">
        <f t="shared" ca="1" si="1357"/>
        <v>-0.48745628738828806</v>
      </c>
      <c r="P7153" s="24">
        <f t="shared" ca="1" si="1354"/>
        <v>0.25399047945223086</v>
      </c>
      <c r="Q7153" s="22">
        <f t="shared" ca="1" si="1355"/>
        <v>143.66440368650103</v>
      </c>
      <c r="R7153" s="22">
        <f t="shared" ca="1" si="1356"/>
        <v>496.80603909483335</v>
      </c>
      <c r="S7153" s="25">
        <f t="shared" ca="1" si="1362"/>
        <v>9247076.6046490781</v>
      </c>
      <c r="T7153" s="22">
        <f t="shared" ca="1" si="1363"/>
        <v>0</v>
      </c>
      <c r="U7153" s="22">
        <f t="shared" ca="1" si="1358"/>
        <v>55667.522789557406</v>
      </c>
      <c r="AA7153" s="26">
        <f t="shared" ca="1" si="1359"/>
        <v>143.66440368650103</v>
      </c>
      <c r="AB7153" s="26">
        <f t="shared" ca="1" si="1359"/>
        <v>496.80603909483335</v>
      </c>
      <c r="AC7153" s="26">
        <f t="shared" ca="1" si="1364"/>
        <v>0</v>
      </c>
      <c r="AD7153" s="26">
        <f t="shared" ca="1" si="1360"/>
        <v>16.806039094833352</v>
      </c>
      <c r="AE7153" s="27">
        <f t="shared" ca="1" si="1361"/>
        <v>-55667.522789557406</v>
      </c>
    </row>
    <row r="7154" spans="12:31" x14ac:dyDescent="0.2">
      <c r="L7154" s="21">
        <v>7149</v>
      </c>
      <c r="M7154" s="22">
        <f t="shared" ca="1" si="1365"/>
        <v>0.26115134605491913</v>
      </c>
      <c r="N7154" s="22">
        <f t="shared" ca="1" si="1365"/>
        <v>1.2553425095899142</v>
      </c>
      <c r="O7154" s="22">
        <f t="shared" ca="1" si="1357"/>
        <v>0.26115134605491913</v>
      </c>
      <c r="P7154" s="24">
        <f t="shared" ca="1" si="1354"/>
        <v>1.1414736040652378</v>
      </c>
      <c r="Q7154" s="22">
        <f t="shared" ca="1" si="1355"/>
        <v>185.76588804764634</v>
      </c>
      <c r="R7154" s="22">
        <f t="shared" ca="1" si="1356"/>
        <v>575.41125200300939</v>
      </c>
      <c r="S7154" s="25">
        <f t="shared" ca="1" si="1362"/>
        <v>11254825.983619265</v>
      </c>
      <c r="T7154" s="22">
        <f t="shared" ca="1" si="1363"/>
        <v>1254825.9836192653</v>
      </c>
      <c r="U7154" s="22">
        <f t="shared" ca="1" si="1358"/>
        <v>1131972.3051336901</v>
      </c>
      <c r="AA7154" s="26">
        <f t="shared" ca="1" si="1359"/>
        <v>185.76588804764634</v>
      </c>
      <c r="AB7154" s="26">
        <f t="shared" ca="1" si="1359"/>
        <v>575.41125200300939</v>
      </c>
      <c r="AC7154" s="26">
        <f t="shared" ca="1" si="1364"/>
        <v>10.765888047646342</v>
      </c>
      <c r="AD7154" s="26">
        <f t="shared" ca="1" si="1360"/>
        <v>95.411252003009395</v>
      </c>
      <c r="AE7154" s="27">
        <f t="shared" ca="1" si="1361"/>
        <v>122853.67848557502</v>
      </c>
    </row>
    <row r="7155" spans="12:31" x14ac:dyDescent="0.2">
      <c r="L7155" s="21">
        <v>7150</v>
      </c>
      <c r="M7155" s="22">
        <f t="shared" ca="1" si="1365"/>
        <v>-1.4233739028718386</v>
      </c>
      <c r="N7155" s="22">
        <f t="shared" ca="1" si="1365"/>
        <v>0.67585606180574553</v>
      </c>
      <c r="O7155" s="22">
        <f t="shared" ca="1" si="1357"/>
        <v>-1.4233739028718386</v>
      </c>
      <c r="P7155" s="24">
        <f t="shared" ca="1" si="1354"/>
        <v>-0.3664867453156363</v>
      </c>
      <c r="Q7155" s="22">
        <f t="shared" ca="1" si="1355"/>
        <v>104.18486037528845</v>
      </c>
      <c r="R7155" s="22">
        <f t="shared" ca="1" si="1356"/>
        <v>448.31939248779798</v>
      </c>
      <c r="S7155" s="25">
        <f t="shared" ca="1" si="1362"/>
        <v>7628753.7760894597</v>
      </c>
      <c r="T7155" s="22">
        <f t="shared" ca="1" si="1363"/>
        <v>0</v>
      </c>
      <c r="U7155" s="22">
        <f t="shared" ca="1" si="1358"/>
        <v>-64315.122963580536</v>
      </c>
      <c r="AA7155" s="26">
        <f t="shared" ca="1" si="1359"/>
        <v>104.18486037528845</v>
      </c>
      <c r="AB7155" s="26">
        <f t="shared" ca="1" si="1359"/>
        <v>448.31939248779798</v>
      </c>
      <c r="AC7155" s="26">
        <f t="shared" ca="1" si="1364"/>
        <v>0</v>
      </c>
      <c r="AD7155" s="26">
        <f t="shared" ca="1" si="1360"/>
        <v>0</v>
      </c>
      <c r="AE7155" s="27">
        <f t="shared" ca="1" si="1361"/>
        <v>64315.122963580536</v>
      </c>
    </row>
    <row r="7156" spans="12:31" x14ac:dyDescent="0.2">
      <c r="L7156" s="21">
        <v>7151</v>
      </c>
      <c r="M7156" s="22">
        <f t="shared" ca="1" si="1365"/>
        <v>-0.51961845194331979</v>
      </c>
      <c r="N7156" s="22">
        <f t="shared" ca="1" si="1365"/>
        <v>1.2141422457112223</v>
      </c>
      <c r="O7156" s="22">
        <f t="shared" ca="1" si="1357"/>
        <v>-0.51961845194331979</v>
      </c>
      <c r="P7156" s="24">
        <f t="shared" ca="1" si="1354"/>
        <v>0.61963140620075707</v>
      </c>
      <c r="Q7156" s="22">
        <f t="shared" ca="1" si="1355"/>
        <v>142.08682891124178</v>
      </c>
      <c r="R7156" s="22">
        <f t="shared" ca="1" si="1356"/>
        <v>527.799294395071</v>
      </c>
      <c r="S7156" s="25">
        <f t="shared" ca="1" si="1362"/>
        <v>9527589.6591754295</v>
      </c>
      <c r="T7156" s="22">
        <f t="shared" ca="1" si="1363"/>
        <v>0</v>
      </c>
      <c r="U7156" s="22">
        <f t="shared" ca="1" si="1358"/>
        <v>373625.73895105923</v>
      </c>
      <c r="AA7156" s="26">
        <f t="shared" ca="1" si="1359"/>
        <v>142.08682891124178</v>
      </c>
      <c r="AB7156" s="26">
        <f t="shared" ca="1" si="1359"/>
        <v>527.799294395071</v>
      </c>
      <c r="AC7156" s="26">
        <f t="shared" ca="1" si="1364"/>
        <v>0</v>
      </c>
      <c r="AD7156" s="26">
        <f t="shared" ca="1" si="1360"/>
        <v>47.799294395071001</v>
      </c>
      <c r="AE7156" s="27">
        <f t="shared" ca="1" si="1361"/>
        <v>-373625.73895105923</v>
      </c>
    </row>
    <row r="7157" spans="12:31" x14ac:dyDescent="0.2">
      <c r="L7157" s="21">
        <v>7152</v>
      </c>
      <c r="M7157" s="22">
        <f t="shared" ca="1" si="1365"/>
        <v>6.3272480788591712E-2</v>
      </c>
      <c r="N7157" s="22">
        <f t="shared" ca="1" si="1365"/>
        <v>-1.7215904841972818E-2</v>
      </c>
      <c r="O7157" s="22">
        <f t="shared" ca="1" si="1357"/>
        <v>6.3272480788591712E-2</v>
      </c>
      <c r="P7157" s="24">
        <f t="shared" ca="1" si="1354"/>
        <v>2.6281344627694408E-2</v>
      </c>
      <c r="Q7157" s="22">
        <f t="shared" ca="1" si="1355"/>
        <v>173.56509448313358</v>
      </c>
      <c r="R7157" s="22">
        <f t="shared" ca="1" si="1356"/>
        <v>478.43103067491541</v>
      </c>
      <c r="S7157" s="25">
        <f t="shared" ca="1" si="1362"/>
        <v>9895217.3902112134</v>
      </c>
      <c r="T7157" s="22">
        <f t="shared" ca="1" si="1363"/>
        <v>0</v>
      </c>
      <c r="U7157" s="22">
        <f t="shared" ca="1" si="1358"/>
        <v>-148848.64173186669</v>
      </c>
      <c r="AA7157" s="26">
        <f t="shared" ca="1" si="1359"/>
        <v>173.56509448313358</v>
      </c>
      <c r="AB7157" s="26">
        <f t="shared" ca="1" si="1359"/>
        <v>478.43103067491541</v>
      </c>
      <c r="AC7157" s="26">
        <f t="shared" ca="1" si="1364"/>
        <v>0</v>
      </c>
      <c r="AD7157" s="26">
        <f t="shared" ca="1" si="1360"/>
        <v>0</v>
      </c>
      <c r="AE7157" s="27">
        <f t="shared" ca="1" si="1361"/>
        <v>148848.64173186669</v>
      </c>
    </row>
    <row r="7158" spans="12:31" x14ac:dyDescent="0.2">
      <c r="L7158" s="21">
        <v>7153</v>
      </c>
      <c r="M7158" s="22">
        <f t="shared" ca="1" si="1365"/>
        <v>-0.30514982933048057</v>
      </c>
      <c r="N7158" s="22">
        <f t="shared" ca="1" si="1365"/>
        <v>1.8180579319492387</v>
      </c>
      <c r="O7158" s="22">
        <f t="shared" ca="1" si="1357"/>
        <v>-0.30514982933048057</v>
      </c>
      <c r="P7158" s="24">
        <f t="shared" ca="1" si="1354"/>
        <v>1.2244911172657191</v>
      </c>
      <c r="Q7158" s="22">
        <f t="shared" ca="1" si="1355"/>
        <v>152.94346327634219</v>
      </c>
      <c r="R7158" s="22">
        <f t="shared" ca="1" si="1356"/>
        <v>583.3719910249547</v>
      </c>
      <c r="S7158" s="25">
        <f t="shared" ca="1" si="1362"/>
        <v>10415369.510327764</v>
      </c>
      <c r="T7158" s="22">
        <f t="shared" ca="1" si="1363"/>
        <v>415369.51032776386</v>
      </c>
      <c r="U7158" s="22">
        <f t="shared" ca="1" si="1358"/>
        <v>928445.40191006463</v>
      </c>
      <c r="AA7158" s="26">
        <f t="shared" ca="1" si="1359"/>
        <v>152.94346327634219</v>
      </c>
      <c r="AB7158" s="26">
        <f t="shared" ca="1" si="1359"/>
        <v>583.3719910249547</v>
      </c>
      <c r="AC7158" s="26">
        <f t="shared" ca="1" si="1364"/>
        <v>0</v>
      </c>
      <c r="AD7158" s="26">
        <f t="shared" ca="1" si="1360"/>
        <v>103.3719910249547</v>
      </c>
      <c r="AE7158" s="27">
        <f t="shared" ca="1" si="1361"/>
        <v>-513075.89158230077</v>
      </c>
    </row>
    <row r="7159" spans="12:31" x14ac:dyDescent="0.2">
      <c r="L7159" s="21">
        <v>7154</v>
      </c>
      <c r="M7159" s="22">
        <f t="shared" ca="1" si="1365"/>
        <v>-1.0874988321293362</v>
      </c>
      <c r="N7159" s="22">
        <f t="shared" ca="1" si="1365"/>
        <v>-0.47420615671683697</v>
      </c>
      <c r="O7159" s="22">
        <f t="shared" ca="1" si="1357"/>
        <v>-1.0874988321293362</v>
      </c>
      <c r="P7159" s="24">
        <f t="shared" ca="1" si="1354"/>
        <v>-1.0514698106761591</v>
      </c>
      <c r="Q7159" s="22">
        <f t="shared" ca="1" si="1355"/>
        <v>116.91852176152017</v>
      </c>
      <c r="R7159" s="22">
        <f t="shared" ca="1" si="1356"/>
        <v>400.26863699868841</v>
      </c>
      <c r="S7159" s="25">
        <f t="shared" ca="1" si="1362"/>
        <v>7483130.8479106762</v>
      </c>
      <c r="T7159" s="22">
        <f t="shared" ca="1" si="1363"/>
        <v>0</v>
      </c>
      <c r="U7159" s="22">
        <f t="shared" ca="1" si="1358"/>
        <v>-67412.989871828875</v>
      </c>
      <c r="AA7159" s="26">
        <f t="shared" ca="1" si="1359"/>
        <v>116.91852176152017</v>
      </c>
      <c r="AB7159" s="26">
        <f t="shared" ca="1" si="1359"/>
        <v>400.26863699868841</v>
      </c>
      <c r="AC7159" s="26">
        <f t="shared" ca="1" si="1364"/>
        <v>0</v>
      </c>
      <c r="AD7159" s="26">
        <f t="shared" ca="1" si="1360"/>
        <v>0</v>
      </c>
      <c r="AE7159" s="27">
        <f t="shared" ca="1" si="1361"/>
        <v>67412.989871828875</v>
      </c>
    </row>
    <row r="7160" spans="12:31" x14ac:dyDescent="0.2">
      <c r="L7160" s="21">
        <v>7155</v>
      </c>
      <c r="M7160" s="22">
        <f t="shared" ca="1" si="1365"/>
        <v>0.10439000930707899</v>
      </c>
      <c r="N7160" s="22">
        <f t="shared" ca="1" si="1365"/>
        <v>-0.10305138639000117</v>
      </c>
      <c r="O7160" s="22">
        <f t="shared" ca="1" si="1357"/>
        <v>0.10439000930707899</v>
      </c>
      <c r="P7160" s="24">
        <f t="shared" ca="1" si="1354"/>
        <v>-1.477541860340259E-2</v>
      </c>
      <c r="Q7160" s="22">
        <f t="shared" ca="1" si="1355"/>
        <v>176.03254965826503</v>
      </c>
      <c r="R7160" s="22">
        <f t="shared" ca="1" si="1356"/>
        <v>475.19101127482963</v>
      </c>
      <c r="S7160" s="25">
        <f t="shared" ca="1" si="1362"/>
        <v>9930635.4114738591</v>
      </c>
      <c r="T7160" s="22">
        <f t="shared" ca="1" si="1363"/>
        <v>0</v>
      </c>
      <c r="U7160" s="22">
        <f t="shared" ca="1" si="1358"/>
        <v>-120027.53444364358</v>
      </c>
      <c r="AA7160" s="26">
        <f t="shared" ca="1" si="1359"/>
        <v>176.03254965826503</v>
      </c>
      <c r="AB7160" s="26">
        <f t="shared" ca="1" si="1359"/>
        <v>475.19101127482963</v>
      </c>
      <c r="AC7160" s="26">
        <f t="shared" ca="1" si="1364"/>
        <v>1.032549658265026</v>
      </c>
      <c r="AD7160" s="26">
        <f t="shared" ca="1" si="1360"/>
        <v>0</v>
      </c>
      <c r="AE7160" s="27">
        <f t="shared" ca="1" si="1361"/>
        <v>120027.53444364358</v>
      </c>
    </row>
    <row r="7161" spans="12:31" x14ac:dyDescent="0.2">
      <c r="L7161" s="21">
        <v>7156</v>
      </c>
      <c r="M7161" s="22">
        <f t="shared" ca="1" si="1365"/>
        <v>0.77458798280815988</v>
      </c>
      <c r="N7161" s="22">
        <f t="shared" ca="1" si="1365"/>
        <v>-0.26557273981098556</v>
      </c>
      <c r="O7161" s="22">
        <f t="shared" ca="1" si="1357"/>
        <v>0.77458798280815988</v>
      </c>
      <c r="P7161" s="24">
        <f t="shared" ca="1" si="1354"/>
        <v>0.2790497500066238</v>
      </c>
      <c r="Q7161" s="22">
        <f t="shared" ca="1" si="1355"/>
        <v>221.57408057502914</v>
      </c>
      <c r="R7161" s="22">
        <f t="shared" ca="1" si="1356"/>
        <v>498.87082254266227</v>
      </c>
      <c r="S7161" s="25">
        <f t="shared" ca="1" si="1362"/>
        <v>11459383.959500855</v>
      </c>
      <c r="T7161" s="22">
        <f t="shared" ca="1" si="1363"/>
        <v>1459383.9595008548</v>
      </c>
      <c r="U7161" s="22">
        <f t="shared" ca="1" si="1358"/>
        <v>1380185.4370173686</v>
      </c>
      <c r="AA7161" s="26">
        <f t="shared" ca="1" si="1359"/>
        <v>221.57408057502914</v>
      </c>
      <c r="AB7161" s="26">
        <f t="shared" ca="1" si="1359"/>
        <v>498.87082254266227</v>
      </c>
      <c r="AC7161" s="26">
        <f t="shared" ca="1" si="1364"/>
        <v>46.574080575029143</v>
      </c>
      <c r="AD7161" s="26">
        <f t="shared" ca="1" si="1360"/>
        <v>18.870822542662268</v>
      </c>
      <c r="AE7161" s="27">
        <f t="shared" ca="1" si="1361"/>
        <v>79198.522483486217</v>
      </c>
    </row>
    <row r="7162" spans="12:31" x14ac:dyDescent="0.2">
      <c r="L7162" s="21">
        <v>7157</v>
      </c>
      <c r="M7162" s="22">
        <f t="shared" ca="1" si="1365"/>
        <v>0.35208875749785107</v>
      </c>
      <c r="N7162" s="22">
        <f t="shared" ca="1" si="1365"/>
        <v>-1.0214678765583511</v>
      </c>
      <c r="O7162" s="22">
        <f t="shared" ca="1" si="1357"/>
        <v>0.35208875749785107</v>
      </c>
      <c r="P7162" s="24">
        <f t="shared" ca="1" si="1354"/>
        <v>-0.57466341272926524</v>
      </c>
      <c r="Q7162" s="22">
        <f t="shared" ca="1" si="1355"/>
        <v>191.65698974564305</v>
      </c>
      <c r="R7162" s="22">
        <f t="shared" ca="1" si="1356"/>
        <v>433.13569396966454</v>
      </c>
      <c r="S7162" s="25">
        <f t="shared" ca="1" si="1362"/>
        <v>9929139.5818580147</v>
      </c>
      <c r="T7162" s="22">
        <f t="shared" ca="1" si="1363"/>
        <v>0</v>
      </c>
      <c r="U7162" s="22">
        <f t="shared" ca="1" si="1358"/>
        <v>338745.89183198579</v>
      </c>
      <c r="AA7162" s="26">
        <f t="shared" ca="1" si="1359"/>
        <v>191.65698974564305</v>
      </c>
      <c r="AB7162" s="26">
        <f t="shared" ca="1" si="1359"/>
        <v>433.13569396966454</v>
      </c>
      <c r="AC7162" s="26">
        <f t="shared" ca="1" si="1364"/>
        <v>16.656989745643045</v>
      </c>
      <c r="AD7162" s="26">
        <f t="shared" ca="1" si="1360"/>
        <v>0</v>
      </c>
      <c r="AE7162" s="27">
        <f t="shared" ca="1" si="1361"/>
        <v>-338745.89183198579</v>
      </c>
    </row>
    <row r="7163" spans="12:31" x14ac:dyDescent="0.2">
      <c r="L7163" s="21">
        <v>7158</v>
      </c>
      <c r="M7163" s="22">
        <f t="shared" ca="1" si="1365"/>
        <v>0.13653945534003817</v>
      </c>
      <c r="N7163" s="22">
        <f t="shared" ca="1" si="1365"/>
        <v>1.6205280797731845</v>
      </c>
      <c r="O7163" s="22">
        <f t="shared" ca="1" si="1357"/>
        <v>0.13653945534003817</v>
      </c>
      <c r="P7163" s="24">
        <f t="shared" ca="1" si="1354"/>
        <v>1.3477144515826835</v>
      </c>
      <c r="Q7163" s="22">
        <f t="shared" ca="1" si="1355"/>
        <v>177.9862429508112</v>
      </c>
      <c r="R7163" s="22">
        <f t="shared" ca="1" si="1356"/>
        <v>595.39167186560371</v>
      </c>
      <c r="S7163" s="25">
        <f t="shared" ca="1" si="1362"/>
        <v>11245512.683786169</v>
      </c>
      <c r="T7163" s="22">
        <f t="shared" ca="1" si="1363"/>
        <v>1245512.6837861687</v>
      </c>
      <c r="U7163" s="22">
        <f t="shared" ca="1" si="1358"/>
        <v>1112236.3339590575</v>
      </c>
      <c r="AA7163" s="26">
        <f t="shared" ca="1" si="1359"/>
        <v>177.9862429508112</v>
      </c>
      <c r="AB7163" s="26">
        <f t="shared" ca="1" si="1359"/>
        <v>595.39167186560371</v>
      </c>
      <c r="AC7163" s="26">
        <f t="shared" ca="1" si="1364"/>
        <v>2.9862429508112029</v>
      </c>
      <c r="AD7163" s="26">
        <f t="shared" ca="1" si="1360"/>
        <v>115.39167186560371</v>
      </c>
      <c r="AE7163" s="27">
        <f t="shared" ca="1" si="1361"/>
        <v>133276.34982711135</v>
      </c>
    </row>
    <row r="7164" spans="12:31" x14ac:dyDescent="0.2">
      <c r="L7164" s="21">
        <v>7159</v>
      </c>
      <c r="M7164" s="22">
        <f t="shared" ca="1" si="1365"/>
        <v>-0.80706627249132157</v>
      </c>
      <c r="N7164" s="22">
        <f t="shared" ca="1" si="1365"/>
        <v>-1.4508748403645852</v>
      </c>
      <c r="O7164" s="22">
        <f t="shared" ca="1" si="1357"/>
        <v>-0.80706627249132157</v>
      </c>
      <c r="P7164" s="24">
        <f t="shared" ca="1" si="1354"/>
        <v>-1.6361915831381699</v>
      </c>
      <c r="Q7164" s="22">
        <f t="shared" ca="1" si="1355"/>
        <v>128.73468774148878</v>
      </c>
      <c r="R7164" s="22">
        <f t="shared" ca="1" si="1356"/>
        <v>363.34759553378922</v>
      </c>
      <c r="S7164" s="25">
        <f t="shared" ca="1" si="1362"/>
        <v>7428371.4463003604</v>
      </c>
      <c r="T7164" s="22">
        <f t="shared" ca="1" si="1363"/>
        <v>0</v>
      </c>
      <c r="U7164" s="22">
        <f t="shared" ca="1" si="1358"/>
        <v>-72064.654403470282</v>
      </c>
      <c r="AA7164" s="26">
        <f t="shared" ca="1" si="1359"/>
        <v>128.73468774148878</v>
      </c>
      <c r="AB7164" s="26">
        <f t="shared" ca="1" si="1359"/>
        <v>363.34759553378922</v>
      </c>
      <c r="AC7164" s="26">
        <f t="shared" ca="1" si="1364"/>
        <v>0</v>
      </c>
      <c r="AD7164" s="26">
        <f t="shared" ca="1" si="1360"/>
        <v>0</v>
      </c>
      <c r="AE7164" s="27">
        <f t="shared" ca="1" si="1361"/>
        <v>72064.654403470282</v>
      </c>
    </row>
    <row r="7165" spans="12:31" x14ac:dyDescent="0.2">
      <c r="L7165" s="21">
        <v>7160</v>
      </c>
      <c r="M7165" s="22">
        <f t="shared" ca="1" si="1365"/>
        <v>-0.47344520261401407</v>
      </c>
      <c r="N7165" s="22">
        <f t="shared" ca="1" si="1365"/>
        <v>-0.99054243971351996</v>
      </c>
      <c r="O7165" s="22">
        <f t="shared" ca="1" si="1357"/>
        <v>-0.47344520261401407</v>
      </c>
      <c r="P7165" s="24">
        <f t="shared" ca="1" si="1354"/>
        <v>-1.0684134554712894</v>
      </c>
      <c r="Q7165" s="22">
        <f t="shared" ca="1" si="1355"/>
        <v>144.35712229493276</v>
      </c>
      <c r="R7165" s="22">
        <f t="shared" ca="1" si="1356"/>
        <v>399.14773437797868</v>
      </c>
      <c r="S7165" s="25">
        <f t="shared" ca="1" si="1362"/>
        <v>8242900.1164388917</v>
      </c>
      <c r="T7165" s="22">
        <f t="shared" ca="1" si="1363"/>
        <v>0</v>
      </c>
      <c r="U7165" s="22">
        <f t="shared" ca="1" si="1358"/>
        <v>-97824.74840878087</v>
      </c>
      <c r="AA7165" s="26">
        <f t="shared" ca="1" si="1359"/>
        <v>144.35712229493276</v>
      </c>
      <c r="AB7165" s="26">
        <f t="shared" ca="1" si="1359"/>
        <v>399.14773437797868</v>
      </c>
      <c r="AC7165" s="26">
        <f t="shared" ca="1" si="1364"/>
        <v>0</v>
      </c>
      <c r="AD7165" s="26">
        <f t="shared" ca="1" si="1360"/>
        <v>0</v>
      </c>
      <c r="AE7165" s="27">
        <f t="shared" ca="1" si="1361"/>
        <v>97824.74840878087</v>
      </c>
    </row>
    <row r="7166" spans="12:31" x14ac:dyDescent="0.2">
      <c r="L7166" s="21">
        <v>7161</v>
      </c>
      <c r="M7166" s="22">
        <f t="shared" ca="1" si="1365"/>
        <v>0.61357181884803169</v>
      </c>
      <c r="N7166" s="22">
        <f t="shared" ca="1" si="1365"/>
        <v>-4.2535353310600377E-2</v>
      </c>
      <c r="O7166" s="22">
        <f t="shared" ca="1" si="1357"/>
        <v>0.61357181884803169</v>
      </c>
      <c r="P7166" s="24">
        <f t="shared" ca="1" si="1354"/>
        <v>0.35175021510341009</v>
      </c>
      <c r="Q7166" s="22">
        <f t="shared" ca="1" si="1355"/>
        <v>209.65806627354905</v>
      </c>
      <c r="R7166" s="22">
        <f t="shared" ca="1" si="1356"/>
        <v>504.90973902687074</v>
      </c>
      <c r="S7166" s="25">
        <f t="shared" ca="1" si="1362"/>
        <v>11187629.39195931</v>
      </c>
      <c r="T7166" s="22">
        <f t="shared" ca="1" si="1363"/>
        <v>1187629.3919593096</v>
      </c>
      <c r="U7166" s="22">
        <f t="shared" ca="1" si="1358"/>
        <v>1099343.4843899622</v>
      </c>
      <c r="AA7166" s="26">
        <f t="shared" ca="1" si="1359"/>
        <v>209.65806627354905</v>
      </c>
      <c r="AB7166" s="26">
        <f t="shared" ca="1" si="1359"/>
        <v>504.90973902687074</v>
      </c>
      <c r="AC7166" s="26">
        <f t="shared" ca="1" si="1364"/>
        <v>34.658066273549053</v>
      </c>
      <c r="AD7166" s="26">
        <f t="shared" ca="1" si="1360"/>
        <v>24.909739026870739</v>
      </c>
      <c r="AE7166" s="27">
        <f t="shared" ca="1" si="1361"/>
        <v>88285.907569347532</v>
      </c>
    </row>
    <row r="7167" spans="12:31" x14ac:dyDescent="0.2">
      <c r="L7167" s="21">
        <v>7162</v>
      </c>
      <c r="M7167" s="22">
        <f t="shared" ca="1" si="1365"/>
        <v>1.2949272243449936</v>
      </c>
      <c r="N7167" s="22">
        <f t="shared" ca="1" si="1365"/>
        <v>1.0689504194690982</v>
      </c>
      <c r="O7167" s="22">
        <f t="shared" ca="1" si="1357"/>
        <v>1.2949272243449936</v>
      </c>
      <c r="P7167" s="24">
        <f t="shared" ca="1" si="1354"/>
        <v>1.6447706755655993</v>
      </c>
      <c r="Q7167" s="22">
        <f t="shared" ca="1" si="1355"/>
        <v>264.91168589313401</v>
      </c>
      <c r="R7167" s="22">
        <f t="shared" ca="1" si="1356"/>
        <v>625.39569602641757</v>
      </c>
      <c r="S7167" s="25">
        <f t="shared" ca="1" si="1362"/>
        <v>14004184.469692051</v>
      </c>
      <c r="T7167" s="22">
        <f t="shared" ca="1" si="1363"/>
        <v>4004184.4696920514</v>
      </c>
      <c r="U7167" s="22">
        <f t="shared" ca="1" si="1358"/>
        <v>3916466.9698303794</v>
      </c>
      <c r="AA7167" s="26">
        <f t="shared" ca="1" si="1359"/>
        <v>264.91168589313401</v>
      </c>
      <c r="AB7167" s="26">
        <f t="shared" ca="1" si="1359"/>
        <v>625.39569602641757</v>
      </c>
      <c r="AC7167" s="26">
        <f t="shared" ca="1" si="1364"/>
        <v>89.911685893134006</v>
      </c>
      <c r="AD7167" s="26">
        <f t="shared" ca="1" si="1360"/>
        <v>145.39569602641757</v>
      </c>
      <c r="AE7167" s="27">
        <f t="shared" ca="1" si="1361"/>
        <v>87717.499861672055</v>
      </c>
    </row>
    <row r="7168" spans="12:31" x14ac:dyDescent="0.2">
      <c r="L7168" s="21">
        <v>7163</v>
      </c>
      <c r="M7168" s="22">
        <f t="shared" ca="1" si="1365"/>
        <v>9.9989709118421963E-2</v>
      </c>
      <c r="N7168" s="22">
        <f t="shared" ca="1" si="1365"/>
        <v>-5.2066317125734202E-2</v>
      </c>
      <c r="O7168" s="22">
        <f t="shared" ca="1" si="1357"/>
        <v>9.9989709118421963E-2</v>
      </c>
      <c r="P7168" s="24">
        <f t="shared" ca="1" si="1354"/>
        <v>2.2171557604457728E-2</v>
      </c>
      <c r="Q7168" s="22">
        <f t="shared" ca="1" si="1355"/>
        <v>175.7668210795899</v>
      </c>
      <c r="R7168" s="22">
        <f t="shared" ca="1" si="1356"/>
        <v>478.10571180919356</v>
      </c>
      <c r="S7168" s="25">
        <f t="shared" ca="1" si="1362"/>
        <v>9953715.5462998766</v>
      </c>
      <c r="T7168" s="22">
        <f t="shared" ca="1" si="1363"/>
        <v>0</v>
      </c>
      <c r="U7168" s="22">
        <f t="shared" ca="1" si="1358"/>
        <v>-128339.7441978904</v>
      </c>
      <c r="AA7168" s="26">
        <f t="shared" ca="1" si="1359"/>
        <v>175.7668210795899</v>
      </c>
      <c r="AB7168" s="26">
        <f t="shared" ca="1" si="1359"/>
        <v>478.10571180919356</v>
      </c>
      <c r="AC7168" s="26">
        <f t="shared" ca="1" si="1364"/>
        <v>0.76682107958990287</v>
      </c>
      <c r="AD7168" s="26">
        <f t="shared" ca="1" si="1360"/>
        <v>0</v>
      </c>
      <c r="AE7168" s="27">
        <f t="shared" ca="1" si="1361"/>
        <v>128339.7441978904</v>
      </c>
    </row>
    <row r="7169" spans="12:31" x14ac:dyDescent="0.2">
      <c r="L7169" s="21">
        <v>7164</v>
      </c>
      <c r="M7169" s="22">
        <f t="shared" ca="1" si="1365"/>
        <v>0.21407780917496533</v>
      </c>
      <c r="N7169" s="22">
        <f t="shared" ca="1" si="1365"/>
        <v>-0.24295503459423923</v>
      </c>
      <c r="O7169" s="22">
        <f t="shared" ca="1" si="1357"/>
        <v>0.21407780917496533</v>
      </c>
      <c r="P7169" s="24">
        <f t="shared" ca="1" si="1354"/>
        <v>-5.4928214237929346E-2</v>
      </c>
      <c r="Q7169" s="22">
        <f t="shared" ca="1" si="1355"/>
        <v>182.78785720831527</v>
      </c>
      <c r="R7169" s="22">
        <f t="shared" ca="1" si="1356"/>
        <v>472.04355272325245</v>
      </c>
      <c r="S7169" s="25">
        <f t="shared" ca="1" si="1362"/>
        <v>10087589.48862854</v>
      </c>
      <c r="T7169" s="22">
        <f t="shared" ca="1" si="1363"/>
        <v>87589.488628540188</v>
      </c>
      <c r="U7169" s="22">
        <f t="shared" ca="1" si="1358"/>
        <v>74840.967916962923</v>
      </c>
      <c r="AA7169" s="26">
        <f t="shared" ca="1" si="1359"/>
        <v>182.78785720831527</v>
      </c>
      <c r="AB7169" s="26">
        <f t="shared" ca="1" si="1359"/>
        <v>472.04355272325245</v>
      </c>
      <c r="AC7169" s="26">
        <f t="shared" ca="1" si="1364"/>
        <v>7.7878572083152733</v>
      </c>
      <c r="AD7169" s="26">
        <f t="shared" ca="1" si="1360"/>
        <v>0</v>
      </c>
      <c r="AE7169" s="27">
        <f t="shared" ca="1" si="1361"/>
        <v>12748.520711577265</v>
      </c>
    </row>
    <row r="7170" spans="12:31" x14ac:dyDescent="0.2">
      <c r="L7170" s="21">
        <v>7165</v>
      </c>
      <c r="M7170" s="22">
        <f t="shared" ca="1" si="1365"/>
        <v>1.2325677217022795</v>
      </c>
      <c r="N7170" s="22">
        <f t="shared" ca="1" si="1365"/>
        <v>0.64695239414798844</v>
      </c>
      <c r="O7170" s="22">
        <f t="shared" ca="1" si="1357"/>
        <v>1.2325677217022795</v>
      </c>
      <c r="P7170" s="24">
        <f t="shared" ca="1" si="1354"/>
        <v>1.2770022801178924</v>
      </c>
      <c r="Q7170" s="22">
        <f t="shared" ca="1" si="1355"/>
        <v>259.30050645791511</v>
      </c>
      <c r="R7170" s="22">
        <f t="shared" ca="1" si="1356"/>
        <v>588.46417507643525</v>
      </c>
      <c r="S7170" s="25">
        <f t="shared" ca="1" si="1362"/>
        <v>13459293.12373485</v>
      </c>
      <c r="T7170" s="22">
        <f t="shared" ca="1" si="1363"/>
        <v>3459293.1237348504</v>
      </c>
      <c r="U7170" s="22">
        <f t="shared" ca="1" si="1358"/>
        <v>3378431.4677492841</v>
      </c>
      <c r="AA7170" s="26">
        <f t="shared" ca="1" si="1359"/>
        <v>259.30050645791511</v>
      </c>
      <c r="AB7170" s="26">
        <f t="shared" ca="1" si="1359"/>
        <v>588.46417507643525</v>
      </c>
      <c r="AC7170" s="26">
        <f t="shared" ca="1" si="1364"/>
        <v>84.300506457915105</v>
      </c>
      <c r="AD7170" s="26">
        <f t="shared" ca="1" si="1360"/>
        <v>108.46417507643525</v>
      </c>
      <c r="AE7170" s="27">
        <f t="shared" ca="1" si="1361"/>
        <v>80861.655985566322</v>
      </c>
    </row>
    <row r="7171" spans="12:31" x14ac:dyDescent="0.2">
      <c r="L7171" s="21">
        <v>7166</v>
      </c>
      <c r="M7171" s="22">
        <f t="shared" ca="1" si="1365"/>
        <v>-0.72756947368749048</v>
      </c>
      <c r="N7171" s="22">
        <f t="shared" ca="1" si="1365"/>
        <v>-4.9092243678455549E-2</v>
      </c>
      <c r="O7171" s="22">
        <f t="shared" ca="1" si="1357"/>
        <v>-0.72756947368749048</v>
      </c>
      <c r="P7171" s="24">
        <f t="shared" ca="1" si="1354"/>
        <v>-0.49461736892045716</v>
      </c>
      <c r="Q7171" s="22">
        <f t="shared" ca="1" si="1355"/>
        <v>132.2965419331419</v>
      </c>
      <c r="R7171" s="22">
        <f t="shared" ca="1" si="1356"/>
        <v>438.91215875384387</v>
      </c>
      <c r="S7171" s="25">
        <f t="shared" ca="1" si="1362"/>
        <v>8320591.4141338747</v>
      </c>
      <c r="T7171" s="22">
        <f t="shared" ca="1" si="1363"/>
        <v>0</v>
      </c>
      <c r="U7171" s="22">
        <f t="shared" ca="1" si="1358"/>
        <v>-93558.847261285118</v>
      </c>
      <c r="AA7171" s="26">
        <f t="shared" ca="1" si="1359"/>
        <v>132.2965419331419</v>
      </c>
      <c r="AB7171" s="26">
        <f t="shared" ca="1" si="1359"/>
        <v>438.91215875384387</v>
      </c>
      <c r="AC7171" s="26">
        <f t="shared" ca="1" si="1364"/>
        <v>0</v>
      </c>
      <c r="AD7171" s="26">
        <f t="shared" ca="1" si="1360"/>
        <v>0</v>
      </c>
      <c r="AE7171" s="27">
        <f t="shared" ca="1" si="1361"/>
        <v>93558.847261285118</v>
      </c>
    </row>
    <row r="7172" spans="12:31" x14ac:dyDescent="0.2">
      <c r="L7172" s="21">
        <v>7167</v>
      </c>
      <c r="M7172" s="22">
        <f t="shared" ca="1" si="1365"/>
        <v>-0.37786421552314592</v>
      </c>
      <c r="N7172" s="22">
        <f t="shared" ca="1" si="1365"/>
        <v>-0.84461071047271274</v>
      </c>
      <c r="O7172" s="22">
        <f t="shared" ca="1" si="1357"/>
        <v>-0.37786421552314592</v>
      </c>
      <c r="P7172" s="24">
        <f t="shared" ca="1" si="1354"/>
        <v>-0.89480652194216592</v>
      </c>
      <c r="Q7172" s="22">
        <f t="shared" ca="1" si="1355"/>
        <v>149.17267028700348</v>
      </c>
      <c r="R7172" s="22">
        <f t="shared" ca="1" si="1356"/>
        <v>410.78292003064303</v>
      </c>
      <c r="S7172" s="25">
        <f t="shared" ca="1" si="1362"/>
        <v>8500263.7108911648</v>
      </c>
      <c r="T7172" s="22">
        <f t="shared" ca="1" si="1363"/>
        <v>0</v>
      </c>
      <c r="U7172" s="22">
        <f t="shared" ca="1" si="1358"/>
        <v>-105904.22855972202</v>
      </c>
      <c r="AA7172" s="26">
        <f t="shared" ca="1" si="1359"/>
        <v>149.17267028700348</v>
      </c>
      <c r="AB7172" s="26">
        <f t="shared" ca="1" si="1359"/>
        <v>410.78292003064303</v>
      </c>
      <c r="AC7172" s="26">
        <f t="shared" ca="1" si="1364"/>
        <v>0</v>
      </c>
      <c r="AD7172" s="26">
        <f t="shared" ca="1" si="1360"/>
        <v>0</v>
      </c>
      <c r="AE7172" s="27">
        <f t="shared" ca="1" si="1361"/>
        <v>105904.22855972202</v>
      </c>
    </row>
    <row r="7173" spans="12:31" x14ac:dyDescent="0.2">
      <c r="L7173" s="21">
        <v>7168</v>
      </c>
      <c r="M7173" s="22">
        <f t="shared" ca="1" si="1365"/>
        <v>0.78298694101111754</v>
      </c>
      <c r="N7173" s="22">
        <f t="shared" ca="1" si="1365"/>
        <v>-0.81760338541418576</v>
      </c>
      <c r="O7173" s="22">
        <f t="shared" ca="1" si="1357"/>
        <v>0.78298694101111754</v>
      </c>
      <c r="P7173" s="24">
        <f t="shared" ca="1" si="1354"/>
        <v>-0.14560319075427597</v>
      </c>
      <c r="Q7173" s="22">
        <f t="shared" ca="1" si="1355"/>
        <v>222.21390622236717</v>
      </c>
      <c r="R7173" s="22">
        <f t="shared" ca="1" si="1356"/>
        <v>465.01229416371041</v>
      </c>
      <c r="S7173" s="25">
        <f t="shared" ca="1" si="1362"/>
        <v>11122469.482584532</v>
      </c>
      <c r="T7173" s="22">
        <f t="shared" ca="1" si="1363"/>
        <v>1122469.4825845324</v>
      </c>
      <c r="U7173" s="22">
        <f t="shared" ca="1" si="1358"/>
        <v>1209525.6480197678</v>
      </c>
      <c r="AA7173" s="26">
        <f t="shared" ca="1" si="1359"/>
        <v>222.21390622236717</v>
      </c>
      <c r="AB7173" s="26">
        <f t="shared" ca="1" si="1359"/>
        <v>465.01229416371041</v>
      </c>
      <c r="AC7173" s="26">
        <f t="shared" ca="1" si="1364"/>
        <v>47.213906222367171</v>
      </c>
      <c r="AD7173" s="26">
        <f t="shared" ca="1" si="1360"/>
        <v>0</v>
      </c>
      <c r="AE7173" s="27">
        <f t="shared" ca="1" si="1361"/>
        <v>-87056.165435235365</v>
      </c>
    </row>
    <row r="7174" spans="12:31" x14ac:dyDescent="0.2">
      <c r="L7174" s="21">
        <v>7169</v>
      </c>
      <c r="M7174" s="22">
        <f t="shared" ca="1" si="1365"/>
        <v>-0.32123654706474991</v>
      </c>
      <c r="N7174" s="22">
        <f t="shared" ca="1" si="1365"/>
        <v>2.7868481494342898</v>
      </c>
      <c r="O7174" s="22">
        <f t="shared" ca="1" si="1357"/>
        <v>-0.32123654706474991</v>
      </c>
      <c r="P7174" s="24">
        <f t="shared" ref="P7174:P7237" ca="1" si="1366">($D$16 * M7174) + (SQRT(1 - $D$16^2) * N7174)</f>
        <v>1.9688940240971311</v>
      </c>
      <c r="Q7174" s="22">
        <f t="shared" ref="Q7174:Q7237" ca="1" si="1367">$C$12*EXP(($C$6-$C$15-0.5*$C$13^2)*$C$8+$C$13*SQRT($C$8)*O7174)</f>
        <v>152.1011170495677</v>
      </c>
      <c r="R7174" s="22">
        <f t="shared" ref="R7174:R7237" ca="1" si="1368">$D$12*EXP(($C$6-$D$15-0.5*$D$13^2)*$C$8+$D$13*SQRT($C$8)*P7174)</f>
        <v>659.86118258224519</v>
      </c>
      <c r="S7174" s="25">
        <f t="shared" ca="1" si="1362"/>
        <v>11193444.125026837</v>
      </c>
      <c r="T7174" s="22">
        <f t="shared" ca="1" si="1363"/>
        <v>1193444.125026837</v>
      </c>
      <c r="U7174" s="22">
        <f t="shared" ca="1" si="1358"/>
        <v>1709733.6139930701</v>
      </c>
      <c r="AA7174" s="26">
        <f t="shared" ca="1" si="1359"/>
        <v>152.1011170495677</v>
      </c>
      <c r="AB7174" s="26">
        <f t="shared" ca="1" si="1359"/>
        <v>659.86118258224519</v>
      </c>
      <c r="AC7174" s="26">
        <f t="shared" ca="1" si="1364"/>
        <v>0</v>
      </c>
      <c r="AD7174" s="26">
        <f t="shared" ca="1" si="1360"/>
        <v>179.86118258224519</v>
      </c>
      <c r="AE7174" s="27">
        <f t="shared" ca="1" si="1361"/>
        <v>-516289.48896623298</v>
      </c>
    </row>
    <row r="7175" spans="12:31" x14ac:dyDescent="0.2">
      <c r="L7175" s="21">
        <v>7170</v>
      </c>
      <c r="M7175" s="22">
        <f t="shared" ca="1" si="1365"/>
        <v>-2.8193786277997006</v>
      </c>
      <c r="N7175" s="22">
        <f t="shared" ca="1" si="1365"/>
        <v>-0.79690531185784907</v>
      </c>
      <c r="O7175" s="22">
        <f t="shared" ref="O7175:O7238" ca="1" si="1369">M7175</f>
        <v>-2.8193786277997006</v>
      </c>
      <c r="P7175" s="24">
        <f t="shared" ca="1" si="1366"/>
        <v>-2.3891484644678749</v>
      </c>
      <c r="Q7175" s="22">
        <f t="shared" ca="1" si="1367"/>
        <v>64.515109261759591</v>
      </c>
      <c r="R7175" s="22">
        <f t="shared" ca="1" si="1368"/>
        <v>320.77493929302676</v>
      </c>
      <c r="S7175" s="25">
        <f t="shared" ca="1" si="1362"/>
        <v>5176398.755891663</v>
      </c>
      <c r="T7175" s="22">
        <f t="shared" ca="1" si="1363"/>
        <v>0</v>
      </c>
      <c r="U7175" s="22">
        <f t="shared" ref="U7175:U7238" ca="1" si="1370">T7175-AE7175</f>
        <v>9588.0939868445275</v>
      </c>
      <c r="AA7175" s="26">
        <f t="shared" ref="AA7175:AB7238" ca="1" si="1371">Q7175</f>
        <v>64.515109261759591</v>
      </c>
      <c r="AB7175" s="26">
        <f t="shared" ca="1" si="1371"/>
        <v>320.77493929302676</v>
      </c>
      <c r="AC7175" s="26">
        <f t="shared" ca="1" si="1364"/>
        <v>0</v>
      </c>
      <c r="AD7175" s="26">
        <f t="shared" ref="AD7175:AD7238" ca="1" si="1372">MAX(AB7175-$Y$10,0)</f>
        <v>0</v>
      </c>
      <c r="AE7175" s="27">
        <f t="shared" ref="AE7175:AE7238" ca="1" si="1373">T7175-$AL$7-SUMPRODUCT($AH$17:$AK$17,AA7175:AD7175)</f>
        <v>-9588.0939868445275</v>
      </c>
    </row>
    <row r="7176" spans="12:31" x14ac:dyDescent="0.2">
      <c r="L7176" s="21">
        <v>7171</v>
      </c>
      <c r="M7176" s="22">
        <f t="shared" ca="1" si="1365"/>
        <v>0.75900098704670882</v>
      </c>
      <c r="N7176" s="22">
        <f t="shared" ca="1" si="1365"/>
        <v>-0.18240758075912655</v>
      </c>
      <c r="O7176" s="22">
        <f t="shared" ca="1" si="1369"/>
        <v>0.75900098704670882</v>
      </c>
      <c r="P7176" s="24">
        <f t="shared" ca="1" si="1366"/>
        <v>0.33404146814628211</v>
      </c>
      <c r="Q7176" s="22">
        <f t="shared" ca="1" si="1367"/>
        <v>220.39155411676867</v>
      </c>
      <c r="R7176" s="22">
        <f t="shared" ca="1" si="1368"/>
        <v>503.43204819232028</v>
      </c>
      <c r="S7176" s="25">
        <f t="shared" ca="1" si="1362"/>
        <v>11473944.447807202</v>
      </c>
      <c r="T7176" s="22">
        <f t="shared" ca="1" si="1363"/>
        <v>1473944.4478072021</v>
      </c>
      <c r="U7176" s="22">
        <f t="shared" ca="1" si="1370"/>
        <v>1392734.9675119224</v>
      </c>
      <c r="AA7176" s="26">
        <f t="shared" ca="1" si="1371"/>
        <v>220.39155411676867</v>
      </c>
      <c r="AB7176" s="26">
        <f t="shared" ca="1" si="1371"/>
        <v>503.43204819232028</v>
      </c>
      <c r="AC7176" s="26">
        <f t="shared" ca="1" si="1364"/>
        <v>45.391554116768674</v>
      </c>
      <c r="AD7176" s="26">
        <f t="shared" ca="1" si="1372"/>
        <v>23.432048192320281</v>
      </c>
      <c r="AE7176" s="27">
        <f t="shared" ca="1" si="1373"/>
        <v>81209.480295279762</v>
      </c>
    </row>
    <row r="7177" spans="12:31" x14ac:dyDescent="0.2">
      <c r="L7177" s="21">
        <v>7172</v>
      </c>
      <c r="M7177" s="22">
        <f t="shared" ca="1" si="1365"/>
        <v>-1.3913230937909087</v>
      </c>
      <c r="N7177" s="22">
        <f t="shared" ca="1" si="1365"/>
        <v>0.60321096220436499</v>
      </c>
      <c r="O7177" s="22">
        <f t="shared" ca="1" si="1369"/>
        <v>-1.3913230937909087</v>
      </c>
      <c r="P7177" s="24">
        <f t="shared" ca="1" si="1366"/>
        <v>-0.40295814519963263</v>
      </c>
      <c r="Q7177" s="22">
        <f t="shared" ca="1" si="1367"/>
        <v>105.33758655479474</v>
      </c>
      <c r="R7177" s="22">
        <f t="shared" ca="1" si="1368"/>
        <v>445.6213540007916</v>
      </c>
      <c r="S7177" s="25">
        <f t="shared" ca="1" si="1362"/>
        <v>7632885.2913840162</v>
      </c>
      <c r="T7177" s="22">
        <f t="shared" ca="1" si="1363"/>
        <v>0</v>
      </c>
      <c r="U7177" s="22">
        <f t="shared" ca="1" si="1370"/>
        <v>-64978.377322216576</v>
      </c>
      <c r="AA7177" s="26">
        <f t="shared" ca="1" si="1371"/>
        <v>105.33758655479474</v>
      </c>
      <c r="AB7177" s="26">
        <f t="shared" ca="1" si="1371"/>
        <v>445.6213540007916</v>
      </c>
      <c r="AC7177" s="26">
        <f t="shared" ca="1" si="1364"/>
        <v>0</v>
      </c>
      <c r="AD7177" s="26">
        <f t="shared" ca="1" si="1372"/>
        <v>0</v>
      </c>
      <c r="AE7177" s="27">
        <f t="shared" ca="1" si="1373"/>
        <v>64978.377322216576</v>
      </c>
    </row>
    <row r="7178" spans="12:31" x14ac:dyDescent="0.2">
      <c r="L7178" s="21">
        <v>7173</v>
      </c>
      <c r="M7178" s="22">
        <f t="shared" ca="1" si="1365"/>
        <v>0.32806193783331156</v>
      </c>
      <c r="N7178" s="22">
        <f t="shared" ca="1" si="1365"/>
        <v>-0.18608306450966983</v>
      </c>
      <c r="O7178" s="22">
        <f t="shared" ca="1" si="1369"/>
        <v>0.32806193783331156</v>
      </c>
      <c r="P7178" s="24">
        <f t="shared" ca="1" si="1366"/>
        <v>6.0862778432808462E-2</v>
      </c>
      <c r="Q7178" s="22">
        <f t="shared" ca="1" si="1367"/>
        <v>190.08256476312471</v>
      </c>
      <c r="R7178" s="22">
        <f t="shared" ca="1" si="1368"/>
        <v>481.17717942672283</v>
      </c>
      <c r="S7178" s="25">
        <f t="shared" ca="1" si="1362"/>
        <v>10388440.750760449</v>
      </c>
      <c r="T7178" s="22">
        <f t="shared" ca="1" si="1363"/>
        <v>388440.7507604491</v>
      </c>
      <c r="U7178" s="22">
        <f t="shared" ca="1" si="1370"/>
        <v>294647.37816181022</v>
      </c>
      <c r="AA7178" s="26">
        <f t="shared" ca="1" si="1371"/>
        <v>190.08256476312471</v>
      </c>
      <c r="AB7178" s="26">
        <f t="shared" ca="1" si="1371"/>
        <v>481.17717942672283</v>
      </c>
      <c r="AC7178" s="26">
        <f t="shared" ca="1" si="1364"/>
        <v>15.082564763124708</v>
      </c>
      <c r="AD7178" s="26">
        <f t="shared" ca="1" si="1372"/>
        <v>1.1771794267228302</v>
      </c>
      <c r="AE7178" s="27">
        <f t="shared" ca="1" si="1373"/>
        <v>93793.372598638845</v>
      </c>
    </row>
    <row r="7179" spans="12:31" x14ac:dyDescent="0.2">
      <c r="L7179" s="21">
        <v>7174</v>
      </c>
      <c r="M7179" s="22">
        <f t="shared" ca="1" si="1365"/>
        <v>-0.63487766900571485</v>
      </c>
      <c r="N7179" s="22">
        <f t="shared" ca="1" si="1365"/>
        <v>0.74518212978843956</v>
      </c>
      <c r="O7179" s="22">
        <f t="shared" ca="1" si="1369"/>
        <v>-0.63487766900571485</v>
      </c>
      <c r="P7179" s="24">
        <f t="shared" ca="1" si="1366"/>
        <v>0.18210640508267095</v>
      </c>
      <c r="Q7179" s="22">
        <f t="shared" ca="1" si="1367"/>
        <v>136.57423156285608</v>
      </c>
      <c r="R7179" s="22">
        <f t="shared" ca="1" si="1368"/>
        <v>490.93037553698599</v>
      </c>
      <c r="S7179" s="25">
        <f t="shared" ca="1" si="1362"/>
        <v>8986126.4394630753</v>
      </c>
      <c r="T7179" s="22">
        <f t="shared" ca="1" si="1363"/>
        <v>0</v>
      </c>
      <c r="U7179" s="22">
        <f t="shared" ca="1" si="1370"/>
        <v>3649.2719345364021</v>
      </c>
      <c r="AA7179" s="26">
        <f t="shared" ca="1" si="1371"/>
        <v>136.57423156285608</v>
      </c>
      <c r="AB7179" s="26">
        <f t="shared" ca="1" si="1371"/>
        <v>490.93037553698599</v>
      </c>
      <c r="AC7179" s="26">
        <f t="shared" ca="1" si="1364"/>
        <v>0</v>
      </c>
      <c r="AD7179" s="26">
        <f t="shared" ca="1" si="1372"/>
        <v>10.930375536985991</v>
      </c>
      <c r="AE7179" s="27">
        <f t="shared" ca="1" si="1373"/>
        <v>-3649.2719345364021</v>
      </c>
    </row>
    <row r="7180" spans="12:31" x14ac:dyDescent="0.2">
      <c r="L7180" s="21">
        <v>7175</v>
      </c>
      <c r="M7180" s="22">
        <f t="shared" ca="1" si="1365"/>
        <v>0.45194272177465677</v>
      </c>
      <c r="N7180" s="22">
        <f t="shared" ca="1" si="1365"/>
        <v>-0.16245565079617713</v>
      </c>
      <c r="O7180" s="22">
        <f t="shared" ca="1" si="1369"/>
        <v>0.45194272177465677</v>
      </c>
      <c r="P7180" s="24">
        <f t="shared" ca="1" si="1366"/>
        <v>0.15697081594666593</v>
      </c>
      <c r="Q7180" s="22">
        <f t="shared" ca="1" si="1367"/>
        <v>198.34114135478012</v>
      </c>
      <c r="R7180" s="22">
        <f t="shared" ca="1" si="1368"/>
        <v>488.89228152509594</v>
      </c>
      <c r="S7180" s="25">
        <f t="shared" ca="1" si="1362"/>
        <v>10701525.107559763</v>
      </c>
      <c r="T7180" s="22">
        <f t="shared" ca="1" si="1363"/>
        <v>701525.1075597629</v>
      </c>
      <c r="U7180" s="22">
        <f t="shared" ca="1" si="1370"/>
        <v>610698.36061705428</v>
      </c>
      <c r="AA7180" s="26">
        <f t="shared" ca="1" si="1371"/>
        <v>198.34114135478012</v>
      </c>
      <c r="AB7180" s="26">
        <f t="shared" ca="1" si="1371"/>
        <v>488.89228152509594</v>
      </c>
      <c r="AC7180" s="26">
        <f t="shared" ca="1" si="1364"/>
        <v>23.34114135478012</v>
      </c>
      <c r="AD7180" s="26">
        <f t="shared" ca="1" si="1372"/>
        <v>8.8922815250959388</v>
      </c>
      <c r="AE7180" s="27">
        <f t="shared" ca="1" si="1373"/>
        <v>90826.746942708618</v>
      </c>
    </row>
    <row r="7181" spans="12:31" x14ac:dyDescent="0.2">
      <c r="L7181" s="21">
        <v>7176</v>
      </c>
      <c r="M7181" s="22">
        <f t="shared" ca="1" si="1365"/>
        <v>0.65263942050637491</v>
      </c>
      <c r="N7181" s="22">
        <f t="shared" ca="1" si="1365"/>
        <v>-0.82081413335376385</v>
      </c>
      <c r="O7181" s="22">
        <f t="shared" ca="1" si="1369"/>
        <v>0.65263942050637491</v>
      </c>
      <c r="P7181" s="24">
        <f t="shared" ca="1" si="1366"/>
        <v>-0.22986713844845874</v>
      </c>
      <c r="Q7181" s="22">
        <f t="shared" ca="1" si="1367"/>
        <v>212.48903476325776</v>
      </c>
      <c r="R7181" s="22">
        <f t="shared" ca="1" si="1368"/>
        <v>458.5720899812369</v>
      </c>
      <c r="S7181" s="25">
        <f t="shared" ca="1" si="1362"/>
        <v>10781519.326656606</v>
      </c>
      <c r="T7181" s="22">
        <f t="shared" ca="1" si="1363"/>
        <v>781519.32665660605</v>
      </c>
      <c r="U7181" s="22">
        <f t="shared" ca="1" si="1370"/>
        <v>931537.62265408004</v>
      </c>
      <c r="AA7181" s="26">
        <f t="shared" ca="1" si="1371"/>
        <v>212.48903476325776</v>
      </c>
      <c r="AB7181" s="26">
        <f t="shared" ca="1" si="1371"/>
        <v>458.5720899812369</v>
      </c>
      <c r="AC7181" s="26">
        <f t="shared" ca="1" si="1364"/>
        <v>37.489034763257763</v>
      </c>
      <c r="AD7181" s="26">
        <f t="shared" ca="1" si="1372"/>
        <v>0</v>
      </c>
      <c r="AE7181" s="27">
        <f t="shared" ca="1" si="1373"/>
        <v>-150018.29599747399</v>
      </c>
    </row>
    <row r="7182" spans="12:31" x14ac:dyDescent="0.2">
      <c r="L7182" s="21">
        <v>7177</v>
      </c>
      <c r="M7182" s="22">
        <f t="shared" ca="1" si="1365"/>
        <v>-0.20010035334593532</v>
      </c>
      <c r="N7182" s="22">
        <f t="shared" ca="1" si="1365"/>
        <v>-1.3962017002758356</v>
      </c>
      <c r="O7182" s="22">
        <f t="shared" ca="1" si="1369"/>
        <v>-0.20010035334593532</v>
      </c>
      <c r="P7182" s="24">
        <f t="shared" ca="1" si="1366"/>
        <v>-1.2128791086424038</v>
      </c>
      <c r="Q7182" s="22">
        <f t="shared" ca="1" si="1367"/>
        <v>158.56002741023562</v>
      </c>
      <c r="R7182" s="22">
        <f t="shared" ca="1" si="1368"/>
        <v>389.71723094673428</v>
      </c>
      <c r="S7182" s="25">
        <f t="shared" ca="1" si="1362"/>
        <v>8543406.8655046746</v>
      </c>
      <c r="T7182" s="22">
        <f t="shared" ca="1" si="1363"/>
        <v>0</v>
      </c>
      <c r="U7182" s="22">
        <f t="shared" ca="1" si="1370"/>
        <v>-111515.51054369879</v>
      </c>
      <c r="AA7182" s="26">
        <f t="shared" ca="1" si="1371"/>
        <v>158.56002741023562</v>
      </c>
      <c r="AB7182" s="26">
        <f t="shared" ca="1" si="1371"/>
        <v>389.71723094673428</v>
      </c>
      <c r="AC7182" s="26">
        <f t="shared" ca="1" si="1364"/>
        <v>0</v>
      </c>
      <c r="AD7182" s="26">
        <f t="shared" ca="1" si="1372"/>
        <v>0</v>
      </c>
      <c r="AE7182" s="27">
        <f t="shared" ca="1" si="1373"/>
        <v>111515.51054369879</v>
      </c>
    </row>
    <row r="7183" spans="12:31" x14ac:dyDescent="0.2">
      <c r="L7183" s="21">
        <v>7178</v>
      </c>
      <c r="M7183" s="22">
        <f t="shared" ca="1" si="1365"/>
        <v>0.63159634470414028</v>
      </c>
      <c r="N7183" s="22">
        <f t="shared" ca="1" si="1365"/>
        <v>7.337507859609424E-2</v>
      </c>
      <c r="O7183" s="22">
        <f t="shared" ca="1" si="1369"/>
        <v>0.63159634470414028</v>
      </c>
      <c r="P7183" s="24">
        <f t="shared" ca="1" si="1366"/>
        <v>0.45332753026479977</v>
      </c>
      <c r="Q7183" s="22">
        <f t="shared" ca="1" si="1367"/>
        <v>210.9594663220777</v>
      </c>
      <c r="R7183" s="22">
        <f t="shared" ca="1" si="1368"/>
        <v>513.46995107814541</v>
      </c>
      <c r="S7183" s="25">
        <f t="shared" ca="1" si="1362"/>
        <v>11313950.301245302</v>
      </c>
      <c r="T7183" s="22">
        <f t="shared" ca="1" si="1363"/>
        <v>1313950.301245302</v>
      </c>
      <c r="U7183" s="22">
        <f t="shared" ca="1" si="1370"/>
        <v>1224075.8054092652</v>
      </c>
      <c r="AA7183" s="26">
        <f t="shared" ca="1" si="1371"/>
        <v>210.9594663220777</v>
      </c>
      <c r="AB7183" s="26">
        <f t="shared" ca="1" si="1371"/>
        <v>513.46995107814541</v>
      </c>
      <c r="AC7183" s="26">
        <f t="shared" ca="1" si="1364"/>
        <v>35.959466322077702</v>
      </c>
      <c r="AD7183" s="26">
        <f t="shared" ca="1" si="1372"/>
        <v>33.469951078145414</v>
      </c>
      <c r="AE7183" s="27">
        <f t="shared" ca="1" si="1373"/>
        <v>89874.495836036745</v>
      </c>
    </row>
    <row r="7184" spans="12:31" x14ac:dyDescent="0.2">
      <c r="L7184" s="21">
        <v>7179</v>
      </c>
      <c r="M7184" s="22">
        <f t="shared" ca="1" si="1365"/>
        <v>1.2918476760107416</v>
      </c>
      <c r="N7184" s="22">
        <f t="shared" ca="1" si="1365"/>
        <v>1.9642536114780436</v>
      </c>
      <c r="O7184" s="22">
        <f t="shared" ca="1" si="1369"/>
        <v>1.2918476760107416</v>
      </c>
      <c r="P7184" s="24">
        <f t="shared" ca="1" si="1366"/>
        <v>2.3401009389179639</v>
      </c>
      <c r="Q7184" s="22">
        <f t="shared" ca="1" si="1367"/>
        <v>264.63175581721413</v>
      </c>
      <c r="R7184" s="22">
        <f t="shared" ca="1" si="1368"/>
        <v>701.67272961832316</v>
      </c>
      <c r="S7184" s="25">
        <f t="shared" ca="1" si="1362"/>
        <v>14795849.26192769</v>
      </c>
      <c r="T7184" s="22">
        <f t="shared" ca="1" si="1363"/>
        <v>4795849.2619276904</v>
      </c>
      <c r="U7184" s="22">
        <f t="shared" ca="1" si="1370"/>
        <v>4686604.3016289771</v>
      </c>
      <c r="AA7184" s="26">
        <f t="shared" ca="1" si="1371"/>
        <v>264.63175581721413</v>
      </c>
      <c r="AB7184" s="26">
        <f t="shared" ca="1" si="1371"/>
        <v>701.67272961832316</v>
      </c>
      <c r="AC7184" s="26">
        <f t="shared" ca="1" si="1364"/>
        <v>89.631755817214128</v>
      </c>
      <c r="AD7184" s="26">
        <f t="shared" ca="1" si="1372"/>
        <v>221.67272961832316</v>
      </c>
      <c r="AE7184" s="27">
        <f t="shared" ca="1" si="1373"/>
        <v>109244.9602987133</v>
      </c>
    </row>
    <row r="7185" spans="12:31" x14ac:dyDescent="0.2">
      <c r="L7185" s="21">
        <v>7180</v>
      </c>
      <c r="M7185" s="22">
        <f t="shared" ca="1" si="1365"/>
        <v>-0.25857969028863265</v>
      </c>
      <c r="N7185" s="22">
        <f t="shared" ca="1" si="1365"/>
        <v>1.2988198343198796</v>
      </c>
      <c r="O7185" s="22">
        <f t="shared" ca="1" si="1369"/>
        <v>-0.25857969028863265</v>
      </c>
      <c r="P7185" s="24">
        <f t="shared" ca="1" si="1366"/>
        <v>0.84932074031375426</v>
      </c>
      <c r="Q7185" s="22">
        <f t="shared" ca="1" si="1367"/>
        <v>155.40840039583512</v>
      </c>
      <c r="R7185" s="22">
        <f t="shared" ca="1" si="1368"/>
        <v>548.25003329767367</v>
      </c>
      <c r="S7185" s="25">
        <f t="shared" ca="1" si="1362"/>
        <v>10116530.251356307</v>
      </c>
      <c r="T7185" s="22">
        <f t="shared" ca="1" si="1363"/>
        <v>116530.25135630742</v>
      </c>
      <c r="U7185" s="22">
        <f t="shared" ca="1" si="1370"/>
        <v>567374.038650973</v>
      </c>
      <c r="AA7185" s="26">
        <f t="shared" ca="1" si="1371"/>
        <v>155.40840039583512</v>
      </c>
      <c r="AB7185" s="26">
        <f t="shared" ca="1" si="1371"/>
        <v>548.25003329767367</v>
      </c>
      <c r="AC7185" s="26">
        <f t="shared" ca="1" si="1364"/>
        <v>0</v>
      </c>
      <c r="AD7185" s="26">
        <f t="shared" ca="1" si="1372"/>
        <v>68.250033297673667</v>
      </c>
      <c r="AE7185" s="27">
        <f t="shared" ca="1" si="1373"/>
        <v>-450843.78729466558</v>
      </c>
    </row>
    <row r="7186" spans="12:31" x14ac:dyDescent="0.2">
      <c r="L7186" s="21">
        <v>7181</v>
      </c>
      <c r="M7186" s="22">
        <f t="shared" ca="1" si="1365"/>
        <v>0.91878688721734014</v>
      </c>
      <c r="N7186" s="22">
        <f t="shared" ca="1" si="1365"/>
        <v>-0.74445755204394881</v>
      </c>
      <c r="O7186" s="22">
        <f t="shared" ca="1" si="1369"/>
        <v>0.91878688721734014</v>
      </c>
      <c r="P7186" s="24">
        <f t="shared" ca="1" si="1366"/>
        <v>-3.4536531608573284E-3</v>
      </c>
      <c r="Q7186" s="22">
        <f t="shared" ca="1" si="1367"/>
        <v>232.81925545384428</v>
      </c>
      <c r="R7186" s="22">
        <f t="shared" ca="1" si="1368"/>
        <v>476.08227785331849</v>
      </c>
      <c r="S7186" s="25">
        <f t="shared" ca="1" si="1362"/>
        <v>11536706.261309678</v>
      </c>
      <c r="T7186" s="22">
        <f t="shared" ca="1" si="1363"/>
        <v>1536706.2613096777</v>
      </c>
      <c r="U7186" s="22">
        <f t="shared" ca="1" si="1370"/>
        <v>1511744.5119319204</v>
      </c>
      <c r="AA7186" s="26">
        <f t="shared" ca="1" si="1371"/>
        <v>232.81925545384428</v>
      </c>
      <c r="AB7186" s="26">
        <f t="shared" ca="1" si="1371"/>
        <v>476.08227785331849</v>
      </c>
      <c r="AC7186" s="26">
        <f t="shared" ca="1" si="1364"/>
        <v>57.819255453844278</v>
      </c>
      <c r="AD7186" s="26">
        <f t="shared" ca="1" si="1372"/>
        <v>0</v>
      </c>
      <c r="AE7186" s="27">
        <f t="shared" ca="1" si="1373"/>
        <v>24961.749377757311</v>
      </c>
    </row>
    <row r="7187" spans="12:31" x14ac:dyDescent="0.2">
      <c r="L7187" s="21">
        <v>7182</v>
      </c>
      <c r="M7187" s="22">
        <f t="shared" ca="1" si="1365"/>
        <v>6.9466156335672213E-2</v>
      </c>
      <c r="N7187" s="22">
        <f t="shared" ca="1" si="1365"/>
        <v>-0.41250824452933771</v>
      </c>
      <c r="O7187" s="22">
        <f t="shared" ca="1" si="1369"/>
        <v>6.9466156335672213E-2</v>
      </c>
      <c r="P7187" s="24">
        <f t="shared" ca="1" si="1366"/>
        <v>-0.27768714234998548</v>
      </c>
      <c r="Q7187" s="22">
        <f t="shared" ca="1" si="1367"/>
        <v>173.93455126042596</v>
      </c>
      <c r="R7187" s="22">
        <f t="shared" ca="1" si="1368"/>
        <v>454.95700909695199</v>
      </c>
      <c r="S7187" s="25">
        <f t="shared" ca="1" si="1362"/>
        <v>9659551.0816949084</v>
      </c>
      <c r="T7187" s="22">
        <f t="shared" ca="1" si="1363"/>
        <v>0</v>
      </c>
      <c r="U7187" s="22">
        <f t="shared" ca="1" si="1370"/>
        <v>-143821.34548904293</v>
      </c>
      <c r="AA7187" s="26">
        <f t="shared" ca="1" si="1371"/>
        <v>173.93455126042596</v>
      </c>
      <c r="AB7187" s="26">
        <f t="shared" ca="1" si="1371"/>
        <v>454.95700909695199</v>
      </c>
      <c r="AC7187" s="26">
        <f t="shared" ca="1" si="1364"/>
        <v>0</v>
      </c>
      <c r="AD7187" s="26">
        <f t="shared" ca="1" si="1372"/>
        <v>0</v>
      </c>
      <c r="AE7187" s="27">
        <f t="shared" ca="1" si="1373"/>
        <v>143821.34548904293</v>
      </c>
    </row>
    <row r="7188" spans="12:31" x14ac:dyDescent="0.2">
      <c r="L7188" s="21">
        <v>7183</v>
      </c>
      <c r="M7188" s="22">
        <f t="shared" ca="1" si="1365"/>
        <v>0.49990966610345666</v>
      </c>
      <c r="N7188" s="22">
        <f t="shared" ca="1" si="1365"/>
        <v>-0.47706378575895125</v>
      </c>
      <c r="O7188" s="22">
        <f t="shared" ca="1" si="1369"/>
        <v>0.49990966610345666</v>
      </c>
      <c r="P7188" s="24">
        <f t="shared" ca="1" si="1366"/>
        <v>-5.7957602000395014E-2</v>
      </c>
      <c r="Q7188" s="22">
        <f t="shared" ca="1" si="1367"/>
        <v>201.63440624613929</v>
      </c>
      <c r="R7188" s="22">
        <f t="shared" ca="1" si="1368"/>
        <v>471.80693549907267</v>
      </c>
      <c r="S7188" s="25">
        <f t="shared" ca="1" si="1362"/>
        <v>10615036.532730224</v>
      </c>
      <c r="T7188" s="22">
        <f t="shared" ca="1" si="1363"/>
        <v>615036.53273022361</v>
      </c>
      <c r="U7188" s="22">
        <f t="shared" ca="1" si="1370"/>
        <v>616521.95509738591</v>
      </c>
      <c r="AA7188" s="26">
        <f t="shared" ca="1" si="1371"/>
        <v>201.63440624613929</v>
      </c>
      <c r="AB7188" s="26">
        <f t="shared" ca="1" si="1371"/>
        <v>471.80693549907267</v>
      </c>
      <c r="AC7188" s="26">
        <f t="shared" ca="1" si="1364"/>
        <v>26.634406246139292</v>
      </c>
      <c r="AD7188" s="26">
        <f t="shared" ca="1" si="1372"/>
        <v>0</v>
      </c>
      <c r="AE7188" s="27">
        <f t="shared" ca="1" si="1373"/>
        <v>-1485.422367162304</v>
      </c>
    </row>
    <row r="7189" spans="12:31" x14ac:dyDescent="0.2">
      <c r="L7189" s="21">
        <v>7184</v>
      </c>
      <c r="M7189" s="22">
        <f t="shared" ca="1" si="1365"/>
        <v>1.067763537615632</v>
      </c>
      <c r="N7189" s="22">
        <f t="shared" ca="1" si="1365"/>
        <v>-0.30310544064728173</v>
      </c>
      <c r="O7189" s="22">
        <f t="shared" ca="1" si="1369"/>
        <v>1.067763537615632</v>
      </c>
      <c r="P7189" s="24">
        <f t="shared" ca="1" si="1366"/>
        <v>0.43372025794350066</v>
      </c>
      <c r="Q7189" s="22">
        <f t="shared" ca="1" si="1367"/>
        <v>245.03673343280946</v>
      </c>
      <c r="R7189" s="22">
        <f t="shared" ca="1" si="1368"/>
        <v>511.80636216851406</v>
      </c>
      <c r="S7189" s="25">
        <f t="shared" ca="1" si="1362"/>
        <v>12254697.1589141</v>
      </c>
      <c r="T7189" s="22">
        <f t="shared" ca="1" si="1363"/>
        <v>2254697.1589141004</v>
      </c>
      <c r="U7189" s="22">
        <f t="shared" ca="1" si="1370"/>
        <v>2186441.6448348239</v>
      </c>
      <c r="AA7189" s="26">
        <f t="shared" ca="1" si="1371"/>
        <v>245.03673343280946</v>
      </c>
      <c r="AB7189" s="26">
        <f t="shared" ca="1" si="1371"/>
        <v>511.80636216851406</v>
      </c>
      <c r="AC7189" s="26">
        <f t="shared" ca="1" si="1364"/>
        <v>70.036733432809456</v>
      </c>
      <c r="AD7189" s="26">
        <f t="shared" ca="1" si="1372"/>
        <v>31.806362168514056</v>
      </c>
      <c r="AE7189" s="27">
        <f t="shared" ca="1" si="1373"/>
        <v>68255.514079276705</v>
      </c>
    </row>
    <row r="7190" spans="12:31" x14ac:dyDescent="0.2">
      <c r="L7190" s="21">
        <v>7185</v>
      </c>
      <c r="M7190" s="22">
        <f t="shared" ca="1" si="1365"/>
        <v>-0.30430042510288513</v>
      </c>
      <c r="N7190" s="22">
        <f t="shared" ca="1" si="1365"/>
        <v>0.1662568806433761</v>
      </c>
      <c r="O7190" s="22">
        <f t="shared" ca="1" si="1369"/>
        <v>-0.30430042510288513</v>
      </c>
      <c r="P7190" s="24">
        <f t="shared" ca="1" si="1366"/>
        <v>-6.1398463202174042E-2</v>
      </c>
      <c r="Q7190" s="22">
        <f t="shared" ca="1" si="1367"/>
        <v>152.98806992979138</v>
      </c>
      <c r="R7190" s="22">
        <f t="shared" ca="1" si="1368"/>
        <v>471.53832306868787</v>
      </c>
      <c r="S7190" s="25">
        <f t="shared" ca="1" si="1362"/>
        <v>9244383.2526918612</v>
      </c>
      <c r="T7190" s="22">
        <f t="shared" ca="1" si="1363"/>
        <v>0</v>
      </c>
      <c r="U7190" s="22">
        <f t="shared" ca="1" si="1370"/>
        <v>-124249.70456768759</v>
      </c>
      <c r="AA7190" s="26">
        <f t="shared" ca="1" si="1371"/>
        <v>152.98806992979138</v>
      </c>
      <c r="AB7190" s="26">
        <f t="shared" ca="1" si="1371"/>
        <v>471.53832306868787</v>
      </c>
      <c r="AC7190" s="26">
        <f t="shared" ca="1" si="1364"/>
        <v>0</v>
      </c>
      <c r="AD7190" s="26">
        <f t="shared" ca="1" si="1372"/>
        <v>0</v>
      </c>
      <c r="AE7190" s="27">
        <f t="shared" ca="1" si="1373"/>
        <v>124249.70456768759</v>
      </c>
    </row>
    <row r="7191" spans="12:31" x14ac:dyDescent="0.2">
      <c r="L7191" s="21">
        <v>7186</v>
      </c>
      <c r="M7191" s="22">
        <f t="shared" ca="1" si="1365"/>
        <v>0.55019076709833636</v>
      </c>
      <c r="N7191" s="22">
        <f t="shared" ca="1" si="1365"/>
        <v>0.89777178062660556</v>
      </c>
      <c r="O7191" s="22">
        <f t="shared" ca="1" si="1369"/>
        <v>0.55019076709833636</v>
      </c>
      <c r="P7191" s="24">
        <f t="shared" ca="1" si="1366"/>
        <v>1.0443040650277986</v>
      </c>
      <c r="Q7191" s="22">
        <f t="shared" ca="1" si="1367"/>
        <v>205.14527202719088</v>
      </c>
      <c r="R7191" s="22">
        <f t="shared" ca="1" si="1368"/>
        <v>566.23132490887133</v>
      </c>
      <c r="S7191" s="25">
        <f t="shared" ca="1" si="1362"/>
        <v>11703511.506555343</v>
      </c>
      <c r="T7191" s="22">
        <f t="shared" ca="1" si="1363"/>
        <v>1703511.506555343</v>
      </c>
      <c r="U7191" s="22">
        <f t="shared" ca="1" si="1370"/>
        <v>1595257.3790445523</v>
      </c>
      <c r="AA7191" s="26">
        <f t="shared" ca="1" si="1371"/>
        <v>205.14527202719088</v>
      </c>
      <c r="AB7191" s="26">
        <f t="shared" ca="1" si="1371"/>
        <v>566.23132490887133</v>
      </c>
      <c r="AC7191" s="26">
        <f t="shared" ca="1" si="1364"/>
        <v>30.145272027190885</v>
      </c>
      <c r="AD7191" s="26">
        <f t="shared" ca="1" si="1372"/>
        <v>86.231324908871329</v>
      </c>
      <c r="AE7191" s="27">
        <f t="shared" ca="1" si="1373"/>
        <v>108254.12751079071</v>
      </c>
    </row>
    <row r="7192" spans="12:31" x14ac:dyDescent="0.2">
      <c r="L7192" s="21">
        <v>7187</v>
      </c>
      <c r="M7192" s="22">
        <f t="shared" ca="1" si="1365"/>
        <v>-1.133399707884214</v>
      </c>
      <c r="N7192" s="22">
        <f t="shared" ca="1" si="1365"/>
        <v>0.25785730164773923</v>
      </c>
      <c r="O7192" s="22">
        <f t="shared" ca="1" si="1369"/>
        <v>-1.133399707884214</v>
      </c>
      <c r="P7192" s="24">
        <f t="shared" ca="1" si="1366"/>
        <v>-0.51013126714889911</v>
      </c>
      <c r="Q7192" s="22">
        <f t="shared" ca="1" si="1367"/>
        <v>115.09051470129828</v>
      </c>
      <c r="R7192" s="22">
        <f t="shared" ca="1" si="1368"/>
        <v>437.78662274108814</v>
      </c>
      <c r="S7192" s="25">
        <f t="shared" ca="1" si="1362"/>
        <v>7824994.4719431903</v>
      </c>
      <c r="T7192" s="22">
        <f t="shared" ca="1" si="1363"/>
        <v>0</v>
      </c>
      <c r="U7192" s="22">
        <f t="shared" ca="1" si="1370"/>
        <v>-74064.679170983378</v>
      </c>
      <c r="AA7192" s="26">
        <f t="shared" ca="1" si="1371"/>
        <v>115.09051470129828</v>
      </c>
      <c r="AB7192" s="26">
        <f t="shared" ca="1" si="1371"/>
        <v>437.78662274108814</v>
      </c>
      <c r="AC7192" s="26">
        <f t="shared" ca="1" si="1364"/>
        <v>0</v>
      </c>
      <c r="AD7192" s="26">
        <f t="shared" ca="1" si="1372"/>
        <v>0</v>
      </c>
      <c r="AE7192" s="27">
        <f t="shared" ca="1" si="1373"/>
        <v>74064.679170983378</v>
      </c>
    </row>
    <row r="7193" spans="12:31" x14ac:dyDescent="0.2">
      <c r="L7193" s="21">
        <v>7188</v>
      </c>
      <c r="M7193" s="22">
        <f t="shared" ca="1" si="1365"/>
        <v>0.18631388242026323</v>
      </c>
      <c r="N7193" s="22">
        <f t="shared" ca="1" si="1365"/>
        <v>-1.0103264953058715</v>
      </c>
      <c r="O7193" s="22">
        <f t="shared" ca="1" si="1369"/>
        <v>0.18631388242026323</v>
      </c>
      <c r="P7193" s="24">
        <f t="shared" ca="1" si="1366"/>
        <v>-0.66997253055434036</v>
      </c>
      <c r="Q7193" s="22">
        <f t="shared" ca="1" si="1367"/>
        <v>181.05384933250005</v>
      </c>
      <c r="R7193" s="22">
        <f t="shared" ca="1" si="1368"/>
        <v>426.35684670121282</v>
      </c>
      <c r="S7193" s="25">
        <f t="shared" ca="1" si="1362"/>
        <v>9559944.6026533488</v>
      </c>
      <c r="T7193" s="22">
        <f t="shared" ca="1" si="1363"/>
        <v>0</v>
      </c>
      <c r="U7193" s="22">
        <f t="shared" ca="1" si="1370"/>
        <v>35596.002900176652</v>
      </c>
      <c r="AA7193" s="26">
        <f t="shared" ca="1" si="1371"/>
        <v>181.05384933250005</v>
      </c>
      <c r="AB7193" s="26">
        <f t="shared" ca="1" si="1371"/>
        <v>426.35684670121282</v>
      </c>
      <c r="AC7193" s="26">
        <f t="shared" ca="1" si="1364"/>
        <v>6.0538493325000502</v>
      </c>
      <c r="AD7193" s="26">
        <f t="shared" ca="1" si="1372"/>
        <v>0</v>
      </c>
      <c r="AE7193" s="27">
        <f t="shared" ca="1" si="1373"/>
        <v>-35596.002900176652</v>
      </c>
    </row>
    <row r="7194" spans="12:31" x14ac:dyDescent="0.2">
      <c r="L7194" s="21">
        <v>7189</v>
      </c>
      <c r="M7194" s="22">
        <f t="shared" ca="1" si="1365"/>
        <v>-0.70538351285444567</v>
      </c>
      <c r="N7194" s="22">
        <f t="shared" ca="1" si="1365"/>
        <v>0.71276136292597292</v>
      </c>
      <c r="O7194" s="22">
        <f t="shared" ca="1" si="1369"/>
        <v>-0.70538351285444567</v>
      </c>
      <c r="P7194" s="24">
        <f t="shared" ca="1" si="1366"/>
        <v>0.11263073877760971</v>
      </c>
      <c r="Q7194" s="22">
        <f t="shared" ca="1" si="1367"/>
        <v>133.3080578430031</v>
      </c>
      <c r="R7194" s="22">
        <f t="shared" ca="1" si="1368"/>
        <v>485.31761670572831</v>
      </c>
      <c r="S7194" s="25">
        <f t="shared" ca="1" si="1362"/>
        <v>8835455.2287390046</v>
      </c>
      <c r="T7194" s="22">
        <f t="shared" ca="1" si="1363"/>
        <v>0</v>
      </c>
      <c r="U7194" s="22">
        <f t="shared" ca="1" si="1370"/>
        <v>-49961.37014543463</v>
      </c>
      <c r="AA7194" s="26">
        <f t="shared" ca="1" si="1371"/>
        <v>133.3080578430031</v>
      </c>
      <c r="AB7194" s="26">
        <f t="shared" ca="1" si="1371"/>
        <v>485.31761670572831</v>
      </c>
      <c r="AC7194" s="26">
        <f t="shared" ca="1" si="1364"/>
        <v>0</v>
      </c>
      <c r="AD7194" s="26">
        <f t="shared" ca="1" si="1372"/>
        <v>5.3176167057283124</v>
      </c>
      <c r="AE7194" s="27">
        <f t="shared" ca="1" si="1373"/>
        <v>49961.37014543463</v>
      </c>
    </row>
    <row r="7195" spans="12:31" x14ac:dyDescent="0.2">
      <c r="L7195" s="21">
        <v>7190</v>
      </c>
      <c r="M7195" s="22">
        <f t="shared" ca="1" si="1365"/>
        <v>-0.8693045123341957</v>
      </c>
      <c r="N7195" s="22">
        <f t="shared" ca="1" si="1365"/>
        <v>0.60164236199820031</v>
      </c>
      <c r="O7195" s="22">
        <f t="shared" ca="1" si="1369"/>
        <v>-0.8693045123341957</v>
      </c>
      <c r="P7195" s="24">
        <f t="shared" ca="1" si="1366"/>
        <v>-7.6731859459591989E-2</v>
      </c>
      <c r="Q7195" s="22">
        <f t="shared" ca="1" si="1367"/>
        <v>126.01316297214453</v>
      </c>
      <c r="R7195" s="22">
        <f t="shared" ca="1" si="1368"/>
        <v>470.3431723318314</v>
      </c>
      <c r="S7195" s="25">
        <f t="shared" ca="1" si="1362"/>
        <v>8473375.2488330174</v>
      </c>
      <c r="T7195" s="22">
        <f t="shared" ca="1" si="1363"/>
        <v>0</v>
      </c>
      <c r="U7195" s="22">
        <f t="shared" ca="1" si="1370"/>
        <v>-93819.510929956828</v>
      </c>
      <c r="AA7195" s="26">
        <f t="shared" ca="1" si="1371"/>
        <v>126.01316297214453</v>
      </c>
      <c r="AB7195" s="26">
        <f t="shared" ca="1" si="1371"/>
        <v>470.3431723318314</v>
      </c>
      <c r="AC7195" s="26">
        <f t="shared" ca="1" si="1364"/>
        <v>0</v>
      </c>
      <c r="AD7195" s="26">
        <f t="shared" ca="1" si="1372"/>
        <v>0</v>
      </c>
      <c r="AE7195" s="27">
        <f t="shared" ca="1" si="1373"/>
        <v>93819.510929956828</v>
      </c>
    </row>
    <row r="7196" spans="12:31" x14ac:dyDescent="0.2">
      <c r="L7196" s="21">
        <v>7191</v>
      </c>
      <c r="M7196" s="22">
        <f t="shared" ca="1" si="1365"/>
        <v>-1.1095040259928086</v>
      </c>
      <c r="N7196" s="22">
        <f t="shared" ca="1" si="1365"/>
        <v>-1.209220008318199</v>
      </c>
      <c r="O7196" s="22">
        <f t="shared" ca="1" si="1369"/>
        <v>-1.1095040259928086</v>
      </c>
      <c r="P7196" s="24">
        <f t="shared" ca="1" si="1366"/>
        <v>-1.6377017314182103</v>
      </c>
      <c r="Q7196" s="22">
        <f t="shared" ca="1" si="1367"/>
        <v>116.03856760162125</v>
      </c>
      <c r="R7196" s="22">
        <f t="shared" ca="1" si="1368"/>
        <v>363.25679134174851</v>
      </c>
      <c r="S7196" s="25">
        <f t="shared" ca="1" si="1362"/>
        <v>7070430.130666594</v>
      </c>
      <c r="T7196" s="22">
        <f t="shared" ca="1" si="1363"/>
        <v>0</v>
      </c>
      <c r="U7196" s="22">
        <f t="shared" ca="1" si="1370"/>
        <v>-57851.577369810257</v>
      </c>
      <c r="AA7196" s="26">
        <f t="shared" ca="1" si="1371"/>
        <v>116.03856760162125</v>
      </c>
      <c r="AB7196" s="26">
        <f t="shared" ca="1" si="1371"/>
        <v>363.25679134174851</v>
      </c>
      <c r="AC7196" s="26">
        <f t="shared" ca="1" si="1364"/>
        <v>0</v>
      </c>
      <c r="AD7196" s="26">
        <f t="shared" ca="1" si="1372"/>
        <v>0</v>
      </c>
      <c r="AE7196" s="27">
        <f t="shared" ca="1" si="1373"/>
        <v>57851.577369810257</v>
      </c>
    </row>
    <row r="7197" spans="12:31" x14ac:dyDescent="0.2">
      <c r="L7197" s="21">
        <v>7192</v>
      </c>
      <c r="M7197" s="22">
        <f t="shared" ca="1" si="1365"/>
        <v>-1.9507745968115688</v>
      </c>
      <c r="N7197" s="22">
        <f t="shared" ca="1" si="1365"/>
        <v>-0.44796645451712058</v>
      </c>
      <c r="O7197" s="22">
        <f t="shared" ca="1" si="1369"/>
        <v>-1.9507745968115688</v>
      </c>
      <c r="P7197" s="24">
        <f t="shared" ca="1" si="1366"/>
        <v>-1.5725434996728989</v>
      </c>
      <c r="Q7197" s="22">
        <f t="shared" ca="1" si="1367"/>
        <v>86.92998337360369</v>
      </c>
      <c r="R7197" s="22">
        <f t="shared" ca="1" si="1368"/>
        <v>367.19542132598497</v>
      </c>
      <c r="S7197" s="25">
        <f t="shared" ca="1" si="1362"/>
        <v>6293239.6788379624</v>
      </c>
      <c r="T7197" s="22">
        <f t="shared" ca="1" si="1363"/>
        <v>0</v>
      </c>
      <c r="U7197" s="22">
        <f t="shared" ca="1" si="1370"/>
        <v>-26226.100231986027</v>
      </c>
      <c r="AA7197" s="26">
        <f t="shared" ca="1" si="1371"/>
        <v>86.92998337360369</v>
      </c>
      <c r="AB7197" s="26">
        <f t="shared" ca="1" si="1371"/>
        <v>367.19542132598497</v>
      </c>
      <c r="AC7197" s="26">
        <f t="shared" ca="1" si="1364"/>
        <v>0</v>
      </c>
      <c r="AD7197" s="26">
        <f t="shared" ca="1" si="1372"/>
        <v>0</v>
      </c>
      <c r="AE7197" s="27">
        <f t="shared" ca="1" si="1373"/>
        <v>26226.100231986027</v>
      </c>
    </row>
    <row r="7198" spans="12:31" x14ac:dyDescent="0.2">
      <c r="L7198" s="21">
        <v>7193</v>
      </c>
      <c r="M7198" s="22">
        <f t="shared" ca="1" si="1365"/>
        <v>-1.9251331929985567</v>
      </c>
      <c r="N7198" s="22">
        <f t="shared" ca="1" si="1365"/>
        <v>-0.67328771541388366</v>
      </c>
      <c r="O7198" s="22">
        <f t="shared" ca="1" si="1369"/>
        <v>-1.9251331929985567</v>
      </c>
      <c r="P7198" s="24">
        <f t="shared" ca="1" si="1366"/>
        <v>-1.7319395127816208</v>
      </c>
      <c r="Q7198" s="22">
        <f t="shared" ca="1" si="1367"/>
        <v>87.698609836834876</v>
      </c>
      <c r="R7198" s="22">
        <f t="shared" ca="1" si="1368"/>
        <v>357.6350012877179</v>
      </c>
      <c r="S7198" s="25">
        <f t="shared" ca="1" si="1362"/>
        <v>6214639.5948899817</v>
      </c>
      <c r="T7198" s="22">
        <f t="shared" ca="1" si="1363"/>
        <v>0</v>
      </c>
      <c r="U7198" s="22">
        <f t="shared" ca="1" si="1370"/>
        <v>-24869.589159765805</v>
      </c>
      <c r="AA7198" s="26">
        <f t="shared" ca="1" si="1371"/>
        <v>87.698609836834876</v>
      </c>
      <c r="AB7198" s="26">
        <f t="shared" ca="1" si="1371"/>
        <v>357.6350012877179</v>
      </c>
      <c r="AC7198" s="26">
        <f t="shared" ca="1" si="1364"/>
        <v>0</v>
      </c>
      <c r="AD7198" s="26">
        <f t="shared" ca="1" si="1372"/>
        <v>0</v>
      </c>
      <c r="AE7198" s="27">
        <f t="shared" ca="1" si="1373"/>
        <v>24869.589159765805</v>
      </c>
    </row>
    <row r="7199" spans="12:31" x14ac:dyDescent="0.2">
      <c r="L7199" s="21">
        <v>7194</v>
      </c>
      <c r="M7199" s="22">
        <f t="shared" ca="1" si="1365"/>
        <v>-0.65367615619131303</v>
      </c>
      <c r="N7199" s="22">
        <f t="shared" ca="1" si="1365"/>
        <v>-5.0680867100661192E-2</v>
      </c>
      <c r="O7199" s="22">
        <f t="shared" ca="1" si="1369"/>
        <v>-0.65367615619131303</v>
      </c>
      <c r="P7199" s="24">
        <f t="shared" ca="1" si="1366"/>
        <v>-0.44950334106974699</v>
      </c>
      <c r="Q7199" s="22">
        <f t="shared" ca="1" si="1367"/>
        <v>135.69565021334432</v>
      </c>
      <c r="R7199" s="22">
        <f t="shared" ca="1" si="1368"/>
        <v>442.20165875021871</v>
      </c>
      <c r="S7199" s="25">
        <f t="shared" ca="1" si="1362"/>
        <v>8450648.0797186084</v>
      </c>
      <c r="T7199" s="22">
        <f t="shared" ca="1" si="1363"/>
        <v>0</v>
      </c>
      <c r="U7199" s="22">
        <f t="shared" ca="1" si="1370"/>
        <v>-98120.820107805892</v>
      </c>
      <c r="AA7199" s="26">
        <f t="shared" ca="1" si="1371"/>
        <v>135.69565021334432</v>
      </c>
      <c r="AB7199" s="26">
        <f t="shared" ca="1" si="1371"/>
        <v>442.20165875021871</v>
      </c>
      <c r="AC7199" s="26">
        <f t="shared" ca="1" si="1364"/>
        <v>0</v>
      </c>
      <c r="AD7199" s="26">
        <f t="shared" ca="1" si="1372"/>
        <v>0</v>
      </c>
      <c r="AE7199" s="27">
        <f t="shared" ca="1" si="1373"/>
        <v>98120.820107805892</v>
      </c>
    </row>
    <row r="7200" spans="12:31" x14ac:dyDescent="0.2">
      <c r="L7200" s="21">
        <v>7195</v>
      </c>
      <c r="M7200" s="22">
        <f t="shared" ca="1" si="1365"/>
        <v>-0.29482266891976527</v>
      </c>
      <c r="N7200" s="22">
        <f t="shared" ca="1" si="1365"/>
        <v>1.1695198821319353</v>
      </c>
      <c r="O7200" s="22">
        <f t="shared" ca="1" si="1369"/>
        <v>-0.29482266891976527</v>
      </c>
      <c r="P7200" s="24">
        <f t="shared" ca="1" si="1366"/>
        <v>0.72588773415755625</v>
      </c>
      <c r="Q7200" s="22">
        <f t="shared" ca="1" si="1367"/>
        <v>153.48667975467598</v>
      </c>
      <c r="R7200" s="22">
        <f t="shared" ca="1" si="1368"/>
        <v>537.16339989425865</v>
      </c>
      <c r="S7200" s="25">
        <f t="shared" ca="1" si="1362"/>
        <v>9946285.2190335989</v>
      </c>
      <c r="T7200" s="22">
        <f t="shared" ca="1" si="1363"/>
        <v>0</v>
      </c>
      <c r="U7200" s="22">
        <f t="shared" ca="1" si="1370"/>
        <v>456415.78777010646</v>
      </c>
      <c r="AA7200" s="26">
        <f t="shared" ca="1" si="1371"/>
        <v>153.48667975467598</v>
      </c>
      <c r="AB7200" s="26">
        <f t="shared" ca="1" si="1371"/>
        <v>537.16339989425865</v>
      </c>
      <c r="AC7200" s="26">
        <f t="shared" ca="1" si="1364"/>
        <v>0</v>
      </c>
      <c r="AD7200" s="26">
        <f t="shared" ca="1" si="1372"/>
        <v>57.163399894258646</v>
      </c>
      <c r="AE7200" s="27">
        <f t="shared" ca="1" si="1373"/>
        <v>-456415.78777010646</v>
      </c>
    </row>
    <row r="7201" spans="12:31" x14ac:dyDescent="0.2">
      <c r="L7201" s="21">
        <v>7196</v>
      </c>
      <c r="M7201" s="22">
        <f t="shared" ca="1" si="1365"/>
        <v>0.71818779195038907</v>
      </c>
      <c r="N7201" s="22">
        <f t="shared" ca="1" si="1365"/>
        <v>0.48055530720669493</v>
      </c>
      <c r="O7201" s="22">
        <f t="shared" ca="1" si="1369"/>
        <v>0.71818779195038907</v>
      </c>
      <c r="P7201" s="24">
        <f t="shared" ca="1" si="1366"/>
        <v>0.82475586102707399</v>
      </c>
      <c r="Q7201" s="22">
        <f t="shared" ca="1" si="1367"/>
        <v>217.32502235316187</v>
      </c>
      <c r="R7201" s="22">
        <f t="shared" ca="1" si="1368"/>
        <v>546.0255505697279</v>
      </c>
      <c r="S7201" s="25">
        <f t="shared" ca="1" si="1362"/>
        <v>11834184.799598094</v>
      </c>
      <c r="T7201" s="22">
        <f t="shared" ca="1" si="1363"/>
        <v>1834184.7995980941</v>
      </c>
      <c r="U7201" s="22">
        <f t="shared" ca="1" si="1370"/>
        <v>1739147.7704487634</v>
      </c>
      <c r="AA7201" s="26">
        <f t="shared" ca="1" si="1371"/>
        <v>217.32502235316187</v>
      </c>
      <c r="AB7201" s="26">
        <f t="shared" ca="1" si="1371"/>
        <v>546.0255505697279</v>
      </c>
      <c r="AC7201" s="26">
        <f t="shared" ca="1" si="1364"/>
        <v>42.32502235316187</v>
      </c>
      <c r="AD7201" s="26">
        <f t="shared" ca="1" si="1372"/>
        <v>66.025550569727898</v>
      </c>
      <c r="AE7201" s="27">
        <f t="shared" ca="1" si="1373"/>
        <v>95037.029149330687</v>
      </c>
    </row>
    <row r="7202" spans="12:31" x14ac:dyDescent="0.2">
      <c r="L7202" s="21">
        <v>7197</v>
      </c>
      <c r="M7202" s="22">
        <f t="shared" ca="1" si="1365"/>
        <v>0.67495817008787018</v>
      </c>
      <c r="N7202" s="22">
        <f t="shared" ca="1" si="1365"/>
        <v>-0.81991172408603841</v>
      </c>
      <c r="O7202" s="22">
        <f t="shared" ca="1" si="1369"/>
        <v>0.67495817008787018</v>
      </c>
      <c r="P7202" s="24">
        <f t="shared" ca="1" si="1366"/>
        <v>-0.21516440395467556</v>
      </c>
      <c r="Q7202" s="22">
        <f t="shared" ca="1" si="1367"/>
        <v>214.1234495349789</v>
      </c>
      <c r="R7202" s="22">
        <f t="shared" ca="1" si="1368"/>
        <v>459.68934557760639</v>
      </c>
      <c r="S7202" s="25">
        <f t="shared" ca="1" si="1362"/>
        <v>10839186.874369007</v>
      </c>
      <c r="T7202" s="22">
        <f t="shared" ca="1" si="1363"/>
        <v>839186.8743690066</v>
      </c>
      <c r="U7202" s="22">
        <f t="shared" ca="1" si="1370"/>
        <v>978249.7179472954</v>
      </c>
      <c r="AA7202" s="26">
        <f t="shared" ca="1" si="1371"/>
        <v>214.1234495349789</v>
      </c>
      <c r="AB7202" s="26">
        <f t="shared" ca="1" si="1371"/>
        <v>459.68934557760639</v>
      </c>
      <c r="AC7202" s="26">
        <f t="shared" ca="1" si="1364"/>
        <v>39.123449534978903</v>
      </c>
      <c r="AD7202" s="26">
        <f t="shared" ca="1" si="1372"/>
        <v>0</v>
      </c>
      <c r="AE7202" s="27">
        <f t="shared" ca="1" si="1373"/>
        <v>-139062.8435782888</v>
      </c>
    </row>
    <row r="7203" spans="12:31" x14ac:dyDescent="0.2">
      <c r="L7203" s="21">
        <v>7198</v>
      </c>
      <c r="M7203" s="22">
        <f t="shared" ca="1" si="1365"/>
        <v>-2.2170176444775995</v>
      </c>
      <c r="N7203" s="22">
        <f t="shared" ca="1" si="1365"/>
        <v>-0.44523674117006357</v>
      </c>
      <c r="O7203" s="22">
        <f t="shared" ca="1" si="1369"/>
        <v>-2.2170176444775995</v>
      </c>
      <c r="P7203" s="24">
        <f t="shared" ca="1" si="1366"/>
        <v>-1.7374245469327627</v>
      </c>
      <c r="Q7203" s="22">
        <f t="shared" ca="1" si="1367"/>
        <v>79.336488295321217</v>
      </c>
      <c r="R7203" s="22">
        <f t="shared" ca="1" si="1368"/>
        <v>357.3104819912802</v>
      </c>
      <c r="S7203" s="25">
        <f t="shared" ca="1" si="1362"/>
        <v>5976111.8501204401</v>
      </c>
      <c r="T7203" s="22">
        <f t="shared" ca="1" si="1363"/>
        <v>0</v>
      </c>
      <c r="U7203" s="22">
        <f t="shared" ca="1" si="1370"/>
        <v>-15446.996106043662</v>
      </c>
      <c r="AA7203" s="26">
        <f t="shared" ca="1" si="1371"/>
        <v>79.336488295321217</v>
      </c>
      <c r="AB7203" s="26">
        <f t="shared" ca="1" si="1371"/>
        <v>357.3104819912802</v>
      </c>
      <c r="AC7203" s="26">
        <f t="shared" ca="1" si="1364"/>
        <v>0</v>
      </c>
      <c r="AD7203" s="26">
        <f t="shared" ca="1" si="1372"/>
        <v>0</v>
      </c>
      <c r="AE7203" s="27">
        <f t="shared" ca="1" si="1373"/>
        <v>15446.996106043662</v>
      </c>
    </row>
    <row r="7204" spans="12:31" x14ac:dyDescent="0.2">
      <c r="L7204" s="21">
        <v>7199</v>
      </c>
      <c r="M7204" s="22">
        <f t="shared" ca="1" si="1365"/>
        <v>-0.75363809284276539</v>
      </c>
      <c r="N7204" s="22">
        <f t="shared" ca="1" si="1365"/>
        <v>-1.0311061566377595</v>
      </c>
      <c r="O7204" s="22">
        <f t="shared" ca="1" si="1369"/>
        <v>-0.75363809284276539</v>
      </c>
      <c r="P7204" s="24">
        <f t="shared" ca="1" si="1366"/>
        <v>-1.2757617720449044</v>
      </c>
      <c r="Q7204" s="22">
        <f t="shared" ca="1" si="1367"/>
        <v>131.11780865808873</v>
      </c>
      <c r="R7204" s="22">
        <f t="shared" ca="1" si="1368"/>
        <v>385.68225630027541</v>
      </c>
      <c r="S7204" s="25">
        <f t="shared" ca="1" si="1362"/>
        <v>7729491.9543876257</v>
      </c>
      <c r="T7204" s="22">
        <f t="shared" ca="1" si="1363"/>
        <v>0</v>
      </c>
      <c r="U7204" s="22">
        <f t="shared" ca="1" si="1370"/>
        <v>-79904.793484579888</v>
      </c>
      <c r="AA7204" s="26">
        <f t="shared" ca="1" si="1371"/>
        <v>131.11780865808873</v>
      </c>
      <c r="AB7204" s="26">
        <f t="shared" ca="1" si="1371"/>
        <v>385.68225630027541</v>
      </c>
      <c r="AC7204" s="26">
        <f t="shared" ca="1" si="1364"/>
        <v>0</v>
      </c>
      <c r="AD7204" s="26">
        <f t="shared" ca="1" si="1372"/>
        <v>0</v>
      </c>
      <c r="AE7204" s="27">
        <f t="shared" ca="1" si="1373"/>
        <v>79904.793484579888</v>
      </c>
    </row>
    <row r="7205" spans="12:31" x14ac:dyDescent="0.2">
      <c r="L7205" s="21">
        <v>7200</v>
      </c>
      <c r="M7205" s="22">
        <f t="shared" ca="1" si="1365"/>
        <v>-1.5799556673131077</v>
      </c>
      <c r="N7205" s="22">
        <f t="shared" ca="1" si="1365"/>
        <v>0.88555117763951197</v>
      </c>
      <c r="O7205" s="22">
        <f t="shared" ca="1" si="1369"/>
        <v>-1.5799556673131077</v>
      </c>
      <c r="P7205" s="24">
        <f t="shared" ca="1" si="1366"/>
        <v>-0.30139566146724084</v>
      </c>
      <c r="Q7205" s="22">
        <f t="shared" ca="1" si="1367"/>
        <v>98.732105687465889</v>
      </c>
      <c r="R7205" s="22">
        <f t="shared" ca="1" si="1368"/>
        <v>453.17528160270405</v>
      </c>
      <c r="S7205" s="25">
        <f t="shared" ca="1" si="1362"/>
        <v>7526332.6494797096</v>
      </c>
      <c r="T7205" s="22">
        <f t="shared" ca="1" si="1363"/>
        <v>0</v>
      </c>
      <c r="U7205" s="22">
        <f t="shared" ca="1" si="1370"/>
        <v>-59345.290342889435</v>
      </c>
      <c r="AA7205" s="26">
        <f t="shared" ca="1" si="1371"/>
        <v>98.732105687465889</v>
      </c>
      <c r="AB7205" s="26">
        <f t="shared" ca="1" si="1371"/>
        <v>453.17528160270405</v>
      </c>
      <c r="AC7205" s="26">
        <f t="shared" ca="1" si="1364"/>
        <v>0</v>
      </c>
      <c r="AD7205" s="26">
        <f t="shared" ca="1" si="1372"/>
        <v>0</v>
      </c>
      <c r="AE7205" s="27">
        <f t="shared" ca="1" si="1373"/>
        <v>59345.290342889435</v>
      </c>
    </row>
    <row r="7206" spans="12:31" x14ac:dyDescent="0.2">
      <c r="L7206" s="21">
        <v>7201</v>
      </c>
      <c r="M7206" s="22">
        <f t="shared" ca="1" si="1365"/>
        <v>0.54175450385709845</v>
      </c>
      <c r="N7206" s="22">
        <f t="shared" ca="1" si="1365"/>
        <v>0.69255242608109935</v>
      </c>
      <c r="O7206" s="22">
        <f t="shared" ca="1" si="1369"/>
        <v>0.54175450385709845</v>
      </c>
      <c r="P7206" s="24">
        <f t="shared" ca="1" si="1366"/>
        <v>0.87918742919031423</v>
      </c>
      <c r="Q7206" s="22">
        <f t="shared" ca="1" si="1367"/>
        <v>204.55197271304687</v>
      </c>
      <c r="R7206" s="22">
        <f t="shared" ca="1" si="1368"/>
        <v>550.96683456125686</v>
      </c>
      <c r="S7206" s="25">
        <f t="shared" ca="1" si="1362"/>
        <v>11526826.728616547</v>
      </c>
      <c r="T7206" s="22">
        <f t="shared" ca="1" si="1363"/>
        <v>1526826.7286165468</v>
      </c>
      <c r="U7206" s="22">
        <f t="shared" ca="1" si="1370"/>
        <v>1422477.5961325676</v>
      </c>
      <c r="AA7206" s="26">
        <f t="shared" ca="1" si="1371"/>
        <v>204.55197271304687</v>
      </c>
      <c r="AB7206" s="26">
        <f t="shared" ca="1" si="1371"/>
        <v>550.96683456125686</v>
      </c>
      <c r="AC7206" s="26">
        <f t="shared" ca="1" si="1364"/>
        <v>29.551972713046865</v>
      </c>
      <c r="AD7206" s="26">
        <f t="shared" ca="1" si="1372"/>
        <v>70.96683456125686</v>
      </c>
      <c r="AE7206" s="27">
        <f t="shared" ca="1" si="1373"/>
        <v>104349.13248397922</v>
      </c>
    </row>
    <row r="7207" spans="12:31" x14ac:dyDescent="0.2">
      <c r="L7207" s="21">
        <v>7202</v>
      </c>
      <c r="M7207" s="22">
        <f t="shared" ca="1" si="1365"/>
        <v>0.36410288239343291</v>
      </c>
      <c r="N7207" s="22">
        <f t="shared" ca="1" si="1365"/>
        <v>2.3418005883053663</v>
      </c>
      <c r="O7207" s="22">
        <f t="shared" ca="1" si="1369"/>
        <v>0.36410288239343291</v>
      </c>
      <c r="P7207" s="24">
        <f t="shared" ca="1" si="1366"/>
        <v>2.0521856476284981</v>
      </c>
      <c r="Q7207" s="22">
        <f t="shared" ca="1" si="1367"/>
        <v>192.44913302243188</v>
      </c>
      <c r="R7207" s="22">
        <f t="shared" ca="1" si="1368"/>
        <v>669.02062631512115</v>
      </c>
      <c r="S7207" s="25">
        <f t="shared" ca="1" si="1362"/>
        <v>12423958.927359838</v>
      </c>
      <c r="T7207" s="22">
        <f t="shared" ca="1" si="1363"/>
        <v>2423958.927359838</v>
      </c>
      <c r="U7207" s="22">
        <f t="shared" ca="1" si="1370"/>
        <v>2279047.9628924439</v>
      </c>
      <c r="AA7207" s="26">
        <f t="shared" ca="1" si="1371"/>
        <v>192.44913302243188</v>
      </c>
      <c r="AB7207" s="26">
        <f t="shared" ca="1" si="1371"/>
        <v>669.02062631512115</v>
      </c>
      <c r="AC7207" s="26">
        <f t="shared" ca="1" si="1364"/>
        <v>17.44913302243188</v>
      </c>
      <c r="AD7207" s="26">
        <f t="shared" ca="1" si="1372"/>
        <v>189.02062631512115</v>
      </c>
      <c r="AE7207" s="27">
        <f t="shared" ca="1" si="1373"/>
        <v>144910.96446739417</v>
      </c>
    </row>
    <row r="7208" spans="12:31" x14ac:dyDescent="0.2">
      <c r="L7208" s="21">
        <v>7203</v>
      </c>
      <c r="M7208" s="22">
        <f t="shared" ca="1" si="1365"/>
        <v>0.37851311427375695</v>
      </c>
      <c r="N7208" s="22">
        <f t="shared" ca="1" si="1365"/>
        <v>-1.0459419741573801</v>
      </c>
      <c r="O7208" s="22">
        <f t="shared" ca="1" si="1369"/>
        <v>0.37851311427375695</v>
      </c>
      <c r="P7208" s="24">
        <f t="shared" ca="1" si="1366"/>
        <v>-0.57714856305690498</v>
      </c>
      <c r="Q7208" s="22">
        <f t="shared" ca="1" si="1367"/>
        <v>193.4035818032298</v>
      </c>
      <c r="R7208" s="22">
        <f t="shared" ca="1" si="1368"/>
        <v>432.95757686968761</v>
      </c>
      <c r="S7208" s="25">
        <f t="shared" ca="1" si="1362"/>
        <v>9976383.2338912822</v>
      </c>
      <c r="T7208" s="22">
        <f t="shared" ca="1" si="1363"/>
        <v>0</v>
      </c>
      <c r="U7208" s="22">
        <f t="shared" ca="1" si="1370"/>
        <v>388982.03396319307</v>
      </c>
      <c r="AA7208" s="26">
        <f t="shared" ca="1" si="1371"/>
        <v>193.4035818032298</v>
      </c>
      <c r="AB7208" s="26">
        <f t="shared" ca="1" si="1371"/>
        <v>432.95757686968761</v>
      </c>
      <c r="AC7208" s="26">
        <f t="shared" ca="1" si="1364"/>
        <v>18.403581803229798</v>
      </c>
      <c r="AD7208" s="26">
        <f t="shared" ca="1" si="1372"/>
        <v>0</v>
      </c>
      <c r="AE7208" s="27">
        <f t="shared" ca="1" si="1373"/>
        <v>-388982.03396319307</v>
      </c>
    </row>
    <row r="7209" spans="12:31" x14ac:dyDescent="0.2">
      <c r="L7209" s="21">
        <v>7204</v>
      </c>
      <c r="M7209" s="22">
        <f t="shared" ca="1" si="1365"/>
        <v>-1.6451864245745054</v>
      </c>
      <c r="N7209" s="22">
        <f t="shared" ca="1" si="1365"/>
        <v>-0.96188625327135968</v>
      </c>
      <c r="O7209" s="22">
        <f t="shared" ca="1" si="1369"/>
        <v>-1.6451864245745054</v>
      </c>
      <c r="P7209" s="24">
        <f t="shared" ca="1" si="1366"/>
        <v>-1.7810970918011848</v>
      </c>
      <c r="Q7209" s="22">
        <f t="shared" ca="1" si="1367"/>
        <v>96.545613410030867</v>
      </c>
      <c r="R7209" s="22">
        <f t="shared" ca="1" si="1368"/>
        <v>354.73710200602397</v>
      </c>
      <c r="S7209" s="25">
        <f t="shared" ca="1" si="1362"/>
        <v>6433023.8610903919</v>
      </c>
      <c r="T7209" s="22">
        <f t="shared" ca="1" si="1363"/>
        <v>0</v>
      </c>
      <c r="U7209" s="22">
        <f t="shared" ca="1" si="1370"/>
        <v>-34087.375013249955</v>
      </c>
      <c r="AA7209" s="26">
        <f t="shared" ca="1" si="1371"/>
        <v>96.545613410030867</v>
      </c>
      <c r="AB7209" s="26">
        <f t="shared" ca="1" si="1371"/>
        <v>354.73710200602397</v>
      </c>
      <c r="AC7209" s="26">
        <f t="shared" ca="1" si="1364"/>
        <v>0</v>
      </c>
      <c r="AD7209" s="26">
        <f t="shared" ca="1" si="1372"/>
        <v>0</v>
      </c>
      <c r="AE7209" s="27">
        <f t="shared" ca="1" si="1373"/>
        <v>34087.375013249955</v>
      </c>
    </row>
    <row r="7210" spans="12:31" x14ac:dyDescent="0.2">
      <c r="L7210" s="21">
        <v>7205</v>
      </c>
      <c r="M7210" s="22">
        <f t="shared" ca="1" si="1365"/>
        <v>1.5688078055698114</v>
      </c>
      <c r="N7210" s="22">
        <f t="shared" ca="1" si="1365"/>
        <v>-9.2951407867408777E-3</v>
      </c>
      <c r="O7210" s="22">
        <f t="shared" ca="1" si="1369"/>
        <v>1.5688078055698114</v>
      </c>
      <c r="P7210" s="24">
        <f t="shared" ca="1" si="1366"/>
        <v>0.97683097221346427</v>
      </c>
      <c r="Q7210" s="22">
        <f t="shared" ca="1" si="1367"/>
        <v>291.02914937241786</v>
      </c>
      <c r="R7210" s="22">
        <f t="shared" ca="1" si="1368"/>
        <v>559.94321531855178</v>
      </c>
      <c r="S7210" s="25">
        <f t="shared" ca="1" si="1362"/>
        <v>14052482.405022705</v>
      </c>
      <c r="T7210" s="22">
        <f t="shared" ca="1" si="1363"/>
        <v>4052482.405022705</v>
      </c>
      <c r="U7210" s="22">
        <f t="shared" ca="1" si="1370"/>
        <v>3999300.5360853374</v>
      </c>
      <c r="AA7210" s="26">
        <f t="shared" ca="1" si="1371"/>
        <v>291.02914937241786</v>
      </c>
      <c r="AB7210" s="26">
        <f t="shared" ca="1" si="1371"/>
        <v>559.94321531855178</v>
      </c>
      <c r="AC7210" s="26">
        <f t="shared" ca="1" si="1364"/>
        <v>116.02914937241786</v>
      </c>
      <c r="AD7210" s="26">
        <f t="shared" ca="1" si="1372"/>
        <v>79.943215318551779</v>
      </c>
      <c r="AE7210" s="27">
        <f t="shared" ca="1" si="1373"/>
        <v>53181.868937367573</v>
      </c>
    </row>
    <row r="7211" spans="12:31" x14ac:dyDescent="0.2">
      <c r="L7211" s="21">
        <v>7206</v>
      </c>
      <c r="M7211" s="22">
        <f t="shared" ca="1" si="1365"/>
        <v>2.4988122347750754</v>
      </c>
      <c r="N7211" s="22">
        <f t="shared" ca="1" si="1365"/>
        <v>-0.48381899646096604</v>
      </c>
      <c r="O7211" s="22">
        <f t="shared" ca="1" si="1369"/>
        <v>2.4988122347750754</v>
      </c>
      <c r="P7211" s="24">
        <f t="shared" ca="1" si="1366"/>
        <v>1.1906380934402492</v>
      </c>
      <c r="Q7211" s="22">
        <f t="shared" ca="1" si="1367"/>
        <v>400.49712162680237</v>
      </c>
      <c r="R7211" s="22">
        <f t="shared" ca="1" si="1368"/>
        <v>580.11253418335855</v>
      </c>
      <c r="S7211" s="25">
        <f t="shared" ca="1" si="1362"/>
        <v>17341917.649212394</v>
      </c>
      <c r="T7211" s="22">
        <f t="shared" ca="1" si="1363"/>
        <v>7341917.6492123939</v>
      </c>
      <c r="U7211" s="22">
        <f t="shared" ca="1" si="1370"/>
        <v>7351040.9895530539</v>
      </c>
      <c r="AA7211" s="26">
        <f t="shared" ca="1" si="1371"/>
        <v>400.49712162680237</v>
      </c>
      <c r="AB7211" s="26">
        <f t="shared" ca="1" si="1371"/>
        <v>580.11253418335855</v>
      </c>
      <c r="AC7211" s="26">
        <f t="shared" ca="1" si="1364"/>
        <v>225.49712162680237</v>
      </c>
      <c r="AD7211" s="26">
        <f t="shared" ca="1" si="1372"/>
        <v>100.11253418335855</v>
      </c>
      <c r="AE7211" s="27">
        <f t="shared" ca="1" si="1373"/>
        <v>-9123.3403406599537</v>
      </c>
    </row>
    <row r="7212" spans="12:31" x14ac:dyDescent="0.2">
      <c r="L7212" s="21">
        <v>7207</v>
      </c>
      <c r="M7212" s="22">
        <f t="shared" ca="1" si="1365"/>
        <v>-0.25461849974627099</v>
      </c>
      <c r="N7212" s="22">
        <f t="shared" ca="1" si="1365"/>
        <v>0.35382074813086983</v>
      </c>
      <c r="O7212" s="22">
        <f t="shared" ca="1" si="1369"/>
        <v>-0.25461849974627099</v>
      </c>
      <c r="P7212" s="24">
        <f t="shared" ca="1" si="1366"/>
        <v>0.11584035263796197</v>
      </c>
      <c r="Q7212" s="22">
        <f t="shared" ca="1" si="1367"/>
        <v>155.61988879109458</v>
      </c>
      <c r="R7212" s="22">
        <f t="shared" ca="1" si="1368"/>
        <v>485.57549363413699</v>
      </c>
      <c r="S7212" s="25">
        <f t="shared" ca="1" si="1362"/>
        <v>9465522.357301021</v>
      </c>
      <c r="T7212" s="22">
        <f t="shared" ca="1" si="1363"/>
        <v>0</v>
      </c>
      <c r="U7212" s="22">
        <f t="shared" ca="1" si="1370"/>
        <v>-72271.204946879414</v>
      </c>
      <c r="AA7212" s="26">
        <f t="shared" ca="1" si="1371"/>
        <v>155.61988879109458</v>
      </c>
      <c r="AB7212" s="26">
        <f t="shared" ca="1" si="1371"/>
        <v>485.57549363413699</v>
      </c>
      <c r="AC7212" s="26">
        <f t="shared" ca="1" si="1364"/>
        <v>0</v>
      </c>
      <c r="AD7212" s="26">
        <f t="shared" ca="1" si="1372"/>
        <v>5.5754936341369898</v>
      </c>
      <c r="AE7212" s="27">
        <f t="shared" ca="1" si="1373"/>
        <v>72271.204946879414</v>
      </c>
    </row>
    <row r="7213" spans="12:31" x14ac:dyDescent="0.2">
      <c r="L7213" s="21">
        <v>7208</v>
      </c>
      <c r="M7213" s="22">
        <f t="shared" ca="1" si="1365"/>
        <v>-1.4636003089575078</v>
      </c>
      <c r="N7213" s="22">
        <f t="shared" ca="1" si="1365"/>
        <v>0.70782010199365919</v>
      </c>
      <c r="O7213" s="22">
        <f t="shared" ca="1" si="1369"/>
        <v>-1.4636003089575078</v>
      </c>
      <c r="P7213" s="24">
        <f t="shared" ca="1" si="1366"/>
        <v>-0.36682607518391053</v>
      </c>
      <c r="Q7213" s="22">
        <f t="shared" ca="1" si="1367"/>
        <v>102.75592885620978</v>
      </c>
      <c r="R7213" s="22">
        <f t="shared" ca="1" si="1368"/>
        <v>448.2942148079552</v>
      </c>
      <c r="S7213" s="25">
        <f t="shared" ca="1" si="1362"/>
        <v>7588311.167195892</v>
      </c>
      <c r="T7213" s="22">
        <f t="shared" ca="1" si="1363"/>
        <v>0</v>
      </c>
      <c r="U7213" s="22">
        <f t="shared" ca="1" si="1370"/>
        <v>-62711.993371905992</v>
      </c>
      <c r="AA7213" s="26">
        <f t="shared" ca="1" si="1371"/>
        <v>102.75592885620978</v>
      </c>
      <c r="AB7213" s="26">
        <f t="shared" ca="1" si="1371"/>
        <v>448.2942148079552</v>
      </c>
      <c r="AC7213" s="26">
        <f t="shared" ca="1" si="1364"/>
        <v>0</v>
      </c>
      <c r="AD7213" s="26">
        <f t="shared" ca="1" si="1372"/>
        <v>0</v>
      </c>
      <c r="AE7213" s="27">
        <f t="shared" ca="1" si="1373"/>
        <v>62711.993371905992</v>
      </c>
    </row>
    <row r="7214" spans="12:31" x14ac:dyDescent="0.2">
      <c r="L7214" s="21">
        <v>7209</v>
      </c>
      <c r="M7214" s="22">
        <f t="shared" ca="1" si="1365"/>
        <v>1.4601261425047538</v>
      </c>
      <c r="N7214" s="22">
        <f t="shared" ca="1" si="1365"/>
        <v>1.1399632780551618</v>
      </c>
      <c r="O7214" s="22">
        <f t="shared" ca="1" si="1369"/>
        <v>1.4601261425047538</v>
      </c>
      <c r="P7214" s="24">
        <f t="shared" ca="1" si="1366"/>
        <v>1.8037002199828156</v>
      </c>
      <c r="Q7214" s="22">
        <f t="shared" ca="1" si="1367"/>
        <v>280.3703874261526</v>
      </c>
      <c r="R7214" s="22">
        <f t="shared" ca="1" si="1368"/>
        <v>642.06441371942196</v>
      </c>
      <c r="S7214" s="25">
        <f t="shared" ref="S7214:S7277" ca="1" si="1374">SUMPRODUCT(Q7214:R7214,$C$19:$D$19)</f>
        <v>14613573.738255542</v>
      </c>
      <c r="T7214" s="22">
        <f t="shared" ref="T7214:T7277" ca="1" si="1375">MAX(S7214-$C$7,0)</f>
        <v>4613573.7382555418</v>
      </c>
      <c r="U7214" s="22">
        <f t="shared" ca="1" si="1370"/>
        <v>4530785.7412462197</v>
      </c>
      <c r="AA7214" s="26">
        <f t="shared" ca="1" si="1371"/>
        <v>280.3703874261526</v>
      </c>
      <c r="AB7214" s="26">
        <f t="shared" ca="1" si="1371"/>
        <v>642.06441371942196</v>
      </c>
      <c r="AC7214" s="26">
        <f t="shared" ref="AC7214:AC7277" ca="1" si="1376">MAX(AA7214-$X$10,0)</f>
        <v>105.3703874261526</v>
      </c>
      <c r="AD7214" s="26">
        <f t="shared" ca="1" si="1372"/>
        <v>162.06441371942196</v>
      </c>
      <c r="AE7214" s="27">
        <f t="shared" ca="1" si="1373"/>
        <v>82787.997009322047</v>
      </c>
    </row>
    <row r="7215" spans="12:31" x14ac:dyDescent="0.2">
      <c r="L7215" s="21">
        <v>7210</v>
      </c>
      <c r="M7215" s="22">
        <f t="shared" ref="M7215:N7278" ca="1" si="1377">_xlfn.NORM.S.INV(RAND())</f>
        <v>0.65146206362533954</v>
      </c>
      <c r="N7215" s="22">
        <f t="shared" ca="1" si="1377"/>
        <v>1.448097591466565</v>
      </c>
      <c r="O7215" s="22">
        <f t="shared" ca="1" si="1369"/>
        <v>0.65146206362533954</v>
      </c>
      <c r="P7215" s="24">
        <f t="shared" ca="1" si="1366"/>
        <v>1.5364224178594552</v>
      </c>
      <c r="Q7215" s="22">
        <f t="shared" ca="1" si="1367"/>
        <v>212.40316349819003</v>
      </c>
      <c r="R7215" s="22">
        <f t="shared" ca="1" si="1368"/>
        <v>614.2807606927563</v>
      </c>
      <c r="S7215" s="25">
        <f t="shared" ca="1" si="1374"/>
        <v>12411243.084823579</v>
      </c>
      <c r="T7215" s="22">
        <f t="shared" ca="1" si="1375"/>
        <v>2411243.0848235786</v>
      </c>
      <c r="U7215" s="22">
        <f t="shared" ca="1" si="1370"/>
        <v>2294042.8486566753</v>
      </c>
      <c r="AA7215" s="26">
        <f t="shared" ca="1" si="1371"/>
        <v>212.40316349819003</v>
      </c>
      <c r="AB7215" s="26">
        <f t="shared" ca="1" si="1371"/>
        <v>614.2807606927563</v>
      </c>
      <c r="AC7215" s="26">
        <f t="shared" ca="1" si="1376"/>
        <v>37.403163498190025</v>
      </c>
      <c r="AD7215" s="26">
        <f t="shared" ca="1" si="1372"/>
        <v>134.2807606927563</v>
      </c>
      <c r="AE7215" s="27">
        <f t="shared" ca="1" si="1373"/>
        <v>117200.23616690328</v>
      </c>
    </row>
    <row r="7216" spans="12:31" x14ac:dyDescent="0.2">
      <c r="L7216" s="21">
        <v>7211</v>
      </c>
      <c r="M7216" s="22">
        <f t="shared" ca="1" si="1377"/>
        <v>-0.38704661995598866</v>
      </c>
      <c r="N7216" s="22">
        <f t="shared" ca="1" si="1377"/>
        <v>0.2488363396656405</v>
      </c>
      <c r="O7216" s="22">
        <f t="shared" ca="1" si="1369"/>
        <v>-0.38704661995598866</v>
      </c>
      <c r="P7216" s="24">
        <f t="shared" ca="1" si="1366"/>
        <v>-4.8990008236838634E-2</v>
      </c>
      <c r="Q7216" s="22">
        <f t="shared" ca="1" si="1367"/>
        <v>148.70315223380516</v>
      </c>
      <c r="R7216" s="22">
        <f t="shared" ca="1" si="1368"/>
        <v>472.50771415625877</v>
      </c>
      <c r="S7216" s="25">
        <f t="shared" ca="1" si="1374"/>
        <v>9134061.0942960382</v>
      </c>
      <c r="T7216" s="22">
        <f t="shared" ca="1" si="1375"/>
        <v>0</v>
      </c>
      <c r="U7216" s="22">
        <f t="shared" ca="1" si="1370"/>
        <v>-119684.58295199607</v>
      </c>
      <c r="AA7216" s="26">
        <f t="shared" ca="1" si="1371"/>
        <v>148.70315223380516</v>
      </c>
      <c r="AB7216" s="26">
        <f t="shared" ca="1" si="1371"/>
        <v>472.50771415625877</v>
      </c>
      <c r="AC7216" s="26">
        <f t="shared" ca="1" si="1376"/>
        <v>0</v>
      </c>
      <c r="AD7216" s="26">
        <f t="shared" ca="1" si="1372"/>
        <v>0</v>
      </c>
      <c r="AE7216" s="27">
        <f t="shared" ca="1" si="1373"/>
        <v>119684.58295199607</v>
      </c>
    </row>
    <row r="7217" spans="12:31" x14ac:dyDescent="0.2">
      <c r="L7217" s="21">
        <v>7212</v>
      </c>
      <c r="M7217" s="22">
        <f t="shared" ca="1" si="1377"/>
        <v>-0.54422922893226811</v>
      </c>
      <c r="N7217" s="22">
        <f t="shared" ca="1" si="1377"/>
        <v>-0.26761420673356978</v>
      </c>
      <c r="O7217" s="22">
        <f t="shared" ca="1" si="1369"/>
        <v>-0.54422922893226811</v>
      </c>
      <c r="P7217" s="24">
        <f t="shared" ca="1" si="1366"/>
        <v>-0.54979794054955622</v>
      </c>
      <c r="Q7217" s="22">
        <f t="shared" ca="1" si="1367"/>
        <v>140.89136438193847</v>
      </c>
      <c r="R7217" s="22">
        <f t="shared" ca="1" si="1368"/>
        <v>434.92190568747333</v>
      </c>
      <c r="S7217" s="25">
        <f t="shared" ca="1" si="1374"/>
        <v>8520434.7991074417</v>
      </c>
      <c r="T7217" s="22">
        <f t="shared" ca="1" si="1375"/>
        <v>0</v>
      </c>
      <c r="U7217" s="22">
        <f t="shared" ca="1" si="1370"/>
        <v>-102241.57756485947</v>
      </c>
      <c r="AA7217" s="26">
        <f t="shared" ca="1" si="1371"/>
        <v>140.89136438193847</v>
      </c>
      <c r="AB7217" s="26">
        <f t="shared" ca="1" si="1371"/>
        <v>434.92190568747333</v>
      </c>
      <c r="AC7217" s="26">
        <f t="shared" ca="1" si="1376"/>
        <v>0</v>
      </c>
      <c r="AD7217" s="26">
        <f t="shared" ca="1" si="1372"/>
        <v>0</v>
      </c>
      <c r="AE7217" s="27">
        <f t="shared" ca="1" si="1373"/>
        <v>102241.57756485947</v>
      </c>
    </row>
    <row r="7218" spans="12:31" x14ac:dyDescent="0.2">
      <c r="L7218" s="21">
        <v>7213</v>
      </c>
      <c r="M7218" s="22">
        <f t="shared" ca="1" si="1377"/>
        <v>-2.6536289486283149</v>
      </c>
      <c r="N7218" s="22">
        <f t="shared" ca="1" si="1377"/>
        <v>4.7809125955053378E-2</v>
      </c>
      <c r="O7218" s="22">
        <f t="shared" ca="1" si="1369"/>
        <v>-2.6536289486283149</v>
      </c>
      <c r="P7218" s="24">
        <f t="shared" ca="1" si="1366"/>
        <v>-1.6273147795363831</v>
      </c>
      <c r="Q7218" s="22">
        <f t="shared" ca="1" si="1367"/>
        <v>68.292746736939392</v>
      </c>
      <c r="R7218" s="22">
        <f t="shared" ca="1" si="1368"/>
        <v>363.88181075454895</v>
      </c>
      <c r="S7218" s="25">
        <f t="shared" ca="1" si="1374"/>
        <v>5734464.5930784438</v>
      </c>
      <c r="T7218" s="22">
        <f t="shared" ca="1" si="1375"/>
        <v>0</v>
      </c>
      <c r="U7218" s="22">
        <f t="shared" ca="1" si="1370"/>
        <v>-4624.9883801960968</v>
      </c>
      <c r="AA7218" s="26">
        <f t="shared" ca="1" si="1371"/>
        <v>68.292746736939392</v>
      </c>
      <c r="AB7218" s="26">
        <f t="shared" ca="1" si="1371"/>
        <v>363.88181075454895</v>
      </c>
      <c r="AC7218" s="26">
        <f t="shared" ca="1" si="1376"/>
        <v>0</v>
      </c>
      <c r="AD7218" s="26">
        <f t="shared" ca="1" si="1372"/>
        <v>0</v>
      </c>
      <c r="AE7218" s="27">
        <f t="shared" ca="1" si="1373"/>
        <v>4624.9883801960968</v>
      </c>
    </row>
    <row r="7219" spans="12:31" x14ac:dyDescent="0.2">
      <c r="L7219" s="21">
        <v>7214</v>
      </c>
      <c r="M7219" s="22">
        <f t="shared" ca="1" si="1377"/>
        <v>0.68852475417172154</v>
      </c>
      <c r="N7219" s="22">
        <f t="shared" ca="1" si="1377"/>
        <v>-1.2482770430113403</v>
      </c>
      <c r="O7219" s="22">
        <f t="shared" ca="1" si="1369"/>
        <v>0.68852475417172154</v>
      </c>
      <c r="P7219" s="24">
        <f t="shared" ca="1" si="1366"/>
        <v>-0.54026529882857044</v>
      </c>
      <c r="Q7219" s="22">
        <f t="shared" ca="1" si="1367"/>
        <v>215.12307542914991</v>
      </c>
      <c r="R7219" s="22">
        <f t="shared" ca="1" si="1368"/>
        <v>435.60863484179106</v>
      </c>
      <c r="S7219" s="25">
        <f t="shared" ca="1" si="1374"/>
        <v>10614880.345328491</v>
      </c>
      <c r="T7219" s="22">
        <f t="shared" ca="1" si="1375"/>
        <v>614880.34532849118</v>
      </c>
      <c r="U7219" s="22">
        <f t="shared" ca="1" si="1370"/>
        <v>1012558.5995654392</v>
      </c>
      <c r="AA7219" s="26">
        <f t="shared" ca="1" si="1371"/>
        <v>215.12307542914991</v>
      </c>
      <c r="AB7219" s="26">
        <f t="shared" ca="1" si="1371"/>
        <v>435.60863484179106</v>
      </c>
      <c r="AC7219" s="26">
        <f t="shared" ca="1" si="1376"/>
        <v>40.123075429149907</v>
      </c>
      <c r="AD7219" s="26">
        <f t="shared" ca="1" si="1372"/>
        <v>0</v>
      </c>
      <c r="AE7219" s="27">
        <f t="shared" ca="1" si="1373"/>
        <v>-397678.25423694798</v>
      </c>
    </row>
    <row r="7220" spans="12:31" x14ac:dyDescent="0.2">
      <c r="L7220" s="21">
        <v>7215</v>
      </c>
      <c r="M7220" s="22">
        <f t="shared" ca="1" si="1377"/>
        <v>-0.30163910113620873</v>
      </c>
      <c r="N7220" s="22">
        <f t="shared" ca="1" si="1377"/>
        <v>-0.81351459661997627</v>
      </c>
      <c r="O7220" s="22">
        <f t="shared" ca="1" si="1369"/>
        <v>-0.30163910113620873</v>
      </c>
      <c r="P7220" s="24">
        <f t="shared" ca="1" si="1366"/>
        <v>-0.82277495393850497</v>
      </c>
      <c r="Q7220" s="22">
        <f t="shared" ca="1" si="1367"/>
        <v>153.12791420935181</v>
      </c>
      <c r="R7220" s="22">
        <f t="shared" ca="1" si="1368"/>
        <v>415.70949264988491</v>
      </c>
      <c r="S7220" s="25">
        <f t="shared" ca="1" si="1374"/>
        <v>8663117.5936946478</v>
      </c>
      <c r="T7220" s="22">
        <f t="shared" ca="1" si="1375"/>
        <v>0</v>
      </c>
      <c r="U7220" s="22">
        <f t="shared" ca="1" si="1370"/>
        <v>-111467.2674795544</v>
      </c>
      <c r="AA7220" s="26">
        <f t="shared" ca="1" si="1371"/>
        <v>153.12791420935181</v>
      </c>
      <c r="AB7220" s="26">
        <f t="shared" ca="1" si="1371"/>
        <v>415.70949264988491</v>
      </c>
      <c r="AC7220" s="26">
        <f t="shared" ca="1" si="1376"/>
        <v>0</v>
      </c>
      <c r="AD7220" s="26">
        <f t="shared" ca="1" si="1372"/>
        <v>0</v>
      </c>
      <c r="AE7220" s="27">
        <f t="shared" ca="1" si="1373"/>
        <v>111467.2674795544</v>
      </c>
    </row>
    <row r="7221" spans="12:31" x14ac:dyDescent="0.2">
      <c r="L7221" s="21">
        <v>7216</v>
      </c>
      <c r="M7221" s="22">
        <f t="shared" ca="1" si="1377"/>
        <v>2.0788467904028392</v>
      </c>
      <c r="N7221" s="22">
        <f t="shared" ca="1" si="1377"/>
        <v>1.2187234365876278</v>
      </c>
      <c r="O7221" s="22">
        <f t="shared" ca="1" si="1369"/>
        <v>2.0788467904028392</v>
      </c>
      <c r="P7221" s="24">
        <f t="shared" ca="1" si="1366"/>
        <v>2.2531450788322847</v>
      </c>
      <c r="Q7221" s="22">
        <f t="shared" ca="1" si="1367"/>
        <v>346.72319073903094</v>
      </c>
      <c r="R7221" s="22">
        <f t="shared" ca="1" si="1368"/>
        <v>691.64666878335731</v>
      </c>
      <c r="S7221" s="25">
        <f t="shared" ca="1" si="1374"/>
        <v>16999003.059387222</v>
      </c>
      <c r="T7221" s="22">
        <f t="shared" ca="1" si="1375"/>
        <v>6999003.0593872219</v>
      </c>
      <c r="U7221" s="22">
        <f t="shared" ca="1" si="1370"/>
        <v>6943522.6580393696</v>
      </c>
      <c r="AA7221" s="26">
        <f t="shared" ca="1" si="1371"/>
        <v>346.72319073903094</v>
      </c>
      <c r="AB7221" s="26">
        <f t="shared" ca="1" si="1371"/>
        <v>691.64666878335731</v>
      </c>
      <c r="AC7221" s="26">
        <f t="shared" ca="1" si="1376"/>
        <v>171.72319073903094</v>
      </c>
      <c r="AD7221" s="26">
        <f t="shared" ca="1" si="1372"/>
        <v>211.64666878335731</v>
      </c>
      <c r="AE7221" s="27">
        <f t="shared" ca="1" si="1373"/>
        <v>55480.401347852312</v>
      </c>
    </row>
    <row r="7222" spans="12:31" x14ac:dyDescent="0.2">
      <c r="L7222" s="21">
        <v>7217</v>
      </c>
      <c r="M7222" s="22">
        <f t="shared" ca="1" si="1377"/>
        <v>0.71698215458105452</v>
      </c>
      <c r="N7222" s="22">
        <f t="shared" ca="1" si="1377"/>
        <v>0.2626781123847845</v>
      </c>
      <c r="O7222" s="22">
        <f t="shared" ca="1" si="1369"/>
        <v>0.71698215458105452</v>
      </c>
      <c r="P7222" s="24">
        <f t="shared" ca="1" si="1366"/>
        <v>0.65431687416935946</v>
      </c>
      <c r="Q7222" s="22">
        <f t="shared" ca="1" si="1367"/>
        <v>217.23508760219073</v>
      </c>
      <c r="R7222" s="22">
        <f t="shared" ca="1" si="1368"/>
        <v>530.8379524321507</v>
      </c>
      <c r="S7222" s="25">
        <f t="shared" ca="1" si="1374"/>
        <v>11672459.610592201</v>
      </c>
      <c r="T7222" s="22">
        <f t="shared" ca="1" si="1375"/>
        <v>1672459.6105922014</v>
      </c>
      <c r="U7222" s="22">
        <f t="shared" ca="1" si="1370"/>
        <v>1581618.5111217429</v>
      </c>
      <c r="AA7222" s="26">
        <f t="shared" ca="1" si="1371"/>
        <v>217.23508760219073</v>
      </c>
      <c r="AB7222" s="26">
        <f t="shared" ca="1" si="1371"/>
        <v>530.8379524321507</v>
      </c>
      <c r="AC7222" s="26">
        <f t="shared" ca="1" si="1376"/>
        <v>42.235087602190731</v>
      </c>
      <c r="AD7222" s="26">
        <f t="shared" ca="1" si="1372"/>
        <v>50.837952432150701</v>
      </c>
      <c r="AE7222" s="27">
        <f t="shared" ca="1" si="1373"/>
        <v>90841.099470458459</v>
      </c>
    </row>
    <row r="7223" spans="12:31" x14ac:dyDescent="0.2">
      <c r="L7223" s="21">
        <v>7218</v>
      </c>
      <c r="M7223" s="22">
        <f t="shared" ca="1" si="1377"/>
        <v>-0.78405711355943442</v>
      </c>
      <c r="N7223" s="22">
        <f t="shared" ca="1" si="1377"/>
        <v>-1.2400283667780903</v>
      </c>
      <c r="O7223" s="22">
        <f t="shared" ca="1" si="1369"/>
        <v>-0.78405711355943442</v>
      </c>
      <c r="P7223" s="24">
        <f t="shared" ca="1" si="1366"/>
        <v>-1.4575513709021244</v>
      </c>
      <c r="Q7223" s="22">
        <f t="shared" ca="1" si="1367"/>
        <v>129.75563606418697</v>
      </c>
      <c r="R7223" s="22">
        <f t="shared" ca="1" si="1368"/>
        <v>374.25084306970973</v>
      </c>
      <c r="S7223" s="25">
        <f t="shared" ca="1" si="1374"/>
        <v>7571366.3119095061</v>
      </c>
      <c r="T7223" s="22">
        <f t="shared" ca="1" si="1375"/>
        <v>0</v>
      </c>
      <c r="U7223" s="22">
        <f t="shared" ca="1" si="1370"/>
        <v>-75732.806321835786</v>
      </c>
      <c r="AA7223" s="26">
        <f t="shared" ca="1" si="1371"/>
        <v>129.75563606418697</v>
      </c>
      <c r="AB7223" s="26">
        <f t="shared" ca="1" si="1371"/>
        <v>374.25084306970973</v>
      </c>
      <c r="AC7223" s="26">
        <f t="shared" ca="1" si="1376"/>
        <v>0</v>
      </c>
      <c r="AD7223" s="26">
        <f t="shared" ca="1" si="1372"/>
        <v>0</v>
      </c>
      <c r="AE7223" s="27">
        <f t="shared" ca="1" si="1373"/>
        <v>75732.806321835786</v>
      </c>
    </row>
    <row r="7224" spans="12:31" x14ac:dyDescent="0.2">
      <c r="L7224" s="21">
        <v>7219</v>
      </c>
      <c r="M7224" s="22">
        <f t="shared" ca="1" si="1377"/>
        <v>0.43934059642912837</v>
      </c>
      <c r="N7224" s="22">
        <f t="shared" ca="1" si="1377"/>
        <v>0.76111587972208128</v>
      </c>
      <c r="O7224" s="22">
        <f t="shared" ca="1" si="1369"/>
        <v>0.43934059642912837</v>
      </c>
      <c r="P7224" s="24">
        <f t="shared" ca="1" si="1366"/>
        <v>0.86834320582000868</v>
      </c>
      <c r="Q7224" s="22">
        <f t="shared" ca="1" si="1367"/>
        <v>197.48487587109312</v>
      </c>
      <c r="R7224" s="22">
        <f t="shared" ca="1" si="1368"/>
        <v>549.9788446218837</v>
      </c>
      <c r="S7224" s="25">
        <f t="shared" ca="1" si="1374"/>
        <v>11317757.989069982</v>
      </c>
      <c r="T7224" s="22">
        <f t="shared" ca="1" si="1375"/>
        <v>1317757.9890699815</v>
      </c>
      <c r="U7224" s="22">
        <f t="shared" ca="1" si="1370"/>
        <v>1209298.5851618331</v>
      </c>
      <c r="AA7224" s="26">
        <f t="shared" ca="1" si="1371"/>
        <v>197.48487587109312</v>
      </c>
      <c r="AB7224" s="26">
        <f t="shared" ca="1" si="1371"/>
        <v>549.9788446218837</v>
      </c>
      <c r="AC7224" s="26">
        <f t="shared" ca="1" si="1376"/>
        <v>22.484875871093124</v>
      </c>
      <c r="AD7224" s="26">
        <f t="shared" ca="1" si="1372"/>
        <v>69.978844621883695</v>
      </c>
      <c r="AE7224" s="27">
        <f t="shared" ca="1" si="1373"/>
        <v>108459.40390814841</v>
      </c>
    </row>
    <row r="7225" spans="12:31" x14ac:dyDescent="0.2">
      <c r="L7225" s="21">
        <v>7220</v>
      </c>
      <c r="M7225" s="22">
        <f t="shared" ca="1" si="1377"/>
        <v>0.76177483659814449</v>
      </c>
      <c r="N7225" s="22">
        <f t="shared" ca="1" si="1377"/>
        <v>-0.90780447763642147</v>
      </c>
      <c r="O7225" s="22">
        <f t="shared" ca="1" si="1369"/>
        <v>0.76177483659814449</v>
      </c>
      <c r="P7225" s="24">
        <f t="shared" ca="1" si="1366"/>
        <v>-0.22915755681295119</v>
      </c>
      <c r="Q7225" s="22">
        <f t="shared" ca="1" si="1367"/>
        <v>220.60153300630972</v>
      </c>
      <c r="R7225" s="22">
        <f t="shared" ca="1" si="1368"/>
        <v>458.62594842206454</v>
      </c>
      <c r="S7225" s="25">
        <f t="shared" ca="1" si="1374"/>
        <v>11010191.096431497</v>
      </c>
      <c r="T7225" s="22">
        <f t="shared" ca="1" si="1375"/>
        <v>1010191.0964314975</v>
      </c>
      <c r="U7225" s="22">
        <f t="shared" ca="1" si="1370"/>
        <v>1164668.15129305</v>
      </c>
      <c r="AA7225" s="26">
        <f t="shared" ca="1" si="1371"/>
        <v>220.60153300630972</v>
      </c>
      <c r="AB7225" s="26">
        <f t="shared" ca="1" si="1371"/>
        <v>458.62594842206454</v>
      </c>
      <c r="AC7225" s="26">
        <f t="shared" ca="1" si="1376"/>
        <v>45.601533006309722</v>
      </c>
      <c r="AD7225" s="26">
        <f t="shared" ca="1" si="1372"/>
        <v>0</v>
      </c>
      <c r="AE7225" s="27">
        <f t="shared" ca="1" si="1373"/>
        <v>-154477.05486155255</v>
      </c>
    </row>
    <row r="7226" spans="12:31" x14ac:dyDescent="0.2">
      <c r="L7226" s="21">
        <v>7221</v>
      </c>
      <c r="M7226" s="22">
        <f t="shared" ca="1" si="1377"/>
        <v>-0.24638379680063099</v>
      </c>
      <c r="N7226" s="22">
        <f t="shared" ca="1" si="1377"/>
        <v>1.0062787755244591</v>
      </c>
      <c r="O7226" s="22">
        <f t="shared" ca="1" si="1369"/>
        <v>-0.24638379680063099</v>
      </c>
      <c r="P7226" s="24">
        <f t="shared" ca="1" si="1366"/>
        <v>0.62913996045314247</v>
      </c>
      <c r="Q7226" s="22">
        <f t="shared" ca="1" si="1367"/>
        <v>156.06046197102245</v>
      </c>
      <c r="R7226" s="22">
        <f t="shared" ca="1" si="1368"/>
        <v>528.63056679360875</v>
      </c>
      <c r="S7226" s="25">
        <f t="shared" ca="1" si="1374"/>
        <v>9929213.6708318163</v>
      </c>
      <c r="T7226" s="22">
        <f t="shared" ca="1" si="1375"/>
        <v>0</v>
      </c>
      <c r="U7226" s="22">
        <f t="shared" ca="1" si="1370"/>
        <v>366486.3546393782</v>
      </c>
      <c r="AA7226" s="26">
        <f t="shared" ca="1" si="1371"/>
        <v>156.06046197102245</v>
      </c>
      <c r="AB7226" s="26">
        <f t="shared" ca="1" si="1371"/>
        <v>528.63056679360875</v>
      </c>
      <c r="AC7226" s="26">
        <f t="shared" ca="1" si="1376"/>
        <v>0</v>
      </c>
      <c r="AD7226" s="26">
        <f t="shared" ca="1" si="1372"/>
        <v>48.63056679360875</v>
      </c>
      <c r="AE7226" s="27">
        <f t="shared" ca="1" si="1373"/>
        <v>-366486.3546393782</v>
      </c>
    </row>
    <row r="7227" spans="12:31" x14ac:dyDescent="0.2">
      <c r="L7227" s="21">
        <v>7222</v>
      </c>
      <c r="M7227" s="22">
        <f t="shared" ca="1" si="1377"/>
        <v>-8.215056778021794E-2</v>
      </c>
      <c r="N7227" s="22">
        <f t="shared" ca="1" si="1377"/>
        <v>-0.2857752266686599</v>
      </c>
      <c r="O7227" s="22">
        <f t="shared" ca="1" si="1369"/>
        <v>-8.215056778021794E-2</v>
      </c>
      <c r="P7227" s="24">
        <f t="shared" ca="1" si="1366"/>
        <v>-0.27409249346507014</v>
      </c>
      <c r="Q7227" s="22">
        <f t="shared" ca="1" si="1367"/>
        <v>165.11249117531887</v>
      </c>
      <c r="R7227" s="22">
        <f t="shared" ca="1" si="1368"/>
        <v>455.22776274773508</v>
      </c>
      <c r="S7227" s="25">
        <f t="shared" ca="1" si="1374"/>
        <v>9414330.4359893762</v>
      </c>
      <c r="T7227" s="22">
        <f t="shared" ca="1" si="1375"/>
        <v>0</v>
      </c>
      <c r="U7227" s="22">
        <f t="shared" ca="1" si="1370"/>
        <v>-134022.58098184288</v>
      </c>
      <c r="AA7227" s="26">
        <f t="shared" ca="1" si="1371"/>
        <v>165.11249117531887</v>
      </c>
      <c r="AB7227" s="26">
        <f t="shared" ca="1" si="1371"/>
        <v>455.22776274773508</v>
      </c>
      <c r="AC7227" s="26">
        <f t="shared" ca="1" si="1376"/>
        <v>0</v>
      </c>
      <c r="AD7227" s="26">
        <f t="shared" ca="1" si="1372"/>
        <v>0</v>
      </c>
      <c r="AE7227" s="27">
        <f t="shared" ca="1" si="1373"/>
        <v>134022.58098184288</v>
      </c>
    </row>
    <row r="7228" spans="12:31" x14ac:dyDescent="0.2">
      <c r="L7228" s="21">
        <v>7223</v>
      </c>
      <c r="M7228" s="22">
        <f t="shared" ca="1" si="1377"/>
        <v>-0.77063941372869493</v>
      </c>
      <c r="N7228" s="22">
        <f t="shared" ca="1" si="1377"/>
        <v>-0.98788511337352303</v>
      </c>
      <c r="O7228" s="22">
        <f t="shared" ca="1" si="1369"/>
        <v>-0.77063941372869493</v>
      </c>
      <c r="P7228" s="24">
        <f t="shared" ca="1" si="1366"/>
        <v>-1.2527656920283965</v>
      </c>
      <c r="Q7228" s="22">
        <f t="shared" ca="1" si="1367"/>
        <v>130.35473141657366</v>
      </c>
      <c r="R7228" s="22">
        <f t="shared" ca="1" si="1368"/>
        <v>387.15297119111045</v>
      </c>
      <c r="S7228" s="25">
        <f t="shared" ca="1" si="1374"/>
        <v>7723451.7819964383</v>
      </c>
      <c r="T7228" s="22">
        <f t="shared" ca="1" si="1375"/>
        <v>0</v>
      </c>
      <c r="U7228" s="22">
        <f t="shared" ca="1" si="1370"/>
        <v>-79392.656573630753</v>
      </c>
      <c r="AA7228" s="26">
        <f t="shared" ca="1" si="1371"/>
        <v>130.35473141657366</v>
      </c>
      <c r="AB7228" s="26">
        <f t="shared" ca="1" si="1371"/>
        <v>387.15297119111045</v>
      </c>
      <c r="AC7228" s="26">
        <f t="shared" ca="1" si="1376"/>
        <v>0</v>
      </c>
      <c r="AD7228" s="26">
        <f t="shared" ca="1" si="1372"/>
        <v>0</v>
      </c>
      <c r="AE7228" s="27">
        <f t="shared" ca="1" si="1373"/>
        <v>79392.656573630753</v>
      </c>
    </row>
    <row r="7229" spans="12:31" x14ac:dyDescent="0.2">
      <c r="L7229" s="21">
        <v>7224</v>
      </c>
      <c r="M7229" s="22">
        <f t="shared" ca="1" si="1377"/>
        <v>0.70716984756809553</v>
      </c>
      <c r="N7229" s="22">
        <f t="shared" ca="1" si="1377"/>
        <v>1.8406829974755357</v>
      </c>
      <c r="O7229" s="22">
        <f t="shared" ca="1" si="1369"/>
        <v>0.70716984756809553</v>
      </c>
      <c r="P7229" s="24">
        <f t="shared" ca="1" si="1366"/>
        <v>1.8771118298465783</v>
      </c>
      <c r="Q7229" s="22">
        <f t="shared" ca="1" si="1367"/>
        <v>216.5045193711214</v>
      </c>
      <c r="R7229" s="22">
        <f t="shared" ca="1" si="1368"/>
        <v>649.91320332879195</v>
      </c>
      <c r="S7229" s="25">
        <f t="shared" ca="1" si="1374"/>
        <v>12900064.272969589</v>
      </c>
      <c r="T7229" s="22">
        <f t="shared" ca="1" si="1375"/>
        <v>2900064.2729695886</v>
      </c>
      <c r="U7229" s="22">
        <f t="shared" ca="1" si="1370"/>
        <v>2775434.654860551</v>
      </c>
      <c r="AA7229" s="26">
        <f t="shared" ca="1" si="1371"/>
        <v>216.5045193711214</v>
      </c>
      <c r="AB7229" s="26">
        <f t="shared" ca="1" si="1371"/>
        <v>649.91320332879195</v>
      </c>
      <c r="AC7229" s="26">
        <f t="shared" ca="1" si="1376"/>
        <v>41.504519371121404</v>
      </c>
      <c r="AD7229" s="26">
        <f t="shared" ca="1" si="1372"/>
        <v>169.91320332879195</v>
      </c>
      <c r="AE7229" s="27">
        <f t="shared" ca="1" si="1373"/>
        <v>124629.61810903763</v>
      </c>
    </row>
    <row r="7230" spans="12:31" x14ac:dyDescent="0.2">
      <c r="L7230" s="21">
        <v>7225</v>
      </c>
      <c r="M7230" s="22">
        <f t="shared" ca="1" si="1377"/>
        <v>7.7188182470194475E-2</v>
      </c>
      <c r="N7230" s="22">
        <f t="shared" ca="1" si="1377"/>
        <v>-7.8878433442908041E-2</v>
      </c>
      <c r="O7230" s="22">
        <f t="shared" ca="1" si="1369"/>
        <v>7.7188182470194475E-2</v>
      </c>
      <c r="P7230" s="24">
        <f t="shared" ca="1" si="1366"/>
        <v>-1.301248528614269E-2</v>
      </c>
      <c r="Q7230" s="22">
        <f t="shared" ca="1" si="1367"/>
        <v>174.396276811994</v>
      </c>
      <c r="R7230" s="22">
        <f t="shared" ca="1" si="1368"/>
        <v>475.32968230805307</v>
      </c>
      <c r="S7230" s="25">
        <f t="shared" ca="1" si="1374"/>
        <v>9886080.2413526587</v>
      </c>
      <c r="T7230" s="22">
        <f t="shared" ca="1" si="1375"/>
        <v>0</v>
      </c>
      <c r="U7230" s="22">
        <f t="shared" ca="1" si="1370"/>
        <v>-149058.99638977175</v>
      </c>
      <c r="AA7230" s="26">
        <f t="shared" ca="1" si="1371"/>
        <v>174.396276811994</v>
      </c>
      <c r="AB7230" s="26">
        <f t="shared" ca="1" si="1371"/>
        <v>475.32968230805307</v>
      </c>
      <c r="AC7230" s="26">
        <f t="shared" ca="1" si="1376"/>
        <v>0</v>
      </c>
      <c r="AD7230" s="26">
        <f t="shared" ca="1" si="1372"/>
        <v>0</v>
      </c>
      <c r="AE7230" s="27">
        <f t="shared" ca="1" si="1373"/>
        <v>149058.99638977175</v>
      </c>
    </row>
    <row r="7231" spans="12:31" x14ac:dyDescent="0.2">
      <c r="L7231" s="21">
        <v>7226</v>
      </c>
      <c r="M7231" s="22">
        <f t="shared" ca="1" si="1377"/>
        <v>-0.27298615956958794</v>
      </c>
      <c r="N7231" s="22">
        <f t="shared" ca="1" si="1377"/>
        <v>0.81546578377314893</v>
      </c>
      <c r="O7231" s="22">
        <f t="shared" ca="1" si="1369"/>
        <v>-0.27298615956958794</v>
      </c>
      <c r="P7231" s="24">
        <f t="shared" ca="1" si="1366"/>
        <v>0.46384790256391029</v>
      </c>
      <c r="Q7231" s="22">
        <f t="shared" ca="1" si="1367"/>
        <v>154.64165800719951</v>
      </c>
      <c r="R7231" s="22">
        <f t="shared" ca="1" si="1368"/>
        <v>514.36478529636202</v>
      </c>
      <c r="S7231" s="25">
        <f t="shared" ca="1" si="1374"/>
        <v>9739785.8193229027</v>
      </c>
      <c r="T7231" s="22">
        <f t="shared" ca="1" si="1375"/>
        <v>0</v>
      </c>
      <c r="U7231" s="22">
        <f t="shared" ca="1" si="1370"/>
        <v>222532.10092813656</v>
      </c>
      <c r="AA7231" s="26">
        <f t="shared" ca="1" si="1371"/>
        <v>154.64165800719951</v>
      </c>
      <c r="AB7231" s="26">
        <f t="shared" ca="1" si="1371"/>
        <v>514.36478529636202</v>
      </c>
      <c r="AC7231" s="26">
        <f t="shared" ca="1" si="1376"/>
        <v>0</v>
      </c>
      <c r="AD7231" s="26">
        <f t="shared" ca="1" si="1372"/>
        <v>34.364785296362015</v>
      </c>
      <c r="AE7231" s="27">
        <f t="shared" ca="1" si="1373"/>
        <v>-222532.10092813656</v>
      </c>
    </row>
    <row r="7232" spans="12:31" x14ac:dyDescent="0.2">
      <c r="L7232" s="21">
        <v>7227</v>
      </c>
      <c r="M7232" s="22">
        <f t="shared" ca="1" si="1377"/>
        <v>1.0745286014962268</v>
      </c>
      <c r="N7232" s="22">
        <f t="shared" ca="1" si="1377"/>
        <v>-1.6622684456812826</v>
      </c>
      <c r="O7232" s="22">
        <f t="shared" ca="1" si="1369"/>
        <v>1.0745286014962268</v>
      </c>
      <c r="P7232" s="24">
        <f t="shared" ca="1" si="1366"/>
        <v>-0.62055212924457426</v>
      </c>
      <c r="Q7232" s="22">
        <f t="shared" ca="1" si="1367"/>
        <v>245.60650202553762</v>
      </c>
      <c r="R7232" s="22">
        <f t="shared" ca="1" si="1368"/>
        <v>429.85851621580872</v>
      </c>
      <c r="S7232" s="25">
        <f t="shared" ca="1" si="1374"/>
        <v>11411740.590928175</v>
      </c>
      <c r="T7232" s="22">
        <f t="shared" ca="1" si="1375"/>
        <v>1411740.5909281746</v>
      </c>
      <c r="U7232" s="22">
        <f t="shared" ca="1" si="1370"/>
        <v>1889946.6287485254</v>
      </c>
      <c r="AA7232" s="26">
        <f t="shared" ca="1" si="1371"/>
        <v>245.60650202553762</v>
      </c>
      <c r="AB7232" s="26">
        <f t="shared" ca="1" si="1371"/>
        <v>429.85851621580872</v>
      </c>
      <c r="AC7232" s="26">
        <f t="shared" ca="1" si="1376"/>
        <v>70.606502025537623</v>
      </c>
      <c r="AD7232" s="26">
        <f t="shared" ca="1" si="1372"/>
        <v>0</v>
      </c>
      <c r="AE7232" s="27">
        <f t="shared" ca="1" si="1373"/>
        <v>-478206.03782035084</v>
      </c>
    </row>
    <row r="7233" spans="12:31" x14ac:dyDescent="0.2">
      <c r="L7233" s="21">
        <v>7228</v>
      </c>
      <c r="M7233" s="22">
        <f t="shared" ca="1" si="1377"/>
        <v>0.4870000489923097</v>
      </c>
      <c r="N7233" s="22">
        <f t="shared" ca="1" si="1377"/>
        <v>-0.40287262200185109</v>
      </c>
      <c r="O7233" s="22">
        <f t="shared" ca="1" si="1369"/>
        <v>0.4870000489923097</v>
      </c>
      <c r="P7233" s="24">
        <f t="shared" ca="1" si="1366"/>
        <v>-8.2753838732413376E-3</v>
      </c>
      <c r="Q7233" s="22">
        <f t="shared" ca="1" si="1367"/>
        <v>200.74273054793147</v>
      </c>
      <c r="R7233" s="22">
        <f t="shared" ca="1" si="1368"/>
        <v>475.7024997018475</v>
      </c>
      <c r="S7233" s="25">
        <f t="shared" ca="1" si="1374"/>
        <v>10630797.699421503</v>
      </c>
      <c r="T7233" s="22">
        <f t="shared" ca="1" si="1375"/>
        <v>630797.69942150265</v>
      </c>
      <c r="U7233" s="22">
        <f t="shared" ca="1" si="1370"/>
        <v>589993.48861906235</v>
      </c>
      <c r="AA7233" s="26">
        <f t="shared" ca="1" si="1371"/>
        <v>200.74273054793147</v>
      </c>
      <c r="AB7233" s="26">
        <f t="shared" ca="1" si="1371"/>
        <v>475.7024997018475</v>
      </c>
      <c r="AC7233" s="26">
        <f t="shared" ca="1" si="1376"/>
        <v>25.742730547931473</v>
      </c>
      <c r="AD7233" s="26">
        <f t="shared" ca="1" si="1372"/>
        <v>0</v>
      </c>
      <c r="AE7233" s="27">
        <f t="shared" ca="1" si="1373"/>
        <v>40804.210802440357</v>
      </c>
    </row>
    <row r="7234" spans="12:31" x14ac:dyDescent="0.2">
      <c r="L7234" s="21">
        <v>7229</v>
      </c>
      <c r="M7234" s="22">
        <f t="shared" ca="1" si="1377"/>
        <v>0.47885436677573195</v>
      </c>
      <c r="N7234" s="22">
        <f t="shared" ca="1" si="1377"/>
        <v>-0.68102503491684541</v>
      </c>
      <c r="O7234" s="22">
        <f t="shared" ca="1" si="1369"/>
        <v>0.47885436677573195</v>
      </c>
      <c r="P7234" s="24">
        <f t="shared" ca="1" si="1366"/>
        <v>-0.23001000013983225</v>
      </c>
      <c r="Q7234" s="22">
        <f t="shared" ca="1" si="1367"/>
        <v>200.18213305132849</v>
      </c>
      <c r="R7234" s="22">
        <f t="shared" ca="1" si="1368"/>
        <v>458.56124730323933</v>
      </c>
      <c r="S7234" s="25">
        <f t="shared" ca="1" si="1374"/>
        <v>10435360.211369809</v>
      </c>
      <c r="T7234" s="22">
        <f t="shared" ca="1" si="1375"/>
        <v>435360.21136980876</v>
      </c>
      <c r="U7234" s="22">
        <f t="shared" ca="1" si="1370"/>
        <v>577855.23698065302</v>
      </c>
      <c r="AA7234" s="26">
        <f t="shared" ca="1" si="1371"/>
        <v>200.18213305132849</v>
      </c>
      <c r="AB7234" s="26">
        <f t="shared" ca="1" si="1371"/>
        <v>458.56124730323933</v>
      </c>
      <c r="AC7234" s="26">
        <f t="shared" ca="1" si="1376"/>
        <v>25.182133051328492</v>
      </c>
      <c r="AD7234" s="26">
        <f t="shared" ca="1" si="1372"/>
        <v>0</v>
      </c>
      <c r="AE7234" s="27">
        <f t="shared" ca="1" si="1373"/>
        <v>-142495.02561084426</v>
      </c>
    </row>
    <row r="7235" spans="12:31" x14ac:dyDescent="0.2">
      <c r="L7235" s="21">
        <v>7230</v>
      </c>
      <c r="M7235" s="22">
        <f t="shared" ca="1" si="1377"/>
        <v>0.73905626579267336</v>
      </c>
      <c r="N7235" s="22">
        <f t="shared" ca="1" si="1377"/>
        <v>0.79429883512043808</v>
      </c>
      <c r="O7235" s="22">
        <f t="shared" ca="1" si="1369"/>
        <v>0.73905626579267336</v>
      </c>
      <c r="P7235" s="24">
        <f t="shared" ca="1" si="1366"/>
        <v>1.0821894893998225</v>
      </c>
      <c r="Q7235" s="22">
        <f t="shared" ca="1" si="1367"/>
        <v>218.88762324146936</v>
      </c>
      <c r="R7235" s="22">
        <f t="shared" ca="1" si="1368"/>
        <v>569.79293713042898</v>
      </c>
      <c r="S7235" s="25">
        <f t="shared" ca="1" si="1374"/>
        <v>12127251.757304791</v>
      </c>
      <c r="T7235" s="22">
        <f t="shared" ca="1" si="1375"/>
        <v>2127251.7573047914</v>
      </c>
      <c r="U7235" s="22">
        <f t="shared" ca="1" si="1370"/>
        <v>2026531.0422283858</v>
      </c>
      <c r="AA7235" s="26">
        <f t="shared" ca="1" si="1371"/>
        <v>218.88762324146936</v>
      </c>
      <c r="AB7235" s="26">
        <f t="shared" ca="1" si="1371"/>
        <v>569.79293713042898</v>
      </c>
      <c r="AC7235" s="26">
        <f t="shared" ca="1" si="1376"/>
        <v>43.887623241469356</v>
      </c>
      <c r="AD7235" s="26">
        <f t="shared" ca="1" si="1372"/>
        <v>89.792937130428982</v>
      </c>
      <c r="AE7235" s="27">
        <f t="shared" ca="1" si="1373"/>
        <v>100720.71507640556</v>
      </c>
    </row>
    <row r="7236" spans="12:31" x14ac:dyDescent="0.2">
      <c r="L7236" s="21">
        <v>7231</v>
      </c>
      <c r="M7236" s="22">
        <f t="shared" ca="1" si="1377"/>
        <v>1.304786637519731</v>
      </c>
      <c r="N7236" s="22">
        <f t="shared" ca="1" si="1377"/>
        <v>0.43516750301922585</v>
      </c>
      <c r="O7236" s="22">
        <f t="shared" ca="1" si="1369"/>
        <v>1.304786637519731</v>
      </c>
      <c r="P7236" s="24">
        <f t="shared" ca="1" si="1366"/>
        <v>1.1573651829212908</v>
      </c>
      <c r="Q7236" s="22">
        <f t="shared" ca="1" si="1367"/>
        <v>265.80989692620238</v>
      </c>
      <c r="R7236" s="22">
        <f t="shared" ca="1" si="1368"/>
        <v>576.92667874661231</v>
      </c>
      <c r="S7236" s="25">
        <f t="shared" ca="1" si="1374"/>
        <v>13521388.12839295</v>
      </c>
      <c r="T7236" s="22">
        <f t="shared" ca="1" si="1375"/>
        <v>3521388.1283929497</v>
      </c>
      <c r="U7236" s="22">
        <f t="shared" ca="1" si="1370"/>
        <v>3447797.050929545</v>
      </c>
      <c r="AA7236" s="26">
        <f t="shared" ca="1" si="1371"/>
        <v>265.80989692620238</v>
      </c>
      <c r="AB7236" s="26">
        <f t="shared" ca="1" si="1371"/>
        <v>576.92667874661231</v>
      </c>
      <c r="AC7236" s="26">
        <f t="shared" ca="1" si="1376"/>
        <v>90.809896926202384</v>
      </c>
      <c r="AD7236" s="26">
        <f t="shared" ca="1" si="1372"/>
        <v>96.926678746612311</v>
      </c>
      <c r="AE7236" s="27">
        <f t="shared" ca="1" si="1373"/>
        <v>73591.077463404741</v>
      </c>
    </row>
    <row r="7237" spans="12:31" x14ac:dyDescent="0.2">
      <c r="L7237" s="21">
        <v>7232</v>
      </c>
      <c r="M7237" s="22">
        <f t="shared" ca="1" si="1377"/>
        <v>0.32762627862297949</v>
      </c>
      <c r="N7237" s="22">
        <f t="shared" ca="1" si="1377"/>
        <v>-1.2827289184507054</v>
      </c>
      <c r="O7237" s="22">
        <f t="shared" ca="1" si="1369"/>
        <v>0.32762627862297949</v>
      </c>
      <c r="P7237" s="24">
        <f t="shared" ca="1" si="1366"/>
        <v>-0.79347811017400371</v>
      </c>
      <c r="Q7237" s="22">
        <f t="shared" ca="1" si="1367"/>
        <v>190.05413667292032</v>
      </c>
      <c r="R7237" s="22">
        <f t="shared" ca="1" si="1368"/>
        <v>417.73010222166204</v>
      </c>
      <c r="S7237" s="25">
        <f t="shared" ca="1" si="1374"/>
        <v>9722589.1464566365</v>
      </c>
      <c r="T7237" s="22">
        <f t="shared" ca="1" si="1375"/>
        <v>0</v>
      </c>
      <c r="U7237" s="22">
        <f t="shared" ca="1" si="1370"/>
        <v>296252.27130969882</v>
      </c>
      <c r="AA7237" s="26">
        <f t="shared" ca="1" si="1371"/>
        <v>190.05413667292032</v>
      </c>
      <c r="AB7237" s="26">
        <f t="shared" ca="1" si="1371"/>
        <v>417.73010222166204</v>
      </c>
      <c r="AC7237" s="26">
        <f t="shared" ca="1" si="1376"/>
        <v>15.054136672920322</v>
      </c>
      <c r="AD7237" s="26">
        <f t="shared" ca="1" si="1372"/>
        <v>0</v>
      </c>
      <c r="AE7237" s="27">
        <f t="shared" ca="1" si="1373"/>
        <v>-296252.27130969882</v>
      </c>
    </row>
    <row r="7238" spans="12:31" x14ac:dyDescent="0.2">
      <c r="L7238" s="21">
        <v>7233</v>
      </c>
      <c r="M7238" s="22">
        <f t="shared" ca="1" si="1377"/>
        <v>0.94781660089750741</v>
      </c>
      <c r="N7238" s="22">
        <f t="shared" ca="1" si="1377"/>
        <v>-1.0946333366591501</v>
      </c>
      <c r="O7238" s="22">
        <f t="shared" ca="1" si="1369"/>
        <v>0.94781660089750741</v>
      </c>
      <c r="P7238" s="24">
        <f t="shared" ref="P7238:P7301" ca="1" si="1378">($D$16 * M7238) + (SQRT(1 - $D$16^2) * N7238)</f>
        <v>-0.25796095523543494</v>
      </c>
      <c r="Q7238" s="22">
        <f t="shared" ref="Q7238:Q7301" ca="1" si="1379">$C$12*EXP(($C$6-$C$15-0.5*$C$13^2)*$C$8+$C$13*SQRT($C$8)*O7238)</f>
        <v>235.15120193342551</v>
      </c>
      <c r="R7238" s="22">
        <f t="shared" ref="R7238:R7301" ca="1" si="1380">$D$12*EXP(($C$6-$D$15-0.5*$D$13^2)*$C$8+$D$13*SQRT($C$8)*P7238)</f>
        <v>456.44479671541012</v>
      </c>
      <c r="S7238" s="25">
        <f t="shared" ca="1" si="1374"/>
        <v>11396435.855134986</v>
      </c>
      <c r="T7238" s="22">
        <f t="shared" ca="1" si="1375"/>
        <v>1396435.8551349863</v>
      </c>
      <c r="U7238" s="22">
        <f t="shared" ca="1" si="1370"/>
        <v>1583312.8614269164</v>
      </c>
      <c r="AA7238" s="26">
        <f t="shared" ca="1" si="1371"/>
        <v>235.15120193342551</v>
      </c>
      <c r="AB7238" s="26">
        <f t="shared" ca="1" si="1371"/>
        <v>456.44479671541012</v>
      </c>
      <c r="AC7238" s="26">
        <f t="shared" ca="1" si="1376"/>
        <v>60.151201933425511</v>
      </c>
      <c r="AD7238" s="26">
        <f t="shared" ca="1" si="1372"/>
        <v>0</v>
      </c>
      <c r="AE7238" s="27">
        <f t="shared" ca="1" si="1373"/>
        <v>-186877.0062919301</v>
      </c>
    </row>
    <row r="7239" spans="12:31" x14ac:dyDescent="0.2">
      <c r="L7239" s="21">
        <v>7234</v>
      </c>
      <c r="M7239" s="22">
        <f t="shared" ca="1" si="1377"/>
        <v>2.7068257968523484</v>
      </c>
      <c r="N7239" s="22">
        <f t="shared" ca="1" si="1377"/>
        <v>1.8983224650907258</v>
      </c>
      <c r="O7239" s="22">
        <f t="shared" ref="O7239:O7302" ca="1" si="1381">M7239</f>
        <v>2.7068257968523484</v>
      </c>
      <c r="P7239" s="24">
        <f t="shared" ca="1" si="1378"/>
        <v>3.1763306651766312</v>
      </c>
      <c r="Q7239" s="22">
        <f t="shared" ca="1" si="1379"/>
        <v>430.14418210507426</v>
      </c>
      <c r="R7239" s="22">
        <f t="shared" ca="1" si="1380"/>
        <v>805.82740668396821</v>
      </c>
      <c r="S7239" s="25">
        <f t="shared" ca="1" si="1374"/>
        <v>20541476.989291832</v>
      </c>
      <c r="T7239" s="22">
        <f t="shared" ca="1" si="1375"/>
        <v>10541476.989291832</v>
      </c>
      <c r="U7239" s="22">
        <f t="shared" ref="U7239:U7302" ca="1" si="1382">T7239-AE7239</f>
        <v>10505814.865646478</v>
      </c>
      <c r="AA7239" s="26">
        <f t="shared" ref="AA7239:AB7302" ca="1" si="1383">Q7239</f>
        <v>430.14418210507426</v>
      </c>
      <c r="AB7239" s="26">
        <f t="shared" ca="1" si="1383"/>
        <v>805.82740668396821</v>
      </c>
      <c r="AC7239" s="26">
        <f t="shared" ca="1" si="1376"/>
        <v>255.14418210507426</v>
      </c>
      <c r="AD7239" s="26">
        <f t="shared" ref="AD7239:AD7302" ca="1" si="1384">MAX(AB7239-$Y$10,0)</f>
        <v>325.82740668396821</v>
      </c>
      <c r="AE7239" s="27">
        <f t="shared" ref="AE7239:AE7302" ca="1" si="1385">T7239-$AL$7-SUMPRODUCT($AH$17:$AK$17,AA7239:AD7239)</f>
        <v>35662.123645354062</v>
      </c>
    </row>
    <row r="7240" spans="12:31" x14ac:dyDescent="0.2">
      <c r="L7240" s="21">
        <v>7235</v>
      </c>
      <c r="M7240" s="22">
        <f t="shared" ca="1" si="1377"/>
        <v>-1.6352115487181729</v>
      </c>
      <c r="N7240" s="22">
        <f t="shared" ca="1" si="1377"/>
        <v>-0.62434400628521169</v>
      </c>
      <c r="O7240" s="22">
        <f t="shared" ca="1" si="1381"/>
        <v>-1.6352115487181729</v>
      </c>
      <c r="P7240" s="24">
        <f t="shared" ca="1" si="1378"/>
        <v>-1.511962279575763</v>
      </c>
      <c r="Q7240" s="22">
        <f t="shared" ca="1" si="1379"/>
        <v>96.876801614139097</v>
      </c>
      <c r="R7240" s="22">
        <f t="shared" ca="1" si="1380"/>
        <v>370.89568474491927</v>
      </c>
      <c r="S7240" s="25">
        <f t="shared" ca="1" si="1374"/>
        <v>6611710.4752826076</v>
      </c>
      <c r="T7240" s="22">
        <f t="shared" ca="1" si="1375"/>
        <v>0</v>
      </c>
      <c r="U7240" s="22">
        <f t="shared" ca="1" si="1382"/>
        <v>-38202.460389563988</v>
      </c>
      <c r="AA7240" s="26">
        <f t="shared" ca="1" si="1383"/>
        <v>96.876801614139097</v>
      </c>
      <c r="AB7240" s="26">
        <f t="shared" ca="1" si="1383"/>
        <v>370.89568474491927</v>
      </c>
      <c r="AC7240" s="26">
        <f t="shared" ca="1" si="1376"/>
        <v>0</v>
      </c>
      <c r="AD7240" s="26">
        <f t="shared" ca="1" si="1384"/>
        <v>0</v>
      </c>
      <c r="AE7240" s="27">
        <f t="shared" ca="1" si="1385"/>
        <v>38202.460389563988</v>
      </c>
    </row>
    <row r="7241" spans="12:31" x14ac:dyDescent="0.2">
      <c r="L7241" s="21">
        <v>7236</v>
      </c>
      <c r="M7241" s="22">
        <f t="shared" ca="1" si="1377"/>
        <v>-0.97479691659000567</v>
      </c>
      <c r="N7241" s="22">
        <f t="shared" ca="1" si="1377"/>
        <v>1.9144774910047064</v>
      </c>
      <c r="O7241" s="22">
        <f t="shared" ca="1" si="1381"/>
        <v>-0.97479691659000567</v>
      </c>
      <c r="P7241" s="24">
        <f t="shared" ca="1" si="1378"/>
        <v>0.87953143782426713</v>
      </c>
      <c r="Q7241" s="22">
        <f t="shared" ca="1" si="1379"/>
        <v>121.53100249750143</v>
      </c>
      <c r="R7241" s="22">
        <f t="shared" ca="1" si="1380"/>
        <v>550.99820535100275</v>
      </c>
      <c r="S7241" s="25">
        <f t="shared" ca="1" si="1374"/>
        <v>9192771.9167139567</v>
      </c>
      <c r="T7241" s="22">
        <f t="shared" ca="1" si="1375"/>
        <v>0</v>
      </c>
      <c r="U7241" s="22">
        <f t="shared" ca="1" si="1382"/>
        <v>633280.01039645367</v>
      </c>
      <c r="AA7241" s="26">
        <f t="shared" ca="1" si="1383"/>
        <v>121.53100249750143</v>
      </c>
      <c r="AB7241" s="26">
        <f t="shared" ca="1" si="1383"/>
        <v>550.99820535100275</v>
      </c>
      <c r="AC7241" s="26">
        <f t="shared" ca="1" si="1376"/>
        <v>0</v>
      </c>
      <c r="AD7241" s="26">
        <f t="shared" ca="1" si="1384"/>
        <v>70.998205351002753</v>
      </c>
      <c r="AE7241" s="27">
        <f t="shared" ca="1" si="1385"/>
        <v>-633280.01039645367</v>
      </c>
    </row>
    <row r="7242" spans="12:31" x14ac:dyDescent="0.2">
      <c r="L7242" s="21">
        <v>7237</v>
      </c>
      <c r="M7242" s="22">
        <f t="shared" ca="1" si="1377"/>
        <v>0.23106705569013652</v>
      </c>
      <c r="N7242" s="22">
        <f t="shared" ca="1" si="1377"/>
        <v>-0.76800110547634859</v>
      </c>
      <c r="O7242" s="22">
        <f t="shared" ca="1" si="1381"/>
        <v>0.23106705569013652</v>
      </c>
      <c r="P7242" s="24">
        <f t="shared" ca="1" si="1378"/>
        <v>-0.45317712082155293</v>
      </c>
      <c r="Q7242" s="22">
        <f t="shared" ca="1" si="1379"/>
        <v>183.85710803888358</v>
      </c>
      <c r="R7242" s="22">
        <f t="shared" ca="1" si="1380"/>
        <v>441.93286464220489</v>
      </c>
      <c r="S7242" s="25">
        <f t="shared" ca="1" si="1374"/>
        <v>9802034.4510169216</v>
      </c>
      <c r="T7242" s="22">
        <f t="shared" ca="1" si="1375"/>
        <v>0</v>
      </c>
      <c r="U7242" s="22">
        <f t="shared" ca="1" si="1382"/>
        <v>112548.27613020851</v>
      </c>
      <c r="AA7242" s="26">
        <f t="shared" ca="1" si="1383"/>
        <v>183.85710803888358</v>
      </c>
      <c r="AB7242" s="26">
        <f t="shared" ca="1" si="1383"/>
        <v>441.93286464220489</v>
      </c>
      <c r="AC7242" s="26">
        <f t="shared" ca="1" si="1376"/>
        <v>8.857108038883581</v>
      </c>
      <c r="AD7242" s="26">
        <f t="shared" ca="1" si="1384"/>
        <v>0</v>
      </c>
      <c r="AE7242" s="27">
        <f t="shared" ca="1" si="1385"/>
        <v>-112548.27613020851</v>
      </c>
    </row>
    <row r="7243" spans="12:31" x14ac:dyDescent="0.2">
      <c r="L7243" s="21">
        <v>7238</v>
      </c>
      <c r="M7243" s="22">
        <f t="shared" ca="1" si="1377"/>
        <v>0.71094554457741033</v>
      </c>
      <c r="N7243" s="22">
        <f t="shared" ca="1" si="1377"/>
        <v>0.75868599014303728</v>
      </c>
      <c r="O7243" s="22">
        <f t="shared" ca="1" si="1381"/>
        <v>0.71094554457741033</v>
      </c>
      <c r="P7243" s="24">
        <f t="shared" ca="1" si="1378"/>
        <v>1.0368211286113522</v>
      </c>
      <c r="Q7243" s="22">
        <f t="shared" ca="1" si="1379"/>
        <v>216.78534490218141</v>
      </c>
      <c r="R7243" s="22">
        <f t="shared" ca="1" si="1380"/>
        <v>565.53049063998924</v>
      </c>
      <c r="S7243" s="25">
        <f t="shared" ca="1" si="1374"/>
        <v>12023460.930847904</v>
      </c>
      <c r="T7243" s="22">
        <f t="shared" ca="1" si="1375"/>
        <v>2023460.9308479037</v>
      </c>
      <c r="U7243" s="22">
        <f t="shared" ca="1" si="1382"/>
        <v>1922628.5075061943</v>
      </c>
      <c r="AA7243" s="26">
        <f t="shared" ca="1" si="1383"/>
        <v>216.78534490218141</v>
      </c>
      <c r="AB7243" s="26">
        <f t="shared" ca="1" si="1383"/>
        <v>565.53049063998924</v>
      </c>
      <c r="AC7243" s="26">
        <f t="shared" ca="1" si="1376"/>
        <v>41.785344902181407</v>
      </c>
      <c r="AD7243" s="26">
        <f t="shared" ca="1" si="1384"/>
        <v>85.530490639989239</v>
      </c>
      <c r="AE7243" s="27">
        <f t="shared" ca="1" si="1385"/>
        <v>100832.42334170942</v>
      </c>
    </row>
    <row r="7244" spans="12:31" x14ac:dyDescent="0.2">
      <c r="L7244" s="21">
        <v>7239</v>
      </c>
      <c r="M7244" s="22">
        <f t="shared" ca="1" si="1377"/>
        <v>-0.36595213495015472</v>
      </c>
      <c r="N7244" s="22">
        <f t="shared" ca="1" si="1377"/>
        <v>2.0582684033605619E-2</v>
      </c>
      <c r="O7244" s="22">
        <f t="shared" ca="1" si="1381"/>
        <v>-0.36595213495015472</v>
      </c>
      <c r="P7244" s="24">
        <f t="shared" ca="1" si="1378"/>
        <v>-0.21352192710599358</v>
      </c>
      <c r="Q7244" s="22">
        <f t="shared" ca="1" si="1379"/>
        <v>149.78397283944955</v>
      </c>
      <c r="R7244" s="22">
        <f t="shared" ca="1" si="1380"/>
        <v>459.81432571980565</v>
      </c>
      <c r="S7244" s="25">
        <f t="shared" ca="1" si="1374"/>
        <v>9031399.5104946457</v>
      </c>
      <c r="T7244" s="22">
        <f t="shared" ca="1" si="1375"/>
        <v>0</v>
      </c>
      <c r="U7244" s="22">
        <f t="shared" ca="1" si="1382"/>
        <v>-117950.96071222721</v>
      </c>
      <c r="AA7244" s="26">
        <f t="shared" ca="1" si="1383"/>
        <v>149.78397283944955</v>
      </c>
      <c r="AB7244" s="26">
        <f t="shared" ca="1" si="1383"/>
        <v>459.81432571980565</v>
      </c>
      <c r="AC7244" s="26">
        <f t="shared" ca="1" si="1376"/>
        <v>0</v>
      </c>
      <c r="AD7244" s="26">
        <f t="shared" ca="1" si="1384"/>
        <v>0</v>
      </c>
      <c r="AE7244" s="27">
        <f t="shared" ca="1" si="1385"/>
        <v>117950.96071222721</v>
      </c>
    </row>
    <row r="7245" spans="12:31" x14ac:dyDescent="0.2">
      <c r="L7245" s="21">
        <v>7240</v>
      </c>
      <c r="M7245" s="22">
        <f t="shared" ca="1" si="1377"/>
        <v>0.52570307718665943</v>
      </c>
      <c r="N7245" s="22">
        <f t="shared" ca="1" si="1377"/>
        <v>0.71235497083165544</v>
      </c>
      <c r="O7245" s="22">
        <f t="shared" ca="1" si="1381"/>
        <v>0.52570307718665943</v>
      </c>
      <c r="P7245" s="24">
        <f t="shared" ca="1" si="1378"/>
        <v>0.88454102893612108</v>
      </c>
      <c r="Q7245" s="22">
        <f t="shared" ca="1" si="1379"/>
        <v>203.42785390840066</v>
      </c>
      <c r="R7245" s="22">
        <f t="shared" ca="1" si="1380"/>
        <v>551.45524176912033</v>
      </c>
      <c r="S7245" s="25">
        <f t="shared" ca="1" si="1374"/>
        <v>11500338.24042033</v>
      </c>
      <c r="T7245" s="22">
        <f t="shared" ca="1" si="1375"/>
        <v>1500338.2404203303</v>
      </c>
      <c r="U7245" s="22">
        <f t="shared" ca="1" si="1382"/>
        <v>1395154.588645333</v>
      </c>
      <c r="AA7245" s="26">
        <f t="shared" ca="1" si="1383"/>
        <v>203.42785390840066</v>
      </c>
      <c r="AB7245" s="26">
        <f t="shared" ca="1" si="1383"/>
        <v>551.45524176912033</v>
      </c>
      <c r="AC7245" s="26">
        <f t="shared" ca="1" si="1376"/>
        <v>28.427853908400664</v>
      </c>
      <c r="AD7245" s="26">
        <f t="shared" ca="1" si="1384"/>
        <v>71.455241769120335</v>
      </c>
      <c r="AE7245" s="27">
        <f t="shared" ca="1" si="1385"/>
        <v>105183.65177499736</v>
      </c>
    </row>
    <row r="7246" spans="12:31" x14ac:dyDescent="0.2">
      <c r="L7246" s="21">
        <v>7241</v>
      </c>
      <c r="M7246" s="22">
        <f t="shared" ca="1" si="1377"/>
        <v>-2.3603703165944769</v>
      </c>
      <c r="N7246" s="22">
        <f t="shared" ca="1" si="1377"/>
        <v>-1.4010658587577621E-2</v>
      </c>
      <c r="O7246" s="22">
        <f t="shared" ca="1" si="1381"/>
        <v>-2.3603703165944769</v>
      </c>
      <c r="P7246" s="24">
        <f t="shared" ca="1" si="1378"/>
        <v>-1.4915069363536375</v>
      </c>
      <c r="Q7246" s="22">
        <f t="shared" ca="1" si="1379"/>
        <v>75.52647325446317</v>
      </c>
      <c r="R7246" s="22">
        <f t="shared" ca="1" si="1380"/>
        <v>372.1534865194651</v>
      </c>
      <c r="S7246" s="25">
        <f t="shared" ca="1" si="1374"/>
        <v>6024566.2206660286</v>
      </c>
      <c r="T7246" s="22">
        <f t="shared" ca="1" si="1375"/>
        <v>0</v>
      </c>
      <c r="U7246" s="22">
        <f t="shared" ca="1" si="1382"/>
        <v>-14628.048271560867</v>
      </c>
      <c r="AA7246" s="26">
        <f t="shared" ca="1" si="1383"/>
        <v>75.52647325446317</v>
      </c>
      <c r="AB7246" s="26">
        <f t="shared" ca="1" si="1383"/>
        <v>372.1534865194651</v>
      </c>
      <c r="AC7246" s="26">
        <f t="shared" ca="1" si="1376"/>
        <v>0</v>
      </c>
      <c r="AD7246" s="26">
        <f t="shared" ca="1" si="1384"/>
        <v>0</v>
      </c>
      <c r="AE7246" s="27">
        <f t="shared" ca="1" si="1385"/>
        <v>14628.048271560867</v>
      </c>
    </row>
    <row r="7247" spans="12:31" x14ac:dyDescent="0.2">
      <c r="L7247" s="21">
        <v>7242</v>
      </c>
      <c r="M7247" s="22">
        <f t="shared" ca="1" si="1377"/>
        <v>-0.43580529272378921</v>
      </c>
      <c r="N7247" s="22">
        <f t="shared" ca="1" si="1377"/>
        <v>-0.38367564859715814</v>
      </c>
      <c r="O7247" s="22">
        <f t="shared" ca="1" si="1381"/>
        <v>-0.43580529272378921</v>
      </c>
      <c r="P7247" s="24">
        <f t="shared" ca="1" si="1378"/>
        <v>-0.57217521673152583</v>
      </c>
      <c r="Q7247" s="22">
        <f t="shared" ca="1" si="1379"/>
        <v>146.23465206664591</v>
      </c>
      <c r="R7247" s="22">
        <f t="shared" ca="1" si="1380"/>
        <v>433.31410277210233</v>
      </c>
      <c r="S7247" s="25">
        <f t="shared" ca="1" si="1374"/>
        <v>8653824.3720671274</v>
      </c>
      <c r="T7247" s="22">
        <f t="shared" ca="1" si="1375"/>
        <v>0</v>
      </c>
      <c r="U7247" s="22">
        <f t="shared" ca="1" si="1382"/>
        <v>-107841.81412029202</v>
      </c>
      <c r="AA7247" s="26">
        <f t="shared" ca="1" si="1383"/>
        <v>146.23465206664591</v>
      </c>
      <c r="AB7247" s="26">
        <f t="shared" ca="1" si="1383"/>
        <v>433.31410277210233</v>
      </c>
      <c r="AC7247" s="26">
        <f t="shared" ca="1" si="1376"/>
        <v>0</v>
      </c>
      <c r="AD7247" s="26">
        <f t="shared" ca="1" si="1384"/>
        <v>0</v>
      </c>
      <c r="AE7247" s="27">
        <f t="shared" ca="1" si="1385"/>
        <v>107841.81412029202</v>
      </c>
    </row>
    <row r="7248" spans="12:31" x14ac:dyDescent="0.2">
      <c r="L7248" s="21">
        <v>7243</v>
      </c>
      <c r="M7248" s="22">
        <f t="shared" ca="1" si="1377"/>
        <v>-1.1281486915407901</v>
      </c>
      <c r="N7248" s="22">
        <f t="shared" ca="1" si="1377"/>
        <v>-1.5673104836462732</v>
      </c>
      <c r="O7248" s="22">
        <f t="shared" ca="1" si="1381"/>
        <v>-1.1281486915407901</v>
      </c>
      <c r="P7248" s="24">
        <f t="shared" ca="1" si="1378"/>
        <v>-1.9282778213449427</v>
      </c>
      <c r="Q7248" s="22">
        <f t="shared" ca="1" si="1379"/>
        <v>115.29818070319978</v>
      </c>
      <c r="R7248" s="22">
        <f t="shared" ca="1" si="1380"/>
        <v>346.2002651397903</v>
      </c>
      <c r="S7248" s="25">
        <f t="shared" ca="1" si="1374"/>
        <v>6870825.4242078532</v>
      </c>
      <c r="T7248" s="22">
        <f t="shared" ca="1" si="1375"/>
        <v>0</v>
      </c>
      <c r="U7248" s="22">
        <f t="shared" ca="1" si="1382"/>
        <v>-53070.974456673372</v>
      </c>
      <c r="AA7248" s="26">
        <f t="shared" ca="1" si="1383"/>
        <v>115.29818070319978</v>
      </c>
      <c r="AB7248" s="26">
        <f t="shared" ca="1" si="1383"/>
        <v>346.2002651397903</v>
      </c>
      <c r="AC7248" s="26">
        <f t="shared" ca="1" si="1376"/>
        <v>0</v>
      </c>
      <c r="AD7248" s="26">
        <f t="shared" ca="1" si="1384"/>
        <v>0</v>
      </c>
      <c r="AE7248" s="27">
        <f t="shared" ca="1" si="1385"/>
        <v>53070.974456673372</v>
      </c>
    </row>
    <row r="7249" spans="12:31" x14ac:dyDescent="0.2">
      <c r="L7249" s="21">
        <v>7244</v>
      </c>
      <c r="M7249" s="22">
        <f t="shared" ca="1" si="1377"/>
        <v>-0.56453697633842215</v>
      </c>
      <c r="N7249" s="22">
        <f t="shared" ca="1" si="1377"/>
        <v>9.2102685889683303E-2</v>
      </c>
      <c r="O7249" s="22">
        <f t="shared" ca="1" si="1381"/>
        <v>-0.56453697633842215</v>
      </c>
      <c r="P7249" s="24">
        <f t="shared" ca="1" si="1378"/>
        <v>-0.28238897535177077</v>
      </c>
      <c r="Q7249" s="22">
        <f t="shared" ca="1" si="1379"/>
        <v>139.91249655980175</v>
      </c>
      <c r="R7249" s="22">
        <f t="shared" ca="1" si="1380"/>
        <v>454.60310395077892</v>
      </c>
      <c r="S7249" s="25">
        <f t="shared" ca="1" si="1374"/>
        <v>8699209.3138805702</v>
      </c>
      <c r="T7249" s="22">
        <f t="shared" ca="1" si="1375"/>
        <v>0</v>
      </c>
      <c r="U7249" s="22">
        <f t="shared" ca="1" si="1382"/>
        <v>-105708.64348091409</v>
      </c>
      <c r="AA7249" s="26">
        <f t="shared" ca="1" si="1383"/>
        <v>139.91249655980175</v>
      </c>
      <c r="AB7249" s="26">
        <f t="shared" ca="1" si="1383"/>
        <v>454.60310395077892</v>
      </c>
      <c r="AC7249" s="26">
        <f t="shared" ca="1" si="1376"/>
        <v>0</v>
      </c>
      <c r="AD7249" s="26">
        <f t="shared" ca="1" si="1384"/>
        <v>0</v>
      </c>
      <c r="AE7249" s="27">
        <f t="shared" ca="1" si="1385"/>
        <v>105708.64348091409</v>
      </c>
    </row>
    <row r="7250" spans="12:31" x14ac:dyDescent="0.2">
      <c r="L7250" s="21">
        <v>7245</v>
      </c>
      <c r="M7250" s="22">
        <f t="shared" ca="1" si="1377"/>
        <v>-2.2394856597053048</v>
      </c>
      <c r="N7250" s="22">
        <f t="shared" ca="1" si="1377"/>
        <v>0.83198434381925623</v>
      </c>
      <c r="O7250" s="22">
        <f t="shared" ca="1" si="1381"/>
        <v>-2.2394856597053048</v>
      </c>
      <c r="P7250" s="24">
        <f t="shared" ca="1" si="1378"/>
        <v>-0.75681854353400979</v>
      </c>
      <c r="Q7250" s="22">
        <f t="shared" ca="1" si="1379"/>
        <v>78.72687454061716</v>
      </c>
      <c r="R7250" s="22">
        <f t="shared" ca="1" si="1380"/>
        <v>420.27235998328649</v>
      </c>
      <c r="S7250" s="25">
        <f t="shared" ca="1" si="1374"/>
        <v>6618937.1356778834</v>
      </c>
      <c r="T7250" s="22">
        <f t="shared" ca="1" si="1375"/>
        <v>0</v>
      </c>
      <c r="U7250" s="22">
        <f t="shared" ca="1" si="1382"/>
        <v>-29357.451756684808</v>
      </c>
      <c r="AA7250" s="26">
        <f t="shared" ca="1" si="1383"/>
        <v>78.72687454061716</v>
      </c>
      <c r="AB7250" s="26">
        <f t="shared" ca="1" si="1383"/>
        <v>420.27235998328649</v>
      </c>
      <c r="AC7250" s="26">
        <f t="shared" ca="1" si="1376"/>
        <v>0</v>
      </c>
      <c r="AD7250" s="26">
        <f t="shared" ca="1" si="1384"/>
        <v>0</v>
      </c>
      <c r="AE7250" s="27">
        <f t="shared" ca="1" si="1385"/>
        <v>29357.451756684808</v>
      </c>
    </row>
    <row r="7251" spans="12:31" x14ac:dyDescent="0.2">
      <c r="L7251" s="21">
        <v>7246</v>
      </c>
      <c r="M7251" s="22">
        <f t="shared" ca="1" si="1377"/>
        <v>0.94259099688677828</v>
      </c>
      <c r="N7251" s="22">
        <f t="shared" ca="1" si="1377"/>
        <v>-1.5221082411732725</v>
      </c>
      <c r="O7251" s="22">
        <f t="shared" ca="1" si="1381"/>
        <v>0.94259099688677828</v>
      </c>
      <c r="P7251" s="24">
        <f t="shared" ca="1" si="1378"/>
        <v>-0.59415621870292379</v>
      </c>
      <c r="Q7251" s="22">
        <f t="shared" ca="1" si="1379"/>
        <v>234.72971397632989</v>
      </c>
      <c r="R7251" s="22">
        <f t="shared" ca="1" si="1380"/>
        <v>431.74055892226437</v>
      </c>
      <c r="S7251" s="25">
        <f t="shared" ca="1" si="1374"/>
        <v>11125634.636209618</v>
      </c>
      <c r="T7251" s="22">
        <f t="shared" ca="1" si="1375"/>
        <v>1125634.6362096183</v>
      </c>
      <c r="U7251" s="22">
        <f t="shared" ca="1" si="1382"/>
        <v>1576925.222948886</v>
      </c>
      <c r="AA7251" s="26">
        <f t="shared" ca="1" si="1383"/>
        <v>234.72971397632989</v>
      </c>
      <c r="AB7251" s="26">
        <f t="shared" ca="1" si="1383"/>
        <v>431.74055892226437</v>
      </c>
      <c r="AC7251" s="26">
        <f t="shared" ca="1" si="1376"/>
        <v>59.72971397632989</v>
      </c>
      <c r="AD7251" s="26">
        <f t="shared" ca="1" si="1384"/>
        <v>0</v>
      </c>
      <c r="AE7251" s="27">
        <f t="shared" ca="1" si="1385"/>
        <v>-451290.5867392678</v>
      </c>
    </row>
    <row r="7252" spans="12:31" x14ac:dyDescent="0.2">
      <c r="L7252" s="21">
        <v>7247</v>
      </c>
      <c r="M7252" s="22">
        <f t="shared" ca="1" si="1377"/>
        <v>-0.55951370782039356</v>
      </c>
      <c r="N7252" s="22">
        <f t="shared" ca="1" si="1377"/>
        <v>-2.8989326923614662</v>
      </c>
      <c r="O7252" s="22">
        <f t="shared" ca="1" si="1381"/>
        <v>-0.55951370782039356</v>
      </c>
      <c r="P7252" s="24">
        <f t="shared" ca="1" si="1378"/>
        <v>-2.6086558800720407</v>
      </c>
      <c r="Q7252" s="22">
        <f t="shared" ca="1" si="1379"/>
        <v>140.1539917113503</v>
      </c>
      <c r="R7252" s="22">
        <f t="shared" ca="1" si="1380"/>
        <v>309.33028171699408</v>
      </c>
      <c r="S7252" s="25">
        <f t="shared" ca="1" si="1374"/>
        <v>7183249.9518972803</v>
      </c>
      <c r="T7252" s="22">
        <f t="shared" ca="1" si="1375"/>
        <v>0</v>
      </c>
      <c r="U7252" s="22">
        <f t="shared" ca="1" si="1382"/>
        <v>-72310.505038817704</v>
      </c>
      <c r="AA7252" s="26">
        <f t="shared" ca="1" si="1383"/>
        <v>140.1539917113503</v>
      </c>
      <c r="AB7252" s="26">
        <f t="shared" ca="1" si="1383"/>
        <v>309.33028171699408</v>
      </c>
      <c r="AC7252" s="26">
        <f t="shared" ca="1" si="1376"/>
        <v>0</v>
      </c>
      <c r="AD7252" s="26">
        <f t="shared" ca="1" si="1384"/>
        <v>0</v>
      </c>
      <c r="AE7252" s="27">
        <f t="shared" ca="1" si="1385"/>
        <v>72310.505038817704</v>
      </c>
    </row>
    <row r="7253" spans="12:31" x14ac:dyDescent="0.2">
      <c r="L7253" s="21">
        <v>7248</v>
      </c>
      <c r="M7253" s="22">
        <f t="shared" ca="1" si="1377"/>
        <v>-0.26490123151052292</v>
      </c>
      <c r="N7253" s="22">
        <f t="shared" ca="1" si="1377"/>
        <v>0.61696559559548569</v>
      </c>
      <c r="O7253" s="22">
        <f t="shared" ca="1" si="1381"/>
        <v>-0.26490123151052292</v>
      </c>
      <c r="P7253" s="24">
        <f t="shared" ca="1" si="1378"/>
        <v>0.31432744170209315</v>
      </c>
      <c r="Q7253" s="22">
        <f t="shared" ca="1" si="1379"/>
        <v>155.07148778985999</v>
      </c>
      <c r="R7253" s="22">
        <f t="shared" ca="1" si="1380"/>
        <v>501.79211497867828</v>
      </c>
      <c r="S7253" s="25">
        <f t="shared" ca="1" si="1374"/>
        <v>9620085.0428817887</v>
      </c>
      <c r="T7253" s="22">
        <f t="shared" ca="1" si="1375"/>
        <v>0</v>
      </c>
      <c r="U7253" s="22">
        <f t="shared" ca="1" si="1382"/>
        <v>93784.605610506056</v>
      </c>
      <c r="AA7253" s="26">
        <f t="shared" ca="1" si="1383"/>
        <v>155.07148778985999</v>
      </c>
      <c r="AB7253" s="26">
        <f t="shared" ca="1" si="1383"/>
        <v>501.79211497867828</v>
      </c>
      <c r="AC7253" s="26">
        <f t="shared" ca="1" si="1376"/>
        <v>0</v>
      </c>
      <c r="AD7253" s="26">
        <f t="shared" ca="1" si="1384"/>
        <v>21.792114978678285</v>
      </c>
      <c r="AE7253" s="27">
        <f t="shared" ca="1" si="1385"/>
        <v>-93784.605610506056</v>
      </c>
    </row>
    <row r="7254" spans="12:31" x14ac:dyDescent="0.2">
      <c r="L7254" s="21">
        <v>7249</v>
      </c>
      <c r="M7254" s="22">
        <f t="shared" ca="1" si="1377"/>
        <v>1.8163291499691674</v>
      </c>
      <c r="N7254" s="22">
        <f t="shared" ca="1" si="1377"/>
        <v>-0.54934514814543101</v>
      </c>
      <c r="O7254" s="22">
        <f t="shared" ca="1" si="1381"/>
        <v>1.8163291499691674</v>
      </c>
      <c r="P7254" s="24">
        <f t="shared" ca="1" si="1378"/>
        <v>0.71150345244728619</v>
      </c>
      <c r="Q7254" s="22">
        <f t="shared" ca="1" si="1379"/>
        <v>316.84125325848112</v>
      </c>
      <c r="R7254" s="22">
        <f t="shared" ca="1" si="1380"/>
        <v>535.88609075269346</v>
      </c>
      <c r="S7254" s="25">
        <f t="shared" ca="1" si="1374"/>
        <v>14526100.362391707</v>
      </c>
      <c r="T7254" s="22">
        <f t="shared" ca="1" si="1375"/>
        <v>4526100.3623917066</v>
      </c>
      <c r="U7254" s="22">
        <f t="shared" ca="1" si="1382"/>
        <v>4495675.9768604441</v>
      </c>
      <c r="AA7254" s="26">
        <f t="shared" ca="1" si="1383"/>
        <v>316.84125325848112</v>
      </c>
      <c r="AB7254" s="26">
        <f t="shared" ca="1" si="1383"/>
        <v>535.88609075269346</v>
      </c>
      <c r="AC7254" s="26">
        <f t="shared" ca="1" si="1376"/>
        <v>141.84125325848112</v>
      </c>
      <c r="AD7254" s="26">
        <f t="shared" ca="1" si="1384"/>
        <v>55.886090752693462</v>
      </c>
      <c r="AE7254" s="27">
        <f t="shared" ca="1" si="1385"/>
        <v>30424.385531262495</v>
      </c>
    </row>
    <row r="7255" spans="12:31" x14ac:dyDescent="0.2">
      <c r="L7255" s="21">
        <v>7250</v>
      </c>
      <c r="M7255" s="22">
        <f t="shared" ca="1" si="1377"/>
        <v>0.66821331716626453</v>
      </c>
      <c r="N7255" s="22">
        <f t="shared" ca="1" si="1377"/>
        <v>0.45471171918701492</v>
      </c>
      <c r="O7255" s="22">
        <f t="shared" ca="1" si="1381"/>
        <v>0.66821331716626453</v>
      </c>
      <c r="P7255" s="24">
        <f t="shared" ca="1" si="1378"/>
        <v>0.77328126415016385</v>
      </c>
      <c r="Q7255" s="22">
        <f t="shared" ca="1" si="1379"/>
        <v>213.62819898606125</v>
      </c>
      <c r="R7255" s="22">
        <f t="shared" ca="1" si="1380"/>
        <v>541.3934759420348</v>
      </c>
      <c r="S7255" s="25">
        <f t="shared" ca="1" si="1374"/>
        <v>11681684.113914479</v>
      </c>
      <c r="T7255" s="22">
        <f t="shared" ca="1" si="1375"/>
        <v>1681684.1139144786</v>
      </c>
      <c r="U7255" s="22">
        <f t="shared" ca="1" si="1382"/>
        <v>1585649.0492415735</v>
      </c>
      <c r="AA7255" s="26">
        <f t="shared" ca="1" si="1383"/>
        <v>213.62819898606125</v>
      </c>
      <c r="AB7255" s="26">
        <f t="shared" ca="1" si="1383"/>
        <v>541.3934759420348</v>
      </c>
      <c r="AC7255" s="26">
        <f t="shared" ca="1" si="1376"/>
        <v>38.62819898606125</v>
      </c>
      <c r="AD7255" s="26">
        <f t="shared" ca="1" si="1384"/>
        <v>61.393475942034797</v>
      </c>
      <c r="AE7255" s="27">
        <f t="shared" ca="1" si="1385"/>
        <v>96035.06467290502</v>
      </c>
    </row>
    <row r="7256" spans="12:31" x14ac:dyDescent="0.2">
      <c r="L7256" s="21">
        <v>7251</v>
      </c>
      <c r="M7256" s="22">
        <f t="shared" ca="1" si="1377"/>
        <v>-0.11716200965298708</v>
      </c>
      <c r="N7256" s="22">
        <f t="shared" ca="1" si="1377"/>
        <v>-1.6539852274115938</v>
      </c>
      <c r="O7256" s="22">
        <f t="shared" ca="1" si="1381"/>
        <v>-0.11716200965298708</v>
      </c>
      <c r="P7256" s="24">
        <f t="shared" ca="1" si="1378"/>
        <v>-1.361615933490945</v>
      </c>
      <c r="Q7256" s="22">
        <f t="shared" ca="1" si="1379"/>
        <v>163.13973490865803</v>
      </c>
      <c r="R7256" s="22">
        <f t="shared" ca="1" si="1380"/>
        <v>380.24064655479384</v>
      </c>
      <c r="S7256" s="25">
        <f t="shared" ca="1" si="1374"/>
        <v>8572845.5233489946</v>
      </c>
      <c r="T7256" s="22">
        <f t="shared" ca="1" si="1375"/>
        <v>0</v>
      </c>
      <c r="U7256" s="22">
        <f t="shared" ca="1" si="1382"/>
        <v>-114438.54827213706</v>
      </c>
      <c r="AA7256" s="26">
        <f t="shared" ca="1" si="1383"/>
        <v>163.13973490865803</v>
      </c>
      <c r="AB7256" s="26">
        <f t="shared" ca="1" si="1383"/>
        <v>380.24064655479384</v>
      </c>
      <c r="AC7256" s="26">
        <f t="shared" ca="1" si="1376"/>
        <v>0</v>
      </c>
      <c r="AD7256" s="26">
        <f t="shared" ca="1" si="1384"/>
        <v>0</v>
      </c>
      <c r="AE7256" s="27">
        <f t="shared" ca="1" si="1385"/>
        <v>114438.54827213706</v>
      </c>
    </row>
    <row r="7257" spans="12:31" x14ac:dyDescent="0.2">
      <c r="L7257" s="21">
        <v>7252</v>
      </c>
      <c r="M7257" s="22">
        <f t="shared" ca="1" si="1377"/>
        <v>9.505905009494188E-2</v>
      </c>
      <c r="N7257" s="22">
        <f t="shared" ca="1" si="1377"/>
        <v>0.20483587159150743</v>
      </c>
      <c r="O7257" s="22">
        <f t="shared" ca="1" si="1381"/>
        <v>9.505905009494188E-2</v>
      </c>
      <c r="P7257" s="24">
        <f t="shared" ca="1" si="1378"/>
        <v>0.21915407321575683</v>
      </c>
      <c r="Q7257" s="22">
        <f t="shared" ca="1" si="1379"/>
        <v>175.46954133373663</v>
      </c>
      <c r="R7257" s="22">
        <f t="shared" ca="1" si="1380"/>
        <v>493.94984906966511</v>
      </c>
      <c r="S7257" s="25">
        <f t="shared" ca="1" si="1374"/>
        <v>10111434.881170236</v>
      </c>
      <c r="T7257" s="22">
        <f t="shared" ca="1" si="1375"/>
        <v>111434.88117023557</v>
      </c>
      <c r="U7257" s="22">
        <f t="shared" ca="1" si="1382"/>
        <v>4994.86217759797</v>
      </c>
      <c r="AA7257" s="26">
        <f t="shared" ca="1" si="1383"/>
        <v>175.46954133373663</v>
      </c>
      <c r="AB7257" s="26">
        <f t="shared" ca="1" si="1383"/>
        <v>493.94984906966511</v>
      </c>
      <c r="AC7257" s="26">
        <f t="shared" ca="1" si="1376"/>
        <v>0.46954133373662899</v>
      </c>
      <c r="AD7257" s="26">
        <f t="shared" ca="1" si="1384"/>
        <v>13.949849069665106</v>
      </c>
      <c r="AE7257" s="27">
        <f t="shared" ca="1" si="1385"/>
        <v>106440.0189926376</v>
      </c>
    </row>
    <row r="7258" spans="12:31" x14ac:dyDescent="0.2">
      <c r="L7258" s="21">
        <v>7253</v>
      </c>
      <c r="M7258" s="22">
        <f t="shared" ca="1" si="1377"/>
        <v>0.4183341556270585</v>
      </c>
      <c r="N7258" s="22">
        <f t="shared" ca="1" si="1377"/>
        <v>3.7694197922906403E-2</v>
      </c>
      <c r="O7258" s="22">
        <f t="shared" ca="1" si="1381"/>
        <v>0.4183341556270585</v>
      </c>
      <c r="P7258" s="24">
        <f t="shared" ca="1" si="1378"/>
        <v>0.29176575537270943</v>
      </c>
      <c r="Q7258" s="22">
        <f t="shared" ca="1" si="1379"/>
        <v>196.06577843692477</v>
      </c>
      <c r="R7258" s="22">
        <f t="shared" ca="1" si="1380"/>
        <v>499.92185029263146</v>
      </c>
      <c r="S7258" s="25">
        <f t="shared" ca="1" si="1374"/>
        <v>10753158.392856814</v>
      </c>
      <c r="T7258" s="22">
        <f t="shared" ca="1" si="1375"/>
        <v>753158.39285681397</v>
      </c>
      <c r="U7258" s="22">
        <f t="shared" ca="1" si="1382"/>
        <v>657831.50879117392</v>
      </c>
      <c r="AA7258" s="26">
        <f t="shared" ca="1" si="1383"/>
        <v>196.06577843692477</v>
      </c>
      <c r="AB7258" s="26">
        <f t="shared" ca="1" si="1383"/>
        <v>499.92185029263146</v>
      </c>
      <c r="AC7258" s="26">
        <f t="shared" ca="1" si="1376"/>
        <v>21.065778436924774</v>
      </c>
      <c r="AD7258" s="26">
        <f t="shared" ca="1" si="1384"/>
        <v>19.921850292631461</v>
      </c>
      <c r="AE7258" s="27">
        <f t="shared" ca="1" si="1385"/>
        <v>95326.884065640043</v>
      </c>
    </row>
    <row r="7259" spans="12:31" x14ac:dyDescent="0.2">
      <c r="L7259" s="21">
        <v>7254</v>
      </c>
      <c r="M7259" s="22">
        <f t="shared" ca="1" si="1377"/>
        <v>1.1569716985846301</v>
      </c>
      <c r="N7259" s="22">
        <f t="shared" ca="1" si="1377"/>
        <v>-7.3905169708210934E-3</v>
      </c>
      <c r="O7259" s="22">
        <f t="shared" ca="1" si="1381"/>
        <v>1.1569716985846301</v>
      </c>
      <c r="P7259" s="24">
        <f t="shared" ca="1" si="1378"/>
        <v>0.71998082007936326</v>
      </c>
      <c r="Q7259" s="22">
        <f t="shared" ca="1" si="1379"/>
        <v>252.65742115561707</v>
      </c>
      <c r="R7259" s="22">
        <f t="shared" ca="1" si="1380"/>
        <v>536.63850411377109</v>
      </c>
      <c r="S7259" s="25">
        <f t="shared" ca="1" si="1374"/>
        <v>12729266.168174189</v>
      </c>
      <c r="T7259" s="22">
        <f t="shared" ca="1" si="1375"/>
        <v>2729266.1681741886</v>
      </c>
      <c r="U7259" s="22">
        <f t="shared" ca="1" si="1382"/>
        <v>2658789.4121912024</v>
      </c>
      <c r="AA7259" s="26">
        <f t="shared" ca="1" si="1383"/>
        <v>252.65742115561707</v>
      </c>
      <c r="AB7259" s="26">
        <f t="shared" ca="1" si="1383"/>
        <v>536.63850411377109</v>
      </c>
      <c r="AC7259" s="26">
        <f t="shared" ca="1" si="1376"/>
        <v>77.657421155617072</v>
      </c>
      <c r="AD7259" s="26">
        <f t="shared" ca="1" si="1384"/>
        <v>56.638504113771091</v>
      </c>
      <c r="AE7259" s="27">
        <f t="shared" ca="1" si="1385"/>
        <v>70476.755982986186</v>
      </c>
    </row>
    <row r="7260" spans="12:31" x14ac:dyDescent="0.2">
      <c r="L7260" s="21">
        <v>7255</v>
      </c>
      <c r="M7260" s="22">
        <f t="shared" ca="1" si="1377"/>
        <v>-0.2733591037361815</v>
      </c>
      <c r="N7260" s="22">
        <f t="shared" ca="1" si="1377"/>
        <v>-1.0834750619490991</v>
      </c>
      <c r="O7260" s="22">
        <f t="shared" ca="1" si="1381"/>
        <v>-0.2733591037361815</v>
      </c>
      <c r="P7260" s="24">
        <f t="shared" ca="1" si="1378"/>
        <v>-1.0152808549030019</v>
      </c>
      <c r="Q7260" s="22">
        <f t="shared" ca="1" si="1379"/>
        <v>154.6218594522706</v>
      </c>
      <c r="R7260" s="22">
        <f t="shared" ca="1" si="1380"/>
        <v>402.67326093831912</v>
      </c>
      <c r="S7260" s="25">
        <f t="shared" ca="1" si="1374"/>
        <v>8568478.5652344059</v>
      </c>
      <c r="T7260" s="22">
        <f t="shared" ca="1" si="1375"/>
        <v>0</v>
      </c>
      <c r="U7260" s="22">
        <f t="shared" ca="1" si="1382"/>
        <v>-110115.98947513942</v>
      </c>
      <c r="AA7260" s="26">
        <f t="shared" ca="1" si="1383"/>
        <v>154.6218594522706</v>
      </c>
      <c r="AB7260" s="26">
        <f t="shared" ca="1" si="1383"/>
        <v>402.67326093831912</v>
      </c>
      <c r="AC7260" s="26">
        <f t="shared" ca="1" si="1376"/>
        <v>0</v>
      </c>
      <c r="AD7260" s="26">
        <f t="shared" ca="1" si="1384"/>
        <v>0</v>
      </c>
      <c r="AE7260" s="27">
        <f t="shared" ca="1" si="1385"/>
        <v>110115.98947513942</v>
      </c>
    </row>
    <row r="7261" spans="12:31" x14ac:dyDescent="0.2">
      <c r="L7261" s="21">
        <v>7256</v>
      </c>
      <c r="M7261" s="22">
        <f t="shared" ca="1" si="1377"/>
        <v>-0.5541675437148551</v>
      </c>
      <c r="N7261" s="22">
        <f t="shared" ca="1" si="1377"/>
        <v>1.5743725185127522</v>
      </c>
      <c r="O7261" s="22">
        <f t="shared" ca="1" si="1381"/>
        <v>-0.5541675437148551</v>
      </c>
      <c r="P7261" s="24">
        <f t="shared" ca="1" si="1378"/>
        <v>0.8785069878223668</v>
      </c>
      <c r="Q7261" s="22">
        <f t="shared" ca="1" si="1379"/>
        <v>140.41146806606216</v>
      </c>
      <c r="R7261" s="22">
        <f t="shared" ca="1" si="1380"/>
        <v>550.90478910246873</v>
      </c>
      <c r="S7261" s="25">
        <f t="shared" ca="1" si="1374"/>
        <v>9722673.6584536135</v>
      </c>
      <c r="T7261" s="22">
        <f t="shared" ca="1" si="1375"/>
        <v>0</v>
      </c>
      <c r="U7261" s="22">
        <f t="shared" ca="1" si="1382"/>
        <v>611221.92859836365</v>
      </c>
      <c r="AA7261" s="26">
        <f t="shared" ca="1" si="1383"/>
        <v>140.41146806606216</v>
      </c>
      <c r="AB7261" s="26">
        <f t="shared" ca="1" si="1383"/>
        <v>550.90478910246873</v>
      </c>
      <c r="AC7261" s="26">
        <f t="shared" ca="1" si="1376"/>
        <v>0</v>
      </c>
      <c r="AD7261" s="26">
        <f t="shared" ca="1" si="1384"/>
        <v>70.904789102468726</v>
      </c>
      <c r="AE7261" s="27">
        <f t="shared" ca="1" si="1385"/>
        <v>-611221.92859836365</v>
      </c>
    </row>
    <row r="7262" spans="12:31" x14ac:dyDescent="0.2">
      <c r="L7262" s="21">
        <v>7257</v>
      </c>
      <c r="M7262" s="22">
        <f t="shared" ca="1" si="1377"/>
        <v>1.9134589358934075</v>
      </c>
      <c r="N7262" s="22">
        <f t="shared" ca="1" si="1377"/>
        <v>-0.88252546968830425</v>
      </c>
      <c r="O7262" s="22">
        <f t="shared" ca="1" si="1381"/>
        <v>1.9134589358934075</v>
      </c>
      <c r="P7262" s="24">
        <f t="shared" ca="1" si="1378"/>
        <v>0.51294951819260981</v>
      </c>
      <c r="Q7262" s="22">
        <f t="shared" ca="1" si="1379"/>
        <v>327.5847644623783</v>
      </c>
      <c r="R7262" s="22">
        <f t="shared" ca="1" si="1380"/>
        <v>518.56190333870768</v>
      </c>
      <c r="S7262" s="25">
        <f t="shared" ca="1" si="1374"/>
        <v>14646594.277949488</v>
      </c>
      <c r="T7262" s="22">
        <f t="shared" ca="1" si="1375"/>
        <v>4646594.2779494878</v>
      </c>
      <c r="U7262" s="22">
        <f t="shared" ca="1" si="1382"/>
        <v>4627688.755875906</v>
      </c>
      <c r="AA7262" s="26">
        <f t="shared" ca="1" si="1383"/>
        <v>327.5847644623783</v>
      </c>
      <c r="AB7262" s="26">
        <f t="shared" ca="1" si="1383"/>
        <v>518.56190333870768</v>
      </c>
      <c r="AC7262" s="26">
        <f t="shared" ca="1" si="1376"/>
        <v>152.5847644623783</v>
      </c>
      <c r="AD7262" s="26">
        <f t="shared" ca="1" si="1384"/>
        <v>38.56190333870768</v>
      </c>
      <c r="AE7262" s="27">
        <f t="shared" ca="1" si="1385"/>
        <v>18905.522073581815</v>
      </c>
    </row>
    <row r="7263" spans="12:31" x14ac:dyDescent="0.2">
      <c r="L7263" s="21">
        <v>7258</v>
      </c>
      <c r="M7263" s="22">
        <f t="shared" ca="1" si="1377"/>
        <v>1.1472426403884819</v>
      </c>
      <c r="N7263" s="22">
        <f t="shared" ca="1" si="1377"/>
        <v>-1.5925314394565302</v>
      </c>
      <c r="O7263" s="22">
        <f t="shared" ca="1" si="1381"/>
        <v>1.1472426403884819</v>
      </c>
      <c r="P7263" s="24">
        <f t="shared" ca="1" si="1378"/>
        <v>-0.52062944176125003</v>
      </c>
      <c r="Q7263" s="22">
        <f t="shared" ca="1" si="1379"/>
        <v>251.81492341624389</v>
      </c>
      <c r="R7263" s="22">
        <f t="shared" ca="1" si="1380"/>
        <v>437.02661621364382</v>
      </c>
      <c r="S7263" s="25">
        <f t="shared" ca="1" si="1374"/>
        <v>11661445.007769361</v>
      </c>
      <c r="T7263" s="22">
        <f t="shared" ca="1" si="1375"/>
        <v>1661445.0077693611</v>
      </c>
      <c r="U7263" s="22">
        <f t="shared" ca="1" si="1382"/>
        <v>2066707.6001546164</v>
      </c>
      <c r="AA7263" s="26">
        <f t="shared" ca="1" si="1383"/>
        <v>251.81492341624389</v>
      </c>
      <c r="AB7263" s="26">
        <f t="shared" ca="1" si="1383"/>
        <v>437.02661621364382</v>
      </c>
      <c r="AC7263" s="26">
        <f t="shared" ca="1" si="1376"/>
        <v>76.814923416243886</v>
      </c>
      <c r="AD7263" s="26">
        <f t="shared" ca="1" si="1384"/>
        <v>0</v>
      </c>
      <c r="AE7263" s="27">
        <f t="shared" ca="1" si="1385"/>
        <v>-405262.59238525527</v>
      </c>
    </row>
    <row r="7264" spans="12:31" x14ac:dyDescent="0.2">
      <c r="L7264" s="21">
        <v>7259</v>
      </c>
      <c r="M7264" s="22">
        <f t="shared" ca="1" si="1377"/>
        <v>-0.62810784278111087</v>
      </c>
      <c r="N7264" s="22">
        <f t="shared" ca="1" si="1377"/>
        <v>-0.91635178907929427</v>
      </c>
      <c r="O7264" s="22">
        <f t="shared" ca="1" si="1381"/>
        <v>-0.62810784278111087</v>
      </c>
      <c r="P7264" s="24">
        <f t="shared" ca="1" si="1378"/>
        <v>-1.1076494130210566</v>
      </c>
      <c r="Q7264" s="22">
        <f t="shared" ca="1" si="1379"/>
        <v>136.89202289793056</v>
      </c>
      <c r="R7264" s="22">
        <f t="shared" ca="1" si="1380"/>
        <v>396.56412499269851</v>
      </c>
      <c r="S7264" s="25">
        <f t="shared" ca="1" si="1374"/>
        <v>8005915.0580174774</v>
      </c>
      <c r="T7264" s="22">
        <f t="shared" ca="1" si="1375"/>
        <v>0</v>
      </c>
      <c r="U7264" s="22">
        <f t="shared" ca="1" si="1382"/>
        <v>-88881.307160832424</v>
      </c>
      <c r="AA7264" s="26">
        <f t="shared" ca="1" si="1383"/>
        <v>136.89202289793056</v>
      </c>
      <c r="AB7264" s="26">
        <f t="shared" ca="1" si="1383"/>
        <v>396.56412499269851</v>
      </c>
      <c r="AC7264" s="26">
        <f t="shared" ca="1" si="1376"/>
        <v>0</v>
      </c>
      <c r="AD7264" s="26">
        <f t="shared" ca="1" si="1384"/>
        <v>0</v>
      </c>
      <c r="AE7264" s="27">
        <f t="shared" ca="1" si="1385"/>
        <v>88881.307160832424</v>
      </c>
    </row>
    <row r="7265" spans="12:31" x14ac:dyDescent="0.2">
      <c r="L7265" s="21">
        <v>7260</v>
      </c>
      <c r="M7265" s="22">
        <f t="shared" ca="1" si="1377"/>
        <v>-1.2920319213159659</v>
      </c>
      <c r="N7265" s="22">
        <f t="shared" ca="1" si="1377"/>
        <v>-1.7482701257604893</v>
      </c>
      <c r="O7265" s="22">
        <f t="shared" ca="1" si="1381"/>
        <v>-1.2920319213159659</v>
      </c>
      <c r="P7265" s="24">
        <f t="shared" ca="1" si="1378"/>
        <v>-2.1720086076092011</v>
      </c>
      <c r="Q7265" s="22">
        <f t="shared" ca="1" si="1379"/>
        <v>108.99023711096234</v>
      </c>
      <c r="R7265" s="22">
        <f t="shared" ca="1" si="1380"/>
        <v>332.51270797876083</v>
      </c>
      <c r="S7265" s="25">
        <f t="shared" ca="1" si="1374"/>
        <v>6549985.6921194103</v>
      </c>
      <c r="T7265" s="22">
        <f t="shared" ca="1" si="1375"/>
        <v>0</v>
      </c>
      <c r="U7265" s="22">
        <f t="shared" ca="1" si="1382"/>
        <v>-42847.605343893927</v>
      </c>
      <c r="AA7265" s="26">
        <f t="shared" ca="1" si="1383"/>
        <v>108.99023711096234</v>
      </c>
      <c r="AB7265" s="26">
        <f t="shared" ca="1" si="1383"/>
        <v>332.51270797876083</v>
      </c>
      <c r="AC7265" s="26">
        <f t="shared" ca="1" si="1376"/>
        <v>0</v>
      </c>
      <c r="AD7265" s="26">
        <f t="shared" ca="1" si="1384"/>
        <v>0</v>
      </c>
      <c r="AE7265" s="27">
        <f t="shared" ca="1" si="1385"/>
        <v>42847.605343893927</v>
      </c>
    </row>
    <row r="7266" spans="12:31" x14ac:dyDescent="0.2">
      <c r="L7266" s="21">
        <v>7261</v>
      </c>
      <c r="M7266" s="22">
        <f t="shared" ca="1" si="1377"/>
        <v>-0.65206885688226468</v>
      </c>
      <c r="N7266" s="22">
        <f t="shared" ca="1" si="1377"/>
        <v>2.3697630404285777</v>
      </c>
      <c r="O7266" s="22">
        <f t="shared" ca="1" si="1381"/>
        <v>-0.65206885688226468</v>
      </c>
      <c r="P7266" s="24">
        <f t="shared" ca="1" si="1378"/>
        <v>1.4365461926368548</v>
      </c>
      <c r="Q7266" s="22">
        <f t="shared" ca="1" si="1379"/>
        <v>135.77054877762711</v>
      </c>
      <c r="R7266" s="22">
        <f t="shared" ca="1" si="1380"/>
        <v>604.20998877516786</v>
      </c>
      <c r="S7266" s="25">
        <f t="shared" ca="1" si="1374"/>
        <v>10150925.392870627</v>
      </c>
      <c r="T7266" s="22">
        <f t="shared" ca="1" si="1375"/>
        <v>150925.39287062734</v>
      </c>
      <c r="U7266" s="22">
        <f t="shared" ca="1" si="1382"/>
        <v>1160232.015553961</v>
      </c>
      <c r="AA7266" s="26">
        <f t="shared" ca="1" si="1383"/>
        <v>135.77054877762711</v>
      </c>
      <c r="AB7266" s="26">
        <f t="shared" ca="1" si="1383"/>
        <v>604.20998877516786</v>
      </c>
      <c r="AC7266" s="26">
        <f t="shared" ca="1" si="1376"/>
        <v>0</v>
      </c>
      <c r="AD7266" s="26">
        <f t="shared" ca="1" si="1384"/>
        <v>124.20998877516786</v>
      </c>
      <c r="AE7266" s="27">
        <f t="shared" ca="1" si="1385"/>
        <v>-1009306.6226833338</v>
      </c>
    </row>
    <row r="7267" spans="12:31" x14ac:dyDescent="0.2">
      <c r="L7267" s="21">
        <v>7262</v>
      </c>
      <c r="M7267" s="22">
        <f t="shared" ca="1" si="1377"/>
        <v>0.81087150937525798</v>
      </c>
      <c r="N7267" s="22">
        <f t="shared" ca="1" si="1377"/>
        <v>-0.78212432235649809</v>
      </c>
      <c r="O7267" s="22">
        <f t="shared" ca="1" si="1381"/>
        <v>0.81087150937525798</v>
      </c>
      <c r="P7267" s="24">
        <f t="shared" ca="1" si="1378"/>
        <v>-0.10048087877191714</v>
      </c>
      <c r="Q7267" s="22">
        <f t="shared" ca="1" si="1379"/>
        <v>224.35140847538412</v>
      </c>
      <c r="R7267" s="22">
        <f t="shared" ca="1" si="1380"/>
        <v>468.49804830688578</v>
      </c>
      <c r="S7267" s="25">
        <f t="shared" ca="1" si="1374"/>
        <v>11219109.445863627</v>
      </c>
      <c r="T7267" s="22">
        <f t="shared" ca="1" si="1375"/>
        <v>1219109.4458636269</v>
      </c>
      <c r="U7267" s="22">
        <f t="shared" ca="1" si="1382"/>
        <v>1270146.9280282222</v>
      </c>
      <c r="AA7267" s="26">
        <f t="shared" ca="1" si="1383"/>
        <v>224.35140847538412</v>
      </c>
      <c r="AB7267" s="26">
        <f t="shared" ca="1" si="1383"/>
        <v>468.49804830688578</v>
      </c>
      <c r="AC7267" s="26">
        <f t="shared" ca="1" si="1376"/>
        <v>49.351408475384119</v>
      </c>
      <c r="AD7267" s="26">
        <f t="shared" ca="1" si="1384"/>
        <v>0</v>
      </c>
      <c r="AE7267" s="27">
        <f t="shared" ca="1" si="1385"/>
        <v>-51037.482164595276</v>
      </c>
    </row>
    <row r="7268" spans="12:31" x14ac:dyDescent="0.2">
      <c r="L7268" s="21">
        <v>7263</v>
      </c>
      <c r="M7268" s="22">
        <f t="shared" ca="1" si="1377"/>
        <v>-0.93181437989316407</v>
      </c>
      <c r="N7268" s="22">
        <f t="shared" ca="1" si="1377"/>
        <v>-0.19740023712322352</v>
      </c>
      <c r="O7268" s="22">
        <f t="shared" ca="1" si="1381"/>
        <v>-0.93181437989316407</v>
      </c>
      <c r="P7268" s="24">
        <f t="shared" ca="1" si="1378"/>
        <v>-0.73823682705026061</v>
      </c>
      <c r="Q7268" s="22">
        <f t="shared" ca="1" si="1379"/>
        <v>123.33767058596683</v>
      </c>
      <c r="R7268" s="22">
        <f t="shared" ca="1" si="1380"/>
        <v>421.56686261074464</v>
      </c>
      <c r="S7268" s="25">
        <f t="shared" ca="1" si="1374"/>
        <v>7886872.4754220415</v>
      </c>
      <c r="T7268" s="22">
        <f t="shared" ca="1" si="1375"/>
        <v>0</v>
      </c>
      <c r="U7268" s="22">
        <f t="shared" ca="1" si="1382"/>
        <v>-79524.497523322876</v>
      </c>
      <c r="AA7268" s="26">
        <f t="shared" ca="1" si="1383"/>
        <v>123.33767058596683</v>
      </c>
      <c r="AB7268" s="26">
        <f t="shared" ca="1" si="1383"/>
        <v>421.56686261074464</v>
      </c>
      <c r="AC7268" s="26">
        <f t="shared" ca="1" si="1376"/>
        <v>0</v>
      </c>
      <c r="AD7268" s="26">
        <f t="shared" ca="1" si="1384"/>
        <v>0</v>
      </c>
      <c r="AE7268" s="27">
        <f t="shared" ca="1" si="1385"/>
        <v>79524.497523322876</v>
      </c>
    </row>
    <row r="7269" spans="12:31" x14ac:dyDescent="0.2">
      <c r="L7269" s="21">
        <v>7264</v>
      </c>
      <c r="M7269" s="22">
        <f t="shared" ca="1" si="1377"/>
        <v>1.669225347877997</v>
      </c>
      <c r="N7269" s="22">
        <f t="shared" ca="1" si="1377"/>
        <v>-0.77220189000814199</v>
      </c>
      <c r="O7269" s="22">
        <f t="shared" ca="1" si="1381"/>
        <v>1.669225347877997</v>
      </c>
      <c r="P7269" s="24">
        <f t="shared" ca="1" si="1378"/>
        <v>0.44566848565183681</v>
      </c>
      <c r="Q7269" s="22">
        <f t="shared" ca="1" si="1379"/>
        <v>301.23724314952079</v>
      </c>
      <c r="R7269" s="22">
        <f t="shared" ca="1" si="1380"/>
        <v>512.81947296632063</v>
      </c>
      <c r="S7269" s="25">
        <f t="shared" ca="1" si="1374"/>
        <v>13845562.518511198</v>
      </c>
      <c r="T7269" s="22">
        <f t="shared" ca="1" si="1375"/>
        <v>3845562.5185111985</v>
      </c>
      <c r="U7269" s="22">
        <f t="shared" ca="1" si="1382"/>
        <v>3811909.5177855687</v>
      </c>
      <c r="AA7269" s="26">
        <f t="shared" ca="1" si="1383"/>
        <v>301.23724314952079</v>
      </c>
      <c r="AB7269" s="26">
        <f t="shared" ca="1" si="1383"/>
        <v>512.81947296632063</v>
      </c>
      <c r="AC7269" s="26">
        <f t="shared" ca="1" si="1376"/>
        <v>126.23724314952079</v>
      </c>
      <c r="AD7269" s="26">
        <f t="shared" ca="1" si="1384"/>
        <v>32.819472966320632</v>
      </c>
      <c r="AE7269" s="27">
        <f t="shared" ca="1" si="1385"/>
        <v>33653.000725629739</v>
      </c>
    </row>
    <row r="7270" spans="12:31" x14ac:dyDescent="0.2">
      <c r="L7270" s="21">
        <v>7265</v>
      </c>
      <c r="M7270" s="22">
        <f t="shared" ca="1" si="1377"/>
        <v>-0.66375293530250912</v>
      </c>
      <c r="N7270" s="22">
        <f t="shared" ca="1" si="1377"/>
        <v>-1.4144489538417029</v>
      </c>
      <c r="O7270" s="22">
        <f t="shared" ca="1" si="1381"/>
        <v>-0.66375293530250912</v>
      </c>
      <c r="P7270" s="24">
        <f t="shared" ca="1" si="1378"/>
        <v>-1.5179265904403927</v>
      </c>
      <c r="Q7270" s="22">
        <f t="shared" ca="1" si="1379"/>
        <v>135.22702285255335</v>
      </c>
      <c r="R7270" s="22">
        <f t="shared" ca="1" si="1380"/>
        <v>370.52973958865783</v>
      </c>
      <c r="S7270" s="25">
        <f t="shared" ca="1" si="1374"/>
        <v>7686206.1589364065</v>
      </c>
      <c r="T7270" s="22">
        <f t="shared" ca="1" si="1375"/>
        <v>0</v>
      </c>
      <c r="U7270" s="22">
        <f t="shared" ca="1" si="1382"/>
        <v>-80986.461608084734</v>
      </c>
      <c r="AA7270" s="26">
        <f t="shared" ca="1" si="1383"/>
        <v>135.22702285255335</v>
      </c>
      <c r="AB7270" s="26">
        <f t="shared" ca="1" si="1383"/>
        <v>370.52973958865783</v>
      </c>
      <c r="AC7270" s="26">
        <f t="shared" ca="1" si="1376"/>
        <v>0</v>
      </c>
      <c r="AD7270" s="26">
        <f t="shared" ca="1" si="1384"/>
        <v>0</v>
      </c>
      <c r="AE7270" s="27">
        <f t="shared" ca="1" si="1385"/>
        <v>80986.461608084734</v>
      </c>
    </row>
    <row r="7271" spans="12:31" x14ac:dyDescent="0.2">
      <c r="L7271" s="21">
        <v>7266</v>
      </c>
      <c r="M7271" s="22">
        <f t="shared" ca="1" si="1377"/>
        <v>0.9856347024062172</v>
      </c>
      <c r="N7271" s="22">
        <f t="shared" ca="1" si="1377"/>
        <v>-2.0851384625762122</v>
      </c>
      <c r="O7271" s="22">
        <f t="shared" ca="1" si="1381"/>
        <v>0.9856347024062172</v>
      </c>
      <c r="P7271" s="24">
        <f t="shared" ca="1" si="1378"/>
        <v>-1.005643929325962</v>
      </c>
      <c r="Q7271" s="22">
        <f t="shared" ca="1" si="1379"/>
        <v>238.22418579980621</v>
      </c>
      <c r="R7271" s="22">
        <f t="shared" ca="1" si="1380"/>
        <v>403.31603149973893</v>
      </c>
      <c r="S7271" s="25">
        <f t="shared" ca="1" si="1374"/>
        <v>10925946.298499215</v>
      </c>
      <c r="T7271" s="22">
        <f t="shared" ca="1" si="1375"/>
        <v>925946.29849921539</v>
      </c>
      <c r="U7271" s="22">
        <f t="shared" ca="1" si="1382"/>
        <v>1683939.5559528219</v>
      </c>
      <c r="AA7271" s="26">
        <f t="shared" ca="1" si="1383"/>
        <v>238.22418579980621</v>
      </c>
      <c r="AB7271" s="26">
        <f t="shared" ca="1" si="1383"/>
        <v>403.31603149973893</v>
      </c>
      <c r="AC7271" s="26">
        <f t="shared" ca="1" si="1376"/>
        <v>63.224185799806207</v>
      </c>
      <c r="AD7271" s="26">
        <f t="shared" ca="1" si="1384"/>
        <v>0</v>
      </c>
      <c r="AE7271" s="27">
        <f t="shared" ca="1" si="1385"/>
        <v>-757993.25745360635</v>
      </c>
    </row>
    <row r="7272" spans="12:31" x14ac:dyDescent="0.2">
      <c r="L7272" s="21">
        <v>7267</v>
      </c>
      <c r="M7272" s="22">
        <f t="shared" ca="1" si="1377"/>
        <v>0.20611386227429437</v>
      </c>
      <c r="N7272" s="22">
        <f t="shared" ca="1" si="1377"/>
        <v>0.86532420326745962</v>
      </c>
      <c r="O7272" s="22">
        <f t="shared" ca="1" si="1381"/>
        <v>0.20611386227429437</v>
      </c>
      <c r="P7272" s="24">
        <f t="shared" ca="1" si="1378"/>
        <v>0.80320390976597689</v>
      </c>
      <c r="Q7272" s="22">
        <f t="shared" ca="1" si="1379"/>
        <v>182.28877383349234</v>
      </c>
      <c r="R7272" s="22">
        <f t="shared" ca="1" si="1380"/>
        <v>544.08133904566739</v>
      </c>
      <c r="S7272" s="25">
        <f t="shared" ca="1" si="1374"/>
        <v>10828656.338526823</v>
      </c>
      <c r="T7272" s="22">
        <f t="shared" ca="1" si="1375"/>
        <v>828656.33852682263</v>
      </c>
      <c r="U7272" s="22">
        <f t="shared" ca="1" si="1382"/>
        <v>712415.04649264307</v>
      </c>
      <c r="AA7272" s="26">
        <f t="shared" ca="1" si="1383"/>
        <v>182.28877383349234</v>
      </c>
      <c r="AB7272" s="26">
        <f t="shared" ca="1" si="1383"/>
        <v>544.08133904566739</v>
      </c>
      <c r="AC7272" s="26">
        <f t="shared" ca="1" si="1376"/>
        <v>7.2887738334923426</v>
      </c>
      <c r="AD7272" s="26">
        <f t="shared" ca="1" si="1384"/>
        <v>64.081339045667391</v>
      </c>
      <c r="AE7272" s="27">
        <f t="shared" ca="1" si="1385"/>
        <v>116241.29203417955</v>
      </c>
    </row>
    <row r="7273" spans="12:31" x14ac:dyDescent="0.2">
      <c r="L7273" s="21">
        <v>7268</v>
      </c>
      <c r="M7273" s="22">
        <f t="shared" ca="1" si="1377"/>
        <v>0.57310798978180766</v>
      </c>
      <c r="N7273" s="22">
        <f t="shared" ca="1" si="1377"/>
        <v>-1.4390176618510011</v>
      </c>
      <c r="O7273" s="22">
        <f t="shared" ca="1" si="1381"/>
        <v>0.57310798978180766</v>
      </c>
      <c r="P7273" s="24">
        <f t="shared" ca="1" si="1378"/>
        <v>-0.76121182626509531</v>
      </c>
      <c r="Q7273" s="22">
        <f t="shared" ca="1" si="1379"/>
        <v>206.76567886185455</v>
      </c>
      <c r="R7273" s="22">
        <f t="shared" ca="1" si="1380"/>
        <v>419.96688166749857</v>
      </c>
      <c r="S7273" s="25">
        <f t="shared" ca="1" si="1374"/>
        <v>10215930.211876346</v>
      </c>
      <c r="T7273" s="22">
        <f t="shared" ca="1" si="1375"/>
        <v>215930.2118763458</v>
      </c>
      <c r="U7273" s="22">
        <f t="shared" ca="1" si="1382"/>
        <v>776002.6144853509</v>
      </c>
      <c r="AA7273" s="26">
        <f t="shared" ca="1" si="1383"/>
        <v>206.76567886185455</v>
      </c>
      <c r="AB7273" s="26">
        <f t="shared" ca="1" si="1383"/>
        <v>419.96688166749857</v>
      </c>
      <c r="AC7273" s="26">
        <f t="shared" ca="1" si="1376"/>
        <v>31.765678861854553</v>
      </c>
      <c r="AD7273" s="26">
        <f t="shared" ca="1" si="1384"/>
        <v>0</v>
      </c>
      <c r="AE7273" s="27">
        <f t="shared" ca="1" si="1385"/>
        <v>-560072.4026090051</v>
      </c>
    </row>
    <row r="7274" spans="12:31" x14ac:dyDescent="0.2">
      <c r="L7274" s="21">
        <v>7269</v>
      </c>
      <c r="M7274" s="22">
        <f t="shared" ca="1" si="1377"/>
        <v>-1.0512087531707031</v>
      </c>
      <c r="N7274" s="22">
        <f t="shared" ca="1" si="1377"/>
        <v>-0.4726721187044946</v>
      </c>
      <c r="O7274" s="22">
        <f t="shared" ca="1" si="1381"/>
        <v>-1.0512087531707031</v>
      </c>
      <c r="P7274" s="24">
        <f t="shared" ca="1" si="1378"/>
        <v>-1.0275113328267005</v>
      </c>
      <c r="Q7274" s="22">
        <f t="shared" ca="1" si="1379"/>
        <v>118.38430728435151</v>
      </c>
      <c r="R7274" s="22">
        <f t="shared" ca="1" si="1380"/>
        <v>401.85897858223711</v>
      </c>
      <c r="S7274" s="25">
        <f t="shared" ca="1" si="1374"/>
        <v>7541015.7657204047</v>
      </c>
      <c r="T7274" s="22">
        <f t="shared" ca="1" si="1375"/>
        <v>0</v>
      </c>
      <c r="U7274" s="22">
        <f t="shared" ca="1" si="1382"/>
        <v>-69420.054472088814</v>
      </c>
      <c r="AA7274" s="26">
        <f t="shared" ca="1" si="1383"/>
        <v>118.38430728435151</v>
      </c>
      <c r="AB7274" s="26">
        <f t="shared" ca="1" si="1383"/>
        <v>401.85897858223711</v>
      </c>
      <c r="AC7274" s="26">
        <f t="shared" ca="1" si="1376"/>
        <v>0</v>
      </c>
      <c r="AD7274" s="26">
        <f t="shared" ca="1" si="1384"/>
        <v>0</v>
      </c>
      <c r="AE7274" s="27">
        <f t="shared" ca="1" si="1385"/>
        <v>69420.054472088814</v>
      </c>
    </row>
    <row r="7275" spans="12:31" x14ac:dyDescent="0.2">
      <c r="L7275" s="21">
        <v>7270</v>
      </c>
      <c r="M7275" s="22">
        <f t="shared" ca="1" si="1377"/>
        <v>-1.2800084095718245</v>
      </c>
      <c r="N7275" s="22">
        <f t="shared" ca="1" si="1377"/>
        <v>1.3453904209428582</v>
      </c>
      <c r="O7275" s="22">
        <f t="shared" ca="1" si="1381"/>
        <v>-1.2800084095718245</v>
      </c>
      <c r="P7275" s="24">
        <f t="shared" ca="1" si="1378"/>
        <v>0.24487573832547027</v>
      </c>
      <c r="Q7275" s="22">
        <f t="shared" ca="1" si="1379"/>
        <v>109.44106063037376</v>
      </c>
      <c r="R7275" s="22">
        <f t="shared" ca="1" si="1380"/>
        <v>496.05714232924493</v>
      </c>
      <c r="S7275" s="25">
        <f t="shared" ca="1" si="1374"/>
        <v>8276934.7086999938</v>
      </c>
      <c r="T7275" s="22">
        <f t="shared" ca="1" si="1375"/>
        <v>0</v>
      </c>
      <c r="U7275" s="22">
        <f t="shared" ca="1" si="1382"/>
        <v>86282.926765136537</v>
      </c>
      <c r="AA7275" s="26">
        <f t="shared" ca="1" si="1383"/>
        <v>109.44106063037376</v>
      </c>
      <c r="AB7275" s="26">
        <f t="shared" ca="1" si="1383"/>
        <v>496.05714232924493</v>
      </c>
      <c r="AC7275" s="26">
        <f t="shared" ca="1" si="1376"/>
        <v>0</v>
      </c>
      <c r="AD7275" s="26">
        <f t="shared" ca="1" si="1384"/>
        <v>16.057142329244925</v>
      </c>
      <c r="AE7275" s="27">
        <f t="shared" ca="1" si="1385"/>
        <v>-86282.926765136537</v>
      </c>
    </row>
    <row r="7276" spans="12:31" x14ac:dyDescent="0.2">
      <c r="L7276" s="21">
        <v>7271</v>
      </c>
      <c r="M7276" s="22">
        <f t="shared" ca="1" si="1377"/>
        <v>-0.95645563945794931</v>
      </c>
      <c r="N7276" s="22">
        <f t="shared" ca="1" si="1377"/>
        <v>-1.1071810496028032</v>
      </c>
      <c r="O7276" s="22">
        <f t="shared" ca="1" si="1381"/>
        <v>-0.95645563945794931</v>
      </c>
      <c r="P7276" s="24">
        <f t="shared" ca="1" si="1378"/>
        <v>-1.4622307598958968</v>
      </c>
      <c r="Q7276" s="22">
        <f t="shared" ca="1" si="1379"/>
        <v>122.29867447034775</v>
      </c>
      <c r="R7276" s="22">
        <f t="shared" ca="1" si="1380"/>
        <v>373.96110733610061</v>
      </c>
      <c r="S7276" s="25">
        <f t="shared" ca="1" si="1374"/>
        <v>7358654.4558542445</v>
      </c>
      <c r="T7276" s="22">
        <f t="shared" ca="1" si="1375"/>
        <v>0</v>
      </c>
      <c r="U7276" s="22">
        <f t="shared" ca="1" si="1382"/>
        <v>-67330.084471008624</v>
      </c>
      <c r="AA7276" s="26">
        <f t="shared" ca="1" si="1383"/>
        <v>122.29867447034775</v>
      </c>
      <c r="AB7276" s="26">
        <f t="shared" ca="1" si="1383"/>
        <v>373.96110733610061</v>
      </c>
      <c r="AC7276" s="26">
        <f t="shared" ca="1" si="1376"/>
        <v>0</v>
      </c>
      <c r="AD7276" s="26">
        <f t="shared" ca="1" si="1384"/>
        <v>0</v>
      </c>
      <c r="AE7276" s="27">
        <f t="shared" ca="1" si="1385"/>
        <v>67330.084471008624</v>
      </c>
    </row>
    <row r="7277" spans="12:31" x14ac:dyDescent="0.2">
      <c r="L7277" s="21">
        <v>7272</v>
      </c>
      <c r="M7277" s="22">
        <f t="shared" ca="1" si="1377"/>
        <v>0.37369095964103977</v>
      </c>
      <c r="N7277" s="22">
        <f t="shared" ca="1" si="1377"/>
        <v>-0.15039408278206895</v>
      </c>
      <c r="O7277" s="22">
        <f t="shared" ca="1" si="1381"/>
        <v>0.37369095964103977</v>
      </c>
      <c r="P7277" s="24">
        <f t="shared" ca="1" si="1378"/>
        <v>0.11727918307690449</v>
      </c>
      <c r="Q7277" s="22">
        <f t="shared" ca="1" si="1379"/>
        <v>193.08366490155007</v>
      </c>
      <c r="R7277" s="22">
        <f t="shared" ca="1" si="1380"/>
        <v>485.69114116842695</v>
      </c>
      <c r="S7277" s="25">
        <f t="shared" ca="1" si="1374"/>
        <v>10520141.031429237</v>
      </c>
      <c r="T7277" s="22">
        <f t="shared" ca="1" si="1375"/>
        <v>520141.03142923675</v>
      </c>
      <c r="U7277" s="22">
        <f t="shared" ca="1" si="1382"/>
        <v>426946.89389770274</v>
      </c>
      <c r="AA7277" s="26">
        <f t="shared" ca="1" si="1383"/>
        <v>193.08366490155007</v>
      </c>
      <c r="AB7277" s="26">
        <f t="shared" ca="1" si="1383"/>
        <v>485.69114116842695</v>
      </c>
      <c r="AC7277" s="26">
        <f t="shared" ca="1" si="1376"/>
        <v>18.083664901550065</v>
      </c>
      <c r="AD7277" s="26">
        <f t="shared" ca="1" si="1384"/>
        <v>5.6911411684269524</v>
      </c>
      <c r="AE7277" s="27">
        <f t="shared" ca="1" si="1385"/>
        <v>93194.137531534012</v>
      </c>
    </row>
    <row r="7278" spans="12:31" x14ac:dyDescent="0.2">
      <c r="L7278" s="21">
        <v>7273</v>
      </c>
      <c r="M7278" s="22">
        <f t="shared" ca="1" si="1377"/>
        <v>-1.2579760902570796</v>
      </c>
      <c r="N7278" s="22">
        <f t="shared" ca="1" si="1377"/>
        <v>1.7534767276878076</v>
      </c>
      <c r="O7278" s="22">
        <f t="shared" ca="1" si="1381"/>
        <v>-1.2579760902570796</v>
      </c>
      <c r="P7278" s="24">
        <f t="shared" ca="1" si="1378"/>
        <v>0.57651355569336837</v>
      </c>
      <c r="Q7278" s="22">
        <f t="shared" ca="1" si="1379"/>
        <v>110.27201088601484</v>
      </c>
      <c r="R7278" s="22">
        <f t="shared" ca="1" si="1380"/>
        <v>524.0461481993417</v>
      </c>
      <c r="S7278" s="25">
        <f t="shared" ref="S7278:S7341" ca="1" si="1386">SUMPRODUCT(Q7278:R7278,$C$19:$D$19)</f>
        <v>8593680.1275184639</v>
      </c>
      <c r="T7278" s="22">
        <f t="shared" ref="T7278:T7341" ca="1" si="1387">MAX(S7278-$C$7,0)</f>
        <v>0</v>
      </c>
      <c r="U7278" s="22">
        <f t="shared" ca="1" si="1382"/>
        <v>370899.32969294291</v>
      </c>
      <c r="AA7278" s="26">
        <f t="shared" ca="1" si="1383"/>
        <v>110.27201088601484</v>
      </c>
      <c r="AB7278" s="26">
        <f t="shared" ca="1" si="1383"/>
        <v>524.0461481993417</v>
      </c>
      <c r="AC7278" s="26">
        <f t="shared" ref="AC7278:AC7341" ca="1" si="1388">MAX(AA7278-$X$10,0)</f>
        <v>0</v>
      </c>
      <c r="AD7278" s="26">
        <f t="shared" ca="1" si="1384"/>
        <v>44.046148199341701</v>
      </c>
      <c r="AE7278" s="27">
        <f t="shared" ca="1" si="1385"/>
        <v>-370899.32969294291</v>
      </c>
    </row>
    <row r="7279" spans="12:31" x14ac:dyDescent="0.2">
      <c r="L7279" s="21">
        <v>7274</v>
      </c>
      <c r="M7279" s="22">
        <f t="shared" ref="M7279:N7342" ca="1" si="1389">_xlfn.NORM.S.INV(RAND())</f>
        <v>-9.0892237533733725E-2</v>
      </c>
      <c r="N7279" s="22">
        <f t="shared" ca="1" si="1389"/>
        <v>-0.37191027486003397</v>
      </c>
      <c r="O7279" s="22">
        <f t="shared" ca="1" si="1381"/>
        <v>-9.0892237533733725E-2</v>
      </c>
      <c r="P7279" s="24">
        <f t="shared" ca="1" si="1378"/>
        <v>-0.34665786411779365</v>
      </c>
      <c r="Q7279" s="22">
        <f t="shared" ca="1" si="1379"/>
        <v>164.61770930267704</v>
      </c>
      <c r="R7279" s="22">
        <f t="shared" ca="1" si="1380"/>
        <v>449.79311887698708</v>
      </c>
      <c r="S7279" s="25">
        <f t="shared" ca="1" si="1386"/>
        <v>9343452.2222412527</v>
      </c>
      <c r="T7279" s="22">
        <f t="shared" ca="1" si="1387"/>
        <v>0</v>
      </c>
      <c r="U7279" s="22">
        <f t="shared" ca="1" si="1382"/>
        <v>-132209.98146640434</v>
      </c>
      <c r="AA7279" s="26">
        <f t="shared" ca="1" si="1383"/>
        <v>164.61770930267704</v>
      </c>
      <c r="AB7279" s="26">
        <f t="shared" ca="1" si="1383"/>
        <v>449.79311887698708</v>
      </c>
      <c r="AC7279" s="26">
        <f t="shared" ca="1" si="1388"/>
        <v>0</v>
      </c>
      <c r="AD7279" s="26">
        <f t="shared" ca="1" si="1384"/>
        <v>0</v>
      </c>
      <c r="AE7279" s="27">
        <f t="shared" ca="1" si="1385"/>
        <v>132209.98146640434</v>
      </c>
    </row>
    <row r="7280" spans="12:31" x14ac:dyDescent="0.2">
      <c r="L7280" s="21">
        <v>7275</v>
      </c>
      <c r="M7280" s="22">
        <f t="shared" ca="1" si="1389"/>
        <v>-0.50025745695025481</v>
      </c>
      <c r="N7280" s="22">
        <f t="shared" ca="1" si="1389"/>
        <v>-0.46907516080139733</v>
      </c>
      <c r="O7280" s="22">
        <f t="shared" ca="1" si="1381"/>
        <v>-0.50025745695025481</v>
      </c>
      <c r="P7280" s="24">
        <f t="shared" ca="1" si="1378"/>
        <v>-0.67911341436267714</v>
      </c>
      <c r="Q7280" s="22">
        <f t="shared" ca="1" si="1379"/>
        <v>143.03441053017369</v>
      </c>
      <c r="R7280" s="22">
        <f t="shared" ca="1" si="1380"/>
        <v>425.7123046738451</v>
      </c>
      <c r="S7280" s="25">
        <f t="shared" ca="1" si="1386"/>
        <v>8484157.9328786675</v>
      </c>
      <c r="T7280" s="22">
        <f t="shared" ca="1" si="1387"/>
        <v>0</v>
      </c>
      <c r="U7280" s="22">
        <f t="shared" ca="1" si="1382"/>
        <v>-102502.73130003607</v>
      </c>
      <c r="AA7280" s="26">
        <f t="shared" ca="1" si="1383"/>
        <v>143.03441053017369</v>
      </c>
      <c r="AB7280" s="26">
        <f t="shared" ca="1" si="1383"/>
        <v>425.7123046738451</v>
      </c>
      <c r="AC7280" s="26">
        <f t="shared" ca="1" si="1388"/>
        <v>0</v>
      </c>
      <c r="AD7280" s="26">
        <f t="shared" ca="1" si="1384"/>
        <v>0</v>
      </c>
      <c r="AE7280" s="27">
        <f t="shared" ca="1" si="1385"/>
        <v>102502.73130003607</v>
      </c>
    </row>
    <row r="7281" spans="12:31" x14ac:dyDescent="0.2">
      <c r="L7281" s="21">
        <v>7276</v>
      </c>
      <c r="M7281" s="22">
        <f t="shared" ca="1" si="1389"/>
        <v>0.91444651356215134</v>
      </c>
      <c r="N7281" s="22">
        <f t="shared" ca="1" si="1389"/>
        <v>0.51505279707111762</v>
      </c>
      <c r="O7281" s="22">
        <f t="shared" ca="1" si="1381"/>
        <v>0.91444651356215134</v>
      </c>
      <c r="P7281" s="24">
        <f t="shared" ca="1" si="1378"/>
        <v>0.97473020345724537</v>
      </c>
      <c r="Q7281" s="22">
        <f t="shared" ca="1" si="1379"/>
        <v>232.47258768819282</v>
      </c>
      <c r="R7281" s="22">
        <f t="shared" ca="1" si="1380"/>
        <v>559.7485605593231</v>
      </c>
      <c r="S7281" s="25">
        <f t="shared" ca="1" si="1386"/>
        <v>12403948.63239943</v>
      </c>
      <c r="T7281" s="22">
        <f t="shared" ca="1" si="1387"/>
        <v>2403948.6323994305</v>
      </c>
      <c r="U7281" s="22">
        <f t="shared" ca="1" si="1382"/>
        <v>2314472.6187062752</v>
      </c>
      <c r="AA7281" s="26">
        <f t="shared" ca="1" si="1383"/>
        <v>232.47258768819282</v>
      </c>
      <c r="AB7281" s="26">
        <f t="shared" ca="1" si="1383"/>
        <v>559.7485605593231</v>
      </c>
      <c r="AC7281" s="26">
        <f t="shared" ca="1" si="1388"/>
        <v>57.472587688192817</v>
      </c>
      <c r="AD7281" s="26">
        <f t="shared" ca="1" si="1384"/>
        <v>79.748560559323096</v>
      </c>
      <c r="AE7281" s="27">
        <f t="shared" ca="1" si="1385"/>
        <v>89476.013693155255</v>
      </c>
    </row>
    <row r="7282" spans="12:31" x14ac:dyDescent="0.2">
      <c r="L7282" s="21">
        <v>7277</v>
      </c>
      <c r="M7282" s="22">
        <f t="shared" ca="1" si="1389"/>
        <v>0.25354998664809636</v>
      </c>
      <c r="N7282" s="22">
        <f t="shared" ca="1" si="1389"/>
        <v>-0.74019609334417624</v>
      </c>
      <c r="O7282" s="22">
        <f t="shared" ca="1" si="1381"/>
        <v>0.25354998664809636</v>
      </c>
      <c r="P7282" s="24">
        <f t="shared" ca="1" si="1378"/>
        <v>-0.41741965715438967</v>
      </c>
      <c r="Q7282" s="22">
        <f t="shared" ca="1" si="1379"/>
        <v>185.28173612622166</v>
      </c>
      <c r="R7282" s="22">
        <f t="shared" ca="1" si="1380"/>
        <v>444.55603825339</v>
      </c>
      <c r="S7282" s="25">
        <f t="shared" ca="1" si="1386"/>
        <v>9869588.2493691351</v>
      </c>
      <c r="T7282" s="22">
        <f t="shared" ca="1" si="1387"/>
        <v>0</v>
      </c>
      <c r="U7282" s="22">
        <f t="shared" ca="1" si="1382"/>
        <v>152882.35757516586</v>
      </c>
      <c r="AA7282" s="26">
        <f t="shared" ca="1" si="1383"/>
        <v>185.28173612622166</v>
      </c>
      <c r="AB7282" s="26">
        <f t="shared" ca="1" si="1383"/>
        <v>444.55603825339</v>
      </c>
      <c r="AC7282" s="26">
        <f t="shared" ca="1" si="1388"/>
        <v>10.281736126221659</v>
      </c>
      <c r="AD7282" s="26">
        <f t="shared" ca="1" si="1384"/>
        <v>0</v>
      </c>
      <c r="AE7282" s="27">
        <f t="shared" ca="1" si="1385"/>
        <v>-152882.35757516586</v>
      </c>
    </row>
    <row r="7283" spans="12:31" x14ac:dyDescent="0.2">
      <c r="L7283" s="21">
        <v>7278</v>
      </c>
      <c r="M7283" s="22">
        <f t="shared" ca="1" si="1389"/>
        <v>-9.6598421431713738E-2</v>
      </c>
      <c r="N7283" s="22">
        <f t="shared" ca="1" si="1389"/>
        <v>0.25078803052389836</v>
      </c>
      <c r="O7283" s="22">
        <f t="shared" ca="1" si="1381"/>
        <v>-9.6598421431713738E-2</v>
      </c>
      <c r="P7283" s="24">
        <f t="shared" ca="1" si="1378"/>
        <v>0.13472014183916534</v>
      </c>
      <c r="Q7283" s="22">
        <f t="shared" ca="1" si="1379"/>
        <v>164.29553716911289</v>
      </c>
      <c r="R7283" s="22">
        <f t="shared" ca="1" si="1380"/>
        <v>487.09516925890108</v>
      </c>
      <c r="S7283" s="25">
        <f t="shared" ca="1" si="1386"/>
        <v>9725393.4782929178</v>
      </c>
      <c r="T7283" s="22">
        <f t="shared" ca="1" si="1387"/>
        <v>0</v>
      </c>
      <c r="U7283" s="22">
        <f t="shared" ca="1" si="1382"/>
        <v>-66465.248205466778</v>
      </c>
      <c r="AA7283" s="26">
        <f t="shared" ca="1" si="1383"/>
        <v>164.29553716911289</v>
      </c>
      <c r="AB7283" s="26">
        <f t="shared" ca="1" si="1383"/>
        <v>487.09516925890108</v>
      </c>
      <c r="AC7283" s="26">
        <f t="shared" ca="1" si="1388"/>
        <v>0</v>
      </c>
      <c r="AD7283" s="26">
        <f t="shared" ca="1" si="1384"/>
        <v>7.0951692589010804</v>
      </c>
      <c r="AE7283" s="27">
        <f t="shared" ca="1" si="1385"/>
        <v>66465.248205466778</v>
      </c>
    </row>
    <row r="7284" spans="12:31" x14ac:dyDescent="0.2">
      <c r="L7284" s="21">
        <v>7279</v>
      </c>
      <c r="M7284" s="22">
        <f t="shared" ca="1" si="1389"/>
        <v>-0.77005496987706956</v>
      </c>
      <c r="N7284" s="22">
        <f t="shared" ca="1" si="1389"/>
        <v>0.85977082799930493</v>
      </c>
      <c r="O7284" s="22">
        <f t="shared" ca="1" si="1381"/>
        <v>-0.77005496987706956</v>
      </c>
      <c r="P7284" s="24">
        <f t="shared" ca="1" si="1378"/>
        <v>0.18655505826574753</v>
      </c>
      <c r="Q7284" s="22">
        <f t="shared" ca="1" si="1379"/>
        <v>130.38088939297165</v>
      </c>
      <c r="R7284" s="22">
        <f t="shared" ca="1" si="1380"/>
        <v>491.29197404890783</v>
      </c>
      <c r="S7284" s="25">
        <f t="shared" ca="1" si="1386"/>
        <v>8815772.3199322298</v>
      </c>
      <c r="T7284" s="22">
        <f t="shared" ca="1" si="1387"/>
        <v>0</v>
      </c>
      <c r="U7284" s="22">
        <f t="shared" ca="1" si="1382"/>
        <v>14261.387112808123</v>
      </c>
      <c r="AA7284" s="26">
        <f t="shared" ca="1" si="1383"/>
        <v>130.38088939297165</v>
      </c>
      <c r="AB7284" s="26">
        <f t="shared" ca="1" si="1383"/>
        <v>491.29197404890783</v>
      </c>
      <c r="AC7284" s="26">
        <f t="shared" ca="1" si="1388"/>
        <v>0</v>
      </c>
      <c r="AD7284" s="26">
        <f t="shared" ca="1" si="1384"/>
        <v>11.291974048907832</v>
      </c>
      <c r="AE7284" s="27">
        <f t="shared" ca="1" si="1385"/>
        <v>-14261.387112808123</v>
      </c>
    </row>
    <row r="7285" spans="12:31" x14ac:dyDescent="0.2">
      <c r="L7285" s="21">
        <v>7280</v>
      </c>
      <c r="M7285" s="22">
        <f t="shared" ca="1" si="1389"/>
        <v>0.11620328218023522</v>
      </c>
      <c r="N7285" s="22">
        <f t="shared" ca="1" si="1389"/>
        <v>-1.2567083607943596E-2</v>
      </c>
      <c r="O7285" s="22">
        <f t="shared" ca="1" si="1381"/>
        <v>0.11620328218023522</v>
      </c>
      <c r="P7285" s="24">
        <f t="shared" ca="1" si="1378"/>
        <v>6.3103883043429579E-2</v>
      </c>
      <c r="Q7285" s="22">
        <f t="shared" ca="1" si="1379"/>
        <v>176.74792697761183</v>
      </c>
      <c r="R7285" s="22">
        <f t="shared" ca="1" si="1380"/>
        <v>481.35569083921041</v>
      </c>
      <c r="S7285" s="25">
        <f t="shared" ca="1" si="1386"/>
        <v>10015368.562133092</v>
      </c>
      <c r="T7285" s="22">
        <f t="shared" ca="1" si="1387"/>
        <v>15368.562133092433</v>
      </c>
      <c r="U7285" s="22">
        <f t="shared" ca="1" si="1382"/>
        <v>-86752.181875180395</v>
      </c>
      <c r="AA7285" s="26">
        <f t="shared" ca="1" si="1383"/>
        <v>176.74792697761183</v>
      </c>
      <c r="AB7285" s="26">
        <f t="shared" ca="1" si="1383"/>
        <v>481.35569083921041</v>
      </c>
      <c r="AC7285" s="26">
        <f t="shared" ca="1" si="1388"/>
        <v>1.7479269776118258</v>
      </c>
      <c r="AD7285" s="26">
        <f t="shared" ca="1" si="1384"/>
        <v>1.3556908392104106</v>
      </c>
      <c r="AE7285" s="27">
        <f t="shared" ca="1" si="1385"/>
        <v>102120.74400827283</v>
      </c>
    </row>
    <row r="7286" spans="12:31" x14ac:dyDescent="0.2">
      <c r="L7286" s="21">
        <v>7281</v>
      </c>
      <c r="M7286" s="22">
        <f t="shared" ca="1" si="1389"/>
        <v>-1.0248875175915915</v>
      </c>
      <c r="N7286" s="22">
        <f t="shared" ca="1" si="1389"/>
        <v>0.10358977249716339</v>
      </c>
      <c r="O7286" s="22">
        <f t="shared" ca="1" si="1381"/>
        <v>-1.0248875175915915</v>
      </c>
      <c r="P7286" s="24">
        <f t="shared" ca="1" si="1378"/>
        <v>-0.56220807849479448</v>
      </c>
      <c r="Q7286" s="22">
        <f t="shared" ca="1" si="1379"/>
        <v>119.45892774203713</v>
      </c>
      <c r="R7286" s="22">
        <f t="shared" ca="1" si="1380"/>
        <v>434.02950429078209</v>
      </c>
      <c r="S7286" s="25">
        <f t="shared" ca="1" si="1386"/>
        <v>7908443.3942265781</v>
      </c>
      <c r="T7286" s="22">
        <f t="shared" ca="1" si="1387"/>
        <v>0</v>
      </c>
      <c r="U7286" s="22">
        <f t="shared" ca="1" si="1382"/>
        <v>-78077.056780624058</v>
      </c>
      <c r="AA7286" s="26">
        <f t="shared" ca="1" si="1383"/>
        <v>119.45892774203713</v>
      </c>
      <c r="AB7286" s="26">
        <f t="shared" ca="1" si="1383"/>
        <v>434.02950429078209</v>
      </c>
      <c r="AC7286" s="26">
        <f t="shared" ca="1" si="1388"/>
        <v>0</v>
      </c>
      <c r="AD7286" s="26">
        <f t="shared" ca="1" si="1384"/>
        <v>0</v>
      </c>
      <c r="AE7286" s="27">
        <f t="shared" ca="1" si="1385"/>
        <v>78077.056780624058</v>
      </c>
    </row>
    <row r="7287" spans="12:31" x14ac:dyDescent="0.2">
      <c r="L7287" s="21">
        <v>7282</v>
      </c>
      <c r="M7287" s="22">
        <f t="shared" ca="1" si="1389"/>
        <v>-0.6185527413145181</v>
      </c>
      <c r="N7287" s="22">
        <f t="shared" ca="1" si="1389"/>
        <v>0.29531174786942965</v>
      </c>
      <c r="O7287" s="22">
        <f t="shared" ca="1" si="1381"/>
        <v>-0.6185527413145181</v>
      </c>
      <c r="P7287" s="24">
        <f t="shared" ca="1" si="1378"/>
        <v>-0.15801239618397578</v>
      </c>
      <c r="Q7287" s="22">
        <f t="shared" ca="1" si="1379"/>
        <v>137.34182030508083</v>
      </c>
      <c r="R7287" s="22">
        <f t="shared" ca="1" si="1380"/>
        <v>464.05822294917414</v>
      </c>
      <c r="S7287" s="25">
        <f t="shared" ca="1" si="1386"/>
        <v>8726035.5962915067</v>
      </c>
      <c r="T7287" s="22">
        <f t="shared" ca="1" si="1387"/>
        <v>0</v>
      </c>
      <c r="U7287" s="22">
        <f t="shared" ca="1" si="1382"/>
        <v>-105026.3750630474</v>
      </c>
      <c r="AA7287" s="26">
        <f t="shared" ca="1" si="1383"/>
        <v>137.34182030508083</v>
      </c>
      <c r="AB7287" s="26">
        <f t="shared" ca="1" si="1383"/>
        <v>464.05822294917414</v>
      </c>
      <c r="AC7287" s="26">
        <f t="shared" ca="1" si="1388"/>
        <v>0</v>
      </c>
      <c r="AD7287" s="26">
        <f t="shared" ca="1" si="1384"/>
        <v>0</v>
      </c>
      <c r="AE7287" s="27">
        <f t="shared" ca="1" si="1385"/>
        <v>105026.3750630474</v>
      </c>
    </row>
    <row r="7288" spans="12:31" x14ac:dyDescent="0.2">
      <c r="L7288" s="21">
        <v>7283</v>
      </c>
      <c r="M7288" s="22">
        <f t="shared" ca="1" si="1389"/>
        <v>-1.1133376632306407</v>
      </c>
      <c r="N7288" s="22">
        <f t="shared" ca="1" si="1389"/>
        <v>0.50315394395638402</v>
      </c>
      <c r="O7288" s="22">
        <f t="shared" ca="1" si="1381"/>
        <v>-1.1133376632306407</v>
      </c>
      <c r="P7288" s="24">
        <f t="shared" ca="1" si="1378"/>
        <v>-0.30650991295214958</v>
      </c>
      <c r="Q7288" s="22">
        <f t="shared" ca="1" si="1379"/>
        <v>115.88594509262259</v>
      </c>
      <c r="R7288" s="22">
        <f t="shared" ca="1" si="1380"/>
        <v>452.79185451511933</v>
      </c>
      <c r="S7288" s="25">
        <f t="shared" ca="1" si="1386"/>
        <v>8004645.2231418435</v>
      </c>
      <c r="T7288" s="22">
        <f t="shared" ca="1" si="1387"/>
        <v>0</v>
      </c>
      <c r="U7288" s="22">
        <f t="shared" ca="1" si="1382"/>
        <v>-78431.407869686518</v>
      </c>
      <c r="AA7288" s="26">
        <f t="shared" ca="1" si="1383"/>
        <v>115.88594509262259</v>
      </c>
      <c r="AB7288" s="26">
        <f t="shared" ca="1" si="1383"/>
        <v>452.79185451511933</v>
      </c>
      <c r="AC7288" s="26">
        <f t="shared" ca="1" si="1388"/>
        <v>0</v>
      </c>
      <c r="AD7288" s="26">
        <f t="shared" ca="1" si="1384"/>
        <v>0</v>
      </c>
      <c r="AE7288" s="27">
        <f t="shared" ca="1" si="1385"/>
        <v>78431.407869686518</v>
      </c>
    </row>
    <row r="7289" spans="12:31" x14ac:dyDescent="0.2">
      <c r="L7289" s="21">
        <v>7284</v>
      </c>
      <c r="M7289" s="22">
        <f t="shared" ca="1" si="1389"/>
        <v>-0.93458732727458171</v>
      </c>
      <c r="N7289" s="22">
        <f t="shared" ca="1" si="1389"/>
        <v>1.6443378991929831</v>
      </c>
      <c r="O7289" s="22">
        <f t="shared" ca="1" si="1381"/>
        <v>-0.93458732727458171</v>
      </c>
      <c r="P7289" s="24">
        <f t="shared" ca="1" si="1378"/>
        <v>0.69436913837341951</v>
      </c>
      <c r="Q7289" s="22">
        <f t="shared" ca="1" si="1379"/>
        <v>123.22031016888823</v>
      </c>
      <c r="R7289" s="22">
        <f t="shared" ca="1" si="1380"/>
        <v>534.36854482848116</v>
      </c>
      <c r="S7289" s="25">
        <f t="shared" ca="1" si="1386"/>
        <v>9065959.7682209387</v>
      </c>
      <c r="T7289" s="22">
        <f t="shared" ca="1" si="1387"/>
        <v>0</v>
      </c>
      <c r="U7289" s="22">
        <f t="shared" ca="1" si="1382"/>
        <v>461735.01989100565</v>
      </c>
      <c r="AA7289" s="26">
        <f t="shared" ca="1" si="1383"/>
        <v>123.22031016888823</v>
      </c>
      <c r="AB7289" s="26">
        <f t="shared" ca="1" si="1383"/>
        <v>534.36854482848116</v>
      </c>
      <c r="AC7289" s="26">
        <f t="shared" ca="1" si="1388"/>
        <v>0</v>
      </c>
      <c r="AD7289" s="26">
        <f t="shared" ca="1" si="1384"/>
        <v>54.368544828481163</v>
      </c>
      <c r="AE7289" s="27">
        <f t="shared" ca="1" si="1385"/>
        <v>-461735.01989100565</v>
      </c>
    </row>
    <row r="7290" spans="12:31" x14ac:dyDescent="0.2">
      <c r="L7290" s="21">
        <v>7285</v>
      </c>
      <c r="M7290" s="22">
        <f t="shared" ca="1" si="1389"/>
        <v>2.0219058477582865</v>
      </c>
      <c r="N7290" s="22">
        <f t="shared" ca="1" si="1389"/>
        <v>1.0378348088587503</v>
      </c>
      <c r="O7290" s="22">
        <f t="shared" ca="1" si="1381"/>
        <v>2.0219058477582865</v>
      </c>
      <c r="P7290" s="24">
        <f t="shared" ca="1" si="1378"/>
        <v>2.0765515565532309</v>
      </c>
      <c r="Q7290" s="22">
        <f t="shared" ca="1" si="1379"/>
        <v>340.01105835584178</v>
      </c>
      <c r="R7290" s="22">
        <f t="shared" ca="1" si="1380"/>
        <v>671.72406426902523</v>
      </c>
      <c r="S7290" s="25">
        <f t="shared" ca="1" si="1386"/>
        <v>16601442.580517482</v>
      </c>
      <c r="T7290" s="22">
        <f t="shared" ca="1" si="1387"/>
        <v>6601442.580517482</v>
      </c>
      <c r="U7290" s="22">
        <f t="shared" ca="1" si="1382"/>
        <v>6547372.9802705608</v>
      </c>
      <c r="AA7290" s="26">
        <f t="shared" ca="1" si="1383"/>
        <v>340.01105835584178</v>
      </c>
      <c r="AB7290" s="26">
        <f t="shared" ca="1" si="1383"/>
        <v>671.72406426902523</v>
      </c>
      <c r="AC7290" s="26">
        <f t="shared" ca="1" si="1388"/>
        <v>165.01105835584178</v>
      </c>
      <c r="AD7290" s="26">
        <f t="shared" ca="1" si="1384"/>
        <v>191.72406426902523</v>
      </c>
      <c r="AE7290" s="27">
        <f t="shared" ca="1" si="1385"/>
        <v>54069.600246921182</v>
      </c>
    </row>
    <row r="7291" spans="12:31" x14ac:dyDescent="0.2">
      <c r="L7291" s="21">
        <v>7286</v>
      </c>
      <c r="M7291" s="22">
        <f t="shared" ca="1" si="1389"/>
        <v>0.13984878445652313</v>
      </c>
      <c r="N7291" s="22">
        <f t="shared" ca="1" si="1389"/>
        <v>-1.2408026279699658</v>
      </c>
      <c r="O7291" s="22">
        <f t="shared" ca="1" si="1381"/>
        <v>0.13984878445652313</v>
      </c>
      <c r="P7291" s="24">
        <f t="shared" ca="1" si="1378"/>
        <v>-0.87861358406369894</v>
      </c>
      <c r="Q7291" s="22">
        <f t="shared" ca="1" si="1379"/>
        <v>178.18857473356402</v>
      </c>
      <c r="R7291" s="22">
        <f t="shared" ca="1" si="1380"/>
        <v>411.88531802096281</v>
      </c>
      <c r="S7291" s="25">
        <f t="shared" ca="1" si="1386"/>
        <v>9327688.2478540838</v>
      </c>
      <c r="T7291" s="22">
        <f t="shared" ca="1" si="1387"/>
        <v>0</v>
      </c>
      <c r="U7291" s="22">
        <f t="shared" ca="1" si="1382"/>
        <v>-43394.503027329512</v>
      </c>
      <c r="AA7291" s="26">
        <f t="shared" ca="1" si="1383"/>
        <v>178.18857473356402</v>
      </c>
      <c r="AB7291" s="26">
        <f t="shared" ca="1" si="1383"/>
        <v>411.88531802096281</v>
      </c>
      <c r="AC7291" s="26">
        <f t="shared" ca="1" si="1388"/>
        <v>3.1885747335640247</v>
      </c>
      <c r="AD7291" s="26">
        <f t="shared" ca="1" si="1384"/>
        <v>0</v>
      </c>
      <c r="AE7291" s="27">
        <f t="shared" ca="1" si="1385"/>
        <v>43394.503027329512</v>
      </c>
    </row>
    <row r="7292" spans="12:31" x14ac:dyDescent="0.2">
      <c r="L7292" s="21">
        <v>7287</v>
      </c>
      <c r="M7292" s="22">
        <f t="shared" ca="1" si="1389"/>
        <v>-0.31246729262499379</v>
      </c>
      <c r="N7292" s="22">
        <f t="shared" ca="1" si="1389"/>
        <v>0.31207632062845003</v>
      </c>
      <c r="O7292" s="22">
        <f t="shared" ca="1" si="1381"/>
        <v>-0.31246729262499379</v>
      </c>
      <c r="P7292" s="24">
        <f t="shared" ca="1" si="1378"/>
        <v>4.7042841216260983E-2</v>
      </c>
      <c r="Q7292" s="22">
        <f t="shared" ca="1" si="1379"/>
        <v>152.55972329283603</v>
      </c>
      <c r="R7292" s="22">
        <f t="shared" ca="1" si="1380"/>
        <v>480.07783749601066</v>
      </c>
      <c r="S7292" s="25">
        <f t="shared" ca="1" si="1386"/>
        <v>9321850.1921811476</v>
      </c>
      <c r="T7292" s="22">
        <f t="shared" ca="1" si="1387"/>
        <v>0</v>
      </c>
      <c r="U7292" s="22">
        <f t="shared" ca="1" si="1382"/>
        <v>-124937.8445158191</v>
      </c>
      <c r="AA7292" s="26">
        <f t="shared" ca="1" si="1383"/>
        <v>152.55972329283603</v>
      </c>
      <c r="AB7292" s="26">
        <f t="shared" ca="1" si="1383"/>
        <v>480.07783749601066</v>
      </c>
      <c r="AC7292" s="26">
        <f t="shared" ca="1" si="1388"/>
        <v>0</v>
      </c>
      <c r="AD7292" s="26">
        <f t="shared" ca="1" si="1384"/>
        <v>7.7837496010658924E-2</v>
      </c>
      <c r="AE7292" s="27">
        <f t="shared" ca="1" si="1385"/>
        <v>124937.8445158191</v>
      </c>
    </row>
    <row r="7293" spans="12:31" x14ac:dyDescent="0.2">
      <c r="L7293" s="21">
        <v>7288</v>
      </c>
      <c r="M7293" s="22">
        <f t="shared" ca="1" si="1389"/>
        <v>-0.69717141025557972</v>
      </c>
      <c r="N7293" s="22">
        <f t="shared" ca="1" si="1389"/>
        <v>-0.617878696275447</v>
      </c>
      <c r="O7293" s="22">
        <f t="shared" ca="1" si="1381"/>
        <v>-0.69717141025557972</v>
      </c>
      <c r="P7293" s="24">
        <f t="shared" ca="1" si="1378"/>
        <v>-0.91852029524051004</v>
      </c>
      <c r="Q7293" s="22">
        <f t="shared" ca="1" si="1379"/>
        <v>133.68442706397971</v>
      </c>
      <c r="R7293" s="22">
        <f t="shared" ca="1" si="1380"/>
        <v>409.17383369648724</v>
      </c>
      <c r="S7293" s="25">
        <f t="shared" ca="1" si="1386"/>
        <v>8047898.844991561</v>
      </c>
      <c r="T7293" s="22">
        <f t="shared" ca="1" si="1387"/>
        <v>0</v>
      </c>
      <c r="U7293" s="22">
        <f t="shared" ca="1" si="1382"/>
        <v>-88218.174807732634</v>
      </c>
      <c r="AA7293" s="26">
        <f t="shared" ca="1" si="1383"/>
        <v>133.68442706397971</v>
      </c>
      <c r="AB7293" s="26">
        <f t="shared" ca="1" si="1383"/>
        <v>409.17383369648724</v>
      </c>
      <c r="AC7293" s="26">
        <f t="shared" ca="1" si="1388"/>
        <v>0</v>
      </c>
      <c r="AD7293" s="26">
        <f t="shared" ca="1" si="1384"/>
        <v>0</v>
      </c>
      <c r="AE7293" s="27">
        <f t="shared" ca="1" si="1385"/>
        <v>88218.174807732634</v>
      </c>
    </row>
    <row r="7294" spans="12:31" x14ac:dyDescent="0.2">
      <c r="L7294" s="21">
        <v>7289</v>
      </c>
      <c r="M7294" s="22">
        <f t="shared" ca="1" si="1389"/>
        <v>0.26015168245302706</v>
      </c>
      <c r="N7294" s="22">
        <f t="shared" ca="1" si="1389"/>
        <v>0.59381326078244401</v>
      </c>
      <c r="O7294" s="22">
        <f t="shared" ca="1" si="1381"/>
        <v>0.26015168245302706</v>
      </c>
      <c r="P7294" s="24">
        <f t="shared" ca="1" si="1378"/>
        <v>0.62564767186252901</v>
      </c>
      <c r="Q7294" s="22">
        <f t="shared" ca="1" si="1379"/>
        <v>185.70214448910559</v>
      </c>
      <c r="R7294" s="22">
        <f t="shared" ca="1" si="1380"/>
        <v>528.32510620807193</v>
      </c>
      <c r="S7294" s="25">
        <f t="shared" ca="1" si="1386"/>
        <v>10759476.662017681</v>
      </c>
      <c r="T7294" s="22">
        <f t="shared" ca="1" si="1387"/>
        <v>759476.6620176807</v>
      </c>
      <c r="U7294" s="22">
        <f t="shared" ca="1" si="1382"/>
        <v>649765.14454218582</v>
      </c>
      <c r="AA7294" s="26">
        <f t="shared" ca="1" si="1383"/>
        <v>185.70214448910559</v>
      </c>
      <c r="AB7294" s="26">
        <f t="shared" ca="1" si="1383"/>
        <v>528.32510620807193</v>
      </c>
      <c r="AC7294" s="26">
        <f t="shared" ca="1" si="1388"/>
        <v>10.702144489105592</v>
      </c>
      <c r="AD7294" s="26">
        <f t="shared" ca="1" si="1384"/>
        <v>48.325106208071929</v>
      </c>
      <c r="AE7294" s="27">
        <f t="shared" ca="1" si="1385"/>
        <v>109711.51747549482</v>
      </c>
    </row>
    <row r="7295" spans="12:31" x14ac:dyDescent="0.2">
      <c r="L7295" s="21">
        <v>7290</v>
      </c>
      <c r="M7295" s="22">
        <f t="shared" ca="1" si="1389"/>
        <v>0.43542029481407279</v>
      </c>
      <c r="N7295" s="22">
        <f t="shared" ca="1" si="1389"/>
        <v>-1.3749958084409764</v>
      </c>
      <c r="O7295" s="22">
        <f t="shared" ca="1" si="1381"/>
        <v>0.43542029481407279</v>
      </c>
      <c r="P7295" s="24">
        <f t="shared" ca="1" si="1378"/>
        <v>-0.79771932476860608</v>
      </c>
      <c r="Q7295" s="22">
        <f t="shared" ca="1" si="1379"/>
        <v>197.21926118851994</v>
      </c>
      <c r="R7295" s="22">
        <f t="shared" ca="1" si="1380"/>
        <v>417.43697787670999</v>
      </c>
      <c r="S7295" s="25">
        <f t="shared" ca="1" si="1386"/>
        <v>9920985.5882024765</v>
      </c>
      <c r="T7295" s="22">
        <f t="shared" ca="1" si="1387"/>
        <v>0</v>
      </c>
      <c r="U7295" s="22">
        <f t="shared" ca="1" si="1382"/>
        <v>502236.88477472437</v>
      </c>
      <c r="AA7295" s="26">
        <f t="shared" ca="1" si="1383"/>
        <v>197.21926118851994</v>
      </c>
      <c r="AB7295" s="26">
        <f t="shared" ca="1" si="1383"/>
        <v>417.43697787670999</v>
      </c>
      <c r="AC7295" s="26">
        <f t="shared" ca="1" si="1388"/>
        <v>22.219261188519937</v>
      </c>
      <c r="AD7295" s="26">
        <f t="shared" ca="1" si="1384"/>
        <v>0</v>
      </c>
      <c r="AE7295" s="27">
        <f t="shared" ca="1" si="1385"/>
        <v>-502236.88477472437</v>
      </c>
    </row>
    <row r="7296" spans="12:31" x14ac:dyDescent="0.2">
      <c r="L7296" s="21">
        <v>7291</v>
      </c>
      <c r="M7296" s="22">
        <f t="shared" ca="1" si="1389"/>
        <v>0.94306641647282119</v>
      </c>
      <c r="N7296" s="22">
        <f t="shared" ca="1" si="1389"/>
        <v>-1.25110194553567</v>
      </c>
      <c r="O7296" s="22">
        <f t="shared" ca="1" si="1381"/>
        <v>0.94306641647282119</v>
      </c>
      <c r="P7296" s="24">
        <f t="shared" ca="1" si="1378"/>
        <v>-0.38279834237526755</v>
      </c>
      <c r="Q7296" s="22">
        <f t="shared" ca="1" si="1379"/>
        <v>234.76802921731431</v>
      </c>
      <c r="R7296" s="22">
        <f t="shared" ca="1" si="1380"/>
        <v>447.11069895410481</v>
      </c>
      <c r="S7296" s="25">
        <f t="shared" ca="1" si="1386"/>
        <v>11287821.79196937</v>
      </c>
      <c r="T7296" s="22">
        <f t="shared" ca="1" si="1387"/>
        <v>1287821.7919693701</v>
      </c>
      <c r="U7296" s="22">
        <f t="shared" ca="1" si="1382"/>
        <v>1574464.2073493204</v>
      </c>
      <c r="AA7296" s="26">
        <f t="shared" ca="1" si="1383"/>
        <v>234.76802921731431</v>
      </c>
      <c r="AB7296" s="26">
        <f t="shared" ca="1" si="1383"/>
        <v>447.11069895410481</v>
      </c>
      <c r="AC7296" s="26">
        <f t="shared" ca="1" si="1388"/>
        <v>59.768029217314307</v>
      </c>
      <c r="AD7296" s="26">
        <f t="shared" ca="1" si="1384"/>
        <v>0</v>
      </c>
      <c r="AE7296" s="27">
        <f t="shared" ca="1" si="1385"/>
        <v>-286642.41537995031</v>
      </c>
    </row>
    <row r="7297" spans="12:31" x14ac:dyDescent="0.2">
      <c r="L7297" s="21">
        <v>7292</v>
      </c>
      <c r="M7297" s="22">
        <f t="shared" ca="1" si="1389"/>
        <v>0.57655632011244839</v>
      </c>
      <c r="N7297" s="22">
        <f t="shared" ca="1" si="1389"/>
        <v>-0.67122936475479045</v>
      </c>
      <c r="O7297" s="22">
        <f t="shared" ca="1" si="1381"/>
        <v>0.57655632011244839</v>
      </c>
      <c r="P7297" s="24">
        <f t="shared" ca="1" si="1378"/>
        <v>-0.16109538329631495</v>
      </c>
      <c r="Q7297" s="22">
        <f t="shared" ca="1" si="1379"/>
        <v>207.01060514401766</v>
      </c>
      <c r="R7297" s="22">
        <f t="shared" ca="1" si="1380"/>
        <v>463.82149383449655</v>
      </c>
      <c r="S7297" s="25">
        <f t="shared" ca="1" si="1386"/>
        <v>10682501.093812682</v>
      </c>
      <c r="T7297" s="22">
        <f t="shared" ca="1" si="1387"/>
        <v>682501.09381268173</v>
      </c>
      <c r="U7297" s="22">
        <f t="shared" ca="1" si="1382"/>
        <v>772877.84645134408</v>
      </c>
      <c r="AA7297" s="26">
        <f t="shared" ca="1" si="1383"/>
        <v>207.01060514401766</v>
      </c>
      <c r="AB7297" s="26">
        <f t="shared" ca="1" si="1383"/>
        <v>463.82149383449655</v>
      </c>
      <c r="AC7297" s="26">
        <f t="shared" ca="1" si="1388"/>
        <v>32.01060514401766</v>
      </c>
      <c r="AD7297" s="26">
        <f t="shared" ca="1" si="1384"/>
        <v>0</v>
      </c>
      <c r="AE7297" s="27">
        <f t="shared" ca="1" si="1385"/>
        <v>-90376.75263866235</v>
      </c>
    </row>
    <row r="7298" spans="12:31" x14ac:dyDescent="0.2">
      <c r="L7298" s="21">
        <v>7293</v>
      </c>
      <c r="M7298" s="22">
        <f t="shared" ca="1" si="1389"/>
        <v>-2.1648828281900969</v>
      </c>
      <c r="N7298" s="22">
        <f t="shared" ca="1" si="1389"/>
        <v>0.79720270861569731</v>
      </c>
      <c r="O7298" s="22">
        <f t="shared" ca="1" si="1381"/>
        <v>-2.1648828281900969</v>
      </c>
      <c r="P7298" s="24">
        <f t="shared" ca="1" si="1378"/>
        <v>-0.73711016917872707</v>
      </c>
      <c r="Q7298" s="22">
        <f t="shared" ca="1" si="1379"/>
        <v>80.769283854404819</v>
      </c>
      <c r="R7298" s="22">
        <f t="shared" ca="1" si="1380"/>
        <v>421.64547976179404</v>
      </c>
      <c r="S7298" s="25">
        <f t="shared" ca="1" si="1386"/>
        <v>6690758.6422812799</v>
      </c>
      <c r="T7298" s="22">
        <f t="shared" ca="1" si="1387"/>
        <v>0</v>
      </c>
      <c r="U7298" s="22">
        <f t="shared" ca="1" si="1382"/>
        <v>-31958.73766683272</v>
      </c>
      <c r="AA7298" s="26">
        <f t="shared" ca="1" si="1383"/>
        <v>80.769283854404819</v>
      </c>
      <c r="AB7298" s="26">
        <f t="shared" ca="1" si="1383"/>
        <v>421.64547976179404</v>
      </c>
      <c r="AC7298" s="26">
        <f t="shared" ca="1" si="1388"/>
        <v>0</v>
      </c>
      <c r="AD7298" s="26">
        <f t="shared" ca="1" si="1384"/>
        <v>0</v>
      </c>
      <c r="AE7298" s="27">
        <f t="shared" ca="1" si="1385"/>
        <v>31958.73766683272</v>
      </c>
    </row>
    <row r="7299" spans="12:31" x14ac:dyDescent="0.2">
      <c r="L7299" s="21">
        <v>7294</v>
      </c>
      <c r="M7299" s="22">
        <f t="shared" ca="1" si="1389"/>
        <v>-0.25824595514247806</v>
      </c>
      <c r="N7299" s="22">
        <f t="shared" ca="1" si="1389"/>
        <v>-0.29676882135961813</v>
      </c>
      <c r="O7299" s="22">
        <f t="shared" ca="1" si="1381"/>
        <v>-0.25824595514247806</v>
      </c>
      <c r="P7299" s="24">
        <f t="shared" ca="1" si="1378"/>
        <v>-0.39311410068532915</v>
      </c>
      <c r="Q7299" s="22">
        <f t="shared" ca="1" si="1379"/>
        <v>155.42620745883107</v>
      </c>
      <c r="R7299" s="22">
        <f t="shared" ca="1" si="1380"/>
        <v>446.34798126592347</v>
      </c>
      <c r="S7299" s="25">
        <f t="shared" ca="1" si="1386"/>
        <v>9048893.6409568228</v>
      </c>
      <c r="T7299" s="22">
        <f t="shared" ca="1" si="1387"/>
        <v>0</v>
      </c>
      <c r="U7299" s="22">
        <f t="shared" ca="1" si="1382"/>
        <v>-121137.05973956466</v>
      </c>
      <c r="AA7299" s="26">
        <f t="shared" ca="1" si="1383"/>
        <v>155.42620745883107</v>
      </c>
      <c r="AB7299" s="26">
        <f t="shared" ca="1" si="1383"/>
        <v>446.34798126592347</v>
      </c>
      <c r="AC7299" s="26">
        <f t="shared" ca="1" si="1388"/>
        <v>0</v>
      </c>
      <c r="AD7299" s="26">
        <f t="shared" ca="1" si="1384"/>
        <v>0</v>
      </c>
      <c r="AE7299" s="27">
        <f t="shared" ca="1" si="1385"/>
        <v>121137.05973956466</v>
      </c>
    </row>
    <row r="7300" spans="12:31" x14ac:dyDescent="0.2">
      <c r="L7300" s="21">
        <v>7295</v>
      </c>
      <c r="M7300" s="22">
        <f t="shared" ca="1" si="1389"/>
        <v>-1.6031612676552791</v>
      </c>
      <c r="N7300" s="22">
        <f t="shared" ca="1" si="1389"/>
        <v>1.2250599542424776</v>
      </c>
      <c r="O7300" s="22">
        <f t="shared" ca="1" si="1381"/>
        <v>-1.6031612676552791</v>
      </c>
      <c r="P7300" s="24">
        <f t="shared" ca="1" si="1378"/>
        <v>-5.1542517233628238E-2</v>
      </c>
      <c r="Q7300" s="22">
        <f t="shared" ca="1" si="1379"/>
        <v>97.948651930280988</v>
      </c>
      <c r="R7300" s="22">
        <f t="shared" ca="1" si="1380"/>
        <v>472.30814071755537</v>
      </c>
      <c r="S7300" s="25">
        <f t="shared" ca="1" si="1386"/>
        <v>7704854.1259770561</v>
      </c>
      <c r="T7300" s="22">
        <f t="shared" ca="1" si="1387"/>
        <v>0</v>
      </c>
      <c r="U7300" s="22">
        <f t="shared" ca="1" si="1382"/>
        <v>-62903.713071157748</v>
      </c>
      <c r="AA7300" s="26">
        <f t="shared" ca="1" si="1383"/>
        <v>97.948651930280988</v>
      </c>
      <c r="AB7300" s="26">
        <f t="shared" ca="1" si="1383"/>
        <v>472.30814071755537</v>
      </c>
      <c r="AC7300" s="26">
        <f t="shared" ca="1" si="1388"/>
        <v>0</v>
      </c>
      <c r="AD7300" s="26">
        <f t="shared" ca="1" si="1384"/>
        <v>0</v>
      </c>
      <c r="AE7300" s="27">
        <f t="shared" ca="1" si="1385"/>
        <v>62903.713071157748</v>
      </c>
    </row>
    <row r="7301" spans="12:31" x14ac:dyDescent="0.2">
      <c r="L7301" s="21">
        <v>7296</v>
      </c>
      <c r="M7301" s="22">
        <f t="shared" ca="1" si="1389"/>
        <v>1.479313008766284</v>
      </c>
      <c r="N7301" s="22">
        <f t="shared" ca="1" si="1389"/>
        <v>-0.80384358887569962</v>
      </c>
      <c r="O7301" s="22">
        <f t="shared" ca="1" si="1381"/>
        <v>1.479313008766284</v>
      </c>
      <c r="P7301" s="24">
        <f t="shared" ca="1" si="1378"/>
        <v>0.30189914412929164</v>
      </c>
      <c r="Q7301" s="22">
        <f t="shared" ca="1" si="1379"/>
        <v>282.22331450385809</v>
      </c>
      <c r="R7301" s="22">
        <f t="shared" ca="1" si="1380"/>
        <v>500.76099981566387</v>
      </c>
      <c r="S7301" s="25">
        <f t="shared" ca="1" si="1386"/>
        <v>13184531.957287271</v>
      </c>
      <c r="T7301" s="22">
        <f t="shared" ca="1" si="1387"/>
        <v>3184531.9572872706</v>
      </c>
      <c r="U7301" s="22">
        <f t="shared" ca="1" si="1382"/>
        <v>3142451.9332450074</v>
      </c>
      <c r="AA7301" s="26">
        <f t="shared" ca="1" si="1383"/>
        <v>282.22331450385809</v>
      </c>
      <c r="AB7301" s="26">
        <f t="shared" ca="1" si="1383"/>
        <v>500.76099981566387</v>
      </c>
      <c r="AC7301" s="26">
        <f t="shared" ca="1" si="1388"/>
        <v>107.22331450385809</v>
      </c>
      <c r="AD7301" s="26">
        <f t="shared" ca="1" si="1384"/>
        <v>20.760999815663865</v>
      </c>
      <c r="AE7301" s="27">
        <f t="shared" ca="1" si="1385"/>
        <v>42080.024042263161</v>
      </c>
    </row>
    <row r="7302" spans="12:31" x14ac:dyDescent="0.2">
      <c r="L7302" s="21">
        <v>7297</v>
      </c>
      <c r="M7302" s="22">
        <f t="shared" ca="1" si="1389"/>
        <v>-0.7690586226194388</v>
      </c>
      <c r="N7302" s="22">
        <f t="shared" ca="1" si="1389"/>
        <v>0.65638337185933404</v>
      </c>
      <c r="O7302" s="22">
        <f t="shared" ca="1" si="1381"/>
        <v>-0.7690586226194388</v>
      </c>
      <c r="P7302" s="24">
        <f t="shared" ref="P7302:P7365" ca="1" si="1390">($D$16 * M7302) + (SQRT(1 - $D$16^2) * N7302)</f>
        <v>2.8781921968919322E-2</v>
      </c>
      <c r="Q7302" s="22">
        <f t="shared" ref="Q7302:Q7365" ca="1" si="1391">$C$12*EXP(($C$6-$C$15-0.5*$C$13^2)*$C$8+$C$13*SQRT($C$8)*O7302)</f>
        <v>130.42549504867588</v>
      </c>
      <c r="R7302" s="22">
        <f t="shared" ref="R7302:R7365" ca="1" si="1392">$D$12*EXP(($C$6-$D$15-0.5*$D$13^2)*$C$8+$D$13*SQRT($C$8)*P7302)</f>
        <v>478.62907745808252</v>
      </c>
      <c r="S7302" s="25">
        <f t="shared" ca="1" si="1386"/>
        <v>8684294.0596942902</v>
      </c>
      <c r="T7302" s="22">
        <f t="shared" ca="1" si="1387"/>
        <v>0</v>
      </c>
      <c r="U7302" s="22">
        <f t="shared" ca="1" si="1382"/>
        <v>-100672.04512758358</v>
      </c>
      <c r="AA7302" s="26">
        <f t="shared" ca="1" si="1383"/>
        <v>130.42549504867588</v>
      </c>
      <c r="AB7302" s="26">
        <f t="shared" ca="1" si="1383"/>
        <v>478.62907745808252</v>
      </c>
      <c r="AC7302" s="26">
        <f t="shared" ca="1" si="1388"/>
        <v>0</v>
      </c>
      <c r="AD7302" s="26">
        <f t="shared" ca="1" si="1384"/>
        <v>0</v>
      </c>
      <c r="AE7302" s="27">
        <f t="shared" ca="1" si="1385"/>
        <v>100672.04512758358</v>
      </c>
    </row>
    <row r="7303" spans="12:31" x14ac:dyDescent="0.2">
      <c r="L7303" s="21">
        <v>7298</v>
      </c>
      <c r="M7303" s="22">
        <f t="shared" ca="1" si="1389"/>
        <v>-0.32501464864644902</v>
      </c>
      <c r="N7303" s="22">
        <f t="shared" ca="1" si="1389"/>
        <v>1.5235114493807389</v>
      </c>
      <c r="O7303" s="22">
        <f t="shared" ref="O7303:O7366" ca="1" si="1393">M7303</f>
        <v>-0.32501464864644902</v>
      </c>
      <c r="P7303" s="24">
        <f t="shared" ca="1" si="1390"/>
        <v>0.98263770957017738</v>
      </c>
      <c r="Q7303" s="22">
        <f t="shared" ca="1" si="1391"/>
        <v>151.90395860277596</v>
      </c>
      <c r="R7303" s="22">
        <f t="shared" ca="1" si="1392"/>
        <v>560.48161298204104</v>
      </c>
      <c r="S7303" s="25">
        <f t="shared" ca="1" si="1386"/>
        <v>10146203.775270607</v>
      </c>
      <c r="T7303" s="22">
        <f t="shared" ca="1" si="1387"/>
        <v>146203.77527060732</v>
      </c>
      <c r="U7303" s="22">
        <f t="shared" ref="U7303:U7366" ca="1" si="1394">T7303-AE7303</f>
        <v>696078.5862309162</v>
      </c>
      <c r="AA7303" s="26">
        <f t="shared" ref="AA7303:AB7366" ca="1" si="1395">Q7303</f>
        <v>151.90395860277596</v>
      </c>
      <c r="AB7303" s="26">
        <f t="shared" ca="1" si="1395"/>
        <v>560.48161298204104</v>
      </c>
      <c r="AC7303" s="26">
        <f t="shared" ca="1" si="1388"/>
        <v>0</v>
      </c>
      <c r="AD7303" s="26">
        <f t="shared" ref="AD7303:AD7366" ca="1" si="1396">MAX(AB7303-$Y$10,0)</f>
        <v>80.481612982041042</v>
      </c>
      <c r="AE7303" s="27">
        <f t="shared" ref="AE7303:AE7366" ca="1" si="1397">T7303-$AL$7-SUMPRODUCT($AH$17:$AK$17,AA7303:AD7303)</f>
        <v>-549874.81096030888</v>
      </c>
    </row>
    <row r="7304" spans="12:31" x14ac:dyDescent="0.2">
      <c r="L7304" s="21">
        <v>7299</v>
      </c>
      <c r="M7304" s="22">
        <f t="shared" ca="1" si="1389"/>
        <v>-0.2194658515357511</v>
      </c>
      <c r="N7304" s="22">
        <f t="shared" ca="1" si="1389"/>
        <v>0.54551399943203449</v>
      </c>
      <c r="O7304" s="22">
        <f t="shared" ca="1" si="1393"/>
        <v>-0.2194658515357511</v>
      </c>
      <c r="P7304" s="24">
        <f t="shared" ca="1" si="1390"/>
        <v>0.28718131562023352</v>
      </c>
      <c r="Q7304" s="22">
        <f t="shared" ca="1" si="1391"/>
        <v>157.50934738599943</v>
      </c>
      <c r="R7304" s="22">
        <f t="shared" ca="1" si="1392"/>
        <v>499.54267334604754</v>
      </c>
      <c r="S7304" s="25">
        <f t="shared" ca="1" si="1386"/>
        <v>9665054.1318128034</v>
      </c>
      <c r="T7304" s="22">
        <f t="shared" ca="1" si="1387"/>
        <v>0</v>
      </c>
      <c r="U7304" s="22">
        <f t="shared" ca="1" si="1394"/>
        <v>68110.588969795528</v>
      </c>
      <c r="AA7304" s="26">
        <f t="shared" ca="1" si="1395"/>
        <v>157.50934738599943</v>
      </c>
      <c r="AB7304" s="26">
        <f t="shared" ca="1" si="1395"/>
        <v>499.54267334604754</v>
      </c>
      <c r="AC7304" s="26">
        <f t="shared" ca="1" si="1388"/>
        <v>0</v>
      </c>
      <c r="AD7304" s="26">
        <f t="shared" ca="1" si="1396"/>
        <v>19.542673346047536</v>
      </c>
      <c r="AE7304" s="27">
        <f t="shared" ca="1" si="1397"/>
        <v>-68110.588969795528</v>
      </c>
    </row>
    <row r="7305" spans="12:31" x14ac:dyDescent="0.2">
      <c r="L7305" s="21">
        <v>7300</v>
      </c>
      <c r="M7305" s="22">
        <f t="shared" ca="1" si="1389"/>
        <v>0.87133804748145804</v>
      </c>
      <c r="N7305" s="22">
        <f t="shared" ca="1" si="1389"/>
        <v>-0.53440035967245103</v>
      </c>
      <c r="O7305" s="22">
        <f t="shared" ca="1" si="1393"/>
        <v>0.87133804748145804</v>
      </c>
      <c r="P7305" s="24">
        <f t="shared" ca="1" si="1390"/>
        <v>0.13037550058235037</v>
      </c>
      <c r="Q7305" s="22">
        <f t="shared" ca="1" si="1391"/>
        <v>229.05739239081467</v>
      </c>
      <c r="R7305" s="22">
        <f t="shared" ca="1" si="1392"/>
        <v>486.74503879607983</v>
      </c>
      <c r="S7305" s="25">
        <f t="shared" ca="1" si="1386"/>
        <v>11542697.255905436</v>
      </c>
      <c r="T7305" s="22">
        <f t="shared" ca="1" si="1387"/>
        <v>1542697.2559054364</v>
      </c>
      <c r="U7305" s="22">
        <f t="shared" ca="1" si="1394"/>
        <v>1471538.5584406953</v>
      </c>
      <c r="AA7305" s="26">
        <f t="shared" ca="1" si="1395"/>
        <v>229.05739239081467</v>
      </c>
      <c r="AB7305" s="26">
        <f t="shared" ca="1" si="1395"/>
        <v>486.74503879607983</v>
      </c>
      <c r="AC7305" s="26">
        <f t="shared" ca="1" si="1388"/>
        <v>54.05739239081467</v>
      </c>
      <c r="AD7305" s="26">
        <f t="shared" ca="1" si="1396"/>
        <v>6.7450387960798253</v>
      </c>
      <c r="AE7305" s="27">
        <f t="shared" ca="1" si="1397"/>
        <v>71158.697464741068</v>
      </c>
    </row>
    <row r="7306" spans="12:31" x14ac:dyDescent="0.2">
      <c r="L7306" s="21">
        <v>7301</v>
      </c>
      <c r="M7306" s="22">
        <f t="shared" ca="1" si="1389"/>
        <v>0.74744079566040411</v>
      </c>
      <c r="N7306" s="22">
        <f t="shared" ca="1" si="1389"/>
        <v>-0.1498286459899045</v>
      </c>
      <c r="O7306" s="22">
        <f t="shared" ca="1" si="1393"/>
        <v>0.74744079566040411</v>
      </c>
      <c r="P7306" s="24">
        <f t="shared" ca="1" si="1390"/>
        <v>0.35216254682416592</v>
      </c>
      <c r="Q7306" s="22">
        <f t="shared" ca="1" si="1391"/>
        <v>219.51860399791718</v>
      </c>
      <c r="R7306" s="22">
        <f t="shared" ca="1" si="1392"/>
        <v>504.94419730735467</v>
      </c>
      <c r="S7306" s="25">
        <f t="shared" ca="1" si="1386"/>
        <v>11465249.183389127</v>
      </c>
      <c r="T7306" s="22">
        <f t="shared" ca="1" si="1387"/>
        <v>1465249.1833891273</v>
      </c>
      <c r="U7306" s="22">
        <f t="shared" ca="1" si="1394"/>
        <v>1383074.4995331988</v>
      </c>
      <c r="AA7306" s="26">
        <f t="shared" ca="1" si="1395"/>
        <v>219.51860399791718</v>
      </c>
      <c r="AB7306" s="26">
        <f t="shared" ca="1" si="1395"/>
        <v>504.94419730735467</v>
      </c>
      <c r="AC7306" s="26">
        <f t="shared" ca="1" si="1388"/>
        <v>44.518603997917182</v>
      </c>
      <c r="AD7306" s="26">
        <f t="shared" ca="1" si="1396"/>
        <v>24.944197307354671</v>
      </c>
      <c r="AE7306" s="27">
        <f t="shared" ca="1" si="1397"/>
        <v>82174.683855928481</v>
      </c>
    </row>
    <row r="7307" spans="12:31" x14ac:dyDescent="0.2">
      <c r="L7307" s="21">
        <v>7302</v>
      </c>
      <c r="M7307" s="22">
        <f t="shared" ca="1" si="1389"/>
        <v>-1.13918179073571</v>
      </c>
      <c r="N7307" s="22">
        <f t="shared" ca="1" si="1389"/>
        <v>-9.9870956104635589E-2</v>
      </c>
      <c r="O7307" s="22">
        <f t="shared" ca="1" si="1393"/>
        <v>-1.13918179073571</v>
      </c>
      <c r="P7307" s="24">
        <f t="shared" ca="1" si="1390"/>
        <v>-0.79235691741915149</v>
      </c>
      <c r="Q7307" s="22">
        <f t="shared" ca="1" si="1391"/>
        <v>114.86227886205255</v>
      </c>
      <c r="R7307" s="22">
        <f t="shared" ca="1" si="1392"/>
        <v>417.80762594789542</v>
      </c>
      <c r="S7307" s="25">
        <f t="shared" ca="1" si="1386"/>
        <v>7609157.0922290329</v>
      </c>
      <c r="T7307" s="22">
        <f t="shared" ca="1" si="1387"/>
        <v>0</v>
      </c>
      <c r="U7307" s="22">
        <f t="shared" ca="1" si="1394"/>
        <v>-69179.266281006334</v>
      </c>
      <c r="AA7307" s="26">
        <f t="shared" ca="1" si="1395"/>
        <v>114.86227886205255</v>
      </c>
      <c r="AB7307" s="26">
        <f t="shared" ca="1" si="1395"/>
        <v>417.80762594789542</v>
      </c>
      <c r="AC7307" s="26">
        <f t="shared" ca="1" si="1388"/>
        <v>0</v>
      </c>
      <c r="AD7307" s="26">
        <f t="shared" ca="1" si="1396"/>
        <v>0</v>
      </c>
      <c r="AE7307" s="27">
        <f t="shared" ca="1" si="1397"/>
        <v>69179.266281006334</v>
      </c>
    </row>
    <row r="7308" spans="12:31" x14ac:dyDescent="0.2">
      <c r="L7308" s="21">
        <v>7303</v>
      </c>
      <c r="M7308" s="22">
        <f t="shared" ca="1" si="1389"/>
        <v>-0.32504403891111083</v>
      </c>
      <c r="N7308" s="22">
        <f t="shared" ca="1" si="1389"/>
        <v>-0.27124607953814356</v>
      </c>
      <c r="O7308" s="22">
        <f t="shared" ca="1" si="1393"/>
        <v>-0.32504403891111083</v>
      </c>
      <c r="P7308" s="24">
        <f t="shared" ca="1" si="1390"/>
        <v>-0.41513759590048416</v>
      </c>
      <c r="Q7308" s="22">
        <f t="shared" ca="1" si="1391"/>
        <v>151.90242588788396</v>
      </c>
      <c r="R7308" s="22">
        <f t="shared" ca="1" si="1392"/>
        <v>444.72397824152034</v>
      </c>
      <c r="S7308" s="25">
        <f t="shared" ca="1" si="1386"/>
        <v>8932789.1510431375</v>
      </c>
      <c r="T7308" s="22">
        <f t="shared" ca="1" si="1387"/>
        <v>0</v>
      </c>
      <c r="U7308" s="22">
        <f t="shared" ca="1" si="1394"/>
        <v>-116821.71571171371</v>
      </c>
      <c r="AA7308" s="26">
        <f t="shared" ca="1" si="1395"/>
        <v>151.90242588788396</v>
      </c>
      <c r="AB7308" s="26">
        <f t="shared" ca="1" si="1395"/>
        <v>444.72397824152034</v>
      </c>
      <c r="AC7308" s="26">
        <f t="shared" ca="1" si="1388"/>
        <v>0</v>
      </c>
      <c r="AD7308" s="26">
        <f t="shared" ca="1" si="1396"/>
        <v>0</v>
      </c>
      <c r="AE7308" s="27">
        <f t="shared" ca="1" si="1397"/>
        <v>116821.71571171371</v>
      </c>
    </row>
    <row r="7309" spans="12:31" x14ac:dyDescent="0.2">
      <c r="L7309" s="21">
        <v>7304</v>
      </c>
      <c r="M7309" s="22">
        <f t="shared" ca="1" si="1389"/>
        <v>-0.50513723823106038</v>
      </c>
      <c r="N7309" s="22">
        <f t="shared" ca="1" si="1389"/>
        <v>-1.1321834714929244</v>
      </c>
      <c r="O7309" s="22">
        <f t="shared" ca="1" si="1393"/>
        <v>-0.50513723823106038</v>
      </c>
      <c r="P7309" s="24">
        <f t="shared" ca="1" si="1390"/>
        <v>-1.1986030108984189</v>
      </c>
      <c r="Q7309" s="22">
        <f t="shared" ca="1" si="1391"/>
        <v>142.79498628233776</v>
      </c>
      <c r="R7309" s="22">
        <f t="shared" ca="1" si="1392"/>
        <v>390.63914532191393</v>
      </c>
      <c r="S7309" s="25">
        <f t="shared" ca="1" si="1386"/>
        <v>8109788.945551075</v>
      </c>
      <c r="T7309" s="22">
        <f t="shared" ca="1" si="1387"/>
        <v>0</v>
      </c>
      <c r="U7309" s="22">
        <f t="shared" ca="1" si="1394"/>
        <v>-94106.624120331486</v>
      </c>
      <c r="AA7309" s="26">
        <f t="shared" ca="1" si="1395"/>
        <v>142.79498628233776</v>
      </c>
      <c r="AB7309" s="26">
        <f t="shared" ca="1" si="1395"/>
        <v>390.63914532191393</v>
      </c>
      <c r="AC7309" s="26">
        <f t="shared" ca="1" si="1388"/>
        <v>0</v>
      </c>
      <c r="AD7309" s="26">
        <f t="shared" ca="1" si="1396"/>
        <v>0</v>
      </c>
      <c r="AE7309" s="27">
        <f t="shared" ca="1" si="1397"/>
        <v>94106.624120331486</v>
      </c>
    </row>
    <row r="7310" spans="12:31" x14ac:dyDescent="0.2">
      <c r="L7310" s="21">
        <v>7305</v>
      </c>
      <c r="M7310" s="22">
        <f t="shared" ca="1" si="1389"/>
        <v>-0.30743618855718763</v>
      </c>
      <c r="N7310" s="22">
        <f t="shared" ca="1" si="1389"/>
        <v>-1.5948415454653619</v>
      </c>
      <c r="O7310" s="22">
        <f t="shared" ca="1" si="1393"/>
        <v>-0.30743618855718763</v>
      </c>
      <c r="P7310" s="24">
        <f t="shared" ca="1" si="1390"/>
        <v>-1.4349086074536397</v>
      </c>
      <c r="Q7310" s="22">
        <f t="shared" ca="1" si="1391"/>
        <v>152.82345921887361</v>
      </c>
      <c r="R7310" s="22">
        <f t="shared" ca="1" si="1392"/>
        <v>375.65599903067158</v>
      </c>
      <c r="S7310" s="25">
        <f t="shared" ca="1" si="1386"/>
        <v>8234716.2081557875</v>
      </c>
      <c r="T7310" s="22">
        <f t="shared" ca="1" si="1387"/>
        <v>0</v>
      </c>
      <c r="U7310" s="22">
        <f t="shared" ca="1" si="1394"/>
        <v>-101844.23679476228</v>
      </c>
      <c r="AA7310" s="26">
        <f t="shared" ca="1" si="1395"/>
        <v>152.82345921887361</v>
      </c>
      <c r="AB7310" s="26">
        <f t="shared" ca="1" si="1395"/>
        <v>375.65599903067158</v>
      </c>
      <c r="AC7310" s="26">
        <f t="shared" ca="1" si="1388"/>
        <v>0</v>
      </c>
      <c r="AD7310" s="26">
        <f t="shared" ca="1" si="1396"/>
        <v>0</v>
      </c>
      <c r="AE7310" s="27">
        <f t="shared" ca="1" si="1397"/>
        <v>101844.23679476228</v>
      </c>
    </row>
    <row r="7311" spans="12:31" x14ac:dyDescent="0.2">
      <c r="L7311" s="21">
        <v>7306</v>
      </c>
      <c r="M7311" s="22">
        <f t="shared" ca="1" si="1389"/>
        <v>1.5950183286296167</v>
      </c>
      <c r="N7311" s="22">
        <f t="shared" ca="1" si="1389"/>
        <v>-0.27290228535158134</v>
      </c>
      <c r="O7311" s="22">
        <f t="shared" ca="1" si="1393"/>
        <v>1.5950183286296167</v>
      </c>
      <c r="P7311" s="24">
        <f t="shared" ca="1" si="1390"/>
        <v>0.78797491203486736</v>
      </c>
      <c r="Q7311" s="22">
        <f t="shared" ca="1" si="1391"/>
        <v>293.65977233296218</v>
      </c>
      <c r="R7311" s="22">
        <f t="shared" ca="1" si="1392"/>
        <v>542.71169967062235</v>
      </c>
      <c r="S7311" s="25">
        <f t="shared" ca="1" si="1386"/>
        <v>13945829.514405694</v>
      </c>
      <c r="T7311" s="22">
        <f t="shared" ca="1" si="1387"/>
        <v>3945829.5144056939</v>
      </c>
      <c r="U7311" s="22">
        <f t="shared" ca="1" si="1394"/>
        <v>3899104.5383012751</v>
      </c>
      <c r="AA7311" s="26">
        <f t="shared" ca="1" si="1395"/>
        <v>293.65977233296218</v>
      </c>
      <c r="AB7311" s="26">
        <f t="shared" ca="1" si="1395"/>
        <v>542.71169967062235</v>
      </c>
      <c r="AC7311" s="26">
        <f t="shared" ca="1" si="1388"/>
        <v>118.65977233296218</v>
      </c>
      <c r="AD7311" s="26">
        <f t="shared" ca="1" si="1396"/>
        <v>62.711699670622352</v>
      </c>
      <c r="AE7311" s="27">
        <f t="shared" ca="1" si="1397"/>
        <v>46724.976104418747</v>
      </c>
    </row>
    <row r="7312" spans="12:31" x14ac:dyDescent="0.2">
      <c r="L7312" s="21">
        <v>7307</v>
      </c>
      <c r="M7312" s="22">
        <f t="shared" ca="1" si="1389"/>
        <v>-0.25919489921421168</v>
      </c>
      <c r="N7312" s="22">
        <f t="shared" ca="1" si="1389"/>
        <v>3.2348383701475865E-2</v>
      </c>
      <c r="O7312" s="22">
        <f t="shared" ca="1" si="1393"/>
        <v>-0.25919489921421168</v>
      </c>
      <c r="P7312" s="24">
        <f t="shared" ca="1" si="1390"/>
        <v>-0.13739292179163798</v>
      </c>
      <c r="Q7312" s="22">
        <f t="shared" ca="1" si="1391"/>
        <v>155.3755801193989</v>
      </c>
      <c r="R7312" s="22">
        <f t="shared" ca="1" si="1392"/>
        <v>465.64461168315927</v>
      </c>
      <c r="S7312" s="25">
        <f t="shared" ca="1" si="1386"/>
        <v>9249737.3814601339</v>
      </c>
      <c r="T7312" s="22">
        <f t="shared" ca="1" si="1387"/>
        <v>0</v>
      </c>
      <c r="U7312" s="22">
        <f t="shared" ca="1" si="1394"/>
        <v>-125552.60894675588</v>
      </c>
      <c r="AA7312" s="26">
        <f t="shared" ca="1" si="1395"/>
        <v>155.3755801193989</v>
      </c>
      <c r="AB7312" s="26">
        <f t="shared" ca="1" si="1395"/>
        <v>465.64461168315927</v>
      </c>
      <c r="AC7312" s="26">
        <f t="shared" ca="1" si="1388"/>
        <v>0</v>
      </c>
      <c r="AD7312" s="26">
        <f t="shared" ca="1" si="1396"/>
        <v>0</v>
      </c>
      <c r="AE7312" s="27">
        <f t="shared" ca="1" si="1397"/>
        <v>125552.60894675588</v>
      </c>
    </row>
    <row r="7313" spans="12:31" x14ac:dyDescent="0.2">
      <c r="L7313" s="21">
        <v>7308</v>
      </c>
      <c r="M7313" s="22">
        <f t="shared" ca="1" si="1389"/>
        <v>0.24944218203148483</v>
      </c>
      <c r="N7313" s="22">
        <f t="shared" ca="1" si="1389"/>
        <v>-1.6774862725106243</v>
      </c>
      <c r="O7313" s="22">
        <f t="shared" ca="1" si="1393"/>
        <v>0.24944218203148483</v>
      </c>
      <c r="P7313" s="24">
        <f t="shared" ca="1" si="1390"/>
        <v>-1.1499578082338155</v>
      </c>
      <c r="Q7313" s="22">
        <f t="shared" ca="1" si="1391"/>
        <v>185.02062392231838</v>
      </c>
      <c r="R7313" s="22">
        <f t="shared" ca="1" si="1392"/>
        <v>393.7969373658417</v>
      </c>
      <c r="S7313" s="25">
        <f t="shared" ca="1" si="1386"/>
        <v>9330189.4009165019</v>
      </c>
      <c r="T7313" s="22">
        <f t="shared" ca="1" si="1387"/>
        <v>0</v>
      </c>
      <c r="U7313" s="22">
        <f t="shared" ca="1" si="1394"/>
        <v>157142.13061370171</v>
      </c>
      <c r="AA7313" s="26">
        <f t="shared" ca="1" si="1395"/>
        <v>185.02062392231838</v>
      </c>
      <c r="AB7313" s="26">
        <f t="shared" ca="1" si="1395"/>
        <v>393.7969373658417</v>
      </c>
      <c r="AC7313" s="26">
        <f t="shared" ca="1" si="1388"/>
        <v>10.020623922318379</v>
      </c>
      <c r="AD7313" s="26">
        <f t="shared" ca="1" si="1396"/>
        <v>0</v>
      </c>
      <c r="AE7313" s="27">
        <f t="shared" ca="1" si="1397"/>
        <v>-157142.13061370171</v>
      </c>
    </row>
    <row r="7314" spans="12:31" x14ac:dyDescent="0.2">
      <c r="L7314" s="21">
        <v>7309</v>
      </c>
      <c r="M7314" s="22">
        <f t="shared" ca="1" si="1389"/>
        <v>-0.11157992666796129</v>
      </c>
      <c r="N7314" s="22">
        <f t="shared" ca="1" si="1389"/>
        <v>-1.4575651936085923</v>
      </c>
      <c r="O7314" s="22">
        <f t="shared" ca="1" si="1393"/>
        <v>-0.11157992666796129</v>
      </c>
      <c r="P7314" s="24">
        <f t="shared" ca="1" si="1390"/>
        <v>-1.2051425560506923</v>
      </c>
      <c r="Q7314" s="22">
        <f t="shared" ca="1" si="1391"/>
        <v>163.45267645828807</v>
      </c>
      <c r="R7314" s="22">
        <f t="shared" ca="1" si="1392"/>
        <v>390.21656761201666</v>
      </c>
      <c r="S7314" s="25">
        <f t="shared" ca="1" si="1386"/>
        <v>8686212.4183633029</v>
      </c>
      <c r="T7314" s="22">
        <f t="shared" ca="1" si="1387"/>
        <v>0</v>
      </c>
      <c r="U7314" s="22">
        <f t="shared" ca="1" si="1394"/>
        <v>-117100.35796338349</v>
      </c>
      <c r="AA7314" s="26">
        <f t="shared" ca="1" si="1395"/>
        <v>163.45267645828807</v>
      </c>
      <c r="AB7314" s="26">
        <f t="shared" ca="1" si="1395"/>
        <v>390.21656761201666</v>
      </c>
      <c r="AC7314" s="26">
        <f t="shared" ca="1" si="1388"/>
        <v>0</v>
      </c>
      <c r="AD7314" s="26">
        <f t="shared" ca="1" si="1396"/>
        <v>0</v>
      </c>
      <c r="AE7314" s="27">
        <f t="shared" ca="1" si="1397"/>
        <v>117100.35796338349</v>
      </c>
    </row>
    <row r="7315" spans="12:31" x14ac:dyDescent="0.2">
      <c r="L7315" s="21">
        <v>7310</v>
      </c>
      <c r="M7315" s="22">
        <f t="shared" ca="1" si="1389"/>
        <v>1.4879317835964148</v>
      </c>
      <c r="N7315" s="22">
        <f t="shared" ca="1" si="1389"/>
        <v>-0.86688901591017342</v>
      </c>
      <c r="O7315" s="22">
        <f t="shared" ca="1" si="1393"/>
        <v>1.4879317835964148</v>
      </c>
      <c r="P7315" s="24">
        <f t="shared" ca="1" si="1390"/>
        <v>0.25820569648487879</v>
      </c>
      <c r="Q7315" s="22">
        <f t="shared" ca="1" si="1391"/>
        <v>283.059633741357</v>
      </c>
      <c r="R7315" s="22">
        <f t="shared" ca="1" si="1392"/>
        <v>497.15275726115601</v>
      </c>
      <c r="S7315" s="25">
        <f t="shared" ca="1" si="1386"/>
        <v>13170225.983150914</v>
      </c>
      <c r="T7315" s="22">
        <f t="shared" ca="1" si="1387"/>
        <v>3170225.9831509143</v>
      </c>
      <c r="U7315" s="22">
        <f t="shared" ca="1" si="1394"/>
        <v>3129675.2239752491</v>
      </c>
      <c r="AA7315" s="26">
        <f t="shared" ca="1" si="1395"/>
        <v>283.059633741357</v>
      </c>
      <c r="AB7315" s="26">
        <f t="shared" ca="1" si="1395"/>
        <v>497.15275726115601</v>
      </c>
      <c r="AC7315" s="26">
        <f t="shared" ca="1" si="1388"/>
        <v>108.059633741357</v>
      </c>
      <c r="AD7315" s="26">
        <f t="shared" ca="1" si="1396"/>
        <v>17.152757261156012</v>
      </c>
      <c r="AE7315" s="27">
        <f t="shared" ca="1" si="1397"/>
        <v>40550.759175665211</v>
      </c>
    </row>
    <row r="7316" spans="12:31" x14ac:dyDescent="0.2">
      <c r="L7316" s="21">
        <v>7311</v>
      </c>
      <c r="M7316" s="22">
        <f t="shared" ca="1" si="1389"/>
        <v>1.0076958243012435</v>
      </c>
      <c r="N7316" s="22">
        <f t="shared" ca="1" si="1389"/>
        <v>0.45427200751887242</v>
      </c>
      <c r="O7316" s="22">
        <f t="shared" ca="1" si="1393"/>
        <v>1.0076958243012435</v>
      </c>
      <c r="P7316" s="24">
        <f t="shared" ca="1" si="1390"/>
        <v>0.98588686468188536</v>
      </c>
      <c r="Q7316" s="22">
        <f t="shared" ca="1" si="1391"/>
        <v>240.03531782811129</v>
      </c>
      <c r="R7316" s="22">
        <f t="shared" ca="1" si="1392"/>
        <v>560.78309879571145</v>
      </c>
      <c r="S7316" s="25">
        <f t="shared" ca="1" si="1386"/>
        <v>12627441.508267481</v>
      </c>
      <c r="T7316" s="22">
        <f t="shared" ca="1" si="1387"/>
        <v>2627441.5082674809</v>
      </c>
      <c r="U7316" s="22">
        <f t="shared" ca="1" si="1394"/>
        <v>2542370.3962681135</v>
      </c>
      <c r="AA7316" s="26">
        <f t="shared" ca="1" si="1395"/>
        <v>240.03531782811129</v>
      </c>
      <c r="AB7316" s="26">
        <f t="shared" ca="1" si="1395"/>
        <v>560.78309879571145</v>
      </c>
      <c r="AC7316" s="26">
        <f t="shared" ca="1" si="1388"/>
        <v>65.035317828111289</v>
      </c>
      <c r="AD7316" s="26">
        <f t="shared" ca="1" si="1396"/>
        <v>80.783098795711453</v>
      </c>
      <c r="AE7316" s="27">
        <f t="shared" ca="1" si="1397"/>
        <v>85071.111999367364</v>
      </c>
    </row>
    <row r="7317" spans="12:31" x14ac:dyDescent="0.2">
      <c r="L7317" s="21">
        <v>7312</v>
      </c>
      <c r="M7317" s="22">
        <f t="shared" ca="1" si="1389"/>
        <v>-6.7921538560346773E-2</v>
      </c>
      <c r="N7317" s="22">
        <f t="shared" ca="1" si="1389"/>
        <v>-0.42219076292204311</v>
      </c>
      <c r="O7317" s="22">
        <f t="shared" ca="1" si="1393"/>
        <v>-6.7921538560346773E-2</v>
      </c>
      <c r="P7317" s="24">
        <f t="shared" ca="1" si="1390"/>
        <v>-0.37140741174877973</v>
      </c>
      <c r="Q7317" s="22">
        <f t="shared" ca="1" si="1391"/>
        <v>165.92104210508211</v>
      </c>
      <c r="R7317" s="22">
        <f t="shared" ca="1" si="1392"/>
        <v>447.9544260701561</v>
      </c>
      <c r="S7317" s="25">
        <f t="shared" ca="1" si="1386"/>
        <v>9360826.1559780762</v>
      </c>
      <c r="T7317" s="22">
        <f t="shared" ca="1" si="1387"/>
        <v>0</v>
      </c>
      <c r="U7317" s="22">
        <f t="shared" ca="1" si="1394"/>
        <v>-133240.74751175818</v>
      </c>
      <c r="AA7317" s="26">
        <f t="shared" ca="1" si="1395"/>
        <v>165.92104210508211</v>
      </c>
      <c r="AB7317" s="26">
        <f t="shared" ca="1" si="1395"/>
        <v>447.9544260701561</v>
      </c>
      <c r="AC7317" s="26">
        <f t="shared" ca="1" si="1388"/>
        <v>0</v>
      </c>
      <c r="AD7317" s="26">
        <f t="shared" ca="1" si="1396"/>
        <v>0</v>
      </c>
      <c r="AE7317" s="27">
        <f t="shared" ca="1" si="1397"/>
        <v>133240.74751175818</v>
      </c>
    </row>
    <row r="7318" spans="12:31" x14ac:dyDescent="0.2">
      <c r="L7318" s="21">
        <v>7313</v>
      </c>
      <c r="M7318" s="22">
        <f t="shared" ca="1" si="1389"/>
        <v>0.99027923442556454</v>
      </c>
      <c r="N7318" s="22">
        <f t="shared" ca="1" si="1389"/>
        <v>0.67372848732597612</v>
      </c>
      <c r="O7318" s="22">
        <f t="shared" ca="1" si="1393"/>
        <v>0.99027923442556454</v>
      </c>
      <c r="P7318" s="24">
        <f t="shared" ca="1" si="1390"/>
        <v>1.1458745870067868</v>
      </c>
      <c r="Q7318" s="22">
        <f t="shared" ca="1" si="1391"/>
        <v>238.60434463299089</v>
      </c>
      <c r="R7318" s="22">
        <f t="shared" ca="1" si="1392"/>
        <v>575.83053234678243</v>
      </c>
      <c r="S7318" s="25">
        <f t="shared" ca="1" si="1386"/>
        <v>12744932.602449412</v>
      </c>
      <c r="T7318" s="22">
        <f t="shared" ca="1" si="1387"/>
        <v>2744932.6024494115</v>
      </c>
      <c r="U7318" s="22">
        <f t="shared" ca="1" si="1394"/>
        <v>2654760.7051540511</v>
      </c>
      <c r="AA7318" s="26">
        <f t="shared" ca="1" si="1395"/>
        <v>238.60434463299089</v>
      </c>
      <c r="AB7318" s="26">
        <f t="shared" ca="1" si="1395"/>
        <v>575.83053234678243</v>
      </c>
      <c r="AC7318" s="26">
        <f t="shared" ca="1" si="1388"/>
        <v>63.604344632990887</v>
      </c>
      <c r="AD7318" s="26">
        <f t="shared" ca="1" si="1396"/>
        <v>95.830532346782434</v>
      </c>
      <c r="AE7318" s="27">
        <f t="shared" ca="1" si="1397"/>
        <v>90171.897295360453</v>
      </c>
    </row>
    <row r="7319" spans="12:31" x14ac:dyDescent="0.2">
      <c r="L7319" s="21">
        <v>7314</v>
      </c>
      <c r="M7319" s="22">
        <f t="shared" ca="1" si="1389"/>
        <v>0.82902945713677823</v>
      </c>
      <c r="N7319" s="22">
        <f t="shared" ca="1" si="1389"/>
        <v>0.79052117729109361</v>
      </c>
      <c r="O7319" s="22">
        <f t="shared" ca="1" si="1393"/>
        <v>0.82902945713677823</v>
      </c>
      <c r="P7319" s="24">
        <f t="shared" ca="1" si="1390"/>
        <v>1.1356851606100133</v>
      </c>
      <c r="Q7319" s="22">
        <f t="shared" ca="1" si="1391"/>
        <v>225.75435433937471</v>
      </c>
      <c r="R7319" s="22">
        <f t="shared" ca="1" si="1392"/>
        <v>574.86025350319994</v>
      </c>
      <c r="S7319" s="25">
        <f t="shared" ca="1" si="1386"/>
        <v>12373446.11253508</v>
      </c>
      <c r="T7319" s="22">
        <f t="shared" ca="1" si="1387"/>
        <v>2373446.1125350799</v>
      </c>
      <c r="U7319" s="22">
        <f t="shared" ca="1" si="1394"/>
        <v>2275569.2888126569</v>
      </c>
      <c r="AA7319" s="26">
        <f t="shared" ca="1" si="1395"/>
        <v>225.75435433937471</v>
      </c>
      <c r="AB7319" s="26">
        <f t="shared" ca="1" si="1395"/>
        <v>574.86025350319994</v>
      </c>
      <c r="AC7319" s="26">
        <f t="shared" ca="1" si="1388"/>
        <v>50.754354339374714</v>
      </c>
      <c r="AD7319" s="26">
        <f t="shared" ca="1" si="1396"/>
        <v>94.860253503199942</v>
      </c>
      <c r="AE7319" s="27">
        <f t="shared" ca="1" si="1397"/>
        <v>97876.823722423054</v>
      </c>
    </row>
    <row r="7320" spans="12:31" x14ac:dyDescent="0.2">
      <c r="L7320" s="21">
        <v>7315</v>
      </c>
      <c r="M7320" s="22">
        <f t="shared" ca="1" si="1389"/>
        <v>0.54795519401234494</v>
      </c>
      <c r="N7320" s="22">
        <f t="shared" ca="1" si="1389"/>
        <v>-0.69716373603908399</v>
      </c>
      <c r="O7320" s="22">
        <f t="shared" ca="1" si="1393"/>
        <v>0.54795519401234494</v>
      </c>
      <c r="P7320" s="24">
        <f t="shared" ca="1" si="1390"/>
        <v>-0.19923376786488251</v>
      </c>
      <c r="Q7320" s="22">
        <f t="shared" ca="1" si="1391"/>
        <v>204.98788290477054</v>
      </c>
      <c r="R7320" s="22">
        <f t="shared" ca="1" si="1392"/>
        <v>460.90298174168777</v>
      </c>
      <c r="S7320" s="25">
        <f t="shared" ca="1" si="1386"/>
        <v>10595034.346132711</v>
      </c>
      <c r="T7320" s="22">
        <f t="shared" ca="1" si="1387"/>
        <v>595034.34613271058</v>
      </c>
      <c r="U7320" s="22">
        <f t="shared" ca="1" si="1394"/>
        <v>715423.73719906481</v>
      </c>
      <c r="AA7320" s="26">
        <f t="shared" ca="1" si="1395"/>
        <v>204.98788290477054</v>
      </c>
      <c r="AB7320" s="26">
        <f t="shared" ca="1" si="1395"/>
        <v>460.90298174168777</v>
      </c>
      <c r="AC7320" s="26">
        <f t="shared" ca="1" si="1388"/>
        <v>29.987882904770544</v>
      </c>
      <c r="AD7320" s="26">
        <f t="shared" ca="1" si="1396"/>
        <v>0</v>
      </c>
      <c r="AE7320" s="27">
        <f t="shared" ca="1" si="1397"/>
        <v>-120389.39106635423</v>
      </c>
    </row>
    <row r="7321" spans="12:31" x14ac:dyDescent="0.2">
      <c r="L7321" s="21">
        <v>7316</v>
      </c>
      <c r="M7321" s="22">
        <f t="shared" ca="1" si="1389"/>
        <v>-0.3583773577591125</v>
      </c>
      <c r="N7321" s="22">
        <f t="shared" ca="1" si="1389"/>
        <v>7.778638353496227E-2</v>
      </c>
      <c r="O7321" s="22">
        <f t="shared" ca="1" si="1393"/>
        <v>-0.3583773577591125</v>
      </c>
      <c r="P7321" s="24">
        <f t="shared" ca="1" si="1390"/>
        <v>-0.16422024571650362</v>
      </c>
      <c r="Q7321" s="22">
        <f t="shared" ca="1" si="1391"/>
        <v>150.17399654731443</v>
      </c>
      <c r="R7321" s="22">
        <f t="shared" ca="1" si="1392"/>
        <v>463.58167253126072</v>
      </c>
      <c r="S7321" s="25">
        <f t="shared" ca="1" si="1386"/>
        <v>9081855.5263900626</v>
      </c>
      <c r="T7321" s="22">
        <f t="shared" ca="1" si="1387"/>
        <v>0</v>
      </c>
      <c r="U7321" s="22">
        <f t="shared" ca="1" si="1394"/>
        <v>-119260.05015329143</v>
      </c>
      <c r="AA7321" s="26">
        <f t="shared" ca="1" si="1395"/>
        <v>150.17399654731443</v>
      </c>
      <c r="AB7321" s="26">
        <f t="shared" ca="1" si="1395"/>
        <v>463.58167253126072</v>
      </c>
      <c r="AC7321" s="26">
        <f t="shared" ca="1" si="1388"/>
        <v>0</v>
      </c>
      <c r="AD7321" s="26">
        <f t="shared" ca="1" si="1396"/>
        <v>0</v>
      </c>
      <c r="AE7321" s="27">
        <f t="shared" ca="1" si="1397"/>
        <v>119260.05015329143</v>
      </c>
    </row>
    <row r="7322" spans="12:31" x14ac:dyDescent="0.2">
      <c r="L7322" s="21">
        <v>7317</v>
      </c>
      <c r="M7322" s="22">
        <f t="shared" ca="1" si="1389"/>
        <v>-0.46531216185444091</v>
      </c>
      <c r="N7322" s="22">
        <f t="shared" ca="1" si="1389"/>
        <v>-0.26466185673277393</v>
      </c>
      <c r="O7322" s="22">
        <f t="shared" ca="1" si="1393"/>
        <v>-0.46531216185444091</v>
      </c>
      <c r="P7322" s="24">
        <f t="shared" ca="1" si="1390"/>
        <v>-0.4979961432779515</v>
      </c>
      <c r="Q7322" s="22">
        <f t="shared" ca="1" si="1391"/>
        <v>144.7607570927793</v>
      </c>
      <c r="R7322" s="22">
        <f t="shared" ca="1" si="1392"/>
        <v>438.66678186036603</v>
      </c>
      <c r="S7322" s="25">
        <f t="shared" ca="1" si="1386"/>
        <v>8668488.1753951255</v>
      </c>
      <c r="T7322" s="22">
        <f t="shared" ca="1" si="1387"/>
        <v>0</v>
      </c>
      <c r="U7322" s="22">
        <f t="shared" ca="1" si="1394"/>
        <v>-107434.782719351</v>
      </c>
      <c r="AA7322" s="26">
        <f t="shared" ca="1" si="1395"/>
        <v>144.7607570927793</v>
      </c>
      <c r="AB7322" s="26">
        <f t="shared" ca="1" si="1395"/>
        <v>438.66678186036603</v>
      </c>
      <c r="AC7322" s="26">
        <f t="shared" ca="1" si="1388"/>
        <v>0</v>
      </c>
      <c r="AD7322" s="26">
        <f t="shared" ca="1" si="1396"/>
        <v>0</v>
      </c>
      <c r="AE7322" s="27">
        <f t="shared" ca="1" si="1397"/>
        <v>107434.782719351</v>
      </c>
    </row>
    <row r="7323" spans="12:31" x14ac:dyDescent="0.2">
      <c r="L7323" s="21">
        <v>7318</v>
      </c>
      <c r="M7323" s="22">
        <f t="shared" ca="1" si="1389"/>
        <v>0.70620340359881295</v>
      </c>
      <c r="N7323" s="22">
        <f t="shared" ca="1" si="1389"/>
        <v>-0.27969152323514851</v>
      </c>
      <c r="O7323" s="22">
        <f t="shared" ca="1" si="1393"/>
        <v>0.70620340359881295</v>
      </c>
      <c r="P7323" s="24">
        <f t="shared" ca="1" si="1390"/>
        <v>0.22515827642467384</v>
      </c>
      <c r="Q7323" s="22">
        <f t="shared" ca="1" si="1391"/>
        <v>216.43269653008326</v>
      </c>
      <c r="R7323" s="22">
        <f t="shared" ca="1" si="1392"/>
        <v>494.44095178348715</v>
      </c>
      <c r="S7323" s="25">
        <f t="shared" ca="1" si="1386"/>
        <v>11268384.617627393</v>
      </c>
      <c r="T7323" s="22">
        <f t="shared" ca="1" si="1387"/>
        <v>1268384.6176273935</v>
      </c>
      <c r="U7323" s="22">
        <f t="shared" ca="1" si="1394"/>
        <v>1187234.7503374945</v>
      </c>
      <c r="AA7323" s="26">
        <f t="shared" ca="1" si="1395"/>
        <v>216.43269653008326</v>
      </c>
      <c r="AB7323" s="26">
        <f t="shared" ca="1" si="1395"/>
        <v>494.44095178348715</v>
      </c>
      <c r="AC7323" s="26">
        <f t="shared" ca="1" si="1388"/>
        <v>41.432696530083263</v>
      </c>
      <c r="AD7323" s="26">
        <f t="shared" ca="1" si="1396"/>
        <v>14.440951783487151</v>
      </c>
      <c r="AE7323" s="27">
        <f t="shared" ca="1" si="1397"/>
        <v>81149.867289898917</v>
      </c>
    </row>
    <row r="7324" spans="12:31" x14ac:dyDescent="0.2">
      <c r="L7324" s="21">
        <v>7319</v>
      </c>
      <c r="M7324" s="22">
        <f t="shared" ca="1" si="1389"/>
        <v>2.5063352348354608</v>
      </c>
      <c r="N7324" s="22">
        <f t="shared" ca="1" si="1389"/>
        <v>0.23594837352490708</v>
      </c>
      <c r="O7324" s="22">
        <f t="shared" ca="1" si="1393"/>
        <v>2.5063352348354608</v>
      </c>
      <c r="P7324" s="24">
        <f t="shared" ca="1" si="1390"/>
        <v>1.7559117745867894</v>
      </c>
      <c r="Q7324" s="22">
        <f t="shared" ca="1" si="1391"/>
        <v>401.53284171882535</v>
      </c>
      <c r="R7324" s="22">
        <f t="shared" ca="1" si="1392"/>
        <v>637.00612717263516</v>
      </c>
      <c r="S7324" s="25">
        <f t="shared" ca="1" si="1386"/>
        <v>17967398.668473493</v>
      </c>
      <c r="T7324" s="22">
        <f t="shared" ca="1" si="1387"/>
        <v>7967398.6684734933</v>
      </c>
      <c r="U7324" s="22">
        <f t="shared" ca="1" si="1394"/>
        <v>7961237.6093487665</v>
      </c>
      <c r="AA7324" s="26">
        <f t="shared" ca="1" si="1395"/>
        <v>401.53284171882535</v>
      </c>
      <c r="AB7324" s="26">
        <f t="shared" ca="1" si="1395"/>
        <v>637.00612717263516</v>
      </c>
      <c r="AC7324" s="26">
        <f t="shared" ca="1" si="1388"/>
        <v>226.53284171882535</v>
      </c>
      <c r="AD7324" s="26">
        <f t="shared" ca="1" si="1396"/>
        <v>157.00612717263516</v>
      </c>
      <c r="AE7324" s="27">
        <f t="shared" ca="1" si="1397"/>
        <v>6161.0591247268021</v>
      </c>
    </row>
    <row r="7325" spans="12:31" x14ac:dyDescent="0.2">
      <c r="L7325" s="21">
        <v>7320</v>
      </c>
      <c r="M7325" s="22">
        <f t="shared" ca="1" si="1389"/>
        <v>-0.87658051221572642</v>
      </c>
      <c r="N7325" s="22">
        <f t="shared" ca="1" si="1389"/>
        <v>1.8006413463352766</v>
      </c>
      <c r="O7325" s="22">
        <f t="shared" ca="1" si="1393"/>
        <v>-0.87658051221572642</v>
      </c>
      <c r="P7325" s="24">
        <f t="shared" ca="1" si="1390"/>
        <v>0.85248431851144069</v>
      </c>
      <c r="Q7325" s="22">
        <f t="shared" ca="1" si="1391"/>
        <v>125.69878126676237</v>
      </c>
      <c r="R7325" s="22">
        <f t="shared" ca="1" si="1392"/>
        <v>548.53717034596093</v>
      </c>
      <c r="S7325" s="25">
        <f t="shared" ca="1" si="1386"/>
        <v>9284164.9512251876</v>
      </c>
      <c r="T7325" s="22">
        <f t="shared" ca="1" si="1387"/>
        <v>0</v>
      </c>
      <c r="U7325" s="22">
        <f t="shared" ca="1" si="1394"/>
        <v>603513.56161827699</v>
      </c>
      <c r="AA7325" s="26">
        <f t="shared" ca="1" si="1395"/>
        <v>125.69878126676237</v>
      </c>
      <c r="AB7325" s="26">
        <f t="shared" ca="1" si="1395"/>
        <v>548.53717034596093</v>
      </c>
      <c r="AC7325" s="26">
        <f t="shared" ca="1" si="1388"/>
        <v>0</v>
      </c>
      <c r="AD7325" s="26">
        <f t="shared" ca="1" si="1396"/>
        <v>68.537170345960931</v>
      </c>
      <c r="AE7325" s="27">
        <f t="shared" ca="1" si="1397"/>
        <v>-603513.56161827699</v>
      </c>
    </row>
    <row r="7326" spans="12:31" x14ac:dyDescent="0.2">
      <c r="L7326" s="21">
        <v>7321</v>
      </c>
      <c r="M7326" s="22">
        <f t="shared" ca="1" si="1389"/>
        <v>1.0113286812194195</v>
      </c>
      <c r="N7326" s="22">
        <f t="shared" ca="1" si="1389"/>
        <v>-0.84889725517995251</v>
      </c>
      <c r="O7326" s="22">
        <f t="shared" ca="1" si="1393"/>
        <v>1.0113286812194195</v>
      </c>
      <c r="P7326" s="24">
        <f t="shared" ca="1" si="1390"/>
        <v>-2.6742352496282651E-2</v>
      </c>
      <c r="Q7326" s="22">
        <f t="shared" ca="1" si="1391"/>
        <v>240.33487883086218</v>
      </c>
      <c r="R7326" s="22">
        <f t="shared" ca="1" si="1392"/>
        <v>474.25076984812455</v>
      </c>
      <c r="S7326" s="25">
        <f t="shared" ca="1" si="1386"/>
        <v>11728832.692514224</v>
      </c>
      <c r="T7326" s="22">
        <f t="shared" ca="1" si="1387"/>
        <v>1728832.692514224</v>
      </c>
      <c r="U7326" s="22">
        <f t="shared" ca="1" si="1394"/>
        <v>1728158.5546496431</v>
      </c>
      <c r="AA7326" s="26">
        <f t="shared" ca="1" si="1395"/>
        <v>240.33487883086218</v>
      </c>
      <c r="AB7326" s="26">
        <f t="shared" ca="1" si="1395"/>
        <v>474.25076984812455</v>
      </c>
      <c r="AC7326" s="26">
        <f t="shared" ca="1" si="1388"/>
        <v>65.334878830862181</v>
      </c>
      <c r="AD7326" s="26">
        <f t="shared" ca="1" si="1396"/>
        <v>0</v>
      </c>
      <c r="AE7326" s="27">
        <f t="shared" ca="1" si="1397"/>
        <v>674.1378645808436</v>
      </c>
    </row>
    <row r="7327" spans="12:31" x14ac:dyDescent="0.2">
      <c r="L7327" s="21">
        <v>7322</v>
      </c>
      <c r="M7327" s="22">
        <f t="shared" ca="1" si="1389"/>
        <v>0.58263492257029847</v>
      </c>
      <c r="N7327" s="22">
        <f t="shared" ca="1" si="1389"/>
        <v>1.8633146981693948E-2</v>
      </c>
      <c r="O7327" s="22">
        <f t="shared" ca="1" si="1393"/>
        <v>0.58263492257029847</v>
      </c>
      <c r="P7327" s="24">
        <f t="shared" ca="1" si="1390"/>
        <v>0.37998236821556908</v>
      </c>
      <c r="Q7327" s="22">
        <f t="shared" ca="1" si="1391"/>
        <v>207.44305977472786</v>
      </c>
      <c r="R7327" s="22">
        <f t="shared" ca="1" si="1392"/>
        <v>507.27452087320586</v>
      </c>
      <c r="S7327" s="25">
        <f t="shared" ca="1" si="1386"/>
        <v>11150135.482538741</v>
      </c>
      <c r="T7327" s="22">
        <f t="shared" ca="1" si="1387"/>
        <v>1150135.4825387411</v>
      </c>
      <c r="U7327" s="22">
        <f t="shared" ca="1" si="1394"/>
        <v>1059812.6040125005</v>
      </c>
      <c r="AA7327" s="26">
        <f t="shared" ca="1" si="1395"/>
        <v>207.44305977472786</v>
      </c>
      <c r="AB7327" s="26">
        <f t="shared" ca="1" si="1395"/>
        <v>507.27452087320586</v>
      </c>
      <c r="AC7327" s="26">
        <f t="shared" ca="1" si="1388"/>
        <v>32.443059774727857</v>
      </c>
      <c r="AD7327" s="26">
        <f t="shared" ca="1" si="1396"/>
        <v>27.274520873205859</v>
      </c>
      <c r="AE7327" s="27">
        <f t="shared" ca="1" si="1397"/>
        <v>90322.878526240587</v>
      </c>
    </row>
    <row r="7328" spans="12:31" x14ac:dyDescent="0.2">
      <c r="L7328" s="21">
        <v>7323</v>
      </c>
      <c r="M7328" s="22">
        <f t="shared" ca="1" si="1389"/>
        <v>-0.85703482160693767</v>
      </c>
      <c r="N7328" s="22">
        <f t="shared" ca="1" si="1389"/>
        <v>0.68578044361172086</v>
      </c>
      <c r="O7328" s="22">
        <f t="shared" ca="1" si="1393"/>
        <v>-0.85703482160693767</v>
      </c>
      <c r="P7328" s="24">
        <f t="shared" ca="1" si="1390"/>
        <v>-3.5086954423682037E-3</v>
      </c>
      <c r="Q7328" s="22">
        <f t="shared" ca="1" si="1391"/>
        <v>126.54509425217697</v>
      </c>
      <c r="R7328" s="22">
        <f t="shared" ca="1" si="1392"/>
        <v>476.07794080008625</v>
      </c>
      <c r="S7328" s="25">
        <f t="shared" ca="1" si="1386"/>
        <v>8548443.9356492162</v>
      </c>
      <c r="T7328" s="22">
        <f t="shared" ca="1" si="1387"/>
        <v>0</v>
      </c>
      <c r="U7328" s="22">
        <f t="shared" ca="1" si="1394"/>
        <v>-95743.19312906405</v>
      </c>
      <c r="AA7328" s="26">
        <f t="shared" ca="1" si="1395"/>
        <v>126.54509425217697</v>
      </c>
      <c r="AB7328" s="26">
        <f t="shared" ca="1" si="1395"/>
        <v>476.07794080008625</v>
      </c>
      <c r="AC7328" s="26">
        <f t="shared" ca="1" si="1388"/>
        <v>0</v>
      </c>
      <c r="AD7328" s="26">
        <f t="shared" ca="1" si="1396"/>
        <v>0</v>
      </c>
      <c r="AE7328" s="27">
        <f t="shared" ca="1" si="1397"/>
        <v>95743.19312906405</v>
      </c>
    </row>
    <row r="7329" spans="12:31" x14ac:dyDescent="0.2">
      <c r="L7329" s="21">
        <v>7324</v>
      </c>
      <c r="M7329" s="22">
        <f t="shared" ca="1" si="1389"/>
        <v>0.49287816168890242</v>
      </c>
      <c r="N7329" s="22">
        <f t="shared" ca="1" si="1389"/>
        <v>-1.5298168434297654</v>
      </c>
      <c r="O7329" s="22">
        <f t="shared" ca="1" si="1393"/>
        <v>0.49287816168890242</v>
      </c>
      <c r="P7329" s="24">
        <f t="shared" ca="1" si="1390"/>
        <v>-0.88225218050200693</v>
      </c>
      <c r="Q7329" s="22">
        <f t="shared" ca="1" si="1391"/>
        <v>201.14824561900951</v>
      </c>
      <c r="R7329" s="22">
        <f t="shared" ca="1" si="1392"/>
        <v>411.63734882886666</v>
      </c>
      <c r="S7329" s="25">
        <f t="shared" ca="1" si="1386"/>
        <v>9970669.0607394911</v>
      </c>
      <c r="T7329" s="22">
        <f t="shared" ca="1" si="1387"/>
        <v>0</v>
      </c>
      <c r="U7329" s="22">
        <f t="shared" ca="1" si="1394"/>
        <v>616495.07115035597</v>
      </c>
      <c r="AA7329" s="26">
        <f t="shared" ca="1" si="1395"/>
        <v>201.14824561900951</v>
      </c>
      <c r="AB7329" s="26">
        <f t="shared" ca="1" si="1395"/>
        <v>411.63734882886666</v>
      </c>
      <c r="AC7329" s="26">
        <f t="shared" ca="1" si="1388"/>
        <v>26.148245619009515</v>
      </c>
      <c r="AD7329" s="26">
        <f t="shared" ca="1" si="1396"/>
        <v>0</v>
      </c>
      <c r="AE7329" s="27">
        <f t="shared" ca="1" si="1397"/>
        <v>-616495.07115035597</v>
      </c>
    </row>
    <row r="7330" spans="12:31" x14ac:dyDescent="0.2">
      <c r="L7330" s="21">
        <v>7325</v>
      </c>
      <c r="M7330" s="22">
        <f t="shared" ca="1" si="1389"/>
        <v>1.1279372985450145</v>
      </c>
      <c r="N7330" s="22">
        <f t="shared" ca="1" si="1389"/>
        <v>-0.37460001350691136</v>
      </c>
      <c r="O7330" s="22">
        <f t="shared" ca="1" si="1393"/>
        <v>1.1279372985450145</v>
      </c>
      <c r="P7330" s="24">
        <f t="shared" ca="1" si="1390"/>
        <v>0.41578564298677484</v>
      </c>
      <c r="Q7330" s="22">
        <f t="shared" ca="1" si="1391"/>
        <v>250.15146660597958</v>
      </c>
      <c r="R7330" s="22">
        <f t="shared" ca="1" si="1392"/>
        <v>510.2894109214767</v>
      </c>
      <c r="S7330" s="25">
        <f t="shared" ca="1" si="1386"/>
        <v>12382612.543305852</v>
      </c>
      <c r="T7330" s="22">
        <f t="shared" ca="1" si="1387"/>
        <v>2382612.5433058515</v>
      </c>
      <c r="U7330" s="22">
        <f t="shared" ca="1" si="1394"/>
        <v>2317956.638801361</v>
      </c>
      <c r="AA7330" s="26">
        <f t="shared" ca="1" si="1395"/>
        <v>250.15146660597958</v>
      </c>
      <c r="AB7330" s="26">
        <f t="shared" ca="1" si="1395"/>
        <v>510.2894109214767</v>
      </c>
      <c r="AC7330" s="26">
        <f t="shared" ca="1" si="1388"/>
        <v>75.151466605979579</v>
      </c>
      <c r="AD7330" s="26">
        <f t="shared" ca="1" si="1396"/>
        <v>30.289410921476701</v>
      </c>
      <c r="AE7330" s="27">
        <f t="shared" ca="1" si="1397"/>
        <v>64655.904504490551</v>
      </c>
    </row>
    <row r="7331" spans="12:31" x14ac:dyDescent="0.2">
      <c r="L7331" s="21">
        <v>7326</v>
      </c>
      <c r="M7331" s="22">
        <f t="shared" ca="1" si="1389"/>
        <v>1.5313273136972765</v>
      </c>
      <c r="N7331" s="22">
        <f t="shared" ca="1" si="1389"/>
        <v>-1.0579514495234035</v>
      </c>
      <c r="O7331" s="22">
        <f t="shared" ca="1" si="1393"/>
        <v>1.5313273136972765</v>
      </c>
      <c r="P7331" s="24">
        <f t="shared" ca="1" si="1390"/>
        <v>0.13662712800262988</v>
      </c>
      <c r="Q7331" s="22">
        <f t="shared" ca="1" si="1391"/>
        <v>287.30830426269716</v>
      </c>
      <c r="R7331" s="22">
        <f t="shared" ca="1" si="1392"/>
        <v>487.24893096563062</v>
      </c>
      <c r="S7331" s="25">
        <f t="shared" ca="1" si="1386"/>
        <v>13185878.193640258</v>
      </c>
      <c r="T7331" s="22">
        <f t="shared" ca="1" si="1387"/>
        <v>3185878.1936402582</v>
      </c>
      <c r="U7331" s="22">
        <f t="shared" ca="1" si="1394"/>
        <v>3150737.3398543936</v>
      </c>
      <c r="AA7331" s="26">
        <f t="shared" ca="1" si="1395"/>
        <v>287.30830426269716</v>
      </c>
      <c r="AB7331" s="26">
        <f t="shared" ca="1" si="1395"/>
        <v>487.24893096563062</v>
      </c>
      <c r="AC7331" s="26">
        <f t="shared" ca="1" si="1388"/>
        <v>112.30830426269716</v>
      </c>
      <c r="AD7331" s="26">
        <f t="shared" ca="1" si="1396"/>
        <v>7.2489309656306204</v>
      </c>
      <c r="AE7331" s="27">
        <f t="shared" ca="1" si="1397"/>
        <v>35140.853785864543</v>
      </c>
    </row>
    <row r="7332" spans="12:31" x14ac:dyDescent="0.2">
      <c r="L7332" s="21">
        <v>7327</v>
      </c>
      <c r="M7332" s="22">
        <f t="shared" ca="1" si="1389"/>
        <v>0.48106751007661419</v>
      </c>
      <c r="N7332" s="22">
        <f t="shared" ca="1" si="1389"/>
        <v>0.68184874304556919</v>
      </c>
      <c r="O7332" s="22">
        <f t="shared" ca="1" si="1393"/>
        <v>0.48106751007661419</v>
      </c>
      <c r="P7332" s="24">
        <f t="shared" ca="1" si="1390"/>
        <v>0.8327841190455807</v>
      </c>
      <c r="Q7332" s="22">
        <f t="shared" ca="1" si="1391"/>
        <v>200.33428966239578</v>
      </c>
      <c r="R7332" s="22">
        <f t="shared" ca="1" si="1392"/>
        <v>546.75155812385333</v>
      </c>
      <c r="S7332" s="25">
        <f t="shared" ca="1" si="1386"/>
        <v>11364049.388981476</v>
      </c>
      <c r="T7332" s="22">
        <f t="shared" ca="1" si="1387"/>
        <v>1364049.3889814764</v>
      </c>
      <c r="U7332" s="22">
        <f t="shared" ca="1" si="1394"/>
        <v>1258262.2180907968</v>
      </c>
      <c r="AA7332" s="26">
        <f t="shared" ca="1" si="1395"/>
        <v>200.33428966239578</v>
      </c>
      <c r="AB7332" s="26">
        <f t="shared" ca="1" si="1395"/>
        <v>546.75155812385333</v>
      </c>
      <c r="AC7332" s="26">
        <f t="shared" ca="1" si="1388"/>
        <v>25.334289662395776</v>
      </c>
      <c r="AD7332" s="26">
        <f t="shared" ca="1" si="1396"/>
        <v>66.751558123853329</v>
      </c>
      <c r="AE7332" s="27">
        <f t="shared" ca="1" si="1397"/>
        <v>105787.17089067958</v>
      </c>
    </row>
    <row r="7333" spans="12:31" x14ac:dyDescent="0.2">
      <c r="L7333" s="21">
        <v>7328</v>
      </c>
      <c r="M7333" s="22">
        <f t="shared" ca="1" si="1389"/>
        <v>0.2703003926450912</v>
      </c>
      <c r="N7333" s="22">
        <f t="shared" ca="1" si="1389"/>
        <v>-1.3850411337000925</v>
      </c>
      <c r="O7333" s="22">
        <f t="shared" ca="1" si="1393"/>
        <v>0.2703003926450912</v>
      </c>
      <c r="P7333" s="24">
        <f t="shared" ca="1" si="1390"/>
        <v>-0.90911779964995731</v>
      </c>
      <c r="Q7333" s="22">
        <f t="shared" ca="1" si="1391"/>
        <v>186.35029452779872</v>
      </c>
      <c r="R7333" s="22">
        <f t="shared" ca="1" si="1392"/>
        <v>409.81107988323163</v>
      </c>
      <c r="S7333" s="25">
        <f t="shared" ca="1" si="1386"/>
        <v>9535437.3208686784</v>
      </c>
      <c r="T7333" s="22">
        <f t="shared" ca="1" si="1387"/>
        <v>0</v>
      </c>
      <c r="U7333" s="22">
        <f t="shared" ca="1" si="1394"/>
        <v>191643.79383150255</v>
      </c>
      <c r="AA7333" s="26">
        <f t="shared" ca="1" si="1395"/>
        <v>186.35029452779872</v>
      </c>
      <c r="AB7333" s="26">
        <f t="shared" ca="1" si="1395"/>
        <v>409.81107988323163</v>
      </c>
      <c r="AC7333" s="26">
        <f t="shared" ca="1" si="1388"/>
        <v>11.350294527798724</v>
      </c>
      <c r="AD7333" s="26">
        <f t="shared" ca="1" si="1396"/>
        <v>0</v>
      </c>
      <c r="AE7333" s="27">
        <f t="shared" ca="1" si="1397"/>
        <v>-191643.79383150255</v>
      </c>
    </row>
    <row r="7334" spans="12:31" x14ac:dyDescent="0.2">
      <c r="L7334" s="21">
        <v>7329</v>
      </c>
      <c r="M7334" s="22">
        <f t="shared" ca="1" si="1389"/>
        <v>0.39062059394126425</v>
      </c>
      <c r="N7334" s="22">
        <f t="shared" ca="1" si="1389"/>
        <v>-2.0690578488737632</v>
      </c>
      <c r="O7334" s="22">
        <f t="shared" ca="1" si="1393"/>
        <v>0.39062059394126425</v>
      </c>
      <c r="P7334" s="24">
        <f t="shared" ca="1" si="1390"/>
        <v>-1.3663563495400299</v>
      </c>
      <c r="Q7334" s="22">
        <f t="shared" ca="1" si="1391"/>
        <v>194.20916826872866</v>
      </c>
      <c r="R7334" s="22">
        <f t="shared" ca="1" si="1392"/>
        <v>379.94243605489248</v>
      </c>
      <c r="S7334" s="25">
        <f t="shared" ca="1" si="1386"/>
        <v>9443330.0081074964</v>
      </c>
      <c r="T7334" s="22">
        <f t="shared" ca="1" si="1387"/>
        <v>0</v>
      </c>
      <c r="U7334" s="22">
        <f t="shared" ca="1" si="1394"/>
        <v>424420.24156488647</v>
      </c>
      <c r="AA7334" s="26">
        <f t="shared" ca="1" si="1395"/>
        <v>194.20916826872866</v>
      </c>
      <c r="AB7334" s="26">
        <f t="shared" ca="1" si="1395"/>
        <v>379.94243605489248</v>
      </c>
      <c r="AC7334" s="26">
        <f t="shared" ca="1" si="1388"/>
        <v>19.209168268728661</v>
      </c>
      <c r="AD7334" s="26">
        <f t="shared" ca="1" si="1396"/>
        <v>0</v>
      </c>
      <c r="AE7334" s="27">
        <f t="shared" ca="1" si="1397"/>
        <v>-424420.24156488647</v>
      </c>
    </row>
    <row r="7335" spans="12:31" x14ac:dyDescent="0.2">
      <c r="L7335" s="21">
        <v>7330</v>
      </c>
      <c r="M7335" s="22">
        <f t="shared" ca="1" si="1389"/>
        <v>-0.21336760349784833</v>
      </c>
      <c r="N7335" s="22">
        <f t="shared" ca="1" si="1389"/>
        <v>-1.0750309552851922</v>
      </c>
      <c r="O7335" s="22">
        <f t="shared" ca="1" si="1393"/>
        <v>-0.21336760349784833</v>
      </c>
      <c r="P7335" s="24">
        <f t="shared" ca="1" si="1390"/>
        <v>-0.97107356645381004</v>
      </c>
      <c r="Q7335" s="22">
        <f t="shared" ca="1" si="1391"/>
        <v>157.83945618269431</v>
      </c>
      <c r="R7335" s="22">
        <f t="shared" ca="1" si="1392"/>
        <v>405.63028403140135</v>
      </c>
      <c r="S7335" s="25">
        <f t="shared" ca="1" si="1386"/>
        <v>8689946.4661621489</v>
      </c>
      <c r="T7335" s="22">
        <f t="shared" ca="1" si="1387"/>
        <v>0</v>
      </c>
      <c r="U7335" s="22">
        <f t="shared" ca="1" si="1394"/>
        <v>-114398.0102231577</v>
      </c>
      <c r="AA7335" s="26">
        <f t="shared" ca="1" si="1395"/>
        <v>157.83945618269431</v>
      </c>
      <c r="AB7335" s="26">
        <f t="shared" ca="1" si="1395"/>
        <v>405.63028403140135</v>
      </c>
      <c r="AC7335" s="26">
        <f t="shared" ca="1" si="1388"/>
        <v>0</v>
      </c>
      <c r="AD7335" s="26">
        <f t="shared" ca="1" si="1396"/>
        <v>0</v>
      </c>
      <c r="AE7335" s="27">
        <f t="shared" ca="1" si="1397"/>
        <v>114398.0102231577</v>
      </c>
    </row>
    <row r="7336" spans="12:31" x14ac:dyDescent="0.2">
      <c r="L7336" s="21">
        <v>7331</v>
      </c>
      <c r="M7336" s="22">
        <f t="shared" ca="1" si="1389"/>
        <v>0.10206037850780582</v>
      </c>
      <c r="N7336" s="22">
        <f t="shared" ca="1" si="1389"/>
        <v>0.2008148708074341</v>
      </c>
      <c r="O7336" s="22">
        <f t="shared" ca="1" si="1393"/>
        <v>0.10206037850780582</v>
      </c>
      <c r="P7336" s="24">
        <f t="shared" ca="1" si="1390"/>
        <v>0.22041425938345069</v>
      </c>
      <c r="Q7336" s="22">
        <f t="shared" ca="1" si="1391"/>
        <v>175.89181618804375</v>
      </c>
      <c r="R7336" s="22">
        <f t="shared" ca="1" si="1392"/>
        <v>494.05288320840094</v>
      </c>
      <c r="S7336" s="25">
        <f t="shared" ca="1" si="1386"/>
        <v>10124388.409365874</v>
      </c>
      <c r="T7336" s="22">
        <f t="shared" ca="1" si="1387"/>
        <v>124388.40936587378</v>
      </c>
      <c r="U7336" s="22">
        <f t="shared" ca="1" si="1394"/>
        <v>18181.670657326526</v>
      </c>
      <c r="AA7336" s="26">
        <f t="shared" ca="1" si="1395"/>
        <v>175.89181618804375</v>
      </c>
      <c r="AB7336" s="26">
        <f t="shared" ca="1" si="1395"/>
        <v>494.05288320840094</v>
      </c>
      <c r="AC7336" s="26">
        <f t="shared" ca="1" si="1388"/>
        <v>0.89181618804374807</v>
      </c>
      <c r="AD7336" s="26">
        <f t="shared" ca="1" si="1396"/>
        <v>14.052883208400942</v>
      </c>
      <c r="AE7336" s="27">
        <f t="shared" ca="1" si="1397"/>
        <v>106206.73870854726</v>
      </c>
    </row>
    <row r="7337" spans="12:31" x14ac:dyDescent="0.2">
      <c r="L7337" s="21">
        <v>7332</v>
      </c>
      <c r="M7337" s="22">
        <f t="shared" ca="1" si="1389"/>
        <v>-1.1230596641291959</v>
      </c>
      <c r="N7337" s="22">
        <f t="shared" ca="1" si="1389"/>
        <v>0.24443691244638599</v>
      </c>
      <c r="O7337" s="22">
        <f t="shared" ca="1" si="1393"/>
        <v>-1.1230596641291959</v>
      </c>
      <c r="P7337" s="24">
        <f t="shared" ca="1" si="1390"/>
        <v>-0.51409703875432555</v>
      </c>
      <c r="Q7337" s="22">
        <f t="shared" ca="1" si="1391"/>
        <v>115.49979794279776</v>
      </c>
      <c r="R7337" s="22">
        <f t="shared" ca="1" si="1392"/>
        <v>437.49936882765098</v>
      </c>
      <c r="S7337" s="25">
        <f t="shared" ca="1" si="1386"/>
        <v>7833491.7026070245</v>
      </c>
      <c r="T7337" s="22">
        <f t="shared" ca="1" si="1387"/>
        <v>0</v>
      </c>
      <c r="U7337" s="22">
        <f t="shared" ca="1" si="1394"/>
        <v>-74455.612660252838</v>
      </c>
      <c r="AA7337" s="26">
        <f t="shared" ca="1" si="1395"/>
        <v>115.49979794279776</v>
      </c>
      <c r="AB7337" s="26">
        <f t="shared" ca="1" si="1395"/>
        <v>437.49936882765098</v>
      </c>
      <c r="AC7337" s="26">
        <f t="shared" ca="1" si="1388"/>
        <v>0</v>
      </c>
      <c r="AD7337" s="26">
        <f t="shared" ca="1" si="1396"/>
        <v>0</v>
      </c>
      <c r="AE7337" s="27">
        <f t="shared" ca="1" si="1397"/>
        <v>74455.612660252838</v>
      </c>
    </row>
    <row r="7338" spans="12:31" x14ac:dyDescent="0.2">
      <c r="L7338" s="21">
        <v>7333</v>
      </c>
      <c r="M7338" s="22">
        <f t="shared" ca="1" si="1389"/>
        <v>-0.29560496147393306</v>
      </c>
      <c r="N7338" s="22">
        <f t="shared" ca="1" si="1389"/>
        <v>-0.38006601453564581</v>
      </c>
      <c r="O7338" s="22">
        <f t="shared" ca="1" si="1393"/>
        <v>-0.29560496147393306</v>
      </c>
      <c r="P7338" s="24">
        <f t="shared" ca="1" si="1390"/>
        <v>-0.48142021916104183</v>
      </c>
      <c r="Q7338" s="22">
        <f t="shared" ca="1" si="1391"/>
        <v>153.44546311806261</v>
      </c>
      <c r="R7338" s="22">
        <f t="shared" ca="1" si="1392"/>
        <v>439.87189176091982</v>
      </c>
      <c r="S7338" s="25">
        <f t="shared" ca="1" si="1386"/>
        <v>8925316.7013916448</v>
      </c>
      <c r="T7338" s="22">
        <f t="shared" ca="1" si="1387"/>
        <v>0</v>
      </c>
      <c r="U7338" s="22">
        <f t="shared" ca="1" si="1394"/>
        <v>-117422.05217698414</v>
      </c>
      <c r="AA7338" s="26">
        <f t="shared" ca="1" si="1395"/>
        <v>153.44546311806261</v>
      </c>
      <c r="AB7338" s="26">
        <f t="shared" ca="1" si="1395"/>
        <v>439.87189176091982</v>
      </c>
      <c r="AC7338" s="26">
        <f t="shared" ca="1" si="1388"/>
        <v>0</v>
      </c>
      <c r="AD7338" s="26">
        <f t="shared" ca="1" si="1396"/>
        <v>0</v>
      </c>
      <c r="AE7338" s="27">
        <f t="shared" ca="1" si="1397"/>
        <v>117422.05217698414</v>
      </c>
    </row>
    <row r="7339" spans="12:31" x14ac:dyDescent="0.2">
      <c r="L7339" s="21">
        <v>7334</v>
      </c>
      <c r="M7339" s="22">
        <f t="shared" ca="1" si="1389"/>
        <v>-1.1753502270421419</v>
      </c>
      <c r="N7339" s="22">
        <f t="shared" ca="1" si="1389"/>
        <v>-0.19384128579104989</v>
      </c>
      <c r="O7339" s="22">
        <f t="shared" ca="1" si="1393"/>
        <v>-1.1753502270421419</v>
      </c>
      <c r="P7339" s="24">
        <f t="shared" ca="1" si="1390"/>
        <v>-0.88822846100183361</v>
      </c>
      <c r="Q7339" s="22">
        <f t="shared" ca="1" si="1391"/>
        <v>113.4448391743845</v>
      </c>
      <c r="R7339" s="22">
        <f t="shared" ca="1" si="1392"/>
        <v>411.23039113186155</v>
      </c>
      <c r="S7339" s="25">
        <f t="shared" ca="1" si="1386"/>
        <v>7500358.947749516</v>
      </c>
      <c r="T7339" s="22">
        <f t="shared" ca="1" si="1387"/>
        <v>0</v>
      </c>
      <c r="U7339" s="22">
        <f t="shared" ca="1" si="1394"/>
        <v>-66070.493186708074</v>
      </c>
      <c r="AA7339" s="26">
        <f t="shared" ca="1" si="1395"/>
        <v>113.4448391743845</v>
      </c>
      <c r="AB7339" s="26">
        <f t="shared" ca="1" si="1395"/>
        <v>411.23039113186155</v>
      </c>
      <c r="AC7339" s="26">
        <f t="shared" ca="1" si="1388"/>
        <v>0</v>
      </c>
      <c r="AD7339" s="26">
        <f t="shared" ca="1" si="1396"/>
        <v>0</v>
      </c>
      <c r="AE7339" s="27">
        <f t="shared" ca="1" si="1397"/>
        <v>66070.493186708074</v>
      </c>
    </row>
    <row r="7340" spans="12:31" x14ac:dyDescent="0.2">
      <c r="L7340" s="21">
        <v>7335</v>
      </c>
      <c r="M7340" s="22">
        <f t="shared" ca="1" si="1389"/>
        <v>1.3801699955303894</v>
      </c>
      <c r="N7340" s="22">
        <f t="shared" ca="1" si="1389"/>
        <v>0.25904757958506025</v>
      </c>
      <c r="O7340" s="22">
        <f t="shared" ca="1" si="1393"/>
        <v>1.3801699955303894</v>
      </c>
      <c r="P7340" s="24">
        <f t="shared" ca="1" si="1390"/>
        <v>1.067488924358204</v>
      </c>
      <c r="Q7340" s="22">
        <f t="shared" ca="1" si="1391"/>
        <v>272.77888184919351</v>
      </c>
      <c r="R7340" s="22">
        <f t="shared" ca="1" si="1392"/>
        <v>568.40828348465323</v>
      </c>
      <c r="S7340" s="25">
        <f t="shared" ca="1" si="1386"/>
        <v>13628052.227321759</v>
      </c>
      <c r="T7340" s="22">
        <f t="shared" ca="1" si="1387"/>
        <v>3628052.2273217589</v>
      </c>
      <c r="U7340" s="22">
        <f t="shared" ca="1" si="1394"/>
        <v>3561171.8239440299</v>
      </c>
      <c r="AA7340" s="26">
        <f t="shared" ca="1" si="1395"/>
        <v>272.77888184919351</v>
      </c>
      <c r="AB7340" s="26">
        <f t="shared" ca="1" si="1395"/>
        <v>568.40828348465323</v>
      </c>
      <c r="AC7340" s="26">
        <f t="shared" ca="1" si="1388"/>
        <v>97.77888184919351</v>
      </c>
      <c r="AD7340" s="26">
        <f t="shared" ca="1" si="1396"/>
        <v>88.408283484653225</v>
      </c>
      <c r="AE7340" s="27">
        <f t="shared" ca="1" si="1397"/>
        <v>66880.403377729002</v>
      </c>
    </row>
    <row r="7341" spans="12:31" x14ac:dyDescent="0.2">
      <c r="L7341" s="21">
        <v>7336</v>
      </c>
      <c r="M7341" s="22">
        <f t="shared" ca="1" si="1389"/>
        <v>0.17151777893375086</v>
      </c>
      <c r="N7341" s="22">
        <f t="shared" ca="1" si="1389"/>
        <v>-2.0166653603071869</v>
      </c>
      <c r="O7341" s="22">
        <f t="shared" ca="1" si="1393"/>
        <v>0.17151777893375086</v>
      </c>
      <c r="P7341" s="24">
        <f t="shared" ca="1" si="1390"/>
        <v>-1.462990263032111</v>
      </c>
      <c r="Q7341" s="22">
        <f t="shared" ca="1" si="1391"/>
        <v>180.1364814616384</v>
      </c>
      <c r="R7341" s="22">
        <f t="shared" ca="1" si="1392"/>
        <v>373.91410201744162</v>
      </c>
      <c r="S7341" s="25">
        <f t="shared" ca="1" si="1386"/>
        <v>8984445.2030851729</v>
      </c>
      <c r="T7341" s="22">
        <f t="shared" ca="1" si="1387"/>
        <v>0</v>
      </c>
      <c r="U7341" s="22">
        <f t="shared" ca="1" si="1394"/>
        <v>21386.00961037894</v>
      </c>
      <c r="AA7341" s="26">
        <f t="shared" ca="1" si="1395"/>
        <v>180.1364814616384</v>
      </c>
      <c r="AB7341" s="26">
        <f t="shared" ca="1" si="1395"/>
        <v>373.91410201744162</v>
      </c>
      <c r="AC7341" s="26">
        <f t="shared" ca="1" si="1388"/>
        <v>5.1364814616383967</v>
      </c>
      <c r="AD7341" s="26">
        <f t="shared" ca="1" si="1396"/>
        <v>0</v>
      </c>
      <c r="AE7341" s="27">
        <f t="shared" ca="1" si="1397"/>
        <v>-21386.00961037894</v>
      </c>
    </row>
    <row r="7342" spans="12:31" x14ac:dyDescent="0.2">
      <c r="L7342" s="21">
        <v>7337</v>
      </c>
      <c r="M7342" s="22">
        <f t="shared" ca="1" si="1389"/>
        <v>2.1837371283735809</v>
      </c>
      <c r="N7342" s="22">
        <f t="shared" ca="1" si="1389"/>
        <v>0.45319176793591992</v>
      </c>
      <c r="O7342" s="22">
        <f t="shared" ca="1" si="1393"/>
        <v>2.1837371283735809</v>
      </c>
      <c r="P7342" s="24">
        <f t="shared" ca="1" si="1390"/>
        <v>1.7227439672567781</v>
      </c>
      <c r="Q7342" s="22">
        <f t="shared" ca="1" si="1391"/>
        <v>359.43631676547869</v>
      </c>
      <c r="R7342" s="22">
        <f t="shared" ca="1" si="1392"/>
        <v>633.51884435890099</v>
      </c>
      <c r="S7342" s="25">
        <f t="shared" ref="S7342:S7405" ca="1" si="1398">SUMPRODUCT(Q7342:R7342,$C$19:$D$19)</f>
        <v>16747174.88138173</v>
      </c>
      <c r="T7342" s="22">
        <f t="shared" ref="T7342:T7405" ca="1" si="1399">MAX(S7342-$C$7,0)</f>
        <v>6747174.8813817296</v>
      </c>
      <c r="U7342" s="22">
        <f t="shared" ca="1" si="1394"/>
        <v>6715858.9162629675</v>
      </c>
      <c r="AA7342" s="26">
        <f t="shared" ca="1" si="1395"/>
        <v>359.43631676547869</v>
      </c>
      <c r="AB7342" s="26">
        <f t="shared" ca="1" si="1395"/>
        <v>633.51884435890099</v>
      </c>
      <c r="AC7342" s="26">
        <f t="shared" ref="AC7342:AC7405" ca="1" si="1400">MAX(AA7342-$X$10,0)</f>
        <v>184.43631676547869</v>
      </c>
      <c r="AD7342" s="26">
        <f t="shared" ca="1" si="1396"/>
        <v>153.51884435890099</v>
      </c>
      <c r="AE7342" s="27">
        <f t="shared" ca="1" si="1397"/>
        <v>31315.965118762106</v>
      </c>
    </row>
    <row r="7343" spans="12:31" x14ac:dyDescent="0.2">
      <c r="L7343" s="21">
        <v>7338</v>
      </c>
      <c r="M7343" s="22">
        <f t="shared" ref="M7343:N7406" ca="1" si="1401">_xlfn.NORM.S.INV(RAND())</f>
        <v>-1.5980782062446677</v>
      </c>
      <c r="N7343" s="22">
        <f t="shared" ca="1" si="1401"/>
        <v>-0.16185124634227607</v>
      </c>
      <c r="O7343" s="22">
        <f t="shared" ca="1" si="1393"/>
        <v>-1.5980782062446677</v>
      </c>
      <c r="P7343" s="24">
        <f t="shared" ca="1" si="1390"/>
        <v>-1.1284802685037341</v>
      </c>
      <c r="Q7343" s="22">
        <f t="shared" ca="1" si="1391"/>
        <v>98.119729784558842</v>
      </c>
      <c r="R7343" s="22">
        <f t="shared" ca="1" si="1392"/>
        <v>395.1992578420552</v>
      </c>
      <c r="S7343" s="25">
        <f t="shared" ca="1" si="1398"/>
        <v>6901409.1827826481</v>
      </c>
      <c r="T7343" s="22">
        <f t="shared" ca="1" si="1399"/>
        <v>0</v>
      </c>
      <c r="U7343" s="22">
        <f t="shared" ca="1" si="1394"/>
        <v>-45224.374726088019</v>
      </c>
      <c r="AA7343" s="26">
        <f t="shared" ca="1" si="1395"/>
        <v>98.119729784558842</v>
      </c>
      <c r="AB7343" s="26">
        <f t="shared" ca="1" si="1395"/>
        <v>395.1992578420552</v>
      </c>
      <c r="AC7343" s="26">
        <f t="shared" ca="1" si="1400"/>
        <v>0</v>
      </c>
      <c r="AD7343" s="26">
        <f t="shared" ca="1" si="1396"/>
        <v>0</v>
      </c>
      <c r="AE7343" s="27">
        <f t="shared" ca="1" si="1397"/>
        <v>45224.374726088019</v>
      </c>
    </row>
    <row r="7344" spans="12:31" x14ac:dyDescent="0.2">
      <c r="L7344" s="21">
        <v>7339</v>
      </c>
      <c r="M7344" s="22">
        <f t="shared" ca="1" si="1401"/>
        <v>-0.75585716953328597</v>
      </c>
      <c r="N7344" s="22">
        <f t="shared" ca="1" si="1401"/>
        <v>0.58526330039518371</v>
      </c>
      <c r="O7344" s="22">
        <f t="shared" ca="1" si="1393"/>
        <v>-0.75585716953328597</v>
      </c>
      <c r="P7344" s="24">
        <f t="shared" ca="1" si="1390"/>
        <v>-1.8325469295539243E-2</v>
      </c>
      <c r="Q7344" s="22">
        <f t="shared" ca="1" si="1391"/>
        <v>131.01795601786955</v>
      </c>
      <c r="R7344" s="22">
        <f t="shared" ca="1" si="1392"/>
        <v>474.91188965361516</v>
      </c>
      <c r="S7344" s="25">
        <f t="shared" ca="1" si="1398"/>
        <v>8661989.3146596495</v>
      </c>
      <c r="T7344" s="22">
        <f t="shared" ca="1" si="1399"/>
        <v>0</v>
      </c>
      <c r="U7344" s="22">
        <f t="shared" ca="1" si="1394"/>
        <v>-100472.8257329223</v>
      </c>
      <c r="AA7344" s="26">
        <f t="shared" ca="1" si="1395"/>
        <v>131.01795601786955</v>
      </c>
      <c r="AB7344" s="26">
        <f t="shared" ca="1" si="1395"/>
        <v>474.91188965361516</v>
      </c>
      <c r="AC7344" s="26">
        <f t="shared" ca="1" si="1400"/>
        <v>0</v>
      </c>
      <c r="AD7344" s="26">
        <f t="shared" ca="1" si="1396"/>
        <v>0</v>
      </c>
      <c r="AE7344" s="27">
        <f t="shared" ca="1" si="1397"/>
        <v>100472.8257329223</v>
      </c>
    </row>
    <row r="7345" spans="12:31" x14ac:dyDescent="0.2">
      <c r="L7345" s="21">
        <v>7340</v>
      </c>
      <c r="M7345" s="22">
        <f t="shared" ca="1" si="1401"/>
        <v>-0.9817514798966881</v>
      </c>
      <c r="N7345" s="22">
        <f t="shared" ca="1" si="1401"/>
        <v>0.55531364514101722</v>
      </c>
      <c r="O7345" s="22">
        <f t="shared" ca="1" si="1393"/>
        <v>-0.9817514798966881</v>
      </c>
      <c r="P7345" s="24">
        <f t="shared" ca="1" si="1390"/>
        <v>-0.18334754932753861</v>
      </c>
      <c r="Q7345" s="22">
        <f t="shared" ca="1" si="1391"/>
        <v>121.24118168615337</v>
      </c>
      <c r="R7345" s="22">
        <f t="shared" ca="1" si="1392"/>
        <v>462.11642481632759</v>
      </c>
      <c r="S7345" s="25">
        <f t="shared" ca="1" si="1398"/>
        <v>8252963.9115760066</v>
      </c>
      <c r="T7345" s="22">
        <f t="shared" ca="1" si="1399"/>
        <v>0</v>
      </c>
      <c r="U7345" s="22">
        <f t="shared" ca="1" si="1394"/>
        <v>-86578.66231090069</v>
      </c>
      <c r="AA7345" s="26">
        <f t="shared" ca="1" si="1395"/>
        <v>121.24118168615337</v>
      </c>
      <c r="AB7345" s="26">
        <f t="shared" ca="1" si="1395"/>
        <v>462.11642481632759</v>
      </c>
      <c r="AC7345" s="26">
        <f t="shared" ca="1" si="1400"/>
        <v>0</v>
      </c>
      <c r="AD7345" s="26">
        <f t="shared" ca="1" si="1396"/>
        <v>0</v>
      </c>
      <c r="AE7345" s="27">
        <f t="shared" ca="1" si="1397"/>
        <v>86578.66231090069</v>
      </c>
    </row>
    <row r="7346" spans="12:31" x14ac:dyDescent="0.2">
      <c r="L7346" s="21">
        <v>7341</v>
      </c>
      <c r="M7346" s="22">
        <f t="shared" ca="1" si="1401"/>
        <v>-1.8453337431081955</v>
      </c>
      <c r="N7346" s="22">
        <f t="shared" ca="1" si="1401"/>
        <v>-0.98533532760757547</v>
      </c>
      <c r="O7346" s="22">
        <f t="shared" ca="1" si="1393"/>
        <v>-1.8453337431081955</v>
      </c>
      <c r="P7346" s="24">
        <f t="shared" ca="1" si="1390"/>
        <v>-1.9249061400186562</v>
      </c>
      <c r="Q7346" s="22">
        <f t="shared" ca="1" si="1391"/>
        <v>90.134435403185961</v>
      </c>
      <c r="R7346" s="22">
        <f t="shared" ca="1" si="1392"/>
        <v>346.39351241879928</v>
      </c>
      <c r="S7346" s="25">
        <f t="shared" ca="1" si="1398"/>
        <v>6165296.8518406367</v>
      </c>
      <c r="T7346" s="22">
        <f t="shared" ca="1" si="1399"/>
        <v>0</v>
      </c>
      <c r="U7346" s="22">
        <f t="shared" ca="1" si="1394"/>
        <v>-24987.11331242224</v>
      </c>
      <c r="AA7346" s="26">
        <f t="shared" ca="1" si="1395"/>
        <v>90.134435403185961</v>
      </c>
      <c r="AB7346" s="26">
        <f t="shared" ca="1" si="1395"/>
        <v>346.39351241879928</v>
      </c>
      <c r="AC7346" s="26">
        <f t="shared" ca="1" si="1400"/>
        <v>0</v>
      </c>
      <c r="AD7346" s="26">
        <f t="shared" ca="1" si="1396"/>
        <v>0</v>
      </c>
      <c r="AE7346" s="27">
        <f t="shared" ca="1" si="1397"/>
        <v>24987.11331242224</v>
      </c>
    </row>
    <row r="7347" spans="12:31" x14ac:dyDescent="0.2">
      <c r="L7347" s="21">
        <v>7342</v>
      </c>
      <c r="M7347" s="22">
        <f t="shared" ca="1" si="1401"/>
        <v>-2.2398761923237372E-2</v>
      </c>
      <c r="N7347" s="22">
        <f t="shared" ca="1" si="1401"/>
        <v>-0.28596811264136751</v>
      </c>
      <c r="O7347" s="22">
        <f t="shared" ca="1" si="1393"/>
        <v>-2.2398761923237372E-2</v>
      </c>
      <c r="P7347" s="24">
        <f t="shared" ca="1" si="1390"/>
        <v>-0.23676204716634916</v>
      </c>
      <c r="Q7347" s="22">
        <f t="shared" ca="1" si="1391"/>
        <v>168.53452290847551</v>
      </c>
      <c r="R7347" s="22">
        <f t="shared" ca="1" si="1392"/>
        <v>458.04908400454173</v>
      </c>
      <c r="S7347" s="25">
        <f t="shared" ca="1" si="1398"/>
        <v>9540124.2136761211</v>
      </c>
      <c r="T7347" s="22">
        <f t="shared" ca="1" si="1399"/>
        <v>0</v>
      </c>
      <c r="U7347" s="22">
        <f t="shared" ca="1" si="1394"/>
        <v>-138501.67421911634</v>
      </c>
      <c r="AA7347" s="26">
        <f t="shared" ca="1" si="1395"/>
        <v>168.53452290847551</v>
      </c>
      <c r="AB7347" s="26">
        <f t="shared" ca="1" si="1395"/>
        <v>458.04908400454173</v>
      </c>
      <c r="AC7347" s="26">
        <f t="shared" ca="1" si="1400"/>
        <v>0</v>
      </c>
      <c r="AD7347" s="26">
        <f t="shared" ca="1" si="1396"/>
        <v>0</v>
      </c>
      <c r="AE7347" s="27">
        <f t="shared" ca="1" si="1397"/>
        <v>138501.67421911634</v>
      </c>
    </row>
    <row r="7348" spans="12:31" x14ac:dyDescent="0.2">
      <c r="L7348" s="21">
        <v>7343</v>
      </c>
      <c r="M7348" s="22">
        <f t="shared" ca="1" si="1401"/>
        <v>1.2402032441259259</v>
      </c>
      <c r="N7348" s="22">
        <f t="shared" ca="1" si="1401"/>
        <v>1.2561132211133064</v>
      </c>
      <c r="O7348" s="22">
        <f t="shared" ca="1" si="1393"/>
        <v>1.2402032441259259</v>
      </c>
      <c r="P7348" s="24">
        <f t="shared" ca="1" si="1390"/>
        <v>1.7562061858499511</v>
      </c>
      <c r="Q7348" s="22">
        <f t="shared" ca="1" si="1391"/>
        <v>259.98112292261311</v>
      </c>
      <c r="R7348" s="22">
        <f t="shared" ca="1" si="1392"/>
        <v>637.03716754338166</v>
      </c>
      <c r="S7348" s="25">
        <f t="shared" ca="1" si="1398"/>
        <v>13987572.804527761</v>
      </c>
      <c r="T7348" s="22">
        <f t="shared" ca="1" si="1399"/>
        <v>3987572.8045277614</v>
      </c>
      <c r="U7348" s="22">
        <f t="shared" ca="1" si="1394"/>
        <v>3893535.666172931</v>
      </c>
      <c r="AA7348" s="26">
        <f t="shared" ca="1" si="1395"/>
        <v>259.98112292261311</v>
      </c>
      <c r="AB7348" s="26">
        <f t="shared" ca="1" si="1395"/>
        <v>637.03716754338166</v>
      </c>
      <c r="AC7348" s="26">
        <f t="shared" ca="1" si="1400"/>
        <v>84.98112292261311</v>
      </c>
      <c r="AD7348" s="26">
        <f t="shared" ca="1" si="1396"/>
        <v>157.03716754338166</v>
      </c>
      <c r="AE7348" s="27">
        <f t="shared" ca="1" si="1397"/>
        <v>94037.138354830444</v>
      </c>
    </row>
    <row r="7349" spans="12:31" x14ac:dyDescent="0.2">
      <c r="L7349" s="21">
        <v>7344</v>
      </c>
      <c r="M7349" s="22">
        <f t="shared" ca="1" si="1401"/>
        <v>-0.35391526931425876</v>
      </c>
      <c r="N7349" s="22">
        <f t="shared" ca="1" si="1401"/>
        <v>1.9566718599550623</v>
      </c>
      <c r="O7349" s="22">
        <f t="shared" ca="1" si="1393"/>
        <v>-0.35391526931425876</v>
      </c>
      <c r="P7349" s="24">
        <f t="shared" ca="1" si="1390"/>
        <v>1.3018544012584561</v>
      </c>
      <c r="Q7349" s="22">
        <f t="shared" ca="1" si="1391"/>
        <v>150.40422372091061</v>
      </c>
      <c r="R7349" s="22">
        <f t="shared" ca="1" si="1392"/>
        <v>590.88964145691807</v>
      </c>
      <c r="S7349" s="25">
        <f t="shared" ca="1" si="1398"/>
        <v>10422771.184335981</v>
      </c>
      <c r="T7349" s="22">
        <f t="shared" ca="1" si="1399"/>
        <v>422771.18433598056</v>
      </c>
      <c r="U7349" s="22">
        <f t="shared" ca="1" si="1394"/>
        <v>1007979.2772684012</v>
      </c>
      <c r="AA7349" s="26">
        <f t="shared" ca="1" si="1395"/>
        <v>150.40422372091061</v>
      </c>
      <c r="AB7349" s="26">
        <f t="shared" ca="1" si="1395"/>
        <v>590.88964145691807</v>
      </c>
      <c r="AC7349" s="26">
        <f t="shared" ca="1" si="1400"/>
        <v>0</v>
      </c>
      <c r="AD7349" s="26">
        <f t="shared" ca="1" si="1396"/>
        <v>110.88964145691807</v>
      </c>
      <c r="AE7349" s="27">
        <f t="shared" ca="1" si="1397"/>
        <v>-585208.09293242067</v>
      </c>
    </row>
    <row r="7350" spans="12:31" x14ac:dyDescent="0.2">
      <c r="L7350" s="21">
        <v>7345</v>
      </c>
      <c r="M7350" s="22">
        <f t="shared" ca="1" si="1401"/>
        <v>-2.0415312092714797</v>
      </c>
      <c r="N7350" s="22">
        <f t="shared" ca="1" si="1401"/>
        <v>0.49268518037979991</v>
      </c>
      <c r="O7350" s="22">
        <f t="shared" ca="1" si="1393"/>
        <v>-2.0415312092714797</v>
      </c>
      <c r="P7350" s="24">
        <f t="shared" ca="1" si="1390"/>
        <v>-0.89689328942351709</v>
      </c>
      <c r="Q7350" s="22">
        <f t="shared" ca="1" si="1391"/>
        <v>84.263182726269633</v>
      </c>
      <c r="R7350" s="22">
        <f t="shared" ca="1" si="1392"/>
        <v>410.64106990288474</v>
      </c>
      <c r="S7350" s="25">
        <f t="shared" ca="1" si="1398"/>
        <v>6673651.8666192871</v>
      </c>
      <c r="T7350" s="22">
        <f t="shared" ca="1" si="1399"/>
        <v>0</v>
      </c>
      <c r="U7350" s="22">
        <f t="shared" ca="1" si="1394"/>
        <v>-33313.9468169756</v>
      </c>
      <c r="AA7350" s="26">
        <f t="shared" ca="1" si="1395"/>
        <v>84.263182726269633</v>
      </c>
      <c r="AB7350" s="26">
        <f t="shared" ca="1" si="1395"/>
        <v>410.64106990288474</v>
      </c>
      <c r="AC7350" s="26">
        <f t="shared" ca="1" si="1400"/>
        <v>0</v>
      </c>
      <c r="AD7350" s="26">
        <f t="shared" ca="1" si="1396"/>
        <v>0</v>
      </c>
      <c r="AE7350" s="27">
        <f t="shared" ca="1" si="1397"/>
        <v>33313.9468169756</v>
      </c>
    </row>
    <row r="7351" spans="12:31" x14ac:dyDescent="0.2">
      <c r="L7351" s="21">
        <v>7346</v>
      </c>
      <c r="M7351" s="22">
        <f t="shared" ca="1" si="1401"/>
        <v>-1.4700388444753547</v>
      </c>
      <c r="N7351" s="22">
        <f t="shared" ca="1" si="1401"/>
        <v>0.60143396426139795</v>
      </c>
      <c r="O7351" s="22">
        <f t="shared" ca="1" si="1393"/>
        <v>-1.4700388444753547</v>
      </c>
      <c r="P7351" s="24">
        <f t="shared" ca="1" si="1390"/>
        <v>-0.45371829823948723</v>
      </c>
      <c r="Q7351" s="22">
        <f t="shared" ca="1" si="1391"/>
        <v>102.52904423317932</v>
      </c>
      <c r="R7351" s="22">
        <f t="shared" ca="1" si="1392"/>
        <v>441.89328290923987</v>
      </c>
      <c r="S7351" s="25">
        <f t="shared" ca="1" si="1398"/>
        <v>7514837.0572031885</v>
      </c>
      <c r="T7351" s="22">
        <f t="shared" ca="1" si="1399"/>
        <v>0</v>
      </c>
      <c r="U7351" s="22">
        <f t="shared" ca="1" si="1394"/>
        <v>-60974.911289419513</v>
      </c>
      <c r="AA7351" s="26">
        <f t="shared" ca="1" si="1395"/>
        <v>102.52904423317932</v>
      </c>
      <c r="AB7351" s="26">
        <f t="shared" ca="1" si="1395"/>
        <v>441.89328290923987</v>
      </c>
      <c r="AC7351" s="26">
        <f t="shared" ca="1" si="1400"/>
        <v>0</v>
      </c>
      <c r="AD7351" s="26">
        <f t="shared" ca="1" si="1396"/>
        <v>0</v>
      </c>
      <c r="AE7351" s="27">
        <f t="shared" ca="1" si="1397"/>
        <v>60974.911289419513</v>
      </c>
    </row>
    <row r="7352" spans="12:31" x14ac:dyDescent="0.2">
      <c r="L7352" s="21">
        <v>7347</v>
      </c>
      <c r="M7352" s="22">
        <f t="shared" ca="1" si="1401"/>
        <v>0.865668344666499</v>
      </c>
      <c r="N7352" s="22">
        <f t="shared" ca="1" si="1401"/>
        <v>-2.7220816885034651</v>
      </c>
      <c r="O7352" s="22">
        <f t="shared" ca="1" si="1393"/>
        <v>0.865668344666499</v>
      </c>
      <c r="P7352" s="24">
        <f t="shared" ca="1" si="1390"/>
        <v>-1.5769468090177945</v>
      </c>
      <c r="Q7352" s="22">
        <f t="shared" ca="1" si="1391"/>
        <v>228.61196903897223</v>
      </c>
      <c r="R7352" s="22">
        <f t="shared" ca="1" si="1392"/>
        <v>366.92791349544018</v>
      </c>
      <c r="S7352" s="25">
        <f t="shared" ca="1" si="1398"/>
        <v>10274249.734697025</v>
      </c>
      <c r="T7352" s="22">
        <f t="shared" ca="1" si="1399"/>
        <v>274249.73469702527</v>
      </c>
      <c r="U7352" s="22">
        <f t="shared" ca="1" si="1394"/>
        <v>1416129.7432002197</v>
      </c>
      <c r="AA7352" s="26">
        <f t="shared" ca="1" si="1395"/>
        <v>228.61196903897223</v>
      </c>
      <c r="AB7352" s="26">
        <f t="shared" ca="1" si="1395"/>
        <v>366.92791349544018</v>
      </c>
      <c r="AC7352" s="26">
        <f t="shared" ca="1" si="1400"/>
        <v>53.611969038972234</v>
      </c>
      <c r="AD7352" s="26">
        <f t="shared" ca="1" si="1396"/>
        <v>0</v>
      </c>
      <c r="AE7352" s="27">
        <f t="shared" ca="1" si="1397"/>
        <v>-1141880.0085031944</v>
      </c>
    </row>
    <row r="7353" spans="12:31" x14ac:dyDescent="0.2">
      <c r="L7353" s="21">
        <v>7348</v>
      </c>
      <c r="M7353" s="22">
        <f t="shared" ca="1" si="1401"/>
        <v>0.73668568805616497</v>
      </c>
      <c r="N7353" s="22">
        <f t="shared" ca="1" si="1401"/>
        <v>3.9818468940653821E-2</v>
      </c>
      <c r="O7353" s="22">
        <f t="shared" ca="1" si="1393"/>
        <v>0.73668568805616497</v>
      </c>
      <c r="P7353" s="24">
        <f t="shared" ca="1" si="1390"/>
        <v>0.49311330543674792</v>
      </c>
      <c r="Q7353" s="22">
        <f t="shared" ca="1" si="1391"/>
        <v>218.70955368672705</v>
      </c>
      <c r="R7353" s="22">
        <f t="shared" ca="1" si="1392"/>
        <v>516.86223202567555</v>
      </c>
      <c r="S7353" s="25">
        <f t="shared" ca="1" si="1398"/>
        <v>11567425.146656523</v>
      </c>
      <c r="T7353" s="22">
        <f t="shared" ca="1" si="1399"/>
        <v>1567425.1466565225</v>
      </c>
      <c r="U7353" s="22">
        <f t="shared" ca="1" si="1394"/>
        <v>1481411.8051839801</v>
      </c>
      <c r="AA7353" s="26">
        <f t="shared" ca="1" si="1395"/>
        <v>218.70955368672705</v>
      </c>
      <c r="AB7353" s="26">
        <f t="shared" ca="1" si="1395"/>
        <v>516.86223202567555</v>
      </c>
      <c r="AC7353" s="26">
        <f t="shared" ca="1" si="1400"/>
        <v>43.709553686727048</v>
      </c>
      <c r="AD7353" s="26">
        <f t="shared" ca="1" si="1396"/>
        <v>36.862232025675553</v>
      </c>
      <c r="AE7353" s="27">
        <f t="shared" ca="1" si="1397"/>
        <v>86013.341472542379</v>
      </c>
    </row>
    <row r="7354" spans="12:31" x14ac:dyDescent="0.2">
      <c r="L7354" s="21">
        <v>7349</v>
      </c>
      <c r="M7354" s="22">
        <f t="shared" ca="1" si="1401"/>
        <v>-1.4884489444800132E-2</v>
      </c>
      <c r="N7354" s="22">
        <f t="shared" ca="1" si="1401"/>
        <v>-0.17274911861808193</v>
      </c>
      <c r="O7354" s="22">
        <f t="shared" ca="1" si="1393"/>
        <v>-1.4884489444800132E-2</v>
      </c>
      <c r="P7354" s="24">
        <f t="shared" ca="1" si="1390"/>
        <v>-0.14387361651505476</v>
      </c>
      <c r="Q7354" s="22">
        <f t="shared" ca="1" si="1391"/>
        <v>168.96986143300168</v>
      </c>
      <c r="R7354" s="22">
        <f t="shared" ca="1" si="1392"/>
        <v>465.14542666552501</v>
      </c>
      <c r="S7354" s="25">
        <f t="shared" ca="1" si="1398"/>
        <v>9626748.9260811731</v>
      </c>
      <c r="T7354" s="22">
        <f t="shared" ca="1" si="1399"/>
        <v>0</v>
      </c>
      <c r="U7354" s="22">
        <f t="shared" ca="1" si="1394"/>
        <v>-140632.93791493349</v>
      </c>
      <c r="AA7354" s="26">
        <f t="shared" ca="1" si="1395"/>
        <v>168.96986143300168</v>
      </c>
      <c r="AB7354" s="26">
        <f t="shared" ca="1" si="1395"/>
        <v>465.14542666552501</v>
      </c>
      <c r="AC7354" s="26">
        <f t="shared" ca="1" si="1400"/>
        <v>0</v>
      </c>
      <c r="AD7354" s="26">
        <f t="shared" ca="1" si="1396"/>
        <v>0</v>
      </c>
      <c r="AE7354" s="27">
        <f t="shared" ca="1" si="1397"/>
        <v>140632.93791493349</v>
      </c>
    </row>
    <row r="7355" spans="12:31" x14ac:dyDescent="0.2">
      <c r="L7355" s="21">
        <v>7350</v>
      </c>
      <c r="M7355" s="22">
        <f t="shared" ca="1" si="1401"/>
        <v>1.1563814239286594</v>
      </c>
      <c r="N7355" s="22">
        <f t="shared" ca="1" si="1401"/>
        <v>0.11251518996602361</v>
      </c>
      <c r="O7355" s="22">
        <f t="shared" ca="1" si="1393"/>
        <v>1.1563814239286594</v>
      </c>
      <c r="P7355" s="24">
        <f t="shared" ca="1" si="1390"/>
        <v>0.81299310194500163</v>
      </c>
      <c r="Q7355" s="22">
        <f t="shared" ca="1" si="1391"/>
        <v>252.60622549266037</v>
      </c>
      <c r="R7355" s="22">
        <f t="shared" ca="1" si="1392"/>
        <v>544.9635670520413</v>
      </c>
      <c r="S7355" s="25">
        <f t="shared" ca="1" si="1398"/>
        <v>12815089.958242122</v>
      </c>
      <c r="T7355" s="22">
        <f t="shared" ca="1" si="1399"/>
        <v>2815089.9582421221</v>
      </c>
      <c r="U7355" s="22">
        <f t="shared" ca="1" si="1394"/>
        <v>2742250.8280396387</v>
      </c>
      <c r="AA7355" s="26">
        <f t="shared" ca="1" si="1395"/>
        <v>252.60622549266037</v>
      </c>
      <c r="AB7355" s="26">
        <f t="shared" ca="1" si="1395"/>
        <v>544.9635670520413</v>
      </c>
      <c r="AC7355" s="26">
        <f t="shared" ca="1" si="1400"/>
        <v>77.606225492660371</v>
      </c>
      <c r="AD7355" s="26">
        <f t="shared" ca="1" si="1396"/>
        <v>64.963567052041299</v>
      </c>
      <c r="AE7355" s="27">
        <f t="shared" ca="1" si="1397"/>
        <v>72839.130202483386</v>
      </c>
    </row>
    <row r="7356" spans="12:31" x14ac:dyDescent="0.2">
      <c r="L7356" s="21">
        <v>7351</v>
      </c>
      <c r="M7356" s="22">
        <f t="shared" ca="1" si="1401"/>
        <v>6.5833283665431355E-2</v>
      </c>
      <c r="N7356" s="22">
        <f t="shared" ca="1" si="1401"/>
        <v>-0.93361663381046966</v>
      </c>
      <c r="O7356" s="22">
        <f t="shared" ca="1" si="1393"/>
        <v>6.5833283665431355E-2</v>
      </c>
      <c r="P7356" s="24">
        <f t="shared" ca="1" si="1390"/>
        <v>-0.68580507182618644</v>
      </c>
      <c r="Q7356" s="22">
        <f t="shared" ca="1" si="1391"/>
        <v>173.71775278895919</v>
      </c>
      <c r="R7356" s="22">
        <f t="shared" ca="1" si="1392"/>
        <v>425.24108032762399</v>
      </c>
      <c r="S7356" s="25">
        <f t="shared" ca="1" si="1398"/>
        <v>9341972.7769141085</v>
      </c>
      <c r="T7356" s="22">
        <f t="shared" ca="1" si="1399"/>
        <v>0</v>
      </c>
      <c r="U7356" s="22">
        <f t="shared" ca="1" si="1394"/>
        <v>-136692.10911341326</v>
      </c>
      <c r="AA7356" s="26">
        <f t="shared" ca="1" si="1395"/>
        <v>173.71775278895919</v>
      </c>
      <c r="AB7356" s="26">
        <f t="shared" ca="1" si="1395"/>
        <v>425.24108032762399</v>
      </c>
      <c r="AC7356" s="26">
        <f t="shared" ca="1" si="1400"/>
        <v>0</v>
      </c>
      <c r="AD7356" s="26">
        <f t="shared" ca="1" si="1396"/>
        <v>0</v>
      </c>
      <c r="AE7356" s="27">
        <f t="shared" ca="1" si="1397"/>
        <v>136692.10911341326</v>
      </c>
    </row>
    <row r="7357" spans="12:31" x14ac:dyDescent="0.2">
      <c r="L7357" s="21">
        <v>7352</v>
      </c>
      <c r="M7357" s="22">
        <f t="shared" ca="1" si="1401"/>
        <v>0.47582053945976649</v>
      </c>
      <c r="N7357" s="22">
        <f t="shared" ca="1" si="1401"/>
        <v>-0.7821576076067891</v>
      </c>
      <c r="O7357" s="22">
        <f t="shared" ca="1" si="1393"/>
        <v>0.47582053945976649</v>
      </c>
      <c r="P7357" s="24">
        <f t="shared" ca="1" si="1390"/>
        <v>-0.31067506770506109</v>
      </c>
      <c r="Q7357" s="22">
        <f t="shared" ca="1" si="1391"/>
        <v>199.97374107260714</v>
      </c>
      <c r="R7357" s="22">
        <f t="shared" ca="1" si="1392"/>
        <v>452.4798230784296</v>
      </c>
      <c r="S7357" s="25">
        <f t="shared" ca="1" si="1398"/>
        <v>10365755.156987667</v>
      </c>
      <c r="T7357" s="22">
        <f t="shared" ca="1" si="1399"/>
        <v>365755.15698766708</v>
      </c>
      <c r="U7357" s="22">
        <f t="shared" ca="1" si="1394"/>
        <v>573275.72981389693</v>
      </c>
      <c r="AA7357" s="26">
        <f t="shared" ca="1" si="1395"/>
        <v>199.97374107260714</v>
      </c>
      <c r="AB7357" s="26">
        <f t="shared" ca="1" si="1395"/>
        <v>452.4798230784296</v>
      </c>
      <c r="AC7357" s="26">
        <f t="shared" ca="1" si="1400"/>
        <v>24.97374107260714</v>
      </c>
      <c r="AD7357" s="26">
        <f t="shared" ca="1" si="1396"/>
        <v>0</v>
      </c>
      <c r="AE7357" s="27">
        <f t="shared" ca="1" si="1397"/>
        <v>-207520.57282622985</v>
      </c>
    </row>
    <row r="7358" spans="12:31" x14ac:dyDescent="0.2">
      <c r="L7358" s="21">
        <v>7353</v>
      </c>
      <c r="M7358" s="22">
        <f t="shared" ca="1" si="1401"/>
        <v>-0.37475871898862589</v>
      </c>
      <c r="N7358" s="22">
        <f t="shared" ca="1" si="1401"/>
        <v>2.1538943014632053</v>
      </c>
      <c r="O7358" s="22">
        <f t="shared" ca="1" si="1393"/>
        <v>-0.37475871898862589</v>
      </c>
      <c r="P7358" s="24">
        <f t="shared" ca="1" si="1390"/>
        <v>1.4423766832120517</v>
      </c>
      <c r="Q7358" s="22">
        <f t="shared" ca="1" si="1391"/>
        <v>149.33179690274713</v>
      </c>
      <c r="R7358" s="22">
        <f t="shared" ca="1" si="1392"/>
        <v>604.79332755504527</v>
      </c>
      <c r="S7358" s="25">
        <f t="shared" ca="1" si="1398"/>
        <v>10538355.124743428</v>
      </c>
      <c r="T7358" s="22">
        <f t="shared" ca="1" si="1399"/>
        <v>538355.12474342808</v>
      </c>
      <c r="U7358" s="22">
        <f t="shared" ca="1" si="1394"/>
        <v>1151024.1738016745</v>
      </c>
      <c r="AA7358" s="26">
        <f t="shared" ca="1" si="1395"/>
        <v>149.33179690274713</v>
      </c>
      <c r="AB7358" s="26">
        <f t="shared" ca="1" si="1395"/>
        <v>604.79332755504527</v>
      </c>
      <c r="AC7358" s="26">
        <f t="shared" ca="1" si="1400"/>
        <v>0</v>
      </c>
      <c r="AD7358" s="26">
        <f t="shared" ca="1" si="1396"/>
        <v>124.79332755504527</v>
      </c>
      <c r="AE7358" s="27">
        <f t="shared" ca="1" si="1397"/>
        <v>-612669.04905824654</v>
      </c>
    </row>
    <row r="7359" spans="12:31" x14ac:dyDescent="0.2">
      <c r="L7359" s="21">
        <v>7354</v>
      </c>
      <c r="M7359" s="22">
        <f t="shared" ca="1" si="1401"/>
        <v>-0.13085785224315186</v>
      </c>
      <c r="N7359" s="22">
        <f t="shared" ca="1" si="1401"/>
        <v>0.86220011459956691</v>
      </c>
      <c r="O7359" s="22">
        <f t="shared" ca="1" si="1393"/>
        <v>-0.13085785224315186</v>
      </c>
      <c r="P7359" s="24">
        <f t="shared" ca="1" si="1390"/>
        <v>0.58939777332943954</v>
      </c>
      <c r="Q7359" s="22">
        <f t="shared" ca="1" si="1391"/>
        <v>162.3744575436634</v>
      </c>
      <c r="R7359" s="22">
        <f t="shared" ca="1" si="1392"/>
        <v>525.16483627562661</v>
      </c>
      <c r="S7359" s="25">
        <f t="shared" ca="1" si="1398"/>
        <v>10070422.811053846</v>
      </c>
      <c r="T7359" s="22">
        <f t="shared" ca="1" si="1399"/>
        <v>70422.811053846031</v>
      </c>
      <c r="U7359" s="22">
        <f t="shared" ca="1" si="1394"/>
        <v>324070.85777124221</v>
      </c>
      <c r="AA7359" s="26">
        <f t="shared" ca="1" si="1395"/>
        <v>162.3744575436634</v>
      </c>
      <c r="AB7359" s="26">
        <f t="shared" ca="1" si="1395"/>
        <v>525.16483627562661</v>
      </c>
      <c r="AC7359" s="26">
        <f t="shared" ca="1" si="1400"/>
        <v>0</v>
      </c>
      <c r="AD7359" s="26">
        <f t="shared" ca="1" si="1396"/>
        <v>45.164836275626612</v>
      </c>
      <c r="AE7359" s="27">
        <f t="shared" ca="1" si="1397"/>
        <v>-253648.04671739618</v>
      </c>
    </row>
    <row r="7360" spans="12:31" x14ac:dyDescent="0.2">
      <c r="L7360" s="21">
        <v>7355</v>
      </c>
      <c r="M7360" s="22">
        <f t="shared" ca="1" si="1401"/>
        <v>-0.58458311258308615</v>
      </c>
      <c r="N7360" s="22">
        <f t="shared" ca="1" si="1401"/>
        <v>-0.18058891101412688</v>
      </c>
      <c r="O7360" s="22">
        <f t="shared" ca="1" si="1393"/>
        <v>-0.58458311258308615</v>
      </c>
      <c r="P7360" s="24">
        <f t="shared" ca="1" si="1390"/>
        <v>-0.50733553679561549</v>
      </c>
      <c r="Q7360" s="22">
        <f t="shared" ca="1" si="1391"/>
        <v>138.95290904440355</v>
      </c>
      <c r="R7360" s="22">
        <f t="shared" ca="1" si="1392"/>
        <v>437.98924004777263</v>
      </c>
      <c r="S7360" s="25">
        <f t="shared" ca="1" si="1398"/>
        <v>8498081.1106912922</v>
      </c>
      <c r="T7360" s="22">
        <f t="shared" ca="1" si="1399"/>
        <v>0</v>
      </c>
      <c r="U7360" s="22">
        <f t="shared" ca="1" si="1394"/>
        <v>-100785.60314999183</v>
      </c>
      <c r="AA7360" s="26">
        <f t="shared" ca="1" si="1395"/>
        <v>138.95290904440355</v>
      </c>
      <c r="AB7360" s="26">
        <f t="shared" ca="1" si="1395"/>
        <v>437.98924004777263</v>
      </c>
      <c r="AC7360" s="26">
        <f t="shared" ca="1" si="1400"/>
        <v>0</v>
      </c>
      <c r="AD7360" s="26">
        <f t="shared" ca="1" si="1396"/>
        <v>0</v>
      </c>
      <c r="AE7360" s="27">
        <f t="shared" ca="1" si="1397"/>
        <v>100785.60314999183</v>
      </c>
    </row>
    <row r="7361" spans="12:31" x14ac:dyDescent="0.2">
      <c r="L7361" s="21">
        <v>7356</v>
      </c>
      <c r="M7361" s="22">
        <f t="shared" ca="1" si="1401"/>
        <v>-0.73232008389094716</v>
      </c>
      <c r="N7361" s="22">
        <f t="shared" ca="1" si="1401"/>
        <v>-0.18802331958587681</v>
      </c>
      <c r="O7361" s="22">
        <f t="shared" ca="1" si="1393"/>
        <v>-0.73232008389094716</v>
      </c>
      <c r="P7361" s="24">
        <f t="shared" ca="1" si="1390"/>
        <v>-0.6057967953337321</v>
      </c>
      <c r="Q7361" s="22">
        <f t="shared" ca="1" si="1391"/>
        <v>132.08094888085793</v>
      </c>
      <c r="R7361" s="22">
        <f t="shared" ca="1" si="1392"/>
        <v>430.90956596677495</v>
      </c>
      <c r="S7361" s="25">
        <f t="shared" ca="1" si="1398"/>
        <v>8230646.1910956986</v>
      </c>
      <c r="T7361" s="22">
        <f t="shared" ca="1" si="1399"/>
        <v>0</v>
      </c>
      <c r="U7361" s="22">
        <f t="shared" ca="1" si="1394"/>
        <v>-91463.190011262632</v>
      </c>
      <c r="AA7361" s="26">
        <f t="shared" ca="1" si="1395"/>
        <v>132.08094888085793</v>
      </c>
      <c r="AB7361" s="26">
        <f t="shared" ca="1" si="1395"/>
        <v>430.90956596677495</v>
      </c>
      <c r="AC7361" s="26">
        <f t="shared" ca="1" si="1400"/>
        <v>0</v>
      </c>
      <c r="AD7361" s="26">
        <f t="shared" ca="1" si="1396"/>
        <v>0</v>
      </c>
      <c r="AE7361" s="27">
        <f t="shared" ca="1" si="1397"/>
        <v>91463.190011262632</v>
      </c>
    </row>
    <row r="7362" spans="12:31" x14ac:dyDescent="0.2">
      <c r="L7362" s="21">
        <v>7357</v>
      </c>
      <c r="M7362" s="22">
        <f t="shared" ca="1" si="1401"/>
        <v>-2.5450191080915112E-2</v>
      </c>
      <c r="N7362" s="22">
        <f t="shared" ca="1" si="1401"/>
        <v>1.0497379436554102</v>
      </c>
      <c r="O7362" s="22">
        <f t="shared" ca="1" si="1393"/>
        <v>-2.5450191080915112E-2</v>
      </c>
      <c r="P7362" s="24">
        <f t="shared" ca="1" si="1390"/>
        <v>0.80157153319724872</v>
      </c>
      <c r="Q7362" s="22">
        <f t="shared" ca="1" si="1391"/>
        <v>168.35805908527706</v>
      </c>
      <c r="R7362" s="22">
        <f t="shared" ca="1" si="1392"/>
        <v>543.9343639316188</v>
      </c>
      <c r="S7362" s="25">
        <f t="shared" ca="1" si="1398"/>
        <v>10435411.90809105</v>
      </c>
      <c r="T7362" s="22">
        <f t="shared" ca="1" si="1399"/>
        <v>435411.90809104964</v>
      </c>
      <c r="U7362" s="22">
        <f t="shared" ca="1" si="1394"/>
        <v>508869.91656087112</v>
      </c>
      <c r="AA7362" s="26">
        <f t="shared" ca="1" si="1395"/>
        <v>168.35805908527706</v>
      </c>
      <c r="AB7362" s="26">
        <f t="shared" ca="1" si="1395"/>
        <v>543.9343639316188</v>
      </c>
      <c r="AC7362" s="26">
        <f t="shared" ca="1" si="1400"/>
        <v>0</v>
      </c>
      <c r="AD7362" s="26">
        <f t="shared" ca="1" si="1396"/>
        <v>63.934363931618805</v>
      </c>
      <c r="AE7362" s="27">
        <f t="shared" ca="1" si="1397"/>
        <v>-73458.008469821478</v>
      </c>
    </row>
    <row r="7363" spans="12:31" x14ac:dyDescent="0.2">
      <c r="L7363" s="21">
        <v>7358</v>
      </c>
      <c r="M7363" s="22">
        <f t="shared" ca="1" si="1401"/>
        <v>-0.97345391841505235</v>
      </c>
      <c r="N7363" s="22">
        <f t="shared" ca="1" si="1401"/>
        <v>-1.0217310976099818</v>
      </c>
      <c r="O7363" s="22">
        <f t="shared" ca="1" si="1393"/>
        <v>-0.97345391841505235</v>
      </c>
      <c r="P7363" s="24">
        <f t="shared" ca="1" si="1390"/>
        <v>-1.4063449045550174</v>
      </c>
      <c r="Q7363" s="22">
        <f t="shared" ca="1" si="1391"/>
        <v>121.58704965686293</v>
      </c>
      <c r="R7363" s="22">
        <f t="shared" ca="1" si="1392"/>
        <v>377.43612237422229</v>
      </c>
      <c r="S7363" s="25">
        <f t="shared" ca="1" si="1398"/>
        <v>7375070.0969782695</v>
      </c>
      <c r="T7363" s="22">
        <f t="shared" ca="1" si="1399"/>
        <v>0</v>
      </c>
      <c r="U7363" s="22">
        <f t="shared" ca="1" si="1394"/>
        <v>-67339.974226020393</v>
      </c>
      <c r="AA7363" s="26">
        <f t="shared" ca="1" si="1395"/>
        <v>121.58704965686293</v>
      </c>
      <c r="AB7363" s="26">
        <f t="shared" ca="1" si="1395"/>
        <v>377.43612237422229</v>
      </c>
      <c r="AC7363" s="26">
        <f t="shared" ca="1" si="1400"/>
        <v>0</v>
      </c>
      <c r="AD7363" s="26">
        <f t="shared" ca="1" si="1396"/>
        <v>0</v>
      </c>
      <c r="AE7363" s="27">
        <f t="shared" ca="1" si="1397"/>
        <v>67339.974226020393</v>
      </c>
    </row>
    <row r="7364" spans="12:31" x14ac:dyDescent="0.2">
      <c r="L7364" s="21">
        <v>7359</v>
      </c>
      <c r="M7364" s="22">
        <f t="shared" ca="1" si="1401"/>
        <v>-0.33385774413420727</v>
      </c>
      <c r="N7364" s="22">
        <f t="shared" ca="1" si="1401"/>
        <v>-1.4721808686279736</v>
      </c>
      <c r="O7364" s="22">
        <f t="shared" ca="1" si="1393"/>
        <v>-0.33385774413420727</v>
      </c>
      <c r="P7364" s="24">
        <f t="shared" ca="1" si="1390"/>
        <v>-1.3559540081707584</v>
      </c>
      <c r="Q7364" s="22">
        <f t="shared" ca="1" si="1391"/>
        <v>151.44348440145967</v>
      </c>
      <c r="R7364" s="22">
        <f t="shared" ca="1" si="1392"/>
        <v>380.59713418756945</v>
      </c>
      <c r="S7364" s="25">
        <f t="shared" ca="1" si="1398"/>
        <v>8247707.0549543463</v>
      </c>
      <c r="T7364" s="22">
        <f t="shared" ca="1" si="1399"/>
        <v>0</v>
      </c>
      <c r="U7364" s="22">
        <f t="shared" ca="1" si="1394"/>
        <v>-101446.81317971839</v>
      </c>
      <c r="AA7364" s="26">
        <f t="shared" ca="1" si="1395"/>
        <v>151.44348440145967</v>
      </c>
      <c r="AB7364" s="26">
        <f t="shared" ca="1" si="1395"/>
        <v>380.59713418756945</v>
      </c>
      <c r="AC7364" s="26">
        <f t="shared" ca="1" si="1400"/>
        <v>0</v>
      </c>
      <c r="AD7364" s="26">
        <f t="shared" ca="1" si="1396"/>
        <v>0</v>
      </c>
      <c r="AE7364" s="27">
        <f t="shared" ca="1" si="1397"/>
        <v>101446.81317971839</v>
      </c>
    </row>
    <row r="7365" spans="12:31" x14ac:dyDescent="0.2">
      <c r="L7365" s="21">
        <v>7360</v>
      </c>
      <c r="M7365" s="22">
        <f t="shared" ca="1" si="1401"/>
        <v>-1.313703412572051</v>
      </c>
      <c r="N7365" s="22">
        <f t="shared" ca="1" si="1401"/>
        <v>0.77771473217924514</v>
      </c>
      <c r="O7365" s="22">
        <f t="shared" ca="1" si="1393"/>
        <v>-1.313703412572051</v>
      </c>
      <c r="P7365" s="24">
        <f t="shared" ca="1" si="1390"/>
        <v>-0.21836594462865355</v>
      </c>
      <c r="Q7365" s="22">
        <f t="shared" ca="1" si="1391"/>
        <v>108.18234610253863</v>
      </c>
      <c r="R7365" s="22">
        <f t="shared" ca="1" si="1392"/>
        <v>459.44583003069482</v>
      </c>
      <c r="S7365" s="25">
        <f t="shared" ca="1" si="1398"/>
        <v>7857782.3980929237</v>
      </c>
      <c r="T7365" s="22">
        <f t="shared" ca="1" si="1399"/>
        <v>0</v>
      </c>
      <c r="U7365" s="22">
        <f t="shared" ca="1" si="1394"/>
        <v>-71362.246915231633</v>
      </c>
      <c r="AA7365" s="26">
        <f t="shared" ca="1" si="1395"/>
        <v>108.18234610253863</v>
      </c>
      <c r="AB7365" s="26">
        <f t="shared" ca="1" si="1395"/>
        <v>459.44583003069482</v>
      </c>
      <c r="AC7365" s="26">
        <f t="shared" ca="1" si="1400"/>
        <v>0</v>
      </c>
      <c r="AD7365" s="26">
        <f t="shared" ca="1" si="1396"/>
        <v>0</v>
      </c>
      <c r="AE7365" s="27">
        <f t="shared" ca="1" si="1397"/>
        <v>71362.246915231633</v>
      </c>
    </row>
    <row r="7366" spans="12:31" x14ac:dyDescent="0.2">
      <c r="L7366" s="21">
        <v>7361</v>
      </c>
      <c r="M7366" s="22">
        <f t="shared" ca="1" si="1401"/>
        <v>-1.7679837498332744</v>
      </c>
      <c r="N7366" s="22">
        <f t="shared" ca="1" si="1401"/>
        <v>-0.67958693767687961</v>
      </c>
      <c r="O7366" s="22">
        <f t="shared" ca="1" si="1393"/>
        <v>-1.7679837498332744</v>
      </c>
      <c r="P7366" s="24">
        <f t="shared" ref="P7366:P7429" ca="1" si="1402">($D$16 * M7366) + (SQRT(1 - $D$16^2) * N7366)</f>
        <v>-1.638269818743872</v>
      </c>
      <c r="Q7366" s="22">
        <f t="shared" ref="Q7366:Q7429" ca="1" si="1403">$C$12*EXP(($C$6-$C$15-0.5*$C$13^2)*$C$8+$C$13*SQRT($C$8)*O7366)</f>
        <v>92.560046517001837</v>
      </c>
      <c r="R7366" s="22">
        <f t="shared" ref="R7366:R7429" ca="1" si="1404">$D$12*EXP(($C$6-$D$15-0.5*$D$13^2)*$C$8+$D$13*SQRT($C$8)*P7366)</f>
        <v>363.2226385103337</v>
      </c>
      <c r="S7366" s="25">
        <f t="shared" ca="1" si="1398"/>
        <v>6409903.0848303754</v>
      </c>
      <c r="T7366" s="22">
        <f t="shared" ca="1" si="1399"/>
        <v>0</v>
      </c>
      <c r="U7366" s="22">
        <f t="shared" ca="1" si="1394"/>
        <v>-31598.799203817645</v>
      </c>
      <c r="AA7366" s="26">
        <f t="shared" ca="1" si="1395"/>
        <v>92.560046517001837</v>
      </c>
      <c r="AB7366" s="26">
        <f t="shared" ca="1" si="1395"/>
        <v>363.2226385103337</v>
      </c>
      <c r="AC7366" s="26">
        <f t="shared" ca="1" si="1400"/>
        <v>0</v>
      </c>
      <c r="AD7366" s="26">
        <f t="shared" ca="1" si="1396"/>
        <v>0</v>
      </c>
      <c r="AE7366" s="27">
        <f t="shared" ca="1" si="1397"/>
        <v>31598.799203817645</v>
      </c>
    </row>
    <row r="7367" spans="12:31" x14ac:dyDescent="0.2">
      <c r="L7367" s="21">
        <v>7362</v>
      </c>
      <c r="M7367" s="22">
        <f t="shared" ca="1" si="1401"/>
        <v>-0.68100737373129827</v>
      </c>
      <c r="N7367" s="22">
        <f t="shared" ca="1" si="1401"/>
        <v>-0.28903565106122603</v>
      </c>
      <c r="O7367" s="22">
        <f t="shared" ref="O7367:O7430" ca="1" si="1405">M7367</f>
        <v>-0.68100737373129827</v>
      </c>
      <c r="P7367" s="24">
        <f t="shared" ca="1" si="1402"/>
        <v>-0.65227812951943021</v>
      </c>
      <c r="Q7367" s="22">
        <f t="shared" ca="1" si="1403"/>
        <v>134.42834871976493</v>
      </c>
      <c r="R7367" s="22">
        <f t="shared" ca="1" si="1404"/>
        <v>427.60728849308356</v>
      </c>
      <c r="S7367" s="25">
        <f t="shared" ca="1" si="1398"/>
        <v>8262035.9072868526</v>
      </c>
      <c r="T7367" s="22">
        <f t="shared" ca="1" si="1399"/>
        <v>0</v>
      </c>
      <c r="U7367" s="22">
        <f t="shared" ref="U7367:U7430" ca="1" si="1406">T7367-AE7367</f>
        <v>-93321.842691417318</v>
      </c>
      <c r="AA7367" s="26">
        <f t="shared" ref="AA7367:AB7430" ca="1" si="1407">Q7367</f>
        <v>134.42834871976493</v>
      </c>
      <c r="AB7367" s="26">
        <f t="shared" ca="1" si="1407"/>
        <v>427.60728849308356</v>
      </c>
      <c r="AC7367" s="26">
        <f t="shared" ca="1" si="1400"/>
        <v>0</v>
      </c>
      <c r="AD7367" s="26">
        <f t="shared" ref="AD7367:AD7430" ca="1" si="1408">MAX(AB7367-$Y$10,0)</f>
        <v>0</v>
      </c>
      <c r="AE7367" s="27">
        <f t="shared" ref="AE7367:AE7430" ca="1" si="1409">T7367-$AL$7-SUMPRODUCT($AH$17:$AK$17,AA7367:AD7367)</f>
        <v>93321.842691417318</v>
      </c>
    </row>
    <row r="7368" spans="12:31" x14ac:dyDescent="0.2">
      <c r="L7368" s="21">
        <v>7363</v>
      </c>
      <c r="M7368" s="22">
        <f t="shared" ca="1" si="1401"/>
        <v>1.070310488464548</v>
      </c>
      <c r="N7368" s="22">
        <f t="shared" ca="1" si="1401"/>
        <v>-0.86668892839276312</v>
      </c>
      <c r="O7368" s="22">
        <f t="shared" ca="1" si="1405"/>
        <v>1.070310488464548</v>
      </c>
      <c r="P7368" s="24">
        <f t="shared" ca="1" si="1402"/>
        <v>-3.6008377896910027E-3</v>
      </c>
      <c r="Q7368" s="22">
        <f t="shared" ca="1" si="1403"/>
        <v>245.2510879429594</v>
      </c>
      <c r="R7368" s="22">
        <f t="shared" ca="1" si="1404"/>
        <v>476.07068053785036</v>
      </c>
      <c r="S7368" s="25">
        <f t="shared" ca="1" si="1398"/>
        <v>11886142.96417788</v>
      </c>
      <c r="T7368" s="22">
        <f t="shared" ca="1" si="1399"/>
        <v>1886142.9641778804</v>
      </c>
      <c r="U7368" s="22">
        <f t="shared" ca="1" si="1406"/>
        <v>1869022.4518769905</v>
      </c>
      <c r="AA7368" s="26">
        <f t="shared" ca="1" si="1407"/>
        <v>245.2510879429594</v>
      </c>
      <c r="AB7368" s="26">
        <f t="shared" ca="1" si="1407"/>
        <v>476.07068053785036</v>
      </c>
      <c r="AC7368" s="26">
        <f t="shared" ca="1" si="1400"/>
        <v>70.251087942959401</v>
      </c>
      <c r="AD7368" s="26">
        <f t="shared" ca="1" si="1408"/>
        <v>0</v>
      </c>
      <c r="AE7368" s="27">
        <f t="shared" ca="1" si="1409"/>
        <v>17120.512300889939</v>
      </c>
    </row>
    <row r="7369" spans="12:31" x14ac:dyDescent="0.2">
      <c r="L7369" s="21">
        <v>7364</v>
      </c>
      <c r="M7369" s="22">
        <f t="shared" ca="1" si="1401"/>
        <v>-0.98388505725860131</v>
      </c>
      <c r="N7369" s="22">
        <f t="shared" ca="1" si="1401"/>
        <v>7.1179391784568058E-2</v>
      </c>
      <c r="O7369" s="22">
        <f t="shared" ca="1" si="1405"/>
        <v>-0.98388505725860131</v>
      </c>
      <c r="P7369" s="24">
        <f t="shared" ca="1" si="1402"/>
        <v>-0.5617295610503471</v>
      </c>
      <c r="Q7369" s="22">
        <f t="shared" ca="1" si="1403"/>
        <v>121.15240672578173</v>
      </c>
      <c r="R7369" s="22">
        <f t="shared" ca="1" si="1404"/>
        <v>434.06388006702593</v>
      </c>
      <c r="S7369" s="25">
        <f t="shared" ca="1" si="1398"/>
        <v>7956420.9631780963</v>
      </c>
      <c r="T7369" s="22">
        <f t="shared" ca="1" si="1399"/>
        <v>0</v>
      </c>
      <c r="U7369" s="22">
        <f t="shared" ca="1" si="1406"/>
        <v>-79978.035703905742</v>
      </c>
      <c r="AA7369" s="26">
        <f t="shared" ca="1" si="1407"/>
        <v>121.15240672578173</v>
      </c>
      <c r="AB7369" s="26">
        <f t="shared" ca="1" si="1407"/>
        <v>434.06388006702593</v>
      </c>
      <c r="AC7369" s="26">
        <f t="shared" ca="1" si="1400"/>
        <v>0</v>
      </c>
      <c r="AD7369" s="26">
        <f t="shared" ca="1" si="1408"/>
        <v>0</v>
      </c>
      <c r="AE7369" s="27">
        <f t="shared" ca="1" si="1409"/>
        <v>79978.035703905742</v>
      </c>
    </row>
    <row r="7370" spans="12:31" x14ac:dyDescent="0.2">
      <c r="L7370" s="21">
        <v>7365</v>
      </c>
      <c r="M7370" s="22">
        <f t="shared" ca="1" si="1401"/>
        <v>0.79187849191762849</v>
      </c>
      <c r="N7370" s="22">
        <f t="shared" ca="1" si="1401"/>
        <v>-1.2202787857943604</v>
      </c>
      <c r="O7370" s="22">
        <f t="shared" ca="1" si="1405"/>
        <v>0.79187849191762849</v>
      </c>
      <c r="P7370" s="24">
        <f t="shared" ca="1" si="1402"/>
        <v>-0.45362930111446365</v>
      </c>
      <c r="Q7370" s="22">
        <f t="shared" ca="1" si="1403"/>
        <v>222.89327058697927</v>
      </c>
      <c r="R7370" s="22">
        <f t="shared" ca="1" si="1404"/>
        <v>441.89979191812517</v>
      </c>
      <c r="S7370" s="25">
        <f t="shared" ca="1" si="1398"/>
        <v>10899306.601250472</v>
      </c>
      <c r="T7370" s="22">
        <f t="shared" ca="1" si="1399"/>
        <v>899306.60125047155</v>
      </c>
      <c r="U7370" s="22">
        <f t="shared" ca="1" si="1406"/>
        <v>1234406.2257831469</v>
      </c>
      <c r="AA7370" s="26">
        <f t="shared" ca="1" si="1407"/>
        <v>222.89327058697927</v>
      </c>
      <c r="AB7370" s="26">
        <f t="shared" ca="1" si="1407"/>
        <v>441.89979191812517</v>
      </c>
      <c r="AC7370" s="26">
        <f t="shared" ca="1" si="1400"/>
        <v>47.89327058697927</v>
      </c>
      <c r="AD7370" s="26">
        <f t="shared" ca="1" si="1408"/>
        <v>0</v>
      </c>
      <c r="AE7370" s="27">
        <f t="shared" ca="1" si="1409"/>
        <v>-335099.62453267525</v>
      </c>
    </row>
    <row r="7371" spans="12:31" x14ac:dyDescent="0.2">
      <c r="L7371" s="21">
        <v>7366</v>
      </c>
      <c r="M7371" s="22">
        <f t="shared" ca="1" si="1401"/>
        <v>-0.36077719021320848</v>
      </c>
      <c r="N7371" s="22">
        <f t="shared" ca="1" si="1401"/>
        <v>-1.0232430232323337</v>
      </c>
      <c r="O7371" s="22">
        <f t="shared" ca="1" si="1405"/>
        <v>-0.36077719021320848</v>
      </c>
      <c r="P7371" s="24">
        <f t="shared" ca="1" si="1402"/>
        <v>-1.0232071164481904</v>
      </c>
      <c r="Q7371" s="22">
        <f t="shared" ca="1" si="1403"/>
        <v>150.05031988791339</v>
      </c>
      <c r="R7371" s="22">
        <f t="shared" ca="1" si="1404"/>
        <v>402.14535731372757</v>
      </c>
      <c r="S7371" s="25">
        <f t="shared" ca="1" si="1398"/>
        <v>8434402.5299708415</v>
      </c>
      <c r="T7371" s="22">
        <f t="shared" ca="1" si="1399"/>
        <v>0</v>
      </c>
      <c r="U7371" s="22">
        <f t="shared" ca="1" si="1406"/>
        <v>-104883.46544972953</v>
      </c>
      <c r="AA7371" s="26">
        <f t="shared" ca="1" si="1407"/>
        <v>150.05031988791339</v>
      </c>
      <c r="AB7371" s="26">
        <f t="shared" ca="1" si="1407"/>
        <v>402.14535731372757</v>
      </c>
      <c r="AC7371" s="26">
        <f t="shared" ca="1" si="1400"/>
        <v>0</v>
      </c>
      <c r="AD7371" s="26">
        <f t="shared" ca="1" si="1408"/>
        <v>0</v>
      </c>
      <c r="AE7371" s="27">
        <f t="shared" ca="1" si="1409"/>
        <v>104883.46544972953</v>
      </c>
    </row>
    <row r="7372" spans="12:31" x14ac:dyDescent="0.2">
      <c r="L7372" s="21">
        <v>7367</v>
      </c>
      <c r="M7372" s="22">
        <f t="shared" ca="1" si="1401"/>
        <v>-0.39287655060556903</v>
      </c>
      <c r="N7372" s="22">
        <f t="shared" ca="1" si="1401"/>
        <v>0.79555069500598319</v>
      </c>
      <c r="O7372" s="22">
        <f t="shared" ca="1" si="1405"/>
        <v>-0.39287655060556903</v>
      </c>
      <c r="P7372" s="24">
        <f t="shared" ca="1" si="1402"/>
        <v>0.37313408692606131</v>
      </c>
      <c r="Q7372" s="22">
        <f t="shared" ca="1" si="1403"/>
        <v>148.40582136734918</v>
      </c>
      <c r="R7372" s="22">
        <f t="shared" ca="1" si="1404"/>
        <v>506.69987958449229</v>
      </c>
      <c r="S7372" s="25">
        <f t="shared" ca="1" si="1398"/>
        <v>9484103.023011772</v>
      </c>
      <c r="T7372" s="22">
        <f t="shared" ca="1" si="1399"/>
        <v>0</v>
      </c>
      <c r="U7372" s="22">
        <f t="shared" ca="1" si="1406"/>
        <v>151304.91372507351</v>
      </c>
      <c r="AA7372" s="26">
        <f t="shared" ca="1" si="1407"/>
        <v>148.40582136734918</v>
      </c>
      <c r="AB7372" s="26">
        <f t="shared" ca="1" si="1407"/>
        <v>506.69987958449229</v>
      </c>
      <c r="AC7372" s="26">
        <f t="shared" ca="1" si="1400"/>
        <v>0</v>
      </c>
      <c r="AD7372" s="26">
        <f t="shared" ca="1" si="1408"/>
        <v>26.699879584492294</v>
      </c>
      <c r="AE7372" s="27">
        <f t="shared" ca="1" si="1409"/>
        <v>-151304.91372507351</v>
      </c>
    </row>
    <row r="7373" spans="12:31" x14ac:dyDescent="0.2">
      <c r="L7373" s="21">
        <v>7368</v>
      </c>
      <c r="M7373" s="22">
        <f t="shared" ca="1" si="1401"/>
        <v>0.59617022367230821</v>
      </c>
      <c r="N7373" s="22">
        <f t="shared" ca="1" si="1401"/>
        <v>1.2796481286273149</v>
      </c>
      <c r="O7373" s="22">
        <f t="shared" ca="1" si="1405"/>
        <v>0.59617022367230821</v>
      </c>
      <c r="P7373" s="24">
        <f t="shared" ca="1" si="1402"/>
        <v>1.3705509519622927</v>
      </c>
      <c r="Q7373" s="22">
        <f t="shared" ca="1" si="1403"/>
        <v>208.40926026262281</v>
      </c>
      <c r="R7373" s="22">
        <f t="shared" ca="1" si="1404"/>
        <v>597.6462826836912</v>
      </c>
      <c r="S7373" s="25">
        <f t="shared" ca="1" si="1398"/>
        <v>12124579.915154878</v>
      </c>
      <c r="T7373" s="22">
        <f t="shared" ca="1" si="1399"/>
        <v>2124579.9151548781</v>
      </c>
      <c r="U7373" s="22">
        <f t="shared" ca="1" si="1406"/>
        <v>2009557.296276351</v>
      </c>
      <c r="AA7373" s="26">
        <f t="shared" ca="1" si="1407"/>
        <v>208.40926026262281</v>
      </c>
      <c r="AB7373" s="26">
        <f t="shared" ca="1" si="1407"/>
        <v>597.6462826836912</v>
      </c>
      <c r="AC7373" s="26">
        <f t="shared" ca="1" si="1400"/>
        <v>33.409260262622809</v>
      </c>
      <c r="AD7373" s="26">
        <f t="shared" ca="1" si="1408"/>
        <v>117.6462826836912</v>
      </c>
      <c r="AE7373" s="27">
        <f t="shared" ca="1" si="1409"/>
        <v>115022.61887852708</v>
      </c>
    </row>
    <row r="7374" spans="12:31" x14ac:dyDescent="0.2">
      <c r="L7374" s="21">
        <v>7369</v>
      </c>
      <c r="M7374" s="22">
        <f t="shared" ca="1" si="1401"/>
        <v>0.40327483970399297</v>
      </c>
      <c r="N7374" s="22">
        <f t="shared" ca="1" si="1401"/>
        <v>-0.23741975296892942</v>
      </c>
      <c r="O7374" s="22">
        <f t="shared" ca="1" si="1405"/>
        <v>0.40327483970399297</v>
      </c>
      <c r="P7374" s="24">
        <f t="shared" ca="1" si="1402"/>
        <v>6.8060760391741748E-2</v>
      </c>
      <c r="Q7374" s="22">
        <f t="shared" ca="1" si="1403"/>
        <v>195.05472097332694</v>
      </c>
      <c r="R7374" s="22">
        <f t="shared" ca="1" si="1404"/>
        <v>481.75075781890445</v>
      </c>
      <c r="S7374" s="25">
        <f t="shared" ca="1" si="1398"/>
        <v>10534260.087785762</v>
      </c>
      <c r="T7374" s="22">
        <f t="shared" ca="1" si="1399"/>
        <v>534260.0877857618</v>
      </c>
      <c r="U7374" s="22">
        <f t="shared" ca="1" si="1406"/>
        <v>443392.57883148186</v>
      </c>
      <c r="AA7374" s="26">
        <f t="shared" ca="1" si="1407"/>
        <v>195.05472097332694</v>
      </c>
      <c r="AB7374" s="26">
        <f t="shared" ca="1" si="1407"/>
        <v>481.75075781890445</v>
      </c>
      <c r="AC7374" s="26">
        <f t="shared" ca="1" si="1400"/>
        <v>20.054720973326937</v>
      </c>
      <c r="AD7374" s="26">
        <f t="shared" ca="1" si="1408"/>
        <v>1.7507578189044466</v>
      </c>
      <c r="AE7374" s="27">
        <f t="shared" ca="1" si="1409"/>
        <v>90867.50895427994</v>
      </c>
    </row>
    <row r="7375" spans="12:31" x14ac:dyDescent="0.2">
      <c r="L7375" s="21">
        <v>7370</v>
      </c>
      <c r="M7375" s="22">
        <f t="shared" ca="1" si="1401"/>
        <v>1.3917297887620217</v>
      </c>
      <c r="N7375" s="22">
        <f t="shared" ca="1" si="1401"/>
        <v>0.80022701826389986</v>
      </c>
      <c r="O7375" s="22">
        <f t="shared" ca="1" si="1405"/>
        <v>1.3917297887620217</v>
      </c>
      <c r="P7375" s="24">
        <f t="shared" ca="1" si="1402"/>
        <v>1.4962105232603422</v>
      </c>
      <c r="Q7375" s="22">
        <f t="shared" ca="1" si="1403"/>
        <v>273.86359237180238</v>
      </c>
      <c r="R7375" s="22">
        <f t="shared" ca="1" si="1404"/>
        <v>610.206063485296</v>
      </c>
      <c r="S7375" s="25">
        <f t="shared" ca="1" si="1398"/>
        <v>14096676.447763212</v>
      </c>
      <c r="T7375" s="22">
        <f t="shared" ca="1" si="1399"/>
        <v>4096676.447763212</v>
      </c>
      <c r="U7375" s="22">
        <f t="shared" ca="1" si="1406"/>
        <v>4018768.1164008761</v>
      </c>
      <c r="AA7375" s="26">
        <f t="shared" ca="1" si="1407"/>
        <v>273.86359237180238</v>
      </c>
      <c r="AB7375" s="26">
        <f t="shared" ca="1" si="1407"/>
        <v>610.206063485296</v>
      </c>
      <c r="AC7375" s="26">
        <f t="shared" ca="1" si="1400"/>
        <v>98.863592371802383</v>
      </c>
      <c r="AD7375" s="26">
        <f t="shared" ca="1" si="1408"/>
        <v>130.206063485296</v>
      </c>
      <c r="AE7375" s="27">
        <f t="shared" ca="1" si="1409"/>
        <v>77908.331362335943</v>
      </c>
    </row>
    <row r="7376" spans="12:31" x14ac:dyDescent="0.2">
      <c r="L7376" s="21">
        <v>7371</v>
      </c>
      <c r="M7376" s="22">
        <f t="shared" ca="1" si="1401"/>
        <v>-0.21235090344751609</v>
      </c>
      <c r="N7376" s="22">
        <f t="shared" ca="1" si="1401"/>
        <v>0.54891569218533387</v>
      </c>
      <c r="O7376" s="22">
        <f t="shared" ca="1" si="1405"/>
        <v>-0.21235090344751609</v>
      </c>
      <c r="P7376" s="24">
        <f t="shared" ca="1" si="1402"/>
        <v>0.29429356480007002</v>
      </c>
      <c r="Q7376" s="22">
        <f t="shared" ca="1" si="1403"/>
        <v>157.89455917675994</v>
      </c>
      <c r="R7376" s="22">
        <f t="shared" ca="1" si="1404"/>
        <v>500.13104735814812</v>
      </c>
      <c r="S7376" s="25">
        <f t="shared" ca="1" si="1398"/>
        <v>9682052.8533402458</v>
      </c>
      <c r="T7376" s="22">
        <f t="shared" ca="1" si="1399"/>
        <v>0</v>
      </c>
      <c r="U7376" s="22">
        <f t="shared" ca="1" si="1406"/>
        <v>73682.61139671519</v>
      </c>
      <c r="AA7376" s="26">
        <f t="shared" ca="1" si="1407"/>
        <v>157.89455917675994</v>
      </c>
      <c r="AB7376" s="26">
        <f t="shared" ca="1" si="1407"/>
        <v>500.13104735814812</v>
      </c>
      <c r="AC7376" s="26">
        <f t="shared" ca="1" si="1400"/>
        <v>0</v>
      </c>
      <c r="AD7376" s="26">
        <f t="shared" ca="1" si="1408"/>
        <v>20.131047358148123</v>
      </c>
      <c r="AE7376" s="27">
        <f t="shared" ca="1" si="1409"/>
        <v>-73682.61139671519</v>
      </c>
    </row>
    <row r="7377" spans="12:31" x14ac:dyDescent="0.2">
      <c r="L7377" s="21">
        <v>7372</v>
      </c>
      <c r="M7377" s="22">
        <f t="shared" ca="1" si="1401"/>
        <v>1.7880041504923885</v>
      </c>
      <c r="N7377" s="22">
        <f t="shared" ca="1" si="1401"/>
        <v>-0.26375281646930138</v>
      </c>
      <c r="O7377" s="22">
        <f t="shared" ca="1" si="1405"/>
        <v>1.7880041504923885</v>
      </c>
      <c r="P7377" s="24">
        <f t="shared" ca="1" si="1402"/>
        <v>0.91615521979817716</v>
      </c>
      <c r="Q7377" s="22">
        <f t="shared" ca="1" si="1403"/>
        <v>313.77510813659438</v>
      </c>
      <c r="R7377" s="22">
        <f t="shared" ca="1" si="1404"/>
        <v>554.34823437540183</v>
      </c>
      <c r="S7377" s="25">
        <f t="shared" ca="1" si="1398"/>
        <v>14633406.683307722</v>
      </c>
      <c r="T7377" s="22">
        <f t="shared" ca="1" si="1399"/>
        <v>4633406.6833077222</v>
      </c>
      <c r="U7377" s="22">
        <f t="shared" ca="1" si="1406"/>
        <v>4595910.5438134586</v>
      </c>
      <c r="AA7377" s="26">
        <f t="shared" ca="1" si="1407"/>
        <v>313.77510813659438</v>
      </c>
      <c r="AB7377" s="26">
        <f t="shared" ca="1" si="1407"/>
        <v>554.34823437540183</v>
      </c>
      <c r="AC7377" s="26">
        <f t="shared" ca="1" si="1400"/>
        <v>138.77510813659438</v>
      </c>
      <c r="AD7377" s="26">
        <f t="shared" ca="1" si="1408"/>
        <v>74.34823437540183</v>
      </c>
      <c r="AE7377" s="27">
        <f t="shared" ca="1" si="1409"/>
        <v>37496.139494263567</v>
      </c>
    </row>
    <row r="7378" spans="12:31" x14ac:dyDescent="0.2">
      <c r="L7378" s="21">
        <v>7373</v>
      </c>
      <c r="M7378" s="22">
        <f t="shared" ca="1" si="1401"/>
        <v>0.75616708745123551</v>
      </c>
      <c r="N7378" s="22">
        <f t="shared" ca="1" si="1401"/>
        <v>0.79984994686420774</v>
      </c>
      <c r="O7378" s="22">
        <f t="shared" ca="1" si="1405"/>
        <v>0.75616708745123551</v>
      </c>
      <c r="P7378" s="24">
        <f t="shared" ca="1" si="1402"/>
        <v>1.0972458425464153</v>
      </c>
      <c r="Q7378" s="22">
        <f t="shared" ca="1" si="1403"/>
        <v>220.17723587530369</v>
      </c>
      <c r="R7378" s="22">
        <f t="shared" ca="1" si="1404"/>
        <v>571.21459919062306</v>
      </c>
      <c r="S7378" s="25">
        <f t="shared" ca="1" si="1398"/>
        <v>12178414.947057899</v>
      </c>
      <c r="T7378" s="22">
        <f t="shared" ca="1" si="1399"/>
        <v>2178414.9470578991</v>
      </c>
      <c r="U7378" s="22">
        <f t="shared" ca="1" si="1406"/>
        <v>2078096.7581971195</v>
      </c>
      <c r="AA7378" s="26">
        <f t="shared" ca="1" si="1407"/>
        <v>220.17723587530369</v>
      </c>
      <c r="AB7378" s="26">
        <f t="shared" ca="1" si="1407"/>
        <v>571.21459919062306</v>
      </c>
      <c r="AC7378" s="26">
        <f t="shared" ca="1" si="1400"/>
        <v>45.177235875303694</v>
      </c>
      <c r="AD7378" s="26">
        <f t="shared" ca="1" si="1408"/>
        <v>91.214599190623062</v>
      </c>
      <c r="AE7378" s="27">
        <f t="shared" ca="1" si="1409"/>
        <v>100318.18886077963</v>
      </c>
    </row>
    <row r="7379" spans="12:31" x14ac:dyDescent="0.2">
      <c r="L7379" s="21">
        <v>7374</v>
      </c>
      <c r="M7379" s="22">
        <f t="shared" ca="1" si="1401"/>
        <v>-0.71038679871673283</v>
      </c>
      <c r="N7379" s="22">
        <f t="shared" ca="1" si="1401"/>
        <v>0.32399808134945751</v>
      </c>
      <c r="O7379" s="22">
        <f t="shared" ca="1" si="1405"/>
        <v>-0.71038679871673283</v>
      </c>
      <c r="P7379" s="24">
        <f t="shared" ca="1" si="1402"/>
        <v>-0.19327646501687151</v>
      </c>
      <c r="Q7379" s="22">
        <f t="shared" ca="1" si="1403"/>
        <v>133.07927167822496</v>
      </c>
      <c r="R7379" s="22">
        <f t="shared" ca="1" si="1404"/>
        <v>461.35764682712613</v>
      </c>
      <c r="S7379" s="25">
        <f t="shared" ca="1" si="1398"/>
        <v>8577873.8150902651</v>
      </c>
      <c r="T7379" s="22">
        <f t="shared" ca="1" si="1399"/>
        <v>0</v>
      </c>
      <c r="U7379" s="22">
        <f t="shared" ca="1" si="1406"/>
        <v>-99635.715168973256</v>
      </c>
      <c r="AA7379" s="26">
        <f t="shared" ca="1" si="1407"/>
        <v>133.07927167822496</v>
      </c>
      <c r="AB7379" s="26">
        <f t="shared" ca="1" si="1407"/>
        <v>461.35764682712613</v>
      </c>
      <c r="AC7379" s="26">
        <f t="shared" ca="1" si="1400"/>
        <v>0</v>
      </c>
      <c r="AD7379" s="26">
        <f t="shared" ca="1" si="1408"/>
        <v>0</v>
      </c>
      <c r="AE7379" s="27">
        <f t="shared" ca="1" si="1409"/>
        <v>99635.715168973256</v>
      </c>
    </row>
    <row r="7380" spans="12:31" x14ac:dyDescent="0.2">
      <c r="L7380" s="21">
        <v>7375</v>
      </c>
      <c r="M7380" s="22">
        <f t="shared" ca="1" si="1401"/>
        <v>-1.5443264491517263</v>
      </c>
      <c r="N7380" s="22">
        <f t="shared" ca="1" si="1401"/>
        <v>0.17826568041159996</v>
      </c>
      <c r="O7380" s="22">
        <f t="shared" ca="1" si="1405"/>
        <v>-1.5443264491517263</v>
      </c>
      <c r="P7380" s="24">
        <f t="shared" ca="1" si="1402"/>
        <v>-0.82988026146490068</v>
      </c>
      <c r="Q7380" s="22">
        <f t="shared" ca="1" si="1403"/>
        <v>99.947212687057743</v>
      </c>
      <c r="R7380" s="22">
        <f t="shared" ca="1" si="1404"/>
        <v>415.22091255098087</v>
      </c>
      <c r="S7380" s="25">
        <f t="shared" ca="1" si="1398"/>
        <v>7162661.3316940702</v>
      </c>
      <c r="T7380" s="22">
        <f t="shared" ca="1" si="1399"/>
        <v>0</v>
      </c>
      <c r="U7380" s="22">
        <f t="shared" ca="1" si="1406"/>
        <v>-51907.351251574437</v>
      </c>
      <c r="AA7380" s="26">
        <f t="shared" ca="1" si="1407"/>
        <v>99.947212687057743</v>
      </c>
      <c r="AB7380" s="26">
        <f t="shared" ca="1" si="1407"/>
        <v>415.22091255098087</v>
      </c>
      <c r="AC7380" s="26">
        <f t="shared" ca="1" si="1400"/>
        <v>0</v>
      </c>
      <c r="AD7380" s="26">
        <f t="shared" ca="1" si="1408"/>
        <v>0</v>
      </c>
      <c r="AE7380" s="27">
        <f t="shared" ca="1" si="1409"/>
        <v>51907.351251574437</v>
      </c>
    </row>
    <row r="7381" spans="12:31" x14ac:dyDescent="0.2">
      <c r="L7381" s="21">
        <v>7376</v>
      </c>
      <c r="M7381" s="22">
        <f t="shared" ca="1" si="1401"/>
        <v>3.1362062972216921E-2</v>
      </c>
      <c r="N7381" s="22">
        <f t="shared" ca="1" si="1401"/>
        <v>1.001783485471397</v>
      </c>
      <c r="O7381" s="22">
        <f t="shared" ca="1" si="1405"/>
        <v>3.1362062972216921E-2</v>
      </c>
      <c r="P7381" s="24">
        <f t="shared" ca="1" si="1402"/>
        <v>0.79986137480611552</v>
      </c>
      <c r="Q7381" s="22">
        <f t="shared" ca="1" si="1403"/>
        <v>171.67401787687822</v>
      </c>
      <c r="R7381" s="22">
        <f t="shared" ca="1" si="1404"/>
        <v>543.78042812199146</v>
      </c>
      <c r="S7381" s="25">
        <f t="shared" ca="1" si="1398"/>
        <v>10527036.482236777</v>
      </c>
      <c r="T7381" s="22">
        <f t="shared" ca="1" si="1399"/>
        <v>527036.4822367765</v>
      </c>
      <c r="U7381" s="22">
        <f t="shared" ca="1" si="1406"/>
        <v>503592.79607350967</v>
      </c>
      <c r="AA7381" s="26">
        <f t="shared" ca="1" si="1407"/>
        <v>171.67401787687822</v>
      </c>
      <c r="AB7381" s="26">
        <f t="shared" ca="1" si="1407"/>
        <v>543.78042812199146</v>
      </c>
      <c r="AC7381" s="26">
        <f t="shared" ca="1" si="1400"/>
        <v>0</v>
      </c>
      <c r="AD7381" s="26">
        <f t="shared" ca="1" si="1408"/>
        <v>63.780428121991463</v>
      </c>
      <c r="AE7381" s="27">
        <f t="shared" ca="1" si="1409"/>
        <v>23443.68616326683</v>
      </c>
    </row>
    <row r="7382" spans="12:31" x14ac:dyDescent="0.2">
      <c r="L7382" s="21">
        <v>7377</v>
      </c>
      <c r="M7382" s="22">
        <f t="shared" ca="1" si="1401"/>
        <v>-0.43726961284716687</v>
      </c>
      <c r="N7382" s="22">
        <f t="shared" ca="1" si="1401"/>
        <v>-2.6365353071329576</v>
      </c>
      <c r="O7382" s="22">
        <f t="shared" ca="1" si="1405"/>
        <v>-0.43726961284716687</v>
      </c>
      <c r="P7382" s="24">
        <f t="shared" ca="1" si="1402"/>
        <v>-2.3276204778372014</v>
      </c>
      <c r="Q7382" s="22">
        <f t="shared" ca="1" si="1403"/>
        <v>146.16115531474529</v>
      </c>
      <c r="R7382" s="22">
        <f t="shared" ca="1" si="1404"/>
        <v>324.05819409743185</v>
      </c>
      <c r="S7382" s="25">
        <f t="shared" ca="1" si="1398"/>
        <v>7506537.355669288</v>
      </c>
      <c r="T7382" s="22">
        <f t="shared" ca="1" si="1399"/>
        <v>0</v>
      </c>
      <c r="U7382" s="22">
        <f t="shared" ca="1" si="1406"/>
        <v>-82438.765229541983</v>
      </c>
      <c r="AA7382" s="26">
        <f t="shared" ca="1" si="1407"/>
        <v>146.16115531474529</v>
      </c>
      <c r="AB7382" s="26">
        <f t="shared" ca="1" si="1407"/>
        <v>324.05819409743185</v>
      </c>
      <c r="AC7382" s="26">
        <f t="shared" ca="1" si="1400"/>
        <v>0</v>
      </c>
      <c r="AD7382" s="26">
        <f t="shared" ca="1" si="1408"/>
        <v>0</v>
      </c>
      <c r="AE7382" s="27">
        <f t="shared" ca="1" si="1409"/>
        <v>82438.765229541983</v>
      </c>
    </row>
    <row r="7383" spans="12:31" x14ac:dyDescent="0.2">
      <c r="L7383" s="21">
        <v>7378</v>
      </c>
      <c r="M7383" s="22">
        <f t="shared" ca="1" si="1401"/>
        <v>-0.45042927664303944</v>
      </c>
      <c r="N7383" s="22">
        <f t="shared" ca="1" si="1401"/>
        <v>-0.54866312742303969</v>
      </c>
      <c r="O7383" s="22">
        <f t="shared" ca="1" si="1405"/>
        <v>-0.45042927664303944</v>
      </c>
      <c r="P7383" s="24">
        <f t="shared" ca="1" si="1402"/>
        <v>-0.70984066148919189</v>
      </c>
      <c r="Q7383" s="22">
        <f t="shared" ca="1" si="1403"/>
        <v>145.50230453779884</v>
      </c>
      <c r="R7383" s="22">
        <f t="shared" ca="1" si="1404"/>
        <v>423.55279929800889</v>
      </c>
      <c r="S7383" s="25">
        <f t="shared" ca="1" si="1398"/>
        <v>8530914.2412355579</v>
      </c>
      <c r="T7383" s="22">
        <f t="shared" ca="1" si="1399"/>
        <v>0</v>
      </c>
      <c r="U7383" s="22">
        <f t="shared" ca="1" si="1406"/>
        <v>-104760.92147181206</v>
      </c>
      <c r="AA7383" s="26">
        <f t="shared" ca="1" si="1407"/>
        <v>145.50230453779884</v>
      </c>
      <c r="AB7383" s="26">
        <f t="shared" ca="1" si="1407"/>
        <v>423.55279929800889</v>
      </c>
      <c r="AC7383" s="26">
        <f t="shared" ca="1" si="1400"/>
        <v>0</v>
      </c>
      <c r="AD7383" s="26">
        <f t="shared" ca="1" si="1408"/>
        <v>0</v>
      </c>
      <c r="AE7383" s="27">
        <f t="shared" ca="1" si="1409"/>
        <v>104760.92147181206</v>
      </c>
    </row>
    <row r="7384" spans="12:31" x14ac:dyDescent="0.2">
      <c r="L7384" s="21">
        <v>7379</v>
      </c>
      <c r="M7384" s="22">
        <f t="shared" ca="1" si="1401"/>
        <v>-0.17249803254132592</v>
      </c>
      <c r="N7384" s="22">
        <f t="shared" ca="1" si="1401"/>
        <v>0.59847215279555288</v>
      </c>
      <c r="O7384" s="22">
        <f t="shared" ca="1" si="1405"/>
        <v>-0.17249803254132592</v>
      </c>
      <c r="P7384" s="24">
        <f t="shared" ca="1" si="1402"/>
        <v>0.35788673899355322</v>
      </c>
      <c r="Q7384" s="22">
        <f t="shared" ca="1" si="1403"/>
        <v>160.06972394296449</v>
      </c>
      <c r="R7384" s="22">
        <f t="shared" ca="1" si="1404"/>
        <v>505.42280714440216</v>
      </c>
      <c r="S7384" s="25">
        <f t="shared" ca="1" si="1398"/>
        <v>9798682.3623159006</v>
      </c>
      <c r="T7384" s="22">
        <f t="shared" ca="1" si="1399"/>
        <v>0</v>
      </c>
      <c r="U7384" s="22">
        <f t="shared" ca="1" si="1406"/>
        <v>125237.96131066867</v>
      </c>
      <c r="AA7384" s="26">
        <f t="shared" ca="1" si="1407"/>
        <v>160.06972394296449</v>
      </c>
      <c r="AB7384" s="26">
        <f t="shared" ca="1" si="1407"/>
        <v>505.42280714440216</v>
      </c>
      <c r="AC7384" s="26">
        <f t="shared" ca="1" si="1400"/>
        <v>0</v>
      </c>
      <c r="AD7384" s="26">
        <f t="shared" ca="1" si="1408"/>
        <v>25.422807144402157</v>
      </c>
      <c r="AE7384" s="27">
        <f t="shared" ca="1" si="1409"/>
        <v>-125237.96131066867</v>
      </c>
    </row>
    <row r="7385" spans="12:31" x14ac:dyDescent="0.2">
      <c r="L7385" s="21">
        <v>7380</v>
      </c>
      <c r="M7385" s="22">
        <f t="shared" ca="1" si="1401"/>
        <v>0.41544456763606635</v>
      </c>
      <c r="N7385" s="22">
        <f t="shared" ca="1" si="1401"/>
        <v>0.11726118409039528</v>
      </c>
      <c r="O7385" s="22">
        <f t="shared" ca="1" si="1405"/>
        <v>0.41544456763606635</v>
      </c>
      <c r="P7385" s="24">
        <f t="shared" ca="1" si="1402"/>
        <v>0.35191995203459459</v>
      </c>
      <c r="Q7385" s="22">
        <f t="shared" ca="1" si="1403"/>
        <v>195.87137080894101</v>
      </c>
      <c r="R7385" s="22">
        <f t="shared" ca="1" si="1404"/>
        <v>504.92392354159449</v>
      </c>
      <c r="S7385" s="25">
        <f t="shared" ca="1" si="1398"/>
        <v>10800123.770968797</v>
      </c>
      <c r="T7385" s="22">
        <f t="shared" ca="1" si="1399"/>
        <v>800123.77096879669</v>
      </c>
      <c r="U7385" s="22">
        <f t="shared" ca="1" si="1406"/>
        <v>703275.88305359555</v>
      </c>
      <c r="AA7385" s="26">
        <f t="shared" ca="1" si="1407"/>
        <v>195.87137080894101</v>
      </c>
      <c r="AB7385" s="26">
        <f t="shared" ca="1" si="1407"/>
        <v>504.92392354159449</v>
      </c>
      <c r="AC7385" s="26">
        <f t="shared" ca="1" si="1400"/>
        <v>20.871370808941009</v>
      </c>
      <c r="AD7385" s="26">
        <f t="shared" ca="1" si="1408"/>
        <v>24.92392354159449</v>
      </c>
      <c r="AE7385" s="27">
        <f t="shared" ca="1" si="1409"/>
        <v>96847.887915201136</v>
      </c>
    </row>
    <row r="7386" spans="12:31" x14ac:dyDescent="0.2">
      <c r="L7386" s="21">
        <v>7381</v>
      </c>
      <c r="M7386" s="22">
        <f t="shared" ca="1" si="1401"/>
        <v>-0.80910569126231169</v>
      </c>
      <c r="N7386" s="22">
        <f t="shared" ca="1" si="1401"/>
        <v>-1.4153920261260902</v>
      </c>
      <c r="O7386" s="22">
        <f t="shared" ca="1" si="1405"/>
        <v>-0.80910569126231169</v>
      </c>
      <c r="P7386" s="24">
        <f t="shared" ca="1" si="1402"/>
        <v>-1.6098368445696543</v>
      </c>
      <c r="Q7386" s="22">
        <f t="shared" ca="1" si="1403"/>
        <v>128.64458438971738</v>
      </c>
      <c r="R7386" s="22">
        <f t="shared" ca="1" si="1404"/>
        <v>364.93594774962861</v>
      </c>
      <c r="S7386" s="25">
        <f t="shared" ca="1" si="1398"/>
        <v>7442487.0281816805</v>
      </c>
      <c r="T7386" s="22">
        <f t="shared" ca="1" si="1399"/>
        <v>0</v>
      </c>
      <c r="U7386" s="22">
        <f t="shared" ca="1" si="1406"/>
        <v>-72332.047455073684</v>
      </c>
      <c r="AA7386" s="26">
        <f t="shared" ca="1" si="1407"/>
        <v>128.64458438971738</v>
      </c>
      <c r="AB7386" s="26">
        <f t="shared" ca="1" si="1407"/>
        <v>364.93594774962861</v>
      </c>
      <c r="AC7386" s="26">
        <f t="shared" ca="1" si="1400"/>
        <v>0</v>
      </c>
      <c r="AD7386" s="26">
        <f t="shared" ca="1" si="1408"/>
        <v>0</v>
      </c>
      <c r="AE7386" s="27">
        <f t="shared" ca="1" si="1409"/>
        <v>72332.047455073684</v>
      </c>
    </row>
    <row r="7387" spans="12:31" x14ac:dyDescent="0.2">
      <c r="L7387" s="21">
        <v>7382</v>
      </c>
      <c r="M7387" s="22">
        <f t="shared" ca="1" si="1401"/>
        <v>-0.29546507248415155</v>
      </c>
      <c r="N7387" s="22">
        <f t="shared" ca="1" si="1401"/>
        <v>-0.3285341079219346</v>
      </c>
      <c r="O7387" s="22">
        <f t="shared" ca="1" si="1405"/>
        <v>-0.29546507248415155</v>
      </c>
      <c r="P7387" s="24">
        <f t="shared" ca="1" si="1402"/>
        <v>-0.44119943020555658</v>
      </c>
      <c r="Q7387" s="22">
        <f t="shared" ca="1" si="1403"/>
        <v>153.45283263454215</v>
      </c>
      <c r="R7387" s="22">
        <f t="shared" ca="1" si="1404"/>
        <v>442.80982148826075</v>
      </c>
      <c r="S7387" s="25">
        <f t="shared" ca="1" si="1398"/>
        <v>8956319.2968580052</v>
      </c>
      <c r="T7387" s="22">
        <f t="shared" ca="1" si="1399"/>
        <v>0</v>
      </c>
      <c r="U7387" s="22">
        <f t="shared" ca="1" si="1406"/>
        <v>-118111.17768584192</v>
      </c>
      <c r="AA7387" s="26">
        <f t="shared" ca="1" si="1407"/>
        <v>153.45283263454215</v>
      </c>
      <c r="AB7387" s="26">
        <f t="shared" ca="1" si="1407"/>
        <v>442.80982148826075</v>
      </c>
      <c r="AC7387" s="26">
        <f t="shared" ca="1" si="1400"/>
        <v>0</v>
      </c>
      <c r="AD7387" s="26">
        <f t="shared" ca="1" si="1408"/>
        <v>0</v>
      </c>
      <c r="AE7387" s="27">
        <f t="shared" ca="1" si="1409"/>
        <v>118111.17768584192</v>
      </c>
    </row>
    <row r="7388" spans="12:31" x14ac:dyDescent="0.2">
      <c r="L7388" s="21">
        <v>7383</v>
      </c>
      <c r="M7388" s="22">
        <f t="shared" ca="1" si="1401"/>
        <v>-1.3965016059899653</v>
      </c>
      <c r="N7388" s="22">
        <f t="shared" ca="1" si="1401"/>
        <v>0.68261068635026756</v>
      </c>
      <c r="O7388" s="22">
        <f t="shared" ca="1" si="1405"/>
        <v>-1.3965016059899653</v>
      </c>
      <c r="P7388" s="24">
        <f t="shared" ca="1" si="1402"/>
        <v>-0.34436999142994551</v>
      </c>
      <c r="Q7388" s="22">
        <f t="shared" ca="1" si="1403"/>
        <v>105.15047812763106</v>
      </c>
      <c r="R7388" s="22">
        <f t="shared" ca="1" si="1404"/>
        <v>449.96347006911577</v>
      </c>
      <c r="S7388" s="25">
        <f t="shared" ca="1" si="1398"/>
        <v>7673138.2372572012</v>
      </c>
      <c r="T7388" s="22">
        <f t="shared" ca="1" si="1399"/>
        <v>0</v>
      </c>
      <c r="U7388" s="22">
        <f t="shared" ca="1" si="1406"/>
        <v>-65775.541570505302</v>
      </c>
      <c r="AA7388" s="26">
        <f t="shared" ca="1" si="1407"/>
        <v>105.15047812763106</v>
      </c>
      <c r="AB7388" s="26">
        <f t="shared" ca="1" si="1407"/>
        <v>449.96347006911577</v>
      </c>
      <c r="AC7388" s="26">
        <f t="shared" ca="1" si="1400"/>
        <v>0</v>
      </c>
      <c r="AD7388" s="26">
        <f t="shared" ca="1" si="1408"/>
        <v>0</v>
      </c>
      <c r="AE7388" s="27">
        <f t="shared" ca="1" si="1409"/>
        <v>65775.541570505302</v>
      </c>
    </row>
    <row r="7389" spans="12:31" x14ac:dyDescent="0.2">
      <c r="L7389" s="21">
        <v>7384</v>
      </c>
      <c r="M7389" s="22">
        <f t="shared" ca="1" si="1401"/>
        <v>1.2258503667430209</v>
      </c>
      <c r="N7389" s="22">
        <f t="shared" ca="1" si="1401"/>
        <v>0.71518069217069147</v>
      </c>
      <c r="O7389" s="22">
        <f t="shared" ca="1" si="1405"/>
        <v>1.2258503667430209</v>
      </c>
      <c r="P7389" s="24">
        <f t="shared" ca="1" si="1402"/>
        <v>1.3259248552745109</v>
      </c>
      <c r="Q7389" s="22">
        <f t="shared" ca="1" si="1403"/>
        <v>258.70320721735106</v>
      </c>
      <c r="R7389" s="22">
        <f t="shared" ca="1" si="1404"/>
        <v>593.24835019308409</v>
      </c>
      <c r="S7389" s="25">
        <f t="shared" ca="1" si="1398"/>
        <v>13492645.987261385</v>
      </c>
      <c r="T7389" s="22">
        <f t="shared" ca="1" si="1399"/>
        <v>3492645.9872613847</v>
      </c>
      <c r="U7389" s="22">
        <f t="shared" ca="1" si="1406"/>
        <v>3410074.235259023</v>
      </c>
      <c r="AA7389" s="26">
        <f t="shared" ca="1" si="1407"/>
        <v>258.70320721735106</v>
      </c>
      <c r="AB7389" s="26">
        <f t="shared" ca="1" si="1407"/>
        <v>593.24835019308409</v>
      </c>
      <c r="AC7389" s="26">
        <f t="shared" ca="1" si="1400"/>
        <v>83.703207217351064</v>
      </c>
      <c r="AD7389" s="26">
        <f t="shared" ca="1" si="1408"/>
        <v>113.24835019308409</v>
      </c>
      <c r="AE7389" s="27">
        <f t="shared" ca="1" si="1409"/>
        <v>82571.752002361696</v>
      </c>
    </row>
    <row r="7390" spans="12:31" x14ac:dyDescent="0.2">
      <c r="L7390" s="21">
        <v>7385</v>
      </c>
      <c r="M7390" s="22">
        <f t="shared" ca="1" si="1401"/>
        <v>0.53251999423048346</v>
      </c>
      <c r="N7390" s="22">
        <f t="shared" ca="1" si="1401"/>
        <v>-0.56553342024367148</v>
      </c>
      <c r="O7390" s="22">
        <f t="shared" ca="1" si="1405"/>
        <v>0.53251999423048346</v>
      </c>
      <c r="P7390" s="24">
        <f t="shared" ca="1" si="1402"/>
        <v>-0.10640217613915948</v>
      </c>
      <c r="Q7390" s="22">
        <f t="shared" ca="1" si="1403"/>
        <v>203.90450182982482</v>
      </c>
      <c r="R7390" s="22">
        <f t="shared" ca="1" si="1404"/>
        <v>468.03913552400115</v>
      </c>
      <c r="S7390" s="25">
        <f t="shared" ca="1" si="1398"/>
        <v>10639373.001013594</v>
      </c>
      <c r="T7390" s="22">
        <f t="shared" ca="1" si="1399"/>
        <v>639373.00101359375</v>
      </c>
      <c r="U7390" s="22">
        <f t="shared" ca="1" si="1406"/>
        <v>682634.86754329212</v>
      </c>
      <c r="AA7390" s="26">
        <f t="shared" ca="1" si="1407"/>
        <v>203.90450182982482</v>
      </c>
      <c r="AB7390" s="26">
        <f t="shared" ca="1" si="1407"/>
        <v>468.03913552400115</v>
      </c>
      <c r="AC7390" s="26">
        <f t="shared" ca="1" si="1400"/>
        <v>28.904501829824824</v>
      </c>
      <c r="AD7390" s="26">
        <f t="shared" ca="1" si="1408"/>
        <v>0</v>
      </c>
      <c r="AE7390" s="27">
        <f t="shared" ca="1" si="1409"/>
        <v>-43261.866529698367</v>
      </c>
    </row>
    <row r="7391" spans="12:31" x14ac:dyDescent="0.2">
      <c r="L7391" s="21">
        <v>7386</v>
      </c>
      <c r="M7391" s="22">
        <f t="shared" ca="1" si="1401"/>
        <v>-0.91651093933948213</v>
      </c>
      <c r="N7391" s="22">
        <f t="shared" ca="1" si="1401"/>
        <v>0.50964358426983813</v>
      </c>
      <c r="O7391" s="22">
        <f t="shared" ca="1" si="1405"/>
        <v>-0.91651093933948213</v>
      </c>
      <c r="P7391" s="24">
        <f t="shared" ca="1" si="1402"/>
        <v>-0.17799178694665968</v>
      </c>
      <c r="Q7391" s="22">
        <f t="shared" ca="1" si="1403"/>
        <v>123.98737701909508</v>
      </c>
      <c r="R7391" s="22">
        <f t="shared" ca="1" si="1404"/>
        <v>462.52623570323181</v>
      </c>
      <c r="S7391" s="25">
        <f t="shared" ca="1" si="1398"/>
        <v>8334477.0696641915</v>
      </c>
      <c r="T7391" s="22">
        <f t="shared" ca="1" si="1399"/>
        <v>0</v>
      </c>
      <c r="U7391" s="22">
        <f t="shared" ca="1" si="1406"/>
        <v>-89743.403179842251</v>
      </c>
      <c r="AA7391" s="26">
        <f t="shared" ca="1" si="1407"/>
        <v>123.98737701909508</v>
      </c>
      <c r="AB7391" s="26">
        <f t="shared" ca="1" si="1407"/>
        <v>462.52623570323181</v>
      </c>
      <c r="AC7391" s="26">
        <f t="shared" ca="1" si="1400"/>
        <v>0</v>
      </c>
      <c r="AD7391" s="26">
        <f t="shared" ca="1" si="1408"/>
        <v>0</v>
      </c>
      <c r="AE7391" s="27">
        <f t="shared" ca="1" si="1409"/>
        <v>89743.403179842251</v>
      </c>
    </row>
    <row r="7392" spans="12:31" x14ac:dyDescent="0.2">
      <c r="L7392" s="21">
        <v>7387</v>
      </c>
      <c r="M7392" s="22">
        <f t="shared" ca="1" si="1401"/>
        <v>-0.85255950717972662</v>
      </c>
      <c r="N7392" s="22">
        <f t="shared" ca="1" si="1401"/>
        <v>0.49079339458562882</v>
      </c>
      <c r="O7392" s="22">
        <f t="shared" ca="1" si="1405"/>
        <v>-0.85255950717972662</v>
      </c>
      <c r="P7392" s="24">
        <f t="shared" ca="1" si="1402"/>
        <v>-0.15255733554873935</v>
      </c>
      <c r="Q7392" s="22">
        <f t="shared" ca="1" si="1403"/>
        <v>126.73967215674503</v>
      </c>
      <c r="R7392" s="22">
        <f t="shared" ca="1" si="1404"/>
        <v>464.47738929885145</v>
      </c>
      <c r="S7392" s="25">
        <f t="shared" ca="1" si="1398"/>
        <v>8432318.0963339172</v>
      </c>
      <c r="T7392" s="22">
        <f t="shared" ca="1" si="1399"/>
        <v>0</v>
      </c>
      <c r="U7392" s="22">
        <f t="shared" ca="1" si="1406"/>
        <v>-93272.180520143185</v>
      </c>
      <c r="AA7392" s="26">
        <f t="shared" ca="1" si="1407"/>
        <v>126.73967215674503</v>
      </c>
      <c r="AB7392" s="26">
        <f t="shared" ca="1" si="1407"/>
        <v>464.47738929885145</v>
      </c>
      <c r="AC7392" s="26">
        <f t="shared" ca="1" si="1400"/>
        <v>0</v>
      </c>
      <c r="AD7392" s="26">
        <f t="shared" ca="1" si="1408"/>
        <v>0</v>
      </c>
      <c r="AE7392" s="27">
        <f t="shared" ca="1" si="1409"/>
        <v>93272.180520143185</v>
      </c>
    </row>
    <row r="7393" spans="12:31" x14ac:dyDescent="0.2">
      <c r="L7393" s="21">
        <v>7388</v>
      </c>
      <c r="M7393" s="22">
        <f t="shared" ca="1" si="1401"/>
        <v>0.48873713457853685</v>
      </c>
      <c r="N7393" s="22">
        <f t="shared" ca="1" si="1401"/>
        <v>0.54495444319427622</v>
      </c>
      <c r="O7393" s="22">
        <f t="shared" ca="1" si="1405"/>
        <v>0.48873713457853685</v>
      </c>
      <c r="P7393" s="24">
        <f t="shared" ca="1" si="1402"/>
        <v>0.7309818054199535</v>
      </c>
      <c r="Q7393" s="22">
        <f t="shared" ca="1" si="1403"/>
        <v>200.86248220420603</v>
      </c>
      <c r="R7393" s="22">
        <f t="shared" ca="1" si="1404"/>
        <v>537.616477722441</v>
      </c>
      <c r="S7393" s="25">
        <f t="shared" ca="1" si="1398"/>
        <v>11283147.194104493</v>
      </c>
      <c r="T7393" s="22">
        <f t="shared" ca="1" si="1399"/>
        <v>1283147.1941044927</v>
      </c>
      <c r="U7393" s="22">
        <f t="shared" ca="1" si="1406"/>
        <v>1180245.2541665563</v>
      </c>
      <c r="AA7393" s="26">
        <f t="shared" ca="1" si="1407"/>
        <v>200.86248220420603</v>
      </c>
      <c r="AB7393" s="26">
        <f t="shared" ca="1" si="1407"/>
        <v>537.616477722441</v>
      </c>
      <c r="AC7393" s="26">
        <f t="shared" ca="1" si="1400"/>
        <v>25.862482204206032</v>
      </c>
      <c r="AD7393" s="26">
        <f t="shared" ca="1" si="1408"/>
        <v>57.616477722441005</v>
      </c>
      <c r="AE7393" s="27">
        <f t="shared" ca="1" si="1409"/>
        <v>102901.93993793637</v>
      </c>
    </row>
    <row r="7394" spans="12:31" x14ac:dyDescent="0.2">
      <c r="L7394" s="21">
        <v>7389</v>
      </c>
      <c r="M7394" s="22">
        <f t="shared" ca="1" si="1401"/>
        <v>-1.001658154394875</v>
      </c>
      <c r="N7394" s="22">
        <f t="shared" ca="1" si="1401"/>
        <v>-0.76004073480153467</v>
      </c>
      <c r="O7394" s="22">
        <f t="shared" ca="1" si="1405"/>
        <v>-1.001658154394875</v>
      </c>
      <c r="P7394" s="24">
        <f t="shared" ca="1" si="1402"/>
        <v>-1.2202322350230084</v>
      </c>
      <c r="Q7394" s="22">
        <f t="shared" ca="1" si="1403"/>
        <v>120.41541631632093</v>
      </c>
      <c r="R7394" s="22">
        <f t="shared" ca="1" si="1404"/>
        <v>389.24323384546938</v>
      </c>
      <c r="S7394" s="25">
        <f t="shared" ca="1" si="1398"/>
        <v>7465888.2531505218</v>
      </c>
      <c r="T7394" s="22">
        <f t="shared" ca="1" si="1399"/>
        <v>0</v>
      </c>
      <c r="U7394" s="22">
        <f t="shared" ca="1" si="1406"/>
        <v>-68766.682312841323</v>
      </c>
      <c r="AA7394" s="26">
        <f t="shared" ca="1" si="1407"/>
        <v>120.41541631632093</v>
      </c>
      <c r="AB7394" s="26">
        <f t="shared" ca="1" si="1407"/>
        <v>389.24323384546938</v>
      </c>
      <c r="AC7394" s="26">
        <f t="shared" ca="1" si="1400"/>
        <v>0</v>
      </c>
      <c r="AD7394" s="26">
        <f t="shared" ca="1" si="1408"/>
        <v>0</v>
      </c>
      <c r="AE7394" s="27">
        <f t="shared" ca="1" si="1409"/>
        <v>68766.682312841323</v>
      </c>
    </row>
    <row r="7395" spans="12:31" x14ac:dyDescent="0.2">
      <c r="L7395" s="21">
        <v>7390</v>
      </c>
      <c r="M7395" s="22">
        <f t="shared" ca="1" si="1401"/>
        <v>0.91035847905697054</v>
      </c>
      <c r="N7395" s="22">
        <f t="shared" ca="1" si="1401"/>
        <v>0.12896101335795232</v>
      </c>
      <c r="O7395" s="22">
        <f t="shared" ca="1" si="1405"/>
        <v>0.91035847905697054</v>
      </c>
      <c r="P7395" s="24">
        <f t="shared" ca="1" si="1402"/>
        <v>0.67147767378712209</v>
      </c>
      <c r="Q7395" s="22">
        <f t="shared" ca="1" si="1403"/>
        <v>232.14654643298326</v>
      </c>
      <c r="R7395" s="22">
        <f t="shared" ca="1" si="1404"/>
        <v>532.34780544995124</v>
      </c>
      <c r="S7395" s="25">
        <f t="shared" ca="1" si="1398"/>
        <v>12107566.289329013</v>
      </c>
      <c r="T7395" s="22">
        <f t="shared" ca="1" si="1399"/>
        <v>2107566.2893290129</v>
      </c>
      <c r="U7395" s="22">
        <f t="shared" ca="1" si="1406"/>
        <v>2025558.7072824375</v>
      </c>
      <c r="AA7395" s="26">
        <f t="shared" ca="1" si="1407"/>
        <v>232.14654643298326</v>
      </c>
      <c r="AB7395" s="26">
        <f t="shared" ca="1" si="1407"/>
        <v>532.34780544995124</v>
      </c>
      <c r="AC7395" s="26">
        <f t="shared" ca="1" si="1400"/>
        <v>57.146546432983257</v>
      </c>
      <c r="AD7395" s="26">
        <f t="shared" ca="1" si="1408"/>
        <v>52.347805449951238</v>
      </c>
      <c r="AE7395" s="27">
        <f t="shared" ca="1" si="1409"/>
        <v>82007.582046575379</v>
      </c>
    </row>
    <row r="7396" spans="12:31" x14ac:dyDescent="0.2">
      <c r="L7396" s="21">
        <v>7391</v>
      </c>
      <c r="M7396" s="22">
        <f t="shared" ca="1" si="1401"/>
        <v>1.7932327556759942</v>
      </c>
      <c r="N7396" s="22">
        <f t="shared" ca="1" si="1401"/>
        <v>2.0451511190732941</v>
      </c>
      <c r="O7396" s="22">
        <f t="shared" ca="1" si="1405"/>
        <v>1.7932327556759942</v>
      </c>
      <c r="P7396" s="24">
        <f t="shared" ca="1" si="1402"/>
        <v>2.7176089872412104</v>
      </c>
      <c r="Q7396" s="22">
        <f t="shared" ca="1" si="1403"/>
        <v>314.33885633268983</v>
      </c>
      <c r="R7396" s="22">
        <f t="shared" ca="1" si="1404"/>
        <v>746.91216849806733</v>
      </c>
      <c r="S7396" s="25">
        <f t="shared" ca="1" si="1398"/>
        <v>16667713.312559314</v>
      </c>
      <c r="T7396" s="22">
        <f t="shared" ca="1" si="1399"/>
        <v>6667713.3125593141</v>
      </c>
      <c r="U7396" s="22">
        <f t="shared" ca="1" si="1406"/>
        <v>6576658.9946546974</v>
      </c>
      <c r="AA7396" s="26">
        <f t="shared" ca="1" si="1407"/>
        <v>314.33885633268983</v>
      </c>
      <c r="AB7396" s="26">
        <f t="shared" ca="1" si="1407"/>
        <v>746.91216849806733</v>
      </c>
      <c r="AC7396" s="26">
        <f t="shared" ca="1" si="1400"/>
        <v>139.33885633268983</v>
      </c>
      <c r="AD7396" s="26">
        <f t="shared" ca="1" si="1408"/>
        <v>266.91216849806733</v>
      </c>
      <c r="AE7396" s="27">
        <f t="shared" ca="1" si="1409"/>
        <v>91054.317904616706</v>
      </c>
    </row>
    <row r="7397" spans="12:31" x14ac:dyDescent="0.2">
      <c r="L7397" s="21">
        <v>7392</v>
      </c>
      <c r="M7397" s="22">
        <f t="shared" ca="1" si="1401"/>
        <v>-0.2197040808239365</v>
      </c>
      <c r="N7397" s="22">
        <f t="shared" ca="1" si="1401"/>
        <v>0.31486881209027429</v>
      </c>
      <c r="O7397" s="22">
        <f t="shared" ca="1" si="1405"/>
        <v>-0.2197040808239365</v>
      </c>
      <c r="P7397" s="24">
        <f t="shared" ca="1" si="1402"/>
        <v>0.10740544678324782</v>
      </c>
      <c r="Q7397" s="22">
        <f t="shared" ca="1" si="1403"/>
        <v>157.49646564079154</v>
      </c>
      <c r="R7397" s="22">
        <f t="shared" ca="1" si="1404"/>
        <v>484.89808273950922</v>
      </c>
      <c r="S7397" s="25">
        <f t="shared" ca="1" si="1398"/>
        <v>9511187.3241633121</v>
      </c>
      <c r="T7397" s="22">
        <f t="shared" ca="1" si="1399"/>
        <v>0</v>
      </c>
      <c r="U7397" s="22">
        <f t="shared" ca="1" si="1406"/>
        <v>-81279.868628187629</v>
      </c>
      <c r="AA7397" s="26">
        <f t="shared" ca="1" si="1407"/>
        <v>157.49646564079154</v>
      </c>
      <c r="AB7397" s="26">
        <f t="shared" ca="1" si="1407"/>
        <v>484.89808273950922</v>
      </c>
      <c r="AC7397" s="26">
        <f t="shared" ca="1" si="1400"/>
        <v>0</v>
      </c>
      <c r="AD7397" s="26">
        <f t="shared" ca="1" si="1408"/>
        <v>4.8980827395092206</v>
      </c>
      <c r="AE7397" s="27">
        <f t="shared" ca="1" si="1409"/>
        <v>81279.868628187629</v>
      </c>
    </row>
    <row r="7398" spans="12:31" x14ac:dyDescent="0.2">
      <c r="L7398" s="21">
        <v>7393</v>
      </c>
      <c r="M7398" s="22">
        <f t="shared" ca="1" si="1401"/>
        <v>-1.9363815562333577</v>
      </c>
      <c r="N7398" s="22">
        <f t="shared" ca="1" si="1401"/>
        <v>1.4827058221521618</v>
      </c>
      <c r="O7398" s="22">
        <f t="shared" ca="1" si="1405"/>
        <v>-1.9363815562333577</v>
      </c>
      <c r="P7398" s="24">
        <f t="shared" ca="1" si="1402"/>
        <v>-5.9907887764691692E-2</v>
      </c>
      <c r="Q7398" s="22">
        <f t="shared" ca="1" si="1403"/>
        <v>87.360595804655404</v>
      </c>
      <c r="R7398" s="22">
        <f t="shared" ca="1" si="1404"/>
        <v>471.65466675369265</v>
      </c>
      <c r="S7398" s="25">
        <f t="shared" ca="1" si="1398"/>
        <v>7400289.4497475065</v>
      </c>
      <c r="T7398" s="22">
        <f t="shared" ca="1" si="1399"/>
        <v>0</v>
      </c>
      <c r="U7398" s="22">
        <f t="shared" ca="1" si="1406"/>
        <v>-50916.678338354512</v>
      </c>
      <c r="AA7398" s="26">
        <f t="shared" ca="1" si="1407"/>
        <v>87.360595804655404</v>
      </c>
      <c r="AB7398" s="26">
        <f t="shared" ca="1" si="1407"/>
        <v>471.65466675369265</v>
      </c>
      <c r="AC7398" s="26">
        <f t="shared" ca="1" si="1400"/>
        <v>0</v>
      </c>
      <c r="AD7398" s="26">
        <f t="shared" ca="1" si="1408"/>
        <v>0</v>
      </c>
      <c r="AE7398" s="27">
        <f t="shared" ca="1" si="1409"/>
        <v>50916.678338354512</v>
      </c>
    </row>
    <row r="7399" spans="12:31" x14ac:dyDescent="0.2">
      <c r="L7399" s="21">
        <v>7394</v>
      </c>
      <c r="M7399" s="22">
        <f t="shared" ca="1" si="1401"/>
        <v>0.35868445922579284</v>
      </c>
      <c r="N7399" s="22">
        <f t="shared" ca="1" si="1401"/>
        <v>0.88846546714018648</v>
      </c>
      <c r="O7399" s="22">
        <f t="shared" ca="1" si="1405"/>
        <v>0.35868445922579284</v>
      </c>
      <c r="P7399" s="24">
        <f t="shared" ca="1" si="1402"/>
        <v>0.91692966518218166</v>
      </c>
      <c r="Q7399" s="22">
        <f t="shared" ca="1" si="1403"/>
        <v>192.0914684047346</v>
      </c>
      <c r="R7399" s="22">
        <f t="shared" ca="1" si="1404"/>
        <v>554.41929345634628</v>
      </c>
      <c r="S7399" s="25">
        <f t="shared" ca="1" si="1398"/>
        <v>11212650.942613751</v>
      </c>
      <c r="T7399" s="22">
        <f t="shared" ca="1" si="1399"/>
        <v>1212650.9426137507</v>
      </c>
      <c r="U7399" s="22">
        <f t="shared" ca="1" si="1406"/>
        <v>1099600.512868898</v>
      </c>
      <c r="AA7399" s="26">
        <f t="shared" ca="1" si="1407"/>
        <v>192.0914684047346</v>
      </c>
      <c r="AB7399" s="26">
        <f t="shared" ca="1" si="1407"/>
        <v>554.41929345634628</v>
      </c>
      <c r="AC7399" s="26">
        <f t="shared" ca="1" si="1400"/>
        <v>17.091468404734599</v>
      </c>
      <c r="AD7399" s="26">
        <f t="shared" ca="1" si="1408"/>
        <v>74.419293456346281</v>
      </c>
      <c r="AE7399" s="27">
        <f t="shared" ca="1" si="1409"/>
        <v>113050.42974485271</v>
      </c>
    </row>
    <row r="7400" spans="12:31" x14ac:dyDescent="0.2">
      <c r="L7400" s="21">
        <v>7395</v>
      </c>
      <c r="M7400" s="22">
        <f t="shared" ca="1" si="1401"/>
        <v>1.6944034363026792</v>
      </c>
      <c r="N7400" s="22">
        <f t="shared" ca="1" si="1401"/>
        <v>-0.57806945668534604</v>
      </c>
      <c r="O7400" s="22">
        <f t="shared" ca="1" si="1405"/>
        <v>1.6944034363026792</v>
      </c>
      <c r="P7400" s="24">
        <f t="shared" ca="1" si="1402"/>
        <v>0.61265231593585545</v>
      </c>
      <c r="Q7400" s="22">
        <f t="shared" ca="1" si="1403"/>
        <v>303.85241821437245</v>
      </c>
      <c r="R7400" s="22">
        <f t="shared" ca="1" si="1404"/>
        <v>527.18998888166982</v>
      </c>
      <c r="S7400" s="25">
        <f t="shared" ca="1" si="1398"/>
        <v>14069727.758809388</v>
      </c>
      <c r="T7400" s="22">
        <f t="shared" ca="1" si="1399"/>
        <v>4069727.7588093877</v>
      </c>
      <c r="U7400" s="22">
        <f t="shared" ca="1" si="1406"/>
        <v>4033675.0978702991</v>
      </c>
      <c r="AA7400" s="26">
        <f t="shared" ca="1" si="1407"/>
        <v>303.85241821437245</v>
      </c>
      <c r="AB7400" s="26">
        <f t="shared" ca="1" si="1407"/>
        <v>527.18998888166982</v>
      </c>
      <c r="AC7400" s="26">
        <f t="shared" ca="1" si="1400"/>
        <v>128.85241821437245</v>
      </c>
      <c r="AD7400" s="26">
        <f t="shared" ca="1" si="1408"/>
        <v>47.189988881669819</v>
      </c>
      <c r="AE7400" s="27">
        <f t="shared" ca="1" si="1409"/>
        <v>36052.660939088557</v>
      </c>
    </row>
    <row r="7401" spans="12:31" x14ac:dyDescent="0.2">
      <c r="L7401" s="21">
        <v>7396</v>
      </c>
      <c r="M7401" s="22">
        <f t="shared" ca="1" si="1401"/>
        <v>1.2472994430167035</v>
      </c>
      <c r="N7401" s="22">
        <f t="shared" ca="1" si="1401"/>
        <v>0.2389451227179735</v>
      </c>
      <c r="O7401" s="22">
        <f t="shared" ca="1" si="1405"/>
        <v>1.2472994430167035</v>
      </c>
      <c r="P7401" s="24">
        <f t="shared" ca="1" si="1402"/>
        <v>0.96848708786854332</v>
      </c>
      <c r="Q7401" s="22">
        <f t="shared" ca="1" si="1403"/>
        <v>260.61526664879761</v>
      </c>
      <c r="R7401" s="22">
        <f t="shared" ca="1" si="1404"/>
        <v>559.17048009338407</v>
      </c>
      <c r="S7401" s="25">
        <f t="shared" ca="1" si="1398"/>
        <v>13189205.039969742</v>
      </c>
      <c r="T7401" s="22">
        <f t="shared" ca="1" si="1399"/>
        <v>3189205.0399697423</v>
      </c>
      <c r="U7401" s="22">
        <f t="shared" ca="1" si="1406"/>
        <v>3117360.2604196086</v>
      </c>
      <c r="AA7401" s="26">
        <f t="shared" ca="1" si="1407"/>
        <v>260.61526664879761</v>
      </c>
      <c r="AB7401" s="26">
        <f t="shared" ca="1" si="1407"/>
        <v>559.17048009338407</v>
      </c>
      <c r="AC7401" s="26">
        <f t="shared" ca="1" si="1400"/>
        <v>85.615266648797615</v>
      </c>
      <c r="AD7401" s="26">
        <f t="shared" ca="1" si="1408"/>
        <v>79.170480093384072</v>
      </c>
      <c r="AE7401" s="27">
        <f t="shared" ca="1" si="1409"/>
        <v>71844.779550133739</v>
      </c>
    </row>
    <row r="7402" spans="12:31" x14ac:dyDescent="0.2">
      <c r="L7402" s="21">
        <v>7397</v>
      </c>
      <c r="M7402" s="22">
        <f t="shared" ca="1" si="1401"/>
        <v>1.8083699874464825</v>
      </c>
      <c r="N7402" s="22">
        <f t="shared" ca="1" si="1401"/>
        <v>-0.10599442766529651</v>
      </c>
      <c r="O7402" s="22">
        <f t="shared" ca="1" si="1405"/>
        <v>1.8083699874464825</v>
      </c>
      <c r="P7402" s="24">
        <f t="shared" ca="1" si="1402"/>
        <v>1.0517923570553758</v>
      </c>
      <c r="Q7402" s="22">
        <f t="shared" ca="1" si="1403"/>
        <v>315.97666992864475</v>
      </c>
      <c r="R7402" s="22">
        <f t="shared" ca="1" si="1404"/>
        <v>566.93353021422922</v>
      </c>
      <c r="S7402" s="25">
        <f t="shared" ca="1" si="1398"/>
        <v>14827229.268759184</v>
      </c>
      <c r="T7402" s="22">
        <f t="shared" ca="1" si="1399"/>
        <v>4827229.2687591836</v>
      </c>
      <c r="U7402" s="22">
        <f t="shared" ca="1" si="1406"/>
        <v>4787576.4920216417</v>
      </c>
      <c r="AA7402" s="26">
        <f t="shared" ca="1" si="1407"/>
        <v>315.97666992864475</v>
      </c>
      <c r="AB7402" s="26">
        <f t="shared" ca="1" si="1407"/>
        <v>566.93353021422922</v>
      </c>
      <c r="AC7402" s="26">
        <f t="shared" ca="1" si="1400"/>
        <v>140.97666992864475</v>
      </c>
      <c r="AD7402" s="26">
        <f t="shared" ca="1" si="1408"/>
        <v>86.933530214229222</v>
      </c>
      <c r="AE7402" s="27">
        <f t="shared" ca="1" si="1409"/>
        <v>39652.776737541892</v>
      </c>
    </row>
    <row r="7403" spans="12:31" x14ac:dyDescent="0.2">
      <c r="L7403" s="21">
        <v>7398</v>
      </c>
      <c r="M7403" s="22">
        <f t="shared" ca="1" si="1401"/>
        <v>-0.51784686457871743</v>
      </c>
      <c r="N7403" s="22">
        <f t="shared" ca="1" si="1401"/>
        <v>-1.5296918866635338</v>
      </c>
      <c r="O7403" s="22">
        <f t="shared" ca="1" si="1405"/>
        <v>-0.51784686457871743</v>
      </c>
      <c r="P7403" s="24">
        <f t="shared" ca="1" si="1402"/>
        <v>-1.5161548989244995</v>
      </c>
      <c r="Q7403" s="22">
        <f t="shared" ca="1" si="1403"/>
        <v>142.17327382655967</v>
      </c>
      <c r="R7403" s="22">
        <f t="shared" ca="1" si="1404"/>
        <v>370.63840545343152</v>
      </c>
      <c r="S7403" s="25">
        <f t="shared" ca="1" si="1398"/>
        <v>7882659.8794180732</v>
      </c>
      <c r="T7403" s="22">
        <f t="shared" ca="1" si="1399"/>
        <v>0</v>
      </c>
      <c r="U7403" s="22">
        <f t="shared" ca="1" si="1406"/>
        <v>-88776.334356281062</v>
      </c>
      <c r="AA7403" s="26">
        <f t="shared" ca="1" si="1407"/>
        <v>142.17327382655967</v>
      </c>
      <c r="AB7403" s="26">
        <f t="shared" ca="1" si="1407"/>
        <v>370.63840545343152</v>
      </c>
      <c r="AC7403" s="26">
        <f t="shared" ca="1" si="1400"/>
        <v>0</v>
      </c>
      <c r="AD7403" s="26">
        <f t="shared" ca="1" si="1408"/>
        <v>0</v>
      </c>
      <c r="AE7403" s="27">
        <f t="shared" ca="1" si="1409"/>
        <v>88776.334356281062</v>
      </c>
    </row>
    <row r="7404" spans="12:31" x14ac:dyDescent="0.2">
      <c r="L7404" s="21">
        <v>7399</v>
      </c>
      <c r="M7404" s="22">
        <f t="shared" ca="1" si="1401"/>
        <v>1.5730223246899164</v>
      </c>
      <c r="N7404" s="22">
        <f t="shared" ca="1" si="1401"/>
        <v>0.70086672808847672</v>
      </c>
      <c r="O7404" s="22">
        <f t="shared" ca="1" si="1405"/>
        <v>1.5730223246899164</v>
      </c>
      <c r="P7404" s="24">
        <f t="shared" ca="1" si="1402"/>
        <v>1.5325485714888603</v>
      </c>
      <c r="Q7404" s="22">
        <f t="shared" ca="1" si="1403"/>
        <v>291.45054471026106</v>
      </c>
      <c r="R7404" s="22">
        <f t="shared" ca="1" si="1404"/>
        <v>613.88703987499275</v>
      </c>
      <c r="S7404" s="25">
        <f t="shared" ca="1" si="1398"/>
        <v>14629770.368132794</v>
      </c>
      <c r="T7404" s="22">
        <f t="shared" ca="1" si="1399"/>
        <v>4629770.3681327943</v>
      </c>
      <c r="U7404" s="22">
        <f t="shared" ca="1" si="1406"/>
        <v>4561748.5466346731</v>
      </c>
      <c r="AA7404" s="26">
        <f t="shared" ca="1" si="1407"/>
        <v>291.45054471026106</v>
      </c>
      <c r="AB7404" s="26">
        <f t="shared" ca="1" si="1407"/>
        <v>613.88703987499275</v>
      </c>
      <c r="AC7404" s="26">
        <f t="shared" ca="1" si="1400"/>
        <v>116.45054471026106</v>
      </c>
      <c r="AD7404" s="26">
        <f t="shared" ca="1" si="1408"/>
        <v>133.88703987499275</v>
      </c>
      <c r="AE7404" s="27">
        <f t="shared" ca="1" si="1409"/>
        <v>68021.821498121135</v>
      </c>
    </row>
    <row r="7405" spans="12:31" x14ac:dyDescent="0.2">
      <c r="L7405" s="21">
        <v>7400</v>
      </c>
      <c r="M7405" s="22">
        <f t="shared" ca="1" si="1401"/>
        <v>-2.1680443276659398</v>
      </c>
      <c r="N7405" s="22">
        <f t="shared" ca="1" si="1401"/>
        <v>-0.37476922112714545</v>
      </c>
      <c r="O7405" s="22">
        <f t="shared" ca="1" si="1405"/>
        <v>-2.1680443276659398</v>
      </c>
      <c r="P7405" s="24">
        <f t="shared" ca="1" si="1402"/>
        <v>-1.6518248379847513</v>
      </c>
      <c r="Q7405" s="22">
        <f t="shared" ca="1" si="1403"/>
        <v>80.681665587487856</v>
      </c>
      <c r="R7405" s="22">
        <f t="shared" ca="1" si="1404"/>
        <v>362.40867625666959</v>
      </c>
      <c r="S7405" s="25">
        <f t="shared" ca="1" si="1398"/>
        <v>6067374.8175113946</v>
      </c>
      <c r="T7405" s="22">
        <f t="shared" ca="1" si="1399"/>
        <v>0</v>
      </c>
      <c r="U7405" s="22">
        <f t="shared" ca="1" si="1406"/>
        <v>-18132.21357438658</v>
      </c>
      <c r="AA7405" s="26">
        <f t="shared" ca="1" si="1407"/>
        <v>80.681665587487856</v>
      </c>
      <c r="AB7405" s="26">
        <f t="shared" ca="1" si="1407"/>
        <v>362.40867625666959</v>
      </c>
      <c r="AC7405" s="26">
        <f t="shared" ca="1" si="1400"/>
        <v>0</v>
      </c>
      <c r="AD7405" s="26">
        <f t="shared" ca="1" si="1408"/>
        <v>0</v>
      </c>
      <c r="AE7405" s="27">
        <f t="shared" ca="1" si="1409"/>
        <v>18132.21357438658</v>
      </c>
    </row>
    <row r="7406" spans="12:31" x14ac:dyDescent="0.2">
      <c r="L7406" s="21">
        <v>7401</v>
      </c>
      <c r="M7406" s="22">
        <f t="shared" ca="1" si="1401"/>
        <v>-0.28362941851170903</v>
      </c>
      <c r="N7406" s="22">
        <f t="shared" ca="1" si="1401"/>
        <v>0.61930475374312477</v>
      </c>
      <c r="O7406" s="22">
        <f t="shared" ca="1" si="1405"/>
        <v>-0.28362941851170903</v>
      </c>
      <c r="P7406" s="24">
        <f t="shared" ca="1" si="1402"/>
        <v>0.30440150062049759</v>
      </c>
      <c r="Q7406" s="22">
        <f t="shared" ca="1" si="1403"/>
        <v>154.07763230341072</v>
      </c>
      <c r="R7406" s="22">
        <f t="shared" ca="1" si="1404"/>
        <v>500.96843761828615</v>
      </c>
      <c r="S7406" s="25">
        <f t="shared" ref="S7406:S7469" ca="1" si="1410">SUMPRODUCT(Q7406:R7406,$C$19:$D$19)</f>
        <v>9583506.0282221772</v>
      </c>
      <c r="T7406" s="22">
        <f t="shared" ref="T7406:T7469" ca="1" si="1411">MAX(S7406-$C$7,0)</f>
        <v>0</v>
      </c>
      <c r="U7406" s="22">
        <f t="shared" ca="1" si="1406"/>
        <v>86492.363228193513</v>
      </c>
      <c r="AA7406" s="26">
        <f t="shared" ca="1" si="1407"/>
        <v>154.07763230341072</v>
      </c>
      <c r="AB7406" s="26">
        <f t="shared" ca="1" si="1407"/>
        <v>500.96843761828615</v>
      </c>
      <c r="AC7406" s="26">
        <f t="shared" ref="AC7406:AC7469" ca="1" si="1412">MAX(AA7406-$X$10,0)</f>
        <v>0</v>
      </c>
      <c r="AD7406" s="26">
        <f t="shared" ca="1" si="1408"/>
        <v>20.968437618286146</v>
      </c>
      <c r="AE7406" s="27">
        <f t="shared" ca="1" si="1409"/>
        <v>-86492.363228193513</v>
      </c>
    </row>
    <row r="7407" spans="12:31" x14ac:dyDescent="0.2">
      <c r="L7407" s="21">
        <v>7402</v>
      </c>
      <c r="M7407" s="22">
        <f t="shared" ref="M7407:N7470" ca="1" si="1413">_xlfn.NORM.S.INV(RAND())</f>
        <v>0.6684380590752601</v>
      </c>
      <c r="N7407" s="22">
        <f t="shared" ca="1" si="1413"/>
        <v>-1.4662100642817124</v>
      </c>
      <c r="O7407" s="22">
        <f t="shared" ca="1" si="1405"/>
        <v>0.6684380590752601</v>
      </c>
      <c r="P7407" s="24">
        <f t="shared" ca="1" si="1402"/>
        <v>-0.72259133198489234</v>
      </c>
      <c r="Q7407" s="22">
        <f t="shared" ca="1" si="1403"/>
        <v>213.644682521974</v>
      </c>
      <c r="R7407" s="22">
        <f t="shared" ca="1" si="1404"/>
        <v>422.65990367320052</v>
      </c>
      <c r="S7407" s="25">
        <f t="shared" ca="1" si="1410"/>
        <v>10437582.293455351</v>
      </c>
      <c r="T7407" s="22">
        <f t="shared" ca="1" si="1411"/>
        <v>437582.29345535114</v>
      </c>
      <c r="U7407" s="22">
        <f t="shared" ca="1" si="1406"/>
        <v>973072.41165775573</v>
      </c>
      <c r="AA7407" s="26">
        <f t="shared" ca="1" si="1407"/>
        <v>213.644682521974</v>
      </c>
      <c r="AB7407" s="26">
        <f t="shared" ca="1" si="1407"/>
        <v>422.65990367320052</v>
      </c>
      <c r="AC7407" s="26">
        <f t="shared" ca="1" si="1412"/>
        <v>38.644682521974005</v>
      </c>
      <c r="AD7407" s="26">
        <f t="shared" ca="1" si="1408"/>
        <v>0</v>
      </c>
      <c r="AE7407" s="27">
        <f t="shared" ca="1" si="1409"/>
        <v>-535490.11820240458</v>
      </c>
    </row>
    <row r="7408" spans="12:31" x14ac:dyDescent="0.2">
      <c r="L7408" s="21">
        <v>7403</v>
      </c>
      <c r="M7408" s="22">
        <f t="shared" ca="1" si="1413"/>
        <v>-0.80325395376401831</v>
      </c>
      <c r="N7408" s="22">
        <f t="shared" ca="1" si="1413"/>
        <v>0.14734392397520596</v>
      </c>
      <c r="O7408" s="22">
        <f t="shared" ca="1" si="1405"/>
        <v>-0.80325395376401831</v>
      </c>
      <c r="P7408" s="24">
        <f t="shared" ca="1" si="1402"/>
        <v>-0.38910770828171398</v>
      </c>
      <c r="Q7408" s="22">
        <f t="shared" ca="1" si="1403"/>
        <v>128.90328868617908</v>
      </c>
      <c r="R7408" s="22">
        <f t="shared" ca="1" si="1404"/>
        <v>446.64404781594175</v>
      </c>
      <c r="S7408" s="25">
        <f t="shared" ca="1" si="1410"/>
        <v>8306225.5804846846</v>
      </c>
      <c r="T7408" s="22">
        <f t="shared" ca="1" si="1411"/>
        <v>0</v>
      </c>
      <c r="U7408" s="22">
        <f t="shared" ca="1" si="1406"/>
        <v>-91557.710520081455</v>
      </c>
      <c r="AA7408" s="26">
        <f t="shared" ca="1" si="1407"/>
        <v>128.90328868617908</v>
      </c>
      <c r="AB7408" s="26">
        <f t="shared" ca="1" si="1407"/>
        <v>446.64404781594175</v>
      </c>
      <c r="AC7408" s="26">
        <f t="shared" ca="1" si="1412"/>
        <v>0</v>
      </c>
      <c r="AD7408" s="26">
        <f t="shared" ca="1" si="1408"/>
        <v>0</v>
      </c>
      <c r="AE7408" s="27">
        <f t="shared" ca="1" si="1409"/>
        <v>91557.710520081455</v>
      </c>
    </row>
    <row r="7409" spans="12:31" x14ac:dyDescent="0.2">
      <c r="L7409" s="21">
        <v>7404</v>
      </c>
      <c r="M7409" s="22">
        <f t="shared" ca="1" si="1413"/>
        <v>-2.0100767217058949E-2</v>
      </c>
      <c r="N7409" s="22">
        <f t="shared" ca="1" si="1413"/>
        <v>-0.93422074053169779</v>
      </c>
      <c r="O7409" s="22">
        <f t="shared" ca="1" si="1405"/>
        <v>-2.0100767217058949E-2</v>
      </c>
      <c r="P7409" s="24">
        <f t="shared" ca="1" si="1402"/>
        <v>-0.74017961873327842</v>
      </c>
      <c r="Q7409" s="22">
        <f t="shared" ca="1" si="1403"/>
        <v>168.66753778178696</v>
      </c>
      <c r="R7409" s="22">
        <f t="shared" ca="1" si="1404"/>
        <v>421.43133082248625</v>
      </c>
      <c r="S7409" s="25">
        <f t="shared" ca="1" si="1410"/>
        <v>9160037.0370295867</v>
      </c>
      <c r="T7409" s="22">
        <f t="shared" ca="1" si="1411"/>
        <v>0</v>
      </c>
      <c r="U7409" s="22">
        <f t="shared" ca="1" si="1406"/>
        <v>-130163.91713124816</v>
      </c>
      <c r="AA7409" s="26">
        <f t="shared" ca="1" si="1407"/>
        <v>168.66753778178696</v>
      </c>
      <c r="AB7409" s="26">
        <f t="shared" ca="1" si="1407"/>
        <v>421.43133082248625</v>
      </c>
      <c r="AC7409" s="26">
        <f t="shared" ca="1" si="1412"/>
        <v>0</v>
      </c>
      <c r="AD7409" s="26">
        <f t="shared" ca="1" si="1408"/>
        <v>0</v>
      </c>
      <c r="AE7409" s="27">
        <f t="shared" ca="1" si="1409"/>
        <v>130163.91713124816</v>
      </c>
    </row>
    <row r="7410" spans="12:31" x14ac:dyDescent="0.2">
      <c r="L7410" s="21">
        <v>7405</v>
      </c>
      <c r="M7410" s="22">
        <f t="shared" ca="1" si="1413"/>
        <v>8.0404698483230244E-2</v>
      </c>
      <c r="N7410" s="22">
        <f t="shared" ca="1" si="1413"/>
        <v>-0.79605034350115567</v>
      </c>
      <c r="O7410" s="22">
        <f t="shared" ca="1" si="1405"/>
        <v>8.0404698483230244E-2</v>
      </c>
      <c r="P7410" s="24">
        <f t="shared" ca="1" si="1402"/>
        <v>-0.56952821934982933</v>
      </c>
      <c r="Q7410" s="22">
        <f t="shared" ca="1" si="1403"/>
        <v>174.58896439016391</v>
      </c>
      <c r="R7410" s="22">
        <f t="shared" ca="1" si="1404"/>
        <v>433.50397863454572</v>
      </c>
      <c r="S7410" s="25">
        <f t="shared" ca="1" si="1410"/>
        <v>9453081.2047699373</v>
      </c>
      <c r="T7410" s="22">
        <f t="shared" ca="1" si="1411"/>
        <v>0</v>
      </c>
      <c r="U7410" s="22">
        <f t="shared" ca="1" si="1406"/>
        <v>-139580.9605483968</v>
      </c>
      <c r="AA7410" s="26">
        <f t="shared" ca="1" si="1407"/>
        <v>174.58896439016391</v>
      </c>
      <c r="AB7410" s="26">
        <f t="shared" ca="1" si="1407"/>
        <v>433.50397863454572</v>
      </c>
      <c r="AC7410" s="26">
        <f t="shared" ca="1" si="1412"/>
        <v>0</v>
      </c>
      <c r="AD7410" s="26">
        <f t="shared" ca="1" si="1408"/>
        <v>0</v>
      </c>
      <c r="AE7410" s="27">
        <f t="shared" ca="1" si="1409"/>
        <v>139580.9605483968</v>
      </c>
    </row>
    <row r="7411" spans="12:31" x14ac:dyDescent="0.2">
      <c r="L7411" s="21">
        <v>7406</v>
      </c>
      <c r="M7411" s="22">
        <f t="shared" ca="1" si="1413"/>
        <v>0.59757554043711825</v>
      </c>
      <c r="N7411" s="22">
        <f t="shared" ca="1" si="1413"/>
        <v>-0.21539109231090137</v>
      </c>
      <c r="O7411" s="22">
        <f t="shared" ca="1" si="1405"/>
        <v>0.59757554043711825</v>
      </c>
      <c r="P7411" s="24">
        <f t="shared" ca="1" si="1402"/>
        <v>0.20709616798512673</v>
      </c>
      <c r="Q7411" s="22">
        <f t="shared" ca="1" si="1403"/>
        <v>208.50983455573112</v>
      </c>
      <c r="R7411" s="22">
        <f t="shared" ca="1" si="1404"/>
        <v>492.96506791712852</v>
      </c>
      <c r="S7411" s="25">
        <f t="shared" ca="1" si="1410"/>
        <v>11030139.369945388</v>
      </c>
      <c r="T7411" s="22">
        <f t="shared" ca="1" si="1411"/>
        <v>1030139.3699453883</v>
      </c>
      <c r="U7411" s="22">
        <f t="shared" ca="1" si="1406"/>
        <v>944484.60562408052</v>
      </c>
      <c r="AA7411" s="26">
        <f t="shared" ca="1" si="1407"/>
        <v>208.50983455573112</v>
      </c>
      <c r="AB7411" s="26">
        <f t="shared" ca="1" si="1407"/>
        <v>492.96506791712852</v>
      </c>
      <c r="AC7411" s="26">
        <f t="shared" ca="1" si="1412"/>
        <v>33.509834555731118</v>
      </c>
      <c r="AD7411" s="26">
        <f t="shared" ca="1" si="1408"/>
        <v>12.965067917128522</v>
      </c>
      <c r="AE7411" s="27">
        <f t="shared" ca="1" si="1409"/>
        <v>85654.764321307768</v>
      </c>
    </row>
    <row r="7412" spans="12:31" x14ac:dyDescent="0.2">
      <c r="L7412" s="21">
        <v>7407</v>
      </c>
      <c r="M7412" s="22">
        <f t="shared" ca="1" si="1413"/>
        <v>-0.78859203665936539</v>
      </c>
      <c r="N7412" s="22">
        <f t="shared" ca="1" si="1413"/>
        <v>-0.85215763748003914</v>
      </c>
      <c r="O7412" s="22">
        <f t="shared" ca="1" si="1405"/>
        <v>-0.78859203665936539</v>
      </c>
      <c r="P7412" s="24">
        <f t="shared" ca="1" si="1402"/>
        <v>-1.1583223430525473</v>
      </c>
      <c r="Q7412" s="22">
        <f t="shared" ca="1" si="1403"/>
        <v>129.55377660537462</v>
      </c>
      <c r="R7412" s="22">
        <f t="shared" ca="1" si="1404"/>
        <v>393.25214397146328</v>
      </c>
      <c r="S7412" s="25">
        <f t="shared" ca="1" si="1410"/>
        <v>7764862.0636988021</v>
      </c>
      <c r="T7412" s="22">
        <f t="shared" ca="1" si="1411"/>
        <v>0</v>
      </c>
      <c r="U7412" s="22">
        <f t="shared" ca="1" si="1406"/>
        <v>-79910.859706894553</v>
      </c>
      <c r="AA7412" s="26">
        <f t="shared" ca="1" si="1407"/>
        <v>129.55377660537462</v>
      </c>
      <c r="AB7412" s="26">
        <f t="shared" ca="1" si="1407"/>
        <v>393.25214397146328</v>
      </c>
      <c r="AC7412" s="26">
        <f t="shared" ca="1" si="1412"/>
        <v>0</v>
      </c>
      <c r="AD7412" s="26">
        <f t="shared" ca="1" si="1408"/>
        <v>0</v>
      </c>
      <c r="AE7412" s="27">
        <f t="shared" ca="1" si="1409"/>
        <v>79910.859706894553</v>
      </c>
    </row>
    <row r="7413" spans="12:31" x14ac:dyDescent="0.2">
      <c r="L7413" s="21">
        <v>7408</v>
      </c>
      <c r="M7413" s="22">
        <f t="shared" ca="1" si="1413"/>
        <v>1.089739511714808E-2</v>
      </c>
      <c r="N7413" s="22">
        <f t="shared" ca="1" si="1413"/>
        <v>0.44128796834182094</v>
      </c>
      <c r="O7413" s="22">
        <f t="shared" ca="1" si="1405"/>
        <v>1.089739511714808E-2</v>
      </c>
      <c r="P7413" s="24">
        <f t="shared" ca="1" si="1402"/>
        <v>0.35051063401856569</v>
      </c>
      <c r="Q7413" s="22">
        <f t="shared" ca="1" si="1403"/>
        <v>170.47209801537926</v>
      </c>
      <c r="R7413" s="22">
        <f t="shared" ca="1" si="1404"/>
        <v>504.80616224161184</v>
      </c>
      <c r="S7413" s="25">
        <f t="shared" ca="1" si="1410"/>
        <v>10084712.644613009</v>
      </c>
      <c r="T7413" s="22">
        <f t="shared" ca="1" si="1411"/>
        <v>84712.644613008946</v>
      </c>
      <c r="U7413" s="22">
        <f t="shared" ca="1" si="1406"/>
        <v>107318.89147454256</v>
      </c>
      <c r="AA7413" s="26">
        <f t="shared" ca="1" si="1407"/>
        <v>170.47209801537926</v>
      </c>
      <c r="AB7413" s="26">
        <f t="shared" ca="1" si="1407"/>
        <v>504.80616224161184</v>
      </c>
      <c r="AC7413" s="26">
        <f t="shared" ca="1" si="1412"/>
        <v>0</v>
      </c>
      <c r="AD7413" s="26">
        <f t="shared" ca="1" si="1408"/>
        <v>24.806162241611844</v>
      </c>
      <c r="AE7413" s="27">
        <f t="shared" ca="1" si="1409"/>
        <v>-22606.246861533611</v>
      </c>
    </row>
    <row r="7414" spans="12:31" x14ac:dyDescent="0.2">
      <c r="L7414" s="21">
        <v>7409</v>
      </c>
      <c r="M7414" s="22">
        <f t="shared" ca="1" si="1413"/>
        <v>1.5740189448948483</v>
      </c>
      <c r="N7414" s="22">
        <f t="shared" ca="1" si="1413"/>
        <v>1.6526409141942557</v>
      </c>
      <c r="O7414" s="22">
        <f t="shared" ca="1" si="1405"/>
        <v>1.5740189448948483</v>
      </c>
      <c r="P7414" s="24">
        <f t="shared" ca="1" si="1402"/>
        <v>2.2744153043143998</v>
      </c>
      <c r="Q7414" s="22">
        <f t="shared" ca="1" si="1403"/>
        <v>291.5502825225999</v>
      </c>
      <c r="R7414" s="22">
        <f t="shared" ca="1" si="1404"/>
        <v>694.08582344226681</v>
      </c>
      <c r="S7414" s="25">
        <f t="shared" ca="1" si="1410"/>
        <v>15473218.445292305</v>
      </c>
      <c r="T7414" s="22">
        <f t="shared" ca="1" si="1411"/>
        <v>5473218.4452923052</v>
      </c>
      <c r="U7414" s="22">
        <f t="shared" ca="1" si="1406"/>
        <v>5382806.9491277747</v>
      </c>
      <c r="AA7414" s="26">
        <f t="shared" ca="1" si="1407"/>
        <v>291.5502825225999</v>
      </c>
      <c r="AB7414" s="26">
        <f t="shared" ca="1" si="1407"/>
        <v>694.08582344226681</v>
      </c>
      <c r="AC7414" s="26">
        <f t="shared" ca="1" si="1412"/>
        <v>116.5502825225999</v>
      </c>
      <c r="AD7414" s="26">
        <f t="shared" ca="1" si="1408"/>
        <v>214.08582344226681</v>
      </c>
      <c r="AE7414" s="27">
        <f t="shared" ca="1" si="1409"/>
        <v>90411.496164530516</v>
      </c>
    </row>
    <row r="7415" spans="12:31" x14ac:dyDescent="0.2">
      <c r="L7415" s="21">
        <v>7410</v>
      </c>
      <c r="M7415" s="22">
        <f t="shared" ca="1" si="1413"/>
        <v>-0.79937257503133574</v>
      </c>
      <c r="N7415" s="22">
        <f t="shared" ca="1" si="1413"/>
        <v>0.17851520391743081</v>
      </c>
      <c r="O7415" s="22">
        <f t="shared" ca="1" si="1405"/>
        <v>-0.79937257503133574</v>
      </c>
      <c r="P7415" s="24">
        <f t="shared" ca="1" si="1402"/>
        <v>-0.36239683834410696</v>
      </c>
      <c r="Q7415" s="22">
        <f t="shared" ca="1" si="1403"/>
        <v>129.07517068136067</v>
      </c>
      <c r="R7415" s="22">
        <f t="shared" ca="1" si="1404"/>
        <v>448.62296765367671</v>
      </c>
      <c r="S7415" s="25">
        <f t="shared" ca="1" si="1410"/>
        <v>8331801.5961643392</v>
      </c>
      <c r="T7415" s="22">
        <f t="shared" ca="1" si="1411"/>
        <v>0</v>
      </c>
      <c r="U7415" s="22">
        <f t="shared" ca="1" si="1406"/>
        <v>-92208.474209947919</v>
      </c>
      <c r="AA7415" s="26">
        <f t="shared" ca="1" si="1407"/>
        <v>129.07517068136067</v>
      </c>
      <c r="AB7415" s="26">
        <f t="shared" ca="1" si="1407"/>
        <v>448.62296765367671</v>
      </c>
      <c r="AC7415" s="26">
        <f t="shared" ca="1" si="1412"/>
        <v>0</v>
      </c>
      <c r="AD7415" s="26">
        <f t="shared" ca="1" si="1408"/>
        <v>0</v>
      </c>
      <c r="AE7415" s="27">
        <f t="shared" ca="1" si="1409"/>
        <v>92208.474209947919</v>
      </c>
    </row>
    <row r="7416" spans="12:31" x14ac:dyDescent="0.2">
      <c r="L7416" s="21">
        <v>7411</v>
      </c>
      <c r="M7416" s="22">
        <f t="shared" ca="1" si="1413"/>
        <v>8.0070065520998508E-3</v>
      </c>
      <c r="N7416" s="22">
        <f t="shared" ca="1" si="1413"/>
        <v>-0.34012799430623458</v>
      </c>
      <c r="O7416" s="22">
        <f t="shared" ca="1" si="1405"/>
        <v>8.0070065520998508E-3</v>
      </c>
      <c r="P7416" s="24">
        <f t="shared" ca="1" si="1402"/>
        <v>-0.25986905111390474</v>
      </c>
      <c r="Q7416" s="22">
        <f t="shared" ca="1" si="1403"/>
        <v>170.30302081172695</v>
      </c>
      <c r="R7416" s="22">
        <f t="shared" ca="1" si="1404"/>
        <v>456.30067209771357</v>
      </c>
      <c r="S7416" s="25">
        <f t="shared" ca="1" si="1410"/>
        <v>9571523.9841123708</v>
      </c>
      <c r="T7416" s="22">
        <f t="shared" ca="1" si="1411"/>
        <v>0</v>
      </c>
      <c r="U7416" s="22">
        <f t="shared" ca="1" si="1406"/>
        <v>-140073.33643825201</v>
      </c>
      <c r="AA7416" s="26">
        <f t="shared" ca="1" si="1407"/>
        <v>170.30302081172695</v>
      </c>
      <c r="AB7416" s="26">
        <f t="shared" ca="1" si="1407"/>
        <v>456.30067209771357</v>
      </c>
      <c r="AC7416" s="26">
        <f t="shared" ca="1" si="1412"/>
        <v>0</v>
      </c>
      <c r="AD7416" s="26">
        <f t="shared" ca="1" si="1408"/>
        <v>0</v>
      </c>
      <c r="AE7416" s="27">
        <f t="shared" ca="1" si="1409"/>
        <v>140073.33643825201</v>
      </c>
    </row>
    <row r="7417" spans="12:31" x14ac:dyDescent="0.2">
      <c r="L7417" s="21">
        <v>7412</v>
      </c>
      <c r="M7417" s="22">
        <f t="shared" ca="1" si="1413"/>
        <v>-0.14254218028661328</v>
      </c>
      <c r="N7417" s="22">
        <f t="shared" ca="1" si="1413"/>
        <v>-1.1301581725368746</v>
      </c>
      <c r="O7417" s="22">
        <f t="shared" ca="1" si="1405"/>
        <v>-0.14254218028661328</v>
      </c>
      <c r="P7417" s="24">
        <f t="shared" ca="1" si="1402"/>
        <v>-0.96957979249523163</v>
      </c>
      <c r="Q7417" s="22">
        <f t="shared" ca="1" si="1403"/>
        <v>161.72441517609093</v>
      </c>
      <c r="R7417" s="22">
        <f t="shared" ca="1" si="1404"/>
        <v>405.73058086691969</v>
      </c>
      <c r="S7417" s="25">
        <f t="shared" ca="1" si="1410"/>
        <v>8800235.0545683764</v>
      </c>
      <c r="T7417" s="22">
        <f t="shared" ca="1" si="1411"/>
        <v>0</v>
      </c>
      <c r="U7417" s="22">
        <f t="shared" ca="1" si="1406"/>
        <v>-118763.95661222585</v>
      </c>
      <c r="AA7417" s="26">
        <f t="shared" ca="1" si="1407"/>
        <v>161.72441517609093</v>
      </c>
      <c r="AB7417" s="26">
        <f t="shared" ca="1" si="1407"/>
        <v>405.73058086691969</v>
      </c>
      <c r="AC7417" s="26">
        <f t="shared" ca="1" si="1412"/>
        <v>0</v>
      </c>
      <c r="AD7417" s="26">
        <f t="shared" ca="1" si="1408"/>
        <v>0</v>
      </c>
      <c r="AE7417" s="27">
        <f t="shared" ca="1" si="1409"/>
        <v>118763.95661222585</v>
      </c>
    </row>
    <row r="7418" spans="12:31" x14ac:dyDescent="0.2">
      <c r="L7418" s="21">
        <v>7413</v>
      </c>
      <c r="M7418" s="22">
        <f t="shared" ca="1" si="1413"/>
        <v>0.55968509745863182</v>
      </c>
      <c r="N7418" s="22">
        <f t="shared" ca="1" si="1413"/>
        <v>6.4995759653485474E-2</v>
      </c>
      <c r="O7418" s="22">
        <f t="shared" ca="1" si="1405"/>
        <v>0.55968509745863182</v>
      </c>
      <c r="P7418" s="24">
        <f t="shared" ca="1" si="1402"/>
        <v>0.40169376873376489</v>
      </c>
      <c r="Q7418" s="22">
        <f t="shared" ca="1" si="1403"/>
        <v>205.81504068652231</v>
      </c>
      <c r="R7418" s="22">
        <f t="shared" ca="1" si="1404"/>
        <v>509.10064253592424</v>
      </c>
      <c r="S7418" s="25">
        <f t="shared" ca="1" si="1410"/>
        <v>11123500.249085192</v>
      </c>
      <c r="T7418" s="22">
        <f t="shared" ca="1" si="1411"/>
        <v>1123500.2490851916</v>
      </c>
      <c r="U7418" s="22">
        <f t="shared" ca="1" si="1406"/>
        <v>1031655.5660484637</v>
      </c>
      <c r="AA7418" s="26">
        <f t="shared" ca="1" si="1407"/>
        <v>205.81504068652231</v>
      </c>
      <c r="AB7418" s="26">
        <f t="shared" ca="1" si="1407"/>
        <v>509.10064253592424</v>
      </c>
      <c r="AC7418" s="26">
        <f t="shared" ca="1" si="1412"/>
        <v>30.815040686522309</v>
      </c>
      <c r="AD7418" s="26">
        <f t="shared" ca="1" si="1408"/>
        <v>29.100642535924237</v>
      </c>
      <c r="AE7418" s="27">
        <f t="shared" ca="1" si="1409"/>
        <v>91844.683036727947</v>
      </c>
    </row>
    <row r="7419" spans="12:31" x14ac:dyDescent="0.2">
      <c r="L7419" s="21">
        <v>7414</v>
      </c>
      <c r="M7419" s="22">
        <f t="shared" ca="1" si="1413"/>
        <v>0.14831604184150049</v>
      </c>
      <c r="N7419" s="22">
        <f t="shared" ca="1" si="1413"/>
        <v>-2.0066001628738066</v>
      </c>
      <c r="O7419" s="22">
        <f t="shared" ca="1" si="1405"/>
        <v>0.14831604184150049</v>
      </c>
      <c r="P7419" s="24">
        <f t="shared" ca="1" si="1402"/>
        <v>-1.4697053010236121</v>
      </c>
      <c r="Q7419" s="22">
        <f t="shared" ca="1" si="1403"/>
        <v>178.70730904910909</v>
      </c>
      <c r="R7419" s="22">
        <f t="shared" ca="1" si="1404"/>
        <v>373.49876819961185</v>
      </c>
      <c r="S7419" s="25">
        <f t="shared" ca="1" si="1410"/>
        <v>8939906.2041111812</v>
      </c>
      <c r="T7419" s="22">
        <f t="shared" ca="1" si="1411"/>
        <v>0</v>
      </c>
      <c r="U7419" s="22">
        <f t="shared" ca="1" si="1406"/>
        <v>-19590.353790992551</v>
      </c>
      <c r="AA7419" s="26">
        <f t="shared" ca="1" si="1407"/>
        <v>178.70730904910909</v>
      </c>
      <c r="AB7419" s="26">
        <f t="shared" ca="1" si="1407"/>
        <v>373.49876819961185</v>
      </c>
      <c r="AC7419" s="26">
        <f t="shared" ca="1" si="1412"/>
        <v>3.7073090491090852</v>
      </c>
      <c r="AD7419" s="26">
        <f t="shared" ca="1" si="1408"/>
        <v>0</v>
      </c>
      <c r="AE7419" s="27">
        <f t="shared" ca="1" si="1409"/>
        <v>19590.353790992551</v>
      </c>
    </row>
    <row r="7420" spans="12:31" x14ac:dyDescent="0.2">
      <c r="L7420" s="21">
        <v>7415</v>
      </c>
      <c r="M7420" s="22">
        <f t="shared" ca="1" si="1413"/>
        <v>-1.219845023443235</v>
      </c>
      <c r="N7420" s="22">
        <f t="shared" ca="1" si="1413"/>
        <v>-4.1312376930788285E-2</v>
      </c>
      <c r="O7420" s="22">
        <f t="shared" ca="1" si="1405"/>
        <v>-1.219845023443235</v>
      </c>
      <c r="P7420" s="24">
        <f t="shared" ca="1" si="1402"/>
        <v>-0.79734933483304238</v>
      </c>
      <c r="Q7420" s="22">
        <f t="shared" ca="1" si="1403"/>
        <v>111.72506231672452</v>
      </c>
      <c r="R7420" s="22">
        <f t="shared" ca="1" si="1404"/>
        <v>417.46254091167231</v>
      </c>
      <c r="S7420" s="25">
        <f t="shared" ca="1" si="1410"/>
        <v>7517327.6560578085</v>
      </c>
      <c r="T7420" s="22">
        <f t="shared" ca="1" si="1411"/>
        <v>0</v>
      </c>
      <c r="U7420" s="22">
        <f t="shared" ca="1" si="1406"/>
        <v>-65592.433083491225</v>
      </c>
      <c r="AA7420" s="26">
        <f t="shared" ca="1" si="1407"/>
        <v>111.72506231672452</v>
      </c>
      <c r="AB7420" s="26">
        <f t="shared" ca="1" si="1407"/>
        <v>417.46254091167231</v>
      </c>
      <c r="AC7420" s="26">
        <f t="shared" ca="1" si="1412"/>
        <v>0</v>
      </c>
      <c r="AD7420" s="26">
        <f t="shared" ca="1" si="1408"/>
        <v>0</v>
      </c>
      <c r="AE7420" s="27">
        <f t="shared" ca="1" si="1409"/>
        <v>65592.433083491225</v>
      </c>
    </row>
    <row r="7421" spans="12:31" x14ac:dyDescent="0.2">
      <c r="L7421" s="21">
        <v>7416</v>
      </c>
      <c r="M7421" s="22">
        <f t="shared" ca="1" si="1413"/>
        <v>-5.9607960764694559E-2</v>
      </c>
      <c r="N7421" s="22">
        <f t="shared" ca="1" si="1413"/>
        <v>0.79550966206622942</v>
      </c>
      <c r="O7421" s="22">
        <f t="shared" ca="1" si="1405"/>
        <v>-5.9607960764694559E-2</v>
      </c>
      <c r="P7421" s="24">
        <f t="shared" ca="1" si="1402"/>
        <v>0.58215235882311722</v>
      </c>
      <c r="Q7421" s="22">
        <f t="shared" ca="1" si="1403"/>
        <v>166.39528445353318</v>
      </c>
      <c r="R7421" s="22">
        <f t="shared" ca="1" si="1404"/>
        <v>524.53545068908988</v>
      </c>
      <c r="S7421" s="25">
        <f t="shared" ca="1" si="1410"/>
        <v>10176883.202387486</v>
      </c>
      <c r="T7421" s="22">
        <f t="shared" ca="1" si="1411"/>
        <v>176883.20238748565</v>
      </c>
      <c r="U7421" s="22">
        <f t="shared" ca="1" si="1406"/>
        <v>313155.25575443474</v>
      </c>
      <c r="AA7421" s="26">
        <f t="shared" ca="1" si="1407"/>
        <v>166.39528445353318</v>
      </c>
      <c r="AB7421" s="26">
        <f t="shared" ca="1" si="1407"/>
        <v>524.53545068908988</v>
      </c>
      <c r="AC7421" s="26">
        <f t="shared" ca="1" si="1412"/>
        <v>0</v>
      </c>
      <c r="AD7421" s="26">
        <f t="shared" ca="1" si="1408"/>
        <v>44.535450689089885</v>
      </c>
      <c r="AE7421" s="27">
        <f t="shared" ca="1" si="1409"/>
        <v>-136272.05336694908</v>
      </c>
    </row>
    <row r="7422" spans="12:31" x14ac:dyDescent="0.2">
      <c r="L7422" s="21">
        <v>7417</v>
      </c>
      <c r="M7422" s="22">
        <f t="shared" ca="1" si="1413"/>
        <v>0.25974480938513367</v>
      </c>
      <c r="N7422" s="22">
        <f t="shared" ca="1" si="1413"/>
        <v>-4.2629738472949402E-2</v>
      </c>
      <c r="O7422" s="22">
        <f t="shared" ca="1" si="1405"/>
        <v>0.25974480938513367</v>
      </c>
      <c r="P7422" s="24">
        <f t="shared" ca="1" si="1402"/>
        <v>0.12973074791736183</v>
      </c>
      <c r="Q7422" s="22">
        <f t="shared" ca="1" si="1403"/>
        <v>185.67620648765612</v>
      </c>
      <c r="R7422" s="22">
        <f t="shared" ca="1" si="1404"/>
        <v>486.69310024905849</v>
      </c>
      <c r="S7422" s="25">
        <f t="shared" ca="1" si="1410"/>
        <v>10322360.650830545</v>
      </c>
      <c r="T7422" s="22">
        <f t="shared" ca="1" si="1411"/>
        <v>322360.65083054453</v>
      </c>
      <c r="U7422" s="22">
        <f t="shared" ca="1" si="1406"/>
        <v>224287.87978717498</v>
      </c>
      <c r="AA7422" s="26">
        <f t="shared" ca="1" si="1407"/>
        <v>185.67620648765612</v>
      </c>
      <c r="AB7422" s="26">
        <f t="shared" ca="1" si="1407"/>
        <v>486.69310024905849</v>
      </c>
      <c r="AC7422" s="26">
        <f t="shared" ca="1" si="1412"/>
        <v>10.676206487656117</v>
      </c>
      <c r="AD7422" s="26">
        <f t="shared" ca="1" si="1408"/>
        <v>6.6931002490584888</v>
      </c>
      <c r="AE7422" s="27">
        <f t="shared" ca="1" si="1409"/>
        <v>98072.771043369532</v>
      </c>
    </row>
    <row r="7423" spans="12:31" x14ac:dyDescent="0.2">
      <c r="L7423" s="21">
        <v>7418</v>
      </c>
      <c r="M7423" s="22">
        <f t="shared" ca="1" si="1413"/>
        <v>1.6725813858149212</v>
      </c>
      <c r="N7423" s="22">
        <f t="shared" ca="1" si="1413"/>
        <v>1.3218050075071877</v>
      </c>
      <c r="O7423" s="22">
        <f t="shared" ca="1" si="1405"/>
        <v>1.6725813858149212</v>
      </c>
      <c r="P7423" s="24">
        <f t="shared" ca="1" si="1402"/>
        <v>2.0785858650759055</v>
      </c>
      <c r="Q7423" s="22">
        <f t="shared" ca="1" si="1403"/>
        <v>301.58452070885949</v>
      </c>
      <c r="R7423" s="22">
        <f t="shared" ca="1" si="1404"/>
        <v>671.95026766894568</v>
      </c>
      <c r="S7423" s="25">
        <f t="shared" ca="1" si="1410"/>
        <v>15523336.258997601</v>
      </c>
      <c r="T7423" s="22">
        <f t="shared" ca="1" si="1411"/>
        <v>5523336.2589976005</v>
      </c>
      <c r="U7423" s="22">
        <f t="shared" ca="1" si="1406"/>
        <v>5445350.28805809</v>
      </c>
      <c r="AA7423" s="26">
        <f t="shared" ca="1" si="1407"/>
        <v>301.58452070885949</v>
      </c>
      <c r="AB7423" s="26">
        <f t="shared" ca="1" si="1407"/>
        <v>671.95026766894568</v>
      </c>
      <c r="AC7423" s="26">
        <f t="shared" ca="1" si="1412"/>
        <v>126.58452070885949</v>
      </c>
      <c r="AD7423" s="26">
        <f t="shared" ca="1" si="1408"/>
        <v>191.95026766894568</v>
      </c>
      <c r="AE7423" s="27">
        <f t="shared" ca="1" si="1409"/>
        <v>77985.970939510502</v>
      </c>
    </row>
    <row r="7424" spans="12:31" x14ac:dyDescent="0.2">
      <c r="L7424" s="21">
        <v>7419</v>
      </c>
      <c r="M7424" s="22">
        <f t="shared" ca="1" si="1413"/>
        <v>0.80814462544016497</v>
      </c>
      <c r="N7424" s="22">
        <f t="shared" ca="1" si="1413"/>
        <v>1.2153481289065087E-2</v>
      </c>
      <c r="O7424" s="22">
        <f t="shared" ca="1" si="1405"/>
        <v>0.80814462544016497</v>
      </c>
      <c r="P7424" s="24">
        <f t="shared" ca="1" si="1402"/>
        <v>0.51639204534490701</v>
      </c>
      <c r="Q7424" s="22">
        <f t="shared" ca="1" si="1403"/>
        <v>224.14147429158078</v>
      </c>
      <c r="R7424" s="22">
        <f t="shared" ca="1" si="1404"/>
        <v>518.85744587723218</v>
      </c>
      <c r="S7424" s="25">
        <f t="shared" ca="1" si="1410"/>
        <v>11741073.721815817</v>
      </c>
      <c r="T7424" s="22">
        <f t="shared" ca="1" si="1411"/>
        <v>1741073.7218158171</v>
      </c>
      <c r="U7424" s="22">
        <f t="shared" ca="1" si="1406"/>
        <v>1657873.6542798185</v>
      </c>
      <c r="AA7424" s="26">
        <f t="shared" ca="1" si="1407"/>
        <v>224.14147429158078</v>
      </c>
      <c r="AB7424" s="26">
        <f t="shared" ca="1" si="1407"/>
        <v>518.85744587723218</v>
      </c>
      <c r="AC7424" s="26">
        <f t="shared" ca="1" si="1412"/>
        <v>49.141474291580778</v>
      </c>
      <c r="AD7424" s="26">
        <f t="shared" ca="1" si="1408"/>
        <v>38.85744587723218</v>
      </c>
      <c r="AE7424" s="27">
        <f t="shared" ca="1" si="1409"/>
        <v>83200.067535998533</v>
      </c>
    </row>
    <row r="7425" spans="12:31" x14ac:dyDescent="0.2">
      <c r="L7425" s="21">
        <v>7420</v>
      </c>
      <c r="M7425" s="22">
        <f t="shared" ca="1" si="1413"/>
        <v>1.5698902960677834</v>
      </c>
      <c r="N7425" s="22">
        <f t="shared" ca="1" si="1413"/>
        <v>0.89322179664752699</v>
      </c>
      <c r="O7425" s="22">
        <f t="shared" ca="1" si="1405"/>
        <v>1.5698902960677834</v>
      </c>
      <c r="P7425" s="24">
        <f t="shared" ca="1" si="1402"/>
        <v>1.6803900319109548</v>
      </c>
      <c r="Q7425" s="22">
        <f t="shared" ca="1" si="1403"/>
        <v>291.13732570752887</v>
      </c>
      <c r="R7425" s="22">
        <f t="shared" ca="1" si="1404"/>
        <v>629.09346706240217</v>
      </c>
      <c r="S7425" s="25">
        <f t="shared" ca="1" si="1410"/>
        <v>14780357.045992397</v>
      </c>
      <c r="T7425" s="22">
        <f t="shared" ca="1" si="1411"/>
        <v>4780357.0459923968</v>
      </c>
      <c r="U7425" s="22">
        <f t="shared" ca="1" si="1406"/>
        <v>4707883.7683373522</v>
      </c>
      <c r="AA7425" s="26">
        <f t="shared" ca="1" si="1407"/>
        <v>291.13732570752887</v>
      </c>
      <c r="AB7425" s="26">
        <f t="shared" ca="1" si="1407"/>
        <v>629.09346706240217</v>
      </c>
      <c r="AC7425" s="26">
        <f t="shared" ca="1" si="1412"/>
        <v>116.13732570752887</v>
      </c>
      <c r="AD7425" s="26">
        <f t="shared" ca="1" si="1408"/>
        <v>149.09346706240217</v>
      </c>
      <c r="AE7425" s="27">
        <f t="shared" ca="1" si="1409"/>
        <v>72473.277655044571</v>
      </c>
    </row>
    <row r="7426" spans="12:31" x14ac:dyDescent="0.2">
      <c r="L7426" s="21">
        <v>7421</v>
      </c>
      <c r="M7426" s="22">
        <f t="shared" ca="1" si="1413"/>
        <v>-0.20177264208112733</v>
      </c>
      <c r="N7426" s="22">
        <f t="shared" ca="1" si="1413"/>
        <v>-1.234816008387251</v>
      </c>
      <c r="O7426" s="22">
        <f t="shared" ca="1" si="1405"/>
        <v>-0.20177264208112733</v>
      </c>
      <c r="P7426" s="24">
        <f t="shared" ca="1" si="1402"/>
        <v>-1.0882409389842427</v>
      </c>
      <c r="Q7426" s="22">
        <f t="shared" ca="1" si="1403"/>
        <v>158.46902114467201</v>
      </c>
      <c r="R7426" s="22">
        <f t="shared" ca="1" si="1404"/>
        <v>397.84003728443668</v>
      </c>
      <c r="S7426" s="25">
        <f t="shared" ca="1" si="1410"/>
        <v>8625991.2073613536</v>
      </c>
      <c r="T7426" s="22">
        <f t="shared" ca="1" si="1411"/>
        <v>0</v>
      </c>
      <c r="U7426" s="22">
        <f t="shared" ca="1" si="1406"/>
        <v>-113296.30401486804</v>
      </c>
      <c r="AA7426" s="26">
        <f t="shared" ca="1" si="1407"/>
        <v>158.46902114467201</v>
      </c>
      <c r="AB7426" s="26">
        <f t="shared" ca="1" si="1407"/>
        <v>397.84003728443668</v>
      </c>
      <c r="AC7426" s="26">
        <f t="shared" ca="1" si="1412"/>
        <v>0</v>
      </c>
      <c r="AD7426" s="26">
        <f t="shared" ca="1" si="1408"/>
        <v>0</v>
      </c>
      <c r="AE7426" s="27">
        <f t="shared" ca="1" si="1409"/>
        <v>113296.30401486804</v>
      </c>
    </row>
    <row r="7427" spans="12:31" x14ac:dyDescent="0.2">
      <c r="L7427" s="21">
        <v>7422</v>
      </c>
      <c r="M7427" s="22">
        <f t="shared" ca="1" si="1413"/>
        <v>1.0159213831399094</v>
      </c>
      <c r="N7427" s="22">
        <f t="shared" ca="1" si="1413"/>
        <v>-0.78635535012703073</v>
      </c>
      <c r="O7427" s="22">
        <f t="shared" ca="1" si="1405"/>
        <v>1.0159213831399094</v>
      </c>
      <c r="P7427" s="24">
        <f t="shared" ca="1" si="1402"/>
        <v>2.4846148631837761E-2</v>
      </c>
      <c r="Q7427" s="22">
        <f t="shared" ca="1" si="1403"/>
        <v>240.71412261439986</v>
      </c>
      <c r="R7427" s="22">
        <f t="shared" ca="1" si="1404"/>
        <v>478.31739956123465</v>
      </c>
      <c r="S7427" s="25">
        <f t="shared" ca="1" si="1410"/>
        <v>11782122.681872558</v>
      </c>
      <c r="T7427" s="22">
        <f t="shared" ca="1" si="1411"/>
        <v>1782122.6818725578</v>
      </c>
      <c r="U7427" s="22">
        <f t="shared" ca="1" si="1406"/>
        <v>1738115.0721456087</v>
      </c>
      <c r="AA7427" s="26">
        <f t="shared" ca="1" si="1407"/>
        <v>240.71412261439986</v>
      </c>
      <c r="AB7427" s="26">
        <f t="shared" ca="1" si="1407"/>
        <v>478.31739956123465</v>
      </c>
      <c r="AC7427" s="26">
        <f t="shared" ca="1" si="1412"/>
        <v>65.714122614399855</v>
      </c>
      <c r="AD7427" s="26">
        <f t="shared" ca="1" si="1408"/>
        <v>0</v>
      </c>
      <c r="AE7427" s="27">
        <f t="shared" ca="1" si="1409"/>
        <v>44007.609726949129</v>
      </c>
    </row>
    <row r="7428" spans="12:31" x14ac:dyDescent="0.2">
      <c r="L7428" s="21">
        <v>7423</v>
      </c>
      <c r="M7428" s="22">
        <f t="shared" ca="1" si="1413"/>
        <v>1.0885617317899463</v>
      </c>
      <c r="N7428" s="22">
        <f t="shared" ca="1" si="1413"/>
        <v>0.26621020547654023</v>
      </c>
      <c r="O7428" s="22">
        <f t="shared" ca="1" si="1405"/>
        <v>1.0885617317899463</v>
      </c>
      <c r="P7428" s="24">
        <f t="shared" ca="1" si="1402"/>
        <v>0.8901493256430526</v>
      </c>
      <c r="Q7428" s="22">
        <f t="shared" ca="1" si="1403"/>
        <v>246.79263118073897</v>
      </c>
      <c r="R7428" s="22">
        <f t="shared" ca="1" si="1404"/>
        <v>551.96734924382463</v>
      </c>
      <c r="S7428" s="25">
        <f t="shared" ca="1" si="1410"/>
        <v>12725036.958313787</v>
      </c>
      <c r="T7428" s="22">
        <f t="shared" ca="1" si="1411"/>
        <v>2725036.9583137874</v>
      </c>
      <c r="U7428" s="22">
        <f t="shared" ca="1" si="1406"/>
        <v>2646628.3706281781</v>
      </c>
      <c r="AA7428" s="26">
        <f t="shared" ca="1" si="1407"/>
        <v>246.79263118073897</v>
      </c>
      <c r="AB7428" s="26">
        <f t="shared" ca="1" si="1407"/>
        <v>551.96734924382463</v>
      </c>
      <c r="AC7428" s="26">
        <f t="shared" ca="1" si="1412"/>
        <v>71.792631180738965</v>
      </c>
      <c r="AD7428" s="26">
        <f t="shared" ca="1" si="1408"/>
        <v>71.967349243824629</v>
      </c>
      <c r="AE7428" s="27">
        <f t="shared" ca="1" si="1409"/>
        <v>78408.587685609236</v>
      </c>
    </row>
    <row r="7429" spans="12:31" x14ac:dyDescent="0.2">
      <c r="L7429" s="21">
        <v>7424</v>
      </c>
      <c r="M7429" s="22">
        <f t="shared" ca="1" si="1413"/>
        <v>0.3595158342550171</v>
      </c>
      <c r="N7429" s="22">
        <f t="shared" ca="1" si="1413"/>
        <v>-7.031675397901764E-2</v>
      </c>
      <c r="O7429" s="22">
        <f t="shared" ca="1" si="1405"/>
        <v>0.3595158342550171</v>
      </c>
      <c r="P7429" s="24">
        <f t="shared" ca="1" si="1402"/>
        <v>0.17075172701316726</v>
      </c>
      <c r="Q7429" s="22">
        <f t="shared" ca="1" si="1403"/>
        <v>192.14630342548469</v>
      </c>
      <c r="R7429" s="22">
        <f t="shared" ca="1" si="1404"/>
        <v>490.00864282628561</v>
      </c>
      <c r="S7429" s="25">
        <f t="shared" ca="1" si="1410"/>
        <v>10539040.353822904</v>
      </c>
      <c r="T7429" s="22">
        <f t="shared" ca="1" si="1411"/>
        <v>539040.35382290371</v>
      </c>
      <c r="U7429" s="22">
        <f t="shared" ca="1" si="1406"/>
        <v>444055.6735271418</v>
      </c>
      <c r="AA7429" s="26">
        <f t="shared" ca="1" si="1407"/>
        <v>192.14630342548469</v>
      </c>
      <c r="AB7429" s="26">
        <f t="shared" ca="1" si="1407"/>
        <v>490.00864282628561</v>
      </c>
      <c r="AC7429" s="26">
        <f t="shared" ca="1" si="1412"/>
        <v>17.146303425484689</v>
      </c>
      <c r="AD7429" s="26">
        <f t="shared" ca="1" si="1408"/>
        <v>10.008642826285609</v>
      </c>
      <c r="AE7429" s="27">
        <f t="shared" ca="1" si="1409"/>
        <v>94984.680295761907</v>
      </c>
    </row>
    <row r="7430" spans="12:31" x14ac:dyDescent="0.2">
      <c r="L7430" s="21">
        <v>7425</v>
      </c>
      <c r="M7430" s="22">
        <f t="shared" ca="1" si="1413"/>
        <v>-0.41494496850413071</v>
      </c>
      <c r="N7430" s="22">
        <f t="shared" ca="1" si="1413"/>
        <v>0.62318305561398246</v>
      </c>
      <c r="O7430" s="22">
        <f t="shared" ca="1" si="1405"/>
        <v>-0.41494496850413071</v>
      </c>
      <c r="P7430" s="24">
        <f t="shared" ref="P7430:P7493" ca="1" si="1414">($D$16 * M7430) + (SQRT(1 - $D$16^2) * N7430)</f>
        <v>0.22505128546175446</v>
      </c>
      <c r="Q7430" s="22">
        <f t="shared" ref="Q7430:Q7493" ca="1" si="1415">$C$12*EXP(($C$6-$C$15-0.5*$C$13^2)*$C$8+$C$13*SQRT($C$8)*O7430)</f>
        <v>147.28568999031134</v>
      </c>
      <c r="R7430" s="22">
        <f t="shared" ref="R7430:R7493" ca="1" si="1416">$D$12*EXP(($C$6-$D$15-0.5*$D$13^2)*$C$8+$D$13*SQRT($C$8)*P7430)</f>
        <v>494.43219638386734</v>
      </c>
      <c r="S7430" s="25">
        <f t="shared" ca="1" si="1410"/>
        <v>9324017.3136432711</v>
      </c>
      <c r="T7430" s="22">
        <f t="shared" ca="1" si="1411"/>
        <v>0</v>
      </c>
      <c r="U7430" s="22">
        <f t="shared" ca="1" si="1406"/>
        <v>27401.49681844961</v>
      </c>
      <c r="AA7430" s="26">
        <f t="shared" ca="1" si="1407"/>
        <v>147.28568999031134</v>
      </c>
      <c r="AB7430" s="26">
        <f t="shared" ca="1" si="1407"/>
        <v>494.43219638386734</v>
      </c>
      <c r="AC7430" s="26">
        <f t="shared" ca="1" si="1412"/>
        <v>0</v>
      </c>
      <c r="AD7430" s="26">
        <f t="shared" ca="1" si="1408"/>
        <v>14.432196383867335</v>
      </c>
      <c r="AE7430" s="27">
        <f t="shared" ca="1" si="1409"/>
        <v>-27401.49681844961</v>
      </c>
    </row>
    <row r="7431" spans="12:31" x14ac:dyDescent="0.2">
      <c r="L7431" s="21">
        <v>7426</v>
      </c>
      <c r="M7431" s="22">
        <f t="shared" ca="1" si="1413"/>
        <v>-2.1230568377693788</v>
      </c>
      <c r="N7431" s="22">
        <f t="shared" ca="1" si="1413"/>
        <v>-0.71210542164947865</v>
      </c>
      <c r="O7431" s="22">
        <f t="shared" ref="O7431:O7494" ca="1" si="1417">M7431</f>
        <v>-2.1230568377693788</v>
      </c>
      <c r="P7431" s="24">
        <f t="shared" ca="1" si="1414"/>
        <v>-1.8863227995609266</v>
      </c>
      <c r="Q7431" s="22">
        <f t="shared" ca="1" si="1415"/>
        <v>81.937451805703006</v>
      </c>
      <c r="R7431" s="22">
        <f t="shared" ca="1" si="1416"/>
        <v>348.61260422029017</v>
      </c>
      <c r="S7431" s="25">
        <f t="shared" ca="1" si="1410"/>
        <v>5958074.5873098392</v>
      </c>
      <c r="T7431" s="22">
        <f t="shared" ca="1" si="1411"/>
        <v>0</v>
      </c>
      <c r="U7431" s="22">
        <f t="shared" ref="U7431:U7494" ca="1" si="1418">T7431-AE7431</f>
        <v>-16338.616802192584</v>
      </c>
      <c r="AA7431" s="26">
        <f t="shared" ref="AA7431:AB7494" ca="1" si="1419">Q7431</f>
        <v>81.937451805703006</v>
      </c>
      <c r="AB7431" s="26">
        <f t="shared" ca="1" si="1419"/>
        <v>348.61260422029017</v>
      </c>
      <c r="AC7431" s="26">
        <f t="shared" ca="1" si="1412"/>
        <v>0</v>
      </c>
      <c r="AD7431" s="26">
        <f t="shared" ref="AD7431:AD7494" ca="1" si="1420">MAX(AB7431-$Y$10,0)</f>
        <v>0</v>
      </c>
      <c r="AE7431" s="27">
        <f t="shared" ref="AE7431:AE7494" ca="1" si="1421">T7431-$AL$7-SUMPRODUCT($AH$17:$AK$17,AA7431:AD7431)</f>
        <v>16338.616802192584</v>
      </c>
    </row>
    <row r="7432" spans="12:31" x14ac:dyDescent="0.2">
      <c r="L7432" s="21">
        <v>7427</v>
      </c>
      <c r="M7432" s="22">
        <f t="shared" ca="1" si="1413"/>
        <v>-0.34079492337983491</v>
      </c>
      <c r="N7432" s="22">
        <f t="shared" ca="1" si="1413"/>
        <v>0.13409405017737941</v>
      </c>
      <c r="O7432" s="22">
        <f t="shared" ca="1" si="1417"/>
        <v>-0.34079492337983491</v>
      </c>
      <c r="P7432" s="24">
        <f t="shared" ca="1" si="1414"/>
        <v>-0.10933886622240796</v>
      </c>
      <c r="Q7432" s="22">
        <f t="shared" ca="1" si="1415"/>
        <v>151.08323154951398</v>
      </c>
      <c r="R7432" s="22">
        <f t="shared" ca="1" si="1416"/>
        <v>467.81170275724418</v>
      </c>
      <c r="S7432" s="25">
        <f t="shared" ca="1" si="1410"/>
        <v>9151760.5730106682</v>
      </c>
      <c r="T7432" s="22">
        <f t="shared" ca="1" si="1411"/>
        <v>0</v>
      </c>
      <c r="U7432" s="22">
        <f t="shared" ca="1" si="1418"/>
        <v>-121256.75705109671</v>
      </c>
      <c r="AA7432" s="26">
        <f t="shared" ca="1" si="1419"/>
        <v>151.08323154951398</v>
      </c>
      <c r="AB7432" s="26">
        <f t="shared" ca="1" si="1419"/>
        <v>467.81170275724418</v>
      </c>
      <c r="AC7432" s="26">
        <f t="shared" ca="1" si="1412"/>
        <v>0</v>
      </c>
      <c r="AD7432" s="26">
        <f t="shared" ca="1" si="1420"/>
        <v>0</v>
      </c>
      <c r="AE7432" s="27">
        <f t="shared" ca="1" si="1421"/>
        <v>121256.75705109671</v>
      </c>
    </row>
    <row r="7433" spans="12:31" x14ac:dyDescent="0.2">
      <c r="L7433" s="21">
        <v>7428</v>
      </c>
      <c r="M7433" s="22">
        <f t="shared" ca="1" si="1413"/>
        <v>0.34295010776248785</v>
      </c>
      <c r="N7433" s="22">
        <f t="shared" ca="1" si="1413"/>
        <v>-1.4826892621393879</v>
      </c>
      <c r="O7433" s="22">
        <f t="shared" ca="1" si="1417"/>
        <v>0.34295010776248785</v>
      </c>
      <c r="P7433" s="24">
        <f t="shared" ca="1" si="1414"/>
        <v>-0.93959497618263044</v>
      </c>
      <c r="Q7433" s="22">
        <f t="shared" ca="1" si="1415"/>
        <v>191.05662308154547</v>
      </c>
      <c r="R7433" s="22">
        <f t="shared" ca="1" si="1416"/>
        <v>407.74911227006453</v>
      </c>
      <c r="S7433" s="25">
        <f t="shared" ca="1" si="1410"/>
        <v>9646156.3226217106</v>
      </c>
      <c r="T7433" s="22">
        <f t="shared" ca="1" si="1411"/>
        <v>0</v>
      </c>
      <c r="U7433" s="22">
        <f t="shared" ca="1" si="1418"/>
        <v>327375.64239345846</v>
      </c>
      <c r="AA7433" s="26">
        <f t="shared" ca="1" si="1419"/>
        <v>191.05662308154547</v>
      </c>
      <c r="AB7433" s="26">
        <f t="shared" ca="1" si="1419"/>
        <v>407.74911227006453</v>
      </c>
      <c r="AC7433" s="26">
        <f t="shared" ca="1" si="1412"/>
        <v>16.056623081545467</v>
      </c>
      <c r="AD7433" s="26">
        <f t="shared" ca="1" si="1420"/>
        <v>0</v>
      </c>
      <c r="AE7433" s="27">
        <f t="shared" ca="1" si="1421"/>
        <v>-327375.64239345846</v>
      </c>
    </row>
    <row r="7434" spans="12:31" x14ac:dyDescent="0.2">
      <c r="L7434" s="21">
        <v>7429</v>
      </c>
      <c r="M7434" s="22">
        <f t="shared" ca="1" si="1413"/>
        <v>1.014002916270712</v>
      </c>
      <c r="N7434" s="22">
        <f t="shared" ca="1" si="1413"/>
        <v>1.2821741859773075</v>
      </c>
      <c r="O7434" s="22">
        <f t="shared" ca="1" si="1417"/>
        <v>1.014002916270712</v>
      </c>
      <c r="P7434" s="24">
        <f t="shared" ca="1" si="1414"/>
        <v>1.6346132112350507</v>
      </c>
      <c r="Q7434" s="22">
        <f t="shared" ca="1" si="1415"/>
        <v>240.55563189347023</v>
      </c>
      <c r="R7434" s="22">
        <f t="shared" ca="1" si="1416"/>
        <v>624.34520226168934</v>
      </c>
      <c r="S7434" s="25">
        <f t="shared" ca="1" si="1410"/>
        <v>13308329.667687625</v>
      </c>
      <c r="T7434" s="22">
        <f t="shared" ca="1" si="1411"/>
        <v>3308329.6676876247</v>
      </c>
      <c r="U7434" s="22">
        <f t="shared" ca="1" si="1418"/>
        <v>3205787.3767320979</v>
      </c>
      <c r="AA7434" s="26">
        <f t="shared" ca="1" si="1419"/>
        <v>240.55563189347023</v>
      </c>
      <c r="AB7434" s="26">
        <f t="shared" ca="1" si="1419"/>
        <v>624.34520226168934</v>
      </c>
      <c r="AC7434" s="26">
        <f t="shared" ca="1" si="1412"/>
        <v>65.555631893470235</v>
      </c>
      <c r="AD7434" s="26">
        <f t="shared" ca="1" si="1420"/>
        <v>144.34520226168934</v>
      </c>
      <c r="AE7434" s="27">
        <f t="shared" ca="1" si="1421"/>
        <v>102542.29095552675</v>
      </c>
    </row>
    <row r="7435" spans="12:31" x14ac:dyDescent="0.2">
      <c r="L7435" s="21">
        <v>7430</v>
      </c>
      <c r="M7435" s="22">
        <f t="shared" ca="1" si="1413"/>
        <v>-1.122252318146183</v>
      </c>
      <c r="N7435" s="22">
        <f t="shared" ca="1" si="1413"/>
        <v>0.43711548195077804</v>
      </c>
      <c r="O7435" s="22">
        <f t="shared" ca="1" si="1417"/>
        <v>-1.122252318146183</v>
      </c>
      <c r="P7435" s="24">
        <f t="shared" ca="1" si="1414"/>
        <v>-0.36353257441129222</v>
      </c>
      <c r="Q7435" s="22">
        <f t="shared" ca="1" si="1415"/>
        <v>115.53181578658489</v>
      </c>
      <c r="R7435" s="22">
        <f t="shared" ca="1" si="1416"/>
        <v>448.53864652853349</v>
      </c>
      <c r="S7435" s="25">
        <f t="shared" ca="1" si="1410"/>
        <v>7950105.6891992819</v>
      </c>
      <c r="T7435" s="22">
        <f t="shared" ca="1" si="1411"/>
        <v>0</v>
      </c>
      <c r="U7435" s="22">
        <f t="shared" ca="1" si="1418"/>
        <v>-77049.840022419521</v>
      </c>
      <c r="AA7435" s="26">
        <f t="shared" ca="1" si="1419"/>
        <v>115.53181578658489</v>
      </c>
      <c r="AB7435" s="26">
        <f t="shared" ca="1" si="1419"/>
        <v>448.53864652853349</v>
      </c>
      <c r="AC7435" s="26">
        <f t="shared" ca="1" si="1412"/>
        <v>0</v>
      </c>
      <c r="AD7435" s="26">
        <f t="shared" ca="1" si="1420"/>
        <v>0</v>
      </c>
      <c r="AE7435" s="27">
        <f t="shared" ca="1" si="1421"/>
        <v>77049.840022419521</v>
      </c>
    </row>
    <row r="7436" spans="12:31" x14ac:dyDescent="0.2">
      <c r="L7436" s="21">
        <v>7431</v>
      </c>
      <c r="M7436" s="22">
        <f t="shared" ca="1" si="1413"/>
        <v>0.83464005373693073</v>
      </c>
      <c r="N7436" s="22">
        <f t="shared" ca="1" si="1413"/>
        <v>0.57771654857407573</v>
      </c>
      <c r="O7436" s="22">
        <f t="shared" ca="1" si="1417"/>
        <v>0.83464005373693073</v>
      </c>
      <c r="P7436" s="24">
        <f t="shared" ca="1" si="1414"/>
        <v>0.97347232366670799</v>
      </c>
      <c r="Q7436" s="22">
        <f t="shared" ca="1" si="1415"/>
        <v>226.18962008868118</v>
      </c>
      <c r="R7436" s="22">
        <f t="shared" ca="1" si="1416"/>
        <v>559.63203929005942</v>
      </c>
      <c r="S7436" s="25">
        <f t="shared" ca="1" si="1410"/>
        <v>12226062.773491941</v>
      </c>
      <c r="T7436" s="22">
        <f t="shared" ca="1" si="1411"/>
        <v>2226062.7734919414</v>
      </c>
      <c r="U7436" s="22">
        <f t="shared" ca="1" si="1418"/>
        <v>2132719.2649808764</v>
      </c>
      <c r="AA7436" s="26">
        <f t="shared" ca="1" si="1419"/>
        <v>226.18962008868118</v>
      </c>
      <c r="AB7436" s="26">
        <f t="shared" ca="1" si="1419"/>
        <v>559.63203929005942</v>
      </c>
      <c r="AC7436" s="26">
        <f t="shared" ca="1" si="1412"/>
        <v>51.189620088681181</v>
      </c>
      <c r="AD7436" s="26">
        <f t="shared" ca="1" si="1420"/>
        <v>79.632039290059424</v>
      </c>
      <c r="AE7436" s="27">
        <f t="shared" ca="1" si="1421"/>
        <v>93343.50851106504</v>
      </c>
    </row>
    <row r="7437" spans="12:31" x14ac:dyDescent="0.2">
      <c r="L7437" s="21">
        <v>7432</v>
      </c>
      <c r="M7437" s="22">
        <f t="shared" ca="1" si="1413"/>
        <v>0.70962753057968231</v>
      </c>
      <c r="N7437" s="22">
        <f t="shared" ca="1" si="1413"/>
        <v>-0.45599245834651997</v>
      </c>
      <c r="O7437" s="22">
        <f t="shared" ca="1" si="1417"/>
        <v>0.70962753057968231</v>
      </c>
      <c r="P7437" s="24">
        <f t="shared" ca="1" si="1414"/>
        <v>9.0002997777683336E-2</v>
      </c>
      <c r="Q7437" s="22">
        <f t="shared" ca="1" si="1415"/>
        <v>216.68727343599895</v>
      </c>
      <c r="R7437" s="22">
        <f t="shared" ca="1" si="1416"/>
        <v>483.50346932198181</v>
      </c>
      <c r="S7437" s="25">
        <f t="shared" ca="1" si="1410"/>
        <v>11160896.119906431</v>
      </c>
      <c r="T7437" s="22">
        <f t="shared" ca="1" si="1411"/>
        <v>1160896.1199064311</v>
      </c>
      <c r="U7437" s="22">
        <f t="shared" ca="1" si="1418"/>
        <v>1082966.2193246218</v>
      </c>
      <c r="AA7437" s="26">
        <f t="shared" ca="1" si="1419"/>
        <v>216.68727343599895</v>
      </c>
      <c r="AB7437" s="26">
        <f t="shared" ca="1" si="1419"/>
        <v>483.50346932198181</v>
      </c>
      <c r="AC7437" s="26">
        <f t="shared" ca="1" si="1412"/>
        <v>41.687273435998947</v>
      </c>
      <c r="AD7437" s="26">
        <f t="shared" ca="1" si="1420"/>
        <v>3.5034693219818109</v>
      </c>
      <c r="AE7437" s="27">
        <f t="shared" ca="1" si="1421"/>
        <v>77929.900581809343</v>
      </c>
    </row>
    <row r="7438" spans="12:31" x14ac:dyDescent="0.2">
      <c r="L7438" s="21">
        <v>7433</v>
      </c>
      <c r="M7438" s="22">
        <f t="shared" ca="1" si="1413"/>
        <v>-1.6379686529483397</v>
      </c>
      <c r="N7438" s="22">
        <f t="shared" ca="1" si="1413"/>
        <v>-0.53346085659801867</v>
      </c>
      <c r="O7438" s="22">
        <f t="shared" ca="1" si="1417"/>
        <v>-1.6379686529483397</v>
      </c>
      <c r="P7438" s="24">
        <f t="shared" ca="1" si="1414"/>
        <v>-1.4429119531943297</v>
      </c>
      <c r="Q7438" s="22">
        <f t="shared" ca="1" si="1415"/>
        <v>96.785146135145112</v>
      </c>
      <c r="R7438" s="22">
        <f t="shared" ca="1" si="1416"/>
        <v>375.15872865097367</v>
      </c>
      <c r="S7438" s="25">
        <f t="shared" ca="1" si="1410"/>
        <v>6653818.5327475164</v>
      </c>
      <c r="T7438" s="22">
        <f t="shared" ca="1" si="1411"/>
        <v>0</v>
      </c>
      <c r="U7438" s="22">
        <f t="shared" ca="1" si="1418"/>
        <v>-39087.998690932058</v>
      </c>
      <c r="AA7438" s="26">
        <f t="shared" ca="1" si="1419"/>
        <v>96.785146135145112</v>
      </c>
      <c r="AB7438" s="26">
        <f t="shared" ca="1" si="1419"/>
        <v>375.15872865097367</v>
      </c>
      <c r="AC7438" s="26">
        <f t="shared" ca="1" si="1412"/>
        <v>0</v>
      </c>
      <c r="AD7438" s="26">
        <f t="shared" ca="1" si="1420"/>
        <v>0</v>
      </c>
      <c r="AE7438" s="27">
        <f t="shared" ca="1" si="1421"/>
        <v>39087.998690932058</v>
      </c>
    </row>
    <row r="7439" spans="12:31" x14ac:dyDescent="0.2">
      <c r="L7439" s="21">
        <v>7434</v>
      </c>
      <c r="M7439" s="22">
        <f t="shared" ca="1" si="1413"/>
        <v>-0.59128228518622261</v>
      </c>
      <c r="N7439" s="22">
        <f t="shared" ca="1" si="1413"/>
        <v>0.1439962451155673</v>
      </c>
      <c r="O7439" s="22">
        <f t="shared" ca="1" si="1417"/>
        <v>-0.59128228518622261</v>
      </c>
      <c r="P7439" s="24">
        <f t="shared" ca="1" si="1414"/>
        <v>-0.2587508772121021</v>
      </c>
      <c r="Q7439" s="22">
        <f t="shared" ca="1" si="1415"/>
        <v>138.6336961211048</v>
      </c>
      <c r="R7439" s="22">
        <f t="shared" ca="1" si="1416"/>
        <v>456.38512584722952</v>
      </c>
      <c r="S7439" s="25">
        <f t="shared" ca="1" si="1410"/>
        <v>8681931.1566638835</v>
      </c>
      <c r="T7439" s="22">
        <f t="shared" ca="1" si="1411"/>
        <v>0</v>
      </c>
      <c r="U7439" s="22">
        <f t="shared" ca="1" si="1418"/>
        <v>-104692.16639260773</v>
      </c>
      <c r="AA7439" s="26">
        <f t="shared" ca="1" si="1419"/>
        <v>138.6336961211048</v>
      </c>
      <c r="AB7439" s="26">
        <f t="shared" ca="1" si="1419"/>
        <v>456.38512584722952</v>
      </c>
      <c r="AC7439" s="26">
        <f t="shared" ca="1" si="1412"/>
        <v>0</v>
      </c>
      <c r="AD7439" s="26">
        <f t="shared" ca="1" si="1420"/>
        <v>0</v>
      </c>
      <c r="AE7439" s="27">
        <f t="shared" ca="1" si="1421"/>
        <v>104692.16639260773</v>
      </c>
    </row>
    <row r="7440" spans="12:31" x14ac:dyDescent="0.2">
      <c r="L7440" s="21">
        <v>7435</v>
      </c>
      <c r="M7440" s="22">
        <f t="shared" ca="1" si="1413"/>
        <v>0.91494247598812506</v>
      </c>
      <c r="N7440" s="22">
        <f t="shared" ca="1" si="1413"/>
        <v>1.4742195035327203E-2</v>
      </c>
      <c r="O7440" s="22">
        <f t="shared" ca="1" si="1417"/>
        <v>0.91494247598812506</v>
      </c>
      <c r="P7440" s="24">
        <f t="shared" ca="1" si="1414"/>
        <v>0.58539949208105879</v>
      </c>
      <c r="Q7440" s="22">
        <f t="shared" ca="1" si="1415"/>
        <v>232.51217431339259</v>
      </c>
      <c r="R7440" s="22">
        <f t="shared" ca="1" si="1416"/>
        <v>524.81742526447294</v>
      </c>
      <c r="S7440" s="25">
        <f t="shared" ca="1" si="1410"/>
        <v>12038913.568966178</v>
      </c>
      <c r="T7440" s="22">
        <f t="shared" ca="1" si="1411"/>
        <v>2038913.5689661782</v>
      </c>
      <c r="U7440" s="22">
        <f t="shared" ca="1" si="1418"/>
        <v>1959241.0722612892</v>
      </c>
      <c r="AA7440" s="26">
        <f t="shared" ca="1" si="1419"/>
        <v>232.51217431339259</v>
      </c>
      <c r="AB7440" s="26">
        <f t="shared" ca="1" si="1419"/>
        <v>524.81742526447294</v>
      </c>
      <c r="AC7440" s="26">
        <f t="shared" ca="1" si="1412"/>
        <v>57.512174313392592</v>
      </c>
      <c r="AD7440" s="26">
        <f t="shared" ca="1" si="1420"/>
        <v>44.817425264472945</v>
      </c>
      <c r="AE7440" s="27">
        <f t="shared" ca="1" si="1421"/>
        <v>79672.496704888996</v>
      </c>
    </row>
    <row r="7441" spans="12:31" x14ac:dyDescent="0.2">
      <c r="L7441" s="21">
        <v>7436</v>
      </c>
      <c r="M7441" s="22">
        <f t="shared" ca="1" si="1413"/>
        <v>-2.5386450508454428</v>
      </c>
      <c r="N7441" s="22">
        <f t="shared" ca="1" si="1413"/>
        <v>0.58877480096595047</v>
      </c>
      <c r="O7441" s="22">
        <f t="shared" ca="1" si="1417"/>
        <v>-2.5386450508454428</v>
      </c>
      <c r="P7441" s="24">
        <f t="shared" ca="1" si="1414"/>
        <v>-1.1338845610043771</v>
      </c>
      <c r="Q7441" s="22">
        <f t="shared" ca="1" si="1415"/>
        <v>71.042557375471574</v>
      </c>
      <c r="R7441" s="22">
        <f t="shared" ca="1" si="1416"/>
        <v>394.8459290390598</v>
      </c>
      <c r="S7441" s="25">
        <f t="shared" ca="1" si="1410"/>
        <v>6136349.6564709349</v>
      </c>
      <c r="T7441" s="22">
        <f t="shared" ca="1" si="1411"/>
        <v>0</v>
      </c>
      <c r="U7441" s="22">
        <f t="shared" ca="1" si="1418"/>
        <v>-14874.964946235123</v>
      </c>
      <c r="AA7441" s="26">
        <f t="shared" ca="1" si="1419"/>
        <v>71.042557375471574</v>
      </c>
      <c r="AB7441" s="26">
        <f t="shared" ca="1" si="1419"/>
        <v>394.8459290390598</v>
      </c>
      <c r="AC7441" s="26">
        <f t="shared" ca="1" si="1412"/>
        <v>0</v>
      </c>
      <c r="AD7441" s="26">
        <f t="shared" ca="1" si="1420"/>
        <v>0</v>
      </c>
      <c r="AE7441" s="27">
        <f t="shared" ca="1" si="1421"/>
        <v>14874.964946235123</v>
      </c>
    </row>
    <row r="7442" spans="12:31" x14ac:dyDescent="0.2">
      <c r="L7442" s="21">
        <v>7437</v>
      </c>
      <c r="M7442" s="22">
        <f t="shared" ca="1" si="1413"/>
        <v>-0.32857392519053119</v>
      </c>
      <c r="N7442" s="22">
        <f t="shared" ca="1" si="1413"/>
        <v>-0.62952332689093882</v>
      </c>
      <c r="O7442" s="22">
        <f t="shared" ca="1" si="1417"/>
        <v>-0.32857392519053119</v>
      </c>
      <c r="P7442" s="24">
        <f t="shared" ca="1" si="1414"/>
        <v>-0.69637805816132259</v>
      </c>
      <c r="Q7442" s="22">
        <f t="shared" ca="1" si="1415"/>
        <v>151.71845323190789</v>
      </c>
      <c r="R7442" s="22">
        <f t="shared" ca="1" si="1416"/>
        <v>424.49759699106801</v>
      </c>
      <c r="S7442" s="25">
        <f t="shared" ca="1" si="1410"/>
        <v>8715603.2796351612</v>
      </c>
      <c r="T7442" s="22">
        <f t="shared" ca="1" si="1411"/>
        <v>0</v>
      </c>
      <c r="U7442" s="22">
        <f t="shared" ca="1" si="1418"/>
        <v>-111928.44804660795</v>
      </c>
      <c r="AA7442" s="26">
        <f t="shared" ca="1" si="1419"/>
        <v>151.71845323190789</v>
      </c>
      <c r="AB7442" s="26">
        <f t="shared" ca="1" si="1419"/>
        <v>424.49759699106801</v>
      </c>
      <c r="AC7442" s="26">
        <f t="shared" ca="1" si="1412"/>
        <v>0</v>
      </c>
      <c r="AD7442" s="26">
        <f t="shared" ca="1" si="1420"/>
        <v>0</v>
      </c>
      <c r="AE7442" s="27">
        <f t="shared" ca="1" si="1421"/>
        <v>111928.44804660795</v>
      </c>
    </row>
    <row r="7443" spans="12:31" x14ac:dyDescent="0.2">
      <c r="L7443" s="21">
        <v>7438</v>
      </c>
      <c r="M7443" s="22">
        <f t="shared" ca="1" si="1413"/>
        <v>-1.5100809875545564</v>
      </c>
      <c r="N7443" s="22">
        <f t="shared" ca="1" si="1413"/>
        <v>0.67423904079064967</v>
      </c>
      <c r="O7443" s="22">
        <f t="shared" ca="1" si="1417"/>
        <v>-1.5100809875545564</v>
      </c>
      <c r="P7443" s="24">
        <f t="shared" ca="1" si="1414"/>
        <v>-0.42213505256928319</v>
      </c>
      <c r="Q7443" s="22">
        <f t="shared" ca="1" si="1415"/>
        <v>101.12922003846708</v>
      </c>
      <c r="R7443" s="22">
        <f t="shared" ca="1" si="1416"/>
        <v>444.20922677672809</v>
      </c>
      <c r="S7443" s="25">
        <f t="shared" ca="1" si="1410"/>
        <v>7499752.5241152812</v>
      </c>
      <c r="T7443" s="22">
        <f t="shared" ca="1" si="1411"/>
        <v>0</v>
      </c>
      <c r="U7443" s="22">
        <f t="shared" ca="1" si="1418"/>
        <v>-59946.89139782032</v>
      </c>
      <c r="AA7443" s="26">
        <f t="shared" ca="1" si="1419"/>
        <v>101.12922003846708</v>
      </c>
      <c r="AB7443" s="26">
        <f t="shared" ca="1" si="1419"/>
        <v>444.20922677672809</v>
      </c>
      <c r="AC7443" s="26">
        <f t="shared" ca="1" si="1412"/>
        <v>0</v>
      </c>
      <c r="AD7443" s="26">
        <f t="shared" ca="1" si="1420"/>
        <v>0</v>
      </c>
      <c r="AE7443" s="27">
        <f t="shared" ca="1" si="1421"/>
        <v>59946.89139782032</v>
      </c>
    </row>
    <row r="7444" spans="12:31" x14ac:dyDescent="0.2">
      <c r="L7444" s="21">
        <v>7439</v>
      </c>
      <c r="M7444" s="22">
        <f t="shared" ca="1" si="1413"/>
        <v>-0.31611504884824293</v>
      </c>
      <c r="N7444" s="22">
        <f t="shared" ca="1" si="1413"/>
        <v>-1.5474519209157618</v>
      </c>
      <c r="O7444" s="22">
        <f t="shared" ca="1" si="1417"/>
        <v>-0.31611504884824293</v>
      </c>
      <c r="P7444" s="24">
        <f t="shared" ca="1" si="1414"/>
        <v>-1.4034455861805026</v>
      </c>
      <c r="Q7444" s="22">
        <f t="shared" ca="1" si="1415"/>
        <v>152.3687886344687</v>
      </c>
      <c r="R7444" s="22">
        <f t="shared" ca="1" si="1416"/>
        <v>377.61728218673346</v>
      </c>
      <c r="S7444" s="25">
        <f t="shared" ca="1" si="1410"/>
        <v>8242489.9507053308</v>
      </c>
      <c r="T7444" s="22">
        <f t="shared" ca="1" si="1411"/>
        <v>0</v>
      </c>
      <c r="U7444" s="22">
        <f t="shared" ca="1" si="1418"/>
        <v>-101790.53730765323</v>
      </c>
      <c r="AA7444" s="26">
        <f t="shared" ca="1" si="1419"/>
        <v>152.3687886344687</v>
      </c>
      <c r="AB7444" s="26">
        <f t="shared" ca="1" si="1419"/>
        <v>377.61728218673346</v>
      </c>
      <c r="AC7444" s="26">
        <f t="shared" ca="1" si="1412"/>
        <v>0</v>
      </c>
      <c r="AD7444" s="26">
        <f t="shared" ca="1" si="1420"/>
        <v>0</v>
      </c>
      <c r="AE7444" s="27">
        <f t="shared" ca="1" si="1421"/>
        <v>101790.53730765323</v>
      </c>
    </row>
    <row r="7445" spans="12:31" x14ac:dyDescent="0.2">
      <c r="L7445" s="21">
        <v>7440</v>
      </c>
      <c r="M7445" s="22">
        <f t="shared" ca="1" si="1413"/>
        <v>-0.89009047723735146</v>
      </c>
      <c r="N7445" s="22">
        <f t="shared" ca="1" si="1413"/>
        <v>-0.71854018912925322</v>
      </c>
      <c r="O7445" s="22">
        <f t="shared" ca="1" si="1417"/>
        <v>-0.89009047723735146</v>
      </c>
      <c r="P7445" s="24">
        <f t="shared" ca="1" si="1414"/>
        <v>-1.1179282787921649</v>
      </c>
      <c r="Q7445" s="22">
        <f t="shared" ca="1" si="1415"/>
        <v>125.11712086647073</v>
      </c>
      <c r="R7445" s="22">
        <f t="shared" ca="1" si="1416"/>
        <v>395.89005104684975</v>
      </c>
      <c r="S7445" s="25">
        <f t="shared" ca="1" si="1410"/>
        <v>7667762.7195965033</v>
      </c>
      <c r="T7445" s="22">
        <f t="shared" ca="1" si="1411"/>
        <v>0</v>
      </c>
      <c r="U7445" s="22">
        <f t="shared" ca="1" si="1418"/>
        <v>-75562.812950399413</v>
      </c>
      <c r="AA7445" s="26">
        <f t="shared" ca="1" si="1419"/>
        <v>125.11712086647073</v>
      </c>
      <c r="AB7445" s="26">
        <f t="shared" ca="1" si="1419"/>
        <v>395.89005104684975</v>
      </c>
      <c r="AC7445" s="26">
        <f t="shared" ca="1" si="1412"/>
        <v>0</v>
      </c>
      <c r="AD7445" s="26">
        <f t="shared" ca="1" si="1420"/>
        <v>0</v>
      </c>
      <c r="AE7445" s="27">
        <f t="shared" ca="1" si="1421"/>
        <v>75562.812950399413</v>
      </c>
    </row>
    <row r="7446" spans="12:31" x14ac:dyDescent="0.2">
      <c r="L7446" s="21">
        <v>7441</v>
      </c>
      <c r="M7446" s="22">
        <f t="shared" ca="1" si="1413"/>
        <v>-0.88463033226579324</v>
      </c>
      <c r="N7446" s="22">
        <f t="shared" ca="1" si="1413"/>
        <v>0.43031982810352715</v>
      </c>
      <c r="O7446" s="22">
        <f t="shared" ca="1" si="1417"/>
        <v>-0.88463033226579324</v>
      </c>
      <c r="P7446" s="24">
        <f t="shared" ca="1" si="1414"/>
        <v>-0.21977128651236683</v>
      </c>
      <c r="Q7446" s="22">
        <f t="shared" ca="1" si="1415"/>
        <v>125.35187811485514</v>
      </c>
      <c r="R7446" s="22">
        <f t="shared" ca="1" si="1416"/>
        <v>459.33897767870303</v>
      </c>
      <c r="S7446" s="25">
        <f t="shared" ca="1" si="1410"/>
        <v>8339435.2728616614</v>
      </c>
      <c r="T7446" s="22">
        <f t="shared" ca="1" si="1411"/>
        <v>0</v>
      </c>
      <c r="U7446" s="22">
        <f t="shared" ca="1" si="1418"/>
        <v>-90530.004330937227</v>
      </c>
      <c r="AA7446" s="26">
        <f t="shared" ca="1" si="1419"/>
        <v>125.35187811485514</v>
      </c>
      <c r="AB7446" s="26">
        <f t="shared" ca="1" si="1419"/>
        <v>459.33897767870303</v>
      </c>
      <c r="AC7446" s="26">
        <f t="shared" ca="1" si="1412"/>
        <v>0</v>
      </c>
      <c r="AD7446" s="26">
        <f t="shared" ca="1" si="1420"/>
        <v>0</v>
      </c>
      <c r="AE7446" s="27">
        <f t="shared" ca="1" si="1421"/>
        <v>90530.004330937227</v>
      </c>
    </row>
    <row r="7447" spans="12:31" x14ac:dyDescent="0.2">
      <c r="L7447" s="21">
        <v>7442</v>
      </c>
      <c r="M7447" s="22">
        <f t="shared" ca="1" si="1413"/>
        <v>1.2136129705220911</v>
      </c>
      <c r="N7447" s="22">
        <f t="shared" ca="1" si="1413"/>
        <v>-0.61932930747428849</v>
      </c>
      <c r="O7447" s="22">
        <f t="shared" ca="1" si="1417"/>
        <v>1.2136129705220911</v>
      </c>
      <c r="P7447" s="24">
        <f t="shared" ca="1" si="1414"/>
        <v>0.27893250360526467</v>
      </c>
      <c r="Q7447" s="22">
        <f t="shared" ca="1" si="1415"/>
        <v>257.61860661690025</v>
      </c>
      <c r="R7447" s="22">
        <f t="shared" ca="1" si="1416"/>
        <v>498.86114195547805</v>
      </c>
      <c r="S7447" s="25">
        <f t="shared" ca="1" si="1410"/>
        <v>12472782.470831322</v>
      </c>
      <c r="T7447" s="22">
        <f t="shared" ca="1" si="1411"/>
        <v>2472782.4708313216</v>
      </c>
      <c r="U7447" s="22">
        <f t="shared" ca="1" si="1418"/>
        <v>2415961.0840799748</v>
      </c>
      <c r="AA7447" s="26">
        <f t="shared" ca="1" si="1419"/>
        <v>257.61860661690025</v>
      </c>
      <c r="AB7447" s="26">
        <f t="shared" ca="1" si="1419"/>
        <v>498.86114195547805</v>
      </c>
      <c r="AC7447" s="26">
        <f t="shared" ca="1" si="1412"/>
        <v>82.618606616900252</v>
      </c>
      <c r="AD7447" s="26">
        <f t="shared" ca="1" si="1420"/>
        <v>18.861141955478047</v>
      </c>
      <c r="AE7447" s="27">
        <f t="shared" ca="1" si="1421"/>
        <v>56821.386751346756</v>
      </c>
    </row>
    <row r="7448" spans="12:31" x14ac:dyDescent="0.2">
      <c r="L7448" s="21">
        <v>7443</v>
      </c>
      <c r="M7448" s="22">
        <f t="shared" ca="1" si="1413"/>
        <v>-0.61184420804772144</v>
      </c>
      <c r="N7448" s="22">
        <f t="shared" ca="1" si="1413"/>
        <v>0.47445152395802975</v>
      </c>
      <c r="O7448" s="22">
        <f t="shared" ca="1" si="1417"/>
        <v>-0.61184420804772144</v>
      </c>
      <c r="P7448" s="24">
        <f t="shared" ca="1" si="1414"/>
        <v>-1.4290289315921134E-2</v>
      </c>
      <c r="Q7448" s="22">
        <f t="shared" ca="1" si="1415"/>
        <v>137.65850098651282</v>
      </c>
      <c r="R7448" s="22">
        <f t="shared" ca="1" si="1416"/>
        <v>475.229167151365</v>
      </c>
      <c r="S7448" s="25">
        <f t="shared" ca="1" si="1410"/>
        <v>8852033.8608193751</v>
      </c>
      <c r="T7448" s="22">
        <f t="shared" ca="1" si="1411"/>
        <v>0</v>
      </c>
      <c r="U7448" s="22">
        <f t="shared" ca="1" si="1418"/>
        <v>-107969.32020038494</v>
      </c>
      <c r="AA7448" s="26">
        <f t="shared" ca="1" si="1419"/>
        <v>137.65850098651282</v>
      </c>
      <c r="AB7448" s="26">
        <f t="shared" ca="1" si="1419"/>
        <v>475.229167151365</v>
      </c>
      <c r="AC7448" s="26">
        <f t="shared" ca="1" si="1412"/>
        <v>0</v>
      </c>
      <c r="AD7448" s="26">
        <f t="shared" ca="1" si="1420"/>
        <v>0</v>
      </c>
      <c r="AE7448" s="27">
        <f t="shared" ca="1" si="1421"/>
        <v>107969.32020038494</v>
      </c>
    </row>
    <row r="7449" spans="12:31" x14ac:dyDescent="0.2">
      <c r="L7449" s="21">
        <v>7444</v>
      </c>
      <c r="M7449" s="22">
        <f t="shared" ca="1" si="1413"/>
        <v>-0.47371312951747685</v>
      </c>
      <c r="N7449" s="22">
        <f t="shared" ca="1" si="1413"/>
        <v>1.5790515618297347</v>
      </c>
      <c r="O7449" s="22">
        <f t="shared" ca="1" si="1417"/>
        <v>-0.47371312951747685</v>
      </c>
      <c r="P7449" s="24">
        <f t="shared" ca="1" si="1414"/>
        <v>0.93261786916852341</v>
      </c>
      <c r="Q7449" s="22">
        <f t="shared" ca="1" si="1415"/>
        <v>144.34384451254755</v>
      </c>
      <c r="R7449" s="22">
        <f t="shared" ca="1" si="1416"/>
        <v>555.86072426441308</v>
      </c>
      <c r="S7449" s="25">
        <f t="shared" ca="1" si="1410"/>
        <v>9885192.3317433894</v>
      </c>
      <c r="T7449" s="22">
        <f t="shared" ca="1" si="1411"/>
        <v>0</v>
      </c>
      <c r="U7449" s="22">
        <f t="shared" ca="1" si="1418"/>
        <v>657386.92460405687</v>
      </c>
      <c r="AA7449" s="26">
        <f t="shared" ca="1" si="1419"/>
        <v>144.34384451254755</v>
      </c>
      <c r="AB7449" s="26">
        <f t="shared" ca="1" si="1419"/>
        <v>555.86072426441308</v>
      </c>
      <c r="AC7449" s="26">
        <f t="shared" ca="1" si="1412"/>
        <v>0</v>
      </c>
      <c r="AD7449" s="26">
        <f t="shared" ca="1" si="1420"/>
        <v>75.860724264413079</v>
      </c>
      <c r="AE7449" s="27">
        <f t="shared" ca="1" si="1421"/>
        <v>-657386.92460405687</v>
      </c>
    </row>
    <row r="7450" spans="12:31" x14ac:dyDescent="0.2">
      <c r="L7450" s="21">
        <v>7445</v>
      </c>
      <c r="M7450" s="22">
        <f t="shared" ca="1" si="1413"/>
        <v>-0.32835468755699521</v>
      </c>
      <c r="N7450" s="22">
        <f t="shared" ca="1" si="1413"/>
        <v>1.5973710201329725</v>
      </c>
      <c r="O7450" s="22">
        <f t="shared" ca="1" si="1417"/>
        <v>-0.32835468755699521</v>
      </c>
      <c r="P7450" s="24">
        <f t="shared" ca="1" si="1414"/>
        <v>1.0380644165571646</v>
      </c>
      <c r="Q7450" s="22">
        <f t="shared" ca="1" si="1415"/>
        <v>151.7298730933781</v>
      </c>
      <c r="R7450" s="22">
        <f t="shared" ca="1" si="1416"/>
        <v>565.64687395422413</v>
      </c>
      <c r="S7450" s="25">
        <f t="shared" ca="1" si="1410"/>
        <v>10195451.104427783</v>
      </c>
      <c r="T7450" s="22">
        <f t="shared" ca="1" si="1411"/>
        <v>195451.10442778282</v>
      </c>
      <c r="U7450" s="22">
        <f t="shared" ca="1" si="1418"/>
        <v>748969.43802309933</v>
      </c>
      <c r="AA7450" s="26">
        <f t="shared" ca="1" si="1419"/>
        <v>151.7298730933781</v>
      </c>
      <c r="AB7450" s="26">
        <f t="shared" ca="1" si="1419"/>
        <v>565.64687395422413</v>
      </c>
      <c r="AC7450" s="26">
        <f t="shared" ca="1" si="1412"/>
        <v>0</v>
      </c>
      <c r="AD7450" s="26">
        <f t="shared" ca="1" si="1420"/>
        <v>85.646873954224134</v>
      </c>
      <c r="AE7450" s="27">
        <f t="shared" ca="1" si="1421"/>
        <v>-553518.33359531651</v>
      </c>
    </row>
    <row r="7451" spans="12:31" x14ac:dyDescent="0.2">
      <c r="L7451" s="21">
        <v>7446</v>
      </c>
      <c r="M7451" s="22">
        <f t="shared" ca="1" si="1413"/>
        <v>-0.696275594670969</v>
      </c>
      <c r="N7451" s="22">
        <f t="shared" ca="1" si="1413"/>
        <v>1.849170592844251</v>
      </c>
      <c r="O7451" s="22">
        <f t="shared" ca="1" si="1417"/>
        <v>-0.696275594670969</v>
      </c>
      <c r="P7451" s="24">
        <f t="shared" ca="1" si="1414"/>
        <v>1.0033792078315069</v>
      </c>
      <c r="Q7451" s="22">
        <f t="shared" ca="1" si="1415"/>
        <v>133.72554745129307</v>
      </c>
      <c r="R7451" s="22">
        <f t="shared" ca="1" si="1416"/>
        <v>562.40898449643237</v>
      </c>
      <c r="S7451" s="25">
        <f t="shared" ca="1" si="1410"/>
        <v>9655265.9187270626</v>
      </c>
      <c r="T7451" s="22">
        <f t="shared" ca="1" si="1411"/>
        <v>0</v>
      </c>
      <c r="U7451" s="22">
        <f t="shared" ca="1" si="1418"/>
        <v>736061.99925799703</v>
      </c>
      <c r="AA7451" s="26">
        <f t="shared" ca="1" si="1419"/>
        <v>133.72554745129307</v>
      </c>
      <c r="AB7451" s="26">
        <f t="shared" ca="1" si="1419"/>
        <v>562.40898449643237</v>
      </c>
      <c r="AC7451" s="26">
        <f t="shared" ca="1" si="1412"/>
        <v>0</v>
      </c>
      <c r="AD7451" s="26">
        <f t="shared" ca="1" si="1420"/>
        <v>82.408984496432367</v>
      </c>
      <c r="AE7451" s="27">
        <f t="shared" ca="1" si="1421"/>
        <v>-736061.99925799703</v>
      </c>
    </row>
    <row r="7452" spans="12:31" x14ac:dyDescent="0.2">
      <c r="L7452" s="21">
        <v>7447</v>
      </c>
      <c r="M7452" s="22">
        <f t="shared" ca="1" si="1413"/>
        <v>-1.3319430850191549</v>
      </c>
      <c r="N7452" s="22">
        <f t="shared" ca="1" si="1413"/>
        <v>0.60511890265435364</v>
      </c>
      <c r="O7452" s="22">
        <f t="shared" ca="1" si="1417"/>
        <v>-1.3319430850191549</v>
      </c>
      <c r="P7452" s="24">
        <f t="shared" ca="1" si="1414"/>
        <v>-0.36422479372152289</v>
      </c>
      <c r="Q7452" s="22">
        <f t="shared" ca="1" si="1415"/>
        <v>107.50703271514149</v>
      </c>
      <c r="R7452" s="22">
        <f t="shared" ca="1" si="1416"/>
        <v>448.48726145419471</v>
      </c>
      <c r="S7452" s="25">
        <f t="shared" ca="1" si="1410"/>
        <v>7723926.2204472171</v>
      </c>
      <c r="T7452" s="22">
        <f t="shared" ca="1" si="1411"/>
        <v>0</v>
      </c>
      <c r="U7452" s="22">
        <f t="shared" ca="1" si="1418"/>
        <v>-68067.633075623831</v>
      </c>
      <c r="AA7452" s="26">
        <f t="shared" ca="1" si="1419"/>
        <v>107.50703271514149</v>
      </c>
      <c r="AB7452" s="26">
        <f t="shared" ca="1" si="1419"/>
        <v>448.48726145419471</v>
      </c>
      <c r="AC7452" s="26">
        <f t="shared" ca="1" si="1412"/>
        <v>0</v>
      </c>
      <c r="AD7452" s="26">
        <f t="shared" ca="1" si="1420"/>
        <v>0</v>
      </c>
      <c r="AE7452" s="27">
        <f t="shared" ca="1" si="1421"/>
        <v>68067.633075623831</v>
      </c>
    </row>
    <row r="7453" spans="12:31" x14ac:dyDescent="0.2">
      <c r="L7453" s="21">
        <v>7448</v>
      </c>
      <c r="M7453" s="22">
        <f t="shared" ca="1" si="1413"/>
        <v>-2.3086394275468125</v>
      </c>
      <c r="N7453" s="22">
        <f t="shared" ca="1" si="1413"/>
        <v>-0.65137744970035805</v>
      </c>
      <c r="O7453" s="22">
        <f t="shared" ca="1" si="1417"/>
        <v>-2.3086394275468125</v>
      </c>
      <c r="P7453" s="24">
        <f t="shared" ca="1" si="1414"/>
        <v>-1.9554387237921116</v>
      </c>
      <c r="Q7453" s="22">
        <f t="shared" ca="1" si="1415"/>
        <v>76.879799024670945</v>
      </c>
      <c r="R7453" s="22">
        <f t="shared" ca="1" si="1416"/>
        <v>344.64747024164922</v>
      </c>
      <c r="S7453" s="25">
        <f t="shared" ca="1" si="1410"/>
        <v>5774300.9720486645</v>
      </c>
      <c r="T7453" s="22">
        <f t="shared" ca="1" si="1411"/>
        <v>0</v>
      </c>
      <c r="U7453" s="22">
        <f t="shared" ca="1" si="1418"/>
        <v>-9766.0991550421459</v>
      </c>
      <c r="AA7453" s="26">
        <f t="shared" ca="1" si="1419"/>
        <v>76.879799024670945</v>
      </c>
      <c r="AB7453" s="26">
        <f t="shared" ca="1" si="1419"/>
        <v>344.64747024164922</v>
      </c>
      <c r="AC7453" s="26">
        <f t="shared" ca="1" si="1412"/>
        <v>0</v>
      </c>
      <c r="AD7453" s="26">
        <f t="shared" ca="1" si="1420"/>
        <v>0</v>
      </c>
      <c r="AE7453" s="27">
        <f t="shared" ca="1" si="1421"/>
        <v>9766.0991550421459</v>
      </c>
    </row>
    <row r="7454" spans="12:31" x14ac:dyDescent="0.2">
      <c r="L7454" s="21">
        <v>7449</v>
      </c>
      <c r="M7454" s="22">
        <f t="shared" ca="1" si="1413"/>
        <v>1.2975330014796977</v>
      </c>
      <c r="N7454" s="22">
        <f t="shared" ca="1" si="1413"/>
        <v>-1.9095526547219674</v>
      </c>
      <c r="O7454" s="22">
        <f t="shared" ca="1" si="1417"/>
        <v>1.2975330014796977</v>
      </c>
      <c r="P7454" s="24">
        <f t="shared" ca="1" si="1414"/>
        <v>-0.67325249871713977</v>
      </c>
      <c r="Q7454" s="22">
        <f t="shared" ca="1" si="1415"/>
        <v>265.14878157202764</v>
      </c>
      <c r="R7454" s="22">
        <f t="shared" ca="1" si="1416"/>
        <v>426.12545739547932</v>
      </c>
      <c r="S7454" s="25">
        <f t="shared" ca="1" si="1410"/>
        <v>11922100.484661687</v>
      </c>
      <c r="T7454" s="22">
        <f t="shared" ca="1" si="1411"/>
        <v>1922100.4846616872</v>
      </c>
      <c r="U7454" s="22">
        <f t="shared" ca="1" si="1418"/>
        <v>2452432.3640374304</v>
      </c>
      <c r="AA7454" s="26">
        <f t="shared" ca="1" si="1419"/>
        <v>265.14878157202764</v>
      </c>
      <c r="AB7454" s="26">
        <f t="shared" ca="1" si="1419"/>
        <v>426.12545739547932</v>
      </c>
      <c r="AC7454" s="26">
        <f t="shared" ca="1" si="1412"/>
        <v>90.148781572027644</v>
      </c>
      <c r="AD7454" s="26">
        <f t="shared" ca="1" si="1420"/>
        <v>0</v>
      </c>
      <c r="AE7454" s="27">
        <f t="shared" ca="1" si="1421"/>
        <v>-530331.87937574321</v>
      </c>
    </row>
    <row r="7455" spans="12:31" x14ac:dyDescent="0.2">
      <c r="L7455" s="21">
        <v>7450</v>
      </c>
      <c r="M7455" s="22">
        <f t="shared" ca="1" si="1413"/>
        <v>0.32767240932945252</v>
      </c>
      <c r="N7455" s="22">
        <f t="shared" ca="1" si="1413"/>
        <v>0.272602255155659</v>
      </c>
      <c r="O7455" s="22">
        <f t="shared" ca="1" si="1417"/>
        <v>0.32767240932945252</v>
      </c>
      <c r="P7455" s="24">
        <f t="shared" ca="1" si="1414"/>
        <v>0.41784248978648197</v>
      </c>
      <c r="Q7455" s="22">
        <f t="shared" ca="1" si="1415"/>
        <v>190.05714664072971</v>
      </c>
      <c r="R7455" s="22">
        <f t="shared" ca="1" si="1416"/>
        <v>510.46315528096085</v>
      </c>
      <c r="S7455" s="25">
        <f t="shared" ca="1" si="1410"/>
        <v>10694701.64289907</v>
      </c>
      <c r="T7455" s="22">
        <f t="shared" ca="1" si="1411"/>
        <v>694701.64289906994</v>
      </c>
      <c r="U7455" s="22">
        <f t="shared" ca="1" si="1418"/>
        <v>592693.9062673446</v>
      </c>
      <c r="AA7455" s="26">
        <f t="shared" ca="1" si="1419"/>
        <v>190.05714664072971</v>
      </c>
      <c r="AB7455" s="26">
        <f t="shared" ca="1" si="1419"/>
        <v>510.46315528096085</v>
      </c>
      <c r="AC7455" s="26">
        <f t="shared" ca="1" si="1412"/>
        <v>15.057146640729712</v>
      </c>
      <c r="AD7455" s="26">
        <f t="shared" ca="1" si="1420"/>
        <v>30.463155280960848</v>
      </c>
      <c r="AE7455" s="27">
        <f t="shared" ca="1" si="1421"/>
        <v>102007.73663172533</v>
      </c>
    </row>
    <row r="7456" spans="12:31" x14ac:dyDescent="0.2">
      <c r="L7456" s="21">
        <v>7451</v>
      </c>
      <c r="M7456" s="22">
        <f t="shared" ca="1" si="1413"/>
        <v>-2.1080759019047348</v>
      </c>
      <c r="N7456" s="22">
        <f t="shared" ca="1" si="1413"/>
        <v>-1.6875030128224229E-2</v>
      </c>
      <c r="O7456" s="22">
        <f t="shared" ca="1" si="1417"/>
        <v>-2.1080759019047348</v>
      </c>
      <c r="P7456" s="24">
        <f t="shared" ca="1" si="1414"/>
        <v>-1.3354803550370844</v>
      </c>
      <c r="Q7456" s="22">
        <f t="shared" ca="1" si="1415"/>
        <v>82.359954691060977</v>
      </c>
      <c r="R7456" s="22">
        <f t="shared" ca="1" si="1416"/>
        <v>381.88899333604206</v>
      </c>
      <c r="S7456" s="25">
        <f t="shared" ca="1" si="1410"/>
        <v>6318757.634151645</v>
      </c>
      <c r="T7456" s="22">
        <f t="shared" ca="1" si="1411"/>
        <v>0</v>
      </c>
      <c r="U7456" s="22">
        <f t="shared" ca="1" si="1418"/>
        <v>-24522.958500094188</v>
      </c>
      <c r="AA7456" s="26">
        <f t="shared" ca="1" si="1419"/>
        <v>82.359954691060977</v>
      </c>
      <c r="AB7456" s="26">
        <f t="shared" ca="1" si="1419"/>
        <v>381.88899333604206</v>
      </c>
      <c r="AC7456" s="26">
        <f t="shared" ca="1" si="1412"/>
        <v>0</v>
      </c>
      <c r="AD7456" s="26">
        <f t="shared" ca="1" si="1420"/>
        <v>0</v>
      </c>
      <c r="AE7456" s="27">
        <f t="shared" ca="1" si="1421"/>
        <v>24522.958500094188</v>
      </c>
    </row>
    <row r="7457" spans="12:31" x14ac:dyDescent="0.2">
      <c r="L7457" s="21">
        <v>7452</v>
      </c>
      <c r="M7457" s="22">
        <f t="shared" ca="1" si="1413"/>
        <v>1.3086729410645663</v>
      </c>
      <c r="N7457" s="22">
        <f t="shared" ca="1" si="1413"/>
        <v>-0.21921108981612827</v>
      </c>
      <c r="O7457" s="22">
        <f t="shared" ca="1" si="1417"/>
        <v>1.3086729410645663</v>
      </c>
      <c r="P7457" s="24">
        <f t="shared" ca="1" si="1414"/>
        <v>0.6501730133463568</v>
      </c>
      <c r="Q7457" s="22">
        <f t="shared" ca="1" si="1415"/>
        <v>266.16478270779237</v>
      </c>
      <c r="R7457" s="22">
        <f t="shared" ca="1" si="1416"/>
        <v>530.47400681436568</v>
      </c>
      <c r="S7457" s="25">
        <f t="shared" ca="1" si="1410"/>
        <v>13044449.899605887</v>
      </c>
      <c r="T7457" s="22">
        <f t="shared" ca="1" si="1411"/>
        <v>3044449.899605887</v>
      </c>
      <c r="U7457" s="22">
        <f t="shared" ca="1" si="1418"/>
        <v>2984083.5043222387</v>
      </c>
      <c r="AA7457" s="26">
        <f t="shared" ca="1" si="1419"/>
        <v>266.16478270779237</v>
      </c>
      <c r="AB7457" s="26">
        <f t="shared" ca="1" si="1419"/>
        <v>530.47400681436568</v>
      </c>
      <c r="AC7457" s="26">
        <f t="shared" ca="1" si="1412"/>
        <v>91.164782707792369</v>
      </c>
      <c r="AD7457" s="26">
        <f t="shared" ca="1" si="1420"/>
        <v>50.47400681436568</v>
      </c>
      <c r="AE7457" s="27">
        <f t="shared" ca="1" si="1421"/>
        <v>60366.395283648279</v>
      </c>
    </row>
    <row r="7458" spans="12:31" x14ac:dyDescent="0.2">
      <c r="L7458" s="21">
        <v>7453</v>
      </c>
      <c r="M7458" s="22">
        <f t="shared" ca="1" si="1413"/>
        <v>-1.1789206261457106</v>
      </c>
      <c r="N7458" s="22">
        <f t="shared" ca="1" si="1413"/>
        <v>-0.52654215917648328</v>
      </c>
      <c r="O7458" s="22">
        <f t="shared" ca="1" si="1417"/>
        <v>-1.1789206261457106</v>
      </c>
      <c r="P7458" s="24">
        <f t="shared" ca="1" si="1414"/>
        <v>-1.1495754599844159</v>
      </c>
      <c r="Q7458" s="22">
        <f t="shared" ca="1" si="1415"/>
        <v>113.30586748294245</v>
      </c>
      <c r="R7458" s="22">
        <f t="shared" ca="1" si="1416"/>
        <v>393.82185825136963</v>
      </c>
      <c r="S7458" s="25">
        <f t="shared" ca="1" si="1410"/>
        <v>7313975.1000762321</v>
      </c>
      <c r="T7458" s="22">
        <f t="shared" ca="1" si="1411"/>
        <v>0</v>
      </c>
      <c r="U7458" s="22">
        <f t="shared" ca="1" si="1418"/>
        <v>-61880.586607125762</v>
      </c>
      <c r="AA7458" s="26">
        <f t="shared" ca="1" si="1419"/>
        <v>113.30586748294245</v>
      </c>
      <c r="AB7458" s="26">
        <f t="shared" ca="1" si="1419"/>
        <v>393.82185825136963</v>
      </c>
      <c r="AC7458" s="26">
        <f t="shared" ca="1" si="1412"/>
        <v>0</v>
      </c>
      <c r="AD7458" s="26">
        <f t="shared" ca="1" si="1420"/>
        <v>0</v>
      </c>
      <c r="AE7458" s="27">
        <f t="shared" ca="1" si="1421"/>
        <v>61880.586607125762</v>
      </c>
    </row>
    <row r="7459" spans="12:31" x14ac:dyDescent="0.2">
      <c r="L7459" s="21">
        <v>7454</v>
      </c>
      <c r="M7459" s="22">
        <f t="shared" ca="1" si="1413"/>
        <v>2.0890103629419761</v>
      </c>
      <c r="N7459" s="22">
        <f t="shared" ca="1" si="1413"/>
        <v>0.45710735050182943</v>
      </c>
      <c r="O7459" s="22">
        <f t="shared" ca="1" si="1417"/>
        <v>2.0890103629419761</v>
      </c>
      <c r="P7459" s="24">
        <f t="shared" ca="1" si="1414"/>
        <v>1.6663739254097303</v>
      </c>
      <c r="Q7459" s="22">
        <f t="shared" ca="1" si="1415"/>
        <v>347.9351225129231</v>
      </c>
      <c r="R7459" s="22">
        <f t="shared" ca="1" si="1416"/>
        <v>627.63580376983157</v>
      </c>
      <c r="S7459" s="25">
        <f t="shared" ca="1" si="1410"/>
        <v>16362118.269933745</v>
      </c>
      <c r="T7459" s="22">
        <f t="shared" ca="1" si="1411"/>
        <v>6362118.2699337453</v>
      </c>
      <c r="U7459" s="22">
        <f t="shared" ca="1" si="1418"/>
        <v>6325309.9593099002</v>
      </c>
      <c r="AA7459" s="26">
        <f t="shared" ca="1" si="1419"/>
        <v>347.9351225129231</v>
      </c>
      <c r="AB7459" s="26">
        <f t="shared" ca="1" si="1419"/>
        <v>627.63580376983157</v>
      </c>
      <c r="AC7459" s="26">
        <f t="shared" ca="1" si="1412"/>
        <v>172.9351225129231</v>
      </c>
      <c r="AD7459" s="26">
        <f t="shared" ca="1" si="1420"/>
        <v>147.63580376983157</v>
      </c>
      <c r="AE7459" s="27">
        <f t="shared" ca="1" si="1421"/>
        <v>36808.310623845086</v>
      </c>
    </row>
    <row r="7460" spans="12:31" x14ac:dyDescent="0.2">
      <c r="L7460" s="21">
        <v>7455</v>
      </c>
      <c r="M7460" s="22">
        <f t="shared" ca="1" si="1413"/>
        <v>-0.81310223204407772</v>
      </c>
      <c r="N7460" s="22">
        <f t="shared" ca="1" si="1413"/>
        <v>0.52724296329469633</v>
      </c>
      <c r="O7460" s="22">
        <f t="shared" ca="1" si="1417"/>
        <v>-0.81310223204407772</v>
      </c>
      <c r="P7460" s="24">
        <f t="shared" ca="1" si="1414"/>
        <v>-9.9419952978679449E-2</v>
      </c>
      <c r="Q7460" s="22">
        <f t="shared" ca="1" si="1415"/>
        <v>128.46819647326376</v>
      </c>
      <c r="R7460" s="22">
        <f t="shared" ca="1" si="1416"/>
        <v>468.58031976839072</v>
      </c>
      <c r="S7460" s="25">
        <f t="shared" ca="1" si="1410"/>
        <v>8523927.6602475028</v>
      </c>
      <c r="T7460" s="22">
        <f t="shared" ca="1" si="1411"/>
        <v>0</v>
      </c>
      <c r="U7460" s="22">
        <f t="shared" ca="1" si="1418"/>
        <v>-96155.252637074533</v>
      </c>
      <c r="AA7460" s="26">
        <f t="shared" ca="1" si="1419"/>
        <v>128.46819647326376</v>
      </c>
      <c r="AB7460" s="26">
        <f t="shared" ca="1" si="1419"/>
        <v>468.58031976839072</v>
      </c>
      <c r="AC7460" s="26">
        <f t="shared" ca="1" si="1412"/>
        <v>0</v>
      </c>
      <c r="AD7460" s="26">
        <f t="shared" ca="1" si="1420"/>
        <v>0</v>
      </c>
      <c r="AE7460" s="27">
        <f t="shared" ca="1" si="1421"/>
        <v>96155.252637074533</v>
      </c>
    </row>
    <row r="7461" spans="12:31" x14ac:dyDescent="0.2">
      <c r="L7461" s="21">
        <v>7456</v>
      </c>
      <c r="M7461" s="22">
        <f t="shared" ca="1" si="1413"/>
        <v>-0.75131252458429898</v>
      </c>
      <c r="N7461" s="22">
        <f t="shared" ca="1" si="1413"/>
        <v>-1.4995779224631052</v>
      </c>
      <c r="O7461" s="22">
        <f t="shared" ca="1" si="1417"/>
        <v>-0.75131252458429898</v>
      </c>
      <c r="P7461" s="24">
        <f t="shared" ca="1" si="1414"/>
        <v>-1.639148741529596</v>
      </c>
      <c r="Q7461" s="22">
        <f t="shared" ca="1" si="1415"/>
        <v>131.22253480727252</v>
      </c>
      <c r="R7461" s="22">
        <f t="shared" ca="1" si="1416"/>
        <v>363.16980489459871</v>
      </c>
      <c r="S7461" s="25">
        <f t="shared" ca="1" si="1410"/>
        <v>7496461.1286160722</v>
      </c>
      <c r="T7461" s="22">
        <f t="shared" ca="1" si="1411"/>
        <v>0</v>
      </c>
      <c r="U7461" s="22">
        <f t="shared" ca="1" si="1418"/>
        <v>-74804.426136346709</v>
      </c>
      <c r="AA7461" s="26">
        <f t="shared" ca="1" si="1419"/>
        <v>131.22253480727252</v>
      </c>
      <c r="AB7461" s="26">
        <f t="shared" ca="1" si="1419"/>
        <v>363.16980489459871</v>
      </c>
      <c r="AC7461" s="26">
        <f t="shared" ca="1" si="1412"/>
        <v>0</v>
      </c>
      <c r="AD7461" s="26">
        <f t="shared" ca="1" si="1420"/>
        <v>0</v>
      </c>
      <c r="AE7461" s="27">
        <f t="shared" ca="1" si="1421"/>
        <v>74804.426136346709</v>
      </c>
    </row>
    <row r="7462" spans="12:31" x14ac:dyDescent="0.2">
      <c r="L7462" s="21">
        <v>7457</v>
      </c>
      <c r="M7462" s="22">
        <f t="shared" ca="1" si="1413"/>
        <v>-0.12240661807016297</v>
      </c>
      <c r="N7462" s="22">
        <f t="shared" ca="1" si="1413"/>
        <v>1.9224915230809767</v>
      </c>
      <c r="O7462" s="22">
        <f t="shared" ca="1" si="1417"/>
        <v>-0.12240661807016297</v>
      </c>
      <c r="P7462" s="24">
        <f t="shared" ca="1" si="1414"/>
        <v>1.4204537756724676</v>
      </c>
      <c r="Q7462" s="22">
        <f t="shared" ca="1" si="1415"/>
        <v>162.84625871710944</v>
      </c>
      <c r="R7462" s="22">
        <f t="shared" ca="1" si="1416"/>
        <v>602.60286531692009</v>
      </c>
      <c r="S7462" s="25">
        <f t="shared" ca="1" si="1410"/>
        <v>10895394.33685964</v>
      </c>
      <c r="T7462" s="22">
        <f t="shared" ca="1" si="1411"/>
        <v>895394.33685963973</v>
      </c>
      <c r="U7462" s="22">
        <f t="shared" ca="1" si="1418"/>
        <v>1113570.1720681856</v>
      </c>
      <c r="AA7462" s="26">
        <f t="shared" ca="1" si="1419"/>
        <v>162.84625871710944</v>
      </c>
      <c r="AB7462" s="26">
        <f t="shared" ca="1" si="1419"/>
        <v>602.60286531692009</v>
      </c>
      <c r="AC7462" s="26">
        <f t="shared" ca="1" si="1412"/>
        <v>0</v>
      </c>
      <c r="AD7462" s="26">
        <f t="shared" ca="1" si="1420"/>
        <v>122.60286531692009</v>
      </c>
      <c r="AE7462" s="27">
        <f t="shared" ca="1" si="1421"/>
        <v>-218175.83520854602</v>
      </c>
    </row>
    <row r="7463" spans="12:31" x14ac:dyDescent="0.2">
      <c r="L7463" s="21">
        <v>7458</v>
      </c>
      <c r="M7463" s="22">
        <f t="shared" ca="1" si="1413"/>
        <v>5.3992965509069638E-2</v>
      </c>
      <c r="N7463" s="22">
        <f t="shared" ca="1" si="1413"/>
        <v>-0.50272296598832678</v>
      </c>
      <c r="O7463" s="22">
        <f t="shared" ca="1" si="1417"/>
        <v>5.3992965509069638E-2</v>
      </c>
      <c r="P7463" s="24">
        <f t="shared" ca="1" si="1414"/>
        <v>-0.35765226006591666</v>
      </c>
      <c r="Q7463" s="22">
        <f t="shared" ca="1" si="1415"/>
        <v>173.01303349394473</v>
      </c>
      <c r="R7463" s="22">
        <f t="shared" ca="1" si="1416"/>
        <v>448.97539365128119</v>
      </c>
      <c r="S7463" s="25">
        <f t="shared" ca="1" si="1410"/>
        <v>9570940.5520354677</v>
      </c>
      <c r="T7463" s="22">
        <f t="shared" ca="1" si="1411"/>
        <v>0</v>
      </c>
      <c r="U7463" s="22">
        <f t="shared" ca="1" si="1418"/>
        <v>-141404.96534713852</v>
      </c>
      <c r="AA7463" s="26">
        <f t="shared" ca="1" si="1419"/>
        <v>173.01303349394473</v>
      </c>
      <c r="AB7463" s="26">
        <f t="shared" ca="1" si="1419"/>
        <v>448.97539365128119</v>
      </c>
      <c r="AC7463" s="26">
        <f t="shared" ca="1" si="1412"/>
        <v>0</v>
      </c>
      <c r="AD7463" s="26">
        <f t="shared" ca="1" si="1420"/>
        <v>0</v>
      </c>
      <c r="AE7463" s="27">
        <f t="shared" ca="1" si="1421"/>
        <v>141404.96534713852</v>
      </c>
    </row>
    <row r="7464" spans="12:31" x14ac:dyDescent="0.2">
      <c r="L7464" s="21">
        <v>7459</v>
      </c>
      <c r="M7464" s="22">
        <f t="shared" ca="1" si="1413"/>
        <v>0.75429748108702288</v>
      </c>
      <c r="N7464" s="22">
        <f t="shared" ca="1" si="1413"/>
        <v>0.49378359032920394</v>
      </c>
      <c r="O7464" s="22">
        <f t="shared" ca="1" si="1417"/>
        <v>0.75429748108702288</v>
      </c>
      <c r="P7464" s="24">
        <f t="shared" ca="1" si="1414"/>
        <v>0.85770866147596303</v>
      </c>
      <c r="Q7464" s="22">
        <f t="shared" ca="1" si="1415"/>
        <v>220.03595798482976</v>
      </c>
      <c r="R7464" s="22">
        <f t="shared" ca="1" si="1416"/>
        <v>549.01167863556498</v>
      </c>
      <c r="S7464" s="25">
        <f t="shared" ca="1" si="1410"/>
        <v>11941711.482075434</v>
      </c>
      <c r="T7464" s="22">
        <f t="shared" ca="1" si="1411"/>
        <v>1941711.4820754342</v>
      </c>
      <c r="U7464" s="22">
        <f t="shared" ca="1" si="1418"/>
        <v>1847521.2859321623</v>
      </c>
      <c r="AA7464" s="26">
        <f t="shared" ca="1" si="1419"/>
        <v>220.03595798482976</v>
      </c>
      <c r="AB7464" s="26">
        <f t="shared" ca="1" si="1419"/>
        <v>549.01167863556498</v>
      </c>
      <c r="AC7464" s="26">
        <f t="shared" ca="1" si="1412"/>
        <v>45.035957984829764</v>
      </c>
      <c r="AD7464" s="26">
        <f t="shared" ca="1" si="1420"/>
        <v>69.011678635564977</v>
      </c>
      <c r="AE7464" s="27">
        <f t="shared" ca="1" si="1421"/>
        <v>94190.196143271867</v>
      </c>
    </row>
    <row r="7465" spans="12:31" x14ac:dyDescent="0.2">
      <c r="L7465" s="21">
        <v>7460</v>
      </c>
      <c r="M7465" s="22">
        <f t="shared" ca="1" si="1413"/>
        <v>-0.79528292897807529</v>
      </c>
      <c r="N7465" s="22">
        <f t="shared" ca="1" si="1413"/>
        <v>0.50136975126732652</v>
      </c>
      <c r="O7465" s="22">
        <f t="shared" ca="1" si="1417"/>
        <v>-0.79528292897807529</v>
      </c>
      <c r="P7465" s="24">
        <f t="shared" ca="1" si="1414"/>
        <v>-0.10839244712352397</v>
      </c>
      <c r="Q7465" s="22">
        <f t="shared" ca="1" si="1415"/>
        <v>129.25652350727759</v>
      </c>
      <c r="R7465" s="22">
        <f t="shared" ca="1" si="1416"/>
        <v>467.8849863715833</v>
      </c>
      <c r="S7465" s="25">
        <f t="shared" ca="1" si="1410"/>
        <v>8538805.3551245667</v>
      </c>
      <c r="T7465" s="22">
        <f t="shared" ca="1" si="1411"/>
        <v>0</v>
      </c>
      <c r="U7465" s="22">
        <f t="shared" ca="1" si="1418"/>
        <v>-96875.314972759341</v>
      </c>
      <c r="AA7465" s="26">
        <f t="shared" ca="1" si="1419"/>
        <v>129.25652350727759</v>
      </c>
      <c r="AB7465" s="26">
        <f t="shared" ca="1" si="1419"/>
        <v>467.8849863715833</v>
      </c>
      <c r="AC7465" s="26">
        <f t="shared" ca="1" si="1412"/>
        <v>0</v>
      </c>
      <c r="AD7465" s="26">
        <f t="shared" ca="1" si="1420"/>
        <v>0</v>
      </c>
      <c r="AE7465" s="27">
        <f t="shared" ca="1" si="1421"/>
        <v>96875.314972759341</v>
      </c>
    </row>
    <row r="7466" spans="12:31" x14ac:dyDescent="0.2">
      <c r="L7466" s="21">
        <v>7461</v>
      </c>
      <c r="M7466" s="22">
        <f t="shared" ca="1" si="1413"/>
        <v>0.62162124417272668</v>
      </c>
      <c r="N7466" s="22">
        <f t="shared" ca="1" si="1413"/>
        <v>1.0774414464628026</v>
      </c>
      <c r="O7466" s="22">
        <f t="shared" ca="1" si="1417"/>
        <v>0.62162124417272668</v>
      </c>
      <c r="P7466" s="24">
        <f t="shared" ca="1" si="1414"/>
        <v>1.2290371467666248</v>
      </c>
      <c r="Q7466" s="22">
        <f t="shared" ca="1" si="1415"/>
        <v>210.23825281552894</v>
      </c>
      <c r="R7466" s="22">
        <f t="shared" ca="1" si="1416"/>
        <v>583.81108704887401</v>
      </c>
      <c r="S7466" s="25">
        <f t="shared" ca="1" si="1410"/>
        <v>12030987.007113341</v>
      </c>
      <c r="T7466" s="22">
        <f t="shared" ca="1" si="1411"/>
        <v>2030987.0071133412</v>
      </c>
      <c r="U7466" s="22">
        <f t="shared" ca="1" si="1418"/>
        <v>1920972.8766350853</v>
      </c>
      <c r="AA7466" s="26">
        <f t="shared" ca="1" si="1419"/>
        <v>210.23825281552894</v>
      </c>
      <c r="AB7466" s="26">
        <f t="shared" ca="1" si="1419"/>
        <v>583.81108704887401</v>
      </c>
      <c r="AC7466" s="26">
        <f t="shared" ca="1" si="1412"/>
        <v>35.238252815528938</v>
      </c>
      <c r="AD7466" s="26">
        <f t="shared" ca="1" si="1420"/>
        <v>103.81108704887401</v>
      </c>
      <c r="AE7466" s="27">
        <f t="shared" ca="1" si="1421"/>
        <v>110014.13047825592</v>
      </c>
    </row>
    <row r="7467" spans="12:31" x14ac:dyDescent="0.2">
      <c r="L7467" s="21">
        <v>7462</v>
      </c>
      <c r="M7467" s="22">
        <f t="shared" ca="1" si="1413"/>
        <v>-0.36655977005128343</v>
      </c>
      <c r="N7467" s="22">
        <f t="shared" ca="1" si="1413"/>
        <v>0.76931499496889377</v>
      </c>
      <c r="O7467" s="22">
        <f t="shared" ca="1" si="1417"/>
        <v>-0.36655977005128343</v>
      </c>
      <c r="P7467" s="24">
        <f t="shared" ca="1" si="1414"/>
        <v>0.36920952130031154</v>
      </c>
      <c r="Q7467" s="22">
        <f t="shared" ca="1" si="1415"/>
        <v>149.75272975659439</v>
      </c>
      <c r="R7467" s="22">
        <f t="shared" ca="1" si="1416"/>
        <v>506.37086159384506</v>
      </c>
      <c r="S7467" s="25">
        <f t="shared" ca="1" si="1410"/>
        <v>9518526.6265226044</v>
      </c>
      <c r="T7467" s="22">
        <f t="shared" ca="1" si="1411"/>
        <v>0</v>
      </c>
      <c r="U7467" s="22">
        <f t="shared" ca="1" si="1418"/>
        <v>146442.64845599775</v>
      </c>
      <c r="AA7467" s="26">
        <f t="shared" ca="1" si="1419"/>
        <v>149.75272975659439</v>
      </c>
      <c r="AB7467" s="26">
        <f t="shared" ca="1" si="1419"/>
        <v>506.37086159384506</v>
      </c>
      <c r="AC7467" s="26">
        <f t="shared" ca="1" si="1412"/>
        <v>0</v>
      </c>
      <c r="AD7467" s="26">
        <f t="shared" ca="1" si="1420"/>
        <v>26.370861593845063</v>
      </c>
      <c r="AE7467" s="27">
        <f t="shared" ca="1" si="1421"/>
        <v>-146442.64845599775</v>
      </c>
    </row>
    <row r="7468" spans="12:31" x14ac:dyDescent="0.2">
      <c r="L7468" s="21">
        <v>7463</v>
      </c>
      <c r="M7468" s="22">
        <f t="shared" ca="1" si="1413"/>
        <v>0.94669349048852935</v>
      </c>
      <c r="N7468" s="22">
        <f t="shared" ca="1" si="1413"/>
        <v>-0.20888817273590185</v>
      </c>
      <c r="O7468" s="22">
        <f t="shared" ca="1" si="1417"/>
        <v>0.94669349048852935</v>
      </c>
      <c r="P7468" s="24">
        <f t="shared" ca="1" si="1414"/>
        <v>0.43115273715673263</v>
      </c>
      <c r="Q7468" s="22">
        <f t="shared" ca="1" si="1415"/>
        <v>235.06055003365609</v>
      </c>
      <c r="R7468" s="22">
        <f t="shared" ca="1" si="1416"/>
        <v>511.58891905159697</v>
      </c>
      <c r="S7468" s="25">
        <f t="shared" ca="1" si="1410"/>
        <v>11971907.59534518</v>
      </c>
      <c r="T7468" s="22">
        <f t="shared" ca="1" si="1411"/>
        <v>1971907.5953451805</v>
      </c>
      <c r="U7468" s="22">
        <f t="shared" ca="1" si="1418"/>
        <v>1897520.2976469803</v>
      </c>
      <c r="AA7468" s="26">
        <f t="shared" ca="1" si="1419"/>
        <v>235.06055003365609</v>
      </c>
      <c r="AB7468" s="26">
        <f t="shared" ca="1" si="1419"/>
        <v>511.58891905159697</v>
      </c>
      <c r="AC7468" s="26">
        <f t="shared" ca="1" si="1412"/>
        <v>60.060550033656085</v>
      </c>
      <c r="AD7468" s="26">
        <f t="shared" ca="1" si="1420"/>
        <v>31.588919051596974</v>
      </c>
      <c r="AE7468" s="27">
        <f t="shared" ca="1" si="1421"/>
        <v>74387.297698200215</v>
      </c>
    </row>
    <row r="7469" spans="12:31" x14ac:dyDescent="0.2">
      <c r="L7469" s="21">
        <v>7464</v>
      </c>
      <c r="M7469" s="22">
        <f t="shared" ca="1" si="1413"/>
        <v>1.052242012675709</v>
      </c>
      <c r="N7469" s="22">
        <f t="shared" ca="1" si="1413"/>
        <v>-0.94921331253823316</v>
      </c>
      <c r="O7469" s="22">
        <f t="shared" ca="1" si="1417"/>
        <v>1.052242012675709</v>
      </c>
      <c r="P7469" s="24">
        <f t="shared" ca="1" si="1414"/>
        <v>-7.920467300417533E-2</v>
      </c>
      <c r="Q7469" s="22">
        <f t="shared" ca="1" si="1415"/>
        <v>243.73446668550062</v>
      </c>
      <c r="R7469" s="22">
        <f t="shared" ca="1" si="1416"/>
        <v>470.15071447972525</v>
      </c>
      <c r="S7469" s="25">
        <f t="shared" ca="1" si="1410"/>
        <v>11781445.523439385</v>
      </c>
      <c r="T7469" s="22">
        <f t="shared" ca="1" si="1411"/>
        <v>1781445.523439385</v>
      </c>
      <c r="U7469" s="22">
        <f t="shared" ca="1" si="1418"/>
        <v>1826808.6591237241</v>
      </c>
      <c r="AA7469" s="26">
        <f t="shared" ca="1" si="1419"/>
        <v>243.73446668550062</v>
      </c>
      <c r="AB7469" s="26">
        <f t="shared" ca="1" si="1419"/>
        <v>470.15071447972525</v>
      </c>
      <c r="AC7469" s="26">
        <f t="shared" ca="1" si="1412"/>
        <v>68.734466685500621</v>
      </c>
      <c r="AD7469" s="26">
        <f t="shared" ca="1" si="1420"/>
        <v>0</v>
      </c>
      <c r="AE7469" s="27">
        <f t="shared" ca="1" si="1421"/>
        <v>-45363.135684339097</v>
      </c>
    </row>
    <row r="7470" spans="12:31" x14ac:dyDescent="0.2">
      <c r="L7470" s="21">
        <v>7465</v>
      </c>
      <c r="M7470" s="22">
        <f t="shared" ca="1" si="1413"/>
        <v>-5.9307466106288835E-2</v>
      </c>
      <c r="N7470" s="22">
        <f t="shared" ca="1" si="1413"/>
        <v>0.16475464967068659</v>
      </c>
      <c r="O7470" s="22">
        <f t="shared" ca="1" si="1417"/>
        <v>-5.9307466106288835E-2</v>
      </c>
      <c r="P7470" s="24">
        <f t="shared" ca="1" si="1414"/>
        <v>9.1108950449997672E-2</v>
      </c>
      <c r="Q7470" s="22">
        <f t="shared" ca="1" si="1415"/>
        <v>166.41245132487339</v>
      </c>
      <c r="R7470" s="22">
        <f t="shared" ca="1" si="1416"/>
        <v>483.5919796955074</v>
      </c>
      <c r="S7470" s="25">
        <f t="shared" ref="S7470:S7533" ca="1" si="1422">SUMPRODUCT(Q7470:R7470,$C$19:$D$19)</f>
        <v>9748196.4375210982</v>
      </c>
      <c r="T7470" s="22">
        <f t="shared" ref="T7470:T7533" ca="1" si="1423">MAX(S7470-$C$7,0)</f>
        <v>0</v>
      </c>
      <c r="U7470" s="22">
        <f t="shared" ca="1" si="1418"/>
        <v>-104571.30427629483</v>
      </c>
      <c r="AA7470" s="26">
        <f t="shared" ca="1" si="1419"/>
        <v>166.41245132487339</v>
      </c>
      <c r="AB7470" s="26">
        <f t="shared" ca="1" si="1419"/>
        <v>483.5919796955074</v>
      </c>
      <c r="AC7470" s="26">
        <f t="shared" ref="AC7470:AC7533" ca="1" si="1424">MAX(AA7470-$X$10,0)</f>
        <v>0</v>
      </c>
      <c r="AD7470" s="26">
        <f t="shared" ca="1" si="1420"/>
        <v>3.5919796955074048</v>
      </c>
      <c r="AE7470" s="27">
        <f t="shared" ca="1" si="1421"/>
        <v>104571.30427629483</v>
      </c>
    </row>
    <row r="7471" spans="12:31" x14ac:dyDescent="0.2">
      <c r="L7471" s="21">
        <v>7466</v>
      </c>
      <c r="M7471" s="22">
        <f t="shared" ref="M7471:N7534" ca="1" si="1425">_xlfn.NORM.S.INV(RAND())</f>
        <v>1.5470643632113603</v>
      </c>
      <c r="N7471" s="22">
        <f t="shared" ca="1" si="1425"/>
        <v>0.45343577865917861</v>
      </c>
      <c r="O7471" s="22">
        <f t="shared" ca="1" si="1417"/>
        <v>1.5470643632113603</v>
      </c>
      <c r="P7471" s="24">
        <f t="shared" ca="1" si="1414"/>
        <v>1.3235666726485749</v>
      </c>
      <c r="Q7471" s="22">
        <f t="shared" ca="1" si="1415"/>
        <v>288.86475789918035</v>
      </c>
      <c r="R7471" s="22">
        <f t="shared" ca="1" si="1416"/>
        <v>593.01685204896512</v>
      </c>
      <c r="S7471" s="25">
        <f t="shared" ca="1" si="1422"/>
        <v>14338301.905786406</v>
      </c>
      <c r="T7471" s="22">
        <f t="shared" ca="1" si="1423"/>
        <v>4338301.9057864062</v>
      </c>
      <c r="U7471" s="22">
        <f t="shared" ca="1" si="1418"/>
        <v>4274517.5651202872</v>
      </c>
      <c r="AA7471" s="26">
        <f t="shared" ca="1" si="1419"/>
        <v>288.86475789918035</v>
      </c>
      <c r="AB7471" s="26">
        <f t="shared" ca="1" si="1419"/>
        <v>593.01685204896512</v>
      </c>
      <c r="AC7471" s="26">
        <f t="shared" ca="1" si="1424"/>
        <v>113.86475789918035</v>
      </c>
      <c r="AD7471" s="26">
        <f t="shared" ca="1" si="1420"/>
        <v>113.01685204896512</v>
      </c>
      <c r="AE7471" s="27">
        <f t="shared" ca="1" si="1421"/>
        <v>63784.340666119009</v>
      </c>
    </row>
    <row r="7472" spans="12:31" x14ac:dyDescent="0.2">
      <c r="L7472" s="21">
        <v>7467</v>
      </c>
      <c r="M7472" s="22">
        <f t="shared" ca="1" si="1425"/>
        <v>-1.038448120855487</v>
      </c>
      <c r="N7472" s="22">
        <f t="shared" ca="1" si="1425"/>
        <v>1.1787380866690653</v>
      </c>
      <c r="O7472" s="22">
        <f t="shared" ca="1" si="1417"/>
        <v>-1.038448120855487</v>
      </c>
      <c r="P7472" s="24">
        <f t="shared" ca="1" si="1414"/>
        <v>0.26661105881901992</v>
      </c>
      <c r="Q7472" s="22">
        <f t="shared" ca="1" si="1415"/>
        <v>118.90407459120937</v>
      </c>
      <c r="R7472" s="22">
        <f t="shared" ca="1" si="1416"/>
        <v>497.84485383664997</v>
      </c>
      <c r="S7472" s="25">
        <f t="shared" ca="1" si="1422"/>
        <v>8561754.52727139</v>
      </c>
      <c r="T7472" s="22">
        <f t="shared" ca="1" si="1423"/>
        <v>0</v>
      </c>
      <c r="U7472" s="22">
        <f t="shared" ca="1" si="1418"/>
        <v>93943.262759295874</v>
      </c>
      <c r="AA7472" s="26">
        <f t="shared" ca="1" si="1419"/>
        <v>118.90407459120937</v>
      </c>
      <c r="AB7472" s="26">
        <f t="shared" ca="1" si="1419"/>
        <v>497.84485383664997</v>
      </c>
      <c r="AC7472" s="26">
        <f t="shared" ca="1" si="1424"/>
        <v>0</v>
      </c>
      <c r="AD7472" s="26">
        <f t="shared" ca="1" si="1420"/>
        <v>17.844853836649975</v>
      </c>
      <c r="AE7472" s="27">
        <f t="shared" ca="1" si="1421"/>
        <v>-93943.262759295874</v>
      </c>
    </row>
    <row r="7473" spans="12:31" x14ac:dyDescent="0.2">
      <c r="L7473" s="21">
        <v>7468</v>
      </c>
      <c r="M7473" s="22">
        <f t="shared" ca="1" si="1425"/>
        <v>-0.52624367004208494</v>
      </c>
      <c r="N7473" s="22">
        <f t="shared" ca="1" si="1425"/>
        <v>-1.7700975464204376</v>
      </c>
      <c r="O7473" s="22">
        <f t="shared" ca="1" si="1417"/>
        <v>-0.52624367004208494</v>
      </c>
      <c r="P7473" s="24">
        <f t="shared" ca="1" si="1414"/>
        <v>-1.7086498727217285</v>
      </c>
      <c r="Q7473" s="22">
        <f t="shared" ca="1" si="1415"/>
        <v>141.76401579880945</v>
      </c>
      <c r="R7473" s="22">
        <f t="shared" ca="1" si="1416"/>
        <v>359.01620701055197</v>
      </c>
      <c r="S7473" s="25">
        <f t="shared" ca="1" si="1422"/>
        <v>7749328.4781155298</v>
      </c>
      <c r="T7473" s="22">
        <f t="shared" ca="1" si="1423"/>
        <v>0</v>
      </c>
      <c r="U7473" s="22">
        <f t="shared" ca="1" si="1418"/>
        <v>-85625.322383834602</v>
      </c>
      <c r="AA7473" s="26">
        <f t="shared" ca="1" si="1419"/>
        <v>141.76401579880945</v>
      </c>
      <c r="AB7473" s="26">
        <f t="shared" ca="1" si="1419"/>
        <v>359.01620701055197</v>
      </c>
      <c r="AC7473" s="26">
        <f t="shared" ca="1" si="1424"/>
        <v>0</v>
      </c>
      <c r="AD7473" s="26">
        <f t="shared" ca="1" si="1420"/>
        <v>0</v>
      </c>
      <c r="AE7473" s="27">
        <f t="shared" ca="1" si="1421"/>
        <v>85625.322383834602</v>
      </c>
    </row>
    <row r="7474" spans="12:31" x14ac:dyDescent="0.2">
      <c r="L7474" s="21">
        <v>7469</v>
      </c>
      <c r="M7474" s="22">
        <f t="shared" ca="1" si="1425"/>
        <v>-0.49966464348977702</v>
      </c>
      <c r="N7474" s="22">
        <f t="shared" ca="1" si="1425"/>
        <v>-0.86624677066744393</v>
      </c>
      <c r="O7474" s="22">
        <f t="shared" ca="1" si="1417"/>
        <v>-0.49966464348977702</v>
      </c>
      <c r="P7474" s="24">
        <f t="shared" ca="1" si="1414"/>
        <v>-0.98805874352580747</v>
      </c>
      <c r="Q7474" s="22">
        <f t="shared" ca="1" si="1415"/>
        <v>143.06352398605375</v>
      </c>
      <c r="R7474" s="22">
        <f t="shared" ca="1" si="1416"/>
        <v>404.4915863343607</v>
      </c>
      <c r="S7474" s="25">
        <f t="shared" ca="1" si="1422"/>
        <v>8262540.9753966285</v>
      </c>
      <c r="T7474" s="22">
        <f t="shared" ca="1" si="1423"/>
        <v>0</v>
      </c>
      <c r="U7474" s="22">
        <f t="shared" ca="1" si="1418"/>
        <v>-97617.211258055351</v>
      </c>
      <c r="AA7474" s="26">
        <f t="shared" ca="1" si="1419"/>
        <v>143.06352398605375</v>
      </c>
      <c r="AB7474" s="26">
        <f t="shared" ca="1" si="1419"/>
        <v>404.4915863343607</v>
      </c>
      <c r="AC7474" s="26">
        <f t="shared" ca="1" si="1424"/>
        <v>0</v>
      </c>
      <c r="AD7474" s="26">
        <f t="shared" ca="1" si="1420"/>
        <v>0</v>
      </c>
      <c r="AE7474" s="27">
        <f t="shared" ca="1" si="1421"/>
        <v>97617.211258055351</v>
      </c>
    </row>
    <row r="7475" spans="12:31" x14ac:dyDescent="0.2">
      <c r="L7475" s="21">
        <v>7470</v>
      </c>
      <c r="M7475" s="22">
        <f t="shared" ca="1" si="1425"/>
        <v>0.94012356973410083</v>
      </c>
      <c r="N7475" s="22">
        <f t="shared" ca="1" si="1425"/>
        <v>-0.76125788725868448</v>
      </c>
      <c r="O7475" s="22">
        <f t="shared" ca="1" si="1417"/>
        <v>0.94012356973410083</v>
      </c>
      <c r="P7475" s="24">
        <f t="shared" ca="1" si="1414"/>
        <v>-3.1538368554890894E-3</v>
      </c>
      <c r="Q7475" s="22">
        <f t="shared" ca="1" si="1415"/>
        <v>234.53095833878888</v>
      </c>
      <c r="R7475" s="22">
        <f t="shared" ca="1" si="1416"/>
        <v>476.1059025546636</v>
      </c>
      <c r="S7475" s="25">
        <f t="shared" ca="1" si="1422"/>
        <v>11585083.557148051</v>
      </c>
      <c r="T7475" s="22">
        <f t="shared" ca="1" si="1423"/>
        <v>1585083.5571480505</v>
      </c>
      <c r="U7475" s="22">
        <f t="shared" ca="1" si="1418"/>
        <v>1560931.2278544947</v>
      </c>
      <c r="AA7475" s="26">
        <f t="shared" ca="1" si="1419"/>
        <v>234.53095833878888</v>
      </c>
      <c r="AB7475" s="26">
        <f t="shared" ca="1" si="1419"/>
        <v>476.1059025546636</v>
      </c>
      <c r="AC7475" s="26">
        <f t="shared" ca="1" si="1424"/>
        <v>59.530958338788878</v>
      </c>
      <c r="AD7475" s="26">
        <f t="shared" ca="1" si="1420"/>
        <v>0</v>
      </c>
      <c r="AE7475" s="27">
        <f t="shared" ca="1" si="1421"/>
        <v>24152.329293555813</v>
      </c>
    </row>
    <row r="7476" spans="12:31" x14ac:dyDescent="0.2">
      <c r="L7476" s="21">
        <v>7471</v>
      </c>
      <c r="M7476" s="22">
        <f t="shared" ca="1" si="1425"/>
        <v>-0.27124804618008463</v>
      </c>
      <c r="N7476" s="22">
        <f t="shared" ca="1" si="1425"/>
        <v>-0.14136722988577821</v>
      </c>
      <c r="O7476" s="22">
        <f t="shared" ca="1" si="1417"/>
        <v>-0.27124804618008463</v>
      </c>
      <c r="P7476" s="24">
        <f t="shared" ca="1" si="1414"/>
        <v>-0.28024322109741534</v>
      </c>
      <c r="Q7476" s="22">
        <f t="shared" ca="1" si="1415"/>
        <v>154.73396299390626</v>
      </c>
      <c r="R7476" s="22">
        <f t="shared" ca="1" si="1416"/>
        <v>454.76457987805321</v>
      </c>
      <c r="S7476" s="25">
        <f t="shared" ca="1" si="1422"/>
        <v>9117651.8977444097</v>
      </c>
      <c r="T7476" s="22">
        <f t="shared" ca="1" si="1423"/>
        <v>0</v>
      </c>
      <c r="U7476" s="22">
        <f t="shared" ca="1" si="1418"/>
        <v>-122313.86310722958</v>
      </c>
      <c r="AA7476" s="26">
        <f t="shared" ca="1" si="1419"/>
        <v>154.73396299390626</v>
      </c>
      <c r="AB7476" s="26">
        <f t="shared" ca="1" si="1419"/>
        <v>454.76457987805321</v>
      </c>
      <c r="AC7476" s="26">
        <f t="shared" ca="1" si="1424"/>
        <v>0</v>
      </c>
      <c r="AD7476" s="26">
        <f t="shared" ca="1" si="1420"/>
        <v>0</v>
      </c>
      <c r="AE7476" s="27">
        <f t="shared" ca="1" si="1421"/>
        <v>122313.86310722958</v>
      </c>
    </row>
    <row r="7477" spans="12:31" x14ac:dyDescent="0.2">
      <c r="L7477" s="21">
        <v>7472</v>
      </c>
      <c r="M7477" s="22">
        <f t="shared" ca="1" si="1425"/>
        <v>-1.7468457886417883E-2</v>
      </c>
      <c r="N7477" s="22">
        <f t="shared" ca="1" si="1425"/>
        <v>-0.55194510409463804</v>
      </c>
      <c r="O7477" s="22">
        <f t="shared" ca="1" si="1417"/>
        <v>-1.7468457886417883E-2</v>
      </c>
      <c r="P7477" s="24">
        <f t="shared" ca="1" si="1414"/>
        <v>-0.44081224033652749</v>
      </c>
      <c r="Q7477" s="22">
        <f t="shared" ca="1" si="1415"/>
        <v>168.82003280140469</v>
      </c>
      <c r="R7477" s="22">
        <f t="shared" ca="1" si="1416"/>
        <v>442.83819894264423</v>
      </c>
      <c r="S7477" s="25">
        <f t="shared" ca="1" si="1422"/>
        <v>9388711.6836266946</v>
      </c>
      <c r="T7477" s="22">
        <f t="shared" ca="1" si="1423"/>
        <v>0</v>
      </c>
      <c r="U7477" s="22">
        <f t="shared" ca="1" si="1418"/>
        <v>-135295.58518787718</v>
      </c>
      <c r="AA7477" s="26">
        <f t="shared" ca="1" si="1419"/>
        <v>168.82003280140469</v>
      </c>
      <c r="AB7477" s="26">
        <f t="shared" ca="1" si="1419"/>
        <v>442.83819894264423</v>
      </c>
      <c r="AC7477" s="26">
        <f t="shared" ca="1" si="1424"/>
        <v>0</v>
      </c>
      <c r="AD7477" s="26">
        <f t="shared" ca="1" si="1420"/>
        <v>0</v>
      </c>
      <c r="AE7477" s="27">
        <f t="shared" ca="1" si="1421"/>
        <v>135295.58518787718</v>
      </c>
    </row>
    <row r="7478" spans="12:31" x14ac:dyDescent="0.2">
      <c r="L7478" s="21">
        <v>7473</v>
      </c>
      <c r="M7478" s="22">
        <f t="shared" ca="1" si="1425"/>
        <v>-1.2193532860767287</v>
      </c>
      <c r="N7478" s="22">
        <f t="shared" ca="1" si="1425"/>
        <v>0.90914775521911251</v>
      </c>
      <c r="O7478" s="22">
        <f t="shared" ca="1" si="1417"/>
        <v>-1.2193532860767287</v>
      </c>
      <c r="P7478" s="24">
        <f t="shared" ca="1" si="1414"/>
        <v>-5.6822686143865986E-2</v>
      </c>
      <c r="Q7478" s="22">
        <f t="shared" ca="1" si="1415"/>
        <v>111.74392534672232</v>
      </c>
      <c r="R7478" s="22">
        <f t="shared" ca="1" si="1416"/>
        <v>471.89556678735914</v>
      </c>
      <c r="S7478" s="25">
        <f t="shared" ca="1" si="1422"/>
        <v>8088425.0239642374</v>
      </c>
      <c r="T7478" s="22">
        <f t="shared" ca="1" si="1423"/>
        <v>0</v>
      </c>
      <c r="U7478" s="22">
        <f t="shared" ca="1" si="1418"/>
        <v>-78228.788691525086</v>
      </c>
      <c r="AA7478" s="26">
        <f t="shared" ca="1" si="1419"/>
        <v>111.74392534672232</v>
      </c>
      <c r="AB7478" s="26">
        <f t="shared" ca="1" si="1419"/>
        <v>471.89556678735914</v>
      </c>
      <c r="AC7478" s="26">
        <f t="shared" ca="1" si="1424"/>
        <v>0</v>
      </c>
      <c r="AD7478" s="26">
        <f t="shared" ca="1" si="1420"/>
        <v>0</v>
      </c>
      <c r="AE7478" s="27">
        <f t="shared" ca="1" si="1421"/>
        <v>78228.788691525086</v>
      </c>
    </row>
    <row r="7479" spans="12:31" x14ac:dyDescent="0.2">
      <c r="L7479" s="21">
        <v>7474</v>
      </c>
      <c r="M7479" s="22">
        <f t="shared" ca="1" si="1425"/>
        <v>0.667446157867849</v>
      </c>
      <c r="N7479" s="22">
        <f t="shared" ca="1" si="1425"/>
        <v>2.6734533674625758</v>
      </c>
      <c r="O7479" s="22">
        <f t="shared" ca="1" si="1417"/>
        <v>0.667446157867849</v>
      </c>
      <c r="P7479" s="24">
        <f t="shared" ca="1" si="1414"/>
        <v>2.5007556787281362</v>
      </c>
      <c r="Q7479" s="22">
        <f t="shared" ca="1" si="1415"/>
        <v>213.571941810825</v>
      </c>
      <c r="R7479" s="22">
        <f t="shared" ca="1" si="1416"/>
        <v>720.58018490172947</v>
      </c>
      <c r="S7479" s="25">
        <f t="shared" ca="1" si="1422"/>
        <v>13558337.357976705</v>
      </c>
      <c r="T7479" s="22">
        <f t="shared" ca="1" si="1423"/>
        <v>3558337.3579767048</v>
      </c>
      <c r="U7479" s="22">
        <f t="shared" ca="1" si="1418"/>
        <v>3412104.1938910736</v>
      </c>
      <c r="AA7479" s="26">
        <f t="shared" ca="1" si="1419"/>
        <v>213.571941810825</v>
      </c>
      <c r="AB7479" s="26">
        <f t="shared" ca="1" si="1419"/>
        <v>720.58018490172947</v>
      </c>
      <c r="AC7479" s="26">
        <f t="shared" ca="1" si="1424"/>
        <v>38.571941810824995</v>
      </c>
      <c r="AD7479" s="26">
        <f t="shared" ca="1" si="1420"/>
        <v>240.58018490172947</v>
      </c>
      <c r="AE7479" s="27">
        <f t="shared" ca="1" si="1421"/>
        <v>146233.16408563126</v>
      </c>
    </row>
    <row r="7480" spans="12:31" x14ac:dyDescent="0.2">
      <c r="L7480" s="21">
        <v>7475</v>
      </c>
      <c r="M7480" s="22">
        <f t="shared" ca="1" si="1425"/>
        <v>0.98170432865038548</v>
      </c>
      <c r="N7480" s="22">
        <f t="shared" ca="1" si="1425"/>
        <v>1.0883632579251892</v>
      </c>
      <c r="O7480" s="22">
        <f t="shared" ca="1" si="1417"/>
        <v>0.98170432865038548</v>
      </c>
      <c r="P7480" s="24">
        <f t="shared" ca="1" si="1414"/>
        <v>1.4634132757257388</v>
      </c>
      <c r="Q7480" s="22">
        <f t="shared" ca="1" si="1415"/>
        <v>237.90295460935877</v>
      </c>
      <c r="R7480" s="22">
        <f t="shared" ca="1" si="1416"/>
        <v>606.90271782875914</v>
      </c>
      <c r="S7480" s="25">
        <f t="shared" ca="1" si="1422"/>
        <v>13050909.565987002</v>
      </c>
      <c r="T7480" s="22">
        <f t="shared" ca="1" si="1423"/>
        <v>3050909.5659870021</v>
      </c>
      <c r="U7480" s="22">
        <f t="shared" ca="1" si="1418"/>
        <v>2951603.651132891</v>
      </c>
      <c r="AA7480" s="26">
        <f t="shared" ca="1" si="1419"/>
        <v>237.90295460935877</v>
      </c>
      <c r="AB7480" s="26">
        <f t="shared" ca="1" si="1419"/>
        <v>606.90271782875914</v>
      </c>
      <c r="AC7480" s="26">
        <f t="shared" ca="1" si="1424"/>
        <v>62.902954609358773</v>
      </c>
      <c r="AD7480" s="26">
        <f t="shared" ca="1" si="1420"/>
        <v>126.90271782875914</v>
      </c>
      <c r="AE7480" s="27">
        <f t="shared" ca="1" si="1421"/>
        <v>99305.91485411115</v>
      </c>
    </row>
    <row r="7481" spans="12:31" x14ac:dyDescent="0.2">
      <c r="L7481" s="21">
        <v>7476</v>
      </c>
      <c r="M7481" s="22">
        <f t="shared" ca="1" si="1425"/>
        <v>-0.42807860819085292</v>
      </c>
      <c r="N7481" s="22">
        <f t="shared" ca="1" si="1425"/>
        <v>1.4986478855397019</v>
      </c>
      <c r="O7481" s="22">
        <f t="shared" ca="1" si="1417"/>
        <v>-0.42807860819085292</v>
      </c>
      <c r="P7481" s="24">
        <f t="shared" ca="1" si="1414"/>
        <v>0.89862478044701932</v>
      </c>
      <c r="Q7481" s="22">
        <f t="shared" ca="1" si="1415"/>
        <v>146.62308013514874</v>
      </c>
      <c r="R7481" s="22">
        <f t="shared" ca="1" si="1416"/>
        <v>552.74216657929117</v>
      </c>
      <c r="S7481" s="25">
        <f t="shared" ca="1" si="1422"/>
        <v>9916591.1573242415</v>
      </c>
      <c r="T7481" s="22">
        <f t="shared" ca="1" si="1423"/>
        <v>0</v>
      </c>
      <c r="U7481" s="22">
        <f t="shared" ca="1" si="1418"/>
        <v>623023.45559872384</v>
      </c>
      <c r="AA7481" s="26">
        <f t="shared" ca="1" si="1419"/>
        <v>146.62308013514874</v>
      </c>
      <c r="AB7481" s="26">
        <f t="shared" ca="1" si="1419"/>
        <v>552.74216657929117</v>
      </c>
      <c r="AC7481" s="26">
        <f t="shared" ca="1" si="1424"/>
        <v>0</v>
      </c>
      <c r="AD7481" s="26">
        <f t="shared" ca="1" si="1420"/>
        <v>72.742166579291165</v>
      </c>
      <c r="AE7481" s="27">
        <f t="shared" ca="1" si="1421"/>
        <v>-623023.45559872384</v>
      </c>
    </row>
    <row r="7482" spans="12:31" x14ac:dyDescent="0.2">
      <c r="L7482" s="21">
        <v>7477</v>
      </c>
      <c r="M7482" s="22">
        <f t="shared" ca="1" si="1425"/>
        <v>-0.49351753507548474</v>
      </c>
      <c r="N7482" s="22">
        <f t="shared" ca="1" si="1425"/>
        <v>-0.94657100103833358</v>
      </c>
      <c r="O7482" s="22">
        <f t="shared" ca="1" si="1417"/>
        <v>-0.49351753507548474</v>
      </c>
      <c r="P7482" s="24">
        <f t="shared" ca="1" si="1414"/>
        <v>-1.0467593288029449</v>
      </c>
      <c r="Q7482" s="22">
        <f t="shared" ca="1" si="1415"/>
        <v>143.3657620201341</v>
      </c>
      <c r="R7482" s="22">
        <f t="shared" ca="1" si="1416"/>
        <v>400.58081657819571</v>
      </c>
      <c r="S7482" s="25">
        <f t="shared" ca="1" si="1422"/>
        <v>8230046.6158547774</v>
      </c>
      <c r="T7482" s="22">
        <f t="shared" ca="1" si="1423"/>
        <v>0</v>
      </c>
      <c r="U7482" s="22">
        <f t="shared" ca="1" si="1418"/>
        <v>-97048.709496625699</v>
      </c>
      <c r="AA7482" s="26">
        <f t="shared" ca="1" si="1419"/>
        <v>143.3657620201341</v>
      </c>
      <c r="AB7482" s="26">
        <f t="shared" ca="1" si="1419"/>
        <v>400.58081657819571</v>
      </c>
      <c r="AC7482" s="26">
        <f t="shared" ca="1" si="1424"/>
        <v>0</v>
      </c>
      <c r="AD7482" s="26">
        <f t="shared" ca="1" si="1420"/>
        <v>0</v>
      </c>
      <c r="AE7482" s="27">
        <f t="shared" ca="1" si="1421"/>
        <v>97048.709496625699</v>
      </c>
    </row>
    <row r="7483" spans="12:31" x14ac:dyDescent="0.2">
      <c r="L7483" s="21">
        <v>7478</v>
      </c>
      <c r="M7483" s="22">
        <f t="shared" ca="1" si="1425"/>
        <v>-0.49918922010845246</v>
      </c>
      <c r="N7483" s="22">
        <f t="shared" ca="1" si="1425"/>
        <v>9.4995684567446823E-2</v>
      </c>
      <c r="O7483" s="22">
        <f t="shared" ca="1" si="1417"/>
        <v>-0.49918922010845246</v>
      </c>
      <c r="P7483" s="24">
        <f t="shared" ca="1" si="1414"/>
        <v>-0.23914505669744049</v>
      </c>
      <c r="Q7483" s="22">
        <f t="shared" ca="1" si="1415"/>
        <v>143.08687662031264</v>
      </c>
      <c r="R7483" s="22">
        <f t="shared" ca="1" si="1416"/>
        <v>457.86846208834072</v>
      </c>
      <c r="S7483" s="25">
        <f t="shared" ca="1" si="1422"/>
        <v>8822694.0164199378</v>
      </c>
      <c r="T7483" s="22">
        <f t="shared" ca="1" si="1423"/>
        <v>0</v>
      </c>
      <c r="U7483" s="22">
        <f t="shared" ca="1" si="1418"/>
        <v>-110013.81458693411</v>
      </c>
      <c r="AA7483" s="26">
        <f t="shared" ca="1" si="1419"/>
        <v>143.08687662031264</v>
      </c>
      <c r="AB7483" s="26">
        <f t="shared" ca="1" si="1419"/>
        <v>457.86846208834072</v>
      </c>
      <c r="AC7483" s="26">
        <f t="shared" ca="1" si="1424"/>
        <v>0</v>
      </c>
      <c r="AD7483" s="26">
        <f t="shared" ca="1" si="1420"/>
        <v>0</v>
      </c>
      <c r="AE7483" s="27">
        <f t="shared" ca="1" si="1421"/>
        <v>110013.81458693411</v>
      </c>
    </row>
    <row r="7484" spans="12:31" x14ac:dyDescent="0.2">
      <c r="L7484" s="21">
        <v>7479</v>
      </c>
      <c r="M7484" s="22">
        <f t="shared" ca="1" si="1425"/>
        <v>-1.9567456636354263</v>
      </c>
      <c r="N7484" s="22">
        <f t="shared" ca="1" si="1425"/>
        <v>-1.7338883664801115</v>
      </c>
      <c r="O7484" s="22">
        <f t="shared" ca="1" si="1417"/>
        <v>-1.9567456636354263</v>
      </c>
      <c r="P7484" s="24">
        <f t="shared" ca="1" si="1414"/>
        <v>-2.5777647603730491</v>
      </c>
      <c r="Q7484" s="22">
        <f t="shared" ca="1" si="1415"/>
        <v>86.751963928509298</v>
      </c>
      <c r="R7484" s="22">
        <f t="shared" ca="1" si="1416"/>
        <v>310.91585040877749</v>
      </c>
      <c r="S7484" s="25">
        <f t="shared" ca="1" si="1422"/>
        <v>5698311.66572663</v>
      </c>
      <c r="T7484" s="22">
        <f t="shared" ca="1" si="1423"/>
        <v>0</v>
      </c>
      <c r="U7484" s="22">
        <f t="shared" ca="1" si="1418"/>
        <v>-12983.884769030265</v>
      </c>
      <c r="AA7484" s="26">
        <f t="shared" ca="1" si="1419"/>
        <v>86.751963928509298</v>
      </c>
      <c r="AB7484" s="26">
        <f t="shared" ca="1" si="1419"/>
        <v>310.91585040877749</v>
      </c>
      <c r="AC7484" s="26">
        <f t="shared" ca="1" si="1424"/>
        <v>0</v>
      </c>
      <c r="AD7484" s="26">
        <f t="shared" ca="1" si="1420"/>
        <v>0</v>
      </c>
      <c r="AE7484" s="27">
        <f t="shared" ca="1" si="1421"/>
        <v>12983.884769030265</v>
      </c>
    </row>
    <row r="7485" spans="12:31" x14ac:dyDescent="0.2">
      <c r="L7485" s="21">
        <v>7480</v>
      </c>
      <c r="M7485" s="22">
        <f t="shared" ca="1" si="1425"/>
        <v>-1.2247807465175937</v>
      </c>
      <c r="N7485" s="22">
        <f t="shared" ca="1" si="1425"/>
        <v>-1.3189375771729641</v>
      </c>
      <c r="O7485" s="22">
        <f t="shared" ca="1" si="1417"/>
        <v>-1.2247807465175937</v>
      </c>
      <c r="P7485" s="24">
        <f t="shared" ca="1" si="1414"/>
        <v>-1.7954596751196819</v>
      </c>
      <c r="Q7485" s="22">
        <f t="shared" ca="1" si="1415"/>
        <v>111.53590442459549</v>
      </c>
      <c r="R7485" s="22">
        <f t="shared" ca="1" si="1416"/>
        <v>353.89485130554874</v>
      </c>
      <c r="S7485" s="25">
        <f t="shared" ca="1" si="1422"/>
        <v>6845692.391995538</v>
      </c>
      <c r="T7485" s="22">
        <f t="shared" ca="1" si="1423"/>
        <v>0</v>
      </c>
      <c r="U7485" s="22">
        <f t="shared" ca="1" si="1418"/>
        <v>-50648.689546934533</v>
      </c>
      <c r="AA7485" s="26">
        <f t="shared" ca="1" si="1419"/>
        <v>111.53590442459549</v>
      </c>
      <c r="AB7485" s="26">
        <f t="shared" ca="1" si="1419"/>
        <v>353.89485130554874</v>
      </c>
      <c r="AC7485" s="26">
        <f t="shared" ca="1" si="1424"/>
        <v>0</v>
      </c>
      <c r="AD7485" s="26">
        <f t="shared" ca="1" si="1420"/>
        <v>0</v>
      </c>
      <c r="AE7485" s="27">
        <f t="shared" ca="1" si="1421"/>
        <v>50648.689546934533</v>
      </c>
    </row>
    <row r="7486" spans="12:31" x14ac:dyDescent="0.2">
      <c r="L7486" s="21">
        <v>7481</v>
      </c>
      <c r="M7486" s="22">
        <f t="shared" ca="1" si="1425"/>
        <v>-1.1984240403171489</v>
      </c>
      <c r="N7486" s="22">
        <f t="shared" ca="1" si="1425"/>
        <v>3.3124997962554741E-2</v>
      </c>
      <c r="O7486" s="22">
        <f t="shared" ca="1" si="1417"/>
        <v>-1.1984240403171489</v>
      </c>
      <c r="P7486" s="24">
        <f t="shared" ca="1" si="1414"/>
        <v>-0.72594072537313648</v>
      </c>
      <c r="Q7486" s="22">
        <f t="shared" ca="1" si="1415"/>
        <v>112.54972983381835</v>
      </c>
      <c r="R7486" s="22">
        <f t="shared" ca="1" si="1416"/>
        <v>422.42566687297852</v>
      </c>
      <c r="S7486" s="25">
        <f t="shared" ca="1" si="1422"/>
        <v>7592539.1436298657</v>
      </c>
      <c r="T7486" s="22">
        <f t="shared" ca="1" si="1423"/>
        <v>0</v>
      </c>
      <c r="U7486" s="22">
        <f t="shared" ca="1" si="1418"/>
        <v>-67664.508929146978</v>
      </c>
      <c r="AA7486" s="26">
        <f t="shared" ca="1" si="1419"/>
        <v>112.54972983381835</v>
      </c>
      <c r="AB7486" s="26">
        <f t="shared" ca="1" si="1419"/>
        <v>422.42566687297852</v>
      </c>
      <c r="AC7486" s="26">
        <f t="shared" ca="1" si="1424"/>
        <v>0</v>
      </c>
      <c r="AD7486" s="26">
        <f t="shared" ca="1" si="1420"/>
        <v>0</v>
      </c>
      <c r="AE7486" s="27">
        <f t="shared" ca="1" si="1421"/>
        <v>67664.508929146978</v>
      </c>
    </row>
    <row r="7487" spans="12:31" x14ac:dyDescent="0.2">
      <c r="L7487" s="21">
        <v>7482</v>
      </c>
      <c r="M7487" s="22">
        <f t="shared" ca="1" si="1425"/>
        <v>-1.4080214012621892</v>
      </c>
      <c r="N7487" s="22">
        <f t="shared" ca="1" si="1425"/>
        <v>0.15964902448270601</v>
      </c>
      <c r="O7487" s="22">
        <f t="shared" ca="1" si="1417"/>
        <v>-1.4080214012621892</v>
      </c>
      <c r="P7487" s="24">
        <f t="shared" ca="1" si="1414"/>
        <v>-0.75887849911244154</v>
      </c>
      <c r="Q7487" s="22">
        <f t="shared" ca="1" si="1415"/>
        <v>104.73543953746776</v>
      </c>
      <c r="R7487" s="22">
        <f t="shared" ca="1" si="1416"/>
        <v>420.12909734635156</v>
      </c>
      <c r="S7487" s="25">
        <f t="shared" ca="1" si="1422"/>
        <v>7348744.2872989755</v>
      </c>
      <c r="T7487" s="22">
        <f t="shared" ca="1" si="1423"/>
        <v>0</v>
      </c>
      <c r="U7487" s="22">
        <f t="shared" ca="1" si="1418"/>
        <v>-58397.257267464825</v>
      </c>
      <c r="AA7487" s="26">
        <f t="shared" ca="1" si="1419"/>
        <v>104.73543953746776</v>
      </c>
      <c r="AB7487" s="26">
        <f t="shared" ca="1" si="1419"/>
        <v>420.12909734635156</v>
      </c>
      <c r="AC7487" s="26">
        <f t="shared" ca="1" si="1424"/>
        <v>0</v>
      </c>
      <c r="AD7487" s="26">
        <f t="shared" ca="1" si="1420"/>
        <v>0</v>
      </c>
      <c r="AE7487" s="27">
        <f t="shared" ca="1" si="1421"/>
        <v>58397.257267464825</v>
      </c>
    </row>
    <row r="7488" spans="12:31" x14ac:dyDescent="0.2">
      <c r="L7488" s="21">
        <v>7483</v>
      </c>
      <c r="M7488" s="22">
        <f t="shared" ca="1" si="1425"/>
        <v>0.97789207406470002</v>
      </c>
      <c r="N7488" s="22">
        <f t="shared" ca="1" si="1425"/>
        <v>-0.13607749643091413</v>
      </c>
      <c r="O7488" s="22">
        <f t="shared" ca="1" si="1417"/>
        <v>0.97789207406470002</v>
      </c>
      <c r="P7488" s="24">
        <f t="shared" ca="1" si="1414"/>
        <v>0.50742769410077526</v>
      </c>
      <c r="Q7488" s="22">
        <f t="shared" ca="1" si="1415"/>
        <v>237.591791186866</v>
      </c>
      <c r="R7488" s="22">
        <f t="shared" ca="1" si="1416"/>
        <v>518.08820372919797</v>
      </c>
      <c r="S7488" s="25">
        <f t="shared" ca="1" si="1422"/>
        <v>12111206.53608175</v>
      </c>
      <c r="T7488" s="22">
        <f t="shared" ca="1" si="1423"/>
        <v>2111206.5360817499</v>
      </c>
      <c r="U7488" s="22">
        <f t="shared" ca="1" si="1418"/>
        <v>2036571.0216807141</v>
      </c>
      <c r="AA7488" s="26">
        <f t="shared" ca="1" si="1419"/>
        <v>237.591791186866</v>
      </c>
      <c r="AB7488" s="26">
        <f t="shared" ca="1" si="1419"/>
        <v>518.08820372919797</v>
      </c>
      <c r="AC7488" s="26">
        <f t="shared" ca="1" si="1424"/>
        <v>62.591791186866004</v>
      </c>
      <c r="AD7488" s="26">
        <f t="shared" ca="1" si="1420"/>
        <v>38.088203729197971</v>
      </c>
      <c r="AE7488" s="27">
        <f t="shared" ca="1" si="1421"/>
        <v>74635.514401035849</v>
      </c>
    </row>
    <row r="7489" spans="12:31" x14ac:dyDescent="0.2">
      <c r="L7489" s="21">
        <v>7484</v>
      </c>
      <c r="M7489" s="22">
        <f t="shared" ca="1" si="1425"/>
        <v>0.13281861272722748</v>
      </c>
      <c r="N7489" s="22">
        <f t="shared" ca="1" si="1425"/>
        <v>0.25712273998815705</v>
      </c>
      <c r="O7489" s="22">
        <f t="shared" ca="1" si="1417"/>
        <v>0.13281861272722748</v>
      </c>
      <c r="P7489" s="24">
        <f t="shared" ca="1" si="1414"/>
        <v>0.28356061378931485</v>
      </c>
      <c r="Q7489" s="22">
        <f t="shared" ca="1" si="1415"/>
        <v>177.7590256702365</v>
      </c>
      <c r="R7489" s="22">
        <f t="shared" ca="1" si="1416"/>
        <v>499.24341000244846</v>
      </c>
      <c r="S7489" s="25">
        <f t="shared" ca="1" si="1422"/>
        <v>10231297.707441375</v>
      </c>
      <c r="T7489" s="22">
        <f t="shared" ca="1" si="1423"/>
        <v>231297.70744137466</v>
      </c>
      <c r="U7489" s="22">
        <f t="shared" ca="1" si="1418"/>
        <v>124796.94404959673</v>
      </c>
      <c r="AA7489" s="26">
        <f t="shared" ca="1" si="1419"/>
        <v>177.7590256702365</v>
      </c>
      <c r="AB7489" s="26">
        <f t="shared" ca="1" si="1419"/>
        <v>499.24341000244846</v>
      </c>
      <c r="AC7489" s="26">
        <f t="shared" ca="1" si="1424"/>
        <v>2.7590256702364968</v>
      </c>
      <c r="AD7489" s="26">
        <f t="shared" ca="1" si="1420"/>
        <v>19.243410002448456</v>
      </c>
      <c r="AE7489" s="27">
        <f t="shared" ca="1" si="1421"/>
        <v>106500.76339177793</v>
      </c>
    </row>
    <row r="7490" spans="12:31" x14ac:dyDescent="0.2">
      <c r="L7490" s="21">
        <v>7485</v>
      </c>
      <c r="M7490" s="22">
        <f t="shared" ca="1" si="1425"/>
        <v>-0.81551730547771384</v>
      </c>
      <c r="N7490" s="22">
        <f t="shared" ca="1" si="1425"/>
        <v>0.7004537115481182</v>
      </c>
      <c r="O7490" s="22">
        <f t="shared" ca="1" si="1417"/>
        <v>-0.81551730547771384</v>
      </c>
      <c r="P7490" s="24">
        <f t="shared" ca="1" si="1414"/>
        <v>3.3961640210990685E-2</v>
      </c>
      <c r="Q7490" s="22">
        <f t="shared" ca="1" si="1415"/>
        <v>128.36172410431081</v>
      </c>
      <c r="R7490" s="22">
        <f t="shared" ca="1" si="1416"/>
        <v>479.03957416170675</v>
      </c>
      <c r="S7490" s="25">
        <f t="shared" ca="1" si="1422"/>
        <v>8630567.7747280225</v>
      </c>
      <c r="T7490" s="22">
        <f t="shared" ca="1" si="1423"/>
        <v>0</v>
      </c>
      <c r="U7490" s="22">
        <f t="shared" ca="1" si="1418"/>
        <v>-98460.247427172842</v>
      </c>
      <c r="AA7490" s="26">
        <f t="shared" ca="1" si="1419"/>
        <v>128.36172410431081</v>
      </c>
      <c r="AB7490" s="26">
        <f t="shared" ca="1" si="1419"/>
        <v>479.03957416170675</v>
      </c>
      <c r="AC7490" s="26">
        <f t="shared" ca="1" si="1424"/>
        <v>0</v>
      </c>
      <c r="AD7490" s="26">
        <f t="shared" ca="1" si="1420"/>
        <v>0</v>
      </c>
      <c r="AE7490" s="27">
        <f t="shared" ca="1" si="1421"/>
        <v>98460.247427172842</v>
      </c>
    </row>
    <row r="7491" spans="12:31" x14ac:dyDescent="0.2">
      <c r="L7491" s="21">
        <v>7486</v>
      </c>
      <c r="M7491" s="22">
        <f t="shared" ca="1" si="1425"/>
        <v>-1.3190564485892919</v>
      </c>
      <c r="N7491" s="22">
        <f t="shared" ca="1" si="1425"/>
        <v>0.14196324916018263</v>
      </c>
      <c r="O7491" s="22">
        <f t="shared" ca="1" si="1417"/>
        <v>-1.3190564485892919</v>
      </c>
      <c r="P7491" s="24">
        <f t="shared" ca="1" si="1414"/>
        <v>-0.71684690794205519</v>
      </c>
      <c r="Q7491" s="22">
        <f t="shared" ca="1" si="1415"/>
        <v>107.9837144137892</v>
      </c>
      <c r="R7491" s="22">
        <f t="shared" ca="1" si="1416"/>
        <v>423.06193722413224</v>
      </c>
      <c r="S7491" s="25">
        <f t="shared" ca="1" si="1422"/>
        <v>7470821.3078702791</v>
      </c>
      <c r="T7491" s="22">
        <f t="shared" ca="1" si="1423"/>
        <v>0</v>
      </c>
      <c r="U7491" s="22">
        <f t="shared" ca="1" si="1418"/>
        <v>-62707.96614942298</v>
      </c>
      <c r="AA7491" s="26">
        <f t="shared" ca="1" si="1419"/>
        <v>107.9837144137892</v>
      </c>
      <c r="AB7491" s="26">
        <f t="shared" ca="1" si="1419"/>
        <v>423.06193722413224</v>
      </c>
      <c r="AC7491" s="26">
        <f t="shared" ca="1" si="1424"/>
        <v>0</v>
      </c>
      <c r="AD7491" s="26">
        <f t="shared" ca="1" si="1420"/>
        <v>0</v>
      </c>
      <c r="AE7491" s="27">
        <f t="shared" ca="1" si="1421"/>
        <v>62707.96614942298</v>
      </c>
    </row>
    <row r="7492" spans="12:31" x14ac:dyDescent="0.2">
      <c r="L7492" s="21">
        <v>7487</v>
      </c>
      <c r="M7492" s="22">
        <f t="shared" ca="1" si="1425"/>
        <v>-1.2245812192788694</v>
      </c>
      <c r="N7492" s="22">
        <f t="shared" ca="1" si="1425"/>
        <v>0.58238261726271501</v>
      </c>
      <c r="O7492" s="22">
        <f t="shared" ca="1" si="1417"/>
        <v>-1.2245812192788694</v>
      </c>
      <c r="P7492" s="24">
        <f t="shared" ca="1" si="1414"/>
        <v>-0.31458666093762672</v>
      </c>
      <c r="Q7492" s="22">
        <f t="shared" ca="1" si="1415"/>
        <v>111.54354494148042</v>
      </c>
      <c r="R7492" s="22">
        <f t="shared" ca="1" si="1416"/>
        <v>452.18698292937756</v>
      </c>
      <c r="S7492" s="25">
        <f t="shared" ca="1" si="1422"/>
        <v>7876205.3517302815</v>
      </c>
      <c r="T7492" s="22">
        <f t="shared" ca="1" si="1423"/>
        <v>0</v>
      </c>
      <c r="U7492" s="22">
        <f t="shared" ca="1" si="1418"/>
        <v>-73437.183550318703</v>
      </c>
      <c r="AA7492" s="26">
        <f t="shared" ca="1" si="1419"/>
        <v>111.54354494148042</v>
      </c>
      <c r="AB7492" s="26">
        <f t="shared" ca="1" si="1419"/>
        <v>452.18698292937756</v>
      </c>
      <c r="AC7492" s="26">
        <f t="shared" ca="1" si="1424"/>
        <v>0</v>
      </c>
      <c r="AD7492" s="26">
        <f t="shared" ca="1" si="1420"/>
        <v>0</v>
      </c>
      <c r="AE7492" s="27">
        <f t="shared" ca="1" si="1421"/>
        <v>73437.183550318703</v>
      </c>
    </row>
    <row r="7493" spans="12:31" x14ac:dyDescent="0.2">
      <c r="L7493" s="21">
        <v>7488</v>
      </c>
      <c r="M7493" s="22">
        <f t="shared" ca="1" si="1425"/>
        <v>-1.3363570180196223</v>
      </c>
      <c r="N7493" s="22">
        <f t="shared" ca="1" si="1425"/>
        <v>1.1355201661081631</v>
      </c>
      <c r="O7493" s="22">
        <f t="shared" ca="1" si="1417"/>
        <v>-1.3363570180196223</v>
      </c>
      <c r="P7493" s="24">
        <f t="shared" ca="1" si="1414"/>
        <v>4.6082884564531024E-2</v>
      </c>
      <c r="Q7493" s="22">
        <f t="shared" ca="1" si="1415"/>
        <v>107.34424389485427</v>
      </c>
      <c r="R7493" s="22">
        <f t="shared" ca="1" si="1416"/>
        <v>480.00156866879706</v>
      </c>
      <c r="S7493" s="25">
        <f t="shared" ca="1" si="1422"/>
        <v>8049681.8926218431</v>
      </c>
      <c r="T7493" s="22">
        <f t="shared" ca="1" si="1423"/>
        <v>0</v>
      </c>
      <c r="U7493" s="22">
        <f t="shared" ca="1" si="1418"/>
        <v>-75172.978295921144</v>
      </c>
      <c r="AA7493" s="26">
        <f t="shared" ca="1" si="1419"/>
        <v>107.34424389485427</v>
      </c>
      <c r="AB7493" s="26">
        <f t="shared" ca="1" si="1419"/>
        <v>480.00156866879706</v>
      </c>
      <c r="AC7493" s="26">
        <f t="shared" ca="1" si="1424"/>
        <v>0</v>
      </c>
      <c r="AD7493" s="26">
        <f t="shared" ca="1" si="1420"/>
        <v>1.5686687970628554E-3</v>
      </c>
      <c r="AE7493" s="27">
        <f t="shared" ca="1" si="1421"/>
        <v>75172.978295921144</v>
      </c>
    </row>
    <row r="7494" spans="12:31" x14ac:dyDescent="0.2">
      <c r="L7494" s="21">
        <v>7489</v>
      </c>
      <c r="M7494" s="22">
        <f t="shared" ca="1" si="1425"/>
        <v>-0.19428771087148844</v>
      </c>
      <c r="N7494" s="22">
        <f t="shared" ca="1" si="1425"/>
        <v>1.3991931363033818</v>
      </c>
      <c r="O7494" s="22">
        <f t="shared" ca="1" si="1417"/>
        <v>-0.19428771087148844</v>
      </c>
      <c r="P7494" s="24">
        <f t="shared" ref="P7494:P7557" ca="1" si="1426">($D$16 * M7494) + (SQRT(1 - $D$16^2) * N7494)</f>
        <v>0.96782004344507766</v>
      </c>
      <c r="Q7494" s="22">
        <f t="shared" ref="Q7494:Q7557" ca="1" si="1427">$C$12*EXP(($C$6-$C$15-0.5*$C$13^2)*$C$8+$C$13*SQRT($C$8)*O7494)</f>
        <v>158.87675923653595</v>
      </c>
      <c r="R7494" s="22">
        <f t="shared" ref="R7494:R7557" ca="1" si="1428">$D$12*EXP(($C$6-$D$15-0.5*$D$13^2)*$C$8+$D$13*SQRT($C$8)*P7494)</f>
        <v>559.10875051522419</v>
      </c>
      <c r="S7494" s="25">
        <f t="shared" ca="1" si="1422"/>
        <v>10327874.639113497</v>
      </c>
      <c r="T7494" s="22">
        <f t="shared" ca="1" si="1423"/>
        <v>327874.63911349699</v>
      </c>
      <c r="U7494" s="22">
        <f t="shared" ca="1" si="1418"/>
        <v>674278.20716093492</v>
      </c>
      <c r="AA7494" s="26">
        <f t="shared" ca="1" si="1419"/>
        <v>158.87675923653595</v>
      </c>
      <c r="AB7494" s="26">
        <f t="shared" ca="1" si="1419"/>
        <v>559.10875051522419</v>
      </c>
      <c r="AC7494" s="26">
        <f t="shared" ca="1" si="1424"/>
        <v>0</v>
      </c>
      <c r="AD7494" s="26">
        <f t="shared" ca="1" si="1420"/>
        <v>79.108750515224187</v>
      </c>
      <c r="AE7494" s="27">
        <f t="shared" ca="1" si="1421"/>
        <v>-346403.56804743793</v>
      </c>
    </row>
    <row r="7495" spans="12:31" x14ac:dyDescent="0.2">
      <c r="L7495" s="21">
        <v>7490</v>
      </c>
      <c r="M7495" s="22">
        <f t="shared" ca="1" si="1425"/>
        <v>0.29649441762844975</v>
      </c>
      <c r="N7495" s="22">
        <f t="shared" ca="1" si="1425"/>
        <v>-0.50322746588288048</v>
      </c>
      <c r="O7495" s="22">
        <f t="shared" ref="O7495:O7558" ca="1" si="1429">M7495</f>
        <v>0.29649441762844975</v>
      </c>
      <c r="P7495" s="24">
        <f t="shared" ca="1" si="1426"/>
        <v>-0.20593066741204247</v>
      </c>
      <c r="Q7495" s="22">
        <f t="shared" ca="1" si="1427"/>
        <v>188.03365652191729</v>
      </c>
      <c r="R7495" s="22">
        <f t="shared" ca="1" si="1428"/>
        <v>460.39240511518193</v>
      </c>
      <c r="S7495" s="25">
        <f t="shared" ca="1" si="1422"/>
        <v>10112963.544500608</v>
      </c>
      <c r="T7495" s="22">
        <f t="shared" ca="1" si="1423"/>
        <v>112963.544500608</v>
      </c>
      <c r="U7495" s="22">
        <f t="shared" ref="U7495:U7558" ca="1" si="1430">T7495-AE7495</f>
        <v>228298.89437998924</v>
      </c>
      <c r="AA7495" s="26">
        <f t="shared" ref="AA7495:AB7558" ca="1" si="1431">Q7495</f>
        <v>188.03365652191729</v>
      </c>
      <c r="AB7495" s="26">
        <f t="shared" ca="1" si="1431"/>
        <v>460.39240511518193</v>
      </c>
      <c r="AC7495" s="26">
        <f t="shared" ca="1" si="1424"/>
        <v>13.033656521917294</v>
      </c>
      <c r="AD7495" s="26">
        <f t="shared" ref="AD7495:AD7558" ca="1" si="1432">MAX(AB7495-$Y$10,0)</f>
        <v>0</v>
      </c>
      <c r="AE7495" s="27">
        <f t="shared" ref="AE7495:AE7558" ca="1" si="1433">T7495-$AL$7-SUMPRODUCT($AH$17:$AK$17,AA7495:AD7495)</f>
        <v>-115335.34987938125</v>
      </c>
    </row>
    <row r="7496" spans="12:31" x14ac:dyDescent="0.2">
      <c r="L7496" s="21">
        <v>7491</v>
      </c>
      <c r="M7496" s="22">
        <f t="shared" ca="1" si="1425"/>
        <v>0.50275036349377034</v>
      </c>
      <c r="N7496" s="22">
        <f t="shared" ca="1" si="1425"/>
        <v>-1.1754258033117859</v>
      </c>
      <c r="O7496" s="22">
        <f t="shared" ca="1" si="1429"/>
        <v>0.50275036349377034</v>
      </c>
      <c r="P7496" s="24">
        <f t="shared" ca="1" si="1426"/>
        <v>-0.6000599355542886</v>
      </c>
      <c r="Q7496" s="22">
        <f t="shared" ca="1" si="1427"/>
        <v>201.83114611724139</v>
      </c>
      <c r="R7496" s="22">
        <f t="shared" ca="1" si="1428"/>
        <v>431.3189065982657</v>
      </c>
      <c r="S7496" s="25">
        <f t="shared" ca="1" si="1422"/>
        <v>10196172.945487615</v>
      </c>
      <c r="T7496" s="22">
        <f t="shared" ca="1" si="1423"/>
        <v>196172.94548761472</v>
      </c>
      <c r="U7496" s="22">
        <f t="shared" ca="1" si="1430"/>
        <v>631559.42225303024</v>
      </c>
      <c r="AA7496" s="26">
        <f t="shared" ca="1" si="1431"/>
        <v>201.83114611724139</v>
      </c>
      <c r="AB7496" s="26">
        <f t="shared" ca="1" si="1431"/>
        <v>431.3189065982657</v>
      </c>
      <c r="AC7496" s="26">
        <f t="shared" ca="1" si="1424"/>
        <v>26.831146117241389</v>
      </c>
      <c r="AD7496" s="26">
        <f t="shared" ca="1" si="1432"/>
        <v>0</v>
      </c>
      <c r="AE7496" s="27">
        <f t="shared" ca="1" si="1433"/>
        <v>-435386.47676541551</v>
      </c>
    </row>
    <row r="7497" spans="12:31" x14ac:dyDescent="0.2">
      <c r="L7497" s="21">
        <v>7492</v>
      </c>
      <c r="M7497" s="22">
        <f t="shared" ca="1" si="1425"/>
        <v>-1.0069272870355557</v>
      </c>
      <c r="N7497" s="22">
        <f t="shared" ca="1" si="1425"/>
        <v>-0.24275582720559372</v>
      </c>
      <c r="O7497" s="22">
        <f t="shared" ca="1" si="1429"/>
        <v>-1.0069272870355557</v>
      </c>
      <c r="P7497" s="24">
        <f t="shared" ca="1" si="1426"/>
        <v>-0.82067601576606808</v>
      </c>
      <c r="Q7497" s="22">
        <f t="shared" ca="1" si="1427"/>
        <v>120.19778597171228</v>
      </c>
      <c r="R7497" s="22">
        <f t="shared" ca="1" si="1428"/>
        <v>415.85393126413794</v>
      </c>
      <c r="S7497" s="25">
        <f t="shared" ca="1" si="1422"/>
        <v>7738702.2534632999</v>
      </c>
      <c r="T7497" s="22">
        <f t="shared" ca="1" si="1423"/>
        <v>0</v>
      </c>
      <c r="U7497" s="22">
        <f t="shared" ca="1" si="1430"/>
        <v>-74690.642457333044</v>
      </c>
      <c r="AA7497" s="26">
        <f t="shared" ca="1" si="1431"/>
        <v>120.19778597171228</v>
      </c>
      <c r="AB7497" s="26">
        <f t="shared" ca="1" si="1431"/>
        <v>415.85393126413794</v>
      </c>
      <c r="AC7497" s="26">
        <f t="shared" ca="1" si="1424"/>
        <v>0</v>
      </c>
      <c r="AD7497" s="26">
        <f t="shared" ca="1" si="1432"/>
        <v>0</v>
      </c>
      <c r="AE7497" s="27">
        <f t="shared" ca="1" si="1433"/>
        <v>74690.642457333044</v>
      </c>
    </row>
    <row r="7498" spans="12:31" x14ac:dyDescent="0.2">
      <c r="L7498" s="21">
        <v>7493</v>
      </c>
      <c r="M7498" s="22">
        <f t="shared" ca="1" si="1425"/>
        <v>0.17957010477478774</v>
      </c>
      <c r="N7498" s="22">
        <f t="shared" ca="1" si="1425"/>
        <v>-0.57595642449224804</v>
      </c>
      <c r="O7498" s="22">
        <f t="shared" ca="1" si="1429"/>
        <v>0.17957010477478774</v>
      </c>
      <c r="P7498" s="24">
        <f t="shared" ca="1" si="1426"/>
        <v>-0.33591537690135143</v>
      </c>
      <c r="Q7498" s="22">
        <f t="shared" ca="1" si="1427"/>
        <v>180.63515282760736</v>
      </c>
      <c r="R7498" s="22">
        <f t="shared" ca="1" si="1428"/>
        <v>450.59354651958938</v>
      </c>
      <c r="S7498" s="25">
        <f t="shared" ca="1" si="1422"/>
        <v>9802220.7818249986</v>
      </c>
      <c r="T7498" s="22">
        <f t="shared" ca="1" si="1423"/>
        <v>0</v>
      </c>
      <c r="U7498" s="22">
        <f t="shared" ca="1" si="1430"/>
        <v>17946.150658137922</v>
      </c>
      <c r="AA7498" s="26">
        <f t="shared" ca="1" si="1431"/>
        <v>180.63515282760736</v>
      </c>
      <c r="AB7498" s="26">
        <f t="shared" ca="1" si="1431"/>
        <v>450.59354651958938</v>
      </c>
      <c r="AC7498" s="26">
        <f t="shared" ca="1" si="1424"/>
        <v>5.6351528276073566</v>
      </c>
      <c r="AD7498" s="26">
        <f t="shared" ca="1" si="1432"/>
        <v>0</v>
      </c>
      <c r="AE7498" s="27">
        <f t="shared" ca="1" si="1433"/>
        <v>-17946.150658137922</v>
      </c>
    </row>
    <row r="7499" spans="12:31" x14ac:dyDescent="0.2">
      <c r="L7499" s="21">
        <v>7494</v>
      </c>
      <c r="M7499" s="22">
        <f t="shared" ca="1" si="1425"/>
        <v>0.35776549957186649</v>
      </c>
      <c r="N7499" s="22">
        <f t="shared" ca="1" si="1425"/>
        <v>-1.4352061382225594</v>
      </c>
      <c r="O7499" s="22">
        <f t="shared" ca="1" si="1429"/>
        <v>0.35776549957186649</v>
      </c>
      <c r="P7499" s="24">
        <f t="shared" ca="1" si="1426"/>
        <v>-0.89332183888594252</v>
      </c>
      <c r="Q7499" s="22">
        <f t="shared" ca="1" si="1427"/>
        <v>192.03087477146298</v>
      </c>
      <c r="R7499" s="22">
        <f t="shared" ca="1" si="1428"/>
        <v>410.88387269336954</v>
      </c>
      <c r="S7499" s="25">
        <f t="shared" ca="1" si="1422"/>
        <v>9706408.8903958946</v>
      </c>
      <c r="T7499" s="22">
        <f t="shared" ca="1" si="1423"/>
        <v>0</v>
      </c>
      <c r="U7499" s="22">
        <f t="shared" ca="1" si="1430"/>
        <v>354647.90766313754</v>
      </c>
      <c r="AA7499" s="26">
        <f t="shared" ca="1" si="1431"/>
        <v>192.03087477146298</v>
      </c>
      <c r="AB7499" s="26">
        <f t="shared" ca="1" si="1431"/>
        <v>410.88387269336954</v>
      </c>
      <c r="AC7499" s="26">
        <f t="shared" ca="1" si="1424"/>
        <v>17.030874771462976</v>
      </c>
      <c r="AD7499" s="26">
        <f t="shared" ca="1" si="1432"/>
        <v>0</v>
      </c>
      <c r="AE7499" s="27">
        <f t="shared" ca="1" si="1433"/>
        <v>-354647.90766313754</v>
      </c>
    </row>
    <row r="7500" spans="12:31" x14ac:dyDescent="0.2">
      <c r="L7500" s="21">
        <v>7495</v>
      </c>
      <c r="M7500" s="22">
        <f t="shared" ca="1" si="1425"/>
        <v>-2.7579285543998551</v>
      </c>
      <c r="N7500" s="22">
        <f t="shared" ca="1" si="1425"/>
        <v>0.25303400816082777</v>
      </c>
      <c r="O7500" s="22">
        <f t="shared" ca="1" si="1429"/>
        <v>-2.7579285543998551</v>
      </c>
      <c r="P7500" s="24">
        <f t="shared" ca="1" si="1426"/>
        <v>-1.5329099514612956</v>
      </c>
      <c r="Q7500" s="22">
        <f t="shared" ca="1" si="1427"/>
        <v>65.890619902772741</v>
      </c>
      <c r="R7500" s="22">
        <f t="shared" ca="1" si="1428"/>
        <v>369.61201531338219</v>
      </c>
      <c r="S7500" s="25">
        <f t="shared" ca="1" si="1422"/>
        <v>5726985.5949410358</v>
      </c>
      <c r="T7500" s="22">
        <f t="shared" ca="1" si="1423"/>
        <v>0</v>
      </c>
      <c r="U7500" s="22">
        <f t="shared" ca="1" si="1430"/>
        <v>-3267.8512020697235</v>
      </c>
      <c r="AA7500" s="26">
        <f t="shared" ca="1" si="1431"/>
        <v>65.890619902772741</v>
      </c>
      <c r="AB7500" s="26">
        <f t="shared" ca="1" si="1431"/>
        <v>369.61201531338219</v>
      </c>
      <c r="AC7500" s="26">
        <f t="shared" ca="1" si="1424"/>
        <v>0</v>
      </c>
      <c r="AD7500" s="26">
        <f t="shared" ca="1" si="1432"/>
        <v>0</v>
      </c>
      <c r="AE7500" s="27">
        <f t="shared" ca="1" si="1433"/>
        <v>3267.8512020697235</v>
      </c>
    </row>
    <row r="7501" spans="12:31" x14ac:dyDescent="0.2">
      <c r="L7501" s="21">
        <v>7496</v>
      </c>
      <c r="M7501" s="22">
        <f t="shared" ca="1" si="1425"/>
        <v>6.1759308401603593E-3</v>
      </c>
      <c r="N7501" s="22">
        <f t="shared" ca="1" si="1425"/>
        <v>-0.28968638650134865</v>
      </c>
      <c r="O7501" s="22">
        <f t="shared" ca="1" si="1429"/>
        <v>6.1759308401603593E-3</v>
      </c>
      <c r="P7501" s="24">
        <f t="shared" ca="1" si="1426"/>
        <v>-0.22173371868848893</v>
      </c>
      <c r="Q7501" s="22">
        <f t="shared" ca="1" si="1427"/>
        <v>170.19599632981325</v>
      </c>
      <c r="R7501" s="22">
        <f t="shared" ca="1" si="1428"/>
        <v>459.18980966151486</v>
      </c>
      <c r="S7501" s="25">
        <f t="shared" ca="1" si="1422"/>
        <v>9598798.6096736882</v>
      </c>
      <c r="T7501" s="22">
        <f t="shared" ca="1" si="1423"/>
        <v>0</v>
      </c>
      <c r="U7501" s="22">
        <f t="shared" ca="1" si="1430"/>
        <v>-140623.28159112093</v>
      </c>
      <c r="AA7501" s="26">
        <f t="shared" ca="1" si="1431"/>
        <v>170.19599632981325</v>
      </c>
      <c r="AB7501" s="26">
        <f t="shared" ca="1" si="1431"/>
        <v>459.18980966151486</v>
      </c>
      <c r="AC7501" s="26">
        <f t="shared" ca="1" si="1424"/>
        <v>0</v>
      </c>
      <c r="AD7501" s="26">
        <f t="shared" ca="1" si="1432"/>
        <v>0</v>
      </c>
      <c r="AE7501" s="27">
        <f t="shared" ca="1" si="1433"/>
        <v>140623.28159112093</v>
      </c>
    </row>
    <row r="7502" spans="12:31" x14ac:dyDescent="0.2">
      <c r="L7502" s="21">
        <v>7497</v>
      </c>
      <c r="M7502" s="22">
        <f t="shared" ca="1" si="1425"/>
        <v>0.71002680926716211</v>
      </c>
      <c r="N7502" s="22">
        <f t="shared" ca="1" si="1425"/>
        <v>-0.89570330670610909</v>
      </c>
      <c r="O7502" s="22">
        <f t="shared" ca="1" si="1429"/>
        <v>0.71002680926716211</v>
      </c>
      <c r="P7502" s="24">
        <f t="shared" ca="1" si="1426"/>
        <v>-0.25219328240646988</v>
      </c>
      <c r="Q7502" s="22">
        <f t="shared" ca="1" si="1427"/>
        <v>216.71697848547126</v>
      </c>
      <c r="R7502" s="22">
        <f t="shared" ca="1" si="1428"/>
        <v>456.88072441956706</v>
      </c>
      <c r="S7502" s="25">
        <f t="shared" ca="1" si="1422"/>
        <v>10882671.754420383</v>
      </c>
      <c r="T7502" s="22">
        <f t="shared" ca="1" si="1423"/>
        <v>882671.7544203829</v>
      </c>
      <c r="U7502" s="22">
        <f t="shared" ca="1" si="1430"/>
        <v>1053435.4021176319</v>
      </c>
      <c r="AA7502" s="26">
        <f t="shared" ca="1" si="1431"/>
        <v>216.71697848547126</v>
      </c>
      <c r="AB7502" s="26">
        <f t="shared" ca="1" si="1431"/>
        <v>456.88072441956706</v>
      </c>
      <c r="AC7502" s="26">
        <f t="shared" ca="1" si="1424"/>
        <v>41.716978485471259</v>
      </c>
      <c r="AD7502" s="26">
        <f t="shared" ca="1" si="1432"/>
        <v>0</v>
      </c>
      <c r="AE7502" s="27">
        <f t="shared" ca="1" si="1433"/>
        <v>-170763.64769724908</v>
      </c>
    </row>
    <row r="7503" spans="12:31" x14ac:dyDescent="0.2">
      <c r="L7503" s="21">
        <v>7498</v>
      </c>
      <c r="M7503" s="22">
        <f t="shared" ca="1" si="1425"/>
        <v>-1.5804700831375612E-2</v>
      </c>
      <c r="N7503" s="22">
        <f t="shared" ca="1" si="1425"/>
        <v>-0.26073917553869463</v>
      </c>
      <c r="O7503" s="22">
        <f t="shared" ca="1" si="1429"/>
        <v>-1.5804700831375612E-2</v>
      </c>
      <c r="P7503" s="24">
        <f t="shared" ca="1" si="1426"/>
        <v>-0.21297748175888909</v>
      </c>
      <c r="Q7503" s="22">
        <f t="shared" ca="1" si="1427"/>
        <v>168.91648872595178</v>
      </c>
      <c r="R7503" s="22">
        <f t="shared" ca="1" si="1428"/>
        <v>459.85576141638029</v>
      </c>
      <c r="S7503" s="25">
        <f t="shared" ca="1" si="1422"/>
        <v>9569801.9211628102</v>
      </c>
      <c r="T7503" s="22">
        <f t="shared" ca="1" si="1423"/>
        <v>0</v>
      </c>
      <c r="U7503" s="22">
        <f t="shared" ca="1" si="1430"/>
        <v>-139347.35622528382</v>
      </c>
      <c r="AA7503" s="26">
        <f t="shared" ca="1" si="1431"/>
        <v>168.91648872595178</v>
      </c>
      <c r="AB7503" s="26">
        <f t="shared" ca="1" si="1431"/>
        <v>459.85576141638029</v>
      </c>
      <c r="AC7503" s="26">
        <f t="shared" ca="1" si="1424"/>
        <v>0</v>
      </c>
      <c r="AD7503" s="26">
        <f t="shared" ca="1" si="1432"/>
        <v>0</v>
      </c>
      <c r="AE7503" s="27">
        <f t="shared" ca="1" si="1433"/>
        <v>139347.35622528382</v>
      </c>
    </row>
    <row r="7504" spans="12:31" x14ac:dyDescent="0.2">
      <c r="L7504" s="21">
        <v>7499</v>
      </c>
      <c r="M7504" s="22">
        <f t="shared" ca="1" si="1425"/>
        <v>1.7988669175102947</v>
      </c>
      <c r="N7504" s="22">
        <f t="shared" ca="1" si="1425"/>
        <v>1.9501929721614268</v>
      </c>
      <c r="O7504" s="22">
        <f t="shared" ca="1" si="1429"/>
        <v>1.7988669175102947</v>
      </c>
      <c r="P7504" s="24">
        <f t="shared" ca="1" si="1426"/>
        <v>2.6471897528630652</v>
      </c>
      <c r="Q7504" s="22">
        <f t="shared" ca="1" si="1427"/>
        <v>314.94746545522764</v>
      </c>
      <c r="R7504" s="22">
        <f t="shared" ca="1" si="1428"/>
        <v>738.25749387498922</v>
      </c>
      <c r="S7504" s="25">
        <f t="shared" ca="1" si="1422"/>
        <v>16594107.884467728</v>
      </c>
      <c r="T7504" s="22">
        <f t="shared" ca="1" si="1423"/>
        <v>6594107.8844677284</v>
      </c>
      <c r="U7504" s="22">
        <f t="shared" ca="1" si="1430"/>
        <v>6505854.2264117273</v>
      </c>
      <c r="AA7504" s="26">
        <f t="shared" ca="1" si="1431"/>
        <v>314.94746545522764</v>
      </c>
      <c r="AB7504" s="26">
        <f t="shared" ca="1" si="1431"/>
        <v>738.25749387498922</v>
      </c>
      <c r="AC7504" s="26">
        <f t="shared" ca="1" si="1424"/>
        <v>139.94746545522764</v>
      </c>
      <c r="AD7504" s="26">
        <f t="shared" ca="1" si="1432"/>
        <v>258.25749387498922</v>
      </c>
      <c r="AE7504" s="27">
        <f t="shared" ca="1" si="1433"/>
        <v>88253.658056001179</v>
      </c>
    </row>
    <row r="7505" spans="12:31" x14ac:dyDescent="0.2">
      <c r="L7505" s="21">
        <v>7500</v>
      </c>
      <c r="M7505" s="22">
        <f t="shared" ca="1" si="1425"/>
        <v>-0.49365531248024525</v>
      </c>
      <c r="N7505" s="22">
        <f t="shared" ca="1" si="1425"/>
        <v>0.19302863293174871</v>
      </c>
      <c r="O7505" s="22">
        <f t="shared" ca="1" si="1429"/>
        <v>-0.49365531248024525</v>
      </c>
      <c r="P7505" s="24">
        <f t="shared" ca="1" si="1426"/>
        <v>-0.15932574437084718</v>
      </c>
      <c r="Q7505" s="22">
        <f t="shared" ca="1" si="1427"/>
        <v>143.35898085757327</v>
      </c>
      <c r="R7505" s="22">
        <f t="shared" ca="1" si="1428"/>
        <v>463.95736190970086</v>
      </c>
      <c r="S7505" s="25">
        <f t="shared" ca="1" si="1422"/>
        <v>8894168.8912907299</v>
      </c>
      <c r="T7505" s="22">
        <f t="shared" ca="1" si="1423"/>
        <v>0</v>
      </c>
      <c r="U7505" s="22">
        <f t="shared" ca="1" si="1430"/>
        <v>-111729.1284357399</v>
      </c>
      <c r="AA7505" s="26">
        <f t="shared" ca="1" si="1431"/>
        <v>143.35898085757327</v>
      </c>
      <c r="AB7505" s="26">
        <f t="shared" ca="1" si="1431"/>
        <v>463.95736190970086</v>
      </c>
      <c r="AC7505" s="26">
        <f t="shared" ca="1" si="1424"/>
        <v>0</v>
      </c>
      <c r="AD7505" s="26">
        <f t="shared" ca="1" si="1432"/>
        <v>0</v>
      </c>
      <c r="AE7505" s="27">
        <f t="shared" ca="1" si="1433"/>
        <v>111729.1284357399</v>
      </c>
    </row>
    <row r="7506" spans="12:31" x14ac:dyDescent="0.2">
      <c r="L7506" s="21">
        <v>7501</v>
      </c>
      <c r="M7506" s="22">
        <f t="shared" ca="1" si="1425"/>
        <v>-1.9916956766211591</v>
      </c>
      <c r="N7506" s="22">
        <f t="shared" ca="1" si="1425"/>
        <v>-0.25624695079954662</v>
      </c>
      <c r="O7506" s="22">
        <f t="shared" ca="1" si="1429"/>
        <v>-1.9916956766211591</v>
      </c>
      <c r="P7506" s="24">
        <f t="shared" ca="1" si="1426"/>
        <v>-1.4489010504299427</v>
      </c>
      <c r="Q7506" s="22">
        <f t="shared" ca="1" si="1427"/>
        <v>85.717263254190556</v>
      </c>
      <c r="R7506" s="22">
        <f t="shared" ca="1" si="1428"/>
        <v>374.78703984622524</v>
      </c>
      <c r="S7506" s="25">
        <f t="shared" ca="1" si="1422"/>
        <v>6338715.7598494627</v>
      </c>
      <c r="T7506" s="22">
        <f t="shared" ca="1" si="1423"/>
        <v>0</v>
      </c>
      <c r="U7506" s="22">
        <f t="shared" ca="1" si="1430"/>
        <v>-26629.907784477429</v>
      </c>
      <c r="AA7506" s="26">
        <f t="shared" ca="1" si="1431"/>
        <v>85.717263254190556</v>
      </c>
      <c r="AB7506" s="26">
        <f t="shared" ca="1" si="1431"/>
        <v>374.78703984622524</v>
      </c>
      <c r="AC7506" s="26">
        <f t="shared" ca="1" si="1424"/>
        <v>0</v>
      </c>
      <c r="AD7506" s="26">
        <f t="shared" ca="1" si="1432"/>
        <v>0</v>
      </c>
      <c r="AE7506" s="27">
        <f t="shared" ca="1" si="1433"/>
        <v>26629.907784477429</v>
      </c>
    </row>
    <row r="7507" spans="12:31" x14ac:dyDescent="0.2">
      <c r="L7507" s="21">
        <v>7502</v>
      </c>
      <c r="M7507" s="22">
        <f t="shared" ca="1" si="1425"/>
        <v>0.70880147979673258</v>
      </c>
      <c r="N7507" s="22">
        <f t="shared" ca="1" si="1425"/>
        <v>-0.67185121499221778</v>
      </c>
      <c r="O7507" s="22">
        <f t="shared" ca="1" si="1429"/>
        <v>0.70880147979673258</v>
      </c>
      <c r="P7507" s="24">
        <f t="shared" ca="1" si="1426"/>
        <v>-7.8625925523985341E-2</v>
      </c>
      <c r="Q7507" s="22">
        <f t="shared" ca="1" si="1427"/>
        <v>216.62583084077218</v>
      </c>
      <c r="R7507" s="22">
        <f t="shared" ca="1" si="1428"/>
        <v>470.19575104921387</v>
      </c>
      <c r="S7507" s="25">
        <f t="shared" ca="1" si="1422"/>
        <v>11019676.974078692</v>
      </c>
      <c r="T7507" s="22">
        <f t="shared" ca="1" si="1423"/>
        <v>1019676.9740786925</v>
      </c>
      <c r="U7507" s="22">
        <f t="shared" ca="1" si="1430"/>
        <v>1047730.0740289149</v>
      </c>
      <c r="AA7507" s="26">
        <f t="shared" ca="1" si="1431"/>
        <v>216.62583084077218</v>
      </c>
      <c r="AB7507" s="26">
        <f t="shared" ca="1" si="1431"/>
        <v>470.19575104921387</v>
      </c>
      <c r="AC7507" s="26">
        <f t="shared" ca="1" si="1424"/>
        <v>41.625830840772181</v>
      </c>
      <c r="AD7507" s="26">
        <f t="shared" ca="1" si="1432"/>
        <v>0</v>
      </c>
      <c r="AE7507" s="27">
        <f t="shared" ca="1" si="1433"/>
        <v>-28053.099950222415</v>
      </c>
    </row>
    <row r="7508" spans="12:31" x14ac:dyDescent="0.2">
      <c r="L7508" s="21">
        <v>7503</v>
      </c>
      <c r="M7508" s="22">
        <f t="shared" ca="1" si="1425"/>
        <v>-0.17426601861525862</v>
      </c>
      <c r="N7508" s="22">
        <f t="shared" ca="1" si="1425"/>
        <v>0.79966338932334158</v>
      </c>
      <c r="O7508" s="22">
        <f t="shared" ca="1" si="1429"/>
        <v>-0.17426601861525862</v>
      </c>
      <c r="P7508" s="24">
        <f t="shared" ca="1" si="1426"/>
        <v>0.51346543199068384</v>
      </c>
      <c r="Q7508" s="22">
        <f t="shared" ca="1" si="1427"/>
        <v>159.97259532275564</v>
      </c>
      <c r="R7508" s="22">
        <f t="shared" ca="1" si="1428"/>
        <v>518.60618404926709</v>
      </c>
      <c r="S7508" s="25">
        <f t="shared" ca="1" si="1422"/>
        <v>9934139.4564896598</v>
      </c>
      <c r="T7508" s="22">
        <f t="shared" ca="1" si="1423"/>
        <v>0</v>
      </c>
      <c r="U7508" s="22">
        <f t="shared" ca="1" si="1430"/>
        <v>259844.01478028897</v>
      </c>
      <c r="AA7508" s="26">
        <f t="shared" ca="1" si="1431"/>
        <v>159.97259532275564</v>
      </c>
      <c r="AB7508" s="26">
        <f t="shared" ca="1" si="1431"/>
        <v>518.60618404926709</v>
      </c>
      <c r="AC7508" s="26">
        <f t="shared" ca="1" si="1424"/>
        <v>0</v>
      </c>
      <c r="AD7508" s="26">
        <f t="shared" ca="1" si="1432"/>
        <v>38.606184049267085</v>
      </c>
      <c r="AE7508" s="27">
        <f t="shared" ca="1" si="1433"/>
        <v>-259844.01478028897</v>
      </c>
    </row>
    <row r="7509" spans="12:31" x14ac:dyDescent="0.2">
      <c r="L7509" s="21">
        <v>7504</v>
      </c>
      <c r="M7509" s="22">
        <f t="shared" ca="1" si="1425"/>
        <v>0.61925994312669819</v>
      </c>
      <c r="N7509" s="22">
        <f t="shared" ca="1" si="1425"/>
        <v>0.68331514196600496</v>
      </c>
      <c r="O7509" s="22">
        <f t="shared" ca="1" si="1429"/>
        <v>0.61925994312669819</v>
      </c>
      <c r="P7509" s="24">
        <f t="shared" ca="1" si="1426"/>
        <v>0.92061046607436481</v>
      </c>
      <c r="Q7509" s="22">
        <f t="shared" ca="1" si="1427"/>
        <v>210.06788872643338</v>
      </c>
      <c r="R7509" s="22">
        <f t="shared" ca="1" si="1428"/>
        <v>554.75714914992182</v>
      </c>
      <c r="S7509" s="25">
        <f t="shared" ca="1" si="1422"/>
        <v>11721653.332599334</v>
      </c>
      <c r="T7509" s="22">
        <f t="shared" ca="1" si="1423"/>
        <v>1721653.3325993344</v>
      </c>
      <c r="U7509" s="22">
        <f t="shared" ca="1" si="1430"/>
        <v>1619667.0766652101</v>
      </c>
      <c r="AA7509" s="26">
        <f t="shared" ca="1" si="1431"/>
        <v>210.06788872643338</v>
      </c>
      <c r="AB7509" s="26">
        <f t="shared" ca="1" si="1431"/>
        <v>554.75714914992182</v>
      </c>
      <c r="AC7509" s="26">
        <f t="shared" ca="1" si="1424"/>
        <v>35.067888726433381</v>
      </c>
      <c r="AD7509" s="26">
        <f t="shared" ca="1" si="1432"/>
        <v>74.757149149921815</v>
      </c>
      <c r="AE7509" s="27">
        <f t="shared" ca="1" si="1433"/>
        <v>101986.25593412435</v>
      </c>
    </row>
    <row r="7510" spans="12:31" x14ac:dyDescent="0.2">
      <c r="L7510" s="21">
        <v>7505</v>
      </c>
      <c r="M7510" s="22">
        <f t="shared" ca="1" si="1425"/>
        <v>-0.30203683033586765</v>
      </c>
      <c r="N7510" s="22">
        <f t="shared" ca="1" si="1425"/>
        <v>-6.4085466901445426E-2</v>
      </c>
      <c r="O7510" s="22">
        <f t="shared" ca="1" si="1429"/>
        <v>-0.30203683033586765</v>
      </c>
      <c r="P7510" s="24">
        <f t="shared" ca="1" si="1426"/>
        <v>-0.2393691549739852</v>
      </c>
      <c r="Q7510" s="22">
        <f t="shared" ca="1" si="1427"/>
        <v>153.10700665798436</v>
      </c>
      <c r="R7510" s="22">
        <f t="shared" ca="1" si="1428"/>
        <v>457.85148006312176</v>
      </c>
      <c r="S7510" s="25">
        <f t="shared" ca="1" si="1422"/>
        <v>9104262.0272308476</v>
      </c>
      <c r="T7510" s="22">
        <f t="shared" ca="1" si="1423"/>
        <v>0</v>
      </c>
      <c r="U7510" s="22">
        <f t="shared" ca="1" si="1430"/>
        <v>-121210.62439641217</v>
      </c>
      <c r="AA7510" s="26">
        <f t="shared" ca="1" si="1431"/>
        <v>153.10700665798436</v>
      </c>
      <c r="AB7510" s="26">
        <f t="shared" ca="1" si="1431"/>
        <v>457.85148006312176</v>
      </c>
      <c r="AC7510" s="26">
        <f t="shared" ca="1" si="1424"/>
        <v>0</v>
      </c>
      <c r="AD7510" s="26">
        <f t="shared" ca="1" si="1432"/>
        <v>0</v>
      </c>
      <c r="AE7510" s="27">
        <f t="shared" ca="1" si="1433"/>
        <v>121210.62439641217</v>
      </c>
    </row>
    <row r="7511" spans="12:31" x14ac:dyDescent="0.2">
      <c r="L7511" s="21">
        <v>7506</v>
      </c>
      <c r="M7511" s="22">
        <f t="shared" ca="1" si="1425"/>
        <v>-8.8143488333493253E-2</v>
      </c>
      <c r="N7511" s="22">
        <f t="shared" ca="1" si="1425"/>
        <v>-0.77248412826859281</v>
      </c>
      <c r="O7511" s="22">
        <f t="shared" ca="1" si="1429"/>
        <v>-8.8143488333493253E-2</v>
      </c>
      <c r="P7511" s="24">
        <f t="shared" ca="1" si="1426"/>
        <v>-0.65690050074951278</v>
      </c>
      <c r="Q7511" s="22">
        <f t="shared" ca="1" si="1427"/>
        <v>164.77312954573276</v>
      </c>
      <c r="R7511" s="22">
        <f t="shared" ca="1" si="1428"/>
        <v>427.28027769492246</v>
      </c>
      <c r="S7511" s="25">
        <f t="shared" ca="1" si="1422"/>
        <v>9111842.7273650914</v>
      </c>
      <c r="T7511" s="22">
        <f t="shared" ca="1" si="1423"/>
        <v>0</v>
      </c>
      <c r="U7511" s="22">
        <f t="shared" ca="1" si="1430"/>
        <v>-127166.19087794115</v>
      </c>
      <c r="AA7511" s="26">
        <f t="shared" ca="1" si="1431"/>
        <v>164.77312954573276</v>
      </c>
      <c r="AB7511" s="26">
        <f t="shared" ca="1" si="1431"/>
        <v>427.28027769492246</v>
      </c>
      <c r="AC7511" s="26">
        <f t="shared" ca="1" si="1424"/>
        <v>0</v>
      </c>
      <c r="AD7511" s="26">
        <f t="shared" ca="1" si="1432"/>
        <v>0</v>
      </c>
      <c r="AE7511" s="27">
        <f t="shared" ca="1" si="1433"/>
        <v>127166.19087794115</v>
      </c>
    </row>
    <row r="7512" spans="12:31" x14ac:dyDescent="0.2">
      <c r="L7512" s="21">
        <v>7507</v>
      </c>
      <c r="M7512" s="22">
        <f t="shared" ca="1" si="1425"/>
        <v>-0.26720214544799031</v>
      </c>
      <c r="N7512" s="22">
        <f t="shared" ca="1" si="1425"/>
        <v>0.36463044718164628</v>
      </c>
      <c r="O7512" s="22">
        <f t="shared" ca="1" si="1429"/>
        <v>-0.26720214544799031</v>
      </c>
      <c r="P7512" s="24">
        <f t="shared" ca="1" si="1426"/>
        <v>0.11636556933337916</v>
      </c>
      <c r="Q7512" s="22">
        <f t="shared" ca="1" si="1427"/>
        <v>154.94903976421247</v>
      </c>
      <c r="R7512" s="22">
        <f t="shared" ca="1" si="1428"/>
        <v>485.61770529573738</v>
      </c>
      <c r="S7512" s="25">
        <f t="shared" ca="1" si="1422"/>
        <v>9447101.8870000467</v>
      </c>
      <c r="T7512" s="22">
        <f t="shared" ca="1" si="1423"/>
        <v>0</v>
      </c>
      <c r="U7512" s="22">
        <f t="shared" ca="1" si="1430"/>
        <v>-71090.668042115838</v>
      </c>
      <c r="AA7512" s="26">
        <f t="shared" ca="1" si="1431"/>
        <v>154.94903976421247</v>
      </c>
      <c r="AB7512" s="26">
        <f t="shared" ca="1" si="1431"/>
        <v>485.61770529573738</v>
      </c>
      <c r="AC7512" s="26">
        <f t="shared" ca="1" si="1424"/>
        <v>0</v>
      </c>
      <c r="AD7512" s="26">
        <f t="shared" ca="1" si="1432"/>
        <v>5.6177052957373803</v>
      </c>
      <c r="AE7512" s="27">
        <f t="shared" ca="1" si="1433"/>
        <v>71090.668042115838</v>
      </c>
    </row>
    <row r="7513" spans="12:31" x14ac:dyDescent="0.2">
      <c r="L7513" s="21">
        <v>7508</v>
      </c>
      <c r="M7513" s="22">
        <f t="shared" ca="1" si="1425"/>
        <v>0.61732113047372794</v>
      </c>
      <c r="N7513" s="22">
        <f t="shared" ca="1" si="1425"/>
        <v>-0.80683170545429139</v>
      </c>
      <c r="O7513" s="22">
        <f t="shared" ca="1" si="1429"/>
        <v>0.61732113047372794</v>
      </c>
      <c r="P7513" s="24">
        <f t="shared" ca="1" si="1426"/>
        <v>-0.24113181869648137</v>
      </c>
      <c r="Q7513" s="22">
        <f t="shared" ca="1" si="1427"/>
        <v>209.92810971466159</v>
      </c>
      <c r="R7513" s="22">
        <f t="shared" ca="1" si="1428"/>
        <v>457.71792848339413</v>
      </c>
      <c r="S7513" s="25">
        <f t="shared" ca="1" si="1422"/>
        <v>10700557.915319793</v>
      </c>
      <c r="T7513" s="22">
        <f t="shared" ca="1" si="1423"/>
        <v>700557.91531979293</v>
      </c>
      <c r="U7513" s="22">
        <f t="shared" ca="1" si="1430"/>
        <v>858137.8115695602</v>
      </c>
      <c r="AA7513" s="26">
        <f t="shared" ca="1" si="1431"/>
        <v>209.92810971466159</v>
      </c>
      <c r="AB7513" s="26">
        <f t="shared" ca="1" si="1431"/>
        <v>457.71792848339413</v>
      </c>
      <c r="AC7513" s="26">
        <f t="shared" ca="1" si="1424"/>
        <v>34.928109714661588</v>
      </c>
      <c r="AD7513" s="26">
        <f t="shared" ca="1" si="1432"/>
        <v>0</v>
      </c>
      <c r="AE7513" s="27">
        <f t="shared" ca="1" si="1433"/>
        <v>-157579.89624976728</v>
      </c>
    </row>
    <row r="7514" spans="12:31" x14ac:dyDescent="0.2">
      <c r="L7514" s="21">
        <v>7509</v>
      </c>
      <c r="M7514" s="22">
        <f t="shared" ca="1" si="1425"/>
        <v>1.4265031572935194</v>
      </c>
      <c r="N7514" s="22">
        <f t="shared" ca="1" si="1425"/>
        <v>0.24352355434565151</v>
      </c>
      <c r="O7514" s="22">
        <f t="shared" ca="1" si="1429"/>
        <v>1.4265031572935194</v>
      </c>
      <c r="P7514" s="24">
        <f t="shared" ca="1" si="1426"/>
        <v>1.084462335203267</v>
      </c>
      <c r="Q7514" s="22">
        <f t="shared" ca="1" si="1427"/>
        <v>277.15261576904288</v>
      </c>
      <c r="R7514" s="22">
        <f t="shared" ca="1" si="1428"/>
        <v>570.00731848497503</v>
      </c>
      <c r="S7514" s="25">
        <f t="shared" ca="1" si="1422"/>
        <v>13767793.962553456</v>
      </c>
      <c r="T7514" s="22">
        <f t="shared" ca="1" si="1423"/>
        <v>3767793.9625534564</v>
      </c>
      <c r="U7514" s="22">
        <f t="shared" ca="1" si="1430"/>
        <v>3703180.8799641309</v>
      </c>
      <c r="AA7514" s="26">
        <f t="shared" ca="1" si="1431"/>
        <v>277.15261576904288</v>
      </c>
      <c r="AB7514" s="26">
        <f t="shared" ca="1" si="1431"/>
        <v>570.00731848497503</v>
      </c>
      <c r="AC7514" s="26">
        <f t="shared" ca="1" si="1424"/>
        <v>102.15261576904288</v>
      </c>
      <c r="AD7514" s="26">
        <f t="shared" ca="1" si="1432"/>
        <v>90.007318484975031</v>
      </c>
      <c r="AE7514" s="27">
        <f t="shared" ca="1" si="1433"/>
        <v>64613.082589325495</v>
      </c>
    </row>
    <row r="7515" spans="12:31" x14ac:dyDescent="0.2">
      <c r="L7515" s="21">
        <v>7510</v>
      </c>
      <c r="M7515" s="22">
        <f t="shared" ca="1" si="1425"/>
        <v>1.2674126816711457</v>
      </c>
      <c r="N7515" s="22">
        <f t="shared" ca="1" si="1425"/>
        <v>-0.55615640342505346</v>
      </c>
      <c r="O7515" s="22">
        <f t="shared" ca="1" si="1429"/>
        <v>1.2674126816711457</v>
      </c>
      <c r="P7515" s="24">
        <f t="shared" ca="1" si="1426"/>
        <v>0.36187863135215331</v>
      </c>
      <c r="Q7515" s="22">
        <f t="shared" ca="1" si="1427"/>
        <v>262.42108114762271</v>
      </c>
      <c r="R7515" s="22">
        <f t="shared" ca="1" si="1428"/>
        <v>505.75684479518429</v>
      </c>
      <c r="S7515" s="25">
        <f t="shared" ca="1" si="1422"/>
        <v>12680099.206851978</v>
      </c>
      <c r="T7515" s="22">
        <f t="shared" ca="1" si="1423"/>
        <v>2680099.2068519779</v>
      </c>
      <c r="U7515" s="22">
        <f t="shared" ca="1" si="1430"/>
        <v>2624328.4810874406</v>
      </c>
      <c r="AA7515" s="26">
        <f t="shared" ca="1" si="1431"/>
        <v>262.42108114762271</v>
      </c>
      <c r="AB7515" s="26">
        <f t="shared" ca="1" si="1431"/>
        <v>505.75684479518429</v>
      </c>
      <c r="AC7515" s="26">
        <f t="shared" ca="1" si="1424"/>
        <v>87.421081147622715</v>
      </c>
      <c r="AD7515" s="26">
        <f t="shared" ca="1" si="1432"/>
        <v>25.756844795184293</v>
      </c>
      <c r="AE7515" s="27">
        <f t="shared" ca="1" si="1433"/>
        <v>55770.72576453723</v>
      </c>
    </row>
    <row r="7516" spans="12:31" x14ac:dyDescent="0.2">
      <c r="L7516" s="21">
        <v>7511</v>
      </c>
      <c r="M7516" s="22">
        <f t="shared" ca="1" si="1425"/>
        <v>-0.6424318755002294</v>
      </c>
      <c r="N7516" s="22">
        <f t="shared" ca="1" si="1425"/>
        <v>0.23609609853546529</v>
      </c>
      <c r="O7516" s="22">
        <f t="shared" ca="1" si="1429"/>
        <v>-0.6424318755002294</v>
      </c>
      <c r="P7516" s="24">
        <f t="shared" ca="1" si="1426"/>
        <v>-0.2191082588805254</v>
      </c>
      <c r="Q7516" s="22">
        <f t="shared" ca="1" si="1427"/>
        <v>136.22049043525277</v>
      </c>
      <c r="R7516" s="22">
        <f t="shared" ca="1" si="1428"/>
        <v>459.38938655834937</v>
      </c>
      <c r="S7516" s="25">
        <f t="shared" ca="1" si="1422"/>
        <v>8645567.2999630552</v>
      </c>
      <c r="T7516" s="22">
        <f t="shared" ca="1" si="1423"/>
        <v>0</v>
      </c>
      <c r="U7516" s="22">
        <f t="shared" ca="1" si="1430"/>
        <v>-102690.88666922582</v>
      </c>
      <c r="AA7516" s="26">
        <f t="shared" ca="1" si="1431"/>
        <v>136.22049043525277</v>
      </c>
      <c r="AB7516" s="26">
        <f t="shared" ca="1" si="1431"/>
        <v>459.38938655834937</v>
      </c>
      <c r="AC7516" s="26">
        <f t="shared" ca="1" si="1424"/>
        <v>0</v>
      </c>
      <c r="AD7516" s="26">
        <f t="shared" ca="1" si="1432"/>
        <v>0</v>
      </c>
      <c r="AE7516" s="27">
        <f t="shared" ca="1" si="1433"/>
        <v>102690.88666922582</v>
      </c>
    </row>
    <row r="7517" spans="12:31" x14ac:dyDescent="0.2">
      <c r="L7517" s="21">
        <v>7512</v>
      </c>
      <c r="M7517" s="22">
        <f t="shared" ca="1" si="1425"/>
        <v>4.5300476263672458E-2</v>
      </c>
      <c r="N7517" s="22">
        <f t="shared" ca="1" si="1425"/>
        <v>-1.5242203988288312</v>
      </c>
      <c r="O7517" s="22">
        <f t="shared" ca="1" si="1429"/>
        <v>4.5300476263672458E-2</v>
      </c>
      <c r="P7517" s="24">
        <f t="shared" ca="1" si="1426"/>
        <v>-1.158646853206754</v>
      </c>
      <c r="Q7517" s="22">
        <f t="shared" ca="1" si="1427"/>
        <v>172.49748906055422</v>
      </c>
      <c r="R7517" s="22">
        <f t="shared" ca="1" si="1428"/>
        <v>393.23102338293921</v>
      </c>
      <c r="S7517" s="25">
        <f t="shared" ca="1" si="1422"/>
        <v>8972131.9845046327</v>
      </c>
      <c r="T7517" s="22">
        <f t="shared" ca="1" si="1423"/>
        <v>0</v>
      </c>
      <c r="U7517" s="22">
        <f t="shared" ca="1" si="1430"/>
        <v>-127909.49307117384</v>
      </c>
      <c r="AA7517" s="26">
        <f t="shared" ca="1" si="1431"/>
        <v>172.49748906055422</v>
      </c>
      <c r="AB7517" s="26">
        <f t="shared" ca="1" si="1431"/>
        <v>393.23102338293921</v>
      </c>
      <c r="AC7517" s="26">
        <f t="shared" ca="1" si="1424"/>
        <v>0</v>
      </c>
      <c r="AD7517" s="26">
        <f t="shared" ca="1" si="1432"/>
        <v>0</v>
      </c>
      <c r="AE7517" s="27">
        <f t="shared" ca="1" si="1433"/>
        <v>127909.49307117384</v>
      </c>
    </row>
    <row r="7518" spans="12:31" x14ac:dyDescent="0.2">
      <c r="L7518" s="21">
        <v>7513</v>
      </c>
      <c r="M7518" s="22">
        <f t="shared" ca="1" si="1425"/>
        <v>1.117185873992369</v>
      </c>
      <c r="N7518" s="22">
        <f t="shared" ca="1" si="1425"/>
        <v>0.95276585776045453</v>
      </c>
      <c r="O7518" s="22">
        <f t="shared" ca="1" si="1429"/>
        <v>1.117185873992369</v>
      </c>
      <c r="P7518" s="24">
        <f t="shared" ca="1" si="1426"/>
        <v>1.4427938930955171</v>
      </c>
      <c r="Q7518" s="22">
        <f t="shared" ca="1" si="1427"/>
        <v>249.22983199314518</v>
      </c>
      <c r="R7518" s="22">
        <f t="shared" ca="1" si="1428"/>
        <v>604.83509086025776</v>
      </c>
      <c r="S7518" s="25">
        <f t="shared" ca="1" si="1422"/>
        <v>13347725.838380478</v>
      </c>
      <c r="T7518" s="22">
        <f t="shared" ca="1" si="1423"/>
        <v>3347725.8383804783</v>
      </c>
      <c r="U7518" s="22">
        <f t="shared" ca="1" si="1430"/>
        <v>3256029.8459929456</v>
      </c>
      <c r="AA7518" s="26">
        <f t="shared" ca="1" si="1431"/>
        <v>249.22983199314518</v>
      </c>
      <c r="AB7518" s="26">
        <f t="shared" ca="1" si="1431"/>
        <v>604.83509086025776</v>
      </c>
      <c r="AC7518" s="26">
        <f t="shared" ca="1" si="1424"/>
        <v>74.229831993145183</v>
      </c>
      <c r="AD7518" s="26">
        <f t="shared" ca="1" si="1432"/>
        <v>124.83509086025776</v>
      </c>
      <c r="AE7518" s="27">
        <f t="shared" ca="1" si="1433"/>
        <v>91695.992387532722</v>
      </c>
    </row>
    <row r="7519" spans="12:31" x14ac:dyDescent="0.2">
      <c r="L7519" s="21">
        <v>7514</v>
      </c>
      <c r="M7519" s="22">
        <f t="shared" ca="1" si="1425"/>
        <v>-0.37130378375171363</v>
      </c>
      <c r="N7519" s="22">
        <f t="shared" ca="1" si="1425"/>
        <v>-0.41380571798642679</v>
      </c>
      <c r="O7519" s="22">
        <f t="shared" ca="1" si="1429"/>
        <v>-0.37130378375171363</v>
      </c>
      <c r="P7519" s="24">
        <f t="shared" ca="1" si="1426"/>
        <v>-0.55518048573315515</v>
      </c>
      <c r="Q7519" s="22">
        <f t="shared" ca="1" si="1427"/>
        <v>149.50902834466015</v>
      </c>
      <c r="R7519" s="22">
        <f t="shared" ca="1" si="1428"/>
        <v>434.53462679907051</v>
      </c>
      <c r="S7519" s="25">
        <f t="shared" ca="1" si="1422"/>
        <v>8758686.8171030115</v>
      </c>
      <c r="T7519" s="22">
        <f t="shared" ca="1" si="1423"/>
        <v>0</v>
      </c>
      <c r="U7519" s="22">
        <f t="shared" ca="1" si="1430"/>
        <v>-111784.85749078251</v>
      </c>
      <c r="AA7519" s="26">
        <f t="shared" ca="1" si="1431"/>
        <v>149.50902834466015</v>
      </c>
      <c r="AB7519" s="26">
        <f t="shared" ca="1" si="1431"/>
        <v>434.53462679907051</v>
      </c>
      <c r="AC7519" s="26">
        <f t="shared" ca="1" si="1424"/>
        <v>0</v>
      </c>
      <c r="AD7519" s="26">
        <f t="shared" ca="1" si="1432"/>
        <v>0</v>
      </c>
      <c r="AE7519" s="27">
        <f t="shared" ca="1" si="1433"/>
        <v>111784.85749078251</v>
      </c>
    </row>
    <row r="7520" spans="12:31" x14ac:dyDescent="0.2">
      <c r="L7520" s="21">
        <v>7515</v>
      </c>
      <c r="M7520" s="22">
        <f t="shared" ca="1" si="1425"/>
        <v>0.6678669570315624</v>
      </c>
      <c r="N7520" s="22">
        <f t="shared" ca="1" si="1425"/>
        <v>0.58622123168027795</v>
      </c>
      <c r="O7520" s="22">
        <f t="shared" ca="1" si="1429"/>
        <v>0.6678669570315624</v>
      </c>
      <c r="P7520" s="24">
        <f t="shared" ca="1" si="1426"/>
        <v>0.87548358876042531</v>
      </c>
      <c r="Q7520" s="22">
        <f t="shared" ca="1" si="1427"/>
        <v>213.60279793791227</v>
      </c>
      <c r="R7520" s="22">
        <f t="shared" ca="1" si="1428"/>
        <v>550.6291875528168</v>
      </c>
      <c r="S7520" s="25">
        <f t="shared" ca="1" si="1422"/>
        <v>11777778.616346844</v>
      </c>
      <c r="T7520" s="22">
        <f t="shared" ca="1" si="1423"/>
        <v>1777778.6163468435</v>
      </c>
      <c r="U7520" s="22">
        <f t="shared" ca="1" si="1430"/>
        <v>1679142.2539295806</v>
      </c>
      <c r="AA7520" s="26">
        <f t="shared" ca="1" si="1431"/>
        <v>213.60279793791227</v>
      </c>
      <c r="AB7520" s="26">
        <f t="shared" ca="1" si="1431"/>
        <v>550.6291875528168</v>
      </c>
      <c r="AC7520" s="26">
        <f t="shared" ca="1" si="1424"/>
        <v>38.602797937912271</v>
      </c>
      <c r="AD7520" s="26">
        <f t="shared" ca="1" si="1432"/>
        <v>70.629187552816802</v>
      </c>
      <c r="AE7520" s="27">
        <f t="shared" ca="1" si="1433"/>
        <v>98636.362417262979</v>
      </c>
    </row>
    <row r="7521" spans="12:31" x14ac:dyDescent="0.2">
      <c r="L7521" s="21">
        <v>7516</v>
      </c>
      <c r="M7521" s="22">
        <f t="shared" ca="1" si="1425"/>
        <v>0.4264909707109108</v>
      </c>
      <c r="N7521" s="22">
        <f t="shared" ca="1" si="1425"/>
        <v>0.41527208373802943</v>
      </c>
      <c r="O7521" s="22">
        <f t="shared" ca="1" si="1429"/>
        <v>0.4264909707109108</v>
      </c>
      <c r="P7521" s="24">
        <f t="shared" ca="1" si="1426"/>
        <v>0.59093989700218186</v>
      </c>
      <c r="Q7521" s="22">
        <f t="shared" ca="1" si="1427"/>
        <v>196.61559981691269</v>
      </c>
      <c r="R7521" s="22">
        <f t="shared" ca="1" si="1428"/>
        <v>525.29889298536989</v>
      </c>
      <c r="S7521" s="25">
        <f t="shared" ca="1" si="1422"/>
        <v>11034620.431924598</v>
      </c>
      <c r="T7521" s="22">
        <f t="shared" ca="1" si="1423"/>
        <v>1034620.4319245983</v>
      </c>
      <c r="U7521" s="22">
        <f t="shared" ca="1" si="1430"/>
        <v>932530.56309479638</v>
      </c>
      <c r="AA7521" s="26">
        <f t="shared" ca="1" si="1431"/>
        <v>196.61559981691269</v>
      </c>
      <c r="AB7521" s="26">
        <f t="shared" ca="1" si="1431"/>
        <v>525.29889298536989</v>
      </c>
      <c r="AC7521" s="26">
        <f t="shared" ca="1" si="1424"/>
        <v>21.615599816912692</v>
      </c>
      <c r="AD7521" s="26">
        <f t="shared" ca="1" si="1432"/>
        <v>45.298892985369889</v>
      </c>
      <c r="AE7521" s="27">
        <f t="shared" ca="1" si="1433"/>
        <v>102089.86882980191</v>
      </c>
    </row>
    <row r="7522" spans="12:31" x14ac:dyDescent="0.2">
      <c r="L7522" s="21">
        <v>7517</v>
      </c>
      <c r="M7522" s="22">
        <f t="shared" ca="1" si="1425"/>
        <v>0.4066151581860038</v>
      </c>
      <c r="N7522" s="22">
        <f t="shared" ca="1" si="1425"/>
        <v>-0.36210786254126165</v>
      </c>
      <c r="O7522" s="22">
        <f t="shared" ca="1" si="1429"/>
        <v>0.4066151581860038</v>
      </c>
      <c r="P7522" s="24">
        <f t="shared" ca="1" si="1426"/>
        <v>-2.6951028941484934E-2</v>
      </c>
      <c r="Q7522" s="22">
        <f t="shared" ca="1" si="1427"/>
        <v>195.2785334872145</v>
      </c>
      <c r="R7522" s="22">
        <f t="shared" ca="1" si="1428"/>
        <v>474.23439066406678</v>
      </c>
      <c r="S7522" s="25">
        <f t="shared" ca="1" si="1422"/>
        <v>10461766.687534245</v>
      </c>
      <c r="T7522" s="22">
        <f t="shared" ca="1" si="1423"/>
        <v>461766.68753424473</v>
      </c>
      <c r="U7522" s="22">
        <f t="shared" ca="1" si="1430"/>
        <v>433299.5732615348</v>
      </c>
      <c r="AA7522" s="26">
        <f t="shared" ca="1" si="1431"/>
        <v>195.2785334872145</v>
      </c>
      <c r="AB7522" s="26">
        <f t="shared" ca="1" si="1431"/>
        <v>474.23439066406678</v>
      </c>
      <c r="AC7522" s="26">
        <f t="shared" ca="1" si="1424"/>
        <v>20.278533487214503</v>
      </c>
      <c r="AD7522" s="26">
        <f t="shared" ca="1" si="1432"/>
        <v>0</v>
      </c>
      <c r="AE7522" s="27">
        <f t="shared" ca="1" si="1433"/>
        <v>28467.114272709936</v>
      </c>
    </row>
    <row r="7523" spans="12:31" x14ac:dyDescent="0.2">
      <c r="L7523" s="21">
        <v>7518</v>
      </c>
      <c r="M7523" s="22">
        <f t="shared" ca="1" si="1425"/>
        <v>2.0992660058575598</v>
      </c>
      <c r="N7523" s="22">
        <f t="shared" ca="1" si="1425"/>
        <v>0.41163409896372782</v>
      </c>
      <c r="O7523" s="22">
        <f t="shared" ca="1" si="1429"/>
        <v>2.0992660058575598</v>
      </c>
      <c r="P7523" s="24">
        <f t="shared" ca="1" si="1426"/>
        <v>1.6373924475354114</v>
      </c>
      <c r="Q7523" s="22">
        <f t="shared" ca="1" si="1427"/>
        <v>349.1623269586936</v>
      </c>
      <c r="R7523" s="22">
        <f t="shared" ca="1" si="1428"/>
        <v>624.63245781221656</v>
      </c>
      <c r="S7523" s="25">
        <f t="shared" ca="1" si="1422"/>
        <v>16365143.732212201</v>
      </c>
      <c r="T7523" s="22">
        <f t="shared" ca="1" si="1423"/>
        <v>6365143.7322122008</v>
      </c>
      <c r="U7523" s="22">
        <f t="shared" ca="1" si="1430"/>
        <v>6329937.9858024688</v>
      </c>
      <c r="AA7523" s="26">
        <f t="shared" ca="1" si="1431"/>
        <v>349.1623269586936</v>
      </c>
      <c r="AB7523" s="26">
        <f t="shared" ca="1" si="1431"/>
        <v>624.63245781221656</v>
      </c>
      <c r="AC7523" s="26">
        <f t="shared" ca="1" si="1424"/>
        <v>174.1623269586936</v>
      </c>
      <c r="AD7523" s="26">
        <f t="shared" ca="1" si="1432"/>
        <v>144.63245781221656</v>
      </c>
      <c r="AE7523" s="27">
        <f t="shared" ca="1" si="1433"/>
        <v>35205.746409731917</v>
      </c>
    </row>
    <row r="7524" spans="12:31" x14ac:dyDescent="0.2">
      <c r="L7524" s="21">
        <v>7519</v>
      </c>
      <c r="M7524" s="22">
        <f t="shared" ca="1" si="1425"/>
        <v>0.31498452984326442</v>
      </c>
      <c r="N7524" s="22">
        <f t="shared" ca="1" si="1425"/>
        <v>-1.749215461033397</v>
      </c>
      <c r="O7524" s="22">
        <f t="shared" ca="1" si="1429"/>
        <v>0.31498452984326442</v>
      </c>
      <c r="P7524" s="24">
        <f t="shared" ca="1" si="1426"/>
        <v>-1.1647075748054994</v>
      </c>
      <c r="Q7524" s="22">
        <f t="shared" ca="1" si="1427"/>
        <v>189.23107312965377</v>
      </c>
      <c r="R7524" s="22">
        <f t="shared" ca="1" si="1428"/>
        <v>392.83677257169597</v>
      </c>
      <c r="S7524" s="25">
        <f t="shared" ca="1" si="1422"/>
        <v>9438514.3643561229</v>
      </c>
      <c r="T7524" s="22">
        <f t="shared" ca="1" si="1423"/>
        <v>0</v>
      </c>
      <c r="U7524" s="22">
        <f t="shared" ca="1" si="1430"/>
        <v>278367.67832147208</v>
      </c>
      <c r="AA7524" s="26">
        <f t="shared" ca="1" si="1431"/>
        <v>189.23107312965377</v>
      </c>
      <c r="AB7524" s="26">
        <f t="shared" ca="1" si="1431"/>
        <v>392.83677257169597</v>
      </c>
      <c r="AC7524" s="26">
        <f t="shared" ca="1" si="1424"/>
        <v>14.231073129653765</v>
      </c>
      <c r="AD7524" s="26">
        <f t="shared" ca="1" si="1432"/>
        <v>0</v>
      </c>
      <c r="AE7524" s="27">
        <f t="shared" ca="1" si="1433"/>
        <v>-278367.67832147208</v>
      </c>
    </row>
    <row r="7525" spans="12:31" x14ac:dyDescent="0.2">
      <c r="L7525" s="21">
        <v>7520</v>
      </c>
      <c r="M7525" s="22">
        <f t="shared" ca="1" si="1425"/>
        <v>0.19330565610418796</v>
      </c>
      <c r="N7525" s="22">
        <f t="shared" ca="1" si="1425"/>
        <v>-2.3379287201033883</v>
      </c>
      <c r="O7525" s="22">
        <f t="shared" ca="1" si="1429"/>
        <v>0.19330565610418796</v>
      </c>
      <c r="P7525" s="24">
        <f t="shared" ca="1" si="1426"/>
        <v>-1.6995231784301983</v>
      </c>
      <c r="Q7525" s="22">
        <f t="shared" ca="1" si="1427"/>
        <v>181.48896772614773</v>
      </c>
      <c r="R7525" s="22">
        <f t="shared" ca="1" si="1428"/>
        <v>359.55892459960523</v>
      </c>
      <c r="S7525" s="25">
        <f t="shared" ca="1" si="1422"/>
        <v>8872003.442176884</v>
      </c>
      <c r="T7525" s="22">
        <f t="shared" ca="1" si="1423"/>
        <v>0</v>
      </c>
      <c r="U7525" s="22">
        <f t="shared" ca="1" si="1430"/>
        <v>63581.688374926482</v>
      </c>
      <c r="AA7525" s="26">
        <f t="shared" ca="1" si="1431"/>
        <v>181.48896772614773</v>
      </c>
      <c r="AB7525" s="26">
        <f t="shared" ca="1" si="1431"/>
        <v>359.55892459960523</v>
      </c>
      <c r="AC7525" s="26">
        <f t="shared" ca="1" si="1424"/>
        <v>6.4889677261477345</v>
      </c>
      <c r="AD7525" s="26">
        <f t="shared" ca="1" si="1432"/>
        <v>0</v>
      </c>
      <c r="AE7525" s="27">
        <f t="shared" ca="1" si="1433"/>
        <v>-63581.688374926482</v>
      </c>
    </row>
    <row r="7526" spans="12:31" x14ac:dyDescent="0.2">
      <c r="L7526" s="21">
        <v>7521</v>
      </c>
      <c r="M7526" s="22">
        <f t="shared" ca="1" si="1425"/>
        <v>0.95896242047747426</v>
      </c>
      <c r="N7526" s="22">
        <f t="shared" ca="1" si="1425"/>
        <v>-0.88067147454826311</v>
      </c>
      <c r="O7526" s="22">
        <f t="shared" ca="1" si="1429"/>
        <v>0.95896242047747426</v>
      </c>
      <c r="P7526" s="24">
        <f t="shared" ca="1" si="1426"/>
        <v>-8.4336025703004025E-2</v>
      </c>
      <c r="Q7526" s="22">
        <f t="shared" ca="1" si="1427"/>
        <v>236.05273440204533</v>
      </c>
      <c r="R7526" s="22">
        <f t="shared" ca="1" si="1428"/>
        <v>469.75159506875428</v>
      </c>
      <c r="S7526" s="25">
        <f t="shared" ca="1" si="1422"/>
        <v>11561267.005427394</v>
      </c>
      <c r="T7526" s="22">
        <f t="shared" ca="1" si="1423"/>
        <v>1561267.0054273941</v>
      </c>
      <c r="U7526" s="22">
        <f t="shared" ca="1" si="1430"/>
        <v>1606137.8200204382</v>
      </c>
      <c r="AA7526" s="26">
        <f t="shared" ca="1" si="1431"/>
        <v>236.05273440204533</v>
      </c>
      <c r="AB7526" s="26">
        <f t="shared" ca="1" si="1431"/>
        <v>469.75159506875428</v>
      </c>
      <c r="AC7526" s="26">
        <f t="shared" ca="1" si="1424"/>
        <v>61.052734402045331</v>
      </c>
      <c r="AD7526" s="26">
        <f t="shared" ca="1" si="1432"/>
        <v>0</v>
      </c>
      <c r="AE7526" s="27">
        <f t="shared" ca="1" si="1433"/>
        <v>-44870.81459304411</v>
      </c>
    </row>
    <row r="7527" spans="12:31" x14ac:dyDescent="0.2">
      <c r="L7527" s="21">
        <v>7522</v>
      </c>
      <c r="M7527" s="22">
        <f t="shared" ca="1" si="1425"/>
        <v>1.2974138208578969</v>
      </c>
      <c r="N7527" s="22">
        <f t="shared" ca="1" si="1425"/>
        <v>-0.91781921806866495</v>
      </c>
      <c r="O7527" s="22">
        <f t="shared" ca="1" si="1429"/>
        <v>1.2974138208578969</v>
      </c>
      <c r="P7527" s="24">
        <f t="shared" ca="1" si="1426"/>
        <v>9.9034580697554442E-2</v>
      </c>
      <c r="Q7527" s="22">
        <f t="shared" ca="1" si="1427"/>
        <v>265.13793288008276</v>
      </c>
      <c r="R7527" s="22">
        <f t="shared" ca="1" si="1428"/>
        <v>484.22674920860851</v>
      </c>
      <c r="S7527" s="25">
        <f t="shared" ca="1" si="1422"/>
        <v>12530813.181926802</v>
      </c>
      <c r="T7527" s="22">
        <f t="shared" ca="1" si="1423"/>
        <v>2530813.1819268018</v>
      </c>
      <c r="U7527" s="22">
        <f t="shared" ca="1" si="1430"/>
        <v>2482756.2590633985</v>
      </c>
      <c r="AA7527" s="26">
        <f t="shared" ca="1" si="1431"/>
        <v>265.13793288008276</v>
      </c>
      <c r="AB7527" s="26">
        <f t="shared" ca="1" si="1431"/>
        <v>484.22674920860851</v>
      </c>
      <c r="AC7527" s="26">
        <f t="shared" ca="1" si="1424"/>
        <v>90.137932880082758</v>
      </c>
      <c r="AD7527" s="26">
        <f t="shared" ca="1" si="1432"/>
        <v>4.2267492086085099</v>
      </c>
      <c r="AE7527" s="27">
        <f t="shared" ca="1" si="1433"/>
        <v>48056.922863403335</v>
      </c>
    </row>
    <row r="7528" spans="12:31" x14ac:dyDescent="0.2">
      <c r="L7528" s="21">
        <v>7523</v>
      </c>
      <c r="M7528" s="22">
        <f t="shared" ca="1" si="1425"/>
        <v>-2.1132377378245781</v>
      </c>
      <c r="N7528" s="22">
        <f t="shared" ca="1" si="1425"/>
        <v>-2.5054658626999418</v>
      </c>
      <c r="O7528" s="22">
        <f t="shared" ca="1" si="1429"/>
        <v>-2.1132377378245781</v>
      </c>
      <c r="P7528" s="24">
        <f t="shared" ca="1" si="1426"/>
        <v>-3.2768323659517926</v>
      </c>
      <c r="Q7528" s="22">
        <f t="shared" ca="1" si="1427"/>
        <v>82.214131526774835</v>
      </c>
      <c r="R7528" s="22">
        <f t="shared" ca="1" si="1428"/>
        <v>276.94562960733032</v>
      </c>
      <c r="S7528" s="25">
        <f t="shared" ca="1" si="1422"/>
        <v>5214641.0398138911</v>
      </c>
      <c r="T7528" s="22">
        <f t="shared" ca="1" si="1423"/>
        <v>0</v>
      </c>
      <c r="U7528" s="22">
        <f t="shared" ca="1" si="1430"/>
        <v>-38.526656956673833</v>
      </c>
      <c r="AA7528" s="26">
        <f t="shared" ca="1" si="1431"/>
        <v>82.214131526774835</v>
      </c>
      <c r="AB7528" s="26">
        <f t="shared" ca="1" si="1431"/>
        <v>276.94562960733032</v>
      </c>
      <c r="AC7528" s="26">
        <f t="shared" ca="1" si="1424"/>
        <v>0</v>
      </c>
      <c r="AD7528" s="26">
        <f t="shared" ca="1" si="1432"/>
        <v>0</v>
      </c>
      <c r="AE7528" s="27">
        <f t="shared" ca="1" si="1433"/>
        <v>38.526656956673833</v>
      </c>
    </row>
    <row r="7529" spans="12:31" x14ac:dyDescent="0.2">
      <c r="L7529" s="21">
        <v>7524</v>
      </c>
      <c r="M7529" s="22">
        <f t="shared" ca="1" si="1425"/>
        <v>-0.21164570013300707</v>
      </c>
      <c r="N7529" s="22">
        <f t="shared" ca="1" si="1425"/>
        <v>-1.3275119478174451</v>
      </c>
      <c r="O7529" s="22">
        <f t="shared" ca="1" si="1429"/>
        <v>-0.21164570013300707</v>
      </c>
      <c r="P7529" s="24">
        <f t="shared" ca="1" si="1426"/>
        <v>-1.1666256194494538</v>
      </c>
      <c r="Q7529" s="22">
        <f t="shared" ca="1" si="1427"/>
        <v>157.9327910047071</v>
      </c>
      <c r="R7529" s="22">
        <f t="shared" ca="1" si="1428"/>
        <v>392.71208585114414</v>
      </c>
      <c r="S7529" s="25">
        <f t="shared" ca="1" si="1422"/>
        <v>8557162.301362047</v>
      </c>
      <c r="T7529" s="22">
        <f t="shared" ca="1" si="1423"/>
        <v>0</v>
      </c>
      <c r="U7529" s="22">
        <f t="shared" ca="1" si="1430"/>
        <v>-111508.4509341974</v>
      </c>
      <c r="AA7529" s="26">
        <f t="shared" ca="1" si="1431"/>
        <v>157.9327910047071</v>
      </c>
      <c r="AB7529" s="26">
        <f t="shared" ca="1" si="1431"/>
        <v>392.71208585114414</v>
      </c>
      <c r="AC7529" s="26">
        <f t="shared" ca="1" si="1424"/>
        <v>0</v>
      </c>
      <c r="AD7529" s="26">
        <f t="shared" ca="1" si="1432"/>
        <v>0</v>
      </c>
      <c r="AE7529" s="27">
        <f t="shared" ca="1" si="1433"/>
        <v>111508.4509341974</v>
      </c>
    </row>
    <row r="7530" spans="12:31" x14ac:dyDescent="0.2">
      <c r="L7530" s="21">
        <v>7525</v>
      </c>
      <c r="M7530" s="22">
        <f t="shared" ca="1" si="1425"/>
        <v>0.95457953895518788</v>
      </c>
      <c r="N7530" s="22">
        <f t="shared" ca="1" si="1425"/>
        <v>0.58351036670955614</v>
      </c>
      <c r="O7530" s="22">
        <f t="shared" ca="1" si="1429"/>
        <v>0.95457953895518788</v>
      </c>
      <c r="P7530" s="24">
        <f t="shared" ca="1" si="1426"/>
        <v>1.0532192914793548</v>
      </c>
      <c r="Q7530" s="22">
        <f t="shared" ca="1" si="1427"/>
        <v>235.69781230000368</v>
      </c>
      <c r="R7530" s="22">
        <f t="shared" ca="1" si="1428"/>
        <v>567.06743796993862</v>
      </c>
      <c r="S7530" s="25">
        <f t="shared" ca="1" si="1422"/>
        <v>12571351.971052401</v>
      </c>
      <c r="T7530" s="22">
        <f t="shared" ca="1" si="1423"/>
        <v>2571351.9710524008</v>
      </c>
      <c r="U7530" s="22">
        <f t="shared" ca="1" si="1430"/>
        <v>2481829.0824300074</v>
      </c>
      <c r="AA7530" s="26">
        <f t="shared" ca="1" si="1431"/>
        <v>235.69781230000368</v>
      </c>
      <c r="AB7530" s="26">
        <f t="shared" ca="1" si="1431"/>
        <v>567.06743796993862</v>
      </c>
      <c r="AC7530" s="26">
        <f t="shared" ca="1" si="1424"/>
        <v>60.697812300003676</v>
      </c>
      <c r="AD7530" s="26">
        <f t="shared" ca="1" si="1432"/>
        <v>87.067437969938624</v>
      </c>
      <c r="AE7530" s="27">
        <f t="shared" ca="1" si="1433"/>
        <v>89522.888622393366</v>
      </c>
    </row>
    <row r="7531" spans="12:31" x14ac:dyDescent="0.2">
      <c r="L7531" s="21">
        <v>7526</v>
      </c>
      <c r="M7531" s="22">
        <f t="shared" ca="1" si="1425"/>
        <v>0.63388925108001526</v>
      </c>
      <c r="N7531" s="22">
        <f t="shared" ca="1" si="1425"/>
        <v>-0.70311804704654834</v>
      </c>
      <c r="O7531" s="22">
        <f t="shared" ca="1" si="1429"/>
        <v>0.63388925108001526</v>
      </c>
      <c r="P7531" s="24">
        <f t="shared" ca="1" si="1426"/>
        <v>-0.14996691173165433</v>
      </c>
      <c r="Q7531" s="22">
        <f t="shared" ca="1" si="1427"/>
        <v>211.12559601640564</v>
      </c>
      <c r="R7531" s="22">
        <f t="shared" ca="1" si="1428"/>
        <v>464.67656978698466</v>
      </c>
      <c r="S7531" s="25">
        <f t="shared" ca="1" si="1422"/>
        <v>10807169.313296467</v>
      </c>
      <c r="T7531" s="22">
        <f t="shared" ca="1" si="1423"/>
        <v>807169.31329646707</v>
      </c>
      <c r="U7531" s="22">
        <f t="shared" ca="1" si="1430"/>
        <v>890939.34557598247</v>
      </c>
      <c r="AA7531" s="26">
        <f t="shared" ca="1" si="1431"/>
        <v>211.12559601640564</v>
      </c>
      <c r="AB7531" s="26">
        <f t="shared" ca="1" si="1431"/>
        <v>464.67656978698466</v>
      </c>
      <c r="AC7531" s="26">
        <f t="shared" ca="1" si="1424"/>
        <v>36.125596016405638</v>
      </c>
      <c r="AD7531" s="26">
        <f t="shared" ca="1" si="1432"/>
        <v>0</v>
      </c>
      <c r="AE7531" s="27">
        <f t="shared" ca="1" si="1433"/>
        <v>-83770.032279515406</v>
      </c>
    </row>
    <row r="7532" spans="12:31" x14ac:dyDescent="0.2">
      <c r="L7532" s="21">
        <v>7527</v>
      </c>
      <c r="M7532" s="22">
        <f t="shared" ca="1" si="1425"/>
        <v>0.66374900289422534</v>
      </c>
      <c r="N7532" s="22">
        <f t="shared" ca="1" si="1425"/>
        <v>1.8963371126727686</v>
      </c>
      <c r="O7532" s="22">
        <f t="shared" ca="1" si="1429"/>
        <v>0.66374900289422534</v>
      </c>
      <c r="P7532" s="24">
        <f t="shared" ca="1" si="1426"/>
        <v>1.8932185429733757</v>
      </c>
      <c r="Q7532" s="22">
        <f t="shared" ca="1" si="1427"/>
        <v>213.30103043691315</v>
      </c>
      <c r="R7532" s="22">
        <f t="shared" ca="1" si="1428"/>
        <v>651.64804389440405</v>
      </c>
      <c r="S7532" s="25">
        <f t="shared" ca="1" si="1422"/>
        <v>12828173.169926267</v>
      </c>
      <c r="T7532" s="22">
        <f t="shared" ca="1" si="1423"/>
        <v>2828173.1699262671</v>
      </c>
      <c r="U7532" s="22">
        <f t="shared" ca="1" si="1430"/>
        <v>2701069.3378196359</v>
      </c>
      <c r="AA7532" s="26">
        <f t="shared" ca="1" si="1431"/>
        <v>213.30103043691315</v>
      </c>
      <c r="AB7532" s="26">
        <f t="shared" ca="1" si="1431"/>
        <v>651.64804389440405</v>
      </c>
      <c r="AC7532" s="26">
        <f t="shared" ca="1" si="1424"/>
        <v>38.301030436913152</v>
      </c>
      <c r="AD7532" s="26">
        <f t="shared" ca="1" si="1432"/>
        <v>171.64804389440405</v>
      </c>
      <c r="AE7532" s="27">
        <f t="shared" ca="1" si="1433"/>
        <v>127103.83210663125</v>
      </c>
    </row>
    <row r="7533" spans="12:31" x14ac:dyDescent="0.2">
      <c r="L7533" s="21">
        <v>7528</v>
      </c>
      <c r="M7533" s="22">
        <f t="shared" ca="1" si="1425"/>
        <v>5.5257006508919369E-2</v>
      </c>
      <c r="N7533" s="22">
        <f t="shared" ca="1" si="1425"/>
        <v>1.6857145676665188</v>
      </c>
      <c r="O7533" s="22">
        <f t="shared" ca="1" si="1429"/>
        <v>5.5257006508919369E-2</v>
      </c>
      <c r="P7533" s="24">
        <f t="shared" ca="1" si="1426"/>
        <v>1.3474954311361431</v>
      </c>
      <c r="Q7533" s="22">
        <f t="shared" ca="1" si="1427"/>
        <v>173.08813094529052</v>
      </c>
      <c r="R7533" s="22">
        <f t="shared" ca="1" si="1428"/>
        <v>595.37008956025591</v>
      </c>
      <c r="S7533" s="25">
        <f t="shared" ca="1" si="1422"/>
        <v>11107561.344690282</v>
      </c>
      <c r="T7533" s="22">
        <f t="shared" ca="1" si="1423"/>
        <v>1107561.3446902819</v>
      </c>
      <c r="U7533" s="22">
        <f t="shared" ca="1" si="1430"/>
        <v>1028332.4121181633</v>
      </c>
      <c r="AA7533" s="26">
        <f t="shared" ca="1" si="1431"/>
        <v>173.08813094529052</v>
      </c>
      <c r="AB7533" s="26">
        <f t="shared" ca="1" si="1431"/>
        <v>595.37008956025591</v>
      </c>
      <c r="AC7533" s="26">
        <f t="shared" ca="1" si="1424"/>
        <v>0</v>
      </c>
      <c r="AD7533" s="26">
        <f t="shared" ca="1" si="1432"/>
        <v>115.37008956025591</v>
      </c>
      <c r="AE7533" s="27">
        <f t="shared" ca="1" si="1433"/>
        <v>79228.932572118589</v>
      </c>
    </row>
    <row r="7534" spans="12:31" x14ac:dyDescent="0.2">
      <c r="L7534" s="21">
        <v>7529</v>
      </c>
      <c r="M7534" s="22">
        <f t="shared" ca="1" si="1425"/>
        <v>-0.79845154849576061</v>
      </c>
      <c r="N7534" s="22">
        <f t="shared" ca="1" si="1425"/>
        <v>-0.23322881976380969</v>
      </c>
      <c r="O7534" s="22">
        <f t="shared" ca="1" si="1429"/>
        <v>-0.79845154849576061</v>
      </c>
      <c r="P7534" s="24">
        <f t="shared" ca="1" si="1426"/>
        <v>-0.68248528195850355</v>
      </c>
      <c r="Q7534" s="22">
        <f t="shared" ca="1" si="1427"/>
        <v>129.11599082176801</v>
      </c>
      <c r="R7534" s="22">
        <f t="shared" ca="1" si="1428"/>
        <v>425.47479362006584</v>
      </c>
      <c r="S7534" s="25">
        <f t="shared" ref="S7534:S7597" ca="1" si="1434">SUMPRODUCT(Q7534:R7534,$C$19:$D$19)</f>
        <v>8090310.2166520031</v>
      </c>
      <c r="T7534" s="22">
        <f t="shared" ref="T7534:T7597" ca="1" si="1435">MAX(S7534-$C$7,0)</f>
        <v>0</v>
      </c>
      <c r="U7534" s="22">
        <f t="shared" ca="1" si="1430"/>
        <v>-86889.337586796348</v>
      </c>
      <c r="AA7534" s="26">
        <f t="shared" ca="1" si="1431"/>
        <v>129.11599082176801</v>
      </c>
      <c r="AB7534" s="26">
        <f t="shared" ca="1" si="1431"/>
        <v>425.47479362006584</v>
      </c>
      <c r="AC7534" s="26">
        <f t="shared" ref="AC7534:AC7597" ca="1" si="1436">MAX(AA7534-$X$10,0)</f>
        <v>0</v>
      </c>
      <c r="AD7534" s="26">
        <f t="shared" ca="1" si="1432"/>
        <v>0</v>
      </c>
      <c r="AE7534" s="27">
        <f t="shared" ca="1" si="1433"/>
        <v>86889.337586796348</v>
      </c>
    </row>
    <row r="7535" spans="12:31" x14ac:dyDescent="0.2">
      <c r="L7535" s="21">
        <v>7530</v>
      </c>
      <c r="M7535" s="22">
        <f t="shared" ref="M7535:N7598" ca="1" si="1437">_xlfn.NORM.S.INV(RAND())</f>
        <v>0.24885234938611875</v>
      </c>
      <c r="N7535" s="22">
        <f t="shared" ca="1" si="1437"/>
        <v>0.69903833905954005</v>
      </c>
      <c r="O7535" s="22">
        <f t="shared" ca="1" si="1429"/>
        <v>0.24885234938611875</v>
      </c>
      <c r="P7535" s="24">
        <f t="shared" ca="1" si="1426"/>
        <v>0.70050918446948895</v>
      </c>
      <c r="Q7535" s="22">
        <f t="shared" ca="1" si="1427"/>
        <v>184.98316149138677</v>
      </c>
      <c r="R7535" s="22">
        <f t="shared" ca="1" si="1428"/>
        <v>534.91185957795346</v>
      </c>
      <c r="S7535" s="25">
        <f t="shared" ca="1" si="1434"/>
        <v>10808302.646910921</v>
      </c>
      <c r="T7535" s="22">
        <f t="shared" ca="1" si="1435"/>
        <v>808302.64691092074</v>
      </c>
      <c r="U7535" s="22">
        <f t="shared" ca="1" si="1430"/>
        <v>696300.86858554801</v>
      </c>
      <c r="AA7535" s="26">
        <f t="shared" ca="1" si="1431"/>
        <v>184.98316149138677</v>
      </c>
      <c r="AB7535" s="26">
        <f t="shared" ca="1" si="1431"/>
        <v>534.91185957795346</v>
      </c>
      <c r="AC7535" s="26">
        <f t="shared" ca="1" si="1436"/>
        <v>9.9831614913867668</v>
      </c>
      <c r="AD7535" s="26">
        <f t="shared" ca="1" si="1432"/>
        <v>54.911859577953464</v>
      </c>
      <c r="AE7535" s="27">
        <f t="shared" ca="1" si="1433"/>
        <v>112001.77832537272</v>
      </c>
    </row>
    <row r="7536" spans="12:31" x14ac:dyDescent="0.2">
      <c r="L7536" s="21">
        <v>7531</v>
      </c>
      <c r="M7536" s="22">
        <f t="shared" ca="1" si="1437"/>
        <v>-0.51580981388482861</v>
      </c>
      <c r="N7536" s="22">
        <f t="shared" ca="1" si="1437"/>
        <v>0.87043017858532268</v>
      </c>
      <c r="O7536" s="22">
        <f t="shared" ca="1" si="1429"/>
        <v>-0.51580981388482861</v>
      </c>
      <c r="P7536" s="24">
        <f t="shared" ca="1" si="1426"/>
        <v>0.35433755857466148</v>
      </c>
      <c r="Q7536" s="22">
        <f t="shared" ca="1" si="1427"/>
        <v>142.27273707764584</v>
      </c>
      <c r="R7536" s="22">
        <f t="shared" ca="1" si="1428"/>
        <v>505.12600047802329</v>
      </c>
      <c r="S7536" s="25">
        <f t="shared" ca="1" si="1434"/>
        <v>9295155.5581598859</v>
      </c>
      <c r="T7536" s="22">
        <f t="shared" ca="1" si="1435"/>
        <v>0</v>
      </c>
      <c r="U7536" s="22">
        <f t="shared" ca="1" si="1430"/>
        <v>142103.83021608536</v>
      </c>
      <c r="AA7536" s="26">
        <f t="shared" ca="1" si="1431"/>
        <v>142.27273707764584</v>
      </c>
      <c r="AB7536" s="26">
        <f t="shared" ca="1" si="1431"/>
        <v>505.12600047802329</v>
      </c>
      <c r="AC7536" s="26">
        <f t="shared" ca="1" si="1436"/>
        <v>0</v>
      </c>
      <c r="AD7536" s="26">
        <f t="shared" ca="1" si="1432"/>
        <v>25.126000478023286</v>
      </c>
      <c r="AE7536" s="27">
        <f t="shared" ca="1" si="1433"/>
        <v>-142103.83021608536</v>
      </c>
    </row>
    <row r="7537" spans="12:31" x14ac:dyDescent="0.2">
      <c r="L7537" s="21">
        <v>7532</v>
      </c>
      <c r="M7537" s="22">
        <f t="shared" ca="1" si="1437"/>
        <v>0.68803935869490995</v>
      </c>
      <c r="N7537" s="22">
        <f t="shared" ca="1" si="1437"/>
        <v>1.2378357035587044</v>
      </c>
      <c r="O7537" s="22">
        <f t="shared" ca="1" si="1429"/>
        <v>0.68803935869490995</v>
      </c>
      <c r="P7537" s="24">
        <f t="shared" ca="1" si="1426"/>
        <v>1.3956144260417642</v>
      </c>
      <c r="Q7537" s="22">
        <f t="shared" ca="1" si="1427"/>
        <v>215.087229691912</v>
      </c>
      <c r="R7537" s="22">
        <f t="shared" ca="1" si="1428"/>
        <v>600.13058738532391</v>
      </c>
      <c r="S7537" s="25">
        <f t="shared" ca="1" si="1434"/>
        <v>12338391.541450147</v>
      </c>
      <c r="T7537" s="22">
        <f t="shared" ca="1" si="1435"/>
        <v>2338391.5414501466</v>
      </c>
      <c r="U7537" s="22">
        <f t="shared" ca="1" si="1430"/>
        <v>2226818.753323691</v>
      </c>
      <c r="AA7537" s="26">
        <f t="shared" ca="1" si="1431"/>
        <v>215.087229691912</v>
      </c>
      <c r="AB7537" s="26">
        <f t="shared" ca="1" si="1431"/>
        <v>600.13058738532391</v>
      </c>
      <c r="AC7537" s="26">
        <f t="shared" ca="1" si="1436"/>
        <v>40.087229691912</v>
      </c>
      <c r="AD7537" s="26">
        <f t="shared" ca="1" si="1432"/>
        <v>120.13058738532391</v>
      </c>
      <c r="AE7537" s="27">
        <f t="shared" ca="1" si="1433"/>
        <v>111572.78812645562</v>
      </c>
    </row>
    <row r="7538" spans="12:31" x14ac:dyDescent="0.2">
      <c r="L7538" s="21">
        <v>7533</v>
      </c>
      <c r="M7538" s="22">
        <f t="shared" ca="1" si="1437"/>
        <v>1.1291398440576961</v>
      </c>
      <c r="N7538" s="22">
        <f t="shared" ca="1" si="1437"/>
        <v>-0.85999671362978902</v>
      </c>
      <c r="O7538" s="22">
        <f t="shared" ca="1" si="1429"/>
        <v>1.1291398440576961</v>
      </c>
      <c r="P7538" s="24">
        <f t="shared" ca="1" si="1426"/>
        <v>3.8513096133055869E-2</v>
      </c>
      <c r="Q7538" s="22">
        <f t="shared" ca="1" si="1427"/>
        <v>250.25476301102893</v>
      </c>
      <c r="R7538" s="22">
        <f t="shared" ca="1" si="1428"/>
        <v>479.40057117587628</v>
      </c>
      <c r="S7538" s="25">
        <f t="shared" ca="1" si="1434"/>
        <v>12061740.213409647</v>
      </c>
      <c r="T7538" s="22">
        <f t="shared" ca="1" si="1435"/>
        <v>2061740.2134096473</v>
      </c>
      <c r="U7538" s="22">
        <f t="shared" ca="1" si="1430"/>
        <v>2012050.061426104</v>
      </c>
      <c r="AA7538" s="26">
        <f t="shared" ca="1" si="1431"/>
        <v>250.25476301102893</v>
      </c>
      <c r="AB7538" s="26">
        <f t="shared" ca="1" si="1431"/>
        <v>479.40057117587628</v>
      </c>
      <c r="AC7538" s="26">
        <f t="shared" ca="1" si="1436"/>
        <v>75.254763011028928</v>
      </c>
      <c r="AD7538" s="26">
        <f t="shared" ca="1" si="1432"/>
        <v>0</v>
      </c>
      <c r="AE7538" s="27">
        <f t="shared" ca="1" si="1433"/>
        <v>49690.151983543299</v>
      </c>
    </row>
    <row r="7539" spans="12:31" x14ac:dyDescent="0.2">
      <c r="L7539" s="21">
        <v>7534</v>
      </c>
      <c r="M7539" s="22">
        <f t="shared" ca="1" si="1437"/>
        <v>-8.8854411131236793E-2</v>
      </c>
      <c r="N7539" s="22">
        <f t="shared" ca="1" si="1437"/>
        <v>-0.76589851903641359</v>
      </c>
      <c r="O7539" s="22">
        <f t="shared" ca="1" si="1429"/>
        <v>-8.8854411131236793E-2</v>
      </c>
      <c r="P7539" s="24">
        <f t="shared" ca="1" si="1426"/>
        <v>-0.65221757169259253</v>
      </c>
      <c r="Q7539" s="22">
        <f t="shared" ca="1" si="1427"/>
        <v>164.73291836614703</v>
      </c>
      <c r="R7539" s="22">
        <f t="shared" ca="1" si="1428"/>
        <v>427.61157433201726</v>
      </c>
      <c r="S7539" s="25">
        <f t="shared" ca="1" si="1434"/>
        <v>9114184.7207675278</v>
      </c>
      <c r="T7539" s="22">
        <f t="shared" ca="1" si="1435"/>
        <v>0</v>
      </c>
      <c r="U7539" s="22">
        <f t="shared" ca="1" si="1430"/>
        <v>-127198.02237096755</v>
      </c>
      <c r="AA7539" s="26">
        <f t="shared" ca="1" si="1431"/>
        <v>164.73291836614703</v>
      </c>
      <c r="AB7539" s="26">
        <f t="shared" ca="1" si="1431"/>
        <v>427.61157433201726</v>
      </c>
      <c r="AC7539" s="26">
        <f t="shared" ca="1" si="1436"/>
        <v>0</v>
      </c>
      <c r="AD7539" s="26">
        <f t="shared" ca="1" si="1432"/>
        <v>0</v>
      </c>
      <c r="AE7539" s="27">
        <f t="shared" ca="1" si="1433"/>
        <v>127198.02237096755</v>
      </c>
    </row>
    <row r="7540" spans="12:31" x14ac:dyDescent="0.2">
      <c r="L7540" s="21">
        <v>7535</v>
      </c>
      <c r="M7540" s="22">
        <f t="shared" ca="1" si="1437"/>
        <v>-1.6995103458072243</v>
      </c>
      <c r="N7540" s="22">
        <f t="shared" ca="1" si="1437"/>
        <v>0.8682583163726908</v>
      </c>
      <c r="O7540" s="22">
        <f t="shared" ca="1" si="1429"/>
        <v>-1.6995103458072243</v>
      </c>
      <c r="P7540" s="24">
        <f t="shared" ca="1" si="1426"/>
        <v>-0.38985670350472446</v>
      </c>
      <c r="Q7540" s="22">
        <f t="shared" ca="1" si="1427"/>
        <v>94.761710950589915</v>
      </c>
      <c r="R7540" s="22">
        <f t="shared" ca="1" si="1428"/>
        <v>446.58868324115167</v>
      </c>
      <c r="S7540" s="25">
        <f t="shared" ca="1" si="1434"/>
        <v>7345652.3662424386</v>
      </c>
      <c r="T7540" s="22">
        <f t="shared" ca="1" si="1435"/>
        <v>0</v>
      </c>
      <c r="U7540" s="22">
        <f t="shared" ca="1" si="1430"/>
        <v>-53380.591811639169</v>
      </c>
      <c r="AA7540" s="26">
        <f t="shared" ca="1" si="1431"/>
        <v>94.761710950589915</v>
      </c>
      <c r="AB7540" s="26">
        <f t="shared" ca="1" si="1431"/>
        <v>446.58868324115167</v>
      </c>
      <c r="AC7540" s="26">
        <f t="shared" ca="1" si="1436"/>
        <v>0</v>
      </c>
      <c r="AD7540" s="26">
        <f t="shared" ca="1" si="1432"/>
        <v>0</v>
      </c>
      <c r="AE7540" s="27">
        <f t="shared" ca="1" si="1433"/>
        <v>53380.591811639169</v>
      </c>
    </row>
    <row r="7541" spans="12:31" x14ac:dyDescent="0.2">
      <c r="L7541" s="21">
        <v>7536</v>
      </c>
      <c r="M7541" s="22">
        <f t="shared" ca="1" si="1437"/>
        <v>0.40209872251069034</v>
      </c>
      <c r="N7541" s="22">
        <f t="shared" ca="1" si="1437"/>
        <v>-0.65555537958984789</v>
      </c>
      <c r="O7541" s="22">
        <f t="shared" ca="1" si="1429"/>
        <v>0.40209872251069034</v>
      </c>
      <c r="P7541" s="24">
        <f t="shared" ca="1" si="1426"/>
        <v>-0.25832094317853743</v>
      </c>
      <c r="Q7541" s="22">
        <f t="shared" ca="1" si="1427"/>
        <v>194.97597826133389</v>
      </c>
      <c r="R7541" s="22">
        <f t="shared" ca="1" si="1428"/>
        <v>456.41760218481812</v>
      </c>
      <c r="S7541" s="25">
        <f t="shared" ca="1" si="1434"/>
        <v>10266503.862853449</v>
      </c>
      <c r="T7541" s="22">
        <f t="shared" ca="1" si="1435"/>
        <v>266503.86285344884</v>
      </c>
      <c r="U7541" s="22">
        <f t="shared" ca="1" si="1430"/>
        <v>428733.69305290154</v>
      </c>
      <c r="AA7541" s="26">
        <f t="shared" ca="1" si="1431"/>
        <v>194.97597826133389</v>
      </c>
      <c r="AB7541" s="26">
        <f t="shared" ca="1" si="1431"/>
        <v>456.41760218481812</v>
      </c>
      <c r="AC7541" s="26">
        <f t="shared" ca="1" si="1436"/>
        <v>19.975978261333893</v>
      </c>
      <c r="AD7541" s="26">
        <f t="shared" ca="1" si="1432"/>
        <v>0</v>
      </c>
      <c r="AE7541" s="27">
        <f t="shared" ca="1" si="1433"/>
        <v>-162229.8301994527</v>
      </c>
    </row>
    <row r="7542" spans="12:31" x14ac:dyDescent="0.2">
      <c r="L7542" s="21">
        <v>7537</v>
      </c>
      <c r="M7542" s="22">
        <f t="shared" ca="1" si="1437"/>
        <v>0.17934202955314707</v>
      </c>
      <c r="N7542" s="22">
        <f t="shared" ca="1" si="1437"/>
        <v>5.4583189227705217E-3</v>
      </c>
      <c r="O7542" s="22">
        <f t="shared" ca="1" si="1429"/>
        <v>0.17934202955314707</v>
      </c>
      <c r="P7542" s="24">
        <f t="shared" ca="1" si="1426"/>
        <v>0.11674726478813027</v>
      </c>
      <c r="Q7542" s="22">
        <f t="shared" ca="1" si="1427"/>
        <v>180.62100941038182</v>
      </c>
      <c r="R7542" s="22">
        <f t="shared" ca="1" si="1428"/>
        <v>485.64838445877103</v>
      </c>
      <c r="S7542" s="25">
        <f t="shared" ca="1" si="1434"/>
        <v>10169267.908497954</v>
      </c>
      <c r="T7542" s="22">
        <f t="shared" ca="1" si="1435"/>
        <v>169267.90849795379</v>
      </c>
      <c r="U7542" s="22">
        <f t="shared" ca="1" si="1430"/>
        <v>68349.621228426113</v>
      </c>
      <c r="AA7542" s="26">
        <f t="shared" ca="1" si="1431"/>
        <v>180.62100941038182</v>
      </c>
      <c r="AB7542" s="26">
        <f t="shared" ca="1" si="1431"/>
        <v>485.64838445877103</v>
      </c>
      <c r="AC7542" s="26">
        <f t="shared" ca="1" si="1436"/>
        <v>5.6210094103818165</v>
      </c>
      <c r="AD7542" s="26">
        <f t="shared" ca="1" si="1432"/>
        <v>5.6483844587710337</v>
      </c>
      <c r="AE7542" s="27">
        <f t="shared" ca="1" si="1433"/>
        <v>100918.28726952767</v>
      </c>
    </row>
    <row r="7543" spans="12:31" x14ac:dyDescent="0.2">
      <c r="L7543" s="21">
        <v>7538</v>
      </c>
      <c r="M7543" s="22">
        <f t="shared" ca="1" si="1437"/>
        <v>1.2737090310713191</v>
      </c>
      <c r="N7543" s="22">
        <f t="shared" ca="1" si="1437"/>
        <v>0.19833287725379284</v>
      </c>
      <c r="O7543" s="22">
        <f t="shared" ca="1" si="1429"/>
        <v>1.2737090310713191</v>
      </c>
      <c r="P7543" s="24">
        <f t="shared" ca="1" si="1426"/>
        <v>0.95342428661190526</v>
      </c>
      <c r="Q7543" s="22">
        <f t="shared" ca="1" si="1427"/>
        <v>262.98894993012209</v>
      </c>
      <c r="R7543" s="22">
        <f t="shared" ca="1" si="1428"/>
        <v>557.77819865730635</v>
      </c>
      <c r="S7543" s="25">
        <f t="shared" ca="1" si="1434"/>
        <v>13241354.372461058</v>
      </c>
      <c r="T7543" s="22">
        <f t="shared" ca="1" si="1435"/>
        <v>3241354.3724610582</v>
      </c>
      <c r="U7543" s="22">
        <f t="shared" ca="1" si="1430"/>
        <v>3171372.8108147657</v>
      </c>
      <c r="AA7543" s="26">
        <f t="shared" ca="1" si="1431"/>
        <v>262.98894993012209</v>
      </c>
      <c r="AB7543" s="26">
        <f t="shared" ca="1" si="1431"/>
        <v>557.77819865730635</v>
      </c>
      <c r="AC7543" s="26">
        <f t="shared" ca="1" si="1436"/>
        <v>87.988949930122089</v>
      </c>
      <c r="AD7543" s="26">
        <f t="shared" ca="1" si="1432"/>
        <v>77.778198657306348</v>
      </c>
      <c r="AE7543" s="27">
        <f t="shared" ca="1" si="1433"/>
        <v>69981.561646292452</v>
      </c>
    </row>
    <row r="7544" spans="12:31" x14ac:dyDescent="0.2">
      <c r="L7544" s="21">
        <v>7539</v>
      </c>
      <c r="M7544" s="22">
        <f t="shared" ca="1" si="1437"/>
        <v>-1.2724344153947793</v>
      </c>
      <c r="N7544" s="22">
        <f t="shared" ca="1" si="1437"/>
        <v>1.0772142322255323</v>
      </c>
      <c r="O7544" s="22">
        <f t="shared" ca="1" si="1429"/>
        <v>-1.2724344153947793</v>
      </c>
      <c r="P7544" s="24">
        <f t="shared" ca="1" si="1426"/>
        <v>4.07711248636069E-2</v>
      </c>
      <c r="Q7544" s="22">
        <f t="shared" ca="1" si="1427"/>
        <v>109.72600560379968</v>
      </c>
      <c r="R7544" s="22">
        <f t="shared" ca="1" si="1428"/>
        <v>479.57976682226621</v>
      </c>
      <c r="S7544" s="25">
        <f t="shared" ca="1" si="1434"/>
        <v>8112230.9413986336</v>
      </c>
      <c r="T7544" s="22">
        <f t="shared" ca="1" si="1435"/>
        <v>0</v>
      </c>
      <c r="U7544" s="22">
        <f t="shared" ca="1" si="1430"/>
        <v>-77753.980958081607</v>
      </c>
      <c r="AA7544" s="26">
        <f t="shared" ca="1" si="1431"/>
        <v>109.72600560379968</v>
      </c>
      <c r="AB7544" s="26">
        <f t="shared" ca="1" si="1431"/>
        <v>479.57976682226621</v>
      </c>
      <c r="AC7544" s="26">
        <f t="shared" ca="1" si="1436"/>
        <v>0</v>
      </c>
      <c r="AD7544" s="26">
        <f t="shared" ca="1" si="1432"/>
        <v>0</v>
      </c>
      <c r="AE7544" s="27">
        <f t="shared" ca="1" si="1433"/>
        <v>77753.980958081607</v>
      </c>
    </row>
    <row r="7545" spans="12:31" x14ac:dyDescent="0.2">
      <c r="L7545" s="21">
        <v>7540</v>
      </c>
      <c r="M7545" s="22">
        <f t="shared" ca="1" si="1437"/>
        <v>-0.21159434141835898</v>
      </c>
      <c r="N7545" s="22">
        <f t="shared" ca="1" si="1437"/>
        <v>-0.1354675699196069</v>
      </c>
      <c r="O7545" s="22">
        <f t="shared" ca="1" si="1429"/>
        <v>-0.21159434141835898</v>
      </c>
      <c r="P7545" s="24">
        <f t="shared" ca="1" si="1426"/>
        <v>-0.23822943713997397</v>
      </c>
      <c r="Q7545" s="22">
        <f t="shared" ca="1" si="1427"/>
        <v>157.93557572298062</v>
      </c>
      <c r="R7545" s="22">
        <f t="shared" ca="1" si="1428"/>
        <v>457.93785370199407</v>
      </c>
      <c r="S7545" s="25">
        <f t="shared" ca="1" si="1434"/>
        <v>9240937.1006830707</v>
      </c>
      <c r="T7545" s="22">
        <f t="shared" ca="1" si="1435"/>
        <v>0</v>
      </c>
      <c r="U7545" s="22">
        <f t="shared" ca="1" si="1430"/>
        <v>-126628.13430982007</v>
      </c>
      <c r="AA7545" s="26">
        <f t="shared" ca="1" si="1431"/>
        <v>157.93557572298062</v>
      </c>
      <c r="AB7545" s="26">
        <f t="shared" ca="1" si="1431"/>
        <v>457.93785370199407</v>
      </c>
      <c r="AC7545" s="26">
        <f t="shared" ca="1" si="1436"/>
        <v>0</v>
      </c>
      <c r="AD7545" s="26">
        <f t="shared" ca="1" si="1432"/>
        <v>0</v>
      </c>
      <c r="AE7545" s="27">
        <f t="shared" ca="1" si="1433"/>
        <v>126628.13430982007</v>
      </c>
    </row>
    <row r="7546" spans="12:31" x14ac:dyDescent="0.2">
      <c r="L7546" s="21">
        <v>7541</v>
      </c>
      <c r="M7546" s="22">
        <f t="shared" ca="1" si="1437"/>
        <v>1.7136229896964263</v>
      </c>
      <c r="N7546" s="22">
        <f t="shared" ca="1" si="1437"/>
        <v>-1.5263868779266097</v>
      </c>
      <c r="O7546" s="22">
        <f t="shared" ca="1" si="1429"/>
        <v>1.7136229896964263</v>
      </c>
      <c r="P7546" s="24">
        <f t="shared" ca="1" si="1426"/>
        <v>-0.11384123881143071</v>
      </c>
      <c r="Q7546" s="22">
        <f t="shared" ca="1" si="1427"/>
        <v>305.8639669820339</v>
      </c>
      <c r="R7546" s="22">
        <f t="shared" ca="1" si="1428"/>
        <v>467.46322986579702</v>
      </c>
      <c r="S7546" s="25">
        <f t="shared" ca="1" si="1434"/>
        <v>13500232.599054113</v>
      </c>
      <c r="T7546" s="22">
        <f t="shared" ca="1" si="1435"/>
        <v>3500232.599054113</v>
      </c>
      <c r="U7546" s="22">
        <f t="shared" ca="1" si="1430"/>
        <v>3612955.3122198191</v>
      </c>
      <c r="AA7546" s="26">
        <f t="shared" ca="1" si="1431"/>
        <v>305.8639669820339</v>
      </c>
      <c r="AB7546" s="26">
        <f t="shared" ca="1" si="1431"/>
        <v>467.46322986579702</v>
      </c>
      <c r="AC7546" s="26">
        <f t="shared" ca="1" si="1436"/>
        <v>130.8639669820339</v>
      </c>
      <c r="AD7546" s="26">
        <f t="shared" ca="1" si="1432"/>
        <v>0</v>
      </c>
      <c r="AE7546" s="27">
        <f t="shared" ca="1" si="1433"/>
        <v>-112722.71316570602</v>
      </c>
    </row>
    <row r="7547" spans="12:31" x14ac:dyDescent="0.2">
      <c r="L7547" s="21">
        <v>7542</v>
      </c>
      <c r="M7547" s="22">
        <f t="shared" ca="1" si="1437"/>
        <v>0.1160562323344225</v>
      </c>
      <c r="N7547" s="22">
        <f t="shared" ca="1" si="1437"/>
        <v>0.23864215278177867</v>
      </c>
      <c r="O7547" s="22">
        <f t="shared" ca="1" si="1429"/>
        <v>0.1160562323344225</v>
      </c>
      <c r="P7547" s="24">
        <f t="shared" ca="1" si="1426"/>
        <v>0.25865335489968105</v>
      </c>
      <c r="Q7547" s="22">
        <f t="shared" ca="1" si="1427"/>
        <v>176.73900422362024</v>
      </c>
      <c r="R7547" s="22">
        <f t="shared" ca="1" si="1428"/>
        <v>497.18959313544127</v>
      </c>
      <c r="S7547" s="25">
        <f t="shared" ca="1" si="1434"/>
        <v>10181088.63600545</v>
      </c>
      <c r="T7547" s="22">
        <f t="shared" ca="1" si="1435"/>
        <v>181088.63600545004</v>
      </c>
      <c r="U7547" s="22">
        <f t="shared" ca="1" si="1430"/>
        <v>74529.664768301882</v>
      </c>
      <c r="AA7547" s="26">
        <f t="shared" ca="1" si="1431"/>
        <v>176.73900422362024</v>
      </c>
      <c r="AB7547" s="26">
        <f t="shared" ca="1" si="1431"/>
        <v>497.18959313544127</v>
      </c>
      <c r="AC7547" s="26">
        <f t="shared" ca="1" si="1436"/>
        <v>1.7390042236202419</v>
      </c>
      <c r="AD7547" s="26">
        <f t="shared" ca="1" si="1432"/>
        <v>17.189593135441271</v>
      </c>
      <c r="AE7547" s="27">
        <f t="shared" ca="1" si="1433"/>
        <v>106558.97123714816</v>
      </c>
    </row>
    <row r="7548" spans="12:31" x14ac:dyDescent="0.2">
      <c r="L7548" s="21">
        <v>7543</v>
      </c>
      <c r="M7548" s="22">
        <f t="shared" ca="1" si="1437"/>
        <v>-2.5424111400062115E-2</v>
      </c>
      <c r="N7548" s="22">
        <f t="shared" ca="1" si="1437"/>
        <v>1.6330385046733813</v>
      </c>
      <c r="O7548" s="22">
        <f t="shared" ca="1" si="1429"/>
        <v>-2.5424111400062115E-2</v>
      </c>
      <c r="P7548" s="24">
        <f t="shared" ca="1" si="1426"/>
        <v>1.2558622737135265</v>
      </c>
      <c r="Q7548" s="22">
        <f t="shared" ca="1" si="1427"/>
        <v>168.35956648734421</v>
      </c>
      <c r="R7548" s="22">
        <f t="shared" ca="1" si="1428"/>
        <v>586.40883405112277</v>
      </c>
      <c r="S7548" s="25">
        <f t="shared" ca="1" si="1434"/>
        <v>10880671.689015012</v>
      </c>
      <c r="T7548" s="22">
        <f t="shared" ca="1" si="1435"/>
        <v>880671.68901501223</v>
      </c>
      <c r="U7548" s="22">
        <f t="shared" ca="1" si="1430"/>
        <v>942194.93287165312</v>
      </c>
      <c r="AA7548" s="26">
        <f t="shared" ca="1" si="1431"/>
        <v>168.35956648734421</v>
      </c>
      <c r="AB7548" s="26">
        <f t="shared" ca="1" si="1431"/>
        <v>586.40883405112277</v>
      </c>
      <c r="AC7548" s="26">
        <f t="shared" ca="1" si="1436"/>
        <v>0</v>
      </c>
      <c r="AD7548" s="26">
        <f t="shared" ca="1" si="1432"/>
        <v>106.40883405112277</v>
      </c>
      <c r="AE7548" s="27">
        <f t="shared" ca="1" si="1433"/>
        <v>-61523.243856640882</v>
      </c>
    </row>
    <row r="7549" spans="12:31" x14ac:dyDescent="0.2">
      <c r="L7549" s="21">
        <v>7544</v>
      </c>
      <c r="M7549" s="22">
        <f t="shared" ca="1" si="1437"/>
        <v>-1.2641429175820333</v>
      </c>
      <c r="N7549" s="22">
        <f t="shared" ca="1" si="1437"/>
        <v>-0.86071047577327575</v>
      </c>
      <c r="O7549" s="22">
        <f t="shared" ca="1" si="1429"/>
        <v>-1.2641429175820333</v>
      </c>
      <c r="P7549" s="24">
        <f t="shared" ca="1" si="1426"/>
        <v>-1.4632832918047418</v>
      </c>
      <c r="Q7549" s="22">
        <f t="shared" ca="1" si="1427"/>
        <v>110.03879485047594</v>
      </c>
      <c r="R7549" s="22">
        <f t="shared" ca="1" si="1428"/>
        <v>373.89596817374957</v>
      </c>
      <c r="S7549" s="25">
        <f t="shared" ca="1" si="1434"/>
        <v>7013248.3720029257</v>
      </c>
      <c r="T7549" s="22">
        <f t="shared" ca="1" si="1435"/>
        <v>0</v>
      </c>
      <c r="U7549" s="22">
        <f t="shared" ca="1" si="1430"/>
        <v>-53610.595787699101</v>
      </c>
      <c r="AA7549" s="26">
        <f t="shared" ca="1" si="1431"/>
        <v>110.03879485047594</v>
      </c>
      <c r="AB7549" s="26">
        <f t="shared" ca="1" si="1431"/>
        <v>373.89596817374957</v>
      </c>
      <c r="AC7549" s="26">
        <f t="shared" ca="1" si="1436"/>
        <v>0</v>
      </c>
      <c r="AD7549" s="26">
        <f t="shared" ca="1" si="1432"/>
        <v>0</v>
      </c>
      <c r="AE7549" s="27">
        <f t="shared" ca="1" si="1433"/>
        <v>53610.595787699101</v>
      </c>
    </row>
    <row r="7550" spans="12:31" x14ac:dyDescent="0.2">
      <c r="L7550" s="21">
        <v>7545</v>
      </c>
      <c r="M7550" s="22">
        <f t="shared" ca="1" si="1437"/>
        <v>5.5409893456127762E-2</v>
      </c>
      <c r="N7550" s="22">
        <f t="shared" ca="1" si="1437"/>
        <v>0.2180753623929704</v>
      </c>
      <c r="O7550" s="22">
        <f t="shared" ca="1" si="1429"/>
        <v>5.5409893456127762E-2</v>
      </c>
      <c r="P7550" s="24">
        <f t="shared" ca="1" si="1426"/>
        <v>0.20459416006552372</v>
      </c>
      <c r="Q7550" s="22">
        <f t="shared" ca="1" si="1427"/>
        <v>173.09721626206701</v>
      </c>
      <c r="R7550" s="22">
        <f t="shared" ca="1" si="1428"/>
        <v>492.7609725265994</v>
      </c>
      <c r="S7550" s="25">
        <f t="shared" ca="1" si="1434"/>
        <v>10032268.040880617</v>
      </c>
      <c r="T7550" s="22">
        <f t="shared" ca="1" si="1435"/>
        <v>32268.040880616754</v>
      </c>
      <c r="U7550" s="22">
        <f t="shared" ca="1" si="1430"/>
        <v>-18501.166884571605</v>
      </c>
      <c r="AA7550" s="26">
        <f t="shared" ca="1" si="1431"/>
        <v>173.09721626206701</v>
      </c>
      <c r="AB7550" s="26">
        <f t="shared" ca="1" si="1431"/>
        <v>492.7609725265994</v>
      </c>
      <c r="AC7550" s="26">
        <f t="shared" ca="1" si="1436"/>
        <v>0</v>
      </c>
      <c r="AD7550" s="26">
        <f t="shared" ca="1" si="1432"/>
        <v>12.760972526599403</v>
      </c>
      <c r="AE7550" s="27">
        <f t="shared" ca="1" si="1433"/>
        <v>50769.207765188359</v>
      </c>
    </row>
    <row r="7551" spans="12:31" x14ac:dyDescent="0.2">
      <c r="L7551" s="21">
        <v>7546</v>
      </c>
      <c r="M7551" s="22">
        <f t="shared" ca="1" si="1437"/>
        <v>0.90881224480721545</v>
      </c>
      <c r="N7551" s="22">
        <f t="shared" ca="1" si="1437"/>
        <v>-0.77571163677695021</v>
      </c>
      <c r="O7551" s="22">
        <f t="shared" ca="1" si="1429"/>
        <v>0.90881224480721545</v>
      </c>
      <c r="P7551" s="24">
        <f t="shared" ca="1" si="1426"/>
        <v>-3.4051148320821012E-2</v>
      </c>
      <c r="Q7551" s="22">
        <f t="shared" ca="1" si="1427"/>
        <v>232.02334571764715</v>
      </c>
      <c r="R7551" s="22">
        <f t="shared" ca="1" si="1428"/>
        <v>473.67743344901106</v>
      </c>
      <c r="S7551" s="25">
        <f t="shared" ca="1" si="1434"/>
        <v>11489119.292301336</v>
      </c>
      <c r="T7551" s="22">
        <f t="shared" ca="1" si="1435"/>
        <v>1489119.2923013363</v>
      </c>
      <c r="U7551" s="22">
        <f t="shared" ca="1" si="1430"/>
        <v>1489428.4068066366</v>
      </c>
      <c r="AA7551" s="26">
        <f t="shared" ca="1" si="1431"/>
        <v>232.02334571764715</v>
      </c>
      <c r="AB7551" s="26">
        <f t="shared" ca="1" si="1431"/>
        <v>473.67743344901106</v>
      </c>
      <c r="AC7551" s="26">
        <f t="shared" ca="1" si="1436"/>
        <v>57.023345717647146</v>
      </c>
      <c r="AD7551" s="26">
        <f t="shared" ca="1" si="1432"/>
        <v>0</v>
      </c>
      <c r="AE7551" s="27">
        <f t="shared" ca="1" si="1433"/>
        <v>-309.11450530029833</v>
      </c>
    </row>
    <row r="7552" spans="12:31" x14ac:dyDescent="0.2">
      <c r="L7552" s="21">
        <v>7547</v>
      </c>
      <c r="M7552" s="22">
        <f t="shared" ca="1" si="1437"/>
        <v>-0.9516072636686207</v>
      </c>
      <c r="N7552" s="22">
        <f t="shared" ca="1" si="1437"/>
        <v>1.2863532804517235</v>
      </c>
      <c r="O7552" s="22">
        <f t="shared" ca="1" si="1429"/>
        <v>-0.9516072636686207</v>
      </c>
      <c r="P7552" s="24">
        <f t="shared" ca="1" si="1426"/>
        <v>0.40489463749065124</v>
      </c>
      <c r="Q7552" s="22">
        <f t="shared" ca="1" si="1427"/>
        <v>122.50241174758629</v>
      </c>
      <c r="R7552" s="22">
        <f t="shared" ca="1" si="1428"/>
        <v>509.37041948811651</v>
      </c>
      <c r="S7552" s="25">
        <f t="shared" ca="1" si="1434"/>
        <v>8783743.5505930688</v>
      </c>
      <c r="T7552" s="22">
        <f t="shared" ca="1" si="1435"/>
        <v>0</v>
      </c>
      <c r="U7552" s="22">
        <f t="shared" ca="1" si="1430"/>
        <v>207505.35993094396</v>
      </c>
      <c r="AA7552" s="26">
        <f t="shared" ca="1" si="1431"/>
        <v>122.50241174758629</v>
      </c>
      <c r="AB7552" s="26">
        <f t="shared" ca="1" si="1431"/>
        <v>509.37041948811651</v>
      </c>
      <c r="AC7552" s="26">
        <f t="shared" ca="1" si="1436"/>
        <v>0</v>
      </c>
      <c r="AD7552" s="26">
        <f t="shared" ca="1" si="1432"/>
        <v>29.370419488116511</v>
      </c>
      <c r="AE7552" s="27">
        <f t="shared" ca="1" si="1433"/>
        <v>-207505.35993094396</v>
      </c>
    </row>
    <row r="7553" spans="12:31" x14ac:dyDescent="0.2">
      <c r="L7553" s="21">
        <v>7548</v>
      </c>
      <c r="M7553" s="22">
        <f t="shared" ca="1" si="1437"/>
        <v>-0.47799461361849455</v>
      </c>
      <c r="N7553" s="22">
        <f t="shared" ca="1" si="1437"/>
        <v>-0.54126906932781038</v>
      </c>
      <c r="O7553" s="22">
        <f t="shared" ca="1" si="1429"/>
        <v>-0.47799461361849455</v>
      </c>
      <c r="P7553" s="24">
        <f t="shared" ca="1" si="1426"/>
        <v>-0.7213731486571181</v>
      </c>
      <c r="Q7553" s="22">
        <f t="shared" ca="1" si="1427"/>
        <v>144.13183056147824</v>
      </c>
      <c r="R7553" s="22">
        <f t="shared" ca="1" si="1428"/>
        <v>422.74512843013866</v>
      </c>
      <c r="S7553" s="25">
        <f t="shared" ca="1" si="1434"/>
        <v>8483913.2479323596</v>
      </c>
      <c r="T7553" s="22">
        <f t="shared" ca="1" si="1435"/>
        <v>0</v>
      </c>
      <c r="U7553" s="22">
        <f t="shared" ca="1" si="1430"/>
        <v>-103041.78836503267</v>
      </c>
      <c r="AA7553" s="26">
        <f t="shared" ca="1" si="1431"/>
        <v>144.13183056147824</v>
      </c>
      <c r="AB7553" s="26">
        <f t="shared" ca="1" si="1431"/>
        <v>422.74512843013866</v>
      </c>
      <c r="AC7553" s="26">
        <f t="shared" ca="1" si="1436"/>
        <v>0</v>
      </c>
      <c r="AD7553" s="26">
        <f t="shared" ca="1" si="1432"/>
        <v>0</v>
      </c>
      <c r="AE7553" s="27">
        <f t="shared" ca="1" si="1433"/>
        <v>103041.78836503267</v>
      </c>
    </row>
    <row r="7554" spans="12:31" x14ac:dyDescent="0.2">
      <c r="L7554" s="21">
        <v>7549</v>
      </c>
      <c r="M7554" s="22">
        <f t="shared" ca="1" si="1437"/>
        <v>0.18531434038678646</v>
      </c>
      <c r="N7554" s="22">
        <f t="shared" ca="1" si="1437"/>
        <v>-0.93025076049960509</v>
      </c>
      <c r="O7554" s="22">
        <f t="shared" ca="1" si="1429"/>
        <v>0.18531434038678646</v>
      </c>
      <c r="P7554" s="24">
        <f t="shared" ca="1" si="1426"/>
        <v>-0.60823654664426507</v>
      </c>
      <c r="Q7554" s="22">
        <f t="shared" ca="1" si="1427"/>
        <v>180.99173021304924</v>
      </c>
      <c r="R7554" s="22">
        <f t="shared" ca="1" si="1428"/>
        <v>430.73560079784306</v>
      </c>
      <c r="S7554" s="25">
        <f t="shared" ca="1" si="1434"/>
        <v>9604096.037693508</v>
      </c>
      <c r="T7554" s="22">
        <f t="shared" ca="1" si="1435"/>
        <v>0</v>
      </c>
      <c r="U7554" s="22">
        <f t="shared" ca="1" si="1430"/>
        <v>32795.967673817009</v>
      </c>
      <c r="AA7554" s="26">
        <f t="shared" ca="1" si="1431"/>
        <v>180.99173021304924</v>
      </c>
      <c r="AB7554" s="26">
        <f t="shared" ca="1" si="1431"/>
        <v>430.73560079784306</v>
      </c>
      <c r="AC7554" s="26">
        <f t="shared" ca="1" si="1436"/>
        <v>5.9917302130492374</v>
      </c>
      <c r="AD7554" s="26">
        <f t="shared" ca="1" si="1432"/>
        <v>0</v>
      </c>
      <c r="AE7554" s="27">
        <f t="shared" ca="1" si="1433"/>
        <v>-32795.967673817009</v>
      </c>
    </row>
    <row r="7555" spans="12:31" x14ac:dyDescent="0.2">
      <c r="L7555" s="21">
        <v>7550</v>
      </c>
      <c r="M7555" s="22">
        <f t="shared" ca="1" si="1437"/>
        <v>0.37125036052202048</v>
      </c>
      <c r="N7555" s="22">
        <f t="shared" ca="1" si="1437"/>
        <v>0.87881626496405485</v>
      </c>
      <c r="O7555" s="22">
        <f t="shared" ca="1" si="1429"/>
        <v>0.37125036052202048</v>
      </c>
      <c r="P7555" s="24">
        <f t="shared" ca="1" si="1426"/>
        <v>0.9172971126848366</v>
      </c>
      <c r="Q7555" s="22">
        <f t="shared" ca="1" si="1427"/>
        <v>192.92194963155671</v>
      </c>
      <c r="R7555" s="22">
        <f t="shared" ca="1" si="1428"/>
        <v>554.45301171435824</v>
      </c>
      <c r="S7555" s="25">
        <f t="shared" ca="1" si="1434"/>
        <v>11236355.848530015</v>
      </c>
      <c r="T7555" s="22">
        <f t="shared" ca="1" si="1435"/>
        <v>1236355.848530015</v>
      </c>
      <c r="U7555" s="22">
        <f t="shared" ca="1" si="1430"/>
        <v>1123811.4956790165</v>
      </c>
      <c r="AA7555" s="26">
        <f t="shared" ca="1" si="1431"/>
        <v>192.92194963155671</v>
      </c>
      <c r="AB7555" s="26">
        <f t="shared" ca="1" si="1431"/>
        <v>554.45301171435824</v>
      </c>
      <c r="AC7555" s="26">
        <f t="shared" ca="1" si="1436"/>
        <v>17.921949631556714</v>
      </c>
      <c r="AD7555" s="26">
        <f t="shared" ca="1" si="1432"/>
        <v>74.45301171435824</v>
      </c>
      <c r="AE7555" s="27">
        <f t="shared" ca="1" si="1433"/>
        <v>112544.35285099852</v>
      </c>
    </row>
    <row r="7556" spans="12:31" x14ac:dyDescent="0.2">
      <c r="L7556" s="21">
        <v>7551</v>
      </c>
      <c r="M7556" s="22">
        <f t="shared" ca="1" si="1437"/>
        <v>-1.1004226516967421</v>
      </c>
      <c r="N7556" s="22">
        <f t="shared" ca="1" si="1437"/>
        <v>2.3117077967210324</v>
      </c>
      <c r="O7556" s="22">
        <f t="shared" ca="1" si="1429"/>
        <v>-1.1004226516967421</v>
      </c>
      <c r="P7556" s="24">
        <f t="shared" ca="1" si="1426"/>
        <v>1.1100927634028916</v>
      </c>
      <c r="Q7556" s="22">
        <f t="shared" ca="1" si="1427"/>
        <v>116.40091246001751</v>
      </c>
      <c r="R7556" s="22">
        <f t="shared" ca="1" si="1428"/>
        <v>572.43044479813034</v>
      </c>
      <c r="S7556" s="25">
        <f t="shared" ca="1" si="1434"/>
        <v>9273176.7789247744</v>
      </c>
      <c r="T7556" s="22">
        <f t="shared" ca="1" si="1435"/>
        <v>0</v>
      </c>
      <c r="U7556" s="22">
        <f t="shared" ca="1" si="1430"/>
        <v>857667.34537340258</v>
      </c>
      <c r="AA7556" s="26">
        <f t="shared" ca="1" si="1431"/>
        <v>116.40091246001751</v>
      </c>
      <c r="AB7556" s="26">
        <f t="shared" ca="1" si="1431"/>
        <v>572.43044479813034</v>
      </c>
      <c r="AC7556" s="26">
        <f t="shared" ca="1" si="1436"/>
        <v>0</v>
      </c>
      <c r="AD7556" s="26">
        <f t="shared" ca="1" si="1432"/>
        <v>92.430444798130338</v>
      </c>
      <c r="AE7556" s="27">
        <f t="shared" ca="1" si="1433"/>
        <v>-857667.34537340258</v>
      </c>
    </row>
    <row r="7557" spans="12:31" x14ac:dyDescent="0.2">
      <c r="L7557" s="21">
        <v>7552</v>
      </c>
      <c r="M7557" s="22">
        <f t="shared" ca="1" si="1437"/>
        <v>0.81014071053593217</v>
      </c>
      <c r="N7557" s="22">
        <f t="shared" ca="1" si="1437"/>
        <v>0.77907557085389334</v>
      </c>
      <c r="O7557" s="22">
        <f t="shared" ca="1" si="1429"/>
        <v>0.81014071053593217</v>
      </c>
      <c r="P7557" s="24">
        <f t="shared" ca="1" si="1426"/>
        <v>1.1149229325011998</v>
      </c>
      <c r="Q7557" s="22">
        <f t="shared" ca="1" si="1427"/>
        <v>224.2951273012429</v>
      </c>
      <c r="R7557" s="22">
        <f t="shared" ca="1" si="1428"/>
        <v>572.88824602582201</v>
      </c>
      <c r="S7557" s="25">
        <f t="shared" ca="1" si="1434"/>
        <v>12311744.984299015</v>
      </c>
      <c r="T7557" s="22">
        <f t="shared" ca="1" si="1435"/>
        <v>2311744.9842990153</v>
      </c>
      <c r="U7557" s="22">
        <f t="shared" ca="1" si="1430"/>
        <v>2213514.4159922265</v>
      </c>
      <c r="AA7557" s="26">
        <f t="shared" ca="1" si="1431"/>
        <v>224.2951273012429</v>
      </c>
      <c r="AB7557" s="26">
        <f t="shared" ca="1" si="1431"/>
        <v>572.88824602582201</v>
      </c>
      <c r="AC7557" s="26">
        <f t="shared" ca="1" si="1436"/>
        <v>49.2951273012429</v>
      </c>
      <c r="AD7557" s="26">
        <f t="shared" ca="1" si="1432"/>
        <v>92.888246025822014</v>
      </c>
      <c r="AE7557" s="27">
        <f t="shared" ca="1" si="1433"/>
        <v>98230.568306788802</v>
      </c>
    </row>
    <row r="7558" spans="12:31" x14ac:dyDescent="0.2">
      <c r="L7558" s="21">
        <v>7553</v>
      </c>
      <c r="M7558" s="22">
        <f t="shared" ca="1" si="1437"/>
        <v>1.2062535164985604</v>
      </c>
      <c r="N7558" s="22">
        <f t="shared" ca="1" si="1437"/>
        <v>1.3160761391456255</v>
      </c>
      <c r="O7558" s="22">
        <f t="shared" ca="1" si="1429"/>
        <v>1.2062535164985604</v>
      </c>
      <c r="P7558" s="24">
        <f t="shared" ref="P7558:P7621" ca="1" si="1438">($D$16 * M7558) + (SQRT(1 - $D$16^2) * N7558)</f>
        <v>1.7816095653809221</v>
      </c>
      <c r="Q7558" s="22">
        <f t="shared" ref="Q7558:Q7621" ca="1" si="1439">$C$12*EXP(($C$6-$C$15-0.5*$C$13^2)*$C$8+$C$13*SQRT($C$8)*O7558)</f>
        <v>256.96852890846583</v>
      </c>
      <c r="R7558" s="22">
        <f t="shared" ref="R7558:R7621" ca="1" si="1440">$D$12*EXP(($C$6-$D$15-0.5*$D$13^2)*$C$8+$D$13*SQRT($C$8)*P7558)</f>
        <v>639.72120061507167</v>
      </c>
      <c r="S7558" s="25">
        <f t="shared" ca="1" si="1434"/>
        <v>13930998.720695423</v>
      </c>
      <c r="T7558" s="22">
        <f t="shared" ca="1" si="1435"/>
        <v>3930998.720695423</v>
      </c>
      <c r="U7558" s="22">
        <f t="shared" ca="1" si="1430"/>
        <v>3834340.1395370876</v>
      </c>
      <c r="AA7558" s="26">
        <f t="shared" ca="1" si="1431"/>
        <v>256.96852890846583</v>
      </c>
      <c r="AB7558" s="26">
        <f t="shared" ca="1" si="1431"/>
        <v>639.72120061507167</v>
      </c>
      <c r="AC7558" s="26">
        <f t="shared" ca="1" si="1436"/>
        <v>81.968528908465828</v>
      </c>
      <c r="AD7558" s="26">
        <f t="shared" ca="1" si="1432"/>
        <v>159.72120061507167</v>
      </c>
      <c r="AE7558" s="27">
        <f t="shared" ca="1" si="1433"/>
        <v>96658.581158335321</v>
      </c>
    </row>
    <row r="7559" spans="12:31" x14ac:dyDescent="0.2">
      <c r="L7559" s="21">
        <v>7554</v>
      </c>
      <c r="M7559" s="22">
        <f t="shared" ca="1" si="1437"/>
        <v>-0.77787024259806548</v>
      </c>
      <c r="N7559" s="22">
        <f t="shared" ca="1" si="1437"/>
        <v>0.99489483179778004</v>
      </c>
      <c r="O7559" s="22">
        <f t="shared" ref="O7559:O7622" ca="1" si="1441">M7559</f>
        <v>-0.77787024259806548</v>
      </c>
      <c r="P7559" s="24">
        <f t="shared" ca="1" si="1438"/>
        <v>0.28688730448971284</v>
      </c>
      <c r="Q7559" s="22">
        <f t="shared" ca="1" si="1439"/>
        <v>130.03153471636662</v>
      </c>
      <c r="R7559" s="22">
        <f t="shared" ca="1" si="1440"/>
        <v>499.51836563374263</v>
      </c>
      <c r="S7559" s="25">
        <f t="shared" ca="1" si="1434"/>
        <v>8892178.2017276864</v>
      </c>
      <c r="T7559" s="22">
        <f t="shared" ca="1" si="1435"/>
        <v>0</v>
      </c>
      <c r="U7559" s="22">
        <f t="shared" ref="U7559:U7622" ca="1" si="1442">T7559-AE7559</f>
        <v>98577.969027741521</v>
      </c>
      <c r="AA7559" s="26">
        <f t="shared" ref="AA7559:AB7622" ca="1" si="1443">Q7559</f>
        <v>130.03153471636662</v>
      </c>
      <c r="AB7559" s="26">
        <f t="shared" ca="1" si="1443"/>
        <v>499.51836563374263</v>
      </c>
      <c r="AC7559" s="26">
        <f t="shared" ca="1" si="1436"/>
        <v>0</v>
      </c>
      <c r="AD7559" s="26">
        <f t="shared" ref="AD7559:AD7622" ca="1" si="1444">MAX(AB7559-$Y$10,0)</f>
        <v>19.518365633742633</v>
      </c>
      <c r="AE7559" s="27">
        <f t="shared" ref="AE7559:AE7622" ca="1" si="1445">T7559-$AL$7-SUMPRODUCT($AH$17:$AK$17,AA7559:AD7559)</f>
        <v>-98577.969027741521</v>
      </c>
    </row>
    <row r="7560" spans="12:31" x14ac:dyDescent="0.2">
      <c r="L7560" s="21">
        <v>7555</v>
      </c>
      <c r="M7560" s="22">
        <f t="shared" ca="1" si="1437"/>
        <v>-2.8748285707822765</v>
      </c>
      <c r="N7560" s="22">
        <f t="shared" ca="1" si="1437"/>
        <v>0.96112328676635439</v>
      </c>
      <c r="O7560" s="22">
        <f t="shared" ca="1" si="1441"/>
        <v>-2.8748285707822765</v>
      </c>
      <c r="P7560" s="24">
        <f t="shared" ca="1" si="1438"/>
        <v>-1.054778305099237</v>
      </c>
      <c r="Q7560" s="22">
        <f t="shared" ca="1" si="1439"/>
        <v>63.298569501977035</v>
      </c>
      <c r="R7560" s="22">
        <f t="shared" ca="1" si="1440"/>
        <v>400.04951733262789</v>
      </c>
      <c r="S7560" s="25">
        <f t="shared" ca="1" si="1434"/>
        <v>5973148.2179371957</v>
      </c>
      <c r="T7560" s="22">
        <f t="shared" ca="1" si="1435"/>
        <v>0</v>
      </c>
      <c r="U7560" s="22">
        <f t="shared" ca="1" si="1442"/>
        <v>-7424.517982378311</v>
      </c>
      <c r="AA7560" s="26">
        <f t="shared" ca="1" si="1443"/>
        <v>63.298569501977035</v>
      </c>
      <c r="AB7560" s="26">
        <f t="shared" ca="1" si="1443"/>
        <v>400.04951733262789</v>
      </c>
      <c r="AC7560" s="26">
        <f t="shared" ca="1" si="1436"/>
        <v>0</v>
      </c>
      <c r="AD7560" s="26">
        <f t="shared" ca="1" si="1444"/>
        <v>0</v>
      </c>
      <c r="AE7560" s="27">
        <f t="shared" ca="1" si="1445"/>
        <v>7424.517982378311</v>
      </c>
    </row>
    <row r="7561" spans="12:31" x14ac:dyDescent="0.2">
      <c r="L7561" s="21">
        <v>7556</v>
      </c>
      <c r="M7561" s="22">
        <f t="shared" ca="1" si="1437"/>
        <v>0.15379845623705066</v>
      </c>
      <c r="N7561" s="22">
        <f t="shared" ca="1" si="1437"/>
        <v>0.48124704308059407</v>
      </c>
      <c r="O7561" s="22">
        <f t="shared" ca="1" si="1441"/>
        <v>0.15379845623705066</v>
      </c>
      <c r="P7561" s="24">
        <f t="shared" ca="1" si="1438"/>
        <v>0.47126866367170894</v>
      </c>
      <c r="Q7561" s="22">
        <f t="shared" ca="1" si="1439"/>
        <v>179.04398642210285</v>
      </c>
      <c r="R7561" s="22">
        <f t="shared" ca="1" si="1440"/>
        <v>514.99691280976992</v>
      </c>
      <c r="S7561" s="25">
        <f t="shared" ca="1" si="1434"/>
        <v>10432556.450288696</v>
      </c>
      <c r="T7561" s="22">
        <f t="shared" ca="1" si="1435"/>
        <v>432556.45028869621</v>
      </c>
      <c r="U7561" s="22">
        <f t="shared" ca="1" si="1442"/>
        <v>322443.13795027981</v>
      </c>
      <c r="AA7561" s="26">
        <f t="shared" ca="1" si="1443"/>
        <v>179.04398642210285</v>
      </c>
      <c r="AB7561" s="26">
        <f t="shared" ca="1" si="1443"/>
        <v>514.99691280976992</v>
      </c>
      <c r="AC7561" s="26">
        <f t="shared" ca="1" si="1436"/>
        <v>4.0439864221028472</v>
      </c>
      <c r="AD7561" s="26">
        <f t="shared" ca="1" si="1444"/>
        <v>34.996912809769924</v>
      </c>
      <c r="AE7561" s="27">
        <f t="shared" ca="1" si="1445"/>
        <v>110113.31233841641</v>
      </c>
    </row>
    <row r="7562" spans="12:31" x14ac:dyDescent="0.2">
      <c r="L7562" s="21">
        <v>7557</v>
      </c>
      <c r="M7562" s="22">
        <f t="shared" ca="1" si="1437"/>
        <v>-0.18187033588624446</v>
      </c>
      <c r="N7562" s="22">
        <f t="shared" ca="1" si="1437"/>
        <v>-2.2720872433694925</v>
      </c>
      <c r="O7562" s="22">
        <f t="shared" ca="1" si="1441"/>
        <v>-0.18187033588624446</v>
      </c>
      <c r="P7562" s="24">
        <f t="shared" ca="1" si="1438"/>
        <v>-1.8835834372430678</v>
      </c>
      <c r="Q7562" s="22">
        <f t="shared" ca="1" si="1439"/>
        <v>159.55550508688466</v>
      </c>
      <c r="R7562" s="22">
        <f t="shared" ca="1" si="1440"/>
        <v>348.77069600642369</v>
      </c>
      <c r="S7562" s="25">
        <f t="shared" ca="1" si="1434"/>
        <v>8142196.1275723558</v>
      </c>
      <c r="T7562" s="22">
        <f t="shared" ca="1" si="1435"/>
        <v>0</v>
      </c>
      <c r="U7562" s="22">
        <f t="shared" ca="1" si="1442"/>
        <v>-103138.60711440662</v>
      </c>
      <c r="AA7562" s="26">
        <f t="shared" ca="1" si="1443"/>
        <v>159.55550508688466</v>
      </c>
      <c r="AB7562" s="26">
        <f t="shared" ca="1" si="1443"/>
        <v>348.77069600642369</v>
      </c>
      <c r="AC7562" s="26">
        <f t="shared" ca="1" si="1436"/>
        <v>0</v>
      </c>
      <c r="AD7562" s="26">
        <f t="shared" ca="1" si="1444"/>
        <v>0</v>
      </c>
      <c r="AE7562" s="27">
        <f t="shared" ca="1" si="1445"/>
        <v>103138.60711440662</v>
      </c>
    </row>
    <row r="7563" spans="12:31" x14ac:dyDescent="0.2">
      <c r="L7563" s="21">
        <v>7558</v>
      </c>
      <c r="M7563" s="22">
        <f t="shared" ca="1" si="1437"/>
        <v>0.64506332379700726</v>
      </c>
      <c r="N7563" s="22">
        <f t="shared" ca="1" si="1437"/>
        <v>0.13182024282378169</v>
      </c>
      <c r="O7563" s="22">
        <f t="shared" ca="1" si="1441"/>
        <v>0.64506332379700726</v>
      </c>
      <c r="P7563" s="24">
        <f t="shared" ca="1" si="1438"/>
        <v>0.5072920805180503</v>
      </c>
      <c r="Q7563" s="22">
        <f t="shared" ca="1" si="1439"/>
        <v>211.93707382974404</v>
      </c>
      <c r="R7563" s="22">
        <f t="shared" ca="1" si="1440"/>
        <v>518.0765753199405</v>
      </c>
      <c r="S7563" s="25">
        <f t="shared" ca="1" si="1434"/>
        <v>11389725.304448359</v>
      </c>
      <c r="T7563" s="22">
        <f t="shared" ca="1" si="1435"/>
        <v>1389725.3044483587</v>
      </c>
      <c r="U7563" s="22">
        <f t="shared" ca="1" si="1442"/>
        <v>1299168.0318419416</v>
      </c>
      <c r="AA7563" s="26">
        <f t="shared" ca="1" si="1443"/>
        <v>211.93707382974404</v>
      </c>
      <c r="AB7563" s="26">
        <f t="shared" ca="1" si="1443"/>
        <v>518.0765753199405</v>
      </c>
      <c r="AC7563" s="26">
        <f t="shared" ca="1" si="1436"/>
        <v>36.937073829744037</v>
      </c>
      <c r="AD7563" s="26">
        <f t="shared" ca="1" si="1444"/>
        <v>38.076575319940503</v>
      </c>
      <c r="AE7563" s="27">
        <f t="shared" ca="1" si="1445"/>
        <v>90557.272606417071</v>
      </c>
    </row>
    <row r="7564" spans="12:31" x14ac:dyDescent="0.2">
      <c r="L7564" s="21">
        <v>7559</v>
      </c>
      <c r="M7564" s="22">
        <f t="shared" ca="1" si="1437"/>
        <v>0.55060679877630847</v>
      </c>
      <c r="N7564" s="22">
        <f t="shared" ca="1" si="1437"/>
        <v>-1.8061038960183575</v>
      </c>
      <c r="O7564" s="22">
        <f t="shared" ca="1" si="1441"/>
        <v>0.55060679877630847</v>
      </c>
      <c r="P7564" s="24">
        <f t="shared" ca="1" si="1438"/>
        <v>-1.0612129041474845</v>
      </c>
      <c r="Q7564" s="22">
        <f t="shared" ca="1" si="1439"/>
        <v>205.17457488026494</v>
      </c>
      <c r="R7564" s="22">
        <f t="shared" ca="1" si="1440"/>
        <v>399.6237010212331</v>
      </c>
      <c r="S7564" s="25">
        <f t="shared" ca="1" si="1434"/>
        <v>9957954.3305878546</v>
      </c>
      <c r="T7564" s="22">
        <f t="shared" ca="1" si="1435"/>
        <v>0</v>
      </c>
      <c r="U7564" s="22">
        <f t="shared" ca="1" si="1442"/>
        <v>734990.97207627154</v>
      </c>
      <c r="AA7564" s="26">
        <f t="shared" ca="1" si="1443"/>
        <v>205.17457488026494</v>
      </c>
      <c r="AB7564" s="26">
        <f t="shared" ca="1" si="1443"/>
        <v>399.6237010212331</v>
      </c>
      <c r="AC7564" s="26">
        <f t="shared" ca="1" si="1436"/>
        <v>30.174574880264942</v>
      </c>
      <c r="AD7564" s="26">
        <f t="shared" ca="1" si="1444"/>
        <v>0</v>
      </c>
      <c r="AE7564" s="27">
        <f t="shared" ca="1" si="1445"/>
        <v>-734990.97207627154</v>
      </c>
    </row>
    <row r="7565" spans="12:31" x14ac:dyDescent="0.2">
      <c r="L7565" s="21">
        <v>7560</v>
      </c>
      <c r="M7565" s="22">
        <f t="shared" ca="1" si="1437"/>
        <v>-0.46687756106709938</v>
      </c>
      <c r="N7565" s="22">
        <f t="shared" ca="1" si="1437"/>
        <v>-0.44271208133766765</v>
      </c>
      <c r="O7565" s="22">
        <f t="shared" ca="1" si="1441"/>
        <v>-0.46687756106709938</v>
      </c>
      <c r="P7565" s="24">
        <f t="shared" ca="1" si="1438"/>
        <v>-0.63764356096756036</v>
      </c>
      <c r="Q7565" s="22">
        <f t="shared" ca="1" si="1439"/>
        <v>144.68298026219111</v>
      </c>
      <c r="R7565" s="22">
        <f t="shared" ca="1" si="1440"/>
        <v>428.64426609697887</v>
      </c>
      <c r="S7565" s="25">
        <f t="shared" ca="1" si="1434"/>
        <v>8561245.2362408228</v>
      </c>
      <c r="T7565" s="22">
        <f t="shared" ca="1" si="1435"/>
        <v>0</v>
      </c>
      <c r="U7565" s="22">
        <f t="shared" ca="1" si="1442"/>
        <v>-105025.04720196209</v>
      </c>
      <c r="AA7565" s="26">
        <f t="shared" ca="1" si="1443"/>
        <v>144.68298026219111</v>
      </c>
      <c r="AB7565" s="26">
        <f t="shared" ca="1" si="1443"/>
        <v>428.64426609697887</v>
      </c>
      <c r="AC7565" s="26">
        <f t="shared" ca="1" si="1436"/>
        <v>0</v>
      </c>
      <c r="AD7565" s="26">
        <f t="shared" ca="1" si="1444"/>
        <v>0</v>
      </c>
      <c r="AE7565" s="27">
        <f t="shared" ca="1" si="1445"/>
        <v>105025.04720196209</v>
      </c>
    </row>
    <row r="7566" spans="12:31" x14ac:dyDescent="0.2">
      <c r="L7566" s="21">
        <v>7561</v>
      </c>
      <c r="M7566" s="22">
        <f t="shared" ca="1" si="1437"/>
        <v>0.5893535671132647</v>
      </c>
      <c r="N7566" s="22">
        <f t="shared" ca="1" si="1437"/>
        <v>-1.2546223725540411</v>
      </c>
      <c r="O7566" s="22">
        <f t="shared" ca="1" si="1441"/>
        <v>0.5893535671132647</v>
      </c>
      <c r="P7566" s="24">
        <f t="shared" ca="1" si="1438"/>
        <v>-0.60741440090226828</v>
      </c>
      <c r="Q7566" s="22">
        <f t="shared" ca="1" si="1439"/>
        <v>207.92210059519007</v>
      </c>
      <c r="R7566" s="22">
        <f t="shared" ca="1" si="1440"/>
        <v>430.7942156152472</v>
      </c>
      <c r="S7566" s="25">
        <f t="shared" ca="1" si="1434"/>
        <v>10361938.592614576</v>
      </c>
      <c r="T7566" s="22">
        <f t="shared" ca="1" si="1435"/>
        <v>361938.59261457622</v>
      </c>
      <c r="U7566" s="22">
        <f t="shared" ca="1" si="1442"/>
        <v>806727.40526183462</v>
      </c>
      <c r="AA7566" s="26">
        <f t="shared" ca="1" si="1443"/>
        <v>207.92210059519007</v>
      </c>
      <c r="AB7566" s="26">
        <f t="shared" ca="1" si="1443"/>
        <v>430.7942156152472</v>
      </c>
      <c r="AC7566" s="26">
        <f t="shared" ca="1" si="1436"/>
        <v>32.922100595190074</v>
      </c>
      <c r="AD7566" s="26">
        <f t="shared" ca="1" si="1444"/>
        <v>0</v>
      </c>
      <c r="AE7566" s="27">
        <f t="shared" ca="1" si="1445"/>
        <v>-444788.8126472584</v>
      </c>
    </row>
    <row r="7567" spans="12:31" x14ac:dyDescent="0.2">
      <c r="L7567" s="21">
        <v>7562</v>
      </c>
      <c r="M7567" s="22">
        <f t="shared" ca="1" si="1437"/>
        <v>-0.18748444140472459</v>
      </c>
      <c r="N7567" s="22">
        <f t="shared" ca="1" si="1437"/>
        <v>-2.4416192708419238</v>
      </c>
      <c r="O7567" s="22">
        <f t="shared" ca="1" si="1441"/>
        <v>-0.18748444140472459</v>
      </c>
      <c r="P7567" s="24">
        <f t="shared" ca="1" si="1438"/>
        <v>-2.0191365266092358</v>
      </c>
      <c r="Q7567" s="22">
        <f t="shared" ca="1" si="1439"/>
        <v>159.24827419506016</v>
      </c>
      <c r="R7567" s="22">
        <f t="shared" ca="1" si="1440"/>
        <v>341.03311715442197</v>
      </c>
      <c r="S7567" s="25">
        <f t="shared" ca="1" si="1434"/>
        <v>8052452.1078293528</v>
      </c>
      <c r="T7567" s="22">
        <f t="shared" ca="1" si="1435"/>
        <v>0</v>
      </c>
      <c r="U7567" s="22">
        <f t="shared" ca="1" si="1442"/>
        <v>-101001.93386063463</v>
      </c>
      <c r="AA7567" s="26">
        <f t="shared" ca="1" si="1443"/>
        <v>159.24827419506016</v>
      </c>
      <c r="AB7567" s="26">
        <f t="shared" ca="1" si="1443"/>
        <v>341.03311715442197</v>
      </c>
      <c r="AC7567" s="26">
        <f t="shared" ca="1" si="1436"/>
        <v>0</v>
      </c>
      <c r="AD7567" s="26">
        <f t="shared" ca="1" si="1444"/>
        <v>0</v>
      </c>
      <c r="AE7567" s="27">
        <f t="shared" ca="1" si="1445"/>
        <v>101001.93386063463</v>
      </c>
    </row>
    <row r="7568" spans="12:31" x14ac:dyDescent="0.2">
      <c r="L7568" s="21">
        <v>7563</v>
      </c>
      <c r="M7568" s="22">
        <f t="shared" ca="1" si="1437"/>
        <v>0.36010205970199066</v>
      </c>
      <c r="N7568" s="22">
        <f t="shared" ca="1" si="1437"/>
        <v>0.73438415142129121</v>
      </c>
      <c r="O7568" s="22">
        <f t="shared" ca="1" si="1441"/>
        <v>0.36010205970199066</v>
      </c>
      <c r="P7568" s="24">
        <f t="shared" ca="1" si="1438"/>
        <v>0.79782038354327733</v>
      </c>
      <c r="Q7568" s="22">
        <f t="shared" ca="1" si="1439"/>
        <v>192.18497851996136</v>
      </c>
      <c r="R7568" s="22">
        <f t="shared" ca="1" si="1440"/>
        <v>543.59677020424533</v>
      </c>
      <c r="S7568" s="25">
        <f t="shared" ca="1" si="1434"/>
        <v>11101838.571305174</v>
      </c>
      <c r="T7568" s="22">
        <f t="shared" ca="1" si="1435"/>
        <v>1101838.5713051744</v>
      </c>
      <c r="U7568" s="22">
        <f t="shared" ca="1" si="1442"/>
        <v>991875.94427366054</v>
      </c>
      <c r="AA7568" s="26">
        <f t="shared" ca="1" si="1443"/>
        <v>192.18497851996136</v>
      </c>
      <c r="AB7568" s="26">
        <f t="shared" ca="1" si="1443"/>
        <v>543.59677020424533</v>
      </c>
      <c r="AC7568" s="26">
        <f t="shared" ca="1" si="1436"/>
        <v>17.184978519961362</v>
      </c>
      <c r="AD7568" s="26">
        <f t="shared" ca="1" si="1444"/>
        <v>63.596770204245331</v>
      </c>
      <c r="AE7568" s="27">
        <f t="shared" ca="1" si="1445"/>
        <v>109962.62703151384</v>
      </c>
    </row>
    <row r="7569" spans="12:31" x14ac:dyDescent="0.2">
      <c r="L7569" s="21">
        <v>7564</v>
      </c>
      <c r="M7569" s="22">
        <f t="shared" ca="1" si="1437"/>
        <v>-9.6383727770180325E-2</v>
      </c>
      <c r="N7569" s="22">
        <f t="shared" ca="1" si="1437"/>
        <v>-0.30563328371373683</v>
      </c>
      <c r="O7569" s="22">
        <f t="shared" ca="1" si="1441"/>
        <v>-9.6383727770180325E-2</v>
      </c>
      <c r="P7569" s="24">
        <f t="shared" ca="1" si="1438"/>
        <v>-0.29848601518270346</v>
      </c>
      <c r="Q7569" s="22">
        <f t="shared" ca="1" si="1439"/>
        <v>164.30764738748306</v>
      </c>
      <c r="R7569" s="22">
        <f t="shared" ca="1" si="1440"/>
        <v>453.39356930720794</v>
      </c>
      <c r="S7569" s="25">
        <f t="shared" ca="1" si="1434"/>
        <v>9372473.8227194026</v>
      </c>
      <c r="T7569" s="22">
        <f t="shared" ca="1" si="1435"/>
        <v>0</v>
      </c>
      <c r="U7569" s="22">
        <f t="shared" ca="1" si="1442"/>
        <v>-132697.81862574839</v>
      </c>
      <c r="AA7569" s="26">
        <f t="shared" ca="1" si="1443"/>
        <v>164.30764738748306</v>
      </c>
      <c r="AB7569" s="26">
        <f t="shared" ca="1" si="1443"/>
        <v>453.39356930720794</v>
      </c>
      <c r="AC7569" s="26">
        <f t="shared" ca="1" si="1436"/>
        <v>0</v>
      </c>
      <c r="AD7569" s="26">
        <f t="shared" ca="1" si="1444"/>
        <v>0</v>
      </c>
      <c r="AE7569" s="27">
        <f t="shared" ca="1" si="1445"/>
        <v>132697.81862574839</v>
      </c>
    </row>
    <row r="7570" spans="12:31" x14ac:dyDescent="0.2">
      <c r="L7570" s="21">
        <v>7565</v>
      </c>
      <c r="M7570" s="22">
        <f t="shared" ca="1" si="1437"/>
        <v>3.8458739578433355E-2</v>
      </c>
      <c r="N7570" s="22">
        <f t="shared" ca="1" si="1437"/>
        <v>1.159370912299919</v>
      </c>
      <c r="O7570" s="22">
        <f t="shared" ca="1" si="1441"/>
        <v>3.8458739578433355E-2</v>
      </c>
      <c r="P7570" s="24">
        <f t="shared" ca="1" si="1438"/>
        <v>0.92704198724882247</v>
      </c>
      <c r="Q7570" s="22">
        <f t="shared" ca="1" si="1439"/>
        <v>172.09279189378412</v>
      </c>
      <c r="R7570" s="22">
        <f t="shared" ca="1" si="1440"/>
        <v>555.34798394886593</v>
      </c>
      <c r="S7570" s="25">
        <f t="shared" ca="1" si="1434"/>
        <v>10660062.690221436</v>
      </c>
      <c r="T7570" s="22">
        <f t="shared" ca="1" si="1435"/>
        <v>660062.69022143632</v>
      </c>
      <c r="U7570" s="22">
        <f t="shared" ca="1" si="1442"/>
        <v>621137.47230319935</v>
      </c>
      <c r="AA7570" s="26">
        <f t="shared" ca="1" si="1443"/>
        <v>172.09279189378412</v>
      </c>
      <c r="AB7570" s="26">
        <f t="shared" ca="1" si="1443"/>
        <v>555.34798394886593</v>
      </c>
      <c r="AC7570" s="26">
        <f t="shared" ca="1" si="1436"/>
        <v>0</v>
      </c>
      <c r="AD7570" s="26">
        <f t="shared" ca="1" si="1444"/>
        <v>75.347983948865931</v>
      </c>
      <c r="AE7570" s="27">
        <f t="shared" ca="1" si="1445"/>
        <v>38925.217918236915</v>
      </c>
    </row>
    <row r="7571" spans="12:31" x14ac:dyDescent="0.2">
      <c r="L7571" s="21">
        <v>7566</v>
      </c>
      <c r="M7571" s="22">
        <f t="shared" ca="1" si="1437"/>
        <v>8.1926644010563085E-2</v>
      </c>
      <c r="N7571" s="22">
        <f t="shared" ca="1" si="1437"/>
        <v>0.92489663960239799</v>
      </c>
      <c r="O7571" s="22">
        <f t="shared" ca="1" si="1441"/>
        <v>8.1926644010563085E-2</v>
      </c>
      <c r="P7571" s="24">
        <f t="shared" ca="1" si="1438"/>
        <v>0.77169968402234812</v>
      </c>
      <c r="Q7571" s="22">
        <f t="shared" ca="1" si="1439"/>
        <v>174.68021175735413</v>
      </c>
      <c r="R7571" s="22">
        <f t="shared" ca="1" si="1440"/>
        <v>541.25177730725432</v>
      </c>
      <c r="S7571" s="25">
        <f t="shared" ca="1" si="1434"/>
        <v>10585059.323927924</v>
      </c>
      <c r="T7571" s="22">
        <f t="shared" ca="1" si="1435"/>
        <v>585059.32392792404</v>
      </c>
      <c r="U7571" s="22">
        <f t="shared" ca="1" si="1442"/>
        <v>474434.97526464309</v>
      </c>
      <c r="AA7571" s="26">
        <f t="shared" ca="1" si="1443"/>
        <v>174.68021175735413</v>
      </c>
      <c r="AB7571" s="26">
        <f t="shared" ca="1" si="1443"/>
        <v>541.25177730725432</v>
      </c>
      <c r="AC7571" s="26">
        <f t="shared" ca="1" si="1436"/>
        <v>0</v>
      </c>
      <c r="AD7571" s="26">
        <f t="shared" ca="1" si="1444"/>
        <v>61.251777307254315</v>
      </c>
      <c r="AE7571" s="27">
        <f t="shared" ca="1" si="1445"/>
        <v>110624.34866328095</v>
      </c>
    </row>
    <row r="7572" spans="12:31" x14ac:dyDescent="0.2">
      <c r="L7572" s="21">
        <v>7567</v>
      </c>
      <c r="M7572" s="22">
        <f t="shared" ca="1" si="1437"/>
        <v>-0.14143400223746375</v>
      </c>
      <c r="N7572" s="22">
        <f t="shared" ca="1" si="1437"/>
        <v>0.59539509822762871</v>
      </c>
      <c r="O7572" s="22">
        <f t="shared" ca="1" si="1441"/>
        <v>-0.14143400223746375</v>
      </c>
      <c r="P7572" s="24">
        <f t="shared" ca="1" si="1438"/>
        <v>0.37497594198443002</v>
      </c>
      <c r="Q7572" s="22">
        <f t="shared" ca="1" si="1439"/>
        <v>161.78595535138996</v>
      </c>
      <c r="R7572" s="22">
        <f t="shared" ca="1" si="1440"/>
        <v>506.85436615698308</v>
      </c>
      <c r="S7572" s="25">
        <f t="shared" ca="1" si="1434"/>
        <v>9861944.9586278796</v>
      </c>
      <c r="T7572" s="22">
        <f t="shared" ca="1" si="1435"/>
        <v>0</v>
      </c>
      <c r="U7572" s="22">
        <f t="shared" ca="1" si="1442"/>
        <v>137924.35377303069</v>
      </c>
      <c r="AA7572" s="26">
        <f t="shared" ca="1" si="1443"/>
        <v>161.78595535138996</v>
      </c>
      <c r="AB7572" s="26">
        <f t="shared" ca="1" si="1443"/>
        <v>506.85436615698308</v>
      </c>
      <c r="AC7572" s="26">
        <f t="shared" ca="1" si="1436"/>
        <v>0</v>
      </c>
      <c r="AD7572" s="26">
        <f t="shared" ca="1" si="1444"/>
        <v>26.854366156983076</v>
      </c>
      <c r="AE7572" s="27">
        <f t="shared" ca="1" si="1445"/>
        <v>-137924.35377303069</v>
      </c>
    </row>
    <row r="7573" spans="12:31" x14ac:dyDescent="0.2">
      <c r="L7573" s="21">
        <v>7568</v>
      </c>
      <c r="M7573" s="22">
        <f t="shared" ca="1" si="1437"/>
        <v>-2.0042700871292172</v>
      </c>
      <c r="N7573" s="22">
        <f t="shared" ca="1" si="1437"/>
        <v>2.1447512058994849</v>
      </c>
      <c r="O7573" s="22">
        <f t="shared" ca="1" si="1441"/>
        <v>-2.0042700871292172</v>
      </c>
      <c r="P7573" s="24">
        <f t="shared" ca="1" si="1438"/>
        <v>0.41310833885128795</v>
      </c>
      <c r="Q7573" s="22">
        <f t="shared" ca="1" si="1439"/>
        <v>85.348022329044483</v>
      </c>
      <c r="R7573" s="22">
        <f t="shared" ca="1" si="1440"/>
        <v>510.06334435612314</v>
      </c>
      <c r="S7573" s="25">
        <f t="shared" ca="1" si="1434"/>
        <v>7746299.6673889551</v>
      </c>
      <c r="T7573" s="22">
        <f t="shared" ca="1" si="1435"/>
        <v>0</v>
      </c>
      <c r="U7573" s="22">
        <f t="shared" ca="1" si="1442"/>
        <v>256106.69648542974</v>
      </c>
      <c r="AA7573" s="26">
        <f t="shared" ca="1" si="1443"/>
        <v>85.348022329044483</v>
      </c>
      <c r="AB7573" s="26">
        <f t="shared" ca="1" si="1443"/>
        <v>510.06334435612314</v>
      </c>
      <c r="AC7573" s="26">
        <f t="shared" ca="1" si="1436"/>
        <v>0</v>
      </c>
      <c r="AD7573" s="26">
        <f t="shared" ca="1" si="1444"/>
        <v>30.063344356123139</v>
      </c>
      <c r="AE7573" s="27">
        <f t="shared" ca="1" si="1445"/>
        <v>-256106.69648542974</v>
      </c>
    </row>
    <row r="7574" spans="12:31" x14ac:dyDescent="0.2">
      <c r="L7574" s="21">
        <v>7569</v>
      </c>
      <c r="M7574" s="22">
        <f t="shared" ca="1" si="1437"/>
        <v>1.5821396699757508</v>
      </c>
      <c r="N7574" s="22">
        <f t="shared" ca="1" si="1437"/>
        <v>1.1876038142190233</v>
      </c>
      <c r="O7574" s="22">
        <f t="shared" ca="1" si="1441"/>
        <v>1.5821396699757508</v>
      </c>
      <c r="P7574" s="24">
        <f t="shared" ca="1" si="1438"/>
        <v>1.917338394658151</v>
      </c>
      <c r="Q7574" s="22">
        <f t="shared" ca="1" si="1439"/>
        <v>292.36424576219349</v>
      </c>
      <c r="R7574" s="22">
        <f t="shared" ca="1" si="1440"/>
        <v>654.25463652038593</v>
      </c>
      <c r="S7574" s="25">
        <f t="shared" ca="1" si="1434"/>
        <v>15078594.962348042</v>
      </c>
      <c r="T7574" s="22">
        <f t="shared" ca="1" si="1435"/>
        <v>5078594.9623480421</v>
      </c>
      <c r="U7574" s="22">
        <f t="shared" ca="1" si="1442"/>
        <v>4999839.4384554895</v>
      </c>
      <c r="AA7574" s="26">
        <f t="shared" ca="1" si="1443"/>
        <v>292.36424576219349</v>
      </c>
      <c r="AB7574" s="26">
        <f t="shared" ca="1" si="1443"/>
        <v>654.25463652038593</v>
      </c>
      <c r="AC7574" s="26">
        <f t="shared" ca="1" si="1436"/>
        <v>117.36424576219349</v>
      </c>
      <c r="AD7574" s="26">
        <f t="shared" ca="1" si="1444"/>
        <v>174.25463652038593</v>
      </c>
      <c r="AE7574" s="27">
        <f t="shared" ca="1" si="1445"/>
        <v>78755.523892552592</v>
      </c>
    </row>
    <row r="7575" spans="12:31" x14ac:dyDescent="0.2">
      <c r="L7575" s="21">
        <v>7570</v>
      </c>
      <c r="M7575" s="22">
        <f t="shared" ca="1" si="1437"/>
        <v>-1.537453475666392</v>
      </c>
      <c r="N7575" s="22">
        <f t="shared" ca="1" si="1437"/>
        <v>-0.79855648319037054</v>
      </c>
      <c r="O7575" s="22">
        <f t="shared" ca="1" si="1441"/>
        <v>-1.537453475666392</v>
      </c>
      <c r="P7575" s="24">
        <f t="shared" ca="1" si="1438"/>
        <v>-1.5863179751955605</v>
      </c>
      <c r="Q7575" s="22">
        <f t="shared" ca="1" si="1439"/>
        <v>100.18332509656956</v>
      </c>
      <c r="R7575" s="22">
        <f t="shared" ca="1" si="1440"/>
        <v>366.35924924463154</v>
      </c>
      <c r="S7575" s="25">
        <f t="shared" ca="1" si="1434"/>
        <v>6657132.3856475707</v>
      </c>
      <c r="T7575" s="22">
        <f t="shared" ca="1" si="1435"/>
        <v>0</v>
      </c>
      <c r="U7575" s="22">
        <f t="shared" ca="1" si="1442"/>
        <v>-40847.219288521243</v>
      </c>
      <c r="AA7575" s="26">
        <f t="shared" ca="1" si="1443"/>
        <v>100.18332509656956</v>
      </c>
      <c r="AB7575" s="26">
        <f t="shared" ca="1" si="1443"/>
        <v>366.35924924463154</v>
      </c>
      <c r="AC7575" s="26">
        <f t="shared" ca="1" si="1436"/>
        <v>0</v>
      </c>
      <c r="AD7575" s="26">
        <f t="shared" ca="1" si="1444"/>
        <v>0</v>
      </c>
      <c r="AE7575" s="27">
        <f t="shared" ca="1" si="1445"/>
        <v>40847.219288521243</v>
      </c>
    </row>
    <row r="7576" spans="12:31" x14ac:dyDescent="0.2">
      <c r="L7576" s="21">
        <v>7571</v>
      </c>
      <c r="M7576" s="22">
        <f t="shared" ca="1" si="1437"/>
        <v>-0.20588307646319892</v>
      </c>
      <c r="N7576" s="22">
        <f t="shared" ca="1" si="1437"/>
        <v>0.91467314054616611</v>
      </c>
      <c r="O7576" s="22">
        <f t="shared" ca="1" si="1441"/>
        <v>-0.20588307646319892</v>
      </c>
      <c r="P7576" s="24">
        <f t="shared" ca="1" si="1438"/>
        <v>0.58320249585260608</v>
      </c>
      <c r="Q7576" s="22">
        <f t="shared" ca="1" si="1439"/>
        <v>158.24555245667742</v>
      </c>
      <c r="R7576" s="22">
        <f t="shared" ca="1" si="1440"/>
        <v>524.62662591507467</v>
      </c>
      <c r="S7576" s="25">
        <f t="shared" ca="1" si="1434"/>
        <v>9948684.7368186675</v>
      </c>
      <c r="T7576" s="22">
        <f t="shared" ca="1" si="1435"/>
        <v>0</v>
      </c>
      <c r="U7576" s="22">
        <f t="shared" ca="1" si="1442"/>
        <v>323195.39905683883</v>
      </c>
      <c r="AA7576" s="26">
        <f t="shared" ca="1" si="1443"/>
        <v>158.24555245667742</v>
      </c>
      <c r="AB7576" s="26">
        <f t="shared" ca="1" si="1443"/>
        <v>524.62662591507467</v>
      </c>
      <c r="AC7576" s="26">
        <f t="shared" ca="1" si="1436"/>
        <v>0</v>
      </c>
      <c r="AD7576" s="26">
        <f t="shared" ca="1" si="1444"/>
        <v>44.626625915074669</v>
      </c>
      <c r="AE7576" s="27">
        <f t="shared" ca="1" si="1445"/>
        <v>-323195.39905683883</v>
      </c>
    </row>
    <row r="7577" spans="12:31" x14ac:dyDescent="0.2">
      <c r="L7577" s="21">
        <v>7572</v>
      </c>
      <c r="M7577" s="22">
        <f t="shared" ca="1" si="1437"/>
        <v>-0.65770167326430151</v>
      </c>
      <c r="N7577" s="22">
        <f t="shared" ca="1" si="1437"/>
        <v>0.25880342552368074</v>
      </c>
      <c r="O7577" s="22">
        <f t="shared" ca="1" si="1441"/>
        <v>-0.65770167326430151</v>
      </c>
      <c r="P7577" s="24">
        <f t="shared" ca="1" si="1438"/>
        <v>-0.21100212086929837</v>
      </c>
      <c r="Q7577" s="22">
        <f t="shared" ca="1" si="1439"/>
        <v>135.50824636166266</v>
      </c>
      <c r="R7577" s="22">
        <f t="shared" ca="1" si="1440"/>
        <v>460.0061300893035</v>
      </c>
      <c r="S7577" s="25">
        <f t="shared" ca="1" si="1434"/>
        <v>8632005.12679331</v>
      </c>
      <c r="T7577" s="22">
        <f t="shared" ca="1" si="1435"/>
        <v>0</v>
      </c>
      <c r="U7577" s="22">
        <f t="shared" ca="1" si="1442"/>
        <v>-102037.65791819885</v>
      </c>
      <c r="AA7577" s="26">
        <f t="shared" ca="1" si="1443"/>
        <v>135.50824636166266</v>
      </c>
      <c r="AB7577" s="26">
        <f t="shared" ca="1" si="1443"/>
        <v>460.0061300893035</v>
      </c>
      <c r="AC7577" s="26">
        <f t="shared" ca="1" si="1436"/>
        <v>0</v>
      </c>
      <c r="AD7577" s="26">
        <f t="shared" ca="1" si="1444"/>
        <v>0</v>
      </c>
      <c r="AE7577" s="27">
        <f t="shared" ca="1" si="1445"/>
        <v>102037.65791819885</v>
      </c>
    </row>
    <row r="7578" spans="12:31" x14ac:dyDescent="0.2">
      <c r="L7578" s="21">
        <v>7573</v>
      </c>
      <c r="M7578" s="22">
        <f t="shared" ca="1" si="1437"/>
        <v>1.1422087636234233</v>
      </c>
      <c r="N7578" s="22">
        <f t="shared" ca="1" si="1437"/>
        <v>1.6179674006610993</v>
      </c>
      <c r="O7578" s="22">
        <f t="shared" ca="1" si="1441"/>
        <v>1.1422087636234233</v>
      </c>
      <c r="P7578" s="24">
        <f t="shared" ca="1" si="1438"/>
        <v>1.9765489168781227</v>
      </c>
      <c r="Q7578" s="22">
        <f t="shared" ca="1" si="1439"/>
        <v>251.38011313591807</v>
      </c>
      <c r="R7578" s="22">
        <f t="shared" ca="1" si="1440"/>
        <v>660.69771952344865</v>
      </c>
      <c r="S7578" s="25">
        <f t="shared" ca="1" si="1434"/>
        <v>13993739.517200533</v>
      </c>
      <c r="T7578" s="22">
        <f t="shared" ca="1" si="1435"/>
        <v>3993739.5172005333</v>
      </c>
      <c r="U7578" s="22">
        <f t="shared" ca="1" si="1442"/>
        <v>3887739.600157721</v>
      </c>
      <c r="AA7578" s="26">
        <f t="shared" ca="1" si="1443"/>
        <v>251.38011313591807</v>
      </c>
      <c r="AB7578" s="26">
        <f t="shared" ca="1" si="1443"/>
        <v>660.69771952344865</v>
      </c>
      <c r="AC7578" s="26">
        <f t="shared" ca="1" si="1436"/>
        <v>76.380113135918066</v>
      </c>
      <c r="AD7578" s="26">
        <f t="shared" ca="1" si="1444"/>
        <v>180.69771952344865</v>
      </c>
      <c r="AE7578" s="27">
        <f t="shared" ca="1" si="1445"/>
        <v>105999.91704281233</v>
      </c>
    </row>
    <row r="7579" spans="12:31" x14ac:dyDescent="0.2">
      <c r="L7579" s="21">
        <v>7574</v>
      </c>
      <c r="M7579" s="22">
        <f t="shared" ca="1" si="1437"/>
        <v>-0.29708169588895739</v>
      </c>
      <c r="N7579" s="22">
        <f t="shared" ca="1" si="1437"/>
        <v>-0.56621855287341694</v>
      </c>
      <c r="O7579" s="22">
        <f t="shared" ca="1" si="1441"/>
        <v>-0.29708169588895739</v>
      </c>
      <c r="P7579" s="24">
        <f t="shared" ca="1" si="1438"/>
        <v>-0.62732210046858117</v>
      </c>
      <c r="Q7579" s="22">
        <f t="shared" ca="1" si="1439"/>
        <v>153.3676885975016</v>
      </c>
      <c r="R7579" s="22">
        <f t="shared" ca="1" si="1440"/>
        <v>429.37713697299296</v>
      </c>
      <c r="S7579" s="25">
        <f t="shared" ca="1" si="1434"/>
        <v>8813123.8177354634</v>
      </c>
      <c r="T7579" s="22">
        <f t="shared" ca="1" si="1435"/>
        <v>0</v>
      </c>
      <c r="U7579" s="22">
        <f t="shared" ca="1" si="1442"/>
        <v>-114902.87423615286</v>
      </c>
      <c r="AA7579" s="26">
        <f t="shared" ca="1" si="1443"/>
        <v>153.3676885975016</v>
      </c>
      <c r="AB7579" s="26">
        <f t="shared" ca="1" si="1443"/>
        <v>429.37713697299296</v>
      </c>
      <c r="AC7579" s="26">
        <f t="shared" ca="1" si="1436"/>
        <v>0</v>
      </c>
      <c r="AD7579" s="26">
        <f t="shared" ca="1" si="1444"/>
        <v>0</v>
      </c>
      <c r="AE7579" s="27">
        <f t="shared" ca="1" si="1445"/>
        <v>114902.87423615286</v>
      </c>
    </row>
    <row r="7580" spans="12:31" x14ac:dyDescent="0.2">
      <c r="L7580" s="21">
        <v>7575</v>
      </c>
      <c r="M7580" s="22">
        <f t="shared" ca="1" si="1437"/>
        <v>0.48479540769564078</v>
      </c>
      <c r="N7580" s="22">
        <f t="shared" ca="1" si="1437"/>
        <v>0.72565767369208767</v>
      </c>
      <c r="O7580" s="22">
        <f t="shared" ca="1" si="1441"/>
        <v>0.48479540769564078</v>
      </c>
      <c r="P7580" s="24">
        <f t="shared" ca="1" si="1438"/>
        <v>0.86924091479821752</v>
      </c>
      <c r="Q7580" s="22">
        <f t="shared" ca="1" si="1439"/>
        <v>200.59084921491441</v>
      </c>
      <c r="R7580" s="22">
        <f t="shared" ca="1" si="1440"/>
        <v>550.06056532698665</v>
      </c>
      <c r="S7580" s="25">
        <f t="shared" ca="1" si="1434"/>
        <v>11405948.343982438</v>
      </c>
      <c r="T7580" s="22">
        <f t="shared" ca="1" si="1435"/>
        <v>1405948.3439824376</v>
      </c>
      <c r="U7580" s="22">
        <f t="shared" ca="1" si="1442"/>
        <v>1299394.0769501752</v>
      </c>
      <c r="AA7580" s="26">
        <f t="shared" ca="1" si="1443"/>
        <v>200.59084921491441</v>
      </c>
      <c r="AB7580" s="26">
        <f t="shared" ca="1" si="1443"/>
        <v>550.06056532698665</v>
      </c>
      <c r="AC7580" s="26">
        <f t="shared" ca="1" si="1436"/>
        <v>25.590849214914414</v>
      </c>
      <c r="AD7580" s="26">
        <f t="shared" ca="1" si="1444"/>
        <v>70.060565326986648</v>
      </c>
      <c r="AE7580" s="27">
        <f t="shared" ca="1" si="1445"/>
        <v>106554.2670322624</v>
      </c>
    </row>
    <row r="7581" spans="12:31" x14ac:dyDescent="0.2">
      <c r="L7581" s="21">
        <v>7576</v>
      </c>
      <c r="M7581" s="22">
        <f t="shared" ca="1" si="1437"/>
        <v>-0.74917377639265026</v>
      </c>
      <c r="N7581" s="22">
        <f t="shared" ca="1" si="1437"/>
        <v>0.67756050834687509</v>
      </c>
      <c r="O7581" s="22">
        <f t="shared" ca="1" si="1441"/>
        <v>-0.74917377639265026</v>
      </c>
      <c r="P7581" s="24">
        <f t="shared" ca="1" si="1438"/>
        <v>5.7747890011137559E-2</v>
      </c>
      <c r="Q7581" s="22">
        <f t="shared" ca="1" si="1439"/>
        <v>131.3189218176617</v>
      </c>
      <c r="R7581" s="22">
        <f t="shared" ca="1" si="1440"/>
        <v>480.9291781811209</v>
      </c>
      <c r="S7581" s="25">
        <f t="shared" ca="1" si="1434"/>
        <v>8733525.089363521</v>
      </c>
      <c r="T7581" s="22">
        <f t="shared" ca="1" si="1435"/>
        <v>0</v>
      </c>
      <c r="U7581" s="22">
        <f t="shared" ca="1" si="1442"/>
        <v>-92508.938130479481</v>
      </c>
      <c r="AA7581" s="26">
        <f t="shared" ca="1" si="1443"/>
        <v>131.3189218176617</v>
      </c>
      <c r="AB7581" s="26">
        <f t="shared" ca="1" si="1443"/>
        <v>480.9291781811209</v>
      </c>
      <c r="AC7581" s="26">
        <f t="shared" ca="1" si="1436"/>
        <v>0</v>
      </c>
      <c r="AD7581" s="26">
        <f t="shared" ca="1" si="1444"/>
        <v>0.92917818112090345</v>
      </c>
      <c r="AE7581" s="27">
        <f t="shared" ca="1" si="1445"/>
        <v>92508.938130479481</v>
      </c>
    </row>
    <row r="7582" spans="12:31" x14ac:dyDescent="0.2">
      <c r="L7582" s="21">
        <v>7577</v>
      </c>
      <c r="M7582" s="22">
        <f t="shared" ca="1" si="1437"/>
        <v>1.5221277668978439</v>
      </c>
      <c r="N7582" s="22">
        <f t="shared" ca="1" si="1437"/>
        <v>-0.47560448681562401</v>
      </c>
      <c r="O7582" s="22">
        <f t="shared" ca="1" si="1441"/>
        <v>1.5221277668978439</v>
      </c>
      <c r="P7582" s="24">
        <f t="shared" ca="1" si="1438"/>
        <v>0.58438822433578341</v>
      </c>
      <c r="Q7582" s="22">
        <f t="shared" ca="1" si="1439"/>
        <v>286.40232146959659</v>
      </c>
      <c r="R7582" s="22">
        <f t="shared" ca="1" si="1440"/>
        <v>524.72959254162436</v>
      </c>
      <c r="S7582" s="25">
        <f t="shared" ca="1" si="1434"/>
        <v>13553276.064103425</v>
      </c>
      <c r="T7582" s="22">
        <f t="shared" ca="1" si="1435"/>
        <v>3553276.0641034245</v>
      </c>
      <c r="U7582" s="22">
        <f t="shared" ca="1" si="1442"/>
        <v>3507080.1451738505</v>
      </c>
      <c r="AA7582" s="26">
        <f t="shared" ca="1" si="1443"/>
        <v>286.40232146959659</v>
      </c>
      <c r="AB7582" s="26">
        <f t="shared" ca="1" si="1443"/>
        <v>524.72959254162436</v>
      </c>
      <c r="AC7582" s="26">
        <f t="shared" ca="1" si="1436"/>
        <v>111.40232146959659</v>
      </c>
      <c r="AD7582" s="26">
        <f t="shared" ca="1" si="1444"/>
        <v>44.729592541624356</v>
      </c>
      <c r="AE7582" s="27">
        <f t="shared" ca="1" si="1445"/>
        <v>46195.91892957408</v>
      </c>
    </row>
    <row r="7583" spans="12:31" x14ac:dyDescent="0.2">
      <c r="L7583" s="21">
        <v>7578</v>
      </c>
      <c r="M7583" s="22">
        <f t="shared" ca="1" si="1437"/>
        <v>-0.15064455480292577</v>
      </c>
      <c r="N7583" s="22">
        <f t="shared" ca="1" si="1437"/>
        <v>0.25484690191164161</v>
      </c>
      <c r="O7583" s="22">
        <f t="shared" ca="1" si="1441"/>
        <v>-0.15064455480292577</v>
      </c>
      <c r="P7583" s="24">
        <f t="shared" ca="1" si="1438"/>
        <v>0.10397953591004827</v>
      </c>
      <c r="Q7583" s="22">
        <f t="shared" ca="1" si="1439"/>
        <v>161.2751787187328</v>
      </c>
      <c r="R7583" s="22">
        <f t="shared" ca="1" si="1440"/>
        <v>484.62321631322106</v>
      </c>
      <c r="S7583" s="25">
        <f t="shared" ca="1" si="1434"/>
        <v>9614556.0286085121</v>
      </c>
      <c r="T7583" s="22">
        <f t="shared" ca="1" si="1435"/>
        <v>0</v>
      </c>
      <c r="U7583" s="22">
        <f t="shared" ca="1" si="1442"/>
        <v>-88308.007425990538</v>
      </c>
      <c r="AA7583" s="26">
        <f t="shared" ca="1" si="1443"/>
        <v>161.2751787187328</v>
      </c>
      <c r="AB7583" s="26">
        <f t="shared" ca="1" si="1443"/>
        <v>484.62321631322106</v>
      </c>
      <c r="AC7583" s="26">
        <f t="shared" ca="1" si="1436"/>
        <v>0</v>
      </c>
      <c r="AD7583" s="26">
        <f t="shared" ca="1" si="1444"/>
        <v>4.6232163132210644</v>
      </c>
      <c r="AE7583" s="27">
        <f t="shared" ca="1" si="1445"/>
        <v>88308.007425990538</v>
      </c>
    </row>
    <row r="7584" spans="12:31" x14ac:dyDescent="0.2">
      <c r="L7584" s="21">
        <v>7579</v>
      </c>
      <c r="M7584" s="22">
        <f t="shared" ca="1" si="1437"/>
        <v>-1.8511965403958957</v>
      </c>
      <c r="N7584" s="22">
        <f t="shared" ca="1" si="1437"/>
        <v>-0.19647505168233331</v>
      </c>
      <c r="O7584" s="22">
        <f t="shared" ca="1" si="1441"/>
        <v>-1.8511965403958957</v>
      </c>
      <c r="P7584" s="24">
        <f t="shared" ca="1" si="1438"/>
        <v>-1.3142194578763784</v>
      </c>
      <c r="Q7584" s="22">
        <f t="shared" ca="1" si="1439"/>
        <v>89.953197259820683</v>
      </c>
      <c r="R7584" s="22">
        <f t="shared" ca="1" si="1440"/>
        <v>383.23516779945942</v>
      </c>
      <c r="S7584" s="25">
        <f t="shared" ca="1" si="1434"/>
        <v>6546375.0294255717</v>
      </c>
      <c r="T7584" s="22">
        <f t="shared" ca="1" si="1435"/>
        <v>0</v>
      </c>
      <c r="U7584" s="22">
        <f t="shared" ca="1" si="1442"/>
        <v>-33322.85630087668</v>
      </c>
      <c r="AA7584" s="26">
        <f t="shared" ca="1" si="1443"/>
        <v>89.953197259820683</v>
      </c>
      <c r="AB7584" s="26">
        <f t="shared" ca="1" si="1443"/>
        <v>383.23516779945942</v>
      </c>
      <c r="AC7584" s="26">
        <f t="shared" ca="1" si="1436"/>
        <v>0</v>
      </c>
      <c r="AD7584" s="26">
        <f t="shared" ca="1" si="1444"/>
        <v>0</v>
      </c>
      <c r="AE7584" s="27">
        <f t="shared" ca="1" si="1445"/>
        <v>33322.85630087668</v>
      </c>
    </row>
    <row r="7585" spans="12:31" x14ac:dyDescent="0.2">
      <c r="L7585" s="21">
        <v>7580</v>
      </c>
      <c r="M7585" s="22">
        <f t="shared" ca="1" si="1437"/>
        <v>-9.2844610099825517E-2</v>
      </c>
      <c r="N7585" s="22">
        <f t="shared" ca="1" si="1437"/>
        <v>-0.28418617476154129</v>
      </c>
      <c r="O7585" s="22">
        <f t="shared" ca="1" si="1441"/>
        <v>-9.2844610099825517E-2</v>
      </c>
      <c r="P7585" s="24">
        <f t="shared" ca="1" si="1438"/>
        <v>-0.27956301897975455</v>
      </c>
      <c r="Q7585" s="22">
        <f t="shared" ca="1" si="1439"/>
        <v>164.5074069718861</v>
      </c>
      <c r="R7585" s="22">
        <f t="shared" ca="1" si="1440"/>
        <v>454.81577956978123</v>
      </c>
      <c r="S7585" s="25">
        <f t="shared" ca="1" si="1434"/>
        <v>9392998.270685941</v>
      </c>
      <c r="T7585" s="22">
        <f t="shared" ca="1" si="1435"/>
        <v>0</v>
      </c>
      <c r="U7585" s="22">
        <f t="shared" ca="1" si="1442"/>
        <v>-133250.72286237043</v>
      </c>
      <c r="AA7585" s="26">
        <f t="shared" ca="1" si="1443"/>
        <v>164.5074069718861</v>
      </c>
      <c r="AB7585" s="26">
        <f t="shared" ca="1" si="1443"/>
        <v>454.81577956978123</v>
      </c>
      <c r="AC7585" s="26">
        <f t="shared" ca="1" si="1436"/>
        <v>0</v>
      </c>
      <c r="AD7585" s="26">
        <f t="shared" ca="1" si="1444"/>
        <v>0</v>
      </c>
      <c r="AE7585" s="27">
        <f t="shared" ca="1" si="1445"/>
        <v>133250.72286237043</v>
      </c>
    </row>
    <row r="7586" spans="12:31" x14ac:dyDescent="0.2">
      <c r="L7586" s="21">
        <v>7581</v>
      </c>
      <c r="M7586" s="22">
        <f t="shared" ca="1" si="1437"/>
        <v>0.85587763261766603</v>
      </c>
      <c r="N7586" s="22">
        <f t="shared" ca="1" si="1437"/>
        <v>-0.51642106348159911</v>
      </c>
      <c r="O7586" s="22">
        <f t="shared" ca="1" si="1441"/>
        <v>0.85587763261766603</v>
      </c>
      <c r="P7586" s="24">
        <f t="shared" ca="1" si="1438"/>
        <v>0.13467988011386423</v>
      </c>
      <c r="Q7586" s="22">
        <f t="shared" ca="1" si="1439"/>
        <v>227.84482920818007</v>
      </c>
      <c r="R7586" s="22">
        <f t="shared" ca="1" si="1440"/>
        <v>487.09192344926385</v>
      </c>
      <c r="S7586" s="25">
        <f t="shared" ca="1" si="1434"/>
        <v>11512238.44927079</v>
      </c>
      <c r="T7586" s="22">
        <f t="shared" ca="1" si="1435"/>
        <v>1512238.4492707904</v>
      </c>
      <c r="U7586" s="22">
        <f t="shared" ca="1" si="1442"/>
        <v>1440229.950319974</v>
      </c>
      <c r="AA7586" s="26">
        <f t="shared" ca="1" si="1443"/>
        <v>227.84482920818007</v>
      </c>
      <c r="AB7586" s="26">
        <f t="shared" ca="1" si="1443"/>
        <v>487.09192344926385</v>
      </c>
      <c r="AC7586" s="26">
        <f t="shared" ca="1" si="1436"/>
        <v>52.844829208180073</v>
      </c>
      <c r="AD7586" s="26">
        <f t="shared" ca="1" si="1444"/>
        <v>7.0919234492638452</v>
      </c>
      <c r="AE7586" s="27">
        <f t="shared" ca="1" si="1445"/>
        <v>72008.498950816458</v>
      </c>
    </row>
    <row r="7587" spans="12:31" x14ac:dyDescent="0.2">
      <c r="L7587" s="21">
        <v>7582</v>
      </c>
      <c r="M7587" s="22">
        <f t="shared" ca="1" si="1437"/>
        <v>1.3394268404838456</v>
      </c>
      <c r="N7587" s="22">
        <f t="shared" ca="1" si="1437"/>
        <v>1.4635753953430106</v>
      </c>
      <c r="O7587" s="22">
        <f t="shared" ca="1" si="1441"/>
        <v>1.3394268404838456</v>
      </c>
      <c r="P7587" s="24">
        <f t="shared" ca="1" si="1438"/>
        <v>1.9800179285614785</v>
      </c>
      <c r="Q7587" s="22">
        <f t="shared" ca="1" si="1439"/>
        <v>268.98989990555475</v>
      </c>
      <c r="R7587" s="22">
        <f t="shared" ca="1" si="1440"/>
        <v>661.07716688684638</v>
      </c>
      <c r="S7587" s="25">
        <f t="shared" ca="1" si="1434"/>
        <v>14492868.868852314</v>
      </c>
      <c r="T7587" s="22">
        <f t="shared" ca="1" si="1435"/>
        <v>4492868.8688523136</v>
      </c>
      <c r="U7587" s="22">
        <f t="shared" ca="1" si="1442"/>
        <v>4397693.8964630933</v>
      </c>
      <c r="AA7587" s="26">
        <f t="shared" ca="1" si="1443"/>
        <v>268.98989990555475</v>
      </c>
      <c r="AB7587" s="26">
        <f t="shared" ca="1" si="1443"/>
        <v>661.07716688684638</v>
      </c>
      <c r="AC7587" s="26">
        <f t="shared" ca="1" si="1436"/>
        <v>93.989899905554751</v>
      </c>
      <c r="AD7587" s="26">
        <f t="shared" ca="1" si="1444"/>
        <v>181.07716688684638</v>
      </c>
      <c r="AE7587" s="27">
        <f t="shared" ca="1" si="1445"/>
        <v>95174.97238922026</v>
      </c>
    </row>
    <row r="7588" spans="12:31" x14ac:dyDescent="0.2">
      <c r="L7588" s="21">
        <v>7583</v>
      </c>
      <c r="M7588" s="22">
        <f t="shared" ca="1" si="1437"/>
        <v>0.71327235981213877</v>
      </c>
      <c r="N7588" s="22">
        <f t="shared" ca="1" si="1437"/>
        <v>1.3441871108640215</v>
      </c>
      <c r="O7588" s="22">
        <f t="shared" ca="1" si="1441"/>
        <v>0.71327235981213877</v>
      </c>
      <c r="P7588" s="24">
        <f t="shared" ca="1" si="1438"/>
        <v>1.4942688528539805</v>
      </c>
      <c r="Q7588" s="22">
        <f t="shared" ca="1" si="1439"/>
        <v>216.95858813229424</v>
      </c>
      <c r="R7588" s="22">
        <f t="shared" ca="1" si="1440"/>
        <v>610.00999827575617</v>
      </c>
      <c r="S7588" s="25">
        <f t="shared" ca="1" si="1434"/>
        <v>12494566.383030325</v>
      </c>
      <c r="T7588" s="22">
        <f t="shared" ca="1" si="1435"/>
        <v>2494566.3830303252</v>
      </c>
      <c r="U7588" s="22">
        <f t="shared" ca="1" si="1442"/>
        <v>2381389.4962504487</v>
      </c>
      <c r="AA7588" s="26">
        <f t="shared" ca="1" si="1443"/>
        <v>216.95858813229424</v>
      </c>
      <c r="AB7588" s="26">
        <f t="shared" ca="1" si="1443"/>
        <v>610.00999827575617</v>
      </c>
      <c r="AC7588" s="26">
        <f t="shared" ca="1" si="1436"/>
        <v>41.958588132294238</v>
      </c>
      <c r="AD7588" s="26">
        <f t="shared" ca="1" si="1444"/>
        <v>130.00999827575617</v>
      </c>
      <c r="AE7588" s="27">
        <f t="shared" ca="1" si="1445"/>
        <v>113176.88677987643</v>
      </c>
    </row>
    <row r="7589" spans="12:31" x14ac:dyDescent="0.2">
      <c r="L7589" s="21">
        <v>7584</v>
      </c>
      <c r="M7589" s="22">
        <f t="shared" ca="1" si="1437"/>
        <v>-0.61675933036354513</v>
      </c>
      <c r="N7589" s="22">
        <f t="shared" ca="1" si="1437"/>
        <v>-0.43539288614572896</v>
      </c>
      <c r="O7589" s="22">
        <f t="shared" ca="1" si="1441"/>
        <v>-0.61675933036354513</v>
      </c>
      <c r="P7589" s="24">
        <f t="shared" ca="1" si="1438"/>
        <v>-0.72596008814951496</v>
      </c>
      <c r="Q7589" s="22">
        <f t="shared" ca="1" si="1439"/>
        <v>137.42640802154474</v>
      </c>
      <c r="R7589" s="22">
        <f t="shared" ca="1" si="1440"/>
        <v>422.42431313217054</v>
      </c>
      <c r="S7589" s="25">
        <f t="shared" ca="1" si="1434"/>
        <v>8292007.3910012068</v>
      </c>
      <c r="T7589" s="22">
        <f t="shared" ca="1" si="1435"/>
        <v>0</v>
      </c>
      <c r="U7589" s="22">
        <f t="shared" ca="1" si="1442"/>
        <v>-95471.952255206357</v>
      </c>
      <c r="AA7589" s="26">
        <f t="shared" ca="1" si="1443"/>
        <v>137.42640802154474</v>
      </c>
      <c r="AB7589" s="26">
        <f t="shared" ca="1" si="1443"/>
        <v>422.42431313217054</v>
      </c>
      <c r="AC7589" s="26">
        <f t="shared" ca="1" si="1436"/>
        <v>0</v>
      </c>
      <c r="AD7589" s="26">
        <f t="shared" ca="1" si="1444"/>
        <v>0</v>
      </c>
      <c r="AE7589" s="27">
        <f t="shared" ca="1" si="1445"/>
        <v>95471.952255206357</v>
      </c>
    </row>
    <row r="7590" spans="12:31" x14ac:dyDescent="0.2">
      <c r="L7590" s="21">
        <v>7585</v>
      </c>
      <c r="M7590" s="22">
        <f t="shared" ca="1" si="1437"/>
        <v>0.62884852160728066</v>
      </c>
      <c r="N7590" s="22">
        <f t="shared" ca="1" si="1437"/>
        <v>-0.50109913470031431</v>
      </c>
      <c r="O7590" s="22">
        <f t="shared" ca="1" si="1441"/>
        <v>0.62884852160728066</v>
      </c>
      <c r="P7590" s="24">
        <f t="shared" ca="1" si="1438"/>
        <v>4.2034730567852563E-3</v>
      </c>
      <c r="Q7590" s="22">
        <f t="shared" ca="1" si="1439"/>
        <v>210.76054839066776</v>
      </c>
      <c r="R7590" s="22">
        <f t="shared" ca="1" si="1440"/>
        <v>476.68600587285351</v>
      </c>
      <c r="S7590" s="25">
        <f t="shared" ca="1" si="1434"/>
        <v>10922787.813208047</v>
      </c>
      <c r="T7590" s="22">
        <f t="shared" ca="1" si="1435"/>
        <v>922787.8132080473</v>
      </c>
      <c r="U7590" s="22">
        <f t="shared" ca="1" si="1442"/>
        <v>877665.0566262037</v>
      </c>
      <c r="AA7590" s="26">
        <f t="shared" ca="1" si="1443"/>
        <v>210.76054839066776</v>
      </c>
      <c r="AB7590" s="26">
        <f t="shared" ca="1" si="1443"/>
        <v>476.68600587285351</v>
      </c>
      <c r="AC7590" s="26">
        <f t="shared" ca="1" si="1436"/>
        <v>35.760548390667765</v>
      </c>
      <c r="AD7590" s="26">
        <f t="shared" ca="1" si="1444"/>
        <v>0</v>
      </c>
      <c r="AE7590" s="27">
        <f t="shared" ca="1" si="1445"/>
        <v>45122.756581843598</v>
      </c>
    </row>
    <row r="7591" spans="12:31" x14ac:dyDescent="0.2">
      <c r="L7591" s="21">
        <v>7586</v>
      </c>
      <c r="M7591" s="22">
        <f t="shared" ca="1" si="1437"/>
        <v>0.9622688010666387</v>
      </c>
      <c r="N7591" s="22">
        <f t="shared" ca="1" si="1437"/>
        <v>1.1308439310283682</v>
      </c>
      <c r="O7591" s="22">
        <f t="shared" ca="1" si="1441"/>
        <v>0.9622688010666387</v>
      </c>
      <c r="P7591" s="24">
        <f t="shared" ca="1" si="1438"/>
        <v>1.484305844611304</v>
      </c>
      <c r="Q7591" s="22">
        <f t="shared" ca="1" si="1439"/>
        <v>236.32083598016979</v>
      </c>
      <c r="R7591" s="22">
        <f t="shared" ca="1" si="1440"/>
        <v>609.00494816768878</v>
      </c>
      <c r="S7591" s="25">
        <f t="shared" ca="1" si="1434"/>
        <v>13028459.132784128</v>
      </c>
      <c r="T7591" s="22">
        <f t="shared" ca="1" si="1435"/>
        <v>3028459.1327841282</v>
      </c>
      <c r="U7591" s="22">
        <f t="shared" ca="1" si="1442"/>
        <v>2927582.6094505657</v>
      </c>
      <c r="AA7591" s="26">
        <f t="shared" ca="1" si="1443"/>
        <v>236.32083598016979</v>
      </c>
      <c r="AB7591" s="26">
        <f t="shared" ca="1" si="1443"/>
        <v>609.00494816768878</v>
      </c>
      <c r="AC7591" s="26">
        <f t="shared" ca="1" si="1436"/>
        <v>61.32083598016979</v>
      </c>
      <c r="AD7591" s="26">
        <f t="shared" ca="1" si="1444"/>
        <v>129.00494816768878</v>
      </c>
      <c r="AE7591" s="27">
        <f t="shared" ca="1" si="1445"/>
        <v>100876.52333356254</v>
      </c>
    </row>
    <row r="7592" spans="12:31" x14ac:dyDescent="0.2">
      <c r="L7592" s="21">
        <v>7587</v>
      </c>
      <c r="M7592" s="22">
        <f t="shared" ca="1" si="1437"/>
        <v>1.0864476735662729</v>
      </c>
      <c r="N7592" s="22">
        <f t="shared" ca="1" si="1437"/>
        <v>0.8506231828130425</v>
      </c>
      <c r="O7592" s="22">
        <f t="shared" ca="1" si="1441"/>
        <v>1.0864476735662729</v>
      </c>
      <c r="P7592" s="24">
        <f t="shared" ca="1" si="1438"/>
        <v>1.3439639661085967</v>
      </c>
      <c r="Q7592" s="22">
        <f t="shared" ca="1" si="1439"/>
        <v>246.61357780257737</v>
      </c>
      <c r="R7592" s="22">
        <f t="shared" ca="1" si="1440"/>
        <v>595.02220648723392</v>
      </c>
      <c r="S7592" s="25">
        <f t="shared" ca="1" si="1434"/>
        <v>13171303.349052057</v>
      </c>
      <c r="T7592" s="22">
        <f t="shared" ca="1" si="1435"/>
        <v>3171303.3490520567</v>
      </c>
      <c r="U7592" s="22">
        <f t="shared" ca="1" si="1442"/>
        <v>3080730.4416549075</v>
      </c>
      <c r="AA7592" s="26">
        <f t="shared" ca="1" si="1443"/>
        <v>246.61357780257737</v>
      </c>
      <c r="AB7592" s="26">
        <f t="shared" ca="1" si="1443"/>
        <v>595.02220648723392</v>
      </c>
      <c r="AC7592" s="26">
        <f t="shared" ca="1" si="1436"/>
        <v>71.613577802577367</v>
      </c>
      <c r="AD7592" s="26">
        <f t="shared" ca="1" si="1444"/>
        <v>115.02220648723392</v>
      </c>
      <c r="AE7592" s="27">
        <f t="shared" ca="1" si="1445"/>
        <v>90572.907397149131</v>
      </c>
    </row>
    <row r="7593" spans="12:31" x14ac:dyDescent="0.2">
      <c r="L7593" s="21">
        <v>7588</v>
      </c>
      <c r="M7593" s="22">
        <f t="shared" ca="1" si="1437"/>
        <v>0.50581843339587407</v>
      </c>
      <c r="N7593" s="22">
        <f t="shared" ca="1" si="1437"/>
        <v>0.32929370867169494</v>
      </c>
      <c r="O7593" s="22">
        <f t="shared" ca="1" si="1441"/>
        <v>0.50581843339587407</v>
      </c>
      <c r="P7593" s="24">
        <f t="shared" ca="1" si="1438"/>
        <v>0.57373989003411197</v>
      </c>
      <c r="Q7593" s="22">
        <f t="shared" ca="1" si="1439"/>
        <v>202.04384889402229</v>
      </c>
      <c r="R7593" s="22">
        <f t="shared" ca="1" si="1440"/>
        <v>523.80563315285679</v>
      </c>
      <c r="S7593" s="25">
        <f t="shared" ca="1" si="1434"/>
        <v>11171599.589910362</v>
      </c>
      <c r="T7593" s="22">
        <f t="shared" ca="1" si="1435"/>
        <v>1171599.5899103619</v>
      </c>
      <c r="U7593" s="22">
        <f t="shared" ca="1" si="1442"/>
        <v>1073297.3113995316</v>
      </c>
      <c r="AA7593" s="26">
        <f t="shared" ca="1" si="1443"/>
        <v>202.04384889402229</v>
      </c>
      <c r="AB7593" s="26">
        <f t="shared" ca="1" si="1443"/>
        <v>523.80563315285679</v>
      </c>
      <c r="AC7593" s="26">
        <f t="shared" ca="1" si="1436"/>
        <v>27.04384889402229</v>
      </c>
      <c r="AD7593" s="26">
        <f t="shared" ca="1" si="1444"/>
        <v>43.805633152856785</v>
      </c>
      <c r="AE7593" s="27">
        <f t="shared" ca="1" si="1445"/>
        <v>98302.278510830482</v>
      </c>
    </row>
    <row r="7594" spans="12:31" x14ac:dyDescent="0.2">
      <c r="L7594" s="21">
        <v>7589</v>
      </c>
      <c r="M7594" s="22">
        <f t="shared" ca="1" si="1437"/>
        <v>-1.1954517787240773</v>
      </c>
      <c r="N7594" s="22">
        <f t="shared" ca="1" si="1437"/>
        <v>0.2440555792028711</v>
      </c>
      <c r="O7594" s="22">
        <f t="shared" ca="1" si="1441"/>
        <v>-1.1954517787240773</v>
      </c>
      <c r="P7594" s="24">
        <f t="shared" ca="1" si="1438"/>
        <v>-0.55980360520622963</v>
      </c>
      <c r="Q7594" s="22">
        <f t="shared" ca="1" si="1439"/>
        <v>112.66463619339834</v>
      </c>
      <c r="R7594" s="22">
        <f t="shared" ca="1" si="1440"/>
        <v>434.2022645777148</v>
      </c>
      <c r="S7594" s="25">
        <f t="shared" ca="1" si="1434"/>
        <v>7719212.3777895812</v>
      </c>
      <c r="T7594" s="22">
        <f t="shared" ca="1" si="1435"/>
        <v>0</v>
      </c>
      <c r="U7594" s="22">
        <f t="shared" ca="1" si="1442"/>
        <v>-70522.270644026867</v>
      </c>
      <c r="AA7594" s="26">
        <f t="shared" ca="1" si="1443"/>
        <v>112.66463619339834</v>
      </c>
      <c r="AB7594" s="26">
        <f t="shared" ca="1" si="1443"/>
        <v>434.2022645777148</v>
      </c>
      <c r="AC7594" s="26">
        <f t="shared" ca="1" si="1436"/>
        <v>0</v>
      </c>
      <c r="AD7594" s="26">
        <f t="shared" ca="1" si="1444"/>
        <v>0</v>
      </c>
      <c r="AE7594" s="27">
        <f t="shared" ca="1" si="1445"/>
        <v>70522.270644026867</v>
      </c>
    </row>
    <row r="7595" spans="12:31" x14ac:dyDescent="0.2">
      <c r="L7595" s="21">
        <v>7590</v>
      </c>
      <c r="M7595" s="22">
        <f t="shared" ca="1" si="1437"/>
        <v>0.59373759111261171</v>
      </c>
      <c r="N7595" s="22">
        <f t="shared" ca="1" si="1437"/>
        <v>-1.2503939929461716</v>
      </c>
      <c r="O7595" s="22">
        <f t="shared" ca="1" si="1441"/>
        <v>0.59373759111261171</v>
      </c>
      <c r="P7595" s="24">
        <f t="shared" ca="1" si="1438"/>
        <v>-0.60137136177185657</v>
      </c>
      <c r="Q7595" s="22">
        <f t="shared" ca="1" si="1439"/>
        <v>208.2352787238284</v>
      </c>
      <c r="R7595" s="22">
        <f t="shared" ca="1" si="1440"/>
        <v>431.22529848010532</v>
      </c>
      <c r="S7595" s="25">
        <f t="shared" ca="1" si="1434"/>
        <v>10375263.145825071</v>
      </c>
      <c r="T7595" s="22">
        <f t="shared" ca="1" si="1435"/>
        <v>375263.14582507126</v>
      </c>
      <c r="U7595" s="22">
        <f t="shared" ca="1" si="1442"/>
        <v>815627.84459702589</v>
      </c>
      <c r="AA7595" s="26">
        <f t="shared" ca="1" si="1443"/>
        <v>208.2352787238284</v>
      </c>
      <c r="AB7595" s="26">
        <f t="shared" ca="1" si="1443"/>
        <v>431.22529848010532</v>
      </c>
      <c r="AC7595" s="26">
        <f t="shared" ca="1" si="1436"/>
        <v>33.235278723828401</v>
      </c>
      <c r="AD7595" s="26">
        <f t="shared" ca="1" si="1444"/>
        <v>0</v>
      </c>
      <c r="AE7595" s="27">
        <f t="shared" ca="1" si="1445"/>
        <v>-440364.69877195463</v>
      </c>
    </row>
    <row r="7596" spans="12:31" x14ac:dyDescent="0.2">
      <c r="L7596" s="21">
        <v>7591</v>
      </c>
      <c r="M7596" s="22">
        <f t="shared" ca="1" si="1437"/>
        <v>0.76285032303598677</v>
      </c>
      <c r="N7596" s="22">
        <f t="shared" ca="1" si="1437"/>
        <v>0.29910399837517393</v>
      </c>
      <c r="O7596" s="22">
        <f t="shared" ca="1" si="1441"/>
        <v>0.76285032303598677</v>
      </c>
      <c r="P7596" s="24">
        <f t="shared" ca="1" si="1438"/>
        <v>0.71145718985285678</v>
      </c>
      <c r="Q7596" s="22">
        <f t="shared" ca="1" si="1439"/>
        <v>220.68300055021098</v>
      </c>
      <c r="R7596" s="22">
        <f t="shared" ca="1" si="1440"/>
        <v>535.88198758661963</v>
      </c>
      <c r="S7596" s="25">
        <f t="shared" ca="1" si="1434"/>
        <v>11822279.60335378</v>
      </c>
      <c r="T7596" s="22">
        <f t="shared" ca="1" si="1435"/>
        <v>1822279.6033537798</v>
      </c>
      <c r="U7596" s="22">
        <f t="shared" ca="1" si="1442"/>
        <v>1732166.7017160892</v>
      </c>
      <c r="AA7596" s="26">
        <f t="shared" ca="1" si="1443"/>
        <v>220.68300055021098</v>
      </c>
      <c r="AB7596" s="26">
        <f t="shared" ca="1" si="1443"/>
        <v>535.88198758661963</v>
      </c>
      <c r="AC7596" s="26">
        <f t="shared" ca="1" si="1436"/>
        <v>45.683000550210977</v>
      </c>
      <c r="AD7596" s="26">
        <f t="shared" ca="1" si="1444"/>
        <v>55.88198758661963</v>
      </c>
      <c r="AE7596" s="27">
        <f t="shared" ca="1" si="1445"/>
        <v>90112.901637690607</v>
      </c>
    </row>
    <row r="7597" spans="12:31" x14ac:dyDescent="0.2">
      <c r="L7597" s="21">
        <v>7592</v>
      </c>
      <c r="M7597" s="22">
        <f t="shared" ca="1" si="1437"/>
        <v>-4.1389116068370931E-2</v>
      </c>
      <c r="N7597" s="22">
        <f t="shared" ca="1" si="1437"/>
        <v>0.14041378095566009</v>
      </c>
      <c r="O7597" s="22">
        <f t="shared" ca="1" si="1441"/>
        <v>-4.1389116068370931E-2</v>
      </c>
      <c r="P7597" s="24">
        <f t="shared" ca="1" si="1438"/>
        <v>8.3391974469718536E-2</v>
      </c>
      <c r="Q7597" s="22">
        <f t="shared" ca="1" si="1439"/>
        <v>167.43931148453086</v>
      </c>
      <c r="R7597" s="22">
        <f t="shared" ca="1" si="1440"/>
        <v>482.97472100752503</v>
      </c>
      <c r="S7597" s="25">
        <f t="shared" ca="1" si="1434"/>
        <v>9770599.5859229155</v>
      </c>
      <c r="T7597" s="22">
        <f t="shared" ca="1" si="1435"/>
        <v>0</v>
      </c>
      <c r="U7597" s="22">
        <f t="shared" ca="1" si="1442"/>
        <v>-112016.45806866698</v>
      </c>
      <c r="AA7597" s="26">
        <f t="shared" ca="1" si="1443"/>
        <v>167.43931148453086</v>
      </c>
      <c r="AB7597" s="26">
        <f t="shared" ca="1" si="1443"/>
        <v>482.97472100752503</v>
      </c>
      <c r="AC7597" s="26">
        <f t="shared" ca="1" si="1436"/>
        <v>0</v>
      </c>
      <c r="AD7597" s="26">
        <f t="shared" ca="1" si="1444"/>
        <v>2.9747210075250337</v>
      </c>
      <c r="AE7597" s="27">
        <f t="shared" ca="1" si="1445"/>
        <v>112016.45806866698</v>
      </c>
    </row>
    <row r="7598" spans="12:31" x14ac:dyDescent="0.2">
      <c r="L7598" s="21">
        <v>7593</v>
      </c>
      <c r="M7598" s="22">
        <f t="shared" ca="1" si="1437"/>
        <v>-0.77776323506616896</v>
      </c>
      <c r="N7598" s="22">
        <f t="shared" ca="1" si="1437"/>
        <v>-0.20335328442018283</v>
      </c>
      <c r="O7598" s="22">
        <f t="shared" ca="1" si="1441"/>
        <v>-0.77776323506616896</v>
      </c>
      <c r="P7598" s="24">
        <f t="shared" ca="1" si="1438"/>
        <v>-0.64624100941345597</v>
      </c>
      <c r="Q7598" s="22">
        <f t="shared" ca="1" si="1439"/>
        <v>130.03631179062717</v>
      </c>
      <c r="R7598" s="22">
        <f t="shared" ca="1" si="1440"/>
        <v>428.03476297342519</v>
      </c>
      <c r="S7598" s="25">
        <f t="shared" ref="S7598:S7661" ca="1" si="1446">SUMPRODUCT(Q7598:R7598,$C$19:$D$19)</f>
        <v>8143021.4004162978</v>
      </c>
      <c r="T7598" s="22">
        <f t="shared" ref="T7598:T7661" ca="1" si="1447">MAX(S7598-$C$7,0)</f>
        <v>0</v>
      </c>
      <c r="U7598" s="22">
        <f t="shared" ca="1" si="1442"/>
        <v>-88511.387268325634</v>
      </c>
      <c r="AA7598" s="26">
        <f t="shared" ca="1" si="1443"/>
        <v>130.03631179062717</v>
      </c>
      <c r="AB7598" s="26">
        <f t="shared" ca="1" si="1443"/>
        <v>428.03476297342519</v>
      </c>
      <c r="AC7598" s="26">
        <f t="shared" ref="AC7598:AC7661" ca="1" si="1448">MAX(AA7598-$X$10,0)</f>
        <v>0</v>
      </c>
      <c r="AD7598" s="26">
        <f t="shared" ca="1" si="1444"/>
        <v>0</v>
      </c>
      <c r="AE7598" s="27">
        <f t="shared" ca="1" si="1445"/>
        <v>88511.387268325634</v>
      </c>
    </row>
    <row r="7599" spans="12:31" x14ac:dyDescent="0.2">
      <c r="L7599" s="21">
        <v>7594</v>
      </c>
      <c r="M7599" s="22">
        <f t="shared" ref="M7599:N7662" ca="1" si="1449">_xlfn.NORM.S.INV(RAND())</f>
        <v>-1.6274272556752019</v>
      </c>
      <c r="N7599" s="22">
        <f t="shared" ca="1" si="1449"/>
        <v>2.072664921460023</v>
      </c>
      <c r="O7599" s="22">
        <f t="shared" ca="1" si="1441"/>
        <v>-1.6274272556752019</v>
      </c>
      <c r="P7599" s="24">
        <f t="shared" ca="1" si="1438"/>
        <v>0.59335070503672549</v>
      </c>
      <c r="Q7599" s="22">
        <f t="shared" ca="1" si="1439"/>
        <v>97.136046616831592</v>
      </c>
      <c r="R7599" s="22">
        <f t="shared" ca="1" si="1440"/>
        <v>525.50853293682542</v>
      </c>
      <c r="S7599" s="25">
        <f t="shared" ca="1" si="1446"/>
        <v>8239651.8010158744</v>
      </c>
      <c r="T7599" s="22">
        <f t="shared" ca="1" si="1447"/>
        <v>0</v>
      </c>
      <c r="U7599" s="22">
        <f t="shared" ca="1" si="1442"/>
        <v>400502.35400870082</v>
      </c>
      <c r="AA7599" s="26">
        <f t="shared" ca="1" si="1443"/>
        <v>97.136046616831592</v>
      </c>
      <c r="AB7599" s="26">
        <f t="shared" ca="1" si="1443"/>
        <v>525.50853293682542</v>
      </c>
      <c r="AC7599" s="26">
        <f t="shared" ca="1" si="1448"/>
        <v>0</v>
      </c>
      <c r="AD7599" s="26">
        <f t="shared" ca="1" si="1444"/>
        <v>45.508532936825418</v>
      </c>
      <c r="AE7599" s="27">
        <f t="shared" ca="1" si="1445"/>
        <v>-400502.35400870082</v>
      </c>
    </row>
    <row r="7600" spans="12:31" x14ac:dyDescent="0.2">
      <c r="L7600" s="21">
        <v>7595</v>
      </c>
      <c r="M7600" s="22">
        <f t="shared" ca="1" si="1449"/>
        <v>-1.2265113089953934</v>
      </c>
      <c r="N7600" s="22">
        <f t="shared" ca="1" si="1449"/>
        <v>-1.2674558265844624</v>
      </c>
      <c r="O7600" s="22">
        <f t="shared" ca="1" si="1441"/>
        <v>-1.2265113089953934</v>
      </c>
      <c r="P7600" s="24">
        <f t="shared" ca="1" si="1438"/>
        <v>-1.7564512304749118</v>
      </c>
      <c r="Q7600" s="22">
        <f t="shared" ca="1" si="1439"/>
        <v>111.46965777033576</v>
      </c>
      <c r="R7600" s="22">
        <f t="shared" ca="1" si="1440"/>
        <v>356.18705847854699</v>
      </c>
      <c r="S7600" s="25">
        <f t="shared" ca="1" si="1446"/>
        <v>6867856.5841584299</v>
      </c>
      <c r="T7600" s="22">
        <f t="shared" ca="1" si="1447"/>
        <v>0</v>
      </c>
      <c r="U7600" s="22">
        <f t="shared" ca="1" si="1442"/>
        <v>-51105.8739657923</v>
      </c>
      <c r="AA7600" s="26">
        <f t="shared" ca="1" si="1443"/>
        <v>111.46965777033576</v>
      </c>
      <c r="AB7600" s="26">
        <f t="shared" ca="1" si="1443"/>
        <v>356.18705847854699</v>
      </c>
      <c r="AC7600" s="26">
        <f t="shared" ca="1" si="1448"/>
        <v>0</v>
      </c>
      <c r="AD7600" s="26">
        <f t="shared" ca="1" si="1444"/>
        <v>0</v>
      </c>
      <c r="AE7600" s="27">
        <f t="shared" ca="1" si="1445"/>
        <v>51105.8739657923</v>
      </c>
    </row>
    <row r="7601" spans="12:31" x14ac:dyDescent="0.2">
      <c r="L7601" s="21">
        <v>7596</v>
      </c>
      <c r="M7601" s="22">
        <f t="shared" ca="1" si="1449"/>
        <v>-0.44016614921782338</v>
      </c>
      <c r="N7601" s="22">
        <f t="shared" ca="1" si="1449"/>
        <v>-0.94813700517507626</v>
      </c>
      <c r="O7601" s="22">
        <f t="shared" ca="1" si="1441"/>
        <v>-0.44016614921782338</v>
      </c>
      <c r="P7601" s="24">
        <f t="shared" ca="1" si="1438"/>
        <v>-1.0145130742906854</v>
      </c>
      <c r="Q7601" s="22">
        <f t="shared" ca="1" si="1439"/>
        <v>146.01588194347312</v>
      </c>
      <c r="R7601" s="22">
        <f t="shared" ca="1" si="1440"/>
        <v>402.72443334179547</v>
      </c>
      <c r="S7601" s="25">
        <f t="shared" ca="1" si="1446"/>
        <v>8327032.0787752774</v>
      </c>
      <c r="T7601" s="22">
        <f t="shared" ca="1" si="1447"/>
        <v>0</v>
      </c>
      <c r="U7601" s="22">
        <f t="shared" ca="1" si="1442"/>
        <v>-100507.87770374247</v>
      </c>
      <c r="AA7601" s="26">
        <f t="shared" ca="1" si="1443"/>
        <v>146.01588194347312</v>
      </c>
      <c r="AB7601" s="26">
        <f t="shared" ca="1" si="1443"/>
        <v>402.72443334179547</v>
      </c>
      <c r="AC7601" s="26">
        <f t="shared" ca="1" si="1448"/>
        <v>0</v>
      </c>
      <c r="AD7601" s="26">
        <f t="shared" ca="1" si="1444"/>
        <v>0</v>
      </c>
      <c r="AE7601" s="27">
        <f t="shared" ca="1" si="1445"/>
        <v>100507.87770374247</v>
      </c>
    </row>
    <row r="7602" spans="12:31" x14ac:dyDescent="0.2">
      <c r="L7602" s="21">
        <v>7597</v>
      </c>
      <c r="M7602" s="22">
        <f t="shared" ca="1" si="1449"/>
        <v>-0.438927359549731</v>
      </c>
      <c r="N7602" s="22">
        <f t="shared" ca="1" si="1449"/>
        <v>-3.1640111456205523E-2</v>
      </c>
      <c r="O7602" s="22">
        <f t="shared" ca="1" si="1441"/>
        <v>-0.438927359549731</v>
      </c>
      <c r="P7602" s="24">
        <f t="shared" ca="1" si="1438"/>
        <v>-0.29996838475252491</v>
      </c>
      <c r="Q7602" s="22">
        <f t="shared" ca="1" si="1439"/>
        <v>146.07799472876121</v>
      </c>
      <c r="R7602" s="22">
        <f t="shared" ca="1" si="1440"/>
        <v>453.28234572943455</v>
      </c>
      <c r="S7602" s="25">
        <f t="shared" ca="1" si="1446"/>
        <v>8858726.6037192401</v>
      </c>
      <c r="T7602" s="22">
        <f t="shared" ca="1" si="1447"/>
        <v>0</v>
      </c>
      <c r="U7602" s="22">
        <f t="shared" ca="1" si="1442"/>
        <v>-112294.49175420194</v>
      </c>
      <c r="AA7602" s="26">
        <f t="shared" ca="1" si="1443"/>
        <v>146.07799472876121</v>
      </c>
      <c r="AB7602" s="26">
        <f t="shared" ca="1" si="1443"/>
        <v>453.28234572943455</v>
      </c>
      <c r="AC7602" s="26">
        <f t="shared" ca="1" si="1448"/>
        <v>0</v>
      </c>
      <c r="AD7602" s="26">
        <f t="shared" ca="1" si="1444"/>
        <v>0</v>
      </c>
      <c r="AE7602" s="27">
        <f t="shared" ca="1" si="1445"/>
        <v>112294.49175420194</v>
      </c>
    </row>
    <row r="7603" spans="12:31" x14ac:dyDescent="0.2">
      <c r="L7603" s="21">
        <v>7598</v>
      </c>
      <c r="M7603" s="22">
        <f t="shared" ca="1" si="1449"/>
        <v>1.549838157027966</v>
      </c>
      <c r="N7603" s="22">
        <f t="shared" ca="1" si="1449"/>
        <v>0.52330221194914817</v>
      </c>
      <c r="O7603" s="22">
        <f t="shared" ca="1" si="1441"/>
        <v>1.549838157027966</v>
      </c>
      <c r="P7603" s="24">
        <f t="shared" ca="1" si="1438"/>
        <v>1.3797185640980354</v>
      </c>
      <c r="Q7603" s="22">
        <f t="shared" ca="1" si="1439"/>
        <v>289.13996936091593</v>
      </c>
      <c r="R7603" s="22">
        <f t="shared" ca="1" si="1440"/>
        <v>598.55378608905437</v>
      </c>
      <c r="S7603" s="25">
        <f t="shared" ca="1" si="1446"/>
        <v>14404078.444275703</v>
      </c>
      <c r="T7603" s="22">
        <f t="shared" ca="1" si="1447"/>
        <v>4404078.4442757033</v>
      </c>
      <c r="U7603" s="22">
        <f t="shared" ca="1" si="1442"/>
        <v>4338914.8791659418</v>
      </c>
      <c r="AA7603" s="26">
        <f t="shared" ca="1" si="1443"/>
        <v>289.13996936091593</v>
      </c>
      <c r="AB7603" s="26">
        <f t="shared" ca="1" si="1443"/>
        <v>598.55378608905437</v>
      </c>
      <c r="AC7603" s="26">
        <f t="shared" ca="1" si="1448"/>
        <v>114.13996936091593</v>
      </c>
      <c r="AD7603" s="26">
        <f t="shared" ca="1" si="1444"/>
        <v>118.55378608905437</v>
      </c>
      <c r="AE7603" s="27">
        <f t="shared" ca="1" si="1445"/>
        <v>65163.565109760966</v>
      </c>
    </row>
    <row r="7604" spans="12:31" x14ac:dyDescent="0.2">
      <c r="L7604" s="21">
        <v>7599</v>
      </c>
      <c r="M7604" s="22">
        <f t="shared" ca="1" si="1449"/>
        <v>0.65559027753356736</v>
      </c>
      <c r="N7604" s="22">
        <f t="shared" ca="1" si="1449"/>
        <v>-0.96038727988949124</v>
      </c>
      <c r="O7604" s="22">
        <f t="shared" ca="1" si="1441"/>
        <v>0.65559027753356736</v>
      </c>
      <c r="P7604" s="24">
        <f t="shared" ca="1" si="1438"/>
        <v>-0.33671569060086154</v>
      </c>
      <c r="Q7604" s="22">
        <f t="shared" ca="1" si="1439"/>
        <v>212.70440995388293</v>
      </c>
      <c r="R7604" s="22">
        <f t="shared" ca="1" si="1440"/>
        <v>450.53386570470946</v>
      </c>
      <c r="S7604" s="25">
        <f t="shared" ca="1" si="1446"/>
        <v>10703318.579400044</v>
      </c>
      <c r="T7604" s="22">
        <f t="shared" ca="1" si="1447"/>
        <v>703318.57940004393</v>
      </c>
      <c r="U7604" s="22">
        <f t="shared" ca="1" si="1442"/>
        <v>939590.15508852981</v>
      </c>
      <c r="AA7604" s="26">
        <f t="shared" ca="1" si="1443"/>
        <v>212.70440995388293</v>
      </c>
      <c r="AB7604" s="26">
        <f t="shared" ca="1" si="1443"/>
        <v>450.53386570470946</v>
      </c>
      <c r="AC7604" s="26">
        <f t="shared" ca="1" si="1448"/>
        <v>37.70440995388293</v>
      </c>
      <c r="AD7604" s="26">
        <f t="shared" ca="1" si="1444"/>
        <v>0</v>
      </c>
      <c r="AE7604" s="27">
        <f t="shared" ca="1" si="1445"/>
        <v>-236271.57568848587</v>
      </c>
    </row>
    <row r="7605" spans="12:31" x14ac:dyDescent="0.2">
      <c r="L7605" s="21">
        <v>7600</v>
      </c>
      <c r="M7605" s="22">
        <f t="shared" ca="1" si="1449"/>
        <v>0.98090555340111596</v>
      </c>
      <c r="N7605" s="22">
        <f t="shared" ca="1" si="1449"/>
        <v>0.56651930476867984</v>
      </c>
      <c r="O7605" s="22">
        <f t="shared" ca="1" si="1441"/>
        <v>0.98090555340111596</v>
      </c>
      <c r="P7605" s="24">
        <f t="shared" ca="1" si="1438"/>
        <v>1.0565002406563049</v>
      </c>
      <c r="Q7605" s="22">
        <f t="shared" ca="1" si="1439"/>
        <v>237.83772333430514</v>
      </c>
      <c r="R7605" s="22">
        <f t="shared" ca="1" si="1440"/>
        <v>567.37545194585005</v>
      </c>
      <c r="S7605" s="25">
        <f t="shared" ca="1" si="1446"/>
        <v>12634750.592010394</v>
      </c>
      <c r="T7605" s="22">
        <f t="shared" ca="1" si="1447"/>
        <v>2634750.5920103937</v>
      </c>
      <c r="U7605" s="22">
        <f t="shared" ca="1" si="1442"/>
        <v>2546469.8121946654</v>
      </c>
      <c r="AA7605" s="26">
        <f t="shared" ca="1" si="1443"/>
        <v>237.83772333430514</v>
      </c>
      <c r="AB7605" s="26">
        <f t="shared" ca="1" si="1443"/>
        <v>567.37545194585005</v>
      </c>
      <c r="AC7605" s="26">
        <f t="shared" ca="1" si="1448"/>
        <v>62.837723334305139</v>
      </c>
      <c r="AD7605" s="26">
        <f t="shared" ca="1" si="1444"/>
        <v>87.375451945850045</v>
      </c>
      <c r="AE7605" s="27">
        <f t="shared" ca="1" si="1445"/>
        <v>88280.77981572831</v>
      </c>
    </row>
    <row r="7606" spans="12:31" x14ac:dyDescent="0.2">
      <c r="L7606" s="21">
        <v>7601</v>
      </c>
      <c r="M7606" s="22">
        <f t="shared" ca="1" si="1449"/>
        <v>1.6260124401583174</v>
      </c>
      <c r="N7606" s="22">
        <f t="shared" ca="1" si="1449"/>
        <v>0.69707120803798073</v>
      </c>
      <c r="O7606" s="22">
        <f t="shared" ca="1" si="1441"/>
        <v>1.6260124401583174</v>
      </c>
      <c r="P7606" s="24">
        <f t="shared" ca="1" si="1438"/>
        <v>1.5628318643847612</v>
      </c>
      <c r="Q7606" s="22">
        <f t="shared" ca="1" si="1439"/>
        <v>296.80120153147436</v>
      </c>
      <c r="R7606" s="22">
        <f t="shared" ca="1" si="1440"/>
        <v>616.97163858590397</v>
      </c>
      <c r="S7606" s="25">
        <f t="shared" ca="1" si="1446"/>
        <v>14812552.900319442</v>
      </c>
      <c r="T7606" s="22">
        <f t="shared" ca="1" si="1447"/>
        <v>4812552.9003194422</v>
      </c>
      <c r="U7606" s="22">
        <f t="shared" ca="1" si="1442"/>
        <v>4746988.9363126373</v>
      </c>
      <c r="AA7606" s="26">
        <f t="shared" ca="1" si="1443"/>
        <v>296.80120153147436</v>
      </c>
      <c r="AB7606" s="26">
        <f t="shared" ca="1" si="1443"/>
        <v>616.97163858590397</v>
      </c>
      <c r="AC7606" s="26">
        <f t="shared" ca="1" si="1448"/>
        <v>121.80120153147436</v>
      </c>
      <c r="AD7606" s="26">
        <f t="shared" ca="1" si="1444"/>
        <v>136.97163858590397</v>
      </c>
      <c r="AE7606" s="27">
        <f t="shared" ca="1" si="1445"/>
        <v>65563.964006804861</v>
      </c>
    </row>
    <row r="7607" spans="12:31" x14ac:dyDescent="0.2">
      <c r="L7607" s="21">
        <v>7602</v>
      </c>
      <c r="M7607" s="22">
        <f t="shared" ca="1" si="1449"/>
        <v>-0.86126411315162499</v>
      </c>
      <c r="N7607" s="22">
        <f t="shared" ca="1" si="1449"/>
        <v>-0.92124534659157431</v>
      </c>
      <c r="O7607" s="22">
        <f t="shared" ca="1" si="1441"/>
        <v>-0.86126411315162499</v>
      </c>
      <c r="P7607" s="24">
        <f t="shared" ca="1" si="1438"/>
        <v>-1.2577130361899611</v>
      </c>
      <c r="Q7607" s="22">
        <f t="shared" ca="1" si="1439"/>
        <v>126.36148749368864</v>
      </c>
      <c r="R7607" s="22">
        <f t="shared" ca="1" si="1440"/>
        <v>386.83609090978115</v>
      </c>
      <c r="S7607" s="25">
        <f t="shared" ca="1" si="1446"/>
        <v>7607848.2102638632</v>
      </c>
      <c r="T7607" s="22">
        <f t="shared" ca="1" si="1447"/>
        <v>0</v>
      </c>
      <c r="U7607" s="22">
        <f t="shared" ca="1" si="1442"/>
        <v>-74855.471781716275</v>
      </c>
      <c r="AA7607" s="26">
        <f t="shared" ca="1" si="1443"/>
        <v>126.36148749368864</v>
      </c>
      <c r="AB7607" s="26">
        <f t="shared" ca="1" si="1443"/>
        <v>386.83609090978115</v>
      </c>
      <c r="AC7607" s="26">
        <f t="shared" ca="1" si="1448"/>
        <v>0</v>
      </c>
      <c r="AD7607" s="26">
        <f t="shared" ca="1" si="1444"/>
        <v>0</v>
      </c>
      <c r="AE7607" s="27">
        <f t="shared" ca="1" si="1445"/>
        <v>74855.471781716275</v>
      </c>
    </row>
    <row r="7608" spans="12:31" x14ac:dyDescent="0.2">
      <c r="L7608" s="21">
        <v>7603</v>
      </c>
      <c r="M7608" s="22">
        <f t="shared" ca="1" si="1449"/>
        <v>0.29911299833618227</v>
      </c>
      <c r="N7608" s="22">
        <f t="shared" ca="1" si="1449"/>
        <v>-0.86613663171916833</v>
      </c>
      <c r="O7608" s="22">
        <f t="shared" ca="1" si="1441"/>
        <v>0.29911299833618227</v>
      </c>
      <c r="P7608" s="24">
        <f t="shared" ca="1" si="1438"/>
        <v>-0.48692170264562251</v>
      </c>
      <c r="Q7608" s="22">
        <f t="shared" ca="1" si="1439"/>
        <v>188.20277371568369</v>
      </c>
      <c r="R7608" s="22">
        <f t="shared" ca="1" si="1440"/>
        <v>439.47155395262985</v>
      </c>
      <c r="S7608" s="25">
        <f t="shared" ca="1" si="1446"/>
        <v>9898426.4198690616</v>
      </c>
      <c r="T7608" s="22">
        <f t="shared" ca="1" si="1447"/>
        <v>0</v>
      </c>
      <c r="U7608" s="22">
        <f t="shared" ca="1" si="1442"/>
        <v>238007.67738957208</v>
      </c>
      <c r="AA7608" s="26">
        <f t="shared" ca="1" si="1443"/>
        <v>188.20277371568369</v>
      </c>
      <c r="AB7608" s="26">
        <f t="shared" ca="1" si="1443"/>
        <v>439.47155395262985</v>
      </c>
      <c r="AC7608" s="26">
        <f t="shared" ca="1" si="1448"/>
        <v>13.202773715683691</v>
      </c>
      <c r="AD7608" s="26">
        <f t="shared" ca="1" si="1444"/>
        <v>0</v>
      </c>
      <c r="AE7608" s="27">
        <f t="shared" ca="1" si="1445"/>
        <v>-238007.67738957208</v>
      </c>
    </row>
    <row r="7609" spans="12:31" x14ac:dyDescent="0.2">
      <c r="L7609" s="21">
        <v>7604</v>
      </c>
      <c r="M7609" s="22">
        <f t="shared" ca="1" si="1449"/>
        <v>0.87654416775102317</v>
      </c>
      <c r="N7609" s="22">
        <f t="shared" ca="1" si="1449"/>
        <v>-0.16751409722459953</v>
      </c>
      <c r="O7609" s="22">
        <f t="shared" ca="1" si="1441"/>
        <v>0.87654416775102317</v>
      </c>
      <c r="P7609" s="24">
        <f t="shared" ca="1" si="1438"/>
        <v>0.41937211791003887</v>
      </c>
      <c r="Q7609" s="22">
        <f t="shared" ca="1" si="1439"/>
        <v>229.46716003277049</v>
      </c>
      <c r="R7609" s="22">
        <f t="shared" ca="1" si="1440"/>
        <v>510.59240318953664</v>
      </c>
      <c r="S7609" s="25">
        <f t="shared" ca="1" si="1446"/>
        <v>11804187.176034164</v>
      </c>
      <c r="T7609" s="22">
        <f t="shared" ca="1" si="1447"/>
        <v>1804187.1760341637</v>
      </c>
      <c r="U7609" s="22">
        <f t="shared" ca="1" si="1442"/>
        <v>1726606.7885140437</v>
      </c>
      <c r="AA7609" s="26">
        <f t="shared" ca="1" si="1443"/>
        <v>229.46716003277049</v>
      </c>
      <c r="AB7609" s="26">
        <f t="shared" ca="1" si="1443"/>
        <v>510.59240318953664</v>
      </c>
      <c r="AC7609" s="26">
        <f t="shared" ca="1" si="1448"/>
        <v>54.467160032770494</v>
      </c>
      <c r="AD7609" s="26">
        <f t="shared" ca="1" si="1444"/>
        <v>30.59240318953664</v>
      </c>
      <c r="AE7609" s="27">
        <f t="shared" ca="1" si="1445"/>
        <v>77580.387520120014</v>
      </c>
    </row>
    <row r="7610" spans="12:31" x14ac:dyDescent="0.2">
      <c r="L7610" s="21">
        <v>7605</v>
      </c>
      <c r="M7610" s="22">
        <f t="shared" ca="1" si="1449"/>
        <v>0.17662965185583332</v>
      </c>
      <c r="N7610" s="22">
        <f t="shared" ca="1" si="1449"/>
        <v>-0.56345858928352943</v>
      </c>
      <c r="O7610" s="22">
        <f t="shared" ca="1" si="1441"/>
        <v>0.17662965185583332</v>
      </c>
      <c r="P7610" s="24">
        <f t="shared" ca="1" si="1438"/>
        <v>-0.32802653020018668</v>
      </c>
      <c r="Q7610" s="22">
        <f t="shared" ca="1" si="1439"/>
        <v>180.45289411878539</v>
      </c>
      <c r="R7610" s="22">
        <f t="shared" ca="1" si="1440"/>
        <v>451.18225504495598</v>
      </c>
      <c r="S7610" s="25">
        <f t="shared" ca="1" si="1446"/>
        <v>9803266.8742132373</v>
      </c>
      <c r="T7610" s="22">
        <f t="shared" ca="1" si="1447"/>
        <v>0</v>
      </c>
      <c r="U7610" s="22">
        <f t="shared" ca="1" si="1442"/>
        <v>12571.826568239223</v>
      </c>
      <c r="AA7610" s="26">
        <f t="shared" ca="1" si="1443"/>
        <v>180.45289411878539</v>
      </c>
      <c r="AB7610" s="26">
        <f t="shared" ca="1" si="1443"/>
        <v>451.18225504495598</v>
      </c>
      <c r="AC7610" s="26">
        <f t="shared" ca="1" si="1448"/>
        <v>5.4528941187853945</v>
      </c>
      <c r="AD7610" s="26">
        <f t="shared" ca="1" si="1444"/>
        <v>0</v>
      </c>
      <c r="AE7610" s="27">
        <f t="shared" ca="1" si="1445"/>
        <v>-12571.826568239223</v>
      </c>
    </row>
    <row r="7611" spans="12:31" x14ac:dyDescent="0.2">
      <c r="L7611" s="21">
        <v>7606</v>
      </c>
      <c r="M7611" s="22">
        <f t="shared" ca="1" si="1449"/>
        <v>1.5024658338480381</v>
      </c>
      <c r="N7611" s="22">
        <f t="shared" ca="1" si="1449"/>
        <v>6.2103753578791658E-2</v>
      </c>
      <c r="O7611" s="22">
        <f t="shared" ca="1" si="1441"/>
        <v>1.5024658338480381</v>
      </c>
      <c r="P7611" s="24">
        <f t="shared" ca="1" si="1438"/>
        <v>0.99082192364409849</v>
      </c>
      <c r="Q7611" s="22">
        <f t="shared" ca="1" si="1439"/>
        <v>284.47555641200097</v>
      </c>
      <c r="R7611" s="22">
        <f t="shared" ca="1" si="1440"/>
        <v>561.24132817061979</v>
      </c>
      <c r="S7611" s="25">
        <f t="shared" ca="1" si="1446"/>
        <v>13881815.29707708</v>
      </c>
      <c r="T7611" s="22">
        <f t="shared" ca="1" si="1447"/>
        <v>3881815.2970770802</v>
      </c>
      <c r="U7611" s="22">
        <f t="shared" ca="1" si="1442"/>
        <v>3824201.9185262909</v>
      </c>
      <c r="AA7611" s="26">
        <f t="shared" ca="1" si="1443"/>
        <v>284.47555641200097</v>
      </c>
      <c r="AB7611" s="26">
        <f t="shared" ca="1" si="1443"/>
        <v>561.24132817061979</v>
      </c>
      <c r="AC7611" s="26">
        <f t="shared" ca="1" si="1448"/>
        <v>109.47555641200097</v>
      </c>
      <c r="AD7611" s="26">
        <f t="shared" ca="1" si="1444"/>
        <v>81.241328170619795</v>
      </c>
      <c r="AE7611" s="27">
        <f t="shared" ca="1" si="1445"/>
        <v>57613.378550789319</v>
      </c>
    </row>
    <row r="7612" spans="12:31" x14ac:dyDescent="0.2">
      <c r="L7612" s="21">
        <v>7607</v>
      </c>
      <c r="M7612" s="22">
        <f t="shared" ca="1" si="1449"/>
        <v>0.88086385763656783</v>
      </c>
      <c r="N7612" s="22">
        <f t="shared" ca="1" si="1449"/>
        <v>-0.88066416646690437</v>
      </c>
      <c r="O7612" s="22">
        <f t="shared" ca="1" si="1441"/>
        <v>0.88086385763656783</v>
      </c>
      <c r="P7612" s="24">
        <f t="shared" ca="1" si="1438"/>
        <v>-0.13331941652893775</v>
      </c>
      <c r="Q7612" s="22">
        <f t="shared" ca="1" si="1439"/>
        <v>229.80771416995049</v>
      </c>
      <c r="R7612" s="22">
        <f t="shared" ca="1" si="1440"/>
        <v>465.95865355706064</v>
      </c>
      <c r="S7612" s="25">
        <f t="shared" ca="1" si="1446"/>
        <v>11345911.913615778</v>
      </c>
      <c r="T7612" s="22">
        <f t="shared" ca="1" si="1447"/>
        <v>1345911.9136157781</v>
      </c>
      <c r="U7612" s="22">
        <f t="shared" ca="1" si="1442"/>
        <v>1427542.8250860008</v>
      </c>
      <c r="AA7612" s="26">
        <f t="shared" ca="1" si="1443"/>
        <v>229.80771416995049</v>
      </c>
      <c r="AB7612" s="26">
        <f t="shared" ca="1" si="1443"/>
        <v>465.95865355706064</v>
      </c>
      <c r="AC7612" s="26">
        <f t="shared" ca="1" si="1448"/>
        <v>54.807714169950486</v>
      </c>
      <c r="AD7612" s="26">
        <f t="shared" ca="1" si="1444"/>
        <v>0</v>
      </c>
      <c r="AE7612" s="27">
        <f t="shared" ca="1" si="1445"/>
        <v>-81630.911470222753</v>
      </c>
    </row>
    <row r="7613" spans="12:31" x14ac:dyDescent="0.2">
      <c r="L7613" s="21">
        <v>7608</v>
      </c>
      <c r="M7613" s="22">
        <f t="shared" ca="1" si="1449"/>
        <v>0.60178591579405183</v>
      </c>
      <c r="N7613" s="22">
        <f t="shared" ca="1" si="1449"/>
        <v>-1.9572613549701772</v>
      </c>
      <c r="O7613" s="22">
        <f t="shared" ca="1" si="1441"/>
        <v>0.60178591579405183</v>
      </c>
      <c r="P7613" s="24">
        <f t="shared" ca="1" si="1438"/>
        <v>-1.1468310547112002</v>
      </c>
      <c r="Q7613" s="22">
        <f t="shared" ca="1" si="1439"/>
        <v>208.81144908463304</v>
      </c>
      <c r="R7613" s="22">
        <f t="shared" ca="1" si="1440"/>
        <v>394.00078076346591</v>
      </c>
      <c r="S7613" s="25">
        <f t="shared" ca="1" si="1446"/>
        <v>10001276.509324361</v>
      </c>
      <c r="T7613" s="22">
        <f t="shared" ca="1" si="1447"/>
        <v>1276.5093243606389</v>
      </c>
      <c r="U7613" s="22">
        <f t="shared" ca="1" si="1442"/>
        <v>840813.32381070021</v>
      </c>
      <c r="AA7613" s="26">
        <f t="shared" ca="1" si="1443"/>
        <v>208.81144908463304</v>
      </c>
      <c r="AB7613" s="26">
        <f t="shared" ca="1" si="1443"/>
        <v>394.00078076346591</v>
      </c>
      <c r="AC7613" s="26">
        <f t="shared" ca="1" si="1448"/>
        <v>33.81144908463304</v>
      </c>
      <c r="AD7613" s="26">
        <f t="shared" ca="1" si="1444"/>
        <v>0</v>
      </c>
      <c r="AE7613" s="27">
        <f t="shared" ca="1" si="1445"/>
        <v>-839536.81448633957</v>
      </c>
    </row>
    <row r="7614" spans="12:31" x14ac:dyDescent="0.2">
      <c r="L7614" s="21">
        <v>7609</v>
      </c>
      <c r="M7614" s="22">
        <f t="shared" ca="1" si="1449"/>
        <v>9.1208425282367514E-2</v>
      </c>
      <c r="N7614" s="22">
        <f t="shared" ca="1" si="1449"/>
        <v>0.90963427316328049</v>
      </c>
      <c r="O7614" s="22">
        <f t="shared" ca="1" si="1441"/>
        <v>9.1208425282367514E-2</v>
      </c>
      <c r="P7614" s="24">
        <f t="shared" ca="1" si="1438"/>
        <v>0.76563556187046944</v>
      </c>
      <c r="Q7614" s="22">
        <f t="shared" ca="1" si="1439"/>
        <v>175.23772881038454</v>
      </c>
      <c r="R7614" s="22">
        <f t="shared" ca="1" si="1440"/>
        <v>540.70881755098844</v>
      </c>
      <c r="S7614" s="25">
        <f t="shared" ca="1" si="1446"/>
        <v>10595044.284259854</v>
      </c>
      <c r="T7614" s="22">
        <f t="shared" ca="1" si="1447"/>
        <v>595044.28425985388</v>
      </c>
      <c r="U7614" s="22">
        <f t="shared" ca="1" si="1442"/>
        <v>475370.23260444211</v>
      </c>
      <c r="AA7614" s="26">
        <f t="shared" ca="1" si="1443"/>
        <v>175.23772881038454</v>
      </c>
      <c r="AB7614" s="26">
        <f t="shared" ca="1" si="1443"/>
        <v>540.70881755098844</v>
      </c>
      <c r="AC7614" s="26">
        <f t="shared" ca="1" si="1448"/>
        <v>0.23772881038453875</v>
      </c>
      <c r="AD7614" s="26">
        <f t="shared" ca="1" si="1444"/>
        <v>60.708817550988442</v>
      </c>
      <c r="AE7614" s="27">
        <f t="shared" ca="1" si="1445"/>
        <v>119674.05165541178</v>
      </c>
    </row>
    <row r="7615" spans="12:31" x14ac:dyDescent="0.2">
      <c r="L7615" s="21">
        <v>7610</v>
      </c>
      <c r="M7615" s="22">
        <f t="shared" ca="1" si="1449"/>
        <v>0.22001556895831276</v>
      </c>
      <c r="N7615" s="22">
        <f t="shared" ca="1" si="1449"/>
        <v>-1.5559617962652537</v>
      </c>
      <c r="O7615" s="22">
        <f t="shared" ca="1" si="1441"/>
        <v>0.22001556895831276</v>
      </c>
      <c r="P7615" s="24">
        <f t="shared" ca="1" si="1438"/>
        <v>-1.0737730717758065</v>
      </c>
      <c r="Q7615" s="22">
        <f t="shared" ca="1" si="1439"/>
        <v>183.1608527817975</v>
      </c>
      <c r="R7615" s="22">
        <f t="shared" ca="1" si="1440"/>
        <v>398.79382420316978</v>
      </c>
      <c r="S7615" s="25">
        <f t="shared" ca="1" si="1446"/>
        <v>9330273.7238162085</v>
      </c>
      <c r="T7615" s="22">
        <f t="shared" ca="1" si="1447"/>
        <v>0</v>
      </c>
      <c r="U7615" s="22">
        <f t="shared" ca="1" si="1442"/>
        <v>102536.57704355774</v>
      </c>
      <c r="AA7615" s="26">
        <f t="shared" ca="1" si="1443"/>
        <v>183.1608527817975</v>
      </c>
      <c r="AB7615" s="26">
        <f t="shared" ca="1" si="1443"/>
        <v>398.79382420316978</v>
      </c>
      <c r="AC7615" s="26">
        <f t="shared" ca="1" si="1448"/>
        <v>8.1608527817975016</v>
      </c>
      <c r="AD7615" s="26">
        <f t="shared" ca="1" si="1444"/>
        <v>0</v>
      </c>
      <c r="AE7615" s="27">
        <f t="shared" ca="1" si="1445"/>
        <v>-102536.57704355774</v>
      </c>
    </row>
    <row r="7616" spans="12:31" x14ac:dyDescent="0.2">
      <c r="L7616" s="21">
        <v>7611</v>
      </c>
      <c r="M7616" s="22">
        <f t="shared" ca="1" si="1449"/>
        <v>-1.8785336489904758</v>
      </c>
      <c r="N7616" s="22">
        <f t="shared" ca="1" si="1449"/>
        <v>-0.92853738328841962</v>
      </c>
      <c r="O7616" s="22">
        <f t="shared" ca="1" si="1441"/>
        <v>-1.8785336489904758</v>
      </c>
      <c r="P7616" s="24">
        <f t="shared" ca="1" si="1438"/>
        <v>-1.9014972989215253</v>
      </c>
      <c r="Q7616" s="22">
        <f t="shared" ca="1" si="1439"/>
        <v>89.112917727076606</v>
      </c>
      <c r="R7616" s="22">
        <f t="shared" ca="1" si="1440"/>
        <v>347.73816325538667</v>
      </c>
      <c r="S7616" s="25">
        <f t="shared" ca="1" si="1446"/>
        <v>6150668.4478929034</v>
      </c>
      <c r="T7616" s="22">
        <f t="shared" ca="1" si="1447"/>
        <v>0</v>
      </c>
      <c r="U7616" s="22">
        <f t="shared" ca="1" si="1442"/>
        <v>-24156.869077366195</v>
      </c>
      <c r="AA7616" s="26">
        <f t="shared" ca="1" si="1443"/>
        <v>89.112917727076606</v>
      </c>
      <c r="AB7616" s="26">
        <f t="shared" ca="1" si="1443"/>
        <v>347.73816325538667</v>
      </c>
      <c r="AC7616" s="26">
        <f t="shared" ca="1" si="1448"/>
        <v>0</v>
      </c>
      <c r="AD7616" s="26">
        <f t="shared" ca="1" si="1444"/>
        <v>0</v>
      </c>
      <c r="AE7616" s="27">
        <f t="shared" ca="1" si="1445"/>
        <v>24156.869077366195</v>
      </c>
    </row>
    <row r="7617" spans="12:31" x14ac:dyDescent="0.2">
      <c r="L7617" s="21">
        <v>7612</v>
      </c>
      <c r="M7617" s="22">
        <f t="shared" ca="1" si="1449"/>
        <v>0.85017412121118152</v>
      </c>
      <c r="N7617" s="22">
        <f t="shared" ca="1" si="1449"/>
        <v>0.60435207793160284</v>
      </c>
      <c r="O7617" s="22">
        <f t="shared" ca="1" si="1441"/>
        <v>0.85017412121118152</v>
      </c>
      <c r="P7617" s="24">
        <f t="shared" ca="1" si="1438"/>
        <v>1.0039601632285466</v>
      </c>
      <c r="Q7617" s="22">
        <f t="shared" ca="1" si="1439"/>
        <v>227.39912437270476</v>
      </c>
      <c r="R7617" s="22">
        <f t="shared" ca="1" si="1440"/>
        <v>562.46306418830557</v>
      </c>
      <c r="S7617" s="25">
        <f t="shared" ca="1" si="1446"/>
        <v>12289746.417933531</v>
      </c>
      <c r="T7617" s="22">
        <f t="shared" ca="1" si="1447"/>
        <v>2289746.4179335311</v>
      </c>
      <c r="U7617" s="22">
        <f t="shared" ca="1" si="1442"/>
        <v>2196361.1588383308</v>
      </c>
      <c r="AA7617" s="26">
        <f t="shared" ca="1" si="1443"/>
        <v>227.39912437270476</v>
      </c>
      <c r="AB7617" s="26">
        <f t="shared" ca="1" si="1443"/>
        <v>562.46306418830557</v>
      </c>
      <c r="AC7617" s="26">
        <f t="shared" ca="1" si="1448"/>
        <v>52.399124372704762</v>
      </c>
      <c r="AD7617" s="26">
        <f t="shared" ca="1" si="1444"/>
        <v>82.463064188305566</v>
      </c>
      <c r="AE7617" s="27">
        <f t="shared" ca="1" si="1445"/>
        <v>93385.259095200105</v>
      </c>
    </row>
    <row r="7618" spans="12:31" x14ac:dyDescent="0.2">
      <c r="L7618" s="21">
        <v>7613</v>
      </c>
      <c r="M7618" s="22">
        <f t="shared" ca="1" si="1449"/>
        <v>0.42429339671756455</v>
      </c>
      <c r="N7618" s="22">
        <f t="shared" ca="1" si="1449"/>
        <v>2.4821091717523824</v>
      </c>
      <c r="O7618" s="22">
        <f t="shared" ca="1" si="1441"/>
        <v>0.42429339671756455</v>
      </c>
      <c r="P7618" s="24">
        <f t="shared" ca="1" si="1438"/>
        <v>2.1992138050806789</v>
      </c>
      <c r="Q7618" s="22">
        <f t="shared" ca="1" si="1439"/>
        <v>196.46731774663132</v>
      </c>
      <c r="R7618" s="22">
        <f t="shared" ca="1" si="1440"/>
        <v>685.50047241273921</v>
      </c>
      <c r="S7618" s="25">
        <f t="shared" ca="1" si="1446"/>
        <v>12709683.992230112</v>
      </c>
      <c r="T7618" s="22">
        <f t="shared" ca="1" si="1447"/>
        <v>2709683.9922301117</v>
      </c>
      <c r="U7618" s="22">
        <f t="shared" ca="1" si="1442"/>
        <v>2562653.7721462008</v>
      </c>
      <c r="AA7618" s="26">
        <f t="shared" ca="1" si="1443"/>
        <v>196.46731774663132</v>
      </c>
      <c r="AB7618" s="26">
        <f t="shared" ca="1" si="1443"/>
        <v>685.50047241273921</v>
      </c>
      <c r="AC7618" s="26">
        <f t="shared" ca="1" si="1448"/>
        <v>21.467317746631323</v>
      </c>
      <c r="AD7618" s="26">
        <f t="shared" ca="1" si="1444"/>
        <v>205.50047241273921</v>
      </c>
      <c r="AE7618" s="27">
        <f t="shared" ca="1" si="1445"/>
        <v>147030.22008391097</v>
      </c>
    </row>
    <row r="7619" spans="12:31" x14ac:dyDescent="0.2">
      <c r="L7619" s="21">
        <v>7614</v>
      </c>
      <c r="M7619" s="22">
        <f t="shared" ca="1" si="1449"/>
        <v>1.7245530897779788</v>
      </c>
      <c r="N7619" s="22">
        <f t="shared" ca="1" si="1449"/>
        <v>0.96332587718170881</v>
      </c>
      <c r="O7619" s="22">
        <f t="shared" ca="1" si="1441"/>
        <v>1.7245530897779788</v>
      </c>
      <c r="P7619" s="24">
        <f t="shared" ca="1" si="1438"/>
        <v>1.8320027987906187</v>
      </c>
      <c r="Q7619" s="22">
        <f t="shared" ca="1" si="1439"/>
        <v>307.01386287895616</v>
      </c>
      <c r="R7619" s="22">
        <f t="shared" ca="1" si="1440"/>
        <v>645.07908855436403</v>
      </c>
      <c r="S7619" s="25">
        <f t="shared" ca="1" si="1446"/>
        <v>15394334.802657332</v>
      </c>
      <c r="T7619" s="22">
        <f t="shared" ca="1" si="1447"/>
        <v>5394334.8026573323</v>
      </c>
      <c r="U7619" s="22">
        <f t="shared" ca="1" si="1442"/>
        <v>5327241.6290915292</v>
      </c>
      <c r="AA7619" s="26">
        <f t="shared" ca="1" si="1443"/>
        <v>307.01386287895616</v>
      </c>
      <c r="AB7619" s="26">
        <f t="shared" ca="1" si="1443"/>
        <v>645.07908855436403</v>
      </c>
      <c r="AC7619" s="26">
        <f t="shared" ca="1" si="1448"/>
        <v>132.01386287895616</v>
      </c>
      <c r="AD7619" s="26">
        <f t="shared" ca="1" si="1444"/>
        <v>165.07908855436403</v>
      </c>
      <c r="AE7619" s="27">
        <f t="shared" ca="1" si="1445"/>
        <v>67093.173565803096</v>
      </c>
    </row>
    <row r="7620" spans="12:31" x14ac:dyDescent="0.2">
      <c r="L7620" s="21">
        <v>7615</v>
      </c>
      <c r="M7620" s="22">
        <f t="shared" ca="1" si="1449"/>
        <v>0.35692752716473047</v>
      </c>
      <c r="N7620" s="22">
        <f t="shared" ca="1" si="1449"/>
        <v>1.9959228848776281E-2</v>
      </c>
      <c r="O7620" s="22">
        <f t="shared" ca="1" si="1441"/>
        <v>0.35692752716473047</v>
      </c>
      <c r="P7620" s="24">
        <f t="shared" ca="1" si="1438"/>
        <v>0.2394350737512598</v>
      </c>
      <c r="Q7620" s="22">
        <f t="shared" ca="1" si="1439"/>
        <v>191.97563787248737</v>
      </c>
      <c r="R7620" s="22">
        <f t="shared" ca="1" si="1440"/>
        <v>495.61065778780613</v>
      </c>
      <c r="S7620" s="25">
        <f t="shared" ca="1" si="1446"/>
        <v>10592961.900630383</v>
      </c>
      <c r="T7620" s="22">
        <f t="shared" ca="1" si="1447"/>
        <v>592961.90063038282</v>
      </c>
      <c r="U7620" s="22">
        <f t="shared" ca="1" si="1442"/>
        <v>496303.00102711236</v>
      </c>
      <c r="AA7620" s="26">
        <f t="shared" ca="1" si="1443"/>
        <v>191.97563787248737</v>
      </c>
      <c r="AB7620" s="26">
        <f t="shared" ca="1" si="1443"/>
        <v>495.61065778780613</v>
      </c>
      <c r="AC7620" s="26">
        <f t="shared" ca="1" si="1448"/>
        <v>16.975637872487368</v>
      </c>
      <c r="AD7620" s="26">
        <f t="shared" ca="1" si="1444"/>
        <v>15.610657787806133</v>
      </c>
      <c r="AE7620" s="27">
        <f t="shared" ca="1" si="1445"/>
        <v>96658.89960327046</v>
      </c>
    </row>
    <row r="7621" spans="12:31" x14ac:dyDescent="0.2">
      <c r="L7621" s="21">
        <v>7616</v>
      </c>
      <c r="M7621" s="22">
        <f t="shared" ca="1" si="1449"/>
        <v>-2.5382260899283846</v>
      </c>
      <c r="N7621" s="22">
        <f t="shared" ca="1" si="1449"/>
        <v>-1.7617105392725219</v>
      </c>
      <c r="O7621" s="22">
        <f t="shared" ca="1" si="1441"/>
        <v>-2.5382260899283846</v>
      </c>
      <c r="P7621" s="24">
        <f t="shared" ca="1" si="1438"/>
        <v>-2.9641793565962282</v>
      </c>
      <c r="Q7621" s="22">
        <f t="shared" ca="1" si="1439"/>
        <v>71.052776514588686</v>
      </c>
      <c r="R7621" s="22">
        <f t="shared" ca="1" si="1440"/>
        <v>291.65386185636464</v>
      </c>
      <c r="S7621" s="25">
        <f t="shared" ca="1" si="1446"/>
        <v>5054977.7500156183</v>
      </c>
      <c r="T7621" s="22">
        <f t="shared" ca="1" si="1447"/>
        <v>0</v>
      </c>
      <c r="U7621" s="22">
        <f t="shared" ca="1" si="1442"/>
        <v>9029.1626392138423</v>
      </c>
      <c r="AA7621" s="26">
        <f t="shared" ca="1" si="1443"/>
        <v>71.052776514588686</v>
      </c>
      <c r="AB7621" s="26">
        <f t="shared" ca="1" si="1443"/>
        <v>291.65386185636464</v>
      </c>
      <c r="AC7621" s="26">
        <f t="shared" ca="1" si="1448"/>
        <v>0</v>
      </c>
      <c r="AD7621" s="26">
        <f t="shared" ca="1" si="1444"/>
        <v>0</v>
      </c>
      <c r="AE7621" s="27">
        <f t="shared" ca="1" si="1445"/>
        <v>-9029.1626392138423</v>
      </c>
    </row>
    <row r="7622" spans="12:31" x14ac:dyDescent="0.2">
      <c r="L7622" s="21">
        <v>7617</v>
      </c>
      <c r="M7622" s="22">
        <f t="shared" ca="1" si="1449"/>
        <v>-1.1609065658157924</v>
      </c>
      <c r="N7622" s="22">
        <f t="shared" ca="1" si="1449"/>
        <v>-0.59699259296092222</v>
      </c>
      <c r="O7622" s="22">
        <f t="shared" ca="1" si="1441"/>
        <v>-1.1609065658157924</v>
      </c>
      <c r="P7622" s="24">
        <f t="shared" ref="P7622:P7685" ca="1" si="1450">($D$16 * M7622) + (SQRT(1 - $D$16^2) * N7622)</f>
        <v>-1.1931425212576769</v>
      </c>
      <c r="Q7622" s="22">
        <f t="shared" ref="Q7622:Q7685" ca="1" si="1451">$C$12*EXP(($C$6-$C$15-0.5*$C$13^2)*$C$8+$C$13*SQRT($C$8)*O7622)</f>
        <v>114.00877570848361</v>
      </c>
      <c r="R7622" s="22">
        <f t="shared" ref="R7622:R7685" ca="1" si="1452">$D$12*EXP(($C$6-$D$15-0.5*$D$13^2)*$C$8+$D$13*SQRT($C$8)*P7622)</f>
        <v>390.99234630150096</v>
      </c>
      <c r="S7622" s="25">
        <f t="shared" ca="1" si="1446"/>
        <v>7304080.5293034753</v>
      </c>
      <c r="T7622" s="22">
        <f t="shared" ca="1" si="1447"/>
        <v>0</v>
      </c>
      <c r="U7622" s="22">
        <f t="shared" ca="1" si="1442"/>
        <v>-62010.553515252948</v>
      </c>
      <c r="AA7622" s="26">
        <f t="shared" ca="1" si="1443"/>
        <v>114.00877570848361</v>
      </c>
      <c r="AB7622" s="26">
        <f t="shared" ca="1" si="1443"/>
        <v>390.99234630150096</v>
      </c>
      <c r="AC7622" s="26">
        <f t="shared" ca="1" si="1448"/>
        <v>0</v>
      </c>
      <c r="AD7622" s="26">
        <f t="shared" ca="1" si="1444"/>
        <v>0</v>
      </c>
      <c r="AE7622" s="27">
        <f t="shared" ca="1" si="1445"/>
        <v>62010.553515252948</v>
      </c>
    </row>
    <row r="7623" spans="12:31" x14ac:dyDescent="0.2">
      <c r="L7623" s="21">
        <v>7618</v>
      </c>
      <c r="M7623" s="22">
        <f t="shared" ca="1" si="1449"/>
        <v>0.43237509561635334</v>
      </c>
      <c r="N7623" s="22">
        <f t="shared" ca="1" si="1449"/>
        <v>-0.75490538153234055</v>
      </c>
      <c r="O7623" s="22">
        <f t="shared" ref="O7623:O7686" ca="1" si="1453">M7623</f>
        <v>0.43237509561635334</v>
      </c>
      <c r="P7623" s="24">
        <f t="shared" ca="1" si="1450"/>
        <v>-0.31670317156149258</v>
      </c>
      <c r="Q7623" s="22">
        <f t="shared" ca="1" si="1451"/>
        <v>197.0131844297149</v>
      </c>
      <c r="R7623" s="22">
        <f t="shared" ca="1" si="1452"/>
        <v>452.02861007898304</v>
      </c>
      <c r="S7623" s="25">
        <f t="shared" ca="1" si="1446"/>
        <v>10277780.610642623</v>
      </c>
      <c r="T7623" s="22">
        <f t="shared" ca="1" si="1447"/>
        <v>277780.61064262316</v>
      </c>
      <c r="U7623" s="22">
        <f t="shared" ref="U7623:U7686" ca="1" si="1454">T7623-AE7623</f>
        <v>488297.62222386058</v>
      </c>
      <c r="AA7623" s="26">
        <f t="shared" ref="AA7623:AB7686" ca="1" si="1455">Q7623</f>
        <v>197.0131844297149</v>
      </c>
      <c r="AB7623" s="26">
        <f t="shared" ca="1" si="1455"/>
        <v>452.02861007898304</v>
      </c>
      <c r="AC7623" s="26">
        <f t="shared" ca="1" si="1448"/>
        <v>22.013184429714897</v>
      </c>
      <c r="AD7623" s="26">
        <f t="shared" ref="AD7623:AD7686" ca="1" si="1456">MAX(AB7623-$Y$10,0)</f>
        <v>0</v>
      </c>
      <c r="AE7623" s="27">
        <f t="shared" ref="AE7623:AE7686" ca="1" si="1457">T7623-$AL$7-SUMPRODUCT($AH$17:$AK$17,AA7623:AD7623)</f>
        <v>-210517.01158123743</v>
      </c>
    </row>
    <row r="7624" spans="12:31" x14ac:dyDescent="0.2">
      <c r="L7624" s="21">
        <v>7619</v>
      </c>
      <c r="M7624" s="22">
        <f t="shared" ca="1" si="1449"/>
        <v>-1.1157748037286579</v>
      </c>
      <c r="N7624" s="22">
        <f t="shared" ca="1" si="1449"/>
        <v>0.34459003986610726</v>
      </c>
      <c r="O7624" s="22">
        <f t="shared" ca="1" si="1453"/>
        <v>-1.1157748037286579</v>
      </c>
      <c r="P7624" s="24">
        <f t="shared" ca="1" si="1450"/>
        <v>-0.43152820676766329</v>
      </c>
      <c r="Q7624" s="22">
        <f t="shared" ca="1" si="1451"/>
        <v>115.78902347862528</v>
      </c>
      <c r="R7624" s="22">
        <f t="shared" ca="1" si="1452"/>
        <v>443.51917802683005</v>
      </c>
      <c r="S7624" s="25">
        <f t="shared" ca="1" si="1446"/>
        <v>7904723.7862492185</v>
      </c>
      <c r="T7624" s="22">
        <f t="shared" ca="1" si="1447"/>
        <v>0</v>
      </c>
      <c r="U7624" s="22">
        <f t="shared" ca="1" si="1454"/>
        <v>-76174.052833704161</v>
      </c>
      <c r="AA7624" s="26">
        <f t="shared" ca="1" si="1455"/>
        <v>115.78902347862528</v>
      </c>
      <c r="AB7624" s="26">
        <f t="shared" ca="1" si="1455"/>
        <v>443.51917802683005</v>
      </c>
      <c r="AC7624" s="26">
        <f t="shared" ca="1" si="1448"/>
        <v>0</v>
      </c>
      <c r="AD7624" s="26">
        <f t="shared" ca="1" si="1456"/>
        <v>0</v>
      </c>
      <c r="AE7624" s="27">
        <f t="shared" ca="1" si="1457"/>
        <v>76174.052833704161</v>
      </c>
    </row>
    <row r="7625" spans="12:31" x14ac:dyDescent="0.2">
      <c r="L7625" s="21">
        <v>7620</v>
      </c>
      <c r="M7625" s="22">
        <f t="shared" ca="1" si="1449"/>
        <v>1.109999548028578</v>
      </c>
      <c r="N7625" s="22">
        <f t="shared" ca="1" si="1449"/>
        <v>0.15531160959416818</v>
      </c>
      <c r="O7625" s="22">
        <f t="shared" ca="1" si="1453"/>
        <v>1.109999548028578</v>
      </c>
      <c r="P7625" s="24">
        <f t="shared" ca="1" si="1450"/>
        <v>0.81722887034661174</v>
      </c>
      <c r="Q7625" s="22">
        <f t="shared" ca="1" si="1451"/>
        <v>248.61569919882953</v>
      </c>
      <c r="R7625" s="22">
        <f t="shared" ca="1" si="1452"/>
        <v>545.34574903036446</v>
      </c>
      <c r="S7625" s="25">
        <f t="shared" ca="1" si="1446"/>
        <v>12706890.371408969</v>
      </c>
      <c r="T7625" s="22">
        <f t="shared" ca="1" si="1447"/>
        <v>2706890.3714089692</v>
      </c>
      <c r="U7625" s="22">
        <f t="shared" ca="1" si="1454"/>
        <v>2631467.1541446364</v>
      </c>
      <c r="AA7625" s="26">
        <f t="shared" ca="1" si="1455"/>
        <v>248.61569919882953</v>
      </c>
      <c r="AB7625" s="26">
        <f t="shared" ca="1" si="1455"/>
        <v>545.34574903036446</v>
      </c>
      <c r="AC7625" s="26">
        <f t="shared" ca="1" si="1448"/>
        <v>73.615699198829532</v>
      </c>
      <c r="AD7625" s="26">
        <f t="shared" ca="1" si="1456"/>
        <v>65.345749030364459</v>
      </c>
      <c r="AE7625" s="27">
        <f t="shared" ca="1" si="1457"/>
        <v>75423.217264332809</v>
      </c>
    </row>
    <row r="7626" spans="12:31" x14ac:dyDescent="0.2">
      <c r="L7626" s="21">
        <v>7621</v>
      </c>
      <c r="M7626" s="22">
        <f t="shared" ca="1" si="1449"/>
        <v>0.68249342030700466</v>
      </c>
      <c r="N7626" s="22">
        <f t="shared" ca="1" si="1449"/>
        <v>9.5698760771643868E-2</v>
      </c>
      <c r="O7626" s="22">
        <f t="shared" ca="1" si="1453"/>
        <v>0.68249342030700466</v>
      </c>
      <c r="P7626" s="24">
        <f t="shared" ca="1" si="1450"/>
        <v>0.50263954718738246</v>
      </c>
      <c r="Q7626" s="22">
        <f t="shared" ca="1" si="1451"/>
        <v>214.67809409780963</v>
      </c>
      <c r="R7626" s="22">
        <f t="shared" ca="1" si="1452"/>
        <v>517.67779424601372</v>
      </c>
      <c r="S7626" s="25">
        <f t="shared" ca="1" si="1446"/>
        <v>11462617.289128926</v>
      </c>
      <c r="T7626" s="22">
        <f t="shared" ca="1" si="1447"/>
        <v>1462617.2891289257</v>
      </c>
      <c r="U7626" s="22">
        <f t="shared" ca="1" si="1454"/>
        <v>1373873.1270369347</v>
      </c>
      <c r="AA7626" s="26">
        <f t="shared" ca="1" si="1455"/>
        <v>214.67809409780963</v>
      </c>
      <c r="AB7626" s="26">
        <f t="shared" ca="1" si="1455"/>
        <v>517.67779424601372</v>
      </c>
      <c r="AC7626" s="26">
        <f t="shared" ca="1" si="1448"/>
        <v>39.678094097809634</v>
      </c>
      <c r="AD7626" s="26">
        <f t="shared" ca="1" si="1456"/>
        <v>37.677794246013718</v>
      </c>
      <c r="AE7626" s="27">
        <f t="shared" ca="1" si="1457"/>
        <v>88744.162091990933</v>
      </c>
    </row>
    <row r="7627" spans="12:31" x14ac:dyDescent="0.2">
      <c r="L7627" s="21">
        <v>7622</v>
      </c>
      <c r="M7627" s="22">
        <f t="shared" ca="1" si="1449"/>
        <v>-0.46270614082535827</v>
      </c>
      <c r="N7627" s="22">
        <f t="shared" ca="1" si="1449"/>
        <v>1.7464179767760055</v>
      </c>
      <c r="O7627" s="22">
        <f t="shared" ca="1" si="1453"/>
        <v>-0.46270614082535827</v>
      </c>
      <c r="P7627" s="24">
        <f t="shared" ca="1" si="1450"/>
        <v>1.0698671872747161</v>
      </c>
      <c r="Q7627" s="22">
        <f t="shared" ca="1" si="1451"/>
        <v>144.89032994937517</v>
      </c>
      <c r="R7627" s="22">
        <f t="shared" ca="1" si="1452"/>
        <v>568.6320649057302</v>
      </c>
      <c r="S7627" s="25">
        <f t="shared" ca="1" si="1446"/>
        <v>10034427.601858396</v>
      </c>
      <c r="T7627" s="22">
        <f t="shared" ca="1" si="1447"/>
        <v>34427.601858396083</v>
      </c>
      <c r="U7627" s="22">
        <f t="shared" ca="1" si="1454"/>
        <v>787069.9157104115</v>
      </c>
      <c r="AA7627" s="26">
        <f t="shared" ca="1" si="1455"/>
        <v>144.89032994937517</v>
      </c>
      <c r="AB7627" s="26">
        <f t="shared" ca="1" si="1455"/>
        <v>568.6320649057302</v>
      </c>
      <c r="AC7627" s="26">
        <f t="shared" ca="1" si="1448"/>
        <v>0</v>
      </c>
      <c r="AD7627" s="26">
        <f t="shared" ca="1" si="1456"/>
        <v>88.632064905730203</v>
      </c>
      <c r="AE7627" s="27">
        <f t="shared" ca="1" si="1457"/>
        <v>-752642.31385201542</v>
      </c>
    </row>
    <row r="7628" spans="12:31" x14ac:dyDescent="0.2">
      <c r="L7628" s="21">
        <v>7623</v>
      </c>
      <c r="M7628" s="22">
        <f t="shared" ca="1" si="1449"/>
        <v>0.47493339660631967</v>
      </c>
      <c r="N7628" s="22">
        <f t="shared" ca="1" si="1449"/>
        <v>-1.2187602716842392</v>
      </c>
      <c r="O7628" s="22">
        <f t="shared" ca="1" si="1453"/>
        <v>0.47493339660631967</v>
      </c>
      <c r="P7628" s="24">
        <f t="shared" ca="1" si="1450"/>
        <v>-0.65125763136138337</v>
      </c>
      <c r="Q7628" s="22">
        <f t="shared" ca="1" si="1451"/>
        <v>199.91284470689934</v>
      </c>
      <c r="R7628" s="22">
        <f t="shared" ca="1" si="1452"/>
        <v>427.67951760739561</v>
      </c>
      <c r="S7628" s="25">
        <f t="shared" ca="1" si="1446"/>
        <v>10104086.071029317</v>
      </c>
      <c r="T7628" s="22">
        <f t="shared" ca="1" si="1447"/>
        <v>104086.07102931663</v>
      </c>
      <c r="U7628" s="22">
        <f t="shared" ca="1" si="1454"/>
        <v>577273.30521226558</v>
      </c>
      <c r="AA7628" s="26">
        <f t="shared" ca="1" si="1455"/>
        <v>199.91284470689934</v>
      </c>
      <c r="AB7628" s="26">
        <f t="shared" ca="1" si="1455"/>
        <v>427.67951760739561</v>
      </c>
      <c r="AC7628" s="26">
        <f t="shared" ca="1" si="1448"/>
        <v>24.912844706899335</v>
      </c>
      <c r="AD7628" s="26">
        <f t="shared" ca="1" si="1456"/>
        <v>0</v>
      </c>
      <c r="AE7628" s="27">
        <f t="shared" ca="1" si="1457"/>
        <v>-473187.23418294889</v>
      </c>
    </row>
    <row r="7629" spans="12:31" x14ac:dyDescent="0.2">
      <c r="L7629" s="21">
        <v>7624</v>
      </c>
      <c r="M7629" s="22">
        <f t="shared" ca="1" si="1449"/>
        <v>0.86171316316216584</v>
      </c>
      <c r="N7629" s="22">
        <f t="shared" ca="1" si="1449"/>
        <v>-1.8794127548953601</v>
      </c>
      <c r="O7629" s="22">
        <f t="shared" ca="1" si="1453"/>
        <v>0.86171316316216584</v>
      </c>
      <c r="P7629" s="24">
        <f t="shared" ca="1" si="1450"/>
        <v>-0.9231573581187037</v>
      </c>
      <c r="Q7629" s="22">
        <f t="shared" ca="1" si="1451"/>
        <v>228.30175493583857</v>
      </c>
      <c r="R7629" s="22">
        <f t="shared" ca="1" si="1452"/>
        <v>408.85992562463855</v>
      </c>
      <c r="S7629" s="25">
        <f t="shared" ca="1" si="1446"/>
        <v>10705058.48568337</v>
      </c>
      <c r="T7629" s="22">
        <f t="shared" ca="1" si="1447"/>
        <v>705058.48568337038</v>
      </c>
      <c r="U7629" s="22">
        <f t="shared" ca="1" si="1454"/>
        <v>1397496.5149752693</v>
      </c>
      <c r="AA7629" s="26">
        <f t="shared" ca="1" si="1455"/>
        <v>228.30175493583857</v>
      </c>
      <c r="AB7629" s="26">
        <f t="shared" ca="1" si="1455"/>
        <v>408.85992562463855</v>
      </c>
      <c r="AC7629" s="26">
        <f t="shared" ca="1" si="1448"/>
        <v>53.301754935838574</v>
      </c>
      <c r="AD7629" s="26">
        <f t="shared" ca="1" si="1456"/>
        <v>0</v>
      </c>
      <c r="AE7629" s="27">
        <f t="shared" ca="1" si="1457"/>
        <v>-692438.02929189906</v>
      </c>
    </row>
    <row r="7630" spans="12:31" x14ac:dyDescent="0.2">
      <c r="L7630" s="21">
        <v>7625</v>
      </c>
      <c r="M7630" s="22">
        <f t="shared" ca="1" si="1449"/>
        <v>-1.7543885454476096</v>
      </c>
      <c r="N7630" s="22">
        <f t="shared" ca="1" si="1449"/>
        <v>-0.66376843104002414</v>
      </c>
      <c r="O7630" s="22">
        <f t="shared" ca="1" si="1453"/>
        <v>-1.7543885454476096</v>
      </c>
      <c r="P7630" s="24">
        <f t="shared" ca="1" si="1450"/>
        <v>-1.6174224702428459</v>
      </c>
      <c r="Q7630" s="22">
        <f t="shared" ca="1" si="1451"/>
        <v>92.9930727389266</v>
      </c>
      <c r="R7630" s="22">
        <f t="shared" ca="1" si="1452"/>
        <v>364.47806556502997</v>
      </c>
      <c r="S7630" s="25">
        <f t="shared" ca="1" si="1446"/>
        <v>6435238.302525783</v>
      </c>
      <c r="T7630" s="22">
        <f t="shared" ca="1" si="1447"/>
        <v>0</v>
      </c>
      <c r="U7630" s="22">
        <f t="shared" ca="1" si="1454"/>
        <v>-32373.801288041985</v>
      </c>
      <c r="AA7630" s="26">
        <f t="shared" ca="1" si="1455"/>
        <v>92.9930727389266</v>
      </c>
      <c r="AB7630" s="26">
        <f t="shared" ca="1" si="1455"/>
        <v>364.47806556502997</v>
      </c>
      <c r="AC7630" s="26">
        <f t="shared" ca="1" si="1448"/>
        <v>0</v>
      </c>
      <c r="AD7630" s="26">
        <f t="shared" ca="1" si="1456"/>
        <v>0</v>
      </c>
      <c r="AE7630" s="27">
        <f t="shared" ca="1" si="1457"/>
        <v>32373.801288041985</v>
      </c>
    </row>
    <row r="7631" spans="12:31" x14ac:dyDescent="0.2">
      <c r="L7631" s="21">
        <v>7626</v>
      </c>
      <c r="M7631" s="22">
        <f t="shared" ca="1" si="1449"/>
        <v>-2.1557836539991251</v>
      </c>
      <c r="N7631" s="22">
        <f t="shared" ca="1" si="1449"/>
        <v>0.8992836450467665</v>
      </c>
      <c r="O7631" s="22">
        <f t="shared" ca="1" si="1453"/>
        <v>-2.1557836539991251</v>
      </c>
      <c r="P7631" s="24">
        <f t="shared" ca="1" si="1450"/>
        <v>-0.65190189066530746</v>
      </c>
      <c r="Q7631" s="22">
        <f t="shared" ca="1" si="1451"/>
        <v>81.021991107526304</v>
      </c>
      <c r="R7631" s="22">
        <f t="shared" ca="1" si="1452"/>
        <v>427.63391661597086</v>
      </c>
      <c r="S7631" s="25">
        <f t="shared" ca="1" si="1446"/>
        <v>6760635.0599300312</v>
      </c>
      <c r="T7631" s="22">
        <f t="shared" ca="1" si="1447"/>
        <v>0</v>
      </c>
      <c r="U7631" s="22">
        <f t="shared" ca="1" si="1454"/>
        <v>-33629.086033116735</v>
      </c>
      <c r="AA7631" s="26">
        <f t="shared" ca="1" si="1455"/>
        <v>81.021991107526304</v>
      </c>
      <c r="AB7631" s="26">
        <f t="shared" ca="1" si="1455"/>
        <v>427.63391661597086</v>
      </c>
      <c r="AC7631" s="26">
        <f t="shared" ca="1" si="1448"/>
        <v>0</v>
      </c>
      <c r="AD7631" s="26">
        <f t="shared" ca="1" si="1456"/>
        <v>0</v>
      </c>
      <c r="AE7631" s="27">
        <f t="shared" ca="1" si="1457"/>
        <v>33629.086033116735</v>
      </c>
    </row>
    <row r="7632" spans="12:31" x14ac:dyDescent="0.2">
      <c r="L7632" s="21">
        <v>7627</v>
      </c>
      <c r="M7632" s="22">
        <f t="shared" ca="1" si="1449"/>
        <v>-0.25475557999508547</v>
      </c>
      <c r="N7632" s="22">
        <f t="shared" ca="1" si="1449"/>
        <v>1.9215319474038546</v>
      </c>
      <c r="O7632" s="22">
        <f t="shared" ca="1" si="1453"/>
        <v>-0.25475557999508547</v>
      </c>
      <c r="P7632" s="24">
        <f t="shared" ca="1" si="1450"/>
        <v>1.3366875913636109</v>
      </c>
      <c r="Q7632" s="22">
        <f t="shared" ca="1" si="1451"/>
        <v>155.61256525637367</v>
      </c>
      <c r="R7632" s="22">
        <f t="shared" ca="1" si="1452"/>
        <v>594.3060547710013</v>
      </c>
      <c r="S7632" s="25">
        <f t="shared" ca="1" si="1446"/>
        <v>10605030.17598835</v>
      </c>
      <c r="T7632" s="22">
        <f t="shared" ca="1" si="1447"/>
        <v>605030.17598835006</v>
      </c>
      <c r="U7632" s="22">
        <f t="shared" ca="1" si="1454"/>
        <v>1037011.6883253014</v>
      </c>
      <c r="AA7632" s="26">
        <f t="shared" ca="1" si="1455"/>
        <v>155.61256525637367</v>
      </c>
      <c r="AB7632" s="26">
        <f t="shared" ca="1" si="1455"/>
        <v>594.3060547710013</v>
      </c>
      <c r="AC7632" s="26">
        <f t="shared" ca="1" si="1448"/>
        <v>0</v>
      </c>
      <c r="AD7632" s="26">
        <f t="shared" ca="1" si="1456"/>
        <v>114.3060547710013</v>
      </c>
      <c r="AE7632" s="27">
        <f t="shared" ca="1" si="1457"/>
        <v>-431981.51233695133</v>
      </c>
    </row>
    <row r="7633" spans="12:31" x14ac:dyDescent="0.2">
      <c r="L7633" s="21">
        <v>7628</v>
      </c>
      <c r="M7633" s="22">
        <f t="shared" ca="1" si="1449"/>
        <v>0.73698067249645061</v>
      </c>
      <c r="N7633" s="22">
        <f t="shared" ca="1" si="1449"/>
        <v>1.2727069578610519E-2</v>
      </c>
      <c r="O7633" s="22">
        <f t="shared" ca="1" si="1453"/>
        <v>0.73698067249645061</v>
      </c>
      <c r="P7633" s="24">
        <f t="shared" ca="1" si="1450"/>
        <v>0.47219956368112875</v>
      </c>
      <c r="Q7633" s="22">
        <f t="shared" ca="1" si="1451"/>
        <v>218.7317039979956</v>
      </c>
      <c r="R7633" s="22">
        <f t="shared" ca="1" si="1452"/>
        <v>515.07626508898022</v>
      </c>
      <c r="S7633" s="25">
        <f t="shared" ca="1" si="1446"/>
        <v>11549327.46367833</v>
      </c>
      <c r="T7633" s="22">
        <f t="shared" ca="1" si="1447"/>
        <v>1549327.4636783302</v>
      </c>
      <c r="U7633" s="22">
        <f t="shared" ca="1" si="1454"/>
        <v>1463827.8519179635</v>
      </c>
      <c r="AA7633" s="26">
        <f t="shared" ca="1" si="1455"/>
        <v>218.7317039979956</v>
      </c>
      <c r="AB7633" s="26">
        <f t="shared" ca="1" si="1455"/>
        <v>515.07626508898022</v>
      </c>
      <c r="AC7633" s="26">
        <f t="shared" ca="1" si="1448"/>
        <v>43.731703997995595</v>
      </c>
      <c r="AD7633" s="26">
        <f t="shared" ca="1" si="1456"/>
        <v>35.076265088980222</v>
      </c>
      <c r="AE7633" s="27">
        <f t="shared" ca="1" si="1457"/>
        <v>85499.611760366708</v>
      </c>
    </row>
    <row r="7634" spans="12:31" x14ac:dyDescent="0.2">
      <c r="L7634" s="21">
        <v>7629</v>
      </c>
      <c r="M7634" s="22">
        <f t="shared" ca="1" si="1449"/>
        <v>0.15578821975932763</v>
      </c>
      <c r="N7634" s="22">
        <f t="shared" ca="1" si="1449"/>
        <v>0.94475037634275116</v>
      </c>
      <c r="O7634" s="22">
        <f t="shared" ca="1" si="1453"/>
        <v>0.15578821975932763</v>
      </c>
      <c r="P7634" s="24">
        <f t="shared" ca="1" si="1450"/>
        <v>0.83349310773217899</v>
      </c>
      <c r="Q7634" s="22">
        <f t="shared" ca="1" si="1451"/>
        <v>179.16633545128784</v>
      </c>
      <c r="R7634" s="22">
        <f t="shared" ca="1" si="1452"/>
        <v>546.81571941634627</v>
      </c>
      <c r="S7634" s="25">
        <f t="shared" ca="1" si="1446"/>
        <v>10769521.391141452</v>
      </c>
      <c r="T7634" s="22">
        <f t="shared" ca="1" si="1447"/>
        <v>769521.3911414519</v>
      </c>
      <c r="U7634" s="22">
        <f t="shared" ca="1" si="1454"/>
        <v>650576.37637737626</v>
      </c>
      <c r="AA7634" s="26">
        <f t="shared" ca="1" si="1455"/>
        <v>179.16633545128784</v>
      </c>
      <c r="AB7634" s="26">
        <f t="shared" ca="1" si="1455"/>
        <v>546.81571941634627</v>
      </c>
      <c r="AC7634" s="26">
        <f t="shared" ca="1" si="1448"/>
        <v>4.1663354512878357</v>
      </c>
      <c r="AD7634" s="26">
        <f t="shared" ca="1" si="1456"/>
        <v>66.815719416346269</v>
      </c>
      <c r="AE7634" s="27">
        <f t="shared" ca="1" si="1457"/>
        <v>118945.01476407563</v>
      </c>
    </row>
    <row r="7635" spans="12:31" x14ac:dyDescent="0.2">
      <c r="L7635" s="21">
        <v>7630</v>
      </c>
      <c r="M7635" s="22">
        <f t="shared" ca="1" si="1449"/>
        <v>-0.90556944872204181</v>
      </c>
      <c r="N7635" s="22">
        <f t="shared" ca="1" si="1449"/>
        <v>0.52582638750123778</v>
      </c>
      <c r="O7635" s="22">
        <f t="shared" ca="1" si="1453"/>
        <v>-0.90556944872204181</v>
      </c>
      <c r="P7635" s="24">
        <f t="shared" ca="1" si="1450"/>
        <v>-0.15852532604143565</v>
      </c>
      <c r="Q7635" s="22">
        <f t="shared" ca="1" si="1451"/>
        <v>124.45399436948269</v>
      </c>
      <c r="R7635" s="22">
        <f t="shared" ca="1" si="1452"/>
        <v>464.01882892866331</v>
      </c>
      <c r="S7635" s="25">
        <f t="shared" ca="1" si="1446"/>
        <v>8363242.7785113631</v>
      </c>
      <c r="T7635" s="22">
        <f t="shared" ca="1" si="1447"/>
        <v>0</v>
      </c>
      <c r="U7635" s="22">
        <f t="shared" ca="1" si="1454"/>
        <v>-90610.919319928857</v>
      </c>
      <c r="AA7635" s="26">
        <f t="shared" ca="1" si="1455"/>
        <v>124.45399436948269</v>
      </c>
      <c r="AB7635" s="26">
        <f t="shared" ca="1" si="1455"/>
        <v>464.01882892866331</v>
      </c>
      <c r="AC7635" s="26">
        <f t="shared" ca="1" si="1448"/>
        <v>0</v>
      </c>
      <c r="AD7635" s="26">
        <f t="shared" ca="1" si="1456"/>
        <v>0</v>
      </c>
      <c r="AE7635" s="27">
        <f t="shared" ca="1" si="1457"/>
        <v>90610.919319928857</v>
      </c>
    </row>
    <row r="7636" spans="12:31" x14ac:dyDescent="0.2">
      <c r="L7636" s="21">
        <v>7631</v>
      </c>
      <c r="M7636" s="22">
        <f t="shared" ca="1" si="1449"/>
        <v>-0.40234892695182001</v>
      </c>
      <c r="N7636" s="22">
        <f t="shared" ca="1" si="1449"/>
        <v>-0.56098721609535063</v>
      </c>
      <c r="O7636" s="22">
        <f t="shared" ca="1" si="1453"/>
        <v>-0.40234892695182001</v>
      </c>
      <c r="P7636" s="24">
        <f t="shared" ca="1" si="1450"/>
        <v>-0.68927917759403057</v>
      </c>
      <c r="Q7636" s="22">
        <f t="shared" ca="1" si="1451"/>
        <v>147.92399019827698</v>
      </c>
      <c r="R7636" s="22">
        <f t="shared" ca="1" si="1452"/>
        <v>424.99664065931847</v>
      </c>
      <c r="S7636" s="25">
        <f t="shared" ca="1" si="1446"/>
        <v>8614141.543786129</v>
      </c>
      <c r="T7636" s="22">
        <f t="shared" ca="1" si="1447"/>
        <v>0</v>
      </c>
      <c r="U7636" s="22">
        <f t="shared" ca="1" si="1454"/>
        <v>-107802.5619920824</v>
      </c>
      <c r="AA7636" s="26">
        <f t="shared" ca="1" si="1455"/>
        <v>147.92399019827698</v>
      </c>
      <c r="AB7636" s="26">
        <f t="shared" ca="1" si="1455"/>
        <v>424.99664065931847</v>
      </c>
      <c r="AC7636" s="26">
        <f t="shared" ca="1" si="1448"/>
        <v>0</v>
      </c>
      <c r="AD7636" s="26">
        <f t="shared" ca="1" si="1456"/>
        <v>0</v>
      </c>
      <c r="AE7636" s="27">
        <f t="shared" ca="1" si="1457"/>
        <v>107802.5619920824</v>
      </c>
    </row>
    <row r="7637" spans="12:31" x14ac:dyDescent="0.2">
      <c r="L7637" s="21">
        <v>7632</v>
      </c>
      <c r="M7637" s="22">
        <f t="shared" ca="1" si="1449"/>
        <v>2.1113637903564255</v>
      </c>
      <c r="N7637" s="22">
        <f t="shared" ca="1" si="1449"/>
        <v>-1.2178568004161465</v>
      </c>
      <c r="O7637" s="22">
        <f t="shared" ca="1" si="1453"/>
        <v>2.1113637903564255</v>
      </c>
      <c r="P7637" s="24">
        <f t="shared" ca="1" si="1450"/>
        <v>0.37593380957985956</v>
      </c>
      <c r="Q7637" s="22">
        <f t="shared" ca="1" si="1451"/>
        <v>350.61553034010467</v>
      </c>
      <c r="R7637" s="22">
        <f t="shared" ca="1" si="1452"/>
        <v>506.9347264270454</v>
      </c>
      <c r="S7637" s="25">
        <f t="shared" ca="1" si="1446"/>
        <v>15172297.284511354</v>
      </c>
      <c r="T7637" s="22">
        <f t="shared" ca="1" si="1447"/>
        <v>5172297.2845113538</v>
      </c>
      <c r="U7637" s="22">
        <f t="shared" ca="1" si="1454"/>
        <v>5170942.9927190421</v>
      </c>
      <c r="AA7637" s="26">
        <f t="shared" ca="1" si="1455"/>
        <v>350.61553034010467</v>
      </c>
      <c r="AB7637" s="26">
        <f t="shared" ca="1" si="1455"/>
        <v>506.9347264270454</v>
      </c>
      <c r="AC7637" s="26">
        <f t="shared" ca="1" si="1448"/>
        <v>175.61553034010467</v>
      </c>
      <c r="AD7637" s="26">
        <f t="shared" ca="1" si="1456"/>
        <v>26.934726427045405</v>
      </c>
      <c r="AE7637" s="27">
        <f t="shared" ca="1" si="1457"/>
        <v>1354.2917923117056</v>
      </c>
    </row>
    <row r="7638" spans="12:31" x14ac:dyDescent="0.2">
      <c r="L7638" s="21">
        <v>7633</v>
      </c>
      <c r="M7638" s="22">
        <f t="shared" ca="1" si="1449"/>
        <v>0.65092543661963653</v>
      </c>
      <c r="N7638" s="22">
        <f t="shared" ca="1" si="1449"/>
        <v>1.5151424558784758</v>
      </c>
      <c r="O7638" s="22">
        <f t="shared" ca="1" si="1453"/>
        <v>0.65092543661963653</v>
      </c>
      <c r="P7638" s="24">
        <f t="shared" ca="1" si="1450"/>
        <v>1.588300335915469</v>
      </c>
      <c r="Q7638" s="22">
        <f t="shared" ca="1" si="1451"/>
        <v>212.36403578375445</v>
      </c>
      <c r="R7638" s="22">
        <f t="shared" ca="1" si="1452"/>
        <v>619.57780424445764</v>
      </c>
      <c r="S7638" s="25">
        <f t="shared" ca="1" si="1446"/>
        <v>12465666.502258014</v>
      </c>
      <c r="T7638" s="22">
        <f t="shared" ca="1" si="1447"/>
        <v>2465666.5022580139</v>
      </c>
      <c r="U7638" s="22">
        <f t="shared" ca="1" si="1454"/>
        <v>2346959.0746224523</v>
      </c>
      <c r="AA7638" s="26">
        <f t="shared" ca="1" si="1455"/>
        <v>212.36403578375445</v>
      </c>
      <c r="AB7638" s="26">
        <f t="shared" ca="1" si="1455"/>
        <v>619.57780424445764</v>
      </c>
      <c r="AC7638" s="26">
        <f t="shared" ca="1" si="1448"/>
        <v>37.364035783754446</v>
      </c>
      <c r="AD7638" s="26">
        <f t="shared" ca="1" si="1456"/>
        <v>139.57780424445764</v>
      </c>
      <c r="AE7638" s="27">
        <f t="shared" ca="1" si="1457"/>
        <v>118707.42763556167</v>
      </c>
    </row>
    <row r="7639" spans="12:31" x14ac:dyDescent="0.2">
      <c r="L7639" s="21">
        <v>7634</v>
      </c>
      <c r="M7639" s="22">
        <f t="shared" ca="1" si="1449"/>
        <v>0.6553172254710562</v>
      </c>
      <c r="N7639" s="22">
        <f t="shared" ca="1" si="1449"/>
        <v>-0.32517564247263625</v>
      </c>
      <c r="O7639" s="22">
        <f t="shared" ca="1" si="1453"/>
        <v>0.6553172254710562</v>
      </c>
      <c r="P7639" s="24">
        <f t="shared" ca="1" si="1450"/>
        <v>0.15781575059571346</v>
      </c>
      <c r="Q7639" s="22">
        <f t="shared" ca="1" si="1451"/>
        <v>212.68447144945165</v>
      </c>
      <c r="R7639" s="22">
        <f t="shared" ca="1" si="1452"/>
        <v>488.96065457553578</v>
      </c>
      <c r="S7639" s="25">
        <f t="shared" ca="1" si="1446"/>
        <v>11105547.549476448</v>
      </c>
      <c r="T7639" s="22">
        <f t="shared" ca="1" si="1447"/>
        <v>1105547.5494764484</v>
      </c>
      <c r="U7639" s="22">
        <f t="shared" ca="1" si="1454"/>
        <v>1023605.19859787</v>
      </c>
      <c r="AA7639" s="26">
        <f t="shared" ca="1" si="1455"/>
        <v>212.68447144945165</v>
      </c>
      <c r="AB7639" s="26">
        <f t="shared" ca="1" si="1455"/>
        <v>488.96065457553578</v>
      </c>
      <c r="AC7639" s="26">
        <f t="shared" ca="1" si="1448"/>
        <v>37.68447144945165</v>
      </c>
      <c r="AD7639" s="26">
        <f t="shared" ca="1" si="1456"/>
        <v>8.9606545755357843</v>
      </c>
      <c r="AE7639" s="27">
        <f t="shared" ca="1" si="1457"/>
        <v>81942.350878578494</v>
      </c>
    </row>
    <row r="7640" spans="12:31" x14ac:dyDescent="0.2">
      <c r="L7640" s="21">
        <v>7635</v>
      </c>
      <c r="M7640" s="22">
        <f t="shared" ca="1" si="1449"/>
        <v>-1.0613115188543791E-2</v>
      </c>
      <c r="N7640" s="22">
        <f t="shared" ca="1" si="1449"/>
        <v>6.1726766539996314E-2</v>
      </c>
      <c r="O7640" s="22">
        <f t="shared" ca="1" si="1453"/>
        <v>-1.0613115188543791E-2</v>
      </c>
      <c r="P7640" s="24">
        <f t="shared" ca="1" si="1450"/>
        <v>4.1415480163843457E-2</v>
      </c>
      <c r="Q7640" s="22">
        <f t="shared" ca="1" si="1451"/>
        <v>169.21782411285605</v>
      </c>
      <c r="R7640" s="22">
        <f t="shared" ca="1" si="1452"/>
        <v>479.63091471008039</v>
      </c>
      <c r="S7640" s="25">
        <f t="shared" ca="1" si="1446"/>
        <v>9785558.0263963491</v>
      </c>
      <c r="T7640" s="22">
        <f t="shared" ca="1" si="1447"/>
        <v>0</v>
      </c>
      <c r="U7640" s="22">
        <f t="shared" ca="1" si="1454"/>
        <v>-144267.23928088823</v>
      </c>
      <c r="AA7640" s="26">
        <f t="shared" ca="1" si="1455"/>
        <v>169.21782411285605</v>
      </c>
      <c r="AB7640" s="26">
        <f t="shared" ca="1" si="1455"/>
        <v>479.63091471008039</v>
      </c>
      <c r="AC7640" s="26">
        <f t="shared" ca="1" si="1448"/>
        <v>0</v>
      </c>
      <c r="AD7640" s="26">
        <f t="shared" ca="1" si="1456"/>
        <v>0</v>
      </c>
      <c r="AE7640" s="27">
        <f t="shared" ca="1" si="1457"/>
        <v>144267.23928088823</v>
      </c>
    </row>
    <row r="7641" spans="12:31" x14ac:dyDescent="0.2">
      <c r="L7641" s="21">
        <v>7636</v>
      </c>
      <c r="M7641" s="22">
        <f t="shared" ca="1" si="1449"/>
        <v>2.0197732225907199</v>
      </c>
      <c r="N7641" s="22">
        <f t="shared" ca="1" si="1449"/>
        <v>0.39099463046904143</v>
      </c>
      <c r="O7641" s="22">
        <f t="shared" ca="1" si="1453"/>
        <v>2.0197732225907199</v>
      </c>
      <c r="P7641" s="24">
        <f t="shared" ca="1" si="1450"/>
        <v>1.5714547943307431</v>
      </c>
      <c r="Q7641" s="22">
        <f t="shared" ca="1" si="1451"/>
        <v>339.76220725001372</v>
      </c>
      <c r="R7641" s="22">
        <f t="shared" ca="1" si="1452"/>
        <v>617.8527854255326</v>
      </c>
      <c r="S7641" s="25">
        <f t="shared" ca="1" si="1446"/>
        <v>16029766.640286319</v>
      </c>
      <c r="T7641" s="22">
        <f t="shared" ca="1" si="1447"/>
        <v>6029766.640286319</v>
      </c>
      <c r="U7641" s="22">
        <f t="shared" ca="1" si="1454"/>
        <v>5990623.7892931029</v>
      </c>
      <c r="AA7641" s="26">
        <f t="shared" ca="1" si="1455"/>
        <v>339.76220725001372</v>
      </c>
      <c r="AB7641" s="26">
        <f t="shared" ca="1" si="1455"/>
        <v>617.8527854255326</v>
      </c>
      <c r="AC7641" s="26">
        <f t="shared" ca="1" si="1448"/>
        <v>164.76220725001372</v>
      </c>
      <c r="AD7641" s="26">
        <f t="shared" ca="1" si="1456"/>
        <v>137.8527854255326</v>
      </c>
      <c r="AE7641" s="27">
        <f t="shared" ca="1" si="1457"/>
        <v>39142.850993216038</v>
      </c>
    </row>
    <row r="7642" spans="12:31" x14ac:dyDescent="0.2">
      <c r="L7642" s="21">
        <v>7637</v>
      </c>
      <c r="M7642" s="22">
        <f t="shared" ca="1" si="1449"/>
        <v>-0.51339826819146406</v>
      </c>
      <c r="N7642" s="22">
        <f t="shared" ca="1" si="1449"/>
        <v>0.8273861787198421</v>
      </c>
      <c r="O7642" s="22">
        <f t="shared" ca="1" si="1453"/>
        <v>-0.51339826819146406</v>
      </c>
      <c r="P7642" s="24">
        <f t="shared" ca="1" si="1450"/>
        <v>0.32232759486995899</v>
      </c>
      <c r="Q7642" s="22">
        <f t="shared" ca="1" si="1451"/>
        <v>142.39057578057648</v>
      </c>
      <c r="R7642" s="22">
        <f t="shared" ca="1" si="1452"/>
        <v>502.45697156691432</v>
      </c>
      <c r="S7642" s="25">
        <f t="shared" ca="1" si="1446"/>
        <v>9270492.1857626457</v>
      </c>
      <c r="T7642" s="22">
        <f t="shared" ca="1" si="1447"/>
        <v>0</v>
      </c>
      <c r="U7642" s="22">
        <f t="shared" ca="1" si="1454"/>
        <v>114742.53873866593</v>
      </c>
      <c r="AA7642" s="26">
        <f t="shared" ca="1" si="1455"/>
        <v>142.39057578057648</v>
      </c>
      <c r="AB7642" s="26">
        <f t="shared" ca="1" si="1455"/>
        <v>502.45697156691432</v>
      </c>
      <c r="AC7642" s="26">
        <f t="shared" ca="1" si="1448"/>
        <v>0</v>
      </c>
      <c r="AD7642" s="26">
        <f t="shared" ca="1" si="1456"/>
        <v>22.456971566914319</v>
      </c>
      <c r="AE7642" s="27">
        <f t="shared" ca="1" si="1457"/>
        <v>-114742.53873866593</v>
      </c>
    </row>
    <row r="7643" spans="12:31" x14ac:dyDescent="0.2">
      <c r="L7643" s="21">
        <v>7638</v>
      </c>
      <c r="M7643" s="22">
        <f t="shared" ca="1" si="1449"/>
        <v>-1.0905639640778968</v>
      </c>
      <c r="N7643" s="22">
        <f t="shared" ca="1" si="1449"/>
        <v>-0.51666681886134103</v>
      </c>
      <c r="O7643" s="22">
        <f t="shared" ca="1" si="1453"/>
        <v>-1.0905639640778968</v>
      </c>
      <c r="P7643" s="24">
        <f t="shared" ca="1" si="1450"/>
        <v>-1.0864608404475089</v>
      </c>
      <c r="Q7643" s="22">
        <f t="shared" ca="1" si="1451"/>
        <v>116.79555294712124</v>
      </c>
      <c r="R7643" s="22">
        <f t="shared" ca="1" si="1452"/>
        <v>397.95726621311422</v>
      </c>
      <c r="S7643" s="25">
        <f t="shared" ca="1" si="1446"/>
        <v>7455445.4222130179</v>
      </c>
      <c r="T7643" s="22">
        <f t="shared" ca="1" si="1447"/>
        <v>0</v>
      </c>
      <c r="U7643" s="22">
        <f t="shared" ca="1" si="1454"/>
        <v>-66739.854477578541</v>
      </c>
      <c r="AA7643" s="26">
        <f t="shared" ca="1" si="1455"/>
        <v>116.79555294712124</v>
      </c>
      <c r="AB7643" s="26">
        <f t="shared" ca="1" si="1455"/>
        <v>397.95726621311422</v>
      </c>
      <c r="AC7643" s="26">
        <f t="shared" ca="1" si="1448"/>
        <v>0</v>
      </c>
      <c r="AD7643" s="26">
        <f t="shared" ca="1" si="1456"/>
        <v>0</v>
      </c>
      <c r="AE7643" s="27">
        <f t="shared" ca="1" si="1457"/>
        <v>66739.854477578541</v>
      </c>
    </row>
    <row r="7644" spans="12:31" x14ac:dyDescent="0.2">
      <c r="L7644" s="21">
        <v>7639</v>
      </c>
      <c r="M7644" s="22">
        <f t="shared" ca="1" si="1449"/>
        <v>-1.278005589408677</v>
      </c>
      <c r="N7644" s="22">
        <f t="shared" ca="1" si="1449"/>
        <v>0.10828062903271751</v>
      </c>
      <c r="O7644" s="22">
        <f t="shared" ca="1" si="1453"/>
        <v>-1.278005589408677</v>
      </c>
      <c r="P7644" s="24">
        <f t="shared" ca="1" si="1450"/>
        <v>-0.71732885107853739</v>
      </c>
      <c r="Q7644" s="22">
        <f t="shared" ca="1" si="1451"/>
        <v>109.5163376724563</v>
      </c>
      <c r="R7644" s="22">
        <f t="shared" ca="1" si="1452"/>
        <v>423.02819290099671</v>
      </c>
      <c r="S7644" s="25">
        <f t="shared" ca="1" si="1446"/>
        <v>7513561.9006623738</v>
      </c>
      <c r="T7644" s="22">
        <f t="shared" ca="1" si="1447"/>
        <v>0</v>
      </c>
      <c r="U7644" s="22">
        <f t="shared" ca="1" si="1454"/>
        <v>-64413.349269510451</v>
      </c>
      <c r="AA7644" s="26">
        <f t="shared" ca="1" si="1455"/>
        <v>109.5163376724563</v>
      </c>
      <c r="AB7644" s="26">
        <f t="shared" ca="1" si="1455"/>
        <v>423.02819290099671</v>
      </c>
      <c r="AC7644" s="26">
        <f t="shared" ca="1" si="1448"/>
        <v>0</v>
      </c>
      <c r="AD7644" s="26">
        <f t="shared" ca="1" si="1456"/>
        <v>0</v>
      </c>
      <c r="AE7644" s="27">
        <f t="shared" ca="1" si="1457"/>
        <v>64413.349269510451</v>
      </c>
    </row>
    <row r="7645" spans="12:31" x14ac:dyDescent="0.2">
      <c r="L7645" s="21">
        <v>7640</v>
      </c>
      <c r="M7645" s="22">
        <f t="shared" ca="1" si="1449"/>
        <v>0.63163580830615251</v>
      </c>
      <c r="N7645" s="22">
        <f t="shared" ca="1" si="1449"/>
        <v>-1.1228500694764301</v>
      </c>
      <c r="O7645" s="22">
        <f t="shared" ca="1" si="1453"/>
        <v>0.63163580830615251</v>
      </c>
      <c r="P7645" s="24">
        <f t="shared" ca="1" si="1450"/>
        <v>-0.47826766482895183</v>
      </c>
      <c r="Q7645" s="22">
        <f t="shared" ca="1" si="1451"/>
        <v>210.9623245026456</v>
      </c>
      <c r="R7645" s="22">
        <f t="shared" ca="1" si="1452"/>
        <v>440.1014645369886</v>
      </c>
      <c r="S7645" s="25">
        <f t="shared" ca="1" si="1446"/>
        <v>10544982.191642104</v>
      </c>
      <c r="T7645" s="22">
        <f t="shared" ca="1" si="1447"/>
        <v>544982.19164210372</v>
      </c>
      <c r="U7645" s="22">
        <f t="shared" ca="1" si="1454"/>
        <v>891942.59592216962</v>
      </c>
      <c r="AA7645" s="26">
        <f t="shared" ca="1" si="1455"/>
        <v>210.9623245026456</v>
      </c>
      <c r="AB7645" s="26">
        <f t="shared" ca="1" si="1455"/>
        <v>440.1014645369886</v>
      </c>
      <c r="AC7645" s="26">
        <f t="shared" ca="1" si="1448"/>
        <v>35.9623245026456</v>
      </c>
      <c r="AD7645" s="26">
        <f t="shared" ca="1" si="1456"/>
        <v>0</v>
      </c>
      <c r="AE7645" s="27">
        <f t="shared" ca="1" si="1457"/>
        <v>-346960.40428006591</v>
      </c>
    </row>
    <row r="7646" spans="12:31" x14ac:dyDescent="0.2">
      <c r="L7646" s="21">
        <v>7641</v>
      </c>
      <c r="M7646" s="22">
        <f t="shared" ca="1" si="1449"/>
        <v>0.25166651384177313</v>
      </c>
      <c r="N7646" s="22">
        <f t="shared" ca="1" si="1449"/>
        <v>1.0855347339667607</v>
      </c>
      <c r="O7646" s="22">
        <f t="shared" ca="1" si="1453"/>
        <v>0.25166651384177313</v>
      </c>
      <c r="P7646" s="24">
        <f t="shared" ca="1" si="1450"/>
        <v>1.0032777615945969</v>
      </c>
      <c r="Q7646" s="22">
        <f t="shared" ca="1" si="1451"/>
        <v>185.16196764547607</v>
      </c>
      <c r="R7646" s="22">
        <f t="shared" ca="1" si="1452"/>
        <v>562.39954165201402</v>
      </c>
      <c r="S7646" s="25">
        <f t="shared" ca="1" si="1446"/>
        <v>11101456.201851908</v>
      </c>
      <c r="T7646" s="22">
        <f t="shared" ca="1" si="1447"/>
        <v>1101456.2018519081</v>
      </c>
      <c r="U7646" s="22">
        <f t="shared" ca="1" si="1454"/>
        <v>981870.26142926735</v>
      </c>
      <c r="AA7646" s="26">
        <f t="shared" ca="1" si="1455"/>
        <v>185.16196764547607</v>
      </c>
      <c r="AB7646" s="26">
        <f t="shared" ca="1" si="1455"/>
        <v>562.39954165201402</v>
      </c>
      <c r="AC7646" s="26">
        <f t="shared" ca="1" si="1448"/>
        <v>10.161967645476068</v>
      </c>
      <c r="AD7646" s="26">
        <f t="shared" ca="1" si="1456"/>
        <v>82.399541652014022</v>
      </c>
      <c r="AE7646" s="27">
        <f t="shared" ca="1" si="1457"/>
        <v>119585.94042264076</v>
      </c>
    </row>
    <row r="7647" spans="12:31" x14ac:dyDescent="0.2">
      <c r="L7647" s="21">
        <v>7642</v>
      </c>
      <c r="M7647" s="22">
        <f t="shared" ca="1" si="1449"/>
        <v>1.2693875116299842</v>
      </c>
      <c r="N7647" s="22">
        <f t="shared" ca="1" si="1449"/>
        <v>-0.50993433924973031</v>
      </c>
      <c r="O7647" s="22">
        <f t="shared" ca="1" si="1453"/>
        <v>1.2693875116299842</v>
      </c>
      <c r="P7647" s="24">
        <f t="shared" ca="1" si="1450"/>
        <v>0.39911512393228865</v>
      </c>
      <c r="Q7647" s="22">
        <f t="shared" ca="1" si="1451"/>
        <v>262.59905927704284</v>
      </c>
      <c r="R7647" s="22">
        <f t="shared" ca="1" si="1452"/>
        <v>508.88341204410881</v>
      </c>
      <c r="S7647" s="25">
        <f t="shared" ca="1" si="1446"/>
        <v>12717876.273798238</v>
      </c>
      <c r="T7647" s="22">
        <f t="shared" ca="1" si="1447"/>
        <v>2717876.2737982385</v>
      </c>
      <c r="U7647" s="22">
        <f t="shared" ca="1" si="1454"/>
        <v>2661340.7468615673</v>
      </c>
      <c r="AA7647" s="26">
        <f t="shared" ca="1" si="1455"/>
        <v>262.59905927704284</v>
      </c>
      <c r="AB7647" s="26">
        <f t="shared" ca="1" si="1455"/>
        <v>508.88341204410881</v>
      </c>
      <c r="AC7647" s="26">
        <f t="shared" ca="1" si="1448"/>
        <v>87.599059277042841</v>
      </c>
      <c r="AD7647" s="26">
        <f t="shared" ca="1" si="1456"/>
        <v>28.883412044108809</v>
      </c>
      <c r="AE7647" s="27">
        <f t="shared" ca="1" si="1457"/>
        <v>56535.526936671231</v>
      </c>
    </row>
    <row r="7648" spans="12:31" x14ac:dyDescent="0.2">
      <c r="L7648" s="21">
        <v>7643</v>
      </c>
      <c r="M7648" s="22">
        <f t="shared" ca="1" si="1449"/>
        <v>-0.33566912569355944</v>
      </c>
      <c r="N7648" s="22">
        <f t="shared" ca="1" si="1449"/>
        <v>1.0394913465576172</v>
      </c>
      <c r="O7648" s="22">
        <f t="shared" ca="1" si="1453"/>
        <v>-0.33566912569355944</v>
      </c>
      <c r="P7648" s="24">
        <f t="shared" ca="1" si="1450"/>
        <v>0.59899967204181337</v>
      </c>
      <c r="Q7648" s="22">
        <f t="shared" ca="1" si="1451"/>
        <v>151.34933523397717</v>
      </c>
      <c r="R7648" s="22">
        <f t="shared" ca="1" si="1452"/>
        <v>526.00008569345937</v>
      </c>
      <c r="S7648" s="25">
        <f t="shared" ca="1" si="1446"/>
        <v>9769173.5063478127</v>
      </c>
      <c r="T7648" s="22">
        <f t="shared" ca="1" si="1447"/>
        <v>0</v>
      </c>
      <c r="U7648" s="22">
        <f t="shared" ca="1" si="1454"/>
        <v>344916.26512672642</v>
      </c>
      <c r="AA7648" s="26">
        <f t="shared" ca="1" si="1455"/>
        <v>151.34933523397717</v>
      </c>
      <c r="AB7648" s="26">
        <f t="shared" ca="1" si="1455"/>
        <v>526.00008569345937</v>
      </c>
      <c r="AC7648" s="26">
        <f t="shared" ca="1" si="1448"/>
        <v>0</v>
      </c>
      <c r="AD7648" s="26">
        <f t="shared" ca="1" si="1456"/>
        <v>46.000085693459368</v>
      </c>
      <c r="AE7648" s="27">
        <f t="shared" ca="1" si="1457"/>
        <v>-344916.26512672642</v>
      </c>
    </row>
    <row r="7649" spans="12:31" x14ac:dyDescent="0.2">
      <c r="L7649" s="21">
        <v>7644</v>
      </c>
      <c r="M7649" s="22">
        <f t="shared" ca="1" si="1449"/>
        <v>2.5698763333753227</v>
      </c>
      <c r="N7649" s="22">
        <f t="shared" ca="1" si="1449"/>
        <v>-0.51330784138794072</v>
      </c>
      <c r="O7649" s="22">
        <f t="shared" ca="1" si="1453"/>
        <v>2.5698763333753227</v>
      </c>
      <c r="P7649" s="24">
        <f t="shared" ca="1" si="1450"/>
        <v>1.2122487420817925</v>
      </c>
      <c r="Q7649" s="22">
        <f t="shared" ca="1" si="1451"/>
        <v>410.38832658486348</v>
      </c>
      <c r="R7649" s="22">
        <f t="shared" ca="1" si="1452"/>
        <v>582.19115488590501</v>
      </c>
      <c r="S7649" s="25">
        <f t="shared" ca="1" si="1446"/>
        <v>17641826.652427249</v>
      </c>
      <c r="T7649" s="22">
        <f t="shared" ca="1" si="1447"/>
        <v>7641826.6524272487</v>
      </c>
      <c r="U7649" s="22">
        <f t="shared" ca="1" si="1454"/>
        <v>7656507.9913239209</v>
      </c>
      <c r="AA7649" s="26">
        <f t="shared" ca="1" si="1455"/>
        <v>410.38832658486348</v>
      </c>
      <c r="AB7649" s="26">
        <f t="shared" ca="1" si="1455"/>
        <v>582.19115488590501</v>
      </c>
      <c r="AC7649" s="26">
        <f t="shared" ca="1" si="1448"/>
        <v>235.38832658486348</v>
      </c>
      <c r="AD7649" s="26">
        <f t="shared" ca="1" si="1456"/>
        <v>102.19115488590501</v>
      </c>
      <c r="AE7649" s="27">
        <f t="shared" ca="1" si="1457"/>
        <v>-14681.338896672241</v>
      </c>
    </row>
    <row r="7650" spans="12:31" x14ac:dyDescent="0.2">
      <c r="L7650" s="21">
        <v>7645</v>
      </c>
      <c r="M7650" s="22">
        <f t="shared" ca="1" si="1449"/>
        <v>-0.36670468568635156</v>
      </c>
      <c r="N7650" s="22">
        <f t="shared" ca="1" si="1449"/>
        <v>-1.5164283859254104</v>
      </c>
      <c r="O7650" s="22">
        <f t="shared" ca="1" si="1453"/>
        <v>-0.36670468568635156</v>
      </c>
      <c r="P7650" s="24">
        <f t="shared" ca="1" si="1450"/>
        <v>-1.4110179512170227</v>
      </c>
      <c r="Q7650" s="22">
        <f t="shared" ca="1" si="1451"/>
        <v>149.7452795182256</v>
      </c>
      <c r="R7650" s="22">
        <f t="shared" ca="1" si="1452"/>
        <v>377.14431656631331</v>
      </c>
      <c r="S7650" s="25">
        <f t="shared" ca="1" si="1446"/>
        <v>8163764.4957415629</v>
      </c>
      <c r="T7650" s="22">
        <f t="shared" ca="1" si="1447"/>
        <v>0</v>
      </c>
      <c r="U7650" s="22">
        <f t="shared" ca="1" si="1454"/>
        <v>-98748.301488815981</v>
      </c>
      <c r="AA7650" s="26">
        <f t="shared" ca="1" si="1455"/>
        <v>149.7452795182256</v>
      </c>
      <c r="AB7650" s="26">
        <f t="shared" ca="1" si="1455"/>
        <v>377.14431656631331</v>
      </c>
      <c r="AC7650" s="26">
        <f t="shared" ca="1" si="1448"/>
        <v>0</v>
      </c>
      <c r="AD7650" s="26">
        <f t="shared" ca="1" si="1456"/>
        <v>0</v>
      </c>
      <c r="AE7650" s="27">
        <f t="shared" ca="1" si="1457"/>
        <v>98748.301488815981</v>
      </c>
    </row>
    <row r="7651" spans="12:31" x14ac:dyDescent="0.2">
      <c r="L7651" s="21">
        <v>7646</v>
      </c>
      <c r="M7651" s="22">
        <f t="shared" ca="1" si="1449"/>
        <v>2.4177078499049247</v>
      </c>
      <c r="N7651" s="22">
        <f t="shared" ca="1" si="1449"/>
        <v>-1.5719312309827216</v>
      </c>
      <c r="O7651" s="22">
        <f t="shared" ca="1" si="1453"/>
        <v>2.4177078499049247</v>
      </c>
      <c r="P7651" s="24">
        <f t="shared" ca="1" si="1450"/>
        <v>0.29234191137248944</v>
      </c>
      <c r="Q7651" s="22">
        <f t="shared" ca="1" si="1451"/>
        <v>389.49940706418761</v>
      </c>
      <c r="R7651" s="22">
        <f t="shared" ca="1" si="1452"/>
        <v>499.96952424994095</v>
      </c>
      <c r="S7651" s="25">
        <f t="shared" ca="1" si="1446"/>
        <v>16192624.881018708</v>
      </c>
      <c r="T7651" s="22">
        <f t="shared" ca="1" si="1447"/>
        <v>6192624.8810187075</v>
      </c>
      <c r="U7651" s="22">
        <f t="shared" ca="1" si="1454"/>
        <v>6217357.4278396005</v>
      </c>
      <c r="AA7651" s="26">
        <f t="shared" ca="1" si="1455"/>
        <v>389.49940706418761</v>
      </c>
      <c r="AB7651" s="26">
        <f t="shared" ca="1" si="1455"/>
        <v>499.96952424994095</v>
      </c>
      <c r="AC7651" s="26">
        <f t="shared" ca="1" si="1448"/>
        <v>214.49940706418761</v>
      </c>
      <c r="AD7651" s="26">
        <f t="shared" ca="1" si="1456"/>
        <v>19.969524249940946</v>
      </c>
      <c r="AE7651" s="27">
        <f t="shared" ca="1" si="1457"/>
        <v>-24732.546820892952</v>
      </c>
    </row>
    <row r="7652" spans="12:31" x14ac:dyDescent="0.2">
      <c r="L7652" s="21">
        <v>7647</v>
      </c>
      <c r="M7652" s="22">
        <f t="shared" ca="1" si="1449"/>
        <v>-9.4714063809039364E-2</v>
      </c>
      <c r="N7652" s="22">
        <f t="shared" ca="1" si="1449"/>
        <v>-0.23451585933974972</v>
      </c>
      <c r="O7652" s="22">
        <f t="shared" ca="1" si="1453"/>
        <v>-9.4714063809039364E-2</v>
      </c>
      <c r="P7652" s="24">
        <f t="shared" ca="1" si="1450"/>
        <v>-0.24205244239913243</v>
      </c>
      <c r="Q7652" s="22">
        <f t="shared" ca="1" si="1451"/>
        <v>164.40185853827245</v>
      </c>
      <c r="R7652" s="22">
        <f t="shared" ca="1" si="1452"/>
        <v>457.64819115944579</v>
      </c>
      <c r="S7652" s="25">
        <f t="shared" ca="1" si="1446"/>
        <v>9419719.7981124558</v>
      </c>
      <c r="T7652" s="22">
        <f t="shared" ca="1" si="1447"/>
        <v>0</v>
      </c>
      <c r="U7652" s="22">
        <f t="shared" ca="1" si="1454"/>
        <v>-133789.17129964754</v>
      </c>
      <c r="AA7652" s="26">
        <f t="shared" ca="1" si="1455"/>
        <v>164.40185853827245</v>
      </c>
      <c r="AB7652" s="26">
        <f t="shared" ca="1" si="1455"/>
        <v>457.64819115944579</v>
      </c>
      <c r="AC7652" s="26">
        <f t="shared" ca="1" si="1448"/>
        <v>0</v>
      </c>
      <c r="AD7652" s="26">
        <f t="shared" ca="1" si="1456"/>
        <v>0</v>
      </c>
      <c r="AE7652" s="27">
        <f t="shared" ca="1" si="1457"/>
        <v>133789.17129964754</v>
      </c>
    </row>
    <row r="7653" spans="12:31" x14ac:dyDescent="0.2">
      <c r="L7653" s="21">
        <v>7648</v>
      </c>
      <c r="M7653" s="22">
        <f t="shared" ca="1" si="1449"/>
        <v>-0.7827429451306136</v>
      </c>
      <c r="N7653" s="22">
        <f t="shared" ca="1" si="1449"/>
        <v>-1.1283012060580335</v>
      </c>
      <c r="O7653" s="22">
        <f t="shared" ca="1" si="1453"/>
        <v>-0.7827429451306136</v>
      </c>
      <c r="P7653" s="24">
        <f t="shared" ca="1" si="1450"/>
        <v>-1.3697139346776042</v>
      </c>
      <c r="Q7653" s="22">
        <f t="shared" ca="1" si="1451"/>
        <v>129.8141913647348</v>
      </c>
      <c r="R7653" s="22">
        <f t="shared" ca="1" si="1452"/>
        <v>379.73135830266642</v>
      </c>
      <c r="S7653" s="25">
        <f t="shared" ca="1" si="1446"/>
        <v>7630459.5305221621</v>
      </c>
      <c r="T7653" s="22">
        <f t="shared" ca="1" si="1447"/>
        <v>0</v>
      </c>
      <c r="U7653" s="22">
        <f t="shared" ca="1" si="1454"/>
        <v>-77068.412184164918</v>
      </c>
      <c r="AA7653" s="26">
        <f t="shared" ca="1" si="1455"/>
        <v>129.8141913647348</v>
      </c>
      <c r="AB7653" s="26">
        <f t="shared" ca="1" si="1455"/>
        <v>379.73135830266642</v>
      </c>
      <c r="AC7653" s="26">
        <f t="shared" ca="1" si="1448"/>
        <v>0</v>
      </c>
      <c r="AD7653" s="26">
        <f t="shared" ca="1" si="1456"/>
        <v>0</v>
      </c>
      <c r="AE7653" s="27">
        <f t="shared" ca="1" si="1457"/>
        <v>77068.412184164918</v>
      </c>
    </row>
    <row r="7654" spans="12:31" x14ac:dyDescent="0.2">
      <c r="L7654" s="21">
        <v>7649</v>
      </c>
      <c r="M7654" s="22">
        <f t="shared" ca="1" si="1449"/>
        <v>-0.18191377017372889</v>
      </c>
      <c r="N7654" s="22">
        <f t="shared" ca="1" si="1449"/>
        <v>0.98468999167606686</v>
      </c>
      <c r="O7654" s="22">
        <f t="shared" ca="1" si="1453"/>
        <v>-0.18191377017372889</v>
      </c>
      <c r="P7654" s="24">
        <f t="shared" ca="1" si="1450"/>
        <v>0.65276689522274634</v>
      </c>
      <c r="Q7654" s="22">
        <f t="shared" ca="1" si="1451"/>
        <v>159.55312587984548</v>
      </c>
      <c r="R7654" s="22">
        <f t="shared" ca="1" si="1452"/>
        <v>530.70179217948441</v>
      </c>
      <c r="S7654" s="25">
        <f t="shared" ca="1" si="1446"/>
        <v>10049130.979114851</v>
      </c>
      <c r="T7654" s="22">
        <f t="shared" ca="1" si="1447"/>
        <v>49130.979114850983</v>
      </c>
      <c r="U7654" s="22">
        <f t="shared" ca="1" si="1454"/>
        <v>383712.91639247071</v>
      </c>
      <c r="AA7654" s="26">
        <f t="shared" ca="1" si="1455"/>
        <v>159.55312587984548</v>
      </c>
      <c r="AB7654" s="26">
        <f t="shared" ca="1" si="1455"/>
        <v>530.70179217948441</v>
      </c>
      <c r="AC7654" s="26">
        <f t="shared" ca="1" si="1448"/>
        <v>0</v>
      </c>
      <c r="AD7654" s="26">
        <f t="shared" ca="1" si="1456"/>
        <v>50.701792179484414</v>
      </c>
      <c r="AE7654" s="27">
        <f t="shared" ca="1" si="1457"/>
        <v>-334581.93727761973</v>
      </c>
    </row>
    <row r="7655" spans="12:31" x14ac:dyDescent="0.2">
      <c r="L7655" s="21">
        <v>7650</v>
      </c>
      <c r="M7655" s="22">
        <f t="shared" ca="1" si="1449"/>
        <v>3.0942833868985198</v>
      </c>
      <c r="N7655" s="22">
        <f t="shared" ca="1" si="1449"/>
        <v>2.2507043505412903E-2</v>
      </c>
      <c r="O7655" s="22">
        <f t="shared" ca="1" si="1453"/>
        <v>3.0942833868985198</v>
      </c>
      <c r="P7655" s="24">
        <f t="shared" ca="1" si="1450"/>
        <v>1.9584874209543726</v>
      </c>
      <c r="Q7655" s="22">
        <f t="shared" ca="1" si="1451"/>
        <v>491.34174847456035</v>
      </c>
      <c r="R7655" s="22">
        <f t="shared" ca="1" si="1452"/>
        <v>658.72563350796213</v>
      </c>
      <c r="S7655" s="25">
        <f t="shared" ca="1" si="1446"/>
        <v>20720309.374038145</v>
      </c>
      <c r="T7655" s="22">
        <f t="shared" ca="1" si="1447"/>
        <v>10720309.374038145</v>
      </c>
      <c r="U7655" s="22">
        <f t="shared" ca="1" si="1454"/>
        <v>10763816.302174222</v>
      </c>
      <c r="AA7655" s="26">
        <f t="shared" ca="1" si="1455"/>
        <v>491.34174847456035</v>
      </c>
      <c r="AB7655" s="26">
        <f t="shared" ca="1" si="1455"/>
        <v>658.72563350796213</v>
      </c>
      <c r="AC7655" s="26">
        <f t="shared" ca="1" si="1448"/>
        <v>316.34174847456035</v>
      </c>
      <c r="AD7655" s="26">
        <f t="shared" ca="1" si="1456"/>
        <v>178.72563350796213</v>
      </c>
      <c r="AE7655" s="27">
        <f t="shared" ca="1" si="1457"/>
        <v>-43506.928136076778</v>
      </c>
    </row>
    <row r="7656" spans="12:31" x14ac:dyDescent="0.2">
      <c r="L7656" s="21">
        <v>7651</v>
      </c>
      <c r="M7656" s="22">
        <f t="shared" ca="1" si="1449"/>
        <v>-1.0743262543186383</v>
      </c>
      <c r="N7656" s="22">
        <f t="shared" ca="1" si="1449"/>
        <v>-0.32286844299327999</v>
      </c>
      <c r="O7656" s="22">
        <f t="shared" ca="1" si="1453"/>
        <v>-1.0743262543186383</v>
      </c>
      <c r="P7656" s="24">
        <f t="shared" ca="1" si="1450"/>
        <v>-0.92534522791400053</v>
      </c>
      <c r="Q7656" s="22">
        <f t="shared" ca="1" si="1451"/>
        <v>117.44846267294221</v>
      </c>
      <c r="R7656" s="22">
        <f t="shared" ca="1" si="1452"/>
        <v>408.71190041740471</v>
      </c>
      <c r="S7656" s="25">
        <f t="shared" ca="1" si="1446"/>
        <v>7586534.0136130257</v>
      </c>
      <c r="T7656" s="22">
        <f t="shared" ca="1" si="1447"/>
        <v>0</v>
      </c>
      <c r="U7656" s="22">
        <f t="shared" ca="1" si="1454"/>
        <v>-69962.161607889837</v>
      </c>
      <c r="AA7656" s="26">
        <f t="shared" ca="1" si="1455"/>
        <v>117.44846267294221</v>
      </c>
      <c r="AB7656" s="26">
        <f t="shared" ca="1" si="1455"/>
        <v>408.71190041740471</v>
      </c>
      <c r="AC7656" s="26">
        <f t="shared" ca="1" si="1448"/>
        <v>0</v>
      </c>
      <c r="AD7656" s="26">
        <f t="shared" ca="1" si="1456"/>
        <v>0</v>
      </c>
      <c r="AE7656" s="27">
        <f t="shared" ca="1" si="1457"/>
        <v>69962.161607889837</v>
      </c>
    </row>
    <row r="7657" spans="12:31" x14ac:dyDescent="0.2">
      <c r="L7657" s="21">
        <v>7652</v>
      </c>
      <c r="M7657" s="22">
        <f t="shared" ca="1" si="1449"/>
        <v>0.43192778068983195</v>
      </c>
      <c r="N7657" s="22">
        <f t="shared" ca="1" si="1449"/>
        <v>-0.46802022447159736</v>
      </c>
      <c r="O7657" s="22">
        <f t="shared" ca="1" si="1453"/>
        <v>0.43192778068983195</v>
      </c>
      <c r="P7657" s="24">
        <f t="shared" ca="1" si="1450"/>
        <v>-9.3557646559888685E-2</v>
      </c>
      <c r="Q7657" s="22">
        <f t="shared" ca="1" si="1451"/>
        <v>196.98293157832666</v>
      </c>
      <c r="R7657" s="22">
        <f t="shared" ca="1" si="1452"/>
        <v>469.03518375517751</v>
      </c>
      <c r="S7657" s="25">
        <f t="shared" ca="1" si="1446"/>
        <v>10455192.866241161</v>
      </c>
      <c r="T7657" s="22">
        <f t="shared" ca="1" si="1447"/>
        <v>455192.86624116078</v>
      </c>
      <c r="U7657" s="22">
        <f t="shared" ca="1" si="1454"/>
        <v>483486.78975387628</v>
      </c>
      <c r="AA7657" s="26">
        <f t="shared" ca="1" si="1455"/>
        <v>196.98293157832666</v>
      </c>
      <c r="AB7657" s="26">
        <f t="shared" ca="1" si="1455"/>
        <v>469.03518375517751</v>
      </c>
      <c r="AC7657" s="26">
        <f t="shared" ca="1" si="1448"/>
        <v>21.982931578326657</v>
      </c>
      <c r="AD7657" s="26">
        <f t="shared" ca="1" si="1456"/>
        <v>0</v>
      </c>
      <c r="AE7657" s="27">
        <f t="shared" ca="1" si="1457"/>
        <v>-28293.923512715497</v>
      </c>
    </row>
    <row r="7658" spans="12:31" x14ac:dyDescent="0.2">
      <c r="L7658" s="21">
        <v>7653</v>
      </c>
      <c r="M7658" s="22">
        <f t="shared" ca="1" si="1449"/>
        <v>0.77450562899648412</v>
      </c>
      <c r="N7658" s="22">
        <f t="shared" ca="1" si="1449"/>
        <v>1.2462326380008784</v>
      </c>
      <c r="O7658" s="22">
        <f t="shared" ca="1" si="1453"/>
        <v>0.77450562899648412</v>
      </c>
      <c r="P7658" s="24">
        <f t="shared" ca="1" si="1450"/>
        <v>1.4563918725188918</v>
      </c>
      <c r="Q7658" s="22">
        <f t="shared" ca="1" si="1451"/>
        <v>221.56781605934611</v>
      </c>
      <c r="R7658" s="22">
        <f t="shared" ca="1" si="1452"/>
        <v>606.19784793334202</v>
      </c>
      <c r="S7658" s="25">
        <f t="shared" ca="1" si="1446"/>
        <v>12584209.693993986</v>
      </c>
      <c r="T7658" s="22">
        <f t="shared" ca="1" si="1447"/>
        <v>2584209.6939939857</v>
      </c>
      <c r="U7658" s="22">
        <f t="shared" ca="1" si="1454"/>
        <v>2474961.1665867441</v>
      </c>
      <c r="AA7658" s="26">
        <f t="shared" ca="1" si="1455"/>
        <v>221.56781605934611</v>
      </c>
      <c r="AB7658" s="26">
        <f t="shared" ca="1" si="1455"/>
        <v>606.19784793334202</v>
      </c>
      <c r="AC7658" s="26">
        <f t="shared" ca="1" si="1448"/>
        <v>46.567816059346114</v>
      </c>
      <c r="AD7658" s="26">
        <f t="shared" ca="1" si="1456"/>
        <v>126.19784793334202</v>
      </c>
      <c r="AE7658" s="27">
        <f t="shared" ca="1" si="1457"/>
        <v>109248.52740724152</v>
      </c>
    </row>
    <row r="7659" spans="12:31" x14ac:dyDescent="0.2">
      <c r="L7659" s="21">
        <v>7654</v>
      </c>
      <c r="M7659" s="22">
        <f t="shared" ca="1" si="1449"/>
        <v>-1.1270497129607535</v>
      </c>
      <c r="N7659" s="22">
        <f t="shared" ca="1" si="1449"/>
        <v>-0.95659683260500783</v>
      </c>
      <c r="O7659" s="22">
        <f t="shared" ca="1" si="1453"/>
        <v>-1.1270497129607535</v>
      </c>
      <c r="P7659" s="24">
        <f t="shared" ca="1" si="1450"/>
        <v>-1.4519647708086549</v>
      </c>
      <c r="Q7659" s="22">
        <f t="shared" ca="1" si="1451"/>
        <v>115.34169025331957</v>
      </c>
      <c r="R7659" s="22">
        <f t="shared" ca="1" si="1452"/>
        <v>374.59704497645913</v>
      </c>
      <c r="S7659" s="25">
        <f t="shared" ca="1" si="1446"/>
        <v>7169703.8719860837</v>
      </c>
      <c r="T7659" s="22">
        <f t="shared" ca="1" si="1447"/>
        <v>0</v>
      </c>
      <c r="U7659" s="22">
        <f t="shared" ca="1" si="1454"/>
        <v>-59700.781399300671</v>
      </c>
      <c r="AA7659" s="26">
        <f t="shared" ca="1" si="1455"/>
        <v>115.34169025331957</v>
      </c>
      <c r="AB7659" s="26">
        <f t="shared" ca="1" si="1455"/>
        <v>374.59704497645913</v>
      </c>
      <c r="AC7659" s="26">
        <f t="shared" ca="1" si="1448"/>
        <v>0</v>
      </c>
      <c r="AD7659" s="26">
        <f t="shared" ca="1" si="1456"/>
        <v>0</v>
      </c>
      <c r="AE7659" s="27">
        <f t="shared" ca="1" si="1457"/>
        <v>59700.781399300671</v>
      </c>
    </row>
    <row r="7660" spans="12:31" x14ac:dyDescent="0.2">
      <c r="L7660" s="21">
        <v>7655</v>
      </c>
      <c r="M7660" s="22">
        <f t="shared" ca="1" si="1449"/>
        <v>-0.92259484522613422</v>
      </c>
      <c r="N7660" s="22">
        <f t="shared" ca="1" si="1449"/>
        <v>1.2352503941155801</v>
      </c>
      <c r="O7660" s="22">
        <f t="shared" ca="1" si="1453"/>
        <v>-0.92259484522613422</v>
      </c>
      <c r="P7660" s="24">
        <f t="shared" ca="1" si="1450"/>
        <v>0.3832944108177454</v>
      </c>
      <c r="Q7660" s="22">
        <f t="shared" ca="1" si="1451"/>
        <v>123.72867640155962</v>
      </c>
      <c r="R7660" s="22">
        <f t="shared" ca="1" si="1452"/>
        <v>507.55266909700936</v>
      </c>
      <c r="S7660" s="25">
        <f t="shared" ca="1" si="1446"/>
        <v>8799170.0005339049</v>
      </c>
      <c r="T7660" s="22">
        <f t="shared" ca="1" si="1447"/>
        <v>0</v>
      </c>
      <c r="U7660" s="22">
        <f t="shared" ca="1" si="1454"/>
        <v>187589.82961082042</v>
      </c>
      <c r="AA7660" s="26">
        <f t="shared" ca="1" si="1455"/>
        <v>123.72867640155962</v>
      </c>
      <c r="AB7660" s="26">
        <f t="shared" ca="1" si="1455"/>
        <v>507.55266909700936</v>
      </c>
      <c r="AC7660" s="26">
        <f t="shared" ca="1" si="1448"/>
        <v>0</v>
      </c>
      <c r="AD7660" s="26">
        <f t="shared" ca="1" si="1456"/>
        <v>27.552669097009357</v>
      </c>
      <c r="AE7660" s="27">
        <f t="shared" ca="1" si="1457"/>
        <v>-187589.82961082042</v>
      </c>
    </row>
    <row r="7661" spans="12:31" x14ac:dyDescent="0.2">
      <c r="L7661" s="21">
        <v>7656</v>
      </c>
      <c r="M7661" s="22">
        <f t="shared" ca="1" si="1449"/>
        <v>0.3314098622580659</v>
      </c>
      <c r="N7661" s="22">
        <f t="shared" ca="1" si="1449"/>
        <v>-2.1655836425235986</v>
      </c>
      <c r="O7661" s="22">
        <f t="shared" ca="1" si="1453"/>
        <v>0.3314098622580659</v>
      </c>
      <c r="P7661" s="24">
        <f t="shared" ca="1" si="1450"/>
        <v>-1.4786718867376165</v>
      </c>
      <c r="Q7661" s="22">
        <f t="shared" ca="1" si="1451"/>
        <v>190.30116897171638</v>
      </c>
      <c r="R7661" s="22">
        <f t="shared" ca="1" si="1452"/>
        <v>372.94489244908419</v>
      </c>
      <c r="S7661" s="25">
        <f t="shared" ca="1" si="1446"/>
        <v>9260096.6317980215</v>
      </c>
      <c r="T7661" s="22">
        <f t="shared" ca="1" si="1447"/>
        <v>0</v>
      </c>
      <c r="U7661" s="22">
        <f t="shared" ca="1" si="1454"/>
        <v>313730.98420541512</v>
      </c>
      <c r="AA7661" s="26">
        <f t="shared" ca="1" si="1455"/>
        <v>190.30116897171638</v>
      </c>
      <c r="AB7661" s="26">
        <f t="shared" ca="1" si="1455"/>
        <v>372.94489244908419</v>
      </c>
      <c r="AC7661" s="26">
        <f t="shared" ca="1" si="1448"/>
        <v>15.301168971716379</v>
      </c>
      <c r="AD7661" s="26">
        <f t="shared" ca="1" si="1456"/>
        <v>0</v>
      </c>
      <c r="AE7661" s="27">
        <f t="shared" ca="1" si="1457"/>
        <v>-313730.98420541512</v>
      </c>
    </row>
    <row r="7662" spans="12:31" x14ac:dyDescent="0.2">
      <c r="L7662" s="21">
        <v>7657</v>
      </c>
      <c r="M7662" s="22">
        <f t="shared" ca="1" si="1449"/>
        <v>-0.31442315307876995</v>
      </c>
      <c r="N7662" s="22">
        <f t="shared" ca="1" si="1449"/>
        <v>-0.67568976801670999</v>
      </c>
      <c r="O7662" s="22">
        <f t="shared" ca="1" si="1453"/>
        <v>-0.31442315307876995</v>
      </c>
      <c r="P7662" s="24">
        <f t="shared" ca="1" si="1450"/>
        <v>-0.72345608446460841</v>
      </c>
      <c r="Q7662" s="22">
        <f t="shared" ca="1" si="1451"/>
        <v>152.45731787428247</v>
      </c>
      <c r="R7662" s="22">
        <f t="shared" ca="1" si="1452"/>
        <v>422.59941555470812</v>
      </c>
      <c r="S7662" s="25">
        <f t="shared" ref="S7662:S7725" ca="1" si="1458">SUMPRODUCT(Q7662:R7662,$C$19:$D$19)</f>
        <v>8716481.9378335252</v>
      </c>
      <c r="T7662" s="22">
        <f t="shared" ref="T7662:T7725" ca="1" si="1459">MAX(S7662-$C$7,0)</f>
        <v>0</v>
      </c>
      <c r="U7662" s="22">
        <f t="shared" ca="1" si="1454"/>
        <v>-112314.45088301937</v>
      </c>
      <c r="AA7662" s="26">
        <f t="shared" ca="1" si="1455"/>
        <v>152.45731787428247</v>
      </c>
      <c r="AB7662" s="26">
        <f t="shared" ca="1" si="1455"/>
        <v>422.59941555470812</v>
      </c>
      <c r="AC7662" s="26">
        <f t="shared" ref="AC7662:AC7725" ca="1" si="1460">MAX(AA7662-$X$10,0)</f>
        <v>0</v>
      </c>
      <c r="AD7662" s="26">
        <f t="shared" ca="1" si="1456"/>
        <v>0</v>
      </c>
      <c r="AE7662" s="27">
        <f t="shared" ca="1" si="1457"/>
        <v>112314.45088301937</v>
      </c>
    </row>
    <row r="7663" spans="12:31" x14ac:dyDescent="0.2">
      <c r="L7663" s="21">
        <v>7658</v>
      </c>
      <c r="M7663" s="22">
        <f t="shared" ref="M7663:N7726" ca="1" si="1461">_xlfn.NORM.S.INV(RAND())</f>
        <v>-0.14861926585727006</v>
      </c>
      <c r="N7663" s="22">
        <f t="shared" ca="1" si="1461"/>
        <v>0.25404283308414899</v>
      </c>
      <c r="O7663" s="22">
        <f t="shared" ca="1" si="1453"/>
        <v>-0.14861926585727006</v>
      </c>
      <c r="P7663" s="24">
        <f t="shared" ca="1" si="1450"/>
        <v>0.10462373534042956</v>
      </c>
      <c r="Q7663" s="22">
        <f t="shared" ca="1" si="1451"/>
        <v>161.38735382684791</v>
      </c>
      <c r="R7663" s="22">
        <f t="shared" ca="1" si="1452"/>
        <v>484.67488958886349</v>
      </c>
      <c r="S7663" s="25">
        <f t="shared" ca="1" si="1458"/>
        <v>9618251.8075737767</v>
      </c>
      <c r="T7663" s="22">
        <f t="shared" ca="1" si="1459"/>
        <v>0</v>
      </c>
      <c r="U7663" s="22">
        <f t="shared" ca="1" si="1454"/>
        <v>-87906.226112843084</v>
      </c>
      <c r="AA7663" s="26">
        <f t="shared" ca="1" si="1455"/>
        <v>161.38735382684791</v>
      </c>
      <c r="AB7663" s="26">
        <f t="shared" ca="1" si="1455"/>
        <v>484.67488958886349</v>
      </c>
      <c r="AC7663" s="26">
        <f t="shared" ca="1" si="1460"/>
        <v>0</v>
      </c>
      <c r="AD7663" s="26">
        <f t="shared" ca="1" si="1456"/>
        <v>4.6748895888634934</v>
      </c>
      <c r="AE7663" s="27">
        <f t="shared" ca="1" si="1457"/>
        <v>87906.226112843084</v>
      </c>
    </row>
    <row r="7664" spans="12:31" x14ac:dyDescent="0.2">
      <c r="L7664" s="21">
        <v>7659</v>
      </c>
      <c r="M7664" s="22">
        <f t="shared" ca="1" si="1461"/>
        <v>0.67264276994352434</v>
      </c>
      <c r="N7664" s="22">
        <f t="shared" ca="1" si="1461"/>
        <v>-0.21194664548182632</v>
      </c>
      <c r="O7664" s="22">
        <f t="shared" ca="1" si="1453"/>
        <v>0.67264276994352434</v>
      </c>
      <c r="P7664" s="24">
        <f t="shared" ca="1" si="1450"/>
        <v>0.25686631286921618</v>
      </c>
      <c r="Q7664" s="22">
        <f t="shared" ca="1" si="1451"/>
        <v>213.95330865838142</v>
      </c>
      <c r="R7664" s="22">
        <f t="shared" ca="1" si="1452"/>
        <v>497.04256147516014</v>
      </c>
      <c r="S7664" s="25">
        <f t="shared" ca="1" si="1458"/>
        <v>11225939.262238998</v>
      </c>
      <c r="T7664" s="22">
        <f t="shared" ca="1" si="1459"/>
        <v>1225939.262238998</v>
      </c>
      <c r="U7664" s="22">
        <f t="shared" ca="1" si="1454"/>
        <v>1142522.0110549228</v>
      </c>
      <c r="AA7664" s="26">
        <f t="shared" ca="1" si="1455"/>
        <v>213.95330865838142</v>
      </c>
      <c r="AB7664" s="26">
        <f t="shared" ca="1" si="1455"/>
        <v>497.04256147516014</v>
      </c>
      <c r="AC7664" s="26">
        <f t="shared" ca="1" si="1460"/>
        <v>38.953308658381417</v>
      </c>
      <c r="AD7664" s="26">
        <f t="shared" ca="1" si="1456"/>
        <v>17.042561475160142</v>
      </c>
      <c r="AE7664" s="27">
        <f t="shared" ca="1" si="1457"/>
        <v>83417.251184075256</v>
      </c>
    </row>
    <row r="7665" spans="12:31" x14ac:dyDescent="0.2">
      <c r="L7665" s="21">
        <v>7660</v>
      </c>
      <c r="M7665" s="22">
        <f t="shared" ca="1" si="1461"/>
        <v>-1.778096397068321</v>
      </c>
      <c r="N7665" s="22">
        <f t="shared" ca="1" si="1461"/>
        <v>0.87679261229266325</v>
      </c>
      <c r="O7665" s="22">
        <f t="shared" ca="1" si="1453"/>
        <v>-1.778096397068321</v>
      </c>
      <c r="P7665" s="24">
        <f t="shared" ca="1" si="1450"/>
        <v>-0.43250506568763381</v>
      </c>
      <c r="Q7665" s="22">
        <f t="shared" ca="1" si="1451"/>
        <v>92.239252894482718</v>
      </c>
      <c r="R7665" s="22">
        <f t="shared" ca="1" si="1452"/>
        <v>443.44747666054394</v>
      </c>
      <c r="S7665" s="25">
        <f t="shared" ca="1" si="1458"/>
        <v>7241799.7632428864</v>
      </c>
      <c r="T7665" s="22">
        <f t="shared" ca="1" si="1459"/>
        <v>0</v>
      </c>
      <c r="U7665" s="22">
        <f t="shared" ca="1" si="1454"/>
        <v>-49832.928080827987</v>
      </c>
      <c r="AA7665" s="26">
        <f t="shared" ca="1" si="1455"/>
        <v>92.239252894482718</v>
      </c>
      <c r="AB7665" s="26">
        <f t="shared" ca="1" si="1455"/>
        <v>443.44747666054394</v>
      </c>
      <c r="AC7665" s="26">
        <f t="shared" ca="1" si="1460"/>
        <v>0</v>
      </c>
      <c r="AD7665" s="26">
        <f t="shared" ca="1" si="1456"/>
        <v>0</v>
      </c>
      <c r="AE7665" s="27">
        <f t="shared" ca="1" si="1457"/>
        <v>49832.928080827987</v>
      </c>
    </row>
    <row r="7666" spans="12:31" x14ac:dyDescent="0.2">
      <c r="L7666" s="21">
        <v>7661</v>
      </c>
      <c r="M7666" s="22">
        <f t="shared" ca="1" si="1461"/>
        <v>0.55783812203767946</v>
      </c>
      <c r="N7666" s="22">
        <f t="shared" ca="1" si="1461"/>
        <v>0.60907937866403106</v>
      </c>
      <c r="O7666" s="22">
        <f t="shared" ca="1" si="1453"/>
        <v>0.55783812203767946</v>
      </c>
      <c r="P7666" s="24">
        <f t="shared" ca="1" si="1450"/>
        <v>0.82426744523879525</v>
      </c>
      <c r="Q7666" s="22">
        <f t="shared" ca="1" si="1451"/>
        <v>205.68457643690439</v>
      </c>
      <c r="R7666" s="22">
        <f t="shared" ca="1" si="1452"/>
        <v>545.98141351036395</v>
      </c>
      <c r="S7666" s="25">
        <f t="shared" ca="1" si="1458"/>
        <v>11506416.096668512</v>
      </c>
      <c r="T7666" s="22">
        <f t="shared" ca="1" si="1459"/>
        <v>1506416.0966685116</v>
      </c>
      <c r="U7666" s="22">
        <f t="shared" ca="1" si="1454"/>
        <v>1404165.6859237985</v>
      </c>
      <c r="AA7666" s="26">
        <f t="shared" ca="1" si="1455"/>
        <v>205.68457643690439</v>
      </c>
      <c r="AB7666" s="26">
        <f t="shared" ca="1" si="1455"/>
        <v>545.98141351036395</v>
      </c>
      <c r="AC7666" s="26">
        <f t="shared" ca="1" si="1460"/>
        <v>30.684576436904393</v>
      </c>
      <c r="AD7666" s="26">
        <f t="shared" ca="1" si="1456"/>
        <v>65.98141351036395</v>
      </c>
      <c r="AE7666" s="27">
        <f t="shared" ca="1" si="1457"/>
        <v>102250.41074471315</v>
      </c>
    </row>
    <row r="7667" spans="12:31" x14ac:dyDescent="0.2">
      <c r="L7667" s="21">
        <v>7662</v>
      </c>
      <c r="M7667" s="22">
        <f t="shared" ca="1" si="1461"/>
        <v>-1.1773056993726922</v>
      </c>
      <c r="N7667" s="22">
        <f t="shared" ca="1" si="1461"/>
        <v>1.6401127123531392</v>
      </c>
      <c r="O7667" s="22">
        <f t="shared" ca="1" si="1453"/>
        <v>-1.1773056993726922</v>
      </c>
      <c r="P7667" s="24">
        <f t="shared" ca="1" si="1450"/>
        <v>0.53882799852312824</v>
      </c>
      <c r="Q7667" s="22">
        <f t="shared" ca="1" si="1451"/>
        <v>113.36870465212812</v>
      </c>
      <c r="R7667" s="22">
        <f t="shared" ca="1" si="1452"/>
        <v>520.78771318156009</v>
      </c>
      <c r="S7667" s="25">
        <f t="shared" ca="1" si="1458"/>
        <v>8646598.0469776504</v>
      </c>
      <c r="T7667" s="22">
        <f t="shared" ca="1" si="1459"/>
        <v>0</v>
      </c>
      <c r="U7667" s="22">
        <f t="shared" ca="1" si="1454"/>
        <v>334195.05040342949</v>
      </c>
      <c r="AA7667" s="26">
        <f t="shared" ca="1" si="1455"/>
        <v>113.36870465212812</v>
      </c>
      <c r="AB7667" s="26">
        <f t="shared" ca="1" si="1455"/>
        <v>520.78771318156009</v>
      </c>
      <c r="AC7667" s="26">
        <f t="shared" ca="1" si="1460"/>
        <v>0</v>
      </c>
      <c r="AD7667" s="26">
        <f t="shared" ca="1" si="1456"/>
        <v>40.787713181560093</v>
      </c>
      <c r="AE7667" s="27">
        <f t="shared" ca="1" si="1457"/>
        <v>-334195.05040342949</v>
      </c>
    </row>
    <row r="7668" spans="12:31" x14ac:dyDescent="0.2">
      <c r="L7668" s="21">
        <v>7663</v>
      </c>
      <c r="M7668" s="22">
        <f t="shared" ca="1" si="1461"/>
        <v>-0.89649810001801933</v>
      </c>
      <c r="N7668" s="22">
        <f t="shared" ca="1" si="1461"/>
        <v>0.67884747633067333</v>
      </c>
      <c r="O7668" s="22">
        <f t="shared" ca="1" si="1453"/>
        <v>-0.89649810001801933</v>
      </c>
      <c r="P7668" s="24">
        <f t="shared" ca="1" si="1450"/>
        <v>-3.3662319341124736E-2</v>
      </c>
      <c r="Q7668" s="22">
        <f t="shared" ca="1" si="1451"/>
        <v>124.8421877467446</v>
      </c>
      <c r="R7668" s="22">
        <f t="shared" ca="1" si="1452"/>
        <v>473.70791756346586</v>
      </c>
      <c r="S7668" s="25">
        <f t="shared" ca="1" si="1458"/>
        <v>8475719.0269632135</v>
      </c>
      <c r="T7668" s="22">
        <f t="shared" ca="1" si="1459"/>
        <v>0</v>
      </c>
      <c r="U7668" s="22">
        <f t="shared" ca="1" si="1454"/>
        <v>-93290.371730210725</v>
      </c>
      <c r="AA7668" s="26">
        <f t="shared" ca="1" si="1455"/>
        <v>124.8421877467446</v>
      </c>
      <c r="AB7668" s="26">
        <f t="shared" ca="1" si="1455"/>
        <v>473.70791756346586</v>
      </c>
      <c r="AC7668" s="26">
        <f t="shared" ca="1" si="1460"/>
        <v>0</v>
      </c>
      <c r="AD7668" s="26">
        <f t="shared" ca="1" si="1456"/>
        <v>0</v>
      </c>
      <c r="AE7668" s="27">
        <f t="shared" ca="1" si="1457"/>
        <v>93290.371730210725</v>
      </c>
    </row>
    <row r="7669" spans="12:31" x14ac:dyDescent="0.2">
      <c r="L7669" s="21">
        <v>7664</v>
      </c>
      <c r="M7669" s="22">
        <f t="shared" ca="1" si="1461"/>
        <v>-0.20921351129537497</v>
      </c>
      <c r="N7669" s="22">
        <f t="shared" ca="1" si="1461"/>
        <v>0.32417180503819792</v>
      </c>
      <c r="O7669" s="22">
        <f t="shared" ca="1" si="1453"/>
        <v>-0.20921351129537497</v>
      </c>
      <c r="P7669" s="24">
        <f t="shared" ca="1" si="1450"/>
        <v>0.12123106215779775</v>
      </c>
      <c r="Q7669" s="22">
        <f t="shared" ca="1" si="1451"/>
        <v>158.06472050336387</v>
      </c>
      <c r="R7669" s="22">
        <f t="shared" ca="1" si="1452"/>
        <v>486.00891940797322</v>
      </c>
      <c r="S7669" s="25">
        <f t="shared" ca="1" si="1458"/>
        <v>9538809.3043479621</v>
      </c>
      <c r="T7669" s="22">
        <f t="shared" ca="1" si="1459"/>
        <v>0</v>
      </c>
      <c r="U7669" s="22">
        <f t="shared" ca="1" si="1454"/>
        <v>-70582.265652607894</v>
      </c>
      <c r="AA7669" s="26">
        <f t="shared" ca="1" si="1455"/>
        <v>158.06472050336387</v>
      </c>
      <c r="AB7669" s="26">
        <f t="shared" ca="1" si="1455"/>
        <v>486.00891940797322</v>
      </c>
      <c r="AC7669" s="26">
        <f t="shared" ca="1" si="1460"/>
        <v>0</v>
      </c>
      <c r="AD7669" s="26">
        <f t="shared" ca="1" si="1456"/>
        <v>6.0089194079732238</v>
      </c>
      <c r="AE7669" s="27">
        <f t="shared" ca="1" si="1457"/>
        <v>70582.265652607894</v>
      </c>
    </row>
    <row r="7670" spans="12:31" x14ac:dyDescent="0.2">
      <c r="L7670" s="21">
        <v>7665</v>
      </c>
      <c r="M7670" s="22">
        <f t="shared" ca="1" si="1461"/>
        <v>0.34274066817207616</v>
      </c>
      <c r="N7670" s="22">
        <f t="shared" ca="1" si="1461"/>
        <v>2.0044027396092008</v>
      </c>
      <c r="O7670" s="22">
        <f t="shared" ca="1" si="1453"/>
        <v>0.34274066817207616</v>
      </c>
      <c r="P7670" s="24">
        <f t="shared" ca="1" si="1450"/>
        <v>1.7760203283299778</v>
      </c>
      <c r="Q7670" s="22">
        <f t="shared" ca="1" si="1451"/>
        <v>191.04288594411321</v>
      </c>
      <c r="R7670" s="22">
        <f t="shared" ca="1" si="1452"/>
        <v>639.12969250671472</v>
      </c>
      <c r="S7670" s="25">
        <f t="shared" ca="1" si="1458"/>
        <v>12071101.303831957</v>
      </c>
      <c r="T7670" s="22">
        <f t="shared" ca="1" si="1459"/>
        <v>2071101.3038319573</v>
      </c>
      <c r="U7670" s="22">
        <f t="shared" ca="1" si="1454"/>
        <v>1933685.3632225301</v>
      </c>
      <c r="AA7670" s="26">
        <f t="shared" ca="1" si="1455"/>
        <v>191.04288594411321</v>
      </c>
      <c r="AB7670" s="26">
        <f t="shared" ca="1" si="1455"/>
        <v>639.12969250671472</v>
      </c>
      <c r="AC7670" s="26">
        <f t="shared" ca="1" si="1460"/>
        <v>16.042885944113209</v>
      </c>
      <c r="AD7670" s="26">
        <f t="shared" ca="1" si="1456"/>
        <v>159.12969250671472</v>
      </c>
      <c r="AE7670" s="27">
        <f t="shared" ca="1" si="1457"/>
        <v>137415.94060942717</v>
      </c>
    </row>
    <row r="7671" spans="12:31" x14ac:dyDescent="0.2">
      <c r="L7671" s="21">
        <v>7666</v>
      </c>
      <c r="M7671" s="22">
        <f t="shared" ca="1" si="1461"/>
        <v>-3.2120746997981184</v>
      </c>
      <c r="N7671" s="22">
        <f t="shared" ca="1" si="1461"/>
        <v>-0.45818889780433242</v>
      </c>
      <c r="O7671" s="22">
        <f t="shared" ca="1" si="1453"/>
        <v>-3.2120746997981184</v>
      </c>
      <c r="P7671" s="24">
        <f t="shared" ca="1" si="1450"/>
        <v>-2.3716836315044909</v>
      </c>
      <c r="Q7671" s="22">
        <f t="shared" ca="1" si="1451"/>
        <v>56.378143405689073</v>
      </c>
      <c r="R7671" s="22">
        <f t="shared" ca="1" si="1452"/>
        <v>321.70350146152936</v>
      </c>
      <c r="S7671" s="25">
        <f t="shared" ca="1" si="1458"/>
        <v>4957336.7386009162</v>
      </c>
      <c r="T7671" s="22">
        <f t="shared" ca="1" si="1459"/>
        <v>0</v>
      </c>
      <c r="U7671" s="22">
        <f t="shared" ca="1" si="1454"/>
        <v>18468.591315714963</v>
      </c>
      <c r="AA7671" s="26">
        <f t="shared" ca="1" si="1455"/>
        <v>56.378143405689073</v>
      </c>
      <c r="AB7671" s="26">
        <f t="shared" ca="1" si="1455"/>
        <v>321.70350146152936</v>
      </c>
      <c r="AC7671" s="26">
        <f t="shared" ca="1" si="1460"/>
        <v>0</v>
      </c>
      <c r="AD7671" s="26">
        <f t="shared" ca="1" si="1456"/>
        <v>0</v>
      </c>
      <c r="AE7671" s="27">
        <f t="shared" ca="1" si="1457"/>
        <v>-18468.591315714963</v>
      </c>
    </row>
    <row r="7672" spans="12:31" x14ac:dyDescent="0.2">
      <c r="L7672" s="21">
        <v>7667</v>
      </c>
      <c r="M7672" s="22">
        <f t="shared" ca="1" si="1461"/>
        <v>-1.4979830834930039</v>
      </c>
      <c r="N7672" s="22">
        <f t="shared" ca="1" si="1461"/>
        <v>0.21884223162302052</v>
      </c>
      <c r="O7672" s="22">
        <f t="shared" ca="1" si="1453"/>
        <v>-1.4979830834930039</v>
      </c>
      <c r="P7672" s="24">
        <f t="shared" ca="1" si="1450"/>
        <v>-0.76920933023888105</v>
      </c>
      <c r="Q7672" s="22">
        <f t="shared" ca="1" si="1451"/>
        <v>101.5501210596052</v>
      </c>
      <c r="R7672" s="22">
        <f t="shared" ca="1" si="1452"/>
        <v>419.41136076897044</v>
      </c>
      <c r="S7672" s="25">
        <f t="shared" ca="1" si="1458"/>
        <v>7251656.1875343276</v>
      </c>
      <c r="T7672" s="22">
        <f t="shared" ca="1" si="1459"/>
        <v>0</v>
      </c>
      <c r="U7672" s="22">
        <f t="shared" ca="1" si="1454"/>
        <v>-54670.289712906088</v>
      </c>
      <c r="AA7672" s="26">
        <f t="shared" ca="1" si="1455"/>
        <v>101.5501210596052</v>
      </c>
      <c r="AB7672" s="26">
        <f t="shared" ca="1" si="1455"/>
        <v>419.41136076897044</v>
      </c>
      <c r="AC7672" s="26">
        <f t="shared" ca="1" si="1460"/>
        <v>0</v>
      </c>
      <c r="AD7672" s="26">
        <f t="shared" ca="1" si="1456"/>
        <v>0</v>
      </c>
      <c r="AE7672" s="27">
        <f t="shared" ca="1" si="1457"/>
        <v>54670.289712906088</v>
      </c>
    </row>
    <row r="7673" spans="12:31" x14ac:dyDescent="0.2">
      <c r="L7673" s="21">
        <v>7668</v>
      </c>
      <c r="M7673" s="22">
        <f t="shared" ca="1" si="1461"/>
        <v>1.4539837430124112</v>
      </c>
      <c r="N7673" s="22">
        <f t="shared" ca="1" si="1461"/>
        <v>-0.53692299513679254</v>
      </c>
      <c r="O7673" s="22">
        <f t="shared" ca="1" si="1453"/>
        <v>1.4539837430124112</v>
      </c>
      <c r="P7673" s="24">
        <f t="shared" ca="1" si="1450"/>
        <v>0.49388850647380039</v>
      </c>
      <c r="Q7673" s="22">
        <f t="shared" ca="1" si="1451"/>
        <v>279.77977395675197</v>
      </c>
      <c r="R7673" s="22">
        <f t="shared" ca="1" si="1452"/>
        <v>516.92855061701971</v>
      </c>
      <c r="S7673" s="25">
        <f t="shared" ca="1" si="1458"/>
        <v>13285292.751683552</v>
      </c>
      <c r="T7673" s="22">
        <f t="shared" ca="1" si="1459"/>
        <v>3285292.7516835518</v>
      </c>
      <c r="U7673" s="22">
        <f t="shared" ca="1" si="1454"/>
        <v>3237169.8212275426</v>
      </c>
      <c r="AA7673" s="26">
        <f t="shared" ca="1" si="1455"/>
        <v>279.77977395675197</v>
      </c>
      <c r="AB7673" s="26">
        <f t="shared" ca="1" si="1455"/>
        <v>516.92855061701971</v>
      </c>
      <c r="AC7673" s="26">
        <f t="shared" ca="1" si="1460"/>
        <v>104.77977395675197</v>
      </c>
      <c r="AD7673" s="26">
        <f t="shared" ca="1" si="1456"/>
        <v>36.92855061701971</v>
      </c>
      <c r="AE7673" s="27">
        <f t="shared" ca="1" si="1457"/>
        <v>48122.930456009228</v>
      </c>
    </row>
    <row r="7674" spans="12:31" x14ac:dyDescent="0.2">
      <c r="L7674" s="21">
        <v>7669</v>
      </c>
      <c r="M7674" s="22">
        <f t="shared" ca="1" si="1461"/>
        <v>1.2352098429080347</v>
      </c>
      <c r="N7674" s="22">
        <f t="shared" ca="1" si="1461"/>
        <v>1.3647930903253205</v>
      </c>
      <c r="O7674" s="22">
        <f t="shared" ca="1" si="1453"/>
        <v>1.2352098429080347</v>
      </c>
      <c r="P7674" s="24">
        <f t="shared" ca="1" si="1450"/>
        <v>1.8377138268364237</v>
      </c>
      <c r="Q7674" s="22">
        <f t="shared" ca="1" si="1451"/>
        <v>259.53581845255093</v>
      </c>
      <c r="R7674" s="22">
        <f t="shared" ca="1" si="1452"/>
        <v>645.68911802024354</v>
      </c>
      <c r="S7674" s="25">
        <f t="shared" ca="1" si="1458"/>
        <v>14065741.47833702</v>
      </c>
      <c r="T7674" s="22">
        <f t="shared" ca="1" si="1459"/>
        <v>4065741.4783370197</v>
      </c>
      <c r="U7674" s="22">
        <f t="shared" ca="1" si="1454"/>
        <v>3969005.813150167</v>
      </c>
      <c r="AA7674" s="26">
        <f t="shared" ca="1" si="1455"/>
        <v>259.53581845255093</v>
      </c>
      <c r="AB7674" s="26">
        <f t="shared" ca="1" si="1455"/>
        <v>645.68911802024354</v>
      </c>
      <c r="AC7674" s="26">
        <f t="shared" ca="1" si="1460"/>
        <v>84.535818452550927</v>
      </c>
      <c r="AD7674" s="26">
        <f t="shared" ca="1" si="1456"/>
        <v>165.68911802024354</v>
      </c>
      <c r="AE7674" s="27">
        <f t="shared" ca="1" si="1457"/>
        <v>96735.665186852682</v>
      </c>
    </row>
    <row r="7675" spans="12:31" x14ac:dyDescent="0.2">
      <c r="L7675" s="21">
        <v>7670</v>
      </c>
      <c r="M7675" s="22">
        <f t="shared" ca="1" si="1461"/>
        <v>-0.73124511331002362</v>
      </c>
      <c r="N7675" s="22">
        <f t="shared" ca="1" si="1461"/>
        <v>-0.19803348066802534</v>
      </c>
      <c r="O7675" s="22">
        <f t="shared" ca="1" si="1453"/>
        <v>-0.73124511331002362</v>
      </c>
      <c r="P7675" s="24">
        <f t="shared" ca="1" si="1450"/>
        <v>-0.61291840764036754</v>
      </c>
      <c r="Q7675" s="22">
        <f t="shared" ca="1" si="1451"/>
        <v>132.12970261443834</v>
      </c>
      <c r="R7675" s="22">
        <f t="shared" ca="1" si="1452"/>
        <v>430.40195987100537</v>
      </c>
      <c r="S7675" s="25">
        <f t="shared" ca="1" si="1458"/>
        <v>8226696.321480656</v>
      </c>
      <c r="T7675" s="22">
        <f t="shared" ca="1" si="1459"/>
        <v>0</v>
      </c>
      <c r="U7675" s="22">
        <f t="shared" ca="1" si="1454"/>
        <v>-91400.046527781669</v>
      </c>
      <c r="AA7675" s="26">
        <f t="shared" ca="1" si="1455"/>
        <v>132.12970261443834</v>
      </c>
      <c r="AB7675" s="26">
        <f t="shared" ca="1" si="1455"/>
        <v>430.40195987100537</v>
      </c>
      <c r="AC7675" s="26">
        <f t="shared" ca="1" si="1460"/>
        <v>0</v>
      </c>
      <c r="AD7675" s="26">
        <f t="shared" ca="1" si="1456"/>
        <v>0</v>
      </c>
      <c r="AE7675" s="27">
        <f t="shared" ca="1" si="1457"/>
        <v>91400.046527781669</v>
      </c>
    </row>
    <row r="7676" spans="12:31" x14ac:dyDescent="0.2">
      <c r="L7676" s="21">
        <v>7671</v>
      </c>
      <c r="M7676" s="22">
        <f t="shared" ca="1" si="1461"/>
        <v>1.6340369585914034</v>
      </c>
      <c r="N7676" s="22">
        <f t="shared" ca="1" si="1461"/>
        <v>-2.1665472757366668</v>
      </c>
      <c r="O7676" s="22">
        <f t="shared" ca="1" si="1453"/>
        <v>1.6340369585914034</v>
      </c>
      <c r="P7676" s="24">
        <f t="shared" ca="1" si="1450"/>
        <v>-0.66232018217337041</v>
      </c>
      <c r="Q7676" s="22">
        <f t="shared" ca="1" si="1451"/>
        <v>297.61999425623856</v>
      </c>
      <c r="R7676" s="22">
        <f t="shared" ca="1" si="1452"/>
        <v>426.8971794801065</v>
      </c>
      <c r="S7676" s="25">
        <f t="shared" ca="1" si="1458"/>
        <v>12843215.233807392</v>
      </c>
      <c r="T7676" s="22">
        <f t="shared" ca="1" si="1459"/>
        <v>2843215.2338073924</v>
      </c>
      <c r="U7676" s="22">
        <f t="shared" ca="1" si="1454"/>
        <v>3385435.3823927362</v>
      </c>
      <c r="AA7676" s="26">
        <f t="shared" ca="1" si="1455"/>
        <v>297.61999425623856</v>
      </c>
      <c r="AB7676" s="26">
        <f t="shared" ca="1" si="1455"/>
        <v>426.8971794801065</v>
      </c>
      <c r="AC7676" s="26">
        <f t="shared" ca="1" si="1460"/>
        <v>122.61999425623856</v>
      </c>
      <c r="AD7676" s="26">
        <f t="shared" ca="1" si="1456"/>
        <v>0</v>
      </c>
      <c r="AE7676" s="27">
        <f t="shared" ca="1" si="1457"/>
        <v>-542220.14858534373</v>
      </c>
    </row>
    <row r="7677" spans="12:31" x14ac:dyDescent="0.2">
      <c r="L7677" s="21">
        <v>7672</v>
      </c>
      <c r="M7677" s="22">
        <f t="shared" ca="1" si="1461"/>
        <v>0.68880657597906603</v>
      </c>
      <c r="N7677" s="22">
        <f t="shared" ca="1" si="1461"/>
        <v>0.21411706012929405</v>
      </c>
      <c r="O7677" s="22">
        <f t="shared" ca="1" si="1453"/>
        <v>0.68880657597906603</v>
      </c>
      <c r="P7677" s="24">
        <f t="shared" ca="1" si="1450"/>
        <v>0.59882376841556684</v>
      </c>
      <c r="Q7677" s="22">
        <f t="shared" ca="1" si="1451"/>
        <v>215.14389029340964</v>
      </c>
      <c r="R7677" s="22">
        <f t="shared" ca="1" si="1452"/>
        <v>525.98477226006128</v>
      </c>
      <c r="S7677" s="25">
        <f t="shared" ca="1" si="1458"/>
        <v>11562788.290100055</v>
      </c>
      <c r="T7677" s="22">
        <f t="shared" ca="1" si="1459"/>
        <v>1562788.2901000548</v>
      </c>
      <c r="U7677" s="22">
        <f t="shared" ca="1" si="1454"/>
        <v>1472007.736277337</v>
      </c>
      <c r="AA7677" s="26">
        <f t="shared" ca="1" si="1455"/>
        <v>215.14389029340964</v>
      </c>
      <c r="AB7677" s="26">
        <f t="shared" ca="1" si="1455"/>
        <v>525.98477226006128</v>
      </c>
      <c r="AC7677" s="26">
        <f t="shared" ca="1" si="1460"/>
        <v>40.14389029340964</v>
      </c>
      <c r="AD7677" s="26">
        <f t="shared" ca="1" si="1456"/>
        <v>45.984772260061277</v>
      </c>
      <c r="AE7677" s="27">
        <f t="shared" ca="1" si="1457"/>
        <v>90780.553822717862</v>
      </c>
    </row>
    <row r="7678" spans="12:31" x14ac:dyDescent="0.2">
      <c r="L7678" s="21">
        <v>7673</v>
      </c>
      <c r="M7678" s="22">
        <f t="shared" ca="1" si="1461"/>
        <v>-0.75406489013057176</v>
      </c>
      <c r="N7678" s="22">
        <f t="shared" ca="1" si="1461"/>
        <v>0.16790997628068793</v>
      </c>
      <c r="O7678" s="22">
        <f t="shared" ca="1" si="1453"/>
        <v>-0.75406489013057176</v>
      </c>
      <c r="P7678" s="24">
        <f t="shared" ca="1" si="1450"/>
        <v>-0.34223592218731408</v>
      </c>
      <c r="Q7678" s="22">
        <f t="shared" ca="1" si="1451"/>
        <v>131.09859798880584</v>
      </c>
      <c r="R7678" s="22">
        <f t="shared" ca="1" si="1452"/>
        <v>450.12242746968292</v>
      </c>
      <c r="S7678" s="25">
        <f t="shared" ca="1" si="1458"/>
        <v>8404413.6629864592</v>
      </c>
      <c r="T7678" s="22">
        <f t="shared" ca="1" si="1459"/>
        <v>0</v>
      </c>
      <c r="U7678" s="22">
        <f t="shared" ca="1" si="1454"/>
        <v>-94817.82184080407</v>
      </c>
      <c r="AA7678" s="26">
        <f t="shared" ca="1" si="1455"/>
        <v>131.09859798880584</v>
      </c>
      <c r="AB7678" s="26">
        <f t="shared" ca="1" si="1455"/>
        <v>450.12242746968292</v>
      </c>
      <c r="AC7678" s="26">
        <f t="shared" ca="1" si="1460"/>
        <v>0</v>
      </c>
      <c r="AD7678" s="26">
        <f t="shared" ca="1" si="1456"/>
        <v>0</v>
      </c>
      <c r="AE7678" s="27">
        <f t="shared" ca="1" si="1457"/>
        <v>94817.82184080407</v>
      </c>
    </row>
    <row r="7679" spans="12:31" x14ac:dyDescent="0.2">
      <c r="L7679" s="21">
        <v>7674</v>
      </c>
      <c r="M7679" s="22">
        <f t="shared" ca="1" si="1461"/>
        <v>-0.36507221394333095</v>
      </c>
      <c r="N7679" s="22">
        <f t="shared" ca="1" si="1461"/>
        <v>0.15075799942328508</v>
      </c>
      <c r="O7679" s="22">
        <f t="shared" ca="1" si="1453"/>
        <v>-0.36507221394333095</v>
      </c>
      <c r="P7679" s="24">
        <f t="shared" ca="1" si="1450"/>
        <v>-0.11158946251917558</v>
      </c>
      <c r="Q7679" s="22">
        <f t="shared" ca="1" si="1451"/>
        <v>149.82922773953345</v>
      </c>
      <c r="R7679" s="22">
        <f t="shared" ca="1" si="1452"/>
        <v>467.6374795166704</v>
      </c>
      <c r="S7679" s="25">
        <f t="shared" ca="1" si="1458"/>
        <v>9114674.2858739402</v>
      </c>
      <c r="T7679" s="22">
        <f t="shared" ca="1" si="1459"/>
        <v>0</v>
      </c>
      <c r="U7679" s="22">
        <f t="shared" ca="1" si="1454"/>
        <v>-119814.62346663122</v>
      </c>
      <c r="AA7679" s="26">
        <f t="shared" ca="1" si="1455"/>
        <v>149.82922773953345</v>
      </c>
      <c r="AB7679" s="26">
        <f t="shared" ca="1" si="1455"/>
        <v>467.6374795166704</v>
      </c>
      <c r="AC7679" s="26">
        <f t="shared" ca="1" si="1460"/>
        <v>0</v>
      </c>
      <c r="AD7679" s="26">
        <f t="shared" ca="1" si="1456"/>
        <v>0</v>
      </c>
      <c r="AE7679" s="27">
        <f t="shared" ca="1" si="1457"/>
        <v>119814.62346663122</v>
      </c>
    </row>
    <row r="7680" spans="12:31" x14ac:dyDescent="0.2">
      <c r="L7680" s="21">
        <v>7675</v>
      </c>
      <c r="M7680" s="22">
        <f t="shared" ca="1" si="1461"/>
        <v>1.0325439209049516</v>
      </c>
      <c r="N7680" s="22">
        <f t="shared" ca="1" si="1461"/>
        <v>0.91896376757957454</v>
      </c>
      <c r="O7680" s="22">
        <f t="shared" ca="1" si="1453"/>
        <v>1.0325439209049516</v>
      </c>
      <c r="P7680" s="24">
        <f t="shared" ca="1" si="1450"/>
        <v>1.3633752595443371</v>
      </c>
      <c r="Q7680" s="22">
        <f t="shared" ca="1" si="1451"/>
        <v>242.09174335139227</v>
      </c>
      <c r="R7680" s="22">
        <f t="shared" ca="1" si="1452"/>
        <v>596.93691980141455</v>
      </c>
      <c r="S7680" s="25">
        <f t="shared" ca="1" si="1458"/>
        <v>13064228.432912875</v>
      </c>
      <c r="T7680" s="22">
        <f t="shared" ca="1" si="1459"/>
        <v>3064228.432912875</v>
      </c>
      <c r="U7680" s="22">
        <f t="shared" ca="1" si="1454"/>
        <v>2970312.6011269186</v>
      </c>
      <c r="AA7680" s="26">
        <f t="shared" ca="1" si="1455"/>
        <v>242.09174335139227</v>
      </c>
      <c r="AB7680" s="26">
        <f t="shared" ca="1" si="1455"/>
        <v>596.93691980141455</v>
      </c>
      <c r="AC7680" s="26">
        <f t="shared" ca="1" si="1460"/>
        <v>67.091743351392267</v>
      </c>
      <c r="AD7680" s="26">
        <f t="shared" ca="1" si="1456"/>
        <v>116.93691980141455</v>
      </c>
      <c r="AE7680" s="27">
        <f t="shared" ca="1" si="1457"/>
        <v>93915.831785956398</v>
      </c>
    </row>
    <row r="7681" spans="12:31" x14ac:dyDescent="0.2">
      <c r="L7681" s="21">
        <v>7676</v>
      </c>
      <c r="M7681" s="22">
        <f t="shared" ca="1" si="1461"/>
        <v>1.5501419122789959</v>
      </c>
      <c r="N7681" s="22">
        <f t="shared" ca="1" si="1461"/>
        <v>0.27568533791714389</v>
      </c>
      <c r="O7681" s="22">
        <f t="shared" ca="1" si="1453"/>
        <v>1.5501419122789959</v>
      </c>
      <c r="P7681" s="24">
        <f t="shared" ca="1" si="1450"/>
        <v>1.1870651204524973</v>
      </c>
      <c r="Q7681" s="22">
        <f t="shared" ca="1" si="1451"/>
        <v>289.17012340389397</v>
      </c>
      <c r="R7681" s="22">
        <f t="shared" ca="1" si="1452"/>
        <v>579.76958334740948</v>
      </c>
      <c r="S7681" s="25">
        <f t="shared" ca="1" si="1458"/>
        <v>14208030.302518237</v>
      </c>
      <c r="T7681" s="22">
        <f t="shared" ca="1" si="1459"/>
        <v>4208030.3025182374</v>
      </c>
      <c r="U7681" s="22">
        <f t="shared" ca="1" si="1454"/>
        <v>4148144.0781210195</v>
      </c>
      <c r="AA7681" s="26">
        <f t="shared" ca="1" si="1455"/>
        <v>289.17012340389397</v>
      </c>
      <c r="AB7681" s="26">
        <f t="shared" ca="1" si="1455"/>
        <v>579.76958334740948</v>
      </c>
      <c r="AC7681" s="26">
        <f t="shared" ca="1" si="1460"/>
        <v>114.17012340389397</v>
      </c>
      <c r="AD7681" s="26">
        <f t="shared" ca="1" si="1456"/>
        <v>99.76958334740948</v>
      </c>
      <c r="AE7681" s="27">
        <f t="shared" ca="1" si="1457"/>
        <v>59886.224397217855</v>
      </c>
    </row>
    <row r="7682" spans="12:31" x14ac:dyDescent="0.2">
      <c r="L7682" s="21">
        <v>7677</v>
      </c>
      <c r="M7682" s="22">
        <f t="shared" ca="1" si="1461"/>
        <v>-0.27957171084713051</v>
      </c>
      <c r="N7682" s="22">
        <f t="shared" ca="1" si="1461"/>
        <v>1.1318137588238866</v>
      </c>
      <c r="O7682" s="22">
        <f t="shared" ca="1" si="1453"/>
        <v>-0.27957171084713051</v>
      </c>
      <c r="P7682" s="24">
        <f t="shared" ca="1" si="1450"/>
        <v>0.70608871840663667</v>
      </c>
      <c r="Q7682" s="22">
        <f t="shared" ca="1" si="1451"/>
        <v>154.29242220865672</v>
      </c>
      <c r="R7682" s="22">
        <f t="shared" ca="1" si="1452"/>
        <v>535.40605529824495</v>
      </c>
      <c r="S7682" s="25">
        <f t="shared" ca="1" si="1458"/>
        <v>9950520.5992992148</v>
      </c>
      <c r="T7682" s="22">
        <f t="shared" ca="1" si="1459"/>
        <v>0</v>
      </c>
      <c r="U7682" s="22">
        <f t="shared" ca="1" si="1454"/>
        <v>437586.59040168533</v>
      </c>
      <c r="AA7682" s="26">
        <f t="shared" ca="1" si="1455"/>
        <v>154.29242220865672</v>
      </c>
      <c r="AB7682" s="26">
        <f t="shared" ca="1" si="1455"/>
        <v>535.40605529824495</v>
      </c>
      <c r="AC7682" s="26">
        <f t="shared" ca="1" si="1460"/>
        <v>0</v>
      </c>
      <c r="AD7682" s="26">
        <f t="shared" ca="1" si="1456"/>
        <v>55.406055298244951</v>
      </c>
      <c r="AE7682" s="27">
        <f t="shared" ca="1" si="1457"/>
        <v>-437586.59040168533</v>
      </c>
    </row>
    <row r="7683" spans="12:31" x14ac:dyDescent="0.2">
      <c r="L7683" s="21">
        <v>7678</v>
      </c>
      <c r="M7683" s="22">
        <f t="shared" ca="1" si="1461"/>
        <v>-2.0877770006489507</v>
      </c>
      <c r="N7683" s="22">
        <f t="shared" ca="1" si="1461"/>
        <v>-0.73707781415649476</v>
      </c>
      <c r="O7683" s="22">
        <f t="shared" ca="1" si="1453"/>
        <v>-2.0877770006489507</v>
      </c>
      <c r="P7683" s="24">
        <f t="shared" ca="1" si="1450"/>
        <v>-1.8836412224056447</v>
      </c>
      <c r="Q7683" s="22">
        <f t="shared" ca="1" si="1451"/>
        <v>82.935916600923818</v>
      </c>
      <c r="R7683" s="22">
        <f t="shared" ca="1" si="1452"/>
        <v>348.76736041737564</v>
      </c>
      <c r="S7683" s="25">
        <f t="shared" ca="1" si="1458"/>
        <v>5987771.5748797078</v>
      </c>
      <c r="T7683" s="22">
        <f t="shared" ca="1" si="1459"/>
        <v>0</v>
      </c>
      <c r="U7683" s="22">
        <f t="shared" ca="1" si="1454"/>
        <v>-17490.591012846387</v>
      </c>
      <c r="AA7683" s="26">
        <f t="shared" ca="1" si="1455"/>
        <v>82.935916600923818</v>
      </c>
      <c r="AB7683" s="26">
        <f t="shared" ca="1" si="1455"/>
        <v>348.76736041737564</v>
      </c>
      <c r="AC7683" s="26">
        <f t="shared" ca="1" si="1460"/>
        <v>0</v>
      </c>
      <c r="AD7683" s="26">
        <f t="shared" ca="1" si="1456"/>
        <v>0</v>
      </c>
      <c r="AE7683" s="27">
        <f t="shared" ca="1" si="1457"/>
        <v>17490.591012846387</v>
      </c>
    </row>
    <row r="7684" spans="12:31" x14ac:dyDescent="0.2">
      <c r="L7684" s="21">
        <v>7679</v>
      </c>
      <c r="M7684" s="22">
        <f t="shared" ca="1" si="1461"/>
        <v>0.16278821377291622</v>
      </c>
      <c r="N7684" s="22">
        <f t="shared" ca="1" si="1461"/>
        <v>0.26725151048617823</v>
      </c>
      <c r="O7684" s="22">
        <f t="shared" ca="1" si="1453"/>
        <v>0.16278821377291622</v>
      </c>
      <c r="P7684" s="24">
        <f t="shared" ca="1" si="1450"/>
        <v>0.31024800578083445</v>
      </c>
      <c r="Q7684" s="22">
        <f t="shared" ca="1" si="1451"/>
        <v>179.59742451988512</v>
      </c>
      <c r="R7684" s="22">
        <f t="shared" ca="1" si="1452"/>
        <v>501.45343023649309</v>
      </c>
      <c r="S7684" s="25">
        <f t="shared" ca="1" si="1458"/>
        <v>10306155.238389049</v>
      </c>
      <c r="T7684" s="22">
        <f t="shared" ca="1" si="1459"/>
        <v>306155.23838904873</v>
      </c>
      <c r="U7684" s="22">
        <f t="shared" ca="1" si="1454"/>
        <v>200176.95674985662</v>
      </c>
      <c r="AA7684" s="26">
        <f t="shared" ca="1" si="1455"/>
        <v>179.59742451988512</v>
      </c>
      <c r="AB7684" s="26">
        <f t="shared" ca="1" si="1455"/>
        <v>501.45343023649309</v>
      </c>
      <c r="AC7684" s="26">
        <f t="shared" ca="1" si="1460"/>
        <v>4.5974245198851236</v>
      </c>
      <c r="AD7684" s="26">
        <f t="shared" ca="1" si="1456"/>
        <v>21.453430236493091</v>
      </c>
      <c r="AE7684" s="27">
        <f t="shared" ca="1" si="1457"/>
        <v>105978.28163919211</v>
      </c>
    </row>
    <row r="7685" spans="12:31" x14ac:dyDescent="0.2">
      <c r="L7685" s="21">
        <v>7680</v>
      </c>
      <c r="M7685" s="22">
        <f t="shared" ca="1" si="1461"/>
        <v>0.50283624858998699</v>
      </c>
      <c r="N7685" s="22">
        <f t="shared" ca="1" si="1461"/>
        <v>-0.81511727153361746</v>
      </c>
      <c r="O7685" s="22">
        <f t="shared" ca="1" si="1453"/>
        <v>0.50283624858998699</v>
      </c>
      <c r="P7685" s="24">
        <f t="shared" ca="1" si="1450"/>
        <v>-0.31939783661813842</v>
      </c>
      <c r="Q7685" s="22">
        <f t="shared" ca="1" si="1451"/>
        <v>201.83709730120046</v>
      </c>
      <c r="R7685" s="22">
        <f t="shared" ca="1" si="1452"/>
        <v>451.82705573578232</v>
      </c>
      <c r="S7685" s="25">
        <f t="shared" ca="1" si="1458"/>
        <v>10411306.700137625</v>
      </c>
      <c r="T7685" s="22">
        <f t="shared" ca="1" si="1459"/>
        <v>411306.70013762452</v>
      </c>
      <c r="U7685" s="22">
        <f t="shared" ca="1" si="1454"/>
        <v>626977.5313956535</v>
      </c>
      <c r="AA7685" s="26">
        <f t="shared" ca="1" si="1455"/>
        <v>201.83709730120046</v>
      </c>
      <c r="AB7685" s="26">
        <f t="shared" ca="1" si="1455"/>
        <v>451.82705573578232</v>
      </c>
      <c r="AC7685" s="26">
        <f t="shared" ca="1" si="1460"/>
        <v>26.837097301200458</v>
      </c>
      <c r="AD7685" s="26">
        <f t="shared" ca="1" si="1456"/>
        <v>0</v>
      </c>
      <c r="AE7685" s="27">
        <f t="shared" ca="1" si="1457"/>
        <v>-215670.83125802892</v>
      </c>
    </row>
    <row r="7686" spans="12:31" x14ac:dyDescent="0.2">
      <c r="L7686" s="21">
        <v>7681</v>
      </c>
      <c r="M7686" s="22">
        <f t="shared" ca="1" si="1461"/>
        <v>-1.3624068449747848</v>
      </c>
      <c r="N7686" s="22">
        <f t="shared" ca="1" si="1461"/>
        <v>1.0041759548033051</v>
      </c>
      <c r="O7686" s="22">
        <f t="shared" ca="1" si="1453"/>
        <v>-1.3624068449747848</v>
      </c>
      <c r="P7686" s="24">
        <f t="shared" ref="P7686:P7749" ca="1" si="1462">($D$16 * M7686) + (SQRT(1 - $D$16^2) * N7686)</f>
        <v>-7.2548306313980793E-2</v>
      </c>
      <c r="Q7686" s="22">
        <f t="shared" ref="Q7686:Q7749" ca="1" si="1463">$C$12*EXP(($C$6-$C$15-0.5*$C$13^2)*$C$8+$C$13*SQRT($C$8)*O7686)</f>
        <v>106.38851651776254</v>
      </c>
      <c r="R7686" s="22">
        <f t="shared" ref="R7686:R7749" ca="1" si="1464">$D$12*EXP(($C$6-$D$15-0.5*$D$13^2)*$C$8+$D$13*SQRT($C$8)*P7686)</f>
        <v>470.66895560816869</v>
      </c>
      <c r="S7686" s="25">
        <f t="shared" ca="1" si="1458"/>
        <v>7924984.3001312716</v>
      </c>
      <c r="T7686" s="22">
        <f t="shared" ca="1" si="1459"/>
        <v>0</v>
      </c>
      <c r="U7686" s="22">
        <f t="shared" ca="1" si="1454"/>
        <v>-71958.105681513902</v>
      </c>
      <c r="AA7686" s="26">
        <f t="shared" ca="1" si="1455"/>
        <v>106.38851651776254</v>
      </c>
      <c r="AB7686" s="26">
        <f t="shared" ca="1" si="1455"/>
        <v>470.66895560816869</v>
      </c>
      <c r="AC7686" s="26">
        <f t="shared" ca="1" si="1460"/>
        <v>0</v>
      </c>
      <c r="AD7686" s="26">
        <f t="shared" ca="1" si="1456"/>
        <v>0</v>
      </c>
      <c r="AE7686" s="27">
        <f t="shared" ca="1" si="1457"/>
        <v>71958.105681513902</v>
      </c>
    </row>
    <row r="7687" spans="12:31" x14ac:dyDescent="0.2">
      <c r="L7687" s="21">
        <v>7682</v>
      </c>
      <c r="M7687" s="22">
        <f t="shared" ca="1" si="1461"/>
        <v>2.3793896812377046E-2</v>
      </c>
      <c r="N7687" s="22">
        <f t="shared" ca="1" si="1461"/>
        <v>-1.3625083923064087</v>
      </c>
      <c r="O7687" s="22">
        <f t="shared" ref="O7687:O7750" ca="1" si="1465">M7687</f>
        <v>2.3793896812377046E-2</v>
      </c>
      <c r="P7687" s="24">
        <f t="shared" ca="1" si="1462"/>
        <v>-1.0461960552944449</v>
      </c>
      <c r="Q7687" s="22">
        <f t="shared" ca="1" si="1463"/>
        <v>171.22854411659554</v>
      </c>
      <c r="R7687" s="22">
        <f t="shared" ca="1" si="1464"/>
        <v>400.61816291471558</v>
      </c>
      <c r="S7687" s="25">
        <f t="shared" ca="1" si="1458"/>
        <v>9013883.7871424817</v>
      </c>
      <c r="T7687" s="22">
        <f t="shared" ca="1" si="1459"/>
        <v>0</v>
      </c>
      <c r="U7687" s="22">
        <f t="shared" ref="U7687:U7750" ca="1" si="1466">T7687-AE7687</f>
        <v>-128203.06157527515</v>
      </c>
      <c r="AA7687" s="26">
        <f t="shared" ref="AA7687:AB7750" ca="1" si="1467">Q7687</f>
        <v>171.22854411659554</v>
      </c>
      <c r="AB7687" s="26">
        <f t="shared" ca="1" si="1467"/>
        <v>400.61816291471558</v>
      </c>
      <c r="AC7687" s="26">
        <f t="shared" ca="1" si="1460"/>
        <v>0</v>
      </c>
      <c r="AD7687" s="26">
        <f t="shared" ref="AD7687:AD7750" ca="1" si="1468">MAX(AB7687-$Y$10,0)</f>
        <v>0</v>
      </c>
      <c r="AE7687" s="27">
        <f t="shared" ref="AE7687:AE7750" ca="1" si="1469">T7687-$AL$7-SUMPRODUCT($AH$17:$AK$17,AA7687:AD7687)</f>
        <v>128203.06157527515</v>
      </c>
    </row>
    <row r="7688" spans="12:31" x14ac:dyDescent="0.2">
      <c r="L7688" s="21">
        <v>7683</v>
      </c>
      <c r="M7688" s="22">
        <f t="shared" ca="1" si="1461"/>
        <v>-0.37757804692764874</v>
      </c>
      <c r="N7688" s="22">
        <f t="shared" ca="1" si="1461"/>
        <v>1.4781595242094809</v>
      </c>
      <c r="O7688" s="22">
        <f t="shared" ca="1" si="1465"/>
        <v>-0.37757804692764874</v>
      </c>
      <c r="P7688" s="24">
        <f t="shared" ca="1" si="1462"/>
        <v>0.91434606234532256</v>
      </c>
      <c r="Q7688" s="22">
        <f t="shared" ca="1" si="1463"/>
        <v>149.18732656011883</v>
      </c>
      <c r="R7688" s="22">
        <f t="shared" ca="1" si="1464"/>
        <v>554.18227098280352</v>
      </c>
      <c r="S7688" s="25">
        <f t="shared" ca="1" si="1458"/>
        <v>10003787.812659167</v>
      </c>
      <c r="T7688" s="22">
        <f t="shared" ca="1" si="1459"/>
        <v>3787.8126591667533</v>
      </c>
      <c r="U7688" s="22">
        <f t="shared" ca="1" si="1466"/>
        <v>634849.09672369028</v>
      </c>
      <c r="AA7688" s="26">
        <f t="shared" ca="1" si="1467"/>
        <v>149.18732656011883</v>
      </c>
      <c r="AB7688" s="26">
        <f t="shared" ca="1" si="1467"/>
        <v>554.18227098280352</v>
      </c>
      <c r="AC7688" s="26">
        <f t="shared" ca="1" si="1460"/>
        <v>0</v>
      </c>
      <c r="AD7688" s="26">
        <f t="shared" ca="1" si="1468"/>
        <v>74.182270982803516</v>
      </c>
      <c r="AE7688" s="27">
        <f t="shared" ca="1" si="1469"/>
        <v>-631061.28406452353</v>
      </c>
    </row>
    <row r="7689" spans="12:31" x14ac:dyDescent="0.2">
      <c r="L7689" s="21">
        <v>7684</v>
      </c>
      <c r="M7689" s="22">
        <f t="shared" ca="1" si="1461"/>
        <v>-1.7445774510416974</v>
      </c>
      <c r="N7689" s="22">
        <f t="shared" ca="1" si="1461"/>
        <v>0.93397231418572257</v>
      </c>
      <c r="O7689" s="22">
        <f t="shared" ca="1" si="1465"/>
        <v>-1.7445774510416974</v>
      </c>
      <c r="P7689" s="24">
        <f t="shared" ca="1" si="1462"/>
        <v>-0.36694800945449735</v>
      </c>
      <c r="Q7689" s="22">
        <f t="shared" ca="1" si="1463"/>
        <v>93.306827735524422</v>
      </c>
      <c r="R7689" s="22">
        <f t="shared" ca="1" si="1464"/>
        <v>448.28516784472384</v>
      </c>
      <c r="S7689" s="25">
        <f t="shared" ca="1" si="1458"/>
        <v>7322526.5116158705</v>
      </c>
      <c r="T7689" s="22">
        <f t="shared" ca="1" si="1459"/>
        <v>0</v>
      </c>
      <c r="U7689" s="22">
        <f t="shared" ca="1" si="1466"/>
        <v>-52147.461183356121</v>
      </c>
      <c r="AA7689" s="26">
        <f t="shared" ca="1" si="1467"/>
        <v>93.306827735524422</v>
      </c>
      <c r="AB7689" s="26">
        <f t="shared" ca="1" si="1467"/>
        <v>448.28516784472384</v>
      </c>
      <c r="AC7689" s="26">
        <f t="shared" ca="1" si="1460"/>
        <v>0</v>
      </c>
      <c r="AD7689" s="26">
        <f t="shared" ca="1" si="1468"/>
        <v>0</v>
      </c>
      <c r="AE7689" s="27">
        <f t="shared" ca="1" si="1469"/>
        <v>52147.461183356121</v>
      </c>
    </row>
    <row r="7690" spans="12:31" x14ac:dyDescent="0.2">
      <c r="L7690" s="21">
        <v>7685</v>
      </c>
      <c r="M7690" s="22">
        <f t="shared" ca="1" si="1461"/>
        <v>1.5206429306910159</v>
      </c>
      <c r="N7690" s="22">
        <f t="shared" ca="1" si="1461"/>
        <v>-0.86864927797604241</v>
      </c>
      <c r="O7690" s="22">
        <f t="shared" ca="1" si="1465"/>
        <v>1.5206429306910159</v>
      </c>
      <c r="P7690" s="24">
        <f t="shared" ca="1" si="1462"/>
        <v>0.27735360836166967</v>
      </c>
      <c r="Q7690" s="22">
        <f t="shared" ca="1" si="1463"/>
        <v>286.25636095927808</v>
      </c>
      <c r="R7690" s="22">
        <f t="shared" ca="1" si="1464"/>
        <v>498.73079690700581</v>
      </c>
      <c r="S7690" s="25">
        <f t="shared" ca="1" si="1458"/>
        <v>13276652.570632216</v>
      </c>
      <c r="T7690" s="22">
        <f t="shared" ca="1" si="1459"/>
        <v>3276652.5706322156</v>
      </c>
      <c r="U7690" s="22">
        <f t="shared" ca="1" si="1466"/>
        <v>3237644.3899518135</v>
      </c>
      <c r="AA7690" s="26">
        <f t="shared" ca="1" si="1467"/>
        <v>286.25636095927808</v>
      </c>
      <c r="AB7690" s="26">
        <f t="shared" ca="1" si="1467"/>
        <v>498.73079690700581</v>
      </c>
      <c r="AC7690" s="26">
        <f t="shared" ca="1" si="1460"/>
        <v>111.25636095927808</v>
      </c>
      <c r="AD7690" s="26">
        <f t="shared" ca="1" si="1468"/>
        <v>18.730796907005811</v>
      </c>
      <c r="AE7690" s="27">
        <f t="shared" ca="1" si="1469"/>
        <v>39008.180680402089</v>
      </c>
    </row>
    <row r="7691" spans="12:31" x14ac:dyDescent="0.2">
      <c r="L7691" s="21">
        <v>7686</v>
      </c>
      <c r="M7691" s="22">
        <f t="shared" ca="1" si="1461"/>
        <v>-0.96057404307843841</v>
      </c>
      <c r="N7691" s="22">
        <f t="shared" ca="1" si="1461"/>
        <v>1.9471980671478941</v>
      </c>
      <c r="O7691" s="22">
        <f t="shared" ca="1" si="1465"/>
        <v>-0.96057404307843841</v>
      </c>
      <c r="P7691" s="24">
        <f t="shared" ca="1" si="1462"/>
        <v>0.91393583488500785</v>
      </c>
      <c r="Q7691" s="22">
        <f t="shared" ca="1" si="1463"/>
        <v>122.12587808743672</v>
      </c>
      <c r="R7691" s="22">
        <f t="shared" ca="1" si="1464"/>
        <v>554.14464560222007</v>
      </c>
      <c r="S7691" s="25">
        <f t="shared" ca="1" si="1458"/>
        <v>9242479.6152650155</v>
      </c>
      <c r="T7691" s="22">
        <f t="shared" ca="1" si="1459"/>
        <v>0</v>
      </c>
      <c r="U7691" s="22">
        <f t="shared" ca="1" si="1466"/>
        <v>664715.18720829836</v>
      </c>
      <c r="AA7691" s="26">
        <f t="shared" ca="1" si="1467"/>
        <v>122.12587808743672</v>
      </c>
      <c r="AB7691" s="26">
        <f t="shared" ca="1" si="1467"/>
        <v>554.14464560222007</v>
      </c>
      <c r="AC7691" s="26">
        <f t="shared" ca="1" si="1460"/>
        <v>0</v>
      </c>
      <c r="AD7691" s="26">
        <f t="shared" ca="1" si="1468"/>
        <v>74.144645602220066</v>
      </c>
      <c r="AE7691" s="27">
        <f t="shared" ca="1" si="1469"/>
        <v>-664715.18720829836</v>
      </c>
    </row>
    <row r="7692" spans="12:31" x14ac:dyDescent="0.2">
      <c r="L7692" s="21">
        <v>7687</v>
      </c>
      <c r="M7692" s="22">
        <f t="shared" ca="1" si="1461"/>
        <v>-0.10452782076582066</v>
      </c>
      <c r="N7692" s="22">
        <f t="shared" ca="1" si="1461"/>
        <v>-0.33659762322779513</v>
      </c>
      <c r="O7692" s="22">
        <f t="shared" ca="1" si="1465"/>
        <v>-0.10452782076582066</v>
      </c>
      <c r="P7692" s="24">
        <f t="shared" ca="1" si="1462"/>
        <v>-0.3277096034685052</v>
      </c>
      <c r="Q7692" s="22">
        <f t="shared" ca="1" si="1463"/>
        <v>163.84888850776255</v>
      </c>
      <c r="R7692" s="22">
        <f t="shared" ca="1" si="1464"/>
        <v>451.20592190057062</v>
      </c>
      <c r="S7692" s="25">
        <f t="shared" ca="1" si="1458"/>
        <v>9336643.5204230472</v>
      </c>
      <c r="T7692" s="22">
        <f t="shared" ca="1" si="1459"/>
        <v>0</v>
      </c>
      <c r="U7692" s="22">
        <f t="shared" ca="1" si="1466"/>
        <v>-131678.0027533595</v>
      </c>
      <c r="AA7692" s="26">
        <f t="shared" ca="1" si="1467"/>
        <v>163.84888850776255</v>
      </c>
      <c r="AB7692" s="26">
        <f t="shared" ca="1" si="1467"/>
        <v>451.20592190057062</v>
      </c>
      <c r="AC7692" s="26">
        <f t="shared" ca="1" si="1460"/>
        <v>0</v>
      </c>
      <c r="AD7692" s="26">
        <f t="shared" ca="1" si="1468"/>
        <v>0</v>
      </c>
      <c r="AE7692" s="27">
        <f t="shared" ca="1" si="1469"/>
        <v>131678.0027533595</v>
      </c>
    </row>
    <row r="7693" spans="12:31" x14ac:dyDescent="0.2">
      <c r="L7693" s="21">
        <v>7688</v>
      </c>
      <c r="M7693" s="22">
        <f t="shared" ca="1" si="1461"/>
        <v>-0.11553723806886103</v>
      </c>
      <c r="N7693" s="22">
        <f t="shared" ca="1" si="1461"/>
        <v>0.38983308982932557</v>
      </c>
      <c r="O7693" s="22">
        <f t="shared" ca="1" si="1465"/>
        <v>-0.11553723806886103</v>
      </c>
      <c r="P7693" s="24">
        <f t="shared" ca="1" si="1462"/>
        <v>0.23112861202129517</v>
      </c>
      <c r="Q7693" s="22">
        <f t="shared" ca="1" si="1463"/>
        <v>163.23076064031625</v>
      </c>
      <c r="R7693" s="22">
        <f t="shared" ca="1" si="1464"/>
        <v>494.92976850609767</v>
      </c>
      <c r="S7693" s="25">
        <f t="shared" ca="1" si="1458"/>
        <v>9777576.361165328</v>
      </c>
      <c r="T7693" s="22">
        <f t="shared" ca="1" si="1459"/>
        <v>0</v>
      </c>
      <c r="U7693" s="22">
        <f t="shared" ca="1" si="1466"/>
        <v>14653.964362388302</v>
      </c>
      <c r="AA7693" s="26">
        <f t="shared" ca="1" si="1467"/>
        <v>163.23076064031625</v>
      </c>
      <c r="AB7693" s="26">
        <f t="shared" ca="1" si="1467"/>
        <v>494.92976850609767</v>
      </c>
      <c r="AC7693" s="26">
        <f t="shared" ca="1" si="1460"/>
        <v>0</v>
      </c>
      <c r="AD7693" s="26">
        <f t="shared" ca="1" si="1468"/>
        <v>14.929768506097673</v>
      </c>
      <c r="AE7693" s="27">
        <f t="shared" ca="1" si="1469"/>
        <v>-14653.964362388302</v>
      </c>
    </row>
    <row r="7694" spans="12:31" x14ac:dyDescent="0.2">
      <c r="L7694" s="21">
        <v>7689</v>
      </c>
      <c r="M7694" s="22">
        <f t="shared" ca="1" si="1461"/>
        <v>1.0464541529208398</v>
      </c>
      <c r="N7694" s="22">
        <f t="shared" ca="1" si="1461"/>
        <v>0.2218646633457283</v>
      </c>
      <c r="O7694" s="22">
        <f t="shared" ca="1" si="1465"/>
        <v>1.0464541529208398</v>
      </c>
      <c r="P7694" s="24">
        <f t="shared" ca="1" si="1462"/>
        <v>0.82920009756160695</v>
      </c>
      <c r="Q7694" s="22">
        <f t="shared" ca="1" si="1463"/>
        <v>243.25063476755443</v>
      </c>
      <c r="R7694" s="22">
        <f t="shared" ca="1" si="1464"/>
        <v>546.4273304201954</v>
      </c>
      <c r="S7694" s="25">
        <f t="shared" ca="1" si="1458"/>
        <v>12567372.625858584</v>
      </c>
      <c r="T7694" s="22">
        <f t="shared" ca="1" si="1459"/>
        <v>2567372.6258585844</v>
      </c>
      <c r="U7694" s="22">
        <f t="shared" ca="1" si="1466"/>
        <v>2488316.2888251846</v>
      </c>
      <c r="AA7694" s="26">
        <f t="shared" ca="1" si="1467"/>
        <v>243.25063476755443</v>
      </c>
      <c r="AB7694" s="26">
        <f t="shared" ca="1" si="1467"/>
        <v>546.4273304201954</v>
      </c>
      <c r="AC7694" s="26">
        <f t="shared" ca="1" si="1460"/>
        <v>68.25063476755443</v>
      </c>
      <c r="AD7694" s="26">
        <f t="shared" ca="1" si="1468"/>
        <v>66.427330420195403</v>
      </c>
      <c r="AE7694" s="27">
        <f t="shared" ca="1" si="1469"/>
        <v>79056.337033399846</v>
      </c>
    </row>
    <row r="7695" spans="12:31" x14ac:dyDescent="0.2">
      <c r="L7695" s="21">
        <v>7690</v>
      </c>
      <c r="M7695" s="22">
        <f t="shared" ca="1" si="1461"/>
        <v>0.27314420769957332</v>
      </c>
      <c r="N7695" s="22">
        <f t="shared" ca="1" si="1461"/>
        <v>0.17523285742441169</v>
      </c>
      <c r="O7695" s="22">
        <f t="shared" ca="1" si="1465"/>
        <v>0.27314420769957332</v>
      </c>
      <c r="P7695" s="24">
        <f t="shared" ca="1" si="1462"/>
        <v>0.30780717629710275</v>
      </c>
      <c r="Q7695" s="22">
        <f t="shared" ca="1" si="1463"/>
        <v>186.53232095061054</v>
      </c>
      <c r="R7695" s="22">
        <f t="shared" ca="1" si="1464"/>
        <v>501.25089592110555</v>
      </c>
      <c r="S7695" s="25">
        <f t="shared" ca="1" si="1458"/>
        <v>10499027.691534296</v>
      </c>
      <c r="T7695" s="22">
        <f t="shared" ca="1" si="1459"/>
        <v>499027.69153429568</v>
      </c>
      <c r="U7695" s="22">
        <f t="shared" ca="1" si="1466"/>
        <v>397410.90502630966</v>
      </c>
      <c r="AA7695" s="26">
        <f t="shared" ca="1" si="1467"/>
        <v>186.53232095061054</v>
      </c>
      <c r="AB7695" s="26">
        <f t="shared" ca="1" si="1467"/>
        <v>501.25089592110555</v>
      </c>
      <c r="AC7695" s="26">
        <f t="shared" ca="1" si="1460"/>
        <v>11.53232095061054</v>
      </c>
      <c r="AD7695" s="26">
        <f t="shared" ca="1" si="1468"/>
        <v>21.250895921105553</v>
      </c>
      <c r="AE7695" s="27">
        <f t="shared" ca="1" si="1469"/>
        <v>101616.78650798599</v>
      </c>
    </row>
    <row r="7696" spans="12:31" x14ac:dyDescent="0.2">
      <c r="L7696" s="21">
        <v>7691</v>
      </c>
      <c r="M7696" s="22">
        <f t="shared" ca="1" si="1461"/>
        <v>0.33806880414933055</v>
      </c>
      <c r="N7696" s="22">
        <f t="shared" ca="1" si="1461"/>
        <v>-0.14945986239614842</v>
      </c>
      <c r="O7696" s="22">
        <f t="shared" ca="1" si="1465"/>
        <v>0.33806880414933055</v>
      </c>
      <c r="P7696" s="24">
        <f t="shared" ca="1" si="1462"/>
        <v>9.5661954500601193E-2</v>
      </c>
      <c r="Q7696" s="22">
        <f t="shared" ca="1" si="1463"/>
        <v>190.73671511914006</v>
      </c>
      <c r="R7696" s="22">
        <f t="shared" ca="1" si="1464"/>
        <v>483.95653133681168</v>
      </c>
      <c r="S7696" s="25">
        <f t="shared" ca="1" si="1458"/>
        <v>10435967.317192441</v>
      </c>
      <c r="T7696" s="22">
        <f t="shared" ca="1" si="1459"/>
        <v>435967.31719244085</v>
      </c>
      <c r="U7696" s="22">
        <f t="shared" ca="1" si="1466"/>
        <v>341801.92716656835</v>
      </c>
      <c r="AA7696" s="26">
        <f t="shared" ca="1" si="1467"/>
        <v>190.73671511914006</v>
      </c>
      <c r="AB7696" s="26">
        <f t="shared" ca="1" si="1467"/>
        <v>483.95653133681168</v>
      </c>
      <c r="AC7696" s="26">
        <f t="shared" ca="1" si="1460"/>
        <v>15.736715119140058</v>
      </c>
      <c r="AD7696" s="26">
        <f t="shared" ca="1" si="1468"/>
        <v>3.956531336811679</v>
      </c>
      <c r="AE7696" s="27">
        <f t="shared" ca="1" si="1469"/>
        <v>94165.390025872533</v>
      </c>
    </row>
    <row r="7697" spans="12:31" x14ac:dyDescent="0.2">
      <c r="L7697" s="21">
        <v>7692</v>
      </c>
      <c r="M7697" s="22">
        <f t="shared" ca="1" si="1461"/>
        <v>-0.17463793035194225</v>
      </c>
      <c r="N7697" s="22">
        <f t="shared" ca="1" si="1461"/>
        <v>1.1064407202864202</v>
      </c>
      <c r="O7697" s="22">
        <f t="shared" ca="1" si="1465"/>
        <v>-0.17463793035194225</v>
      </c>
      <c r="P7697" s="24">
        <f t="shared" ca="1" si="1462"/>
        <v>0.75215027712051818</v>
      </c>
      <c r="Q7697" s="22">
        <f t="shared" ca="1" si="1463"/>
        <v>159.95217094997719</v>
      </c>
      <c r="R7697" s="22">
        <f t="shared" ca="1" si="1464"/>
        <v>539.50334508072058</v>
      </c>
      <c r="S7697" s="25">
        <f t="shared" ca="1" si="1458"/>
        <v>10152609.205907572</v>
      </c>
      <c r="T7697" s="22">
        <f t="shared" ca="1" si="1459"/>
        <v>152609.20590757206</v>
      </c>
      <c r="U7697" s="22">
        <f t="shared" ca="1" si="1466"/>
        <v>473060.7437945155</v>
      </c>
      <c r="AA7697" s="26">
        <f t="shared" ca="1" si="1467"/>
        <v>159.95217094997719</v>
      </c>
      <c r="AB7697" s="26">
        <f t="shared" ca="1" si="1467"/>
        <v>539.50334508072058</v>
      </c>
      <c r="AC7697" s="26">
        <f t="shared" ca="1" si="1460"/>
        <v>0</v>
      </c>
      <c r="AD7697" s="26">
        <f t="shared" ca="1" si="1468"/>
        <v>59.503345080720578</v>
      </c>
      <c r="AE7697" s="27">
        <f t="shared" ca="1" si="1469"/>
        <v>-320451.53788694344</v>
      </c>
    </row>
    <row r="7698" spans="12:31" x14ac:dyDescent="0.2">
      <c r="L7698" s="21">
        <v>7693</v>
      </c>
      <c r="M7698" s="22">
        <f t="shared" ca="1" si="1461"/>
        <v>0.16747147791639258</v>
      </c>
      <c r="N7698" s="22">
        <f t="shared" ca="1" si="1461"/>
        <v>0.25728390415513863</v>
      </c>
      <c r="O7698" s="22">
        <f t="shared" ca="1" si="1465"/>
        <v>0.16747147791639258</v>
      </c>
      <c r="P7698" s="24">
        <f t="shared" ca="1" si="1462"/>
        <v>0.30542291850498493</v>
      </c>
      <c r="Q7698" s="22">
        <f t="shared" ca="1" si="1463"/>
        <v>179.88641858200324</v>
      </c>
      <c r="R7698" s="22">
        <f t="shared" ca="1" si="1464"/>
        <v>501.05313477301905</v>
      </c>
      <c r="S7698" s="25">
        <f t="shared" ca="1" si="1458"/>
        <v>10310085.276379552</v>
      </c>
      <c r="T7698" s="22">
        <f t="shared" ca="1" si="1459"/>
        <v>310085.27637955174</v>
      </c>
      <c r="U7698" s="22">
        <f t="shared" ca="1" si="1466"/>
        <v>204398.44848944427</v>
      </c>
      <c r="AA7698" s="26">
        <f t="shared" ca="1" si="1467"/>
        <v>179.88641858200324</v>
      </c>
      <c r="AB7698" s="26">
        <f t="shared" ca="1" si="1467"/>
        <v>501.05313477301905</v>
      </c>
      <c r="AC7698" s="26">
        <f t="shared" ca="1" si="1460"/>
        <v>4.8864185820032446</v>
      </c>
      <c r="AD7698" s="26">
        <f t="shared" ca="1" si="1468"/>
        <v>21.053134773019053</v>
      </c>
      <c r="AE7698" s="27">
        <f t="shared" ca="1" si="1469"/>
        <v>105686.82789010747</v>
      </c>
    </row>
    <row r="7699" spans="12:31" x14ac:dyDescent="0.2">
      <c r="L7699" s="21">
        <v>7694</v>
      </c>
      <c r="M7699" s="22">
        <f t="shared" ca="1" si="1461"/>
        <v>-0.46136546244629884</v>
      </c>
      <c r="N7699" s="22">
        <f t="shared" ca="1" si="1461"/>
        <v>-2.0956788635721488</v>
      </c>
      <c r="O7699" s="22">
        <f t="shared" ca="1" si="1465"/>
        <v>-0.46136546244629884</v>
      </c>
      <c r="P7699" s="24">
        <f t="shared" ca="1" si="1462"/>
        <v>-1.9215162324276416</v>
      </c>
      <c r="Q7699" s="22">
        <f t="shared" ca="1" si="1463"/>
        <v>144.95703441930326</v>
      </c>
      <c r="R7699" s="22">
        <f t="shared" ca="1" si="1464"/>
        <v>346.58791307875975</v>
      </c>
      <c r="S7699" s="25">
        <f t="shared" ca="1" si="1458"/>
        <v>7708836.398693529</v>
      </c>
      <c r="T7699" s="22">
        <f t="shared" ca="1" si="1459"/>
        <v>0</v>
      </c>
      <c r="U7699" s="22">
        <f t="shared" ca="1" si="1466"/>
        <v>-86314.204233399156</v>
      </c>
      <c r="AA7699" s="26">
        <f t="shared" ca="1" si="1467"/>
        <v>144.95703441930326</v>
      </c>
      <c r="AB7699" s="26">
        <f t="shared" ca="1" si="1467"/>
        <v>346.58791307875975</v>
      </c>
      <c r="AC7699" s="26">
        <f t="shared" ca="1" si="1460"/>
        <v>0</v>
      </c>
      <c r="AD7699" s="26">
        <f t="shared" ca="1" si="1468"/>
        <v>0</v>
      </c>
      <c r="AE7699" s="27">
        <f t="shared" ca="1" si="1469"/>
        <v>86314.204233399156</v>
      </c>
    </row>
    <row r="7700" spans="12:31" x14ac:dyDescent="0.2">
      <c r="L7700" s="21">
        <v>7695</v>
      </c>
      <c r="M7700" s="22">
        <f t="shared" ca="1" si="1461"/>
        <v>-1.010862049138761</v>
      </c>
      <c r="N7700" s="22">
        <f t="shared" ca="1" si="1461"/>
        <v>-0.67319372033745351</v>
      </c>
      <c r="O7700" s="22">
        <f t="shared" ca="1" si="1465"/>
        <v>-1.010862049138761</v>
      </c>
      <c r="P7700" s="24">
        <f t="shared" ca="1" si="1462"/>
        <v>-1.1583691446272197</v>
      </c>
      <c r="Q7700" s="22">
        <f t="shared" ca="1" si="1463"/>
        <v>120.03552554058439</v>
      </c>
      <c r="R7700" s="22">
        <f t="shared" ca="1" si="1464"/>
        <v>393.24909784330703</v>
      </c>
      <c r="S7700" s="25">
        <f t="shared" ca="1" si="1458"/>
        <v>7497195.9507436957</v>
      </c>
      <c r="T7700" s="22">
        <f t="shared" ca="1" si="1459"/>
        <v>0</v>
      </c>
      <c r="U7700" s="22">
        <f t="shared" ca="1" si="1466"/>
        <v>-69270.42076522205</v>
      </c>
      <c r="AA7700" s="26">
        <f t="shared" ca="1" si="1467"/>
        <v>120.03552554058439</v>
      </c>
      <c r="AB7700" s="26">
        <f t="shared" ca="1" si="1467"/>
        <v>393.24909784330703</v>
      </c>
      <c r="AC7700" s="26">
        <f t="shared" ca="1" si="1460"/>
        <v>0</v>
      </c>
      <c r="AD7700" s="26">
        <f t="shared" ca="1" si="1468"/>
        <v>0</v>
      </c>
      <c r="AE7700" s="27">
        <f t="shared" ca="1" si="1469"/>
        <v>69270.42076522205</v>
      </c>
    </row>
    <row r="7701" spans="12:31" x14ac:dyDescent="0.2">
      <c r="L7701" s="21">
        <v>7696</v>
      </c>
      <c r="M7701" s="22">
        <f t="shared" ca="1" si="1461"/>
        <v>-0.56383017625722431</v>
      </c>
      <c r="N7701" s="22">
        <f t="shared" ca="1" si="1461"/>
        <v>0.59677259819180839</v>
      </c>
      <c r="O7701" s="22">
        <f t="shared" ca="1" si="1465"/>
        <v>-0.56383017625722431</v>
      </c>
      <c r="P7701" s="24">
        <f t="shared" ca="1" si="1462"/>
        <v>0.11109122601573096</v>
      </c>
      <c r="Q7701" s="22">
        <f t="shared" ca="1" si="1463"/>
        <v>139.94645101518995</v>
      </c>
      <c r="R7701" s="22">
        <f t="shared" ca="1" si="1464"/>
        <v>485.19397291544573</v>
      </c>
      <c r="S7701" s="25">
        <f t="shared" ca="1" si="1458"/>
        <v>9020817.5337448139</v>
      </c>
      <c r="T7701" s="22">
        <f t="shared" ca="1" si="1459"/>
        <v>0</v>
      </c>
      <c r="U7701" s="22">
        <f t="shared" ca="1" si="1466"/>
        <v>-58643.348023718107</v>
      </c>
      <c r="AA7701" s="26">
        <f t="shared" ca="1" si="1467"/>
        <v>139.94645101518995</v>
      </c>
      <c r="AB7701" s="26">
        <f t="shared" ca="1" si="1467"/>
        <v>485.19397291544573</v>
      </c>
      <c r="AC7701" s="26">
        <f t="shared" ca="1" si="1460"/>
        <v>0</v>
      </c>
      <c r="AD7701" s="26">
        <f t="shared" ca="1" si="1468"/>
        <v>5.1939729154457268</v>
      </c>
      <c r="AE7701" s="27">
        <f t="shared" ca="1" si="1469"/>
        <v>58643.348023718107</v>
      </c>
    </row>
    <row r="7702" spans="12:31" x14ac:dyDescent="0.2">
      <c r="L7702" s="21">
        <v>7697</v>
      </c>
      <c r="M7702" s="22">
        <f t="shared" ca="1" si="1461"/>
        <v>0.74507125083198089</v>
      </c>
      <c r="N7702" s="22">
        <f t="shared" ca="1" si="1461"/>
        <v>-0.54120418825475392</v>
      </c>
      <c r="O7702" s="22">
        <f t="shared" ca="1" si="1465"/>
        <v>0.74507125083198089</v>
      </c>
      <c r="P7702" s="24">
        <f t="shared" ca="1" si="1462"/>
        <v>4.5872988209755494E-2</v>
      </c>
      <c r="Q7702" s="22">
        <f t="shared" ca="1" si="1463"/>
        <v>219.34009890791384</v>
      </c>
      <c r="R7702" s="22">
        <f t="shared" ca="1" si="1464"/>
        <v>479.9848939584756</v>
      </c>
      <c r="S7702" s="25">
        <f t="shared" ca="1" si="1458"/>
        <v>11198606.559565462</v>
      </c>
      <c r="T7702" s="22">
        <f t="shared" ca="1" si="1459"/>
        <v>1198606.5595654622</v>
      </c>
      <c r="U7702" s="22">
        <f t="shared" ca="1" si="1466"/>
        <v>1123466.0206004279</v>
      </c>
      <c r="AA7702" s="26">
        <f t="shared" ca="1" si="1467"/>
        <v>219.34009890791384</v>
      </c>
      <c r="AB7702" s="26">
        <f t="shared" ca="1" si="1467"/>
        <v>479.9848939584756</v>
      </c>
      <c r="AC7702" s="26">
        <f t="shared" ca="1" si="1460"/>
        <v>44.340098907913841</v>
      </c>
      <c r="AD7702" s="26">
        <f t="shared" ca="1" si="1468"/>
        <v>0</v>
      </c>
      <c r="AE7702" s="27">
        <f t="shared" ca="1" si="1469"/>
        <v>75140.538965034182</v>
      </c>
    </row>
    <row r="7703" spans="12:31" x14ac:dyDescent="0.2">
      <c r="L7703" s="21">
        <v>7698</v>
      </c>
      <c r="M7703" s="22">
        <f t="shared" ca="1" si="1461"/>
        <v>1.8940456251905007</v>
      </c>
      <c r="N7703" s="22">
        <f t="shared" ca="1" si="1461"/>
        <v>-0.37419546855791541</v>
      </c>
      <c r="O7703" s="22">
        <f t="shared" ca="1" si="1465"/>
        <v>1.8940456251905007</v>
      </c>
      <c r="P7703" s="24">
        <f t="shared" ca="1" si="1462"/>
        <v>0.8966594035367661</v>
      </c>
      <c r="Q7703" s="22">
        <f t="shared" ca="1" si="1463"/>
        <v>325.40871967782005</v>
      </c>
      <c r="R7703" s="22">
        <f t="shared" ca="1" si="1464"/>
        <v>552.56239704154621</v>
      </c>
      <c r="S7703" s="25">
        <f t="shared" ca="1" si="1458"/>
        <v>14941801.425690431</v>
      </c>
      <c r="T7703" s="22">
        <f t="shared" ca="1" si="1459"/>
        <v>4941801.4256904311</v>
      </c>
      <c r="U7703" s="22">
        <f t="shared" ca="1" si="1466"/>
        <v>4912026.7252845028</v>
      </c>
      <c r="AA7703" s="26">
        <f t="shared" ca="1" si="1467"/>
        <v>325.40871967782005</v>
      </c>
      <c r="AB7703" s="26">
        <f t="shared" ca="1" si="1467"/>
        <v>552.56239704154621</v>
      </c>
      <c r="AC7703" s="26">
        <f t="shared" ca="1" si="1460"/>
        <v>150.40871967782005</v>
      </c>
      <c r="AD7703" s="26">
        <f t="shared" ca="1" si="1468"/>
        <v>72.562397041546205</v>
      </c>
      <c r="AE7703" s="27">
        <f t="shared" ca="1" si="1469"/>
        <v>29774.700405928306</v>
      </c>
    </row>
    <row r="7704" spans="12:31" x14ac:dyDescent="0.2">
      <c r="L7704" s="21">
        <v>7699</v>
      </c>
      <c r="M7704" s="22">
        <f t="shared" ca="1" si="1461"/>
        <v>-3.9136937725877681E-2</v>
      </c>
      <c r="N7704" s="22">
        <f t="shared" ca="1" si="1461"/>
        <v>-1.290095513220459</v>
      </c>
      <c r="O7704" s="22">
        <f t="shared" ca="1" si="1465"/>
        <v>-3.9136937725877681E-2</v>
      </c>
      <c r="P7704" s="24">
        <f t="shared" ca="1" si="1462"/>
        <v>-1.0292757001107304</v>
      </c>
      <c r="Q7704" s="22">
        <f t="shared" ca="1" si="1463"/>
        <v>167.56882619429024</v>
      </c>
      <c r="R7704" s="22">
        <f t="shared" ca="1" si="1464"/>
        <v>401.74164629094929</v>
      </c>
      <c r="S7704" s="25">
        <f t="shared" ca="1" si="1458"/>
        <v>8922756.1913527846</v>
      </c>
      <c r="T7704" s="22">
        <f t="shared" ca="1" si="1459"/>
        <v>0</v>
      </c>
      <c r="U7704" s="22">
        <f t="shared" ca="1" si="1466"/>
        <v>-124372.51556769293</v>
      </c>
      <c r="AA7704" s="26">
        <f t="shared" ca="1" si="1467"/>
        <v>167.56882619429024</v>
      </c>
      <c r="AB7704" s="26">
        <f t="shared" ca="1" si="1467"/>
        <v>401.74164629094929</v>
      </c>
      <c r="AC7704" s="26">
        <f t="shared" ca="1" si="1460"/>
        <v>0</v>
      </c>
      <c r="AD7704" s="26">
        <f t="shared" ca="1" si="1468"/>
        <v>0</v>
      </c>
      <c r="AE7704" s="27">
        <f t="shared" ca="1" si="1469"/>
        <v>124372.51556769293</v>
      </c>
    </row>
    <row r="7705" spans="12:31" x14ac:dyDescent="0.2">
      <c r="L7705" s="21">
        <v>7700</v>
      </c>
      <c r="M7705" s="22">
        <f t="shared" ca="1" si="1461"/>
        <v>-1.0947844998955349</v>
      </c>
      <c r="N7705" s="22">
        <f t="shared" ca="1" si="1461"/>
        <v>-1.7692510916247441</v>
      </c>
      <c r="O7705" s="22">
        <f t="shared" ca="1" si="1465"/>
        <v>-1.0947844998955349</v>
      </c>
      <c r="P7705" s="24">
        <f t="shared" ca="1" si="1462"/>
        <v>-2.0646206931991187</v>
      </c>
      <c r="Q7705" s="22">
        <f t="shared" ca="1" si="1463"/>
        <v>116.62644256316865</v>
      </c>
      <c r="R7705" s="22">
        <f t="shared" ca="1" si="1464"/>
        <v>338.47546529162059</v>
      </c>
      <c r="S7705" s="25">
        <f t="shared" ca="1" si="1458"/>
        <v>6827202.1391779426</v>
      </c>
      <c r="T7705" s="22">
        <f t="shared" ca="1" si="1459"/>
        <v>0</v>
      </c>
      <c r="U7705" s="22">
        <f t="shared" ca="1" si="1466"/>
        <v>-52765.456485936709</v>
      </c>
      <c r="AA7705" s="26">
        <f t="shared" ca="1" si="1467"/>
        <v>116.62644256316865</v>
      </c>
      <c r="AB7705" s="26">
        <f t="shared" ca="1" si="1467"/>
        <v>338.47546529162059</v>
      </c>
      <c r="AC7705" s="26">
        <f t="shared" ca="1" si="1460"/>
        <v>0</v>
      </c>
      <c r="AD7705" s="26">
        <f t="shared" ca="1" si="1468"/>
        <v>0</v>
      </c>
      <c r="AE7705" s="27">
        <f t="shared" ca="1" si="1469"/>
        <v>52765.456485936709</v>
      </c>
    </row>
    <row r="7706" spans="12:31" x14ac:dyDescent="0.2">
      <c r="L7706" s="21">
        <v>7701</v>
      </c>
      <c r="M7706" s="22">
        <f t="shared" ca="1" si="1461"/>
        <v>2.245277395565124</v>
      </c>
      <c r="N7706" s="22">
        <f t="shared" ca="1" si="1461"/>
        <v>-0.32388938466951328</v>
      </c>
      <c r="O7706" s="22">
        <f t="shared" ca="1" si="1465"/>
        <v>2.245277395565124</v>
      </c>
      <c r="P7706" s="24">
        <f t="shared" ca="1" si="1462"/>
        <v>1.1561558113081389</v>
      </c>
      <c r="Q7706" s="22">
        <f t="shared" ca="1" si="1463"/>
        <v>367.11113664358885</v>
      </c>
      <c r="R7706" s="22">
        <f t="shared" ca="1" si="1464"/>
        <v>576.81121245503221</v>
      </c>
      <c r="S7706" s="25">
        <f t="shared" ca="1" si="1458"/>
        <v>16368566.069098078</v>
      </c>
      <c r="T7706" s="22">
        <f t="shared" ca="1" si="1459"/>
        <v>6368566.0690980777</v>
      </c>
      <c r="U7706" s="22">
        <f t="shared" ca="1" si="1466"/>
        <v>6357889.4597850787</v>
      </c>
      <c r="AA7706" s="26">
        <f t="shared" ca="1" si="1467"/>
        <v>367.11113664358885</v>
      </c>
      <c r="AB7706" s="26">
        <f t="shared" ca="1" si="1467"/>
        <v>576.81121245503221</v>
      </c>
      <c r="AC7706" s="26">
        <f t="shared" ca="1" si="1460"/>
        <v>192.11113664358885</v>
      </c>
      <c r="AD7706" s="26">
        <f t="shared" ca="1" si="1468"/>
        <v>96.811212455032205</v>
      </c>
      <c r="AE7706" s="27">
        <f t="shared" ca="1" si="1469"/>
        <v>10676.609312999062</v>
      </c>
    </row>
    <row r="7707" spans="12:31" x14ac:dyDescent="0.2">
      <c r="L7707" s="21">
        <v>7702</v>
      </c>
      <c r="M7707" s="22">
        <f t="shared" ca="1" si="1461"/>
        <v>0.2980964147061495</v>
      </c>
      <c r="N7707" s="22">
        <f t="shared" ca="1" si="1461"/>
        <v>2.1608454856361079</v>
      </c>
      <c r="O7707" s="22">
        <f t="shared" ca="1" si="1465"/>
        <v>0.2980964147061495</v>
      </c>
      <c r="P7707" s="24">
        <f t="shared" ca="1" si="1462"/>
        <v>1.869853799933795</v>
      </c>
      <c r="Q7707" s="22">
        <f t="shared" ca="1" si="1463"/>
        <v>188.13710109798873</v>
      </c>
      <c r="R7707" s="22">
        <f t="shared" ca="1" si="1464"/>
        <v>649.13295728008598</v>
      </c>
      <c r="S7707" s="25">
        <f t="shared" ca="1" si="1458"/>
        <v>12094250.666883107</v>
      </c>
      <c r="T7707" s="22">
        <f t="shared" ca="1" si="1459"/>
        <v>2094250.6668831073</v>
      </c>
      <c r="U7707" s="22">
        <f t="shared" ca="1" si="1466"/>
        <v>1952230.5714747631</v>
      </c>
      <c r="AA7707" s="26">
        <f t="shared" ca="1" si="1467"/>
        <v>188.13710109798873</v>
      </c>
      <c r="AB7707" s="26">
        <f t="shared" ca="1" si="1467"/>
        <v>649.13295728008598</v>
      </c>
      <c r="AC7707" s="26">
        <f t="shared" ca="1" si="1460"/>
        <v>13.137101097988733</v>
      </c>
      <c r="AD7707" s="26">
        <f t="shared" ca="1" si="1468"/>
        <v>169.13295728008598</v>
      </c>
      <c r="AE7707" s="27">
        <f t="shared" ca="1" si="1469"/>
        <v>142020.09540834418</v>
      </c>
    </row>
    <row r="7708" spans="12:31" x14ac:dyDescent="0.2">
      <c r="L7708" s="21">
        <v>7703</v>
      </c>
      <c r="M7708" s="22">
        <f t="shared" ca="1" si="1461"/>
        <v>5.1427435223818936E-2</v>
      </c>
      <c r="N7708" s="22">
        <f t="shared" ca="1" si="1461"/>
        <v>-1.2809230949496253</v>
      </c>
      <c r="O7708" s="22">
        <f t="shared" ca="1" si="1465"/>
        <v>5.1427435223818936E-2</v>
      </c>
      <c r="P7708" s="24">
        <f t="shared" ca="1" si="1462"/>
        <v>-0.96532367977752709</v>
      </c>
      <c r="Q7708" s="22">
        <f t="shared" ca="1" si="1463"/>
        <v>172.86071392542593</v>
      </c>
      <c r="R7708" s="22">
        <f t="shared" ca="1" si="1464"/>
        <v>406.01648611288516</v>
      </c>
      <c r="S7708" s="25">
        <f t="shared" ca="1" si="1458"/>
        <v>9116362.3615903892</v>
      </c>
      <c r="T7708" s="22">
        <f t="shared" ca="1" si="1459"/>
        <v>0</v>
      </c>
      <c r="U7708" s="22">
        <f t="shared" ca="1" si="1466"/>
        <v>-131278.64344766864</v>
      </c>
      <c r="AA7708" s="26">
        <f t="shared" ca="1" si="1467"/>
        <v>172.86071392542593</v>
      </c>
      <c r="AB7708" s="26">
        <f t="shared" ca="1" si="1467"/>
        <v>406.01648611288516</v>
      </c>
      <c r="AC7708" s="26">
        <f t="shared" ca="1" si="1460"/>
        <v>0</v>
      </c>
      <c r="AD7708" s="26">
        <f t="shared" ca="1" si="1468"/>
        <v>0</v>
      </c>
      <c r="AE7708" s="27">
        <f t="shared" ca="1" si="1469"/>
        <v>131278.64344766864</v>
      </c>
    </row>
    <row r="7709" spans="12:31" x14ac:dyDescent="0.2">
      <c r="L7709" s="21">
        <v>7704</v>
      </c>
      <c r="M7709" s="22">
        <f t="shared" ca="1" si="1461"/>
        <v>-0.6349854048116097</v>
      </c>
      <c r="N7709" s="22">
        <f t="shared" ca="1" si="1461"/>
        <v>-1.4169142859039687</v>
      </c>
      <c r="O7709" s="22">
        <f t="shared" ca="1" si="1465"/>
        <v>-0.6349854048116097</v>
      </c>
      <c r="P7709" s="24">
        <f t="shared" ca="1" si="1462"/>
        <v>-1.5018015092881747</v>
      </c>
      <c r="Q7709" s="22">
        <f t="shared" ca="1" si="1463"/>
        <v>136.56918016264436</v>
      </c>
      <c r="R7709" s="22">
        <f t="shared" ca="1" si="1464"/>
        <v>371.51993959704771</v>
      </c>
      <c r="S7709" s="25">
        <f t="shared" ca="1" si="1458"/>
        <v>7734324.2146694884</v>
      </c>
      <c r="T7709" s="22">
        <f t="shared" ca="1" si="1459"/>
        <v>0</v>
      </c>
      <c r="U7709" s="22">
        <f t="shared" ca="1" si="1466"/>
        <v>-82716.244179648726</v>
      </c>
      <c r="AA7709" s="26">
        <f t="shared" ca="1" si="1467"/>
        <v>136.56918016264436</v>
      </c>
      <c r="AB7709" s="26">
        <f t="shared" ca="1" si="1467"/>
        <v>371.51993959704771</v>
      </c>
      <c r="AC7709" s="26">
        <f t="shared" ca="1" si="1460"/>
        <v>0</v>
      </c>
      <c r="AD7709" s="26">
        <f t="shared" ca="1" si="1468"/>
        <v>0</v>
      </c>
      <c r="AE7709" s="27">
        <f t="shared" ca="1" si="1469"/>
        <v>82716.244179648726</v>
      </c>
    </row>
    <row r="7710" spans="12:31" x14ac:dyDescent="0.2">
      <c r="L7710" s="21">
        <v>7705</v>
      </c>
      <c r="M7710" s="22">
        <f t="shared" ca="1" si="1461"/>
        <v>0.41902598751285353</v>
      </c>
      <c r="N7710" s="22">
        <f t="shared" ca="1" si="1461"/>
        <v>6.5201625676035962E-2</v>
      </c>
      <c r="O7710" s="22">
        <f t="shared" ca="1" si="1465"/>
        <v>0.41902598751285353</v>
      </c>
      <c r="P7710" s="24">
        <f t="shared" ca="1" si="1462"/>
        <v>0.31362250273531722</v>
      </c>
      <c r="Q7710" s="22">
        <f t="shared" ca="1" si="1463"/>
        <v>196.11235258595963</v>
      </c>
      <c r="R7710" s="22">
        <f t="shared" ca="1" si="1464"/>
        <v>501.73357287778714</v>
      </c>
      <c r="S7710" s="25">
        <f t="shared" ca="1" si="1458"/>
        <v>10773458.440916978</v>
      </c>
      <c r="T7710" s="22">
        <f t="shared" ca="1" si="1459"/>
        <v>773458.44091697782</v>
      </c>
      <c r="U7710" s="22">
        <f t="shared" ca="1" si="1466"/>
        <v>677653.27716658905</v>
      </c>
      <c r="AA7710" s="26">
        <f t="shared" ca="1" si="1467"/>
        <v>196.11235258595963</v>
      </c>
      <c r="AB7710" s="26">
        <f t="shared" ca="1" si="1467"/>
        <v>501.73357287778714</v>
      </c>
      <c r="AC7710" s="26">
        <f t="shared" ca="1" si="1460"/>
        <v>21.112352585959627</v>
      </c>
      <c r="AD7710" s="26">
        <f t="shared" ca="1" si="1468"/>
        <v>21.73357287778714</v>
      </c>
      <c r="AE7710" s="27">
        <f t="shared" ca="1" si="1469"/>
        <v>95805.163750388776</v>
      </c>
    </row>
    <row r="7711" spans="12:31" x14ac:dyDescent="0.2">
      <c r="L7711" s="21">
        <v>7706</v>
      </c>
      <c r="M7711" s="22">
        <f t="shared" ca="1" si="1461"/>
        <v>0.65578064693336169</v>
      </c>
      <c r="N7711" s="22">
        <f t="shared" ca="1" si="1461"/>
        <v>-1.4680691723174426</v>
      </c>
      <c r="O7711" s="22">
        <f t="shared" ca="1" si="1465"/>
        <v>0.65578064693336169</v>
      </c>
      <c r="P7711" s="24">
        <f t="shared" ca="1" si="1462"/>
        <v>-0.73197885183573819</v>
      </c>
      <c r="Q7711" s="22">
        <f t="shared" ca="1" si="1463"/>
        <v>212.7183120026061</v>
      </c>
      <c r="R7711" s="22">
        <f t="shared" ca="1" si="1464"/>
        <v>422.00372385776228</v>
      </c>
      <c r="S7711" s="25">
        <f t="shared" ca="1" si="1458"/>
        <v>10404656.530366343</v>
      </c>
      <c r="T7711" s="22">
        <f t="shared" ca="1" si="1459"/>
        <v>404656.53036634251</v>
      </c>
      <c r="U7711" s="22">
        <f t="shared" ca="1" si="1466"/>
        <v>946601.76108189835</v>
      </c>
      <c r="AA7711" s="26">
        <f t="shared" ca="1" si="1467"/>
        <v>212.7183120026061</v>
      </c>
      <c r="AB7711" s="26">
        <f t="shared" ca="1" si="1467"/>
        <v>422.00372385776228</v>
      </c>
      <c r="AC7711" s="26">
        <f t="shared" ca="1" si="1460"/>
        <v>37.718312002606098</v>
      </c>
      <c r="AD7711" s="26">
        <f t="shared" ca="1" si="1468"/>
        <v>0</v>
      </c>
      <c r="AE7711" s="27">
        <f t="shared" ca="1" si="1469"/>
        <v>-541945.23071555584</v>
      </c>
    </row>
    <row r="7712" spans="12:31" x14ac:dyDescent="0.2">
      <c r="L7712" s="21">
        <v>7707</v>
      </c>
      <c r="M7712" s="22">
        <f t="shared" ca="1" si="1461"/>
        <v>1.7136246839916636</v>
      </c>
      <c r="N7712" s="22">
        <f t="shared" ca="1" si="1461"/>
        <v>-0.59766616896040947</v>
      </c>
      <c r="O7712" s="22">
        <f t="shared" ca="1" si="1465"/>
        <v>1.7136246839916636</v>
      </c>
      <c r="P7712" s="24">
        <f t="shared" ca="1" si="1462"/>
        <v>0.60944736010802236</v>
      </c>
      <c r="Q7712" s="22">
        <f t="shared" ca="1" si="1463"/>
        <v>305.86414489537384</v>
      </c>
      <c r="R7712" s="22">
        <f t="shared" ca="1" si="1464"/>
        <v>526.91041775815711</v>
      </c>
      <c r="S7712" s="25">
        <f t="shared" ca="1" si="1458"/>
        <v>14123363.025109123</v>
      </c>
      <c r="T7712" s="22">
        <f t="shared" ca="1" si="1459"/>
        <v>4123363.0251091234</v>
      </c>
      <c r="U7712" s="22">
        <f t="shared" ca="1" si="1466"/>
        <v>4088637.3972860076</v>
      </c>
      <c r="AA7712" s="26">
        <f t="shared" ca="1" si="1467"/>
        <v>305.86414489537384</v>
      </c>
      <c r="AB7712" s="26">
        <f t="shared" ca="1" si="1467"/>
        <v>526.91041775815711</v>
      </c>
      <c r="AC7712" s="26">
        <f t="shared" ca="1" si="1460"/>
        <v>130.86414489537384</v>
      </c>
      <c r="AD7712" s="26">
        <f t="shared" ca="1" si="1468"/>
        <v>46.910417758157109</v>
      </c>
      <c r="AE7712" s="27">
        <f t="shared" ca="1" si="1469"/>
        <v>34725.627823115792</v>
      </c>
    </row>
    <row r="7713" spans="12:31" x14ac:dyDescent="0.2">
      <c r="L7713" s="21">
        <v>7708</v>
      </c>
      <c r="M7713" s="22">
        <f t="shared" ca="1" si="1461"/>
        <v>-1.1962611437483071</v>
      </c>
      <c r="N7713" s="22">
        <f t="shared" ca="1" si="1461"/>
        <v>1.3529978725484482</v>
      </c>
      <c r="O7713" s="22">
        <f t="shared" ca="1" si="1465"/>
        <v>-1.1962611437483071</v>
      </c>
      <c r="P7713" s="24">
        <f t="shared" ca="1" si="1462"/>
        <v>0.30333277890655796</v>
      </c>
      <c r="Q7713" s="22">
        <f t="shared" ca="1" si="1463"/>
        <v>112.63333487036064</v>
      </c>
      <c r="R7713" s="22">
        <f t="shared" ca="1" si="1464"/>
        <v>500.87983330214331</v>
      </c>
      <c r="S7713" s="25">
        <f t="shared" ca="1" si="1458"/>
        <v>8417246.5225578658</v>
      </c>
      <c r="T7713" s="22">
        <f t="shared" ca="1" si="1459"/>
        <v>0</v>
      </c>
      <c r="U7713" s="22">
        <f t="shared" ca="1" si="1466"/>
        <v>131915.86306809195</v>
      </c>
      <c r="AA7713" s="26">
        <f t="shared" ca="1" si="1467"/>
        <v>112.63333487036064</v>
      </c>
      <c r="AB7713" s="26">
        <f t="shared" ca="1" si="1467"/>
        <v>500.87983330214331</v>
      </c>
      <c r="AC7713" s="26">
        <f t="shared" ca="1" si="1460"/>
        <v>0</v>
      </c>
      <c r="AD7713" s="26">
        <f t="shared" ca="1" si="1468"/>
        <v>20.879833302143311</v>
      </c>
      <c r="AE7713" s="27">
        <f t="shared" ca="1" si="1469"/>
        <v>-131915.86306809195</v>
      </c>
    </row>
    <row r="7714" spans="12:31" x14ac:dyDescent="0.2">
      <c r="L7714" s="21">
        <v>7709</v>
      </c>
      <c r="M7714" s="22">
        <f t="shared" ca="1" si="1461"/>
        <v>-2.2614574802038154</v>
      </c>
      <c r="N7714" s="22">
        <f t="shared" ca="1" si="1461"/>
        <v>-3.641747357561647</v>
      </c>
      <c r="O7714" s="22">
        <f t="shared" ca="1" si="1465"/>
        <v>-2.2614574802038154</v>
      </c>
      <c r="P7714" s="24">
        <f t="shared" ca="1" si="1462"/>
        <v>-4.2547423795553483</v>
      </c>
      <c r="Q7714" s="22">
        <f t="shared" ca="1" si="1463"/>
        <v>78.135254235103488</v>
      </c>
      <c r="R7714" s="22">
        <f t="shared" ca="1" si="1464"/>
        <v>235.56091326899147</v>
      </c>
      <c r="S7714" s="25">
        <f t="shared" ca="1" si="1458"/>
        <v>4666156.571468208</v>
      </c>
      <c r="T7714" s="22">
        <f t="shared" ca="1" si="1459"/>
        <v>0</v>
      </c>
      <c r="U7714" s="22">
        <f t="shared" ca="1" si="1466"/>
        <v>14112.166296547337</v>
      </c>
      <c r="AA7714" s="26">
        <f t="shared" ca="1" si="1467"/>
        <v>78.135254235103488</v>
      </c>
      <c r="AB7714" s="26">
        <f t="shared" ca="1" si="1467"/>
        <v>235.56091326899147</v>
      </c>
      <c r="AC7714" s="26">
        <f t="shared" ca="1" si="1460"/>
        <v>0</v>
      </c>
      <c r="AD7714" s="26">
        <f t="shared" ca="1" si="1468"/>
        <v>0</v>
      </c>
      <c r="AE7714" s="27">
        <f t="shared" ca="1" si="1469"/>
        <v>-14112.166296547337</v>
      </c>
    </row>
    <row r="7715" spans="12:31" x14ac:dyDescent="0.2">
      <c r="L7715" s="21">
        <v>7710</v>
      </c>
      <c r="M7715" s="22">
        <f t="shared" ca="1" si="1461"/>
        <v>-3.4573456870613833E-2</v>
      </c>
      <c r="N7715" s="22">
        <f t="shared" ca="1" si="1461"/>
        <v>1.5747541349741827</v>
      </c>
      <c r="O7715" s="22">
        <f t="shared" ca="1" si="1465"/>
        <v>-3.4573456870613833E-2</v>
      </c>
      <c r="P7715" s="24">
        <f t="shared" ca="1" si="1462"/>
        <v>1.2047312831374917</v>
      </c>
      <c r="Q7715" s="22">
        <f t="shared" ca="1" si="1463"/>
        <v>167.83156286349276</v>
      </c>
      <c r="R7715" s="22">
        <f t="shared" ca="1" si="1464"/>
        <v>581.46724449519184</v>
      </c>
      <c r="S7715" s="25">
        <f t="shared" ca="1" si="1458"/>
        <v>10814027.54139429</v>
      </c>
      <c r="T7715" s="22">
        <f t="shared" ca="1" si="1459"/>
        <v>814027.54139428958</v>
      </c>
      <c r="U7715" s="22">
        <f t="shared" ca="1" si="1466"/>
        <v>892370.80056918331</v>
      </c>
      <c r="AA7715" s="26">
        <f t="shared" ca="1" si="1467"/>
        <v>167.83156286349276</v>
      </c>
      <c r="AB7715" s="26">
        <f t="shared" ca="1" si="1467"/>
        <v>581.46724449519184</v>
      </c>
      <c r="AC7715" s="26">
        <f t="shared" ca="1" si="1460"/>
        <v>0</v>
      </c>
      <c r="AD7715" s="26">
        <f t="shared" ca="1" si="1468"/>
        <v>101.46724449519184</v>
      </c>
      <c r="AE7715" s="27">
        <f t="shared" ca="1" si="1469"/>
        <v>-78343.259174893727</v>
      </c>
    </row>
    <row r="7716" spans="12:31" x14ac:dyDescent="0.2">
      <c r="L7716" s="21">
        <v>7711</v>
      </c>
      <c r="M7716" s="22">
        <f t="shared" ca="1" si="1461"/>
        <v>-0.30258983859207783</v>
      </c>
      <c r="N7716" s="22">
        <f t="shared" ca="1" si="1461"/>
        <v>0.1404473957996572</v>
      </c>
      <c r="O7716" s="22">
        <f t="shared" ca="1" si="1465"/>
        <v>-0.30258983859207783</v>
      </c>
      <c r="P7716" s="24">
        <f t="shared" ca="1" si="1462"/>
        <v>-8.0425881861977064E-2</v>
      </c>
      <c r="Q7716" s="22">
        <f t="shared" ca="1" si="1463"/>
        <v>153.07794124925132</v>
      </c>
      <c r="R7716" s="22">
        <f t="shared" ca="1" si="1464"/>
        <v>470.0556974509592</v>
      </c>
      <c r="S7716" s="25">
        <f t="shared" ca="1" si="1458"/>
        <v>9231369.3727274034</v>
      </c>
      <c r="T7716" s="22">
        <f t="shared" ca="1" si="1459"/>
        <v>0</v>
      </c>
      <c r="U7716" s="22">
        <f t="shared" ca="1" si="1466"/>
        <v>-124006.55509242736</v>
      </c>
      <c r="AA7716" s="26">
        <f t="shared" ca="1" si="1467"/>
        <v>153.07794124925132</v>
      </c>
      <c r="AB7716" s="26">
        <f t="shared" ca="1" si="1467"/>
        <v>470.0556974509592</v>
      </c>
      <c r="AC7716" s="26">
        <f t="shared" ca="1" si="1460"/>
        <v>0</v>
      </c>
      <c r="AD7716" s="26">
        <f t="shared" ca="1" si="1468"/>
        <v>0</v>
      </c>
      <c r="AE7716" s="27">
        <f t="shared" ca="1" si="1469"/>
        <v>124006.55509242736</v>
      </c>
    </row>
    <row r="7717" spans="12:31" x14ac:dyDescent="0.2">
      <c r="L7717" s="21">
        <v>7712</v>
      </c>
      <c r="M7717" s="22">
        <f t="shared" ca="1" si="1461"/>
        <v>-9.9223250738735516E-2</v>
      </c>
      <c r="N7717" s="22">
        <f t="shared" ca="1" si="1461"/>
        <v>-0.55663647879448142</v>
      </c>
      <c r="O7717" s="22">
        <f t="shared" ca="1" si="1465"/>
        <v>-9.9223250738735516E-2</v>
      </c>
      <c r="P7717" s="24">
        <f t="shared" ca="1" si="1462"/>
        <v>-0.49574841715809032</v>
      </c>
      <c r="Q7717" s="22">
        <f t="shared" ca="1" si="1463"/>
        <v>164.14755065262023</v>
      </c>
      <c r="R7717" s="22">
        <f t="shared" ca="1" si="1464"/>
        <v>438.83000330381128</v>
      </c>
      <c r="S7717" s="25">
        <f t="shared" ca="1" si="1458"/>
        <v>9215316.9238809254</v>
      </c>
      <c r="T7717" s="22">
        <f t="shared" ca="1" si="1459"/>
        <v>0</v>
      </c>
      <c r="U7717" s="22">
        <f t="shared" ca="1" si="1466"/>
        <v>-129143.64079009078</v>
      </c>
      <c r="AA7717" s="26">
        <f t="shared" ca="1" si="1467"/>
        <v>164.14755065262023</v>
      </c>
      <c r="AB7717" s="26">
        <f t="shared" ca="1" si="1467"/>
        <v>438.83000330381128</v>
      </c>
      <c r="AC7717" s="26">
        <f t="shared" ca="1" si="1460"/>
        <v>0</v>
      </c>
      <c r="AD7717" s="26">
        <f t="shared" ca="1" si="1468"/>
        <v>0</v>
      </c>
      <c r="AE7717" s="27">
        <f t="shared" ca="1" si="1469"/>
        <v>129143.64079009078</v>
      </c>
    </row>
    <row r="7718" spans="12:31" x14ac:dyDescent="0.2">
      <c r="L7718" s="21">
        <v>7713</v>
      </c>
      <c r="M7718" s="22">
        <f t="shared" ca="1" si="1461"/>
        <v>-0.86608200512441835</v>
      </c>
      <c r="N7718" s="22">
        <f t="shared" ca="1" si="1461"/>
        <v>-1.2547258494798864E-2</v>
      </c>
      <c r="O7718" s="22">
        <f t="shared" ca="1" si="1465"/>
        <v>-0.86608200512441835</v>
      </c>
      <c r="P7718" s="24">
        <f t="shared" ca="1" si="1462"/>
        <v>-0.55304124515239816</v>
      </c>
      <c r="Q7718" s="22">
        <f t="shared" ca="1" si="1463"/>
        <v>126.15265232150502</v>
      </c>
      <c r="R7718" s="22">
        <f t="shared" ca="1" si="1464"/>
        <v>434.68850574132239</v>
      </c>
      <c r="S7718" s="25">
        <f t="shared" ca="1" si="1458"/>
        <v>8103565.195156619</v>
      </c>
      <c r="T7718" s="22">
        <f t="shared" ca="1" si="1459"/>
        <v>0</v>
      </c>
      <c r="U7718" s="22">
        <f t="shared" ca="1" si="1466"/>
        <v>-85712.193852514261</v>
      </c>
      <c r="AA7718" s="26">
        <f t="shared" ca="1" si="1467"/>
        <v>126.15265232150502</v>
      </c>
      <c r="AB7718" s="26">
        <f t="shared" ca="1" si="1467"/>
        <v>434.68850574132239</v>
      </c>
      <c r="AC7718" s="26">
        <f t="shared" ca="1" si="1460"/>
        <v>0</v>
      </c>
      <c r="AD7718" s="26">
        <f t="shared" ca="1" si="1468"/>
        <v>0</v>
      </c>
      <c r="AE7718" s="27">
        <f t="shared" ca="1" si="1469"/>
        <v>85712.193852514261</v>
      </c>
    </row>
    <row r="7719" spans="12:31" x14ac:dyDescent="0.2">
      <c r="L7719" s="21">
        <v>7714</v>
      </c>
      <c r="M7719" s="22">
        <f t="shared" ca="1" si="1461"/>
        <v>0.4626827776990588</v>
      </c>
      <c r="N7719" s="22">
        <f t="shared" ca="1" si="1461"/>
        <v>0.21528107269095095</v>
      </c>
      <c r="O7719" s="22">
        <f t="shared" ca="1" si="1465"/>
        <v>0.4626827776990588</v>
      </c>
      <c r="P7719" s="24">
        <f t="shared" ca="1" si="1462"/>
        <v>0.45788905632213739</v>
      </c>
      <c r="Q7719" s="22">
        <f t="shared" ca="1" si="1463"/>
        <v>199.07381613570982</v>
      </c>
      <c r="R7719" s="22">
        <f t="shared" ca="1" si="1464"/>
        <v>513.85775074464914</v>
      </c>
      <c r="S7719" s="25">
        <f t="shared" ca="1" si="1458"/>
        <v>10983814.5054093</v>
      </c>
      <c r="T7719" s="22">
        <f t="shared" ca="1" si="1459"/>
        <v>983814.50540930033</v>
      </c>
      <c r="U7719" s="22">
        <f t="shared" ca="1" si="1466"/>
        <v>886453.49853584764</v>
      </c>
      <c r="AA7719" s="26">
        <f t="shared" ca="1" si="1467"/>
        <v>199.07381613570982</v>
      </c>
      <c r="AB7719" s="26">
        <f t="shared" ca="1" si="1467"/>
        <v>513.85775074464914</v>
      </c>
      <c r="AC7719" s="26">
        <f t="shared" ca="1" si="1460"/>
        <v>24.073816135709819</v>
      </c>
      <c r="AD7719" s="26">
        <f t="shared" ca="1" si="1468"/>
        <v>33.857750744649138</v>
      </c>
      <c r="AE7719" s="27">
        <f t="shared" ca="1" si="1469"/>
        <v>97361.006873452687</v>
      </c>
    </row>
    <row r="7720" spans="12:31" x14ac:dyDescent="0.2">
      <c r="L7720" s="21">
        <v>7715</v>
      </c>
      <c r="M7720" s="22">
        <f t="shared" ca="1" si="1461"/>
        <v>-0.37180459367699059</v>
      </c>
      <c r="N7720" s="22">
        <f t="shared" ca="1" si="1461"/>
        <v>1.3437525168865794</v>
      </c>
      <c r="O7720" s="22">
        <f t="shared" ca="1" si="1465"/>
        <v>-0.37180459367699059</v>
      </c>
      <c r="P7720" s="24">
        <f t="shared" ca="1" si="1462"/>
        <v>0.81329143561367079</v>
      </c>
      <c r="Q7720" s="22">
        <f t="shared" ca="1" si="1463"/>
        <v>149.48332474246564</v>
      </c>
      <c r="R7720" s="22">
        <f t="shared" ca="1" si="1464"/>
        <v>544.9904761257452</v>
      </c>
      <c r="S7720" s="25">
        <f t="shared" ca="1" si="1458"/>
        <v>9915762.295858711</v>
      </c>
      <c r="T7720" s="22">
        <f t="shared" ca="1" si="1459"/>
        <v>0</v>
      </c>
      <c r="U7720" s="22">
        <f t="shared" ca="1" si="1466"/>
        <v>540743.06478479365</v>
      </c>
      <c r="AA7720" s="26">
        <f t="shared" ca="1" si="1467"/>
        <v>149.48332474246564</v>
      </c>
      <c r="AB7720" s="26">
        <f t="shared" ca="1" si="1467"/>
        <v>544.9904761257452</v>
      </c>
      <c r="AC7720" s="26">
        <f t="shared" ca="1" si="1460"/>
        <v>0</v>
      </c>
      <c r="AD7720" s="26">
        <f t="shared" ca="1" si="1468"/>
        <v>64.990476125745204</v>
      </c>
      <c r="AE7720" s="27">
        <f t="shared" ca="1" si="1469"/>
        <v>-540743.06478479365</v>
      </c>
    </row>
    <row r="7721" spans="12:31" x14ac:dyDescent="0.2">
      <c r="L7721" s="21">
        <v>7716</v>
      </c>
      <c r="M7721" s="22">
        <f t="shared" ca="1" si="1461"/>
        <v>-0.22576057224220478</v>
      </c>
      <c r="N7721" s="22">
        <f t="shared" ca="1" si="1461"/>
        <v>-1.3177325512623064</v>
      </c>
      <c r="O7721" s="22">
        <f t="shared" ca="1" si="1465"/>
        <v>-0.22576057224220478</v>
      </c>
      <c r="P7721" s="24">
        <f t="shared" ca="1" si="1462"/>
        <v>-1.1678632984170378</v>
      </c>
      <c r="Q7721" s="22">
        <f t="shared" ca="1" si="1463"/>
        <v>157.16932728454614</v>
      </c>
      <c r="R7721" s="22">
        <f t="shared" ca="1" si="1464"/>
        <v>392.63164881024045</v>
      </c>
      <c r="S7721" s="25">
        <f t="shared" ca="1" si="1458"/>
        <v>8534852.0874158088</v>
      </c>
      <c r="T7721" s="22">
        <f t="shared" ca="1" si="1459"/>
        <v>0</v>
      </c>
      <c r="U7721" s="22">
        <f t="shared" ca="1" si="1466"/>
        <v>-110636.3906845249</v>
      </c>
      <c r="AA7721" s="26">
        <f t="shared" ca="1" si="1467"/>
        <v>157.16932728454614</v>
      </c>
      <c r="AB7721" s="26">
        <f t="shared" ca="1" si="1467"/>
        <v>392.63164881024045</v>
      </c>
      <c r="AC7721" s="26">
        <f t="shared" ca="1" si="1460"/>
        <v>0</v>
      </c>
      <c r="AD7721" s="26">
        <f t="shared" ca="1" si="1468"/>
        <v>0</v>
      </c>
      <c r="AE7721" s="27">
        <f t="shared" ca="1" si="1469"/>
        <v>110636.3906845249</v>
      </c>
    </row>
    <row r="7722" spans="12:31" x14ac:dyDescent="0.2">
      <c r="L7722" s="21">
        <v>7717</v>
      </c>
      <c r="M7722" s="22">
        <f t="shared" ca="1" si="1461"/>
        <v>0.58121355172638667</v>
      </c>
      <c r="N7722" s="22">
        <f t="shared" ca="1" si="1461"/>
        <v>-0.69477853354783436</v>
      </c>
      <c r="O7722" s="22">
        <f t="shared" ca="1" si="1465"/>
        <v>0.58121355172638667</v>
      </c>
      <c r="P7722" s="24">
        <f t="shared" ca="1" si="1462"/>
        <v>-0.17651411868503014</v>
      </c>
      <c r="Q7722" s="22">
        <f t="shared" ca="1" si="1463"/>
        <v>207.34185725318434</v>
      </c>
      <c r="R7722" s="22">
        <f t="shared" ca="1" si="1464"/>
        <v>462.63936750757</v>
      </c>
      <c r="S7722" s="25">
        <f t="shared" ca="1" si="1458"/>
        <v>10679424.192459386</v>
      </c>
      <c r="T7722" s="22">
        <f t="shared" ca="1" si="1459"/>
        <v>679424.19245938584</v>
      </c>
      <c r="U7722" s="22">
        <f t="shared" ca="1" si="1466"/>
        <v>782671.5828553054</v>
      </c>
      <c r="AA7722" s="26">
        <f t="shared" ca="1" si="1467"/>
        <v>207.34185725318434</v>
      </c>
      <c r="AB7722" s="26">
        <f t="shared" ca="1" si="1467"/>
        <v>462.63936750757</v>
      </c>
      <c r="AC7722" s="26">
        <f t="shared" ca="1" si="1460"/>
        <v>32.341857253184344</v>
      </c>
      <c r="AD7722" s="26">
        <f t="shared" ca="1" si="1468"/>
        <v>0</v>
      </c>
      <c r="AE7722" s="27">
        <f t="shared" ca="1" si="1469"/>
        <v>-103247.39039591956</v>
      </c>
    </row>
    <row r="7723" spans="12:31" x14ac:dyDescent="0.2">
      <c r="L7723" s="21">
        <v>7718</v>
      </c>
      <c r="M7723" s="22">
        <f t="shared" ca="1" si="1461"/>
        <v>1.3739649420350581</v>
      </c>
      <c r="N7723" s="22">
        <f t="shared" ca="1" si="1461"/>
        <v>-1.6050962540496454</v>
      </c>
      <c r="O7723" s="22">
        <f t="shared" ca="1" si="1465"/>
        <v>1.3739649420350581</v>
      </c>
      <c r="P7723" s="24">
        <f t="shared" ca="1" si="1462"/>
        <v>-0.38819824770863609</v>
      </c>
      <c r="Q7723" s="22">
        <f t="shared" ca="1" si="1463"/>
        <v>272.19840520253371</v>
      </c>
      <c r="R7723" s="22">
        <f t="shared" ca="1" si="1464"/>
        <v>446.71128296956675</v>
      </c>
      <c r="S7723" s="25">
        <f t="shared" ca="1" si="1458"/>
        <v>12336102.425571842</v>
      </c>
      <c r="T7723" s="22">
        <f t="shared" ca="1" si="1459"/>
        <v>2336102.4255718421</v>
      </c>
      <c r="U7723" s="22">
        <f t="shared" ca="1" si="1466"/>
        <v>2650258.7707992434</v>
      </c>
      <c r="AA7723" s="26">
        <f t="shared" ca="1" si="1467"/>
        <v>272.19840520253371</v>
      </c>
      <c r="AB7723" s="26">
        <f t="shared" ca="1" si="1467"/>
        <v>446.71128296956675</v>
      </c>
      <c r="AC7723" s="26">
        <f t="shared" ca="1" si="1460"/>
        <v>97.198405202533706</v>
      </c>
      <c r="AD7723" s="26">
        <f t="shared" ca="1" si="1468"/>
        <v>0</v>
      </c>
      <c r="AE7723" s="27">
        <f t="shared" ca="1" si="1469"/>
        <v>-314156.34522740124</v>
      </c>
    </row>
    <row r="7724" spans="12:31" x14ac:dyDescent="0.2">
      <c r="L7724" s="21">
        <v>7719</v>
      </c>
      <c r="M7724" s="22">
        <f t="shared" ca="1" si="1461"/>
        <v>0.36915522797399136</v>
      </c>
      <c r="N7724" s="22">
        <f t="shared" ca="1" si="1461"/>
        <v>0.57483142450472835</v>
      </c>
      <c r="O7724" s="22">
        <f t="shared" ca="1" si="1465"/>
        <v>0.36915522797399136</v>
      </c>
      <c r="P7724" s="24">
        <f t="shared" ca="1" si="1462"/>
        <v>0.67923954961567456</v>
      </c>
      <c r="Q7724" s="22">
        <f t="shared" ca="1" si="1463"/>
        <v>192.78323318874476</v>
      </c>
      <c r="R7724" s="22">
        <f t="shared" ca="1" si="1464"/>
        <v>533.03212576918406</v>
      </c>
      <c r="S7724" s="25">
        <f t="shared" ca="1" si="1458"/>
        <v>11007921.693113713</v>
      </c>
      <c r="T7724" s="22">
        <f t="shared" ca="1" si="1459"/>
        <v>1007921.6931137126</v>
      </c>
      <c r="U7724" s="22">
        <f t="shared" ca="1" si="1466"/>
        <v>901287.99301029393</v>
      </c>
      <c r="AA7724" s="26">
        <f t="shared" ca="1" si="1467"/>
        <v>192.78323318874476</v>
      </c>
      <c r="AB7724" s="26">
        <f t="shared" ca="1" si="1467"/>
        <v>533.03212576918406</v>
      </c>
      <c r="AC7724" s="26">
        <f t="shared" ca="1" si="1460"/>
        <v>17.783233188744759</v>
      </c>
      <c r="AD7724" s="26">
        <f t="shared" ca="1" si="1468"/>
        <v>53.032125769184063</v>
      </c>
      <c r="AE7724" s="27">
        <f t="shared" ca="1" si="1469"/>
        <v>106633.70010341867</v>
      </c>
    </row>
    <row r="7725" spans="12:31" x14ac:dyDescent="0.2">
      <c r="L7725" s="21">
        <v>7720</v>
      </c>
      <c r="M7725" s="22">
        <f t="shared" ca="1" si="1461"/>
        <v>1.3548687496781262</v>
      </c>
      <c r="N7725" s="22">
        <f t="shared" ca="1" si="1461"/>
        <v>1.7311595389000813</v>
      </c>
      <c r="O7725" s="22">
        <f t="shared" ca="1" si="1465"/>
        <v>1.3548687496781262</v>
      </c>
      <c r="P7725" s="24">
        <f t="shared" ca="1" si="1462"/>
        <v>2.1980987010681226</v>
      </c>
      <c r="Q7725" s="22">
        <f t="shared" ca="1" si="1463"/>
        <v>270.4197142301075</v>
      </c>
      <c r="R7725" s="22">
        <f t="shared" ca="1" si="1464"/>
        <v>685.37396925984649</v>
      </c>
      <c r="S7725" s="25">
        <f t="shared" ca="1" si="1458"/>
        <v>14787751.470503874</v>
      </c>
      <c r="T7725" s="22">
        <f t="shared" ca="1" si="1459"/>
        <v>4787751.4705038741</v>
      </c>
      <c r="U7725" s="22">
        <f t="shared" ca="1" si="1466"/>
        <v>4686662.1761761969</v>
      </c>
      <c r="AA7725" s="26">
        <f t="shared" ca="1" si="1467"/>
        <v>270.4197142301075</v>
      </c>
      <c r="AB7725" s="26">
        <f t="shared" ca="1" si="1467"/>
        <v>685.37396925984649</v>
      </c>
      <c r="AC7725" s="26">
        <f t="shared" ca="1" si="1460"/>
        <v>95.419714230107502</v>
      </c>
      <c r="AD7725" s="26">
        <f t="shared" ca="1" si="1468"/>
        <v>205.37396925984649</v>
      </c>
      <c r="AE7725" s="27">
        <f t="shared" ca="1" si="1469"/>
        <v>101089.29432767723</v>
      </c>
    </row>
    <row r="7726" spans="12:31" x14ac:dyDescent="0.2">
      <c r="L7726" s="21">
        <v>7721</v>
      </c>
      <c r="M7726" s="22">
        <f t="shared" ca="1" si="1461"/>
        <v>-0.38242054041805001</v>
      </c>
      <c r="N7726" s="22">
        <f t="shared" ca="1" si="1461"/>
        <v>-1.0587778428414678</v>
      </c>
      <c r="O7726" s="22">
        <f t="shared" ca="1" si="1465"/>
        <v>-0.38242054041805001</v>
      </c>
      <c r="P7726" s="24">
        <f t="shared" ca="1" si="1462"/>
        <v>-1.0644579069780871</v>
      </c>
      <c r="Q7726" s="22">
        <f t="shared" ca="1" si="1463"/>
        <v>148.93950961413009</v>
      </c>
      <c r="R7726" s="22">
        <f t="shared" ca="1" si="1464"/>
        <v>399.40913152214506</v>
      </c>
      <c r="S7726" s="25">
        <f t="shared" ref="S7726:S7789" ca="1" si="1470">SUMPRODUCT(Q7726:R7726,$C$19:$D$19)</f>
        <v>8374487.6479452346</v>
      </c>
      <c r="T7726" s="22">
        <f t="shared" ref="T7726:T7789" ca="1" si="1471">MAX(S7726-$C$7,0)</f>
        <v>0</v>
      </c>
      <c r="U7726" s="22">
        <f t="shared" ca="1" si="1466"/>
        <v>-103007.63340379132</v>
      </c>
      <c r="AA7726" s="26">
        <f t="shared" ca="1" si="1467"/>
        <v>148.93950961413009</v>
      </c>
      <c r="AB7726" s="26">
        <f t="shared" ca="1" si="1467"/>
        <v>399.40913152214506</v>
      </c>
      <c r="AC7726" s="26">
        <f t="shared" ref="AC7726:AC7789" ca="1" si="1472">MAX(AA7726-$X$10,0)</f>
        <v>0</v>
      </c>
      <c r="AD7726" s="26">
        <f t="shared" ca="1" si="1468"/>
        <v>0</v>
      </c>
      <c r="AE7726" s="27">
        <f t="shared" ca="1" si="1469"/>
        <v>103007.63340379132</v>
      </c>
    </row>
    <row r="7727" spans="12:31" x14ac:dyDescent="0.2">
      <c r="L7727" s="21">
        <v>7722</v>
      </c>
      <c r="M7727" s="22">
        <f t="shared" ref="M7727:N7790" ca="1" si="1473">_xlfn.NORM.S.INV(RAND())</f>
        <v>-0.45094589160189713</v>
      </c>
      <c r="N7727" s="22">
        <f t="shared" ca="1" si="1473"/>
        <v>-0.48080768390828094</v>
      </c>
      <c r="O7727" s="22">
        <f t="shared" ca="1" si="1465"/>
        <v>-0.45094589160189713</v>
      </c>
      <c r="P7727" s="24">
        <f t="shared" ca="1" si="1462"/>
        <v>-0.65731891155348698</v>
      </c>
      <c r="Q7727" s="22">
        <f t="shared" ca="1" si="1463"/>
        <v>145.47650040217803</v>
      </c>
      <c r="R7727" s="22">
        <f t="shared" ca="1" si="1464"/>
        <v>427.25068946475642</v>
      </c>
      <c r="S7727" s="25">
        <f t="shared" ca="1" si="1470"/>
        <v>8568949.9652780183</v>
      </c>
      <c r="T7727" s="22">
        <f t="shared" ca="1" si="1471"/>
        <v>0</v>
      </c>
      <c r="U7727" s="22">
        <f t="shared" ca="1" si="1466"/>
        <v>-105589.09130803775</v>
      </c>
      <c r="AA7727" s="26">
        <f t="shared" ca="1" si="1467"/>
        <v>145.47650040217803</v>
      </c>
      <c r="AB7727" s="26">
        <f t="shared" ca="1" si="1467"/>
        <v>427.25068946475642</v>
      </c>
      <c r="AC7727" s="26">
        <f t="shared" ca="1" si="1472"/>
        <v>0</v>
      </c>
      <c r="AD7727" s="26">
        <f t="shared" ca="1" si="1468"/>
        <v>0</v>
      </c>
      <c r="AE7727" s="27">
        <f t="shared" ca="1" si="1469"/>
        <v>105589.09130803775</v>
      </c>
    </row>
    <row r="7728" spans="12:31" x14ac:dyDescent="0.2">
      <c r="L7728" s="21">
        <v>7723</v>
      </c>
      <c r="M7728" s="22">
        <f t="shared" ca="1" si="1473"/>
        <v>-0.68179565438495371</v>
      </c>
      <c r="N7728" s="22">
        <f t="shared" ca="1" si="1473"/>
        <v>-0.38606747855859419</v>
      </c>
      <c r="O7728" s="22">
        <f t="shared" ca="1" si="1465"/>
        <v>-0.68179565438495371</v>
      </c>
      <c r="P7728" s="24">
        <f t="shared" ca="1" si="1462"/>
        <v>-0.72834096768516421</v>
      </c>
      <c r="Q7728" s="22">
        <f t="shared" ca="1" si="1463"/>
        <v>134.39197364063682</v>
      </c>
      <c r="R7728" s="22">
        <f t="shared" ca="1" si="1464"/>
        <v>422.25788794567774</v>
      </c>
      <c r="S7728" s="25">
        <f t="shared" ca="1" si="1470"/>
        <v>8204940.6962740198</v>
      </c>
      <c r="T7728" s="22">
        <f t="shared" ca="1" si="1471"/>
        <v>0</v>
      </c>
      <c r="U7728" s="22">
        <f t="shared" ca="1" si="1466"/>
        <v>-92041.417252220999</v>
      </c>
      <c r="AA7728" s="26">
        <f t="shared" ca="1" si="1467"/>
        <v>134.39197364063682</v>
      </c>
      <c r="AB7728" s="26">
        <f t="shared" ca="1" si="1467"/>
        <v>422.25788794567774</v>
      </c>
      <c r="AC7728" s="26">
        <f t="shared" ca="1" si="1472"/>
        <v>0</v>
      </c>
      <c r="AD7728" s="26">
        <f t="shared" ca="1" si="1468"/>
        <v>0</v>
      </c>
      <c r="AE7728" s="27">
        <f t="shared" ca="1" si="1469"/>
        <v>92041.417252220999</v>
      </c>
    </row>
    <row r="7729" spans="12:31" x14ac:dyDescent="0.2">
      <c r="L7729" s="21">
        <v>7724</v>
      </c>
      <c r="M7729" s="22">
        <f t="shared" ca="1" si="1473"/>
        <v>-1.3627047119391686</v>
      </c>
      <c r="N7729" s="22">
        <f t="shared" ca="1" si="1473"/>
        <v>-0.15146986028225329</v>
      </c>
      <c r="O7729" s="22">
        <f t="shared" ca="1" si="1465"/>
        <v>-1.3627047119391686</v>
      </c>
      <c r="P7729" s="24">
        <f t="shared" ca="1" si="1462"/>
        <v>-0.97275192171391711</v>
      </c>
      <c r="Q7729" s="22">
        <f t="shared" ca="1" si="1463"/>
        <v>106.3776375956767</v>
      </c>
      <c r="R7729" s="22">
        <f t="shared" ca="1" si="1464"/>
        <v>405.51762338565567</v>
      </c>
      <c r="S7729" s="25">
        <f t="shared" ca="1" si="1470"/>
        <v>7241762.1422436805</v>
      </c>
      <c r="T7729" s="22">
        <f t="shared" ca="1" si="1471"/>
        <v>0</v>
      </c>
      <c r="U7729" s="22">
        <f t="shared" ca="1" si="1466"/>
        <v>-56846.6254337875</v>
      </c>
      <c r="AA7729" s="26">
        <f t="shared" ca="1" si="1467"/>
        <v>106.3776375956767</v>
      </c>
      <c r="AB7729" s="26">
        <f t="shared" ca="1" si="1467"/>
        <v>405.51762338565567</v>
      </c>
      <c r="AC7729" s="26">
        <f t="shared" ca="1" si="1472"/>
        <v>0</v>
      </c>
      <c r="AD7729" s="26">
        <f t="shared" ca="1" si="1468"/>
        <v>0</v>
      </c>
      <c r="AE7729" s="27">
        <f t="shared" ca="1" si="1469"/>
        <v>56846.6254337875</v>
      </c>
    </row>
    <row r="7730" spans="12:31" x14ac:dyDescent="0.2">
      <c r="L7730" s="21">
        <v>7725</v>
      </c>
      <c r="M7730" s="22">
        <f t="shared" ca="1" si="1473"/>
        <v>0.35458177605112601</v>
      </c>
      <c r="N7730" s="22">
        <f t="shared" ca="1" si="1473"/>
        <v>2.1635494353946929</v>
      </c>
      <c r="O7730" s="22">
        <f t="shared" ca="1" si="1465"/>
        <v>0.35458177605112601</v>
      </c>
      <c r="P7730" s="24">
        <f t="shared" ca="1" si="1462"/>
        <v>1.9073913505438791</v>
      </c>
      <c r="Q7730" s="22">
        <f t="shared" ca="1" si="1463"/>
        <v>191.82109671281657</v>
      </c>
      <c r="R7730" s="22">
        <f t="shared" ca="1" si="1464"/>
        <v>653.17841493492438</v>
      </c>
      <c r="S7730" s="25">
        <f t="shared" ca="1" si="1470"/>
        <v>12240241.742718853</v>
      </c>
      <c r="T7730" s="22">
        <f t="shared" ca="1" si="1471"/>
        <v>2240241.7427188531</v>
      </c>
      <c r="U7730" s="22">
        <f t="shared" ca="1" si="1466"/>
        <v>2099375.943042703</v>
      </c>
      <c r="AA7730" s="26">
        <f t="shared" ca="1" si="1467"/>
        <v>191.82109671281657</v>
      </c>
      <c r="AB7730" s="26">
        <f t="shared" ca="1" si="1467"/>
        <v>653.17841493492438</v>
      </c>
      <c r="AC7730" s="26">
        <f t="shared" ca="1" si="1472"/>
        <v>16.821096712816569</v>
      </c>
      <c r="AD7730" s="26">
        <f t="shared" ca="1" si="1468"/>
        <v>173.17841493492438</v>
      </c>
      <c r="AE7730" s="27">
        <f t="shared" ca="1" si="1469"/>
        <v>140865.79967615008</v>
      </c>
    </row>
    <row r="7731" spans="12:31" x14ac:dyDescent="0.2">
      <c r="L7731" s="21">
        <v>7726</v>
      </c>
      <c r="M7731" s="22">
        <f t="shared" ca="1" si="1473"/>
        <v>-0.14050496241615004</v>
      </c>
      <c r="N7731" s="22">
        <f t="shared" ca="1" si="1473"/>
        <v>-0.90274380711448987</v>
      </c>
      <c r="O7731" s="22">
        <f t="shared" ca="1" si="1465"/>
        <v>-0.14050496241615004</v>
      </c>
      <c r="P7731" s="24">
        <f t="shared" ca="1" si="1462"/>
        <v>-0.79119163113794433</v>
      </c>
      <c r="Q7731" s="22">
        <f t="shared" ca="1" si="1463"/>
        <v>161.83756553309775</v>
      </c>
      <c r="R7731" s="22">
        <f t="shared" ca="1" si="1464"/>
        <v>417.88821372288896</v>
      </c>
      <c r="S7731" s="25">
        <f t="shared" ca="1" si="1470"/>
        <v>8930852.9239029642</v>
      </c>
      <c r="T7731" s="22">
        <f t="shared" ca="1" si="1471"/>
        <v>0</v>
      </c>
      <c r="U7731" s="22">
        <f t="shared" ca="1" si="1466"/>
        <v>-121708.06323511561</v>
      </c>
      <c r="AA7731" s="26">
        <f t="shared" ca="1" si="1467"/>
        <v>161.83756553309775</v>
      </c>
      <c r="AB7731" s="26">
        <f t="shared" ca="1" si="1467"/>
        <v>417.88821372288896</v>
      </c>
      <c r="AC7731" s="26">
        <f t="shared" ca="1" si="1472"/>
        <v>0</v>
      </c>
      <c r="AD7731" s="26">
        <f t="shared" ca="1" si="1468"/>
        <v>0</v>
      </c>
      <c r="AE7731" s="27">
        <f t="shared" ca="1" si="1469"/>
        <v>121708.06323511561</v>
      </c>
    </row>
    <row r="7732" spans="12:31" x14ac:dyDescent="0.2">
      <c r="L7732" s="21">
        <v>7727</v>
      </c>
      <c r="M7732" s="22">
        <f t="shared" ca="1" si="1473"/>
        <v>-0.3700323094938251</v>
      </c>
      <c r="N7732" s="22">
        <f t="shared" ca="1" si="1473"/>
        <v>-4.3392223282341075E-2</v>
      </c>
      <c r="O7732" s="22">
        <f t="shared" ca="1" si="1465"/>
        <v>-0.3700323094938251</v>
      </c>
      <c r="P7732" s="24">
        <f t="shared" ca="1" si="1462"/>
        <v>-0.26590495582254248</v>
      </c>
      <c r="Q7732" s="22">
        <f t="shared" ca="1" si="1463"/>
        <v>149.57430543106398</v>
      </c>
      <c r="R7732" s="22">
        <f t="shared" ca="1" si="1464"/>
        <v>455.84506040405563</v>
      </c>
      <c r="S7732" s="25">
        <f t="shared" ca="1" si="1470"/>
        <v>8983898.2432659678</v>
      </c>
      <c r="T7732" s="22">
        <f t="shared" ca="1" si="1471"/>
        <v>0</v>
      </c>
      <c r="U7732" s="22">
        <f t="shared" ca="1" si="1466"/>
        <v>-116796.68177993625</v>
      </c>
      <c r="AA7732" s="26">
        <f t="shared" ca="1" si="1467"/>
        <v>149.57430543106398</v>
      </c>
      <c r="AB7732" s="26">
        <f t="shared" ca="1" si="1467"/>
        <v>455.84506040405563</v>
      </c>
      <c r="AC7732" s="26">
        <f t="shared" ca="1" si="1472"/>
        <v>0</v>
      </c>
      <c r="AD7732" s="26">
        <f t="shared" ca="1" si="1468"/>
        <v>0</v>
      </c>
      <c r="AE7732" s="27">
        <f t="shared" ca="1" si="1469"/>
        <v>116796.68177993625</v>
      </c>
    </row>
    <row r="7733" spans="12:31" x14ac:dyDescent="0.2">
      <c r="L7733" s="21">
        <v>7728</v>
      </c>
      <c r="M7733" s="22">
        <f t="shared" ca="1" si="1473"/>
        <v>-1.0934937313020172</v>
      </c>
      <c r="N7733" s="22">
        <f t="shared" ca="1" si="1473"/>
        <v>-0.10131975751553438</v>
      </c>
      <c r="O7733" s="22">
        <f t="shared" ca="1" si="1465"/>
        <v>-1.0934937313020172</v>
      </c>
      <c r="P7733" s="24">
        <f t="shared" ca="1" si="1462"/>
        <v>-0.76482637952435462</v>
      </c>
      <c r="Q7733" s="22">
        <f t="shared" ca="1" si="1463"/>
        <v>116.67813566916612</v>
      </c>
      <c r="R7733" s="22">
        <f t="shared" ca="1" si="1464"/>
        <v>419.71571727974896</v>
      </c>
      <c r="S7733" s="25">
        <f t="shared" ca="1" si="1470"/>
        <v>7680215.9672719417</v>
      </c>
      <c r="T7733" s="22">
        <f t="shared" ca="1" si="1471"/>
        <v>0</v>
      </c>
      <c r="U7733" s="22">
        <f t="shared" ca="1" si="1466"/>
        <v>-71651.290027608513</v>
      </c>
      <c r="AA7733" s="26">
        <f t="shared" ca="1" si="1467"/>
        <v>116.67813566916612</v>
      </c>
      <c r="AB7733" s="26">
        <f t="shared" ca="1" si="1467"/>
        <v>419.71571727974896</v>
      </c>
      <c r="AC7733" s="26">
        <f t="shared" ca="1" si="1472"/>
        <v>0</v>
      </c>
      <c r="AD7733" s="26">
        <f t="shared" ca="1" si="1468"/>
        <v>0</v>
      </c>
      <c r="AE7733" s="27">
        <f t="shared" ca="1" si="1469"/>
        <v>71651.290027608513</v>
      </c>
    </row>
    <row r="7734" spans="12:31" x14ac:dyDescent="0.2">
      <c r="L7734" s="21">
        <v>7729</v>
      </c>
      <c r="M7734" s="22">
        <f t="shared" ca="1" si="1473"/>
        <v>-0.6173070618615687</v>
      </c>
      <c r="N7734" s="22">
        <f t="shared" ca="1" si="1473"/>
        <v>1.7004897070493326</v>
      </c>
      <c r="O7734" s="22">
        <f t="shared" ca="1" si="1465"/>
        <v>-0.6173070618615687</v>
      </c>
      <c r="P7734" s="24">
        <f t="shared" ca="1" si="1462"/>
        <v>0.93712134892312582</v>
      </c>
      <c r="Q7734" s="22">
        <f t="shared" ca="1" si="1463"/>
        <v>137.40056828635923</v>
      </c>
      <c r="R7734" s="22">
        <f t="shared" ca="1" si="1464"/>
        <v>556.27519546129895</v>
      </c>
      <c r="S7734" s="25">
        <f t="shared" ca="1" si="1470"/>
        <v>9694305.7779011838</v>
      </c>
      <c r="T7734" s="22">
        <f t="shared" ca="1" si="1471"/>
        <v>0</v>
      </c>
      <c r="U7734" s="22">
        <f t="shared" ca="1" si="1466"/>
        <v>669376.74416190071</v>
      </c>
      <c r="AA7734" s="26">
        <f t="shared" ca="1" si="1467"/>
        <v>137.40056828635923</v>
      </c>
      <c r="AB7734" s="26">
        <f t="shared" ca="1" si="1467"/>
        <v>556.27519546129895</v>
      </c>
      <c r="AC7734" s="26">
        <f t="shared" ca="1" si="1472"/>
        <v>0</v>
      </c>
      <c r="AD7734" s="26">
        <f t="shared" ca="1" si="1468"/>
        <v>76.275195461298949</v>
      </c>
      <c r="AE7734" s="27">
        <f t="shared" ca="1" si="1469"/>
        <v>-669376.74416190071</v>
      </c>
    </row>
    <row r="7735" spans="12:31" x14ac:dyDescent="0.2">
      <c r="L7735" s="21">
        <v>7730</v>
      </c>
      <c r="M7735" s="22">
        <f t="shared" ca="1" si="1473"/>
        <v>-1.0517894810601511</v>
      </c>
      <c r="N7735" s="22">
        <f t="shared" ca="1" si="1473"/>
        <v>-1.3663401904254131</v>
      </c>
      <c r="O7735" s="22">
        <f t="shared" ca="1" si="1465"/>
        <v>-1.0517894810601511</v>
      </c>
      <c r="P7735" s="24">
        <f t="shared" ca="1" si="1462"/>
        <v>-1.7238641554588441</v>
      </c>
      <c r="Q7735" s="22">
        <f t="shared" ca="1" si="1463"/>
        <v>118.36070714822939</v>
      </c>
      <c r="R7735" s="22">
        <f t="shared" ca="1" si="1464"/>
        <v>358.11331222292097</v>
      </c>
      <c r="S7735" s="25">
        <f t="shared" ca="1" si="1470"/>
        <v>7081810.1023145719</v>
      </c>
      <c r="T7735" s="22">
        <f t="shared" ca="1" si="1471"/>
        <v>0</v>
      </c>
      <c r="U7735" s="22">
        <f t="shared" ca="1" si="1466"/>
        <v>-59255.280916826567</v>
      </c>
      <c r="AA7735" s="26">
        <f t="shared" ca="1" si="1467"/>
        <v>118.36070714822939</v>
      </c>
      <c r="AB7735" s="26">
        <f t="shared" ca="1" si="1467"/>
        <v>358.11331222292097</v>
      </c>
      <c r="AC7735" s="26">
        <f t="shared" ca="1" si="1472"/>
        <v>0</v>
      </c>
      <c r="AD7735" s="26">
        <f t="shared" ca="1" si="1468"/>
        <v>0</v>
      </c>
      <c r="AE7735" s="27">
        <f t="shared" ca="1" si="1469"/>
        <v>59255.280916826567</v>
      </c>
    </row>
    <row r="7736" spans="12:31" x14ac:dyDescent="0.2">
      <c r="L7736" s="21">
        <v>7731</v>
      </c>
      <c r="M7736" s="22">
        <f t="shared" ca="1" si="1473"/>
        <v>1.0210656425079871</v>
      </c>
      <c r="N7736" s="22">
        <f t="shared" ca="1" si="1473"/>
        <v>0.42007889790020164</v>
      </c>
      <c r="O7736" s="22">
        <f t="shared" ca="1" si="1465"/>
        <v>1.0210656425079871</v>
      </c>
      <c r="P7736" s="24">
        <f t="shared" ca="1" si="1462"/>
        <v>0.96764379607222217</v>
      </c>
      <c r="Q7736" s="22">
        <f t="shared" ca="1" si="1463"/>
        <v>241.13962202851039</v>
      </c>
      <c r="R7736" s="22">
        <f t="shared" ca="1" si="1464"/>
        <v>559.0924413814223</v>
      </c>
      <c r="S7736" s="25">
        <f t="shared" ca="1" si="1470"/>
        <v>12640770.862757724</v>
      </c>
      <c r="T7736" s="22">
        <f t="shared" ca="1" si="1471"/>
        <v>2640770.8627577238</v>
      </c>
      <c r="U7736" s="22">
        <f t="shared" ca="1" si="1466"/>
        <v>2556858.5392501578</v>
      </c>
      <c r="AA7736" s="26">
        <f t="shared" ca="1" si="1467"/>
        <v>241.13962202851039</v>
      </c>
      <c r="AB7736" s="26">
        <f t="shared" ca="1" si="1467"/>
        <v>559.0924413814223</v>
      </c>
      <c r="AC7736" s="26">
        <f t="shared" ca="1" si="1472"/>
        <v>66.139622028510388</v>
      </c>
      <c r="AD7736" s="26">
        <f t="shared" ca="1" si="1468"/>
        <v>79.092441381422304</v>
      </c>
      <c r="AE7736" s="27">
        <f t="shared" ca="1" si="1469"/>
        <v>83912.323507566005</v>
      </c>
    </row>
    <row r="7737" spans="12:31" x14ac:dyDescent="0.2">
      <c r="L7737" s="21">
        <v>7732</v>
      </c>
      <c r="M7737" s="22">
        <f t="shared" ca="1" si="1473"/>
        <v>-1.3995897833409001</v>
      </c>
      <c r="N7737" s="22">
        <f t="shared" ca="1" si="1473"/>
        <v>-0.75904012955172706</v>
      </c>
      <c r="O7737" s="22">
        <f t="shared" ca="1" si="1465"/>
        <v>-1.3995897833409001</v>
      </c>
      <c r="P7737" s="24">
        <f t="shared" ca="1" si="1462"/>
        <v>-1.4690645396829556</v>
      </c>
      <c r="Q7737" s="22">
        <f t="shared" ca="1" si="1463"/>
        <v>105.03905527764452</v>
      </c>
      <c r="R7737" s="22">
        <f t="shared" ca="1" si="1464"/>
        <v>373.53838020163766</v>
      </c>
      <c r="S7737" s="25">
        <f t="shared" ca="1" si="1470"/>
        <v>6868917.4575703749</v>
      </c>
      <c r="T7737" s="22">
        <f t="shared" ca="1" si="1471"/>
        <v>0</v>
      </c>
      <c r="U7737" s="22">
        <f t="shared" ca="1" si="1466"/>
        <v>-47938.891313609958</v>
      </c>
      <c r="AA7737" s="26">
        <f t="shared" ca="1" si="1467"/>
        <v>105.03905527764452</v>
      </c>
      <c r="AB7737" s="26">
        <f t="shared" ca="1" si="1467"/>
        <v>373.53838020163766</v>
      </c>
      <c r="AC7737" s="26">
        <f t="shared" ca="1" si="1472"/>
        <v>0</v>
      </c>
      <c r="AD7737" s="26">
        <f t="shared" ca="1" si="1468"/>
        <v>0</v>
      </c>
      <c r="AE7737" s="27">
        <f t="shared" ca="1" si="1469"/>
        <v>47938.891313609958</v>
      </c>
    </row>
    <row r="7738" spans="12:31" x14ac:dyDescent="0.2">
      <c r="L7738" s="21">
        <v>7733</v>
      </c>
      <c r="M7738" s="22">
        <f t="shared" ca="1" si="1473"/>
        <v>-4.0299206090834677E-2</v>
      </c>
      <c r="N7738" s="22">
        <f t="shared" ca="1" si="1473"/>
        <v>0.8669012558522553</v>
      </c>
      <c r="O7738" s="22">
        <f t="shared" ca="1" si="1465"/>
        <v>-4.0299206090834677E-2</v>
      </c>
      <c r="P7738" s="24">
        <f t="shared" ca="1" si="1462"/>
        <v>0.64986397159012077</v>
      </c>
      <c r="Q7738" s="22">
        <f t="shared" ca="1" si="1463"/>
        <v>167.50197579888584</v>
      </c>
      <c r="R7738" s="22">
        <f t="shared" ca="1" si="1464"/>
        <v>530.44687439923382</v>
      </c>
      <c r="S7738" s="25">
        <f t="shared" ca="1" si="1470"/>
        <v>10269964.692965841</v>
      </c>
      <c r="T7738" s="22">
        <f t="shared" ca="1" si="1471"/>
        <v>269964.69296584092</v>
      </c>
      <c r="U7738" s="22">
        <f t="shared" ca="1" si="1466"/>
        <v>372226.81411702721</v>
      </c>
      <c r="AA7738" s="26">
        <f t="shared" ca="1" si="1467"/>
        <v>167.50197579888584</v>
      </c>
      <c r="AB7738" s="26">
        <f t="shared" ca="1" si="1467"/>
        <v>530.44687439923382</v>
      </c>
      <c r="AC7738" s="26">
        <f t="shared" ca="1" si="1472"/>
        <v>0</v>
      </c>
      <c r="AD7738" s="26">
        <f t="shared" ca="1" si="1468"/>
        <v>50.44687439923382</v>
      </c>
      <c r="AE7738" s="27">
        <f t="shared" ca="1" si="1469"/>
        <v>-102262.12115118629</v>
      </c>
    </row>
    <row r="7739" spans="12:31" x14ac:dyDescent="0.2">
      <c r="L7739" s="21">
        <v>7734</v>
      </c>
      <c r="M7739" s="22">
        <f t="shared" ca="1" si="1473"/>
        <v>0.47257242499496183</v>
      </c>
      <c r="N7739" s="22">
        <f t="shared" ca="1" si="1473"/>
        <v>1.1846669568593167</v>
      </c>
      <c r="O7739" s="22">
        <f t="shared" ca="1" si="1465"/>
        <v>0.47257242499496183</v>
      </c>
      <c r="P7739" s="24">
        <f t="shared" ca="1" si="1462"/>
        <v>1.2190501282342106</v>
      </c>
      <c r="Q7739" s="22">
        <f t="shared" ca="1" si="1463"/>
        <v>199.75087028221151</v>
      </c>
      <c r="R7739" s="22">
        <f t="shared" ca="1" si="1464"/>
        <v>582.84688599216429</v>
      </c>
      <c r="S7739" s="25">
        <f t="shared" ca="1" si="1470"/>
        <v>11725996.029565088</v>
      </c>
      <c r="T7739" s="22">
        <f t="shared" ca="1" si="1471"/>
        <v>1725996.0295650885</v>
      </c>
      <c r="U7739" s="22">
        <f t="shared" ca="1" si="1466"/>
        <v>1609741.8459360781</v>
      </c>
      <c r="AA7739" s="26">
        <f t="shared" ca="1" si="1467"/>
        <v>199.75087028221151</v>
      </c>
      <c r="AB7739" s="26">
        <f t="shared" ca="1" si="1467"/>
        <v>582.84688599216429</v>
      </c>
      <c r="AC7739" s="26">
        <f t="shared" ca="1" si="1472"/>
        <v>24.750870282211508</v>
      </c>
      <c r="AD7739" s="26">
        <f t="shared" ca="1" si="1468"/>
        <v>102.84688599216429</v>
      </c>
      <c r="AE7739" s="27">
        <f t="shared" ca="1" si="1469"/>
        <v>116254.18362901034</v>
      </c>
    </row>
    <row r="7740" spans="12:31" x14ac:dyDescent="0.2">
      <c r="L7740" s="21">
        <v>7735</v>
      </c>
      <c r="M7740" s="22">
        <f t="shared" ca="1" si="1473"/>
        <v>1.1842169575683699</v>
      </c>
      <c r="N7740" s="22">
        <f t="shared" ca="1" si="1473"/>
        <v>1.2744567740903421</v>
      </c>
      <c r="O7740" s="22">
        <f t="shared" ca="1" si="1465"/>
        <v>1.1842169575683699</v>
      </c>
      <c r="P7740" s="24">
        <f t="shared" ca="1" si="1462"/>
        <v>1.7353734828252303</v>
      </c>
      <c r="Q7740" s="22">
        <f t="shared" ca="1" si="1463"/>
        <v>255.03178180075483</v>
      </c>
      <c r="R7740" s="22">
        <f t="shared" ca="1" si="1464"/>
        <v>634.84446267758221</v>
      </c>
      <c r="S7740" s="25">
        <f t="shared" ca="1" si="1470"/>
        <v>13825423.29846004</v>
      </c>
      <c r="T7740" s="22">
        <f t="shared" ca="1" si="1471"/>
        <v>3825423.2984600402</v>
      </c>
      <c r="U7740" s="22">
        <f t="shared" ca="1" si="1466"/>
        <v>3728927.7319731619</v>
      </c>
      <c r="AA7740" s="26">
        <f t="shared" ca="1" si="1467"/>
        <v>255.03178180075483</v>
      </c>
      <c r="AB7740" s="26">
        <f t="shared" ca="1" si="1467"/>
        <v>634.84446267758221</v>
      </c>
      <c r="AC7740" s="26">
        <f t="shared" ca="1" si="1472"/>
        <v>80.031781800754828</v>
      </c>
      <c r="AD7740" s="26">
        <f t="shared" ca="1" si="1468"/>
        <v>154.84446267758221</v>
      </c>
      <c r="AE7740" s="27">
        <f t="shared" ca="1" si="1469"/>
        <v>96495.566486878321</v>
      </c>
    </row>
    <row r="7741" spans="12:31" x14ac:dyDescent="0.2">
      <c r="L7741" s="21">
        <v>7736</v>
      </c>
      <c r="M7741" s="22">
        <f t="shared" ca="1" si="1473"/>
        <v>-5.1045448614087142E-2</v>
      </c>
      <c r="N7741" s="22">
        <f t="shared" ca="1" si="1473"/>
        <v>0.47045635801198804</v>
      </c>
      <c r="O7741" s="22">
        <f t="shared" ca="1" si="1465"/>
        <v>-5.1045448614087142E-2</v>
      </c>
      <c r="P7741" s="24">
        <f t="shared" ca="1" si="1462"/>
        <v>0.33437192740702892</v>
      </c>
      <c r="Q7741" s="22">
        <f t="shared" ca="1" si="1463"/>
        <v>166.88514412050785</v>
      </c>
      <c r="R7741" s="22">
        <f t="shared" ca="1" si="1464"/>
        <v>503.45958343770445</v>
      </c>
      <c r="S7741" s="25">
        <f t="shared" ca="1" si="1470"/>
        <v>9969739.8359744586</v>
      </c>
      <c r="T7741" s="22">
        <f t="shared" ca="1" si="1471"/>
        <v>0</v>
      </c>
      <c r="U7741" s="22">
        <f t="shared" ca="1" si="1466"/>
        <v>97590.61059754726</v>
      </c>
      <c r="AA7741" s="26">
        <f t="shared" ca="1" si="1467"/>
        <v>166.88514412050785</v>
      </c>
      <c r="AB7741" s="26">
        <f t="shared" ca="1" si="1467"/>
        <v>503.45958343770445</v>
      </c>
      <c r="AC7741" s="26">
        <f t="shared" ca="1" si="1472"/>
        <v>0</v>
      </c>
      <c r="AD7741" s="26">
        <f t="shared" ca="1" si="1468"/>
        <v>23.459583437704453</v>
      </c>
      <c r="AE7741" s="27">
        <f t="shared" ca="1" si="1469"/>
        <v>-97590.61059754726</v>
      </c>
    </row>
    <row r="7742" spans="12:31" x14ac:dyDescent="0.2">
      <c r="L7742" s="21">
        <v>7737</v>
      </c>
      <c r="M7742" s="22">
        <f t="shared" ca="1" si="1473"/>
        <v>-0.16956371877948523</v>
      </c>
      <c r="N7742" s="22">
        <f t="shared" ca="1" si="1473"/>
        <v>-0.17600208635030001</v>
      </c>
      <c r="O7742" s="22">
        <f t="shared" ca="1" si="1465"/>
        <v>-0.16956371877948523</v>
      </c>
      <c r="P7742" s="24">
        <f t="shared" ca="1" si="1462"/>
        <v>-0.24343305730199766</v>
      </c>
      <c r="Q7742" s="22">
        <f t="shared" ca="1" si="1463"/>
        <v>160.23105779236991</v>
      </c>
      <c r="R7742" s="22">
        <f t="shared" ca="1" si="1464"/>
        <v>457.54362937701075</v>
      </c>
      <c r="S7742" s="25">
        <f t="shared" ca="1" si="1470"/>
        <v>9301349.2061356828</v>
      </c>
      <c r="T7742" s="22">
        <f t="shared" ca="1" si="1471"/>
        <v>0</v>
      </c>
      <c r="U7742" s="22">
        <f t="shared" ca="1" si="1466"/>
        <v>-129102.71560025372</v>
      </c>
      <c r="AA7742" s="26">
        <f t="shared" ca="1" si="1467"/>
        <v>160.23105779236991</v>
      </c>
      <c r="AB7742" s="26">
        <f t="shared" ca="1" si="1467"/>
        <v>457.54362937701075</v>
      </c>
      <c r="AC7742" s="26">
        <f t="shared" ca="1" si="1472"/>
        <v>0</v>
      </c>
      <c r="AD7742" s="26">
        <f t="shared" ca="1" si="1468"/>
        <v>0</v>
      </c>
      <c r="AE7742" s="27">
        <f t="shared" ca="1" si="1469"/>
        <v>129102.71560025372</v>
      </c>
    </row>
    <row r="7743" spans="12:31" x14ac:dyDescent="0.2">
      <c r="L7743" s="21">
        <v>7738</v>
      </c>
      <c r="M7743" s="22">
        <f t="shared" ca="1" si="1473"/>
        <v>0.48723398828390985</v>
      </c>
      <c r="N7743" s="22">
        <f t="shared" ca="1" si="1473"/>
        <v>0.29038580869139335</v>
      </c>
      <c r="O7743" s="22">
        <f t="shared" ca="1" si="1465"/>
        <v>0.48723398828390985</v>
      </c>
      <c r="P7743" s="24">
        <f t="shared" ca="1" si="1462"/>
        <v>0.53178091217073398</v>
      </c>
      <c r="Q7743" s="22">
        <f t="shared" ca="1" si="1463"/>
        <v>200.75885375447049</v>
      </c>
      <c r="R7743" s="22">
        <f t="shared" ca="1" si="1464"/>
        <v>520.18064794097938</v>
      </c>
      <c r="S7743" s="25">
        <f t="shared" ca="1" si="1470"/>
        <v>11097471.001585547</v>
      </c>
      <c r="T7743" s="22">
        <f t="shared" ca="1" si="1471"/>
        <v>1097471.0015855469</v>
      </c>
      <c r="U7743" s="22">
        <f t="shared" ca="1" si="1466"/>
        <v>999385.88172297052</v>
      </c>
      <c r="AA7743" s="26">
        <f t="shared" ca="1" si="1467"/>
        <v>200.75885375447049</v>
      </c>
      <c r="AB7743" s="26">
        <f t="shared" ca="1" si="1467"/>
        <v>520.18064794097938</v>
      </c>
      <c r="AC7743" s="26">
        <f t="shared" ca="1" si="1472"/>
        <v>25.758853754470493</v>
      </c>
      <c r="AD7743" s="26">
        <f t="shared" ca="1" si="1468"/>
        <v>40.180647940979384</v>
      </c>
      <c r="AE7743" s="27">
        <f t="shared" ca="1" si="1469"/>
        <v>98085.119862576365</v>
      </c>
    </row>
    <row r="7744" spans="12:31" x14ac:dyDescent="0.2">
      <c r="L7744" s="21">
        <v>7739</v>
      </c>
      <c r="M7744" s="22">
        <f t="shared" ca="1" si="1473"/>
        <v>0.37278213526110549</v>
      </c>
      <c r="N7744" s="22">
        <f t="shared" ca="1" si="1473"/>
        <v>0.23725803962108208</v>
      </c>
      <c r="O7744" s="22">
        <f t="shared" ca="1" si="1465"/>
        <v>0.37278213526110549</v>
      </c>
      <c r="P7744" s="24">
        <f t="shared" ca="1" si="1462"/>
        <v>0.41861251199608862</v>
      </c>
      <c r="Q7744" s="22">
        <f t="shared" ca="1" si="1463"/>
        <v>193.02342992701566</v>
      </c>
      <c r="R7744" s="22">
        <f t="shared" ca="1" si="1464"/>
        <v>510.52821521449511</v>
      </c>
      <c r="S7744" s="25">
        <f t="shared" ca="1" si="1470"/>
        <v>10778789.554566164</v>
      </c>
      <c r="T7744" s="22">
        <f t="shared" ca="1" si="1471"/>
        <v>778789.55456616357</v>
      </c>
      <c r="U7744" s="22">
        <f t="shared" ca="1" si="1466"/>
        <v>678604.90720588737</v>
      </c>
      <c r="AA7744" s="26">
        <f t="shared" ca="1" si="1467"/>
        <v>193.02342992701566</v>
      </c>
      <c r="AB7744" s="26">
        <f t="shared" ca="1" si="1467"/>
        <v>510.52821521449511</v>
      </c>
      <c r="AC7744" s="26">
        <f t="shared" ca="1" si="1472"/>
        <v>18.023429927015655</v>
      </c>
      <c r="AD7744" s="26">
        <f t="shared" ca="1" si="1468"/>
        <v>30.528215214495106</v>
      </c>
      <c r="AE7744" s="27">
        <f t="shared" ca="1" si="1469"/>
        <v>100184.64736027626</v>
      </c>
    </row>
    <row r="7745" spans="12:31" x14ac:dyDescent="0.2">
      <c r="L7745" s="21">
        <v>7740</v>
      </c>
      <c r="M7745" s="22">
        <f t="shared" ca="1" si="1473"/>
        <v>0.58677067470414812</v>
      </c>
      <c r="N7745" s="22">
        <f t="shared" ca="1" si="1473"/>
        <v>-1.0054033312098067</v>
      </c>
      <c r="O7745" s="22">
        <f t="shared" ca="1" si="1465"/>
        <v>0.58677067470414812</v>
      </c>
      <c r="P7745" s="24">
        <f t="shared" ca="1" si="1462"/>
        <v>-0.41494282972585578</v>
      </c>
      <c r="Q7745" s="22">
        <f t="shared" ca="1" si="1463"/>
        <v>207.73780905053289</v>
      </c>
      <c r="R7745" s="22">
        <f t="shared" ca="1" si="1464"/>
        <v>444.73831428695576</v>
      </c>
      <c r="S7745" s="25">
        <f t="shared" ca="1" si="1470"/>
        <v>10502918.725238755</v>
      </c>
      <c r="T7745" s="22">
        <f t="shared" ca="1" si="1471"/>
        <v>502918.72523875535</v>
      </c>
      <c r="U7745" s="22">
        <f t="shared" ca="1" si="1466"/>
        <v>798199.44621396891</v>
      </c>
      <c r="AA7745" s="26">
        <f t="shared" ca="1" si="1467"/>
        <v>207.73780905053289</v>
      </c>
      <c r="AB7745" s="26">
        <f t="shared" ca="1" si="1467"/>
        <v>444.73831428695576</v>
      </c>
      <c r="AC7745" s="26">
        <f t="shared" ca="1" si="1472"/>
        <v>32.737809050532888</v>
      </c>
      <c r="AD7745" s="26">
        <f t="shared" ca="1" si="1468"/>
        <v>0</v>
      </c>
      <c r="AE7745" s="27">
        <f t="shared" ca="1" si="1469"/>
        <v>-295280.72097521357</v>
      </c>
    </row>
    <row r="7746" spans="12:31" x14ac:dyDescent="0.2">
      <c r="L7746" s="21">
        <v>7741</v>
      </c>
      <c r="M7746" s="22">
        <f t="shared" ca="1" si="1473"/>
        <v>-0.91687985593196319</v>
      </c>
      <c r="N7746" s="22">
        <f t="shared" ca="1" si="1473"/>
        <v>2.5649797373631644</v>
      </c>
      <c r="O7746" s="22">
        <f t="shared" ca="1" si="1465"/>
        <v>-0.91687985593196319</v>
      </c>
      <c r="P7746" s="24">
        <f t="shared" ca="1" si="1462"/>
        <v>1.4224722614346774</v>
      </c>
      <c r="Q7746" s="22">
        <f t="shared" ca="1" si="1463"/>
        <v>123.97167450693973</v>
      </c>
      <c r="R7746" s="22">
        <f t="shared" ca="1" si="1464"/>
        <v>602.80421350079962</v>
      </c>
      <c r="S7746" s="25">
        <f t="shared" ca="1" si="1470"/>
        <v>9804429.3097015135</v>
      </c>
      <c r="T7746" s="22">
        <f t="shared" ca="1" si="1471"/>
        <v>0</v>
      </c>
      <c r="U7746" s="22">
        <f t="shared" ca="1" si="1466"/>
        <v>1159079.2939806539</v>
      </c>
      <c r="AA7746" s="26">
        <f t="shared" ca="1" si="1467"/>
        <v>123.97167450693973</v>
      </c>
      <c r="AB7746" s="26">
        <f t="shared" ca="1" si="1467"/>
        <v>602.80421350079962</v>
      </c>
      <c r="AC7746" s="26">
        <f t="shared" ca="1" si="1472"/>
        <v>0</v>
      </c>
      <c r="AD7746" s="26">
        <f t="shared" ca="1" si="1468"/>
        <v>122.80421350079962</v>
      </c>
      <c r="AE7746" s="27">
        <f t="shared" ca="1" si="1469"/>
        <v>-1159079.2939806539</v>
      </c>
    </row>
    <row r="7747" spans="12:31" x14ac:dyDescent="0.2">
      <c r="L7747" s="21">
        <v>7742</v>
      </c>
      <c r="M7747" s="22">
        <f t="shared" ca="1" si="1473"/>
        <v>-0.90816693113150315</v>
      </c>
      <c r="N7747" s="22">
        <f t="shared" ca="1" si="1473"/>
        <v>0.47850022382428986</v>
      </c>
      <c r="O7747" s="22">
        <f t="shared" ca="1" si="1465"/>
        <v>-0.90816693113150315</v>
      </c>
      <c r="P7747" s="24">
        <f t="shared" ca="1" si="1462"/>
        <v>-0.19701226390480364</v>
      </c>
      <c r="Q7747" s="22">
        <f t="shared" ca="1" si="1463"/>
        <v>124.34306186765083</v>
      </c>
      <c r="R7747" s="22">
        <f t="shared" ca="1" si="1464"/>
        <v>461.07247590219077</v>
      </c>
      <c r="S7747" s="25">
        <f t="shared" ca="1" si="1470"/>
        <v>8329239.9060013695</v>
      </c>
      <c r="T7747" s="22">
        <f t="shared" ca="1" si="1471"/>
        <v>0</v>
      </c>
      <c r="U7747" s="22">
        <f t="shared" ca="1" si="1466"/>
        <v>-89804.076418456185</v>
      </c>
      <c r="AA7747" s="26">
        <f t="shared" ca="1" si="1467"/>
        <v>124.34306186765083</v>
      </c>
      <c r="AB7747" s="26">
        <f t="shared" ca="1" si="1467"/>
        <v>461.07247590219077</v>
      </c>
      <c r="AC7747" s="26">
        <f t="shared" ca="1" si="1472"/>
        <v>0</v>
      </c>
      <c r="AD7747" s="26">
        <f t="shared" ca="1" si="1468"/>
        <v>0</v>
      </c>
      <c r="AE7747" s="27">
        <f t="shared" ca="1" si="1469"/>
        <v>89804.076418456185</v>
      </c>
    </row>
    <row r="7748" spans="12:31" x14ac:dyDescent="0.2">
      <c r="L7748" s="21">
        <v>7743</v>
      </c>
      <c r="M7748" s="22">
        <f t="shared" ca="1" si="1473"/>
        <v>0.74013880504535934</v>
      </c>
      <c r="N7748" s="22">
        <f t="shared" ca="1" si="1473"/>
        <v>0.28377503682120436</v>
      </c>
      <c r="O7748" s="22">
        <f t="shared" ca="1" si="1465"/>
        <v>0.74013880504535934</v>
      </c>
      <c r="P7748" s="24">
        <f t="shared" ca="1" si="1462"/>
        <v>0.6852726859698528</v>
      </c>
      <c r="Q7748" s="22">
        <f t="shared" ca="1" si="1463"/>
        <v>218.96898803807534</v>
      </c>
      <c r="R7748" s="22">
        <f t="shared" ca="1" si="1464"/>
        <v>533.56464054194532</v>
      </c>
      <c r="S7748" s="25">
        <f t="shared" ca="1" si="1470"/>
        <v>11749794.567815274</v>
      </c>
      <c r="T7748" s="22">
        <f t="shared" ca="1" si="1471"/>
        <v>1749794.567815274</v>
      </c>
      <c r="U7748" s="22">
        <f t="shared" ca="1" si="1466"/>
        <v>1659266.4425620669</v>
      </c>
      <c r="AA7748" s="26">
        <f t="shared" ca="1" si="1467"/>
        <v>218.96898803807534</v>
      </c>
      <c r="AB7748" s="26">
        <f t="shared" ca="1" si="1467"/>
        <v>533.56464054194532</v>
      </c>
      <c r="AC7748" s="26">
        <f t="shared" ca="1" si="1472"/>
        <v>43.968988038075338</v>
      </c>
      <c r="AD7748" s="26">
        <f t="shared" ca="1" si="1468"/>
        <v>53.564640541945323</v>
      </c>
      <c r="AE7748" s="27">
        <f t="shared" ca="1" si="1469"/>
        <v>90528.12525320705</v>
      </c>
    </row>
    <row r="7749" spans="12:31" x14ac:dyDescent="0.2">
      <c r="L7749" s="21">
        <v>7744</v>
      </c>
      <c r="M7749" s="22">
        <f t="shared" ca="1" si="1473"/>
        <v>1.8037191974846558</v>
      </c>
      <c r="N7749" s="22">
        <f t="shared" ca="1" si="1473"/>
        <v>-0.3421890156824246</v>
      </c>
      <c r="O7749" s="22">
        <f t="shared" ca="1" si="1465"/>
        <v>1.8037191974846558</v>
      </c>
      <c r="P7749" s="24">
        <f t="shared" ca="1" si="1462"/>
        <v>0.86492673782521812</v>
      </c>
      <c r="Q7749" s="22">
        <f t="shared" ca="1" si="1463"/>
        <v>315.47255906659473</v>
      </c>
      <c r="R7749" s="22">
        <f t="shared" ca="1" si="1464"/>
        <v>549.66794596279715</v>
      </c>
      <c r="S7749" s="25">
        <f t="shared" ca="1" si="1470"/>
        <v>14632076.82541655</v>
      </c>
      <c r="T7749" s="22">
        <f t="shared" ca="1" si="1471"/>
        <v>4632076.82541655</v>
      </c>
      <c r="U7749" s="22">
        <f t="shared" ca="1" si="1466"/>
        <v>4596944.6115712039</v>
      </c>
      <c r="AA7749" s="26">
        <f t="shared" ca="1" si="1467"/>
        <v>315.47255906659473</v>
      </c>
      <c r="AB7749" s="26">
        <f t="shared" ca="1" si="1467"/>
        <v>549.66794596279715</v>
      </c>
      <c r="AC7749" s="26">
        <f t="shared" ca="1" si="1472"/>
        <v>140.47255906659473</v>
      </c>
      <c r="AD7749" s="26">
        <f t="shared" ca="1" si="1468"/>
        <v>69.667945962797148</v>
      </c>
      <c r="AE7749" s="27">
        <f t="shared" ca="1" si="1469"/>
        <v>35132.213845346123</v>
      </c>
    </row>
    <row r="7750" spans="12:31" x14ac:dyDescent="0.2">
      <c r="L7750" s="21">
        <v>7745</v>
      </c>
      <c r="M7750" s="22">
        <f t="shared" ca="1" si="1473"/>
        <v>0.12693571339036866</v>
      </c>
      <c r="N7750" s="22">
        <f t="shared" ca="1" si="1473"/>
        <v>0.60888888656342988</v>
      </c>
      <c r="O7750" s="22">
        <f t="shared" ca="1" si="1465"/>
        <v>0.12693571339036866</v>
      </c>
      <c r="P7750" s="24">
        <f t="shared" ref="P7750:P7813" ca="1" si="1474">($D$16 * M7750) + (SQRT(1 - $D$16^2) * N7750)</f>
        <v>0.55382585007213136</v>
      </c>
      <c r="Q7750" s="22">
        <f t="shared" ref="Q7750:Q7813" ca="1" si="1475">$C$12*EXP(($C$6-$C$15-0.5*$C$13^2)*$C$8+$C$13*SQRT($C$8)*O7750)</f>
        <v>177.4003717651816</v>
      </c>
      <c r="R7750" s="22">
        <f t="shared" ref="R7750:R7813" ca="1" si="1476">$D$12*EXP(($C$6-$D$15-0.5*$D$13^2)*$C$8+$D$13*SQRT($C$8)*P7750)</f>
        <v>522.08204967462871</v>
      </c>
      <c r="S7750" s="25">
        <f t="shared" ca="1" si="1470"/>
        <v>10460607.697982833</v>
      </c>
      <c r="T7750" s="22">
        <f t="shared" ca="1" si="1471"/>
        <v>460607.69798283279</v>
      </c>
      <c r="U7750" s="22">
        <f t="shared" ca="1" si="1466"/>
        <v>347490.64311161527</v>
      </c>
      <c r="AA7750" s="26">
        <f t="shared" ca="1" si="1467"/>
        <v>177.4003717651816</v>
      </c>
      <c r="AB7750" s="26">
        <f t="shared" ca="1" si="1467"/>
        <v>522.08204967462871</v>
      </c>
      <c r="AC7750" s="26">
        <f t="shared" ca="1" si="1472"/>
        <v>2.4003717651816032</v>
      </c>
      <c r="AD7750" s="26">
        <f t="shared" ca="1" si="1468"/>
        <v>42.082049674628706</v>
      </c>
      <c r="AE7750" s="27">
        <f t="shared" ca="1" si="1469"/>
        <v>113117.05487121752</v>
      </c>
    </row>
    <row r="7751" spans="12:31" x14ac:dyDescent="0.2">
      <c r="L7751" s="21">
        <v>7746</v>
      </c>
      <c r="M7751" s="22">
        <f t="shared" ca="1" si="1473"/>
        <v>-1.0682238646510964</v>
      </c>
      <c r="N7751" s="22">
        <f t="shared" ca="1" si="1473"/>
        <v>1.4495789335811298</v>
      </c>
      <c r="O7751" s="22">
        <f t="shared" ref="O7751:O7814" ca="1" si="1477">M7751</f>
        <v>-1.0682238646510964</v>
      </c>
      <c r="P7751" s="24">
        <f t="shared" ca="1" si="1474"/>
        <v>0.4588643602046707</v>
      </c>
      <c r="Q7751" s="22">
        <f t="shared" ca="1" si="1475"/>
        <v>117.6947790352402</v>
      </c>
      <c r="R7751" s="22">
        <f t="shared" ca="1" si="1476"/>
        <v>513.94070452943163</v>
      </c>
      <c r="S7751" s="25">
        <f t="shared" ca="1" si="1470"/>
        <v>8696468.2617903855</v>
      </c>
      <c r="T7751" s="22">
        <f t="shared" ca="1" si="1471"/>
        <v>0</v>
      </c>
      <c r="U7751" s="22">
        <f t="shared" ref="U7751:U7814" ca="1" si="1478">T7751-AE7751</f>
        <v>259505.72903158495</v>
      </c>
      <c r="AA7751" s="26">
        <f t="shared" ref="AA7751:AB7814" ca="1" si="1479">Q7751</f>
        <v>117.6947790352402</v>
      </c>
      <c r="AB7751" s="26">
        <f t="shared" ca="1" si="1479"/>
        <v>513.94070452943163</v>
      </c>
      <c r="AC7751" s="26">
        <f t="shared" ca="1" si="1472"/>
        <v>0</v>
      </c>
      <c r="AD7751" s="26">
        <f t="shared" ref="AD7751:AD7814" ca="1" si="1480">MAX(AB7751-$Y$10,0)</f>
        <v>33.940704529431628</v>
      </c>
      <c r="AE7751" s="27">
        <f t="shared" ref="AE7751:AE7814" ca="1" si="1481">T7751-$AL$7-SUMPRODUCT($AH$17:$AK$17,AA7751:AD7751)</f>
        <v>-259505.72903158495</v>
      </c>
    </row>
    <row r="7752" spans="12:31" x14ac:dyDescent="0.2">
      <c r="L7752" s="21">
        <v>7747</v>
      </c>
      <c r="M7752" s="22">
        <f t="shared" ca="1" si="1473"/>
        <v>-0.7335596853727494</v>
      </c>
      <c r="N7752" s="22">
        <f t="shared" ca="1" si="1473"/>
        <v>1.2112946507964617</v>
      </c>
      <c r="O7752" s="22">
        <f t="shared" ca="1" si="1477"/>
        <v>-0.7335596853727494</v>
      </c>
      <c r="P7752" s="24">
        <f t="shared" ca="1" si="1474"/>
        <v>0.48321424302093524</v>
      </c>
      <c r="Q7752" s="22">
        <f t="shared" ca="1" si="1475"/>
        <v>132.02475088370954</v>
      </c>
      <c r="R7752" s="22">
        <f t="shared" ca="1" si="1476"/>
        <v>516.01611305862923</v>
      </c>
      <c r="S7752" s="25">
        <f t="shared" ca="1" si="1470"/>
        <v>9121152.8424286973</v>
      </c>
      <c r="T7752" s="22">
        <f t="shared" ca="1" si="1471"/>
        <v>0</v>
      </c>
      <c r="U7752" s="22">
        <f t="shared" ca="1" si="1478"/>
        <v>264660.76053001749</v>
      </c>
      <c r="AA7752" s="26">
        <f t="shared" ca="1" si="1479"/>
        <v>132.02475088370954</v>
      </c>
      <c r="AB7752" s="26">
        <f t="shared" ca="1" si="1479"/>
        <v>516.01611305862923</v>
      </c>
      <c r="AC7752" s="26">
        <f t="shared" ca="1" si="1472"/>
        <v>0</v>
      </c>
      <c r="AD7752" s="26">
        <f t="shared" ca="1" si="1480"/>
        <v>36.01611305862923</v>
      </c>
      <c r="AE7752" s="27">
        <f t="shared" ca="1" si="1481"/>
        <v>-264660.76053001749</v>
      </c>
    </row>
    <row r="7753" spans="12:31" x14ac:dyDescent="0.2">
      <c r="L7753" s="21">
        <v>7748</v>
      </c>
      <c r="M7753" s="22">
        <f t="shared" ca="1" si="1473"/>
        <v>1.0579729519773569</v>
      </c>
      <c r="N7753" s="22">
        <f t="shared" ca="1" si="1473"/>
        <v>-0.85169834429697699</v>
      </c>
      <c r="O7753" s="22">
        <f t="shared" ca="1" si="1477"/>
        <v>1.0579729519773569</v>
      </c>
      <c r="P7753" s="24">
        <f t="shared" ca="1" si="1474"/>
        <v>3.3482904178239181E-4</v>
      </c>
      <c r="Q7753" s="22">
        <f t="shared" ca="1" si="1475"/>
        <v>244.21448857807906</v>
      </c>
      <c r="R7753" s="22">
        <f t="shared" ca="1" si="1476"/>
        <v>476.38088604568298</v>
      </c>
      <c r="S7753" s="25">
        <f t="shared" ca="1" si="1470"/>
        <v>11860247.437369276</v>
      </c>
      <c r="T7753" s="22">
        <f t="shared" ca="1" si="1471"/>
        <v>1860247.4373692758</v>
      </c>
      <c r="U7753" s="22">
        <f t="shared" ca="1" si="1478"/>
        <v>1839159.995531603</v>
      </c>
      <c r="AA7753" s="26">
        <f t="shared" ca="1" si="1479"/>
        <v>244.21448857807906</v>
      </c>
      <c r="AB7753" s="26">
        <f t="shared" ca="1" si="1479"/>
        <v>476.38088604568298</v>
      </c>
      <c r="AC7753" s="26">
        <f t="shared" ca="1" si="1472"/>
        <v>69.214488578079056</v>
      </c>
      <c r="AD7753" s="26">
        <f t="shared" ca="1" si="1480"/>
        <v>0</v>
      </c>
      <c r="AE7753" s="27">
        <f t="shared" ca="1" si="1481"/>
        <v>21087.441837672843</v>
      </c>
    </row>
    <row r="7754" spans="12:31" x14ac:dyDescent="0.2">
      <c r="L7754" s="21">
        <v>7749</v>
      </c>
      <c r="M7754" s="22">
        <f t="shared" ca="1" si="1473"/>
        <v>0.26049817106013839</v>
      </c>
      <c r="N7754" s="22">
        <f t="shared" ca="1" si="1473"/>
        <v>-0.94897915445826442</v>
      </c>
      <c r="O7754" s="22">
        <f t="shared" ca="1" si="1477"/>
        <v>0.26049817106013839</v>
      </c>
      <c r="P7754" s="24">
        <f t="shared" ca="1" si="1474"/>
        <v>-0.57566146582864552</v>
      </c>
      <c r="Q7754" s="22">
        <f t="shared" ca="1" si="1475"/>
        <v>185.7242358610844</v>
      </c>
      <c r="R7754" s="22">
        <f t="shared" ca="1" si="1476"/>
        <v>433.06415214019876</v>
      </c>
      <c r="S7754" s="25">
        <f t="shared" ca="1" si="1470"/>
        <v>9761572.506675534</v>
      </c>
      <c r="T7754" s="22">
        <f t="shared" ca="1" si="1471"/>
        <v>0</v>
      </c>
      <c r="U7754" s="22">
        <f t="shared" ca="1" si="1478"/>
        <v>168262.57670205255</v>
      </c>
      <c r="AA7754" s="26">
        <f t="shared" ca="1" si="1479"/>
        <v>185.7242358610844</v>
      </c>
      <c r="AB7754" s="26">
        <f t="shared" ca="1" si="1479"/>
        <v>433.06415214019876</v>
      </c>
      <c r="AC7754" s="26">
        <f t="shared" ca="1" si="1472"/>
        <v>10.724235861084395</v>
      </c>
      <c r="AD7754" s="26">
        <f t="shared" ca="1" si="1480"/>
        <v>0</v>
      </c>
      <c r="AE7754" s="27">
        <f t="shared" ca="1" si="1481"/>
        <v>-168262.57670205255</v>
      </c>
    </row>
    <row r="7755" spans="12:31" x14ac:dyDescent="0.2">
      <c r="L7755" s="21">
        <v>7750</v>
      </c>
      <c r="M7755" s="22">
        <f t="shared" ca="1" si="1473"/>
        <v>-1.2249451978398676</v>
      </c>
      <c r="N7755" s="22">
        <f t="shared" ca="1" si="1473"/>
        <v>1.1809254657032708</v>
      </c>
      <c r="O7755" s="22">
        <f t="shared" ca="1" si="1477"/>
        <v>-1.2249451978398676</v>
      </c>
      <c r="P7755" s="24">
        <f t="shared" ca="1" si="1474"/>
        <v>0.15133009771208317</v>
      </c>
      <c r="Q7755" s="22">
        <f t="shared" ca="1" si="1475"/>
        <v>111.52960746679631</v>
      </c>
      <c r="R7755" s="22">
        <f t="shared" ca="1" si="1476"/>
        <v>488.43607324163639</v>
      </c>
      <c r="S7755" s="25">
        <f t="shared" ca="1" si="1470"/>
        <v>8255776.4224702111</v>
      </c>
      <c r="T7755" s="22">
        <f t="shared" ca="1" si="1471"/>
        <v>0</v>
      </c>
      <c r="U7755" s="22">
        <f t="shared" ca="1" si="1478"/>
        <v>6197.7643332135049</v>
      </c>
      <c r="AA7755" s="26">
        <f t="shared" ca="1" si="1479"/>
        <v>111.52960746679631</v>
      </c>
      <c r="AB7755" s="26">
        <f t="shared" ca="1" si="1479"/>
        <v>488.43607324163639</v>
      </c>
      <c r="AC7755" s="26">
        <f t="shared" ca="1" si="1472"/>
        <v>0</v>
      </c>
      <c r="AD7755" s="26">
        <f t="shared" ca="1" si="1480"/>
        <v>8.436073241636393</v>
      </c>
      <c r="AE7755" s="27">
        <f t="shared" ca="1" si="1481"/>
        <v>-6197.7643332135049</v>
      </c>
    </row>
    <row r="7756" spans="12:31" x14ac:dyDescent="0.2">
      <c r="L7756" s="21">
        <v>7751</v>
      </c>
      <c r="M7756" s="22">
        <f t="shared" ca="1" si="1473"/>
        <v>-0.48601635912460417</v>
      </c>
      <c r="N7756" s="22">
        <f t="shared" ca="1" si="1473"/>
        <v>-0.45927788114942469</v>
      </c>
      <c r="O7756" s="22">
        <f t="shared" ca="1" si="1477"/>
        <v>-0.48601635912460417</v>
      </c>
      <c r="P7756" s="24">
        <f t="shared" ca="1" si="1474"/>
        <v>-0.66255024524589756</v>
      </c>
      <c r="Q7756" s="22">
        <f t="shared" ca="1" si="1475"/>
        <v>143.73544129966021</v>
      </c>
      <c r="R7756" s="22">
        <f t="shared" ca="1" si="1476"/>
        <v>426.88092473284826</v>
      </c>
      <c r="S7756" s="25">
        <f t="shared" ca="1" si="1470"/>
        <v>8516118.9915135615</v>
      </c>
      <c r="T7756" s="22">
        <f t="shared" ca="1" si="1471"/>
        <v>0</v>
      </c>
      <c r="U7756" s="22">
        <f t="shared" ca="1" si="1478"/>
        <v>-103557.19721302466</v>
      </c>
      <c r="AA7756" s="26">
        <f t="shared" ca="1" si="1479"/>
        <v>143.73544129966021</v>
      </c>
      <c r="AB7756" s="26">
        <f t="shared" ca="1" si="1479"/>
        <v>426.88092473284826</v>
      </c>
      <c r="AC7756" s="26">
        <f t="shared" ca="1" si="1472"/>
        <v>0</v>
      </c>
      <c r="AD7756" s="26">
        <f t="shared" ca="1" si="1480"/>
        <v>0</v>
      </c>
      <c r="AE7756" s="27">
        <f t="shared" ca="1" si="1481"/>
        <v>103557.19721302466</v>
      </c>
    </row>
    <row r="7757" spans="12:31" x14ac:dyDescent="0.2">
      <c r="L7757" s="21">
        <v>7752</v>
      </c>
      <c r="M7757" s="22">
        <f t="shared" ca="1" si="1473"/>
        <v>1.4322770025957696</v>
      </c>
      <c r="N7757" s="22">
        <f t="shared" ca="1" si="1473"/>
        <v>-1.2446299575130013</v>
      </c>
      <c r="O7757" s="22">
        <f t="shared" ca="1" si="1477"/>
        <v>1.4322770025957696</v>
      </c>
      <c r="P7757" s="24">
        <f t="shared" ca="1" si="1474"/>
        <v>-7.0889601763316268E-2</v>
      </c>
      <c r="Q7757" s="22">
        <f t="shared" ca="1" si="1475"/>
        <v>277.70254349205936</v>
      </c>
      <c r="R7757" s="22">
        <f t="shared" ca="1" si="1476"/>
        <v>470.79818535488602</v>
      </c>
      <c r="S7757" s="25">
        <f t="shared" ca="1" si="1470"/>
        <v>12743346.69679964</v>
      </c>
      <c r="T7757" s="22">
        <f t="shared" ca="1" si="1471"/>
        <v>2743346.6967996396</v>
      </c>
      <c r="U7757" s="22">
        <f t="shared" ca="1" si="1478"/>
        <v>2802858.4685611306</v>
      </c>
      <c r="AA7757" s="26">
        <f t="shared" ca="1" si="1479"/>
        <v>277.70254349205936</v>
      </c>
      <c r="AB7757" s="26">
        <f t="shared" ca="1" si="1479"/>
        <v>470.79818535488602</v>
      </c>
      <c r="AC7757" s="26">
        <f t="shared" ca="1" si="1472"/>
        <v>102.70254349205936</v>
      </c>
      <c r="AD7757" s="26">
        <f t="shared" ca="1" si="1480"/>
        <v>0</v>
      </c>
      <c r="AE7757" s="27">
        <f t="shared" ca="1" si="1481"/>
        <v>-59511.771761490963</v>
      </c>
    </row>
    <row r="7758" spans="12:31" x14ac:dyDescent="0.2">
      <c r="L7758" s="21">
        <v>7753</v>
      </c>
      <c r="M7758" s="22">
        <f t="shared" ca="1" si="1473"/>
        <v>0.44753576335874395</v>
      </c>
      <c r="N7758" s="22">
        <f t="shared" ca="1" si="1473"/>
        <v>-1.1073487424989255</v>
      </c>
      <c r="O7758" s="22">
        <f t="shared" ca="1" si="1477"/>
        <v>0.44753576335874395</v>
      </c>
      <c r="P7758" s="24">
        <f t="shared" ca="1" si="1474"/>
        <v>-0.58167613312932132</v>
      </c>
      <c r="Q7758" s="22">
        <f t="shared" ca="1" si="1475"/>
        <v>198.04128431830736</v>
      </c>
      <c r="R7758" s="22">
        <f t="shared" ca="1" si="1476"/>
        <v>432.63326256504268</v>
      </c>
      <c r="S7758" s="25">
        <f t="shared" ca="1" si="1470"/>
        <v>10103386.690668944</v>
      </c>
      <c r="T7758" s="22">
        <f t="shared" ca="1" si="1471"/>
        <v>103386.69066894427</v>
      </c>
      <c r="U7758" s="22">
        <f t="shared" ca="1" si="1478"/>
        <v>522338.94191964087</v>
      </c>
      <c r="AA7758" s="26">
        <f t="shared" ca="1" si="1479"/>
        <v>198.04128431830736</v>
      </c>
      <c r="AB7758" s="26">
        <f t="shared" ca="1" si="1479"/>
        <v>432.63326256504268</v>
      </c>
      <c r="AC7758" s="26">
        <f t="shared" ca="1" si="1472"/>
        <v>23.041284318307362</v>
      </c>
      <c r="AD7758" s="26">
        <f t="shared" ca="1" si="1480"/>
        <v>0</v>
      </c>
      <c r="AE7758" s="27">
        <f t="shared" ca="1" si="1481"/>
        <v>-418952.2512506966</v>
      </c>
    </row>
    <row r="7759" spans="12:31" x14ac:dyDescent="0.2">
      <c r="L7759" s="21">
        <v>7754</v>
      </c>
      <c r="M7759" s="22">
        <f t="shared" ca="1" si="1473"/>
        <v>-0.87455671791404965</v>
      </c>
      <c r="N7759" s="22">
        <f t="shared" ca="1" si="1473"/>
        <v>-0.3113279359290243</v>
      </c>
      <c r="O7759" s="22">
        <f t="shared" ca="1" si="1477"/>
        <v>-0.87455671791404965</v>
      </c>
      <c r="P7759" s="24">
        <f t="shared" ca="1" si="1474"/>
        <v>-0.79104754228710894</v>
      </c>
      <c r="Q7759" s="22">
        <f t="shared" ca="1" si="1475"/>
        <v>125.78614663201387</v>
      </c>
      <c r="R7759" s="22">
        <f t="shared" ca="1" si="1476"/>
        <v>417.89817956418858</v>
      </c>
      <c r="S7759" s="25">
        <f t="shared" ca="1" si="1470"/>
        <v>7917263.5891907904</v>
      </c>
      <c r="T7759" s="22">
        <f t="shared" ca="1" si="1471"/>
        <v>0</v>
      </c>
      <c r="U7759" s="22">
        <f t="shared" ca="1" si="1478"/>
        <v>-81411.218357012869</v>
      </c>
      <c r="AA7759" s="26">
        <f t="shared" ca="1" si="1479"/>
        <v>125.78614663201387</v>
      </c>
      <c r="AB7759" s="26">
        <f t="shared" ca="1" si="1479"/>
        <v>417.89817956418858</v>
      </c>
      <c r="AC7759" s="26">
        <f t="shared" ca="1" si="1472"/>
        <v>0</v>
      </c>
      <c r="AD7759" s="26">
        <f t="shared" ca="1" si="1480"/>
        <v>0</v>
      </c>
      <c r="AE7759" s="27">
        <f t="shared" ca="1" si="1481"/>
        <v>81411.218357012869</v>
      </c>
    </row>
    <row r="7760" spans="12:31" x14ac:dyDescent="0.2">
      <c r="L7760" s="21">
        <v>7755</v>
      </c>
      <c r="M7760" s="22">
        <f t="shared" ca="1" si="1473"/>
        <v>-0.41638845665019941</v>
      </c>
      <c r="N7760" s="22">
        <f t="shared" ca="1" si="1473"/>
        <v>-0.70944237730598725</v>
      </c>
      <c r="O7760" s="22">
        <f t="shared" ca="1" si="1477"/>
        <v>-0.41638845665019941</v>
      </c>
      <c r="P7760" s="24">
        <f t="shared" ca="1" si="1474"/>
        <v>-0.81370264402664272</v>
      </c>
      <c r="Q7760" s="22">
        <f t="shared" ca="1" si="1475"/>
        <v>147.21271783935532</v>
      </c>
      <c r="R7760" s="22">
        <f t="shared" ca="1" si="1476"/>
        <v>416.33416488471232</v>
      </c>
      <c r="S7760" s="25">
        <f t="shared" ca="1" si="1470"/>
        <v>8503341.9165285472</v>
      </c>
      <c r="T7760" s="22">
        <f t="shared" ca="1" si="1471"/>
        <v>0</v>
      </c>
      <c r="U7760" s="22">
        <f t="shared" ca="1" si="1478"/>
        <v>-104999.88940534918</v>
      </c>
      <c r="AA7760" s="26">
        <f t="shared" ca="1" si="1479"/>
        <v>147.21271783935532</v>
      </c>
      <c r="AB7760" s="26">
        <f t="shared" ca="1" si="1479"/>
        <v>416.33416488471232</v>
      </c>
      <c r="AC7760" s="26">
        <f t="shared" ca="1" si="1472"/>
        <v>0</v>
      </c>
      <c r="AD7760" s="26">
        <f t="shared" ca="1" si="1480"/>
        <v>0</v>
      </c>
      <c r="AE7760" s="27">
        <f t="shared" ca="1" si="1481"/>
        <v>104999.88940534918</v>
      </c>
    </row>
    <row r="7761" spans="12:31" x14ac:dyDescent="0.2">
      <c r="L7761" s="21">
        <v>7756</v>
      </c>
      <c r="M7761" s="22">
        <f t="shared" ca="1" si="1473"/>
        <v>-1.1325976952686769</v>
      </c>
      <c r="N7761" s="22">
        <f t="shared" ca="1" si="1473"/>
        <v>1.7721437026841294</v>
      </c>
      <c r="O7761" s="22">
        <f t="shared" ca="1" si="1477"/>
        <v>-1.1325976952686769</v>
      </c>
      <c r="P7761" s="24">
        <f t="shared" ca="1" si="1474"/>
        <v>0.66969781460236788</v>
      </c>
      <c r="Q7761" s="22">
        <f t="shared" ca="1" si="1475"/>
        <v>115.12220829619756</v>
      </c>
      <c r="R7761" s="22">
        <f t="shared" ca="1" si="1476"/>
        <v>532.19100928547255</v>
      </c>
      <c r="S7761" s="25">
        <f t="shared" ca="1" si="1470"/>
        <v>8815432.4122028053</v>
      </c>
      <c r="T7761" s="22">
        <f t="shared" ca="1" si="1471"/>
        <v>0</v>
      </c>
      <c r="U7761" s="22">
        <f t="shared" ca="1" si="1478"/>
        <v>448571.94729561417</v>
      </c>
      <c r="AA7761" s="26">
        <f t="shared" ca="1" si="1479"/>
        <v>115.12220829619756</v>
      </c>
      <c r="AB7761" s="26">
        <f t="shared" ca="1" si="1479"/>
        <v>532.19100928547255</v>
      </c>
      <c r="AC7761" s="26">
        <f t="shared" ca="1" si="1472"/>
        <v>0</v>
      </c>
      <c r="AD7761" s="26">
        <f t="shared" ca="1" si="1480"/>
        <v>52.191009285472546</v>
      </c>
      <c r="AE7761" s="27">
        <f t="shared" ca="1" si="1481"/>
        <v>-448571.94729561417</v>
      </c>
    </row>
    <row r="7762" spans="12:31" x14ac:dyDescent="0.2">
      <c r="L7762" s="21">
        <v>7757</v>
      </c>
      <c r="M7762" s="22">
        <f t="shared" ca="1" si="1473"/>
        <v>0.46496515658378901</v>
      </c>
      <c r="N7762" s="22">
        <f t="shared" ca="1" si="1473"/>
        <v>-0.1173402381457711</v>
      </c>
      <c r="O7762" s="22">
        <f t="shared" ca="1" si="1477"/>
        <v>0.46496515658378901</v>
      </c>
      <c r="P7762" s="24">
        <f t="shared" ca="1" si="1474"/>
        <v>0.2002753074399555</v>
      </c>
      <c r="Q7762" s="22">
        <f t="shared" ca="1" si="1475"/>
        <v>199.22986586641193</v>
      </c>
      <c r="R7762" s="22">
        <f t="shared" ca="1" si="1476"/>
        <v>492.40887111316636</v>
      </c>
      <c r="S7762" s="25">
        <f t="shared" ca="1" si="1470"/>
        <v>10763375.15543998</v>
      </c>
      <c r="T7762" s="22">
        <f t="shared" ca="1" si="1471"/>
        <v>763375.15543998033</v>
      </c>
      <c r="U7762" s="22">
        <f t="shared" ca="1" si="1478"/>
        <v>672115.61247767461</v>
      </c>
      <c r="AA7762" s="26">
        <f t="shared" ca="1" si="1479"/>
        <v>199.22986586641193</v>
      </c>
      <c r="AB7762" s="26">
        <f t="shared" ca="1" si="1479"/>
        <v>492.40887111316636</v>
      </c>
      <c r="AC7762" s="26">
        <f t="shared" ca="1" si="1472"/>
        <v>24.229865866411927</v>
      </c>
      <c r="AD7762" s="26">
        <f t="shared" ca="1" si="1480"/>
        <v>12.408871113166356</v>
      </c>
      <c r="AE7762" s="27">
        <f t="shared" ca="1" si="1481"/>
        <v>91259.542962305655</v>
      </c>
    </row>
    <row r="7763" spans="12:31" x14ac:dyDescent="0.2">
      <c r="L7763" s="21">
        <v>7758</v>
      </c>
      <c r="M7763" s="22">
        <f t="shared" ca="1" si="1473"/>
        <v>-1.484658701866223</v>
      </c>
      <c r="N7763" s="22">
        <f t="shared" ca="1" si="1473"/>
        <v>-1.3190991586846141</v>
      </c>
      <c r="O7763" s="22">
        <f t="shared" ca="1" si="1477"/>
        <v>-1.484658701866223</v>
      </c>
      <c r="P7763" s="24">
        <f t="shared" ca="1" si="1474"/>
        <v>-1.9585998148412975</v>
      </c>
      <c r="Q7763" s="22">
        <f t="shared" ca="1" si="1475"/>
        <v>102.01572022567998</v>
      </c>
      <c r="R7763" s="22">
        <f t="shared" ca="1" si="1476"/>
        <v>344.4672030116588</v>
      </c>
      <c r="S7763" s="25">
        <f t="shared" ca="1" si="1470"/>
        <v>6479183.2432738775</v>
      </c>
      <c r="T7763" s="22">
        <f t="shared" ca="1" si="1471"/>
        <v>0</v>
      </c>
      <c r="U7763" s="22">
        <f t="shared" ca="1" si="1478"/>
        <v>-37821.866069048439</v>
      </c>
      <c r="AA7763" s="26">
        <f t="shared" ca="1" si="1479"/>
        <v>102.01572022567998</v>
      </c>
      <c r="AB7763" s="26">
        <f t="shared" ca="1" si="1479"/>
        <v>344.4672030116588</v>
      </c>
      <c r="AC7763" s="26">
        <f t="shared" ca="1" si="1472"/>
        <v>0</v>
      </c>
      <c r="AD7763" s="26">
        <f t="shared" ca="1" si="1480"/>
        <v>0</v>
      </c>
      <c r="AE7763" s="27">
        <f t="shared" ca="1" si="1481"/>
        <v>37821.866069048439</v>
      </c>
    </row>
    <row r="7764" spans="12:31" x14ac:dyDescent="0.2">
      <c r="L7764" s="21">
        <v>7759</v>
      </c>
      <c r="M7764" s="22">
        <f t="shared" ca="1" si="1473"/>
        <v>-0.79517772069249981</v>
      </c>
      <c r="N7764" s="22">
        <f t="shared" ca="1" si="1473"/>
        <v>-0.45948757418051916</v>
      </c>
      <c r="O7764" s="22">
        <f t="shared" ca="1" si="1477"/>
        <v>-0.79517772069249981</v>
      </c>
      <c r="P7764" s="24">
        <f t="shared" ca="1" si="1474"/>
        <v>-0.85664198064761377</v>
      </c>
      <c r="Q7764" s="22">
        <f t="shared" ca="1" si="1475"/>
        <v>129.26119226392214</v>
      </c>
      <c r="R7764" s="22">
        <f t="shared" ca="1" si="1476"/>
        <v>413.38585340238018</v>
      </c>
      <c r="S7764" s="25">
        <f t="shared" ca="1" si="1470"/>
        <v>7967676.7194407117</v>
      </c>
      <c r="T7764" s="22">
        <f t="shared" ca="1" si="1471"/>
        <v>0</v>
      </c>
      <c r="U7764" s="22">
        <f t="shared" ca="1" si="1478"/>
        <v>-84249.94294473686</v>
      </c>
      <c r="AA7764" s="26">
        <f t="shared" ca="1" si="1479"/>
        <v>129.26119226392214</v>
      </c>
      <c r="AB7764" s="26">
        <f t="shared" ca="1" si="1479"/>
        <v>413.38585340238018</v>
      </c>
      <c r="AC7764" s="26">
        <f t="shared" ca="1" si="1472"/>
        <v>0</v>
      </c>
      <c r="AD7764" s="26">
        <f t="shared" ca="1" si="1480"/>
        <v>0</v>
      </c>
      <c r="AE7764" s="27">
        <f t="shared" ca="1" si="1481"/>
        <v>84249.94294473686</v>
      </c>
    </row>
    <row r="7765" spans="12:31" x14ac:dyDescent="0.2">
      <c r="L7765" s="21">
        <v>7760</v>
      </c>
      <c r="M7765" s="22">
        <f t="shared" ca="1" si="1473"/>
        <v>0.88918402188941725</v>
      </c>
      <c r="N7765" s="22">
        <f t="shared" ca="1" si="1473"/>
        <v>-1.3425470508768538</v>
      </c>
      <c r="O7765" s="22">
        <f t="shared" ca="1" si="1477"/>
        <v>0.88918402188941725</v>
      </c>
      <c r="P7765" s="24">
        <f t="shared" ca="1" si="1474"/>
        <v>-0.48781472090714173</v>
      </c>
      <c r="Q7765" s="22">
        <f t="shared" ca="1" si="1475"/>
        <v>230.46508116446617</v>
      </c>
      <c r="R7765" s="22">
        <f t="shared" ca="1" si="1476"/>
        <v>439.406604229582</v>
      </c>
      <c r="S7765" s="25">
        <f t="shared" ca="1" si="1470"/>
        <v>11086077.177716939</v>
      </c>
      <c r="T7765" s="22">
        <f t="shared" ca="1" si="1471"/>
        <v>1086077.1777169388</v>
      </c>
      <c r="U7765" s="22">
        <f t="shared" ca="1" si="1478"/>
        <v>1452588.3674021228</v>
      </c>
      <c r="AA7765" s="26">
        <f t="shared" ca="1" si="1479"/>
        <v>230.46508116446617</v>
      </c>
      <c r="AB7765" s="26">
        <f t="shared" ca="1" si="1479"/>
        <v>439.406604229582</v>
      </c>
      <c r="AC7765" s="26">
        <f t="shared" ca="1" si="1472"/>
        <v>55.46508116446617</v>
      </c>
      <c r="AD7765" s="26">
        <f t="shared" ca="1" si="1480"/>
        <v>0</v>
      </c>
      <c r="AE7765" s="27">
        <f t="shared" ca="1" si="1481"/>
        <v>-366511.18968518416</v>
      </c>
    </row>
    <row r="7766" spans="12:31" x14ac:dyDescent="0.2">
      <c r="L7766" s="21">
        <v>7761</v>
      </c>
      <c r="M7766" s="22">
        <f t="shared" ca="1" si="1473"/>
        <v>0.37693023275160165</v>
      </c>
      <c r="N7766" s="22">
        <f t="shared" ca="1" si="1473"/>
        <v>1.6238512095049229</v>
      </c>
      <c r="O7766" s="22">
        <f t="shared" ca="1" si="1477"/>
        <v>0.37693023275160165</v>
      </c>
      <c r="P7766" s="24">
        <f t="shared" ca="1" si="1474"/>
        <v>1.5010930333191574</v>
      </c>
      <c r="Q7766" s="22">
        <f t="shared" ca="1" si="1475"/>
        <v>193.29851006816716</v>
      </c>
      <c r="R7766" s="22">
        <f t="shared" ca="1" si="1476"/>
        <v>610.69936612680283</v>
      </c>
      <c r="S7766" s="25">
        <f t="shared" ca="1" si="1470"/>
        <v>11836518.261837872</v>
      </c>
      <c r="T7766" s="22">
        <f t="shared" ca="1" si="1471"/>
        <v>1836518.2618378717</v>
      </c>
      <c r="U7766" s="22">
        <f t="shared" ca="1" si="1478"/>
        <v>1708461.5340067449</v>
      </c>
      <c r="AA7766" s="26">
        <f t="shared" ca="1" si="1479"/>
        <v>193.29851006816716</v>
      </c>
      <c r="AB7766" s="26">
        <f t="shared" ca="1" si="1479"/>
        <v>610.69936612680283</v>
      </c>
      <c r="AC7766" s="26">
        <f t="shared" ca="1" si="1472"/>
        <v>18.298510068167161</v>
      </c>
      <c r="AD7766" s="26">
        <f t="shared" ca="1" si="1480"/>
        <v>130.69936612680283</v>
      </c>
      <c r="AE7766" s="27">
        <f t="shared" ca="1" si="1481"/>
        <v>128056.72783112689</v>
      </c>
    </row>
    <row r="7767" spans="12:31" x14ac:dyDescent="0.2">
      <c r="L7767" s="21">
        <v>7762</v>
      </c>
      <c r="M7767" s="22">
        <f t="shared" ca="1" si="1473"/>
        <v>0.47401896687263773</v>
      </c>
      <c r="N7767" s="22">
        <f t="shared" ca="1" si="1473"/>
        <v>1.2042539673387695</v>
      </c>
      <c r="O7767" s="22">
        <f t="shared" ca="1" si="1477"/>
        <v>0.47401896687263773</v>
      </c>
      <c r="P7767" s="24">
        <f t="shared" ca="1" si="1474"/>
        <v>1.2352118647592853</v>
      </c>
      <c r="Q7767" s="22">
        <f t="shared" ca="1" si="1475"/>
        <v>199.85009468970557</v>
      </c>
      <c r="R7767" s="22">
        <f t="shared" ca="1" si="1476"/>
        <v>584.4080256862394</v>
      </c>
      <c r="S7767" s="25">
        <f t="shared" ca="1" si="1470"/>
        <v>11745149.887728304</v>
      </c>
      <c r="T7767" s="22">
        <f t="shared" ca="1" si="1471"/>
        <v>1745149.8877283037</v>
      </c>
      <c r="U7767" s="22">
        <f t="shared" ca="1" si="1478"/>
        <v>1628520.2572331468</v>
      </c>
      <c r="AA7767" s="26">
        <f t="shared" ca="1" si="1479"/>
        <v>199.85009468970557</v>
      </c>
      <c r="AB7767" s="26">
        <f t="shared" ca="1" si="1479"/>
        <v>584.4080256862394</v>
      </c>
      <c r="AC7767" s="26">
        <f t="shared" ca="1" si="1472"/>
        <v>24.850094689705571</v>
      </c>
      <c r="AD7767" s="26">
        <f t="shared" ca="1" si="1480"/>
        <v>104.4080256862394</v>
      </c>
      <c r="AE7767" s="27">
        <f t="shared" ca="1" si="1481"/>
        <v>116629.63049515686</v>
      </c>
    </row>
    <row r="7768" spans="12:31" x14ac:dyDescent="0.2">
      <c r="L7768" s="21">
        <v>7763</v>
      </c>
      <c r="M7768" s="22">
        <f t="shared" ca="1" si="1473"/>
        <v>0.68220779437376822</v>
      </c>
      <c r="N7768" s="22">
        <f t="shared" ca="1" si="1473"/>
        <v>0.18018468588440456</v>
      </c>
      <c r="O7768" s="22">
        <f t="shared" ca="1" si="1477"/>
        <v>0.68220779437376822</v>
      </c>
      <c r="P7768" s="24">
        <f t="shared" ca="1" si="1474"/>
        <v>0.56825800653792169</v>
      </c>
      <c r="Q7768" s="22">
        <f t="shared" ca="1" si="1475"/>
        <v>214.65704395465224</v>
      </c>
      <c r="R7768" s="22">
        <f t="shared" ca="1" si="1476"/>
        <v>523.33060291750041</v>
      </c>
      <c r="S7768" s="25">
        <f t="shared" ca="1" si="1470"/>
        <v>11521278.141698152</v>
      </c>
      <c r="T7768" s="22">
        <f t="shared" ca="1" si="1471"/>
        <v>1521278.1416981518</v>
      </c>
      <c r="U7768" s="22">
        <f t="shared" ca="1" si="1478"/>
        <v>1430938.4135174027</v>
      </c>
      <c r="AA7768" s="26">
        <f t="shared" ca="1" si="1479"/>
        <v>214.65704395465224</v>
      </c>
      <c r="AB7768" s="26">
        <f t="shared" ca="1" si="1479"/>
        <v>523.33060291750041</v>
      </c>
      <c r="AC7768" s="26">
        <f t="shared" ca="1" si="1472"/>
        <v>39.657043954652238</v>
      </c>
      <c r="AD7768" s="26">
        <f t="shared" ca="1" si="1480"/>
        <v>43.330602917500414</v>
      </c>
      <c r="AE7768" s="27">
        <f t="shared" ca="1" si="1481"/>
        <v>90339.728180749109</v>
      </c>
    </row>
    <row r="7769" spans="12:31" x14ac:dyDescent="0.2">
      <c r="L7769" s="21">
        <v>7764</v>
      </c>
      <c r="M7769" s="22">
        <f t="shared" ca="1" si="1473"/>
        <v>-0.19973817176842074</v>
      </c>
      <c r="N7769" s="22">
        <f t="shared" ca="1" si="1473"/>
        <v>-1.5936646840641102</v>
      </c>
      <c r="O7769" s="22">
        <f t="shared" ca="1" si="1477"/>
        <v>-0.19973817176842074</v>
      </c>
      <c r="P7769" s="24">
        <f t="shared" ca="1" si="1474"/>
        <v>-1.3664360615459819</v>
      </c>
      <c r="Q7769" s="22">
        <f t="shared" ca="1" si="1475"/>
        <v>158.57974428366131</v>
      </c>
      <c r="R7769" s="22">
        <f t="shared" ca="1" si="1476"/>
        <v>379.93742352512322</v>
      </c>
      <c r="S7769" s="25">
        <f t="shared" ca="1" si="1470"/>
        <v>8441449.3231583312</v>
      </c>
      <c r="T7769" s="22">
        <f t="shared" ca="1" si="1471"/>
        <v>0</v>
      </c>
      <c r="U7769" s="22">
        <f t="shared" ca="1" si="1478"/>
        <v>-109271.00537880789</v>
      </c>
      <c r="AA7769" s="26">
        <f t="shared" ca="1" si="1479"/>
        <v>158.57974428366131</v>
      </c>
      <c r="AB7769" s="26">
        <f t="shared" ca="1" si="1479"/>
        <v>379.93742352512322</v>
      </c>
      <c r="AC7769" s="26">
        <f t="shared" ca="1" si="1472"/>
        <v>0</v>
      </c>
      <c r="AD7769" s="26">
        <f t="shared" ca="1" si="1480"/>
        <v>0</v>
      </c>
      <c r="AE7769" s="27">
        <f t="shared" ca="1" si="1481"/>
        <v>109271.00537880789</v>
      </c>
    </row>
    <row r="7770" spans="12:31" x14ac:dyDescent="0.2">
      <c r="L7770" s="21">
        <v>7765</v>
      </c>
      <c r="M7770" s="22">
        <f t="shared" ca="1" si="1473"/>
        <v>1.0869438682895047</v>
      </c>
      <c r="N7770" s="22">
        <f t="shared" ca="1" si="1473"/>
        <v>-0.82590964395908306</v>
      </c>
      <c r="O7770" s="22">
        <f t="shared" ca="1" si="1477"/>
        <v>1.0869438682895047</v>
      </c>
      <c r="P7770" s="24">
        <f t="shared" ca="1" si="1474"/>
        <v>3.8591724339491762E-2</v>
      </c>
      <c r="Q7770" s="22">
        <f t="shared" ca="1" si="1475"/>
        <v>246.65559209912115</v>
      </c>
      <c r="R7770" s="22">
        <f t="shared" ca="1" si="1476"/>
        <v>479.40680993230944</v>
      </c>
      <c r="S7770" s="25">
        <f t="shared" ca="1" si="1470"/>
        <v>11960604.120353557</v>
      </c>
      <c r="T7770" s="22">
        <f t="shared" ca="1" si="1471"/>
        <v>1960604.1203535572</v>
      </c>
      <c r="U7770" s="22">
        <f t="shared" ca="1" si="1478"/>
        <v>1908612.9638587672</v>
      </c>
      <c r="AA7770" s="26">
        <f t="shared" ca="1" si="1479"/>
        <v>246.65559209912115</v>
      </c>
      <c r="AB7770" s="26">
        <f t="shared" ca="1" si="1479"/>
        <v>479.40680993230944</v>
      </c>
      <c r="AC7770" s="26">
        <f t="shared" ca="1" si="1472"/>
        <v>71.655592099121151</v>
      </c>
      <c r="AD7770" s="26">
        <f t="shared" ca="1" si="1480"/>
        <v>0</v>
      </c>
      <c r="AE7770" s="27">
        <f t="shared" ca="1" si="1481"/>
        <v>51991.15649478999</v>
      </c>
    </row>
    <row r="7771" spans="12:31" x14ac:dyDescent="0.2">
      <c r="L7771" s="21">
        <v>7766</v>
      </c>
      <c r="M7771" s="22">
        <f t="shared" ca="1" si="1473"/>
        <v>-0.59316427646661696</v>
      </c>
      <c r="N7771" s="22">
        <f t="shared" ca="1" si="1473"/>
        <v>0.65912091638408921</v>
      </c>
      <c r="O7771" s="22">
        <f t="shared" ca="1" si="1477"/>
        <v>-0.59316427646661696</v>
      </c>
      <c r="P7771" s="24">
        <f t="shared" ca="1" si="1474"/>
        <v>0.14124761104488431</v>
      </c>
      <c r="Q7771" s="22">
        <f t="shared" ca="1" si="1475"/>
        <v>138.54415199664371</v>
      </c>
      <c r="R7771" s="22">
        <f t="shared" ca="1" si="1476"/>
        <v>487.62168524046268</v>
      </c>
      <c r="S7771" s="25">
        <f t="shared" ca="1" si="1470"/>
        <v>9006834.9705321565</v>
      </c>
      <c r="T7771" s="22">
        <f t="shared" ca="1" si="1471"/>
        <v>0</v>
      </c>
      <c r="U7771" s="22">
        <f t="shared" ca="1" si="1478"/>
        <v>-32308.17957327218</v>
      </c>
      <c r="AA7771" s="26">
        <f t="shared" ca="1" si="1479"/>
        <v>138.54415199664371</v>
      </c>
      <c r="AB7771" s="26">
        <f t="shared" ca="1" si="1479"/>
        <v>487.62168524046268</v>
      </c>
      <c r="AC7771" s="26">
        <f t="shared" ca="1" si="1472"/>
        <v>0</v>
      </c>
      <c r="AD7771" s="26">
        <f t="shared" ca="1" si="1480"/>
        <v>7.621685240462682</v>
      </c>
      <c r="AE7771" s="27">
        <f t="shared" ca="1" si="1481"/>
        <v>32308.17957327218</v>
      </c>
    </row>
    <row r="7772" spans="12:31" x14ac:dyDescent="0.2">
      <c r="L7772" s="21">
        <v>7767</v>
      </c>
      <c r="M7772" s="22">
        <f t="shared" ca="1" si="1473"/>
        <v>0.132656415107963</v>
      </c>
      <c r="N7772" s="22">
        <f t="shared" ca="1" si="1473"/>
        <v>-1.2489158360135086</v>
      </c>
      <c r="O7772" s="22">
        <f t="shared" ca="1" si="1477"/>
        <v>0.132656415107963</v>
      </c>
      <c r="P7772" s="24">
        <f t="shared" ca="1" si="1474"/>
        <v>-0.8894437248095225</v>
      </c>
      <c r="Q7772" s="22">
        <f t="shared" ca="1" si="1475"/>
        <v>177.74912749759832</v>
      </c>
      <c r="R7772" s="22">
        <f t="shared" ca="1" si="1476"/>
        <v>411.14768639576846</v>
      </c>
      <c r="S7772" s="25">
        <f t="shared" ca="1" si="1470"/>
        <v>9307600.0157779157</v>
      </c>
      <c r="T7772" s="22">
        <f t="shared" ca="1" si="1471"/>
        <v>0</v>
      </c>
      <c r="U7772" s="22">
        <f t="shared" ca="1" si="1478"/>
        <v>-55852.712901759631</v>
      </c>
      <c r="AA7772" s="26">
        <f t="shared" ca="1" si="1479"/>
        <v>177.74912749759832</v>
      </c>
      <c r="AB7772" s="26">
        <f t="shared" ca="1" si="1479"/>
        <v>411.14768639576846</v>
      </c>
      <c r="AC7772" s="26">
        <f t="shared" ca="1" si="1472"/>
        <v>2.7491274975983231</v>
      </c>
      <c r="AD7772" s="26">
        <f t="shared" ca="1" si="1480"/>
        <v>0</v>
      </c>
      <c r="AE7772" s="27">
        <f t="shared" ca="1" si="1481"/>
        <v>55852.712901759631</v>
      </c>
    </row>
    <row r="7773" spans="12:31" x14ac:dyDescent="0.2">
      <c r="L7773" s="21">
        <v>7768</v>
      </c>
      <c r="M7773" s="22">
        <f t="shared" ca="1" si="1473"/>
        <v>-2.3124709564938328</v>
      </c>
      <c r="N7773" s="22">
        <f t="shared" ca="1" si="1473"/>
        <v>-1.676605237066346</v>
      </c>
      <c r="O7773" s="22">
        <f t="shared" ca="1" si="1477"/>
        <v>-2.3124709564938328</v>
      </c>
      <c r="P7773" s="24">
        <f t="shared" ca="1" si="1474"/>
        <v>-2.7562893696085502</v>
      </c>
      <c r="Q7773" s="22">
        <f t="shared" ca="1" si="1475"/>
        <v>76.778736597993102</v>
      </c>
      <c r="R7773" s="22">
        <f t="shared" ca="1" si="1476"/>
        <v>301.86355023283909</v>
      </c>
      <c r="S7773" s="25">
        <f t="shared" ca="1" si="1470"/>
        <v>5322998.249202989</v>
      </c>
      <c r="T7773" s="22">
        <f t="shared" ca="1" si="1471"/>
        <v>0</v>
      </c>
      <c r="U7773" s="22">
        <f t="shared" ca="1" si="1478"/>
        <v>262.37156396312639</v>
      </c>
      <c r="AA7773" s="26">
        <f t="shared" ca="1" si="1479"/>
        <v>76.778736597993102</v>
      </c>
      <c r="AB7773" s="26">
        <f t="shared" ca="1" si="1479"/>
        <v>301.86355023283909</v>
      </c>
      <c r="AC7773" s="26">
        <f t="shared" ca="1" si="1472"/>
        <v>0</v>
      </c>
      <c r="AD7773" s="26">
        <f t="shared" ca="1" si="1480"/>
        <v>0</v>
      </c>
      <c r="AE7773" s="27">
        <f t="shared" ca="1" si="1481"/>
        <v>-262.37156396312639</v>
      </c>
    </row>
    <row r="7774" spans="12:31" x14ac:dyDescent="0.2">
      <c r="L7774" s="21">
        <v>7769</v>
      </c>
      <c r="M7774" s="22">
        <f t="shared" ca="1" si="1473"/>
        <v>0.51979745065328364</v>
      </c>
      <c r="N7774" s="22">
        <f t="shared" ca="1" si="1473"/>
        <v>0.14631195443739597</v>
      </c>
      <c r="O7774" s="22">
        <f t="shared" ca="1" si="1477"/>
        <v>0.51979745065328364</v>
      </c>
      <c r="P7774" s="24">
        <f t="shared" ca="1" si="1474"/>
        <v>0.4400023831747446</v>
      </c>
      <c r="Q7774" s="22">
        <f t="shared" ca="1" si="1475"/>
        <v>203.01582547374375</v>
      </c>
      <c r="R7774" s="22">
        <f t="shared" ca="1" si="1476"/>
        <v>512.33878461245797</v>
      </c>
      <c r="S7774" s="25">
        <f t="shared" ca="1" si="1470"/>
        <v>11078734.120978512</v>
      </c>
      <c r="T7774" s="22">
        <f t="shared" ca="1" si="1471"/>
        <v>1078734.1209785119</v>
      </c>
      <c r="U7774" s="22">
        <f t="shared" ca="1" si="1478"/>
        <v>984245.32638340688</v>
      </c>
      <c r="AA7774" s="26">
        <f t="shared" ca="1" si="1479"/>
        <v>203.01582547374375</v>
      </c>
      <c r="AB7774" s="26">
        <f t="shared" ca="1" si="1479"/>
        <v>512.33878461245797</v>
      </c>
      <c r="AC7774" s="26">
        <f t="shared" ca="1" si="1472"/>
        <v>28.015825473743746</v>
      </c>
      <c r="AD7774" s="26">
        <f t="shared" ca="1" si="1480"/>
        <v>32.338784612457971</v>
      </c>
      <c r="AE7774" s="27">
        <f t="shared" ca="1" si="1481"/>
        <v>94488.794595104991</v>
      </c>
    </row>
    <row r="7775" spans="12:31" x14ac:dyDescent="0.2">
      <c r="L7775" s="21">
        <v>7770</v>
      </c>
      <c r="M7775" s="22">
        <f t="shared" ca="1" si="1473"/>
        <v>8.8013744918300302E-2</v>
      </c>
      <c r="N7775" s="22">
        <f t="shared" ca="1" si="1473"/>
        <v>-0.22140199893742321</v>
      </c>
      <c r="O7775" s="22">
        <f t="shared" ca="1" si="1477"/>
        <v>8.8013744918300302E-2</v>
      </c>
      <c r="P7775" s="24">
        <f t="shared" ca="1" si="1474"/>
        <v>-0.11721923692338462</v>
      </c>
      <c r="Q7775" s="22">
        <f t="shared" ca="1" si="1475"/>
        <v>175.04563743447795</v>
      </c>
      <c r="R7775" s="22">
        <f t="shared" ca="1" si="1476"/>
        <v>467.20195132113764</v>
      </c>
      <c r="S7775" s="25">
        <f t="shared" ca="1" si="1470"/>
        <v>9819144.0871308148</v>
      </c>
      <c r="T7775" s="22">
        <f t="shared" ca="1" si="1471"/>
        <v>0</v>
      </c>
      <c r="U7775" s="22">
        <f t="shared" ca="1" si="1478"/>
        <v>-146538.6265138255</v>
      </c>
      <c r="AA7775" s="26">
        <f t="shared" ca="1" si="1479"/>
        <v>175.04563743447795</v>
      </c>
      <c r="AB7775" s="26">
        <f t="shared" ca="1" si="1479"/>
        <v>467.20195132113764</v>
      </c>
      <c r="AC7775" s="26">
        <f t="shared" ca="1" si="1472"/>
        <v>4.563743447795332E-2</v>
      </c>
      <c r="AD7775" s="26">
        <f t="shared" ca="1" si="1480"/>
        <v>0</v>
      </c>
      <c r="AE7775" s="27">
        <f t="shared" ca="1" si="1481"/>
        <v>146538.6265138255</v>
      </c>
    </row>
    <row r="7776" spans="12:31" x14ac:dyDescent="0.2">
      <c r="L7776" s="21">
        <v>7771</v>
      </c>
      <c r="M7776" s="22">
        <f t="shared" ca="1" si="1473"/>
        <v>0.46537276085621387</v>
      </c>
      <c r="N7776" s="22">
        <f t="shared" ca="1" si="1473"/>
        <v>-1.3533103381656462</v>
      </c>
      <c r="O7776" s="22">
        <f t="shared" ca="1" si="1477"/>
        <v>0.46537276085621387</v>
      </c>
      <c r="P7776" s="24">
        <f t="shared" ca="1" si="1474"/>
        <v>-0.76204232519892368</v>
      </c>
      <c r="Q7776" s="22">
        <f t="shared" ca="1" si="1475"/>
        <v>199.25774726381763</v>
      </c>
      <c r="R7776" s="22">
        <f t="shared" ca="1" si="1476"/>
        <v>419.9091595088849</v>
      </c>
      <c r="S7776" s="25">
        <f t="shared" ca="1" si="1470"/>
        <v>10004217.147536155</v>
      </c>
      <c r="T7776" s="22">
        <f t="shared" ca="1" si="1471"/>
        <v>4217.1475361548364</v>
      </c>
      <c r="U7776" s="22">
        <f t="shared" ca="1" si="1478"/>
        <v>560247.46737457439</v>
      </c>
      <c r="AA7776" s="26">
        <f t="shared" ca="1" si="1479"/>
        <v>199.25774726381763</v>
      </c>
      <c r="AB7776" s="26">
        <f t="shared" ca="1" si="1479"/>
        <v>419.9091595088849</v>
      </c>
      <c r="AC7776" s="26">
        <f t="shared" ca="1" si="1472"/>
        <v>24.257747263817635</v>
      </c>
      <c r="AD7776" s="26">
        <f t="shared" ca="1" si="1480"/>
        <v>0</v>
      </c>
      <c r="AE7776" s="27">
        <f t="shared" ca="1" si="1481"/>
        <v>-556030.31983841956</v>
      </c>
    </row>
    <row r="7777" spans="12:31" x14ac:dyDescent="0.2">
      <c r="L7777" s="21">
        <v>7772</v>
      </c>
      <c r="M7777" s="22">
        <f t="shared" ca="1" si="1473"/>
        <v>1.3269823182088811</v>
      </c>
      <c r="N7777" s="22">
        <f t="shared" ca="1" si="1473"/>
        <v>-0.29038274241711504</v>
      </c>
      <c r="O7777" s="22">
        <f t="shared" ca="1" si="1477"/>
        <v>1.3269823182088811</v>
      </c>
      <c r="P7777" s="24">
        <f t="shared" ca="1" si="1474"/>
        <v>0.60622951109931822</v>
      </c>
      <c r="Q7777" s="22">
        <f t="shared" ca="1" si="1475"/>
        <v>267.84312606282344</v>
      </c>
      <c r="R7777" s="22">
        <f t="shared" ca="1" si="1476"/>
        <v>526.62987110460801</v>
      </c>
      <c r="S7777" s="25">
        <f t="shared" ca="1" si="1470"/>
        <v>13051347.32755297</v>
      </c>
      <c r="T7777" s="22">
        <f t="shared" ca="1" si="1471"/>
        <v>3051347.3275529705</v>
      </c>
      <c r="U7777" s="22">
        <f t="shared" ca="1" si="1478"/>
        <v>2993098.9167135744</v>
      </c>
      <c r="AA7777" s="26">
        <f t="shared" ca="1" si="1479"/>
        <v>267.84312606282344</v>
      </c>
      <c r="AB7777" s="26">
        <f t="shared" ca="1" si="1479"/>
        <v>526.62987110460801</v>
      </c>
      <c r="AC7777" s="26">
        <f t="shared" ca="1" si="1472"/>
        <v>92.843126062823444</v>
      </c>
      <c r="AD7777" s="26">
        <f t="shared" ca="1" si="1480"/>
        <v>46.629871104608014</v>
      </c>
      <c r="AE7777" s="27">
        <f t="shared" ca="1" si="1481"/>
        <v>58248.410839396063</v>
      </c>
    </row>
    <row r="7778" spans="12:31" x14ac:dyDescent="0.2">
      <c r="L7778" s="21">
        <v>7773</v>
      </c>
      <c r="M7778" s="22">
        <f t="shared" ca="1" si="1473"/>
        <v>-0.85858901924557052</v>
      </c>
      <c r="N7778" s="22">
        <f t="shared" ca="1" si="1473"/>
        <v>-1.2110313677810465</v>
      </c>
      <c r="O7778" s="22">
        <f t="shared" ca="1" si="1477"/>
        <v>-0.85858901924557052</v>
      </c>
      <c r="P7778" s="24">
        <f t="shared" ca="1" si="1474"/>
        <v>-1.481720329164673</v>
      </c>
      <c r="Q7778" s="22">
        <f t="shared" ca="1" si="1475"/>
        <v>126.47759069202786</v>
      </c>
      <c r="R7778" s="22">
        <f t="shared" ca="1" si="1476"/>
        <v>372.75677399785019</v>
      </c>
      <c r="S7778" s="25">
        <f t="shared" ca="1" si="1470"/>
        <v>7463533.4001239054</v>
      </c>
      <c r="T7778" s="22">
        <f t="shared" ca="1" si="1471"/>
        <v>0</v>
      </c>
      <c r="U7778" s="22">
        <f t="shared" ca="1" si="1478"/>
        <v>-71722.265392261732</v>
      </c>
      <c r="AA7778" s="26">
        <f t="shared" ca="1" si="1479"/>
        <v>126.47759069202786</v>
      </c>
      <c r="AB7778" s="26">
        <f t="shared" ca="1" si="1479"/>
        <v>372.75677399785019</v>
      </c>
      <c r="AC7778" s="26">
        <f t="shared" ca="1" si="1472"/>
        <v>0</v>
      </c>
      <c r="AD7778" s="26">
        <f t="shared" ca="1" si="1480"/>
        <v>0</v>
      </c>
      <c r="AE7778" s="27">
        <f t="shared" ca="1" si="1481"/>
        <v>71722.265392261732</v>
      </c>
    </row>
    <row r="7779" spans="12:31" x14ac:dyDescent="0.2">
      <c r="L7779" s="21">
        <v>7774</v>
      </c>
      <c r="M7779" s="22">
        <f t="shared" ca="1" si="1473"/>
        <v>-1.6561173632007415</v>
      </c>
      <c r="N7779" s="22">
        <f t="shared" ca="1" si="1473"/>
        <v>-1.2898686755347115</v>
      </c>
      <c r="O7779" s="22">
        <f t="shared" ca="1" si="1477"/>
        <v>-1.6561173632007415</v>
      </c>
      <c r="P7779" s="24">
        <f t="shared" ca="1" si="1474"/>
        <v>-2.0433864260006036</v>
      </c>
      <c r="Q7779" s="22">
        <f t="shared" ca="1" si="1475"/>
        <v>96.183981837954605</v>
      </c>
      <c r="R7779" s="22">
        <f t="shared" ca="1" si="1476"/>
        <v>339.66710820277831</v>
      </c>
      <c r="S7779" s="25">
        <f t="shared" ca="1" si="1470"/>
        <v>6264891.8295011297</v>
      </c>
      <c r="T7779" s="22">
        <f t="shared" ca="1" si="1471"/>
        <v>0</v>
      </c>
      <c r="U7779" s="22">
        <f t="shared" ca="1" si="1478"/>
        <v>-30190.548109810799</v>
      </c>
      <c r="AA7779" s="26">
        <f t="shared" ca="1" si="1479"/>
        <v>96.183981837954605</v>
      </c>
      <c r="AB7779" s="26">
        <f t="shared" ca="1" si="1479"/>
        <v>339.66710820277831</v>
      </c>
      <c r="AC7779" s="26">
        <f t="shared" ca="1" si="1472"/>
        <v>0</v>
      </c>
      <c r="AD7779" s="26">
        <f t="shared" ca="1" si="1480"/>
        <v>0</v>
      </c>
      <c r="AE7779" s="27">
        <f t="shared" ca="1" si="1481"/>
        <v>30190.548109810799</v>
      </c>
    </row>
    <row r="7780" spans="12:31" x14ac:dyDescent="0.2">
      <c r="L7780" s="21">
        <v>7775</v>
      </c>
      <c r="M7780" s="22">
        <f t="shared" ca="1" si="1473"/>
        <v>-1.4319775364001111</v>
      </c>
      <c r="N7780" s="22">
        <f t="shared" ca="1" si="1473"/>
        <v>0.5715076564421353</v>
      </c>
      <c r="O7780" s="22">
        <f t="shared" ca="1" si="1477"/>
        <v>-1.4319775364001111</v>
      </c>
      <c r="P7780" s="24">
        <f t="shared" ca="1" si="1474"/>
        <v>-0.45315008922210298</v>
      </c>
      <c r="Q7780" s="22">
        <f t="shared" ca="1" si="1475"/>
        <v>103.87757898628163</v>
      </c>
      <c r="R7780" s="22">
        <f t="shared" ca="1" si="1476"/>
        <v>441.93484182718601</v>
      </c>
      <c r="S7780" s="25">
        <f t="shared" ca="1" si="1470"/>
        <v>7553190.7779688314</v>
      </c>
      <c r="T7780" s="22">
        <f t="shared" ca="1" si="1471"/>
        <v>0</v>
      </c>
      <c r="U7780" s="22">
        <f t="shared" ca="1" si="1478"/>
        <v>-62491.967894215893</v>
      </c>
      <c r="AA7780" s="26">
        <f t="shared" ca="1" si="1479"/>
        <v>103.87757898628163</v>
      </c>
      <c r="AB7780" s="26">
        <f t="shared" ca="1" si="1479"/>
        <v>441.93484182718601</v>
      </c>
      <c r="AC7780" s="26">
        <f t="shared" ca="1" si="1472"/>
        <v>0</v>
      </c>
      <c r="AD7780" s="26">
        <f t="shared" ca="1" si="1480"/>
        <v>0</v>
      </c>
      <c r="AE7780" s="27">
        <f t="shared" ca="1" si="1481"/>
        <v>62491.967894215893</v>
      </c>
    </row>
    <row r="7781" spans="12:31" x14ac:dyDescent="0.2">
      <c r="L7781" s="21">
        <v>7776</v>
      </c>
      <c r="M7781" s="22">
        <f t="shared" ca="1" si="1473"/>
        <v>0.47143220129860813</v>
      </c>
      <c r="N7781" s="22">
        <f t="shared" ca="1" si="1473"/>
        <v>1.0077585343134834</v>
      </c>
      <c r="O7781" s="22">
        <f t="shared" ca="1" si="1477"/>
        <v>0.47143220129860813</v>
      </c>
      <c r="P7781" s="24">
        <f t="shared" ca="1" si="1474"/>
        <v>1.0805586467190693</v>
      </c>
      <c r="Q7781" s="22">
        <f t="shared" ca="1" si="1475"/>
        <v>199.67269225238826</v>
      </c>
      <c r="R7781" s="22">
        <f t="shared" ca="1" si="1476"/>
        <v>569.63916104239468</v>
      </c>
      <c r="S7781" s="25">
        <f t="shared" ca="1" si="1470"/>
        <v>11585354.446799032</v>
      </c>
      <c r="T7781" s="22">
        <f t="shared" ca="1" si="1471"/>
        <v>1585354.4467990324</v>
      </c>
      <c r="U7781" s="22">
        <f t="shared" ca="1" si="1478"/>
        <v>1472749.2268235509</v>
      </c>
      <c r="AA7781" s="26">
        <f t="shared" ca="1" si="1479"/>
        <v>199.67269225238826</v>
      </c>
      <c r="AB7781" s="26">
        <f t="shared" ca="1" si="1479"/>
        <v>569.63916104239468</v>
      </c>
      <c r="AC7781" s="26">
        <f t="shared" ca="1" si="1472"/>
        <v>24.672692252388259</v>
      </c>
      <c r="AD7781" s="26">
        <f t="shared" ca="1" si="1480"/>
        <v>89.639161042394676</v>
      </c>
      <c r="AE7781" s="27">
        <f t="shared" ca="1" si="1481"/>
        <v>112605.21997548151</v>
      </c>
    </row>
    <row r="7782" spans="12:31" x14ac:dyDescent="0.2">
      <c r="L7782" s="21">
        <v>7777</v>
      </c>
      <c r="M7782" s="22">
        <f t="shared" ca="1" si="1473"/>
        <v>-0.44784761194118039</v>
      </c>
      <c r="N7782" s="22">
        <f t="shared" ca="1" si="1473"/>
        <v>-1.356910982662876</v>
      </c>
      <c r="O7782" s="22">
        <f t="shared" ca="1" si="1477"/>
        <v>-0.44784761194118039</v>
      </c>
      <c r="P7782" s="24">
        <f t="shared" ca="1" si="1474"/>
        <v>-1.3376845515355407</v>
      </c>
      <c r="Q7782" s="22">
        <f t="shared" ca="1" si="1475"/>
        <v>145.63132338720752</v>
      </c>
      <c r="R7782" s="22">
        <f t="shared" ca="1" si="1476"/>
        <v>381.7497012242622</v>
      </c>
      <c r="S7782" s="25">
        <f t="shared" ca="1" si="1470"/>
        <v>8096361.9192342171</v>
      </c>
      <c r="T7782" s="22">
        <f t="shared" ca="1" si="1471"/>
        <v>0</v>
      </c>
      <c r="U7782" s="22">
        <f t="shared" ca="1" si="1478"/>
        <v>-95216.954194600228</v>
      </c>
      <c r="AA7782" s="26">
        <f t="shared" ca="1" si="1479"/>
        <v>145.63132338720752</v>
      </c>
      <c r="AB7782" s="26">
        <f t="shared" ca="1" si="1479"/>
        <v>381.7497012242622</v>
      </c>
      <c r="AC7782" s="26">
        <f t="shared" ca="1" si="1472"/>
        <v>0</v>
      </c>
      <c r="AD7782" s="26">
        <f t="shared" ca="1" si="1480"/>
        <v>0</v>
      </c>
      <c r="AE7782" s="27">
        <f t="shared" ca="1" si="1481"/>
        <v>95216.954194600228</v>
      </c>
    </row>
    <row r="7783" spans="12:31" x14ac:dyDescent="0.2">
      <c r="L7783" s="21">
        <v>7778</v>
      </c>
      <c r="M7783" s="22">
        <f t="shared" ca="1" si="1473"/>
        <v>1.2978645763695287</v>
      </c>
      <c r="N7783" s="22">
        <f t="shared" ca="1" si="1473"/>
        <v>-9.5153595760033127E-2</v>
      </c>
      <c r="O7783" s="22">
        <f t="shared" ca="1" si="1477"/>
        <v>1.2978645763695287</v>
      </c>
      <c r="P7783" s="24">
        <f t="shared" ca="1" si="1474"/>
        <v>0.74000917924770315</v>
      </c>
      <c r="Q7783" s="22">
        <f t="shared" ca="1" si="1475"/>
        <v>265.17896627928286</v>
      </c>
      <c r="R7783" s="22">
        <f t="shared" ca="1" si="1476"/>
        <v>538.42033096319699</v>
      </c>
      <c r="S7783" s="25">
        <f t="shared" ca="1" si="1470"/>
        <v>13100024.082997106</v>
      </c>
      <c r="T7783" s="22">
        <f t="shared" ca="1" si="1471"/>
        <v>3100024.082997106</v>
      </c>
      <c r="U7783" s="22">
        <f t="shared" ca="1" si="1478"/>
        <v>3036821.1808255352</v>
      </c>
      <c r="AA7783" s="26">
        <f t="shared" ca="1" si="1479"/>
        <v>265.17896627928286</v>
      </c>
      <c r="AB7783" s="26">
        <f t="shared" ca="1" si="1479"/>
        <v>538.42033096319699</v>
      </c>
      <c r="AC7783" s="26">
        <f t="shared" ca="1" si="1472"/>
        <v>90.178966279282861</v>
      </c>
      <c r="AD7783" s="26">
        <f t="shared" ca="1" si="1480"/>
        <v>58.420330963196989</v>
      </c>
      <c r="AE7783" s="27">
        <f t="shared" ca="1" si="1481"/>
        <v>63202.902171570808</v>
      </c>
    </row>
    <row r="7784" spans="12:31" x14ac:dyDescent="0.2">
      <c r="L7784" s="21">
        <v>7779</v>
      </c>
      <c r="M7784" s="22">
        <f t="shared" ca="1" si="1473"/>
        <v>0.52832327628688014</v>
      </c>
      <c r="N7784" s="22">
        <f t="shared" ca="1" si="1473"/>
        <v>-0.59469748851878956</v>
      </c>
      <c r="O7784" s="22">
        <f t="shared" ca="1" si="1477"/>
        <v>0.52832327628688014</v>
      </c>
      <c r="P7784" s="24">
        <f t="shared" ca="1" si="1474"/>
        <v>-0.13174763358059199</v>
      </c>
      <c r="Q7784" s="22">
        <f t="shared" ca="1" si="1475"/>
        <v>203.61092975010843</v>
      </c>
      <c r="R7784" s="22">
        <f t="shared" ca="1" si="1476"/>
        <v>466.07988484903234</v>
      </c>
      <c r="S7784" s="25">
        <f t="shared" ca="1" si="1470"/>
        <v>10610581.475701105</v>
      </c>
      <c r="T7784" s="22">
        <f t="shared" ca="1" si="1471"/>
        <v>610581.47570110485</v>
      </c>
      <c r="U7784" s="22">
        <f t="shared" ca="1" si="1478"/>
        <v>674652.04600772192</v>
      </c>
      <c r="AA7784" s="26">
        <f t="shared" ca="1" si="1479"/>
        <v>203.61092975010843</v>
      </c>
      <c r="AB7784" s="26">
        <f t="shared" ca="1" si="1479"/>
        <v>466.07988484903234</v>
      </c>
      <c r="AC7784" s="26">
        <f t="shared" ca="1" si="1472"/>
        <v>28.610929750108426</v>
      </c>
      <c r="AD7784" s="26">
        <f t="shared" ca="1" si="1480"/>
        <v>0</v>
      </c>
      <c r="AE7784" s="27">
        <f t="shared" ca="1" si="1481"/>
        <v>-64070.570306617068</v>
      </c>
    </row>
    <row r="7785" spans="12:31" x14ac:dyDescent="0.2">
      <c r="L7785" s="21">
        <v>7780</v>
      </c>
      <c r="M7785" s="22">
        <f t="shared" ca="1" si="1473"/>
        <v>-0.80962399868950952</v>
      </c>
      <c r="N7785" s="22">
        <f t="shared" ca="1" si="1473"/>
        <v>0.20556065823072506</v>
      </c>
      <c r="O7785" s="22">
        <f t="shared" ca="1" si="1477"/>
        <v>-0.80962399868950952</v>
      </c>
      <c r="P7785" s="24">
        <f t="shared" ca="1" si="1474"/>
        <v>-0.34776427930806997</v>
      </c>
      <c r="Q7785" s="22">
        <f t="shared" ca="1" si="1475"/>
        <v>128.62169515456691</v>
      </c>
      <c r="R7785" s="22">
        <f t="shared" ca="1" si="1476"/>
        <v>449.71076018096579</v>
      </c>
      <c r="S7785" s="25">
        <f t="shared" ca="1" si="1470"/>
        <v>8330453.0125729963</v>
      </c>
      <c r="T7785" s="22">
        <f t="shared" ca="1" si="1471"/>
        <v>0</v>
      </c>
      <c r="U7785" s="22">
        <f t="shared" ca="1" si="1478"/>
        <v>-91953.672453635168</v>
      </c>
      <c r="AA7785" s="26">
        <f t="shared" ca="1" si="1479"/>
        <v>128.62169515456691</v>
      </c>
      <c r="AB7785" s="26">
        <f t="shared" ca="1" si="1479"/>
        <v>449.71076018096579</v>
      </c>
      <c r="AC7785" s="26">
        <f t="shared" ca="1" si="1472"/>
        <v>0</v>
      </c>
      <c r="AD7785" s="26">
        <f t="shared" ca="1" si="1480"/>
        <v>0</v>
      </c>
      <c r="AE7785" s="27">
        <f t="shared" ca="1" si="1481"/>
        <v>91953.672453635168</v>
      </c>
    </row>
    <row r="7786" spans="12:31" x14ac:dyDescent="0.2">
      <c r="L7786" s="21">
        <v>7781</v>
      </c>
      <c r="M7786" s="22">
        <f t="shared" ca="1" si="1473"/>
        <v>1.3845521364909064E-2</v>
      </c>
      <c r="N7786" s="22">
        <f t="shared" ca="1" si="1473"/>
        <v>0.66158033007687433</v>
      </c>
      <c r="O7786" s="22">
        <f t="shared" ca="1" si="1477"/>
        <v>1.3845521364909064E-2</v>
      </c>
      <c r="P7786" s="24">
        <f t="shared" ca="1" si="1474"/>
        <v>0.52392356786359973</v>
      </c>
      <c r="Q7786" s="22">
        <f t="shared" ca="1" si="1475"/>
        <v>170.64472558772147</v>
      </c>
      <c r="R7786" s="22">
        <f t="shared" ca="1" si="1476"/>
        <v>519.50461804015197</v>
      </c>
      <c r="S7786" s="25">
        <f t="shared" ca="1" si="1470"/>
        <v>10243635.800372425</v>
      </c>
      <c r="T7786" s="22">
        <f t="shared" ca="1" si="1471"/>
        <v>243635.80037242547</v>
      </c>
      <c r="U7786" s="22">
        <f t="shared" ca="1" si="1478"/>
        <v>257080.31671878399</v>
      </c>
      <c r="AA7786" s="26">
        <f t="shared" ca="1" si="1479"/>
        <v>170.64472558772147</v>
      </c>
      <c r="AB7786" s="26">
        <f t="shared" ca="1" si="1479"/>
        <v>519.50461804015197</v>
      </c>
      <c r="AC7786" s="26">
        <f t="shared" ca="1" si="1472"/>
        <v>0</v>
      </c>
      <c r="AD7786" s="26">
        <f t="shared" ca="1" si="1480"/>
        <v>39.504618040151968</v>
      </c>
      <c r="AE7786" s="27">
        <f t="shared" ca="1" si="1481"/>
        <v>-13444.51634635852</v>
      </c>
    </row>
    <row r="7787" spans="12:31" x14ac:dyDescent="0.2">
      <c r="L7787" s="21">
        <v>7782</v>
      </c>
      <c r="M7787" s="22">
        <f t="shared" ca="1" si="1473"/>
        <v>-2.8991891827155172</v>
      </c>
      <c r="N7787" s="22">
        <f t="shared" ca="1" si="1473"/>
        <v>0.85409508534324363</v>
      </c>
      <c r="O7787" s="22">
        <f t="shared" ca="1" si="1477"/>
        <v>-2.8991891827155172</v>
      </c>
      <c r="P7787" s="24">
        <f t="shared" ca="1" si="1474"/>
        <v>-1.1534125932973431</v>
      </c>
      <c r="Q7787" s="22">
        <f t="shared" ca="1" si="1475"/>
        <v>62.771390309799834</v>
      </c>
      <c r="R7787" s="22">
        <f t="shared" ca="1" si="1476"/>
        <v>393.57183114419621</v>
      </c>
      <c r="S7787" s="25">
        <f t="shared" ca="1" si="1470"/>
        <v>5890425.8867844166</v>
      </c>
      <c r="T7787" s="22">
        <f t="shared" ca="1" si="1471"/>
        <v>0</v>
      </c>
      <c r="U7787" s="22">
        <f t="shared" ca="1" si="1478"/>
        <v>-5333.9709193467861</v>
      </c>
      <c r="AA7787" s="26">
        <f t="shared" ca="1" si="1479"/>
        <v>62.771390309799834</v>
      </c>
      <c r="AB7787" s="26">
        <f t="shared" ca="1" si="1479"/>
        <v>393.57183114419621</v>
      </c>
      <c r="AC7787" s="26">
        <f t="shared" ca="1" si="1472"/>
        <v>0</v>
      </c>
      <c r="AD7787" s="26">
        <f t="shared" ca="1" si="1480"/>
        <v>0</v>
      </c>
      <c r="AE7787" s="27">
        <f t="shared" ca="1" si="1481"/>
        <v>5333.9709193467861</v>
      </c>
    </row>
    <row r="7788" spans="12:31" x14ac:dyDescent="0.2">
      <c r="L7788" s="21">
        <v>7783</v>
      </c>
      <c r="M7788" s="22">
        <f t="shared" ca="1" si="1473"/>
        <v>0.90579253373444613</v>
      </c>
      <c r="N7788" s="22">
        <f t="shared" ca="1" si="1473"/>
        <v>0.84700220386640268</v>
      </c>
      <c r="O7788" s="22">
        <f t="shared" ca="1" si="1477"/>
        <v>0.90579253373444613</v>
      </c>
      <c r="P7788" s="24">
        <f t="shared" ca="1" si="1474"/>
        <v>1.2278239433989846</v>
      </c>
      <c r="Q7788" s="22">
        <f t="shared" ca="1" si="1475"/>
        <v>231.78292994467537</v>
      </c>
      <c r="R7788" s="22">
        <f t="shared" ca="1" si="1476"/>
        <v>583.69387273958148</v>
      </c>
      <c r="S7788" s="25">
        <f t="shared" ca="1" si="1470"/>
        <v>12635551.598240675</v>
      </c>
      <c r="T7788" s="22">
        <f t="shared" ca="1" si="1471"/>
        <v>2635551.5982406754</v>
      </c>
      <c r="U7788" s="22">
        <f t="shared" ca="1" si="1478"/>
        <v>2538944.0123020778</v>
      </c>
      <c r="AA7788" s="26">
        <f t="shared" ca="1" si="1479"/>
        <v>231.78292994467537</v>
      </c>
      <c r="AB7788" s="26">
        <f t="shared" ca="1" si="1479"/>
        <v>583.69387273958148</v>
      </c>
      <c r="AC7788" s="26">
        <f t="shared" ca="1" si="1472"/>
        <v>56.782929944675374</v>
      </c>
      <c r="AD7788" s="26">
        <f t="shared" ca="1" si="1480"/>
        <v>103.69387273958148</v>
      </c>
      <c r="AE7788" s="27">
        <f t="shared" ca="1" si="1481"/>
        <v>96607.585938597564</v>
      </c>
    </row>
    <row r="7789" spans="12:31" x14ac:dyDescent="0.2">
      <c r="L7789" s="21">
        <v>7784</v>
      </c>
      <c r="M7789" s="22">
        <f t="shared" ca="1" si="1473"/>
        <v>1.2790585518127575</v>
      </c>
      <c r="N7789" s="22">
        <f t="shared" ca="1" si="1473"/>
        <v>1.0487478385911178</v>
      </c>
      <c r="O7789" s="22">
        <f t="shared" ca="1" si="1477"/>
        <v>1.2790585518127575</v>
      </c>
      <c r="P7789" s="24">
        <f t="shared" ca="1" si="1474"/>
        <v>1.619082926668634</v>
      </c>
      <c r="Q7789" s="22">
        <f t="shared" ca="1" si="1475"/>
        <v>263.47238953006223</v>
      </c>
      <c r="R7789" s="22">
        <f t="shared" ca="1" si="1476"/>
        <v>622.74245719449993</v>
      </c>
      <c r="S7789" s="25">
        <f t="shared" ca="1" si="1470"/>
        <v>13935903.085119039</v>
      </c>
      <c r="T7789" s="22">
        <f t="shared" ca="1" si="1471"/>
        <v>3935903.0851190388</v>
      </c>
      <c r="U7789" s="22">
        <f t="shared" ca="1" si="1478"/>
        <v>3848034.9227026715</v>
      </c>
      <c r="AA7789" s="26">
        <f t="shared" ca="1" si="1479"/>
        <v>263.47238953006223</v>
      </c>
      <c r="AB7789" s="26">
        <f t="shared" ca="1" si="1479"/>
        <v>622.74245719449993</v>
      </c>
      <c r="AC7789" s="26">
        <f t="shared" ca="1" si="1472"/>
        <v>88.47238953006223</v>
      </c>
      <c r="AD7789" s="26">
        <f t="shared" ca="1" si="1480"/>
        <v>142.74245719449993</v>
      </c>
      <c r="AE7789" s="27">
        <f t="shared" ca="1" si="1481"/>
        <v>87868.162416367326</v>
      </c>
    </row>
    <row r="7790" spans="12:31" x14ac:dyDescent="0.2">
      <c r="L7790" s="21">
        <v>7785</v>
      </c>
      <c r="M7790" s="22">
        <f t="shared" ca="1" si="1473"/>
        <v>0.29891505983790068</v>
      </c>
      <c r="N7790" s="22">
        <f t="shared" ca="1" si="1473"/>
        <v>0.96975651357445869</v>
      </c>
      <c r="O7790" s="22">
        <f t="shared" ca="1" si="1477"/>
        <v>0.29891505983790068</v>
      </c>
      <c r="P7790" s="24">
        <f t="shared" ca="1" si="1474"/>
        <v>0.94274741703871512</v>
      </c>
      <c r="Q7790" s="22">
        <f t="shared" ca="1" si="1475"/>
        <v>188.1899848356324</v>
      </c>
      <c r="R7790" s="22">
        <f t="shared" ca="1" si="1476"/>
        <v>556.79341667060919</v>
      </c>
      <c r="S7790" s="25">
        <f t="shared" ref="S7790:S7853" ca="1" si="1482">SUMPRODUCT(Q7790:R7790,$C$19:$D$19)</f>
        <v>11127834.587149637</v>
      </c>
      <c r="T7790" s="22">
        <f t="shared" ref="T7790:T7853" ca="1" si="1483">MAX(S7790-$C$7,0)</f>
        <v>1127834.5871496368</v>
      </c>
      <c r="U7790" s="22">
        <f t="shared" ca="1" si="1478"/>
        <v>1011697.7007051426</v>
      </c>
      <c r="AA7790" s="26">
        <f t="shared" ca="1" si="1479"/>
        <v>188.1899848356324</v>
      </c>
      <c r="AB7790" s="26">
        <f t="shared" ca="1" si="1479"/>
        <v>556.79341667060919</v>
      </c>
      <c r="AC7790" s="26">
        <f t="shared" ref="AC7790:AC7853" ca="1" si="1484">MAX(AA7790-$X$10,0)</f>
        <v>13.189984835632401</v>
      </c>
      <c r="AD7790" s="26">
        <f t="shared" ca="1" si="1480"/>
        <v>76.79341667060919</v>
      </c>
      <c r="AE7790" s="27">
        <f t="shared" ca="1" si="1481"/>
        <v>116136.88644449424</v>
      </c>
    </row>
    <row r="7791" spans="12:31" x14ac:dyDescent="0.2">
      <c r="L7791" s="21">
        <v>7786</v>
      </c>
      <c r="M7791" s="22">
        <f t="shared" ref="M7791:N7854" ca="1" si="1485">_xlfn.NORM.S.INV(RAND())</f>
        <v>-0.29898347382810742</v>
      </c>
      <c r="N7791" s="22">
        <f t="shared" ca="1" si="1485"/>
        <v>-2.7747728259343834E-2</v>
      </c>
      <c r="O7791" s="22">
        <f t="shared" ca="1" si="1477"/>
        <v>-0.29898347382810742</v>
      </c>
      <c r="P7791" s="24">
        <f t="shared" ca="1" si="1474"/>
        <v>-0.20915404343456814</v>
      </c>
      <c r="Q7791" s="22">
        <f t="shared" ca="1" si="1475"/>
        <v>153.26758656675582</v>
      </c>
      <c r="R7791" s="22">
        <f t="shared" ca="1" si="1476"/>
        <v>460.14685419347484</v>
      </c>
      <c r="S7791" s="25">
        <f t="shared" ca="1" si="1482"/>
        <v>9132837.3247400448</v>
      </c>
      <c r="T7791" s="22">
        <f t="shared" ca="1" si="1483"/>
        <v>0</v>
      </c>
      <c r="U7791" s="22">
        <f t="shared" ca="1" si="1478"/>
        <v>-121922.09504125745</v>
      </c>
      <c r="AA7791" s="26">
        <f t="shared" ca="1" si="1479"/>
        <v>153.26758656675582</v>
      </c>
      <c r="AB7791" s="26">
        <f t="shared" ca="1" si="1479"/>
        <v>460.14685419347484</v>
      </c>
      <c r="AC7791" s="26">
        <f t="shared" ca="1" si="1484"/>
        <v>0</v>
      </c>
      <c r="AD7791" s="26">
        <f t="shared" ca="1" si="1480"/>
        <v>0</v>
      </c>
      <c r="AE7791" s="27">
        <f t="shared" ca="1" si="1481"/>
        <v>121922.09504125745</v>
      </c>
    </row>
    <row r="7792" spans="12:31" x14ac:dyDescent="0.2">
      <c r="L7792" s="21">
        <v>7787</v>
      </c>
      <c r="M7792" s="22">
        <f t="shared" ca="1" si="1485"/>
        <v>1.7904649942460531</v>
      </c>
      <c r="N7792" s="22">
        <f t="shared" ca="1" si="1485"/>
        <v>0.37621299985728435</v>
      </c>
      <c r="O7792" s="22">
        <f t="shared" ca="1" si="1477"/>
        <v>1.7904649942460531</v>
      </c>
      <c r="P7792" s="24">
        <f t="shared" ca="1" si="1474"/>
        <v>1.4161041124708329</v>
      </c>
      <c r="Q7792" s="22">
        <f t="shared" ca="1" si="1475"/>
        <v>314.04031024662169</v>
      </c>
      <c r="R7792" s="22">
        <f t="shared" ca="1" si="1476"/>
        <v>602.16920588581547</v>
      </c>
      <c r="S7792" s="25">
        <f t="shared" ca="1" si="1482"/>
        <v>15142123.059609627</v>
      </c>
      <c r="T7792" s="22">
        <f t="shared" ca="1" si="1483"/>
        <v>5142123.0596096274</v>
      </c>
      <c r="U7792" s="22">
        <f t="shared" ca="1" si="1478"/>
        <v>5091404.0994251613</v>
      </c>
      <c r="AA7792" s="26">
        <f t="shared" ca="1" si="1479"/>
        <v>314.04031024662169</v>
      </c>
      <c r="AB7792" s="26">
        <f t="shared" ca="1" si="1479"/>
        <v>602.16920588581547</v>
      </c>
      <c r="AC7792" s="26">
        <f t="shared" ca="1" si="1484"/>
        <v>139.04031024662169</v>
      </c>
      <c r="AD7792" s="26">
        <f t="shared" ca="1" si="1480"/>
        <v>122.16920588581547</v>
      </c>
      <c r="AE7792" s="27">
        <f t="shared" ca="1" si="1481"/>
        <v>50718.960184466094</v>
      </c>
    </row>
    <row r="7793" spans="12:31" x14ac:dyDescent="0.2">
      <c r="L7793" s="21">
        <v>7788</v>
      </c>
      <c r="M7793" s="22">
        <f t="shared" ca="1" si="1485"/>
        <v>-0.23191330914818761</v>
      </c>
      <c r="N7793" s="22">
        <f t="shared" ca="1" si="1485"/>
        <v>-0.10919890603884057</v>
      </c>
      <c r="O7793" s="22">
        <f t="shared" ca="1" si="1477"/>
        <v>-0.23191330914818761</v>
      </c>
      <c r="P7793" s="24">
        <f t="shared" ca="1" si="1474"/>
        <v>-0.23051693611044421</v>
      </c>
      <c r="Q7793" s="22">
        <f t="shared" ca="1" si="1475"/>
        <v>156.83768605599977</v>
      </c>
      <c r="R7793" s="22">
        <f t="shared" ca="1" si="1476"/>
        <v>458.52277479262955</v>
      </c>
      <c r="S7793" s="25">
        <f t="shared" ca="1" si="1482"/>
        <v>9216197.7818989456</v>
      </c>
      <c r="T7793" s="22">
        <f t="shared" ca="1" si="1483"/>
        <v>0</v>
      </c>
      <c r="U7793" s="22">
        <f t="shared" ca="1" si="1478"/>
        <v>-125536.44642327848</v>
      </c>
      <c r="AA7793" s="26">
        <f t="shared" ca="1" si="1479"/>
        <v>156.83768605599977</v>
      </c>
      <c r="AB7793" s="26">
        <f t="shared" ca="1" si="1479"/>
        <v>458.52277479262955</v>
      </c>
      <c r="AC7793" s="26">
        <f t="shared" ca="1" si="1484"/>
        <v>0</v>
      </c>
      <c r="AD7793" s="26">
        <f t="shared" ca="1" si="1480"/>
        <v>0</v>
      </c>
      <c r="AE7793" s="27">
        <f t="shared" ca="1" si="1481"/>
        <v>125536.44642327848</v>
      </c>
    </row>
    <row r="7794" spans="12:31" x14ac:dyDescent="0.2">
      <c r="L7794" s="21">
        <v>7789</v>
      </c>
      <c r="M7794" s="22">
        <f t="shared" ca="1" si="1485"/>
        <v>1.6589200357885255E-2</v>
      </c>
      <c r="N7794" s="22">
        <f t="shared" ca="1" si="1485"/>
        <v>0.32684254269998847</v>
      </c>
      <c r="O7794" s="22">
        <f t="shared" ca="1" si="1477"/>
        <v>1.6589200357885255E-2</v>
      </c>
      <c r="P7794" s="24">
        <f t="shared" ca="1" si="1474"/>
        <v>0.26495086827994607</v>
      </c>
      <c r="Q7794" s="22">
        <f t="shared" ca="1" si="1475"/>
        <v>170.80553879109442</v>
      </c>
      <c r="R7794" s="22">
        <f t="shared" ca="1" si="1476"/>
        <v>497.70807762201241</v>
      </c>
      <c r="S7794" s="25">
        <f t="shared" ca="1" si="1482"/>
        <v>10019686.209361926</v>
      </c>
      <c r="T7794" s="22">
        <f t="shared" ca="1" si="1483"/>
        <v>19686.209361925721</v>
      </c>
      <c r="U7794" s="22">
        <f t="shared" ca="1" si="1478"/>
        <v>34531.143468770402</v>
      </c>
      <c r="AA7794" s="26">
        <f t="shared" ca="1" si="1479"/>
        <v>170.80553879109442</v>
      </c>
      <c r="AB7794" s="26">
        <f t="shared" ca="1" si="1479"/>
        <v>497.70807762201241</v>
      </c>
      <c r="AC7794" s="26">
        <f t="shared" ca="1" si="1484"/>
        <v>0</v>
      </c>
      <c r="AD7794" s="26">
        <f t="shared" ca="1" si="1480"/>
        <v>17.708077622012411</v>
      </c>
      <c r="AE7794" s="27">
        <f t="shared" ca="1" si="1481"/>
        <v>-14844.934106844681</v>
      </c>
    </row>
    <row r="7795" spans="12:31" x14ac:dyDescent="0.2">
      <c r="L7795" s="21">
        <v>7790</v>
      </c>
      <c r="M7795" s="22">
        <f t="shared" ca="1" si="1485"/>
        <v>-8.1844486344942249E-2</v>
      </c>
      <c r="N7795" s="22">
        <f t="shared" ca="1" si="1485"/>
        <v>-0.32498489749228709</v>
      </c>
      <c r="O7795" s="22">
        <f t="shared" ca="1" si="1477"/>
        <v>-8.1844486344942249E-2</v>
      </c>
      <c r="P7795" s="24">
        <f t="shared" ca="1" si="1474"/>
        <v>-0.3044369822114969</v>
      </c>
      <c r="Q7795" s="22">
        <f t="shared" ca="1" si="1475"/>
        <v>165.12984242331456</v>
      </c>
      <c r="R7795" s="22">
        <f t="shared" ca="1" si="1476"/>
        <v>452.94722774300357</v>
      </c>
      <c r="S7795" s="25">
        <f t="shared" ca="1" si="1482"/>
        <v>9390913.7504609227</v>
      </c>
      <c r="T7795" s="22">
        <f t="shared" ca="1" si="1483"/>
        <v>0</v>
      </c>
      <c r="U7795" s="22">
        <f t="shared" ca="1" si="1478"/>
        <v>-133513.44520065945</v>
      </c>
      <c r="AA7795" s="26">
        <f t="shared" ca="1" si="1479"/>
        <v>165.12984242331456</v>
      </c>
      <c r="AB7795" s="26">
        <f t="shared" ca="1" si="1479"/>
        <v>452.94722774300357</v>
      </c>
      <c r="AC7795" s="26">
        <f t="shared" ca="1" si="1484"/>
        <v>0</v>
      </c>
      <c r="AD7795" s="26">
        <f t="shared" ca="1" si="1480"/>
        <v>0</v>
      </c>
      <c r="AE7795" s="27">
        <f t="shared" ca="1" si="1481"/>
        <v>133513.44520065945</v>
      </c>
    </row>
    <row r="7796" spans="12:31" x14ac:dyDescent="0.2">
      <c r="L7796" s="21">
        <v>7791</v>
      </c>
      <c r="M7796" s="22">
        <f t="shared" ca="1" si="1485"/>
        <v>0.63591116746873488</v>
      </c>
      <c r="N7796" s="22">
        <f t="shared" ca="1" si="1485"/>
        <v>9.0507987846639035E-2</v>
      </c>
      <c r="O7796" s="22">
        <f t="shared" ca="1" si="1477"/>
        <v>0.63591116746873488</v>
      </c>
      <c r="P7796" s="24">
        <f t="shared" ca="1" si="1474"/>
        <v>0.46937720693583651</v>
      </c>
      <c r="Q7796" s="22">
        <f t="shared" ca="1" si="1475"/>
        <v>211.27220001045856</v>
      </c>
      <c r="R7796" s="22">
        <f t="shared" ca="1" si="1476"/>
        <v>514.83571789026166</v>
      </c>
      <c r="S7796" s="25">
        <f t="shared" ca="1" si="1482"/>
        <v>11337059.714819796</v>
      </c>
      <c r="T7796" s="22">
        <f t="shared" ca="1" si="1483"/>
        <v>1337059.7148197964</v>
      </c>
      <c r="U7796" s="22">
        <f t="shared" ca="1" si="1478"/>
        <v>1246997.0012212975</v>
      </c>
      <c r="AA7796" s="26">
        <f t="shared" ca="1" si="1479"/>
        <v>211.27220001045856</v>
      </c>
      <c r="AB7796" s="26">
        <f t="shared" ca="1" si="1479"/>
        <v>514.83571789026166</v>
      </c>
      <c r="AC7796" s="26">
        <f t="shared" ca="1" si="1484"/>
        <v>36.272200010458562</v>
      </c>
      <c r="AD7796" s="26">
        <f t="shared" ca="1" si="1480"/>
        <v>34.835717890261662</v>
      </c>
      <c r="AE7796" s="27">
        <f t="shared" ca="1" si="1481"/>
        <v>90062.713598498842</v>
      </c>
    </row>
    <row r="7797" spans="12:31" x14ac:dyDescent="0.2">
      <c r="L7797" s="21">
        <v>7792</v>
      </c>
      <c r="M7797" s="22">
        <f t="shared" ca="1" si="1485"/>
        <v>0.35113978148172587</v>
      </c>
      <c r="N7797" s="22">
        <f t="shared" ca="1" si="1485"/>
        <v>-0.64391091168007419</v>
      </c>
      <c r="O7797" s="22">
        <f t="shared" ca="1" si="1477"/>
        <v>0.35113978148172587</v>
      </c>
      <c r="P7797" s="24">
        <f t="shared" ca="1" si="1474"/>
        <v>-0.28121737685616377</v>
      </c>
      <c r="Q7797" s="22">
        <f t="shared" ca="1" si="1475"/>
        <v>191.59455876816739</v>
      </c>
      <c r="R7797" s="22">
        <f t="shared" ca="1" si="1476"/>
        <v>454.69126395411104</v>
      </c>
      <c r="S7797" s="25">
        <f t="shared" ca="1" si="1482"/>
        <v>10153329.632210322</v>
      </c>
      <c r="T7797" s="22">
        <f t="shared" ca="1" si="1483"/>
        <v>153329.63221032172</v>
      </c>
      <c r="U7797" s="22">
        <f t="shared" ca="1" si="1478"/>
        <v>331956.03574643511</v>
      </c>
      <c r="AA7797" s="26">
        <f t="shared" ca="1" si="1479"/>
        <v>191.59455876816739</v>
      </c>
      <c r="AB7797" s="26">
        <f t="shared" ca="1" si="1479"/>
        <v>454.69126395411104</v>
      </c>
      <c r="AC7797" s="26">
        <f t="shared" ca="1" si="1484"/>
        <v>16.594558768167389</v>
      </c>
      <c r="AD7797" s="26">
        <f t="shared" ca="1" si="1480"/>
        <v>0</v>
      </c>
      <c r="AE7797" s="27">
        <f t="shared" ca="1" si="1481"/>
        <v>-178626.40353611339</v>
      </c>
    </row>
    <row r="7798" spans="12:31" x14ac:dyDescent="0.2">
      <c r="L7798" s="21">
        <v>7793</v>
      </c>
      <c r="M7798" s="22">
        <f t="shared" ca="1" si="1485"/>
        <v>0.22366072442111853</v>
      </c>
      <c r="N7798" s="22">
        <f t="shared" ca="1" si="1485"/>
        <v>-0.45989163771673625</v>
      </c>
      <c r="O7798" s="22">
        <f t="shared" ca="1" si="1477"/>
        <v>0.22366072442111853</v>
      </c>
      <c r="P7798" s="24">
        <f t="shared" ca="1" si="1474"/>
        <v>-0.21786730584272418</v>
      </c>
      <c r="Q7798" s="22">
        <f t="shared" ca="1" si="1475"/>
        <v>183.39020949953274</v>
      </c>
      <c r="R7798" s="22">
        <f t="shared" ca="1" si="1476"/>
        <v>459.48374900489608</v>
      </c>
      <c r="S7798" s="25">
        <f t="shared" ca="1" si="1482"/>
        <v>9972874.5677771829</v>
      </c>
      <c r="T7798" s="22">
        <f t="shared" ca="1" si="1483"/>
        <v>0</v>
      </c>
      <c r="U7798" s="22">
        <f t="shared" ca="1" si="1478"/>
        <v>95062.646821745089</v>
      </c>
      <c r="AA7798" s="26">
        <f t="shared" ca="1" si="1479"/>
        <v>183.39020949953274</v>
      </c>
      <c r="AB7798" s="26">
        <f t="shared" ca="1" si="1479"/>
        <v>459.48374900489608</v>
      </c>
      <c r="AC7798" s="26">
        <f t="shared" ca="1" si="1484"/>
        <v>8.3902094995327445</v>
      </c>
      <c r="AD7798" s="26">
        <f t="shared" ca="1" si="1480"/>
        <v>0</v>
      </c>
      <c r="AE7798" s="27">
        <f t="shared" ca="1" si="1481"/>
        <v>-95062.646821745089</v>
      </c>
    </row>
    <row r="7799" spans="12:31" x14ac:dyDescent="0.2">
      <c r="L7799" s="21">
        <v>7794</v>
      </c>
      <c r="M7799" s="22">
        <f t="shared" ca="1" si="1485"/>
        <v>1.5308732943659114</v>
      </c>
      <c r="N7799" s="22">
        <f t="shared" ca="1" si="1485"/>
        <v>0.66207439111790067</v>
      </c>
      <c r="O7799" s="22">
        <f t="shared" ca="1" si="1477"/>
        <v>1.5308732943659114</v>
      </c>
      <c r="P7799" s="24">
        <f t="shared" ca="1" si="1474"/>
        <v>1.4758981773186948</v>
      </c>
      <c r="Q7799" s="22">
        <f t="shared" ca="1" si="1475"/>
        <v>287.26352471974559</v>
      </c>
      <c r="R7799" s="22">
        <f t="shared" ca="1" si="1476"/>
        <v>608.15808646268965</v>
      </c>
      <c r="S7799" s="25">
        <f t="shared" ca="1" si="1482"/>
        <v>14451988.850371718</v>
      </c>
      <c r="T7799" s="22">
        <f t="shared" ca="1" si="1483"/>
        <v>4451988.8503717184</v>
      </c>
      <c r="U7799" s="22">
        <f t="shared" ca="1" si="1478"/>
        <v>4382971.7770569809</v>
      </c>
      <c r="AA7799" s="26">
        <f t="shared" ca="1" si="1479"/>
        <v>287.26352471974559</v>
      </c>
      <c r="AB7799" s="26">
        <f t="shared" ca="1" si="1479"/>
        <v>608.15808646268965</v>
      </c>
      <c r="AC7799" s="26">
        <f t="shared" ca="1" si="1484"/>
        <v>112.26352471974559</v>
      </c>
      <c r="AD7799" s="26">
        <f t="shared" ca="1" si="1480"/>
        <v>128.15808646268965</v>
      </c>
      <c r="AE7799" s="27">
        <f t="shared" ca="1" si="1481"/>
        <v>69017.073314737529</v>
      </c>
    </row>
    <row r="7800" spans="12:31" x14ac:dyDescent="0.2">
      <c r="L7800" s="21">
        <v>7795</v>
      </c>
      <c r="M7800" s="22">
        <f t="shared" ca="1" si="1485"/>
        <v>1.3676114542508355</v>
      </c>
      <c r="N7800" s="22">
        <f t="shared" ca="1" si="1485"/>
        <v>-0.20239654276181687</v>
      </c>
      <c r="O7800" s="22">
        <f t="shared" ca="1" si="1477"/>
        <v>1.3676114542508355</v>
      </c>
      <c r="P7800" s="24">
        <f t="shared" ca="1" si="1474"/>
        <v>0.70023868955939128</v>
      </c>
      <c r="Q7800" s="22">
        <f t="shared" ca="1" si="1475"/>
        <v>271.60532259102064</v>
      </c>
      <c r="R7800" s="22">
        <f t="shared" ca="1" si="1476"/>
        <v>534.88791264538747</v>
      </c>
      <c r="S7800" s="25">
        <f t="shared" ca="1" si="1482"/>
        <v>13243693.560963269</v>
      </c>
      <c r="T7800" s="22">
        <f t="shared" ca="1" si="1483"/>
        <v>3243693.5609632693</v>
      </c>
      <c r="U7800" s="22">
        <f t="shared" ca="1" si="1478"/>
        <v>3185468.6790665835</v>
      </c>
      <c r="AA7800" s="26">
        <f t="shared" ca="1" si="1479"/>
        <v>271.60532259102064</v>
      </c>
      <c r="AB7800" s="26">
        <f t="shared" ca="1" si="1479"/>
        <v>534.88791264538747</v>
      </c>
      <c r="AC7800" s="26">
        <f t="shared" ca="1" si="1484"/>
        <v>96.605322591020638</v>
      </c>
      <c r="AD7800" s="26">
        <f t="shared" ca="1" si="1480"/>
        <v>54.887912645387473</v>
      </c>
      <c r="AE7800" s="27">
        <f t="shared" ca="1" si="1481"/>
        <v>58224.881896685809</v>
      </c>
    </row>
    <row r="7801" spans="12:31" x14ac:dyDescent="0.2">
      <c r="L7801" s="21">
        <v>7796</v>
      </c>
      <c r="M7801" s="22">
        <f t="shared" ca="1" si="1485"/>
        <v>0.15779311848013308</v>
      </c>
      <c r="N7801" s="22">
        <f t="shared" ca="1" si="1485"/>
        <v>-1.6522056420313289</v>
      </c>
      <c r="O7801" s="22">
        <f t="shared" ca="1" si="1477"/>
        <v>0.15779311848013308</v>
      </c>
      <c r="P7801" s="24">
        <f t="shared" ca="1" si="1474"/>
        <v>-1.1877581964471509</v>
      </c>
      <c r="Q7801" s="22">
        <f t="shared" ca="1" si="1475"/>
        <v>179.28969969544022</v>
      </c>
      <c r="R7801" s="22">
        <f t="shared" ca="1" si="1476"/>
        <v>391.34093340853445</v>
      </c>
      <c r="S7801" s="25">
        <f t="shared" ca="1" si="1482"/>
        <v>9143303.440024646</v>
      </c>
      <c r="T7801" s="22">
        <f t="shared" ca="1" si="1483"/>
        <v>0</v>
      </c>
      <c r="U7801" s="22">
        <f t="shared" ca="1" si="1478"/>
        <v>-6988.2363045595121</v>
      </c>
      <c r="AA7801" s="26">
        <f t="shared" ca="1" si="1479"/>
        <v>179.28969969544022</v>
      </c>
      <c r="AB7801" s="26">
        <f t="shared" ca="1" si="1479"/>
        <v>391.34093340853445</v>
      </c>
      <c r="AC7801" s="26">
        <f t="shared" ca="1" si="1484"/>
        <v>4.2896996954402198</v>
      </c>
      <c r="AD7801" s="26">
        <f t="shared" ca="1" si="1480"/>
        <v>0</v>
      </c>
      <c r="AE7801" s="27">
        <f t="shared" ca="1" si="1481"/>
        <v>6988.2363045595121</v>
      </c>
    </row>
    <row r="7802" spans="12:31" x14ac:dyDescent="0.2">
      <c r="L7802" s="21">
        <v>7797</v>
      </c>
      <c r="M7802" s="22">
        <f t="shared" ca="1" si="1485"/>
        <v>0.16201311080877204</v>
      </c>
      <c r="N7802" s="22">
        <f t="shared" ca="1" si="1485"/>
        <v>0.17634201687176349</v>
      </c>
      <c r="O7802" s="22">
        <f t="shared" ca="1" si="1477"/>
        <v>0.16201311080877204</v>
      </c>
      <c r="P7802" s="24">
        <f t="shared" ca="1" si="1474"/>
        <v>0.23896150624358586</v>
      </c>
      <c r="Q7802" s="22">
        <f t="shared" ca="1" si="1475"/>
        <v>179.54963939786663</v>
      </c>
      <c r="R7802" s="22">
        <f t="shared" ca="1" si="1476"/>
        <v>495.57181380056284</v>
      </c>
      <c r="S7802" s="25">
        <f t="shared" ca="1" si="1482"/>
        <v>10243160.512846714</v>
      </c>
      <c r="T7802" s="22">
        <f t="shared" ca="1" si="1483"/>
        <v>243160.51284671389</v>
      </c>
      <c r="U7802" s="22">
        <f t="shared" ca="1" si="1478"/>
        <v>138799.12276739502</v>
      </c>
      <c r="AA7802" s="26">
        <f t="shared" ca="1" si="1479"/>
        <v>179.54963939786663</v>
      </c>
      <c r="AB7802" s="26">
        <f t="shared" ca="1" si="1479"/>
        <v>495.57181380056284</v>
      </c>
      <c r="AC7802" s="26">
        <f t="shared" ca="1" si="1484"/>
        <v>4.5496393978666276</v>
      </c>
      <c r="AD7802" s="26">
        <f t="shared" ca="1" si="1480"/>
        <v>15.571813800562836</v>
      </c>
      <c r="AE7802" s="27">
        <f t="shared" ca="1" si="1481"/>
        <v>104361.39007931887</v>
      </c>
    </row>
    <row r="7803" spans="12:31" x14ac:dyDescent="0.2">
      <c r="L7803" s="21">
        <v>7798</v>
      </c>
      <c r="M7803" s="22">
        <f t="shared" ca="1" si="1485"/>
        <v>-0.87467803555674339</v>
      </c>
      <c r="N7803" s="22">
        <f t="shared" ca="1" si="1485"/>
        <v>-0.81963431325460001</v>
      </c>
      <c r="O7803" s="22">
        <f t="shared" ca="1" si="1477"/>
        <v>-0.87467803555674339</v>
      </c>
      <c r="P7803" s="24">
        <f t="shared" ca="1" si="1474"/>
        <v>-1.186992564974783</v>
      </c>
      <c r="Q7803" s="22">
        <f t="shared" ca="1" si="1475"/>
        <v>125.78090774887049</v>
      </c>
      <c r="R7803" s="22">
        <f t="shared" ca="1" si="1476"/>
        <v>391.39052646318413</v>
      </c>
      <c r="S7803" s="25">
        <f t="shared" ca="1" si="1482"/>
        <v>7639263.0624698363</v>
      </c>
      <c r="T7803" s="22">
        <f t="shared" ca="1" si="1483"/>
        <v>0</v>
      </c>
      <c r="U7803" s="22">
        <f t="shared" ca="1" si="1478"/>
        <v>-75262.010867635137</v>
      </c>
      <c r="AA7803" s="26">
        <f t="shared" ca="1" si="1479"/>
        <v>125.78090774887049</v>
      </c>
      <c r="AB7803" s="26">
        <f t="shared" ca="1" si="1479"/>
        <v>391.39052646318413</v>
      </c>
      <c r="AC7803" s="26">
        <f t="shared" ca="1" si="1484"/>
        <v>0</v>
      </c>
      <c r="AD7803" s="26">
        <f t="shared" ca="1" si="1480"/>
        <v>0</v>
      </c>
      <c r="AE7803" s="27">
        <f t="shared" ca="1" si="1481"/>
        <v>75262.010867635137</v>
      </c>
    </row>
    <row r="7804" spans="12:31" x14ac:dyDescent="0.2">
      <c r="L7804" s="21">
        <v>7799</v>
      </c>
      <c r="M7804" s="22">
        <f t="shared" ca="1" si="1485"/>
        <v>1.2425136681495133</v>
      </c>
      <c r="N7804" s="22">
        <f t="shared" ca="1" si="1485"/>
        <v>1.350988817112782</v>
      </c>
      <c r="O7804" s="22">
        <f t="shared" ca="1" si="1477"/>
        <v>1.2425136681495133</v>
      </c>
      <c r="P7804" s="24">
        <f t="shared" ca="1" si="1474"/>
        <v>1.8315445499862251</v>
      </c>
      <c r="Q7804" s="22">
        <f t="shared" ca="1" si="1475"/>
        <v>260.18742174026647</v>
      </c>
      <c r="R7804" s="22">
        <f t="shared" ca="1" si="1476"/>
        <v>645.03016521156792</v>
      </c>
      <c r="S7804" s="25">
        <f t="shared" ca="1" si="1482"/>
        <v>14077156.116240468</v>
      </c>
      <c r="T7804" s="22">
        <f t="shared" ca="1" si="1483"/>
        <v>4077156.1162404679</v>
      </c>
      <c r="U7804" s="22">
        <f t="shared" ca="1" si="1478"/>
        <v>3981009.4032479944</v>
      </c>
      <c r="AA7804" s="26">
        <f t="shared" ca="1" si="1479"/>
        <v>260.18742174026647</v>
      </c>
      <c r="AB7804" s="26">
        <f t="shared" ca="1" si="1479"/>
        <v>645.03016521156792</v>
      </c>
      <c r="AC7804" s="26">
        <f t="shared" ca="1" si="1484"/>
        <v>85.187421740266473</v>
      </c>
      <c r="AD7804" s="26">
        <f t="shared" ca="1" si="1480"/>
        <v>165.03016521156792</v>
      </c>
      <c r="AE7804" s="27">
        <f t="shared" ca="1" si="1481"/>
        <v>96146.712992473505</v>
      </c>
    </row>
    <row r="7805" spans="12:31" x14ac:dyDescent="0.2">
      <c r="L7805" s="21">
        <v>7800</v>
      </c>
      <c r="M7805" s="22">
        <f t="shared" ca="1" si="1485"/>
        <v>5.3219841156252376E-2</v>
      </c>
      <c r="N7805" s="22">
        <f t="shared" ca="1" si="1485"/>
        <v>-0.72515607208815358</v>
      </c>
      <c r="O7805" s="22">
        <f t="shared" ca="1" si="1477"/>
        <v>5.3219841156252376E-2</v>
      </c>
      <c r="P7805" s="24">
        <f t="shared" ca="1" si="1474"/>
        <v>-0.53136808635117627</v>
      </c>
      <c r="Q7805" s="22">
        <f t="shared" ca="1" si="1475"/>
        <v>172.96711776125377</v>
      </c>
      <c r="R7805" s="22">
        <f t="shared" ca="1" si="1476"/>
        <v>436.25056611176672</v>
      </c>
      <c r="S7805" s="25">
        <f t="shared" ca="1" si="1482"/>
        <v>9436267.8511944711</v>
      </c>
      <c r="T7805" s="22">
        <f t="shared" ca="1" si="1483"/>
        <v>0</v>
      </c>
      <c r="U7805" s="22">
        <f t="shared" ca="1" si="1478"/>
        <v>-138404.56351981504</v>
      </c>
      <c r="AA7805" s="26">
        <f t="shared" ca="1" si="1479"/>
        <v>172.96711776125377</v>
      </c>
      <c r="AB7805" s="26">
        <f t="shared" ca="1" si="1479"/>
        <v>436.25056611176672</v>
      </c>
      <c r="AC7805" s="26">
        <f t="shared" ca="1" si="1484"/>
        <v>0</v>
      </c>
      <c r="AD7805" s="26">
        <f t="shared" ca="1" si="1480"/>
        <v>0</v>
      </c>
      <c r="AE7805" s="27">
        <f t="shared" ca="1" si="1481"/>
        <v>138404.56351981504</v>
      </c>
    </row>
    <row r="7806" spans="12:31" x14ac:dyDescent="0.2">
      <c r="L7806" s="21">
        <v>7801</v>
      </c>
      <c r="M7806" s="22">
        <f t="shared" ca="1" si="1485"/>
        <v>-0.58661644434758742</v>
      </c>
      <c r="N7806" s="22">
        <f t="shared" ca="1" si="1485"/>
        <v>1.1597141826133619</v>
      </c>
      <c r="O7806" s="22">
        <f t="shared" ca="1" si="1477"/>
        <v>-0.58661644434758742</v>
      </c>
      <c r="P7806" s="24">
        <f t="shared" ca="1" si="1474"/>
        <v>0.53521684000662484</v>
      </c>
      <c r="Q7806" s="22">
        <f t="shared" ca="1" si="1475"/>
        <v>138.85594397943274</v>
      </c>
      <c r="R7806" s="22">
        <f t="shared" ca="1" si="1476"/>
        <v>520.47654456158273</v>
      </c>
      <c r="S7806" s="25">
        <f t="shared" ca="1" si="1482"/>
        <v>9359986.5729082003</v>
      </c>
      <c r="T7806" s="22">
        <f t="shared" ca="1" si="1483"/>
        <v>0</v>
      </c>
      <c r="U7806" s="22">
        <f t="shared" ca="1" si="1478"/>
        <v>302530.23515337531</v>
      </c>
      <c r="AA7806" s="26">
        <f t="shared" ca="1" si="1479"/>
        <v>138.85594397943274</v>
      </c>
      <c r="AB7806" s="26">
        <f t="shared" ca="1" si="1479"/>
        <v>520.47654456158273</v>
      </c>
      <c r="AC7806" s="26">
        <f t="shared" ca="1" si="1484"/>
        <v>0</v>
      </c>
      <c r="AD7806" s="26">
        <f t="shared" ca="1" si="1480"/>
        <v>40.476544561582728</v>
      </c>
      <c r="AE7806" s="27">
        <f t="shared" ca="1" si="1481"/>
        <v>-302530.23515337531</v>
      </c>
    </row>
    <row r="7807" spans="12:31" x14ac:dyDescent="0.2">
      <c r="L7807" s="21">
        <v>7802</v>
      </c>
      <c r="M7807" s="22">
        <f t="shared" ca="1" si="1485"/>
        <v>-1.280830087467407</v>
      </c>
      <c r="N7807" s="22">
        <f t="shared" ca="1" si="1485"/>
        <v>-0.93830980907655237</v>
      </c>
      <c r="O7807" s="22">
        <f t="shared" ca="1" si="1477"/>
        <v>-1.280830087467407</v>
      </c>
      <c r="P7807" s="24">
        <f t="shared" ca="1" si="1474"/>
        <v>-1.5341850429938226</v>
      </c>
      <c r="Q7807" s="22">
        <f t="shared" ca="1" si="1475"/>
        <v>109.41019240784848</v>
      </c>
      <c r="R7807" s="22">
        <f t="shared" ca="1" si="1476"/>
        <v>369.53402154478664</v>
      </c>
      <c r="S7807" s="25">
        <f t="shared" ca="1" si="1482"/>
        <v>6949851.4039563369</v>
      </c>
      <c r="T7807" s="22">
        <f t="shared" ca="1" si="1483"/>
        <v>0</v>
      </c>
      <c r="U7807" s="22">
        <f t="shared" ca="1" si="1478"/>
        <v>-51897.014168061112</v>
      </c>
      <c r="AA7807" s="26">
        <f t="shared" ca="1" si="1479"/>
        <v>109.41019240784848</v>
      </c>
      <c r="AB7807" s="26">
        <f t="shared" ca="1" si="1479"/>
        <v>369.53402154478664</v>
      </c>
      <c r="AC7807" s="26">
        <f t="shared" ca="1" si="1484"/>
        <v>0</v>
      </c>
      <c r="AD7807" s="26">
        <f t="shared" ca="1" si="1480"/>
        <v>0</v>
      </c>
      <c r="AE7807" s="27">
        <f t="shared" ca="1" si="1481"/>
        <v>51897.014168061112</v>
      </c>
    </row>
    <row r="7808" spans="12:31" x14ac:dyDescent="0.2">
      <c r="L7808" s="21">
        <v>7803</v>
      </c>
      <c r="M7808" s="22">
        <f t="shared" ca="1" si="1485"/>
        <v>0.48466916901676965</v>
      </c>
      <c r="N7808" s="22">
        <f t="shared" ca="1" si="1485"/>
        <v>0.11741894289792952</v>
      </c>
      <c r="O7808" s="22">
        <f t="shared" ca="1" si="1477"/>
        <v>0.48466916901676965</v>
      </c>
      <c r="P7808" s="24">
        <f t="shared" ca="1" si="1474"/>
        <v>0.39546550475486286</v>
      </c>
      <c r="Q7808" s="22">
        <f t="shared" ca="1" si="1475"/>
        <v>200.58215590572263</v>
      </c>
      <c r="R7808" s="22">
        <f t="shared" ca="1" si="1476"/>
        <v>508.57611882716975</v>
      </c>
      <c r="S7808" s="25">
        <f t="shared" ca="1" si="1482"/>
        <v>10970863.937303502</v>
      </c>
      <c r="T7808" s="22">
        <f t="shared" ca="1" si="1483"/>
        <v>970863.93730350211</v>
      </c>
      <c r="U7808" s="22">
        <f t="shared" ca="1" si="1478"/>
        <v>875917.81208932365</v>
      </c>
      <c r="AA7808" s="26">
        <f t="shared" ca="1" si="1479"/>
        <v>200.58215590572263</v>
      </c>
      <c r="AB7808" s="26">
        <f t="shared" ca="1" si="1479"/>
        <v>508.57611882716975</v>
      </c>
      <c r="AC7808" s="26">
        <f t="shared" ca="1" si="1484"/>
        <v>25.58215590572263</v>
      </c>
      <c r="AD7808" s="26">
        <f t="shared" ca="1" si="1480"/>
        <v>28.576118827169751</v>
      </c>
      <c r="AE7808" s="27">
        <f t="shared" ca="1" si="1481"/>
        <v>94946.125214178464</v>
      </c>
    </row>
    <row r="7809" spans="12:31" x14ac:dyDescent="0.2">
      <c r="L7809" s="21">
        <v>7804</v>
      </c>
      <c r="M7809" s="22">
        <f t="shared" ca="1" si="1485"/>
        <v>-0.39114921092702437</v>
      </c>
      <c r="N7809" s="22">
        <f t="shared" ca="1" si="1485"/>
        <v>0.75864793121205254</v>
      </c>
      <c r="O7809" s="22">
        <f t="shared" ca="1" si="1477"/>
        <v>-0.39114921092702437</v>
      </c>
      <c r="P7809" s="24">
        <f t="shared" ca="1" si="1474"/>
        <v>0.34547773323727715</v>
      </c>
      <c r="Q7809" s="22">
        <f t="shared" ca="1" si="1475"/>
        <v>148.49385496379199</v>
      </c>
      <c r="R7809" s="22">
        <f t="shared" ca="1" si="1476"/>
        <v>504.3858418719276</v>
      </c>
      <c r="S7809" s="25">
        <f t="shared" ca="1" si="1482"/>
        <v>9462322.6083734483</v>
      </c>
      <c r="T7809" s="22">
        <f t="shared" ca="1" si="1483"/>
        <v>0</v>
      </c>
      <c r="U7809" s="22">
        <f t="shared" ca="1" si="1478"/>
        <v>127598.57735855062</v>
      </c>
      <c r="AA7809" s="26">
        <f t="shared" ca="1" si="1479"/>
        <v>148.49385496379199</v>
      </c>
      <c r="AB7809" s="26">
        <f t="shared" ca="1" si="1479"/>
        <v>504.3858418719276</v>
      </c>
      <c r="AC7809" s="26">
        <f t="shared" ca="1" si="1484"/>
        <v>0</v>
      </c>
      <c r="AD7809" s="26">
        <f t="shared" ca="1" si="1480"/>
        <v>24.385841871927596</v>
      </c>
      <c r="AE7809" s="27">
        <f t="shared" ca="1" si="1481"/>
        <v>-127598.57735855062</v>
      </c>
    </row>
    <row r="7810" spans="12:31" x14ac:dyDescent="0.2">
      <c r="L7810" s="21">
        <v>7805</v>
      </c>
      <c r="M7810" s="22">
        <f t="shared" ca="1" si="1485"/>
        <v>-0.47855945361434538</v>
      </c>
      <c r="N7810" s="22">
        <f t="shared" ca="1" si="1485"/>
        <v>-2.3093332425800077</v>
      </c>
      <c r="O7810" s="22">
        <f t="shared" ca="1" si="1477"/>
        <v>-0.47855945361434538</v>
      </c>
      <c r="P7810" s="24">
        <f t="shared" ca="1" si="1474"/>
        <v>-2.0986955460060672</v>
      </c>
      <c r="Q7810" s="22">
        <f t="shared" ca="1" si="1475"/>
        <v>144.10388362452537</v>
      </c>
      <c r="R7810" s="22">
        <f t="shared" ca="1" si="1476"/>
        <v>336.57195420048413</v>
      </c>
      <c r="S7810" s="25">
        <f t="shared" ca="1" si="1482"/>
        <v>7579860.2236838788</v>
      </c>
      <c r="T7810" s="22">
        <f t="shared" ca="1" si="1483"/>
        <v>0</v>
      </c>
      <c r="U7810" s="22">
        <f t="shared" ca="1" si="1478"/>
        <v>-83039.256413025432</v>
      </c>
      <c r="AA7810" s="26">
        <f t="shared" ca="1" si="1479"/>
        <v>144.10388362452537</v>
      </c>
      <c r="AB7810" s="26">
        <f t="shared" ca="1" si="1479"/>
        <v>336.57195420048413</v>
      </c>
      <c r="AC7810" s="26">
        <f t="shared" ca="1" si="1484"/>
        <v>0</v>
      </c>
      <c r="AD7810" s="26">
        <f t="shared" ca="1" si="1480"/>
        <v>0</v>
      </c>
      <c r="AE7810" s="27">
        <f t="shared" ca="1" si="1481"/>
        <v>83039.256413025432</v>
      </c>
    </row>
    <row r="7811" spans="12:31" x14ac:dyDescent="0.2">
      <c r="L7811" s="21">
        <v>7806</v>
      </c>
      <c r="M7811" s="22">
        <f t="shared" ca="1" si="1485"/>
        <v>-2.1487892064562155</v>
      </c>
      <c r="N7811" s="22">
        <f t="shared" ca="1" si="1485"/>
        <v>0.81837223377148427</v>
      </c>
      <c r="O7811" s="22">
        <f t="shared" ca="1" si="1477"/>
        <v>-2.1487892064562155</v>
      </c>
      <c r="P7811" s="24">
        <f t="shared" ca="1" si="1474"/>
        <v>-0.71052825978377621</v>
      </c>
      <c r="Q7811" s="22">
        <f t="shared" ca="1" si="1475"/>
        <v>81.216782089144459</v>
      </c>
      <c r="R7811" s="22">
        <f t="shared" ca="1" si="1476"/>
        <v>423.50460053150459</v>
      </c>
      <c r="S7811" s="25">
        <f t="shared" ca="1" si="1482"/>
        <v>6722828.7015537955</v>
      </c>
      <c r="T7811" s="22">
        <f t="shared" ca="1" si="1483"/>
        <v>0</v>
      </c>
      <c r="U7811" s="22">
        <f t="shared" ca="1" si="1478"/>
        <v>-32889.82755516842</v>
      </c>
      <c r="AA7811" s="26">
        <f t="shared" ca="1" si="1479"/>
        <v>81.216782089144459</v>
      </c>
      <c r="AB7811" s="26">
        <f t="shared" ca="1" si="1479"/>
        <v>423.50460053150459</v>
      </c>
      <c r="AC7811" s="26">
        <f t="shared" ca="1" si="1484"/>
        <v>0</v>
      </c>
      <c r="AD7811" s="26">
        <f t="shared" ca="1" si="1480"/>
        <v>0</v>
      </c>
      <c r="AE7811" s="27">
        <f t="shared" ca="1" si="1481"/>
        <v>32889.82755516842</v>
      </c>
    </row>
    <row r="7812" spans="12:31" x14ac:dyDescent="0.2">
      <c r="L7812" s="21">
        <v>7807</v>
      </c>
      <c r="M7812" s="22">
        <f t="shared" ca="1" si="1485"/>
        <v>-1.1037934133800944</v>
      </c>
      <c r="N7812" s="22">
        <f t="shared" ca="1" si="1485"/>
        <v>0.8237677381682762</v>
      </c>
      <c r="O7812" s="22">
        <f t="shared" ca="1" si="1477"/>
        <v>-1.1037934133800944</v>
      </c>
      <c r="P7812" s="24">
        <f t="shared" ca="1" si="1474"/>
        <v>-5.0829096836586096E-2</v>
      </c>
      <c r="Q7812" s="22">
        <f t="shared" ca="1" si="1475"/>
        <v>116.26628794616789</v>
      </c>
      <c r="R7812" s="22">
        <f t="shared" ca="1" si="1476"/>
        <v>472.36391254586778</v>
      </c>
      <c r="S7812" s="25">
        <f t="shared" ca="1" si="1482"/>
        <v>8220494.015776135</v>
      </c>
      <c r="T7812" s="22">
        <f t="shared" ca="1" si="1483"/>
        <v>0</v>
      </c>
      <c r="U7812" s="22">
        <f t="shared" ca="1" si="1478"/>
        <v>-83392.538516260392</v>
      </c>
      <c r="AA7812" s="26">
        <f t="shared" ca="1" si="1479"/>
        <v>116.26628794616789</v>
      </c>
      <c r="AB7812" s="26">
        <f t="shared" ca="1" si="1479"/>
        <v>472.36391254586778</v>
      </c>
      <c r="AC7812" s="26">
        <f t="shared" ca="1" si="1484"/>
        <v>0</v>
      </c>
      <c r="AD7812" s="26">
        <f t="shared" ca="1" si="1480"/>
        <v>0</v>
      </c>
      <c r="AE7812" s="27">
        <f t="shared" ca="1" si="1481"/>
        <v>83392.538516260392</v>
      </c>
    </row>
    <row r="7813" spans="12:31" x14ac:dyDescent="0.2">
      <c r="L7813" s="21">
        <v>7808</v>
      </c>
      <c r="M7813" s="22">
        <f t="shared" ca="1" si="1485"/>
        <v>-0.81822805774404184</v>
      </c>
      <c r="N7813" s="22">
        <f t="shared" ca="1" si="1485"/>
        <v>-0.21892412533852834</v>
      </c>
      <c r="O7813" s="22">
        <f t="shared" ca="1" si="1477"/>
        <v>-0.81822805774404184</v>
      </c>
      <c r="P7813" s="24">
        <f t="shared" ca="1" si="1474"/>
        <v>-0.68375004908373205</v>
      </c>
      <c r="Q7813" s="22">
        <f t="shared" ca="1" si="1475"/>
        <v>128.24232136760543</v>
      </c>
      <c r="R7813" s="22">
        <f t="shared" ca="1" si="1476"/>
        <v>425.38573883927143</v>
      </c>
      <c r="S7813" s="25">
        <f t="shared" ca="1" si="1482"/>
        <v>8064810.9067275729</v>
      </c>
      <c r="T7813" s="22">
        <f t="shared" ca="1" si="1483"/>
        <v>0</v>
      </c>
      <c r="U7813" s="22">
        <f t="shared" ca="1" si="1478"/>
        <v>-85892.089455067238</v>
      </c>
      <c r="AA7813" s="26">
        <f t="shared" ca="1" si="1479"/>
        <v>128.24232136760543</v>
      </c>
      <c r="AB7813" s="26">
        <f t="shared" ca="1" si="1479"/>
        <v>425.38573883927143</v>
      </c>
      <c r="AC7813" s="26">
        <f t="shared" ca="1" si="1484"/>
        <v>0</v>
      </c>
      <c r="AD7813" s="26">
        <f t="shared" ca="1" si="1480"/>
        <v>0</v>
      </c>
      <c r="AE7813" s="27">
        <f t="shared" ca="1" si="1481"/>
        <v>85892.089455067238</v>
      </c>
    </row>
    <row r="7814" spans="12:31" x14ac:dyDescent="0.2">
      <c r="L7814" s="21">
        <v>7809</v>
      </c>
      <c r="M7814" s="22">
        <f t="shared" ca="1" si="1485"/>
        <v>-1.1532039741421316</v>
      </c>
      <c r="N7814" s="22">
        <f t="shared" ca="1" si="1485"/>
        <v>-4.2572171900043781E-2</v>
      </c>
      <c r="O7814" s="22">
        <f t="shared" ca="1" si="1477"/>
        <v>-1.1532039741421316</v>
      </c>
      <c r="P7814" s="24">
        <f t="shared" ref="P7814:P7877" ca="1" si="1486">($D$16 * M7814) + (SQRT(1 - $D$16^2) * N7814)</f>
        <v>-0.75652836398686263</v>
      </c>
      <c r="Q7814" s="22">
        <f t="shared" ref="Q7814:Q7877" ca="1" si="1487">$C$12*EXP(($C$6-$C$15-0.5*$C$13^2)*$C$8+$C$13*SQRT($C$8)*O7814)</f>
        <v>114.31065998175114</v>
      </c>
      <c r="R7814" s="22">
        <f t="shared" ref="R7814:R7877" ca="1" si="1488">$D$12*EXP(($C$6-$D$15-0.5*$D$13^2)*$C$8+$D$13*SQRT($C$8)*P7814)</f>
        <v>420.29254487132431</v>
      </c>
      <c r="S7814" s="25">
        <f t="shared" ca="1" si="1482"/>
        <v>7619693.5927081006</v>
      </c>
      <c r="T7814" s="22">
        <f t="shared" ca="1" si="1483"/>
        <v>0</v>
      </c>
      <c r="U7814" s="22">
        <f t="shared" ca="1" si="1478"/>
        <v>-69138.552220218844</v>
      </c>
      <c r="AA7814" s="26">
        <f t="shared" ca="1" si="1479"/>
        <v>114.31065998175114</v>
      </c>
      <c r="AB7814" s="26">
        <f t="shared" ca="1" si="1479"/>
        <v>420.29254487132431</v>
      </c>
      <c r="AC7814" s="26">
        <f t="shared" ca="1" si="1484"/>
        <v>0</v>
      </c>
      <c r="AD7814" s="26">
        <f t="shared" ca="1" si="1480"/>
        <v>0</v>
      </c>
      <c r="AE7814" s="27">
        <f t="shared" ca="1" si="1481"/>
        <v>69138.552220218844</v>
      </c>
    </row>
    <row r="7815" spans="12:31" x14ac:dyDescent="0.2">
      <c r="L7815" s="21">
        <v>7810</v>
      </c>
      <c r="M7815" s="22">
        <f t="shared" ca="1" si="1485"/>
        <v>-0.61476347911634799</v>
      </c>
      <c r="N7815" s="22">
        <f t="shared" ca="1" si="1485"/>
        <v>-1.0360461289389729</v>
      </c>
      <c r="O7815" s="22">
        <f t="shared" ref="O7815:O7878" ca="1" si="1489">M7815</f>
        <v>-0.61476347911634799</v>
      </c>
      <c r="P7815" s="24">
        <f t="shared" ca="1" si="1486"/>
        <v>-1.1924967926827172</v>
      </c>
      <c r="Q7815" s="22">
        <f t="shared" ca="1" si="1487"/>
        <v>137.520605253919</v>
      </c>
      <c r="R7815" s="22">
        <f t="shared" ca="1" si="1488"/>
        <v>391.03413508775799</v>
      </c>
      <c r="S7815" s="25">
        <f t="shared" ca="1" si="1482"/>
        <v>7965624.1825195737</v>
      </c>
      <c r="T7815" s="22">
        <f t="shared" ca="1" si="1483"/>
        <v>0</v>
      </c>
      <c r="U7815" s="22">
        <f t="shared" ref="U7815:U7878" ca="1" si="1490">T7815-AE7815</f>
        <v>-88302.33438133134</v>
      </c>
      <c r="AA7815" s="26">
        <f t="shared" ref="AA7815:AB7878" ca="1" si="1491">Q7815</f>
        <v>137.520605253919</v>
      </c>
      <c r="AB7815" s="26">
        <f t="shared" ca="1" si="1491"/>
        <v>391.03413508775799</v>
      </c>
      <c r="AC7815" s="26">
        <f t="shared" ca="1" si="1484"/>
        <v>0</v>
      </c>
      <c r="AD7815" s="26">
        <f t="shared" ref="AD7815:AD7878" ca="1" si="1492">MAX(AB7815-$Y$10,0)</f>
        <v>0</v>
      </c>
      <c r="AE7815" s="27">
        <f t="shared" ref="AE7815:AE7878" ca="1" si="1493">T7815-$AL$7-SUMPRODUCT($AH$17:$AK$17,AA7815:AD7815)</f>
        <v>88302.33438133134</v>
      </c>
    </row>
    <row r="7816" spans="12:31" x14ac:dyDescent="0.2">
      <c r="L7816" s="21">
        <v>7811</v>
      </c>
      <c r="M7816" s="22">
        <f t="shared" ca="1" si="1485"/>
        <v>0.88499520649331198</v>
      </c>
      <c r="N7816" s="22">
        <f t="shared" ca="1" si="1485"/>
        <v>0.1882083475974593</v>
      </c>
      <c r="O7816" s="22">
        <f t="shared" ca="1" si="1489"/>
        <v>0.88499520649331198</v>
      </c>
      <c r="P7816" s="24">
        <f t="shared" ca="1" si="1486"/>
        <v>0.70170980408711014</v>
      </c>
      <c r="Q7816" s="22">
        <f t="shared" ca="1" si="1487"/>
        <v>230.13389278032417</v>
      </c>
      <c r="R7816" s="22">
        <f t="shared" ca="1" si="1488"/>
        <v>535.01816345422969</v>
      </c>
      <c r="S7816" s="25">
        <f t="shared" ca="1" si="1482"/>
        <v>12078965.186524391</v>
      </c>
      <c r="T7816" s="22">
        <f t="shared" ca="1" si="1483"/>
        <v>2078965.1865243912</v>
      </c>
      <c r="U7816" s="22">
        <f t="shared" ca="1" si="1490"/>
        <v>1994960.6970446119</v>
      </c>
      <c r="AA7816" s="26">
        <f t="shared" ca="1" si="1491"/>
        <v>230.13389278032417</v>
      </c>
      <c r="AB7816" s="26">
        <f t="shared" ca="1" si="1491"/>
        <v>535.01816345422969</v>
      </c>
      <c r="AC7816" s="26">
        <f t="shared" ca="1" si="1484"/>
        <v>55.133892780324175</v>
      </c>
      <c r="AD7816" s="26">
        <f t="shared" ca="1" si="1492"/>
        <v>55.018163454229693</v>
      </c>
      <c r="AE7816" s="27">
        <f t="shared" ca="1" si="1493"/>
        <v>84004.489479779266</v>
      </c>
    </row>
    <row r="7817" spans="12:31" x14ac:dyDescent="0.2">
      <c r="L7817" s="21">
        <v>7812</v>
      </c>
      <c r="M7817" s="22">
        <f t="shared" ca="1" si="1485"/>
        <v>-0.40793617993378245</v>
      </c>
      <c r="N7817" s="22">
        <f t="shared" ca="1" si="1485"/>
        <v>1.7751314228283626</v>
      </c>
      <c r="O7817" s="22">
        <f t="shared" ca="1" si="1489"/>
        <v>-0.40793617993378245</v>
      </c>
      <c r="P7817" s="24">
        <f t="shared" ca="1" si="1486"/>
        <v>1.1265849057752637</v>
      </c>
      <c r="Q7817" s="22">
        <f t="shared" ca="1" si="1487"/>
        <v>147.64051734975428</v>
      </c>
      <c r="R7817" s="22">
        <f t="shared" ca="1" si="1488"/>
        <v>573.99507223792057</v>
      </c>
      <c r="S7817" s="25">
        <f t="shared" ca="1" si="1482"/>
        <v>10167972.414038274</v>
      </c>
      <c r="T7817" s="22">
        <f t="shared" ca="1" si="1483"/>
        <v>167972.41403827444</v>
      </c>
      <c r="U7817" s="22">
        <f t="shared" ca="1" si="1490"/>
        <v>838709.36239401251</v>
      </c>
      <c r="AA7817" s="26">
        <f t="shared" ca="1" si="1491"/>
        <v>147.64051734975428</v>
      </c>
      <c r="AB7817" s="26">
        <f t="shared" ca="1" si="1491"/>
        <v>573.99507223792057</v>
      </c>
      <c r="AC7817" s="26">
        <f t="shared" ca="1" si="1484"/>
        <v>0</v>
      </c>
      <c r="AD7817" s="26">
        <f t="shared" ca="1" si="1492"/>
        <v>93.995072237920567</v>
      </c>
      <c r="AE7817" s="27">
        <f t="shared" ca="1" si="1493"/>
        <v>-670736.94835573807</v>
      </c>
    </row>
    <row r="7818" spans="12:31" x14ac:dyDescent="0.2">
      <c r="L7818" s="21">
        <v>7813</v>
      </c>
      <c r="M7818" s="22">
        <f t="shared" ca="1" si="1485"/>
        <v>7.6527212035653269E-2</v>
      </c>
      <c r="N7818" s="22">
        <f t="shared" ca="1" si="1485"/>
        <v>-2.1358629176302699</v>
      </c>
      <c r="O7818" s="22">
        <f t="shared" ca="1" si="1489"/>
        <v>7.6527212035653269E-2</v>
      </c>
      <c r="P7818" s="24">
        <f t="shared" ca="1" si="1486"/>
        <v>-1.6154062734849666</v>
      </c>
      <c r="Q7818" s="22">
        <f t="shared" ca="1" si="1487"/>
        <v>174.35670727687446</v>
      </c>
      <c r="R7818" s="22">
        <f t="shared" ca="1" si="1488"/>
        <v>364.5997107886692</v>
      </c>
      <c r="S7818" s="25">
        <f t="shared" ca="1" si="1482"/>
        <v>8724296.0636979863</v>
      </c>
      <c r="T7818" s="22">
        <f t="shared" ca="1" si="1483"/>
        <v>0</v>
      </c>
      <c r="U7818" s="22">
        <f t="shared" ca="1" si="1490"/>
        <v>-123352.2468306924</v>
      </c>
      <c r="AA7818" s="26">
        <f t="shared" ca="1" si="1491"/>
        <v>174.35670727687446</v>
      </c>
      <c r="AB7818" s="26">
        <f t="shared" ca="1" si="1491"/>
        <v>364.5997107886692</v>
      </c>
      <c r="AC7818" s="26">
        <f t="shared" ca="1" si="1484"/>
        <v>0</v>
      </c>
      <c r="AD7818" s="26">
        <f t="shared" ca="1" si="1492"/>
        <v>0</v>
      </c>
      <c r="AE7818" s="27">
        <f t="shared" ca="1" si="1493"/>
        <v>123352.2468306924</v>
      </c>
    </row>
    <row r="7819" spans="12:31" x14ac:dyDescent="0.2">
      <c r="L7819" s="21">
        <v>7814</v>
      </c>
      <c r="M7819" s="22">
        <f t="shared" ca="1" si="1485"/>
        <v>0.27718181045668527</v>
      </c>
      <c r="N7819" s="22">
        <f t="shared" ca="1" si="1485"/>
        <v>1.1979762159213068</v>
      </c>
      <c r="O7819" s="22">
        <f t="shared" ca="1" si="1489"/>
        <v>0.27718181045668527</v>
      </c>
      <c r="P7819" s="24">
        <f t="shared" ca="1" si="1486"/>
        <v>1.1068522137551902</v>
      </c>
      <c r="Q7819" s="22">
        <f t="shared" ca="1" si="1487"/>
        <v>186.79106459936378</v>
      </c>
      <c r="R7819" s="22">
        <f t="shared" ca="1" si="1488"/>
        <v>572.1235120463158</v>
      </c>
      <c r="S7819" s="25">
        <f t="shared" ca="1" si="1482"/>
        <v>11249189.807674393</v>
      </c>
      <c r="T7819" s="22">
        <f t="shared" ca="1" si="1483"/>
        <v>1249189.8076743931</v>
      </c>
      <c r="U7819" s="22">
        <f t="shared" ca="1" si="1490"/>
        <v>1127892.9016626405</v>
      </c>
      <c r="AA7819" s="26">
        <f t="shared" ca="1" si="1491"/>
        <v>186.79106459936378</v>
      </c>
      <c r="AB7819" s="26">
        <f t="shared" ca="1" si="1491"/>
        <v>572.1235120463158</v>
      </c>
      <c r="AC7819" s="26">
        <f t="shared" ca="1" si="1484"/>
        <v>11.791064599363779</v>
      </c>
      <c r="AD7819" s="26">
        <f t="shared" ca="1" si="1492"/>
        <v>92.123512046315795</v>
      </c>
      <c r="AE7819" s="27">
        <f t="shared" ca="1" si="1493"/>
        <v>121296.90601175255</v>
      </c>
    </row>
    <row r="7820" spans="12:31" x14ac:dyDescent="0.2">
      <c r="L7820" s="21">
        <v>7815</v>
      </c>
      <c r="M7820" s="22">
        <f t="shared" ca="1" si="1485"/>
        <v>-1.4893903178496971E-2</v>
      </c>
      <c r="N7820" s="22">
        <f t="shared" ca="1" si="1485"/>
        <v>1.3189099339548775</v>
      </c>
      <c r="O7820" s="22">
        <f t="shared" ca="1" si="1489"/>
        <v>-1.4893903178496971E-2</v>
      </c>
      <c r="P7820" s="24">
        <f t="shared" ca="1" si="1486"/>
        <v>1.0178243045051594</v>
      </c>
      <c r="Q7820" s="22">
        <f t="shared" ca="1" si="1487"/>
        <v>168.96931534650952</v>
      </c>
      <c r="R7820" s="22">
        <f t="shared" ca="1" si="1488"/>
        <v>563.7551865378075</v>
      </c>
      <c r="S7820" s="25">
        <f t="shared" ca="1" si="1482"/>
        <v>10660361.074202452</v>
      </c>
      <c r="T7820" s="22">
        <f t="shared" ca="1" si="1483"/>
        <v>660361.07420245185</v>
      </c>
      <c r="U7820" s="22">
        <f t="shared" ca="1" si="1490"/>
        <v>710399.6782909506</v>
      </c>
      <c r="AA7820" s="26">
        <f t="shared" ca="1" si="1491"/>
        <v>168.96931534650952</v>
      </c>
      <c r="AB7820" s="26">
        <f t="shared" ca="1" si="1491"/>
        <v>563.7551865378075</v>
      </c>
      <c r="AC7820" s="26">
        <f t="shared" ca="1" si="1484"/>
        <v>0</v>
      </c>
      <c r="AD7820" s="26">
        <f t="shared" ca="1" si="1492"/>
        <v>83.755186537807504</v>
      </c>
      <c r="AE7820" s="27">
        <f t="shared" ca="1" si="1493"/>
        <v>-50038.604088498745</v>
      </c>
    </row>
    <row r="7821" spans="12:31" x14ac:dyDescent="0.2">
      <c r="L7821" s="21">
        <v>7816</v>
      </c>
      <c r="M7821" s="22">
        <f t="shared" ca="1" si="1485"/>
        <v>-0.33383598729024466</v>
      </c>
      <c r="N7821" s="22">
        <f t="shared" ca="1" si="1485"/>
        <v>1.1051681399170918</v>
      </c>
      <c r="O7821" s="22">
        <f t="shared" ca="1" si="1489"/>
        <v>-0.33383598729024466</v>
      </c>
      <c r="P7821" s="24">
        <f t="shared" ca="1" si="1486"/>
        <v>0.6512986253071521</v>
      </c>
      <c r="Q7821" s="22">
        <f t="shared" ca="1" si="1487"/>
        <v>151.44461560066603</v>
      </c>
      <c r="R7821" s="22">
        <f t="shared" ca="1" si="1488"/>
        <v>530.57284199281628</v>
      </c>
      <c r="S7821" s="25">
        <f t="shared" ca="1" si="1482"/>
        <v>9819784.2312282268</v>
      </c>
      <c r="T7821" s="22">
        <f t="shared" ca="1" si="1483"/>
        <v>0</v>
      </c>
      <c r="U7821" s="22">
        <f t="shared" ca="1" si="1490"/>
        <v>391461.25041492376</v>
      </c>
      <c r="AA7821" s="26">
        <f t="shared" ca="1" si="1491"/>
        <v>151.44461560066603</v>
      </c>
      <c r="AB7821" s="26">
        <f t="shared" ca="1" si="1491"/>
        <v>530.57284199281628</v>
      </c>
      <c r="AC7821" s="26">
        <f t="shared" ca="1" si="1484"/>
        <v>0</v>
      </c>
      <c r="AD7821" s="26">
        <f t="shared" ca="1" si="1492"/>
        <v>50.572841992816279</v>
      </c>
      <c r="AE7821" s="27">
        <f t="shared" ca="1" si="1493"/>
        <v>-391461.25041492376</v>
      </c>
    </row>
    <row r="7822" spans="12:31" x14ac:dyDescent="0.2">
      <c r="L7822" s="21">
        <v>7817</v>
      </c>
      <c r="M7822" s="22">
        <f t="shared" ca="1" si="1485"/>
        <v>-2.9503632620188364E-2</v>
      </c>
      <c r="N7822" s="22">
        <f t="shared" ca="1" si="1485"/>
        <v>0.90987288384701748</v>
      </c>
      <c r="O7822" s="22">
        <f t="shared" ca="1" si="1489"/>
        <v>-2.9503632620188364E-2</v>
      </c>
      <c r="P7822" s="24">
        <f t="shared" ca="1" si="1486"/>
        <v>0.69010203501994372</v>
      </c>
      <c r="Q7822" s="22">
        <f t="shared" ca="1" si="1487"/>
        <v>168.1239346967034</v>
      </c>
      <c r="R7822" s="22">
        <f t="shared" ca="1" si="1488"/>
        <v>533.99128636846774</v>
      </c>
      <c r="S7822" s="25">
        <f t="shared" ca="1" si="1482"/>
        <v>10324605.459516184</v>
      </c>
      <c r="T7822" s="22">
        <f t="shared" ca="1" si="1483"/>
        <v>324605.4595161844</v>
      </c>
      <c r="U7822" s="22">
        <f t="shared" ca="1" si="1490"/>
        <v>407691.84422646521</v>
      </c>
      <c r="AA7822" s="26">
        <f t="shared" ca="1" si="1491"/>
        <v>168.1239346967034</v>
      </c>
      <c r="AB7822" s="26">
        <f t="shared" ca="1" si="1491"/>
        <v>533.99128636846774</v>
      </c>
      <c r="AC7822" s="26">
        <f t="shared" ca="1" si="1484"/>
        <v>0</v>
      </c>
      <c r="AD7822" s="26">
        <f t="shared" ca="1" si="1492"/>
        <v>53.99128636846774</v>
      </c>
      <c r="AE7822" s="27">
        <f t="shared" ca="1" si="1493"/>
        <v>-83086.384710280807</v>
      </c>
    </row>
    <row r="7823" spans="12:31" x14ac:dyDescent="0.2">
      <c r="L7823" s="21">
        <v>7818</v>
      </c>
      <c r="M7823" s="22">
        <f t="shared" ca="1" si="1485"/>
        <v>-0.48482355361012319</v>
      </c>
      <c r="N7823" s="22">
        <f t="shared" ca="1" si="1485"/>
        <v>-0.8903904091854753</v>
      </c>
      <c r="O7823" s="22">
        <f t="shared" ca="1" si="1489"/>
        <v>-0.48482355361012319</v>
      </c>
      <c r="P7823" s="24">
        <f t="shared" ca="1" si="1486"/>
        <v>-0.99755239739657253</v>
      </c>
      <c r="Q7823" s="22">
        <f t="shared" ca="1" si="1487"/>
        <v>143.79431392603306</v>
      </c>
      <c r="R7823" s="22">
        <f t="shared" ca="1" si="1488"/>
        <v>403.85651863882589</v>
      </c>
      <c r="S7823" s="25">
        <f t="shared" ca="1" si="1482"/>
        <v>8276432.5473443707</v>
      </c>
      <c r="T7823" s="22">
        <f t="shared" ca="1" si="1483"/>
        <v>0</v>
      </c>
      <c r="U7823" s="22">
        <f t="shared" ca="1" si="1490"/>
        <v>-98286.924265166628</v>
      </c>
      <c r="AA7823" s="26">
        <f t="shared" ca="1" si="1491"/>
        <v>143.79431392603306</v>
      </c>
      <c r="AB7823" s="26">
        <f t="shared" ca="1" si="1491"/>
        <v>403.85651863882589</v>
      </c>
      <c r="AC7823" s="26">
        <f t="shared" ca="1" si="1484"/>
        <v>0</v>
      </c>
      <c r="AD7823" s="26">
        <f t="shared" ca="1" si="1492"/>
        <v>0</v>
      </c>
      <c r="AE7823" s="27">
        <f t="shared" ca="1" si="1493"/>
        <v>98286.924265166628</v>
      </c>
    </row>
    <row r="7824" spans="12:31" x14ac:dyDescent="0.2">
      <c r="L7824" s="21">
        <v>7819</v>
      </c>
      <c r="M7824" s="22">
        <f t="shared" ca="1" si="1485"/>
        <v>0.22578097045156473</v>
      </c>
      <c r="N7824" s="22">
        <f t="shared" ca="1" si="1485"/>
        <v>-9.9007431086312631E-2</v>
      </c>
      <c r="O7824" s="22">
        <f t="shared" ca="1" si="1489"/>
        <v>0.22578097045156473</v>
      </c>
      <c r="P7824" s="24">
        <f t="shared" ca="1" si="1486"/>
        <v>6.4519227284903849E-2</v>
      </c>
      <c r="Q7824" s="22">
        <f t="shared" ca="1" si="1487"/>
        <v>183.52374952599467</v>
      </c>
      <c r="R7824" s="22">
        <f t="shared" ca="1" si="1488"/>
        <v>481.46846181782252</v>
      </c>
      <c r="S7824" s="25">
        <f t="shared" ca="1" si="1482"/>
        <v>10207073.205946334</v>
      </c>
      <c r="T7824" s="22">
        <f t="shared" ca="1" si="1483"/>
        <v>207073.20594633371</v>
      </c>
      <c r="U7824" s="22">
        <f t="shared" ca="1" si="1490"/>
        <v>109126.94343189261</v>
      </c>
      <c r="AA7824" s="26">
        <f t="shared" ca="1" si="1491"/>
        <v>183.52374952599467</v>
      </c>
      <c r="AB7824" s="26">
        <f t="shared" ca="1" si="1491"/>
        <v>481.46846181782252</v>
      </c>
      <c r="AC7824" s="26">
        <f t="shared" ca="1" si="1484"/>
        <v>8.5237495259946741</v>
      </c>
      <c r="AD7824" s="26">
        <f t="shared" ca="1" si="1492"/>
        <v>1.4684618178225151</v>
      </c>
      <c r="AE7824" s="27">
        <f t="shared" ca="1" si="1493"/>
        <v>97946.262514441099</v>
      </c>
    </row>
    <row r="7825" spans="12:31" x14ac:dyDescent="0.2">
      <c r="L7825" s="21">
        <v>7820</v>
      </c>
      <c r="M7825" s="22">
        <f t="shared" ca="1" si="1485"/>
        <v>1.2434023177663598</v>
      </c>
      <c r="N7825" s="22">
        <f t="shared" ca="1" si="1485"/>
        <v>-0.54200068456430139</v>
      </c>
      <c r="O7825" s="22">
        <f t="shared" ca="1" si="1489"/>
        <v>1.2434023177663598</v>
      </c>
      <c r="P7825" s="24">
        <f t="shared" ca="1" si="1486"/>
        <v>0.35784206139995284</v>
      </c>
      <c r="Q7825" s="22">
        <f t="shared" ca="1" si="1487"/>
        <v>260.26681325447618</v>
      </c>
      <c r="R7825" s="22">
        <f t="shared" ca="1" si="1488"/>
        <v>505.41906981573925</v>
      </c>
      <c r="S7825" s="25">
        <f t="shared" ca="1" si="1482"/>
        <v>12615984.94489794</v>
      </c>
      <c r="T7825" s="22">
        <f t="shared" ca="1" si="1483"/>
        <v>2615984.9448979404</v>
      </c>
      <c r="U7825" s="22">
        <f t="shared" ca="1" si="1490"/>
        <v>2558971.5299613089</v>
      </c>
      <c r="AA7825" s="26">
        <f t="shared" ca="1" si="1491"/>
        <v>260.26681325447618</v>
      </c>
      <c r="AB7825" s="26">
        <f t="shared" ca="1" si="1491"/>
        <v>505.41906981573925</v>
      </c>
      <c r="AC7825" s="26">
        <f t="shared" ca="1" si="1484"/>
        <v>85.266813254476176</v>
      </c>
      <c r="AD7825" s="26">
        <f t="shared" ca="1" si="1492"/>
        <v>25.419069815739249</v>
      </c>
      <c r="AE7825" s="27">
        <f t="shared" ca="1" si="1493"/>
        <v>57013.414936631452</v>
      </c>
    </row>
    <row r="7826" spans="12:31" x14ac:dyDescent="0.2">
      <c r="L7826" s="21">
        <v>7821</v>
      </c>
      <c r="M7826" s="22">
        <f t="shared" ca="1" si="1485"/>
        <v>-0.16676092049516072</v>
      </c>
      <c r="N7826" s="22">
        <f t="shared" ca="1" si="1485"/>
        <v>-0.36502519588511095</v>
      </c>
      <c r="O7826" s="22">
        <f t="shared" ca="1" si="1489"/>
        <v>-0.16676092049516072</v>
      </c>
      <c r="P7826" s="24">
        <f t="shared" ca="1" si="1486"/>
        <v>-0.38888610572518584</v>
      </c>
      <c r="Q7826" s="22">
        <f t="shared" ca="1" si="1487"/>
        <v>160.38531252113032</v>
      </c>
      <c r="R7826" s="22">
        <f t="shared" ca="1" si="1488"/>
        <v>446.66042965179247</v>
      </c>
      <c r="S7826" s="25">
        <f t="shared" ca="1" si="1482"/>
        <v>9191608.8410792314</v>
      </c>
      <c r="T7826" s="22">
        <f t="shared" ca="1" si="1483"/>
        <v>0</v>
      </c>
      <c r="U7826" s="22">
        <f t="shared" ca="1" si="1490"/>
        <v>-126752.88052326924</v>
      </c>
      <c r="AA7826" s="26">
        <f t="shared" ca="1" si="1491"/>
        <v>160.38531252113032</v>
      </c>
      <c r="AB7826" s="26">
        <f t="shared" ca="1" si="1491"/>
        <v>446.66042965179247</v>
      </c>
      <c r="AC7826" s="26">
        <f t="shared" ca="1" si="1484"/>
        <v>0</v>
      </c>
      <c r="AD7826" s="26">
        <f t="shared" ca="1" si="1492"/>
        <v>0</v>
      </c>
      <c r="AE7826" s="27">
        <f t="shared" ca="1" si="1493"/>
        <v>126752.88052326924</v>
      </c>
    </row>
    <row r="7827" spans="12:31" x14ac:dyDescent="0.2">
      <c r="L7827" s="21">
        <v>7822</v>
      </c>
      <c r="M7827" s="22">
        <f t="shared" ca="1" si="1485"/>
        <v>0.74428164443778244</v>
      </c>
      <c r="N7827" s="22">
        <f t="shared" ca="1" si="1485"/>
        <v>9.0134309328679774E-2</v>
      </c>
      <c r="O7827" s="22">
        <f t="shared" ca="1" si="1489"/>
        <v>0.74428164443778244</v>
      </c>
      <c r="P7827" s="24">
        <f t="shared" ca="1" si="1486"/>
        <v>0.53706400840039925</v>
      </c>
      <c r="Q7827" s="22">
        <f t="shared" ca="1" si="1487"/>
        <v>219.2806476829472</v>
      </c>
      <c r="R7827" s="22">
        <f t="shared" ca="1" si="1488"/>
        <v>520.63568931591965</v>
      </c>
      <c r="S7827" s="25">
        <f t="shared" ca="1" si="1482"/>
        <v>11623036.546958581</v>
      </c>
      <c r="T7827" s="22">
        <f t="shared" ca="1" si="1483"/>
        <v>1623036.5469585806</v>
      </c>
      <c r="U7827" s="22">
        <f t="shared" ca="1" si="1490"/>
        <v>1536321.3322977561</v>
      </c>
      <c r="AA7827" s="26">
        <f t="shared" ca="1" si="1491"/>
        <v>219.2806476829472</v>
      </c>
      <c r="AB7827" s="26">
        <f t="shared" ca="1" si="1491"/>
        <v>520.63568931591965</v>
      </c>
      <c r="AC7827" s="26">
        <f t="shared" ca="1" si="1484"/>
        <v>44.280647682947205</v>
      </c>
      <c r="AD7827" s="26">
        <f t="shared" ca="1" si="1492"/>
        <v>40.635689315919649</v>
      </c>
      <c r="AE7827" s="27">
        <f t="shared" ca="1" si="1493"/>
        <v>86715.214660824509</v>
      </c>
    </row>
    <row r="7828" spans="12:31" x14ac:dyDescent="0.2">
      <c r="L7828" s="21">
        <v>7823</v>
      </c>
      <c r="M7828" s="22">
        <f t="shared" ca="1" si="1485"/>
        <v>0.47144000169382339</v>
      </c>
      <c r="N7828" s="22">
        <f t="shared" ca="1" si="1485"/>
        <v>-1.3983740804426175</v>
      </c>
      <c r="O7828" s="22">
        <f t="shared" ca="1" si="1489"/>
        <v>0.47144000169382339</v>
      </c>
      <c r="P7828" s="24">
        <f t="shared" ca="1" si="1486"/>
        <v>-0.79333214685590403</v>
      </c>
      <c r="Q7828" s="22">
        <f t="shared" ca="1" si="1487"/>
        <v>199.67322697289762</v>
      </c>
      <c r="R7828" s="22">
        <f t="shared" ca="1" si="1488"/>
        <v>417.74019389150965</v>
      </c>
      <c r="S7828" s="25">
        <f t="shared" ca="1" si="1482"/>
        <v>9993164.5083947405</v>
      </c>
      <c r="T7828" s="22">
        <f t="shared" ca="1" si="1483"/>
        <v>0</v>
      </c>
      <c r="U7828" s="22">
        <f t="shared" ca="1" si="1490"/>
        <v>572690.50676871685</v>
      </c>
      <c r="AA7828" s="26">
        <f t="shared" ca="1" si="1491"/>
        <v>199.67322697289762</v>
      </c>
      <c r="AB7828" s="26">
        <f t="shared" ca="1" si="1491"/>
        <v>417.74019389150965</v>
      </c>
      <c r="AC7828" s="26">
        <f t="shared" ca="1" si="1484"/>
        <v>24.673226972897623</v>
      </c>
      <c r="AD7828" s="26">
        <f t="shared" ca="1" si="1492"/>
        <v>0</v>
      </c>
      <c r="AE7828" s="27">
        <f t="shared" ca="1" si="1493"/>
        <v>-572690.50676871685</v>
      </c>
    </row>
    <row r="7829" spans="12:31" x14ac:dyDescent="0.2">
      <c r="L7829" s="21">
        <v>7824</v>
      </c>
      <c r="M7829" s="22">
        <f t="shared" ca="1" si="1485"/>
        <v>0.79053308054305826</v>
      </c>
      <c r="N7829" s="22">
        <f t="shared" ca="1" si="1485"/>
        <v>0.92397439196313258</v>
      </c>
      <c r="O7829" s="22">
        <f t="shared" ca="1" si="1489"/>
        <v>0.79053308054305826</v>
      </c>
      <c r="P7829" s="24">
        <f t="shared" ca="1" si="1486"/>
        <v>1.2154707831786522</v>
      </c>
      <c r="Q7829" s="22">
        <f t="shared" ca="1" si="1487"/>
        <v>222.79034040625879</v>
      </c>
      <c r="R7829" s="22">
        <f t="shared" ca="1" si="1488"/>
        <v>582.50170434049278</v>
      </c>
      <c r="S7829" s="25">
        <f t="shared" ca="1" si="1482"/>
        <v>12370201.65644023</v>
      </c>
      <c r="T7829" s="22">
        <f t="shared" ca="1" si="1483"/>
        <v>2370201.6564402301</v>
      </c>
      <c r="U7829" s="22">
        <f t="shared" ca="1" si="1490"/>
        <v>2268345.7205106812</v>
      </c>
      <c r="AA7829" s="26">
        <f t="shared" ca="1" si="1491"/>
        <v>222.79034040625879</v>
      </c>
      <c r="AB7829" s="26">
        <f t="shared" ca="1" si="1491"/>
        <v>582.50170434049278</v>
      </c>
      <c r="AC7829" s="26">
        <f t="shared" ca="1" si="1484"/>
        <v>47.790340406258792</v>
      </c>
      <c r="AD7829" s="26">
        <f t="shared" ca="1" si="1492"/>
        <v>102.50170434049278</v>
      </c>
      <c r="AE7829" s="27">
        <f t="shared" ca="1" si="1493"/>
        <v>101855.93592954893</v>
      </c>
    </row>
    <row r="7830" spans="12:31" x14ac:dyDescent="0.2">
      <c r="L7830" s="21">
        <v>7825</v>
      </c>
      <c r="M7830" s="22">
        <f t="shared" ca="1" si="1485"/>
        <v>0.8309645656909912</v>
      </c>
      <c r="N7830" s="22">
        <f t="shared" ca="1" si="1485"/>
        <v>1.1289959612865745</v>
      </c>
      <c r="O7830" s="22">
        <f t="shared" ca="1" si="1489"/>
        <v>0.8309645656909912</v>
      </c>
      <c r="P7830" s="24">
        <f t="shared" ca="1" si="1486"/>
        <v>1.400503107406057</v>
      </c>
      <c r="Q7830" s="22">
        <f t="shared" ca="1" si="1487"/>
        <v>225.90438385857158</v>
      </c>
      <c r="R7830" s="22">
        <f t="shared" ca="1" si="1488"/>
        <v>600.61635828132466</v>
      </c>
      <c r="S7830" s="25">
        <f t="shared" ca="1" si="1482"/>
        <v>12647640.13284016</v>
      </c>
      <c r="T7830" s="22">
        <f t="shared" ca="1" si="1483"/>
        <v>2647640.1328401603</v>
      </c>
      <c r="U7830" s="22">
        <f t="shared" ca="1" si="1490"/>
        <v>2542646.0377958957</v>
      </c>
      <c r="AA7830" s="26">
        <f t="shared" ca="1" si="1491"/>
        <v>225.90438385857158</v>
      </c>
      <c r="AB7830" s="26">
        <f t="shared" ca="1" si="1491"/>
        <v>600.61635828132466</v>
      </c>
      <c r="AC7830" s="26">
        <f t="shared" ca="1" si="1484"/>
        <v>50.904383858571578</v>
      </c>
      <c r="AD7830" s="26">
        <f t="shared" ca="1" si="1492"/>
        <v>120.61635828132466</v>
      </c>
      <c r="AE7830" s="27">
        <f t="shared" ca="1" si="1493"/>
        <v>104994.09504426457</v>
      </c>
    </row>
    <row r="7831" spans="12:31" x14ac:dyDescent="0.2">
      <c r="L7831" s="21">
        <v>7826</v>
      </c>
      <c r="M7831" s="22">
        <f t="shared" ca="1" si="1485"/>
        <v>-0.36360359106824763</v>
      </c>
      <c r="N7831" s="22">
        <f t="shared" ca="1" si="1485"/>
        <v>-0.25059161694521492</v>
      </c>
      <c r="O7831" s="22">
        <f t="shared" ca="1" si="1489"/>
        <v>-0.36360359106824763</v>
      </c>
      <c r="P7831" s="24">
        <f t="shared" ca="1" si="1486"/>
        <v>-0.4232392512836286</v>
      </c>
      <c r="Q7831" s="22">
        <f t="shared" ca="1" si="1487"/>
        <v>149.90479041014532</v>
      </c>
      <c r="R7831" s="22">
        <f t="shared" ca="1" si="1488"/>
        <v>444.12805343655452</v>
      </c>
      <c r="S7831" s="25">
        <f t="shared" ca="1" si="1482"/>
        <v>8870373.1528744306</v>
      </c>
      <c r="T7831" s="22">
        <f t="shared" ca="1" si="1483"/>
        <v>0</v>
      </c>
      <c r="U7831" s="22">
        <f t="shared" ca="1" si="1490"/>
        <v>-114450.59996568511</v>
      </c>
      <c r="AA7831" s="26">
        <f t="shared" ca="1" si="1491"/>
        <v>149.90479041014532</v>
      </c>
      <c r="AB7831" s="26">
        <f t="shared" ca="1" si="1491"/>
        <v>444.12805343655452</v>
      </c>
      <c r="AC7831" s="26">
        <f t="shared" ca="1" si="1484"/>
        <v>0</v>
      </c>
      <c r="AD7831" s="26">
        <f t="shared" ca="1" si="1492"/>
        <v>0</v>
      </c>
      <c r="AE7831" s="27">
        <f t="shared" ca="1" si="1493"/>
        <v>114450.59996568511</v>
      </c>
    </row>
    <row r="7832" spans="12:31" x14ac:dyDescent="0.2">
      <c r="L7832" s="21">
        <v>7827</v>
      </c>
      <c r="M7832" s="22">
        <f t="shared" ca="1" si="1485"/>
        <v>-0.17094890876292815</v>
      </c>
      <c r="N7832" s="22">
        <f t="shared" ca="1" si="1485"/>
        <v>1.7934381695594814E-2</v>
      </c>
      <c r="O7832" s="22">
        <f t="shared" ca="1" si="1489"/>
        <v>-0.17094890876292815</v>
      </c>
      <c r="P7832" s="24">
        <f t="shared" ca="1" si="1486"/>
        <v>-9.3264259342634007E-2</v>
      </c>
      <c r="Q7832" s="22">
        <f t="shared" ca="1" si="1487"/>
        <v>160.15487730260949</v>
      </c>
      <c r="R7832" s="22">
        <f t="shared" ca="1" si="1488"/>
        <v>469.05795964967092</v>
      </c>
      <c r="S7832" s="25">
        <f t="shared" ca="1" si="1482"/>
        <v>9419900.3730426244</v>
      </c>
      <c r="T7832" s="22">
        <f t="shared" ca="1" si="1483"/>
        <v>0</v>
      </c>
      <c r="U7832" s="22">
        <f t="shared" ca="1" si="1490"/>
        <v>-131686.0932953732</v>
      </c>
      <c r="AA7832" s="26">
        <f t="shared" ca="1" si="1491"/>
        <v>160.15487730260949</v>
      </c>
      <c r="AB7832" s="26">
        <f t="shared" ca="1" si="1491"/>
        <v>469.05795964967092</v>
      </c>
      <c r="AC7832" s="26">
        <f t="shared" ca="1" si="1484"/>
        <v>0</v>
      </c>
      <c r="AD7832" s="26">
        <f t="shared" ca="1" si="1492"/>
        <v>0</v>
      </c>
      <c r="AE7832" s="27">
        <f t="shared" ca="1" si="1493"/>
        <v>131686.0932953732</v>
      </c>
    </row>
    <row r="7833" spans="12:31" x14ac:dyDescent="0.2">
      <c r="L7833" s="21">
        <v>7828</v>
      </c>
      <c r="M7833" s="22">
        <f t="shared" ca="1" si="1485"/>
        <v>0.85731907203481339</v>
      </c>
      <c r="N7833" s="22">
        <f t="shared" ca="1" si="1485"/>
        <v>-0.33460705929367329</v>
      </c>
      <c r="O7833" s="22">
        <f t="shared" ca="1" si="1489"/>
        <v>0.85731907203481339</v>
      </c>
      <c r="P7833" s="24">
        <f t="shared" ca="1" si="1486"/>
        <v>0.2771807721533347</v>
      </c>
      <c r="Q7833" s="22">
        <f t="shared" ca="1" si="1487"/>
        <v>227.95760970764104</v>
      </c>
      <c r="R7833" s="22">
        <f t="shared" ca="1" si="1488"/>
        <v>498.7165305530778</v>
      </c>
      <c r="S7833" s="25">
        <f t="shared" ca="1" si="1482"/>
        <v>11637258.743016813</v>
      </c>
      <c r="T7833" s="22">
        <f t="shared" ca="1" si="1483"/>
        <v>1637258.743016813</v>
      </c>
      <c r="U7833" s="22">
        <f t="shared" ca="1" si="1490"/>
        <v>1562065.9522848057</v>
      </c>
      <c r="AA7833" s="26">
        <f t="shared" ca="1" si="1491"/>
        <v>227.95760970764104</v>
      </c>
      <c r="AB7833" s="26">
        <f t="shared" ca="1" si="1491"/>
        <v>498.7165305530778</v>
      </c>
      <c r="AC7833" s="26">
        <f t="shared" ca="1" si="1484"/>
        <v>52.957609707641041</v>
      </c>
      <c r="AD7833" s="26">
        <f t="shared" ca="1" si="1492"/>
        <v>18.716530553077803</v>
      </c>
      <c r="AE7833" s="27">
        <f t="shared" ca="1" si="1493"/>
        <v>75192.790732007241</v>
      </c>
    </row>
    <row r="7834" spans="12:31" x14ac:dyDescent="0.2">
      <c r="L7834" s="21">
        <v>7829</v>
      </c>
      <c r="M7834" s="22">
        <f t="shared" ca="1" si="1485"/>
        <v>1.7336617354496453</v>
      </c>
      <c r="N7834" s="22">
        <f t="shared" ca="1" si="1485"/>
        <v>-1.8849400498061681</v>
      </c>
      <c r="O7834" s="22">
        <f t="shared" ca="1" si="1489"/>
        <v>1.7336617354496453</v>
      </c>
      <c r="P7834" s="24">
        <f t="shared" ca="1" si="1486"/>
        <v>-0.38051263582934669</v>
      </c>
      <c r="Q7834" s="22">
        <f t="shared" ca="1" si="1487"/>
        <v>307.97543529500888</v>
      </c>
      <c r="R7834" s="22">
        <f t="shared" ca="1" si="1488"/>
        <v>447.27987387132396</v>
      </c>
      <c r="S7834" s="25">
        <f t="shared" ca="1" si="1482"/>
        <v>13348040.927544277</v>
      </c>
      <c r="T7834" s="22">
        <f t="shared" ca="1" si="1483"/>
        <v>3348040.9275442772</v>
      </c>
      <c r="U7834" s="22">
        <f t="shared" ca="1" si="1490"/>
        <v>3678313.9067854229</v>
      </c>
      <c r="AA7834" s="26">
        <f t="shared" ca="1" si="1491"/>
        <v>307.97543529500888</v>
      </c>
      <c r="AB7834" s="26">
        <f t="shared" ca="1" si="1491"/>
        <v>447.27987387132396</v>
      </c>
      <c r="AC7834" s="26">
        <f t="shared" ca="1" si="1484"/>
        <v>132.97543529500888</v>
      </c>
      <c r="AD7834" s="26">
        <f t="shared" ca="1" si="1492"/>
        <v>0</v>
      </c>
      <c r="AE7834" s="27">
        <f t="shared" ca="1" si="1493"/>
        <v>-330272.97924114577</v>
      </c>
    </row>
    <row r="7835" spans="12:31" x14ac:dyDescent="0.2">
      <c r="L7835" s="21">
        <v>7830</v>
      </c>
      <c r="M7835" s="22">
        <f t="shared" ca="1" si="1485"/>
        <v>0.95342222425606904</v>
      </c>
      <c r="N7835" s="22">
        <f t="shared" ca="1" si="1485"/>
        <v>1.6543593383069581</v>
      </c>
      <c r="O7835" s="22">
        <f t="shared" ca="1" si="1489"/>
        <v>0.95342222425606904</v>
      </c>
      <c r="P7835" s="24">
        <f t="shared" ca="1" si="1486"/>
        <v>1.8864703435800187</v>
      </c>
      <c r="Q7835" s="22">
        <f t="shared" ca="1" si="1487"/>
        <v>235.60418301096601</v>
      </c>
      <c r="R7835" s="22">
        <f t="shared" ca="1" si="1488"/>
        <v>650.92063804977113</v>
      </c>
      <c r="S7835" s="25">
        <f t="shared" ca="1" si="1482"/>
        <v>13447668.545940043</v>
      </c>
      <c r="T7835" s="22">
        <f t="shared" ca="1" si="1483"/>
        <v>3447668.5459400434</v>
      </c>
      <c r="U7835" s="22">
        <f t="shared" ca="1" si="1490"/>
        <v>3334612.9001447842</v>
      </c>
      <c r="AA7835" s="26">
        <f t="shared" ca="1" si="1491"/>
        <v>235.60418301096601</v>
      </c>
      <c r="AB7835" s="26">
        <f t="shared" ca="1" si="1491"/>
        <v>650.92063804977113</v>
      </c>
      <c r="AC7835" s="26">
        <f t="shared" ca="1" si="1484"/>
        <v>60.604183010966011</v>
      </c>
      <c r="AD7835" s="26">
        <f t="shared" ca="1" si="1492"/>
        <v>170.92063804977113</v>
      </c>
      <c r="AE7835" s="27">
        <f t="shared" ca="1" si="1493"/>
        <v>113055.64579525916</v>
      </c>
    </row>
    <row r="7836" spans="12:31" x14ac:dyDescent="0.2">
      <c r="L7836" s="21">
        <v>7831</v>
      </c>
      <c r="M7836" s="22">
        <f t="shared" ca="1" si="1485"/>
        <v>0.55323079322999325</v>
      </c>
      <c r="N7836" s="22">
        <f t="shared" ca="1" si="1485"/>
        <v>-0.58040993662619811</v>
      </c>
      <c r="O7836" s="22">
        <f t="shared" ca="1" si="1489"/>
        <v>0.55323079322999325</v>
      </c>
      <c r="P7836" s="24">
        <f t="shared" ca="1" si="1486"/>
        <v>-0.10499668957353586</v>
      </c>
      <c r="Q7836" s="22">
        <f t="shared" ca="1" si="1487"/>
        <v>205.35949027411917</v>
      </c>
      <c r="R7836" s="22">
        <f t="shared" ca="1" si="1488"/>
        <v>468.1480229343781</v>
      </c>
      <c r="S7836" s="25">
        <f t="shared" ca="1" si="1482"/>
        <v>10681425.723925833</v>
      </c>
      <c r="T7836" s="22">
        <f t="shared" ca="1" si="1483"/>
        <v>681425.72392583266</v>
      </c>
      <c r="U7836" s="22">
        <f t="shared" ca="1" si="1490"/>
        <v>724424.17257300986</v>
      </c>
      <c r="AA7836" s="26">
        <f t="shared" ca="1" si="1491"/>
        <v>205.35949027411917</v>
      </c>
      <c r="AB7836" s="26">
        <f t="shared" ca="1" si="1491"/>
        <v>468.1480229343781</v>
      </c>
      <c r="AC7836" s="26">
        <f t="shared" ca="1" si="1484"/>
        <v>30.359490274119167</v>
      </c>
      <c r="AD7836" s="26">
        <f t="shared" ca="1" si="1492"/>
        <v>0</v>
      </c>
      <c r="AE7836" s="27">
        <f t="shared" ca="1" si="1493"/>
        <v>-42998.448647177196</v>
      </c>
    </row>
    <row r="7837" spans="12:31" x14ac:dyDescent="0.2">
      <c r="L7837" s="21">
        <v>7832</v>
      </c>
      <c r="M7837" s="22">
        <f t="shared" ca="1" si="1485"/>
        <v>-1.9788592293502751</v>
      </c>
      <c r="N7837" s="22">
        <f t="shared" ca="1" si="1485"/>
        <v>0.95181726028241964</v>
      </c>
      <c r="O7837" s="22">
        <f t="shared" ca="1" si="1489"/>
        <v>-1.9788592293502751</v>
      </c>
      <c r="P7837" s="24">
        <f t="shared" ca="1" si="1486"/>
        <v>-0.50000888993557369</v>
      </c>
      <c r="Q7837" s="22">
        <f t="shared" ca="1" si="1487"/>
        <v>86.09584652638712</v>
      </c>
      <c r="R7837" s="22">
        <f t="shared" ca="1" si="1488"/>
        <v>438.52067526659988</v>
      </c>
      <c r="S7837" s="25">
        <f t="shared" ca="1" si="1482"/>
        <v>7017416.7307734527</v>
      </c>
      <c r="T7837" s="22">
        <f t="shared" ca="1" si="1483"/>
        <v>0</v>
      </c>
      <c r="U7837" s="22">
        <f t="shared" ca="1" si="1490"/>
        <v>-41823.854838351079</v>
      </c>
      <c r="AA7837" s="26">
        <f t="shared" ca="1" si="1491"/>
        <v>86.09584652638712</v>
      </c>
      <c r="AB7837" s="26">
        <f t="shared" ca="1" si="1491"/>
        <v>438.52067526659988</v>
      </c>
      <c r="AC7837" s="26">
        <f t="shared" ca="1" si="1484"/>
        <v>0</v>
      </c>
      <c r="AD7837" s="26">
        <f t="shared" ca="1" si="1492"/>
        <v>0</v>
      </c>
      <c r="AE7837" s="27">
        <f t="shared" ca="1" si="1493"/>
        <v>41823.854838351079</v>
      </c>
    </row>
    <row r="7838" spans="12:31" x14ac:dyDescent="0.2">
      <c r="L7838" s="21">
        <v>7833</v>
      </c>
      <c r="M7838" s="22">
        <f t="shared" ca="1" si="1485"/>
        <v>-0.46468218577647091</v>
      </c>
      <c r="N7838" s="22">
        <f t="shared" ca="1" si="1485"/>
        <v>0.48715975436522124</v>
      </c>
      <c r="O7838" s="22">
        <f t="shared" ca="1" si="1489"/>
        <v>-0.46468218577647091</v>
      </c>
      <c r="P7838" s="24">
        <f t="shared" ca="1" si="1486"/>
        <v>8.7917571073107215E-2</v>
      </c>
      <c r="Q7838" s="22">
        <f t="shared" ca="1" si="1487"/>
        <v>144.79206923990213</v>
      </c>
      <c r="R7838" s="22">
        <f t="shared" ca="1" si="1488"/>
        <v>483.33661484402302</v>
      </c>
      <c r="S7838" s="25">
        <f t="shared" ca="1" si="1482"/>
        <v>9137597.7996826172</v>
      </c>
      <c r="T7838" s="22">
        <f t="shared" ca="1" si="1483"/>
        <v>0</v>
      </c>
      <c r="U7838" s="22">
        <f t="shared" ca="1" si="1490"/>
        <v>-83008.759526705981</v>
      </c>
      <c r="AA7838" s="26">
        <f t="shared" ca="1" si="1491"/>
        <v>144.79206923990213</v>
      </c>
      <c r="AB7838" s="26">
        <f t="shared" ca="1" si="1491"/>
        <v>483.33661484402302</v>
      </c>
      <c r="AC7838" s="26">
        <f t="shared" ca="1" si="1484"/>
        <v>0</v>
      </c>
      <c r="AD7838" s="26">
        <f t="shared" ca="1" si="1492"/>
        <v>3.3366148440230177</v>
      </c>
      <c r="AE7838" s="27">
        <f t="shared" ca="1" si="1493"/>
        <v>83008.759526705981</v>
      </c>
    </row>
    <row r="7839" spans="12:31" x14ac:dyDescent="0.2">
      <c r="L7839" s="21">
        <v>7834</v>
      </c>
      <c r="M7839" s="22">
        <f t="shared" ca="1" si="1485"/>
        <v>-0.59424084758714113</v>
      </c>
      <c r="N7839" s="22">
        <f t="shared" ca="1" si="1485"/>
        <v>-0.15682236899565294</v>
      </c>
      <c r="O7839" s="22">
        <f t="shared" ca="1" si="1489"/>
        <v>-0.59424084758714113</v>
      </c>
      <c r="P7839" s="24">
        <f t="shared" ca="1" si="1486"/>
        <v>-0.4948841895396639</v>
      </c>
      <c r="Q7839" s="22">
        <f t="shared" ca="1" si="1487"/>
        <v>138.49295533438843</v>
      </c>
      <c r="R7839" s="22">
        <f t="shared" ca="1" si="1488"/>
        <v>438.89277643655743</v>
      </c>
      <c r="S7839" s="25">
        <f t="shared" ca="1" si="1482"/>
        <v>8494619.0007003285</v>
      </c>
      <c r="T7839" s="22">
        <f t="shared" ca="1" si="1483"/>
        <v>0</v>
      </c>
      <c r="U7839" s="22">
        <f t="shared" ca="1" si="1490"/>
        <v>-100480.85715331638</v>
      </c>
      <c r="AA7839" s="26">
        <f t="shared" ca="1" si="1491"/>
        <v>138.49295533438843</v>
      </c>
      <c r="AB7839" s="26">
        <f t="shared" ca="1" si="1491"/>
        <v>438.89277643655743</v>
      </c>
      <c r="AC7839" s="26">
        <f t="shared" ca="1" si="1484"/>
        <v>0</v>
      </c>
      <c r="AD7839" s="26">
        <f t="shared" ca="1" si="1492"/>
        <v>0</v>
      </c>
      <c r="AE7839" s="27">
        <f t="shared" ca="1" si="1493"/>
        <v>100480.85715331638</v>
      </c>
    </row>
    <row r="7840" spans="12:31" x14ac:dyDescent="0.2">
      <c r="L7840" s="21">
        <v>7835</v>
      </c>
      <c r="M7840" s="22">
        <f t="shared" ca="1" si="1485"/>
        <v>-1.3381759895252572</v>
      </c>
      <c r="N7840" s="22">
        <f t="shared" ca="1" si="1485"/>
        <v>0.54953329624610547</v>
      </c>
      <c r="O7840" s="22">
        <f t="shared" ca="1" si="1489"/>
        <v>-1.3381759895252572</v>
      </c>
      <c r="P7840" s="24">
        <f t="shared" ca="1" si="1486"/>
        <v>-0.41142458461370557</v>
      </c>
      <c r="Q7840" s="22">
        <f t="shared" ca="1" si="1487"/>
        <v>107.27723074372339</v>
      </c>
      <c r="R7840" s="22">
        <f t="shared" ca="1" si="1488"/>
        <v>444.99735938432883</v>
      </c>
      <c r="S7840" s="25">
        <f t="shared" ca="1" si="1482"/>
        <v>7680883.4951185491</v>
      </c>
      <c r="T7840" s="22">
        <f t="shared" ca="1" si="1483"/>
        <v>0</v>
      </c>
      <c r="U7840" s="22">
        <f t="shared" ca="1" si="1490"/>
        <v>-67001.943336571974</v>
      </c>
      <c r="AA7840" s="26">
        <f t="shared" ca="1" si="1491"/>
        <v>107.27723074372339</v>
      </c>
      <c r="AB7840" s="26">
        <f t="shared" ca="1" si="1491"/>
        <v>444.99735938432883</v>
      </c>
      <c r="AC7840" s="26">
        <f t="shared" ca="1" si="1484"/>
        <v>0</v>
      </c>
      <c r="AD7840" s="26">
        <f t="shared" ca="1" si="1492"/>
        <v>0</v>
      </c>
      <c r="AE7840" s="27">
        <f t="shared" ca="1" si="1493"/>
        <v>67001.943336571974</v>
      </c>
    </row>
    <row r="7841" spans="12:31" x14ac:dyDescent="0.2">
      <c r="L7841" s="21">
        <v>7836</v>
      </c>
      <c r="M7841" s="22">
        <f t="shared" ca="1" si="1485"/>
        <v>-0.55751882993385682</v>
      </c>
      <c r="N7841" s="22">
        <f t="shared" ca="1" si="1485"/>
        <v>-0.77453039774071175</v>
      </c>
      <c r="O7841" s="22">
        <f t="shared" ca="1" si="1489"/>
        <v>-0.55751882993385682</v>
      </c>
      <c r="P7841" s="24">
        <f t="shared" ca="1" si="1486"/>
        <v>-0.95292038865280371</v>
      </c>
      <c r="Q7841" s="22">
        <f t="shared" ca="1" si="1487"/>
        <v>140.25001166517961</v>
      </c>
      <c r="R7841" s="22">
        <f t="shared" ca="1" si="1488"/>
        <v>406.85082932887786</v>
      </c>
      <c r="S7841" s="25">
        <f t="shared" ca="1" si="1482"/>
        <v>8208160.2210268183</v>
      </c>
      <c r="T7841" s="22">
        <f t="shared" ca="1" si="1483"/>
        <v>0</v>
      </c>
      <c r="U7841" s="22">
        <f t="shared" ca="1" si="1490"/>
        <v>-95018.971234537428</v>
      </c>
      <c r="AA7841" s="26">
        <f t="shared" ca="1" si="1491"/>
        <v>140.25001166517961</v>
      </c>
      <c r="AB7841" s="26">
        <f t="shared" ca="1" si="1491"/>
        <v>406.85082932887786</v>
      </c>
      <c r="AC7841" s="26">
        <f t="shared" ca="1" si="1484"/>
        <v>0</v>
      </c>
      <c r="AD7841" s="26">
        <f t="shared" ca="1" si="1492"/>
        <v>0</v>
      </c>
      <c r="AE7841" s="27">
        <f t="shared" ca="1" si="1493"/>
        <v>95018.971234537428</v>
      </c>
    </row>
    <row r="7842" spans="12:31" x14ac:dyDescent="0.2">
      <c r="L7842" s="21">
        <v>7837</v>
      </c>
      <c r="M7842" s="22">
        <f t="shared" ca="1" si="1485"/>
        <v>-1.5462479720817133</v>
      </c>
      <c r="N7842" s="22">
        <f t="shared" ca="1" si="1485"/>
        <v>0.11327714449355629</v>
      </c>
      <c r="O7842" s="22">
        <f t="shared" ca="1" si="1489"/>
        <v>-1.5462479720817133</v>
      </c>
      <c r="P7842" s="24">
        <f t="shared" ca="1" si="1486"/>
        <v>-0.88169864113231988</v>
      </c>
      <c r="Q7842" s="22">
        <f t="shared" ca="1" si="1487"/>
        <v>99.881300761852302</v>
      </c>
      <c r="R7842" s="22">
        <f t="shared" ca="1" si="1488"/>
        <v>411.6750627310139</v>
      </c>
      <c r="S7842" s="25">
        <f t="shared" ca="1" si="1482"/>
        <v>7123640.4223682508</v>
      </c>
      <c r="T7842" s="22">
        <f t="shared" ca="1" si="1483"/>
        <v>0</v>
      </c>
      <c r="U7842" s="22">
        <f t="shared" ca="1" si="1490"/>
        <v>-51011.895480826352</v>
      </c>
      <c r="AA7842" s="26">
        <f t="shared" ca="1" si="1491"/>
        <v>99.881300761852302</v>
      </c>
      <c r="AB7842" s="26">
        <f t="shared" ca="1" si="1491"/>
        <v>411.6750627310139</v>
      </c>
      <c r="AC7842" s="26">
        <f t="shared" ca="1" si="1484"/>
        <v>0</v>
      </c>
      <c r="AD7842" s="26">
        <f t="shared" ca="1" si="1492"/>
        <v>0</v>
      </c>
      <c r="AE7842" s="27">
        <f t="shared" ca="1" si="1493"/>
        <v>51011.895480826352</v>
      </c>
    </row>
    <row r="7843" spans="12:31" x14ac:dyDescent="0.2">
      <c r="L7843" s="21">
        <v>7838</v>
      </c>
      <c r="M7843" s="22">
        <f t="shared" ca="1" si="1485"/>
        <v>-1.1047059450782006</v>
      </c>
      <c r="N7843" s="22">
        <f t="shared" ca="1" si="1485"/>
        <v>-0.99521158788904196</v>
      </c>
      <c r="O7843" s="22">
        <f t="shared" ca="1" si="1489"/>
        <v>-1.1047059450782006</v>
      </c>
      <c r="P7843" s="24">
        <f t="shared" ca="1" si="1486"/>
        <v>-1.4680223043070517</v>
      </c>
      <c r="Q7843" s="22">
        <f t="shared" ca="1" si="1487"/>
        <v>116.22986922274569</v>
      </c>
      <c r="R7843" s="22">
        <f t="shared" ca="1" si="1488"/>
        <v>373.60282038799943</v>
      </c>
      <c r="S7843" s="25">
        <f t="shared" ca="1" si="1482"/>
        <v>7184256.2261121729</v>
      </c>
      <c r="T7843" s="22">
        <f t="shared" ca="1" si="1483"/>
        <v>0</v>
      </c>
      <c r="U7843" s="22">
        <f t="shared" ca="1" si="1490"/>
        <v>-60463.190341950452</v>
      </c>
      <c r="AA7843" s="26">
        <f t="shared" ca="1" si="1491"/>
        <v>116.22986922274569</v>
      </c>
      <c r="AB7843" s="26">
        <f t="shared" ca="1" si="1491"/>
        <v>373.60282038799943</v>
      </c>
      <c r="AC7843" s="26">
        <f t="shared" ca="1" si="1484"/>
        <v>0</v>
      </c>
      <c r="AD7843" s="26">
        <f t="shared" ca="1" si="1492"/>
        <v>0</v>
      </c>
      <c r="AE7843" s="27">
        <f t="shared" ca="1" si="1493"/>
        <v>60463.190341950452</v>
      </c>
    </row>
    <row r="7844" spans="12:31" x14ac:dyDescent="0.2">
      <c r="L7844" s="21">
        <v>7839</v>
      </c>
      <c r="M7844" s="22">
        <f t="shared" ca="1" si="1485"/>
        <v>-1.6477872618903942</v>
      </c>
      <c r="N7844" s="22">
        <f t="shared" ca="1" si="1485"/>
        <v>0.14829189301659601</v>
      </c>
      <c r="O7844" s="22">
        <f t="shared" ca="1" si="1489"/>
        <v>-1.6477872618903942</v>
      </c>
      <c r="P7844" s="24">
        <f t="shared" ca="1" si="1486"/>
        <v>-0.91812196695889658</v>
      </c>
      <c r="Q7844" s="22">
        <f t="shared" ca="1" si="1487"/>
        <v>96.459446040279062</v>
      </c>
      <c r="R7844" s="22">
        <f t="shared" ca="1" si="1488"/>
        <v>409.20080994788344</v>
      </c>
      <c r="S7844" s="25">
        <f t="shared" ca="1" si="1482"/>
        <v>7001489.5936342813</v>
      </c>
      <c r="T7844" s="22">
        <f t="shared" ca="1" si="1483"/>
        <v>0</v>
      </c>
      <c r="U7844" s="22">
        <f t="shared" ca="1" si="1490"/>
        <v>-46613.43588458735</v>
      </c>
      <c r="AA7844" s="26">
        <f t="shared" ca="1" si="1491"/>
        <v>96.459446040279062</v>
      </c>
      <c r="AB7844" s="26">
        <f t="shared" ca="1" si="1491"/>
        <v>409.20080994788344</v>
      </c>
      <c r="AC7844" s="26">
        <f t="shared" ca="1" si="1484"/>
        <v>0</v>
      </c>
      <c r="AD7844" s="26">
        <f t="shared" ca="1" si="1492"/>
        <v>0</v>
      </c>
      <c r="AE7844" s="27">
        <f t="shared" ca="1" si="1493"/>
        <v>46613.43588458735</v>
      </c>
    </row>
    <row r="7845" spans="12:31" x14ac:dyDescent="0.2">
      <c r="L7845" s="21">
        <v>7840</v>
      </c>
      <c r="M7845" s="22">
        <f t="shared" ca="1" si="1485"/>
        <v>-0.52675768459254546</v>
      </c>
      <c r="N7845" s="22">
        <f t="shared" ca="1" si="1485"/>
        <v>2.3416384338115095</v>
      </c>
      <c r="O7845" s="22">
        <f t="shared" ca="1" si="1489"/>
        <v>-0.52675768459254546</v>
      </c>
      <c r="P7845" s="24">
        <f t="shared" ca="1" si="1486"/>
        <v>1.4932470084923171</v>
      </c>
      <c r="Q7845" s="22">
        <f t="shared" ca="1" si="1487"/>
        <v>141.73900116897877</v>
      </c>
      <c r="R7845" s="22">
        <f t="shared" ca="1" si="1488"/>
        <v>609.90684019094715</v>
      </c>
      <c r="S7845" s="25">
        <f t="shared" ca="1" si="1482"/>
        <v>10378460.733750854</v>
      </c>
      <c r="T7845" s="22">
        <f t="shared" ca="1" si="1483"/>
        <v>378460.73375085369</v>
      </c>
      <c r="U7845" s="22">
        <f t="shared" ca="1" si="1490"/>
        <v>1211679.9015047182</v>
      </c>
      <c r="AA7845" s="26">
        <f t="shared" ca="1" si="1491"/>
        <v>141.73900116897877</v>
      </c>
      <c r="AB7845" s="26">
        <f t="shared" ca="1" si="1491"/>
        <v>609.90684019094715</v>
      </c>
      <c r="AC7845" s="26">
        <f t="shared" ca="1" si="1484"/>
        <v>0</v>
      </c>
      <c r="AD7845" s="26">
        <f t="shared" ca="1" si="1492"/>
        <v>129.90684019094715</v>
      </c>
      <c r="AE7845" s="27">
        <f t="shared" ca="1" si="1493"/>
        <v>-833219.16775386443</v>
      </c>
    </row>
    <row r="7846" spans="12:31" x14ac:dyDescent="0.2">
      <c r="L7846" s="21">
        <v>7841</v>
      </c>
      <c r="M7846" s="22">
        <f t="shared" ca="1" si="1485"/>
        <v>-0.42194767790311472</v>
      </c>
      <c r="N7846" s="22">
        <f t="shared" ca="1" si="1485"/>
        <v>6.9644797041062689E-2</v>
      </c>
      <c r="O7846" s="22">
        <f t="shared" ca="1" si="1489"/>
        <v>-0.42194767790311472</v>
      </c>
      <c r="P7846" s="24">
        <f t="shared" ca="1" si="1486"/>
        <v>-0.21043682688935489</v>
      </c>
      <c r="Q7846" s="22">
        <f t="shared" ca="1" si="1487"/>
        <v>146.93202205037079</v>
      </c>
      <c r="R7846" s="22">
        <f t="shared" ca="1" si="1488"/>
        <v>460.04917051763624</v>
      </c>
      <c r="S7846" s="25">
        <f t="shared" ca="1" si="1482"/>
        <v>8953670.0013781898</v>
      </c>
      <c r="T7846" s="22">
        <f t="shared" ca="1" si="1483"/>
        <v>0</v>
      </c>
      <c r="U7846" s="22">
        <f t="shared" ca="1" si="1490"/>
        <v>-114817.40770269698</v>
      </c>
      <c r="AA7846" s="26">
        <f t="shared" ca="1" si="1491"/>
        <v>146.93202205037079</v>
      </c>
      <c r="AB7846" s="26">
        <f t="shared" ca="1" si="1491"/>
        <v>460.04917051763624</v>
      </c>
      <c r="AC7846" s="26">
        <f t="shared" ca="1" si="1484"/>
        <v>0</v>
      </c>
      <c r="AD7846" s="26">
        <f t="shared" ca="1" si="1492"/>
        <v>0</v>
      </c>
      <c r="AE7846" s="27">
        <f t="shared" ca="1" si="1493"/>
        <v>114817.40770269698</v>
      </c>
    </row>
    <row r="7847" spans="12:31" x14ac:dyDescent="0.2">
      <c r="L7847" s="21">
        <v>7842</v>
      </c>
      <c r="M7847" s="22">
        <f t="shared" ca="1" si="1485"/>
        <v>-0.26784256514880989</v>
      </c>
      <c r="N7847" s="22">
        <f t="shared" ca="1" si="1485"/>
        <v>2.3887516616027944</v>
      </c>
      <c r="O7847" s="22">
        <f t="shared" ca="1" si="1489"/>
        <v>-0.26784256514880989</v>
      </c>
      <c r="P7847" s="24">
        <f t="shared" ca="1" si="1486"/>
        <v>1.6923491221468423</v>
      </c>
      <c r="Q7847" s="22">
        <f t="shared" ca="1" si="1487"/>
        <v>154.9149756727727</v>
      </c>
      <c r="R7847" s="22">
        <f t="shared" ca="1" si="1488"/>
        <v>630.33987866090149</v>
      </c>
      <c r="S7847" s="25">
        <f t="shared" ca="1" si="1482"/>
        <v>10963121.894090593</v>
      </c>
      <c r="T7847" s="22">
        <f t="shared" ca="1" si="1483"/>
        <v>963121.89409059286</v>
      </c>
      <c r="U7847" s="22">
        <f t="shared" ca="1" si="1490"/>
        <v>1405410.3723447993</v>
      </c>
      <c r="AA7847" s="26">
        <f t="shared" ca="1" si="1491"/>
        <v>154.9149756727727</v>
      </c>
      <c r="AB7847" s="26">
        <f t="shared" ca="1" si="1491"/>
        <v>630.33987866090149</v>
      </c>
      <c r="AC7847" s="26">
        <f t="shared" ca="1" si="1484"/>
        <v>0</v>
      </c>
      <c r="AD7847" s="26">
        <f t="shared" ca="1" si="1492"/>
        <v>150.33987866090149</v>
      </c>
      <c r="AE7847" s="27">
        <f t="shared" ca="1" si="1493"/>
        <v>-442288.4782542066</v>
      </c>
    </row>
    <row r="7848" spans="12:31" x14ac:dyDescent="0.2">
      <c r="L7848" s="21">
        <v>7843</v>
      </c>
      <c r="M7848" s="22">
        <f t="shared" ca="1" si="1485"/>
        <v>3.2932541484095565E-2</v>
      </c>
      <c r="N7848" s="22">
        <f t="shared" ca="1" si="1485"/>
        <v>-1.4304803115703102</v>
      </c>
      <c r="O7848" s="22">
        <f t="shared" ca="1" si="1489"/>
        <v>3.2932541484095565E-2</v>
      </c>
      <c r="P7848" s="24">
        <f t="shared" ca="1" si="1486"/>
        <v>-1.0934001542149427</v>
      </c>
      <c r="Q7848" s="22">
        <f t="shared" ca="1" si="1487"/>
        <v>171.76660373013624</v>
      </c>
      <c r="R7848" s="22">
        <f t="shared" ca="1" si="1488"/>
        <v>397.50047064644184</v>
      </c>
      <c r="S7848" s="25">
        <f t="shared" ca="1" si="1482"/>
        <v>8996333.2969999742</v>
      </c>
      <c r="T7848" s="22">
        <f t="shared" ca="1" si="1483"/>
        <v>0</v>
      </c>
      <c r="U7848" s="22">
        <f t="shared" ca="1" si="1490"/>
        <v>-128081.96869511629</v>
      </c>
      <c r="AA7848" s="26">
        <f t="shared" ca="1" si="1491"/>
        <v>171.76660373013624</v>
      </c>
      <c r="AB7848" s="26">
        <f t="shared" ca="1" si="1491"/>
        <v>397.50047064644184</v>
      </c>
      <c r="AC7848" s="26">
        <f t="shared" ca="1" si="1484"/>
        <v>0</v>
      </c>
      <c r="AD7848" s="26">
        <f t="shared" ca="1" si="1492"/>
        <v>0</v>
      </c>
      <c r="AE7848" s="27">
        <f t="shared" ca="1" si="1493"/>
        <v>128081.96869511629</v>
      </c>
    </row>
    <row r="7849" spans="12:31" x14ac:dyDescent="0.2">
      <c r="L7849" s="21">
        <v>7844</v>
      </c>
      <c r="M7849" s="22">
        <f t="shared" ca="1" si="1485"/>
        <v>0.15066209168289907</v>
      </c>
      <c r="N7849" s="22">
        <f t="shared" ca="1" si="1485"/>
        <v>4.2905003500101957E-2</v>
      </c>
      <c r="O7849" s="22">
        <f t="shared" ca="1" si="1489"/>
        <v>0.15066209168289907</v>
      </c>
      <c r="P7849" s="24">
        <f t="shared" ca="1" si="1486"/>
        <v>0.1279205996930069</v>
      </c>
      <c r="Q7849" s="22">
        <f t="shared" ca="1" si="1487"/>
        <v>178.85130339454486</v>
      </c>
      <c r="R7849" s="22">
        <f t="shared" ca="1" si="1488"/>
        <v>486.5473119858483</v>
      </c>
      <c r="S7849" s="25">
        <f t="shared" ca="1" si="1482"/>
        <v>10128929.873083474</v>
      </c>
      <c r="T7849" s="22">
        <f t="shared" ca="1" si="1483"/>
        <v>128929.87308347411</v>
      </c>
      <c r="U7849" s="22">
        <f t="shared" ca="1" si="1490"/>
        <v>26661.397252195282</v>
      </c>
      <c r="AA7849" s="26">
        <f t="shared" ca="1" si="1491"/>
        <v>178.85130339454486</v>
      </c>
      <c r="AB7849" s="26">
        <f t="shared" ca="1" si="1491"/>
        <v>486.5473119858483</v>
      </c>
      <c r="AC7849" s="26">
        <f t="shared" ca="1" si="1484"/>
        <v>3.8513033945448569</v>
      </c>
      <c r="AD7849" s="26">
        <f t="shared" ca="1" si="1492"/>
        <v>6.547311985848296</v>
      </c>
      <c r="AE7849" s="27">
        <f t="shared" ca="1" si="1493"/>
        <v>102268.47583127883</v>
      </c>
    </row>
    <row r="7850" spans="12:31" x14ac:dyDescent="0.2">
      <c r="L7850" s="21">
        <v>7845</v>
      </c>
      <c r="M7850" s="22">
        <f t="shared" ca="1" si="1485"/>
        <v>0.5344118504456129</v>
      </c>
      <c r="N7850" s="22">
        <f t="shared" ca="1" si="1485"/>
        <v>-2.7436470280198559</v>
      </c>
      <c r="O7850" s="22">
        <f t="shared" ca="1" si="1489"/>
        <v>0.5344118504456129</v>
      </c>
      <c r="P7850" s="24">
        <f t="shared" ca="1" si="1486"/>
        <v>-1.8015299879562932</v>
      </c>
      <c r="Q7850" s="22">
        <f t="shared" ca="1" si="1487"/>
        <v>204.03698080643707</v>
      </c>
      <c r="R7850" s="22">
        <f t="shared" ca="1" si="1488"/>
        <v>353.53947746155586</v>
      </c>
      <c r="S7850" s="25">
        <f t="shared" ca="1" si="1482"/>
        <v>9442912.6290674265</v>
      </c>
      <c r="T7850" s="22">
        <f t="shared" ca="1" si="1483"/>
        <v>0</v>
      </c>
      <c r="U7850" s="22">
        <f t="shared" ca="1" si="1490"/>
        <v>712978.31840193074</v>
      </c>
      <c r="AA7850" s="26">
        <f t="shared" ca="1" si="1491"/>
        <v>204.03698080643707</v>
      </c>
      <c r="AB7850" s="26">
        <f t="shared" ca="1" si="1491"/>
        <v>353.53947746155586</v>
      </c>
      <c r="AC7850" s="26">
        <f t="shared" ca="1" si="1484"/>
        <v>29.036980806437072</v>
      </c>
      <c r="AD7850" s="26">
        <f t="shared" ca="1" si="1492"/>
        <v>0</v>
      </c>
      <c r="AE7850" s="27">
        <f t="shared" ca="1" si="1493"/>
        <v>-712978.31840193074</v>
      </c>
    </row>
    <row r="7851" spans="12:31" x14ac:dyDescent="0.2">
      <c r="L7851" s="21">
        <v>7846</v>
      </c>
      <c r="M7851" s="22">
        <f t="shared" ca="1" si="1485"/>
        <v>2.2457773785648523</v>
      </c>
      <c r="N7851" s="22">
        <f t="shared" ca="1" si="1485"/>
        <v>-0.21949426402113401</v>
      </c>
      <c r="O7851" s="22">
        <f t="shared" ca="1" si="1489"/>
        <v>2.2457773785648523</v>
      </c>
      <c r="P7851" s="24">
        <f t="shared" ca="1" si="1486"/>
        <v>1.2377723397786691</v>
      </c>
      <c r="Q7851" s="22">
        <f t="shared" ca="1" si="1487"/>
        <v>367.17415702840947</v>
      </c>
      <c r="R7851" s="22">
        <f t="shared" ca="1" si="1488"/>
        <v>584.65573767646049</v>
      </c>
      <c r="S7851" s="25">
        <f t="shared" ca="1" si="1482"/>
        <v>16452564.389649477</v>
      </c>
      <c r="T7851" s="22">
        <f t="shared" ca="1" si="1483"/>
        <v>6452564.3896494769</v>
      </c>
      <c r="U7851" s="22">
        <f t="shared" ca="1" si="1490"/>
        <v>6439730.8312064195</v>
      </c>
      <c r="AA7851" s="26">
        <f t="shared" ca="1" si="1491"/>
        <v>367.17415702840947</v>
      </c>
      <c r="AB7851" s="26">
        <f t="shared" ca="1" si="1491"/>
        <v>584.65573767646049</v>
      </c>
      <c r="AC7851" s="26">
        <f t="shared" ca="1" si="1484"/>
        <v>192.17415702840947</v>
      </c>
      <c r="AD7851" s="26">
        <f t="shared" ca="1" si="1492"/>
        <v>104.65573767646049</v>
      </c>
      <c r="AE7851" s="27">
        <f t="shared" ca="1" si="1493"/>
        <v>12833.558443057351</v>
      </c>
    </row>
    <row r="7852" spans="12:31" x14ac:dyDescent="0.2">
      <c r="L7852" s="21">
        <v>7847</v>
      </c>
      <c r="M7852" s="22">
        <f t="shared" ca="1" si="1485"/>
        <v>5.5186082239166635E-2</v>
      </c>
      <c r="N7852" s="22">
        <f t="shared" ca="1" si="1485"/>
        <v>0.16875499214155237</v>
      </c>
      <c r="O7852" s="22">
        <f t="shared" ca="1" si="1489"/>
        <v>5.5186082239166635E-2</v>
      </c>
      <c r="P7852" s="24">
        <f t="shared" ca="1" si="1486"/>
        <v>0.16604307316005273</v>
      </c>
      <c r="Q7852" s="22">
        <f t="shared" ca="1" si="1487"/>
        <v>173.08391642786975</v>
      </c>
      <c r="R7852" s="22">
        <f t="shared" ca="1" si="1488"/>
        <v>489.62691872773519</v>
      </c>
      <c r="S7852" s="25">
        <f t="shared" ca="1" si="1482"/>
        <v>9999042.9242229611</v>
      </c>
      <c r="T7852" s="22">
        <f t="shared" ca="1" si="1483"/>
        <v>0</v>
      </c>
      <c r="U7852" s="22">
        <f t="shared" ca="1" si="1490"/>
        <v>-50460.076031867357</v>
      </c>
      <c r="AA7852" s="26">
        <f t="shared" ca="1" si="1491"/>
        <v>173.08391642786975</v>
      </c>
      <c r="AB7852" s="26">
        <f t="shared" ca="1" si="1491"/>
        <v>489.62691872773519</v>
      </c>
      <c r="AC7852" s="26">
        <f t="shared" ca="1" si="1484"/>
        <v>0</v>
      </c>
      <c r="AD7852" s="26">
        <f t="shared" ca="1" si="1492"/>
        <v>9.6269187277351875</v>
      </c>
      <c r="AE7852" s="27">
        <f t="shared" ca="1" si="1493"/>
        <v>50460.076031867357</v>
      </c>
    </row>
    <row r="7853" spans="12:31" x14ac:dyDescent="0.2">
      <c r="L7853" s="21">
        <v>7848</v>
      </c>
      <c r="M7853" s="22">
        <f t="shared" ca="1" si="1485"/>
        <v>-0.48503358258365881</v>
      </c>
      <c r="N7853" s="22">
        <f t="shared" ca="1" si="1485"/>
        <v>-0.45559052220213753</v>
      </c>
      <c r="O7853" s="22">
        <f t="shared" ca="1" si="1489"/>
        <v>-0.48503358258365881</v>
      </c>
      <c r="P7853" s="24">
        <f t="shared" ca="1" si="1486"/>
        <v>-0.65906206198337824</v>
      </c>
      <c r="Q7853" s="22">
        <f t="shared" ca="1" si="1487"/>
        <v>143.78394589603982</v>
      </c>
      <c r="R7853" s="22">
        <f t="shared" ca="1" si="1488"/>
        <v>427.12744333746423</v>
      </c>
      <c r="S7853" s="25">
        <f t="shared" ca="1" si="1482"/>
        <v>8520066.8517681472</v>
      </c>
      <c r="T7853" s="22">
        <f t="shared" ca="1" si="1483"/>
        <v>0</v>
      </c>
      <c r="U7853" s="22">
        <f t="shared" ca="1" si="1490"/>
        <v>-103668.54940481111</v>
      </c>
      <c r="AA7853" s="26">
        <f t="shared" ca="1" si="1491"/>
        <v>143.78394589603982</v>
      </c>
      <c r="AB7853" s="26">
        <f t="shared" ca="1" si="1491"/>
        <v>427.12744333746423</v>
      </c>
      <c r="AC7853" s="26">
        <f t="shared" ca="1" si="1484"/>
        <v>0</v>
      </c>
      <c r="AD7853" s="26">
        <f t="shared" ca="1" si="1492"/>
        <v>0</v>
      </c>
      <c r="AE7853" s="27">
        <f t="shared" ca="1" si="1493"/>
        <v>103668.54940481111</v>
      </c>
    </row>
    <row r="7854" spans="12:31" x14ac:dyDescent="0.2">
      <c r="L7854" s="21">
        <v>7849</v>
      </c>
      <c r="M7854" s="22">
        <f t="shared" ca="1" si="1485"/>
        <v>0.7263938774038019</v>
      </c>
      <c r="N7854" s="22">
        <f t="shared" ca="1" si="1485"/>
        <v>-1.6845496751332649</v>
      </c>
      <c r="O7854" s="22">
        <f t="shared" ca="1" si="1489"/>
        <v>0.7263938774038019</v>
      </c>
      <c r="P7854" s="24">
        <f t="shared" ca="1" si="1486"/>
        <v>-0.85628009294037388</v>
      </c>
      <c r="Q7854" s="22">
        <f t="shared" ca="1" si="1487"/>
        <v>217.93814682632629</v>
      </c>
      <c r="R7854" s="22">
        <f t="shared" ca="1" si="1488"/>
        <v>413.41061397796648</v>
      </c>
      <c r="S7854" s="25">
        <f t="shared" ref="S7854:S7917" ca="1" si="1494">SUMPRODUCT(Q7854:R7854,$C$19:$D$19)</f>
        <v>10461354.868179686</v>
      </c>
      <c r="T7854" s="22">
        <f t="shared" ref="T7854:T7917" ca="1" si="1495">MAX(S7854-$C$7,0)</f>
        <v>461354.86817968637</v>
      </c>
      <c r="U7854" s="22">
        <f t="shared" ca="1" si="1490"/>
        <v>1098604.7770838337</v>
      </c>
      <c r="AA7854" s="26">
        <f t="shared" ca="1" si="1491"/>
        <v>217.93814682632629</v>
      </c>
      <c r="AB7854" s="26">
        <f t="shared" ca="1" si="1491"/>
        <v>413.41061397796648</v>
      </c>
      <c r="AC7854" s="26">
        <f t="shared" ref="AC7854:AC7917" ca="1" si="1496">MAX(AA7854-$X$10,0)</f>
        <v>42.938146826326289</v>
      </c>
      <c r="AD7854" s="26">
        <f t="shared" ca="1" si="1492"/>
        <v>0</v>
      </c>
      <c r="AE7854" s="27">
        <f t="shared" ca="1" si="1493"/>
        <v>-637249.90890414722</v>
      </c>
    </row>
    <row r="7855" spans="12:31" x14ac:dyDescent="0.2">
      <c r="L7855" s="21">
        <v>7850</v>
      </c>
      <c r="M7855" s="22">
        <f t="shared" ref="M7855:N7918" ca="1" si="1497">_xlfn.NORM.S.INV(RAND())</f>
        <v>-0.70426960610851042</v>
      </c>
      <c r="N7855" s="22">
        <f t="shared" ca="1" si="1497"/>
        <v>-0.73447675638304077</v>
      </c>
      <c r="O7855" s="22">
        <f t="shared" ca="1" si="1489"/>
        <v>-0.70426960610851042</v>
      </c>
      <c r="P7855" s="24">
        <f t="shared" ca="1" si="1486"/>
        <v>-1.0137793485716042</v>
      </c>
      <c r="Q7855" s="22">
        <f t="shared" ca="1" si="1487"/>
        <v>133.3590471675289</v>
      </c>
      <c r="R7855" s="22">
        <f t="shared" ca="1" si="1488"/>
        <v>402.77334207116627</v>
      </c>
      <c r="S7855" s="25">
        <f t="shared" ca="1" si="1494"/>
        <v>7971659.8598465426</v>
      </c>
      <c r="T7855" s="22">
        <f t="shared" ca="1" si="1495"/>
        <v>0</v>
      </c>
      <c r="U7855" s="22">
        <f t="shared" ca="1" si="1490"/>
        <v>-86371.094345239311</v>
      </c>
      <c r="AA7855" s="26">
        <f t="shared" ca="1" si="1491"/>
        <v>133.3590471675289</v>
      </c>
      <c r="AB7855" s="26">
        <f t="shared" ca="1" si="1491"/>
        <v>402.77334207116627</v>
      </c>
      <c r="AC7855" s="26">
        <f t="shared" ca="1" si="1496"/>
        <v>0</v>
      </c>
      <c r="AD7855" s="26">
        <f t="shared" ca="1" si="1492"/>
        <v>0</v>
      </c>
      <c r="AE7855" s="27">
        <f t="shared" ca="1" si="1493"/>
        <v>86371.094345239311</v>
      </c>
    </row>
    <row r="7856" spans="12:31" x14ac:dyDescent="0.2">
      <c r="L7856" s="21">
        <v>7851</v>
      </c>
      <c r="M7856" s="22">
        <f t="shared" ca="1" si="1497"/>
        <v>1.3863041134811331</v>
      </c>
      <c r="N7856" s="22">
        <f t="shared" ca="1" si="1497"/>
        <v>0.41309503534786407</v>
      </c>
      <c r="O7856" s="22">
        <f t="shared" ca="1" si="1489"/>
        <v>1.3863041134811331</v>
      </c>
      <c r="P7856" s="24">
        <f t="shared" ca="1" si="1486"/>
        <v>1.1913088213204128</v>
      </c>
      <c r="Q7856" s="22">
        <f t="shared" ca="1" si="1487"/>
        <v>273.3539392845862</v>
      </c>
      <c r="R7856" s="22">
        <f t="shared" ca="1" si="1488"/>
        <v>580.17693642774134</v>
      </c>
      <c r="S7856" s="25">
        <f t="shared" ca="1" si="1494"/>
        <v>13767580.71243958</v>
      </c>
      <c r="T7856" s="22">
        <f t="shared" ca="1" si="1495"/>
        <v>3767580.7124395799</v>
      </c>
      <c r="U7856" s="22">
        <f t="shared" ca="1" si="1490"/>
        <v>3697762.6474262793</v>
      </c>
      <c r="AA7856" s="26">
        <f t="shared" ca="1" si="1491"/>
        <v>273.3539392845862</v>
      </c>
      <c r="AB7856" s="26">
        <f t="shared" ca="1" si="1491"/>
        <v>580.17693642774134</v>
      </c>
      <c r="AC7856" s="26">
        <f t="shared" ca="1" si="1496"/>
        <v>98.353939284586204</v>
      </c>
      <c r="AD7856" s="26">
        <f t="shared" ca="1" si="1492"/>
        <v>100.17693642774134</v>
      </c>
      <c r="AE7856" s="27">
        <f t="shared" ca="1" si="1493"/>
        <v>69818.065013300627</v>
      </c>
    </row>
    <row r="7857" spans="12:31" x14ac:dyDescent="0.2">
      <c r="L7857" s="21">
        <v>7852</v>
      </c>
      <c r="M7857" s="22">
        <f t="shared" ca="1" si="1497"/>
        <v>2.1115651568836435E-2</v>
      </c>
      <c r="N7857" s="22">
        <f t="shared" ca="1" si="1497"/>
        <v>2.6986151054383796</v>
      </c>
      <c r="O7857" s="22">
        <f t="shared" ca="1" si="1489"/>
        <v>2.1115651568836435E-2</v>
      </c>
      <c r="P7857" s="24">
        <f t="shared" ca="1" si="1486"/>
        <v>2.1149262704008618</v>
      </c>
      <c r="Q7857" s="22">
        <f t="shared" ca="1" si="1487"/>
        <v>171.07117560435552</v>
      </c>
      <c r="R7857" s="22">
        <f t="shared" ca="1" si="1488"/>
        <v>676.00397041387976</v>
      </c>
      <c r="S7857" s="25">
        <f t="shared" ca="1" si="1494"/>
        <v>11896052.933521558</v>
      </c>
      <c r="T7857" s="22">
        <f t="shared" ca="1" si="1495"/>
        <v>1896052.9335215576</v>
      </c>
      <c r="U7857" s="22">
        <f t="shared" ca="1" si="1490"/>
        <v>1853217.9615901536</v>
      </c>
      <c r="AA7857" s="26">
        <f t="shared" ca="1" si="1491"/>
        <v>171.07117560435552</v>
      </c>
      <c r="AB7857" s="26">
        <f t="shared" ca="1" si="1491"/>
        <v>676.00397041387976</v>
      </c>
      <c r="AC7857" s="26">
        <f t="shared" ca="1" si="1496"/>
        <v>0</v>
      </c>
      <c r="AD7857" s="26">
        <f t="shared" ca="1" si="1492"/>
        <v>196.00397041387976</v>
      </c>
      <c r="AE7857" s="27">
        <f t="shared" ca="1" si="1493"/>
        <v>42834.971931403968</v>
      </c>
    </row>
    <row r="7858" spans="12:31" x14ac:dyDescent="0.2">
      <c r="L7858" s="21">
        <v>7853</v>
      </c>
      <c r="M7858" s="22">
        <f t="shared" ca="1" si="1497"/>
        <v>0.98395852336280498</v>
      </c>
      <c r="N7858" s="22">
        <f t="shared" ca="1" si="1497"/>
        <v>0.28910984755955188</v>
      </c>
      <c r="O7858" s="22">
        <f t="shared" ca="1" si="1489"/>
        <v>0.98395852336280498</v>
      </c>
      <c r="P7858" s="24">
        <f t="shared" ca="1" si="1486"/>
        <v>0.8423688449495963</v>
      </c>
      <c r="Q7858" s="22">
        <f t="shared" ca="1" si="1487"/>
        <v>238.0871379314776</v>
      </c>
      <c r="R7858" s="22">
        <f t="shared" ca="1" si="1488"/>
        <v>547.61958372028903</v>
      </c>
      <c r="S7858" s="25">
        <f t="shared" ca="1" si="1494"/>
        <v>12434682.620913357</v>
      </c>
      <c r="T7858" s="22">
        <f t="shared" ca="1" si="1495"/>
        <v>2434682.6209133565</v>
      </c>
      <c r="U7858" s="22">
        <f t="shared" ca="1" si="1490"/>
        <v>2352087.3034853991</v>
      </c>
      <c r="AA7858" s="26">
        <f t="shared" ca="1" si="1491"/>
        <v>238.0871379314776</v>
      </c>
      <c r="AB7858" s="26">
        <f t="shared" ca="1" si="1491"/>
        <v>547.61958372028903</v>
      </c>
      <c r="AC7858" s="26">
        <f t="shared" ca="1" si="1496"/>
        <v>63.087137931477599</v>
      </c>
      <c r="AD7858" s="26">
        <f t="shared" ca="1" si="1492"/>
        <v>67.619583720289029</v>
      </c>
      <c r="AE7858" s="27">
        <f t="shared" ca="1" si="1493"/>
        <v>82595.31742795743</v>
      </c>
    </row>
    <row r="7859" spans="12:31" x14ac:dyDescent="0.2">
      <c r="L7859" s="21">
        <v>7854</v>
      </c>
      <c r="M7859" s="22">
        <f t="shared" ca="1" si="1497"/>
        <v>-0.75016261424408659</v>
      </c>
      <c r="N7859" s="22">
        <f t="shared" ca="1" si="1497"/>
        <v>-0.59725202644685871</v>
      </c>
      <c r="O7859" s="22">
        <f t="shared" ca="1" si="1489"/>
        <v>-0.75016261424408659</v>
      </c>
      <c r="P7859" s="24">
        <f t="shared" ca="1" si="1486"/>
        <v>-0.9356961742428197</v>
      </c>
      <c r="Q7859" s="22">
        <f t="shared" ca="1" si="1487"/>
        <v>131.27434904455083</v>
      </c>
      <c r="R7859" s="22">
        <f t="shared" ca="1" si="1488"/>
        <v>408.01231028826822</v>
      </c>
      <c r="S7859" s="25">
        <f t="shared" ca="1" si="1494"/>
        <v>7967957.1828763075</v>
      </c>
      <c r="T7859" s="22">
        <f t="shared" ca="1" si="1495"/>
        <v>0</v>
      </c>
      <c r="U7859" s="22">
        <f t="shared" ca="1" si="1490"/>
        <v>-85254.93893629068</v>
      </c>
      <c r="AA7859" s="26">
        <f t="shared" ca="1" si="1491"/>
        <v>131.27434904455083</v>
      </c>
      <c r="AB7859" s="26">
        <f t="shared" ca="1" si="1491"/>
        <v>408.01231028826822</v>
      </c>
      <c r="AC7859" s="26">
        <f t="shared" ca="1" si="1496"/>
        <v>0</v>
      </c>
      <c r="AD7859" s="26">
        <f t="shared" ca="1" si="1492"/>
        <v>0</v>
      </c>
      <c r="AE7859" s="27">
        <f t="shared" ca="1" si="1493"/>
        <v>85254.93893629068</v>
      </c>
    </row>
    <row r="7860" spans="12:31" x14ac:dyDescent="0.2">
      <c r="L7860" s="21">
        <v>7855</v>
      </c>
      <c r="M7860" s="22">
        <f t="shared" ca="1" si="1497"/>
        <v>0.36849133674336298</v>
      </c>
      <c r="N7860" s="22">
        <f t="shared" ca="1" si="1497"/>
        <v>-1.6448315147777686</v>
      </c>
      <c r="O7860" s="22">
        <f t="shared" ca="1" si="1489"/>
        <v>0.36849133674336298</v>
      </c>
      <c r="P7860" s="24">
        <f t="shared" ca="1" si="1486"/>
        <v>-1.0498500249199845</v>
      </c>
      <c r="Q7860" s="22">
        <f t="shared" ca="1" si="1487"/>
        <v>192.73929848732931</v>
      </c>
      <c r="R7860" s="22">
        <f t="shared" ca="1" si="1488"/>
        <v>400.37595822885339</v>
      </c>
      <c r="S7860" s="25">
        <f t="shared" ca="1" si="1494"/>
        <v>9616184.389021568</v>
      </c>
      <c r="T7860" s="22">
        <f t="shared" ca="1" si="1495"/>
        <v>0</v>
      </c>
      <c r="U7860" s="22">
        <f t="shared" ca="1" si="1490"/>
        <v>377442.40506610123</v>
      </c>
      <c r="AA7860" s="26">
        <f t="shared" ca="1" si="1491"/>
        <v>192.73929848732931</v>
      </c>
      <c r="AB7860" s="26">
        <f t="shared" ca="1" si="1491"/>
        <v>400.37595822885339</v>
      </c>
      <c r="AC7860" s="26">
        <f t="shared" ca="1" si="1496"/>
        <v>17.739298487329307</v>
      </c>
      <c r="AD7860" s="26">
        <f t="shared" ca="1" si="1492"/>
        <v>0</v>
      </c>
      <c r="AE7860" s="27">
        <f t="shared" ca="1" si="1493"/>
        <v>-377442.40506610123</v>
      </c>
    </row>
    <row r="7861" spans="12:31" x14ac:dyDescent="0.2">
      <c r="L7861" s="21">
        <v>7856</v>
      </c>
      <c r="M7861" s="22">
        <f t="shared" ca="1" si="1497"/>
        <v>-0.49949202465213766</v>
      </c>
      <c r="N7861" s="22">
        <f t="shared" ca="1" si="1497"/>
        <v>0.14132543593503682</v>
      </c>
      <c r="O7861" s="22">
        <f t="shared" ca="1" si="1489"/>
        <v>-0.49949202465213766</v>
      </c>
      <c r="P7861" s="24">
        <f t="shared" ca="1" si="1486"/>
        <v>-0.20325339488470667</v>
      </c>
      <c r="Q7861" s="22">
        <f t="shared" ca="1" si="1487"/>
        <v>143.07200252373383</v>
      </c>
      <c r="R7861" s="22">
        <f t="shared" ca="1" si="1488"/>
        <v>460.59645447858361</v>
      </c>
      <c r="S7861" s="25">
        <f t="shared" ca="1" si="1494"/>
        <v>8850870.6028068606</v>
      </c>
      <c r="T7861" s="22">
        <f t="shared" ca="1" si="1495"/>
        <v>0</v>
      </c>
      <c r="U7861" s="22">
        <f t="shared" ca="1" si="1490"/>
        <v>-110629.42105960468</v>
      </c>
      <c r="AA7861" s="26">
        <f t="shared" ca="1" si="1491"/>
        <v>143.07200252373383</v>
      </c>
      <c r="AB7861" s="26">
        <f t="shared" ca="1" si="1491"/>
        <v>460.59645447858361</v>
      </c>
      <c r="AC7861" s="26">
        <f t="shared" ca="1" si="1496"/>
        <v>0</v>
      </c>
      <c r="AD7861" s="26">
        <f t="shared" ca="1" si="1492"/>
        <v>0</v>
      </c>
      <c r="AE7861" s="27">
        <f t="shared" ca="1" si="1493"/>
        <v>110629.42105960468</v>
      </c>
    </row>
    <row r="7862" spans="12:31" x14ac:dyDescent="0.2">
      <c r="L7862" s="21">
        <v>7857</v>
      </c>
      <c r="M7862" s="22">
        <f t="shared" ca="1" si="1497"/>
        <v>-0.564558666811392</v>
      </c>
      <c r="N7862" s="22">
        <f t="shared" ca="1" si="1497"/>
        <v>0.11722610970070547</v>
      </c>
      <c r="O7862" s="22">
        <f t="shared" ca="1" si="1489"/>
        <v>-0.564558666811392</v>
      </c>
      <c r="P7862" s="24">
        <f t="shared" ca="1" si="1486"/>
        <v>-0.26283646283747059</v>
      </c>
      <c r="Q7862" s="22">
        <f t="shared" ca="1" si="1487"/>
        <v>139.91145468654474</v>
      </c>
      <c r="R7862" s="22">
        <f t="shared" ca="1" si="1488"/>
        <v>456.0766243605305</v>
      </c>
      <c r="S7862" s="25">
        <f t="shared" ca="1" si="1494"/>
        <v>8714625.4594233446</v>
      </c>
      <c r="T7862" s="22">
        <f t="shared" ca="1" si="1495"/>
        <v>0</v>
      </c>
      <c r="U7862" s="22">
        <f t="shared" ca="1" si="1490"/>
        <v>-106048.97847412407</v>
      </c>
      <c r="AA7862" s="26">
        <f t="shared" ca="1" si="1491"/>
        <v>139.91145468654474</v>
      </c>
      <c r="AB7862" s="26">
        <f t="shared" ca="1" si="1491"/>
        <v>456.0766243605305</v>
      </c>
      <c r="AC7862" s="26">
        <f t="shared" ca="1" si="1496"/>
        <v>0</v>
      </c>
      <c r="AD7862" s="26">
        <f t="shared" ca="1" si="1492"/>
        <v>0</v>
      </c>
      <c r="AE7862" s="27">
        <f t="shared" ca="1" si="1493"/>
        <v>106048.97847412407</v>
      </c>
    </row>
    <row r="7863" spans="12:31" x14ac:dyDescent="0.2">
      <c r="L7863" s="21">
        <v>7858</v>
      </c>
      <c r="M7863" s="22">
        <f t="shared" ca="1" si="1497"/>
        <v>0.47545593546097908</v>
      </c>
      <c r="N7863" s="22">
        <f t="shared" ca="1" si="1497"/>
        <v>0.37467388677675717</v>
      </c>
      <c r="O7863" s="22">
        <f t="shared" ca="1" si="1489"/>
        <v>0.47545593546097908</v>
      </c>
      <c r="P7863" s="24">
        <f t="shared" ca="1" si="1486"/>
        <v>0.59003640470727392</v>
      </c>
      <c r="Q7863" s="22">
        <f t="shared" ca="1" si="1487"/>
        <v>199.94871122545715</v>
      </c>
      <c r="R7863" s="22">
        <f t="shared" ca="1" si="1488"/>
        <v>525.2203483086472</v>
      </c>
      <c r="S7863" s="25">
        <f t="shared" ca="1" si="1494"/>
        <v>11127517.553208645</v>
      </c>
      <c r="T7863" s="22">
        <f t="shared" ca="1" si="1495"/>
        <v>1127517.5532086454</v>
      </c>
      <c r="U7863" s="22">
        <f t="shared" ca="1" si="1490"/>
        <v>1027518.6820280827</v>
      </c>
      <c r="AA7863" s="26">
        <f t="shared" ca="1" si="1491"/>
        <v>199.94871122545715</v>
      </c>
      <c r="AB7863" s="26">
        <f t="shared" ca="1" si="1491"/>
        <v>525.2203483086472</v>
      </c>
      <c r="AC7863" s="26">
        <f t="shared" ca="1" si="1496"/>
        <v>24.948711225457146</v>
      </c>
      <c r="AD7863" s="26">
        <f t="shared" ca="1" si="1492"/>
        <v>45.220348308647203</v>
      </c>
      <c r="AE7863" s="27">
        <f t="shared" ca="1" si="1493"/>
        <v>99998.871180562768</v>
      </c>
    </row>
    <row r="7864" spans="12:31" x14ac:dyDescent="0.2">
      <c r="L7864" s="21">
        <v>7859</v>
      </c>
      <c r="M7864" s="22">
        <f t="shared" ca="1" si="1497"/>
        <v>0.80244385563141496</v>
      </c>
      <c r="N7864" s="22">
        <f t="shared" ca="1" si="1497"/>
        <v>-5.0699046294097098E-2</v>
      </c>
      <c r="O7864" s="22">
        <f t="shared" ca="1" si="1489"/>
        <v>0.80244385563141496</v>
      </c>
      <c r="P7864" s="24">
        <f t="shared" ca="1" si="1486"/>
        <v>0.46386657090395284</v>
      </c>
      <c r="Q7864" s="22">
        <f t="shared" ca="1" si="1487"/>
        <v>223.70322442973588</v>
      </c>
      <c r="R7864" s="22">
        <f t="shared" ca="1" si="1488"/>
        <v>514.36637455979314</v>
      </c>
      <c r="S7864" s="25">
        <f t="shared" ca="1" si="1494"/>
        <v>11681675.602651065</v>
      </c>
      <c r="T7864" s="22">
        <f t="shared" ca="1" si="1495"/>
        <v>1681675.6026510652</v>
      </c>
      <c r="U7864" s="22">
        <f t="shared" ca="1" si="1490"/>
        <v>1599460.7659934491</v>
      </c>
      <c r="AA7864" s="26">
        <f t="shared" ca="1" si="1491"/>
        <v>223.70322442973588</v>
      </c>
      <c r="AB7864" s="26">
        <f t="shared" ca="1" si="1491"/>
        <v>514.36637455979314</v>
      </c>
      <c r="AC7864" s="26">
        <f t="shared" ca="1" si="1496"/>
        <v>48.703224429735883</v>
      </c>
      <c r="AD7864" s="26">
        <f t="shared" ca="1" si="1492"/>
        <v>34.366374559793144</v>
      </c>
      <c r="AE7864" s="27">
        <f t="shared" ca="1" si="1493"/>
        <v>82214.836657616077</v>
      </c>
    </row>
    <row r="7865" spans="12:31" x14ac:dyDescent="0.2">
      <c r="L7865" s="21">
        <v>7860</v>
      </c>
      <c r="M7865" s="22">
        <f t="shared" ca="1" si="1497"/>
        <v>-0.58311081999119363</v>
      </c>
      <c r="N7865" s="22">
        <f t="shared" ca="1" si="1497"/>
        <v>1.2737373586657317</v>
      </c>
      <c r="O7865" s="22">
        <f t="shared" ca="1" si="1489"/>
        <v>-0.58311081999119363</v>
      </c>
      <c r="P7865" s="24">
        <f t="shared" ca="1" si="1486"/>
        <v>0.6262170526793438</v>
      </c>
      <c r="Q7865" s="22">
        <f t="shared" ca="1" si="1487"/>
        <v>139.02316166241025</v>
      </c>
      <c r="R7865" s="22">
        <f t="shared" ca="1" si="1488"/>
        <v>528.37489628898641</v>
      </c>
      <c r="S7865" s="25">
        <f t="shared" ca="1" si="1494"/>
        <v>9447478.9225248061</v>
      </c>
      <c r="T7865" s="22">
        <f t="shared" ca="1" si="1495"/>
        <v>0</v>
      </c>
      <c r="U7865" s="22">
        <f t="shared" ca="1" si="1490"/>
        <v>382922.70061132242</v>
      </c>
      <c r="AA7865" s="26">
        <f t="shared" ca="1" si="1491"/>
        <v>139.02316166241025</v>
      </c>
      <c r="AB7865" s="26">
        <f t="shared" ca="1" si="1491"/>
        <v>528.37489628898641</v>
      </c>
      <c r="AC7865" s="26">
        <f t="shared" ca="1" si="1496"/>
        <v>0</v>
      </c>
      <c r="AD7865" s="26">
        <f t="shared" ca="1" si="1492"/>
        <v>48.374896288986406</v>
      </c>
      <c r="AE7865" s="27">
        <f t="shared" ca="1" si="1493"/>
        <v>-382922.70061132242</v>
      </c>
    </row>
    <row r="7866" spans="12:31" x14ac:dyDescent="0.2">
      <c r="L7866" s="21">
        <v>7861</v>
      </c>
      <c r="M7866" s="22">
        <f t="shared" ca="1" si="1497"/>
        <v>1.6766196479775044</v>
      </c>
      <c r="N7866" s="22">
        <f t="shared" ca="1" si="1497"/>
        <v>1.4742147439108484</v>
      </c>
      <c r="O7866" s="22">
        <f t="shared" ca="1" si="1489"/>
        <v>1.6766196479775044</v>
      </c>
      <c r="P7866" s="24">
        <f t="shared" ca="1" si="1486"/>
        <v>2.1998156337264811</v>
      </c>
      <c r="Q7866" s="22">
        <f t="shared" ca="1" si="1487"/>
        <v>302.00292451036194</v>
      </c>
      <c r="R7866" s="22">
        <f t="shared" ca="1" si="1488"/>
        <v>685.56875666089195</v>
      </c>
      <c r="S7866" s="25">
        <f t="shared" ca="1" si="1494"/>
        <v>15677849.938701827</v>
      </c>
      <c r="T7866" s="22">
        <f t="shared" ca="1" si="1495"/>
        <v>5677849.9387018271</v>
      </c>
      <c r="U7866" s="22">
        <f t="shared" ca="1" si="1490"/>
        <v>5596311.2041675001</v>
      </c>
      <c r="AA7866" s="26">
        <f t="shared" ca="1" si="1491"/>
        <v>302.00292451036194</v>
      </c>
      <c r="AB7866" s="26">
        <f t="shared" ca="1" si="1491"/>
        <v>685.56875666089195</v>
      </c>
      <c r="AC7866" s="26">
        <f t="shared" ca="1" si="1496"/>
        <v>127.00292451036194</v>
      </c>
      <c r="AD7866" s="26">
        <f t="shared" ca="1" si="1492"/>
        <v>205.56875666089195</v>
      </c>
      <c r="AE7866" s="27">
        <f t="shared" ca="1" si="1493"/>
        <v>81538.734534326941</v>
      </c>
    </row>
    <row r="7867" spans="12:31" x14ac:dyDescent="0.2">
      <c r="L7867" s="21">
        <v>7862</v>
      </c>
      <c r="M7867" s="22">
        <f t="shared" ca="1" si="1497"/>
        <v>-1.0375016010466944</v>
      </c>
      <c r="N7867" s="22">
        <f t="shared" ca="1" si="1497"/>
        <v>0.52871543187739323</v>
      </c>
      <c r="O7867" s="22">
        <f t="shared" ca="1" si="1489"/>
        <v>-1.0375016010466944</v>
      </c>
      <c r="P7867" s="24">
        <f t="shared" ca="1" si="1486"/>
        <v>-0.23903275247420402</v>
      </c>
      <c r="Q7867" s="22">
        <f t="shared" ca="1" si="1487"/>
        <v>118.94271911754946</v>
      </c>
      <c r="R7867" s="22">
        <f t="shared" ca="1" si="1488"/>
        <v>457.87697266804594</v>
      </c>
      <c r="S7867" s="25">
        <f t="shared" ca="1" si="1494"/>
        <v>8143897.8036537133</v>
      </c>
      <c r="T7867" s="22">
        <f t="shared" ca="1" si="1495"/>
        <v>0</v>
      </c>
      <c r="U7867" s="22">
        <f t="shared" ca="1" si="1490"/>
        <v>-83026.859384526382</v>
      </c>
      <c r="AA7867" s="26">
        <f t="shared" ca="1" si="1491"/>
        <v>118.94271911754946</v>
      </c>
      <c r="AB7867" s="26">
        <f t="shared" ca="1" si="1491"/>
        <v>457.87697266804594</v>
      </c>
      <c r="AC7867" s="26">
        <f t="shared" ca="1" si="1496"/>
        <v>0</v>
      </c>
      <c r="AD7867" s="26">
        <f t="shared" ca="1" si="1492"/>
        <v>0</v>
      </c>
      <c r="AE7867" s="27">
        <f t="shared" ca="1" si="1493"/>
        <v>83026.859384526382</v>
      </c>
    </row>
    <row r="7868" spans="12:31" x14ac:dyDescent="0.2">
      <c r="L7868" s="21">
        <v>7863</v>
      </c>
      <c r="M7868" s="22">
        <f t="shared" ca="1" si="1497"/>
        <v>-1.7773227603100101</v>
      </c>
      <c r="N7868" s="22">
        <f t="shared" ca="1" si="1497"/>
        <v>1.7350243060204826</v>
      </c>
      <c r="O7868" s="22">
        <f t="shared" ca="1" si="1489"/>
        <v>-1.7773227603100101</v>
      </c>
      <c r="P7868" s="24">
        <f t="shared" ca="1" si="1486"/>
        <v>0.2363709179959228</v>
      </c>
      <c r="Q7868" s="22">
        <f t="shared" ca="1" si="1487"/>
        <v>92.263754894068953</v>
      </c>
      <c r="R7868" s="22">
        <f t="shared" ca="1" si="1488"/>
        <v>495.35937679278385</v>
      </c>
      <c r="S7868" s="25">
        <f t="shared" ca="1" si="1494"/>
        <v>7786629.2476533912</v>
      </c>
      <c r="T7868" s="22">
        <f t="shared" ca="1" si="1495"/>
        <v>0</v>
      </c>
      <c r="U7868" s="22">
        <f t="shared" ca="1" si="1490"/>
        <v>98365.498248148506</v>
      </c>
      <c r="AA7868" s="26">
        <f t="shared" ca="1" si="1491"/>
        <v>92.263754894068953</v>
      </c>
      <c r="AB7868" s="26">
        <f t="shared" ca="1" si="1491"/>
        <v>495.35937679278385</v>
      </c>
      <c r="AC7868" s="26">
        <f t="shared" ca="1" si="1496"/>
        <v>0</v>
      </c>
      <c r="AD7868" s="26">
        <f t="shared" ca="1" si="1492"/>
        <v>15.359376792783848</v>
      </c>
      <c r="AE7868" s="27">
        <f t="shared" ca="1" si="1493"/>
        <v>-98365.498248148506</v>
      </c>
    </row>
    <row r="7869" spans="12:31" x14ac:dyDescent="0.2">
      <c r="L7869" s="21">
        <v>7864</v>
      </c>
      <c r="M7869" s="22">
        <f t="shared" ca="1" si="1497"/>
        <v>-1.1591526992216865</v>
      </c>
      <c r="N7869" s="22">
        <f t="shared" ca="1" si="1497"/>
        <v>3.9348551891820682E-2</v>
      </c>
      <c r="O7869" s="22">
        <f t="shared" ca="1" si="1489"/>
        <v>-1.1591526992216865</v>
      </c>
      <c r="P7869" s="24">
        <f t="shared" ca="1" si="1486"/>
        <v>-0.69645998948037546</v>
      </c>
      <c r="Q7869" s="22">
        <f t="shared" ca="1" si="1487"/>
        <v>114.07744405250145</v>
      </c>
      <c r="R7869" s="22">
        <f t="shared" ca="1" si="1488"/>
        <v>424.49184072941318</v>
      </c>
      <c r="S7869" s="25">
        <f t="shared" ca="1" si="1494"/>
        <v>7657153.046393944</v>
      </c>
      <c r="T7869" s="22">
        <f t="shared" ca="1" si="1495"/>
        <v>0</v>
      </c>
      <c r="U7869" s="22">
        <f t="shared" ca="1" si="1490"/>
        <v>-69851.076703122933</v>
      </c>
      <c r="AA7869" s="26">
        <f t="shared" ca="1" si="1491"/>
        <v>114.07744405250145</v>
      </c>
      <c r="AB7869" s="26">
        <f t="shared" ca="1" si="1491"/>
        <v>424.49184072941318</v>
      </c>
      <c r="AC7869" s="26">
        <f t="shared" ca="1" si="1496"/>
        <v>0</v>
      </c>
      <c r="AD7869" s="26">
        <f t="shared" ca="1" si="1492"/>
        <v>0</v>
      </c>
      <c r="AE7869" s="27">
        <f t="shared" ca="1" si="1493"/>
        <v>69851.076703122933</v>
      </c>
    </row>
    <row r="7870" spans="12:31" x14ac:dyDescent="0.2">
      <c r="L7870" s="21">
        <v>7865</v>
      </c>
      <c r="M7870" s="22">
        <f t="shared" ca="1" si="1497"/>
        <v>-0.22025896389903532</v>
      </c>
      <c r="N7870" s="22">
        <f t="shared" ca="1" si="1497"/>
        <v>0.80018812873498013</v>
      </c>
      <c r="O7870" s="22">
        <f t="shared" ca="1" si="1489"/>
        <v>-0.22025896389903532</v>
      </c>
      <c r="P7870" s="24">
        <f t="shared" ca="1" si="1486"/>
        <v>0.48502398824647025</v>
      </c>
      <c r="Q7870" s="22">
        <f t="shared" ca="1" si="1487"/>
        <v>157.46646559591539</v>
      </c>
      <c r="R7870" s="22">
        <f t="shared" ca="1" si="1488"/>
        <v>516.1706968782654</v>
      </c>
      <c r="S7870" s="25">
        <f t="shared" ca="1" si="1494"/>
        <v>9838143.3243039269</v>
      </c>
      <c r="T7870" s="22">
        <f t="shared" ca="1" si="1495"/>
        <v>0</v>
      </c>
      <c r="U7870" s="22">
        <f t="shared" ca="1" si="1490"/>
        <v>237798.46384728316</v>
      </c>
      <c r="AA7870" s="26">
        <f t="shared" ca="1" si="1491"/>
        <v>157.46646559591539</v>
      </c>
      <c r="AB7870" s="26">
        <f t="shared" ca="1" si="1491"/>
        <v>516.1706968782654</v>
      </c>
      <c r="AC7870" s="26">
        <f t="shared" ca="1" si="1496"/>
        <v>0</v>
      </c>
      <c r="AD7870" s="26">
        <f t="shared" ca="1" si="1492"/>
        <v>36.170696878265403</v>
      </c>
      <c r="AE7870" s="27">
        <f t="shared" ca="1" si="1493"/>
        <v>-237798.46384728316</v>
      </c>
    </row>
    <row r="7871" spans="12:31" x14ac:dyDescent="0.2">
      <c r="L7871" s="21">
        <v>7866</v>
      </c>
      <c r="M7871" s="22">
        <f t="shared" ca="1" si="1497"/>
        <v>-6.2129882258330917E-2</v>
      </c>
      <c r="N7871" s="22">
        <f t="shared" ca="1" si="1497"/>
        <v>-0.13343651967240033</v>
      </c>
      <c r="O7871" s="22">
        <f t="shared" ca="1" si="1489"/>
        <v>-6.2129882258330917E-2</v>
      </c>
      <c r="P7871" s="24">
        <f t="shared" ca="1" si="1486"/>
        <v>-0.14289270752150307</v>
      </c>
      <c r="Q7871" s="22">
        <f t="shared" ca="1" si="1487"/>
        <v>166.25128011974761</v>
      </c>
      <c r="R7871" s="22">
        <f t="shared" ca="1" si="1488"/>
        <v>465.22094823626992</v>
      </c>
      <c r="S7871" s="25">
        <f t="shared" ca="1" si="1494"/>
        <v>9551099.4738196433</v>
      </c>
      <c r="T7871" s="22">
        <f t="shared" ca="1" si="1495"/>
        <v>0</v>
      </c>
      <c r="U7871" s="22">
        <f t="shared" ca="1" si="1490"/>
        <v>-137611.54417899851</v>
      </c>
      <c r="AA7871" s="26">
        <f t="shared" ca="1" si="1491"/>
        <v>166.25128011974761</v>
      </c>
      <c r="AB7871" s="26">
        <f t="shared" ca="1" si="1491"/>
        <v>465.22094823626992</v>
      </c>
      <c r="AC7871" s="26">
        <f t="shared" ca="1" si="1496"/>
        <v>0</v>
      </c>
      <c r="AD7871" s="26">
        <f t="shared" ca="1" si="1492"/>
        <v>0</v>
      </c>
      <c r="AE7871" s="27">
        <f t="shared" ca="1" si="1493"/>
        <v>137611.54417899851</v>
      </c>
    </row>
    <row r="7872" spans="12:31" x14ac:dyDescent="0.2">
      <c r="L7872" s="21">
        <v>7867</v>
      </c>
      <c r="M7872" s="22">
        <f t="shared" ca="1" si="1497"/>
        <v>-0.84652065704433144</v>
      </c>
      <c r="N7872" s="22">
        <f t="shared" ca="1" si="1497"/>
        <v>-2.5377486608061548</v>
      </c>
      <c r="O7872" s="22">
        <f t="shared" ca="1" si="1489"/>
        <v>-0.84652065704433144</v>
      </c>
      <c r="P7872" s="24">
        <f t="shared" ca="1" si="1486"/>
        <v>-2.5073973878463627</v>
      </c>
      <c r="Q7872" s="22">
        <f t="shared" ca="1" si="1487"/>
        <v>127.00270385103225</v>
      </c>
      <c r="R7872" s="22">
        <f t="shared" ca="1" si="1488"/>
        <v>314.55805143430479</v>
      </c>
      <c r="S7872" s="25">
        <f t="shared" ca="1" si="1494"/>
        <v>6868259.522017708</v>
      </c>
      <c r="T7872" s="22">
        <f t="shared" ca="1" si="1495"/>
        <v>0</v>
      </c>
      <c r="U7872" s="22">
        <f t="shared" ca="1" si="1490"/>
        <v>-58821.250616081146</v>
      </c>
      <c r="AA7872" s="26">
        <f t="shared" ca="1" si="1491"/>
        <v>127.00270385103225</v>
      </c>
      <c r="AB7872" s="26">
        <f t="shared" ca="1" si="1491"/>
        <v>314.55805143430479</v>
      </c>
      <c r="AC7872" s="26">
        <f t="shared" ca="1" si="1496"/>
        <v>0</v>
      </c>
      <c r="AD7872" s="26">
        <f t="shared" ca="1" si="1492"/>
        <v>0</v>
      </c>
      <c r="AE7872" s="27">
        <f t="shared" ca="1" si="1493"/>
        <v>58821.250616081146</v>
      </c>
    </row>
    <row r="7873" spans="12:31" x14ac:dyDescent="0.2">
      <c r="L7873" s="21">
        <v>7868</v>
      </c>
      <c r="M7873" s="22">
        <f t="shared" ca="1" si="1497"/>
        <v>-0.4143793806957064</v>
      </c>
      <c r="N7873" s="22">
        <f t="shared" ca="1" si="1497"/>
        <v>-1.1374996896083043</v>
      </c>
      <c r="O7873" s="22">
        <f t="shared" ca="1" si="1489"/>
        <v>-0.4143793806957064</v>
      </c>
      <c r="P7873" s="24">
        <f t="shared" ca="1" si="1486"/>
        <v>-1.1458133706476545</v>
      </c>
      <c r="Q7873" s="22">
        <f t="shared" ca="1" si="1487"/>
        <v>147.31429181481343</v>
      </c>
      <c r="R7873" s="22">
        <f t="shared" ca="1" si="1488"/>
        <v>394.06714970939879</v>
      </c>
      <c r="S7873" s="25">
        <f t="shared" ca="1" si="1494"/>
        <v>8272795.1205028426</v>
      </c>
      <c r="T7873" s="22">
        <f t="shared" ca="1" si="1495"/>
        <v>0</v>
      </c>
      <c r="U7873" s="22">
        <f t="shared" ca="1" si="1490"/>
        <v>-99952.880204010638</v>
      </c>
      <c r="AA7873" s="26">
        <f t="shared" ca="1" si="1491"/>
        <v>147.31429181481343</v>
      </c>
      <c r="AB7873" s="26">
        <f t="shared" ca="1" si="1491"/>
        <v>394.06714970939879</v>
      </c>
      <c r="AC7873" s="26">
        <f t="shared" ca="1" si="1496"/>
        <v>0</v>
      </c>
      <c r="AD7873" s="26">
        <f t="shared" ca="1" si="1492"/>
        <v>0</v>
      </c>
      <c r="AE7873" s="27">
        <f t="shared" ca="1" si="1493"/>
        <v>99952.880204010638</v>
      </c>
    </row>
    <row r="7874" spans="12:31" x14ac:dyDescent="0.2">
      <c r="L7874" s="21">
        <v>7869</v>
      </c>
      <c r="M7874" s="22">
        <f t="shared" ca="1" si="1497"/>
        <v>1.6461863906266199</v>
      </c>
      <c r="N7874" s="22">
        <f t="shared" ca="1" si="1497"/>
        <v>-1.6503280490191619</v>
      </c>
      <c r="O7874" s="22">
        <f t="shared" ca="1" si="1489"/>
        <v>1.6461863906266199</v>
      </c>
      <c r="P7874" s="24">
        <f t="shared" ca="1" si="1486"/>
        <v>-0.25266772804286664</v>
      </c>
      <c r="Q7874" s="22">
        <f t="shared" ca="1" si="1487"/>
        <v>298.86397915812415</v>
      </c>
      <c r="R7874" s="22">
        <f t="shared" ca="1" si="1488"/>
        <v>456.84484953356849</v>
      </c>
      <c r="S7874" s="25">
        <f t="shared" ca="1" si="1494"/>
        <v>13192105.078778999</v>
      </c>
      <c r="T7874" s="22">
        <f t="shared" ca="1" si="1495"/>
        <v>3192105.0787789989</v>
      </c>
      <c r="U7874" s="22">
        <f t="shared" ca="1" si="1490"/>
        <v>3414245.3445339287</v>
      </c>
      <c r="AA7874" s="26">
        <f t="shared" ca="1" si="1491"/>
        <v>298.86397915812415</v>
      </c>
      <c r="AB7874" s="26">
        <f t="shared" ca="1" si="1491"/>
        <v>456.84484953356849</v>
      </c>
      <c r="AC7874" s="26">
        <f t="shared" ca="1" si="1496"/>
        <v>123.86397915812415</v>
      </c>
      <c r="AD7874" s="26">
        <f t="shared" ca="1" si="1492"/>
        <v>0</v>
      </c>
      <c r="AE7874" s="27">
        <f t="shared" ca="1" si="1493"/>
        <v>-222140.26575492974</v>
      </c>
    </row>
    <row r="7875" spans="12:31" x14ac:dyDescent="0.2">
      <c r="L7875" s="21">
        <v>7870</v>
      </c>
      <c r="M7875" s="22">
        <f t="shared" ca="1" si="1497"/>
        <v>0.13850454138573134</v>
      </c>
      <c r="N7875" s="22">
        <f t="shared" ca="1" si="1497"/>
        <v>0.92882865071668852</v>
      </c>
      <c r="O7875" s="22">
        <f t="shared" ca="1" si="1489"/>
        <v>0.13850454138573134</v>
      </c>
      <c r="P7875" s="24">
        <f t="shared" ca="1" si="1486"/>
        <v>0.81025169392414553</v>
      </c>
      <c r="Q7875" s="22">
        <f t="shared" ca="1" si="1487"/>
        <v>178.10636023144511</v>
      </c>
      <c r="R7875" s="22">
        <f t="shared" ca="1" si="1488"/>
        <v>544.7163599660405</v>
      </c>
      <c r="S7875" s="25">
        <f t="shared" ca="1" si="1494"/>
        <v>10717711.522151809</v>
      </c>
      <c r="T7875" s="22">
        <f t="shared" ca="1" si="1495"/>
        <v>717711.52215180919</v>
      </c>
      <c r="U7875" s="22">
        <f t="shared" ca="1" si="1490"/>
        <v>598696.24808505131</v>
      </c>
      <c r="AA7875" s="26">
        <f t="shared" ca="1" si="1491"/>
        <v>178.10636023144511</v>
      </c>
      <c r="AB7875" s="26">
        <f t="shared" ca="1" si="1491"/>
        <v>544.7163599660405</v>
      </c>
      <c r="AC7875" s="26">
        <f t="shared" ca="1" si="1496"/>
        <v>3.1063602314451089</v>
      </c>
      <c r="AD7875" s="26">
        <f t="shared" ca="1" si="1492"/>
        <v>64.7163599660405</v>
      </c>
      <c r="AE7875" s="27">
        <f t="shared" ca="1" si="1493"/>
        <v>119015.27406675788</v>
      </c>
    </row>
    <row r="7876" spans="12:31" x14ac:dyDescent="0.2">
      <c r="L7876" s="21">
        <v>7871</v>
      </c>
      <c r="M7876" s="22">
        <f t="shared" ca="1" si="1497"/>
        <v>0.6430759203585118</v>
      </c>
      <c r="N7876" s="22">
        <f t="shared" ca="1" si="1497"/>
        <v>-0.7241251180448085</v>
      </c>
      <c r="O7876" s="22">
        <f t="shared" ca="1" si="1489"/>
        <v>0.6430759203585118</v>
      </c>
      <c r="P7876" s="24">
        <f t="shared" ca="1" si="1486"/>
        <v>-0.16056466999369884</v>
      </c>
      <c r="Q7876" s="22">
        <f t="shared" ca="1" si="1487"/>
        <v>211.79251793756131</v>
      </c>
      <c r="R7876" s="22">
        <f t="shared" ca="1" si="1488"/>
        <v>463.86223638439475</v>
      </c>
      <c r="S7876" s="25">
        <f t="shared" ca="1" si="1494"/>
        <v>10817385.981149575</v>
      </c>
      <c r="T7876" s="22">
        <f t="shared" ca="1" si="1495"/>
        <v>817385.98114957474</v>
      </c>
      <c r="U7876" s="22">
        <f t="shared" ca="1" si="1490"/>
        <v>910294.5719743286</v>
      </c>
      <c r="AA7876" s="26">
        <f t="shared" ca="1" si="1491"/>
        <v>211.79251793756131</v>
      </c>
      <c r="AB7876" s="26">
        <f t="shared" ca="1" si="1491"/>
        <v>463.86223638439475</v>
      </c>
      <c r="AC7876" s="26">
        <f t="shared" ca="1" si="1496"/>
        <v>36.792517937561314</v>
      </c>
      <c r="AD7876" s="26">
        <f t="shared" ca="1" si="1492"/>
        <v>0</v>
      </c>
      <c r="AE7876" s="27">
        <f t="shared" ca="1" si="1493"/>
        <v>-92908.590824753861</v>
      </c>
    </row>
    <row r="7877" spans="12:31" x14ac:dyDescent="0.2">
      <c r="L7877" s="21">
        <v>7872</v>
      </c>
      <c r="M7877" s="22">
        <f t="shared" ca="1" si="1497"/>
        <v>0.31471154501659304</v>
      </c>
      <c r="N7877" s="22">
        <f t="shared" ca="1" si="1497"/>
        <v>-0.33579513385946624</v>
      </c>
      <c r="O7877" s="22">
        <f t="shared" ca="1" si="1489"/>
        <v>0.31471154501659304</v>
      </c>
      <c r="P7877" s="24">
        <f t="shared" ca="1" si="1486"/>
        <v>-6.4107291224147045E-2</v>
      </c>
      <c r="Q7877" s="22">
        <f t="shared" ca="1" si="1487"/>
        <v>189.21333933851292</v>
      </c>
      <c r="R7877" s="22">
        <f t="shared" ca="1" si="1488"/>
        <v>471.32696473996839</v>
      </c>
      <c r="S7877" s="25">
        <f t="shared" ca="1" si="1494"/>
        <v>10260749.919924654</v>
      </c>
      <c r="T7877" s="22">
        <f t="shared" ca="1" si="1495"/>
        <v>260749.91992465407</v>
      </c>
      <c r="U7877" s="22">
        <f t="shared" ca="1" si="1490"/>
        <v>259667.32910426648</v>
      </c>
      <c r="AA7877" s="26">
        <f t="shared" ca="1" si="1491"/>
        <v>189.21333933851292</v>
      </c>
      <c r="AB7877" s="26">
        <f t="shared" ca="1" si="1491"/>
        <v>471.32696473996839</v>
      </c>
      <c r="AC7877" s="26">
        <f t="shared" ca="1" si="1496"/>
        <v>14.213339338512924</v>
      </c>
      <c r="AD7877" s="26">
        <f t="shared" ca="1" si="1492"/>
        <v>0</v>
      </c>
      <c r="AE7877" s="27">
        <f t="shared" ca="1" si="1493"/>
        <v>1082.5908203875879</v>
      </c>
    </row>
    <row r="7878" spans="12:31" x14ac:dyDescent="0.2">
      <c r="L7878" s="21">
        <v>7873</v>
      </c>
      <c r="M7878" s="22">
        <f t="shared" ca="1" si="1497"/>
        <v>0.73773232006180944</v>
      </c>
      <c r="N7878" s="22">
        <f t="shared" ca="1" si="1497"/>
        <v>0.42749196515456744</v>
      </c>
      <c r="O7878" s="22">
        <f t="shared" ca="1" si="1489"/>
        <v>0.73773232006180944</v>
      </c>
      <c r="P7878" s="24">
        <f t="shared" ref="P7878:P7941" ca="1" si="1498">($D$16 * M7878) + (SQRT(1 - $D$16^2) * N7878)</f>
        <v>0.79568988433191168</v>
      </c>
      <c r="Q7878" s="22">
        <f t="shared" ref="Q7878:Q7941" ca="1" si="1499">$C$12*EXP(($C$6-$C$15-0.5*$C$13^2)*$C$8+$C$13*SQRT($C$8)*O7878)</f>
        <v>218.78815517573787</v>
      </c>
      <c r="R7878" s="22">
        <f t="shared" ref="R7878:R7941" ca="1" si="1500">$D$12*EXP(($C$6-$D$15-0.5*$D$13^2)*$C$8+$D$13*SQRT($C$8)*P7878)</f>
        <v>543.40512411252246</v>
      </c>
      <c r="S7878" s="25">
        <f t="shared" ca="1" si="1494"/>
        <v>11847857.858178858</v>
      </c>
      <c r="T7878" s="22">
        <f t="shared" ca="1" si="1495"/>
        <v>1847857.8581788577</v>
      </c>
      <c r="U7878" s="22">
        <f t="shared" ca="1" si="1490"/>
        <v>1754462.6463709127</v>
      </c>
      <c r="AA7878" s="26">
        <f t="shared" ca="1" si="1491"/>
        <v>218.78815517573787</v>
      </c>
      <c r="AB7878" s="26">
        <f t="shared" ca="1" si="1491"/>
        <v>543.40512411252246</v>
      </c>
      <c r="AC7878" s="26">
        <f t="shared" ca="1" si="1496"/>
        <v>43.78815517573787</v>
      </c>
      <c r="AD7878" s="26">
        <f t="shared" ca="1" si="1492"/>
        <v>63.405124112522458</v>
      </c>
      <c r="AE7878" s="27">
        <f t="shared" ca="1" si="1493"/>
        <v>93395.211807945045</v>
      </c>
    </row>
    <row r="7879" spans="12:31" x14ac:dyDescent="0.2">
      <c r="L7879" s="21">
        <v>7874</v>
      </c>
      <c r="M7879" s="22">
        <f t="shared" ca="1" si="1497"/>
        <v>-0.46755743767826441</v>
      </c>
      <c r="N7879" s="22">
        <f t="shared" ca="1" si="1497"/>
        <v>-0.8975970695223654</v>
      </c>
      <c r="O7879" s="22">
        <f t="shared" ref="O7879:O7942" ca="1" si="1501">M7879</f>
        <v>-0.46755743767826441</v>
      </c>
      <c r="P7879" s="24">
        <f t="shared" ca="1" si="1498"/>
        <v>-0.99233438322804468</v>
      </c>
      <c r="Q7879" s="22">
        <f t="shared" ca="1" si="1499"/>
        <v>144.64921362255726</v>
      </c>
      <c r="R7879" s="22">
        <f t="shared" ca="1" si="1500"/>
        <v>404.20544853905614</v>
      </c>
      <c r="S7879" s="25">
        <f t="shared" ca="1" si="1494"/>
        <v>8304128.1002254514</v>
      </c>
      <c r="T7879" s="22">
        <f t="shared" ca="1" si="1495"/>
        <v>0</v>
      </c>
      <c r="U7879" s="22">
        <f t="shared" ref="U7879:U7942" ca="1" si="1502">T7879-AE7879</f>
        <v>-99323.419150900037</v>
      </c>
      <c r="AA7879" s="26">
        <f t="shared" ref="AA7879:AB7942" ca="1" si="1503">Q7879</f>
        <v>144.64921362255726</v>
      </c>
      <c r="AB7879" s="26">
        <f t="shared" ca="1" si="1503"/>
        <v>404.20544853905614</v>
      </c>
      <c r="AC7879" s="26">
        <f t="shared" ca="1" si="1496"/>
        <v>0</v>
      </c>
      <c r="AD7879" s="26">
        <f t="shared" ref="AD7879:AD7942" ca="1" si="1504">MAX(AB7879-$Y$10,0)</f>
        <v>0</v>
      </c>
      <c r="AE7879" s="27">
        <f t="shared" ref="AE7879:AE7942" ca="1" si="1505">T7879-$AL$7-SUMPRODUCT($AH$17:$AK$17,AA7879:AD7879)</f>
        <v>99323.419150900037</v>
      </c>
    </row>
    <row r="7880" spans="12:31" x14ac:dyDescent="0.2">
      <c r="L7880" s="21">
        <v>7875</v>
      </c>
      <c r="M7880" s="22">
        <f t="shared" ca="1" si="1497"/>
        <v>-1.1310649959243446</v>
      </c>
      <c r="N7880" s="22">
        <f t="shared" ca="1" si="1497"/>
        <v>-1.1562105026050549</v>
      </c>
      <c r="O7880" s="22">
        <f t="shared" ca="1" si="1501"/>
        <v>-1.1310649959243446</v>
      </c>
      <c r="P7880" s="24">
        <f t="shared" ca="1" si="1498"/>
        <v>-1.6099425409979267</v>
      </c>
      <c r="Q7880" s="22">
        <f t="shared" ca="1" si="1499"/>
        <v>115.18280113919404</v>
      </c>
      <c r="R7880" s="22">
        <f t="shared" ca="1" si="1500"/>
        <v>364.92956377067071</v>
      </c>
      <c r="S7880" s="25">
        <f t="shared" ca="1" si="1494"/>
        <v>7063901.6898760283</v>
      </c>
      <c r="T7880" s="22">
        <f t="shared" ca="1" si="1495"/>
        <v>0</v>
      </c>
      <c r="U7880" s="22">
        <f t="shared" ca="1" si="1502"/>
        <v>-57282.658568900602</v>
      </c>
      <c r="AA7880" s="26">
        <f t="shared" ca="1" si="1503"/>
        <v>115.18280113919404</v>
      </c>
      <c r="AB7880" s="26">
        <f t="shared" ca="1" si="1503"/>
        <v>364.92956377067071</v>
      </c>
      <c r="AC7880" s="26">
        <f t="shared" ca="1" si="1496"/>
        <v>0</v>
      </c>
      <c r="AD7880" s="26">
        <f t="shared" ca="1" si="1504"/>
        <v>0</v>
      </c>
      <c r="AE7880" s="27">
        <f t="shared" ca="1" si="1505"/>
        <v>57282.658568900602</v>
      </c>
    </row>
    <row r="7881" spans="12:31" x14ac:dyDescent="0.2">
      <c r="L7881" s="21">
        <v>7876</v>
      </c>
      <c r="M7881" s="22">
        <f t="shared" ca="1" si="1497"/>
        <v>1.5826267129535381</v>
      </c>
      <c r="N7881" s="22">
        <f t="shared" ca="1" si="1497"/>
        <v>7.7322400528819016E-2</v>
      </c>
      <c r="O7881" s="22">
        <f t="shared" ca="1" si="1501"/>
        <v>1.5826267129535381</v>
      </c>
      <c r="P7881" s="24">
        <f t="shared" ca="1" si="1498"/>
        <v>1.0529569200776723</v>
      </c>
      <c r="Q7881" s="22">
        <f t="shared" ca="1" si="1499"/>
        <v>292.41313562685303</v>
      </c>
      <c r="R7881" s="22">
        <f t="shared" ca="1" si="1500"/>
        <v>567.04281388704408</v>
      </c>
      <c r="S7881" s="25">
        <f t="shared" ca="1" si="1494"/>
        <v>14165815.32271985</v>
      </c>
      <c r="T7881" s="22">
        <f t="shared" ca="1" si="1495"/>
        <v>4165815.3227198496</v>
      </c>
      <c r="U7881" s="22">
        <f t="shared" ca="1" si="1502"/>
        <v>4111505.0280076703</v>
      </c>
      <c r="AA7881" s="26">
        <f t="shared" ca="1" si="1503"/>
        <v>292.41313562685303</v>
      </c>
      <c r="AB7881" s="26">
        <f t="shared" ca="1" si="1503"/>
        <v>567.04281388704408</v>
      </c>
      <c r="AC7881" s="26">
        <f t="shared" ca="1" si="1496"/>
        <v>117.41313562685303</v>
      </c>
      <c r="AD7881" s="26">
        <f t="shared" ca="1" si="1504"/>
        <v>87.042813887044076</v>
      </c>
      <c r="AE7881" s="27">
        <f t="shared" ca="1" si="1505"/>
        <v>54310.29471217934</v>
      </c>
    </row>
    <row r="7882" spans="12:31" x14ac:dyDescent="0.2">
      <c r="L7882" s="21">
        <v>7877</v>
      </c>
      <c r="M7882" s="22">
        <f t="shared" ca="1" si="1497"/>
        <v>-1.3421285066307649</v>
      </c>
      <c r="N7882" s="22">
        <f t="shared" ca="1" si="1497"/>
        <v>2.9288377307149767</v>
      </c>
      <c r="O7882" s="22">
        <f t="shared" ca="1" si="1501"/>
        <v>-1.3421285066307649</v>
      </c>
      <c r="P7882" s="24">
        <f t="shared" ca="1" si="1498"/>
        <v>1.4390980141512579</v>
      </c>
      <c r="Q7882" s="22">
        <f t="shared" ca="1" si="1499"/>
        <v>107.13175932764598</v>
      </c>
      <c r="R7882" s="22">
        <f t="shared" ca="1" si="1500"/>
        <v>604.46522845924676</v>
      </c>
      <c r="S7882" s="25">
        <f t="shared" ca="1" si="1494"/>
        <v>9348335.3334845752</v>
      </c>
      <c r="T7882" s="22">
        <f t="shared" ca="1" si="1495"/>
        <v>0</v>
      </c>
      <c r="U7882" s="22">
        <f t="shared" ca="1" si="1502"/>
        <v>1194849.120482679</v>
      </c>
      <c r="AA7882" s="26">
        <f t="shared" ca="1" si="1503"/>
        <v>107.13175932764598</v>
      </c>
      <c r="AB7882" s="26">
        <f t="shared" ca="1" si="1503"/>
        <v>604.46522845924676</v>
      </c>
      <c r="AC7882" s="26">
        <f t="shared" ca="1" si="1496"/>
        <v>0</v>
      </c>
      <c r="AD7882" s="26">
        <f t="shared" ca="1" si="1504"/>
        <v>124.46522845924676</v>
      </c>
      <c r="AE7882" s="27">
        <f t="shared" ca="1" si="1505"/>
        <v>-1194849.120482679</v>
      </c>
    </row>
    <row r="7883" spans="12:31" x14ac:dyDescent="0.2">
      <c r="L7883" s="21">
        <v>7878</v>
      </c>
      <c r="M7883" s="22">
        <f t="shared" ca="1" si="1497"/>
        <v>0.71309741998101273</v>
      </c>
      <c r="N7883" s="22">
        <f t="shared" ca="1" si="1497"/>
        <v>0.65334829673593375</v>
      </c>
      <c r="O7883" s="22">
        <f t="shared" ca="1" si="1501"/>
        <v>0.71309741998101273</v>
      </c>
      <c r="P7883" s="24">
        <f t="shared" ca="1" si="1498"/>
        <v>0.95613396253519678</v>
      </c>
      <c r="Q7883" s="22">
        <f t="shared" ca="1" si="1499"/>
        <v>216.94555816016441</v>
      </c>
      <c r="R7883" s="22">
        <f t="shared" ca="1" si="1500"/>
        <v>558.02840283938451</v>
      </c>
      <c r="S7883" s="25">
        <f t="shared" ca="1" si="1494"/>
        <v>11949328.92290993</v>
      </c>
      <c r="T7883" s="22">
        <f t="shared" ca="1" si="1495"/>
        <v>1949328.9229099303</v>
      </c>
      <c r="U7883" s="22">
        <f t="shared" ca="1" si="1502"/>
        <v>1850696.1545710545</v>
      </c>
      <c r="AA7883" s="26">
        <f t="shared" ca="1" si="1503"/>
        <v>216.94555816016441</v>
      </c>
      <c r="AB7883" s="26">
        <f t="shared" ca="1" si="1503"/>
        <v>558.02840283938451</v>
      </c>
      <c r="AC7883" s="26">
        <f t="shared" ca="1" si="1496"/>
        <v>41.94555816016441</v>
      </c>
      <c r="AD7883" s="26">
        <f t="shared" ca="1" si="1504"/>
        <v>78.028402839384512</v>
      </c>
      <c r="AE7883" s="27">
        <f t="shared" ca="1" si="1505"/>
        <v>98632.768338875845</v>
      </c>
    </row>
    <row r="7884" spans="12:31" x14ac:dyDescent="0.2">
      <c r="L7884" s="21">
        <v>7879</v>
      </c>
      <c r="M7884" s="22">
        <f t="shared" ca="1" si="1497"/>
        <v>0.78651004341525788</v>
      </c>
      <c r="N7884" s="22">
        <f t="shared" ca="1" si="1497"/>
        <v>-1.1935427833902943</v>
      </c>
      <c r="O7884" s="22">
        <f t="shared" ca="1" si="1501"/>
        <v>0.78651004341525788</v>
      </c>
      <c r="P7884" s="24">
        <f t="shared" ca="1" si="1498"/>
        <v>-0.43617478704129864</v>
      </c>
      <c r="Q7884" s="22">
        <f t="shared" ca="1" si="1499"/>
        <v>222.48284297238638</v>
      </c>
      <c r="R7884" s="22">
        <f t="shared" ca="1" si="1500"/>
        <v>443.17822295801921</v>
      </c>
      <c r="S7884" s="25">
        <f t="shared" ca="1" si="1494"/>
        <v>10901166.711743519</v>
      </c>
      <c r="T7884" s="22">
        <f t="shared" ca="1" si="1495"/>
        <v>901166.71174351871</v>
      </c>
      <c r="U7884" s="22">
        <f t="shared" ca="1" si="1502"/>
        <v>1222314.7654386559</v>
      </c>
      <c r="AA7884" s="26">
        <f t="shared" ca="1" si="1503"/>
        <v>222.48284297238638</v>
      </c>
      <c r="AB7884" s="26">
        <f t="shared" ca="1" si="1503"/>
        <v>443.17822295801921</v>
      </c>
      <c r="AC7884" s="26">
        <f t="shared" ca="1" si="1496"/>
        <v>47.482842972386379</v>
      </c>
      <c r="AD7884" s="26">
        <f t="shared" ca="1" si="1504"/>
        <v>0</v>
      </c>
      <c r="AE7884" s="27">
        <f t="shared" ca="1" si="1505"/>
        <v>-321148.05369513726</v>
      </c>
    </row>
    <row r="7885" spans="12:31" x14ac:dyDescent="0.2">
      <c r="L7885" s="21">
        <v>7880</v>
      </c>
      <c r="M7885" s="22">
        <f t="shared" ca="1" si="1497"/>
        <v>-0.46477786026811357</v>
      </c>
      <c r="N7885" s="22">
        <f t="shared" ca="1" si="1497"/>
        <v>0.86663572358372398</v>
      </c>
      <c r="O7885" s="22">
        <f t="shared" ca="1" si="1501"/>
        <v>-0.46477786026811357</v>
      </c>
      <c r="P7885" s="24">
        <f t="shared" ca="1" si="1498"/>
        <v>0.38339337981026889</v>
      </c>
      <c r="Q7885" s="22">
        <f t="shared" ca="1" si="1499"/>
        <v>144.78731342673439</v>
      </c>
      <c r="R7885" s="22">
        <f t="shared" ca="1" si="1500"/>
        <v>507.56098294559325</v>
      </c>
      <c r="S7885" s="25">
        <f t="shared" ca="1" si="1494"/>
        <v>9391383.902168626</v>
      </c>
      <c r="T7885" s="22">
        <f t="shared" ca="1" si="1495"/>
        <v>0</v>
      </c>
      <c r="U7885" s="22">
        <f t="shared" ca="1" si="1502"/>
        <v>164134.79029887437</v>
      </c>
      <c r="AA7885" s="26">
        <f t="shared" ca="1" si="1503"/>
        <v>144.78731342673439</v>
      </c>
      <c r="AB7885" s="26">
        <f t="shared" ca="1" si="1503"/>
        <v>507.56098294559325</v>
      </c>
      <c r="AC7885" s="26">
        <f t="shared" ca="1" si="1496"/>
        <v>0</v>
      </c>
      <c r="AD7885" s="26">
        <f t="shared" ca="1" si="1504"/>
        <v>27.560982945593253</v>
      </c>
      <c r="AE7885" s="27">
        <f t="shared" ca="1" si="1505"/>
        <v>-164134.79029887437</v>
      </c>
    </row>
    <row r="7886" spans="12:31" x14ac:dyDescent="0.2">
      <c r="L7886" s="21">
        <v>7881</v>
      </c>
      <c r="M7886" s="22">
        <f t="shared" ca="1" si="1497"/>
        <v>0.73424604852589348</v>
      </c>
      <c r="N7886" s="22">
        <f t="shared" ca="1" si="1497"/>
        <v>-0.72981487045689786</v>
      </c>
      <c r="O7886" s="22">
        <f t="shared" ca="1" si="1501"/>
        <v>0.73424604852589348</v>
      </c>
      <c r="P7886" s="24">
        <f t="shared" ca="1" si="1498"/>
        <v>-0.10780733215360483</v>
      </c>
      <c r="Q7886" s="22">
        <f t="shared" ca="1" si="1499"/>
        <v>218.5264477041618</v>
      </c>
      <c r="R7886" s="22">
        <f t="shared" ca="1" si="1500"/>
        <v>467.93029903984058</v>
      </c>
      <c r="S7886" s="25">
        <f t="shared" ca="1" si="1494"/>
        <v>11049372.051081229</v>
      </c>
      <c r="T7886" s="22">
        <f t="shared" ca="1" si="1495"/>
        <v>1049372.051081229</v>
      </c>
      <c r="U7886" s="22">
        <f t="shared" ca="1" si="1502"/>
        <v>1102876.4514632407</v>
      </c>
      <c r="AA7886" s="26">
        <f t="shared" ca="1" si="1503"/>
        <v>218.5264477041618</v>
      </c>
      <c r="AB7886" s="26">
        <f t="shared" ca="1" si="1503"/>
        <v>467.93029903984058</v>
      </c>
      <c r="AC7886" s="26">
        <f t="shared" ca="1" si="1496"/>
        <v>43.526447704161797</v>
      </c>
      <c r="AD7886" s="26">
        <f t="shared" ca="1" si="1504"/>
        <v>0</v>
      </c>
      <c r="AE7886" s="27">
        <f t="shared" ca="1" si="1505"/>
        <v>-53504.40038201178</v>
      </c>
    </row>
    <row r="7887" spans="12:31" x14ac:dyDescent="0.2">
      <c r="L7887" s="21">
        <v>7882</v>
      </c>
      <c r="M7887" s="22">
        <f t="shared" ca="1" si="1497"/>
        <v>-2.7944394802042658</v>
      </c>
      <c r="N7887" s="22">
        <f t="shared" ca="1" si="1497"/>
        <v>0.31423969264102053</v>
      </c>
      <c r="O7887" s="22">
        <f t="shared" ca="1" si="1501"/>
        <v>-2.7944394802042658</v>
      </c>
      <c r="P7887" s="24">
        <f t="shared" ca="1" si="1498"/>
        <v>-1.508145274860075</v>
      </c>
      <c r="Q7887" s="22">
        <f t="shared" ca="1" si="1499"/>
        <v>65.069855737630888</v>
      </c>
      <c r="R7887" s="22">
        <f t="shared" ca="1" si="1500"/>
        <v>371.13006982021983</v>
      </c>
      <c r="S7887" s="25">
        <f t="shared" ca="1" si="1494"/>
        <v>5719819.5954862498</v>
      </c>
      <c r="T7887" s="22">
        <f t="shared" ca="1" si="1495"/>
        <v>0</v>
      </c>
      <c r="U7887" s="22">
        <f t="shared" ca="1" si="1502"/>
        <v>-2702.2017602571286</v>
      </c>
      <c r="AA7887" s="26">
        <f t="shared" ca="1" si="1503"/>
        <v>65.069855737630888</v>
      </c>
      <c r="AB7887" s="26">
        <f t="shared" ca="1" si="1503"/>
        <v>371.13006982021983</v>
      </c>
      <c r="AC7887" s="26">
        <f t="shared" ca="1" si="1496"/>
        <v>0</v>
      </c>
      <c r="AD7887" s="26">
        <f t="shared" ca="1" si="1504"/>
        <v>0</v>
      </c>
      <c r="AE7887" s="27">
        <f t="shared" ca="1" si="1505"/>
        <v>2702.2017602571286</v>
      </c>
    </row>
    <row r="7888" spans="12:31" x14ac:dyDescent="0.2">
      <c r="L7888" s="21">
        <v>7883</v>
      </c>
      <c r="M7888" s="22">
        <f t="shared" ca="1" si="1497"/>
        <v>1.6936280226560956</v>
      </c>
      <c r="N7888" s="22">
        <f t="shared" ca="1" si="1497"/>
        <v>0.53547882109580269</v>
      </c>
      <c r="O7888" s="22">
        <f t="shared" ca="1" si="1501"/>
        <v>1.6936280226560956</v>
      </c>
      <c r="P7888" s="24">
        <f t="shared" ca="1" si="1498"/>
        <v>1.4793971367394116</v>
      </c>
      <c r="Q7888" s="22">
        <f t="shared" ca="1" si="1499"/>
        <v>303.77154041778687</v>
      </c>
      <c r="R7888" s="22">
        <f t="shared" ca="1" si="1500"/>
        <v>608.51037575008218</v>
      </c>
      <c r="S7888" s="25">
        <f t="shared" ca="1" si="1494"/>
        <v>14919853.932079691</v>
      </c>
      <c r="T7888" s="22">
        <f t="shared" ca="1" si="1495"/>
        <v>4919853.9320796914</v>
      </c>
      <c r="U7888" s="22">
        <f t="shared" ca="1" si="1502"/>
        <v>4860985.4884455428</v>
      </c>
      <c r="AA7888" s="26">
        <f t="shared" ca="1" si="1503"/>
        <v>303.77154041778687</v>
      </c>
      <c r="AB7888" s="26">
        <f t="shared" ca="1" si="1503"/>
        <v>608.51037575008218</v>
      </c>
      <c r="AC7888" s="26">
        <f t="shared" ca="1" si="1496"/>
        <v>128.77154041778687</v>
      </c>
      <c r="AD7888" s="26">
        <f t="shared" ca="1" si="1504"/>
        <v>128.51037575008218</v>
      </c>
      <c r="AE7888" s="27">
        <f t="shared" ca="1" si="1505"/>
        <v>58868.443634148687</v>
      </c>
    </row>
    <row r="7889" spans="12:31" x14ac:dyDescent="0.2">
      <c r="L7889" s="21">
        <v>7884</v>
      </c>
      <c r="M7889" s="22">
        <f t="shared" ca="1" si="1497"/>
        <v>0.98863542991654096</v>
      </c>
      <c r="N7889" s="22">
        <f t="shared" ca="1" si="1497"/>
        <v>1.4084921580211167</v>
      </c>
      <c r="O7889" s="22">
        <f t="shared" ca="1" si="1501"/>
        <v>0.98863542991654096</v>
      </c>
      <c r="P7889" s="24">
        <f t="shared" ca="1" si="1498"/>
        <v>1.7170773000842541</v>
      </c>
      <c r="Q7889" s="22">
        <f t="shared" ca="1" si="1499"/>
        <v>238.46972854830651</v>
      </c>
      <c r="R7889" s="22">
        <f t="shared" ca="1" si="1500"/>
        <v>632.92495999634855</v>
      </c>
      <c r="S7889" s="25">
        <f t="shared" ca="1" si="1494"/>
        <v>13339611.258003008</v>
      </c>
      <c r="T7889" s="22">
        <f t="shared" ca="1" si="1495"/>
        <v>3339611.2580030076</v>
      </c>
      <c r="U7889" s="22">
        <f t="shared" ca="1" si="1502"/>
        <v>3233372.2585000759</v>
      </c>
      <c r="AA7889" s="26">
        <f t="shared" ca="1" si="1503"/>
        <v>238.46972854830651</v>
      </c>
      <c r="AB7889" s="26">
        <f t="shared" ca="1" si="1503"/>
        <v>632.92495999634855</v>
      </c>
      <c r="AC7889" s="26">
        <f t="shared" ca="1" si="1496"/>
        <v>63.469728548306506</v>
      </c>
      <c r="AD7889" s="26">
        <f t="shared" ca="1" si="1504"/>
        <v>152.92495999634855</v>
      </c>
      <c r="AE7889" s="27">
        <f t="shared" ca="1" si="1505"/>
        <v>106238.99950293172</v>
      </c>
    </row>
    <row r="7890" spans="12:31" x14ac:dyDescent="0.2">
      <c r="L7890" s="21">
        <v>7885</v>
      </c>
      <c r="M7890" s="22">
        <f t="shared" ca="1" si="1497"/>
        <v>1.7589938177666069</v>
      </c>
      <c r="N7890" s="22">
        <f t="shared" ca="1" si="1497"/>
        <v>1.3977637263517269</v>
      </c>
      <c r="O7890" s="22">
        <f t="shared" ca="1" si="1501"/>
        <v>1.7589938177666069</v>
      </c>
      <c r="P7890" s="24">
        <f t="shared" ca="1" si="1498"/>
        <v>2.1919466468699946</v>
      </c>
      <c r="Q7890" s="22">
        <f t="shared" ca="1" si="1499"/>
        <v>310.66553150715873</v>
      </c>
      <c r="R7890" s="22">
        <f t="shared" ca="1" si="1500"/>
        <v>684.67646805233824</v>
      </c>
      <c r="S7890" s="25">
        <f t="shared" ca="1" si="1494"/>
        <v>15912072.153042898</v>
      </c>
      <c r="T7890" s="22">
        <f t="shared" ca="1" si="1495"/>
        <v>5912072.1530428976</v>
      </c>
      <c r="U7890" s="22">
        <f t="shared" ca="1" si="1502"/>
        <v>5836160.475893124</v>
      </c>
      <c r="AA7890" s="26">
        <f t="shared" ca="1" si="1503"/>
        <v>310.66553150715873</v>
      </c>
      <c r="AB7890" s="26">
        <f t="shared" ca="1" si="1503"/>
        <v>684.67646805233824</v>
      </c>
      <c r="AC7890" s="26">
        <f t="shared" ca="1" si="1496"/>
        <v>135.66553150715873</v>
      </c>
      <c r="AD7890" s="26">
        <f t="shared" ca="1" si="1504"/>
        <v>204.67646805233824</v>
      </c>
      <c r="AE7890" s="27">
        <f t="shared" ca="1" si="1505"/>
        <v>75911.677149773575</v>
      </c>
    </row>
    <row r="7891" spans="12:31" x14ac:dyDescent="0.2">
      <c r="L7891" s="21">
        <v>7886</v>
      </c>
      <c r="M7891" s="22">
        <f t="shared" ca="1" si="1497"/>
        <v>-0.8993151789998205</v>
      </c>
      <c r="N7891" s="22">
        <f t="shared" ca="1" si="1497"/>
        <v>0.2537667469079139</v>
      </c>
      <c r="O7891" s="22">
        <f t="shared" ca="1" si="1501"/>
        <v>-0.8993151789998205</v>
      </c>
      <c r="P7891" s="24">
        <f t="shared" ca="1" si="1498"/>
        <v>-0.36648219807380933</v>
      </c>
      <c r="Q7891" s="22">
        <f t="shared" ca="1" si="1499"/>
        <v>124.72150605812732</v>
      </c>
      <c r="R7891" s="22">
        <f t="shared" ca="1" si="1500"/>
        <v>448.31972989475105</v>
      </c>
      <c r="S7891" s="25">
        <f t="shared" ca="1" si="1494"/>
        <v>8206206.7160992045</v>
      </c>
      <c r="T7891" s="22">
        <f t="shared" ca="1" si="1495"/>
        <v>0</v>
      </c>
      <c r="U7891" s="22">
        <f t="shared" ca="1" si="1502"/>
        <v>-87271.56413546385</v>
      </c>
      <c r="AA7891" s="26">
        <f t="shared" ca="1" si="1503"/>
        <v>124.72150605812732</v>
      </c>
      <c r="AB7891" s="26">
        <f t="shared" ca="1" si="1503"/>
        <v>448.31972989475105</v>
      </c>
      <c r="AC7891" s="26">
        <f t="shared" ca="1" si="1496"/>
        <v>0</v>
      </c>
      <c r="AD7891" s="26">
        <f t="shared" ca="1" si="1504"/>
        <v>0</v>
      </c>
      <c r="AE7891" s="27">
        <f t="shared" ca="1" si="1505"/>
        <v>87271.56413546385</v>
      </c>
    </row>
    <row r="7892" spans="12:31" x14ac:dyDescent="0.2">
      <c r="L7892" s="21">
        <v>7887</v>
      </c>
      <c r="M7892" s="22">
        <f t="shared" ca="1" si="1497"/>
        <v>0.12664208397573004</v>
      </c>
      <c r="N7892" s="22">
        <f t="shared" ca="1" si="1497"/>
        <v>-1.1025544442412698</v>
      </c>
      <c r="O7892" s="22">
        <f t="shared" ca="1" si="1501"/>
        <v>0.12664208397573004</v>
      </c>
      <c r="P7892" s="24">
        <f t="shared" ca="1" si="1498"/>
        <v>-0.77923012150126114</v>
      </c>
      <c r="Q7892" s="22">
        <f t="shared" ca="1" si="1499"/>
        <v>177.38248947349288</v>
      </c>
      <c r="R7892" s="22">
        <f t="shared" ca="1" si="1500"/>
        <v>418.71633580894752</v>
      </c>
      <c r="S7892" s="25">
        <f t="shared" ca="1" si="1494"/>
        <v>9376625.4709650613</v>
      </c>
      <c r="T7892" s="22">
        <f t="shared" ca="1" si="1495"/>
        <v>0</v>
      </c>
      <c r="U7892" s="22">
        <f t="shared" ca="1" si="1502"/>
        <v>-68143.521628411632</v>
      </c>
      <c r="AA7892" s="26">
        <f t="shared" ca="1" si="1503"/>
        <v>177.38248947349288</v>
      </c>
      <c r="AB7892" s="26">
        <f t="shared" ca="1" si="1503"/>
        <v>418.71633580894752</v>
      </c>
      <c r="AC7892" s="26">
        <f t="shared" ca="1" si="1496"/>
        <v>2.3824894734928819</v>
      </c>
      <c r="AD7892" s="26">
        <f t="shared" ca="1" si="1504"/>
        <v>0</v>
      </c>
      <c r="AE7892" s="27">
        <f t="shared" ca="1" si="1505"/>
        <v>68143.521628411632</v>
      </c>
    </row>
    <row r="7893" spans="12:31" x14ac:dyDescent="0.2">
      <c r="L7893" s="21">
        <v>7888</v>
      </c>
      <c r="M7893" s="22">
        <f t="shared" ca="1" si="1497"/>
        <v>0.93188674430486096</v>
      </c>
      <c r="N7893" s="22">
        <f t="shared" ca="1" si="1497"/>
        <v>-0.84453301705686634</v>
      </c>
      <c r="O7893" s="22">
        <f t="shared" ca="1" si="1501"/>
        <v>0.93188674430486096</v>
      </c>
      <c r="P7893" s="24">
        <f t="shared" ca="1" si="1498"/>
        <v>-7.3175228559956507E-2</v>
      </c>
      <c r="Q7893" s="22">
        <f t="shared" ca="1" si="1499"/>
        <v>233.86868524393216</v>
      </c>
      <c r="R7893" s="22">
        <f t="shared" ca="1" si="1500"/>
        <v>470.62012130531429</v>
      </c>
      <c r="S7893" s="25">
        <f t="shared" ca="1" si="1494"/>
        <v>11508959.80321119</v>
      </c>
      <c r="T7893" s="22">
        <f t="shared" ca="1" si="1495"/>
        <v>1508959.8032111898</v>
      </c>
      <c r="U7893" s="22">
        <f t="shared" ca="1" si="1502"/>
        <v>1543169.7026395714</v>
      </c>
      <c r="AA7893" s="26">
        <f t="shared" ca="1" si="1503"/>
        <v>233.86868524393216</v>
      </c>
      <c r="AB7893" s="26">
        <f t="shared" ca="1" si="1503"/>
        <v>470.62012130531429</v>
      </c>
      <c r="AC7893" s="26">
        <f t="shared" ca="1" si="1496"/>
        <v>58.868685243932163</v>
      </c>
      <c r="AD7893" s="26">
        <f t="shared" ca="1" si="1504"/>
        <v>0</v>
      </c>
      <c r="AE7893" s="27">
        <f t="shared" ca="1" si="1505"/>
        <v>-34209.899428381585</v>
      </c>
    </row>
    <row r="7894" spans="12:31" x14ac:dyDescent="0.2">
      <c r="L7894" s="21">
        <v>7889</v>
      </c>
      <c r="M7894" s="22">
        <f t="shared" ca="1" si="1497"/>
        <v>-0.14178926185329743</v>
      </c>
      <c r="N7894" s="22">
        <f t="shared" ca="1" si="1497"/>
        <v>2.3532276669824395E-2</v>
      </c>
      <c r="O7894" s="22">
        <f t="shared" ca="1" si="1501"/>
        <v>-0.14178926185329743</v>
      </c>
      <c r="P7894" s="24">
        <f t="shared" ca="1" si="1498"/>
        <v>-7.0613574439845034E-2</v>
      </c>
      <c r="Q7894" s="22">
        <f t="shared" ca="1" si="1499"/>
        <v>161.76622425787627</v>
      </c>
      <c r="R7894" s="22">
        <f t="shared" ca="1" si="1500"/>
        <v>470.81969409951705</v>
      </c>
      <c r="S7894" s="25">
        <f t="shared" ca="1" si="1494"/>
        <v>9483674.7272341028</v>
      </c>
      <c r="T7894" s="22">
        <f t="shared" ca="1" si="1495"/>
        <v>0</v>
      </c>
      <c r="U7894" s="22">
        <f t="shared" ca="1" si="1502"/>
        <v>-133895.59161939425</v>
      </c>
      <c r="AA7894" s="26">
        <f t="shared" ca="1" si="1503"/>
        <v>161.76622425787627</v>
      </c>
      <c r="AB7894" s="26">
        <f t="shared" ca="1" si="1503"/>
        <v>470.81969409951705</v>
      </c>
      <c r="AC7894" s="26">
        <f t="shared" ca="1" si="1496"/>
        <v>0</v>
      </c>
      <c r="AD7894" s="26">
        <f t="shared" ca="1" si="1504"/>
        <v>0</v>
      </c>
      <c r="AE7894" s="27">
        <f t="shared" ca="1" si="1505"/>
        <v>133895.59161939425</v>
      </c>
    </row>
    <row r="7895" spans="12:31" x14ac:dyDescent="0.2">
      <c r="L7895" s="21">
        <v>7890</v>
      </c>
      <c r="M7895" s="22">
        <f t="shared" ca="1" si="1497"/>
        <v>-1.8496452544816069</v>
      </c>
      <c r="N7895" s="22">
        <f t="shared" ca="1" si="1497"/>
        <v>0.96194934971563772</v>
      </c>
      <c r="O7895" s="22">
        <f t="shared" ca="1" si="1501"/>
        <v>-1.8496452544816069</v>
      </c>
      <c r="P7895" s="24">
        <f t="shared" ca="1" si="1498"/>
        <v>-0.41106564464720496</v>
      </c>
      <c r="Q7895" s="22">
        <f t="shared" ca="1" si="1499"/>
        <v>90.001117069638795</v>
      </c>
      <c r="R7895" s="22">
        <f t="shared" ca="1" si="1500"/>
        <v>445.02379627898631</v>
      </c>
      <c r="S7895" s="25">
        <f t="shared" ca="1" si="1494"/>
        <v>7195390.8423604378</v>
      </c>
      <c r="T7895" s="22">
        <f t="shared" ca="1" si="1495"/>
        <v>0</v>
      </c>
      <c r="U7895" s="22">
        <f t="shared" ca="1" si="1502"/>
        <v>-47696.409444932302</v>
      </c>
      <c r="AA7895" s="26">
        <f t="shared" ca="1" si="1503"/>
        <v>90.001117069638795</v>
      </c>
      <c r="AB7895" s="26">
        <f t="shared" ca="1" si="1503"/>
        <v>445.02379627898631</v>
      </c>
      <c r="AC7895" s="26">
        <f t="shared" ca="1" si="1496"/>
        <v>0</v>
      </c>
      <c r="AD7895" s="26">
        <f t="shared" ca="1" si="1504"/>
        <v>0</v>
      </c>
      <c r="AE7895" s="27">
        <f t="shared" ca="1" si="1505"/>
        <v>47696.409444932302</v>
      </c>
    </row>
    <row r="7896" spans="12:31" x14ac:dyDescent="0.2">
      <c r="L7896" s="21">
        <v>7891</v>
      </c>
      <c r="M7896" s="22">
        <f t="shared" ca="1" si="1497"/>
        <v>1.8503639215310314E-2</v>
      </c>
      <c r="N7896" s="22">
        <f t="shared" ca="1" si="1497"/>
        <v>-1.1743932887380877</v>
      </c>
      <c r="O7896" s="22">
        <f t="shared" ca="1" si="1501"/>
        <v>1.8503639215310314E-2</v>
      </c>
      <c r="P7896" s="24">
        <f t="shared" ca="1" si="1498"/>
        <v>-0.90301047664201817</v>
      </c>
      <c r="Q7896" s="22">
        <f t="shared" ca="1" si="1499"/>
        <v>170.91783811927695</v>
      </c>
      <c r="R7896" s="22">
        <f t="shared" ca="1" si="1500"/>
        <v>410.22553011543505</v>
      </c>
      <c r="S7896" s="25">
        <f t="shared" ca="1" si="1494"/>
        <v>9105851.7789078187</v>
      </c>
      <c r="T7896" s="22">
        <f t="shared" ca="1" si="1495"/>
        <v>0</v>
      </c>
      <c r="U7896" s="22">
        <f t="shared" ca="1" si="1502"/>
        <v>-130082.327666717</v>
      </c>
      <c r="AA7896" s="26">
        <f t="shared" ca="1" si="1503"/>
        <v>170.91783811927695</v>
      </c>
      <c r="AB7896" s="26">
        <f t="shared" ca="1" si="1503"/>
        <v>410.22553011543505</v>
      </c>
      <c r="AC7896" s="26">
        <f t="shared" ca="1" si="1496"/>
        <v>0</v>
      </c>
      <c r="AD7896" s="26">
        <f t="shared" ca="1" si="1504"/>
        <v>0</v>
      </c>
      <c r="AE7896" s="27">
        <f t="shared" ca="1" si="1505"/>
        <v>130082.327666717</v>
      </c>
    </row>
    <row r="7897" spans="12:31" x14ac:dyDescent="0.2">
      <c r="L7897" s="21">
        <v>7892</v>
      </c>
      <c r="M7897" s="22">
        <f t="shared" ca="1" si="1497"/>
        <v>-1.5139977550266768</v>
      </c>
      <c r="N7897" s="22">
        <f t="shared" ca="1" si="1497"/>
        <v>2.2755260421684995</v>
      </c>
      <c r="O7897" s="22">
        <f t="shared" ca="1" si="1501"/>
        <v>-1.5139977550266768</v>
      </c>
      <c r="P7897" s="24">
        <f t="shared" ca="1" si="1498"/>
        <v>0.82249012140895772</v>
      </c>
      <c r="Q7897" s="22">
        <f t="shared" ca="1" si="1499"/>
        <v>100.99332504224188</v>
      </c>
      <c r="R7897" s="22">
        <f t="shared" ca="1" si="1500"/>
        <v>545.82083078062078</v>
      </c>
      <c r="S7897" s="25">
        <f t="shared" ca="1" si="1494"/>
        <v>8561024.2617802247</v>
      </c>
      <c r="T7897" s="22">
        <f t="shared" ca="1" si="1495"/>
        <v>0</v>
      </c>
      <c r="U7897" s="22">
        <f t="shared" ca="1" si="1502"/>
        <v>603417.68840029393</v>
      </c>
      <c r="AA7897" s="26">
        <f t="shared" ca="1" si="1503"/>
        <v>100.99332504224188</v>
      </c>
      <c r="AB7897" s="26">
        <f t="shared" ca="1" si="1503"/>
        <v>545.82083078062078</v>
      </c>
      <c r="AC7897" s="26">
        <f t="shared" ca="1" si="1496"/>
        <v>0</v>
      </c>
      <c r="AD7897" s="26">
        <f t="shared" ca="1" si="1504"/>
        <v>65.820830780620781</v>
      </c>
      <c r="AE7897" s="27">
        <f t="shared" ca="1" si="1505"/>
        <v>-603417.68840029393</v>
      </c>
    </row>
    <row r="7898" spans="12:31" x14ac:dyDescent="0.2">
      <c r="L7898" s="21">
        <v>7893</v>
      </c>
      <c r="M7898" s="22">
        <f t="shared" ca="1" si="1497"/>
        <v>0.43213630465369895</v>
      </c>
      <c r="N7898" s="22">
        <f t="shared" ca="1" si="1497"/>
        <v>-0.70576801752125851</v>
      </c>
      <c r="O7898" s="22">
        <f t="shared" ca="1" si="1501"/>
        <v>0.43213630465369895</v>
      </c>
      <c r="P7898" s="24">
        <f t="shared" ca="1" si="1498"/>
        <v>-0.27858478752122517</v>
      </c>
      <c r="Q7898" s="22">
        <f t="shared" ca="1" si="1499"/>
        <v>196.99703391547769</v>
      </c>
      <c r="R7898" s="22">
        <f t="shared" ca="1" si="1500"/>
        <v>454.88942242106066</v>
      </c>
      <c r="S7898" s="25">
        <f t="shared" ca="1" si="1494"/>
        <v>10307313.52545296</v>
      </c>
      <c r="T7898" s="22">
        <f t="shared" ca="1" si="1495"/>
        <v>307313.52545296028</v>
      </c>
      <c r="U7898" s="22">
        <f t="shared" ca="1" si="1502"/>
        <v>487170.46158873395</v>
      </c>
      <c r="AA7898" s="26">
        <f t="shared" ca="1" si="1503"/>
        <v>196.99703391547769</v>
      </c>
      <c r="AB7898" s="26">
        <f t="shared" ca="1" si="1503"/>
        <v>454.88942242106066</v>
      </c>
      <c r="AC7898" s="26">
        <f t="shared" ca="1" si="1496"/>
        <v>21.997033915477687</v>
      </c>
      <c r="AD7898" s="26">
        <f t="shared" ca="1" si="1504"/>
        <v>0</v>
      </c>
      <c r="AE7898" s="27">
        <f t="shared" ca="1" si="1505"/>
        <v>-179856.93613577366</v>
      </c>
    </row>
    <row r="7899" spans="12:31" x14ac:dyDescent="0.2">
      <c r="L7899" s="21">
        <v>7894</v>
      </c>
      <c r="M7899" s="22">
        <f t="shared" ca="1" si="1497"/>
        <v>0.52262865882539866</v>
      </c>
      <c r="N7899" s="22">
        <f t="shared" ca="1" si="1497"/>
        <v>-8.127929741524785E-2</v>
      </c>
      <c r="O7899" s="22">
        <f t="shared" ca="1" si="1501"/>
        <v>0.52262865882539866</v>
      </c>
      <c r="P7899" s="24">
        <f t="shared" ca="1" si="1498"/>
        <v>0.26453029256898564</v>
      </c>
      <c r="Q7899" s="22">
        <f t="shared" ca="1" si="1499"/>
        <v>203.21325120645611</v>
      </c>
      <c r="R7899" s="22">
        <f t="shared" ca="1" si="1500"/>
        <v>497.6734340990115</v>
      </c>
      <c r="S7899" s="25">
        <f t="shared" ca="1" si="1494"/>
        <v>10930563.133648973</v>
      </c>
      <c r="T7899" s="22">
        <f t="shared" ca="1" si="1495"/>
        <v>930563.13364897296</v>
      </c>
      <c r="U7899" s="22">
        <f t="shared" ca="1" si="1502"/>
        <v>840302.44323661772</v>
      </c>
      <c r="AA7899" s="26">
        <f t="shared" ca="1" si="1503"/>
        <v>203.21325120645611</v>
      </c>
      <c r="AB7899" s="26">
        <f t="shared" ca="1" si="1503"/>
        <v>497.6734340990115</v>
      </c>
      <c r="AC7899" s="26">
        <f t="shared" ca="1" si="1496"/>
        <v>28.213251206456107</v>
      </c>
      <c r="AD7899" s="26">
        <f t="shared" ca="1" si="1504"/>
        <v>17.673434099011502</v>
      </c>
      <c r="AE7899" s="27">
        <f t="shared" ca="1" si="1505"/>
        <v>90260.690412355238</v>
      </c>
    </row>
    <row r="7900" spans="12:31" x14ac:dyDescent="0.2">
      <c r="L7900" s="21">
        <v>7895</v>
      </c>
      <c r="M7900" s="22">
        <f t="shared" ca="1" si="1497"/>
        <v>0.2079432202382599</v>
      </c>
      <c r="N7900" s="22">
        <f t="shared" ca="1" si="1497"/>
        <v>-0.2071745907658249</v>
      </c>
      <c r="O7900" s="22">
        <f t="shared" ca="1" si="1501"/>
        <v>0.2079432202382599</v>
      </c>
      <c r="P7900" s="24">
        <f t="shared" ca="1" si="1498"/>
        <v>-3.091046950511106E-2</v>
      </c>
      <c r="Q7900" s="22">
        <f t="shared" ca="1" si="1499"/>
        <v>182.4032950581379</v>
      </c>
      <c r="R7900" s="22">
        <f t="shared" ca="1" si="1500"/>
        <v>473.92371812356316</v>
      </c>
      <c r="S7900" s="25">
        <f t="shared" ca="1" si="1494"/>
        <v>10096484.26381591</v>
      </c>
      <c r="T7900" s="22">
        <f t="shared" ca="1" si="1495"/>
        <v>96484.263815909624</v>
      </c>
      <c r="U7900" s="22">
        <f t="shared" ca="1" si="1502"/>
        <v>63353.391994338919</v>
      </c>
      <c r="AA7900" s="26">
        <f t="shared" ca="1" si="1503"/>
        <v>182.4032950581379</v>
      </c>
      <c r="AB7900" s="26">
        <f t="shared" ca="1" si="1503"/>
        <v>473.92371812356316</v>
      </c>
      <c r="AC7900" s="26">
        <f t="shared" ca="1" si="1496"/>
        <v>7.4032950581378998</v>
      </c>
      <c r="AD7900" s="26">
        <f t="shared" ca="1" si="1504"/>
        <v>0</v>
      </c>
      <c r="AE7900" s="27">
        <f t="shared" ca="1" si="1505"/>
        <v>33130.871821570705</v>
      </c>
    </row>
    <row r="7901" spans="12:31" x14ac:dyDescent="0.2">
      <c r="L7901" s="21">
        <v>7896</v>
      </c>
      <c r="M7901" s="22">
        <f t="shared" ca="1" si="1497"/>
        <v>-1.779134869148802</v>
      </c>
      <c r="N7901" s="22">
        <f t="shared" ca="1" si="1497"/>
        <v>0.4825786832728865</v>
      </c>
      <c r="O7901" s="22">
        <f t="shared" ca="1" si="1501"/>
        <v>-1.779134869148802</v>
      </c>
      <c r="P7901" s="24">
        <f t="shared" ca="1" si="1498"/>
        <v>-0.74017021408467487</v>
      </c>
      <c r="Q7901" s="22">
        <f t="shared" ca="1" si="1499"/>
        <v>92.206373473134931</v>
      </c>
      <c r="R7901" s="22">
        <f t="shared" ca="1" si="1500"/>
        <v>421.4319867985904</v>
      </c>
      <c r="S7901" s="25">
        <f t="shared" ca="1" si="1494"/>
        <v>7010108.8949404322</v>
      </c>
      <c r="T7901" s="22">
        <f t="shared" ca="1" si="1495"/>
        <v>0</v>
      </c>
      <c r="U7901" s="22">
        <f t="shared" ca="1" si="1502"/>
        <v>-44693.916511269344</v>
      </c>
      <c r="AA7901" s="26">
        <f t="shared" ca="1" si="1503"/>
        <v>92.206373473134931</v>
      </c>
      <c r="AB7901" s="26">
        <f t="shared" ca="1" si="1503"/>
        <v>421.4319867985904</v>
      </c>
      <c r="AC7901" s="26">
        <f t="shared" ca="1" si="1496"/>
        <v>0</v>
      </c>
      <c r="AD7901" s="26">
        <f t="shared" ca="1" si="1504"/>
        <v>0</v>
      </c>
      <c r="AE7901" s="27">
        <f t="shared" ca="1" si="1505"/>
        <v>44693.916511269344</v>
      </c>
    </row>
    <row r="7902" spans="12:31" x14ac:dyDescent="0.2">
      <c r="L7902" s="21">
        <v>7897</v>
      </c>
      <c r="M7902" s="22">
        <f t="shared" ca="1" si="1497"/>
        <v>1.4530907043610786</v>
      </c>
      <c r="N7902" s="22">
        <f t="shared" ca="1" si="1497"/>
        <v>0.61371199803849263</v>
      </c>
      <c r="O7902" s="22">
        <f t="shared" ca="1" si="1501"/>
        <v>1.4530907043610786</v>
      </c>
      <c r="P7902" s="24">
        <f t="shared" ca="1" si="1498"/>
        <v>1.3894426722229465</v>
      </c>
      <c r="Q7902" s="22">
        <f t="shared" ca="1" si="1499"/>
        <v>279.69400878210803</v>
      </c>
      <c r="R7902" s="22">
        <f t="shared" ca="1" si="1500"/>
        <v>599.51788318984563</v>
      </c>
      <c r="S7902" s="25">
        <f t="shared" ca="1" si="1494"/>
        <v>14148582.590531275</v>
      </c>
      <c r="T7902" s="22">
        <f t="shared" ca="1" si="1495"/>
        <v>4148582.5905312747</v>
      </c>
      <c r="U7902" s="22">
        <f t="shared" ca="1" si="1502"/>
        <v>4077285.6032183273</v>
      </c>
      <c r="AA7902" s="26">
        <f t="shared" ca="1" si="1503"/>
        <v>279.69400878210803</v>
      </c>
      <c r="AB7902" s="26">
        <f t="shared" ca="1" si="1503"/>
        <v>599.51788318984563</v>
      </c>
      <c r="AC7902" s="26">
        <f t="shared" ca="1" si="1496"/>
        <v>104.69400878210803</v>
      </c>
      <c r="AD7902" s="26">
        <f t="shared" ca="1" si="1504"/>
        <v>119.51788318984563</v>
      </c>
      <c r="AE7902" s="27">
        <f t="shared" ca="1" si="1505"/>
        <v>71296.9873129474</v>
      </c>
    </row>
    <row r="7903" spans="12:31" x14ac:dyDescent="0.2">
      <c r="L7903" s="21">
        <v>7898</v>
      </c>
      <c r="M7903" s="22">
        <f t="shared" ca="1" si="1497"/>
        <v>-0.72644341665915613</v>
      </c>
      <c r="N7903" s="22">
        <f t="shared" ca="1" si="1497"/>
        <v>0.38494020325436035</v>
      </c>
      <c r="O7903" s="22">
        <f t="shared" ca="1" si="1501"/>
        <v>-0.72644341665915613</v>
      </c>
      <c r="P7903" s="24">
        <f t="shared" ca="1" si="1498"/>
        <v>-0.15588662565903755</v>
      </c>
      <c r="Q7903" s="22">
        <f t="shared" ca="1" si="1499"/>
        <v>132.34769642880534</v>
      </c>
      <c r="R7903" s="22">
        <f t="shared" ca="1" si="1500"/>
        <v>464.22152195607214</v>
      </c>
      <c r="S7903" s="25">
        <f t="shared" ca="1" si="1494"/>
        <v>8587322.521328697</v>
      </c>
      <c r="T7903" s="22">
        <f t="shared" ca="1" si="1495"/>
        <v>0</v>
      </c>
      <c r="U7903" s="22">
        <f t="shared" ca="1" si="1502"/>
        <v>-99481.667492567794</v>
      </c>
      <c r="AA7903" s="26">
        <f t="shared" ca="1" si="1503"/>
        <v>132.34769642880534</v>
      </c>
      <c r="AB7903" s="26">
        <f t="shared" ca="1" si="1503"/>
        <v>464.22152195607214</v>
      </c>
      <c r="AC7903" s="26">
        <f t="shared" ca="1" si="1496"/>
        <v>0</v>
      </c>
      <c r="AD7903" s="26">
        <f t="shared" ca="1" si="1504"/>
        <v>0</v>
      </c>
      <c r="AE7903" s="27">
        <f t="shared" ca="1" si="1505"/>
        <v>99481.667492567794</v>
      </c>
    </row>
    <row r="7904" spans="12:31" x14ac:dyDescent="0.2">
      <c r="L7904" s="21">
        <v>7899</v>
      </c>
      <c r="M7904" s="22">
        <f t="shared" ca="1" si="1497"/>
        <v>1.7151331597062967</v>
      </c>
      <c r="N7904" s="22">
        <f t="shared" ca="1" si="1497"/>
        <v>1.1198364252645356</v>
      </c>
      <c r="O7904" s="22">
        <f t="shared" ca="1" si="1501"/>
        <v>1.7151331597062967</v>
      </c>
      <c r="P7904" s="24">
        <f t="shared" ca="1" si="1498"/>
        <v>1.9479843247419373</v>
      </c>
      <c r="Q7904" s="22">
        <f t="shared" ca="1" si="1499"/>
        <v>306.022586901583</v>
      </c>
      <c r="R7904" s="22">
        <f t="shared" ca="1" si="1500"/>
        <v>657.58153669909848</v>
      </c>
      <c r="S7904" s="25">
        <f t="shared" ca="1" si="1494"/>
        <v>15497512.766178662</v>
      </c>
      <c r="T7904" s="22">
        <f t="shared" ca="1" si="1495"/>
        <v>5497512.766178662</v>
      </c>
      <c r="U7904" s="22">
        <f t="shared" ca="1" si="1502"/>
        <v>5426304.2134166174</v>
      </c>
      <c r="AA7904" s="26">
        <f t="shared" ca="1" si="1503"/>
        <v>306.022586901583</v>
      </c>
      <c r="AB7904" s="26">
        <f t="shared" ca="1" si="1503"/>
        <v>657.58153669909848</v>
      </c>
      <c r="AC7904" s="26">
        <f t="shared" ca="1" si="1496"/>
        <v>131.022586901583</v>
      </c>
      <c r="AD7904" s="26">
        <f t="shared" ca="1" si="1504"/>
        <v>177.58153669909848</v>
      </c>
      <c r="AE7904" s="27">
        <f t="shared" ca="1" si="1505"/>
        <v>71208.552762044594</v>
      </c>
    </row>
    <row r="7905" spans="12:31" x14ac:dyDescent="0.2">
      <c r="L7905" s="21">
        <v>7900</v>
      </c>
      <c r="M7905" s="22">
        <f t="shared" ca="1" si="1497"/>
        <v>-0.95347970166692453</v>
      </c>
      <c r="N7905" s="22">
        <f t="shared" ca="1" si="1497"/>
        <v>0.65749453007404202</v>
      </c>
      <c r="O7905" s="22">
        <f t="shared" ca="1" si="1501"/>
        <v>-0.95347970166692453</v>
      </c>
      <c r="P7905" s="24">
        <f t="shared" ca="1" si="1498"/>
        <v>-8.6034983277719856E-2</v>
      </c>
      <c r="Q7905" s="22">
        <f t="shared" ca="1" si="1499"/>
        <v>122.42368841292033</v>
      </c>
      <c r="R7905" s="22">
        <f t="shared" ca="1" si="1500"/>
        <v>469.61952389800553</v>
      </c>
      <c r="S7905" s="25">
        <f t="shared" ca="1" si="1494"/>
        <v>8364861.1202933881</v>
      </c>
      <c r="T7905" s="22">
        <f t="shared" ca="1" si="1495"/>
        <v>0</v>
      </c>
      <c r="U7905" s="22">
        <f t="shared" ca="1" si="1502"/>
        <v>-89639.397741349763</v>
      </c>
      <c r="AA7905" s="26">
        <f t="shared" ca="1" si="1503"/>
        <v>122.42368841292033</v>
      </c>
      <c r="AB7905" s="26">
        <f t="shared" ca="1" si="1503"/>
        <v>469.61952389800553</v>
      </c>
      <c r="AC7905" s="26">
        <f t="shared" ca="1" si="1496"/>
        <v>0</v>
      </c>
      <c r="AD7905" s="26">
        <f t="shared" ca="1" si="1504"/>
        <v>0</v>
      </c>
      <c r="AE7905" s="27">
        <f t="shared" ca="1" si="1505"/>
        <v>89639.397741349763</v>
      </c>
    </row>
    <row r="7906" spans="12:31" x14ac:dyDescent="0.2">
      <c r="L7906" s="21">
        <v>7901</v>
      </c>
      <c r="M7906" s="22">
        <f t="shared" ca="1" si="1497"/>
        <v>0.47605607026338997</v>
      </c>
      <c r="N7906" s="22">
        <f t="shared" ca="1" si="1497"/>
        <v>-0.49480835109414828</v>
      </c>
      <c r="O7906" s="22">
        <f t="shared" ca="1" si="1501"/>
        <v>0.47605607026338997</v>
      </c>
      <c r="P7906" s="24">
        <f t="shared" ca="1" si="1498"/>
        <v>-8.6739771764038853E-2</v>
      </c>
      <c r="Q7906" s="22">
        <f t="shared" ca="1" si="1499"/>
        <v>199.98991178762901</v>
      </c>
      <c r="R7906" s="22">
        <f t="shared" ca="1" si="1500"/>
        <v>469.56474694086495</v>
      </c>
      <c r="S7906" s="25">
        <f t="shared" ca="1" si="1494"/>
        <v>10545294.017078698</v>
      </c>
      <c r="T7906" s="22">
        <f t="shared" ca="1" si="1495"/>
        <v>545294.01707869768</v>
      </c>
      <c r="U7906" s="22">
        <f t="shared" ca="1" si="1502"/>
        <v>569780.89408272516</v>
      </c>
      <c r="AA7906" s="26">
        <f t="shared" ca="1" si="1503"/>
        <v>199.98991178762901</v>
      </c>
      <c r="AB7906" s="26">
        <f t="shared" ca="1" si="1503"/>
        <v>469.56474694086495</v>
      </c>
      <c r="AC7906" s="26">
        <f t="shared" ca="1" si="1496"/>
        <v>24.989911787629012</v>
      </c>
      <c r="AD7906" s="26">
        <f t="shared" ca="1" si="1504"/>
        <v>0</v>
      </c>
      <c r="AE7906" s="27">
        <f t="shared" ca="1" si="1505"/>
        <v>-24486.877004027483</v>
      </c>
    </row>
    <row r="7907" spans="12:31" x14ac:dyDescent="0.2">
      <c r="L7907" s="21">
        <v>7902</v>
      </c>
      <c r="M7907" s="22">
        <f t="shared" ca="1" si="1497"/>
        <v>1.4165113992620357</v>
      </c>
      <c r="N7907" s="22">
        <f t="shared" ca="1" si="1497"/>
        <v>-0.89749170634990172</v>
      </c>
      <c r="O7907" s="22">
        <f t="shared" ca="1" si="1501"/>
        <v>1.4165113992620357</v>
      </c>
      <c r="P7907" s="24">
        <f t="shared" ca="1" si="1498"/>
        <v>0.18957228168476592</v>
      </c>
      <c r="Q7907" s="22">
        <f t="shared" ca="1" si="1499"/>
        <v>276.20352619860739</v>
      </c>
      <c r="R7907" s="22">
        <f t="shared" ca="1" si="1500"/>
        <v>491.5373736599131</v>
      </c>
      <c r="S7907" s="25">
        <f t="shared" ca="1" si="1494"/>
        <v>12918585.500355652</v>
      </c>
      <c r="T7907" s="22">
        <f t="shared" ca="1" si="1495"/>
        <v>2918585.5003556516</v>
      </c>
      <c r="U7907" s="22">
        <f t="shared" ca="1" si="1502"/>
        <v>2875350.8753239629</v>
      </c>
      <c r="AA7907" s="26">
        <f t="shared" ca="1" si="1503"/>
        <v>276.20352619860739</v>
      </c>
      <c r="AB7907" s="26">
        <f t="shared" ca="1" si="1503"/>
        <v>491.5373736599131</v>
      </c>
      <c r="AC7907" s="26">
        <f t="shared" ca="1" si="1496"/>
        <v>101.20352619860739</v>
      </c>
      <c r="AD7907" s="26">
        <f t="shared" ca="1" si="1504"/>
        <v>11.537373659913101</v>
      </c>
      <c r="AE7907" s="27">
        <f t="shared" ca="1" si="1505"/>
        <v>43234.625031688716</v>
      </c>
    </row>
    <row r="7908" spans="12:31" x14ac:dyDescent="0.2">
      <c r="L7908" s="21">
        <v>7903</v>
      </c>
      <c r="M7908" s="22">
        <f t="shared" ca="1" si="1497"/>
        <v>-0.55782844866676973</v>
      </c>
      <c r="N7908" s="22">
        <f t="shared" ca="1" si="1497"/>
        <v>0.31535291673485882</v>
      </c>
      <c r="O7908" s="22">
        <f t="shared" ca="1" si="1501"/>
        <v>-0.55782844866676973</v>
      </c>
      <c r="P7908" s="24">
        <f t="shared" ca="1" si="1498"/>
        <v>-0.10431365704874956</v>
      </c>
      <c r="Q7908" s="22">
        <f t="shared" ca="1" si="1499"/>
        <v>140.23510439808723</v>
      </c>
      <c r="R7908" s="22">
        <f t="shared" ca="1" si="1500"/>
        <v>468.20094873235541</v>
      </c>
      <c r="S7908" s="25">
        <f t="shared" ca="1" si="1494"/>
        <v>8850813.0100779664</v>
      </c>
      <c r="T7908" s="22">
        <f t="shared" ca="1" si="1495"/>
        <v>0</v>
      </c>
      <c r="U7908" s="22">
        <f t="shared" ca="1" si="1502"/>
        <v>-109220.66690895485</v>
      </c>
      <c r="AA7908" s="26">
        <f t="shared" ca="1" si="1503"/>
        <v>140.23510439808723</v>
      </c>
      <c r="AB7908" s="26">
        <f t="shared" ca="1" si="1503"/>
        <v>468.20094873235541</v>
      </c>
      <c r="AC7908" s="26">
        <f t="shared" ca="1" si="1496"/>
        <v>0</v>
      </c>
      <c r="AD7908" s="26">
        <f t="shared" ca="1" si="1504"/>
        <v>0</v>
      </c>
      <c r="AE7908" s="27">
        <f t="shared" ca="1" si="1505"/>
        <v>109220.66690895485</v>
      </c>
    </row>
    <row r="7909" spans="12:31" x14ac:dyDescent="0.2">
      <c r="L7909" s="21">
        <v>7904</v>
      </c>
      <c r="M7909" s="22">
        <f t="shared" ca="1" si="1497"/>
        <v>-0.43401662890825987</v>
      </c>
      <c r="N7909" s="22">
        <f t="shared" ca="1" si="1497"/>
        <v>-0.87824042695705884</v>
      </c>
      <c r="O7909" s="22">
        <f t="shared" ca="1" si="1501"/>
        <v>-0.43401662890825987</v>
      </c>
      <c r="P7909" s="24">
        <f t="shared" ca="1" si="1498"/>
        <v>-0.95622020551053177</v>
      </c>
      <c r="Q7909" s="22">
        <f t="shared" ca="1" si="1499"/>
        <v>146.3244783328783</v>
      </c>
      <c r="R7909" s="22">
        <f t="shared" ca="1" si="1500"/>
        <v>406.62869036470175</v>
      </c>
      <c r="S7909" s="25">
        <f t="shared" ca="1" si="1494"/>
        <v>8376633.6141666751</v>
      </c>
      <c r="T7909" s="22">
        <f t="shared" ca="1" si="1495"/>
        <v>0</v>
      </c>
      <c r="U7909" s="22">
        <f t="shared" ca="1" si="1502"/>
        <v>-101757.67569263602</v>
      </c>
      <c r="AA7909" s="26">
        <f t="shared" ca="1" si="1503"/>
        <v>146.3244783328783</v>
      </c>
      <c r="AB7909" s="26">
        <f t="shared" ca="1" si="1503"/>
        <v>406.62869036470175</v>
      </c>
      <c r="AC7909" s="26">
        <f t="shared" ca="1" si="1496"/>
        <v>0</v>
      </c>
      <c r="AD7909" s="26">
        <f t="shared" ca="1" si="1504"/>
        <v>0</v>
      </c>
      <c r="AE7909" s="27">
        <f t="shared" ca="1" si="1505"/>
        <v>101757.67569263602</v>
      </c>
    </row>
    <row r="7910" spans="12:31" x14ac:dyDescent="0.2">
      <c r="L7910" s="21">
        <v>7905</v>
      </c>
      <c r="M7910" s="22">
        <f t="shared" ca="1" si="1497"/>
        <v>0.8785088219583882</v>
      </c>
      <c r="N7910" s="22">
        <f t="shared" ca="1" si="1497"/>
        <v>0.40801219133324729</v>
      </c>
      <c r="O7910" s="22">
        <f t="shared" ca="1" si="1501"/>
        <v>0.8785088219583882</v>
      </c>
      <c r="P7910" s="24">
        <f t="shared" ca="1" si="1498"/>
        <v>0.86882427083619418</v>
      </c>
      <c r="Q7910" s="22">
        <f t="shared" ca="1" si="1499"/>
        <v>229.62198611171621</v>
      </c>
      <c r="R7910" s="22">
        <f t="shared" ca="1" si="1500"/>
        <v>550.0226356697699</v>
      </c>
      <c r="S7910" s="25">
        <f t="shared" ca="1" si="1494"/>
        <v>12221848.272579765</v>
      </c>
      <c r="T7910" s="22">
        <f t="shared" ca="1" si="1495"/>
        <v>2221848.2725797649</v>
      </c>
      <c r="U7910" s="22">
        <f t="shared" ca="1" si="1502"/>
        <v>2133325.529888825</v>
      </c>
      <c r="AA7910" s="26">
        <f t="shared" ca="1" si="1503"/>
        <v>229.62198611171621</v>
      </c>
      <c r="AB7910" s="26">
        <f t="shared" ca="1" si="1503"/>
        <v>550.0226356697699</v>
      </c>
      <c r="AC7910" s="26">
        <f t="shared" ca="1" si="1496"/>
        <v>54.621986111716211</v>
      </c>
      <c r="AD7910" s="26">
        <f t="shared" ca="1" si="1504"/>
        <v>70.022635669769898</v>
      </c>
      <c r="AE7910" s="27">
        <f t="shared" ca="1" si="1505"/>
        <v>88522.742690939922</v>
      </c>
    </row>
    <row r="7911" spans="12:31" x14ac:dyDescent="0.2">
      <c r="L7911" s="21">
        <v>7906</v>
      </c>
      <c r="M7911" s="22">
        <f t="shared" ca="1" si="1497"/>
        <v>-1.6199697131783517</v>
      </c>
      <c r="N7911" s="22">
        <f t="shared" ca="1" si="1497"/>
        <v>1.1187807253267643</v>
      </c>
      <c r="O7911" s="22">
        <f t="shared" ca="1" si="1501"/>
        <v>-1.6199697131783517</v>
      </c>
      <c r="P7911" s="24">
        <f t="shared" ca="1" si="1498"/>
        <v>-0.14485623930642733</v>
      </c>
      <c r="Q7911" s="22">
        <f t="shared" ca="1" si="1499"/>
        <v>97.385060302109508</v>
      </c>
      <c r="R7911" s="22">
        <f t="shared" ca="1" si="1500"/>
        <v>465.06978543899157</v>
      </c>
      <c r="S7911" s="25">
        <f t="shared" ca="1" si="1494"/>
        <v>7613134.6165462248</v>
      </c>
      <c r="T7911" s="22">
        <f t="shared" ca="1" si="1495"/>
        <v>0</v>
      </c>
      <c r="U7911" s="22">
        <f t="shared" ca="1" si="1502"/>
        <v>-60596.172420607239</v>
      </c>
      <c r="AA7911" s="26">
        <f t="shared" ca="1" si="1503"/>
        <v>97.385060302109508</v>
      </c>
      <c r="AB7911" s="26">
        <f t="shared" ca="1" si="1503"/>
        <v>465.06978543899157</v>
      </c>
      <c r="AC7911" s="26">
        <f t="shared" ca="1" si="1496"/>
        <v>0</v>
      </c>
      <c r="AD7911" s="26">
        <f t="shared" ca="1" si="1504"/>
        <v>0</v>
      </c>
      <c r="AE7911" s="27">
        <f t="shared" ca="1" si="1505"/>
        <v>60596.172420607239</v>
      </c>
    </row>
    <row r="7912" spans="12:31" x14ac:dyDescent="0.2">
      <c r="L7912" s="21">
        <v>7907</v>
      </c>
      <c r="M7912" s="22">
        <f t="shared" ca="1" si="1497"/>
        <v>-1.3643576029841948</v>
      </c>
      <c r="N7912" s="22">
        <f t="shared" ca="1" si="1497"/>
        <v>-0.71315780385486882</v>
      </c>
      <c r="O7912" s="22">
        <f t="shared" ca="1" si="1501"/>
        <v>-1.3643576029841948</v>
      </c>
      <c r="P7912" s="24">
        <f t="shared" ca="1" si="1498"/>
        <v>-1.4112312133659333</v>
      </c>
      <c r="Q7912" s="22">
        <f t="shared" ca="1" si="1499"/>
        <v>106.31728967218194</v>
      </c>
      <c r="R7912" s="22">
        <f t="shared" ca="1" si="1500"/>
        <v>377.13100491379669</v>
      </c>
      <c r="S7912" s="25">
        <f t="shared" ca="1" si="1494"/>
        <v>6942516.744508829</v>
      </c>
      <c r="T7912" s="22">
        <f t="shared" ca="1" si="1495"/>
        <v>0</v>
      </c>
      <c r="U7912" s="22">
        <f t="shared" ca="1" si="1502"/>
        <v>-50200.351121098443</v>
      </c>
      <c r="AA7912" s="26">
        <f t="shared" ca="1" si="1503"/>
        <v>106.31728967218194</v>
      </c>
      <c r="AB7912" s="26">
        <f t="shared" ca="1" si="1503"/>
        <v>377.13100491379669</v>
      </c>
      <c r="AC7912" s="26">
        <f t="shared" ca="1" si="1496"/>
        <v>0</v>
      </c>
      <c r="AD7912" s="26">
        <f t="shared" ca="1" si="1504"/>
        <v>0</v>
      </c>
      <c r="AE7912" s="27">
        <f t="shared" ca="1" si="1505"/>
        <v>50200.351121098443</v>
      </c>
    </row>
    <row r="7913" spans="12:31" x14ac:dyDescent="0.2">
      <c r="L7913" s="21">
        <v>7908</v>
      </c>
      <c r="M7913" s="22">
        <f t="shared" ca="1" si="1497"/>
        <v>-0.49209159303937045</v>
      </c>
      <c r="N7913" s="22">
        <f t="shared" ca="1" si="1497"/>
        <v>1.4712891283267286</v>
      </c>
      <c r="O7913" s="22">
        <f t="shared" ca="1" si="1501"/>
        <v>-0.49209159303937045</v>
      </c>
      <c r="P7913" s="24">
        <f t="shared" ca="1" si="1498"/>
        <v>0.83716419845859624</v>
      </c>
      <c r="Q7913" s="22">
        <f t="shared" ca="1" si="1499"/>
        <v>143.43596323156515</v>
      </c>
      <c r="R7913" s="22">
        <f t="shared" ca="1" si="1500"/>
        <v>547.14806226724579</v>
      </c>
      <c r="S7913" s="25">
        <f t="shared" ca="1" si="1494"/>
        <v>9768338.4028304201</v>
      </c>
      <c r="T7913" s="22">
        <f t="shared" ca="1" si="1495"/>
        <v>0</v>
      </c>
      <c r="U7913" s="22">
        <f t="shared" ca="1" si="1502"/>
        <v>569514.75623550953</v>
      </c>
      <c r="AA7913" s="26">
        <f t="shared" ca="1" si="1503"/>
        <v>143.43596323156515</v>
      </c>
      <c r="AB7913" s="26">
        <f t="shared" ca="1" si="1503"/>
        <v>547.14806226724579</v>
      </c>
      <c r="AC7913" s="26">
        <f t="shared" ca="1" si="1496"/>
        <v>0</v>
      </c>
      <c r="AD7913" s="26">
        <f t="shared" ca="1" si="1504"/>
        <v>67.148062267245791</v>
      </c>
      <c r="AE7913" s="27">
        <f t="shared" ca="1" si="1505"/>
        <v>-569514.75623550953</v>
      </c>
    </row>
    <row r="7914" spans="12:31" x14ac:dyDescent="0.2">
      <c r="L7914" s="21">
        <v>7909</v>
      </c>
      <c r="M7914" s="22">
        <f t="shared" ca="1" si="1497"/>
        <v>-0.88409418631650005</v>
      </c>
      <c r="N7914" s="22">
        <f t="shared" ca="1" si="1497"/>
        <v>0.92374545148207909</v>
      </c>
      <c r="O7914" s="22">
        <f t="shared" ca="1" si="1501"/>
        <v>-0.88409418631650005</v>
      </c>
      <c r="P7914" s="24">
        <f t="shared" ca="1" si="1498"/>
        <v>0.16484481783441496</v>
      </c>
      <c r="Q7914" s="22">
        <f t="shared" ca="1" si="1499"/>
        <v>125.3749532803222</v>
      </c>
      <c r="R7914" s="22">
        <f t="shared" ca="1" si="1500"/>
        <v>489.52982528986826</v>
      </c>
      <c r="S7914" s="25">
        <f t="shared" ca="1" si="1494"/>
        <v>8656544.5650244989</v>
      </c>
      <c r="T7914" s="22">
        <f t="shared" ca="1" si="1495"/>
        <v>0</v>
      </c>
      <c r="U7914" s="22">
        <f t="shared" ca="1" si="1502"/>
        <v>1879.613348266168</v>
      </c>
      <c r="AA7914" s="26">
        <f t="shared" ca="1" si="1503"/>
        <v>125.3749532803222</v>
      </c>
      <c r="AB7914" s="26">
        <f t="shared" ca="1" si="1503"/>
        <v>489.52982528986826</v>
      </c>
      <c r="AC7914" s="26">
        <f t="shared" ca="1" si="1496"/>
        <v>0</v>
      </c>
      <c r="AD7914" s="26">
        <f t="shared" ca="1" si="1504"/>
        <v>9.5298252898682563</v>
      </c>
      <c r="AE7914" s="27">
        <f t="shared" ca="1" si="1505"/>
        <v>-1879.613348266168</v>
      </c>
    </row>
    <row r="7915" spans="12:31" x14ac:dyDescent="0.2">
      <c r="L7915" s="21">
        <v>7910</v>
      </c>
      <c r="M7915" s="22">
        <f t="shared" ca="1" si="1497"/>
        <v>-1.3926654798500719</v>
      </c>
      <c r="N7915" s="22">
        <f t="shared" ca="1" si="1497"/>
        <v>1.9602894041348486</v>
      </c>
      <c r="O7915" s="22">
        <f t="shared" ca="1" si="1501"/>
        <v>-1.3926654798500719</v>
      </c>
      <c r="P7915" s="24">
        <f t="shared" ca="1" si="1498"/>
        <v>0.65309228136937392</v>
      </c>
      <c r="Q7915" s="22">
        <f t="shared" ca="1" si="1499"/>
        <v>105.28905192670642</v>
      </c>
      <c r="R7915" s="22">
        <f t="shared" ca="1" si="1500"/>
        <v>530.73037332268132</v>
      </c>
      <c r="S7915" s="25">
        <f t="shared" ca="1" si="1494"/>
        <v>8523633.3352434766</v>
      </c>
      <c r="T7915" s="22">
        <f t="shared" ca="1" si="1495"/>
        <v>0</v>
      </c>
      <c r="U7915" s="22">
        <f t="shared" ca="1" si="1502"/>
        <v>444662.20682279574</v>
      </c>
      <c r="AA7915" s="26">
        <f t="shared" ca="1" si="1503"/>
        <v>105.28905192670642</v>
      </c>
      <c r="AB7915" s="26">
        <f t="shared" ca="1" si="1503"/>
        <v>530.73037332268132</v>
      </c>
      <c r="AC7915" s="26">
        <f t="shared" ca="1" si="1496"/>
        <v>0</v>
      </c>
      <c r="AD7915" s="26">
        <f t="shared" ca="1" si="1504"/>
        <v>50.730373322681316</v>
      </c>
      <c r="AE7915" s="27">
        <f t="shared" ca="1" si="1505"/>
        <v>-444662.20682279574</v>
      </c>
    </row>
    <row r="7916" spans="12:31" x14ac:dyDescent="0.2">
      <c r="L7916" s="21">
        <v>7911</v>
      </c>
      <c r="M7916" s="22">
        <f t="shared" ca="1" si="1497"/>
        <v>-2.0578051776538819</v>
      </c>
      <c r="N7916" s="22">
        <f t="shared" ca="1" si="1497"/>
        <v>1.3736342741931187</v>
      </c>
      <c r="O7916" s="22">
        <f t="shared" ca="1" si="1501"/>
        <v>-2.0578051776538819</v>
      </c>
      <c r="P7916" s="24">
        <f t="shared" ca="1" si="1498"/>
        <v>-0.2210184925162777</v>
      </c>
      <c r="Q7916" s="22">
        <f t="shared" ca="1" si="1499"/>
        <v>83.793710771689817</v>
      </c>
      <c r="R7916" s="22">
        <f t="shared" ca="1" si="1500"/>
        <v>459.2441696847207</v>
      </c>
      <c r="S7916" s="25">
        <f t="shared" ca="1" si="1494"/>
        <v>7169908.9461136162</v>
      </c>
      <c r="T7916" s="22">
        <f t="shared" ca="1" si="1495"/>
        <v>0</v>
      </c>
      <c r="U7916" s="22">
        <f t="shared" ca="1" si="1502"/>
        <v>-44053.299719800765</v>
      </c>
      <c r="AA7916" s="26">
        <f t="shared" ca="1" si="1503"/>
        <v>83.793710771689817</v>
      </c>
      <c r="AB7916" s="26">
        <f t="shared" ca="1" si="1503"/>
        <v>459.2441696847207</v>
      </c>
      <c r="AC7916" s="26">
        <f t="shared" ca="1" si="1496"/>
        <v>0</v>
      </c>
      <c r="AD7916" s="26">
        <f t="shared" ca="1" si="1504"/>
        <v>0</v>
      </c>
      <c r="AE7916" s="27">
        <f t="shared" ca="1" si="1505"/>
        <v>44053.299719800765</v>
      </c>
    </row>
    <row r="7917" spans="12:31" x14ac:dyDescent="0.2">
      <c r="L7917" s="21">
        <v>7912</v>
      </c>
      <c r="M7917" s="22">
        <f t="shared" ca="1" si="1497"/>
        <v>0.54738632532418741</v>
      </c>
      <c r="N7917" s="22">
        <f t="shared" ca="1" si="1497"/>
        <v>-0.67051536634242681</v>
      </c>
      <c r="O7917" s="22">
        <f t="shared" ca="1" si="1501"/>
        <v>0.54738632532418741</v>
      </c>
      <c r="P7917" s="24">
        <f t="shared" ca="1" si="1498"/>
        <v>-0.17883685760263357</v>
      </c>
      <c r="Q7917" s="22">
        <f t="shared" ca="1" si="1499"/>
        <v>204.94785260971767</v>
      </c>
      <c r="R7917" s="22">
        <f t="shared" ca="1" si="1500"/>
        <v>462.46154865842084</v>
      </c>
      <c r="S7917" s="25">
        <f t="shared" ca="1" si="1494"/>
        <v>10610245.672717609</v>
      </c>
      <c r="T7917" s="22">
        <f t="shared" ca="1" si="1495"/>
        <v>610245.67271760851</v>
      </c>
      <c r="U7917" s="22">
        <f t="shared" ca="1" si="1502"/>
        <v>713912.10699168791</v>
      </c>
      <c r="AA7917" s="26">
        <f t="shared" ca="1" si="1503"/>
        <v>204.94785260971767</v>
      </c>
      <c r="AB7917" s="26">
        <f t="shared" ca="1" si="1503"/>
        <v>462.46154865842084</v>
      </c>
      <c r="AC7917" s="26">
        <f t="shared" ca="1" si="1496"/>
        <v>29.947852609717671</v>
      </c>
      <c r="AD7917" s="26">
        <f t="shared" ca="1" si="1504"/>
        <v>0</v>
      </c>
      <c r="AE7917" s="27">
        <f t="shared" ca="1" si="1505"/>
        <v>-103666.43427407939</v>
      </c>
    </row>
    <row r="7918" spans="12:31" x14ac:dyDescent="0.2">
      <c r="L7918" s="21">
        <v>7913</v>
      </c>
      <c r="M7918" s="22">
        <f t="shared" ca="1" si="1497"/>
        <v>-0.8032402996791862</v>
      </c>
      <c r="N7918" s="22">
        <f t="shared" ca="1" si="1497"/>
        <v>0.84829210675322597</v>
      </c>
      <c r="O7918" s="22">
        <f t="shared" ca="1" si="1501"/>
        <v>-0.8032402996791862</v>
      </c>
      <c r="P7918" s="24">
        <f t="shared" ca="1" si="1498"/>
        <v>0.15679918657039305</v>
      </c>
      <c r="Q7918" s="22">
        <f t="shared" ca="1" si="1499"/>
        <v>128.90389293886804</v>
      </c>
      <c r="R7918" s="22">
        <f t="shared" ca="1" si="1500"/>
        <v>488.87839425362586</v>
      </c>
      <c r="S7918" s="25">
        <f t="shared" ref="S7918:S7981" ca="1" si="1506">SUMPRODUCT(Q7918:R7918,$C$19:$D$19)</f>
        <v>8748942.9902215973</v>
      </c>
      <c r="T7918" s="22">
        <f t="shared" ref="T7918:T7981" ca="1" si="1507">MAX(S7918-$C$7,0)</f>
        <v>0</v>
      </c>
      <c r="U7918" s="22">
        <f t="shared" ca="1" si="1502"/>
        <v>-8711.0539103725459</v>
      </c>
      <c r="AA7918" s="26">
        <f t="shared" ca="1" si="1503"/>
        <v>128.90389293886804</v>
      </c>
      <c r="AB7918" s="26">
        <f t="shared" ca="1" si="1503"/>
        <v>488.87839425362586</v>
      </c>
      <c r="AC7918" s="26">
        <f t="shared" ref="AC7918:AC7981" ca="1" si="1508">MAX(AA7918-$X$10,0)</f>
        <v>0</v>
      </c>
      <c r="AD7918" s="26">
        <f t="shared" ca="1" si="1504"/>
        <v>8.8783942536258564</v>
      </c>
      <c r="AE7918" s="27">
        <f t="shared" ca="1" si="1505"/>
        <v>8711.0539103725459</v>
      </c>
    </row>
    <row r="7919" spans="12:31" x14ac:dyDescent="0.2">
      <c r="L7919" s="21">
        <v>7914</v>
      </c>
      <c r="M7919" s="22">
        <f t="shared" ref="M7919:N7982" ca="1" si="1509">_xlfn.NORM.S.INV(RAND())</f>
        <v>0.30538414736172809</v>
      </c>
      <c r="N7919" s="22">
        <f t="shared" ca="1" si="1509"/>
        <v>0.64284272656743768</v>
      </c>
      <c r="O7919" s="22">
        <f t="shared" ca="1" si="1501"/>
        <v>0.30538414736172809</v>
      </c>
      <c r="P7919" s="24">
        <f t="shared" ca="1" si="1498"/>
        <v>0.69220489406145658</v>
      </c>
      <c r="Q7919" s="22">
        <f t="shared" ca="1" si="1499"/>
        <v>188.60840525539632</v>
      </c>
      <c r="R7919" s="22">
        <f t="shared" ca="1" si="1500"/>
        <v>534.17716873752158</v>
      </c>
      <c r="S7919" s="25">
        <f t="shared" ca="1" si="1506"/>
        <v>10902536.221677935</v>
      </c>
      <c r="T7919" s="22">
        <f t="shared" ca="1" si="1507"/>
        <v>902536.22167793475</v>
      </c>
      <c r="U7919" s="22">
        <f t="shared" ca="1" si="1502"/>
        <v>792990.46802996774</v>
      </c>
      <c r="AA7919" s="26">
        <f t="shared" ca="1" si="1503"/>
        <v>188.60840525539632</v>
      </c>
      <c r="AB7919" s="26">
        <f t="shared" ca="1" si="1503"/>
        <v>534.17716873752158</v>
      </c>
      <c r="AC7919" s="26">
        <f t="shared" ca="1" si="1508"/>
        <v>13.60840525539632</v>
      </c>
      <c r="AD7919" s="26">
        <f t="shared" ca="1" si="1504"/>
        <v>54.177168737521583</v>
      </c>
      <c r="AE7919" s="27">
        <f t="shared" ca="1" si="1505"/>
        <v>109545.75364796701</v>
      </c>
    </row>
    <row r="7920" spans="12:31" x14ac:dyDescent="0.2">
      <c r="L7920" s="21">
        <v>7915</v>
      </c>
      <c r="M7920" s="22">
        <f t="shared" ca="1" si="1509"/>
        <v>-0.62824696710992733</v>
      </c>
      <c r="N7920" s="22">
        <f t="shared" ca="1" si="1509"/>
        <v>0.75699165666892532</v>
      </c>
      <c r="O7920" s="22">
        <f t="shared" ca="1" si="1501"/>
        <v>-0.62824696710992733</v>
      </c>
      <c r="P7920" s="24">
        <f t="shared" ca="1" si="1498"/>
        <v>0.1954629197749429</v>
      </c>
      <c r="Q7920" s="22">
        <f t="shared" ca="1" si="1499"/>
        <v>136.88548464328201</v>
      </c>
      <c r="R7920" s="22">
        <f t="shared" ca="1" si="1500"/>
        <v>492.01682981523231</v>
      </c>
      <c r="S7920" s="25">
        <f t="shared" ca="1" si="1506"/>
        <v>9006266.4673230685</v>
      </c>
      <c r="T7920" s="22">
        <f t="shared" ca="1" si="1507"/>
        <v>0</v>
      </c>
      <c r="U7920" s="22">
        <f t="shared" ca="1" si="1502"/>
        <v>14385.407381427765</v>
      </c>
      <c r="AA7920" s="26">
        <f t="shared" ca="1" si="1503"/>
        <v>136.88548464328201</v>
      </c>
      <c r="AB7920" s="26">
        <f t="shared" ca="1" si="1503"/>
        <v>492.01682981523231</v>
      </c>
      <c r="AC7920" s="26">
        <f t="shared" ca="1" si="1508"/>
        <v>0</v>
      </c>
      <c r="AD7920" s="26">
        <f t="shared" ca="1" si="1504"/>
        <v>12.016829815232313</v>
      </c>
      <c r="AE7920" s="27">
        <f t="shared" ca="1" si="1505"/>
        <v>-14385.407381427765</v>
      </c>
    </row>
    <row r="7921" spans="12:31" x14ac:dyDescent="0.2">
      <c r="L7921" s="21">
        <v>7916</v>
      </c>
      <c r="M7921" s="22">
        <f t="shared" ca="1" si="1509"/>
        <v>1.2473650589419303</v>
      </c>
      <c r="N7921" s="22">
        <f t="shared" ca="1" si="1509"/>
        <v>0.26819736771195574</v>
      </c>
      <c r="O7921" s="22">
        <f t="shared" ca="1" si="1501"/>
        <v>1.2473650589419303</v>
      </c>
      <c r="P7921" s="24">
        <f t="shared" ca="1" si="1498"/>
        <v>0.9913098905487987</v>
      </c>
      <c r="Q7921" s="22">
        <f t="shared" ca="1" si="1499"/>
        <v>260.62113755282451</v>
      </c>
      <c r="R7921" s="22">
        <f t="shared" ca="1" si="1500"/>
        <v>561.28665713923613</v>
      </c>
      <c r="S7921" s="25">
        <f t="shared" ca="1" si="1506"/>
        <v>13211551.885843791</v>
      </c>
      <c r="T7921" s="22">
        <f t="shared" ca="1" si="1507"/>
        <v>3211551.8858437911</v>
      </c>
      <c r="U7921" s="22">
        <f t="shared" ca="1" si="1502"/>
        <v>3139118.3285245113</v>
      </c>
      <c r="AA7921" s="26">
        <f t="shared" ca="1" si="1503"/>
        <v>260.62113755282451</v>
      </c>
      <c r="AB7921" s="26">
        <f t="shared" ca="1" si="1503"/>
        <v>561.28665713923613</v>
      </c>
      <c r="AC7921" s="26">
        <f t="shared" ca="1" si="1508"/>
        <v>85.621137552824507</v>
      </c>
      <c r="AD7921" s="26">
        <f t="shared" ca="1" si="1504"/>
        <v>81.286657139236127</v>
      </c>
      <c r="AE7921" s="27">
        <f t="shared" ca="1" si="1505"/>
        <v>72433.55731927976</v>
      </c>
    </row>
    <row r="7922" spans="12:31" x14ac:dyDescent="0.2">
      <c r="L7922" s="21">
        <v>7917</v>
      </c>
      <c r="M7922" s="22">
        <f t="shared" ca="1" si="1509"/>
        <v>0.30829535337400987</v>
      </c>
      <c r="N7922" s="22">
        <f t="shared" ca="1" si="1509"/>
        <v>-0.74953293179375113</v>
      </c>
      <c r="O7922" s="22">
        <f t="shared" ca="1" si="1501"/>
        <v>0.30829535337400987</v>
      </c>
      <c r="P7922" s="24">
        <f t="shared" ca="1" si="1498"/>
        <v>-0.39035092124035431</v>
      </c>
      <c r="Q7922" s="22">
        <f t="shared" ca="1" si="1499"/>
        <v>188.79700539472861</v>
      </c>
      <c r="R7922" s="22">
        <f t="shared" ca="1" si="1500"/>
        <v>446.55215518457106</v>
      </c>
      <c r="S7922" s="25">
        <f t="shared" ca="1" si="1506"/>
        <v>9989353.8883336522</v>
      </c>
      <c r="T7922" s="22">
        <f t="shared" ca="1" si="1507"/>
        <v>0</v>
      </c>
      <c r="U7922" s="22">
        <f t="shared" ca="1" si="1502"/>
        <v>253444.16604134237</v>
      </c>
      <c r="AA7922" s="26">
        <f t="shared" ca="1" si="1503"/>
        <v>188.79700539472861</v>
      </c>
      <c r="AB7922" s="26">
        <f t="shared" ca="1" si="1503"/>
        <v>446.55215518457106</v>
      </c>
      <c r="AC7922" s="26">
        <f t="shared" ca="1" si="1508"/>
        <v>13.797005394728615</v>
      </c>
      <c r="AD7922" s="26">
        <f t="shared" ca="1" si="1504"/>
        <v>0</v>
      </c>
      <c r="AE7922" s="27">
        <f t="shared" ca="1" si="1505"/>
        <v>-253444.16604134237</v>
      </c>
    </row>
    <row r="7923" spans="12:31" x14ac:dyDescent="0.2">
      <c r="L7923" s="21">
        <v>7918</v>
      </c>
      <c r="M7923" s="22">
        <f t="shared" ca="1" si="1509"/>
        <v>-0.85530885619859354</v>
      </c>
      <c r="N7923" s="22">
        <f t="shared" ca="1" si="1509"/>
        <v>0.28311843935483244</v>
      </c>
      <c r="O7923" s="22">
        <f t="shared" ca="1" si="1501"/>
        <v>-0.85530885619859354</v>
      </c>
      <c r="P7923" s="24">
        <f t="shared" ca="1" si="1498"/>
        <v>-0.31601914778002993</v>
      </c>
      <c r="Q7923" s="22">
        <f t="shared" ca="1" si="1499"/>
        <v>126.62010043373834</v>
      </c>
      <c r="R7923" s="22">
        <f t="shared" ca="1" si="1500"/>
        <v>452.07978768853752</v>
      </c>
      <c r="S7923" s="25">
        <f t="shared" ca="1" si="1506"/>
        <v>8299004.3185471054</v>
      </c>
      <c r="T7923" s="22">
        <f t="shared" ca="1" si="1507"/>
        <v>0</v>
      </c>
      <c r="U7923" s="22">
        <f t="shared" ca="1" si="1502"/>
        <v>-90265.281343751238</v>
      </c>
      <c r="AA7923" s="26">
        <f t="shared" ca="1" si="1503"/>
        <v>126.62010043373834</v>
      </c>
      <c r="AB7923" s="26">
        <f t="shared" ca="1" si="1503"/>
        <v>452.07978768853752</v>
      </c>
      <c r="AC7923" s="26">
        <f t="shared" ca="1" si="1508"/>
        <v>0</v>
      </c>
      <c r="AD7923" s="26">
        <f t="shared" ca="1" si="1504"/>
        <v>0</v>
      </c>
      <c r="AE7923" s="27">
        <f t="shared" ca="1" si="1505"/>
        <v>90265.281343751238</v>
      </c>
    </row>
    <row r="7924" spans="12:31" x14ac:dyDescent="0.2">
      <c r="L7924" s="21">
        <v>7919</v>
      </c>
      <c r="M7924" s="22">
        <f t="shared" ca="1" si="1509"/>
        <v>-1.4176245538675694</v>
      </c>
      <c r="N7924" s="22">
        <f t="shared" ca="1" si="1509"/>
        <v>1.6244896949956724</v>
      </c>
      <c r="O7924" s="22">
        <f t="shared" ca="1" si="1501"/>
        <v>-1.4176245538675694</v>
      </c>
      <c r="P7924" s="24">
        <f t="shared" ca="1" si="1498"/>
        <v>0.37591538158614979</v>
      </c>
      <c r="Q7924" s="22">
        <f t="shared" ca="1" si="1499"/>
        <v>104.39070661985158</v>
      </c>
      <c r="R7924" s="22">
        <f t="shared" ca="1" si="1500"/>
        <v>506.93318029093211</v>
      </c>
      <c r="S7924" s="25">
        <f t="shared" ca="1" si="1506"/>
        <v>8248931.4845465366</v>
      </c>
      <c r="T7924" s="22">
        <f t="shared" ca="1" si="1507"/>
        <v>0</v>
      </c>
      <c r="U7924" s="22">
        <f t="shared" ca="1" si="1502"/>
        <v>202886.22719304968</v>
      </c>
      <c r="AA7924" s="26">
        <f t="shared" ca="1" si="1503"/>
        <v>104.39070661985158</v>
      </c>
      <c r="AB7924" s="26">
        <f t="shared" ca="1" si="1503"/>
        <v>506.93318029093211</v>
      </c>
      <c r="AC7924" s="26">
        <f t="shared" ca="1" si="1508"/>
        <v>0</v>
      </c>
      <c r="AD7924" s="26">
        <f t="shared" ca="1" si="1504"/>
        <v>26.933180290932114</v>
      </c>
      <c r="AE7924" s="27">
        <f t="shared" ca="1" si="1505"/>
        <v>-202886.22719304968</v>
      </c>
    </row>
    <row r="7925" spans="12:31" x14ac:dyDescent="0.2">
      <c r="L7925" s="21">
        <v>7920</v>
      </c>
      <c r="M7925" s="22">
        <f t="shared" ca="1" si="1509"/>
        <v>-0.51481765295057125</v>
      </c>
      <c r="N7925" s="22">
        <f t="shared" ca="1" si="1509"/>
        <v>0.91283536567529788</v>
      </c>
      <c r="O7925" s="22">
        <f t="shared" ca="1" si="1501"/>
        <v>-0.51481765295057125</v>
      </c>
      <c r="P7925" s="24">
        <f t="shared" ca="1" si="1498"/>
        <v>0.38798506662961546</v>
      </c>
      <c r="Q7925" s="22">
        <f t="shared" ca="1" si="1499"/>
        <v>142.32120660183008</v>
      </c>
      <c r="R7925" s="22">
        <f t="shared" ca="1" si="1500"/>
        <v>507.94685542957507</v>
      </c>
      <c r="S7925" s="25">
        <f t="shared" ca="1" si="1506"/>
        <v>9326086.625843063</v>
      </c>
      <c r="T7925" s="22">
        <f t="shared" ca="1" si="1507"/>
        <v>0</v>
      </c>
      <c r="U7925" s="22">
        <f t="shared" ca="1" si="1502"/>
        <v>170828.15528011322</v>
      </c>
      <c r="AA7925" s="26">
        <f t="shared" ca="1" si="1503"/>
        <v>142.32120660183008</v>
      </c>
      <c r="AB7925" s="26">
        <f t="shared" ca="1" si="1503"/>
        <v>507.94685542957507</v>
      </c>
      <c r="AC7925" s="26">
        <f t="shared" ca="1" si="1508"/>
        <v>0</v>
      </c>
      <c r="AD7925" s="26">
        <f t="shared" ca="1" si="1504"/>
        <v>27.946855429575066</v>
      </c>
      <c r="AE7925" s="27">
        <f t="shared" ca="1" si="1505"/>
        <v>-170828.15528011322</v>
      </c>
    </row>
    <row r="7926" spans="12:31" x14ac:dyDescent="0.2">
      <c r="L7926" s="21">
        <v>7921</v>
      </c>
      <c r="M7926" s="22">
        <f t="shared" ca="1" si="1509"/>
        <v>0.40077656114903426</v>
      </c>
      <c r="N7926" s="22">
        <f t="shared" ca="1" si="1509"/>
        <v>0.48636324775327655</v>
      </c>
      <c r="O7926" s="22">
        <f t="shared" ca="1" si="1501"/>
        <v>0.40077656114903426</v>
      </c>
      <c r="P7926" s="24">
        <f t="shared" ca="1" si="1498"/>
        <v>0.63017574140307531</v>
      </c>
      <c r="Q7926" s="22">
        <f t="shared" ca="1" si="1499"/>
        <v>194.8874956388461</v>
      </c>
      <c r="R7926" s="22">
        <f t="shared" ca="1" si="1500"/>
        <v>528.72119757101916</v>
      </c>
      <c r="S7926" s="25">
        <f t="shared" ca="1" si="1506"/>
        <v>11021902.195312496</v>
      </c>
      <c r="T7926" s="22">
        <f t="shared" ca="1" si="1507"/>
        <v>1021902.1953124963</v>
      </c>
      <c r="U7926" s="22">
        <f t="shared" ca="1" si="1502"/>
        <v>917781.5445939143</v>
      </c>
      <c r="AA7926" s="26">
        <f t="shared" ca="1" si="1503"/>
        <v>194.8874956388461</v>
      </c>
      <c r="AB7926" s="26">
        <f t="shared" ca="1" si="1503"/>
        <v>528.72119757101916</v>
      </c>
      <c r="AC7926" s="26">
        <f t="shared" ca="1" si="1508"/>
        <v>19.887495638846104</v>
      </c>
      <c r="AD7926" s="26">
        <f t="shared" ca="1" si="1504"/>
        <v>48.721197571019161</v>
      </c>
      <c r="AE7926" s="27">
        <f t="shared" ca="1" si="1505"/>
        <v>104120.65071858198</v>
      </c>
    </row>
    <row r="7927" spans="12:31" x14ac:dyDescent="0.2">
      <c r="L7927" s="21">
        <v>7922</v>
      </c>
      <c r="M7927" s="22">
        <f t="shared" ca="1" si="1509"/>
        <v>-8.0191565679127566E-2</v>
      </c>
      <c r="N7927" s="22">
        <f t="shared" ca="1" si="1509"/>
        <v>0.61794242569754232</v>
      </c>
      <c r="O7927" s="22">
        <f t="shared" ca="1" si="1501"/>
        <v>-8.0191565679127566E-2</v>
      </c>
      <c r="P7927" s="24">
        <f t="shared" ca="1" si="1498"/>
        <v>0.43095149446739539</v>
      </c>
      <c r="Q7927" s="22">
        <f t="shared" ca="1" si="1499"/>
        <v>165.22357526546784</v>
      </c>
      <c r="R7927" s="22">
        <f t="shared" ca="1" si="1500"/>
        <v>511.57187973008854</v>
      </c>
      <c r="S7927" s="25">
        <f t="shared" ca="1" si="1506"/>
        <v>10008052.932645213</v>
      </c>
      <c r="T7927" s="22">
        <f t="shared" ca="1" si="1507"/>
        <v>8052.9326452128589</v>
      </c>
      <c r="U7927" s="22">
        <f t="shared" ca="1" si="1502"/>
        <v>182210.01152861532</v>
      </c>
      <c r="AA7927" s="26">
        <f t="shared" ca="1" si="1503"/>
        <v>165.22357526546784</v>
      </c>
      <c r="AB7927" s="26">
        <f t="shared" ca="1" si="1503"/>
        <v>511.57187973008854</v>
      </c>
      <c r="AC7927" s="26">
        <f t="shared" ca="1" si="1508"/>
        <v>0</v>
      </c>
      <c r="AD7927" s="26">
        <f t="shared" ca="1" si="1504"/>
        <v>31.57187973008854</v>
      </c>
      <c r="AE7927" s="27">
        <f t="shared" ca="1" si="1505"/>
        <v>-174157.07888340246</v>
      </c>
    </row>
    <row r="7928" spans="12:31" x14ac:dyDescent="0.2">
      <c r="L7928" s="21">
        <v>7923</v>
      </c>
      <c r="M7928" s="22">
        <f t="shared" ca="1" si="1509"/>
        <v>-0.35358567844244443</v>
      </c>
      <c r="N7928" s="22">
        <f t="shared" ca="1" si="1509"/>
        <v>-0.58544330584817439</v>
      </c>
      <c r="O7928" s="22">
        <f t="shared" ca="1" si="1501"/>
        <v>-0.35358567844244443</v>
      </c>
      <c r="P7928" s="24">
        <f t="shared" ca="1" si="1498"/>
        <v>-0.67773773049177599</v>
      </c>
      <c r="Q7928" s="22">
        <f t="shared" ca="1" si="1499"/>
        <v>150.4212433761393</v>
      </c>
      <c r="R7928" s="22">
        <f t="shared" ca="1" si="1500"/>
        <v>425.80924457653248</v>
      </c>
      <c r="S7928" s="25">
        <f t="shared" ca="1" si="1506"/>
        <v>8692877.0229014978</v>
      </c>
      <c r="T7928" s="22">
        <f t="shared" ca="1" si="1507"/>
        <v>0</v>
      </c>
      <c r="U7928" s="22">
        <f t="shared" ca="1" si="1502"/>
        <v>-110782.37961928418</v>
      </c>
      <c r="AA7928" s="26">
        <f t="shared" ca="1" si="1503"/>
        <v>150.4212433761393</v>
      </c>
      <c r="AB7928" s="26">
        <f t="shared" ca="1" si="1503"/>
        <v>425.80924457653248</v>
      </c>
      <c r="AC7928" s="26">
        <f t="shared" ca="1" si="1508"/>
        <v>0</v>
      </c>
      <c r="AD7928" s="26">
        <f t="shared" ca="1" si="1504"/>
        <v>0</v>
      </c>
      <c r="AE7928" s="27">
        <f t="shared" ca="1" si="1505"/>
        <v>110782.37961928418</v>
      </c>
    </row>
    <row r="7929" spans="12:31" x14ac:dyDescent="0.2">
      <c r="L7929" s="21">
        <v>7924</v>
      </c>
      <c r="M7929" s="22">
        <f t="shared" ca="1" si="1509"/>
        <v>1.868331927733581</v>
      </c>
      <c r="N7929" s="22">
        <f t="shared" ca="1" si="1509"/>
        <v>0.68729153663526898</v>
      </c>
      <c r="O7929" s="22">
        <f t="shared" ca="1" si="1501"/>
        <v>1.868331927733581</v>
      </c>
      <c r="P7929" s="24">
        <f t="shared" ca="1" si="1498"/>
        <v>1.70721581362797</v>
      </c>
      <c r="Q7929" s="22">
        <f t="shared" ca="1" si="1499"/>
        <v>322.54869908728921</v>
      </c>
      <c r="R7929" s="22">
        <f t="shared" ca="1" si="1500"/>
        <v>631.89277266418537</v>
      </c>
      <c r="S7929" s="25">
        <f t="shared" ca="1" si="1506"/>
        <v>15692924.36400239</v>
      </c>
      <c r="T7929" s="22">
        <f t="shared" ca="1" si="1507"/>
        <v>5692924.3640023898</v>
      </c>
      <c r="U7929" s="22">
        <f t="shared" ca="1" si="1502"/>
        <v>5639165.8465845222</v>
      </c>
      <c r="AA7929" s="26">
        <f t="shared" ca="1" si="1503"/>
        <v>322.54869908728921</v>
      </c>
      <c r="AB7929" s="26">
        <f t="shared" ca="1" si="1503"/>
        <v>631.89277266418537</v>
      </c>
      <c r="AC7929" s="26">
        <f t="shared" ca="1" si="1508"/>
        <v>147.54869908728921</v>
      </c>
      <c r="AD7929" s="26">
        <f t="shared" ca="1" si="1504"/>
        <v>151.89277266418537</v>
      </c>
      <c r="AE7929" s="27">
        <f t="shared" ca="1" si="1505"/>
        <v>53758.517417867668</v>
      </c>
    </row>
    <row r="7930" spans="12:31" x14ac:dyDescent="0.2">
      <c r="L7930" s="21">
        <v>7925</v>
      </c>
      <c r="M7930" s="22">
        <f t="shared" ca="1" si="1509"/>
        <v>0.17081700197764904</v>
      </c>
      <c r="N7930" s="22">
        <f t="shared" ca="1" si="1509"/>
        <v>0.50455977677238562</v>
      </c>
      <c r="O7930" s="22">
        <f t="shared" ca="1" si="1501"/>
        <v>0.17081700197764904</v>
      </c>
      <c r="P7930" s="24">
        <f t="shared" ca="1" si="1498"/>
        <v>0.50009988293664953</v>
      </c>
      <c r="Q7930" s="22">
        <f t="shared" ca="1" si="1499"/>
        <v>180.09314831507106</v>
      </c>
      <c r="R7930" s="22">
        <f t="shared" ca="1" si="1500"/>
        <v>517.46024235664072</v>
      </c>
      <c r="S7930" s="25">
        <f t="shared" ca="1" si="1506"/>
        <v>10487877.404705476</v>
      </c>
      <c r="T7930" s="22">
        <f t="shared" ca="1" si="1507"/>
        <v>487877.40470547602</v>
      </c>
      <c r="U7930" s="22">
        <f t="shared" ca="1" si="1502"/>
        <v>377725.74621925794</v>
      </c>
      <c r="AA7930" s="26">
        <f t="shared" ca="1" si="1503"/>
        <v>180.09314831507106</v>
      </c>
      <c r="AB7930" s="26">
        <f t="shared" ca="1" si="1503"/>
        <v>517.46024235664072</v>
      </c>
      <c r="AC7930" s="26">
        <f t="shared" ca="1" si="1508"/>
        <v>5.0931483150710619</v>
      </c>
      <c r="AD7930" s="26">
        <f t="shared" ca="1" si="1504"/>
        <v>37.46024235664072</v>
      </c>
      <c r="AE7930" s="27">
        <f t="shared" ca="1" si="1505"/>
        <v>110151.6584862181</v>
      </c>
    </row>
    <row r="7931" spans="12:31" x14ac:dyDescent="0.2">
      <c r="L7931" s="21">
        <v>7926</v>
      </c>
      <c r="M7931" s="22">
        <f t="shared" ca="1" si="1509"/>
        <v>0.82541658503996562</v>
      </c>
      <c r="N7931" s="22">
        <f t="shared" ca="1" si="1509"/>
        <v>-0.8572384533041687</v>
      </c>
      <c r="O7931" s="22">
        <f t="shared" ca="1" si="1501"/>
        <v>0.82541658503996562</v>
      </c>
      <c r="P7931" s="24">
        <f t="shared" ca="1" si="1498"/>
        <v>-0.14985602538700005</v>
      </c>
      <c r="Q7931" s="22">
        <f t="shared" ca="1" si="1499"/>
        <v>225.47451395299504</v>
      </c>
      <c r="R7931" s="22">
        <f t="shared" ca="1" si="1500"/>
        <v>464.68509786403945</v>
      </c>
      <c r="S7931" s="25">
        <f t="shared" ca="1" si="1506"/>
        <v>11210721.579141177</v>
      </c>
      <c r="T7931" s="22">
        <f t="shared" ca="1" si="1507"/>
        <v>1210721.5791411772</v>
      </c>
      <c r="U7931" s="22">
        <f t="shared" ca="1" si="1502"/>
        <v>1303307.2493354101</v>
      </c>
      <c r="AA7931" s="26">
        <f t="shared" ca="1" si="1503"/>
        <v>225.47451395299504</v>
      </c>
      <c r="AB7931" s="26">
        <f t="shared" ca="1" si="1503"/>
        <v>464.68509786403945</v>
      </c>
      <c r="AC7931" s="26">
        <f t="shared" ca="1" si="1508"/>
        <v>50.474513952995039</v>
      </c>
      <c r="AD7931" s="26">
        <f t="shared" ca="1" si="1504"/>
        <v>0</v>
      </c>
      <c r="AE7931" s="27">
        <f t="shared" ca="1" si="1505"/>
        <v>-92585.670194232836</v>
      </c>
    </row>
    <row r="7932" spans="12:31" x14ac:dyDescent="0.2">
      <c r="L7932" s="21">
        <v>7927</v>
      </c>
      <c r="M7932" s="22">
        <f t="shared" ca="1" si="1509"/>
        <v>-0.51178720273333156</v>
      </c>
      <c r="N7932" s="22">
        <f t="shared" ca="1" si="1509"/>
        <v>0.97321923375066199</v>
      </c>
      <c r="O7932" s="22">
        <f t="shared" ca="1" si="1501"/>
        <v>-0.51178720273333156</v>
      </c>
      <c r="P7932" s="24">
        <f t="shared" ca="1" si="1498"/>
        <v>0.43691293134932013</v>
      </c>
      <c r="Q7932" s="22">
        <f t="shared" ca="1" si="1499"/>
        <v>142.46935388413729</v>
      </c>
      <c r="R7932" s="22">
        <f t="shared" ca="1" si="1500"/>
        <v>512.07687832710963</v>
      </c>
      <c r="S7932" s="25">
        <f t="shared" ca="1" si="1506"/>
        <v>9373543.1311389357</v>
      </c>
      <c r="T7932" s="22">
        <f t="shared" ca="1" si="1507"/>
        <v>0</v>
      </c>
      <c r="U7932" s="22">
        <f t="shared" ca="1" si="1502"/>
        <v>212797.25599117461</v>
      </c>
      <c r="AA7932" s="26">
        <f t="shared" ca="1" si="1503"/>
        <v>142.46935388413729</v>
      </c>
      <c r="AB7932" s="26">
        <f t="shared" ca="1" si="1503"/>
        <v>512.07687832710963</v>
      </c>
      <c r="AC7932" s="26">
        <f t="shared" ca="1" si="1508"/>
        <v>0</v>
      </c>
      <c r="AD7932" s="26">
        <f t="shared" ca="1" si="1504"/>
        <v>32.076878327109625</v>
      </c>
      <c r="AE7932" s="27">
        <f t="shared" ca="1" si="1505"/>
        <v>-212797.25599117461</v>
      </c>
    </row>
    <row r="7933" spans="12:31" x14ac:dyDescent="0.2">
      <c r="L7933" s="21">
        <v>7928</v>
      </c>
      <c r="M7933" s="22">
        <f t="shared" ca="1" si="1509"/>
        <v>-1.4697118168684686</v>
      </c>
      <c r="N7933" s="22">
        <f t="shared" ca="1" si="1509"/>
        <v>1.3651730330948741</v>
      </c>
      <c r="O7933" s="22">
        <f t="shared" ca="1" si="1501"/>
        <v>-1.4697118168684686</v>
      </c>
      <c r="P7933" s="24">
        <f t="shared" ca="1" si="1498"/>
        <v>0.14128669899434521</v>
      </c>
      <c r="Q7933" s="22">
        <f t="shared" ca="1" si="1499"/>
        <v>102.54055612459976</v>
      </c>
      <c r="R7933" s="22">
        <f t="shared" ca="1" si="1500"/>
        <v>487.62483984985823</v>
      </c>
      <c r="S7933" s="25">
        <f t="shared" ca="1" si="1506"/>
        <v>7994518.9284177097</v>
      </c>
      <c r="T7933" s="22">
        <f t="shared" ca="1" si="1507"/>
        <v>0</v>
      </c>
      <c r="U7933" s="22">
        <f t="shared" ca="1" si="1502"/>
        <v>7969.7007028401131</v>
      </c>
      <c r="AA7933" s="26">
        <f t="shared" ca="1" si="1503"/>
        <v>102.54055612459976</v>
      </c>
      <c r="AB7933" s="26">
        <f t="shared" ca="1" si="1503"/>
        <v>487.62483984985823</v>
      </c>
      <c r="AC7933" s="26">
        <f t="shared" ca="1" si="1508"/>
        <v>0</v>
      </c>
      <c r="AD7933" s="26">
        <f t="shared" ca="1" si="1504"/>
        <v>7.6248398498582333</v>
      </c>
      <c r="AE7933" s="27">
        <f t="shared" ca="1" si="1505"/>
        <v>-7969.7007028401131</v>
      </c>
    </row>
    <row r="7934" spans="12:31" x14ac:dyDescent="0.2">
      <c r="L7934" s="21">
        <v>7929</v>
      </c>
      <c r="M7934" s="22">
        <f t="shared" ca="1" si="1509"/>
        <v>-0.66670579859315293</v>
      </c>
      <c r="N7934" s="22">
        <f t="shared" ca="1" si="1509"/>
        <v>-0.73998741008678992</v>
      </c>
      <c r="O7934" s="22">
        <f t="shared" ca="1" si="1501"/>
        <v>-0.66670579859315293</v>
      </c>
      <c r="P7934" s="24">
        <f t="shared" ca="1" si="1498"/>
        <v>-0.99450830055542405</v>
      </c>
      <c r="Q7934" s="22">
        <f t="shared" ca="1" si="1499"/>
        <v>135.09000483146474</v>
      </c>
      <c r="R7934" s="22">
        <f t="shared" ca="1" si="1500"/>
        <v>404.06004152753161</v>
      </c>
      <c r="S7934" s="25">
        <f t="shared" ca="1" si="1506"/>
        <v>8033818.1111427117</v>
      </c>
      <c r="T7934" s="22">
        <f t="shared" ca="1" si="1507"/>
        <v>0</v>
      </c>
      <c r="U7934" s="22">
        <f t="shared" ca="1" si="1502"/>
        <v>-88604.203441216523</v>
      </c>
      <c r="AA7934" s="26">
        <f t="shared" ca="1" si="1503"/>
        <v>135.09000483146474</v>
      </c>
      <c r="AB7934" s="26">
        <f t="shared" ca="1" si="1503"/>
        <v>404.06004152753161</v>
      </c>
      <c r="AC7934" s="26">
        <f t="shared" ca="1" si="1508"/>
        <v>0</v>
      </c>
      <c r="AD7934" s="26">
        <f t="shared" ca="1" si="1504"/>
        <v>0</v>
      </c>
      <c r="AE7934" s="27">
        <f t="shared" ca="1" si="1505"/>
        <v>88604.203441216523</v>
      </c>
    </row>
    <row r="7935" spans="12:31" x14ac:dyDescent="0.2">
      <c r="L7935" s="21">
        <v>7930</v>
      </c>
      <c r="M7935" s="22">
        <f t="shared" ca="1" si="1509"/>
        <v>0.51203899513367213</v>
      </c>
      <c r="N7935" s="22">
        <f t="shared" ca="1" si="1509"/>
        <v>-0.34096841191342125</v>
      </c>
      <c r="O7935" s="22">
        <f t="shared" ca="1" si="1501"/>
        <v>0.51203899513367213</v>
      </c>
      <c r="P7935" s="24">
        <f t="shared" ca="1" si="1498"/>
        <v>5.5641847667531552E-2</v>
      </c>
      <c r="Q7935" s="22">
        <f t="shared" ca="1" si="1499"/>
        <v>202.47579547447404</v>
      </c>
      <c r="R7935" s="22">
        <f t="shared" ca="1" si="1500"/>
        <v>480.76157169315724</v>
      </c>
      <c r="S7935" s="25">
        <f t="shared" ca="1" si="1506"/>
        <v>10732557.211638935</v>
      </c>
      <c r="T7935" s="22">
        <f t="shared" ca="1" si="1507"/>
        <v>732557.21163893491</v>
      </c>
      <c r="U7935" s="22">
        <f t="shared" ca="1" si="1502"/>
        <v>646573.2125231945</v>
      </c>
      <c r="AA7935" s="26">
        <f t="shared" ca="1" si="1503"/>
        <v>202.47579547447404</v>
      </c>
      <c r="AB7935" s="26">
        <f t="shared" ca="1" si="1503"/>
        <v>480.76157169315724</v>
      </c>
      <c r="AC7935" s="26">
        <f t="shared" ca="1" si="1508"/>
        <v>27.47579547447404</v>
      </c>
      <c r="AD7935" s="26">
        <f t="shared" ca="1" si="1504"/>
        <v>0.7615716931572365</v>
      </c>
      <c r="AE7935" s="27">
        <f t="shared" ca="1" si="1505"/>
        <v>85983.999115740473</v>
      </c>
    </row>
    <row r="7936" spans="12:31" x14ac:dyDescent="0.2">
      <c r="L7936" s="21">
        <v>7931</v>
      </c>
      <c r="M7936" s="22">
        <f t="shared" ca="1" si="1509"/>
        <v>-5.2890709354762679E-4</v>
      </c>
      <c r="N7936" s="22">
        <f t="shared" ca="1" si="1509"/>
        <v>-1.8623964783053164</v>
      </c>
      <c r="O7936" s="22">
        <f t="shared" ca="1" si="1501"/>
        <v>-5.2890709354762679E-4</v>
      </c>
      <c r="P7936" s="24">
        <f t="shared" ca="1" si="1498"/>
        <v>-1.4507658413622919</v>
      </c>
      <c r="Q7936" s="22">
        <f t="shared" ca="1" si="1499"/>
        <v>169.80467920247904</v>
      </c>
      <c r="R7936" s="22">
        <f t="shared" ca="1" si="1500"/>
        <v>374.67138442790935</v>
      </c>
      <c r="S7936" s="25">
        <f t="shared" ca="1" si="1506"/>
        <v>8701873.4213886522</v>
      </c>
      <c r="T7936" s="22">
        <f t="shared" ca="1" si="1507"/>
        <v>0</v>
      </c>
      <c r="U7936" s="22">
        <f t="shared" ca="1" si="1502"/>
        <v>-120598.0663212525</v>
      </c>
      <c r="AA7936" s="26">
        <f t="shared" ca="1" si="1503"/>
        <v>169.80467920247904</v>
      </c>
      <c r="AB7936" s="26">
        <f t="shared" ca="1" si="1503"/>
        <v>374.67138442790935</v>
      </c>
      <c r="AC7936" s="26">
        <f t="shared" ca="1" si="1508"/>
        <v>0</v>
      </c>
      <c r="AD7936" s="26">
        <f t="shared" ca="1" si="1504"/>
        <v>0</v>
      </c>
      <c r="AE7936" s="27">
        <f t="shared" ca="1" si="1505"/>
        <v>120598.0663212525</v>
      </c>
    </row>
    <row r="7937" spans="12:31" x14ac:dyDescent="0.2">
      <c r="L7937" s="21">
        <v>7932</v>
      </c>
      <c r="M7937" s="22">
        <f t="shared" ca="1" si="1509"/>
        <v>1.098739201977879</v>
      </c>
      <c r="N7937" s="22">
        <f t="shared" ca="1" si="1509"/>
        <v>-0.10015965709298036</v>
      </c>
      <c r="O7937" s="22">
        <f t="shared" ca="1" si="1501"/>
        <v>1.098739201977879</v>
      </c>
      <c r="P7937" s="24">
        <f t="shared" ca="1" si="1498"/>
        <v>0.61120458401627875</v>
      </c>
      <c r="Q7937" s="22">
        <f t="shared" ca="1" si="1499"/>
        <v>247.65644859259868</v>
      </c>
      <c r="R7937" s="22">
        <f t="shared" ca="1" si="1500"/>
        <v>527.06368358504722</v>
      </c>
      <c r="S7937" s="25">
        <f t="shared" ca="1" si="1506"/>
        <v>12488285.552865155</v>
      </c>
      <c r="T7937" s="22">
        <f t="shared" ca="1" si="1507"/>
        <v>2488285.552865155</v>
      </c>
      <c r="U7937" s="22">
        <f t="shared" ca="1" si="1502"/>
        <v>2417384.9363075104</v>
      </c>
      <c r="AA7937" s="26">
        <f t="shared" ca="1" si="1503"/>
        <v>247.65644859259868</v>
      </c>
      <c r="AB7937" s="26">
        <f t="shared" ca="1" si="1503"/>
        <v>527.06368358504722</v>
      </c>
      <c r="AC7937" s="26">
        <f t="shared" ca="1" si="1508"/>
        <v>72.656448592598679</v>
      </c>
      <c r="AD7937" s="26">
        <f t="shared" ca="1" si="1504"/>
        <v>47.063683585047215</v>
      </c>
      <c r="AE7937" s="27">
        <f t="shared" ca="1" si="1505"/>
        <v>70900.61655764468</v>
      </c>
    </row>
    <row r="7938" spans="12:31" x14ac:dyDescent="0.2">
      <c r="L7938" s="21">
        <v>7933</v>
      </c>
      <c r="M7938" s="22">
        <f t="shared" ca="1" si="1509"/>
        <v>-0.70546716646456065</v>
      </c>
      <c r="N7938" s="22">
        <f t="shared" ca="1" si="1509"/>
        <v>8.2515610984106383E-2</v>
      </c>
      <c r="O7938" s="22">
        <f t="shared" ca="1" si="1501"/>
        <v>-0.70546716646456065</v>
      </c>
      <c r="P7938" s="24">
        <f t="shared" ca="1" si="1498"/>
        <v>-0.37825702329017019</v>
      </c>
      <c r="Q7938" s="22">
        <f t="shared" ca="1" si="1499"/>
        <v>133.30422936785493</v>
      </c>
      <c r="R7938" s="22">
        <f t="shared" ca="1" si="1500"/>
        <v>447.44688415499695</v>
      </c>
      <c r="S7938" s="25">
        <f t="shared" ca="1" si="1506"/>
        <v>8438386.5610780232</v>
      </c>
      <c r="T7938" s="22">
        <f t="shared" ca="1" si="1507"/>
        <v>0</v>
      </c>
      <c r="U7938" s="22">
        <f t="shared" ca="1" si="1502"/>
        <v>-96663.25271660398</v>
      </c>
      <c r="AA7938" s="26">
        <f t="shared" ca="1" si="1503"/>
        <v>133.30422936785493</v>
      </c>
      <c r="AB7938" s="26">
        <f t="shared" ca="1" si="1503"/>
        <v>447.44688415499695</v>
      </c>
      <c r="AC7938" s="26">
        <f t="shared" ca="1" si="1508"/>
        <v>0</v>
      </c>
      <c r="AD7938" s="26">
        <f t="shared" ca="1" si="1504"/>
        <v>0</v>
      </c>
      <c r="AE7938" s="27">
        <f t="shared" ca="1" si="1505"/>
        <v>96663.25271660398</v>
      </c>
    </row>
    <row r="7939" spans="12:31" x14ac:dyDescent="0.2">
      <c r="L7939" s="21">
        <v>7934</v>
      </c>
      <c r="M7939" s="22">
        <f t="shared" ca="1" si="1509"/>
        <v>-0.11260547674717818</v>
      </c>
      <c r="N7939" s="22">
        <f t="shared" ca="1" si="1509"/>
        <v>2.3022350886203693</v>
      </c>
      <c r="O7939" s="22">
        <f t="shared" ca="1" si="1501"/>
        <v>-0.11260547674717818</v>
      </c>
      <c r="P7939" s="24">
        <f t="shared" ca="1" si="1498"/>
        <v>1.7223459889812336</v>
      </c>
      <c r="Q7939" s="22">
        <f t="shared" ca="1" si="1499"/>
        <v>163.39513730905244</v>
      </c>
      <c r="R7939" s="22">
        <f t="shared" ca="1" si="1500"/>
        <v>633.47711680863176</v>
      </c>
      <c r="S7939" s="25">
        <f t="shared" ca="1" si="1506"/>
        <v>11234451.609244015</v>
      </c>
      <c r="T7939" s="22">
        <f t="shared" ca="1" si="1507"/>
        <v>1234451.6092440151</v>
      </c>
      <c r="U7939" s="22">
        <f t="shared" ca="1" si="1502"/>
        <v>1427937.303940576</v>
      </c>
      <c r="AA7939" s="26">
        <f t="shared" ca="1" si="1503"/>
        <v>163.39513730905244</v>
      </c>
      <c r="AB7939" s="26">
        <f t="shared" ca="1" si="1503"/>
        <v>633.47711680863176</v>
      </c>
      <c r="AC7939" s="26">
        <f t="shared" ca="1" si="1508"/>
        <v>0</v>
      </c>
      <c r="AD7939" s="26">
        <f t="shared" ca="1" si="1504"/>
        <v>153.47711680863176</v>
      </c>
      <c r="AE7939" s="27">
        <f t="shared" ca="1" si="1505"/>
        <v>-193485.69469656097</v>
      </c>
    </row>
    <row r="7940" spans="12:31" x14ac:dyDescent="0.2">
      <c r="L7940" s="21">
        <v>7935</v>
      </c>
      <c r="M7940" s="22">
        <f t="shared" ca="1" si="1509"/>
        <v>-1.3844575194998683</v>
      </c>
      <c r="N7940" s="22">
        <f t="shared" ca="1" si="1509"/>
        <v>-0.65420540166461305</v>
      </c>
      <c r="O7940" s="22">
        <f t="shared" ca="1" si="1501"/>
        <v>-1.3844575194998683</v>
      </c>
      <c r="P7940" s="24">
        <f t="shared" ca="1" si="1498"/>
        <v>-1.3779272174832649</v>
      </c>
      <c r="Q7940" s="22">
        <f t="shared" ca="1" si="1499"/>
        <v>105.58616481294939</v>
      </c>
      <c r="R7940" s="22">
        <f t="shared" ca="1" si="1500"/>
        <v>379.2155166822568</v>
      </c>
      <c r="S7940" s="25">
        <f t="shared" ca="1" si="1506"/>
        <v>6943808.8280739272</v>
      </c>
      <c r="T7940" s="22">
        <f t="shared" ca="1" si="1507"/>
        <v>0</v>
      </c>
      <c r="U7940" s="22">
        <f t="shared" ca="1" si="1502"/>
        <v>-49866.183482412773</v>
      </c>
      <c r="AA7940" s="26">
        <f t="shared" ca="1" si="1503"/>
        <v>105.58616481294939</v>
      </c>
      <c r="AB7940" s="26">
        <f t="shared" ca="1" si="1503"/>
        <v>379.2155166822568</v>
      </c>
      <c r="AC7940" s="26">
        <f t="shared" ca="1" si="1508"/>
        <v>0</v>
      </c>
      <c r="AD7940" s="26">
        <f t="shared" ca="1" si="1504"/>
        <v>0</v>
      </c>
      <c r="AE7940" s="27">
        <f t="shared" ca="1" si="1505"/>
        <v>49866.183482412773</v>
      </c>
    </row>
    <row r="7941" spans="12:31" x14ac:dyDescent="0.2">
      <c r="L7941" s="21">
        <v>7936</v>
      </c>
      <c r="M7941" s="22">
        <f t="shared" ca="1" si="1509"/>
        <v>1.7355889024152082</v>
      </c>
      <c r="N7941" s="22">
        <f t="shared" ca="1" si="1509"/>
        <v>-0.23749477686590456</v>
      </c>
      <c r="O7941" s="22">
        <f t="shared" ca="1" si="1501"/>
        <v>1.7355889024152082</v>
      </c>
      <c r="P7941" s="24">
        <f t="shared" ca="1" si="1498"/>
        <v>0.90372633197095364</v>
      </c>
      <c r="Q7941" s="22">
        <f t="shared" ca="1" si="1499"/>
        <v>308.17926622090181</v>
      </c>
      <c r="R7941" s="22">
        <f t="shared" ca="1" si="1500"/>
        <v>553.20906942680051</v>
      </c>
      <c r="S7941" s="25">
        <f t="shared" ca="1" si="1506"/>
        <v>14464122.073331039</v>
      </c>
      <c r="T7941" s="22">
        <f t="shared" ca="1" si="1507"/>
        <v>4464122.0733310394</v>
      </c>
      <c r="U7941" s="22">
        <f t="shared" ca="1" si="1502"/>
        <v>4423471.2565027634</v>
      </c>
      <c r="AA7941" s="26">
        <f t="shared" ca="1" si="1503"/>
        <v>308.17926622090181</v>
      </c>
      <c r="AB7941" s="26">
        <f t="shared" ca="1" si="1503"/>
        <v>553.20906942680051</v>
      </c>
      <c r="AC7941" s="26">
        <f t="shared" ca="1" si="1508"/>
        <v>133.17926622090181</v>
      </c>
      <c r="AD7941" s="26">
        <f t="shared" ca="1" si="1504"/>
        <v>73.209069426800511</v>
      </c>
      <c r="AE7941" s="27">
        <f t="shared" ca="1" si="1505"/>
        <v>40650.816828276031</v>
      </c>
    </row>
    <row r="7942" spans="12:31" x14ac:dyDescent="0.2">
      <c r="L7942" s="21">
        <v>7937</v>
      </c>
      <c r="M7942" s="22">
        <f t="shared" ca="1" si="1509"/>
        <v>-0.40781675097244452</v>
      </c>
      <c r="N7942" s="22">
        <f t="shared" ca="1" si="1509"/>
        <v>-3.2081471264000774</v>
      </c>
      <c r="O7942" s="22">
        <f t="shared" ca="1" si="1501"/>
        <v>-0.40781675097244452</v>
      </c>
      <c r="P7942" s="24">
        <f t="shared" ref="P7942:P8005" ca="1" si="1510">($D$16 * M7942) + (SQRT(1 - $D$16^2) * N7942)</f>
        <v>-2.7543166982206406</v>
      </c>
      <c r="Q7942" s="22">
        <f t="shared" ref="Q7942:Q8005" ca="1" si="1511">$C$12*EXP(($C$6-$C$15-0.5*$C$13^2)*$C$8+$C$13*SQRT($C$8)*O7942)</f>
        <v>147.64657096892813</v>
      </c>
      <c r="R7942" s="22">
        <f t="shared" ref="R7942:R8005" ca="1" si="1512">$D$12*EXP(($C$6-$D$15-0.5*$D$13^2)*$C$8+$D$13*SQRT($C$8)*P7942)</f>
        <v>301.96212246888342</v>
      </c>
      <c r="S7942" s="25">
        <f t="shared" ca="1" si="1506"/>
        <v>7316693.250223157</v>
      </c>
      <c r="T7942" s="22">
        <f t="shared" ca="1" si="1507"/>
        <v>0</v>
      </c>
      <c r="U7942" s="22">
        <f t="shared" ca="1" si="1502"/>
        <v>-78978.265452078893</v>
      </c>
      <c r="AA7942" s="26">
        <f t="shared" ca="1" si="1503"/>
        <v>147.64657096892813</v>
      </c>
      <c r="AB7942" s="26">
        <f t="shared" ca="1" si="1503"/>
        <v>301.96212246888342</v>
      </c>
      <c r="AC7942" s="26">
        <f t="shared" ca="1" si="1508"/>
        <v>0</v>
      </c>
      <c r="AD7942" s="26">
        <f t="shared" ca="1" si="1504"/>
        <v>0</v>
      </c>
      <c r="AE7942" s="27">
        <f t="shared" ca="1" si="1505"/>
        <v>78978.265452078893</v>
      </c>
    </row>
    <row r="7943" spans="12:31" x14ac:dyDescent="0.2">
      <c r="L7943" s="21">
        <v>7938</v>
      </c>
      <c r="M7943" s="22">
        <f t="shared" ca="1" si="1509"/>
        <v>0.66366695378405693</v>
      </c>
      <c r="N7943" s="22">
        <f t="shared" ca="1" si="1509"/>
        <v>-0.50014289473032869</v>
      </c>
      <c r="O7943" s="22">
        <f t="shared" ref="O7943:O8006" ca="1" si="1513">M7943</f>
        <v>0.66366695378405693</v>
      </c>
      <c r="P7943" s="24">
        <f t="shared" ca="1" si="1510"/>
        <v>2.6788838299326823E-2</v>
      </c>
      <c r="Q7943" s="22">
        <f t="shared" ca="1" si="1511"/>
        <v>213.29502213577297</v>
      </c>
      <c r="R7943" s="22">
        <f t="shared" ca="1" si="1512"/>
        <v>478.4712177592844</v>
      </c>
      <c r="S7943" s="25">
        <f t="shared" ca="1" si="1506"/>
        <v>11012764.736966483</v>
      </c>
      <c r="T7943" s="22">
        <f t="shared" ca="1" si="1507"/>
        <v>1012764.7369664833</v>
      </c>
      <c r="U7943" s="22">
        <f t="shared" ref="U7943:U8006" ca="1" si="1514">T7943-AE7943</f>
        <v>950088.91242119973</v>
      </c>
      <c r="AA7943" s="26">
        <f t="shared" ref="AA7943:AB8006" ca="1" si="1515">Q7943</f>
        <v>213.29502213577297</v>
      </c>
      <c r="AB7943" s="26">
        <f t="shared" ca="1" si="1515"/>
        <v>478.4712177592844</v>
      </c>
      <c r="AC7943" s="26">
        <f t="shared" ca="1" si="1508"/>
        <v>38.295022135772967</v>
      </c>
      <c r="AD7943" s="26">
        <f t="shared" ref="AD7943:AD8006" ca="1" si="1516">MAX(AB7943-$Y$10,0)</f>
        <v>0</v>
      </c>
      <c r="AE7943" s="27">
        <f t="shared" ref="AE7943:AE8006" ca="1" si="1517">T7943-$AL$7-SUMPRODUCT($AH$17:$AK$17,AA7943:AD7943)</f>
        <v>62675.824545283569</v>
      </c>
    </row>
    <row r="7944" spans="12:31" x14ac:dyDescent="0.2">
      <c r="L7944" s="21">
        <v>7939</v>
      </c>
      <c r="M7944" s="22">
        <f t="shared" ca="1" si="1509"/>
        <v>6.8987997696431325E-2</v>
      </c>
      <c r="N7944" s="22">
        <f t="shared" ca="1" si="1509"/>
        <v>0.89857478740981789</v>
      </c>
      <c r="O7944" s="22">
        <f t="shared" ca="1" si="1513"/>
        <v>6.8987997696431325E-2</v>
      </c>
      <c r="P7944" s="24">
        <f t="shared" ca="1" si="1510"/>
        <v>0.74308417255802484</v>
      </c>
      <c r="Q7944" s="22">
        <f t="shared" ca="1" si="1511"/>
        <v>173.90600079441245</v>
      </c>
      <c r="R7944" s="22">
        <f t="shared" ca="1" si="1512"/>
        <v>538.69442174712231</v>
      </c>
      <c r="S7944" s="25">
        <f t="shared" ca="1" si="1506"/>
        <v>10536483.859090626</v>
      </c>
      <c r="T7944" s="22">
        <f t="shared" ca="1" si="1507"/>
        <v>536483.85909062624</v>
      </c>
      <c r="U7944" s="22">
        <f t="shared" ca="1" si="1514"/>
        <v>449210.13583919208</v>
      </c>
      <c r="AA7944" s="26">
        <f t="shared" ca="1" si="1515"/>
        <v>173.90600079441245</v>
      </c>
      <c r="AB7944" s="26">
        <f t="shared" ca="1" si="1515"/>
        <v>538.69442174712231</v>
      </c>
      <c r="AC7944" s="26">
        <f t="shared" ca="1" si="1508"/>
        <v>0</v>
      </c>
      <c r="AD7944" s="26">
        <f t="shared" ca="1" si="1516"/>
        <v>58.694421747122306</v>
      </c>
      <c r="AE7944" s="27">
        <f t="shared" ca="1" si="1517"/>
        <v>87273.723251434159</v>
      </c>
    </row>
    <row r="7945" spans="12:31" x14ac:dyDescent="0.2">
      <c r="L7945" s="21">
        <v>7940</v>
      </c>
      <c r="M7945" s="22">
        <f t="shared" ca="1" si="1509"/>
        <v>-0.43285606160433859</v>
      </c>
      <c r="N7945" s="22">
        <f t="shared" ca="1" si="1509"/>
        <v>-0.57651812383478573</v>
      </c>
      <c r="O7945" s="22">
        <f t="shared" ca="1" si="1513"/>
        <v>-0.43285606160433859</v>
      </c>
      <c r="P7945" s="24">
        <f t="shared" ca="1" si="1510"/>
        <v>-0.72051093324536386</v>
      </c>
      <c r="Q7945" s="22">
        <f t="shared" ca="1" si="1511"/>
        <v>146.38279125673824</v>
      </c>
      <c r="R7945" s="22">
        <f t="shared" ca="1" si="1512"/>
        <v>422.80545986712423</v>
      </c>
      <c r="S7945" s="25">
        <f t="shared" ca="1" si="1506"/>
        <v>8547838.1548841614</v>
      </c>
      <c r="T7945" s="22">
        <f t="shared" ca="1" si="1507"/>
        <v>0</v>
      </c>
      <c r="U7945" s="22">
        <f t="shared" ca="1" si="1514"/>
        <v>-105571.94935288446</v>
      </c>
      <c r="AA7945" s="26">
        <f t="shared" ca="1" si="1515"/>
        <v>146.38279125673824</v>
      </c>
      <c r="AB7945" s="26">
        <f t="shared" ca="1" si="1515"/>
        <v>422.80545986712423</v>
      </c>
      <c r="AC7945" s="26">
        <f t="shared" ca="1" si="1508"/>
        <v>0</v>
      </c>
      <c r="AD7945" s="26">
        <f t="shared" ca="1" si="1516"/>
        <v>0</v>
      </c>
      <c r="AE7945" s="27">
        <f t="shared" ca="1" si="1517"/>
        <v>105571.94935288446</v>
      </c>
    </row>
    <row r="7946" spans="12:31" x14ac:dyDescent="0.2">
      <c r="L7946" s="21">
        <v>7941</v>
      </c>
      <c r="M7946" s="22">
        <f t="shared" ca="1" si="1509"/>
        <v>-2.7573429874959792E-2</v>
      </c>
      <c r="N7946" s="22">
        <f t="shared" ca="1" si="1509"/>
        <v>-1.2087211507580082</v>
      </c>
      <c r="O7946" s="22">
        <f t="shared" ca="1" si="1513"/>
        <v>-2.7573429874959792E-2</v>
      </c>
      <c r="P7946" s="24">
        <f t="shared" ca="1" si="1510"/>
        <v>-0.95864788922876498</v>
      </c>
      <c r="Q7946" s="22">
        <f t="shared" ca="1" si="1511"/>
        <v>168.23538143375458</v>
      </c>
      <c r="R7946" s="22">
        <f t="shared" ca="1" si="1512"/>
        <v>406.46533960261507</v>
      </c>
      <c r="S7946" s="25">
        <f t="shared" ca="1" si="1506"/>
        <v>8991012.1448689215</v>
      </c>
      <c r="T7946" s="22">
        <f t="shared" ca="1" si="1507"/>
        <v>0</v>
      </c>
      <c r="U7946" s="22">
        <f t="shared" ca="1" si="1514"/>
        <v>-126212.35930883262</v>
      </c>
      <c r="AA7946" s="26">
        <f t="shared" ca="1" si="1515"/>
        <v>168.23538143375458</v>
      </c>
      <c r="AB7946" s="26">
        <f t="shared" ca="1" si="1515"/>
        <v>406.46533960261507</v>
      </c>
      <c r="AC7946" s="26">
        <f t="shared" ca="1" si="1508"/>
        <v>0</v>
      </c>
      <c r="AD7946" s="26">
        <f t="shared" ca="1" si="1516"/>
        <v>0</v>
      </c>
      <c r="AE7946" s="27">
        <f t="shared" ca="1" si="1517"/>
        <v>126212.35930883262</v>
      </c>
    </row>
    <row r="7947" spans="12:31" x14ac:dyDescent="0.2">
      <c r="L7947" s="21">
        <v>7942</v>
      </c>
      <c r="M7947" s="22">
        <f t="shared" ca="1" si="1509"/>
        <v>0.99323861368658728</v>
      </c>
      <c r="N7947" s="22">
        <f t="shared" ca="1" si="1509"/>
        <v>-0.31461507753139267</v>
      </c>
      <c r="O7947" s="22">
        <f t="shared" ca="1" si="1513"/>
        <v>0.99323861368658728</v>
      </c>
      <c r="P7947" s="24">
        <f t="shared" ca="1" si="1510"/>
        <v>0.37800911775099622</v>
      </c>
      <c r="Q7947" s="22">
        <f t="shared" ca="1" si="1511"/>
        <v>238.84688866444267</v>
      </c>
      <c r="R7947" s="22">
        <f t="shared" ca="1" si="1512"/>
        <v>507.10887804551038</v>
      </c>
      <c r="S7947" s="25">
        <f t="shared" ca="1" si="1506"/>
        <v>12031412.075139839</v>
      </c>
      <c r="T7947" s="22">
        <f t="shared" ca="1" si="1507"/>
        <v>2031412.0751398392</v>
      </c>
      <c r="U7947" s="22">
        <f t="shared" ca="1" si="1514"/>
        <v>1960629.3086319654</v>
      </c>
      <c r="AA7947" s="26">
        <f t="shared" ca="1" si="1515"/>
        <v>238.84688866444267</v>
      </c>
      <c r="AB7947" s="26">
        <f t="shared" ca="1" si="1515"/>
        <v>507.10887804551038</v>
      </c>
      <c r="AC7947" s="26">
        <f t="shared" ca="1" si="1508"/>
        <v>63.846888664442673</v>
      </c>
      <c r="AD7947" s="26">
        <f t="shared" ca="1" si="1516"/>
        <v>27.10887804551038</v>
      </c>
      <c r="AE7947" s="27">
        <f t="shared" ca="1" si="1517"/>
        <v>70782.766507873777</v>
      </c>
    </row>
    <row r="7948" spans="12:31" x14ac:dyDescent="0.2">
      <c r="L7948" s="21">
        <v>7943</v>
      </c>
      <c r="M7948" s="22">
        <f t="shared" ca="1" si="1509"/>
        <v>-0.25846499569603221</v>
      </c>
      <c r="N7948" s="22">
        <f t="shared" ca="1" si="1509"/>
        <v>1.237604890905099</v>
      </c>
      <c r="O7948" s="22">
        <f t="shared" ca="1" si="1513"/>
        <v>-0.25846499569603221</v>
      </c>
      <c r="P7948" s="24">
        <f t="shared" ca="1" si="1510"/>
        <v>0.80171849716785792</v>
      </c>
      <c r="Q7948" s="22">
        <f t="shared" ca="1" si="1511"/>
        <v>155.41451991026707</v>
      </c>
      <c r="R7948" s="22">
        <f t="shared" ca="1" si="1512"/>
        <v>543.94759457441091</v>
      </c>
      <c r="S7948" s="25">
        <f t="shared" ca="1" si="1506"/>
        <v>10071604.157165866</v>
      </c>
      <c r="T7948" s="22">
        <f t="shared" ca="1" si="1507"/>
        <v>71604.157165866345</v>
      </c>
      <c r="U7948" s="22">
        <f t="shared" ca="1" si="1514"/>
        <v>523473.49974478042</v>
      </c>
      <c r="AA7948" s="26">
        <f t="shared" ca="1" si="1515"/>
        <v>155.41451991026707</v>
      </c>
      <c r="AB7948" s="26">
        <f t="shared" ca="1" si="1515"/>
        <v>543.94759457441091</v>
      </c>
      <c r="AC7948" s="26">
        <f t="shared" ca="1" si="1508"/>
        <v>0</v>
      </c>
      <c r="AD7948" s="26">
        <f t="shared" ca="1" si="1516"/>
        <v>63.947594574410914</v>
      </c>
      <c r="AE7948" s="27">
        <f t="shared" ca="1" si="1517"/>
        <v>-451869.34257891407</v>
      </c>
    </row>
    <row r="7949" spans="12:31" x14ac:dyDescent="0.2">
      <c r="L7949" s="21">
        <v>7944</v>
      </c>
      <c r="M7949" s="22">
        <f t="shared" ca="1" si="1509"/>
        <v>-0.69631500620415554</v>
      </c>
      <c r="N7949" s="22">
        <f t="shared" ca="1" si="1509"/>
        <v>-0.70470347046661552</v>
      </c>
      <c r="O7949" s="22">
        <f t="shared" ca="1" si="1513"/>
        <v>-0.69631500620415554</v>
      </c>
      <c r="P7949" s="24">
        <f t="shared" ca="1" si="1510"/>
        <v>-0.98560221644167634</v>
      </c>
      <c r="Q7949" s="22">
        <f t="shared" ca="1" si="1511"/>
        <v>133.72373808808121</v>
      </c>
      <c r="R7949" s="22">
        <f t="shared" ca="1" si="1512"/>
        <v>404.65607562479181</v>
      </c>
      <c r="S7949" s="25">
        <f t="shared" ca="1" si="1506"/>
        <v>8001649.0522597348</v>
      </c>
      <c r="T7949" s="22">
        <f t="shared" ca="1" si="1507"/>
        <v>0</v>
      </c>
      <c r="U7949" s="22">
        <f t="shared" ca="1" si="1514"/>
        <v>-87215.092643216223</v>
      </c>
      <c r="AA7949" s="26">
        <f t="shared" ca="1" si="1515"/>
        <v>133.72373808808121</v>
      </c>
      <c r="AB7949" s="26">
        <f t="shared" ca="1" si="1515"/>
        <v>404.65607562479181</v>
      </c>
      <c r="AC7949" s="26">
        <f t="shared" ca="1" si="1508"/>
        <v>0</v>
      </c>
      <c r="AD7949" s="26">
        <f t="shared" ca="1" si="1516"/>
        <v>0</v>
      </c>
      <c r="AE7949" s="27">
        <f t="shared" ca="1" si="1517"/>
        <v>87215.092643216223</v>
      </c>
    </row>
    <row r="7950" spans="12:31" x14ac:dyDescent="0.2">
      <c r="L7950" s="21">
        <v>7945</v>
      </c>
      <c r="M7950" s="22">
        <f t="shared" ca="1" si="1509"/>
        <v>0.75788362134237253</v>
      </c>
      <c r="N7950" s="22">
        <f t="shared" ca="1" si="1509"/>
        <v>-1.1461927900199553</v>
      </c>
      <c r="O7950" s="22">
        <f t="shared" ca="1" si="1513"/>
        <v>0.75788362134237253</v>
      </c>
      <c r="P7950" s="24">
        <f t="shared" ca="1" si="1510"/>
        <v>-0.4172551878802539</v>
      </c>
      <c r="Q7950" s="22">
        <f t="shared" ca="1" si="1511"/>
        <v>220.30702662781565</v>
      </c>
      <c r="R7950" s="22">
        <f t="shared" ca="1" si="1512"/>
        <v>444.56813964983189</v>
      </c>
      <c r="S7950" s="25">
        <f t="shared" ca="1" si="1506"/>
        <v>10854556.214530459</v>
      </c>
      <c r="T7950" s="22">
        <f t="shared" ca="1" si="1507"/>
        <v>854556.21453045867</v>
      </c>
      <c r="U7950" s="22">
        <f t="shared" ca="1" si="1514"/>
        <v>1159462.4125535027</v>
      </c>
      <c r="AA7950" s="26">
        <f t="shared" ca="1" si="1515"/>
        <v>220.30702662781565</v>
      </c>
      <c r="AB7950" s="26">
        <f t="shared" ca="1" si="1515"/>
        <v>444.56813964983189</v>
      </c>
      <c r="AC7950" s="26">
        <f t="shared" ca="1" si="1508"/>
        <v>45.307026627815645</v>
      </c>
      <c r="AD7950" s="26">
        <f t="shared" ca="1" si="1516"/>
        <v>0</v>
      </c>
      <c r="AE7950" s="27">
        <f t="shared" ca="1" si="1517"/>
        <v>-304906.19802304392</v>
      </c>
    </row>
    <row r="7951" spans="12:31" x14ac:dyDescent="0.2">
      <c r="L7951" s="21">
        <v>7946</v>
      </c>
      <c r="M7951" s="22">
        <f t="shared" ca="1" si="1509"/>
        <v>0.68046871220468608</v>
      </c>
      <c r="N7951" s="22">
        <f t="shared" ca="1" si="1509"/>
        <v>-1.8366278796691491</v>
      </c>
      <c r="O7951" s="22">
        <f t="shared" ca="1" si="1513"/>
        <v>0.68046871220468608</v>
      </c>
      <c r="P7951" s="24">
        <f t="shared" ca="1" si="1510"/>
        <v>-1.0035261678691036</v>
      </c>
      <c r="Q7951" s="22">
        <f t="shared" ca="1" si="1511"/>
        <v>214.52892110641508</v>
      </c>
      <c r="R7951" s="22">
        <f t="shared" ca="1" si="1512"/>
        <v>403.45742092438655</v>
      </c>
      <c r="S7951" s="25">
        <f t="shared" ca="1" si="1506"/>
        <v>10261164.889799599</v>
      </c>
      <c r="T7951" s="22">
        <f t="shared" ca="1" si="1507"/>
        <v>261164.8897995986</v>
      </c>
      <c r="U7951" s="22">
        <f t="shared" ca="1" si="1514"/>
        <v>1002934.6402681418</v>
      </c>
      <c r="AA7951" s="26">
        <f t="shared" ca="1" si="1515"/>
        <v>214.52892110641508</v>
      </c>
      <c r="AB7951" s="26">
        <f t="shared" ca="1" si="1515"/>
        <v>403.45742092438655</v>
      </c>
      <c r="AC7951" s="26">
        <f t="shared" ca="1" si="1508"/>
        <v>39.528921106415083</v>
      </c>
      <c r="AD7951" s="26">
        <f t="shared" ca="1" si="1516"/>
        <v>0</v>
      </c>
      <c r="AE7951" s="27">
        <f t="shared" ca="1" si="1517"/>
        <v>-741769.75046854315</v>
      </c>
    </row>
    <row r="7952" spans="12:31" x14ac:dyDescent="0.2">
      <c r="L7952" s="21">
        <v>7947</v>
      </c>
      <c r="M7952" s="22">
        <f t="shared" ca="1" si="1509"/>
        <v>0.6896021249758415</v>
      </c>
      <c r="N7952" s="22">
        <f t="shared" ca="1" si="1509"/>
        <v>2.18599951798668</v>
      </c>
      <c r="O7952" s="22">
        <f t="shared" ca="1" si="1513"/>
        <v>0.6896021249758415</v>
      </c>
      <c r="P7952" s="24">
        <f t="shared" ca="1" si="1510"/>
        <v>2.1350245298716053</v>
      </c>
      <c r="Q7952" s="22">
        <f t="shared" ca="1" si="1511"/>
        <v>215.20265901431839</v>
      </c>
      <c r="R7952" s="22">
        <f t="shared" ca="1" si="1512"/>
        <v>678.25638590981123</v>
      </c>
      <c r="S7952" s="25">
        <f t="shared" ca="1" si="1506"/>
        <v>13160551.803271245</v>
      </c>
      <c r="T7952" s="22">
        <f t="shared" ca="1" si="1507"/>
        <v>3160551.8032712452</v>
      </c>
      <c r="U7952" s="22">
        <f t="shared" ca="1" si="1514"/>
        <v>3027179.4114208748</v>
      </c>
      <c r="AA7952" s="26">
        <f t="shared" ca="1" si="1515"/>
        <v>215.20265901431839</v>
      </c>
      <c r="AB7952" s="26">
        <f t="shared" ca="1" si="1515"/>
        <v>678.25638590981123</v>
      </c>
      <c r="AC7952" s="26">
        <f t="shared" ca="1" si="1508"/>
        <v>40.202659014318385</v>
      </c>
      <c r="AD7952" s="26">
        <f t="shared" ca="1" si="1516"/>
        <v>198.25638590981123</v>
      </c>
      <c r="AE7952" s="27">
        <f t="shared" ca="1" si="1517"/>
        <v>133372.39185037045</v>
      </c>
    </row>
    <row r="7953" spans="12:31" x14ac:dyDescent="0.2">
      <c r="L7953" s="21">
        <v>7948</v>
      </c>
      <c r="M7953" s="22">
        <f t="shared" ca="1" si="1509"/>
        <v>-1.5927681343508304E-2</v>
      </c>
      <c r="N7953" s="22">
        <f t="shared" ca="1" si="1509"/>
        <v>0.66555536557227712</v>
      </c>
      <c r="O7953" s="22">
        <f t="shared" ca="1" si="1513"/>
        <v>-1.5927681343508304E-2</v>
      </c>
      <c r="P7953" s="24">
        <f t="shared" ca="1" si="1510"/>
        <v>0.50834341295135654</v>
      </c>
      <c r="Q7953" s="22">
        <f t="shared" ca="1" si="1511"/>
        <v>168.90935707377437</v>
      </c>
      <c r="R7953" s="22">
        <f t="shared" ca="1" si="1512"/>
        <v>518.16673037691169</v>
      </c>
      <c r="S7953" s="25">
        <f t="shared" ca="1" si="1506"/>
        <v>10180816.970011177</v>
      </c>
      <c r="T7953" s="22">
        <f t="shared" ca="1" si="1507"/>
        <v>180816.97001117654</v>
      </c>
      <c r="U7953" s="22">
        <f t="shared" ca="1" si="1514"/>
        <v>245370.95604258671</v>
      </c>
      <c r="AA7953" s="26">
        <f t="shared" ca="1" si="1515"/>
        <v>168.90935707377437</v>
      </c>
      <c r="AB7953" s="26">
        <f t="shared" ca="1" si="1515"/>
        <v>518.16673037691169</v>
      </c>
      <c r="AC7953" s="26">
        <f t="shared" ca="1" si="1508"/>
        <v>0</v>
      </c>
      <c r="AD7953" s="26">
        <f t="shared" ca="1" si="1516"/>
        <v>38.166730376911687</v>
      </c>
      <c r="AE7953" s="27">
        <f t="shared" ca="1" si="1517"/>
        <v>-64553.986031410168</v>
      </c>
    </row>
    <row r="7954" spans="12:31" x14ac:dyDescent="0.2">
      <c r="L7954" s="21">
        <v>7949</v>
      </c>
      <c r="M7954" s="22">
        <f t="shared" ca="1" si="1509"/>
        <v>-0.80835412361744152</v>
      </c>
      <c r="N7954" s="22">
        <f t="shared" ca="1" si="1509"/>
        <v>2.2809012084502926</v>
      </c>
      <c r="O7954" s="22">
        <f t="shared" ca="1" si="1513"/>
        <v>-0.80835412361744152</v>
      </c>
      <c r="P7954" s="24">
        <f t="shared" ca="1" si="1510"/>
        <v>1.2693071592589176</v>
      </c>
      <c r="Q7954" s="22">
        <f t="shared" ca="1" si="1511"/>
        <v>128.67778198249738</v>
      </c>
      <c r="R7954" s="22">
        <f t="shared" ca="1" si="1512"/>
        <v>587.71518298402407</v>
      </c>
      <c r="S7954" s="25">
        <f t="shared" ca="1" si="1506"/>
        <v>9778592.4218224026</v>
      </c>
      <c r="T7954" s="22">
        <f t="shared" ca="1" si="1507"/>
        <v>0</v>
      </c>
      <c r="U7954" s="22">
        <f t="shared" ca="1" si="1514"/>
        <v>999879.63670462242</v>
      </c>
      <c r="AA7954" s="26">
        <f t="shared" ca="1" si="1515"/>
        <v>128.67778198249738</v>
      </c>
      <c r="AB7954" s="26">
        <f t="shared" ca="1" si="1515"/>
        <v>587.71518298402407</v>
      </c>
      <c r="AC7954" s="26">
        <f t="shared" ca="1" si="1508"/>
        <v>0</v>
      </c>
      <c r="AD7954" s="26">
        <f t="shared" ca="1" si="1516"/>
        <v>107.71518298402407</v>
      </c>
      <c r="AE7954" s="27">
        <f t="shared" ca="1" si="1517"/>
        <v>-999879.63670462242</v>
      </c>
    </row>
    <row r="7955" spans="12:31" x14ac:dyDescent="0.2">
      <c r="L7955" s="21">
        <v>7950</v>
      </c>
      <c r="M7955" s="22">
        <f t="shared" ca="1" si="1509"/>
        <v>0.47267980705753226</v>
      </c>
      <c r="N7955" s="22">
        <f t="shared" ca="1" si="1509"/>
        <v>9.9541836552908214E-2</v>
      </c>
      <c r="O7955" s="22">
        <f t="shared" ca="1" si="1513"/>
        <v>0.47267980705753226</v>
      </c>
      <c r="P7955" s="24">
        <f t="shared" ca="1" si="1510"/>
        <v>0.37402221996436519</v>
      </c>
      <c r="Q7955" s="22">
        <f t="shared" ca="1" si="1511"/>
        <v>199.75823437761844</v>
      </c>
      <c r="R7955" s="22">
        <f t="shared" ca="1" si="1512"/>
        <v>506.77436633611592</v>
      </c>
      <c r="S7955" s="25">
        <f t="shared" ca="1" si="1506"/>
        <v>10928810.942165043</v>
      </c>
      <c r="T7955" s="22">
        <f t="shared" ca="1" si="1507"/>
        <v>928810.94216504321</v>
      </c>
      <c r="U7955" s="22">
        <f t="shared" ca="1" si="1514"/>
        <v>833857.7717426864</v>
      </c>
      <c r="AA7955" s="26">
        <f t="shared" ca="1" si="1515"/>
        <v>199.75823437761844</v>
      </c>
      <c r="AB7955" s="26">
        <f t="shared" ca="1" si="1515"/>
        <v>506.77436633611592</v>
      </c>
      <c r="AC7955" s="26">
        <f t="shared" ca="1" si="1508"/>
        <v>24.758234377618436</v>
      </c>
      <c r="AD7955" s="26">
        <f t="shared" ca="1" si="1516"/>
        <v>26.774366336115918</v>
      </c>
      <c r="AE7955" s="27">
        <f t="shared" ca="1" si="1517"/>
        <v>94953.170422356809</v>
      </c>
    </row>
    <row r="7956" spans="12:31" x14ac:dyDescent="0.2">
      <c r="L7956" s="21">
        <v>7951</v>
      </c>
      <c r="M7956" s="22">
        <f t="shared" ca="1" si="1509"/>
        <v>0.20145542982354611</v>
      </c>
      <c r="N7956" s="22">
        <f t="shared" ca="1" si="1509"/>
        <v>0.78104843710231109</v>
      </c>
      <c r="O7956" s="22">
        <f t="shared" ca="1" si="1513"/>
        <v>0.20145542982354611</v>
      </c>
      <c r="P7956" s="24">
        <f t="shared" ca="1" si="1510"/>
        <v>0.73464785020555468</v>
      </c>
      <c r="Q7956" s="22">
        <f t="shared" ca="1" si="1511"/>
        <v>181.99747183270296</v>
      </c>
      <c r="R7956" s="22">
        <f t="shared" ca="1" si="1512"/>
        <v>537.9427802128846</v>
      </c>
      <c r="S7956" s="25">
        <f t="shared" ca="1" si="1506"/>
        <v>10756121.135183398</v>
      </c>
      <c r="T7956" s="22">
        <f t="shared" ca="1" si="1507"/>
        <v>756121.13518339768</v>
      </c>
      <c r="U7956" s="22">
        <f t="shared" ca="1" si="1514"/>
        <v>641417.5038732934</v>
      </c>
      <c r="AA7956" s="26">
        <f t="shared" ca="1" si="1515"/>
        <v>181.99747183270296</v>
      </c>
      <c r="AB7956" s="26">
        <f t="shared" ca="1" si="1515"/>
        <v>537.9427802128846</v>
      </c>
      <c r="AC7956" s="26">
        <f t="shared" ca="1" si="1508"/>
        <v>6.9974718327029564</v>
      </c>
      <c r="AD7956" s="26">
        <f t="shared" ca="1" si="1516"/>
        <v>57.9427802128846</v>
      </c>
      <c r="AE7956" s="27">
        <f t="shared" ca="1" si="1517"/>
        <v>114703.63131010428</v>
      </c>
    </row>
    <row r="7957" spans="12:31" x14ac:dyDescent="0.2">
      <c r="L7957" s="21">
        <v>7952</v>
      </c>
      <c r="M7957" s="22">
        <f t="shared" ca="1" si="1509"/>
        <v>-0.65312137618197119</v>
      </c>
      <c r="N7957" s="22">
        <f t="shared" ca="1" si="1509"/>
        <v>-1.5901367542717082</v>
      </c>
      <c r="O7957" s="22">
        <f t="shared" ca="1" si="1513"/>
        <v>-0.65312137618197119</v>
      </c>
      <c r="P7957" s="24">
        <f t="shared" ca="1" si="1510"/>
        <v>-1.6480833357735052</v>
      </c>
      <c r="Q7957" s="22">
        <f t="shared" ca="1" si="1511"/>
        <v>135.72149774456966</v>
      </c>
      <c r="R7957" s="22">
        <f t="shared" ca="1" si="1512"/>
        <v>362.63316644067578</v>
      </c>
      <c r="S7957" s="25">
        <f t="shared" ca="1" si="1506"/>
        <v>7617337.9242129736</v>
      </c>
      <c r="T7957" s="22">
        <f t="shared" ca="1" si="1507"/>
        <v>0</v>
      </c>
      <c r="U7957" s="22">
        <f t="shared" ca="1" si="1514"/>
        <v>-79709.106471131061</v>
      </c>
      <c r="AA7957" s="26">
        <f t="shared" ca="1" si="1515"/>
        <v>135.72149774456966</v>
      </c>
      <c r="AB7957" s="26">
        <f t="shared" ca="1" si="1515"/>
        <v>362.63316644067578</v>
      </c>
      <c r="AC7957" s="26">
        <f t="shared" ca="1" si="1508"/>
        <v>0</v>
      </c>
      <c r="AD7957" s="26">
        <f t="shared" ca="1" si="1516"/>
        <v>0</v>
      </c>
      <c r="AE7957" s="27">
        <f t="shared" ca="1" si="1517"/>
        <v>79709.106471131061</v>
      </c>
    </row>
    <row r="7958" spans="12:31" x14ac:dyDescent="0.2">
      <c r="L7958" s="21">
        <v>7953</v>
      </c>
      <c r="M7958" s="22">
        <f t="shared" ca="1" si="1509"/>
        <v>-0.1993962613421581</v>
      </c>
      <c r="N7958" s="22">
        <f t="shared" ca="1" si="1509"/>
        <v>-0.20553674571688771</v>
      </c>
      <c r="O7958" s="22">
        <f t="shared" ca="1" si="1513"/>
        <v>-0.1993962613421581</v>
      </c>
      <c r="P7958" s="24">
        <f t="shared" ca="1" si="1510"/>
        <v>-0.28514777934800645</v>
      </c>
      <c r="Q7958" s="22">
        <f t="shared" ca="1" si="1511"/>
        <v>158.59835986171854</v>
      </c>
      <c r="R7958" s="22">
        <f t="shared" ca="1" si="1512"/>
        <v>454.39557801293546</v>
      </c>
      <c r="S7958" s="25">
        <f t="shared" ca="1" si="1506"/>
        <v>9222443.1313233897</v>
      </c>
      <c r="T7958" s="22">
        <f t="shared" ca="1" si="1507"/>
        <v>0</v>
      </c>
      <c r="U7958" s="22">
        <f t="shared" ca="1" si="1514"/>
        <v>-126548.06108817318</v>
      </c>
      <c r="AA7958" s="26">
        <f t="shared" ca="1" si="1515"/>
        <v>158.59835986171854</v>
      </c>
      <c r="AB7958" s="26">
        <f t="shared" ca="1" si="1515"/>
        <v>454.39557801293546</v>
      </c>
      <c r="AC7958" s="26">
        <f t="shared" ca="1" si="1508"/>
        <v>0</v>
      </c>
      <c r="AD7958" s="26">
        <f t="shared" ca="1" si="1516"/>
        <v>0</v>
      </c>
      <c r="AE7958" s="27">
        <f t="shared" ca="1" si="1517"/>
        <v>126548.06108817318</v>
      </c>
    </row>
    <row r="7959" spans="12:31" x14ac:dyDescent="0.2">
      <c r="L7959" s="21">
        <v>7954</v>
      </c>
      <c r="M7959" s="22">
        <f t="shared" ca="1" si="1509"/>
        <v>0.1799669645239669</v>
      </c>
      <c r="N7959" s="22">
        <f t="shared" ca="1" si="1509"/>
        <v>0.31978515946398112</v>
      </c>
      <c r="O7959" s="22">
        <f t="shared" ca="1" si="1513"/>
        <v>0.1799669645239669</v>
      </c>
      <c r="P7959" s="24">
        <f t="shared" ca="1" si="1510"/>
        <v>0.36193696128848907</v>
      </c>
      <c r="Q7959" s="22">
        <f t="shared" ca="1" si="1511"/>
        <v>180.65976556341127</v>
      </c>
      <c r="R7959" s="22">
        <f t="shared" ca="1" si="1512"/>
        <v>505.76172742339867</v>
      </c>
      <c r="S7959" s="25">
        <f t="shared" ca="1" si="1506"/>
        <v>10381185.714964062</v>
      </c>
      <c r="T7959" s="22">
        <f t="shared" ca="1" si="1507"/>
        <v>381185.71496406198</v>
      </c>
      <c r="U7959" s="22">
        <f t="shared" ca="1" si="1514"/>
        <v>274660.77081823268</v>
      </c>
      <c r="AA7959" s="26">
        <f t="shared" ca="1" si="1515"/>
        <v>180.65976556341127</v>
      </c>
      <c r="AB7959" s="26">
        <f t="shared" ca="1" si="1515"/>
        <v>505.76172742339867</v>
      </c>
      <c r="AC7959" s="26">
        <f t="shared" ca="1" si="1508"/>
        <v>5.6597655634112698</v>
      </c>
      <c r="AD7959" s="26">
        <f t="shared" ca="1" si="1516"/>
        <v>25.761727423398668</v>
      </c>
      <c r="AE7959" s="27">
        <f t="shared" ca="1" si="1517"/>
        <v>106524.94414582927</v>
      </c>
    </row>
    <row r="7960" spans="12:31" x14ac:dyDescent="0.2">
      <c r="L7960" s="21">
        <v>7955</v>
      </c>
      <c r="M7960" s="22">
        <f t="shared" ca="1" si="1509"/>
        <v>0.78690287671795689</v>
      </c>
      <c r="N7960" s="22">
        <f t="shared" ca="1" si="1509"/>
        <v>1.1967811425650126</v>
      </c>
      <c r="O7960" s="22">
        <f t="shared" ca="1" si="1513"/>
        <v>0.78690287671795689</v>
      </c>
      <c r="P7960" s="24">
        <f t="shared" ca="1" si="1510"/>
        <v>1.4256555087925789</v>
      </c>
      <c r="Q7960" s="22">
        <f t="shared" ca="1" si="1511"/>
        <v>222.51285014586878</v>
      </c>
      <c r="R7960" s="22">
        <f t="shared" ca="1" si="1512"/>
        <v>603.12188581335101</v>
      </c>
      <c r="S7960" s="25">
        <f t="shared" ca="1" si="1506"/>
        <v>12578539.927497083</v>
      </c>
      <c r="T7960" s="22">
        <f t="shared" ca="1" si="1507"/>
        <v>2578539.9274970833</v>
      </c>
      <c r="U7960" s="22">
        <f t="shared" ca="1" si="1514"/>
        <v>2470739.1375652859</v>
      </c>
      <c r="AA7960" s="26">
        <f t="shared" ca="1" si="1515"/>
        <v>222.51285014586878</v>
      </c>
      <c r="AB7960" s="26">
        <f t="shared" ca="1" si="1515"/>
        <v>603.12188581335101</v>
      </c>
      <c r="AC7960" s="26">
        <f t="shared" ca="1" si="1508"/>
        <v>47.512850145868782</v>
      </c>
      <c r="AD7960" s="26">
        <f t="shared" ca="1" si="1516"/>
        <v>123.12188581335101</v>
      </c>
      <c r="AE7960" s="27">
        <f t="shared" ca="1" si="1517"/>
        <v>107800.78993179742</v>
      </c>
    </row>
    <row r="7961" spans="12:31" x14ac:dyDescent="0.2">
      <c r="L7961" s="21">
        <v>7956</v>
      </c>
      <c r="M7961" s="22">
        <f t="shared" ca="1" si="1509"/>
        <v>-1.3885523957245216</v>
      </c>
      <c r="N7961" s="22">
        <f t="shared" ca="1" si="1509"/>
        <v>0.74142946216998895</v>
      </c>
      <c r="O7961" s="22">
        <f t="shared" ca="1" si="1513"/>
        <v>-1.3885523957245216</v>
      </c>
      <c r="P7961" s="24">
        <f t="shared" ca="1" si="1510"/>
        <v>-0.29357561728973258</v>
      </c>
      <c r="Q7961" s="22">
        <f t="shared" ca="1" si="1511"/>
        <v>105.43783326185374</v>
      </c>
      <c r="R7961" s="22">
        <f t="shared" ca="1" si="1512"/>
        <v>453.76219603290457</v>
      </c>
      <c r="S7961" s="25">
        <f t="shared" ca="1" si="1506"/>
        <v>7721036.3344737086</v>
      </c>
      <c r="T7961" s="22">
        <f t="shared" ca="1" si="1507"/>
        <v>0</v>
      </c>
      <c r="U7961" s="22">
        <f t="shared" ca="1" si="1514"/>
        <v>-66977.1379366974</v>
      </c>
      <c r="AA7961" s="26">
        <f t="shared" ca="1" si="1515"/>
        <v>105.43783326185374</v>
      </c>
      <c r="AB7961" s="26">
        <f t="shared" ca="1" si="1515"/>
        <v>453.76219603290457</v>
      </c>
      <c r="AC7961" s="26">
        <f t="shared" ca="1" si="1508"/>
        <v>0</v>
      </c>
      <c r="AD7961" s="26">
        <f t="shared" ca="1" si="1516"/>
        <v>0</v>
      </c>
      <c r="AE7961" s="27">
        <f t="shared" ca="1" si="1517"/>
        <v>66977.1379366974</v>
      </c>
    </row>
    <row r="7962" spans="12:31" x14ac:dyDescent="0.2">
      <c r="L7962" s="21">
        <v>7957</v>
      </c>
      <c r="M7962" s="22">
        <f t="shared" ca="1" si="1509"/>
        <v>-0.58825487239388119</v>
      </c>
      <c r="N7962" s="22">
        <f t="shared" ca="1" si="1509"/>
        <v>-0.70789811683457138</v>
      </c>
      <c r="O7962" s="22">
        <f t="shared" ca="1" si="1513"/>
        <v>-0.58825487239388119</v>
      </c>
      <c r="P7962" s="24">
        <f t="shared" ca="1" si="1510"/>
        <v>-0.92030705401238433</v>
      </c>
      <c r="Q7962" s="22">
        <f t="shared" ca="1" si="1511"/>
        <v>138.77786022448856</v>
      </c>
      <c r="R7962" s="22">
        <f t="shared" ca="1" si="1512"/>
        <v>409.05284972108842</v>
      </c>
      <c r="S7962" s="25">
        <f t="shared" ca="1" si="1506"/>
        <v>8189847.8445686186</v>
      </c>
      <c r="T7962" s="22">
        <f t="shared" ca="1" si="1507"/>
        <v>0</v>
      </c>
      <c r="U7962" s="22">
        <f t="shared" ca="1" si="1514"/>
        <v>-93883.699548245437</v>
      </c>
      <c r="AA7962" s="26">
        <f t="shared" ca="1" si="1515"/>
        <v>138.77786022448856</v>
      </c>
      <c r="AB7962" s="26">
        <f t="shared" ca="1" si="1515"/>
        <v>409.05284972108842</v>
      </c>
      <c r="AC7962" s="26">
        <f t="shared" ca="1" si="1508"/>
        <v>0</v>
      </c>
      <c r="AD7962" s="26">
        <f t="shared" ca="1" si="1516"/>
        <v>0</v>
      </c>
      <c r="AE7962" s="27">
        <f t="shared" ca="1" si="1517"/>
        <v>93883.699548245437</v>
      </c>
    </row>
    <row r="7963" spans="12:31" x14ac:dyDescent="0.2">
      <c r="L7963" s="21">
        <v>7958</v>
      </c>
      <c r="M7963" s="22">
        <f t="shared" ca="1" si="1509"/>
        <v>0.30959971307490075</v>
      </c>
      <c r="N7963" s="22">
        <f t="shared" ca="1" si="1509"/>
        <v>0.68232959569465379</v>
      </c>
      <c r="O7963" s="22">
        <f t="shared" ca="1" si="1513"/>
        <v>0.30959971307490075</v>
      </c>
      <c r="P7963" s="24">
        <f t="shared" ca="1" si="1510"/>
        <v>0.72560156980484281</v>
      </c>
      <c r="Q7963" s="22">
        <f t="shared" ca="1" si="1511"/>
        <v>188.88156845600696</v>
      </c>
      <c r="R7963" s="22">
        <f t="shared" ca="1" si="1512"/>
        <v>537.13795914187835</v>
      </c>
      <c r="S7963" s="25">
        <f t="shared" ca="1" si="1506"/>
        <v>10941252.029571172</v>
      </c>
      <c r="T7963" s="22">
        <f t="shared" ca="1" si="1507"/>
        <v>941252.02957117185</v>
      </c>
      <c r="U7963" s="22">
        <f t="shared" ca="1" si="1514"/>
        <v>831046.96941632847</v>
      </c>
      <c r="AA7963" s="26">
        <f t="shared" ca="1" si="1515"/>
        <v>188.88156845600696</v>
      </c>
      <c r="AB7963" s="26">
        <f t="shared" ca="1" si="1515"/>
        <v>537.13795914187835</v>
      </c>
      <c r="AC7963" s="26">
        <f t="shared" ca="1" si="1508"/>
        <v>13.88156845600696</v>
      </c>
      <c r="AD7963" s="26">
        <f t="shared" ca="1" si="1516"/>
        <v>57.137959141878355</v>
      </c>
      <c r="AE7963" s="27">
        <f t="shared" ca="1" si="1517"/>
        <v>110205.06015484338</v>
      </c>
    </row>
    <row r="7964" spans="12:31" x14ac:dyDescent="0.2">
      <c r="L7964" s="21">
        <v>7959</v>
      </c>
      <c r="M7964" s="22">
        <f t="shared" ca="1" si="1509"/>
        <v>-0.28416464732014735</v>
      </c>
      <c r="N7964" s="22">
        <f t="shared" ca="1" si="1509"/>
        <v>0.9932628823734222</v>
      </c>
      <c r="O7964" s="22">
        <f t="shared" ca="1" si="1513"/>
        <v>-0.28416464732014735</v>
      </c>
      <c r="P7964" s="24">
        <f t="shared" ca="1" si="1510"/>
        <v>0.59530429566651599</v>
      </c>
      <c r="Q7964" s="22">
        <f t="shared" ca="1" si="1511"/>
        <v>154.04932293657231</v>
      </c>
      <c r="R7964" s="22">
        <f t="shared" ca="1" si="1512"/>
        <v>525.67847537208559</v>
      </c>
      <c r="S7964" s="25">
        <f t="shared" ca="1" si="1506"/>
        <v>9841720.6411807425</v>
      </c>
      <c r="T7964" s="22">
        <f t="shared" ca="1" si="1507"/>
        <v>0</v>
      </c>
      <c r="U7964" s="22">
        <f t="shared" ca="1" si="1514"/>
        <v>338617.06824789097</v>
      </c>
      <c r="AA7964" s="26">
        <f t="shared" ca="1" si="1515"/>
        <v>154.04932293657231</v>
      </c>
      <c r="AB7964" s="26">
        <f t="shared" ca="1" si="1515"/>
        <v>525.67847537208559</v>
      </c>
      <c r="AC7964" s="26">
        <f t="shared" ca="1" si="1508"/>
        <v>0</v>
      </c>
      <c r="AD7964" s="26">
        <f t="shared" ca="1" si="1516"/>
        <v>45.678475372085586</v>
      </c>
      <c r="AE7964" s="27">
        <f t="shared" ca="1" si="1517"/>
        <v>-338617.06824789097</v>
      </c>
    </row>
    <row r="7965" spans="12:31" x14ac:dyDescent="0.2">
      <c r="L7965" s="21">
        <v>7960</v>
      </c>
      <c r="M7965" s="22">
        <f t="shared" ca="1" si="1509"/>
        <v>-0.59470226586735964</v>
      </c>
      <c r="N7965" s="22">
        <f t="shared" ca="1" si="1509"/>
        <v>-0.5800914561018311</v>
      </c>
      <c r="O7965" s="22">
        <f t="shared" ca="1" si="1513"/>
        <v>-0.59470226586735964</v>
      </c>
      <c r="P7965" s="24">
        <f t="shared" ca="1" si="1510"/>
        <v>-0.82481552030705552</v>
      </c>
      <c r="Q7965" s="22">
        <f t="shared" ca="1" si="1511"/>
        <v>138.47101824219578</v>
      </c>
      <c r="R7965" s="22">
        <f t="shared" ca="1" si="1512"/>
        <v>415.56911899110827</v>
      </c>
      <c r="S7965" s="25">
        <f t="shared" ca="1" si="1506"/>
        <v>8249523.5961988587</v>
      </c>
      <c r="T7965" s="22">
        <f t="shared" ca="1" si="1507"/>
        <v>0</v>
      </c>
      <c r="U7965" s="22">
        <f t="shared" ca="1" si="1514"/>
        <v>-95050.899343514408</v>
      </c>
      <c r="AA7965" s="26">
        <f t="shared" ca="1" si="1515"/>
        <v>138.47101824219578</v>
      </c>
      <c r="AB7965" s="26">
        <f t="shared" ca="1" si="1515"/>
        <v>415.56911899110827</v>
      </c>
      <c r="AC7965" s="26">
        <f t="shared" ca="1" si="1508"/>
        <v>0</v>
      </c>
      <c r="AD7965" s="26">
        <f t="shared" ca="1" si="1516"/>
        <v>0</v>
      </c>
      <c r="AE7965" s="27">
        <f t="shared" ca="1" si="1517"/>
        <v>95050.899343514408</v>
      </c>
    </row>
    <row r="7966" spans="12:31" x14ac:dyDescent="0.2">
      <c r="L7966" s="21">
        <v>7961</v>
      </c>
      <c r="M7966" s="22">
        <f t="shared" ca="1" si="1509"/>
        <v>0.65627604556816777</v>
      </c>
      <c r="N7966" s="22">
        <f t="shared" ca="1" si="1509"/>
        <v>-0.32756469231497298</v>
      </c>
      <c r="O7966" s="22">
        <f t="shared" ca="1" si="1513"/>
        <v>0.65627604556816777</v>
      </c>
      <c r="P7966" s="24">
        <f t="shared" ca="1" si="1510"/>
        <v>0.15655660046852404</v>
      </c>
      <c r="Q7966" s="22">
        <f t="shared" ca="1" si="1511"/>
        <v>212.75449358820995</v>
      </c>
      <c r="R7966" s="22">
        <f t="shared" ca="1" si="1512"/>
        <v>488.85876624093208</v>
      </c>
      <c r="S7966" s="25">
        <f t="shared" ca="1" si="1506"/>
        <v>11106448.438450739</v>
      </c>
      <c r="T7966" s="22">
        <f t="shared" ca="1" si="1507"/>
        <v>1106448.4384507388</v>
      </c>
      <c r="U7966" s="22">
        <f t="shared" ca="1" si="1514"/>
        <v>1024578.0769583554</v>
      </c>
      <c r="AA7966" s="26">
        <f t="shared" ca="1" si="1515"/>
        <v>212.75449358820995</v>
      </c>
      <c r="AB7966" s="26">
        <f t="shared" ca="1" si="1515"/>
        <v>488.85876624093208</v>
      </c>
      <c r="AC7966" s="26">
        <f t="shared" ca="1" si="1508"/>
        <v>37.754493588209954</v>
      </c>
      <c r="AD7966" s="26">
        <f t="shared" ca="1" si="1516"/>
        <v>8.8587662409320842</v>
      </c>
      <c r="AE7966" s="27">
        <f t="shared" ca="1" si="1517"/>
        <v>81870.36149238341</v>
      </c>
    </row>
    <row r="7967" spans="12:31" x14ac:dyDescent="0.2">
      <c r="L7967" s="21">
        <v>7962</v>
      </c>
      <c r="M7967" s="22">
        <f t="shared" ca="1" si="1509"/>
        <v>-1.0284688952629655</v>
      </c>
      <c r="N7967" s="22">
        <f t="shared" ca="1" si="1509"/>
        <v>0.3385127401782192</v>
      </c>
      <c r="O7967" s="22">
        <f t="shared" ca="1" si="1513"/>
        <v>-1.0284688952629655</v>
      </c>
      <c r="P7967" s="24">
        <f t="shared" ca="1" si="1510"/>
        <v>-0.38149660951446784</v>
      </c>
      <c r="Q7967" s="22">
        <f t="shared" ca="1" si="1511"/>
        <v>119.31213899940994</v>
      </c>
      <c r="R7967" s="22">
        <f t="shared" ca="1" si="1512"/>
        <v>447.2070379251623</v>
      </c>
      <c r="S7967" s="25">
        <f t="shared" ca="1" si="1506"/>
        <v>8042442.8959169602</v>
      </c>
      <c r="T7967" s="22">
        <f t="shared" ca="1" si="1507"/>
        <v>0</v>
      </c>
      <c r="U7967" s="22">
        <f t="shared" ca="1" si="1514"/>
        <v>-80966.96694947686</v>
      </c>
      <c r="AA7967" s="26">
        <f t="shared" ca="1" si="1515"/>
        <v>119.31213899940994</v>
      </c>
      <c r="AB7967" s="26">
        <f t="shared" ca="1" si="1515"/>
        <v>447.2070379251623</v>
      </c>
      <c r="AC7967" s="26">
        <f t="shared" ca="1" si="1508"/>
        <v>0</v>
      </c>
      <c r="AD7967" s="26">
        <f t="shared" ca="1" si="1516"/>
        <v>0</v>
      </c>
      <c r="AE7967" s="27">
        <f t="shared" ca="1" si="1517"/>
        <v>80966.96694947686</v>
      </c>
    </row>
    <row r="7968" spans="12:31" x14ac:dyDescent="0.2">
      <c r="L7968" s="21">
        <v>7963</v>
      </c>
      <c r="M7968" s="22">
        <f t="shared" ca="1" si="1509"/>
        <v>0.28131935496670596</v>
      </c>
      <c r="N7968" s="22">
        <f t="shared" ca="1" si="1509"/>
        <v>-0.42644591814173133</v>
      </c>
      <c r="O7968" s="22">
        <f t="shared" ca="1" si="1513"/>
        <v>0.28131935496670596</v>
      </c>
      <c r="P7968" s="24">
        <f t="shared" ca="1" si="1510"/>
        <v>-0.15565211040260854</v>
      </c>
      <c r="Q7968" s="22">
        <f t="shared" ca="1" si="1511"/>
        <v>187.05658521377165</v>
      </c>
      <c r="R7968" s="22">
        <f t="shared" ca="1" si="1512"/>
        <v>464.23954064090447</v>
      </c>
      <c r="S7968" s="25">
        <f t="shared" ca="1" si="1506"/>
        <v>10125815.928038791</v>
      </c>
      <c r="T7968" s="22">
        <f t="shared" ca="1" si="1507"/>
        <v>125815.92803879082</v>
      </c>
      <c r="U7968" s="22">
        <f t="shared" ca="1" si="1514"/>
        <v>199327.48903957783</v>
      </c>
      <c r="AA7968" s="26">
        <f t="shared" ca="1" si="1515"/>
        <v>187.05658521377165</v>
      </c>
      <c r="AB7968" s="26">
        <f t="shared" ca="1" si="1515"/>
        <v>464.23954064090447</v>
      </c>
      <c r="AC7968" s="26">
        <f t="shared" ca="1" si="1508"/>
        <v>12.056585213771655</v>
      </c>
      <c r="AD7968" s="26">
        <f t="shared" ca="1" si="1516"/>
        <v>0</v>
      </c>
      <c r="AE7968" s="27">
        <f t="shared" ca="1" si="1517"/>
        <v>-73511.561000787013</v>
      </c>
    </row>
    <row r="7969" spans="12:31" x14ac:dyDescent="0.2">
      <c r="L7969" s="21">
        <v>7964</v>
      </c>
      <c r="M7969" s="22">
        <f t="shared" ca="1" si="1509"/>
        <v>0.18589933149796223</v>
      </c>
      <c r="N7969" s="22">
        <f t="shared" ca="1" si="1509"/>
        <v>0.53041691295954607</v>
      </c>
      <c r="O7969" s="22">
        <f t="shared" ca="1" si="1513"/>
        <v>0.18589933149796223</v>
      </c>
      <c r="P7969" s="24">
        <f t="shared" ca="1" si="1510"/>
        <v>0.52969814721985042</v>
      </c>
      <c r="Q7969" s="22">
        <f t="shared" ca="1" si="1511"/>
        <v>181.02808340837313</v>
      </c>
      <c r="R7969" s="22">
        <f t="shared" ca="1" si="1512"/>
        <v>520.00136544535553</v>
      </c>
      <c r="S7969" s="25">
        <f t="shared" ca="1" si="1506"/>
        <v>10540801.961874852</v>
      </c>
      <c r="T7969" s="22">
        <f t="shared" ca="1" si="1507"/>
        <v>540801.96187485196</v>
      </c>
      <c r="U7969" s="22">
        <f t="shared" ca="1" si="1514"/>
        <v>430519.27339194418</v>
      </c>
      <c r="AA7969" s="26">
        <f t="shared" ca="1" si="1515"/>
        <v>181.02808340837313</v>
      </c>
      <c r="AB7969" s="26">
        <f t="shared" ca="1" si="1515"/>
        <v>520.00136544535553</v>
      </c>
      <c r="AC7969" s="26">
        <f t="shared" ca="1" si="1508"/>
        <v>6.0280834083731349</v>
      </c>
      <c r="AD7969" s="26">
        <f t="shared" ca="1" si="1516"/>
        <v>40.001365445355532</v>
      </c>
      <c r="AE7969" s="27">
        <f t="shared" ca="1" si="1517"/>
        <v>110282.68848290778</v>
      </c>
    </row>
    <row r="7970" spans="12:31" x14ac:dyDescent="0.2">
      <c r="L7970" s="21">
        <v>7965</v>
      </c>
      <c r="M7970" s="22">
        <f t="shared" ca="1" si="1509"/>
        <v>1.6582125507770715</v>
      </c>
      <c r="N7970" s="22">
        <f t="shared" ca="1" si="1509"/>
        <v>-0.11559956591854971</v>
      </c>
      <c r="O7970" s="22">
        <f t="shared" ca="1" si="1513"/>
        <v>1.6582125507770715</v>
      </c>
      <c r="P7970" s="24">
        <f t="shared" ca="1" si="1510"/>
        <v>0.95012224318854233</v>
      </c>
      <c r="Q7970" s="22">
        <f t="shared" ca="1" si="1511"/>
        <v>300.10046284425459</v>
      </c>
      <c r="R7970" s="22">
        <f t="shared" ca="1" si="1512"/>
        <v>557.47344850209242</v>
      </c>
      <c r="S7970" s="25">
        <f t="shared" ca="1" si="1506"/>
        <v>14281661.501453685</v>
      </c>
      <c r="T7970" s="22">
        <f t="shared" ca="1" si="1507"/>
        <v>4281661.5014536846</v>
      </c>
      <c r="U7970" s="22">
        <f t="shared" ca="1" si="1514"/>
        <v>4234802.0058024675</v>
      </c>
      <c r="AA7970" s="26">
        <f t="shared" ca="1" si="1515"/>
        <v>300.10046284425459</v>
      </c>
      <c r="AB7970" s="26">
        <f t="shared" ca="1" si="1515"/>
        <v>557.47344850209242</v>
      </c>
      <c r="AC7970" s="26">
        <f t="shared" ca="1" si="1508"/>
        <v>125.10046284425459</v>
      </c>
      <c r="AD7970" s="26">
        <f t="shared" ca="1" si="1516"/>
        <v>77.473448502092424</v>
      </c>
      <c r="AE7970" s="27">
        <f t="shared" ca="1" si="1517"/>
        <v>46859.495651216712</v>
      </c>
    </row>
    <row r="7971" spans="12:31" x14ac:dyDescent="0.2">
      <c r="L7971" s="21">
        <v>7966</v>
      </c>
      <c r="M7971" s="22">
        <f t="shared" ca="1" si="1509"/>
        <v>0.87669423709225047</v>
      </c>
      <c r="N7971" s="22">
        <f t="shared" ca="1" si="1509"/>
        <v>-1.5757190505305783</v>
      </c>
      <c r="O7971" s="22">
        <f t="shared" ca="1" si="1513"/>
        <v>0.87669423709225047</v>
      </c>
      <c r="P7971" s="24">
        <f t="shared" ca="1" si="1510"/>
        <v>-0.67724353486293776</v>
      </c>
      <c r="Q7971" s="22">
        <f t="shared" ca="1" si="1511"/>
        <v>229.47898267871568</v>
      </c>
      <c r="R7971" s="22">
        <f t="shared" ca="1" si="1512"/>
        <v>425.84407430073401</v>
      </c>
      <c r="S7971" s="25">
        <f t="shared" ca="1" si="1506"/>
        <v>10916187.621780422</v>
      </c>
      <c r="T7971" s="22">
        <f t="shared" ca="1" si="1507"/>
        <v>916187.62178042158</v>
      </c>
      <c r="U7971" s="22">
        <f t="shared" ca="1" si="1514"/>
        <v>1427392.3554340573</v>
      </c>
      <c r="AA7971" s="26">
        <f t="shared" ca="1" si="1515"/>
        <v>229.47898267871568</v>
      </c>
      <c r="AB7971" s="26">
        <f t="shared" ca="1" si="1515"/>
        <v>425.84407430073401</v>
      </c>
      <c r="AC7971" s="26">
        <f t="shared" ca="1" si="1508"/>
        <v>54.478982678715681</v>
      </c>
      <c r="AD7971" s="26">
        <f t="shared" ca="1" si="1516"/>
        <v>0</v>
      </c>
      <c r="AE7971" s="27">
        <f t="shared" ca="1" si="1517"/>
        <v>-511204.73365363583</v>
      </c>
    </row>
    <row r="7972" spans="12:31" x14ac:dyDescent="0.2">
      <c r="L7972" s="21">
        <v>7967</v>
      </c>
      <c r="M7972" s="22">
        <f t="shared" ca="1" si="1509"/>
        <v>0.81076561453033458</v>
      </c>
      <c r="N7972" s="22">
        <f t="shared" ca="1" si="1509"/>
        <v>2.1264217069379476E-2</v>
      </c>
      <c r="O7972" s="22">
        <f t="shared" ca="1" si="1513"/>
        <v>0.81076561453033458</v>
      </c>
      <c r="P7972" s="24">
        <f t="shared" ca="1" si="1510"/>
        <v>0.52513155931213884</v>
      </c>
      <c r="Q7972" s="22">
        <f t="shared" ca="1" si="1511"/>
        <v>224.34325229721696</v>
      </c>
      <c r="R7972" s="22">
        <f t="shared" ca="1" si="1512"/>
        <v>519.60849398240134</v>
      </c>
      <c r="S7972" s="25">
        <f t="shared" ca="1" si="1506"/>
        <v>11754619.802016677</v>
      </c>
      <c r="T7972" s="22">
        <f t="shared" ca="1" si="1507"/>
        <v>1754619.8020166773</v>
      </c>
      <c r="U7972" s="22">
        <f t="shared" ca="1" si="1514"/>
        <v>1671334.731654603</v>
      </c>
      <c r="AA7972" s="26">
        <f t="shared" ca="1" si="1515"/>
        <v>224.34325229721696</v>
      </c>
      <c r="AB7972" s="26">
        <f t="shared" ca="1" si="1515"/>
        <v>519.60849398240134</v>
      </c>
      <c r="AC7972" s="26">
        <f t="shared" ca="1" si="1508"/>
        <v>49.343252297216964</v>
      </c>
      <c r="AD7972" s="26">
        <f t="shared" ca="1" si="1516"/>
        <v>39.608493982401342</v>
      </c>
      <c r="AE7972" s="27">
        <f t="shared" ca="1" si="1517"/>
        <v>83285.070362074301</v>
      </c>
    </row>
    <row r="7973" spans="12:31" x14ac:dyDescent="0.2">
      <c r="L7973" s="21">
        <v>7968</v>
      </c>
      <c r="M7973" s="22">
        <f t="shared" ca="1" si="1509"/>
        <v>-0.12722342307704498</v>
      </c>
      <c r="N7973" s="22">
        <f t="shared" ca="1" si="1509"/>
        <v>0.73244065785203905</v>
      </c>
      <c r="O7973" s="22">
        <f t="shared" ca="1" si="1513"/>
        <v>-0.12722342307704498</v>
      </c>
      <c r="P7973" s="24">
        <f t="shared" ca="1" si="1510"/>
        <v>0.4906209071963335</v>
      </c>
      <c r="Q7973" s="22">
        <f t="shared" ca="1" si="1511"/>
        <v>162.57718654223098</v>
      </c>
      <c r="R7973" s="22">
        <f t="shared" ca="1" si="1512"/>
        <v>516.64906454594222</v>
      </c>
      <c r="S7973" s="25">
        <f t="shared" ca="1" si="1506"/>
        <v>9986860.8257650174</v>
      </c>
      <c r="T7973" s="22">
        <f t="shared" ca="1" si="1507"/>
        <v>0</v>
      </c>
      <c r="U7973" s="22">
        <f t="shared" ca="1" si="1514"/>
        <v>236965.90667756775</v>
      </c>
      <c r="AA7973" s="26">
        <f t="shared" ca="1" si="1515"/>
        <v>162.57718654223098</v>
      </c>
      <c r="AB7973" s="26">
        <f t="shared" ca="1" si="1515"/>
        <v>516.64906454594222</v>
      </c>
      <c r="AC7973" s="26">
        <f t="shared" ca="1" si="1508"/>
        <v>0</v>
      </c>
      <c r="AD7973" s="26">
        <f t="shared" ca="1" si="1516"/>
        <v>36.649064545942224</v>
      </c>
      <c r="AE7973" s="27">
        <f t="shared" ca="1" si="1517"/>
        <v>-236965.90667756775</v>
      </c>
    </row>
    <row r="7974" spans="12:31" x14ac:dyDescent="0.2">
      <c r="L7974" s="21">
        <v>7969</v>
      </c>
      <c r="M7974" s="22">
        <f t="shared" ca="1" si="1509"/>
        <v>1.2331864193498736</v>
      </c>
      <c r="N7974" s="22">
        <f t="shared" ca="1" si="1509"/>
        <v>-0.34657628305884858</v>
      </c>
      <c r="O7974" s="22">
        <f t="shared" ca="1" si="1513"/>
        <v>1.2331864193498736</v>
      </c>
      <c r="P7974" s="24">
        <f t="shared" ca="1" si="1510"/>
        <v>0.50363040095772948</v>
      </c>
      <c r="Q7974" s="22">
        <f t="shared" ca="1" si="1511"/>
        <v>259.35558962893532</v>
      </c>
      <c r="R7974" s="22">
        <f t="shared" ca="1" si="1512"/>
        <v>517.76269723943744</v>
      </c>
      <c r="S7974" s="25">
        <f t="shared" ca="1" si="1506"/>
        <v>12719749.061650187</v>
      </c>
      <c r="T7974" s="22">
        <f t="shared" ca="1" si="1507"/>
        <v>2719749.0616501868</v>
      </c>
      <c r="U7974" s="22">
        <f t="shared" ca="1" si="1514"/>
        <v>2658714.4212755207</v>
      </c>
      <c r="AA7974" s="26">
        <f t="shared" ca="1" si="1515"/>
        <v>259.35558962893532</v>
      </c>
      <c r="AB7974" s="26">
        <f t="shared" ca="1" si="1515"/>
        <v>517.76269723943744</v>
      </c>
      <c r="AC7974" s="26">
        <f t="shared" ca="1" si="1508"/>
        <v>84.35558962893532</v>
      </c>
      <c r="AD7974" s="26">
        <f t="shared" ca="1" si="1516"/>
        <v>37.762697239437443</v>
      </c>
      <c r="AE7974" s="27">
        <f t="shared" ca="1" si="1517"/>
        <v>61034.64037466608</v>
      </c>
    </row>
    <row r="7975" spans="12:31" x14ac:dyDescent="0.2">
      <c r="L7975" s="21">
        <v>7970</v>
      </c>
      <c r="M7975" s="22">
        <f t="shared" ca="1" si="1509"/>
        <v>-9.9859908162584193E-2</v>
      </c>
      <c r="N7975" s="22">
        <f t="shared" ca="1" si="1509"/>
        <v>0.52647596335070945</v>
      </c>
      <c r="O7975" s="22">
        <f t="shared" ca="1" si="1513"/>
        <v>-9.9859908162584193E-2</v>
      </c>
      <c r="P7975" s="24">
        <f t="shared" ca="1" si="1510"/>
        <v>0.34738001779933059</v>
      </c>
      <c r="Q7975" s="22">
        <f t="shared" ca="1" si="1511"/>
        <v>164.11167632812905</v>
      </c>
      <c r="R7975" s="22">
        <f t="shared" ca="1" si="1512"/>
        <v>504.54466912629272</v>
      </c>
      <c r="S7975" s="25">
        <f t="shared" ca="1" si="1506"/>
        <v>9903129.3367761336</v>
      </c>
      <c r="T7975" s="22">
        <f t="shared" ca="1" si="1507"/>
        <v>0</v>
      </c>
      <c r="U7975" s="22">
        <f t="shared" ca="1" si="1514"/>
        <v>111760.95978243562</v>
      </c>
      <c r="AA7975" s="26">
        <f t="shared" ca="1" si="1515"/>
        <v>164.11167632812905</v>
      </c>
      <c r="AB7975" s="26">
        <f t="shared" ca="1" si="1515"/>
        <v>504.54466912629272</v>
      </c>
      <c r="AC7975" s="26">
        <f t="shared" ca="1" si="1508"/>
        <v>0</v>
      </c>
      <c r="AD7975" s="26">
        <f t="shared" ca="1" si="1516"/>
        <v>24.544669126292717</v>
      </c>
      <c r="AE7975" s="27">
        <f t="shared" ca="1" si="1517"/>
        <v>-111760.95978243562</v>
      </c>
    </row>
    <row r="7976" spans="12:31" x14ac:dyDescent="0.2">
      <c r="L7976" s="21">
        <v>7971</v>
      </c>
      <c r="M7976" s="22">
        <f t="shared" ca="1" si="1509"/>
        <v>0.64161133083891275</v>
      </c>
      <c r="N7976" s="22">
        <f t="shared" ca="1" si="1509"/>
        <v>-1.4936008967780974</v>
      </c>
      <c r="O7976" s="22">
        <f t="shared" ca="1" si="1513"/>
        <v>0.64161133083891275</v>
      </c>
      <c r="P7976" s="24">
        <f t="shared" ca="1" si="1510"/>
        <v>-0.76075097728673113</v>
      </c>
      <c r="Q7976" s="22">
        <f t="shared" ca="1" si="1511"/>
        <v>211.68605257555873</v>
      </c>
      <c r="R7976" s="22">
        <f t="shared" ca="1" si="1512"/>
        <v>419.99891547222859</v>
      </c>
      <c r="S7976" s="25">
        <f t="shared" ca="1" si="1506"/>
        <v>10354617.05829946</v>
      </c>
      <c r="T7976" s="22">
        <f t="shared" ca="1" si="1507"/>
        <v>354617.05829945952</v>
      </c>
      <c r="U7976" s="22">
        <f t="shared" ca="1" si="1514"/>
        <v>917400.55127429659</v>
      </c>
      <c r="AA7976" s="26">
        <f t="shared" ca="1" si="1515"/>
        <v>211.68605257555873</v>
      </c>
      <c r="AB7976" s="26">
        <f t="shared" ca="1" si="1515"/>
        <v>419.99891547222859</v>
      </c>
      <c r="AC7976" s="26">
        <f t="shared" ca="1" si="1508"/>
        <v>36.686052575558733</v>
      </c>
      <c r="AD7976" s="26">
        <f t="shared" ca="1" si="1516"/>
        <v>0</v>
      </c>
      <c r="AE7976" s="27">
        <f t="shared" ca="1" si="1517"/>
        <v>-562783.49297483708</v>
      </c>
    </row>
    <row r="7977" spans="12:31" x14ac:dyDescent="0.2">
      <c r="L7977" s="21">
        <v>7972</v>
      </c>
      <c r="M7977" s="22">
        <f t="shared" ca="1" si="1509"/>
        <v>0.21893674126388962</v>
      </c>
      <c r="N7977" s="22">
        <f t="shared" ca="1" si="1509"/>
        <v>-0.87761707372007869</v>
      </c>
      <c r="O7977" s="22">
        <f t="shared" ca="1" si="1513"/>
        <v>0.21893674126388962</v>
      </c>
      <c r="P7977" s="24">
        <f t="shared" ca="1" si="1510"/>
        <v>-0.54615503185266401</v>
      </c>
      <c r="Q7977" s="22">
        <f t="shared" ca="1" si="1511"/>
        <v>183.09302692333037</v>
      </c>
      <c r="R7977" s="22">
        <f t="shared" ca="1" si="1512"/>
        <v>435.18421202789369</v>
      </c>
      <c r="S7977" s="25">
        <f t="shared" ca="1" si="1506"/>
        <v>9709810.6415065862</v>
      </c>
      <c r="T7977" s="22">
        <f t="shared" ca="1" si="1507"/>
        <v>0</v>
      </c>
      <c r="U7977" s="22">
        <f t="shared" ca="1" si="1514"/>
        <v>92153.596361941833</v>
      </c>
      <c r="AA7977" s="26">
        <f t="shared" ca="1" si="1515"/>
        <v>183.09302692333037</v>
      </c>
      <c r="AB7977" s="26">
        <f t="shared" ca="1" si="1515"/>
        <v>435.18421202789369</v>
      </c>
      <c r="AC7977" s="26">
        <f t="shared" ca="1" si="1508"/>
        <v>8.0930269233303704</v>
      </c>
      <c r="AD7977" s="26">
        <f t="shared" ca="1" si="1516"/>
        <v>0</v>
      </c>
      <c r="AE7977" s="27">
        <f t="shared" ca="1" si="1517"/>
        <v>-92153.596361941833</v>
      </c>
    </row>
    <row r="7978" spans="12:31" x14ac:dyDescent="0.2">
      <c r="L7978" s="21">
        <v>7973</v>
      </c>
      <c r="M7978" s="22">
        <f t="shared" ca="1" si="1509"/>
        <v>1.4860442579315238</v>
      </c>
      <c r="N7978" s="22">
        <f t="shared" ca="1" si="1509"/>
        <v>0.93066647981292505</v>
      </c>
      <c r="O7978" s="22">
        <f t="shared" ca="1" si="1513"/>
        <v>1.4860442579315238</v>
      </c>
      <c r="P7978" s="24">
        <f t="shared" ca="1" si="1510"/>
        <v>1.6569576293580424</v>
      </c>
      <c r="Q7978" s="22">
        <f t="shared" ca="1" si="1511"/>
        <v>282.87626678402324</v>
      </c>
      <c r="R7978" s="22">
        <f t="shared" ca="1" si="1512"/>
        <v>626.65841413378394</v>
      </c>
      <c r="S7978" s="25">
        <f t="shared" ca="1" si="1506"/>
        <v>14522548.366383489</v>
      </c>
      <c r="T7978" s="22">
        <f t="shared" ca="1" si="1507"/>
        <v>4522548.3663834892</v>
      </c>
      <c r="U7978" s="22">
        <f t="shared" ca="1" si="1514"/>
        <v>4445628.7765714964</v>
      </c>
      <c r="AA7978" s="26">
        <f t="shared" ca="1" si="1515"/>
        <v>282.87626678402324</v>
      </c>
      <c r="AB7978" s="26">
        <f t="shared" ca="1" si="1515"/>
        <v>626.65841413378394</v>
      </c>
      <c r="AC7978" s="26">
        <f t="shared" ca="1" si="1508"/>
        <v>107.87626678402324</v>
      </c>
      <c r="AD7978" s="26">
        <f t="shared" ca="1" si="1516"/>
        <v>146.65841413378394</v>
      </c>
      <c r="AE7978" s="27">
        <f t="shared" ca="1" si="1517"/>
        <v>76919.589811992832</v>
      </c>
    </row>
    <row r="7979" spans="12:31" x14ac:dyDescent="0.2">
      <c r="L7979" s="21">
        <v>7974</v>
      </c>
      <c r="M7979" s="22">
        <f t="shared" ca="1" si="1509"/>
        <v>0.88213373044495735</v>
      </c>
      <c r="N7979" s="22">
        <f t="shared" ca="1" si="1509"/>
        <v>-0.5769538972187036</v>
      </c>
      <c r="O7979" s="22">
        <f t="shared" ca="1" si="1513"/>
        <v>0.88213373044495735</v>
      </c>
      <c r="P7979" s="24">
        <f t="shared" ca="1" si="1510"/>
        <v>0.10400664776901164</v>
      </c>
      <c r="Q7979" s="22">
        <f t="shared" ca="1" si="1511"/>
        <v>229.90792403520689</v>
      </c>
      <c r="R7979" s="22">
        <f t="shared" ca="1" si="1512"/>
        <v>484.6253909302024</v>
      </c>
      <c r="S7979" s="25">
        <f t="shared" ca="1" si="1506"/>
        <v>11544394.355752328</v>
      </c>
      <c r="T7979" s="22">
        <f t="shared" ca="1" si="1507"/>
        <v>1544394.3557523284</v>
      </c>
      <c r="U7979" s="22">
        <f t="shared" ca="1" si="1514"/>
        <v>1474357.0145102758</v>
      </c>
      <c r="AA7979" s="26">
        <f t="shared" ca="1" si="1515"/>
        <v>229.90792403520689</v>
      </c>
      <c r="AB7979" s="26">
        <f t="shared" ca="1" si="1515"/>
        <v>484.6253909302024</v>
      </c>
      <c r="AC7979" s="26">
        <f t="shared" ca="1" si="1508"/>
        <v>54.907924035206889</v>
      </c>
      <c r="AD7979" s="26">
        <f t="shared" ca="1" si="1516"/>
        <v>4.6253909302023999</v>
      </c>
      <c r="AE7979" s="27">
        <f t="shared" ca="1" si="1517"/>
        <v>70037.341242052615</v>
      </c>
    </row>
    <row r="7980" spans="12:31" x14ac:dyDescent="0.2">
      <c r="L7980" s="21">
        <v>7975</v>
      </c>
      <c r="M7980" s="22">
        <f t="shared" ca="1" si="1509"/>
        <v>2.0425786354118993</v>
      </c>
      <c r="N7980" s="22">
        <f t="shared" ca="1" si="1509"/>
        <v>0.42761362797039099</v>
      </c>
      <c r="O7980" s="22">
        <f t="shared" ca="1" si="1513"/>
        <v>2.0425786354118993</v>
      </c>
      <c r="P7980" s="24">
        <f t="shared" ca="1" si="1510"/>
        <v>1.6142788723719419</v>
      </c>
      <c r="Q7980" s="22">
        <f t="shared" ca="1" si="1511"/>
        <v>342.43278502615379</v>
      </c>
      <c r="R7980" s="22">
        <f t="shared" ca="1" si="1512"/>
        <v>622.24750639784122</v>
      </c>
      <c r="S7980" s="25">
        <f t="shared" ca="1" si="1506"/>
        <v>16150923.411427565</v>
      </c>
      <c r="T7980" s="22">
        <f t="shared" ca="1" si="1507"/>
        <v>6150923.4114275649</v>
      </c>
      <c r="U7980" s="22">
        <f t="shared" ca="1" si="1514"/>
        <v>6112208.0070658373</v>
      </c>
      <c r="AA7980" s="26">
        <f t="shared" ca="1" si="1515"/>
        <v>342.43278502615379</v>
      </c>
      <c r="AB7980" s="26">
        <f t="shared" ca="1" si="1515"/>
        <v>622.24750639784122</v>
      </c>
      <c r="AC7980" s="26">
        <f t="shared" ca="1" si="1508"/>
        <v>167.43278502615379</v>
      </c>
      <c r="AD7980" s="26">
        <f t="shared" ca="1" si="1516"/>
        <v>142.24750639784122</v>
      </c>
      <c r="AE7980" s="27">
        <f t="shared" ca="1" si="1517"/>
        <v>38715.404361727647</v>
      </c>
    </row>
    <row r="7981" spans="12:31" x14ac:dyDescent="0.2">
      <c r="L7981" s="21">
        <v>7976</v>
      </c>
      <c r="M7981" s="22">
        <f t="shared" ca="1" si="1509"/>
        <v>-1.2262013756856864</v>
      </c>
      <c r="N7981" s="22">
        <f t="shared" ca="1" si="1509"/>
        <v>-0.18117800218836363</v>
      </c>
      <c r="O7981" s="22">
        <f t="shared" ca="1" si="1513"/>
        <v>-1.2262013756856864</v>
      </c>
      <c r="P7981" s="24">
        <f t="shared" ca="1" si="1510"/>
        <v>-0.91026382598328404</v>
      </c>
      <c r="Q7981" s="22">
        <f t="shared" ca="1" si="1511"/>
        <v>111.48151925377579</v>
      </c>
      <c r="R7981" s="22">
        <f t="shared" ca="1" si="1512"/>
        <v>409.73335583824701</v>
      </c>
      <c r="S7981" s="25">
        <f t="shared" ca="1" si="1506"/>
        <v>7429462.3942741733</v>
      </c>
      <c r="T7981" s="22">
        <f t="shared" ca="1" si="1507"/>
        <v>0</v>
      </c>
      <c r="U7981" s="22">
        <f t="shared" ca="1" si="1514"/>
        <v>-63528.89695914404</v>
      </c>
      <c r="AA7981" s="26">
        <f t="shared" ca="1" si="1515"/>
        <v>111.48151925377579</v>
      </c>
      <c r="AB7981" s="26">
        <f t="shared" ca="1" si="1515"/>
        <v>409.73335583824701</v>
      </c>
      <c r="AC7981" s="26">
        <f t="shared" ca="1" si="1508"/>
        <v>0</v>
      </c>
      <c r="AD7981" s="26">
        <f t="shared" ca="1" si="1516"/>
        <v>0</v>
      </c>
      <c r="AE7981" s="27">
        <f t="shared" ca="1" si="1517"/>
        <v>63528.89695914404</v>
      </c>
    </row>
    <row r="7982" spans="12:31" x14ac:dyDescent="0.2">
      <c r="L7982" s="21">
        <v>7977</v>
      </c>
      <c r="M7982" s="22">
        <f t="shared" ca="1" si="1509"/>
        <v>1.0651464051935811</v>
      </c>
      <c r="N7982" s="22">
        <f t="shared" ca="1" si="1509"/>
        <v>-0.5329418261826071</v>
      </c>
      <c r="O7982" s="22">
        <f t="shared" ca="1" si="1513"/>
        <v>1.0651464051935811</v>
      </c>
      <c r="P7982" s="24">
        <f t="shared" ca="1" si="1510"/>
        <v>0.25308206325624583</v>
      </c>
      <c r="Q7982" s="22">
        <f t="shared" ca="1" si="1511"/>
        <v>244.81666751882312</v>
      </c>
      <c r="R7982" s="22">
        <f t="shared" ca="1" si="1512"/>
        <v>496.73134996911057</v>
      </c>
      <c r="S7982" s="25">
        <f t="shared" ref="S7982:S8045" ca="1" si="1518">SUMPRODUCT(Q7982:R7982,$C$19:$D$19)</f>
        <v>12090493.067670485</v>
      </c>
      <c r="T7982" s="22">
        <f t="shared" ref="T7982:T8045" ca="1" si="1519">MAX(S7982-$C$7,0)</f>
        <v>2090493.067670485</v>
      </c>
      <c r="U7982" s="22">
        <f t="shared" ca="1" si="1514"/>
        <v>2026321.1867780536</v>
      </c>
      <c r="AA7982" s="26">
        <f t="shared" ca="1" si="1515"/>
        <v>244.81666751882312</v>
      </c>
      <c r="AB7982" s="26">
        <f t="shared" ca="1" si="1515"/>
        <v>496.73134996911057</v>
      </c>
      <c r="AC7982" s="26">
        <f t="shared" ref="AC7982:AC8045" ca="1" si="1520">MAX(AA7982-$X$10,0)</f>
        <v>69.816667518823124</v>
      </c>
      <c r="AD7982" s="26">
        <f t="shared" ca="1" si="1516"/>
        <v>16.731349969110568</v>
      </c>
      <c r="AE7982" s="27">
        <f t="shared" ca="1" si="1517"/>
        <v>64171.880892431363</v>
      </c>
    </row>
    <row r="7983" spans="12:31" x14ac:dyDescent="0.2">
      <c r="L7983" s="21">
        <v>7978</v>
      </c>
      <c r="M7983" s="22">
        <f t="shared" ref="M7983:N8046" ca="1" si="1521">_xlfn.NORM.S.INV(RAND())</f>
        <v>-1.0242761370394993</v>
      </c>
      <c r="N7983" s="22">
        <f t="shared" ca="1" si="1521"/>
        <v>1.5401763917410327</v>
      </c>
      <c r="O7983" s="22">
        <f t="shared" ca="1" si="1513"/>
        <v>-1.0242761370394993</v>
      </c>
      <c r="P7983" s="24">
        <f t="shared" ca="1" si="1510"/>
        <v>0.55698884765904111</v>
      </c>
      <c r="Q7983" s="22">
        <f t="shared" ca="1" si="1511"/>
        <v>119.48400423451831</v>
      </c>
      <c r="R7983" s="22">
        <f t="shared" ca="1" si="1512"/>
        <v>522.35543147056103</v>
      </c>
      <c r="S7983" s="25">
        <f t="shared" ca="1" si="1518"/>
        <v>8834980.8637406062</v>
      </c>
      <c r="T7983" s="22">
        <f t="shared" ca="1" si="1519"/>
        <v>0</v>
      </c>
      <c r="U7983" s="22">
        <f t="shared" ca="1" si="1514"/>
        <v>343353.16111892438</v>
      </c>
      <c r="AA7983" s="26">
        <f t="shared" ca="1" si="1515"/>
        <v>119.48400423451831</v>
      </c>
      <c r="AB7983" s="26">
        <f t="shared" ca="1" si="1515"/>
        <v>522.35543147056103</v>
      </c>
      <c r="AC7983" s="26">
        <f t="shared" ca="1" si="1520"/>
        <v>0</v>
      </c>
      <c r="AD7983" s="26">
        <f t="shared" ca="1" si="1516"/>
        <v>42.35543147056103</v>
      </c>
      <c r="AE7983" s="27">
        <f t="shared" ca="1" si="1517"/>
        <v>-343353.16111892438</v>
      </c>
    </row>
    <row r="7984" spans="12:31" x14ac:dyDescent="0.2">
      <c r="L7984" s="21">
        <v>7979</v>
      </c>
      <c r="M7984" s="22">
        <f t="shared" ca="1" si="1521"/>
        <v>0.36079082383166905</v>
      </c>
      <c r="N7984" s="22">
        <f t="shared" ca="1" si="1521"/>
        <v>-0.70181865436212898</v>
      </c>
      <c r="O7984" s="22">
        <f t="shared" ca="1" si="1513"/>
        <v>0.36079082383166905</v>
      </c>
      <c r="P7984" s="24">
        <f t="shared" ca="1" si="1510"/>
        <v>-0.32026208371886794</v>
      </c>
      <c r="Q7984" s="22">
        <f t="shared" ca="1" si="1511"/>
        <v>192.23042835260367</v>
      </c>
      <c r="R7984" s="22">
        <f t="shared" ca="1" si="1512"/>
        <v>451.76243120650361</v>
      </c>
      <c r="S7984" s="25">
        <f t="shared" ca="1" si="1518"/>
        <v>10140508.988325082</v>
      </c>
      <c r="T7984" s="22">
        <f t="shared" ca="1" si="1519"/>
        <v>140508.98832508177</v>
      </c>
      <c r="U7984" s="22">
        <f t="shared" ca="1" si="1514"/>
        <v>350908.90838215972</v>
      </c>
      <c r="AA7984" s="26">
        <f t="shared" ca="1" si="1515"/>
        <v>192.23042835260367</v>
      </c>
      <c r="AB7984" s="26">
        <f t="shared" ca="1" si="1515"/>
        <v>451.76243120650361</v>
      </c>
      <c r="AC7984" s="26">
        <f t="shared" ca="1" si="1520"/>
        <v>17.230428352603667</v>
      </c>
      <c r="AD7984" s="26">
        <f t="shared" ca="1" si="1516"/>
        <v>0</v>
      </c>
      <c r="AE7984" s="27">
        <f t="shared" ca="1" si="1517"/>
        <v>-210399.92005707795</v>
      </c>
    </row>
    <row r="7985" spans="12:31" x14ac:dyDescent="0.2">
      <c r="L7985" s="21">
        <v>7980</v>
      </c>
      <c r="M7985" s="22">
        <f t="shared" ca="1" si="1521"/>
        <v>-1.3739234700966902</v>
      </c>
      <c r="N7985" s="22">
        <f t="shared" ca="1" si="1521"/>
        <v>2.3830043412956488</v>
      </c>
      <c r="O7985" s="22">
        <f t="shared" ca="1" si="1513"/>
        <v>-1.3739234700966902</v>
      </c>
      <c r="P7985" s="24">
        <f t="shared" ca="1" si="1510"/>
        <v>0.99405895293910551</v>
      </c>
      <c r="Q7985" s="22">
        <f t="shared" ca="1" si="1511"/>
        <v>105.96870660799682</v>
      </c>
      <c r="R7985" s="22">
        <f t="shared" ca="1" si="1512"/>
        <v>561.54209566963686</v>
      </c>
      <c r="S7985" s="25">
        <f t="shared" ca="1" si="1518"/>
        <v>8865712.3392127883</v>
      </c>
      <c r="T7985" s="22">
        <f t="shared" ca="1" si="1519"/>
        <v>0</v>
      </c>
      <c r="U7985" s="22">
        <f t="shared" ca="1" si="1514"/>
        <v>758245.22848531336</v>
      </c>
      <c r="AA7985" s="26">
        <f t="shared" ca="1" si="1515"/>
        <v>105.96870660799682</v>
      </c>
      <c r="AB7985" s="26">
        <f t="shared" ca="1" si="1515"/>
        <v>561.54209566963686</v>
      </c>
      <c r="AC7985" s="26">
        <f t="shared" ca="1" si="1520"/>
        <v>0</v>
      </c>
      <c r="AD7985" s="26">
        <f t="shared" ca="1" si="1516"/>
        <v>81.542095669636865</v>
      </c>
      <c r="AE7985" s="27">
        <f t="shared" ca="1" si="1517"/>
        <v>-758245.22848531336</v>
      </c>
    </row>
    <row r="7986" spans="12:31" x14ac:dyDescent="0.2">
      <c r="L7986" s="21">
        <v>7981</v>
      </c>
      <c r="M7986" s="22">
        <f t="shared" ca="1" si="1521"/>
        <v>0.14975914373129909</v>
      </c>
      <c r="N7986" s="22">
        <f t="shared" ca="1" si="1521"/>
        <v>3.9110130167337109E-2</v>
      </c>
      <c r="O7986" s="22">
        <f t="shared" ca="1" si="1513"/>
        <v>0.14975914373129909</v>
      </c>
      <c r="P7986" s="24">
        <f t="shared" ca="1" si="1510"/>
        <v>0.1243987585251195</v>
      </c>
      <c r="Q7986" s="22">
        <f t="shared" ca="1" si="1511"/>
        <v>178.79586910404959</v>
      </c>
      <c r="R7986" s="22">
        <f t="shared" ca="1" si="1512"/>
        <v>486.26379011590274</v>
      </c>
      <c r="S7986" s="25">
        <f t="shared" ca="1" si="1518"/>
        <v>10124399.295462558</v>
      </c>
      <c r="T7986" s="22">
        <f t="shared" ca="1" si="1519"/>
        <v>124399.29546255805</v>
      </c>
      <c r="U7986" s="22">
        <f t="shared" ca="1" si="1514"/>
        <v>22175.780848674214</v>
      </c>
      <c r="AA7986" s="26">
        <f t="shared" ca="1" si="1515"/>
        <v>178.79586910404959</v>
      </c>
      <c r="AB7986" s="26">
        <f t="shared" ca="1" si="1515"/>
        <v>486.26379011590274</v>
      </c>
      <c r="AC7986" s="26">
        <f t="shared" ca="1" si="1520"/>
        <v>3.7958691040495864</v>
      </c>
      <c r="AD7986" s="26">
        <f t="shared" ca="1" si="1516"/>
        <v>6.2637901159027365</v>
      </c>
      <c r="AE7986" s="27">
        <f t="shared" ca="1" si="1517"/>
        <v>102223.51461388383</v>
      </c>
    </row>
    <row r="7987" spans="12:31" x14ac:dyDescent="0.2">
      <c r="L7987" s="21">
        <v>7982</v>
      </c>
      <c r="M7987" s="22">
        <f t="shared" ca="1" si="1521"/>
        <v>-0.90781588101292343</v>
      </c>
      <c r="N7987" s="22">
        <f t="shared" ca="1" si="1521"/>
        <v>0.35463181036649055</v>
      </c>
      <c r="O7987" s="22">
        <f t="shared" ca="1" si="1513"/>
        <v>-0.90781588101292343</v>
      </c>
      <c r="P7987" s="24">
        <f t="shared" ca="1" si="1510"/>
        <v>-0.29326075993889406</v>
      </c>
      <c r="Q7987" s="22">
        <f t="shared" ca="1" si="1511"/>
        <v>124.35804863038753</v>
      </c>
      <c r="R7987" s="22">
        <f t="shared" ca="1" si="1512"/>
        <v>453.78584279882978</v>
      </c>
      <c r="S7987" s="25">
        <f t="shared" ca="1" si="1518"/>
        <v>8253282.8156065699</v>
      </c>
      <c r="T7987" s="22">
        <f t="shared" ca="1" si="1519"/>
        <v>0</v>
      </c>
      <c r="U7987" s="22">
        <f t="shared" ca="1" si="1514"/>
        <v>-88132.096036763338</v>
      </c>
      <c r="AA7987" s="26">
        <f t="shared" ca="1" si="1515"/>
        <v>124.35804863038753</v>
      </c>
      <c r="AB7987" s="26">
        <f t="shared" ca="1" si="1515"/>
        <v>453.78584279882978</v>
      </c>
      <c r="AC7987" s="26">
        <f t="shared" ca="1" si="1520"/>
        <v>0</v>
      </c>
      <c r="AD7987" s="26">
        <f t="shared" ca="1" si="1516"/>
        <v>0</v>
      </c>
      <c r="AE7987" s="27">
        <f t="shared" ca="1" si="1517"/>
        <v>88132.096036763338</v>
      </c>
    </row>
    <row r="7988" spans="12:31" x14ac:dyDescent="0.2">
      <c r="L7988" s="21">
        <v>7983</v>
      </c>
      <c r="M7988" s="22">
        <f t="shared" ca="1" si="1521"/>
        <v>1.3542036075796295</v>
      </c>
      <c r="N7988" s="22">
        <f t="shared" ca="1" si="1521"/>
        <v>6.8419632922820328E-2</v>
      </c>
      <c r="O7988" s="22">
        <f t="shared" ca="1" si="1513"/>
        <v>1.3542036075796295</v>
      </c>
      <c r="P7988" s="24">
        <f t="shared" ca="1" si="1510"/>
        <v>0.90273990908121993</v>
      </c>
      <c r="Q7988" s="22">
        <f t="shared" ca="1" si="1511"/>
        <v>270.35797031272449</v>
      </c>
      <c r="R7988" s="22">
        <f t="shared" ca="1" si="1512"/>
        <v>553.11875954576203</v>
      </c>
      <c r="S7988" s="25">
        <f t="shared" ca="1" si="1518"/>
        <v>13399716.246811865</v>
      </c>
      <c r="T7988" s="22">
        <f t="shared" ca="1" si="1519"/>
        <v>3399716.2468118649</v>
      </c>
      <c r="U7988" s="22">
        <f t="shared" ca="1" si="1514"/>
        <v>3335613.3671528003</v>
      </c>
      <c r="AA7988" s="26">
        <f t="shared" ca="1" si="1515"/>
        <v>270.35797031272449</v>
      </c>
      <c r="AB7988" s="26">
        <f t="shared" ca="1" si="1515"/>
        <v>553.11875954576203</v>
      </c>
      <c r="AC7988" s="26">
        <f t="shared" ca="1" si="1520"/>
        <v>95.35797031272449</v>
      </c>
      <c r="AD7988" s="26">
        <f t="shared" ca="1" si="1516"/>
        <v>73.118759545762032</v>
      </c>
      <c r="AE7988" s="27">
        <f t="shared" ca="1" si="1517"/>
        <v>64102.87965906458</v>
      </c>
    </row>
    <row r="7989" spans="12:31" x14ac:dyDescent="0.2">
      <c r="L7989" s="21">
        <v>7984</v>
      </c>
      <c r="M7989" s="22">
        <f t="shared" ca="1" si="1521"/>
        <v>1.1342518339504972</v>
      </c>
      <c r="N7989" s="22">
        <f t="shared" ca="1" si="1521"/>
        <v>-0.24437194940280699</v>
      </c>
      <c r="O7989" s="22">
        <f t="shared" ca="1" si="1513"/>
        <v>1.1342518339504972</v>
      </c>
      <c r="P7989" s="24">
        <f t="shared" ca="1" si="1510"/>
        <v>0.5211681725353966</v>
      </c>
      <c r="Q7989" s="22">
        <f t="shared" ca="1" si="1511"/>
        <v>250.69434963652583</v>
      </c>
      <c r="R7989" s="22">
        <f t="shared" ca="1" si="1512"/>
        <v>519.26775756574193</v>
      </c>
      <c r="S7989" s="25">
        <f t="shared" ca="1" si="1518"/>
        <v>12491988.357883941</v>
      </c>
      <c r="T7989" s="22">
        <f t="shared" ca="1" si="1519"/>
        <v>2491988.3578839414</v>
      </c>
      <c r="U7989" s="22">
        <f t="shared" ca="1" si="1514"/>
        <v>2425155.9637246164</v>
      </c>
      <c r="AA7989" s="26">
        <f t="shared" ca="1" si="1515"/>
        <v>250.69434963652583</v>
      </c>
      <c r="AB7989" s="26">
        <f t="shared" ca="1" si="1515"/>
        <v>519.26775756574193</v>
      </c>
      <c r="AC7989" s="26">
        <f t="shared" ca="1" si="1520"/>
        <v>75.694349636525828</v>
      </c>
      <c r="AD7989" s="26">
        <f t="shared" ca="1" si="1516"/>
        <v>39.267757565741931</v>
      </c>
      <c r="AE7989" s="27">
        <f t="shared" ca="1" si="1517"/>
        <v>66832.394159324933</v>
      </c>
    </row>
    <row r="7990" spans="12:31" x14ac:dyDescent="0.2">
      <c r="L7990" s="21">
        <v>7985</v>
      </c>
      <c r="M7990" s="22">
        <f t="shared" ca="1" si="1521"/>
        <v>-2.1091537112602091E-2</v>
      </c>
      <c r="N7990" s="22">
        <f t="shared" ca="1" si="1521"/>
        <v>-0.87975810239471675</v>
      </c>
      <c r="O7990" s="22">
        <f t="shared" ca="1" si="1513"/>
        <v>-2.1091537112602091E-2</v>
      </c>
      <c r="P7990" s="24">
        <f t="shared" ca="1" si="1510"/>
        <v>-0.69838560779594994</v>
      </c>
      <c r="Q7990" s="22">
        <f t="shared" ca="1" si="1511"/>
        <v>168.61017615925556</v>
      </c>
      <c r="R7990" s="22">
        <f t="shared" ca="1" si="1512"/>
        <v>424.35657473190628</v>
      </c>
      <c r="S7990" s="25">
        <f t="shared" ca="1" si="1518"/>
        <v>9189086.5495857894</v>
      </c>
      <c r="T7990" s="22">
        <f t="shared" ca="1" si="1519"/>
        <v>0</v>
      </c>
      <c r="U7990" s="22">
        <f t="shared" ca="1" si="1514"/>
        <v>-130777.74456024508</v>
      </c>
      <c r="AA7990" s="26">
        <f t="shared" ca="1" si="1515"/>
        <v>168.61017615925556</v>
      </c>
      <c r="AB7990" s="26">
        <f t="shared" ca="1" si="1515"/>
        <v>424.35657473190628</v>
      </c>
      <c r="AC7990" s="26">
        <f t="shared" ca="1" si="1520"/>
        <v>0</v>
      </c>
      <c r="AD7990" s="26">
        <f t="shared" ca="1" si="1516"/>
        <v>0</v>
      </c>
      <c r="AE7990" s="27">
        <f t="shared" ca="1" si="1517"/>
        <v>130777.74456024508</v>
      </c>
    </row>
    <row r="7991" spans="12:31" x14ac:dyDescent="0.2">
      <c r="L7991" s="21">
        <v>7986</v>
      </c>
      <c r="M7991" s="22">
        <f t="shared" ca="1" si="1521"/>
        <v>-0.8268526179034309</v>
      </c>
      <c r="N7991" s="22">
        <f t="shared" ca="1" si="1521"/>
        <v>0.82618221622044563</v>
      </c>
      <c r="O7991" s="22">
        <f t="shared" ca="1" si="1513"/>
        <v>-0.8268526179034309</v>
      </c>
      <c r="P7991" s="24">
        <f t="shared" ca="1" si="1510"/>
        <v>0.12476864907557572</v>
      </c>
      <c r="Q7991" s="22">
        <f t="shared" ca="1" si="1511"/>
        <v>127.86316661224218</v>
      </c>
      <c r="R7991" s="22">
        <f t="shared" ca="1" si="1512"/>
        <v>486.29355997298109</v>
      </c>
      <c r="S7991" s="25">
        <f t="shared" ca="1" si="1518"/>
        <v>8692585.6144398134</v>
      </c>
      <c r="T7991" s="22">
        <f t="shared" ca="1" si="1519"/>
        <v>0</v>
      </c>
      <c r="U7991" s="22">
        <f t="shared" ca="1" si="1514"/>
        <v>-33918.315270169405</v>
      </c>
      <c r="AA7991" s="26">
        <f t="shared" ca="1" si="1515"/>
        <v>127.86316661224218</v>
      </c>
      <c r="AB7991" s="26">
        <f t="shared" ca="1" si="1515"/>
        <v>486.29355997298109</v>
      </c>
      <c r="AC7991" s="26">
        <f t="shared" ca="1" si="1520"/>
        <v>0</v>
      </c>
      <c r="AD7991" s="26">
        <f t="shared" ca="1" si="1516"/>
        <v>6.293559972981086</v>
      </c>
      <c r="AE7991" s="27">
        <f t="shared" ca="1" si="1517"/>
        <v>33918.315270169405</v>
      </c>
    </row>
    <row r="7992" spans="12:31" x14ac:dyDescent="0.2">
      <c r="L7992" s="21">
        <v>7987</v>
      </c>
      <c r="M7992" s="22">
        <f t="shared" ca="1" si="1521"/>
        <v>-0.17314111425576617</v>
      </c>
      <c r="N7992" s="22">
        <f t="shared" ca="1" si="1521"/>
        <v>-1.0724455317369113</v>
      </c>
      <c r="O7992" s="22">
        <f t="shared" ca="1" si="1513"/>
        <v>-0.17314111425576617</v>
      </c>
      <c r="P7992" s="24">
        <f t="shared" ca="1" si="1510"/>
        <v>-0.94382706772093483</v>
      </c>
      <c r="Q7992" s="22">
        <f t="shared" ca="1" si="1511"/>
        <v>160.03438786082941</v>
      </c>
      <c r="R7992" s="22">
        <f t="shared" ca="1" si="1512"/>
        <v>407.46360690425206</v>
      </c>
      <c r="S7992" s="25">
        <f t="shared" ca="1" si="1518"/>
        <v>8770880.4454411715</v>
      </c>
      <c r="T7992" s="22">
        <f t="shared" ca="1" si="1519"/>
        <v>0</v>
      </c>
      <c r="U7992" s="22">
        <f t="shared" ca="1" si="1514"/>
        <v>-117276.44493556599</v>
      </c>
      <c r="AA7992" s="26">
        <f t="shared" ca="1" si="1515"/>
        <v>160.03438786082941</v>
      </c>
      <c r="AB7992" s="26">
        <f t="shared" ca="1" si="1515"/>
        <v>407.46360690425206</v>
      </c>
      <c r="AC7992" s="26">
        <f t="shared" ca="1" si="1520"/>
        <v>0</v>
      </c>
      <c r="AD7992" s="26">
        <f t="shared" ca="1" si="1516"/>
        <v>0</v>
      </c>
      <c r="AE7992" s="27">
        <f t="shared" ca="1" si="1517"/>
        <v>117276.44493556599</v>
      </c>
    </row>
    <row r="7993" spans="12:31" x14ac:dyDescent="0.2">
      <c r="L7993" s="21">
        <v>7988</v>
      </c>
      <c r="M7993" s="22">
        <f t="shared" ca="1" si="1521"/>
        <v>0.52955614383165939</v>
      </c>
      <c r="N7993" s="22">
        <f t="shared" ca="1" si="1521"/>
        <v>1.2849914314310242</v>
      </c>
      <c r="O7993" s="22">
        <f t="shared" ca="1" si="1513"/>
        <v>0.52955614383165939</v>
      </c>
      <c r="P7993" s="24">
        <f t="shared" ca="1" si="1510"/>
        <v>1.332927133550653</v>
      </c>
      <c r="Q7993" s="22">
        <f t="shared" ca="1" si="1511"/>
        <v>203.6971283872619</v>
      </c>
      <c r="R7993" s="22">
        <f t="shared" ca="1" si="1512"/>
        <v>593.9362827711775</v>
      </c>
      <c r="S7993" s="25">
        <f t="shared" ca="1" si="1518"/>
        <v>11953195.972000513</v>
      </c>
      <c r="T7993" s="22">
        <f t="shared" ca="1" si="1519"/>
        <v>1953195.9720005132</v>
      </c>
      <c r="U7993" s="22">
        <f t="shared" ca="1" si="1514"/>
        <v>1836286.936775954</v>
      </c>
      <c r="AA7993" s="26">
        <f t="shared" ca="1" si="1515"/>
        <v>203.6971283872619</v>
      </c>
      <c r="AB7993" s="26">
        <f t="shared" ca="1" si="1515"/>
        <v>593.9362827711775</v>
      </c>
      <c r="AC7993" s="26">
        <f t="shared" ca="1" si="1520"/>
        <v>28.697128387261898</v>
      </c>
      <c r="AD7993" s="26">
        <f t="shared" ca="1" si="1516"/>
        <v>113.9362827711775</v>
      </c>
      <c r="AE7993" s="27">
        <f t="shared" ca="1" si="1517"/>
        <v>116909.03522455925</v>
      </c>
    </row>
    <row r="7994" spans="12:31" x14ac:dyDescent="0.2">
      <c r="L7994" s="21">
        <v>7989</v>
      </c>
      <c r="M7994" s="22">
        <f t="shared" ca="1" si="1521"/>
        <v>0.47021930171154541</v>
      </c>
      <c r="N7994" s="22">
        <f t="shared" ca="1" si="1521"/>
        <v>-1.0494050777598019</v>
      </c>
      <c r="O7994" s="22">
        <f t="shared" ca="1" si="1513"/>
        <v>0.47021930171154541</v>
      </c>
      <c r="P7994" s="24">
        <f t="shared" ca="1" si="1510"/>
        <v>-0.52232085623861768</v>
      </c>
      <c r="Q7994" s="22">
        <f t="shared" ca="1" si="1511"/>
        <v>199.58956487417674</v>
      </c>
      <c r="R7994" s="22">
        <f t="shared" ca="1" si="1512"/>
        <v>436.90429115507698</v>
      </c>
      <c r="S7994" s="25">
        <f t="shared" ca="1" si="1518"/>
        <v>10191690.165019618</v>
      </c>
      <c r="T7994" s="22">
        <f t="shared" ca="1" si="1519"/>
        <v>191690.16501961835</v>
      </c>
      <c r="U7994" s="22">
        <f t="shared" ca="1" si="1514"/>
        <v>565844.73701663944</v>
      </c>
      <c r="AA7994" s="26">
        <f t="shared" ca="1" si="1515"/>
        <v>199.58956487417674</v>
      </c>
      <c r="AB7994" s="26">
        <f t="shared" ca="1" si="1515"/>
        <v>436.90429115507698</v>
      </c>
      <c r="AC7994" s="26">
        <f t="shared" ca="1" si="1520"/>
        <v>24.589564874176745</v>
      </c>
      <c r="AD7994" s="26">
        <f t="shared" ca="1" si="1516"/>
        <v>0</v>
      </c>
      <c r="AE7994" s="27">
        <f t="shared" ca="1" si="1517"/>
        <v>-374154.57199702109</v>
      </c>
    </row>
    <row r="7995" spans="12:31" x14ac:dyDescent="0.2">
      <c r="L7995" s="21">
        <v>7990</v>
      </c>
      <c r="M7995" s="22">
        <f t="shared" ca="1" si="1521"/>
        <v>-0.21636971861716908</v>
      </c>
      <c r="N7995" s="22">
        <f t="shared" ca="1" si="1521"/>
        <v>0.81513175986961195</v>
      </c>
      <c r="O7995" s="22">
        <f t="shared" ca="1" si="1513"/>
        <v>-0.21636971861716908</v>
      </c>
      <c r="P7995" s="24">
        <f t="shared" ca="1" si="1510"/>
        <v>0.49910170241891638</v>
      </c>
      <c r="Q7995" s="22">
        <f t="shared" ca="1" si="1511"/>
        <v>157.67686008816608</v>
      </c>
      <c r="R7995" s="22">
        <f t="shared" ca="1" si="1512"/>
        <v>517.37476157365575</v>
      </c>
      <c r="S7995" s="25">
        <f t="shared" ca="1" si="1518"/>
        <v>9856680.2027741149</v>
      </c>
      <c r="T7995" s="22">
        <f t="shared" ca="1" si="1519"/>
        <v>0</v>
      </c>
      <c r="U7995" s="22">
        <f t="shared" ca="1" si="1514"/>
        <v>249847.20893054456</v>
      </c>
      <c r="AA7995" s="26">
        <f t="shared" ca="1" si="1515"/>
        <v>157.67686008816608</v>
      </c>
      <c r="AB7995" s="26">
        <f t="shared" ca="1" si="1515"/>
        <v>517.37476157365575</v>
      </c>
      <c r="AC7995" s="26">
        <f t="shared" ca="1" si="1520"/>
        <v>0</v>
      </c>
      <c r="AD7995" s="26">
        <f t="shared" ca="1" si="1516"/>
        <v>37.374761573655746</v>
      </c>
      <c r="AE7995" s="27">
        <f t="shared" ca="1" si="1517"/>
        <v>-249847.20893054456</v>
      </c>
    </row>
    <row r="7996" spans="12:31" x14ac:dyDescent="0.2">
      <c r="L7996" s="21">
        <v>7991</v>
      </c>
      <c r="M7996" s="22">
        <f t="shared" ca="1" si="1521"/>
        <v>-1.0751036987257838</v>
      </c>
      <c r="N7996" s="22">
        <f t="shared" ca="1" si="1521"/>
        <v>-1.5365378897544868</v>
      </c>
      <c r="O7996" s="22">
        <f t="shared" ca="1" si="1513"/>
        <v>-1.0751036987257838</v>
      </c>
      <c r="P7996" s="24">
        <f t="shared" ca="1" si="1510"/>
        <v>-1.8710384639172029</v>
      </c>
      <c r="Q7996" s="22">
        <f t="shared" ca="1" si="1511"/>
        <v>117.41711901329924</v>
      </c>
      <c r="R7996" s="22">
        <f t="shared" ca="1" si="1512"/>
        <v>349.49559743796101</v>
      </c>
      <c r="S7996" s="25">
        <f t="shared" ca="1" si="1518"/>
        <v>6964947.404760655</v>
      </c>
      <c r="T7996" s="22">
        <f t="shared" ca="1" si="1519"/>
        <v>0</v>
      </c>
      <c r="U7996" s="22">
        <f t="shared" ca="1" si="1514"/>
        <v>-56203.293796353362</v>
      </c>
      <c r="AA7996" s="26">
        <f t="shared" ca="1" si="1515"/>
        <v>117.41711901329924</v>
      </c>
      <c r="AB7996" s="26">
        <f t="shared" ca="1" si="1515"/>
        <v>349.49559743796101</v>
      </c>
      <c r="AC7996" s="26">
        <f t="shared" ca="1" si="1520"/>
        <v>0</v>
      </c>
      <c r="AD7996" s="26">
        <f t="shared" ca="1" si="1516"/>
        <v>0</v>
      </c>
      <c r="AE7996" s="27">
        <f t="shared" ca="1" si="1517"/>
        <v>56203.293796353362</v>
      </c>
    </row>
    <row r="7997" spans="12:31" x14ac:dyDescent="0.2">
      <c r="L7997" s="21">
        <v>7992</v>
      </c>
      <c r="M7997" s="22">
        <f t="shared" ca="1" si="1521"/>
        <v>-0.38842042647760494</v>
      </c>
      <c r="N7997" s="22">
        <f t="shared" ca="1" si="1521"/>
        <v>-0.31943045572900697</v>
      </c>
      <c r="O7997" s="22">
        <f t="shared" ca="1" si="1513"/>
        <v>-0.38842042647760494</v>
      </c>
      <c r="P7997" s="24">
        <f t="shared" ca="1" si="1510"/>
        <v>-0.49241784655863613</v>
      </c>
      <c r="Q7997" s="22">
        <f t="shared" ca="1" si="1511"/>
        <v>148.6330334595948</v>
      </c>
      <c r="R7997" s="22">
        <f t="shared" ca="1" si="1512"/>
        <v>439.07196852670194</v>
      </c>
      <c r="S7997" s="25">
        <f t="shared" ca="1" si="1518"/>
        <v>8781616.0089137759</v>
      </c>
      <c r="T7997" s="22">
        <f t="shared" ca="1" si="1519"/>
        <v>0</v>
      </c>
      <c r="U7997" s="22">
        <f t="shared" ca="1" si="1514"/>
        <v>-111857.21270948637</v>
      </c>
      <c r="AA7997" s="26">
        <f t="shared" ca="1" si="1515"/>
        <v>148.6330334595948</v>
      </c>
      <c r="AB7997" s="26">
        <f t="shared" ca="1" si="1515"/>
        <v>439.07196852670194</v>
      </c>
      <c r="AC7997" s="26">
        <f t="shared" ca="1" si="1520"/>
        <v>0</v>
      </c>
      <c r="AD7997" s="26">
        <f t="shared" ca="1" si="1516"/>
        <v>0</v>
      </c>
      <c r="AE7997" s="27">
        <f t="shared" ca="1" si="1517"/>
        <v>111857.21270948637</v>
      </c>
    </row>
    <row r="7998" spans="12:31" x14ac:dyDescent="0.2">
      <c r="L7998" s="21">
        <v>7993</v>
      </c>
      <c r="M7998" s="22">
        <f t="shared" ca="1" si="1521"/>
        <v>-0.63352123405302851</v>
      </c>
      <c r="N7998" s="22">
        <f t="shared" ca="1" si="1521"/>
        <v>-0.14281719509102539</v>
      </c>
      <c r="O7998" s="22">
        <f t="shared" ca="1" si="1513"/>
        <v>-0.63352123405302851</v>
      </c>
      <c r="P7998" s="24">
        <f t="shared" ca="1" si="1510"/>
        <v>-0.5086164694186287</v>
      </c>
      <c r="Q7998" s="22">
        <f t="shared" ca="1" si="1511"/>
        <v>136.63784660846179</v>
      </c>
      <c r="R7998" s="22">
        <f t="shared" ca="1" si="1512"/>
        <v>437.89639430796586</v>
      </c>
      <c r="S7998" s="25">
        <f t="shared" ca="1" si="1518"/>
        <v>8432012.9760728255</v>
      </c>
      <c r="T7998" s="22">
        <f t="shared" ca="1" si="1519"/>
        <v>0</v>
      </c>
      <c r="U7998" s="22">
        <f t="shared" ca="1" si="1514"/>
        <v>-98176.25223604354</v>
      </c>
      <c r="AA7998" s="26">
        <f t="shared" ca="1" si="1515"/>
        <v>136.63784660846179</v>
      </c>
      <c r="AB7998" s="26">
        <f t="shared" ca="1" si="1515"/>
        <v>437.89639430796586</v>
      </c>
      <c r="AC7998" s="26">
        <f t="shared" ca="1" si="1520"/>
        <v>0</v>
      </c>
      <c r="AD7998" s="26">
        <f t="shared" ca="1" si="1516"/>
        <v>0</v>
      </c>
      <c r="AE7998" s="27">
        <f t="shared" ca="1" si="1517"/>
        <v>98176.25223604354</v>
      </c>
    </row>
    <row r="7999" spans="12:31" x14ac:dyDescent="0.2">
      <c r="L7999" s="21">
        <v>7994</v>
      </c>
      <c r="M7999" s="22">
        <f t="shared" ca="1" si="1521"/>
        <v>-0.39814755137536761</v>
      </c>
      <c r="N7999" s="22">
        <f t="shared" ca="1" si="1521"/>
        <v>7.3019102778021747E-2</v>
      </c>
      <c r="O7999" s="22">
        <f t="shared" ca="1" si="1513"/>
        <v>-0.39814755137536761</v>
      </c>
      <c r="P7999" s="24">
        <f t="shared" ca="1" si="1510"/>
        <v>-0.19287975277907463</v>
      </c>
      <c r="Q7999" s="22">
        <f t="shared" ca="1" si="1511"/>
        <v>148.13750812691953</v>
      </c>
      <c r="R7999" s="22">
        <f t="shared" ca="1" si="1512"/>
        <v>461.38794007701136</v>
      </c>
      <c r="S7999" s="25">
        <f t="shared" ca="1" si="1518"/>
        <v>9001598.8413999565</v>
      </c>
      <c r="T7999" s="22">
        <f t="shared" ca="1" si="1519"/>
        <v>0</v>
      </c>
      <c r="U7999" s="22">
        <f t="shared" ca="1" si="1514"/>
        <v>-116475.19949836272</v>
      </c>
      <c r="AA7999" s="26">
        <f t="shared" ca="1" si="1515"/>
        <v>148.13750812691953</v>
      </c>
      <c r="AB7999" s="26">
        <f t="shared" ca="1" si="1515"/>
        <v>461.38794007701136</v>
      </c>
      <c r="AC7999" s="26">
        <f t="shared" ca="1" si="1520"/>
        <v>0</v>
      </c>
      <c r="AD7999" s="26">
        <f t="shared" ca="1" si="1516"/>
        <v>0</v>
      </c>
      <c r="AE7999" s="27">
        <f t="shared" ca="1" si="1517"/>
        <v>116475.19949836272</v>
      </c>
    </row>
    <row r="8000" spans="12:31" x14ac:dyDescent="0.2">
      <c r="L8000" s="21">
        <v>7995</v>
      </c>
      <c r="M8000" s="22">
        <f t="shared" ca="1" si="1521"/>
        <v>2.2316005992749606</v>
      </c>
      <c r="N8000" s="22">
        <f t="shared" ca="1" si="1521"/>
        <v>-0.59397476695780493</v>
      </c>
      <c r="O8000" s="22">
        <f t="shared" ca="1" si="1513"/>
        <v>2.2316005992749606</v>
      </c>
      <c r="P8000" s="24">
        <f t="shared" ca="1" si="1510"/>
        <v>0.93723428130729425</v>
      </c>
      <c r="Q8000" s="22">
        <f t="shared" ca="1" si="1511"/>
        <v>365.39143258376879</v>
      </c>
      <c r="R8000" s="22">
        <f t="shared" ca="1" si="1512"/>
        <v>556.28559299984488</v>
      </c>
      <c r="S8000" s="25">
        <f t="shared" ca="1" si="1518"/>
        <v>16105061.887214785</v>
      </c>
      <c r="T8000" s="22">
        <f t="shared" ca="1" si="1519"/>
        <v>6105061.8872147854</v>
      </c>
      <c r="U8000" s="22">
        <f t="shared" ca="1" si="1514"/>
        <v>6099063.9128183201</v>
      </c>
      <c r="AA8000" s="26">
        <f t="shared" ca="1" si="1515"/>
        <v>365.39143258376879</v>
      </c>
      <c r="AB8000" s="26">
        <f t="shared" ca="1" si="1515"/>
        <v>556.28559299984488</v>
      </c>
      <c r="AC8000" s="26">
        <f t="shared" ca="1" si="1520"/>
        <v>190.39143258376879</v>
      </c>
      <c r="AD8000" s="26">
        <f t="shared" ca="1" si="1516"/>
        <v>76.28559299984488</v>
      </c>
      <c r="AE8000" s="27">
        <f t="shared" ca="1" si="1517"/>
        <v>5997.9743964653462</v>
      </c>
    </row>
    <row r="8001" spans="12:31" x14ac:dyDescent="0.2">
      <c r="L8001" s="21">
        <v>7996</v>
      </c>
      <c r="M8001" s="22">
        <f t="shared" ca="1" si="1521"/>
        <v>-2.5733628354762241</v>
      </c>
      <c r="N8001" s="22">
        <f t="shared" ca="1" si="1521"/>
        <v>-0.10683017961684578</v>
      </c>
      <c r="O8001" s="22">
        <f t="shared" ca="1" si="1513"/>
        <v>-2.5733628354762241</v>
      </c>
      <c r="P8001" s="24">
        <f t="shared" ca="1" si="1510"/>
        <v>-1.6973991182997581</v>
      </c>
      <c r="Q8001" s="22">
        <f t="shared" ca="1" si="1511"/>
        <v>70.200821292166751</v>
      </c>
      <c r="R8001" s="22">
        <f t="shared" ca="1" si="1512"/>
        <v>359.68534917637464</v>
      </c>
      <c r="S8001" s="25">
        <f t="shared" ca="1" si="1518"/>
        <v>5744128.5231599044</v>
      </c>
      <c r="T8001" s="22">
        <f t="shared" ca="1" si="1519"/>
        <v>0</v>
      </c>
      <c r="U8001" s="22">
        <f t="shared" ca="1" si="1514"/>
        <v>-5785.3185479210224</v>
      </c>
      <c r="AA8001" s="26">
        <f t="shared" ca="1" si="1515"/>
        <v>70.200821292166751</v>
      </c>
      <c r="AB8001" s="26">
        <f t="shared" ca="1" si="1515"/>
        <v>359.68534917637464</v>
      </c>
      <c r="AC8001" s="26">
        <f t="shared" ca="1" si="1520"/>
        <v>0</v>
      </c>
      <c r="AD8001" s="26">
        <f t="shared" ca="1" si="1516"/>
        <v>0</v>
      </c>
      <c r="AE8001" s="27">
        <f t="shared" ca="1" si="1517"/>
        <v>5785.3185479210224</v>
      </c>
    </row>
    <row r="8002" spans="12:31" x14ac:dyDescent="0.2">
      <c r="L8002" s="21">
        <v>7997</v>
      </c>
      <c r="M8002" s="22">
        <f t="shared" ca="1" si="1521"/>
        <v>2.0129857981037649</v>
      </c>
      <c r="N8002" s="22">
        <f t="shared" ca="1" si="1521"/>
        <v>-1.8862143770324789</v>
      </c>
      <c r="O8002" s="22">
        <f t="shared" ca="1" si="1513"/>
        <v>2.0129857981037649</v>
      </c>
      <c r="P8002" s="24">
        <f t="shared" ca="1" si="1510"/>
        <v>-0.20629277285493797</v>
      </c>
      <c r="Q8002" s="22">
        <f t="shared" ca="1" si="1511"/>
        <v>338.97140998571473</v>
      </c>
      <c r="R8002" s="22">
        <f t="shared" ca="1" si="1512"/>
        <v>460.3648140493039</v>
      </c>
      <c r="S8002" s="25">
        <f t="shared" ca="1" si="1518"/>
        <v>14356742.086843129</v>
      </c>
      <c r="T8002" s="22">
        <f t="shared" ca="1" si="1519"/>
        <v>4356742.0868431292</v>
      </c>
      <c r="U8002" s="22">
        <f t="shared" ca="1" si="1514"/>
        <v>4566066.7555433549</v>
      </c>
      <c r="AA8002" s="26">
        <f t="shared" ca="1" si="1515"/>
        <v>338.97140998571473</v>
      </c>
      <c r="AB8002" s="26">
        <f t="shared" ca="1" si="1515"/>
        <v>460.3648140493039</v>
      </c>
      <c r="AC8002" s="26">
        <f t="shared" ca="1" si="1520"/>
        <v>163.97140998571473</v>
      </c>
      <c r="AD8002" s="26">
        <f t="shared" ca="1" si="1516"/>
        <v>0</v>
      </c>
      <c r="AE8002" s="27">
        <f t="shared" ca="1" si="1517"/>
        <v>-209324.66870022565</v>
      </c>
    </row>
    <row r="8003" spans="12:31" x14ac:dyDescent="0.2">
      <c r="L8003" s="21">
        <v>7998</v>
      </c>
      <c r="M8003" s="22">
        <f t="shared" ca="1" si="1521"/>
        <v>0.87114957351795119</v>
      </c>
      <c r="N8003" s="22">
        <f t="shared" ca="1" si="1521"/>
        <v>1.596424563365</v>
      </c>
      <c r="O8003" s="22">
        <f t="shared" ca="1" si="1513"/>
        <v>0.87114957351795119</v>
      </c>
      <c r="P8003" s="24">
        <f t="shared" ca="1" si="1510"/>
        <v>1.7897433773432327</v>
      </c>
      <c r="Q8003" s="22">
        <f t="shared" ca="1" si="1511"/>
        <v>229.04257155811612</v>
      </c>
      <c r="R8003" s="22">
        <f t="shared" ca="1" si="1512"/>
        <v>640.58297884454248</v>
      </c>
      <c r="S8003" s="25">
        <f t="shared" ca="1" si="1518"/>
        <v>13154809.811319605</v>
      </c>
      <c r="T8003" s="22">
        <f t="shared" ca="1" si="1519"/>
        <v>3154809.8113196045</v>
      </c>
      <c r="U8003" s="22">
        <f t="shared" ca="1" si="1514"/>
        <v>3040575.103706276</v>
      </c>
      <c r="AA8003" s="26">
        <f t="shared" ca="1" si="1515"/>
        <v>229.04257155811612</v>
      </c>
      <c r="AB8003" s="26">
        <f t="shared" ca="1" si="1515"/>
        <v>640.58297884454248</v>
      </c>
      <c r="AC8003" s="26">
        <f t="shared" ca="1" si="1520"/>
        <v>54.042571558116123</v>
      </c>
      <c r="AD8003" s="26">
        <f t="shared" ca="1" si="1516"/>
        <v>160.58297884454248</v>
      </c>
      <c r="AE8003" s="27">
        <f t="shared" ca="1" si="1517"/>
        <v>114234.70761332847</v>
      </c>
    </row>
    <row r="8004" spans="12:31" x14ac:dyDescent="0.2">
      <c r="L8004" s="21">
        <v>7999</v>
      </c>
      <c r="M8004" s="22">
        <f t="shared" ca="1" si="1521"/>
        <v>0.71600729459391554</v>
      </c>
      <c r="N8004" s="22">
        <f t="shared" ca="1" si="1521"/>
        <v>-0.63886869588161788</v>
      </c>
      <c r="O8004" s="22">
        <f t="shared" ca="1" si="1513"/>
        <v>0.71600729459391554</v>
      </c>
      <c r="P8004" s="24">
        <f t="shared" ca="1" si="1510"/>
        <v>-4.8419135429173144E-2</v>
      </c>
      <c r="Q8004" s="22">
        <f t="shared" ca="1" si="1511"/>
        <v>217.16239494826635</v>
      </c>
      <c r="R8004" s="22">
        <f t="shared" ca="1" si="1512"/>
        <v>472.5523606199576</v>
      </c>
      <c r="S8004" s="25">
        <f t="shared" ca="1" si="1518"/>
        <v>11059466.065173749</v>
      </c>
      <c r="T8004" s="22">
        <f t="shared" ca="1" si="1519"/>
        <v>1059466.0651737489</v>
      </c>
      <c r="U8004" s="22">
        <f t="shared" ca="1" si="1514"/>
        <v>1062604.0902977986</v>
      </c>
      <c r="AA8004" s="26">
        <f t="shared" ca="1" si="1515"/>
        <v>217.16239494826635</v>
      </c>
      <c r="AB8004" s="26">
        <f t="shared" ca="1" si="1515"/>
        <v>472.5523606199576</v>
      </c>
      <c r="AC8004" s="26">
        <f t="shared" ca="1" si="1520"/>
        <v>42.162394948266353</v>
      </c>
      <c r="AD8004" s="26">
        <f t="shared" ca="1" si="1516"/>
        <v>0</v>
      </c>
      <c r="AE8004" s="27">
        <f t="shared" ca="1" si="1517"/>
        <v>-3138.0251240496291</v>
      </c>
    </row>
    <row r="8005" spans="12:31" x14ac:dyDescent="0.2">
      <c r="L8005" s="21">
        <v>8000</v>
      </c>
      <c r="M8005" s="22">
        <f t="shared" ca="1" si="1521"/>
        <v>2.4843588500132092E-2</v>
      </c>
      <c r="N8005" s="22">
        <f t="shared" ca="1" si="1521"/>
        <v>1.0547412746697156</v>
      </c>
      <c r="O8005" s="22">
        <f t="shared" ca="1" si="1513"/>
        <v>2.4843588500132092E-2</v>
      </c>
      <c r="P8005" s="24">
        <f t="shared" ca="1" si="1510"/>
        <v>0.83701603245416467</v>
      </c>
      <c r="Q8005" s="22">
        <f t="shared" ca="1" si="1511"/>
        <v>171.29026145066902</v>
      </c>
      <c r="R8005" s="22">
        <f t="shared" ca="1" si="1512"/>
        <v>547.13464492806827</v>
      </c>
      <c r="S8005" s="25">
        <f t="shared" ca="1" si="1518"/>
        <v>10551404.919605922</v>
      </c>
      <c r="T8005" s="22">
        <f t="shared" ca="1" si="1519"/>
        <v>551404.91960592195</v>
      </c>
      <c r="U8005" s="22">
        <f t="shared" ca="1" si="1514"/>
        <v>538241.65856509923</v>
      </c>
      <c r="AA8005" s="26">
        <f t="shared" ca="1" si="1515"/>
        <v>171.29026145066902</v>
      </c>
      <c r="AB8005" s="26">
        <f t="shared" ca="1" si="1515"/>
        <v>547.13464492806827</v>
      </c>
      <c r="AC8005" s="26">
        <f t="shared" ca="1" si="1520"/>
        <v>0</v>
      </c>
      <c r="AD8005" s="26">
        <f t="shared" ca="1" si="1516"/>
        <v>67.134644928068269</v>
      </c>
      <c r="AE8005" s="27">
        <f t="shared" ca="1" si="1517"/>
        <v>13163.261040822719</v>
      </c>
    </row>
    <row r="8006" spans="12:31" x14ac:dyDescent="0.2">
      <c r="L8006" s="21">
        <v>8001</v>
      </c>
      <c r="M8006" s="22">
        <f t="shared" ca="1" si="1521"/>
        <v>2.1155772163887612</v>
      </c>
      <c r="N8006" s="22">
        <f t="shared" ca="1" si="1521"/>
        <v>2.7757925209541807</v>
      </c>
      <c r="O8006" s="22">
        <f t="shared" ca="1" si="1513"/>
        <v>2.1155772163887612</v>
      </c>
      <c r="P8006" s="24">
        <f t="shared" ref="P8006:P8069" ca="1" si="1522">($D$16 * M8006) + (SQRT(1 - $D$16^2) * N8006)</f>
        <v>3.4888302137700524</v>
      </c>
      <c r="Q8006" s="22">
        <f t="shared" ref="Q8006:Q8069" ca="1" si="1523">$C$12*EXP(($C$6-$C$15-0.5*$C$13^2)*$C$8+$C$13*SQRT($C$8)*O8006)</f>
        <v>351.12307194632132</v>
      </c>
      <c r="R8006" s="22">
        <f t="shared" ref="R8006:R8069" ca="1" si="1524">$D$12*EXP(($C$6-$D$15-0.5*$D$13^2)*$C$8+$D$13*SQRT($C$8)*P8006)</f>
        <v>848.60232757828271</v>
      </c>
      <c r="S8006" s="25">
        <f t="shared" ca="1" si="1518"/>
        <v>18767928.134662222</v>
      </c>
      <c r="T8006" s="22">
        <f t="shared" ca="1" si="1519"/>
        <v>8767928.1346622221</v>
      </c>
      <c r="U8006" s="22">
        <f t="shared" ca="1" si="1514"/>
        <v>8671239.320352545</v>
      </c>
      <c r="AA8006" s="26">
        <f t="shared" ca="1" si="1515"/>
        <v>351.12307194632132</v>
      </c>
      <c r="AB8006" s="26">
        <f t="shared" ca="1" si="1515"/>
        <v>848.60232757828271</v>
      </c>
      <c r="AC8006" s="26">
        <f t="shared" ca="1" si="1520"/>
        <v>176.12307194632132</v>
      </c>
      <c r="AD8006" s="26">
        <f t="shared" ca="1" si="1516"/>
        <v>368.60232757828271</v>
      </c>
      <c r="AE8006" s="27">
        <f t="shared" ca="1" si="1517"/>
        <v>96688.814309677109</v>
      </c>
    </row>
    <row r="8007" spans="12:31" x14ac:dyDescent="0.2">
      <c r="L8007" s="21">
        <v>8002</v>
      </c>
      <c r="M8007" s="22">
        <f t="shared" ca="1" si="1521"/>
        <v>8.3812409045782063E-2</v>
      </c>
      <c r="N8007" s="22">
        <f t="shared" ca="1" si="1521"/>
        <v>-0.21206069113538589</v>
      </c>
      <c r="O8007" s="22">
        <f t="shared" ref="O8007:O8070" ca="1" si="1525">M8007</f>
        <v>8.3812409045782063E-2</v>
      </c>
      <c r="P8007" s="24">
        <f t="shared" ca="1" si="1522"/>
        <v>-0.11257961047820186</v>
      </c>
      <c r="Q8007" s="22">
        <f t="shared" ca="1" si="1523"/>
        <v>174.79333786872655</v>
      </c>
      <c r="R8007" s="22">
        <f t="shared" ca="1" si="1524"/>
        <v>467.56085070139346</v>
      </c>
      <c r="S8007" s="25">
        <f t="shared" ca="1" si="1518"/>
        <v>9815811.9112448599</v>
      </c>
      <c r="T8007" s="22">
        <f t="shared" ca="1" si="1519"/>
        <v>0</v>
      </c>
      <c r="U8007" s="22">
        <f t="shared" ref="U8007:U8070" ca="1" si="1526">T8007-AE8007</f>
        <v>-147702.35477316193</v>
      </c>
      <c r="AA8007" s="26">
        <f t="shared" ref="AA8007:AB8070" ca="1" si="1527">Q8007</f>
        <v>174.79333786872655</v>
      </c>
      <c r="AB8007" s="26">
        <f t="shared" ca="1" si="1527"/>
        <v>467.56085070139346</v>
      </c>
      <c r="AC8007" s="26">
        <f t="shared" ca="1" si="1520"/>
        <v>0</v>
      </c>
      <c r="AD8007" s="26">
        <f t="shared" ref="AD8007:AD8070" ca="1" si="1528">MAX(AB8007-$Y$10,0)</f>
        <v>0</v>
      </c>
      <c r="AE8007" s="27">
        <f t="shared" ref="AE8007:AE8070" ca="1" si="1529">T8007-$AL$7-SUMPRODUCT($AH$17:$AK$17,AA8007:AD8007)</f>
        <v>147702.35477316193</v>
      </c>
    </row>
    <row r="8008" spans="12:31" x14ac:dyDescent="0.2">
      <c r="L8008" s="21">
        <v>8003</v>
      </c>
      <c r="M8008" s="22">
        <f t="shared" ca="1" si="1521"/>
        <v>-0.38169705566212758</v>
      </c>
      <c r="N8008" s="22">
        <f t="shared" ca="1" si="1521"/>
        <v>-0.97612169960675843</v>
      </c>
      <c r="O8008" s="22">
        <f t="shared" ca="1" si="1525"/>
        <v>-0.38169705566212758</v>
      </c>
      <c r="P8008" s="24">
        <f t="shared" ca="1" si="1522"/>
        <v>-0.99963149404926033</v>
      </c>
      <c r="Q8008" s="22">
        <f t="shared" ca="1" si="1523"/>
        <v>148.97650812293008</v>
      </c>
      <c r="R8008" s="22">
        <f t="shared" ca="1" si="1524"/>
        <v>403.71757286390044</v>
      </c>
      <c r="S8008" s="25">
        <f t="shared" ca="1" si="1518"/>
        <v>8420689.0541599523</v>
      </c>
      <c r="T8008" s="22">
        <f t="shared" ca="1" si="1519"/>
        <v>0</v>
      </c>
      <c r="U8008" s="22">
        <f t="shared" ca="1" si="1526"/>
        <v>-104047.50547064393</v>
      </c>
      <c r="AA8008" s="26">
        <f t="shared" ca="1" si="1527"/>
        <v>148.97650812293008</v>
      </c>
      <c r="AB8008" s="26">
        <f t="shared" ca="1" si="1527"/>
        <v>403.71757286390044</v>
      </c>
      <c r="AC8008" s="26">
        <f t="shared" ca="1" si="1520"/>
        <v>0</v>
      </c>
      <c r="AD8008" s="26">
        <f t="shared" ca="1" si="1528"/>
        <v>0</v>
      </c>
      <c r="AE8008" s="27">
        <f t="shared" ca="1" si="1529"/>
        <v>104047.50547064393</v>
      </c>
    </row>
    <row r="8009" spans="12:31" x14ac:dyDescent="0.2">
      <c r="L8009" s="21">
        <v>8004</v>
      </c>
      <c r="M8009" s="22">
        <f t="shared" ca="1" si="1521"/>
        <v>-2.1381847251887187</v>
      </c>
      <c r="N8009" s="22">
        <f t="shared" ca="1" si="1521"/>
        <v>1.0220719330083188</v>
      </c>
      <c r="O8009" s="22">
        <f t="shared" ca="1" si="1525"/>
        <v>-2.1381847251887187</v>
      </c>
      <c r="P8009" s="24">
        <f t="shared" ca="1" si="1522"/>
        <v>-0.54523506766569019</v>
      </c>
      <c r="Q8009" s="22">
        <f t="shared" ca="1" si="1523"/>
        <v>81.513003868655673</v>
      </c>
      <c r="R8009" s="22">
        <f t="shared" ca="1" si="1524"/>
        <v>435.25047873714476</v>
      </c>
      <c r="S8009" s="25">
        <f t="shared" ca="1" si="1518"/>
        <v>6854278.1609016117</v>
      </c>
      <c r="T8009" s="22">
        <f t="shared" ca="1" si="1519"/>
        <v>0</v>
      </c>
      <c r="U8009" s="22">
        <f t="shared" ca="1" si="1526"/>
        <v>-35943.148585828545</v>
      </c>
      <c r="AA8009" s="26">
        <f t="shared" ca="1" si="1527"/>
        <v>81.513003868655673</v>
      </c>
      <c r="AB8009" s="26">
        <f t="shared" ca="1" si="1527"/>
        <v>435.25047873714476</v>
      </c>
      <c r="AC8009" s="26">
        <f t="shared" ca="1" si="1520"/>
        <v>0</v>
      </c>
      <c r="AD8009" s="26">
        <f t="shared" ca="1" si="1528"/>
        <v>0</v>
      </c>
      <c r="AE8009" s="27">
        <f t="shared" ca="1" si="1529"/>
        <v>35943.148585828545</v>
      </c>
    </row>
    <row r="8010" spans="12:31" x14ac:dyDescent="0.2">
      <c r="L8010" s="21">
        <v>8005</v>
      </c>
      <c r="M8010" s="22">
        <f t="shared" ca="1" si="1521"/>
        <v>0.76720724328278156</v>
      </c>
      <c r="N8010" s="22">
        <f t="shared" ca="1" si="1521"/>
        <v>0.66393855092630882</v>
      </c>
      <c r="O8010" s="22">
        <f t="shared" ca="1" si="1525"/>
        <v>0.76720724328278156</v>
      </c>
      <c r="P8010" s="24">
        <f t="shared" ca="1" si="1522"/>
        <v>0.99832325601012739</v>
      </c>
      <c r="Q8010" s="22">
        <f t="shared" ca="1" si="1523"/>
        <v>221.01334294826691</v>
      </c>
      <c r="R8010" s="22">
        <f t="shared" ca="1" si="1524"/>
        <v>561.93855800623044</v>
      </c>
      <c r="S8010" s="25">
        <f t="shared" ca="1" si="1518"/>
        <v>12104693.142040677</v>
      </c>
      <c r="T8010" s="22">
        <f t="shared" ca="1" si="1519"/>
        <v>2104693.1420406774</v>
      </c>
      <c r="U8010" s="22">
        <f t="shared" ca="1" si="1526"/>
        <v>2007490.7821109686</v>
      </c>
      <c r="AA8010" s="26">
        <f t="shared" ca="1" si="1527"/>
        <v>221.01334294826691</v>
      </c>
      <c r="AB8010" s="26">
        <f t="shared" ca="1" si="1527"/>
        <v>561.93855800623044</v>
      </c>
      <c r="AC8010" s="26">
        <f t="shared" ca="1" si="1520"/>
        <v>46.01334294826691</v>
      </c>
      <c r="AD8010" s="26">
        <f t="shared" ca="1" si="1528"/>
        <v>81.938558006230437</v>
      </c>
      <c r="AE8010" s="27">
        <f t="shared" ca="1" si="1529"/>
        <v>97202.359929708764</v>
      </c>
    </row>
    <row r="8011" spans="12:31" x14ac:dyDescent="0.2">
      <c r="L8011" s="21">
        <v>8006</v>
      </c>
      <c r="M8011" s="22">
        <f t="shared" ca="1" si="1521"/>
        <v>0.98737344752131551</v>
      </c>
      <c r="N8011" s="22">
        <f t="shared" ca="1" si="1521"/>
        <v>0.32191531126583528</v>
      </c>
      <c r="O8011" s="22">
        <f t="shared" ca="1" si="1525"/>
        <v>0.98737344752131551</v>
      </c>
      <c r="P8011" s="24">
        <f t="shared" ca="1" si="1522"/>
        <v>0.87005982279875038</v>
      </c>
      <c r="Q8011" s="22">
        <f t="shared" ca="1" si="1523"/>
        <v>238.366432559711</v>
      </c>
      <c r="R8011" s="22">
        <f t="shared" ca="1" si="1524"/>
        <v>550.13512317166499</v>
      </c>
      <c r="S8011" s="25">
        <f t="shared" ca="1" si="1518"/>
        <v>12468903.711799346</v>
      </c>
      <c r="T8011" s="22">
        <f t="shared" ca="1" si="1519"/>
        <v>2468903.7117993459</v>
      </c>
      <c r="U8011" s="22">
        <f t="shared" ca="1" si="1526"/>
        <v>2385777.5415655803</v>
      </c>
      <c r="AA8011" s="26">
        <f t="shared" ca="1" si="1527"/>
        <v>238.366432559711</v>
      </c>
      <c r="AB8011" s="26">
        <f t="shared" ca="1" si="1527"/>
        <v>550.13512317166499</v>
      </c>
      <c r="AC8011" s="26">
        <f t="shared" ca="1" si="1520"/>
        <v>63.366432559711001</v>
      </c>
      <c r="AD8011" s="26">
        <f t="shared" ca="1" si="1528"/>
        <v>70.135123171664986</v>
      </c>
      <c r="AE8011" s="27">
        <f t="shared" ca="1" si="1529"/>
        <v>83126.170233765617</v>
      </c>
    </row>
    <row r="8012" spans="12:31" x14ac:dyDescent="0.2">
      <c r="L8012" s="21">
        <v>8007</v>
      </c>
      <c r="M8012" s="22">
        <f t="shared" ca="1" si="1521"/>
        <v>0.5459704495047073</v>
      </c>
      <c r="N8012" s="22">
        <f t="shared" ca="1" si="1521"/>
        <v>-1.4362040170091144</v>
      </c>
      <c r="O8012" s="22">
        <f t="shared" ca="1" si="1525"/>
        <v>0.5459704495047073</v>
      </c>
      <c r="P8012" s="24">
        <f t="shared" ca="1" si="1522"/>
        <v>-0.77604319341179939</v>
      </c>
      <c r="Q8012" s="22">
        <f t="shared" ca="1" si="1523"/>
        <v>204.84825384137366</v>
      </c>
      <c r="R8012" s="22">
        <f t="shared" ca="1" si="1524"/>
        <v>418.9372507041204</v>
      </c>
      <c r="S8012" s="25">
        <f t="shared" ca="1" si="1518"/>
        <v>10151223.463392334</v>
      </c>
      <c r="T8012" s="22">
        <f t="shared" ca="1" si="1519"/>
        <v>151223.46339233406</v>
      </c>
      <c r="U8012" s="22">
        <f t="shared" ca="1" si="1526"/>
        <v>721136.85240606463</v>
      </c>
      <c r="AA8012" s="26">
        <f t="shared" ca="1" si="1527"/>
        <v>204.84825384137366</v>
      </c>
      <c r="AB8012" s="26">
        <f t="shared" ca="1" si="1527"/>
        <v>418.9372507041204</v>
      </c>
      <c r="AC8012" s="26">
        <f t="shared" ca="1" si="1520"/>
        <v>29.848253841373662</v>
      </c>
      <c r="AD8012" s="26">
        <f t="shared" ca="1" si="1528"/>
        <v>0</v>
      </c>
      <c r="AE8012" s="27">
        <f t="shared" ca="1" si="1529"/>
        <v>-569913.38901373057</v>
      </c>
    </row>
    <row r="8013" spans="12:31" x14ac:dyDescent="0.2">
      <c r="L8013" s="21">
        <v>8008</v>
      </c>
      <c r="M8013" s="22">
        <f t="shared" ca="1" si="1521"/>
        <v>-0.47548190670601398</v>
      </c>
      <c r="N8013" s="22">
        <f t="shared" ca="1" si="1521"/>
        <v>0.6303267053870838</v>
      </c>
      <c r="O8013" s="22">
        <f t="shared" ca="1" si="1525"/>
        <v>-0.47548190670601398</v>
      </c>
      <c r="P8013" s="24">
        <f t="shared" ca="1" si="1522"/>
        <v>0.19264160092822291</v>
      </c>
      <c r="Q8013" s="22">
        <f t="shared" ca="1" si="1523"/>
        <v>144.25621901006389</v>
      </c>
      <c r="R8013" s="22">
        <f t="shared" ca="1" si="1524"/>
        <v>491.78713614680191</v>
      </c>
      <c r="S8013" s="25">
        <f t="shared" ca="1" si="1518"/>
        <v>9211109.1272157542</v>
      </c>
      <c r="T8013" s="22">
        <f t="shared" ca="1" si="1519"/>
        <v>0</v>
      </c>
      <c r="U8013" s="22">
        <f t="shared" ca="1" si="1526"/>
        <v>3802.8744275025674</v>
      </c>
      <c r="AA8013" s="26">
        <f t="shared" ca="1" si="1527"/>
        <v>144.25621901006389</v>
      </c>
      <c r="AB8013" s="26">
        <f t="shared" ca="1" si="1527"/>
        <v>491.78713614680191</v>
      </c>
      <c r="AC8013" s="26">
        <f t="shared" ca="1" si="1520"/>
        <v>0</v>
      </c>
      <c r="AD8013" s="26">
        <f t="shared" ca="1" si="1528"/>
        <v>11.787136146801913</v>
      </c>
      <c r="AE8013" s="27">
        <f t="shared" ca="1" si="1529"/>
        <v>-3802.8744275025674</v>
      </c>
    </row>
    <row r="8014" spans="12:31" x14ac:dyDescent="0.2">
      <c r="L8014" s="21">
        <v>8009</v>
      </c>
      <c r="M8014" s="22">
        <f t="shared" ca="1" si="1521"/>
        <v>0.1887983745691684</v>
      </c>
      <c r="N8014" s="22">
        <f t="shared" ca="1" si="1521"/>
        <v>2.086061386534658</v>
      </c>
      <c r="O8014" s="22">
        <f t="shared" ca="1" si="1525"/>
        <v>0.1887983745691684</v>
      </c>
      <c r="P8014" s="24">
        <f t="shared" ca="1" si="1522"/>
        <v>1.743052298674431</v>
      </c>
      <c r="Q8014" s="22">
        <f t="shared" ca="1" si="1523"/>
        <v>181.2083468842886</v>
      </c>
      <c r="R8014" s="22">
        <f t="shared" ca="1" si="1524"/>
        <v>635.65180157902353</v>
      </c>
      <c r="S8014" s="25">
        <f t="shared" ca="1" si="1518"/>
        <v>11758118.481843751</v>
      </c>
      <c r="T8014" s="22">
        <f t="shared" ca="1" si="1519"/>
        <v>1758118.4818437509</v>
      </c>
      <c r="U8014" s="22">
        <f t="shared" ca="1" si="1526"/>
        <v>1615571.4422963222</v>
      </c>
      <c r="AA8014" s="26">
        <f t="shared" ca="1" si="1527"/>
        <v>181.2083468842886</v>
      </c>
      <c r="AB8014" s="26">
        <f t="shared" ca="1" si="1527"/>
        <v>635.65180157902353</v>
      </c>
      <c r="AC8014" s="26">
        <f t="shared" ca="1" si="1520"/>
        <v>6.208346884288602</v>
      </c>
      <c r="AD8014" s="26">
        <f t="shared" ca="1" si="1528"/>
        <v>155.65180157902353</v>
      </c>
      <c r="AE8014" s="27">
        <f t="shared" ca="1" si="1529"/>
        <v>142547.03954742872</v>
      </c>
    </row>
    <row r="8015" spans="12:31" x14ac:dyDescent="0.2">
      <c r="L8015" s="21">
        <v>8010</v>
      </c>
      <c r="M8015" s="22">
        <f t="shared" ca="1" si="1521"/>
        <v>-0.56078738153390284</v>
      </c>
      <c r="N8015" s="22">
        <f t="shared" ca="1" si="1521"/>
        <v>1.3043335021116775</v>
      </c>
      <c r="O8015" s="22">
        <f t="shared" ca="1" si="1525"/>
        <v>-0.56078738153390284</v>
      </c>
      <c r="P8015" s="24">
        <f t="shared" ca="1" si="1522"/>
        <v>0.66404820369394457</v>
      </c>
      <c r="Q8015" s="22">
        <f t="shared" ca="1" si="1523"/>
        <v>140.09272004547827</v>
      </c>
      <c r="R8015" s="22">
        <f t="shared" ca="1" si="1524"/>
        <v>531.69361438081683</v>
      </c>
      <c r="S8015" s="25">
        <f t="shared" ca="1" si="1518"/>
        <v>9512339.5681784805</v>
      </c>
      <c r="T8015" s="22">
        <f t="shared" ca="1" si="1519"/>
        <v>0</v>
      </c>
      <c r="U8015" s="22">
        <f t="shared" ca="1" si="1526"/>
        <v>415584.85270952812</v>
      </c>
      <c r="AA8015" s="26">
        <f t="shared" ca="1" si="1527"/>
        <v>140.09272004547827</v>
      </c>
      <c r="AB8015" s="26">
        <f t="shared" ca="1" si="1527"/>
        <v>531.69361438081683</v>
      </c>
      <c r="AC8015" s="26">
        <f t="shared" ca="1" si="1520"/>
        <v>0</v>
      </c>
      <c r="AD8015" s="26">
        <f t="shared" ca="1" si="1528"/>
        <v>51.693614380816825</v>
      </c>
      <c r="AE8015" s="27">
        <f t="shared" ca="1" si="1529"/>
        <v>-415584.85270952812</v>
      </c>
    </row>
    <row r="8016" spans="12:31" x14ac:dyDescent="0.2">
      <c r="L8016" s="21">
        <v>8011</v>
      </c>
      <c r="M8016" s="22">
        <f t="shared" ca="1" si="1521"/>
        <v>-0.94800580753227481</v>
      </c>
      <c r="N8016" s="22">
        <f t="shared" ca="1" si="1521"/>
        <v>0.21172845195524892</v>
      </c>
      <c r="O8016" s="22">
        <f t="shared" ca="1" si="1525"/>
        <v>-0.94800580753227481</v>
      </c>
      <c r="P8016" s="24">
        <f t="shared" ca="1" si="1522"/>
        <v>-0.42976390858527685</v>
      </c>
      <c r="Q8016" s="22">
        <f t="shared" ca="1" si="1523"/>
        <v>122.65397093313932</v>
      </c>
      <c r="R8016" s="22">
        <f t="shared" ca="1" si="1524"/>
        <v>443.64870675120494</v>
      </c>
      <c r="S8016" s="25">
        <f t="shared" ca="1" si="1518"/>
        <v>8099110.0988641419</v>
      </c>
      <c r="T8016" s="22">
        <f t="shared" ca="1" si="1519"/>
        <v>0</v>
      </c>
      <c r="U8016" s="22">
        <f t="shared" ca="1" si="1526"/>
        <v>-83877.87765390455</v>
      </c>
      <c r="AA8016" s="26">
        <f t="shared" ca="1" si="1527"/>
        <v>122.65397093313932</v>
      </c>
      <c r="AB8016" s="26">
        <f t="shared" ca="1" si="1527"/>
        <v>443.64870675120494</v>
      </c>
      <c r="AC8016" s="26">
        <f t="shared" ca="1" si="1520"/>
        <v>0</v>
      </c>
      <c r="AD8016" s="26">
        <f t="shared" ca="1" si="1528"/>
        <v>0</v>
      </c>
      <c r="AE8016" s="27">
        <f t="shared" ca="1" si="1529"/>
        <v>83877.87765390455</v>
      </c>
    </row>
    <row r="8017" spans="12:31" x14ac:dyDescent="0.2">
      <c r="L8017" s="21">
        <v>8012</v>
      </c>
      <c r="M8017" s="22">
        <f t="shared" ca="1" si="1521"/>
        <v>-1.1290667530204757</v>
      </c>
      <c r="N8017" s="22">
        <f t="shared" ca="1" si="1521"/>
        <v>-0.83794229423753652</v>
      </c>
      <c r="O8017" s="22">
        <f t="shared" ca="1" si="1525"/>
        <v>-1.1290667530204757</v>
      </c>
      <c r="P8017" s="24">
        <f t="shared" ca="1" si="1522"/>
        <v>-1.3608218695509937</v>
      </c>
      <c r="Q8017" s="22">
        <f t="shared" ca="1" si="1523"/>
        <v>115.26184640633286</v>
      </c>
      <c r="R8017" s="22">
        <f t="shared" ca="1" si="1524"/>
        <v>380.29062247978743</v>
      </c>
      <c r="S8017" s="25">
        <f t="shared" ca="1" si="1518"/>
        <v>7227138.9020863995</v>
      </c>
      <c r="T8017" s="22">
        <f t="shared" ca="1" si="1519"/>
        <v>0</v>
      </c>
      <c r="U8017" s="22">
        <f t="shared" ca="1" si="1526"/>
        <v>-60931.060132716375</v>
      </c>
      <c r="AA8017" s="26">
        <f t="shared" ca="1" si="1527"/>
        <v>115.26184640633286</v>
      </c>
      <c r="AB8017" s="26">
        <f t="shared" ca="1" si="1527"/>
        <v>380.29062247978743</v>
      </c>
      <c r="AC8017" s="26">
        <f t="shared" ca="1" si="1520"/>
        <v>0</v>
      </c>
      <c r="AD8017" s="26">
        <f t="shared" ca="1" si="1528"/>
        <v>0</v>
      </c>
      <c r="AE8017" s="27">
        <f t="shared" ca="1" si="1529"/>
        <v>60931.060132716375</v>
      </c>
    </row>
    <row r="8018" spans="12:31" x14ac:dyDescent="0.2">
      <c r="L8018" s="21">
        <v>8013</v>
      </c>
      <c r="M8018" s="22">
        <f t="shared" ca="1" si="1521"/>
        <v>-0.36007973900075468</v>
      </c>
      <c r="N8018" s="22">
        <f t="shared" ca="1" si="1521"/>
        <v>-0.87696960673254243</v>
      </c>
      <c r="O8018" s="22">
        <f t="shared" ca="1" si="1525"/>
        <v>-0.36007973900075468</v>
      </c>
      <c r="P8018" s="24">
        <f t="shared" ca="1" si="1522"/>
        <v>-0.90885191163949697</v>
      </c>
      <c r="Q8018" s="22">
        <f t="shared" ca="1" si="1523"/>
        <v>150.08625290917783</v>
      </c>
      <c r="R8018" s="22">
        <f t="shared" ca="1" si="1524"/>
        <v>409.82911464022425</v>
      </c>
      <c r="S8018" s="25">
        <f t="shared" ca="1" si="1518"/>
        <v>8515954.0389590934</v>
      </c>
      <c r="T8018" s="22">
        <f t="shared" ca="1" si="1519"/>
        <v>0</v>
      </c>
      <c r="U8018" s="22">
        <f t="shared" ca="1" si="1526"/>
        <v>-106704.40178271668</v>
      </c>
      <c r="AA8018" s="26">
        <f t="shared" ca="1" si="1527"/>
        <v>150.08625290917783</v>
      </c>
      <c r="AB8018" s="26">
        <f t="shared" ca="1" si="1527"/>
        <v>409.82911464022425</v>
      </c>
      <c r="AC8018" s="26">
        <f t="shared" ca="1" si="1520"/>
        <v>0</v>
      </c>
      <c r="AD8018" s="26">
        <f t="shared" ca="1" si="1528"/>
        <v>0</v>
      </c>
      <c r="AE8018" s="27">
        <f t="shared" ca="1" si="1529"/>
        <v>106704.40178271668</v>
      </c>
    </row>
    <row r="8019" spans="12:31" x14ac:dyDescent="0.2">
      <c r="L8019" s="21">
        <v>8014</v>
      </c>
      <c r="M8019" s="22">
        <f t="shared" ca="1" si="1521"/>
        <v>0.59997419783844785</v>
      </c>
      <c r="N8019" s="22">
        <f t="shared" ca="1" si="1521"/>
        <v>-1.7386204608797438</v>
      </c>
      <c r="O8019" s="22">
        <f t="shared" ca="1" si="1525"/>
        <v>0.59997419783844785</v>
      </c>
      <c r="P8019" s="24">
        <f t="shared" ca="1" si="1522"/>
        <v>-0.97769000306799381</v>
      </c>
      <c r="Q8019" s="22">
        <f t="shared" ca="1" si="1523"/>
        <v>208.68161138289295</v>
      </c>
      <c r="R8019" s="22">
        <f t="shared" ca="1" si="1524"/>
        <v>405.18633302345472</v>
      </c>
      <c r="S8019" s="25">
        <f t="shared" ca="1" si="1518"/>
        <v>10114872.691616036</v>
      </c>
      <c r="T8019" s="22">
        <f t="shared" ca="1" si="1519"/>
        <v>114872.691616036</v>
      </c>
      <c r="U8019" s="22">
        <f t="shared" ca="1" si="1526"/>
        <v>834489.61404627992</v>
      </c>
      <c r="AA8019" s="26">
        <f t="shared" ca="1" si="1527"/>
        <v>208.68161138289295</v>
      </c>
      <c r="AB8019" s="26">
        <f t="shared" ca="1" si="1527"/>
        <v>405.18633302345472</v>
      </c>
      <c r="AC8019" s="26">
        <f t="shared" ca="1" si="1520"/>
        <v>33.681611382892953</v>
      </c>
      <c r="AD8019" s="26">
        <f t="shared" ca="1" si="1528"/>
        <v>0</v>
      </c>
      <c r="AE8019" s="27">
        <f t="shared" ca="1" si="1529"/>
        <v>-719616.92243024393</v>
      </c>
    </row>
    <row r="8020" spans="12:31" x14ac:dyDescent="0.2">
      <c r="L8020" s="21">
        <v>8015</v>
      </c>
      <c r="M8020" s="22">
        <f t="shared" ca="1" si="1521"/>
        <v>-0.45017701348792361</v>
      </c>
      <c r="N8020" s="22">
        <f t="shared" ca="1" si="1521"/>
        <v>0.74561413925179099</v>
      </c>
      <c r="O8020" s="22">
        <f t="shared" ca="1" si="1525"/>
        <v>-0.45017701348792361</v>
      </c>
      <c r="P8020" s="24">
        <f t="shared" ca="1" si="1522"/>
        <v>0.29830049970159839</v>
      </c>
      <c r="Q8020" s="22">
        <f t="shared" ca="1" si="1523"/>
        <v>145.51490636386046</v>
      </c>
      <c r="R8020" s="22">
        <f t="shared" ca="1" si="1524"/>
        <v>500.46283362529567</v>
      </c>
      <c r="S8020" s="25">
        <f t="shared" ca="1" si="1518"/>
        <v>9337439.5591993779</v>
      </c>
      <c r="T8020" s="22">
        <f t="shared" ca="1" si="1519"/>
        <v>0</v>
      </c>
      <c r="U8020" s="22">
        <f t="shared" ca="1" si="1526"/>
        <v>90905.789322684257</v>
      </c>
      <c r="AA8020" s="26">
        <f t="shared" ca="1" si="1527"/>
        <v>145.51490636386046</v>
      </c>
      <c r="AB8020" s="26">
        <f t="shared" ca="1" si="1527"/>
        <v>500.46283362529567</v>
      </c>
      <c r="AC8020" s="26">
        <f t="shared" ca="1" si="1520"/>
        <v>0</v>
      </c>
      <c r="AD8020" s="26">
        <f t="shared" ca="1" si="1528"/>
        <v>20.462833625295673</v>
      </c>
      <c r="AE8020" s="27">
        <f t="shared" ca="1" si="1529"/>
        <v>-90905.789322684257</v>
      </c>
    </row>
    <row r="8021" spans="12:31" x14ac:dyDescent="0.2">
      <c r="L8021" s="21">
        <v>8016</v>
      </c>
      <c r="M8021" s="22">
        <f t="shared" ca="1" si="1521"/>
        <v>0.81380274221136029</v>
      </c>
      <c r="N8021" s="22">
        <f t="shared" ca="1" si="1521"/>
        <v>-0.92381675111488826</v>
      </c>
      <c r="O8021" s="22">
        <f t="shared" ca="1" si="1525"/>
        <v>0.81380274221136029</v>
      </c>
      <c r="P8021" s="24">
        <f t="shared" ca="1" si="1522"/>
        <v>-0.20899223728826377</v>
      </c>
      <c r="Q8021" s="22">
        <f t="shared" ca="1" si="1523"/>
        <v>224.57729412297465</v>
      </c>
      <c r="R8021" s="22">
        <f t="shared" ca="1" si="1524"/>
        <v>460.15917716870621</v>
      </c>
      <c r="S8021" s="25">
        <f t="shared" ca="1" si="1518"/>
        <v>11138052.851232179</v>
      </c>
      <c r="T8021" s="22">
        <f t="shared" ca="1" si="1519"/>
        <v>1138052.8512321785</v>
      </c>
      <c r="U8021" s="22">
        <f t="shared" ca="1" si="1526"/>
        <v>1278571.1950049698</v>
      </c>
      <c r="AA8021" s="26">
        <f t="shared" ca="1" si="1527"/>
        <v>224.57729412297465</v>
      </c>
      <c r="AB8021" s="26">
        <f t="shared" ca="1" si="1527"/>
        <v>460.15917716870621</v>
      </c>
      <c r="AC8021" s="26">
        <f t="shared" ca="1" si="1520"/>
        <v>49.577294122974649</v>
      </c>
      <c r="AD8021" s="26">
        <f t="shared" ca="1" si="1528"/>
        <v>0</v>
      </c>
      <c r="AE8021" s="27">
        <f t="shared" ca="1" si="1529"/>
        <v>-140518.34377279121</v>
      </c>
    </row>
    <row r="8022" spans="12:31" x14ac:dyDescent="0.2">
      <c r="L8022" s="21">
        <v>8017</v>
      </c>
      <c r="M8022" s="22">
        <f t="shared" ca="1" si="1521"/>
        <v>1.039335728910195</v>
      </c>
      <c r="N8022" s="22">
        <f t="shared" ca="1" si="1521"/>
        <v>-1.229684117472706</v>
      </c>
      <c r="O8022" s="22">
        <f t="shared" ca="1" si="1525"/>
        <v>1.039335728910195</v>
      </c>
      <c r="P8022" s="24">
        <f t="shared" ca="1" si="1522"/>
        <v>-0.30573104712864041</v>
      </c>
      <c r="Q8022" s="22">
        <f t="shared" ca="1" si="1523"/>
        <v>242.65689211626605</v>
      </c>
      <c r="R8022" s="22">
        <f t="shared" ca="1" si="1524"/>
        <v>452.85022691297581</v>
      </c>
      <c r="S8022" s="25">
        <f t="shared" ca="1" si="1518"/>
        <v>11569802.571026981</v>
      </c>
      <c r="T8022" s="22">
        <f t="shared" ca="1" si="1519"/>
        <v>1569802.5710269809</v>
      </c>
      <c r="U8022" s="22">
        <f t="shared" ca="1" si="1526"/>
        <v>1799850.0396749198</v>
      </c>
      <c r="AA8022" s="26">
        <f t="shared" ca="1" si="1527"/>
        <v>242.65689211626605</v>
      </c>
      <c r="AB8022" s="26">
        <f t="shared" ca="1" si="1527"/>
        <v>452.85022691297581</v>
      </c>
      <c r="AC8022" s="26">
        <f t="shared" ca="1" si="1520"/>
        <v>67.65689211626605</v>
      </c>
      <c r="AD8022" s="26">
        <f t="shared" ca="1" si="1528"/>
        <v>0</v>
      </c>
      <c r="AE8022" s="27">
        <f t="shared" ca="1" si="1529"/>
        <v>-230047.46864793892</v>
      </c>
    </row>
    <row r="8023" spans="12:31" x14ac:dyDescent="0.2">
      <c r="L8023" s="21">
        <v>8018</v>
      </c>
      <c r="M8023" s="22">
        <f t="shared" ca="1" si="1521"/>
        <v>-1.7179789419272895</v>
      </c>
      <c r="N8023" s="22">
        <f t="shared" ca="1" si="1521"/>
        <v>0.22656585895238482</v>
      </c>
      <c r="O8023" s="22">
        <f t="shared" ca="1" si="1525"/>
        <v>-1.7179789419272895</v>
      </c>
      <c r="P8023" s="24">
        <f t="shared" ca="1" si="1522"/>
        <v>-0.90119152715253437</v>
      </c>
      <c r="Q8023" s="22">
        <f t="shared" ca="1" si="1523"/>
        <v>94.162773240211664</v>
      </c>
      <c r="R8023" s="22">
        <f t="shared" ca="1" si="1524"/>
        <v>410.34904718699852</v>
      </c>
      <c r="S8023" s="25">
        <f t="shared" ca="1" si="1518"/>
        <v>6948947.5705823898</v>
      </c>
      <c r="T8023" s="22">
        <f t="shared" ca="1" si="1519"/>
        <v>0</v>
      </c>
      <c r="U8023" s="22">
        <f t="shared" ca="1" si="1526"/>
        <v>-44312.271825968404</v>
      </c>
      <c r="AA8023" s="26">
        <f t="shared" ca="1" si="1527"/>
        <v>94.162773240211664</v>
      </c>
      <c r="AB8023" s="26">
        <f t="shared" ca="1" si="1527"/>
        <v>410.34904718699852</v>
      </c>
      <c r="AC8023" s="26">
        <f t="shared" ca="1" si="1520"/>
        <v>0</v>
      </c>
      <c r="AD8023" s="26">
        <f t="shared" ca="1" si="1528"/>
        <v>0</v>
      </c>
      <c r="AE8023" s="27">
        <f t="shared" ca="1" si="1529"/>
        <v>44312.271825968404</v>
      </c>
    </row>
    <row r="8024" spans="12:31" x14ac:dyDescent="0.2">
      <c r="L8024" s="21">
        <v>8019</v>
      </c>
      <c r="M8024" s="22">
        <f t="shared" ca="1" si="1521"/>
        <v>0.94001711263713439</v>
      </c>
      <c r="N8024" s="22">
        <f t="shared" ca="1" si="1521"/>
        <v>0.88400655317626053</v>
      </c>
      <c r="O8024" s="22">
        <f t="shared" ca="1" si="1525"/>
        <v>0.94001711263713439</v>
      </c>
      <c r="P8024" s="24">
        <f t="shared" ca="1" si="1522"/>
        <v>1.2781110624552201</v>
      </c>
      <c r="Q8024" s="22">
        <f t="shared" ca="1" si="1523"/>
        <v>234.52238681883821</v>
      </c>
      <c r="R8024" s="22">
        <f t="shared" ca="1" si="1524"/>
        <v>588.57217525313467</v>
      </c>
      <c r="S8024" s="25">
        <f t="shared" ca="1" si="1518"/>
        <v>12763714.01357545</v>
      </c>
      <c r="T8024" s="22">
        <f t="shared" ca="1" si="1519"/>
        <v>2763714.0135754496</v>
      </c>
      <c r="U8024" s="22">
        <f t="shared" ca="1" si="1526"/>
        <v>2667441.2522879625</v>
      </c>
      <c r="AA8024" s="26">
        <f t="shared" ca="1" si="1527"/>
        <v>234.52238681883821</v>
      </c>
      <c r="AB8024" s="26">
        <f t="shared" ca="1" si="1527"/>
        <v>588.57217525313467</v>
      </c>
      <c r="AC8024" s="26">
        <f t="shared" ca="1" si="1520"/>
        <v>59.522386818838214</v>
      </c>
      <c r="AD8024" s="26">
        <f t="shared" ca="1" si="1528"/>
        <v>108.57217525313467</v>
      </c>
      <c r="AE8024" s="27">
        <f t="shared" ca="1" si="1529"/>
        <v>96272.761287487112</v>
      </c>
    </row>
    <row r="8025" spans="12:31" x14ac:dyDescent="0.2">
      <c r="L8025" s="21">
        <v>8020</v>
      </c>
      <c r="M8025" s="22">
        <f t="shared" ca="1" si="1521"/>
        <v>-8.1889936560809909E-2</v>
      </c>
      <c r="N8025" s="22">
        <f t="shared" ca="1" si="1521"/>
        <v>-1.0644467747570447</v>
      </c>
      <c r="O8025" s="22">
        <f t="shared" ca="1" si="1525"/>
        <v>-8.1889936560809909E-2</v>
      </c>
      <c r="P8025" s="24">
        <f t="shared" ca="1" si="1522"/>
        <v>-0.88035828086540613</v>
      </c>
      <c r="Q8025" s="22">
        <f t="shared" ca="1" si="1523"/>
        <v>165.12726581082327</v>
      </c>
      <c r="R8025" s="22">
        <f t="shared" ca="1" si="1524"/>
        <v>411.76639885276757</v>
      </c>
      <c r="S8025" s="25">
        <f t="shared" ca="1" si="1518"/>
        <v>8959183.8528434373</v>
      </c>
      <c r="T8025" s="22">
        <f t="shared" ca="1" si="1519"/>
        <v>0</v>
      </c>
      <c r="U8025" s="22">
        <f t="shared" ca="1" si="1526"/>
        <v>-123966.59295188356</v>
      </c>
      <c r="AA8025" s="26">
        <f t="shared" ca="1" si="1527"/>
        <v>165.12726581082327</v>
      </c>
      <c r="AB8025" s="26">
        <f t="shared" ca="1" si="1527"/>
        <v>411.76639885276757</v>
      </c>
      <c r="AC8025" s="26">
        <f t="shared" ca="1" si="1520"/>
        <v>0</v>
      </c>
      <c r="AD8025" s="26">
        <f t="shared" ca="1" si="1528"/>
        <v>0</v>
      </c>
      <c r="AE8025" s="27">
        <f t="shared" ca="1" si="1529"/>
        <v>123966.59295188356</v>
      </c>
    </row>
    <row r="8026" spans="12:31" x14ac:dyDescent="0.2">
      <c r="L8026" s="21">
        <v>8021</v>
      </c>
      <c r="M8026" s="22">
        <f t="shared" ca="1" si="1521"/>
        <v>-1.4424898464180773</v>
      </c>
      <c r="N8026" s="22">
        <f t="shared" ca="1" si="1521"/>
        <v>-0.48905321927374851</v>
      </c>
      <c r="O8026" s="22">
        <f t="shared" ca="1" si="1525"/>
        <v>-1.4424898464180773</v>
      </c>
      <c r="P8026" s="24">
        <f t="shared" ca="1" si="1522"/>
        <v>-1.2857088088433986</v>
      </c>
      <c r="Q8026" s="22">
        <f t="shared" ca="1" si="1523"/>
        <v>103.50335854541405</v>
      </c>
      <c r="R8026" s="22">
        <f t="shared" ca="1" si="1524"/>
        <v>385.04782554325539</v>
      </c>
      <c r="S8026" s="25">
        <f t="shared" ca="1" si="1518"/>
        <v>6946378.742924355</v>
      </c>
      <c r="T8026" s="22">
        <f t="shared" ca="1" si="1519"/>
        <v>0</v>
      </c>
      <c r="U8026" s="22">
        <f t="shared" ca="1" si="1526"/>
        <v>-48889.654067702999</v>
      </c>
      <c r="AA8026" s="26">
        <f t="shared" ca="1" si="1527"/>
        <v>103.50335854541405</v>
      </c>
      <c r="AB8026" s="26">
        <f t="shared" ca="1" si="1527"/>
        <v>385.04782554325539</v>
      </c>
      <c r="AC8026" s="26">
        <f t="shared" ca="1" si="1520"/>
        <v>0</v>
      </c>
      <c r="AD8026" s="26">
        <f t="shared" ca="1" si="1528"/>
        <v>0</v>
      </c>
      <c r="AE8026" s="27">
        <f t="shared" ca="1" si="1529"/>
        <v>48889.654067702999</v>
      </c>
    </row>
    <row r="8027" spans="12:31" x14ac:dyDescent="0.2">
      <c r="L8027" s="21">
        <v>8022</v>
      </c>
      <c r="M8027" s="22">
        <f t="shared" ca="1" si="1521"/>
        <v>-0.78292940811267586</v>
      </c>
      <c r="N8027" s="22">
        <f t="shared" ca="1" si="1521"/>
        <v>1.5188886213792845</v>
      </c>
      <c r="O8027" s="22">
        <f t="shared" ca="1" si="1525"/>
        <v>-0.78292940811267586</v>
      </c>
      <c r="P8027" s="24">
        <f t="shared" ca="1" si="1522"/>
        <v>0.69180010654732071</v>
      </c>
      <c r="Q8027" s="22">
        <f t="shared" ca="1" si="1523"/>
        <v>129.80588153975765</v>
      </c>
      <c r="R8027" s="22">
        <f t="shared" ca="1" si="1524"/>
        <v>534.1413824892478</v>
      </c>
      <c r="S8027" s="25">
        <f t="shared" ca="1" si="1518"/>
        <v>9248751.7483872008</v>
      </c>
      <c r="T8027" s="22">
        <f t="shared" ca="1" si="1519"/>
        <v>0</v>
      </c>
      <c r="U8027" s="22">
        <f t="shared" ca="1" si="1526"/>
        <v>452055.98601556069</v>
      </c>
      <c r="AA8027" s="26">
        <f t="shared" ca="1" si="1527"/>
        <v>129.80588153975765</v>
      </c>
      <c r="AB8027" s="26">
        <f t="shared" ca="1" si="1527"/>
        <v>534.1413824892478</v>
      </c>
      <c r="AC8027" s="26">
        <f t="shared" ca="1" si="1520"/>
        <v>0</v>
      </c>
      <c r="AD8027" s="26">
        <f t="shared" ca="1" si="1528"/>
        <v>54.141382489247803</v>
      </c>
      <c r="AE8027" s="27">
        <f t="shared" ca="1" si="1529"/>
        <v>-452055.98601556069</v>
      </c>
    </row>
    <row r="8028" spans="12:31" x14ac:dyDescent="0.2">
      <c r="L8028" s="21">
        <v>8023</v>
      </c>
      <c r="M8028" s="22">
        <f t="shared" ca="1" si="1521"/>
        <v>0.64799943777949565</v>
      </c>
      <c r="N8028" s="22">
        <f t="shared" ca="1" si="1521"/>
        <v>-0.41527264941747588</v>
      </c>
      <c r="O8028" s="22">
        <f t="shared" ca="1" si="1525"/>
        <v>0.64799943777949565</v>
      </c>
      <c r="P8028" s="24">
        <f t="shared" ca="1" si="1522"/>
        <v>8.3057969204122561E-2</v>
      </c>
      <c r="Q8028" s="22">
        <f t="shared" ca="1" si="1523"/>
        <v>212.15081576096227</v>
      </c>
      <c r="R8028" s="22">
        <f t="shared" ca="1" si="1524"/>
        <v>482.94802268357597</v>
      </c>
      <c r="S8028" s="25">
        <f t="shared" ca="1" si="1518"/>
        <v>11027517.811335981</v>
      </c>
      <c r="T8028" s="22">
        <f t="shared" ca="1" si="1519"/>
        <v>1027517.8113359809</v>
      </c>
      <c r="U8028" s="22">
        <f t="shared" ca="1" si="1526"/>
        <v>946927.42841997277</v>
      </c>
      <c r="AA8028" s="26">
        <f t="shared" ca="1" si="1527"/>
        <v>212.15081576096227</v>
      </c>
      <c r="AB8028" s="26">
        <f t="shared" ca="1" si="1527"/>
        <v>482.94802268357597</v>
      </c>
      <c r="AC8028" s="26">
        <f t="shared" ca="1" si="1520"/>
        <v>37.150815760962274</v>
      </c>
      <c r="AD8028" s="26">
        <f t="shared" ca="1" si="1528"/>
        <v>2.9480226835759709</v>
      </c>
      <c r="AE8028" s="27">
        <f t="shared" ca="1" si="1529"/>
        <v>80590.382916008122</v>
      </c>
    </row>
    <row r="8029" spans="12:31" x14ac:dyDescent="0.2">
      <c r="L8029" s="21">
        <v>8024</v>
      </c>
      <c r="M8029" s="22">
        <f t="shared" ca="1" si="1521"/>
        <v>-0.74226371323146179</v>
      </c>
      <c r="N8029" s="22">
        <f t="shared" ca="1" si="1521"/>
        <v>0.91440223204768312</v>
      </c>
      <c r="O8029" s="22">
        <f t="shared" ca="1" si="1525"/>
        <v>-0.74226371323146179</v>
      </c>
      <c r="P8029" s="24">
        <f t="shared" ca="1" si="1522"/>
        <v>0.24653467840002508</v>
      </c>
      <c r="Q8029" s="22">
        <f t="shared" ca="1" si="1523"/>
        <v>131.63082194286889</v>
      </c>
      <c r="R8029" s="22">
        <f t="shared" ca="1" si="1524"/>
        <v>496.19336215388932</v>
      </c>
      <c r="S8029" s="25">
        <f t="shared" ca="1" si="1518"/>
        <v>8902294.2734866552</v>
      </c>
      <c r="T8029" s="22">
        <f t="shared" ca="1" si="1519"/>
        <v>0</v>
      </c>
      <c r="U8029" s="22">
        <f t="shared" ca="1" si="1526"/>
        <v>62868.392425683182</v>
      </c>
      <c r="AA8029" s="26">
        <f t="shared" ca="1" si="1527"/>
        <v>131.63082194286889</v>
      </c>
      <c r="AB8029" s="26">
        <f t="shared" ca="1" si="1527"/>
        <v>496.19336215388932</v>
      </c>
      <c r="AC8029" s="26">
        <f t="shared" ca="1" si="1520"/>
        <v>0</v>
      </c>
      <c r="AD8029" s="26">
        <f t="shared" ca="1" si="1528"/>
        <v>16.193362153889325</v>
      </c>
      <c r="AE8029" s="27">
        <f t="shared" ca="1" si="1529"/>
        <v>-62868.392425683182</v>
      </c>
    </row>
    <row r="8030" spans="12:31" x14ac:dyDescent="0.2">
      <c r="L8030" s="21">
        <v>8025</v>
      </c>
      <c r="M8030" s="22">
        <f t="shared" ca="1" si="1521"/>
        <v>0.80466391261938697</v>
      </c>
      <c r="N8030" s="22">
        <f t="shared" ca="1" si="1521"/>
        <v>-0.86797635878681412</v>
      </c>
      <c r="O8030" s="22">
        <f t="shared" ca="1" si="1525"/>
        <v>0.80466391261938697</v>
      </c>
      <c r="P8030" s="24">
        <f t="shared" ca="1" si="1522"/>
        <v>-0.17123628555515646</v>
      </c>
      <c r="Q8030" s="22">
        <f t="shared" ca="1" si="1523"/>
        <v>223.87379058537829</v>
      </c>
      <c r="R8030" s="22">
        <f t="shared" ca="1" si="1524"/>
        <v>463.04366982037908</v>
      </c>
      <c r="S8030" s="25">
        <f t="shared" ca="1" si="1518"/>
        <v>11148506.990736879</v>
      </c>
      <c r="T8030" s="22">
        <f t="shared" ca="1" si="1519"/>
        <v>1148506.9907368794</v>
      </c>
      <c r="U8030" s="22">
        <f t="shared" ca="1" si="1526"/>
        <v>1257684.8836555406</v>
      </c>
      <c r="AA8030" s="26">
        <f t="shared" ca="1" si="1527"/>
        <v>223.87379058537829</v>
      </c>
      <c r="AB8030" s="26">
        <f t="shared" ca="1" si="1527"/>
        <v>463.04366982037908</v>
      </c>
      <c r="AC8030" s="26">
        <f t="shared" ca="1" si="1520"/>
        <v>48.873790585378288</v>
      </c>
      <c r="AD8030" s="26">
        <f t="shared" ca="1" si="1528"/>
        <v>0</v>
      </c>
      <c r="AE8030" s="27">
        <f t="shared" ca="1" si="1529"/>
        <v>-109177.89291866112</v>
      </c>
    </row>
    <row r="8031" spans="12:31" x14ac:dyDescent="0.2">
      <c r="L8031" s="21">
        <v>8026</v>
      </c>
      <c r="M8031" s="22">
        <f t="shared" ca="1" si="1521"/>
        <v>-0.94820327757232536</v>
      </c>
      <c r="N8031" s="22">
        <f t="shared" ca="1" si="1521"/>
        <v>0.32454769504927927</v>
      </c>
      <c r="O8031" s="22">
        <f t="shared" ca="1" si="1525"/>
        <v>-0.94820327757232536</v>
      </c>
      <c r="P8031" s="24">
        <f t="shared" ca="1" si="1522"/>
        <v>-0.34202416805906449</v>
      </c>
      <c r="Q8031" s="22">
        <f t="shared" ca="1" si="1523"/>
        <v>122.64565599379327</v>
      </c>
      <c r="R8031" s="22">
        <f t="shared" ca="1" si="1524"/>
        <v>450.13820316235109</v>
      </c>
      <c r="S8031" s="25">
        <f t="shared" ca="1" si="1518"/>
        <v>8166899.2007812429</v>
      </c>
      <c r="T8031" s="22">
        <f t="shared" ca="1" si="1519"/>
        <v>0</v>
      </c>
      <c r="U8031" s="22">
        <f t="shared" ca="1" si="1526"/>
        <v>-85372.573437394632</v>
      </c>
      <c r="AA8031" s="26">
        <f t="shared" ca="1" si="1527"/>
        <v>122.64565599379327</v>
      </c>
      <c r="AB8031" s="26">
        <f t="shared" ca="1" si="1527"/>
        <v>450.13820316235109</v>
      </c>
      <c r="AC8031" s="26">
        <f t="shared" ca="1" si="1520"/>
        <v>0</v>
      </c>
      <c r="AD8031" s="26">
        <f t="shared" ca="1" si="1528"/>
        <v>0</v>
      </c>
      <c r="AE8031" s="27">
        <f t="shared" ca="1" si="1529"/>
        <v>85372.573437394632</v>
      </c>
    </row>
    <row r="8032" spans="12:31" x14ac:dyDescent="0.2">
      <c r="L8032" s="21">
        <v>8027</v>
      </c>
      <c r="M8032" s="22">
        <f t="shared" ca="1" si="1521"/>
        <v>-1.0319106162383</v>
      </c>
      <c r="N8032" s="22">
        <f t="shared" ca="1" si="1521"/>
        <v>-2.226121502664868</v>
      </c>
      <c r="O8032" s="22">
        <f t="shared" ca="1" si="1525"/>
        <v>-1.0319106162383</v>
      </c>
      <c r="P8032" s="24">
        <f t="shared" ca="1" si="1522"/>
        <v>-2.3809922350653769</v>
      </c>
      <c r="Q8032" s="22">
        <f t="shared" ca="1" si="1523"/>
        <v>119.17124428011944</v>
      </c>
      <c r="R8032" s="22">
        <f t="shared" ca="1" si="1524"/>
        <v>321.2082518916352</v>
      </c>
      <c r="S8032" s="25">
        <f t="shared" ca="1" si="1518"/>
        <v>6717761.9429965187</v>
      </c>
      <c r="T8032" s="22">
        <f t="shared" ca="1" si="1519"/>
        <v>0</v>
      </c>
      <c r="U8032" s="22">
        <f t="shared" ca="1" si="1526"/>
        <v>-51608.289090086444</v>
      </c>
      <c r="AA8032" s="26">
        <f t="shared" ca="1" si="1527"/>
        <v>119.17124428011944</v>
      </c>
      <c r="AB8032" s="26">
        <f t="shared" ca="1" si="1527"/>
        <v>321.2082518916352</v>
      </c>
      <c r="AC8032" s="26">
        <f t="shared" ca="1" si="1520"/>
        <v>0</v>
      </c>
      <c r="AD8032" s="26">
        <f t="shared" ca="1" si="1528"/>
        <v>0</v>
      </c>
      <c r="AE8032" s="27">
        <f t="shared" ca="1" si="1529"/>
        <v>51608.289090086444</v>
      </c>
    </row>
    <row r="8033" spans="12:31" x14ac:dyDescent="0.2">
      <c r="L8033" s="21">
        <v>8028</v>
      </c>
      <c r="M8033" s="22">
        <f t="shared" ca="1" si="1521"/>
        <v>0.61234458929785318</v>
      </c>
      <c r="N8033" s="22">
        <f t="shared" ca="1" si="1521"/>
        <v>-0.52357374218755148</v>
      </c>
      <c r="O8033" s="22">
        <f t="shared" ca="1" si="1525"/>
        <v>0.61234458929785318</v>
      </c>
      <c r="P8033" s="24">
        <f t="shared" ca="1" si="1522"/>
        <v>-2.3652210793189021E-2</v>
      </c>
      <c r="Q8033" s="22">
        <f t="shared" ca="1" si="1523"/>
        <v>209.5697507855383</v>
      </c>
      <c r="R8033" s="22">
        <f t="shared" ca="1" si="1524"/>
        <v>474.49338381070879</v>
      </c>
      <c r="S8033" s="25">
        <f t="shared" ca="1" si="1518"/>
        <v>10866321.901691616</v>
      </c>
      <c r="T8033" s="22">
        <f t="shared" ca="1" si="1519"/>
        <v>866321.90169161558</v>
      </c>
      <c r="U8033" s="22">
        <f t="shared" ca="1" si="1526"/>
        <v>843951.18594994338</v>
      </c>
      <c r="AA8033" s="26">
        <f t="shared" ca="1" si="1527"/>
        <v>209.5697507855383</v>
      </c>
      <c r="AB8033" s="26">
        <f t="shared" ca="1" si="1527"/>
        <v>474.49338381070879</v>
      </c>
      <c r="AC8033" s="26">
        <f t="shared" ca="1" si="1520"/>
        <v>34.569750785538304</v>
      </c>
      <c r="AD8033" s="26">
        <f t="shared" ca="1" si="1528"/>
        <v>0</v>
      </c>
      <c r="AE8033" s="27">
        <f t="shared" ca="1" si="1529"/>
        <v>22370.715741672204</v>
      </c>
    </row>
    <row r="8034" spans="12:31" x14ac:dyDescent="0.2">
      <c r="L8034" s="21">
        <v>8029</v>
      </c>
      <c r="M8034" s="22">
        <f t="shared" ca="1" si="1521"/>
        <v>0.73915964183055671</v>
      </c>
      <c r="N8034" s="22">
        <f t="shared" ca="1" si="1521"/>
        <v>0.12227494995755933</v>
      </c>
      <c r="O8034" s="22">
        <f t="shared" ca="1" si="1525"/>
        <v>0.73915964183055671</v>
      </c>
      <c r="P8034" s="24">
        <f t="shared" ca="1" si="1522"/>
        <v>0.55888224257625307</v>
      </c>
      <c r="Q8034" s="22">
        <f t="shared" ca="1" si="1523"/>
        <v>218.89539178805708</v>
      </c>
      <c r="R8034" s="22">
        <f t="shared" ca="1" si="1524"/>
        <v>522.5191484260464</v>
      </c>
      <c r="S8034" s="25">
        <f t="shared" ca="1" si="1518"/>
        <v>11631946.340098407</v>
      </c>
      <c r="T8034" s="22">
        <f t="shared" ca="1" si="1519"/>
        <v>1631946.3400984071</v>
      </c>
      <c r="U8034" s="22">
        <f t="shared" ca="1" si="1526"/>
        <v>1544464.7072317735</v>
      </c>
      <c r="AA8034" s="26">
        <f t="shared" ca="1" si="1527"/>
        <v>218.89539178805708</v>
      </c>
      <c r="AB8034" s="26">
        <f t="shared" ca="1" si="1527"/>
        <v>522.5191484260464</v>
      </c>
      <c r="AC8034" s="26">
        <f t="shared" ca="1" si="1520"/>
        <v>43.895391788057083</v>
      </c>
      <c r="AD8034" s="26">
        <f t="shared" ca="1" si="1528"/>
        <v>42.519148426046399</v>
      </c>
      <c r="AE8034" s="27">
        <f t="shared" ca="1" si="1529"/>
        <v>87481.63286663359</v>
      </c>
    </row>
    <row r="8035" spans="12:31" x14ac:dyDescent="0.2">
      <c r="L8035" s="21">
        <v>8030</v>
      </c>
      <c r="M8035" s="22">
        <f t="shared" ca="1" si="1521"/>
        <v>1.3248171078662598</v>
      </c>
      <c r="N8035" s="22">
        <f t="shared" ca="1" si="1521"/>
        <v>-1.2509761312517831</v>
      </c>
      <c r="O8035" s="22">
        <f t="shared" ca="1" si="1525"/>
        <v>1.3248171078662598</v>
      </c>
      <c r="P8035" s="24">
        <f t="shared" ca="1" si="1522"/>
        <v>-0.14323863984906549</v>
      </c>
      <c r="Q8035" s="22">
        <f t="shared" ca="1" si="1523"/>
        <v>267.64409989911155</v>
      </c>
      <c r="R8035" s="22">
        <f t="shared" ca="1" si="1524"/>
        <v>465.19431301757521</v>
      </c>
      <c r="S8035" s="25">
        <f t="shared" ca="1" si="1518"/>
        <v>12401783.590013441</v>
      </c>
      <c r="T8035" s="22">
        <f t="shared" ca="1" si="1519"/>
        <v>2401783.5900134407</v>
      </c>
      <c r="U8035" s="22">
        <f t="shared" ca="1" si="1526"/>
        <v>2515090.1727120178</v>
      </c>
      <c r="AA8035" s="26">
        <f t="shared" ca="1" si="1527"/>
        <v>267.64409989911155</v>
      </c>
      <c r="AB8035" s="26">
        <f t="shared" ca="1" si="1527"/>
        <v>465.19431301757521</v>
      </c>
      <c r="AC8035" s="26">
        <f t="shared" ca="1" si="1520"/>
        <v>92.644099899111552</v>
      </c>
      <c r="AD8035" s="26">
        <f t="shared" ca="1" si="1528"/>
        <v>0</v>
      </c>
      <c r="AE8035" s="27">
        <f t="shared" ca="1" si="1529"/>
        <v>-113306.58269857708</v>
      </c>
    </row>
    <row r="8036" spans="12:31" x14ac:dyDescent="0.2">
      <c r="L8036" s="21">
        <v>8031</v>
      </c>
      <c r="M8036" s="22">
        <f t="shared" ca="1" si="1521"/>
        <v>-1.9872723503616569</v>
      </c>
      <c r="N8036" s="22">
        <f t="shared" ca="1" si="1521"/>
        <v>1.6356743064863317</v>
      </c>
      <c r="O8036" s="22">
        <f t="shared" ca="1" si="1525"/>
        <v>-1.9872723503616569</v>
      </c>
      <c r="P8036" s="24">
        <f t="shared" ca="1" si="1522"/>
        <v>2.730154609595048E-2</v>
      </c>
      <c r="Q8036" s="22">
        <f t="shared" ca="1" si="1523"/>
        <v>85.847531345111591</v>
      </c>
      <c r="R8036" s="22">
        <f t="shared" ca="1" si="1524"/>
        <v>478.51182116427225</v>
      </c>
      <c r="S8036" s="25">
        <f t="shared" ca="1" si="1518"/>
        <v>7429621.7958057495</v>
      </c>
      <c r="T8036" s="22">
        <f t="shared" ca="1" si="1519"/>
        <v>0</v>
      </c>
      <c r="U8036" s="22">
        <f t="shared" ca="1" si="1526"/>
        <v>-50814.535994109407</v>
      </c>
      <c r="AA8036" s="26">
        <f t="shared" ca="1" si="1527"/>
        <v>85.847531345111591</v>
      </c>
      <c r="AB8036" s="26">
        <f t="shared" ca="1" si="1527"/>
        <v>478.51182116427225</v>
      </c>
      <c r="AC8036" s="26">
        <f t="shared" ca="1" si="1520"/>
        <v>0</v>
      </c>
      <c r="AD8036" s="26">
        <f t="shared" ca="1" si="1528"/>
        <v>0</v>
      </c>
      <c r="AE8036" s="27">
        <f t="shared" ca="1" si="1529"/>
        <v>50814.535994109407</v>
      </c>
    </row>
    <row r="8037" spans="12:31" x14ac:dyDescent="0.2">
      <c r="L8037" s="21">
        <v>8032</v>
      </c>
      <c r="M8037" s="22">
        <f t="shared" ca="1" si="1521"/>
        <v>0.75512437416107347</v>
      </c>
      <c r="N8037" s="22">
        <f t="shared" ca="1" si="1521"/>
        <v>-1.0175280466116086</v>
      </c>
      <c r="O8037" s="22">
        <f t="shared" ca="1" si="1525"/>
        <v>0.75512437416107347</v>
      </c>
      <c r="P8037" s="24">
        <f t="shared" ca="1" si="1522"/>
        <v>-0.31878190670704248</v>
      </c>
      <c r="Q8037" s="22">
        <f t="shared" ca="1" si="1523"/>
        <v>220.09843145617873</v>
      </c>
      <c r="R8037" s="22">
        <f t="shared" ca="1" si="1524"/>
        <v>451.87311785904581</v>
      </c>
      <c r="S8037" s="25">
        <f t="shared" ca="1" si="1518"/>
        <v>10925261.717083352</v>
      </c>
      <c r="T8037" s="22">
        <f t="shared" ca="1" si="1519"/>
        <v>925261.71708335169</v>
      </c>
      <c r="U8037" s="22">
        <f t="shared" ca="1" si="1526"/>
        <v>1151774.6647335258</v>
      </c>
      <c r="AA8037" s="26">
        <f t="shared" ca="1" si="1527"/>
        <v>220.09843145617873</v>
      </c>
      <c r="AB8037" s="26">
        <f t="shared" ca="1" si="1527"/>
        <v>451.87311785904581</v>
      </c>
      <c r="AC8037" s="26">
        <f t="shared" ca="1" si="1520"/>
        <v>45.09843145617873</v>
      </c>
      <c r="AD8037" s="26">
        <f t="shared" ca="1" si="1528"/>
        <v>0</v>
      </c>
      <c r="AE8037" s="27">
        <f t="shared" ca="1" si="1529"/>
        <v>-226512.94765017426</v>
      </c>
    </row>
    <row r="8038" spans="12:31" x14ac:dyDescent="0.2">
      <c r="L8038" s="21">
        <v>8033</v>
      </c>
      <c r="M8038" s="22">
        <f t="shared" ca="1" si="1521"/>
        <v>-1.1700863064297744</v>
      </c>
      <c r="N8038" s="22">
        <f t="shared" ca="1" si="1521"/>
        <v>0.43374691238240293</v>
      </c>
      <c r="O8038" s="22">
        <f t="shared" ca="1" si="1525"/>
        <v>-1.1700863064297744</v>
      </c>
      <c r="P8038" s="24">
        <f t="shared" ca="1" si="1522"/>
        <v>-0.39616096223469577</v>
      </c>
      <c r="Q8038" s="22">
        <f t="shared" ca="1" si="1523"/>
        <v>113.65003925938704</v>
      </c>
      <c r="R8038" s="22">
        <f t="shared" ca="1" si="1524"/>
        <v>446.12295403017583</v>
      </c>
      <c r="S8038" s="25">
        <f t="shared" ca="1" si="1518"/>
        <v>7871872.6080397479</v>
      </c>
      <c r="T8038" s="22">
        <f t="shared" ca="1" si="1519"/>
        <v>0</v>
      </c>
      <c r="U8038" s="22">
        <f t="shared" ca="1" si="1526"/>
        <v>-74386.489153895876</v>
      </c>
      <c r="AA8038" s="26">
        <f t="shared" ca="1" si="1527"/>
        <v>113.65003925938704</v>
      </c>
      <c r="AB8038" s="26">
        <f t="shared" ca="1" si="1527"/>
        <v>446.12295403017583</v>
      </c>
      <c r="AC8038" s="26">
        <f t="shared" ca="1" si="1520"/>
        <v>0</v>
      </c>
      <c r="AD8038" s="26">
        <f t="shared" ca="1" si="1528"/>
        <v>0</v>
      </c>
      <c r="AE8038" s="27">
        <f t="shared" ca="1" si="1529"/>
        <v>74386.489153895876</v>
      </c>
    </row>
    <row r="8039" spans="12:31" x14ac:dyDescent="0.2">
      <c r="L8039" s="21">
        <v>8034</v>
      </c>
      <c r="M8039" s="22">
        <f t="shared" ca="1" si="1521"/>
        <v>-1.0790662817161989</v>
      </c>
      <c r="N8039" s="22">
        <f t="shared" ca="1" si="1521"/>
        <v>-0.41285048047789835</v>
      </c>
      <c r="O8039" s="22">
        <f t="shared" ca="1" si="1525"/>
        <v>-1.0790662817161989</v>
      </c>
      <c r="P8039" s="24">
        <f t="shared" ca="1" si="1522"/>
        <v>-0.99839651291199738</v>
      </c>
      <c r="Q8039" s="22">
        <f t="shared" ca="1" si="1523"/>
        <v>117.25749236487883</v>
      </c>
      <c r="R8039" s="22">
        <f t="shared" ca="1" si="1524"/>
        <v>403.80010073685378</v>
      </c>
      <c r="S8039" s="25">
        <f t="shared" ca="1" si="1518"/>
        <v>7529678.8262393642</v>
      </c>
      <c r="T8039" s="22">
        <f t="shared" ca="1" si="1519"/>
        <v>0</v>
      </c>
      <c r="U8039" s="22">
        <f t="shared" ca="1" si="1526"/>
        <v>-68610.343202347431</v>
      </c>
      <c r="AA8039" s="26">
        <f t="shared" ca="1" si="1527"/>
        <v>117.25749236487883</v>
      </c>
      <c r="AB8039" s="26">
        <f t="shared" ca="1" si="1527"/>
        <v>403.80010073685378</v>
      </c>
      <c r="AC8039" s="26">
        <f t="shared" ca="1" si="1520"/>
        <v>0</v>
      </c>
      <c r="AD8039" s="26">
        <f t="shared" ca="1" si="1528"/>
        <v>0</v>
      </c>
      <c r="AE8039" s="27">
        <f t="shared" ca="1" si="1529"/>
        <v>68610.343202347431</v>
      </c>
    </row>
    <row r="8040" spans="12:31" x14ac:dyDescent="0.2">
      <c r="L8040" s="21">
        <v>8035</v>
      </c>
      <c r="M8040" s="22">
        <f t="shared" ca="1" si="1521"/>
        <v>-1.2535895639627763</v>
      </c>
      <c r="N8040" s="22">
        <f t="shared" ca="1" si="1521"/>
        <v>-1.2916554517173677</v>
      </c>
      <c r="O8040" s="22">
        <f t="shared" ca="1" si="1525"/>
        <v>-1.2535895639627763</v>
      </c>
      <c r="P8040" s="24">
        <f t="shared" ca="1" si="1522"/>
        <v>-1.7922833398109361</v>
      </c>
      <c r="Q8040" s="22">
        <f t="shared" ca="1" si="1523"/>
        <v>110.43820057136669</v>
      </c>
      <c r="R8040" s="22">
        <f t="shared" ca="1" si="1524"/>
        <v>354.08094559058929</v>
      </c>
      <c r="S8040" s="25">
        <f t="shared" ca="1" si="1518"/>
        <v>6816777.7953462452</v>
      </c>
      <c r="T8040" s="22">
        <f t="shared" ca="1" si="1519"/>
        <v>0</v>
      </c>
      <c r="U8040" s="22">
        <f t="shared" ca="1" si="1526"/>
        <v>-49464.778205087001</v>
      </c>
      <c r="AA8040" s="26">
        <f t="shared" ca="1" si="1527"/>
        <v>110.43820057136669</v>
      </c>
      <c r="AB8040" s="26">
        <f t="shared" ca="1" si="1527"/>
        <v>354.08094559058929</v>
      </c>
      <c r="AC8040" s="26">
        <f t="shared" ca="1" si="1520"/>
        <v>0</v>
      </c>
      <c r="AD8040" s="26">
        <f t="shared" ca="1" si="1528"/>
        <v>0</v>
      </c>
      <c r="AE8040" s="27">
        <f t="shared" ca="1" si="1529"/>
        <v>49464.778205087001</v>
      </c>
    </row>
    <row r="8041" spans="12:31" x14ac:dyDescent="0.2">
      <c r="L8041" s="21">
        <v>8036</v>
      </c>
      <c r="M8041" s="22">
        <f t="shared" ca="1" si="1521"/>
        <v>7.5704706264544119E-2</v>
      </c>
      <c r="N8041" s="22">
        <f t="shared" ca="1" si="1521"/>
        <v>-0.14126350421362108</v>
      </c>
      <c r="O8041" s="22">
        <f t="shared" ca="1" si="1525"/>
        <v>7.5704706264544119E-2</v>
      </c>
      <c r="P8041" s="24">
        <f t="shared" ca="1" si="1522"/>
        <v>-6.2528512050083251E-2</v>
      </c>
      <c r="Q8041" s="22">
        <f t="shared" ca="1" si="1523"/>
        <v>174.30747983409208</v>
      </c>
      <c r="R8041" s="22">
        <f t="shared" ca="1" si="1524"/>
        <v>471.45013864373982</v>
      </c>
      <c r="S8041" s="25">
        <f t="shared" ca="1" si="1518"/>
        <v>9842918.0712386817</v>
      </c>
      <c r="T8041" s="22">
        <f t="shared" ca="1" si="1519"/>
        <v>0</v>
      </c>
      <c r="U8041" s="22">
        <f t="shared" ca="1" si="1526"/>
        <v>-148060.62304892723</v>
      </c>
      <c r="AA8041" s="26">
        <f t="shared" ca="1" si="1527"/>
        <v>174.30747983409208</v>
      </c>
      <c r="AB8041" s="26">
        <f t="shared" ca="1" si="1527"/>
        <v>471.45013864373982</v>
      </c>
      <c r="AC8041" s="26">
        <f t="shared" ca="1" si="1520"/>
        <v>0</v>
      </c>
      <c r="AD8041" s="26">
        <f t="shared" ca="1" si="1528"/>
        <v>0</v>
      </c>
      <c r="AE8041" s="27">
        <f t="shared" ca="1" si="1529"/>
        <v>148060.62304892723</v>
      </c>
    </row>
    <row r="8042" spans="12:31" x14ac:dyDescent="0.2">
      <c r="L8042" s="21">
        <v>8037</v>
      </c>
      <c r="M8042" s="22">
        <f t="shared" ca="1" si="1521"/>
        <v>1.7754225222321705</v>
      </c>
      <c r="N8042" s="22">
        <f t="shared" ca="1" si="1521"/>
        <v>1.8461276104103237</v>
      </c>
      <c r="O8042" s="22">
        <f t="shared" ca="1" si="1525"/>
        <v>1.7754225222321705</v>
      </c>
      <c r="P8042" s="24">
        <f t="shared" ca="1" si="1522"/>
        <v>2.5514376412471296</v>
      </c>
      <c r="Q8042" s="22">
        <f t="shared" ca="1" si="1523"/>
        <v>312.42269712268154</v>
      </c>
      <c r="R8042" s="22">
        <f t="shared" ca="1" si="1524"/>
        <v>726.65001852857108</v>
      </c>
      <c r="S8042" s="25">
        <f t="shared" ca="1" si="1518"/>
        <v>16401446.891912043</v>
      </c>
      <c r="T8042" s="22">
        <f t="shared" ca="1" si="1519"/>
        <v>6401446.8919120431</v>
      </c>
      <c r="U8042" s="22">
        <f t="shared" ca="1" si="1526"/>
        <v>6314875.5024801083</v>
      </c>
      <c r="AA8042" s="26">
        <f t="shared" ca="1" si="1527"/>
        <v>312.42269712268154</v>
      </c>
      <c r="AB8042" s="26">
        <f t="shared" ca="1" si="1527"/>
        <v>726.65001852857108</v>
      </c>
      <c r="AC8042" s="26">
        <f t="shared" ca="1" si="1520"/>
        <v>137.42269712268154</v>
      </c>
      <c r="AD8042" s="26">
        <f t="shared" ca="1" si="1528"/>
        <v>246.65001852857108</v>
      </c>
      <c r="AE8042" s="27">
        <f t="shared" ca="1" si="1529"/>
        <v>86571.389431934804</v>
      </c>
    </row>
    <row r="8043" spans="12:31" x14ac:dyDescent="0.2">
      <c r="L8043" s="21">
        <v>8038</v>
      </c>
      <c r="M8043" s="22">
        <f t="shared" ca="1" si="1521"/>
        <v>-0.98180474604519641</v>
      </c>
      <c r="N8043" s="22">
        <f t="shared" ca="1" si="1521"/>
        <v>-1.1580960827251772</v>
      </c>
      <c r="O8043" s="22">
        <f t="shared" ca="1" si="1525"/>
        <v>-0.98180474604519641</v>
      </c>
      <c r="P8043" s="24">
        <f t="shared" ca="1" si="1522"/>
        <v>-1.5177841773387988</v>
      </c>
      <c r="Q8043" s="22">
        <f t="shared" ca="1" si="1523"/>
        <v>121.23896456990535</v>
      </c>
      <c r="R8043" s="22">
        <f t="shared" ca="1" si="1524"/>
        <v>370.53847325151435</v>
      </c>
      <c r="S8043" s="25">
        <f t="shared" ca="1" si="1518"/>
        <v>7292981.4823989719</v>
      </c>
      <c r="T8043" s="22">
        <f t="shared" ca="1" si="1519"/>
        <v>0</v>
      </c>
      <c r="U8043" s="22">
        <f t="shared" ca="1" si="1526"/>
        <v>-65352.293295997952</v>
      </c>
      <c r="AA8043" s="26">
        <f t="shared" ca="1" si="1527"/>
        <v>121.23896456990535</v>
      </c>
      <c r="AB8043" s="26">
        <f t="shared" ca="1" si="1527"/>
        <v>370.53847325151435</v>
      </c>
      <c r="AC8043" s="26">
        <f t="shared" ca="1" si="1520"/>
        <v>0</v>
      </c>
      <c r="AD8043" s="26">
        <f t="shared" ca="1" si="1528"/>
        <v>0</v>
      </c>
      <c r="AE8043" s="27">
        <f t="shared" ca="1" si="1529"/>
        <v>65352.293295997952</v>
      </c>
    </row>
    <row r="8044" spans="12:31" x14ac:dyDescent="0.2">
      <c r="L8044" s="21">
        <v>8039</v>
      </c>
      <c r="M8044" s="22">
        <f t="shared" ca="1" si="1521"/>
        <v>0.62939970610185669</v>
      </c>
      <c r="N8044" s="22">
        <f t="shared" ca="1" si="1521"/>
        <v>-0.84690403580909412</v>
      </c>
      <c r="O8044" s="22">
        <f t="shared" ca="1" si="1525"/>
        <v>0.62939970610185669</v>
      </c>
      <c r="P8044" s="24">
        <f t="shared" ca="1" si="1522"/>
        <v>-0.26476358443999243</v>
      </c>
      <c r="Q8044" s="22">
        <f t="shared" ca="1" si="1523"/>
        <v>210.80043419758013</v>
      </c>
      <c r="R8044" s="22">
        <f t="shared" ca="1" si="1524"/>
        <v>455.93118030902718</v>
      </c>
      <c r="S8044" s="25">
        <f t="shared" ca="1" si="1518"/>
        <v>10706357.24076678</v>
      </c>
      <c r="T8044" s="22">
        <f t="shared" ca="1" si="1519"/>
        <v>706357.24076678045</v>
      </c>
      <c r="U8044" s="22">
        <f t="shared" ca="1" si="1526"/>
        <v>883621.41418139159</v>
      </c>
      <c r="AA8044" s="26">
        <f t="shared" ca="1" si="1527"/>
        <v>210.80043419758013</v>
      </c>
      <c r="AB8044" s="26">
        <f t="shared" ca="1" si="1527"/>
        <v>455.93118030902718</v>
      </c>
      <c r="AC8044" s="26">
        <f t="shared" ca="1" si="1520"/>
        <v>35.800434197580131</v>
      </c>
      <c r="AD8044" s="26">
        <f t="shared" ca="1" si="1528"/>
        <v>0</v>
      </c>
      <c r="AE8044" s="27">
        <f t="shared" ca="1" si="1529"/>
        <v>-177264.17341461114</v>
      </c>
    </row>
    <row r="8045" spans="12:31" x14ac:dyDescent="0.2">
      <c r="L8045" s="21">
        <v>8040</v>
      </c>
      <c r="M8045" s="22">
        <f t="shared" ca="1" si="1521"/>
        <v>1.325005112558463</v>
      </c>
      <c r="N8045" s="22">
        <f t="shared" ca="1" si="1521"/>
        <v>-1.2219398210438688</v>
      </c>
      <c r="O8045" s="22">
        <f t="shared" ca="1" si="1525"/>
        <v>1.325005112558463</v>
      </c>
      <c r="P8045" s="24">
        <f t="shared" ca="1" si="1522"/>
        <v>-0.12050723603451796</v>
      </c>
      <c r="Q8045" s="22">
        <f t="shared" ca="1" si="1523"/>
        <v>267.66137542822059</v>
      </c>
      <c r="R8045" s="22">
        <f t="shared" ca="1" si="1524"/>
        <v>466.94777419554651</v>
      </c>
      <c r="S8045" s="25">
        <f t="shared" ca="1" si="1518"/>
        <v>12420649.123408426</v>
      </c>
      <c r="T8045" s="22">
        <f t="shared" ca="1" si="1519"/>
        <v>2420649.1234084256</v>
      </c>
      <c r="U8045" s="22">
        <f t="shared" ca="1" si="1526"/>
        <v>2515180.2716831286</v>
      </c>
      <c r="AA8045" s="26">
        <f t="shared" ca="1" si="1527"/>
        <v>267.66137542822059</v>
      </c>
      <c r="AB8045" s="26">
        <f t="shared" ca="1" si="1527"/>
        <v>466.94777419554651</v>
      </c>
      <c r="AC8045" s="26">
        <f t="shared" ca="1" si="1520"/>
        <v>92.661375428220595</v>
      </c>
      <c r="AD8045" s="26">
        <f t="shared" ca="1" si="1528"/>
        <v>0</v>
      </c>
      <c r="AE8045" s="27">
        <f t="shared" ca="1" si="1529"/>
        <v>-94531.148274702951</v>
      </c>
    </row>
    <row r="8046" spans="12:31" x14ac:dyDescent="0.2">
      <c r="L8046" s="21">
        <v>8041</v>
      </c>
      <c r="M8046" s="22">
        <f t="shared" ca="1" si="1521"/>
        <v>-0.25785621274238085</v>
      </c>
      <c r="N8046" s="22">
        <f t="shared" ca="1" si="1521"/>
        <v>-9.7467579347491243E-2</v>
      </c>
      <c r="O8046" s="22">
        <f t="shared" ca="1" si="1525"/>
        <v>-0.25785621274238085</v>
      </c>
      <c r="P8046" s="24">
        <f t="shared" ca="1" si="1522"/>
        <v>-0.23765385132925118</v>
      </c>
      <c r="Q8046" s="22">
        <f t="shared" ca="1" si="1523"/>
        <v>155.44700547637234</v>
      </c>
      <c r="R8046" s="22">
        <f t="shared" ca="1" si="1524"/>
        <v>457.98148072696938</v>
      </c>
      <c r="S8046" s="25">
        <f t="shared" ref="S8046:S8109" ca="1" si="1530">SUMPRODUCT(Q8046:R8046,$C$19:$D$19)</f>
        <v>9171420.7809647303</v>
      </c>
      <c r="T8046" s="22">
        <f t="shared" ref="T8046:T8109" ca="1" si="1531">MAX(S8046-$C$7,0)</f>
        <v>0</v>
      </c>
      <c r="U8046" s="22">
        <f t="shared" ca="1" si="1526"/>
        <v>-123856.46074411063</v>
      </c>
      <c r="AA8046" s="26">
        <f t="shared" ca="1" si="1527"/>
        <v>155.44700547637234</v>
      </c>
      <c r="AB8046" s="26">
        <f t="shared" ca="1" si="1527"/>
        <v>457.98148072696938</v>
      </c>
      <c r="AC8046" s="26">
        <f t="shared" ref="AC8046:AC8109" ca="1" si="1532">MAX(AA8046-$X$10,0)</f>
        <v>0</v>
      </c>
      <c r="AD8046" s="26">
        <f t="shared" ca="1" si="1528"/>
        <v>0</v>
      </c>
      <c r="AE8046" s="27">
        <f t="shared" ca="1" si="1529"/>
        <v>123856.46074411063</v>
      </c>
    </row>
    <row r="8047" spans="12:31" x14ac:dyDescent="0.2">
      <c r="L8047" s="21">
        <v>8042</v>
      </c>
      <c r="M8047" s="22">
        <f t="shared" ref="M8047:N8110" ca="1" si="1533">_xlfn.NORM.S.INV(RAND())</f>
        <v>-0.41343530716626414</v>
      </c>
      <c r="N8047" s="22">
        <f t="shared" ca="1" si="1533"/>
        <v>0.65616131685687396</v>
      </c>
      <c r="O8047" s="22">
        <f t="shared" ca="1" si="1525"/>
        <v>-0.41343530716626414</v>
      </c>
      <c r="P8047" s="24">
        <f t="shared" ca="1" si="1522"/>
        <v>0.25168171899246838</v>
      </c>
      <c r="Q8047" s="22">
        <f t="shared" ca="1" si="1523"/>
        <v>147.3620460687786</v>
      </c>
      <c r="R8047" s="22">
        <f t="shared" ca="1" si="1524"/>
        <v>496.61623697537493</v>
      </c>
      <c r="S8047" s="25">
        <f t="shared" ca="1" si="1530"/>
        <v>9349057.4073377959</v>
      </c>
      <c r="T8047" s="22">
        <f t="shared" ca="1" si="1531"/>
        <v>0</v>
      </c>
      <c r="U8047" s="22">
        <f t="shared" ca="1" si="1526"/>
        <v>49597.837169335253</v>
      </c>
      <c r="AA8047" s="26">
        <f t="shared" ca="1" si="1527"/>
        <v>147.3620460687786</v>
      </c>
      <c r="AB8047" s="26">
        <f t="shared" ca="1" si="1527"/>
        <v>496.61623697537493</v>
      </c>
      <c r="AC8047" s="26">
        <f t="shared" ca="1" si="1532"/>
        <v>0</v>
      </c>
      <c r="AD8047" s="26">
        <f t="shared" ca="1" si="1528"/>
        <v>16.616236975374932</v>
      </c>
      <c r="AE8047" s="27">
        <f t="shared" ca="1" si="1529"/>
        <v>-49597.837169335253</v>
      </c>
    </row>
    <row r="8048" spans="12:31" x14ac:dyDescent="0.2">
      <c r="L8048" s="21">
        <v>8043</v>
      </c>
      <c r="M8048" s="22">
        <f t="shared" ca="1" si="1533"/>
        <v>1.216662070533391</v>
      </c>
      <c r="N8048" s="22">
        <f t="shared" ca="1" si="1533"/>
        <v>-0.37603077948393454</v>
      </c>
      <c r="O8048" s="22">
        <f t="shared" ca="1" si="1525"/>
        <v>1.216662070533391</v>
      </c>
      <c r="P8048" s="24">
        <f t="shared" ca="1" si="1522"/>
        <v>0.47032597403155157</v>
      </c>
      <c r="Q8048" s="22">
        <f t="shared" ca="1" si="1523"/>
        <v>257.88842230958517</v>
      </c>
      <c r="R8048" s="22">
        <f t="shared" ca="1" si="1524"/>
        <v>514.91656801068314</v>
      </c>
      <c r="S8048" s="25">
        <f t="shared" ca="1" si="1530"/>
        <v>12648662.124388896</v>
      </c>
      <c r="T8048" s="22">
        <f t="shared" ca="1" si="1531"/>
        <v>2648662.1243888959</v>
      </c>
      <c r="U8048" s="22">
        <f t="shared" ca="1" si="1526"/>
        <v>2587513.5202435446</v>
      </c>
      <c r="AA8048" s="26">
        <f t="shared" ca="1" si="1527"/>
        <v>257.88842230958517</v>
      </c>
      <c r="AB8048" s="26">
        <f t="shared" ca="1" si="1527"/>
        <v>514.91656801068314</v>
      </c>
      <c r="AC8048" s="26">
        <f t="shared" ca="1" si="1532"/>
        <v>82.888422309585167</v>
      </c>
      <c r="AD8048" s="26">
        <f t="shared" ca="1" si="1528"/>
        <v>34.916568010683136</v>
      </c>
      <c r="AE8048" s="27">
        <f t="shared" ca="1" si="1529"/>
        <v>61148.604145351332</v>
      </c>
    </row>
    <row r="8049" spans="12:31" x14ac:dyDescent="0.2">
      <c r="L8049" s="21">
        <v>8044</v>
      </c>
      <c r="M8049" s="22">
        <f t="shared" ca="1" si="1533"/>
        <v>-0.69654305067616007</v>
      </c>
      <c r="N8049" s="22">
        <f t="shared" ca="1" si="1533"/>
        <v>8.3359316274558087E-2</v>
      </c>
      <c r="O8049" s="22">
        <f t="shared" ca="1" si="1525"/>
        <v>-0.69654305067616007</v>
      </c>
      <c r="P8049" s="24">
        <f t="shared" ca="1" si="1522"/>
        <v>-0.37200209314448074</v>
      </c>
      <c r="Q8049" s="22">
        <f t="shared" ca="1" si="1523"/>
        <v>133.71326916434077</v>
      </c>
      <c r="R8049" s="22">
        <f t="shared" ca="1" si="1524"/>
        <v>447.91033860797194</v>
      </c>
      <c r="S8049" s="25">
        <f t="shared" ca="1" si="1530"/>
        <v>8454745.871651696</v>
      </c>
      <c r="T8049" s="22">
        <f t="shared" ca="1" si="1531"/>
        <v>0</v>
      </c>
      <c r="U8049" s="22">
        <f t="shared" ca="1" si="1526"/>
        <v>-97227.896482479759</v>
      </c>
      <c r="AA8049" s="26">
        <f t="shared" ca="1" si="1527"/>
        <v>133.71326916434077</v>
      </c>
      <c r="AB8049" s="26">
        <f t="shared" ca="1" si="1527"/>
        <v>447.91033860797194</v>
      </c>
      <c r="AC8049" s="26">
        <f t="shared" ca="1" si="1532"/>
        <v>0</v>
      </c>
      <c r="AD8049" s="26">
        <f t="shared" ca="1" si="1528"/>
        <v>0</v>
      </c>
      <c r="AE8049" s="27">
        <f t="shared" ca="1" si="1529"/>
        <v>97227.896482479759</v>
      </c>
    </row>
    <row r="8050" spans="12:31" x14ac:dyDescent="0.2">
      <c r="L8050" s="21">
        <v>8045</v>
      </c>
      <c r="M8050" s="22">
        <f t="shared" ca="1" si="1533"/>
        <v>0.13220445058525304</v>
      </c>
      <c r="N8050" s="22">
        <f t="shared" ca="1" si="1533"/>
        <v>-1.5562956057157802</v>
      </c>
      <c r="O8050" s="22">
        <f t="shared" ca="1" si="1525"/>
        <v>0.13220445058525304</v>
      </c>
      <c r="P8050" s="24">
        <f t="shared" ca="1" si="1522"/>
        <v>-1.1291145440686237</v>
      </c>
      <c r="Q8050" s="22">
        <f t="shared" ca="1" si="1523"/>
        <v>177.72154909485096</v>
      </c>
      <c r="R8050" s="22">
        <f t="shared" ca="1" si="1524"/>
        <v>395.15777298535943</v>
      </c>
      <c r="S8050" s="25">
        <f t="shared" ca="1" si="1530"/>
        <v>9139218.2938815579</v>
      </c>
      <c r="T8050" s="22">
        <f t="shared" ca="1" si="1531"/>
        <v>0</v>
      </c>
      <c r="U8050" s="22">
        <f t="shared" ca="1" si="1526"/>
        <v>-52939.496835474914</v>
      </c>
      <c r="AA8050" s="26">
        <f t="shared" ca="1" si="1527"/>
        <v>177.72154909485096</v>
      </c>
      <c r="AB8050" s="26">
        <f t="shared" ca="1" si="1527"/>
        <v>395.15777298535943</v>
      </c>
      <c r="AC8050" s="26">
        <f t="shared" ca="1" si="1532"/>
        <v>2.7215490948509569</v>
      </c>
      <c r="AD8050" s="26">
        <f t="shared" ca="1" si="1528"/>
        <v>0</v>
      </c>
      <c r="AE8050" s="27">
        <f t="shared" ca="1" si="1529"/>
        <v>52939.496835474914</v>
      </c>
    </row>
    <row r="8051" spans="12:31" x14ac:dyDescent="0.2">
      <c r="L8051" s="21">
        <v>8046</v>
      </c>
      <c r="M8051" s="22">
        <f t="shared" ca="1" si="1533"/>
        <v>1.2081163269023745</v>
      </c>
      <c r="N8051" s="22">
        <f t="shared" ca="1" si="1533"/>
        <v>0.77605649011292976</v>
      </c>
      <c r="O8051" s="22">
        <f t="shared" ca="1" si="1525"/>
        <v>1.2081163269023745</v>
      </c>
      <c r="P8051" s="24">
        <f t="shared" ca="1" si="1522"/>
        <v>1.362210840879083</v>
      </c>
      <c r="Q8051" s="22">
        <f t="shared" ca="1" si="1523"/>
        <v>257.13292006532652</v>
      </c>
      <c r="R8051" s="22">
        <f t="shared" ca="1" si="1524"/>
        <v>596.82188902816142</v>
      </c>
      <c r="S8051" s="25">
        <f t="shared" ca="1" si="1530"/>
        <v>13485950.487190038</v>
      </c>
      <c r="T8051" s="22">
        <f t="shared" ca="1" si="1531"/>
        <v>3485950.487190038</v>
      </c>
      <c r="U8051" s="22">
        <f t="shared" ca="1" si="1526"/>
        <v>3401403.5793722915</v>
      </c>
      <c r="AA8051" s="26">
        <f t="shared" ca="1" si="1527"/>
        <v>257.13292006532652</v>
      </c>
      <c r="AB8051" s="26">
        <f t="shared" ca="1" si="1527"/>
        <v>596.82188902816142</v>
      </c>
      <c r="AC8051" s="26">
        <f t="shared" ca="1" si="1532"/>
        <v>82.132920065326516</v>
      </c>
      <c r="AD8051" s="26">
        <f t="shared" ca="1" si="1528"/>
        <v>116.82188902816142</v>
      </c>
      <c r="AE8051" s="27">
        <f t="shared" ca="1" si="1529"/>
        <v>84546.907817746513</v>
      </c>
    </row>
    <row r="8052" spans="12:31" x14ac:dyDescent="0.2">
      <c r="L8052" s="21">
        <v>8047</v>
      </c>
      <c r="M8052" s="22">
        <f t="shared" ca="1" si="1533"/>
        <v>-0.18122824834966408</v>
      </c>
      <c r="N8052" s="22">
        <f t="shared" ca="1" si="1533"/>
        <v>-0.21725585004962628</v>
      </c>
      <c r="O8052" s="22">
        <f t="shared" ca="1" si="1525"/>
        <v>-0.18122824834966408</v>
      </c>
      <c r="P8052" s="24">
        <f t="shared" ca="1" si="1522"/>
        <v>-0.28287832058244011</v>
      </c>
      <c r="Q8052" s="22">
        <f t="shared" ca="1" si="1523"/>
        <v>159.59068095957517</v>
      </c>
      <c r="R8052" s="22">
        <f t="shared" ca="1" si="1524"/>
        <v>454.5662869456234</v>
      </c>
      <c r="S8052" s="25">
        <f t="shared" ca="1" si="1530"/>
        <v>9252134.586985359</v>
      </c>
      <c r="T8052" s="22">
        <f t="shared" ca="1" si="1531"/>
        <v>0</v>
      </c>
      <c r="U8052" s="22">
        <f t="shared" ca="1" si="1526"/>
        <v>-127696.86489268875</v>
      </c>
      <c r="AA8052" s="26">
        <f t="shared" ca="1" si="1527"/>
        <v>159.59068095957517</v>
      </c>
      <c r="AB8052" s="26">
        <f t="shared" ca="1" si="1527"/>
        <v>454.5662869456234</v>
      </c>
      <c r="AC8052" s="26">
        <f t="shared" ca="1" si="1532"/>
        <v>0</v>
      </c>
      <c r="AD8052" s="26">
        <f t="shared" ca="1" si="1528"/>
        <v>0</v>
      </c>
      <c r="AE8052" s="27">
        <f t="shared" ca="1" si="1529"/>
        <v>127696.86489268875</v>
      </c>
    </row>
    <row r="8053" spans="12:31" x14ac:dyDescent="0.2">
      <c r="L8053" s="21">
        <v>8048</v>
      </c>
      <c r="M8053" s="22">
        <f t="shared" ca="1" si="1533"/>
        <v>0.33910478059467358</v>
      </c>
      <c r="N8053" s="22">
        <f t="shared" ca="1" si="1533"/>
        <v>-0.15428846610617161</v>
      </c>
      <c r="O8053" s="22">
        <f t="shared" ca="1" si="1525"/>
        <v>0.33910478059467358</v>
      </c>
      <c r="P8053" s="24">
        <f t="shared" ca="1" si="1522"/>
        <v>9.2551278277576907E-2</v>
      </c>
      <c r="Q8053" s="22">
        <f t="shared" ca="1" si="1523"/>
        <v>190.80456551618522</v>
      </c>
      <c r="R8053" s="22">
        <f t="shared" ca="1" si="1524"/>
        <v>483.70743481585737</v>
      </c>
      <c r="S8053" s="25">
        <f t="shared" ca="1" si="1530"/>
        <v>10435264.104923913</v>
      </c>
      <c r="T8053" s="22">
        <f t="shared" ca="1" si="1531"/>
        <v>435264.10492391326</v>
      </c>
      <c r="U8053" s="22">
        <f t="shared" ca="1" si="1526"/>
        <v>341210.56700433104</v>
      </c>
      <c r="AA8053" s="26">
        <f t="shared" ca="1" si="1527"/>
        <v>190.80456551618522</v>
      </c>
      <c r="AB8053" s="26">
        <f t="shared" ca="1" si="1527"/>
        <v>483.70743481585737</v>
      </c>
      <c r="AC8053" s="26">
        <f t="shared" ca="1" si="1532"/>
        <v>15.804565516185221</v>
      </c>
      <c r="AD8053" s="26">
        <f t="shared" ca="1" si="1528"/>
        <v>3.7074348158573684</v>
      </c>
      <c r="AE8053" s="27">
        <f t="shared" ca="1" si="1529"/>
        <v>94053.537919582246</v>
      </c>
    </row>
    <row r="8054" spans="12:31" x14ac:dyDescent="0.2">
      <c r="L8054" s="21">
        <v>8049</v>
      </c>
      <c r="M8054" s="22">
        <f t="shared" ca="1" si="1533"/>
        <v>0.28374370223196366</v>
      </c>
      <c r="N8054" s="22">
        <f t="shared" ca="1" si="1533"/>
        <v>-0.61156538810183447</v>
      </c>
      <c r="O8054" s="22">
        <f t="shared" ca="1" si="1525"/>
        <v>0.28374370223196366</v>
      </c>
      <c r="P8054" s="24">
        <f t="shared" ca="1" si="1522"/>
        <v>-0.29830239688854754</v>
      </c>
      <c r="Q8054" s="22">
        <f t="shared" ca="1" si="1523"/>
        <v>187.2123393384943</v>
      </c>
      <c r="R8054" s="22">
        <f t="shared" ca="1" si="1524"/>
        <v>453.40734825936198</v>
      </c>
      <c r="S8054" s="25">
        <f t="shared" ca="1" si="1530"/>
        <v>10016652.381974416</v>
      </c>
      <c r="T8054" s="22">
        <f t="shared" ca="1" si="1531"/>
        <v>16652.381974415854</v>
      </c>
      <c r="U8054" s="22">
        <f t="shared" ca="1" si="1526"/>
        <v>206314.11039685964</v>
      </c>
      <c r="AA8054" s="26">
        <f t="shared" ca="1" si="1527"/>
        <v>187.2123393384943</v>
      </c>
      <c r="AB8054" s="26">
        <f t="shared" ca="1" si="1527"/>
        <v>453.40734825936198</v>
      </c>
      <c r="AC8054" s="26">
        <f t="shared" ca="1" si="1532"/>
        <v>12.212339338494303</v>
      </c>
      <c r="AD8054" s="26">
        <f t="shared" ca="1" si="1528"/>
        <v>0</v>
      </c>
      <c r="AE8054" s="27">
        <f t="shared" ca="1" si="1529"/>
        <v>-189661.72842244379</v>
      </c>
    </row>
    <row r="8055" spans="12:31" x14ac:dyDescent="0.2">
      <c r="L8055" s="21">
        <v>8050</v>
      </c>
      <c r="M8055" s="22">
        <f t="shared" ca="1" si="1533"/>
        <v>0.52702249553182012</v>
      </c>
      <c r="N8055" s="22">
        <f t="shared" ca="1" si="1533"/>
        <v>-0.54800159574581564</v>
      </c>
      <c r="O8055" s="22">
        <f t="shared" ca="1" si="1525"/>
        <v>0.52702249553182012</v>
      </c>
      <c r="P8055" s="24">
        <f t="shared" ca="1" si="1522"/>
        <v>-9.6196823954754096E-2</v>
      </c>
      <c r="Q8055" s="22">
        <f t="shared" ca="1" si="1523"/>
        <v>203.5200223577522</v>
      </c>
      <c r="R8055" s="22">
        <f t="shared" ca="1" si="1524"/>
        <v>468.83035192497346</v>
      </c>
      <c r="S8055" s="25">
        <f t="shared" ca="1" si="1530"/>
        <v>10636855.737532848</v>
      </c>
      <c r="T8055" s="22">
        <f t="shared" ca="1" si="1531"/>
        <v>636855.73753284849</v>
      </c>
      <c r="U8055" s="22">
        <f t="shared" ca="1" si="1526"/>
        <v>671402.03994449857</v>
      </c>
      <c r="AA8055" s="26">
        <f t="shared" ca="1" si="1527"/>
        <v>203.5200223577522</v>
      </c>
      <c r="AB8055" s="26">
        <f t="shared" ca="1" si="1527"/>
        <v>468.83035192497346</v>
      </c>
      <c r="AC8055" s="26">
        <f t="shared" ca="1" si="1532"/>
        <v>28.520022357752197</v>
      </c>
      <c r="AD8055" s="26">
        <f t="shared" ca="1" si="1528"/>
        <v>0</v>
      </c>
      <c r="AE8055" s="27">
        <f t="shared" ca="1" si="1529"/>
        <v>-34546.302411650133</v>
      </c>
    </row>
    <row r="8056" spans="12:31" x14ac:dyDescent="0.2">
      <c r="L8056" s="21">
        <v>8051</v>
      </c>
      <c r="M8056" s="22">
        <f t="shared" ca="1" si="1533"/>
        <v>0.5771614329430127</v>
      </c>
      <c r="N8056" s="22">
        <f t="shared" ca="1" si="1533"/>
        <v>1.0206383817124518</v>
      </c>
      <c r="O8056" s="22">
        <f t="shared" ca="1" si="1525"/>
        <v>0.5771614329430127</v>
      </c>
      <c r="P8056" s="24">
        <f t="shared" ca="1" si="1522"/>
        <v>1.1569105113864906</v>
      </c>
      <c r="Q8056" s="22">
        <f t="shared" ca="1" si="1523"/>
        <v>207.05361470877926</v>
      </c>
      <c r="R8056" s="22">
        <f t="shared" ca="1" si="1524"/>
        <v>576.88326569286414</v>
      </c>
      <c r="S8056" s="25">
        <f t="shared" ca="1" si="1530"/>
        <v>11868823.929374058</v>
      </c>
      <c r="T8056" s="22">
        <f t="shared" ca="1" si="1531"/>
        <v>1868823.9293740578</v>
      </c>
      <c r="U8056" s="22">
        <f t="shared" ca="1" si="1526"/>
        <v>1758772.3918226042</v>
      </c>
      <c r="AA8056" s="26">
        <f t="shared" ca="1" si="1527"/>
        <v>207.05361470877926</v>
      </c>
      <c r="AB8056" s="26">
        <f t="shared" ca="1" si="1527"/>
        <v>576.88326569286414</v>
      </c>
      <c r="AC8056" s="26">
        <f t="shared" ca="1" si="1532"/>
        <v>32.053614708779264</v>
      </c>
      <c r="AD8056" s="26">
        <f t="shared" ca="1" si="1528"/>
        <v>96.883265692864143</v>
      </c>
      <c r="AE8056" s="27">
        <f t="shared" ca="1" si="1529"/>
        <v>110051.53755145357</v>
      </c>
    </row>
    <row r="8057" spans="12:31" x14ac:dyDescent="0.2">
      <c r="L8057" s="21">
        <v>8052</v>
      </c>
      <c r="M8057" s="22">
        <f t="shared" ca="1" si="1533"/>
        <v>5.8905917138190871E-2</v>
      </c>
      <c r="N8057" s="22">
        <f t="shared" ca="1" si="1533"/>
        <v>-0.27610192181510296</v>
      </c>
      <c r="O8057" s="22">
        <f t="shared" ca="1" si="1525"/>
        <v>5.8905917138190871E-2</v>
      </c>
      <c r="P8057" s="24">
        <f t="shared" ca="1" si="1522"/>
        <v>-0.17807806840462767</v>
      </c>
      <c r="Q8057" s="22">
        <f t="shared" ca="1" si="1523"/>
        <v>173.30509787709983</v>
      </c>
      <c r="R8057" s="22">
        <f t="shared" ca="1" si="1524"/>
        <v>462.51963076082893</v>
      </c>
      <c r="S8057" s="25">
        <f t="shared" ca="1" si="1530"/>
        <v>9721123.5117433015</v>
      </c>
      <c r="T8057" s="22">
        <f t="shared" ca="1" si="1531"/>
        <v>0</v>
      </c>
      <c r="U8057" s="22">
        <f t="shared" ca="1" si="1526"/>
        <v>-144870.4225687735</v>
      </c>
      <c r="AA8057" s="26">
        <f t="shared" ca="1" si="1527"/>
        <v>173.30509787709983</v>
      </c>
      <c r="AB8057" s="26">
        <f t="shared" ca="1" si="1527"/>
        <v>462.51963076082893</v>
      </c>
      <c r="AC8057" s="26">
        <f t="shared" ca="1" si="1532"/>
        <v>0</v>
      </c>
      <c r="AD8057" s="26">
        <f t="shared" ca="1" si="1528"/>
        <v>0</v>
      </c>
      <c r="AE8057" s="27">
        <f t="shared" ca="1" si="1529"/>
        <v>144870.4225687735</v>
      </c>
    </row>
    <row r="8058" spans="12:31" x14ac:dyDescent="0.2">
      <c r="L8058" s="21">
        <v>8053</v>
      </c>
      <c r="M8058" s="22">
        <f t="shared" ca="1" si="1533"/>
        <v>0.6996568515965087</v>
      </c>
      <c r="N8058" s="22">
        <f t="shared" ca="1" si="1533"/>
        <v>-1.4708730762903566</v>
      </c>
      <c r="O8058" s="22">
        <f t="shared" ca="1" si="1525"/>
        <v>0.6996568515965087</v>
      </c>
      <c r="P8058" s="24">
        <f t="shared" ca="1" si="1522"/>
        <v>-0.70664019430309288</v>
      </c>
      <c r="Q8058" s="22">
        <f t="shared" ca="1" si="1523"/>
        <v>215.94680590422468</v>
      </c>
      <c r="R8058" s="22">
        <f t="shared" ca="1" si="1524"/>
        <v>423.77721552271765</v>
      </c>
      <c r="S8058" s="25">
        <f t="shared" ca="1" si="1530"/>
        <v>10514025.061524116</v>
      </c>
      <c r="T8058" s="22">
        <f t="shared" ca="1" si="1531"/>
        <v>514025.0615241155</v>
      </c>
      <c r="U8058" s="22">
        <f t="shared" ca="1" si="1526"/>
        <v>1038973.6007826781</v>
      </c>
      <c r="AA8058" s="26">
        <f t="shared" ca="1" si="1527"/>
        <v>215.94680590422468</v>
      </c>
      <c r="AB8058" s="26">
        <f t="shared" ca="1" si="1527"/>
        <v>423.77721552271765</v>
      </c>
      <c r="AC8058" s="26">
        <f t="shared" ca="1" si="1532"/>
        <v>40.946805904224675</v>
      </c>
      <c r="AD8058" s="26">
        <f t="shared" ca="1" si="1528"/>
        <v>0</v>
      </c>
      <c r="AE8058" s="27">
        <f t="shared" ca="1" si="1529"/>
        <v>-524948.53925856261</v>
      </c>
    </row>
    <row r="8059" spans="12:31" x14ac:dyDescent="0.2">
      <c r="L8059" s="21">
        <v>8054</v>
      </c>
      <c r="M8059" s="22">
        <f t="shared" ca="1" si="1533"/>
        <v>-1.0970586487671843</v>
      </c>
      <c r="N8059" s="22">
        <f t="shared" ca="1" si="1533"/>
        <v>0.52164993481971955</v>
      </c>
      <c r="O8059" s="22">
        <f t="shared" ca="1" si="1525"/>
        <v>-1.0970586487671843</v>
      </c>
      <c r="P8059" s="24">
        <f t="shared" ca="1" si="1522"/>
        <v>-0.28189385986181181</v>
      </c>
      <c r="Q8059" s="22">
        <f t="shared" ca="1" si="1523"/>
        <v>116.53542244949732</v>
      </c>
      <c r="R8059" s="22">
        <f t="shared" ca="1" si="1524"/>
        <v>454.64035812945775</v>
      </c>
      <c r="S8059" s="25">
        <f t="shared" ca="1" si="1530"/>
        <v>8042283.2423479427</v>
      </c>
      <c r="T8059" s="22">
        <f t="shared" ca="1" si="1531"/>
        <v>0</v>
      </c>
      <c r="U8059" s="22">
        <f t="shared" ca="1" si="1526"/>
        <v>-79585.814335554838</v>
      </c>
      <c r="AA8059" s="26">
        <f t="shared" ca="1" si="1527"/>
        <v>116.53542244949732</v>
      </c>
      <c r="AB8059" s="26">
        <f t="shared" ca="1" si="1527"/>
        <v>454.64035812945775</v>
      </c>
      <c r="AC8059" s="26">
        <f t="shared" ca="1" si="1532"/>
        <v>0</v>
      </c>
      <c r="AD8059" s="26">
        <f t="shared" ca="1" si="1528"/>
        <v>0</v>
      </c>
      <c r="AE8059" s="27">
        <f t="shared" ca="1" si="1529"/>
        <v>79585.814335554838</v>
      </c>
    </row>
    <row r="8060" spans="12:31" x14ac:dyDescent="0.2">
      <c r="L8060" s="21">
        <v>8055</v>
      </c>
      <c r="M8060" s="22">
        <f t="shared" ca="1" si="1533"/>
        <v>0.26027451543030805</v>
      </c>
      <c r="N8060" s="22">
        <f t="shared" ca="1" si="1533"/>
        <v>0.29799410049167613</v>
      </c>
      <c r="O8060" s="22">
        <f t="shared" ca="1" si="1525"/>
        <v>0.26027451543030805</v>
      </c>
      <c r="P8060" s="24">
        <f t="shared" ca="1" si="1522"/>
        <v>0.39534080799750609</v>
      </c>
      <c r="Q8060" s="22">
        <f t="shared" ca="1" si="1523"/>
        <v>185.70997575616227</v>
      </c>
      <c r="R8060" s="22">
        <f t="shared" ca="1" si="1524"/>
        <v>508.56562280038617</v>
      </c>
      <c r="S8060" s="25">
        <f t="shared" ca="1" si="1530"/>
        <v>10552577.956505418</v>
      </c>
      <c r="T8060" s="22">
        <f t="shared" ca="1" si="1531"/>
        <v>552577.95650541782</v>
      </c>
      <c r="U8060" s="22">
        <f t="shared" ca="1" si="1526"/>
        <v>448402.95206642052</v>
      </c>
      <c r="AA8060" s="26">
        <f t="shared" ca="1" si="1527"/>
        <v>185.70997575616227</v>
      </c>
      <c r="AB8060" s="26">
        <f t="shared" ca="1" si="1527"/>
        <v>508.56562280038617</v>
      </c>
      <c r="AC8060" s="26">
        <f t="shared" ca="1" si="1532"/>
        <v>10.709975756162265</v>
      </c>
      <c r="AD8060" s="26">
        <f t="shared" ca="1" si="1528"/>
        <v>28.565622800386166</v>
      </c>
      <c r="AE8060" s="27">
        <f t="shared" ca="1" si="1529"/>
        <v>104175.0044389973</v>
      </c>
    </row>
    <row r="8061" spans="12:31" x14ac:dyDescent="0.2">
      <c r="L8061" s="21">
        <v>8056</v>
      </c>
      <c r="M8061" s="22">
        <f t="shared" ca="1" si="1533"/>
        <v>0.38424793916850691</v>
      </c>
      <c r="N8061" s="22">
        <f t="shared" ca="1" si="1533"/>
        <v>-1.009832862115857</v>
      </c>
      <c r="O8061" s="22">
        <f t="shared" ca="1" si="1525"/>
        <v>0.38424793916850691</v>
      </c>
      <c r="P8061" s="24">
        <f t="shared" ca="1" si="1522"/>
        <v>-0.54542949444292343</v>
      </c>
      <c r="Q8061" s="22">
        <f t="shared" ca="1" si="1523"/>
        <v>193.78473823552213</v>
      </c>
      <c r="R8061" s="22">
        <f t="shared" ca="1" si="1524"/>
        <v>435.2364729785715</v>
      </c>
      <c r="S8061" s="25">
        <f t="shared" ca="1" si="1530"/>
        <v>10010987.979467798</v>
      </c>
      <c r="T8061" s="22">
        <f t="shared" ca="1" si="1531"/>
        <v>10987.979467798024</v>
      </c>
      <c r="U8061" s="22">
        <f t="shared" ca="1" si="1526"/>
        <v>399407.83951767103</v>
      </c>
      <c r="AA8061" s="26">
        <f t="shared" ca="1" si="1527"/>
        <v>193.78473823552213</v>
      </c>
      <c r="AB8061" s="26">
        <f t="shared" ca="1" si="1527"/>
        <v>435.2364729785715</v>
      </c>
      <c r="AC8061" s="26">
        <f t="shared" ca="1" si="1532"/>
        <v>18.784738235522127</v>
      </c>
      <c r="AD8061" s="26">
        <f t="shared" ca="1" si="1528"/>
        <v>0</v>
      </c>
      <c r="AE8061" s="27">
        <f t="shared" ca="1" si="1529"/>
        <v>-388419.86004987301</v>
      </c>
    </row>
    <row r="8062" spans="12:31" x14ac:dyDescent="0.2">
      <c r="L8062" s="21">
        <v>8057</v>
      </c>
      <c r="M8062" s="22">
        <f t="shared" ca="1" si="1533"/>
        <v>1.8282006368887154</v>
      </c>
      <c r="N8062" s="22">
        <f t="shared" ca="1" si="1533"/>
        <v>-0.28332236548514894</v>
      </c>
      <c r="O8062" s="22">
        <f t="shared" ca="1" si="1525"/>
        <v>1.8282006368887154</v>
      </c>
      <c r="P8062" s="24">
        <f t="shared" ca="1" si="1522"/>
        <v>0.92612860956364396</v>
      </c>
      <c r="Q8062" s="22">
        <f t="shared" ca="1" si="1523"/>
        <v>318.13522006394794</v>
      </c>
      <c r="R8062" s="22">
        <f t="shared" ca="1" si="1524"/>
        <v>555.26403774547146</v>
      </c>
      <c r="S8062" s="25">
        <f t="shared" ca="1" si="1530"/>
        <v>14765603.76140612</v>
      </c>
      <c r="T8062" s="22">
        <f t="shared" ca="1" si="1531"/>
        <v>4765603.7614061199</v>
      </c>
      <c r="U8062" s="22">
        <f t="shared" ca="1" si="1526"/>
        <v>4730557.7570862491</v>
      </c>
      <c r="AA8062" s="26">
        <f t="shared" ca="1" si="1527"/>
        <v>318.13522006394794</v>
      </c>
      <c r="AB8062" s="26">
        <f t="shared" ca="1" si="1527"/>
        <v>555.26403774547146</v>
      </c>
      <c r="AC8062" s="26">
        <f t="shared" ca="1" si="1532"/>
        <v>143.13522006394794</v>
      </c>
      <c r="AD8062" s="26">
        <f t="shared" ca="1" si="1528"/>
        <v>75.264037745471455</v>
      </c>
      <c r="AE8062" s="27">
        <f t="shared" ca="1" si="1529"/>
        <v>35046.004319870844</v>
      </c>
    </row>
    <row r="8063" spans="12:31" x14ac:dyDescent="0.2">
      <c r="L8063" s="21">
        <v>8058</v>
      </c>
      <c r="M8063" s="22">
        <f t="shared" ca="1" si="1533"/>
        <v>-1.0709232402220398E-2</v>
      </c>
      <c r="N8063" s="22">
        <f t="shared" ca="1" si="1533"/>
        <v>0.25120167898126355</v>
      </c>
      <c r="O8063" s="22">
        <f t="shared" ca="1" si="1525"/>
        <v>-1.0709232402220398E-2</v>
      </c>
      <c r="P8063" s="24">
        <f t="shared" ca="1" si="1522"/>
        <v>0.18891821927393168</v>
      </c>
      <c r="Q8063" s="22">
        <f t="shared" ca="1" si="1523"/>
        <v>169.21224029693099</v>
      </c>
      <c r="R8063" s="22">
        <f t="shared" ca="1" si="1524"/>
        <v>491.48416644613627</v>
      </c>
      <c r="S8063" s="25">
        <f t="shared" ca="1" si="1530"/>
        <v>9909646.8053575065</v>
      </c>
      <c r="T8063" s="22">
        <f t="shared" ca="1" si="1531"/>
        <v>0</v>
      </c>
      <c r="U8063" s="22">
        <f t="shared" ca="1" si="1526"/>
        <v>-27184.486561166123</v>
      </c>
      <c r="AA8063" s="26">
        <f t="shared" ca="1" si="1527"/>
        <v>169.21224029693099</v>
      </c>
      <c r="AB8063" s="26">
        <f t="shared" ca="1" si="1527"/>
        <v>491.48416644613627</v>
      </c>
      <c r="AC8063" s="26">
        <f t="shared" ca="1" si="1532"/>
        <v>0</v>
      </c>
      <c r="AD8063" s="26">
        <f t="shared" ca="1" si="1528"/>
        <v>11.484166446136271</v>
      </c>
      <c r="AE8063" s="27">
        <f t="shared" ca="1" si="1529"/>
        <v>27184.486561166123</v>
      </c>
    </row>
    <row r="8064" spans="12:31" x14ac:dyDescent="0.2">
      <c r="L8064" s="21">
        <v>8059</v>
      </c>
      <c r="M8064" s="22">
        <f t="shared" ca="1" si="1533"/>
        <v>-0.73417618593322442</v>
      </c>
      <c r="N8064" s="22">
        <f t="shared" ca="1" si="1533"/>
        <v>-0.78331392573969882</v>
      </c>
      <c r="O8064" s="22">
        <f t="shared" ca="1" si="1525"/>
        <v>-0.73417618593322442</v>
      </c>
      <c r="P8064" s="24">
        <f t="shared" ca="1" si="1522"/>
        <v>-1.070573303778513</v>
      </c>
      <c r="Q8064" s="22">
        <f t="shared" ca="1" si="1523"/>
        <v>131.99681040434618</v>
      </c>
      <c r="R8064" s="22">
        <f t="shared" ca="1" si="1524"/>
        <v>399.00507590017139</v>
      </c>
      <c r="S8064" s="25">
        <f t="shared" ca="1" si="1530"/>
        <v>7893857.5205350025</v>
      </c>
      <c r="T8064" s="22">
        <f t="shared" ca="1" si="1531"/>
        <v>0</v>
      </c>
      <c r="U8064" s="22">
        <f t="shared" ca="1" si="1526"/>
        <v>-83975.0283917333</v>
      </c>
      <c r="AA8064" s="26">
        <f t="shared" ca="1" si="1527"/>
        <v>131.99681040434618</v>
      </c>
      <c r="AB8064" s="26">
        <f t="shared" ca="1" si="1527"/>
        <v>399.00507590017139</v>
      </c>
      <c r="AC8064" s="26">
        <f t="shared" ca="1" si="1532"/>
        <v>0</v>
      </c>
      <c r="AD8064" s="26">
        <f t="shared" ca="1" si="1528"/>
        <v>0</v>
      </c>
      <c r="AE8064" s="27">
        <f t="shared" ca="1" si="1529"/>
        <v>83975.0283917333</v>
      </c>
    </row>
    <row r="8065" spans="12:31" x14ac:dyDescent="0.2">
      <c r="L8065" s="21">
        <v>8060</v>
      </c>
      <c r="M8065" s="22">
        <f t="shared" ca="1" si="1533"/>
        <v>-0.44461364643903678</v>
      </c>
      <c r="N8065" s="22">
        <f t="shared" ca="1" si="1533"/>
        <v>-0.52318348276247906</v>
      </c>
      <c r="O8065" s="22">
        <f t="shared" ca="1" si="1525"/>
        <v>-0.44461364643903678</v>
      </c>
      <c r="P8065" s="24">
        <f t="shared" ca="1" si="1522"/>
        <v>-0.68634913338172443</v>
      </c>
      <c r="Q8065" s="22">
        <f t="shared" ca="1" si="1523"/>
        <v>145.79310243372731</v>
      </c>
      <c r="R8065" s="22">
        <f t="shared" ca="1" si="1524"/>
        <v>425.20279062556659</v>
      </c>
      <c r="S8065" s="25">
        <f t="shared" ca="1" si="1530"/>
        <v>8556386.1055687331</v>
      </c>
      <c r="T8065" s="22">
        <f t="shared" ca="1" si="1531"/>
        <v>0</v>
      </c>
      <c r="U8065" s="22">
        <f t="shared" ca="1" si="1526"/>
        <v>-105468.38055534434</v>
      </c>
      <c r="AA8065" s="26">
        <f t="shared" ca="1" si="1527"/>
        <v>145.79310243372731</v>
      </c>
      <c r="AB8065" s="26">
        <f t="shared" ca="1" si="1527"/>
        <v>425.20279062556659</v>
      </c>
      <c r="AC8065" s="26">
        <f t="shared" ca="1" si="1532"/>
        <v>0</v>
      </c>
      <c r="AD8065" s="26">
        <f t="shared" ca="1" si="1528"/>
        <v>0</v>
      </c>
      <c r="AE8065" s="27">
        <f t="shared" ca="1" si="1529"/>
        <v>105468.38055534434</v>
      </c>
    </row>
    <row r="8066" spans="12:31" x14ac:dyDescent="0.2">
      <c r="L8066" s="21">
        <v>8061</v>
      </c>
      <c r="M8066" s="22">
        <f t="shared" ca="1" si="1533"/>
        <v>-0.5499538628199373</v>
      </c>
      <c r="N8066" s="22">
        <f t="shared" ca="1" si="1533"/>
        <v>-0.98955072622868157</v>
      </c>
      <c r="O8066" s="22">
        <f t="shared" ca="1" si="1525"/>
        <v>-0.5499538628199373</v>
      </c>
      <c r="P8066" s="24">
        <f t="shared" ca="1" si="1522"/>
        <v>-1.1156328892969638</v>
      </c>
      <c r="Q8066" s="22">
        <f t="shared" ca="1" si="1523"/>
        <v>140.61473623206328</v>
      </c>
      <c r="R8066" s="22">
        <f t="shared" ca="1" si="1524"/>
        <v>396.04048011455194</v>
      </c>
      <c r="S8066" s="25">
        <f t="shared" ca="1" si="1530"/>
        <v>8105101.4659338892</v>
      </c>
      <c r="T8066" s="22">
        <f t="shared" ca="1" si="1531"/>
        <v>0</v>
      </c>
      <c r="U8066" s="22">
        <f t="shared" ca="1" si="1526"/>
        <v>-92921.28813433848</v>
      </c>
      <c r="AA8066" s="26">
        <f t="shared" ca="1" si="1527"/>
        <v>140.61473623206328</v>
      </c>
      <c r="AB8066" s="26">
        <f t="shared" ca="1" si="1527"/>
        <v>396.04048011455194</v>
      </c>
      <c r="AC8066" s="26">
        <f t="shared" ca="1" si="1532"/>
        <v>0</v>
      </c>
      <c r="AD8066" s="26">
        <f t="shared" ca="1" si="1528"/>
        <v>0</v>
      </c>
      <c r="AE8066" s="27">
        <f t="shared" ca="1" si="1529"/>
        <v>92921.28813433848</v>
      </c>
    </row>
    <row r="8067" spans="12:31" x14ac:dyDescent="0.2">
      <c r="L8067" s="21">
        <v>8062</v>
      </c>
      <c r="M8067" s="22">
        <f t="shared" ca="1" si="1533"/>
        <v>1.4249713883534972E-2</v>
      </c>
      <c r="N8067" s="22">
        <f t="shared" ca="1" si="1533"/>
        <v>0.35009247725366255</v>
      </c>
      <c r="O8067" s="22">
        <f t="shared" ca="1" si="1525"/>
        <v>1.4249713883534972E-2</v>
      </c>
      <c r="P8067" s="24">
        <f t="shared" ca="1" si="1522"/>
        <v>0.28159041792753958</v>
      </c>
      <c r="Q8067" s="22">
        <f t="shared" ca="1" si="1523"/>
        <v>170.66840670846926</v>
      </c>
      <c r="R8067" s="22">
        <f t="shared" ca="1" si="1524"/>
        <v>499.08064192795962</v>
      </c>
      <c r="S8067" s="25">
        <f t="shared" ca="1" si="1530"/>
        <v>10030217.548517611</v>
      </c>
      <c r="T8067" s="22">
        <f t="shared" ca="1" si="1531"/>
        <v>30217.548517610878</v>
      </c>
      <c r="U8067" s="22">
        <f t="shared" ca="1" si="1526"/>
        <v>48687.403810390068</v>
      </c>
      <c r="AA8067" s="26">
        <f t="shared" ca="1" si="1527"/>
        <v>170.66840670846926</v>
      </c>
      <c r="AB8067" s="26">
        <f t="shared" ca="1" si="1527"/>
        <v>499.08064192795962</v>
      </c>
      <c r="AC8067" s="26">
        <f t="shared" ca="1" si="1532"/>
        <v>0</v>
      </c>
      <c r="AD8067" s="26">
        <f t="shared" ca="1" si="1528"/>
        <v>19.080641927959618</v>
      </c>
      <c r="AE8067" s="27">
        <f t="shared" ca="1" si="1529"/>
        <v>-18469.85529277919</v>
      </c>
    </row>
    <row r="8068" spans="12:31" x14ac:dyDescent="0.2">
      <c r="L8068" s="21">
        <v>8063</v>
      </c>
      <c r="M8068" s="22">
        <f t="shared" ca="1" si="1533"/>
        <v>-0.69637668501889982</v>
      </c>
      <c r="N8068" s="22">
        <f t="shared" ca="1" si="1533"/>
        <v>1.2990075342351981</v>
      </c>
      <c r="O8068" s="22">
        <f t="shared" ca="1" si="1525"/>
        <v>-0.69637668501889982</v>
      </c>
      <c r="P8068" s="24">
        <f t="shared" ca="1" si="1522"/>
        <v>0.57484889663731709</v>
      </c>
      <c r="Q8068" s="22">
        <f t="shared" ca="1" si="1523"/>
        <v>133.72090649456581</v>
      </c>
      <c r="R8068" s="22">
        <f t="shared" ca="1" si="1524"/>
        <v>523.90178606519351</v>
      </c>
      <c r="S8068" s="25">
        <f t="shared" ca="1" si="1530"/>
        <v>9251502.9703495596</v>
      </c>
      <c r="T8068" s="22">
        <f t="shared" ca="1" si="1531"/>
        <v>0</v>
      </c>
      <c r="U8068" s="22">
        <f t="shared" ca="1" si="1526"/>
        <v>343214.79296154901</v>
      </c>
      <c r="AA8068" s="26">
        <f t="shared" ca="1" si="1527"/>
        <v>133.72090649456581</v>
      </c>
      <c r="AB8068" s="26">
        <f t="shared" ca="1" si="1527"/>
        <v>523.90178606519351</v>
      </c>
      <c r="AC8068" s="26">
        <f t="shared" ca="1" si="1532"/>
        <v>0</v>
      </c>
      <c r="AD8068" s="26">
        <f t="shared" ca="1" si="1528"/>
        <v>43.901786065193505</v>
      </c>
      <c r="AE8068" s="27">
        <f t="shared" ca="1" si="1529"/>
        <v>-343214.79296154901</v>
      </c>
    </row>
    <row r="8069" spans="12:31" x14ac:dyDescent="0.2">
      <c r="L8069" s="21">
        <v>8064</v>
      </c>
      <c r="M8069" s="22">
        <f t="shared" ca="1" si="1533"/>
        <v>3.526073646449137E-2</v>
      </c>
      <c r="N8069" s="22">
        <f t="shared" ca="1" si="1533"/>
        <v>-2.5004345630908706</v>
      </c>
      <c r="O8069" s="22">
        <f t="shared" ca="1" si="1525"/>
        <v>3.526073646449137E-2</v>
      </c>
      <c r="P8069" s="24">
        <f t="shared" ca="1" si="1522"/>
        <v>-1.9252199374409975</v>
      </c>
      <c r="Q8069" s="22">
        <f t="shared" ca="1" si="1523"/>
        <v>171.90395182323655</v>
      </c>
      <c r="R8069" s="22">
        <f t="shared" ca="1" si="1524"/>
        <v>346.37552262720834</v>
      </c>
      <c r="S8069" s="25">
        <f t="shared" ca="1" si="1530"/>
        <v>8464303.5455441624</v>
      </c>
      <c r="T8069" s="22">
        <f t="shared" ca="1" si="1531"/>
        <v>0</v>
      </c>
      <c r="U8069" s="22">
        <f t="shared" ca="1" si="1526"/>
        <v>-116386.90203058207</v>
      </c>
      <c r="AA8069" s="26">
        <f t="shared" ca="1" si="1527"/>
        <v>171.90395182323655</v>
      </c>
      <c r="AB8069" s="26">
        <f t="shared" ca="1" si="1527"/>
        <v>346.37552262720834</v>
      </c>
      <c r="AC8069" s="26">
        <f t="shared" ca="1" si="1532"/>
        <v>0</v>
      </c>
      <c r="AD8069" s="26">
        <f t="shared" ca="1" si="1528"/>
        <v>0</v>
      </c>
      <c r="AE8069" s="27">
        <f t="shared" ca="1" si="1529"/>
        <v>116386.90203058207</v>
      </c>
    </row>
    <row r="8070" spans="12:31" x14ac:dyDescent="0.2">
      <c r="L8070" s="21">
        <v>8065</v>
      </c>
      <c r="M8070" s="22">
        <f t="shared" ca="1" si="1533"/>
        <v>1.7941379628708214</v>
      </c>
      <c r="N8070" s="22">
        <f t="shared" ca="1" si="1533"/>
        <v>1.6810560730765478</v>
      </c>
      <c r="O8070" s="22">
        <f t="shared" ca="1" si="1525"/>
        <v>1.7941379628708214</v>
      </c>
      <c r="P8070" s="24">
        <f t="shared" ref="P8070:P8133" ca="1" si="1534">($D$16 * M8070) + (SQRT(1 - $D$16^2) * N8070)</f>
        <v>2.434619636610813</v>
      </c>
      <c r="Q8070" s="22">
        <f t="shared" ref="Q8070:Q8133" ca="1" si="1535">$C$12*EXP(($C$6-$C$15-0.5*$C$13^2)*$C$8+$C$13*SQRT($C$8)*O8070)</f>
        <v>314.43655857474454</v>
      </c>
      <c r="R8070" s="22">
        <f t="shared" ref="R8070:R8133" ca="1" si="1536">$D$12*EXP(($C$6-$D$15-0.5*$D$13^2)*$C$8+$D$13*SQRT($C$8)*P8070)</f>
        <v>712.73570646108908</v>
      </c>
      <c r="S8070" s="25">
        <f t="shared" ca="1" si="1530"/>
        <v>16312222.829129804</v>
      </c>
      <c r="T8070" s="22">
        <f t="shared" ca="1" si="1531"/>
        <v>6312222.8291298039</v>
      </c>
      <c r="U8070" s="22">
        <f t="shared" ca="1" si="1526"/>
        <v>6230796.8329533571</v>
      </c>
      <c r="AA8070" s="26">
        <f t="shared" ca="1" si="1527"/>
        <v>314.43655857474454</v>
      </c>
      <c r="AB8070" s="26">
        <f t="shared" ca="1" si="1527"/>
        <v>712.73570646108908</v>
      </c>
      <c r="AC8070" s="26">
        <f t="shared" ca="1" si="1532"/>
        <v>139.43655857474454</v>
      </c>
      <c r="AD8070" s="26">
        <f t="shared" ca="1" si="1528"/>
        <v>232.73570646108908</v>
      </c>
      <c r="AE8070" s="27">
        <f t="shared" ca="1" si="1529"/>
        <v>81425.996176446788</v>
      </c>
    </row>
    <row r="8071" spans="12:31" x14ac:dyDescent="0.2">
      <c r="L8071" s="21">
        <v>8066</v>
      </c>
      <c r="M8071" s="22">
        <f t="shared" ca="1" si="1533"/>
        <v>2.812038068651344E-2</v>
      </c>
      <c r="N8071" s="22">
        <f t="shared" ca="1" si="1533"/>
        <v>1.94770910970289</v>
      </c>
      <c r="O8071" s="22">
        <f t="shared" ref="O8071:O8134" ca="1" si="1537">M8071</f>
        <v>2.812038068651344E-2</v>
      </c>
      <c r="P8071" s="24">
        <f t="shared" ca="1" si="1534"/>
        <v>1.5345146779153978</v>
      </c>
      <c r="Q8071" s="22">
        <f t="shared" ca="1" si="1535"/>
        <v>171.48306581372469</v>
      </c>
      <c r="R8071" s="22">
        <f t="shared" ca="1" si="1536"/>
        <v>614.08683479376828</v>
      </c>
      <c r="S8071" s="25">
        <f t="shared" ca="1" si="1530"/>
        <v>11258619.04685859</v>
      </c>
      <c r="T8071" s="22">
        <f t="shared" ca="1" si="1531"/>
        <v>1258619.0468585901</v>
      </c>
      <c r="U8071" s="22">
        <f t="shared" ref="U8071:U8134" ca="1" si="1538">T8071-AE8071</f>
        <v>1221075.7784786639</v>
      </c>
      <c r="AA8071" s="26">
        <f t="shared" ref="AA8071:AB8134" ca="1" si="1539">Q8071</f>
        <v>171.48306581372469</v>
      </c>
      <c r="AB8071" s="26">
        <f t="shared" ca="1" si="1539"/>
        <v>614.08683479376828</v>
      </c>
      <c r="AC8071" s="26">
        <f t="shared" ca="1" si="1532"/>
        <v>0</v>
      </c>
      <c r="AD8071" s="26">
        <f t="shared" ref="AD8071:AD8134" ca="1" si="1540">MAX(AB8071-$Y$10,0)</f>
        <v>134.08683479376828</v>
      </c>
      <c r="AE8071" s="27">
        <f t="shared" ref="AE8071:AE8134" ca="1" si="1541">T8071-$AL$7-SUMPRODUCT($AH$17:$AK$17,AA8071:AD8071)</f>
        <v>37543.268379926216</v>
      </c>
    </row>
    <row r="8072" spans="12:31" x14ac:dyDescent="0.2">
      <c r="L8072" s="21">
        <v>8067</v>
      </c>
      <c r="M8072" s="22">
        <f t="shared" ca="1" si="1533"/>
        <v>0.41094118098995946</v>
      </c>
      <c r="N8072" s="22">
        <f t="shared" ca="1" si="1533"/>
        <v>-0.54547211028380871</v>
      </c>
      <c r="O8072" s="22">
        <f t="shared" ca="1" si="1537"/>
        <v>0.41094118098995946</v>
      </c>
      <c r="P8072" s="24">
        <f t="shared" ca="1" si="1534"/>
        <v>-0.16704147984339696</v>
      </c>
      <c r="Q8072" s="22">
        <f t="shared" ca="1" si="1535"/>
        <v>195.56877319757564</v>
      </c>
      <c r="R8072" s="22">
        <f t="shared" ca="1" si="1536"/>
        <v>463.36526005958819</v>
      </c>
      <c r="S8072" s="25">
        <f t="shared" ca="1" si="1530"/>
        <v>10355997.420714036</v>
      </c>
      <c r="T8072" s="22">
        <f t="shared" ca="1" si="1531"/>
        <v>355997.42071403563</v>
      </c>
      <c r="U8072" s="22">
        <f t="shared" ca="1" si="1538"/>
        <v>444159.70216074481</v>
      </c>
      <c r="AA8072" s="26">
        <f t="shared" ca="1" si="1539"/>
        <v>195.56877319757564</v>
      </c>
      <c r="AB8072" s="26">
        <f t="shared" ca="1" si="1539"/>
        <v>463.36526005958819</v>
      </c>
      <c r="AC8072" s="26">
        <f t="shared" ca="1" si="1532"/>
        <v>20.568773197575638</v>
      </c>
      <c r="AD8072" s="26">
        <f t="shared" ca="1" si="1540"/>
        <v>0</v>
      </c>
      <c r="AE8072" s="27">
        <f t="shared" ca="1" si="1541"/>
        <v>-88162.281446709181</v>
      </c>
    </row>
    <row r="8073" spans="12:31" x14ac:dyDescent="0.2">
      <c r="L8073" s="21">
        <v>8068</v>
      </c>
      <c r="M8073" s="22">
        <f t="shared" ca="1" si="1533"/>
        <v>-1.8505055296551816</v>
      </c>
      <c r="N8073" s="22">
        <f t="shared" ca="1" si="1533"/>
        <v>0.69625754812293295</v>
      </c>
      <c r="O8073" s="22">
        <f t="shared" ca="1" si="1537"/>
        <v>-1.8505055296551816</v>
      </c>
      <c r="P8073" s="24">
        <f t="shared" ca="1" si="1534"/>
        <v>-0.61852600321695306</v>
      </c>
      <c r="Q8073" s="22">
        <f t="shared" ca="1" si="1535"/>
        <v>89.974539691373153</v>
      </c>
      <c r="R8073" s="22">
        <f t="shared" ca="1" si="1536"/>
        <v>430.00268893823818</v>
      </c>
      <c r="S8073" s="25">
        <f t="shared" ca="1" si="1530"/>
        <v>7037192.292492643</v>
      </c>
      <c r="T8073" s="22">
        <f t="shared" ca="1" si="1531"/>
        <v>0</v>
      </c>
      <c r="U8073" s="22">
        <f t="shared" ca="1" si="1538"/>
        <v>-44185.444095407176</v>
      </c>
      <c r="AA8073" s="26">
        <f t="shared" ca="1" si="1539"/>
        <v>89.974539691373153</v>
      </c>
      <c r="AB8073" s="26">
        <f t="shared" ca="1" si="1539"/>
        <v>430.00268893823818</v>
      </c>
      <c r="AC8073" s="26">
        <f t="shared" ca="1" si="1532"/>
        <v>0</v>
      </c>
      <c r="AD8073" s="26">
        <f t="shared" ca="1" si="1540"/>
        <v>0</v>
      </c>
      <c r="AE8073" s="27">
        <f t="shared" ca="1" si="1541"/>
        <v>44185.444095407176</v>
      </c>
    </row>
    <row r="8074" spans="12:31" x14ac:dyDescent="0.2">
      <c r="L8074" s="21">
        <v>8069</v>
      </c>
      <c r="M8074" s="22">
        <f t="shared" ca="1" si="1533"/>
        <v>-1.9234022725217272</v>
      </c>
      <c r="N8074" s="22">
        <f t="shared" ca="1" si="1533"/>
        <v>1.176307010859688</v>
      </c>
      <c r="O8074" s="22">
        <f t="shared" ca="1" si="1537"/>
        <v>-1.9234022725217272</v>
      </c>
      <c r="P8074" s="24">
        <f t="shared" ca="1" si="1534"/>
        <v>-0.29038968384175312</v>
      </c>
      <c r="Q8074" s="22">
        <f t="shared" ca="1" si="1535"/>
        <v>87.750740091927952</v>
      </c>
      <c r="R8074" s="22">
        <f t="shared" ca="1" si="1536"/>
        <v>454.00152639889586</v>
      </c>
      <c r="S8074" s="25">
        <f t="shared" ca="1" si="1530"/>
        <v>7226219.3096180558</v>
      </c>
      <c r="T8074" s="22">
        <f t="shared" ca="1" si="1531"/>
        <v>0</v>
      </c>
      <c r="U8074" s="22">
        <f t="shared" ca="1" si="1538"/>
        <v>-47261.540840181056</v>
      </c>
      <c r="AA8074" s="26">
        <f t="shared" ca="1" si="1539"/>
        <v>87.750740091927952</v>
      </c>
      <c r="AB8074" s="26">
        <f t="shared" ca="1" si="1539"/>
        <v>454.00152639889586</v>
      </c>
      <c r="AC8074" s="26">
        <f t="shared" ca="1" si="1532"/>
        <v>0</v>
      </c>
      <c r="AD8074" s="26">
        <f t="shared" ca="1" si="1540"/>
        <v>0</v>
      </c>
      <c r="AE8074" s="27">
        <f t="shared" ca="1" si="1541"/>
        <v>47261.540840181056</v>
      </c>
    </row>
    <row r="8075" spans="12:31" x14ac:dyDescent="0.2">
      <c r="L8075" s="21">
        <v>8070</v>
      </c>
      <c r="M8075" s="22">
        <f t="shared" ca="1" si="1533"/>
        <v>0.83338833205969309</v>
      </c>
      <c r="N8075" s="22">
        <f t="shared" ca="1" si="1533"/>
        <v>-0.26953225671546183</v>
      </c>
      <c r="O8075" s="22">
        <f t="shared" ca="1" si="1537"/>
        <v>0.83338833205969309</v>
      </c>
      <c r="P8075" s="24">
        <f t="shared" ca="1" si="1534"/>
        <v>0.31284992216916707</v>
      </c>
      <c r="Q8075" s="22">
        <f t="shared" ca="1" si="1535"/>
        <v>226.09243981630306</v>
      </c>
      <c r="R8075" s="22">
        <f t="shared" ca="1" si="1536"/>
        <v>501.66942128195137</v>
      </c>
      <c r="S8075" s="25">
        <f t="shared" ca="1" si="1530"/>
        <v>11615766.096632224</v>
      </c>
      <c r="T8075" s="22">
        <f t="shared" ca="1" si="1531"/>
        <v>1615766.0966322236</v>
      </c>
      <c r="U8075" s="22">
        <f t="shared" ca="1" si="1538"/>
        <v>1538588.8533228924</v>
      </c>
      <c r="AA8075" s="26">
        <f t="shared" ca="1" si="1539"/>
        <v>226.09243981630306</v>
      </c>
      <c r="AB8075" s="26">
        <f t="shared" ca="1" si="1539"/>
        <v>501.66942128195137</v>
      </c>
      <c r="AC8075" s="26">
        <f t="shared" ca="1" si="1532"/>
        <v>51.092439816303056</v>
      </c>
      <c r="AD8075" s="26">
        <f t="shared" ca="1" si="1540"/>
        <v>21.669421281951372</v>
      </c>
      <c r="AE8075" s="27">
        <f t="shared" ca="1" si="1541"/>
        <v>77177.243309331127</v>
      </c>
    </row>
    <row r="8076" spans="12:31" x14ac:dyDescent="0.2">
      <c r="L8076" s="21">
        <v>8071</v>
      </c>
      <c r="M8076" s="22">
        <f t="shared" ca="1" si="1533"/>
        <v>-1.5420057287480331</v>
      </c>
      <c r="N8076" s="22">
        <f t="shared" ca="1" si="1533"/>
        <v>0.16441868733214215</v>
      </c>
      <c r="O8076" s="22">
        <f t="shared" ca="1" si="1537"/>
        <v>-1.5420057287480331</v>
      </c>
      <c r="P8076" s="24">
        <f t="shared" ca="1" si="1534"/>
        <v>-0.83920857327184051</v>
      </c>
      <c r="Q8076" s="22">
        <f t="shared" ca="1" si="1535"/>
        <v>100.02687584298344</v>
      </c>
      <c r="R8076" s="22">
        <f t="shared" ca="1" si="1536"/>
        <v>414.58034438900029</v>
      </c>
      <c r="S8076" s="25">
        <f t="shared" ca="1" si="1530"/>
        <v>7158186.8648385098</v>
      </c>
      <c r="T8076" s="22">
        <f t="shared" ca="1" si="1531"/>
        <v>0</v>
      </c>
      <c r="U8076" s="22">
        <f t="shared" ca="1" si="1538"/>
        <v>-51847.944097837259</v>
      </c>
      <c r="AA8076" s="26">
        <f t="shared" ca="1" si="1539"/>
        <v>100.02687584298344</v>
      </c>
      <c r="AB8076" s="26">
        <f t="shared" ca="1" si="1539"/>
        <v>414.58034438900029</v>
      </c>
      <c r="AC8076" s="26">
        <f t="shared" ca="1" si="1532"/>
        <v>0</v>
      </c>
      <c r="AD8076" s="26">
        <f t="shared" ca="1" si="1540"/>
        <v>0</v>
      </c>
      <c r="AE8076" s="27">
        <f t="shared" ca="1" si="1541"/>
        <v>51847.944097837259</v>
      </c>
    </row>
    <row r="8077" spans="12:31" x14ac:dyDescent="0.2">
      <c r="L8077" s="21">
        <v>8072</v>
      </c>
      <c r="M8077" s="22">
        <f t="shared" ca="1" si="1533"/>
        <v>-0.9506217213866508</v>
      </c>
      <c r="N8077" s="22">
        <f t="shared" ca="1" si="1533"/>
        <v>1.2013315375650582</v>
      </c>
      <c r="O8077" s="22">
        <f t="shared" ca="1" si="1537"/>
        <v>-0.9506217213866508</v>
      </c>
      <c r="P8077" s="24">
        <f t="shared" ca="1" si="1534"/>
        <v>0.3392979216376848</v>
      </c>
      <c r="Q8077" s="22">
        <f t="shared" ca="1" si="1535"/>
        <v>122.54386745718912</v>
      </c>
      <c r="R8077" s="22">
        <f t="shared" ca="1" si="1536"/>
        <v>503.87021643916808</v>
      </c>
      <c r="S8077" s="25">
        <f t="shared" ca="1" si="1530"/>
        <v>8727256.0738766044</v>
      </c>
      <c r="T8077" s="22">
        <f t="shared" ca="1" si="1531"/>
        <v>0</v>
      </c>
      <c r="U8077" s="22">
        <f t="shared" ca="1" si="1538"/>
        <v>151345.66888290225</v>
      </c>
      <c r="AA8077" s="26">
        <f t="shared" ca="1" si="1539"/>
        <v>122.54386745718912</v>
      </c>
      <c r="AB8077" s="26">
        <f t="shared" ca="1" si="1539"/>
        <v>503.87021643916808</v>
      </c>
      <c r="AC8077" s="26">
        <f t="shared" ca="1" si="1532"/>
        <v>0</v>
      </c>
      <c r="AD8077" s="26">
        <f t="shared" ca="1" si="1540"/>
        <v>23.870216439168075</v>
      </c>
      <c r="AE8077" s="27">
        <f t="shared" ca="1" si="1541"/>
        <v>-151345.66888290225</v>
      </c>
    </row>
    <row r="8078" spans="12:31" x14ac:dyDescent="0.2">
      <c r="L8078" s="21">
        <v>8073</v>
      </c>
      <c r="M8078" s="22">
        <f t="shared" ca="1" si="1533"/>
        <v>-0.1652167810359336</v>
      </c>
      <c r="N8078" s="22">
        <f t="shared" ca="1" si="1533"/>
        <v>6.9344146741702542E-2</v>
      </c>
      <c r="O8078" s="22">
        <f t="shared" ca="1" si="1537"/>
        <v>-0.1652167810359336</v>
      </c>
      <c r="P8078" s="24">
        <f t="shared" ca="1" si="1534"/>
        <v>-4.9630736532230858E-2</v>
      </c>
      <c r="Q8078" s="22">
        <f t="shared" ca="1" si="1535"/>
        <v>160.47035917192048</v>
      </c>
      <c r="R8078" s="22">
        <f t="shared" ca="1" si="1536"/>
        <v>472.45760950221518</v>
      </c>
      <c r="S8078" s="25">
        <f t="shared" ca="1" si="1530"/>
        <v>9464406.2219982781</v>
      </c>
      <c r="T8078" s="22">
        <f t="shared" ca="1" si="1531"/>
        <v>0</v>
      </c>
      <c r="U8078" s="22">
        <f t="shared" ca="1" si="1538"/>
        <v>-132826.64147049416</v>
      </c>
      <c r="AA8078" s="26">
        <f t="shared" ca="1" si="1539"/>
        <v>160.47035917192048</v>
      </c>
      <c r="AB8078" s="26">
        <f t="shared" ca="1" si="1539"/>
        <v>472.45760950221518</v>
      </c>
      <c r="AC8078" s="26">
        <f t="shared" ca="1" si="1532"/>
        <v>0</v>
      </c>
      <c r="AD8078" s="26">
        <f t="shared" ca="1" si="1540"/>
        <v>0</v>
      </c>
      <c r="AE8078" s="27">
        <f t="shared" ca="1" si="1541"/>
        <v>132826.64147049416</v>
      </c>
    </row>
    <row r="8079" spans="12:31" x14ac:dyDescent="0.2">
      <c r="L8079" s="21">
        <v>8074</v>
      </c>
      <c r="M8079" s="22">
        <f t="shared" ca="1" si="1533"/>
        <v>0.24881251677473956</v>
      </c>
      <c r="N8079" s="22">
        <f t="shared" ca="1" si="1533"/>
        <v>-0.51668027248127835</v>
      </c>
      <c r="O8079" s="22">
        <f t="shared" ca="1" si="1537"/>
        <v>0.24881251677473956</v>
      </c>
      <c r="P8079" s="24">
        <f t="shared" ca="1" si="1534"/>
        <v>-0.24631725711841734</v>
      </c>
      <c r="Q8079" s="22">
        <f t="shared" ca="1" si="1535"/>
        <v>184.98063184983289</v>
      </c>
      <c r="R8079" s="22">
        <f t="shared" ca="1" si="1536"/>
        <v>457.32526967475332</v>
      </c>
      <c r="S8079" s="25">
        <f t="shared" ca="1" si="1530"/>
        <v>9994968.8830843642</v>
      </c>
      <c r="T8079" s="22">
        <f t="shared" ca="1" si="1531"/>
        <v>0</v>
      </c>
      <c r="U8079" s="22">
        <f t="shared" ca="1" si="1538"/>
        <v>141269.63179710932</v>
      </c>
      <c r="AA8079" s="26">
        <f t="shared" ca="1" si="1539"/>
        <v>184.98063184983289</v>
      </c>
      <c r="AB8079" s="26">
        <f t="shared" ca="1" si="1539"/>
        <v>457.32526967475332</v>
      </c>
      <c r="AC8079" s="26">
        <f t="shared" ca="1" si="1532"/>
        <v>9.9806318498328892</v>
      </c>
      <c r="AD8079" s="26">
        <f t="shared" ca="1" si="1540"/>
        <v>0</v>
      </c>
      <c r="AE8079" s="27">
        <f t="shared" ca="1" si="1541"/>
        <v>-141269.63179710932</v>
      </c>
    </row>
    <row r="8080" spans="12:31" x14ac:dyDescent="0.2">
      <c r="L8080" s="21">
        <v>8075</v>
      </c>
      <c r="M8080" s="22">
        <f t="shared" ca="1" si="1533"/>
        <v>-0.16810058261704949</v>
      </c>
      <c r="N8080" s="22">
        <f t="shared" ca="1" si="1533"/>
        <v>1.0259230871260379</v>
      </c>
      <c r="O8080" s="22">
        <f t="shared" ca="1" si="1537"/>
        <v>-0.16810058261704949</v>
      </c>
      <c r="P8080" s="24">
        <f t="shared" ca="1" si="1534"/>
        <v>0.69354385618479952</v>
      </c>
      <c r="Q8080" s="22">
        <f t="shared" ca="1" si="1535"/>
        <v>160.31156439583197</v>
      </c>
      <c r="R8080" s="22">
        <f t="shared" ca="1" si="1536"/>
        <v>534.29556010170074</v>
      </c>
      <c r="S8080" s="25">
        <f t="shared" ca="1" si="1530"/>
        <v>10108126.628668031</v>
      </c>
      <c r="T8080" s="22">
        <f t="shared" ca="1" si="1531"/>
        <v>108126.62866803072</v>
      </c>
      <c r="U8080" s="22">
        <f t="shared" ca="1" si="1538"/>
        <v>419528.91819800483</v>
      </c>
      <c r="AA8080" s="26">
        <f t="shared" ca="1" si="1539"/>
        <v>160.31156439583197</v>
      </c>
      <c r="AB8080" s="26">
        <f t="shared" ca="1" si="1539"/>
        <v>534.29556010170074</v>
      </c>
      <c r="AC8080" s="26">
        <f t="shared" ca="1" si="1532"/>
        <v>0</v>
      </c>
      <c r="AD8080" s="26">
        <f t="shared" ca="1" si="1540"/>
        <v>54.295560101700744</v>
      </c>
      <c r="AE8080" s="27">
        <f t="shared" ca="1" si="1541"/>
        <v>-311402.28952997411</v>
      </c>
    </row>
    <row r="8081" spans="12:31" x14ac:dyDescent="0.2">
      <c r="L8081" s="21">
        <v>8076</v>
      </c>
      <c r="M8081" s="22">
        <f t="shared" ca="1" si="1533"/>
        <v>0.3874023278969303</v>
      </c>
      <c r="N8081" s="22">
        <f t="shared" ca="1" si="1533"/>
        <v>-1.1984751051352058</v>
      </c>
      <c r="O8081" s="22">
        <f t="shared" ca="1" si="1537"/>
        <v>0.3874023278969303</v>
      </c>
      <c r="P8081" s="24">
        <f t="shared" ca="1" si="1534"/>
        <v>-0.69036538106216405</v>
      </c>
      <c r="Q8081" s="22">
        <f t="shared" ca="1" si="1535"/>
        <v>193.99471002133754</v>
      </c>
      <c r="R8081" s="22">
        <f t="shared" ca="1" si="1536"/>
        <v>424.9202437245886</v>
      </c>
      <c r="S8081" s="25">
        <f t="shared" ca="1" si="1530"/>
        <v>9908757.2511011064</v>
      </c>
      <c r="T8081" s="22">
        <f t="shared" ca="1" si="1531"/>
        <v>0</v>
      </c>
      <c r="U8081" s="22">
        <f t="shared" ca="1" si="1538"/>
        <v>407833.02996003942</v>
      </c>
      <c r="AA8081" s="26">
        <f t="shared" ca="1" si="1539"/>
        <v>193.99471002133754</v>
      </c>
      <c r="AB8081" s="26">
        <f t="shared" ca="1" si="1539"/>
        <v>424.9202437245886</v>
      </c>
      <c r="AC8081" s="26">
        <f t="shared" ca="1" si="1532"/>
        <v>18.994710021337539</v>
      </c>
      <c r="AD8081" s="26">
        <f t="shared" ca="1" si="1540"/>
        <v>0</v>
      </c>
      <c r="AE8081" s="27">
        <f t="shared" ca="1" si="1541"/>
        <v>-407833.02996003942</v>
      </c>
    </row>
    <row r="8082" spans="12:31" x14ac:dyDescent="0.2">
      <c r="L8082" s="21">
        <v>8077</v>
      </c>
      <c r="M8082" s="22">
        <f t="shared" ca="1" si="1533"/>
        <v>-0.70115301194841273</v>
      </c>
      <c r="N8082" s="22">
        <f t="shared" ca="1" si="1533"/>
        <v>-0.72416486583782869</v>
      </c>
      <c r="O8082" s="22">
        <f t="shared" ca="1" si="1537"/>
        <v>-0.70115301194841273</v>
      </c>
      <c r="P8082" s="24">
        <f t="shared" ca="1" si="1534"/>
        <v>-1.0037934960286963</v>
      </c>
      <c r="Q8082" s="22">
        <f t="shared" ca="1" si="1535"/>
        <v>133.50181359018978</v>
      </c>
      <c r="R8082" s="22">
        <f t="shared" ca="1" si="1536"/>
        <v>403.43957039512208</v>
      </c>
      <c r="S8082" s="25">
        <f t="shared" ca="1" si="1530"/>
        <v>7982657.5714106262</v>
      </c>
      <c r="T8082" s="22">
        <f t="shared" ca="1" si="1531"/>
        <v>0</v>
      </c>
      <c r="U8082" s="22">
        <f t="shared" ca="1" si="1538"/>
        <v>-86685.085640807491</v>
      </c>
      <c r="AA8082" s="26">
        <f t="shared" ca="1" si="1539"/>
        <v>133.50181359018978</v>
      </c>
      <c r="AB8082" s="26">
        <f t="shared" ca="1" si="1539"/>
        <v>403.43957039512208</v>
      </c>
      <c r="AC8082" s="26">
        <f t="shared" ca="1" si="1532"/>
        <v>0</v>
      </c>
      <c r="AD8082" s="26">
        <f t="shared" ca="1" si="1540"/>
        <v>0</v>
      </c>
      <c r="AE8082" s="27">
        <f t="shared" ca="1" si="1541"/>
        <v>86685.085640807491</v>
      </c>
    </row>
    <row r="8083" spans="12:31" x14ac:dyDescent="0.2">
      <c r="L8083" s="21">
        <v>8078</v>
      </c>
      <c r="M8083" s="22">
        <f t="shared" ca="1" si="1533"/>
        <v>-0.13859669711519673</v>
      </c>
      <c r="N8083" s="22">
        <f t="shared" ca="1" si="1533"/>
        <v>0.54424100709106016</v>
      </c>
      <c r="O8083" s="22">
        <f t="shared" ca="1" si="1537"/>
        <v>-0.13859669711519673</v>
      </c>
      <c r="P8083" s="24">
        <f t="shared" ca="1" si="1534"/>
        <v>0.33691690771530525</v>
      </c>
      <c r="Q8083" s="22">
        <f t="shared" ca="1" si="1535"/>
        <v>161.94362546351425</v>
      </c>
      <c r="R8083" s="22">
        <f t="shared" ca="1" si="1536"/>
        <v>503.67169229077138</v>
      </c>
      <c r="S8083" s="25">
        <f t="shared" ca="1" si="1530"/>
        <v>9833017.5393749587</v>
      </c>
      <c r="T8083" s="22">
        <f t="shared" ca="1" si="1531"/>
        <v>0</v>
      </c>
      <c r="U8083" s="22">
        <f t="shared" ca="1" si="1538"/>
        <v>105278.30585723161</v>
      </c>
      <c r="AA8083" s="26">
        <f t="shared" ca="1" si="1539"/>
        <v>161.94362546351425</v>
      </c>
      <c r="AB8083" s="26">
        <f t="shared" ca="1" si="1539"/>
        <v>503.67169229077138</v>
      </c>
      <c r="AC8083" s="26">
        <f t="shared" ca="1" si="1532"/>
        <v>0</v>
      </c>
      <c r="AD8083" s="26">
        <f t="shared" ca="1" si="1540"/>
        <v>23.671692290771375</v>
      </c>
      <c r="AE8083" s="27">
        <f t="shared" ca="1" si="1541"/>
        <v>-105278.30585723161</v>
      </c>
    </row>
    <row r="8084" spans="12:31" x14ac:dyDescent="0.2">
      <c r="L8084" s="21">
        <v>8079</v>
      </c>
      <c r="M8084" s="22">
        <f t="shared" ca="1" si="1533"/>
        <v>-4.8066013224088357E-2</v>
      </c>
      <c r="N8084" s="22">
        <f t="shared" ca="1" si="1533"/>
        <v>-0.11117926916209853</v>
      </c>
      <c r="O8084" s="22">
        <f t="shared" ca="1" si="1537"/>
        <v>-4.8066013224088357E-2</v>
      </c>
      <c r="P8084" s="24">
        <f t="shared" ca="1" si="1534"/>
        <v>-0.11673688589032793</v>
      </c>
      <c r="Q8084" s="22">
        <f t="shared" ca="1" si="1535"/>
        <v>167.05593503512489</v>
      </c>
      <c r="R8084" s="22">
        <f t="shared" ca="1" si="1536"/>
        <v>467.23925086192719</v>
      </c>
      <c r="S8084" s="25">
        <f t="shared" ca="1" si="1530"/>
        <v>9594880.6088523641</v>
      </c>
      <c r="T8084" s="22">
        <f t="shared" ca="1" si="1531"/>
        <v>0</v>
      </c>
      <c r="U8084" s="22">
        <f t="shared" ca="1" si="1538"/>
        <v>-138978.7641205875</v>
      </c>
      <c r="AA8084" s="26">
        <f t="shared" ca="1" si="1539"/>
        <v>167.05593503512489</v>
      </c>
      <c r="AB8084" s="26">
        <f t="shared" ca="1" si="1539"/>
        <v>467.23925086192719</v>
      </c>
      <c r="AC8084" s="26">
        <f t="shared" ca="1" si="1532"/>
        <v>0</v>
      </c>
      <c r="AD8084" s="26">
        <f t="shared" ca="1" si="1540"/>
        <v>0</v>
      </c>
      <c r="AE8084" s="27">
        <f t="shared" ca="1" si="1541"/>
        <v>138978.7641205875</v>
      </c>
    </row>
    <row r="8085" spans="12:31" x14ac:dyDescent="0.2">
      <c r="L8085" s="21">
        <v>8080</v>
      </c>
      <c r="M8085" s="22">
        <f t="shared" ca="1" si="1533"/>
        <v>-1.3676070803137572</v>
      </c>
      <c r="N8085" s="22">
        <f t="shared" ca="1" si="1533"/>
        <v>0.94600637939217624</v>
      </c>
      <c r="O8085" s="22">
        <f t="shared" ca="1" si="1537"/>
        <v>-1.3676070803137572</v>
      </c>
      <c r="P8085" s="24">
        <f t="shared" ca="1" si="1534"/>
        <v>-0.12111272685139629</v>
      </c>
      <c r="Q8085" s="22">
        <f t="shared" ca="1" si="1535"/>
        <v>106.19874933374355</v>
      </c>
      <c r="R8085" s="22">
        <f t="shared" ca="1" si="1536"/>
        <v>466.90098211046524</v>
      </c>
      <c r="S8085" s="25">
        <f t="shared" ca="1" si="1530"/>
        <v>7880152.5282480977</v>
      </c>
      <c r="T8085" s="22">
        <f t="shared" ca="1" si="1531"/>
        <v>0</v>
      </c>
      <c r="U8085" s="22">
        <f t="shared" ca="1" si="1538"/>
        <v>-70872.722623265901</v>
      </c>
      <c r="AA8085" s="26">
        <f t="shared" ca="1" si="1539"/>
        <v>106.19874933374355</v>
      </c>
      <c r="AB8085" s="26">
        <f t="shared" ca="1" si="1539"/>
        <v>466.90098211046524</v>
      </c>
      <c r="AC8085" s="26">
        <f t="shared" ca="1" si="1532"/>
        <v>0</v>
      </c>
      <c r="AD8085" s="26">
        <f t="shared" ca="1" si="1540"/>
        <v>0</v>
      </c>
      <c r="AE8085" s="27">
        <f t="shared" ca="1" si="1541"/>
        <v>70872.722623265901</v>
      </c>
    </row>
    <row r="8086" spans="12:31" x14ac:dyDescent="0.2">
      <c r="L8086" s="21">
        <v>8081</v>
      </c>
      <c r="M8086" s="22">
        <f t="shared" ca="1" si="1533"/>
        <v>-0.32722800468113405</v>
      </c>
      <c r="N8086" s="22">
        <f t="shared" ca="1" si="1533"/>
        <v>-1.1220757765027785</v>
      </c>
      <c r="O8086" s="22">
        <f t="shared" ca="1" si="1537"/>
        <v>-0.32722800468113405</v>
      </c>
      <c r="P8086" s="24">
        <f t="shared" ca="1" si="1534"/>
        <v>-1.0791335663502661</v>
      </c>
      <c r="Q8086" s="22">
        <f t="shared" ca="1" si="1535"/>
        <v>151.7885743994467</v>
      </c>
      <c r="R8086" s="22">
        <f t="shared" ca="1" si="1536"/>
        <v>398.44016991053877</v>
      </c>
      <c r="S8086" s="25">
        <f t="shared" ca="1" si="1530"/>
        <v>8444440.9959659092</v>
      </c>
      <c r="T8086" s="22">
        <f t="shared" ca="1" si="1531"/>
        <v>0</v>
      </c>
      <c r="U8086" s="22">
        <f t="shared" ca="1" si="1538"/>
        <v>-105967.82318183285</v>
      </c>
      <c r="AA8086" s="26">
        <f t="shared" ca="1" si="1539"/>
        <v>151.7885743994467</v>
      </c>
      <c r="AB8086" s="26">
        <f t="shared" ca="1" si="1539"/>
        <v>398.44016991053877</v>
      </c>
      <c r="AC8086" s="26">
        <f t="shared" ca="1" si="1532"/>
        <v>0</v>
      </c>
      <c r="AD8086" s="26">
        <f t="shared" ca="1" si="1540"/>
        <v>0</v>
      </c>
      <c r="AE8086" s="27">
        <f t="shared" ca="1" si="1541"/>
        <v>105967.82318183285</v>
      </c>
    </row>
    <row r="8087" spans="12:31" x14ac:dyDescent="0.2">
      <c r="L8087" s="21">
        <v>8082</v>
      </c>
      <c r="M8087" s="22">
        <f t="shared" ca="1" si="1533"/>
        <v>1.2243054026426872</v>
      </c>
      <c r="N8087" s="22">
        <f t="shared" ca="1" si="1533"/>
        <v>-0.33613062413109274</v>
      </c>
      <c r="O8087" s="22">
        <f t="shared" ca="1" si="1537"/>
        <v>1.2243054026426872</v>
      </c>
      <c r="P8087" s="24">
        <f t="shared" ca="1" si="1534"/>
        <v>0.50619466068669794</v>
      </c>
      <c r="Q8087" s="22">
        <f t="shared" ca="1" si="1535"/>
        <v>258.56602557016112</v>
      </c>
      <c r="R8087" s="22">
        <f t="shared" ca="1" si="1536"/>
        <v>517.98248485630188</v>
      </c>
      <c r="S8087" s="25">
        <f t="shared" ca="1" si="1530"/>
        <v>12699851.913245548</v>
      </c>
      <c r="T8087" s="22">
        <f t="shared" ca="1" si="1531"/>
        <v>2699851.9132455476</v>
      </c>
      <c r="U8087" s="22">
        <f t="shared" ca="1" si="1538"/>
        <v>2638265.626296205</v>
      </c>
      <c r="AA8087" s="26">
        <f t="shared" ca="1" si="1539"/>
        <v>258.56602557016112</v>
      </c>
      <c r="AB8087" s="26">
        <f t="shared" ca="1" si="1539"/>
        <v>517.98248485630188</v>
      </c>
      <c r="AC8087" s="26">
        <f t="shared" ca="1" si="1532"/>
        <v>83.566025570161116</v>
      </c>
      <c r="AD8087" s="26">
        <f t="shared" ca="1" si="1540"/>
        <v>37.98248485630188</v>
      </c>
      <c r="AE8087" s="27">
        <f t="shared" ca="1" si="1541"/>
        <v>61586.286949342582</v>
      </c>
    </row>
    <row r="8088" spans="12:31" x14ac:dyDescent="0.2">
      <c r="L8088" s="21">
        <v>8083</v>
      </c>
      <c r="M8088" s="22">
        <f t="shared" ca="1" si="1533"/>
        <v>0.26070197004122136</v>
      </c>
      <c r="N8088" s="22">
        <f t="shared" ca="1" si="1533"/>
        <v>-0.60183411569554612</v>
      </c>
      <c r="O8088" s="22">
        <f t="shared" ca="1" si="1537"/>
        <v>0.26070197004122136</v>
      </c>
      <c r="P8088" s="24">
        <f t="shared" ca="1" si="1534"/>
        <v>-0.30517712895863575</v>
      </c>
      <c r="Q8088" s="22">
        <f t="shared" ca="1" si="1535"/>
        <v>185.73723087536877</v>
      </c>
      <c r="R8088" s="22">
        <f t="shared" ca="1" si="1536"/>
        <v>452.89174510156766</v>
      </c>
      <c r="S8088" s="25">
        <f t="shared" ca="1" si="1530"/>
        <v>9969770.7299082503</v>
      </c>
      <c r="T8088" s="22">
        <f t="shared" ca="1" si="1531"/>
        <v>0</v>
      </c>
      <c r="U8088" s="22">
        <f t="shared" ca="1" si="1538"/>
        <v>164040.84078039357</v>
      </c>
      <c r="AA8088" s="26">
        <f t="shared" ca="1" si="1539"/>
        <v>185.73723087536877</v>
      </c>
      <c r="AB8088" s="26">
        <f t="shared" ca="1" si="1539"/>
        <v>452.89174510156766</v>
      </c>
      <c r="AC8088" s="26">
        <f t="shared" ca="1" si="1532"/>
        <v>10.737230875368766</v>
      </c>
      <c r="AD8088" s="26">
        <f t="shared" ca="1" si="1540"/>
        <v>0</v>
      </c>
      <c r="AE8088" s="27">
        <f t="shared" ca="1" si="1541"/>
        <v>-164040.84078039357</v>
      </c>
    </row>
    <row r="8089" spans="12:31" x14ac:dyDescent="0.2">
      <c r="L8089" s="21">
        <v>8084</v>
      </c>
      <c r="M8089" s="22">
        <f t="shared" ca="1" si="1533"/>
        <v>-0.26771665915924447</v>
      </c>
      <c r="N8089" s="22">
        <f t="shared" ca="1" si="1533"/>
        <v>-0.39235026828281561</v>
      </c>
      <c r="O8089" s="22">
        <f t="shared" ca="1" si="1537"/>
        <v>-0.26771665915924447</v>
      </c>
      <c r="P8089" s="24">
        <f t="shared" ca="1" si="1534"/>
        <v>-0.47349362828407837</v>
      </c>
      <c r="Q8089" s="22">
        <f t="shared" ca="1" si="1535"/>
        <v>154.92167205383657</v>
      </c>
      <c r="R8089" s="22">
        <f t="shared" ca="1" si="1536"/>
        <v>440.44934371036749</v>
      </c>
      <c r="S8089" s="25">
        <f t="shared" ca="1" si="1530"/>
        <v>8972877.5955818482</v>
      </c>
      <c r="T8089" s="22">
        <f t="shared" ca="1" si="1531"/>
        <v>0</v>
      </c>
      <c r="U8089" s="22">
        <f t="shared" ca="1" si="1538"/>
        <v>-119206.02340288769</v>
      </c>
      <c r="AA8089" s="26">
        <f t="shared" ca="1" si="1539"/>
        <v>154.92167205383657</v>
      </c>
      <c r="AB8089" s="26">
        <f t="shared" ca="1" si="1539"/>
        <v>440.44934371036749</v>
      </c>
      <c r="AC8089" s="26">
        <f t="shared" ca="1" si="1532"/>
        <v>0</v>
      </c>
      <c r="AD8089" s="26">
        <f t="shared" ca="1" si="1540"/>
        <v>0</v>
      </c>
      <c r="AE8089" s="27">
        <f t="shared" ca="1" si="1541"/>
        <v>119206.02340288769</v>
      </c>
    </row>
    <row r="8090" spans="12:31" x14ac:dyDescent="0.2">
      <c r="L8090" s="21">
        <v>8085</v>
      </c>
      <c r="M8090" s="22">
        <f t="shared" ca="1" si="1533"/>
        <v>-1.5348176706838075</v>
      </c>
      <c r="N8090" s="22">
        <f t="shared" ca="1" si="1533"/>
        <v>-0.74423754630878591</v>
      </c>
      <c r="O8090" s="22">
        <f t="shared" ca="1" si="1537"/>
        <v>-1.5348176706838075</v>
      </c>
      <c r="P8090" s="24">
        <f t="shared" ca="1" si="1534"/>
        <v>-1.542361028007929</v>
      </c>
      <c r="Q8090" s="22">
        <f t="shared" ca="1" si="1535"/>
        <v>100.27402278300083</v>
      </c>
      <c r="R8090" s="22">
        <f t="shared" ca="1" si="1536"/>
        <v>369.03431044584653</v>
      </c>
      <c r="S8090" s="25">
        <f t="shared" ca="1" si="1530"/>
        <v>6687722.6147057805</v>
      </c>
      <c r="T8090" s="22">
        <f t="shared" ca="1" si="1531"/>
        <v>0</v>
      </c>
      <c r="U8090" s="22">
        <f t="shared" ca="1" si="1538"/>
        <v>-41568.569264904916</v>
      </c>
      <c r="AA8090" s="26">
        <f t="shared" ca="1" si="1539"/>
        <v>100.27402278300083</v>
      </c>
      <c r="AB8090" s="26">
        <f t="shared" ca="1" si="1539"/>
        <v>369.03431044584653</v>
      </c>
      <c r="AC8090" s="26">
        <f t="shared" ca="1" si="1532"/>
        <v>0</v>
      </c>
      <c r="AD8090" s="26">
        <f t="shared" ca="1" si="1540"/>
        <v>0</v>
      </c>
      <c r="AE8090" s="27">
        <f t="shared" ca="1" si="1541"/>
        <v>41568.569264904916</v>
      </c>
    </row>
    <row r="8091" spans="12:31" x14ac:dyDescent="0.2">
      <c r="L8091" s="21">
        <v>8086</v>
      </c>
      <c r="M8091" s="22">
        <f t="shared" ca="1" si="1533"/>
        <v>-8.529177486612928E-2</v>
      </c>
      <c r="N8091" s="22">
        <f t="shared" ca="1" si="1533"/>
        <v>2.4797401917352269</v>
      </c>
      <c r="O8091" s="22">
        <f t="shared" ca="1" si="1537"/>
        <v>-8.529177486612928E-2</v>
      </c>
      <c r="P8091" s="24">
        <f t="shared" ca="1" si="1534"/>
        <v>1.8777200688563165</v>
      </c>
      <c r="Q8091" s="22">
        <f t="shared" ca="1" si="1535"/>
        <v>164.93452669807846</v>
      </c>
      <c r="R8091" s="22">
        <f t="shared" ca="1" si="1536"/>
        <v>649.97863225288961</v>
      </c>
      <c r="S8091" s="25">
        <f t="shared" ca="1" si="1530"/>
        <v>11450705.044971358</v>
      </c>
      <c r="T8091" s="22">
        <f t="shared" ca="1" si="1531"/>
        <v>1450705.044971358</v>
      </c>
      <c r="U8091" s="22">
        <f t="shared" ca="1" si="1538"/>
        <v>1594565.8355993654</v>
      </c>
      <c r="AA8091" s="26">
        <f t="shared" ca="1" si="1539"/>
        <v>164.93452669807846</v>
      </c>
      <c r="AB8091" s="26">
        <f t="shared" ca="1" si="1539"/>
        <v>649.97863225288961</v>
      </c>
      <c r="AC8091" s="26">
        <f t="shared" ca="1" si="1532"/>
        <v>0</v>
      </c>
      <c r="AD8091" s="26">
        <f t="shared" ca="1" si="1540"/>
        <v>169.97863225288961</v>
      </c>
      <c r="AE8091" s="27">
        <f t="shared" ca="1" si="1541"/>
        <v>-143860.79062800738</v>
      </c>
    </row>
    <row r="8092" spans="12:31" x14ac:dyDescent="0.2">
      <c r="L8092" s="21">
        <v>8087</v>
      </c>
      <c r="M8092" s="22">
        <f t="shared" ca="1" si="1533"/>
        <v>-1.3994085818031192</v>
      </c>
      <c r="N8092" s="22">
        <f t="shared" ca="1" si="1533"/>
        <v>2.2941500797883263</v>
      </c>
      <c r="O8092" s="22">
        <f t="shared" ca="1" si="1537"/>
        <v>-1.3994085818031192</v>
      </c>
      <c r="P8092" s="24">
        <f t="shared" ca="1" si="1534"/>
        <v>0.90887315836579874</v>
      </c>
      <c r="Q8092" s="22">
        <f t="shared" ca="1" si="1535"/>
        <v>105.04558985004458</v>
      </c>
      <c r="R8092" s="22">
        <f t="shared" ca="1" si="1536"/>
        <v>553.68051556993032</v>
      </c>
      <c r="S8092" s="25">
        <f t="shared" ca="1" si="1530"/>
        <v>8757351.0596075635</v>
      </c>
      <c r="T8092" s="22">
        <f t="shared" ca="1" si="1531"/>
        <v>0</v>
      </c>
      <c r="U8092" s="22">
        <f t="shared" ca="1" si="1538"/>
        <v>679072.87144619692</v>
      </c>
      <c r="AA8092" s="26">
        <f t="shared" ca="1" si="1539"/>
        <v>105.04558985004458</v>
      </c>
      <c r="AB8092" s="26">
        <f t="shared" ca="1" si="1539"/>
        <v>553.68051556993032</v>
      </c>
      <c r="AC8092" s="26">
        <f t="shared" ca="1" si="1532"/>
        <v>0</v>
      </c>
      <c r="AD8092" s="26">
        <f t="shared" ca="1" si="1540"/>
        <v>73.680515569930321</v>
      </c>
      <c r="AE8092" s="27">
        <f t="shared" ca="1" si="1541"/>
        <v>-679072.87144619692</v>
      </c>
    </row>
    <row r="8093" spans="12:31" x14ac:dyDescent="0.2">
      <c r="L8093" s="21">
        <v>8088</v>
      </c>
      <c r="M8093" s="22">
        <f t="shared" ca="1" si="1533"/>
        <v>0.80740923662534503</v>
      </c>
      <c r="N8093" s="22">
        <f t="shared" ca="1" si="1533"/>
        <v>-0.98300507535815251</v>
      </c>
      <c r="O8093" s="22">
        <f t="shared" ca="1" si="1537"/>
        <v>0.80740923662534503</v>
      </c>
      <c r="P8093" s="24">
        <f t="shared" ca="1" si="1534"/>
        <v>-0.25909856488487015</v>
      </c>
      <c r="Q8093" s="22">
        <f t="shared" ca="1" si="1535"/>
        <v>224.08489266842881</v>
      </c>
      <c r="R8093" s="22">
        <f t="shared" ca="1" si="1536"/>
        <v>456.35886392156686</v>
      </c>
      <c r="S8093" s="25">
        <f t="shared" ca="1" si="1530"/>
        <v>11084372.623676745</v>
      </c>
      <c r="T8093" s="22">
        <f t="shared" ca="1" si="1531"/>
        <v>1084372.6236767452</v>
      </c>
      <c r="U8093" s="22">
        <f t="shared" ca="1" si="1538"/>
        <v>1265300.9472849821</v>
      </c>
      <c r="AA8093" s="26">
        <f t="shared" ca="1" si="1539"/>
        <v>224.08489266842881</v>
      </c>
      <c r="AB8093" s="26">
        <f t="shared" ca="1" si="1539"/>
        <v>456.35886392156686</v>
      </c>
      <c r="AC8093" s="26">
        <f t="shared" ca="1" si="1532"/>
        <v>49.084892668428807</v>
      </c>
      <c r="AD8093" s="26">
        <f t="shared" ca="1" si="1540"/>
        <v>0</v>
      </c>
      <c r="AE8093" s="27">
        <f t="shared" ca="1" si="1541"/>
        <v>-180928.32360823674</v>
      </c>
    </row>
    <row r="8094" spans="12:31" x14ac:dyDescent="0.2">
      <c r="L8094" s="21">
        <v>8089</v>
      </c>
      <c r="M8094" s="22">
        <f t="shared" ca="1" si="1533"/>
        <v>1.6173810810031868E-2</v>
      </c>
      <c r="N8094" s="22">
        <f t="shared" ca="1" si="1533"/>
        <v>1.1452730468537378</v>
      </c>
      <c r="O8094" s="22">
        <f t="shared" ca="1" si="1537"/>
        <v>1.6173810810031868E-2</v>
      </c>
      <c r="P8094" s="24">
        <f t="shared" ca="1" si="1534"/>
        <v>0.90208384850969658</v>
      </c>
      <c r="Q8094" s="22">
        <f t="shared" ca="1" si="1535"/>
        <v>170.78118214269813</v>
      </c>
      <c r="R8094" s="22">
        <f t="shared" ca="1" si="1536"/>
        <v>553.05870345815981</v>
      </c>
      <c r="S8094" s="25">
        <f t="shared" ca="1" si="1530"/>
        <v>10599186.609136816</v>
      </c>
      <c r="T8094" s="22">
        <f t="shared" ca="1" si="1531"/>
        <v>599186.60913681611</v>
      </c>
      <c r="U8094" s="22">
        <f t="shared" ca="1" si="1538"/>
        <v>599248.26581139606</v>
      </c>
      <c r="AA8094" s="26">
        <f t="shared" ca="1" si="1539"/>
        <v>170.78118214269813</v>
      </c>
      <c r="AB8094" s="26">
        <f t="shared" ca="1" si="1539"/>
        <v>553.05870345815981</v>
      </c>
      <c r="AC8094" s="26">
        <f t="shared" ca="1" si="1532"/>
        <v>0</v>
      </c>
      <c r="AD8094" s="26">
        <f t="shared" ca="1" si="1540"/>
        <v>73.058703458159812</v>
      </c>
      <c r="AE8094" s="27">
        <f t="shared" ca="1" si="1541"/>
        <v>-61.656674580008257</v>
      </c>
    </row>
    <row r="8095" spans="12:31" x14ac:dyDescent="0.2">
      <c r="L8095" s="21">
        <v>8090</v>
      </c>
      <c r="M8095" s="22">
        <f t="shared" ca="1" si="1533"/>
        <v>-0.73907593909775759</v>
      </c>
      <c r="N8095" s="22">
        <f t="shared" ca="1" si="1533"/>
        <v>-0.59554155939764142</v>
      </c>
      <c r="O8095" s="22">
        <f t="shared" ca="1" si="1537"/>
        <v>-0.73907593909775759</v>
      </c>
      <c r="P8095" s="24">
        <f t="shared" ca="1" si="1534"/>
        <v>-0.92740969612215163</v>
      </c>
      <c r="Q8095" s="22">
        <f t="shared" ca="1" si="1535"/>
        <v>131.77495838042299</v>
      </c>
      <c r="R8095" s="22">
        <f t="shared" ca="1" si="1536"/>
        <v>408.57227336271035</v>
      </c>
      <c r="S8095" s="25">
        <f t="shared" ca="1" si="1530"/>
        <v>7987902.8491286635</v>
      </c>
      <c r="T8095" s="22">
        <f t="shared" ca="1" si="1531"/>
        <v>0</v>
      </c>
      <c r="U8095" s="22">
        <f t="shared" ca="1" si="1538"/>
        <v>-85944.307975760399</v>
      </c>
      <c r="AA8095" s="26">
        <f t="shared" ca="1" si="1539"/>
        <v>131.77495838042299</v>
      </c>
      <c r="AB8095" s="26">
        <f t="shared" ca="1" si="1539"/>
        <v>408.57227336271035</v>
      </c>
      <c r="AC8095" s="26">
        <f t="shared" ca="1" si="1532"/>
        <v>0</v>
      </c>
      <c r="AD8095" s="26">
        <f t="shared" ca="1" si="1540"/>
        <v>0</v>
      </c>
      <c r="AE8095" s="27">
        <f t="shared" ca="1" si="1541"/>
        <v>85944.307975760399</v>
      </c>
    </row>
    <row r="8096" spans="12:31" x14ac:dyDescent="0.2">
      <c r="L8096" s="21">
        <v>8091</v>
      </c>
      <c r="M8096" s="22">
        <f t="shared" ca="1" si="1533"/>
        <v>-0.52517601705399919</v>
      </c>
      <c r="N8096" s="22">
        <f t="shared" ca="1" si="1533"/>
        <v>-1.1138858626731307E-2</v>
      </c>
      <c r="O8096" s="22">
        <f t="shared" ca="1" si="1537"/>
        <v>-0.52517601705399919</v>
      </c>
      <c r="P8096" s="24">
        <f t="shared" ca="1" si="1534"/>
        <v>-0.3381034251845475</v>
      </c>
      <c r="Q8096" s="22">
        <f t="shared" ca="1" si="1535"/>
        <v>141.81598747237663</v>
      </c>
      <c r="R8096" s="22">
        <f t="shared" ca="1" si="1536"/>
        <v>450.430398606815</v>
      </c>
      <c r="S8096" s="25">
        <f t="shared" ca="1" si="1530"/>
        <v>8708993.3739449214</v>
      </c>
      <c r="T8096" s="22">
        <f t="shared" ca="1" si="1531"/>
        <v>0</v>
      </c>
      <c r="U8096" s="22">
        <f t="shared" ca="1" si="1538"/>
        <v>-106869.35563015647</v>
      </c>
      <c r="AA8096" s="26">
        <f t="shared" ca="1" si="1539"/>
        <v>141.81598747237663</v>
      </c>
      <c r="AB8096" s="26">
        <f t="shared" ca="1" si="1539"/>
        <v>450.430398606815</v>
      </c>
      <c r="AC8096" s="26">
        <f t="shared" ca="1" si="1532"/>
        <v>0</v>
      </c>
      <c r="AD8096" s="26">
        <f t="shared" ca="1" si="1540"/>
        <v>0</v>
      </c>
      <c r="AE8096" s="27">
        <f t="shared" ca="1" si="1541"/>
        <v>106869.35563015647</v>
      </c>
    </row>
    <row r="8097" spans="12:31" x14ac:dyDescent="0.2">
      <c r="L8097" s="21">
        <v>8092</v>
      </c>
      <c r="M8097" s="22">
        <f t="shared" ca="1" si="1533"/>
        <v>-1.2443858612064231</v>
      </c>
      <c r="N8097" s="22">
        <f t="shared" ca="1" si="1533"/>
        <v>0.94532131846013112</v>
      </c>
      <c r="O8097" s="22">
        <f t="shared" ca="1" si="1537"/>
        <v>-1.2443858612064231</v>
      </c>
      <c r="P8097" s="24">
        <f t="shared" ca="1" si="1534"/>
        <v>-4.4352967507987007E-2</v>
      </c>
      <c r="Q8097" s="22">
        <f t="shared" ca="1" si="1535"/>
        <v>110.78771024335626</v>
      </c>
      <c r="R8097" s="22">
        <f t="shared" ca="1" si="1536"/>
        <v>472.87048699711193</v>
      </c>
      <c r="S8097" s="25">
        <f t="shared" ca="1" si="1530"/>
        <v>8071757.2813264187</v>
      </c>
      <c r="T8097" s="22">
        <f t="shared" ca="1" si="1531"/>
        <v>0</v>
      </c>
      <c r="U8097" s="22">
        <f t="shared" ca="1" si="1538"/>
        <v>-77385.853363066417</v>
      </c>
      <c r="AA8097" s="26">
        <f t="shared" ca="1" si="1539"/>
        <v>110.78771024335626</v>
      </c>
      <c r="AB8097" s="26">
        <f t="shared" ca="1" si="1539"/>
        <v>472.87048699711193</v>
      </c>
      <c r="AC8097" s="26">
        <f t="shared" ca="1" si="1532"/>
        <v>0</v>
      </c>
      <c r="AD8097" s="26">
        <f t="shared" ca="1" si="1540"/>
        <v>0</v>
      </c>
      <c r="AE8097" s="27">
        <f t="shared" ca="1" si="1541"/>
        <v>77385.853363066417</v>
      </c>
    </row>
    <row r="8098" spans="12:31" x14ac:dyDescent="0.2">
      <c r="L8098" s="21">
        <v>8093</v>
      </c>
      <c r="M8098" s="22">
        <f t="shared" ca="1" si="1533"/>
        <v>-1.6886957976905226</v>
      </c>
      <c r="N8098" s="22">
        <f t="shared" ca="1" si="1533"/>
        <v>-1.4619504958787253</v>
      </c>
      <c r="O8098" s="22">
        <f t="shared" ca="1" si="1537"/>
        <v>-1.6886957976905226</v>
      </c>
      <c r="P8098" s="24">
        <f t="shared" ca="1" si="1534"/>
        <v>-2.197839276234502</v>
      </c>
      <c r="Q8098" s="22">
        <f t="shared" ca="1" si="1535"/>
        <v>95.114194391846112</v>
      </c>
      <c r="R8098" s="22">
        <f t="shared" ca="1" si="1536"/>
        <v>331.09419219505656</v>
      </c>
      <c r="S8098" s="25">
        <f t="shared" ca="1" si="1530"/>
        <v>6144950.2404985121</v>
      </c>
      <c r="T8098" s="22">
        <f t="shared" ca="1" si="1531"/>
        <v>0</v>
      </c>
      <c r="U8098" s="22">
        <f t="shared" ca="1" si="1538"/>
        <v>-27007.874783363019</v>
      </c>
      <c r="AA8098" s="26">
        <f t="shared" ca="1" si="1539"/>
        <v>95.114194391846112</v>
      </c>
      <c r="AB8098" s="26">
        <f t="shared" ca="1" si="1539"/>
        <v>331.09419219505656</v>
      </c>
      <c r="AC8098" s="26">
        <f t="shared" ca="1" si="1532"/>
        <v>0</v>
      </c>
      <c r="AD8098" s="26">
        <f t="shared" ca="1" si="1540"/>
        <v>0</v>
      </c>
      <c r="AE8098" s="27">
        <f t="shared" ca="1" si="1541"/>
        <v>27007.874783363019</v>
      </c>
    </row>
    <row r="8099" spans="12:31" x14ac:dyDescent="0.2">
      <c r="L8099" s="21">
        <v>8094</v>
      </c>
      <c r="M8099" s="22">
        <f t="shared" ca="1" si="1533"/>
        <v>1.7842708205017368</v>
      </c>
      <c r="N8099" s="22">
        <f t="shared" ca="1" si="1533"/>
        <v>0.21413848735218052</v>
      </c>
      <c r="O8099" s="22">
        <f t="shared" ca="1" si="1537"/>
        <v>1.7842708205017368</v>
      </c>
      <c r="P8099" s="24">
        <f t="shared" ca="1" si="1534"/>
        <v>1.2859950736825452</v>
      </c>
      <c r="Q8099" s="22">
        <f t="shared" ca="1" si="1535"/>
        <v>313.37319929720428</v>
      </c>
      <c r="R8099" s="22">
        <f t="shared" ca="1" si="1536"/>
        <v>589.34068366963345</v>
      </c>
      <c r="S8099" s="25">
        <f t="shared" ca="1" si="1530"/>
        <v>14988896.66406389</v>
      </c>
      <c r="T8099" s="22">
        <f t="shared" ca="1" si="1531"/>
        <v>4988896.6640638895</v>
      </c>
      <c r="U8099" s="22">
        <f t="shared" ca="1" si="1538"/>
        <v>4941354.933410991</v>
      </c>
      <c r="AA8099" s="26">
        <f t="shared" ca="1" si="1539"/>
        <v>313.37319929720428</v>
      </c>
      <c r="AB8099" s="26">
        <f t="shared" ca="1" si="1539"/>
        <v>589.34068366963345</v>
      </c>
      <c r="AC8099" s="26">
        <f t="shared" ca="1" si="1532"/>
        <v>138.37319929720428</v>
      </c>
      <c r="AD8099" s="26">
        <f t="shared" ca="1" si="1540"/>
        <v>109.34068366963345</v>
      </c>
      <c r="AE8099" s="27">
        <f t="shared" ca="1" si="1541"/>
        <v>47541.73065289855</v>
      </c>
    </row>
    <row r="8100" spans="12:31" x14ac:dyDescent="0.2">
      <c r="L8100" s="21">
        <v>8095</v>
      </c>
      <c r="M8100" s="22">
        <f t="shared" ca="1" si="1533"/>
        <v>-0.16476129351971813</v>
      </c>
      <c r="N8100" s="22">
        <f t="shared" ca="1" si="1533"/>
        <v>-0.96667348855426138</v>
      </c>
      <c r="O8100" s="22">
        <f t="shared" ca="1" si="1537"/>
        <v>-0.16476129351971813</v>
      </c>
      <c r="P8100" s="24">
        <f t="shared" ca="1" si="1534"/>
        <v>-0.8561953865283064</v>
      </c>
      <c r="Q8100" s="22">
        <f t="shared" ca="1" si="1535"/>
        <v>160.49545469425883</v>
      </c>
      <c r="R8100" s="22">
        <f t="shared" ca="1" si="1536"/>
        <v>413.41640985605653</v>
      </c>
      <c r="S8100" s="25">
        <f t="shared" ca="1" si="1530"/>
        <v>8846242.0032043532</v>
      </c>
      <c r="T8100" s="22">
        <f t="shared" ca="1" si="1531"/>
        <v>0</v>
      </c>
      <c r="U8100" s="22">
        <f t="shared" ca="1" si="1538"/>
        <v>-119171.44428855856</v>
      </c>
      <c r="AA8100" s="26">
        <f t="shared" ca="1" si="1539"/>
        <v>160.49545469425883</v>
      </c>
      <c r="AB8100" s="26">
        <f t="shared" ca="1" si="1539"/>
        <v>413.41640985605653</v>
      </c>
      <c r="AC8100" s="26">
        <f t="shared" ca="1" si="1532"/>
        <v>0</v>
      </c>
      <c r="AD8100" s="26">
        <f t="shared" ca="1" si="1540"/>
        <v>0</v>
      </c>
      <c r="AE8100" s="27">
        <f t="shared" ca="1" si="1541"/>
        <v>119171.44428855856</v>
      </c>
    </row>
    <row r="8101" spans="12:31" x14ac:dyDescent="0.2">
      <c r="L8101" s="21">
        <v>8096</v>
      </c>
      <c r="M8101" s="22">
        <f t="shared" ca="1" si="1533"/>
        <v>0.67999727723225001</v>
      </c>
      <c r="N8101" s="22">
        <f t="shared" ca="1" si="1533"/>
        <v>7.4569181413169067E-2</v>
      </c>
      <c r="O8101" s="22">
        <f t="shared" ca="1" si="1537"/>
        <v>0.67999727723225001</v>
      </c>
      <c r="P8101" s="24">
        <f t="shared" ca="1" si="1534"/>
        <v>0.48461807228342252</v>
      </c>
      <c r="Q8101" s="22">
        <f t="shared" ca="1" si="1535"/>
        <v>214.49420240443709</v>
      </c>
      <c r="R8101" s="22">
        <f t="shared" ca="1" si="1536"/>
        <v>516.13602054431601</v>
      </c>
      <c r="S8101" s="25">
        <f t="shared" ca="1" si="1530"/>
        <v>11441285.750553483</v>
      </c>
      <c r="T8101" s="22">
        <f t="shared" ca="1" si="1531"/>
        <v>1441285.7505534831</v>
      </c>
      <c r="U8101" s="22">
        <f t="shared" ca="1" si="1538"/>
        <v>1352859.0571180049</v>
      </c>
      <c r="AA8101" s="26">
        <f t="shared" ca="1" si="1539"/>
        <v>214.49420240443709</v>
      </c>
      <c r="AB8101" s="26">
        <f t="shared" ca="1" si="1539"/>
        <v>516.13602054431601</v>
      </c>
      <c r="AC8101" s="26">
        <f t="shared" ca="1" si="1532"/>
        <v>39.49420240443709</v>
      </c>
      <c r="AD8101" s="26">
        <f t="shared" ca="1" si="1540"/>
        <v>36.136020544316011</v>
      </c>
      <c r="AE8101" s="27">
        <f t="shared" ca="1" si="1541"/>
        <v>88426.693435478257</v>
      </c>
    </row>
    <row r="8102" spans="12:31" x14ac:dyDescent="0.2">
      <c r="L8102" s="21">
        <v>8097</v>
      </c>
      <c r="M8102" s="22">
        <f t="shared" ca="1" si="1533"/>
        <v>0.84442564991869351</v>
      </c>
      <c r="N8102" s="22">
        <f t="shared" ca="1" si="1533"/>
        <v>1.223472320769903</v>
      </c>
      <c r="O8102" s="22">
        <f t="shared" ca="1" si="1537"/>
        <v>0.84442564991869351</v>
      </c>
      <c r="P8102" s="24">
        <f t="shared" ca="1" si="1534"/>
        <v>1.482525048940069</v>
      </c>
      <c r="Q8102" s="22">
        <f t="shared" ca="1" si="1535"/>
        <v>226.95078832535856</v>
      </c>
      <c r="R8102" s="22">
        <f t="shared" ca="1" si="1536"/>
        <v>608.82547926739176</v>
      </c>
      <c r="S8102" s="25">
        <f t="shared" ca="1" si="1530"/>
        <v>12763110.939813232</v>
      </c>
      <c r="T8102" s="22">
        <f t="shared" ca="1" si="1531"/>
        <v>2763110.939813232</v>
      </c>
      <c r="U8102" s="22">
        <f t="shared" ca="1" si="1538"/>
        <v>2656468.2571753096</v>
      </c>
      <c r="AA8102" s="26">
        <f t="shared" ca="1" si="1539"/>
        <v>226.95078832535856</v>
      </c>
      <c r="AB8102" s="26">
        <f t="shared" ca="1" si="1539"/>
        <v>608.82547926739176</v>
      </c>
      <c r="AC8102" s="26">
        <f t="shared" ca="1" si="1532"/>
        <v>51.950788325358559</v>
      </c>
      <c r="AD8102" s="26">
        <f t="shared" ca="1" si="1540"/>
        <v>128.82547926739176</v>
      </c>
      <c r="AE8102" s="27">
        <f t="shared" ca="1" si="1541"/>
        <v>106642.68263792247</v>
      </c>
    </row>
    <row r="8103" spans="12:31" x14ac:dyDescent="0.2">
      <c r="L8103" s="21">
        <v>8098</v>
      </c>
      <c r="M8103" s="22">
        <f t="shared" ca="1" si="1533"/>
        <v>9.3409014532138054E-2</v>
      </c>
      <c r="N8103" s="22">
        <f t="shared" ca="1" si="1533"/>
        <v>-0.99157643534277595</v>
      </c>
      <c r="O8103" s="22">
        <f t="shared" ca="1" si="1537"/>
        <v>9.3409014532138054E-2</v>
      </c>
      <c r="P8103" s="24">
        <f t="shared" ca="1" si="1534"/>
        <v>-0.71364665756834988</v>
      </c>
      <c r="Q8103" s="22">
        <f t="shared" ca="1" si="1535"/>
        <v>175.3701695647199</v>
      </c>
      <c r="R8103" s="22">
        <f t="shared" ca="1" si="1536"/>
        <v>423.28607818005787</v>
      </c>
      <c r="S8103" s="25">
        <f t="shared" ca="1" si="1530"/>
        <v>9367943.099304162</v>
      </c>
      <c r="T8103" s="22">
        <f t="shared" ca="1" si="1531"/>
        <v>0</v>
      </c>
      <c r="U8103" s="22">
        <f t="shared" ca="1" si="1538"/>
        <v>-127034.14121009613</v>
      </c>
      <c r="AA8103" s="26">
        <f t="shared" ca="1" si="1539"/>
        <v>175.3701695647199</v>
      </c>
      <c r="AB8103" s="26">
        <f t="shared" ca="1" si="1539"/>
        <v>423.28607818005787</v>
      </c>
      <c r="AC8103" s="26">
        <f t="shared" ca="1" si="1532"/>
        <v>0.3701695647199017</v>
      </c>
      <c r="AD8103" s="26">
        <f t="shared" ca="1" si="1540"/>
        <v>0</v>
      </c>
      <c r="AE8103" s="27">
        <f t="shared" ca="1" si="1541"/>
        <v>127034.14121009613</v>
      </c>
    </row>
    <row r="8104" spans="12:31" x14ac:dyDescent="0.2">
      <c r="L8104" s="21">
        <v>8099</v>
      </c>
      <c r="M8104" s="22">
        <f t="shared" ca="1" si="1533"/>
        <v>0.55613429501333267</v>
      </c>
      <c r="N8104" s="22">
        <f t="shared" ca="1" si="1533"/>
        <v>0.27210503167432465</v>
      </c>
      <c r="O8104" s="22">
        <f t="shared" ca="1" si="1537"/>
        <v>0.55613429501333267</v>
      </c>
      <c r="P8104" s="24">
        <f t="shared" ca="1" si="1534"/>
        <v>0.56076311508544252</v>
      </c>
      <c r="Q8104" s="22">
        <f t="shared" ca="1" si="1535"/>
        <v>205.56429705296182</v>
      </c>
      <c r="R8104" s="22">
        <f t="shared" ca="1" si="1536"/>
        <v>522.68183340564315</v>
      </c>
      <c r="S8104" s="25">
        <f t="shared" ca="1" si="1530"/>
        <v>11258807.882293131</v>
      </c>
      <c r="T8104" s="22">
        <f t="shared" ca="1" si="1531"/>
        <v>1258807.8822931312</v>
      </c>
      <c r="U8104" s="22">
        <f t="shared" ca="1" si="1538"/>
        <v>1163005.5079418151</v>
      </c>
      <c r="AA8104" s="26">
        <f t="shared" ca="1" si="1539"/>
        <v>205.56429705296182</v>
      </c>
      <c r="AB8104" s="26">
        <f t="shared" ca="1" si="1539"/>
        <v>522.68183340564315</v>
      </c>
      <c r="AC8104" s="26">
        <f t="shared" ca="1" si="1532"/>
        <v>30.56429705296182</v>
      </c>
      <c r="AD8104" s="26">
        <f t="shared" ca="1" si="1540"/>
        <v>42.681833405643147</v>
      </c>
      <c r="AE8104" s="27">
        <f t="shared" ca="1" si="1541"/>
        <v>95802.374351316015</v>
      </c>
    </row>
    <row r="8105" spans="12:31" x14ac:dyDescent="0.2">
      <c r="L8105" s="21">
        <v>8100</v>
      </c>
      <c r="M8105" s="22">
        <f t="shared" ca="1" si="1533"/>
        <v>0.36845040078497648</v>
      </c>
      <c r="N8105" s="22">
        <f t="shared" ca="1" si="1533"/>
        <v>1.5718188331792071</v>
      </c>
      <c r="O8105" s="22">
        <f t="shared" ca="1" si="1537"/>
        <v>0.36845040078497648</v>
      </c>
      <c r="P8105" s="24">
        <f t="shared" ca="1" si="1534"/>
        <v>1.455251061582195</v>
      </c>
      <c r="Q8105" s="22">
        <f t="shared" ca="1" si="1535"/>
        <v>192.73658977325613</v>
      </c>
      <c r="R8105" s="22">
        <f t="shared" ca="1" si="1536"/>
        <v>606.08340068506072</v>
      </c>
      <c r="S8105" s="25">
        <f t="shared" ca="1" si="1530"/>
        <v>11772333.637225222</v>
      </c>
      <c r="T8105" s="22">
        <f t="shared" ca="1" si="1531"/>
        <v>1772333.6372252218</v>
      </c>
      <c r="U8105" s="22">
        <f t="shared" ca="1" si="1538"/>
        <v>1645220.3365967604</v>
      </c>
      <c r="AA8105" s="26">
        <f t="shared" ca="1" si="1539"/>
        <v>192.73658977325613</v>
      </c>
      <c r="AB8105" s="26">
        <f t="shared" ca="1" si="1539"/>
        <v>606.08340068506072</v>
      </c>
      <c r="AC8105" s="26">
        <f t="shared" ca="1" si="1532"/>
        <v>17.736589773256128</v>
      </c>
      <c r="AD8105" s="26">
        <f t="shared" ca="1" si="1540"/>
        <v>126.08340068506072</v>
      </c>
      <c r="AE8105" s="27">
        <f t="shared" ca="1" si="1541"/>
        <v>127113.30062846141</v>
      </c>
    </row>
    <row r="8106" spans="12:31" x14ac:dyDescent="0.2">
      <c r="L8106" s="21">
        <v>8101</v>
      </c>
      <c r="M8106" s="22">
        <f t="shared" ca="1" si="1533"/>
        <v>-0.61406609253258904</v>
      </c>
      <c r="N8106" s="22">
        <f t="shared" ca="1" si="1533"/>
        <v>1.2302336858090654</v>
      </c>
      <c r="O8106" s="22">
        <f t="shared" ca="1" si="1537"/>
        <v>-0.61406609253258904</v>
      </c>
      <c r="P8106" s="24">
        <f t="shared" ca="1" si="1534"/>
        <v>0.57291900755007541</v>
      </c>
      <c r="Q8106" s="22">
        <f t="shared" ca="1" si="1535"/>
        <v>137.55353469305123</v>
      </c>
      <c r="R8106" s="22">
        <f t="shared" ca="1" si="1536"/>
        <v>523.73447249733078</v>
      </c>
      <c r="S8106" s="25">
        <f t="shared" ca="1" si="1530"/>
        <v>9357515.0292162374</v>
      </c>
      <c r="T8106" s="22">
        <f t="shared" ca="1" si="1531"/>
        <v>0</v>
      </c>
      <c r="U8106" s="22">
        <f t="shared" ca="1" si="1538"/>
        <v>337223.64625218645</v>
      </c>
      <c r="AA8106" s="26">
        <f t="shared" ca="1" si="1539"/>
        <v>137.55353469305123</v>
      </c>
      <c r="AB8106" s="26">
        <f t="shared" ca="1" si="1539"/>
        <v>523.73447249733078</v>
      </c>
      <c r="AC8106" s="26">
        <f t="shared" ca="1" si="1532"/>
        <v>0</v>
      </c>
      <c r="AD8106" s="26">
        <f t="shared" ca="1" si="1540"/>
        <v>43.734472497330785</v>
      </c>
      <c r="AE8106" s="27">
        <f t="shared" ca="1" si="1541"/>
        <v>-337223.64625218645</v>
      </c>
    </row>
    <row r="8107" spans="12:31" x14ac:dyDescent="0.2">
      <c r="L8107" s="21">
        <v>8102</v>
      </c>
      <c r="M8107" s="22">
        <f t="shared" ca="1" si="1533"/>
        <v>2.2570896218757648</v>
      </c>
      <c r="N8107" s="22">
        <f t="shared" ca="1" si="1533"/>
        <v>-0.81321769323497695</v>
      </c>
      <c r="O8107" s="22">
        <f t="shared" ca="1" si="1537"/>
        <v>2.2570896218757648</v>
      </c>
      <c r="P8107" s="24">
        <f t="shared" ca="1" si="1534"/>
        <v>0.7824764896583849</v>
      </c>
      <c r="Q8107" s="22">
        <f t="shared" ca="1" si="1535"/>
        <v>368.6029043184767</v>
      </c>
      <c r="R8107" s="22">
        <f t="shared" ca="1" si="1536"/>
        <v>542.21803962946444</v>
      </c>
      <c r="S8107" s="25">
        <f t="shared" ca="1" si="1530"/>
        <v>16047905.955022976</v>
      </c>
      <c r="T8107" s="22">
        <f t="shared" ca="1" si="1531"/>
        <v>6047905.9550229758</v>
      </c>
      <c r="U8107" s="22">
        <f t="shared" ca="1" si="1538"/>
        <v>6047839.683140669</v>
      </c>
      <c r="AA8107" s="26">
        <f t="shared" ca="1" si="1539"/>
        <v>368.6029043184767</v>
      </c>
      <c r="AB8107" s="26">
        <f t="shared" ca="1" si="1539"/>
        <v>542.21803962946444</v>
      </c>
      <c r="AC8107" s="26">
        <f t="shared" ca="1" si="1532"/>
        <v>193.6029043184767</v>
      </c>
      <c r="AD8107" s="26">
        <f t="shared" ca="1" si="1540"/>
        <v>62.218039629464442</v>
      </c>
      <c r="AE8107" s="27">
        <f t="shared" ca="1" si="1541"/>
        <v>66.271882306784391</v>
      </c>
    </row>
    <row r="8108" spans="12:31" x14ac:dyDescent="0.2">
      <c r="L8108" s="21">
        <v>8103</v>
      </c>
      <c r="M8108" s="22">
        <f t="shared" ca="1" si="1533"/>
        <v>1.1153833553059527</v>
      </c>
      <c r="N8108" s="22">
        <f t="shared" ca="1" si="1533"/>
        <v>-0.3135993350389969</v>
      </c>
      <c r="O8108" s="22">
        <f t="shared" ca="1" si="1537"/>
        <v>1.1153833553059527</v>
      </c>
      <c r="P8108" s="24">
        <f t="shared" ca="1" si="1534"/>
        <v>0.4554182177758711</v>
      </c>
      <c r="Q8108" s="22">
        <f t="shared" ca="1" si="1535"/>
        <v>249.07564902222575</v>
      </c>
      <c r="R8108" s="22">
        <f t="shared" ca="1" si="1536"/>
        <v>513.64765523509254</v>
      </c>
      <c r="S8108" s="25">
        <f t="shared" ca="1" si="1530"/>
        <v>12387563.821381185</v>
      </c>
      <c r="T8108" s="22">
        <f t="shared" ca="1" si="1531"/>
        <v>2387563.8213811852</v>
      </c>
      <c r="U8108" s="22">
        <f t="shared" ca="1" si="1538"/>
        <v>2321299.9716435135</v>
      </c>
      <c r="AA8108" s="26">
        <f t="shared" ca="1" si="1539"/>
        <v>249.07564902222575</v>
      </c>
      <c r="AB8108" s="26">
        <f t="shared" ca="1" si="1539"/>
        <v>513.64765523509254</v>
      </c>
      <c r="AC8108" s="26">
        <f t="shared" ca="1" si="1532"/>
        <v>74.075649022225747</v>
      </c>
      <c r="AD8108" s="26">
        <f t="shared" ca="1" si="1540"/>
        <v>33.647655235092543</v>
      </c>
      <c r="AE8108" s="27">
        <f t="shared" ca="1" si="1541"/>
        <v>66263.84973767167</v>
      </c>
    </row>
    <row r="8109" spans="12:31" x14ac:dyDescent="0.2">
      <c r="L8109" s="21">
        <v>8104</v>
      </c>
      <c r="M8109" s="22">
        <f t="shared" ca="1" si="1533"/>
        <v>-1.0956926430370026</v>
      </c>
      <c r="N8109" s="22">
        <f t="shared" ca="1" si="1533"/>
        <v>1.2536483952945496</v>
      </c>
      <c r="O8109" s="22">
        <f t="shared" ca="1" si="1537"/>
        <v>-1.0956926430370026</v>
      </c>
      <c r="P8109" s="24">
        <f t="shared" ca="1" si="1534"/>
        <v>0.28904327920356343</v>
      </c>
      <c r="Q8109" s="22">
        <f t="shared" ca="1" si="1535"/>
        <v>116.59008668699937</v>
      </c>
      <c r="R8109" s="22">
        <f t="shared" ca="1" si="1536"/>
        <v>499.69664082002782</v>
      </c>
      <c r="S8109" s="25">
        <f t="shared" ca="1" si="1530"/>
        <v>8516100.2465405799</v>
      </c>
      <c r="T8109" s="22">
        <f t="shared" ca="1" si="1531"/>
        <v>0</v>
      </c>
      <c r="U8109" s="22">
        <f t="shared" ca="1" si="1538"/>
        <v>115421.91967682657</v>
      </c>
      <c r="AA8109" s="26">
        <f t="shared" ca="1" si="1539"/>
        <v>116.59008668699937</v>
      </c>
      <c r="AB8109" s="26">
        <f t="shared" ca="1" si="1539"/>
        <v>499.69664082002782</v>
      </c>
      <c r="AC8109" s="26">
        <f t="shared" ca="1" si="1532"/>
        <v>0</v>
      </c>
      <c r="AD8109" s="26">
        <f t="shared" ca="1" si="1540"/>
        <v>19.696640820027824</v>
      </c>
      <c r="AE8109" s="27">
        <f t="shared" ca="1" si="1541"/>
        <v>-115421.91967682657</v>
      </c>
    </row>
    <row r="8110" spans="12:31" x14ac:dyDescent="0.2">
      <c r="L8110" s="21">
        <v>8105</v>
      </c>
      <c r="M8110" s="22">
        <f t="shared" ca="1" si="1533"/>
        <v>1.3627149298914223</v>
      </c>
      <c r="N8110" s="22">
        <f t="shared" ca="1" si="1533"/>
        <v>-0.92033552760727744</v>
      </c>
      <c r="O8110" s="22">
        <f t="shared" ca="1" si="1537"/>
        <v>1.3627149298914223</v>
      </c>
      <c r="P8110" s="24">
        <f t="shared" ca="1" si="1534"/>
        <v>0.13803647049385248</v>
      </c>
      <c r="Q8110" s="22">
        <f t="shared" ca="1" si="1535"/>
        <v>271.14912583518628</v>
      </c>
      <c r="R8110" s="22">
        <f t="shared" ca="1" si="1536"/>
        <v>487.36259848480626</v>
      </c>
      <c r="S8110" s="25">
        <f t="shared" ref="S8110:S8173" ca="1" si="1542">SUMPRODUCT(Q8110:R8110,$C$19:$D$19)</f>
        <v>12732705.877551507</v>
      </c>
      <c r="T8110" s="22">
        <f t="shared" ref="T8110:T8173" ca="1" si="1543">MAX(S8110-$C$7,0)</f>
        <v>2732705.8775515072</v>
      </c>
      <c r="U8110" s="22">
        <f t="shared" ca="1" si="1538"/>
        <v>2687502.4885096378</v>
      </c>
      <c r="AA8110" s="26">
        <f t="shared" ca="1" si="1539"/>
        <v>271.14912583518628</v>
      </c>
      <c r="AB8110" s="26">
        <f t="shared" ca="1" si="1539"/>
        <v>487.36259848480626</v>
      </c>
      <c r="AC8110" s="26">
        <f t="shared" ref="AC8110:AC8173" ca="1" si="1544">MAX(AA8110-$X$10,0)</f>
        <v>96.149125835186283</v>
      </c>
      <c r="AD8110" s="26">
        <f t="shared" ca="1" si="1540"/>
        <v>7.3625984848062558</v>
      </c>
      <c r="AE8110" s="27">
        <f t="shared" ca="1" si="1541"/>
        <v>45203.389041869435</v>
      </c>
    </row>
    <row r="8111" spans="12:31" x14ac:dyDescent="0.2">
      <c r="L8111" s="21">
        <v>8106</v>
      </c>
      <c r="M8111" s="22">
        <f t="shared" ref="M8111:N8174" ca="1" si="1545">_xlfn.NORM.S.INV(RAND())</f>
        <v>-0.68556176169276839</v>
      </c>
      <c r="N8111" s="22">
        <f t="shared" ca="1" si="1545"/>
        <v>1.4590523495563779</v>
      </c>
      <c r="O8111" s="22">
        <f t="shared" ca="1" si="1537"/>
        <v>-0.68556176169276839</v>
      </c>
      <c r="P8111" s="24">
        <f t="shared" ca="1" si="1534"/>
        <v>0.70627567682763304</v>
      </c>
      <c r="Q8111" s="22">
        <f t="shared" ca="1" si="1535"/>
        <v>134.2183230479026</v>
      </c>
      <c r="R8111" s="22">
        <f t="shared" ca="1" si="1536"/>
        <v>535.42262265856732</v>
      </c>
      <c r="S8111" s="25">
        <f t="shared" ca="1" si="1542"/>
        <v>9386250.7381680273</v>
      </c>
      <c r="T8111" s="22">
        <f t="shared" ca="1" si="1543"/>
        <v>0</v>
      </c>
      <c r="U8111" s="22">
        <f t="shared" ca="1" si="1538"/>
        <v>460194.92865476216</v>
      </c>
      <c r="AA8111" s="26">
        <f t="shared" ca="1" si="1539"/>
        <v>134.2183230479026</v>
      </c>
      <c r="AB8111" s="26">
        <f t="shared" ca="1" si="1539"/>
        <v>535.42262265856732</v>
      </c>
      <c r="AC8111" s="26">
        <f t="shared" ca="1" si="1544"/>
        <v>0</v>
      </c>
      <c r="AD8111" s="26">
        <f t="shared" ca="1" si="1540"/>
        <v>55.42262265856732</v>
      </c>
      <c r="AE8111" s="27">
        <f t="shared" ca="1" si="1541"/>
        <v>-460194.92865476216</v>
      </c>
    </row>
    <row r="8112" spans="12:31" x14ac:dyDescent="0.2">
      <c r="L8112" s="21">
        <v>8107</v>
      </c>
      <c r="M8112" s="22">
        <f t="shared" ca="1" si="1545"/>
        <v>-0.41700096572731998</v>
      </c>
      <c r="N8112" s="22">
        <f t="shared" ca="1" si="1545"/>
        <v>8.648539788442966E-2</v>
      </c>
      <c r="O8112" s="22">
        <f t="shared" ca="1" si="1537"/>
        <v>-0.41700096572731998</v>
      </c>
      <c r="P8112" s="24">
        <f t="shared" ca="1" si="1534"/>
        <v>-0.19421843309436129</v>
      </c>
      <c r="Q8112" s="22">
        <f t="shared" ca="1" si="1535"/>
        <v>147.18176480870144</v>
      </c>
      <c r="R8112" s="22">
        <f t="shared" ca="1" si="1536"/>
        <v>461.28572539221608</v>
      </c>
      <c r="S8112" s="25">
        <f t="shared" ca="1" si="1542"/>
        <v>8973653.8364522755</v>
      </c>
      <c r="T8112" s="22">
        <f t="shared" ca="1" si="1543"/>
        <v>0</v>
      </c>
      <c r="U8112" s="22">
        <f t="shared" ca="1" si="1538"/>
        <v>-115383.1572930406</v>
      </c>
      <c r="AA8112" s="26">
        <f t="shared" ca="1" si="1539"/>
        <v>147.18176480870144</v>
      </c>
      <c r="AB8112" s="26">
        <f t="shared" ca="1" si="1539"/>
        <v>461.28572539221608</v>
      </c>
      <c r="AC8112" s="26">
        <f t="shared" ca="1" si="1544"/>
        <v>0</v>
      </c>
      <c r="AD8112" s="26">
        <f t="shared" ca="1" si="1540"/>
        <v>0</v>
      </c>
      <c r="AE8112" s="27">
        <f t="shared" ca="1" si="1541"/>
        <v>115383.1572930406</v>
      </c>
    </row>
    <row r="8113" spans="12:31" x14ac:dyDescent="0.2">
      <c r="L8113" s="21">
        <v>8108</v>
      </c>
      <c r="M8113" s="22">
        <f t="shared" ca="1" si="1545"/>
        <v>-2.5494151896538295E-2</v>
      </c>
      <c r="N8113" s="22">
        <f t="shared" ca="1" si="1545"/>
        <v>1.7340347961073102</v>
      </c>
      <c r="O8113" s="22">
        <f t="shared" ca="1" si="1537"/>
        <v>-2.5494151896538295E-2</v>
      </c>
      <c r="P8113" s="24">
        <f t="shared" ca="1" si="1534"/>
        <v>1.3344742344729525</v>
      </c>
      <c r="Q8113" s="22">
        <f t="shared" ca="1" si="1535"/>
        <v>168.35551818655961</v>
      </c>
      <c r="R8113" s="22">
        <f t="shared" ca="1" si="1536"/>
        <v>594.08838388464915</v>
      </c>
      <c r="S8113" s="25">
        <f t="shared" ca="1" si="1542"/>
        <v>10961054.900248576</v>
      </c>
      <c r="T8113" s="22">
        <f t="shared" ca="1" si="1543"/>
        <v>961054.90024857596</v>
      </c>
      <c r="U8113" s="22">
        <f t="shared" ca="1" si="1538"/>
        <v>1020546.6155859219</v>
      </c>
      <c r="AA8113" s="26">
        <f t="shared" ca="1" si="1539"/>
        <v>168.35551818655961</v>
      </c>
      <c r="AB8113" s="26">
        <f t="shared" ca="1" si="1539"/>
        <v>594.08838388464915</v>
      </c>
      <c r="AC8113" s="26">
        <f t="shared" ca="1" si="1544"/>
        <v>0</v>
      </c>
      <c r="AD8113" s="26">
        <f t="shared" ca="1" si="1540"/>
        <v>114.08838388464915</v>
      </c>
      <c r="AE8113" s="27">
        <f t="shared" ca="1" si="1541"/>
        <v>-59491.715337345959</v>
      </c>
    </row>
    <row r="8114" spans="12:31" x14ac:dyDescent="0.2">
      <c r="L8114" s="21">
        <v>8109</v>
      </c>
      <c r="M8114" s="22">
        <f t="shared" ca="1" si="1545"/>
        <v>-0.32616824625840091</v>
      </c>
      <c r="N8114" s="22">
        <f t="shared" ca="1" si="1545"/>
        <v>1.1422283364497561</v>
      </c>
      <c r="O8114" s="22">
        <f t="shared" ca="1" si="1537"/>
        <v>-0.32616824625840091</v>
      </c>
      <c r="P8114" s="24">
        <f t="shared" ca="1" si="1534"/>
        <v>0.68497086354434256</v>
      </c>
      <c r="Q8114" s="22">
        <f t="shared" ca="1" si="1535"/>
        <v>151.84380960129855</v>
      </c>
      <c r="R8114" s="22">
        <f t="shared" ca="1" si="1536"/>
        <v>533.5379875488311</v>
      </c>
      <c r="S8114" s="25">
        <f t="shared" ca="1" si="1542"/>
        <v>9862089.4238561597</v>
      </c>
      <c r="T8114" s="22">
        <f t="shared" ca="1" si="1543"/>
        <v>0</v>
      </c>
      <c r="U8114" s="22">
        <f t="shared" ca="1" si="1538"/>
        <v>421265.58718768426</v>
      </c>
      <c r="AA8114" s="26">
        <f t="shared" ca="1" si="1539"/>
        <v>151.84380960129855</v>
      </c>
      <c r="AB8114" s="26">
        <f t="shared" ca="1" si="1539"/>
        <v>533.5379875488311</v>
      </c>
      <c r="AC8114" s="26">
        <f t="shared" ca="1" si="1544"/>
        <v>0</v>
      </c>
      <c r="AD8114" s="26">
        <f t="shared" ca="1" si="1540"/>
        <v>53.537987548831097</v>
      </c>
      <c r="AE8114" s="27">
        <f t="shared" ca="1" si="1541"/>
        <v>-421265.58718768426</v>
      </c>
    </row>
    <row r="8115" spans="12:31" x14ac:dyDescent="0.2">
      <c r="L8115" s="21">
        <v>8110</v>
      </c>
      <c r="M8115" s="22">
        <f t="shared" ca="1" si="1545"/>
        <v>0.20232670566162272</v>
      </c>
      <c r="N8115" s="22">
        <f t="shared" ca="1" si="1545"/>
        <v>-0.45297317063441833</v>
      </c>
      <c r="O8115" s="22">
        <f t="shared" ca="1" si="1537"/>
        <v>0.20232670566162272</v>
      </c>
      <c r="P8115" s="24">
        <f t="shared" ca="1" si="1534"/>
        <v>-0.22586144853047213</v>
      </c>
      <c r="Q8115" s="22">
        <f t="shared" ca="1" si="1535"/>
        <v>182.05191920938975</v>
      </c>
      <c r="R8115" s="22">
        <f t="shared" ca="1" si="1536"/>
        <v>458.8762115382342</v>
      </c>
      <c r="S8115" s="25">
        <f t="shared" ca="1" si="1542"/>
        <v>9928876.3136733919</v>
      </c>
      <c r="T8115" s="22">
        <f t="shared" ca="1" si="1543"/>
        <v>0</v>
      </c>
      <c r="U8115" s="22">
        <f t="shared" ca="1" si="1538"/>
        <v>56742.666141427617</v>
      </c>
      <c r="AA8115" s="26">
        <f t="shared" ca="1" si="1539"/>
        <v>182.05191920938975</v>
      </c>
      <c r="AB8115" s="26">
        <f t="shared" ca="1" si="1539"/>
        <v>458.8762115382342</v>
      </c>
      <c r="AC8115" s="26">
        <f t="shared" ca="1" si="1544"/>
        <v>7.0519192093897516</v>
      </c>
      <c r="AD8115" s="26">
        <f t="shared" ca="1" si="1540"/>
        <v>0</v>
      </c>
      <c r="AE8115" s="27">
        <f t="shared" ca="1" si="1541"/>
        <v>-56742.666141427617</v>
      </c>
    </row>
    <row r="8116" spans="12:31" x14ac:dyDescent="0.2">
      <c r="L8116" s="21">
        <v>8111</v>
      </c>
      <c r="M8116" s="22">
        <f t="shared" ca="1" si="1545"/>
        <v>0.42011527909350882</v>
      </c>
      <c r="N8116" s="22">
        <f t="shared" ca="1" si="1545"/>
        <v>-0.74968098701984598</v>
      </c>
      <c r="O8116" s="22">
        <f t="shared" ca="1" si="1537"/>
        <v>0.42011527909350882</v>
      </c>
      <c r="P8116" s="24">
        <f t="shared" ca="1" si="1534"/>
        <v>-0.32032465998107978</v>
      </c>
      <c r="Q8116" s="22">
        <f t="shared" ca="1" si="1535"/>
        <v>196.18570616095792</v>
      </c>
      <c r="R8116" s="22">
        <f t="shared" ca="1" si="1536"/>
        <v>451.75775239262055</v>
      </c>
      <c r="S8116" s="25">
        <f t="shared" ca="1" si="1542"/>
        <v>10251674.446413264</v>
      </c>
      <c r="T8116" s="22">
        <f t="shared" ca="1" si="1543"/>
        <v>251674.44641326368</v>
      </c>
      <c r="U8116" s="22">
        <f t="shared" ca="1" si="1538"/>
        <v>464579.70937806281</v>
      </c>
      <c r="AA8116" s="26">
        <f t="shared" ca="1" si="1539"/>
        <v>196.18570616095792</v>
      </c>
      <c r="AB8116" s="26">
        <f t="shared" ca="1" si="1539"/>
        <v>451.75775239262055</v>
      </c>
      <c r="AC8116" s="26">
        <f t="shared" ca="1" si="1544"/>
        <v>21.18570616095792</v>
      </c>
      <c r="AD8116" s="26">
        <f t="shared" ca="1" si="1540"/>
        <v>0</v>
      </c>
      <c r="AE8116" s="27">
        <f t="shared" ca="1" si="1541"/>
        <v>-212905.26296479913</v>
      </c>
    </row>
    <row r="8117" spans="12:31" x14ac:dyDescent="0.2">
      <c r="L8117" s="21">
        <v>8112</v>
      </c>
      <c r="M8117" s="22">
        <f t="shared" ca="1" si="1545"/>
        <v>-0.49628556090842973</v>
      </c>
      <c r="N8117" s="22">
        <f t="shared" ca="1" si="1545"/>
        <v>-0.58080657094373378</v>
      </c>
      <c r="O8117" s="22">
        <f t="shared" ca="1" si="1537"/>
        <v>-0.49628556090842973</v>
      </c>
      <c r="P8117" s="24">
        <f t="shared" ca="1" si="1534"/>
        <v>-0.76363835705269101</v>
      </c>
      <c r="Q8117" s="22">
        <f t="shared" ca="1" si="1535"/>
        <v>143.22958612870309</v>
      </c>
      <c r="R8117" s="22">
        <f t="shared" ca="1" si="1536"/>
        <v>419.79825279643541</v>
      </c>
      <c r="S8117" s="25">
        <f t="shared" ca="1" si="1542"/>
        <v>8427654.7885791101</v>
      </c>
      <c r="T8117" s="22">
        <f t="shared" ca="1" si="1543"/>
        <v>0</v>
      </c>
      <c r="U8117" s="22">
        <f t="shared" ca="1" si="1538"/>
        <v>-101350.27658647165</v>
      </c>
      <c r="AA8117" s="26">
        <f t="shared" ca="1" si="1539"/>
        <v>143.22958612870309</v>
      </c>
      <c r="AB8117" s="26">
        <f t="shared" ca="1" si="1539"/>
        <v>419.79825279643541</v>
      </c>
      <c r="AC8117" s="26">
        <f t="shared" ca="1" si="1544"/>
        <v>0</v>
      </c>
      <c r="AD8117" s="26">
        <f t="shared" ca="1" si="1540"/>
        <v>0</v>
      </c>
      <c r="AE8117" s="27">
        <f t="shared" ca="1" si="1541"/>
        <v>101350.27658647165</v>
      </c>
    </row>
    <row r="8118" spans="12:31" x14ac:dyDescent="0.2">
      <c r="L8118" s="21">
        <v>8113</v>
      </c>
      <c r="M8118" s="22">
        <f t="shared" ca="1" si="1545"/>
        <v>-1.0601488596307185</v>
      </c>
      <c r="N8118" s="22">
        <f t="shared" ca="1" si="1545"/>
        <v>-0.95647619466014488</v>
      </c>
      <c r="O8118" s="22">
        <f t="shared" ca="1" si="1537"/>
        <v>-1.0601488596307185</v>
      </c>
      <c r="P8118" s="24">
        <f t="shared" ca="1" si="1534"/>
        <v>-1.4099057511068449</v>
      </c>
      <c r="Q8118" s="22">
        <f t="shared" ca="1" si="1535"/>
        <v>118.02151211453102</v>
      </c>
      <c r="R8118" s="22">
        <f t="shared" ca="1" si="1536"/>
        <v>377.21374682162474</v>
      </c>
      <c r="S8118" s="25">
        <f t="shared" ca="1" si="1542"/>
        <v>7272483.3718206538</v>
      </c>
      <c r="T8118" s="22">
        <f t="shared" ca="1" si="1543"/>
        <v>0</v>
      </c>
      <c r="U8118" s="22">
        <f t="shared" ca="1" si="1538"/>
        <v>-63302.792242172873</v>
      </c>
      <c r="AA8118" s="26">
        <f t="shared" ca="1" si="1539"/>
        <v>118.02151211453102</v>
      </c>
      <c r="AB8118" s="26">
        <f t="shared" ca="1" si="1539"/>
        <v>377.21374682162474</v>
      </c>
      <c r="AC8118" s="26">
        <f t="shared" ca="1" si="1544"/>
        <v>0</v>
      </c>
      <c r="AD8118" s="26">
        <f t="shared" ca="1" si="1540"/>
        <v>0</v>
      </c>
      <c r="AE8118" s="27">
        <f t="shared" ca="1" si="1541"/>
        <v>63302.792242172873</v>
      </c>
    </row>
    <row r="8119" spans="12:31" x14ac:dyDescent="0.2">
      <c r="L8119" s="21">
        <v>8114</v>
      </c>
      <c r="M8119" s="22">
        <f t="shared" ca="1" si="1545"/>
        <v>0.70535925999336013</v>
      </c>
      <c r="N8119" s="22">
        <f t="shared" ca="1" si="1545"/>
        <v>-0.89578722721817416</v>
      </c>
      <c r="O8119" s="22">
        <f t="shared" ca="1" si="1537"/>
        <v>0.70535925999336013</v>
      </c>
      <c r="P8119" s="24">
        <f t="shared" ca="1" si="1534"/>
        <v>-0.25518646508493809</v>
      </c>
      <c r="Q8119" s="22">
        <f t="shared" ca="1" si="1535"/>
        <v>216.36998213238505</v>
      </c>
      <c r="R8119" s="22">
        <f t="shared" ca="1" si="1536"/>
        <v>456.65444410263143</v>
      </c>
      <c r="S8119" s="25">
        <f t="shared" ca="1" si="1542"/>
        <v>10870543.040682185</v>
      </c>
      <c r="T8119" s="22">
        <f t="shared" ca="1" si="1543"/>
        <v>870543.04068218544</v>
      </c>
      <c r="U8119" s="22">
        <f t="shared" ca="1" si="1538"/>
        <v>1043515.6049284377</v>
      </c>
      <c r="AA8119" s="26">
        <f t="shared" ca="1" si="1539"/>
        <v>216.36998213238505</v>
      </c>
      <c r="AB8119" s="26">
        <f t="shared" ca="1" si="1539"/>
        <v>456.65444410263143</v>
      </c>
      <c r="AC8119" s="26">
        <f t="shared" ca="1" si="1544"/>
        <v>41.369982132385047</v>
      </c>
      <c r="AD8119" s="26">
        <f t="shared" ca="1" si="1540"/>
        <v>0</v>
      </c>
      <c r="AE8119" s="27">
        <f t="shared" ca="1" si="1541"/>
        <v>-172972.5642462523</v>
      </c>
    </row>
    <row r="8120" spans="12:31" x14ac:dyDescent="0.2">
      <c r="L8120" s="21">
        <v>8115</v>
      </c>
      <c r="M8120" s="22">
        <f t="shared" ca="1" si="1545"/>
        <v>0.12154066406852951</v>
      </c>
      <c r="N8120" s="22">
        <f t="shared" ca="1" si="1545"/>
        <v>-0.77969404344516891</v>
      </c>
      <c r="O8120" s="22">
        <f t="shared" ca="1" si="1537"/>
        <v>0.12154066406852951</v>
      </c>
      <c r="P8120" s="24">
        <f t="shared" ca="1" si="1534"/>
        <v>-0.53098647472857952</v>
      </c>
      <c r="Q8120" s="22">
        <f t="shared" ca="1" si="1535"/>
        <v>177.07209602609393</v>
      </c>
      <c r="R8120" s="22">
        <f t="shared" ca="1" si="1536"/>
        <v>436.27812042559151</v>
      </c>
      <c r="S8120" s="25">
        <f t="shared" ca="1" si="1542"/>
        <v>9551980.4543627594</v>
      </c>
      <c r="T8120" s="22">
        <f t="shared" ca="1" si="1543"/>
        <v>0</v>
      </c>
      <c r="U8120" s="22">
        <f t="shared" ca="1" si="1538"/>
        <v>-81133.917371432501</v>
      </c>
      <c r="AA8120" s="26">
        <f t="shared" ca="1" si="1539"/>
        <v>177.07209602609393</v>
      </c>
      <c r="AB8120" s="26">
        <f t="shared" ca="1" si="1539"/>
        <v>436.27812042559151</v>
      </c>
      <c r="AC8120" s="26">
        <f t="shared" ca="1" si="1544"/>
        <v>2.0720960260939307</v>
      </c>
      <c r="AD8120" s="26">
        <f t="shared" ca="1" si="1540"/>
        <v>0</v>
      </c>
      <c r="AE8120" s="27">
        <f t="shared" ca="1" si="1541"/>
        <v>81133.917371432501</v>
      </c>
    </row>
    <row r="8121" spans="12:31" x14ac:dyDescent="0.2">
      <c r="L8121" s="21">
        <v>8116</v>
      </c>
      <c r="M8121" s="22">
        <f t="shared" ca="1" si="1545"/>
        <v>8.0323678866380963E-2</v>
      </c>
      <c r="N8121" s="22">
        <f t="shared" ca="1" si="1545"/>
        <v>-1.8103895759603794</v>
      </c>
      <c r="O8121" s="22">
        <f t="shared" ca="1" si="1537"/>
        <v>8.0323678866380963E-2</v>
      </c>
      <c r="P8121" s="24">
        <f t="shared" ca="1" si="1534"/>
        <v>-1.359546268946471</v>
      </c>
      <c r="Q8121" s="22">
        <f t="shared" ca="1" si="1535"/>
        <v>174.58410824217279</v>
      </c>
      <c r="R8121" s="22">
        <f t="shared" ca="1" si="1536"/>
        <v>380.37091858247379</v>
      </c>
      <c r="S8121" s="25">
        <f t="shared" ca="1" si="1542"/>
        <v>8896003.9241349045</v>
      </c>
      <c r="T8121" s="22">
        <f t="shared" ca="1" si="1543"/>
        <v>0</v>
      </c>
      <c r="U8121" s="22">
        <f t="shared" ca="1" si="1538"/>
        <v>-127261.53919621813</v>
      </c>
      <c r="AA8121" s="26">
        <f t="shared" ca="1" si="1539"/>
        <v>174.58410824217279</v>
      </c>
      <c r="AB8121" s="26">
        <f t="shared" ca="1" si="1539"/>
        <v>380.37091858247379</v>
      </c>
      <c r="AC8121" s="26">
        <f t="shared" ca="1" si="1544"/>
        <v>0</v>
      </c>
      <c r="AD8121" s="26">
        <f t="shared" ca="1" si="1540"/>
        <v>0</v>
      </c>
      <c r="AE8121" s="27">
        <f t="shared" ca="1" si="1541"/>
        <v>127261.53919621813</v>
      </c>
    </row>
    <row r="8122" spans="12:31" x14ac:dyDescent="0.2">
      <c r="L8122" s="21">
        <v>8117</v>
      </c>
      <c r="M8122" s="22">
        <f t="shared" ca="1" si="1545"/>
        <v>0.49664226584605581</v>
      </c>
      <c r="N8122" s="22">
        <f t="shared" ca="1" si="1545"/>
        <v>-0.26259454563762208</v>
      </c>
      <c r="O8122" s="22">
        <f t="shared" ca="1" si="1537"/>
        <v>0.49664226584605581</v>
      </c>
      <c r="P8122" s="24">
        <f t="shared" ca="1" si="1534"/>
        <v>0.10702145670801261</v>
      </c>
      <c r="Q8122" s="22">
        <f t="shared" ca="1" si="1535"/>
        <v>201.40835109984039</v>
      </c>
      <c r="R8122" s="22">
        <f t="shared" ca="1" si="1536"/>
        <v>484.86726683251993</v>
      </c>
      <c r="S8122" s="25">
        <f t="shared" ca="1" si="1542"/>
        <v>10745578.707163785</v>
      </c>
      <c r="T8122" s="22">
        <f t="shared" ca="1" si="1543"/>
        <v>745578.70716378465</v>
      </c>
      <c r="U8122" s="22">
        <f t="shared" ca="1" si="1538"/>
        <v>657782.71216452029</v>
      </c>
      <c r="AA8122" s="26">
        <f t="shared" ca="1" si="1539"/>
        <v>201.40835109984039</v>
      </c>
      <c r="AB8122" s="26">
        <f t="shared" ca="1" si="1539"/>
        <v>484.86726683251993</v>
      </c>
      <c r="AC8122" s="26">
        <f t="shared" ca="1" si="1544"/>
        <v>26.408351099840388</v>
      </c>
      <c r="AD8122" s="26">
        <f t="shared" ca="1" si="1540"/>
        <v>4.8672668325199311</v>
      </c>
      <c r="AE8122" s="27">
        <f t="shared" ca="1" si="1541"/>
        <v>87795.994999264425</v>
      </c>
    </row>
    <row r="8123" spans="12:31" x14ac:dyDescent="0.2">
      <c r="L8123" s="21">
        <v>8118</v>
      </c>
      <c r="M8123" s="22">
        <f t="shared" ca="1" si="1545"/>
        <v>1.8428435001871875</v>
      </c>
      <c r="N8123" s="22">
        <f t="shared" ca="1" si="1545"/>
        <v>1.6908415412726414</v>
      </c>
      <c r="O8123" s="22">
        <f t="shared" ca="1" si="1537"/>
        <v>1.8428435001871875</v>
      </c>
      <c r="P8123" s="24">
        <f t="shared" ca="1" si="1534"/>
        <v>2.4727922027937024</v>
      </c>
      <c r="Q8123" s="22">
        <f t="shared" ca="1" si="1535"/>
        <v>319.73854230038836</v>
      </c>
      <c r="R8123" s="22">
        <f t="shared" ca="1" si="1536"/>
        <v>717.25292174389449</v>
      </c>
      <c r="S8123" s="25">
        <f t="shared" ca="1" si="1542"/>
        <v>16508653.458121821</v>
      </c>
      <c r="T8123" s="22">
        <f t="shared" ca="1" si="1543"/>
        <v>6508653.4581218213</v>
      </c>
      <c r="U8123" s="22">
        <f t="shared" ca="1" si="1538"/>
        <v>6429254.0460199881</v>
      </c>
      <c r="AA8123" s="26">
        <f t="shared" ca="1" si="1539"/>
        <v>319.73854230038836</v>
      </c>
      <c r="AB8123" s="26">
        <f t="shared" ca="1" si="1539"/>
        <v>717.25292174389449</v>
      </c>
      <c r="AC8123" s="26">
        <f t="shared" ca="1" si="1544"/>
        <v>144.73854230038836</v>
      </c>
      <c r="AD8123" s="26">
        <f t="shared" ca="1" si="1540"/>
        <v>237.25292174389449</v>
      </c>
      <c r="AE8123" s="27">
        <f t="shared" ca="1" si="1541"/>
        <v>79399.41210183315</v>
      </c>
    </row>
    <row r="8124" spans="12:31" x14ac:dyDescent="0.2">
      <c r="L8124" s="21">
        <v>8119</v>
      </c>
      <c r="M8124" s="22">
        <f t="shared" ca="1" si="1545"/>
        <v>0.51348867549224209</v>
      </c>
      <c r="N8124" s="22">
        <f t="shared" ca="1" si="1545"/>
        <v>-0.11782744262872812</v>
      </c>
      <c r="O8124" s="22">
        <f t="shared" ca="1" si="1537"/>
        <v>0.51348867549224209</v>
      </c>
      <c r="P8124" s="24">
        <f t="shared" ca="1" si="1534"/>
        <v>0.23033334267627487</v>
      </c>
      <c r="Q8124" s="22">
        <f t="shared" ca="1" si="1535"/>
        <v>202.57659173623054</v>
      </c>
      <c r="R8124" s="22">
        <f t="shared" ca="1" si="1536"/>
        <v>494.86462854041611</v>
      </c>
      <c r="S8124" s="25">
        <f t="shared" ca="1" si="1542"/>
        <v>10883219.642799973</v>
      </c>
      <c r="T8124" s="22">
        <f t="shared" ca="1" si="1543"/>
        <v>883219.64279997349</v>
      </c>
      <c r="U8124" s="22">
        <f t="shared" ca="1" si="1538"/>
        <v>793350.07270412927</v>
      </c>
      <c r="AA8124" s="26">
        <f t="shared" ca="1" si="1539"/>
        <v>202.57659173623054</v>
      </c>
      <c r="AB8124" s="26">
        <f t="shared" ca="1" si="1539"/>
        <v>494.86462854041611</v>
      </c>
      <c r="AC8124" s="26">
        <f t="shared" ca="1" si="1544"/>
        <v>27.57659173623054</v>
      </c>
      <c r="AD8124" s="26">
        <f t="shared" ca="1" si="1540"/>
        <v>14.864628540416106</v>
      </c>
      <c r="AE8124" s="27">
        <f t="shared" ca="1" si="1541"/>
        <v>89869.570095844218</v>
      </c>
    </row>
    <row r="8125" spans="12:31" x14ac:dyDescent="0.2">
      <c r="L8125" s="21">
        <v>8120</v>
      </c>
      <c r="M8125" s="22">
        <f t="shared" ca="1" si="1545"/>
        <v>-0.21523283283545827</v>
      </c>
      <c r="N8125" s="22">
        <f t="shared" ca="1" si="1545"/>
        <v>0.25528159003873629</v>
      </c>
      <c r="O8125" s="22">
        <f t="shared" ca="1" si="1537"/>
        <v>-0.21523283283545827</v>
      </c>
      <c r="P8125" s="24">
        <f t="shared" ca="1" si="1534"/>
        <v>6.3803618997833128E-2</v>
      </c>
      <c r="Q8125" s="22">
        <f t="shared" ca="1" si="1535"/>
        <v>157.73841469116883</v>
      </c>
      <c r="R8125" s="22">
        <f t="shared" ca="1" si="1536"/>
        <v>481.41144069358813</v>
      </c>
      <c r="S8125" s="25">
        <f t="shared" ca="1" si="1542"/>
        <v>9481443.4656364769</v>
      </c>
      <c r="T8125" s="22">
        <f t="shared" ca="1" si="1543"/>
        <v>0</v>
      </c>
      <c r="U8125" s="22">
        <f t="shared" ca="1" si="1538"/>
        <v>-117121.22440195945</v>
      </c>
      <c r="AA8125" s="26">
        <f t="shared" ca="1" si="1539"/>
        <v>157.73841469116883</v>
      </c>
      <c r="AB8125" s="26">
        <f t="shared" ca="1" si="1539"/>
        <v>481.41144069358813</v>
      </c>
      <c r="AC8125" s="26">
        <f t="shared" ca="1" si="1544"/>
        <v>0</v>
      </c>
      <c r="AD8125" s="26">
        <f t="shared" ca="1" si="1540"/>
        <v>1.4114406935881334</v>
      </c>
      <c r="AE8125" s="27">
        <f t="shared" ca="1" si="1541"/>
        <v>117121.22440195945</v>
      </c>
    </row>
    <row r="8126" spans="12:31" x14ac:dyDescent="0.2">
      <c r="L8126" s="21">
        <v>8121</v>
      </c>
      <c r="M8126" s="22">
        <f t="shared" ca="1" si="1545"/>
        <v>-0.70858393276460929</v>
      </c>
      <c r="N8126" s="22">
        <f t="shared" ca="1" si="1545"/>
        <v>-0.58561863555599458</v>
      </c>
      <c r="O8126" s="22">
        <f t="shared" ca="1" si="1537"/>
        <v>-0.70858393276460929</v>
      </c>
      <c r="P8126" s="24">
        <f t="shared" ca="1" si="1534"/>
        <v>-0.90055492699155137</v>
      </c>
      <c r="Q8126" s="22">
        <f t="shared" ca="1" si="1535"/>
        <v>133.16166637155854</v>
      </c>
      <c r="R8126" s="22">
        <f t="shared" ca="1" si="1536"/>
        <v>410.39228476328384</v>
      </c>
      <c r="S8126" s="25">
        <f t="shared" ca="1" si="1542"/>
        <v>8045971.6639242237</v>
      </c>
      <c r="T8126" s="22">
        <f t="shared" ca="1" si="1543"/>
        <v>0</v>
      </c>
      <c r="U8126" s="22">
        <f t="shared" ca="1" si="1538"/>
        <v>-87916.205520775489</v>
      </c>
      <c r="AA8126" s="26">
        <f t="shared" ca="1" si="1539"/>
        <v>133.16166637155854</v>
      </c>
      <c r="AB8126" s="26">
        <f t="shared" ca="1" si="1539"/>
        <v>410.39228476328384</v>
      </c>
      <c r="AC8126" s="26">
        <f t="shared" ca="1" si="1544"/>
        <v>0</v>
      </c>
      <c r="AD8126" s="26">
        <f t="shared" ca="1" si="1540"/>
        <v>0</v>
      </c>
      <c r="AE8126" s="27">
        <f t="shared" ca="1" si="1541"/>
        <v>87916.205520775489</v>
      </c>
    </row>
    <row r="8127" spans="12:31" x14ac:dyDescent="0.2">
      <c r="L8127" s="21">
        <v>8122</v>
      </c>
      <c r="M8127" s="22">
        <f t="shared" ca="1" si="1545"/>
        <v>-0.34948504332648017</v>
      </c>
      <c r="N8127" s="22">
        <f t="shared" ca="1" si="1545"/>
        <v>0.33567651103986901</v>
      </c>
      <c r="O8127" s="22">
        <f t="shared" ca="1" si="1537"/>
        <v>-0.34948504332648017</v>
      </c>
      <c r="P8127" s="24">
        <f t="shared" ca="1" si="1534"/>
        <v>4.2202447861169196E-2</v>
      </c>
      <c r="Q8127" s="22">
        <f t="shared" ca="1" si="1535"/>
        <v>150.63315609165625</v>
      </c>
      <c r="R8127" s="22">
        <f t="shared" ca="1" si="1536"/>
        <v>479.69339034035931</v>
      </c>
      <c r="S8127" s="25">
        <f t="shared" ca="1" si="1542"/>
        <v>9263649.2005328368</v>
      </c>
      <c r="T8127" s="22">
        <f t="shared" ca="1" si="1543"/>
        <v>0</v>
      </c>
      <c r="U8127" s="22">
        <f t="shared" ca="1" si="1538"/>
        <v>-123507.32370618079</v>
      </c>
      <c r="AA8127" s="26">
        <f t="shared" ca="1" si="1539"/>
        <v>150.63315609165625</v>
      </c>
      <c r="AB8127" s="26">
        <f t="shared" ca="1" si="1539"/>
        <v>479.69339034035931</v>
      </c>
      <c r="AC8127" s="26">
        <f t="shared" ca="1" si="1544"/>
        <v>0</v>
      </c>
      <c r="AD8127" s="26">
        <f t="shared" ca="1" si="1540"/>
        <v>0</v>
      </c>
      <c r="AE8127" s="27">
        <f t="shared" ca="1" si="1541"/>
        <v>123507.32370618079</v>
      </c>
    </row>
    <row r="8128" spans="12:31" x14ac:dyDescent="0.2">
      <c r="L8128" s="21">
        <v>8123</v>
      </c>
      <c r="M8128" s="22">
        <f t="shared" ca="1" si="1545"/>
        <v>2.5155783370819766</v>
      </c>
      <c r="N8128" s="22">
        <f t="shared" ca="1" si="1545"/>
        <v>-0.39287673495390829</v>
      </c>
      <c r="O8128" s="22">
        <f t="shared" ca="1" si="1537"/>
        <v>2.5155783370819766</v>
      </c>
      <c r="P8128" s="24">
        <f t="shared" ca="1" si="1534"/>
        <v>1.2719808270695312</v>
      </c>
      <c r="Q8128" s="22">
        <f t="shared" ca="1" si="1535"/>
        <v>402.80904266067751</v>
      </c>
      <c r="R8128" s="22">
        <f t="shared" ca="1" si="1536"/>
        <v>587.97531196536534</v>
      </c>
      <c r="S8128" s="25">
        <f t="shared" ca="1" si="1542"/>
        <v>17489341.881553888</v>
      </c>
      <c r="T8128" s="22">
        <f t="shared" ca="1" si="1543"/>
        <v>7489341.8815538883</v>
      </c>
      <c r="U8128" s="22">
        <f t="shared" ca="1" si="1538"/>
        <v>7497699.1547078975</v>
      </c>
      <c r="AA8128" s="26">
        <f t="shared" ca="1" si="1539"/>
        <v>402.80904266067751</v>
      </c>
      <c r="AB8128" s="26">
        <f t="shared" ca="1" si="1539"/>
        <v>587.97531196536534</v>
      </c>
      <c r="AC8128" s="26">
        <f t="shared" ca="1" si="1544"/>
        <v>227.80904266067751</v>
      </c>
      <c r="AD8128" s="26">
        <f t="shared" ca="1" si="1540"/>
        <v>107.97531196536534</v>
      </c>
      <c r="AE8128" s="27">
        <f t="shared" ca="1" si="1541"/>
        <v>-8357.2731540091336</v>
      </c>
    </row>
    <row r="8129" spans="12:31" x14ac:dyDescent="0.2">
      <c r="L8129" s="21">
        <v>8124</v>
      </c>
      <c r="M8129" s="22">
        <f t="shared" ca="1" si="1545"/>
        <v>-0.87790622978192145</v>
      </c>
      <c r="N8129" s="22">
        <f t="shared" ca="1" si="1545"/>
        <v>0.53998461924239305</v>
      </c>
      <c r="O8129" s="22">
        <f t="shared" ca="1" si="1537"/>
        <v>-0.87790622978192145</v>
      </c>
      <c r="P8129" s="24">
        <f t="shared" ca="1" si="1534"/>
        <v>-0.13014652040981767</v>
      </c>
      <c r="Q8129" s="22">
        <f t="shared" ca="1" si="1535"/>
        <v>125.64158413785567</v>
      </c>
      <c r="R8129" s="22">
        <f t="shared" ca="1" si="1536"/>
        <v>466.20341080485508</v>
      </c>
      <c r="S8129" s="25">
        <f t="shared" ca="1" si="1542"/>
        <v>8419534.2148447167</v>
      </c>
      <c r="T8129" s="22">
        <f t="shared" ca="1" si="1543"/>
        <v>0</v>
      </c>
      <c r="U8129" s="22">
        <f t="shared" ca="1" si="1538"/>
        <v>-92444.729659464967</v>
      </c>
      <c r="AA8129" s="26">
        <f t="shared" ca="1" si="1539"/>
        <v>125.64158413785567</v>
      </c>
      <c r="AB8129" s="26">
        <f t="shared" ca="1" si="1539"/>
        <v>466.20341080485508</v>
      </c>
      <c r="AC8129" s="26">
        <f t="shared" ca="1" si="1544"/>
        <v>0</v>
      </c>
      <c r="AD8129" s="26">
        <f t="shared" ca="1" si="1540"/>
        <v>0</v>
      </c>
      <c r="AE8129" s="27">
        <f t="shared" ca="1" si="1541"/>
        <v>92444.729659464967</v>
      </c>
    </row>
    <row r="8130" spans="12:31" x14ac:dyDescent="0.2">
      <c r="L8130" s="21">
        <v>8125</v>
      </c>
      <c r="M8130" s="22">
        <f t="shared" ca="1" si="1545"/>
        <v>-2.9082491059380637</v>
      </c>
      <c r="N8130" s="22">
        <f t="shared" ca="1" si="1545"/>
        <v>0.23235023189497428</v>
      </c>
      <c r="O8130" s="22">
        <f t="shared" ca="1" si="1537"/>
        <v>-2.9082491059380637</v>
      </c>
      <c r="P8130" s="24">
        <f t="shared" ca="1" si="1534"/>
        <v>-1.6433104242739245</v>
      </c>
      <c r="Q8130" s="22">
        <f t="shared" ca="1" si="1535"/>
        <v>62.576449841032833</v>
      </c>
      <c r="R8130" s="22">
        <f t="shared" ca="1" si="1536"/>
        <v>362.91974304994835</v>
      </c>
      <c r="S8130" s="25">
        <f t="shared" ca="1" si="1542"/>
        <v>5563649.3632797198</v>
      </c>
      <c r="T8130" s="22">
        <f t="shared" ca="1" si="1543"/>
        <v>0</v>
      </c>
      <c r="U8130" s="22">
        <f t="shared" ca="1" si="1538"/>
        <v>1987.7941315836506</v>
      </c>
      <c r="AA8130" s="26">
        <f t="shared" ca="1" si="1539"/>
        <v>62.576449841032833</v>
      </c>
      <c r="AB8130" s="26">
        <f t="shared" ca="1" si="1539"/>
        <v>362.91974304994835</v>
      </c>
      <c r="AC8130" s="26">
        <f t="shared" ca="1" si="1544"/>
        <v>0</v>
      </c>
      <c r="AD8130" s="26">
        <f t="shared" ca="1" si="1540"/>
        <v>0</v>
      </c>
      <c r="AE8130" s="27">
        <f t="shared" ca="1" si="1541"/>
        <v>-1987.7941315836506</v>
      </c>
    </row>
    <row r="8131" spans="12:31" x14ac:dyDescent="0.2">
      <c r="L8131" s="21">
        <v>8126</v>
      </c>
      <c r="M8131" s="22">
        <f t="shared" ca="1" si="1545"/>
        <v>-1.4273759366607726</v>
      </c>
      <c r="N8131" s="22">
        <f t="shared" ca="1" si="1545"/>
        <v>1.9561561435613666</v>
      </c>
      <c r="O8131" s="22">
        <f t="shared" ca="1" si="1537"/>
        <v>-1.4273759366607726</v>
      </c>
      <c r="P8131" s="24">
        <f t="shared" ca="1" si="1534"/>
        <v>0.6281003829808548</v>
      </c>
      <c r="Q8131" s="22">
        <f t="shared" ca="1" si="1535"/>
        <v>104.04181361424047</v>
      </c>
      <c r="R8131" s="22">
        <f t="shared" ca="1" si="1536"/>
        <v>528.53961944169316</v>
      </c>
      <c r="S8131" s="25">
        <f t="shared" ca="1" si="1542"/>
        <v>8465600.0061930418</v>
      </c>
      <c r="T8131" s="22">
        <f t="shared" ca="1" si="1543"/>
        <v>0</v>
      </c>
      <c r="U8131" s="22">
        <f t="shared" ca="1" si="1538"/>
        <v>423706.21784455882</v>
      </c>
      <c r="AA8131" s="26">
        <f t="shared" ca="1" si="1539"/>
        <v>104.04181361424047</v>
      </c>
      <c r="AB8131" s="26">
        <f t="shared" ca="1" si="1539"/>
        <v>528.53961944169316</v>
      </c>
      <c r="AC8131" s="26">
        <f t="shared" ca="1" si="1544"/>
        <v>0</v>
      </c>
      <c r="AD8131" s="26">
        <f t="shared" ca="1" si="1540"/>
        <v>48.539619441693162</v>
      </c>
      <c r="AE8131" s="27">
        <f t="shared" ca="1" si="1541"/>
        <v>-423706.21784455882</v>
      </c>
    </row>
    <row r="8132" spans="12:31" x14ac:dyDescent="0.2">
      <c r="L8132" s="21">
        <v>8127</v>
      </c>
      <c r="M8132" s="22">
        <f t="shared" ca="1" si="1545"/>
        <v>-0.16238450373503382</v>
      </c>
      <c r="N8132" s="22">
        <f t="shared" ca="1" si="1545"/>
        <v>-0.40663703447195532</v>
      </c>
      <c r="O8132" s="22">
        <f t="shared" ca="1" si="1537"/>
        <v>-0.16238450373503382</v>
      </c>
      <c r="P8132" s="24">
        <f t="shared" ca="1" si="1534"/>
        <v>-0.41854819283404365</v>
      </c>
      <c r="Q8132" s="22">
        <f t="shared" ca="1" si="1535"/>
        <v>160.62646989600574</v>
      </c>
      <c r="R8132" s="22">
        <f t="shared" ca="1" si="1536"/>
        <v>444.47301121671023</v>
      </c>
      <c r="S8132" s="25">
        <f t="shared" ca="1" si="1542"/>
        <v>9175461.1841094457</v>
      </c>
      <c r="T8132" s="22">
        <f t="shared" ca="1" si="1543"/>
        <v>0</v>
      </c>
      <c r="U8132" s="22">
        <f t="shared" ca="1" si="1538"/>
        <v>-126515.5011615309</v>
      </c>
      <c r="AA8132" s="26">
        <f t="shared" ca="1" si="1539"/>
        <v>160.62646989600574</v>
      </c>
      <c r="AB8132" s="26">
        <f t="shared" ca="1" si="1539"/>
        <v>444.47301121671023</v>
      </c>
      <c r="AC8132" s="26">
        <f t="shared" ca="1" si="1544"/>
        <v>0</v>
      </c>
      <c r="AD8132" s="26">
        <f t="shared" ca="1" si="1540"/>
        <v>0</v>
      </c>
      <c r="AE8132" s="27">
        <f t="shared" ca="1" si="1541"/>
        <v>126515.5011615309</v>
      </c>
    </row>
    <row r="8133" spans="12:31" x14ac:dyDescent="0.2">
      <c r="L8133" s="21">
        <v>8128</v>
      </c>
      <c r="M8133" s="22">
        <f t="shared" ca="1" si="1545"/>
        <v>-1.5173384301298301</v>
      </c>
      <c r="N8133" s="22">
        <f t="shared" ca="1" si="1545"/>
        <v>0.80265598065477362</v>
      </c>
      <c r="O8133" s="22">
        <f t="shared" ca="1" si="1537"/>
        <v>-1.5173384301298301</v>
      </c>
      <c r="P8133" s="24">
        <f t="shared" ca="1" si="1534"/>
        <v>-0.32667635511810966</v>
      </c>
      <c r="Q8133" s="22">
        <f t="shared" ca="1" si="1535"/>
        <v>100.87756228331202</v>
      </c>
      <c r="R8133" s="22">
        <f t="shared" ca="1" si="1536"/>
        <v>451.28308949019953</v>
      </c>
      <c r="S8133" s="25">
        <f t="shared" ca="1" si="1542"/>
        <v>7566824.6403184384</v>
      </c>
      <c r="T8133" s="22">
        <f t="shared" ca="1" si="1543"/>
        <v>0</v>
      </c>
      <c r="U8133" s="22">
        <f t="shared" ca="1" si="1538"/>
        <v>-61305.00401192205</v>
      </c>
      <c r="AA8133" s="26">
        <f t="shared" ca="1" si="1539"/>
        <v>100.87756228331202</v>
      </c>
      <c r="AB8133" s="26">
        <f t="shared" ca="1" si="1539"/>
        <v>451.28308949019953</v>
      </c>
      <c r="AC8133" s="26">
        <f t="shared" ca="1" si="1544"/>
        <v>0</v>
      </c>
      <c r="AD8133" s="26">
        <f t="shared" ca="1" si="1540"/>
        <v>0</v>
      </c>
      <c r="AE8133" s="27">
        <f t="shared" ca="1" si="1541"/>
        <v>61305.00401192205</v>
      </c>
    </row>
    <row r="8134" spans="12:31" x14ac:dyDescent="0.2">
      <c r="L8134" s="21">
        <v>8129</v>
      </c>
      <c r="M8134" s="22">
        <f t="shared" ca="1" si="1545"/>
        <v>-1.4073600768612713</v>
      </c>
      <c r="N8134" s="22">
        <f t="shared" ca="1" si="1545"/>
        <v>2.1824749596159005E-2</v>
      </c>
      <c r="O8134" s="22">
        <f t="shared" ca="1" si="1537"/>
        <v>-1.4073600768612713</v>
      </c>
      <c r="P8134" s="24">
        <f t="shared" ref="P8134:P8197" ca="1" si="1546">($D$16 * M8134) + (SQRT(1 - $D$16^2) * N8134)</f>
        <v>-0.86580119121189636</v>
      </c>
      <c r="Q8134" s="22">
        <f t="shared" ref="Q8134:Q8197" ca="1" si="1547">$C$12*EXP(($C$6-$C$15-0.5*$C$13^2)*$C$8+$C$13*SQRT($C$8)*O8134)</f>
        <v>104.7592215437046</v>
      </c>
      <c r="R8134" s="22">
        <f t="shared" ref="R8134:R8197" ca="1" si="1548">$D$12*EXP(($C$6-$D$15-0.5*$D$13^2)*$C$8+$D$13*SQRT($C$8)*P8134)</f>
        <v>412.75966819211692</v>
      </c>
      <c r="S8134" s="25">
        <f t="shared" ca="1" si="1542"/>
        <v>7272166.6333556557</v>
      </c>
      <c r="T8134" s="22">
        <f t="shared" ca="1" si="1543"/>
        <v>0</v>
      </c>
      <c r="U8134" s="22">
        <f t="shared" ca="1" si="1538"/>
        <v>-56715.919805257698</v>
      </c>
      <c r="AA8134" s="26">
        <f t="shared" ca="1" si="1539"/>
        <v>104.7592215437046</v>
      </c>
      <c r="AB8134" s="26">
        <f t="shared" ca="1" si="1539"/>
        <v>412.75966819211692</v>
      </c>
      <c r="AC8134" s="26">
        <f t="shared" ca="1" si="1544"/>
        <v>0</v>
      </c>
      <c r="AD8134" s="26">
        <f t="shared" ca="1" si="1540"/>
        <v>0</v>
      </c>
      <c r="AE8134" s="27">
        <f t="shared" ca="1" si="1541"/>
        <v>56715.919805257698</v>
      </c>
    </row>
    <row r="8135" spans="12:31" x14ac:dyDescent="0.2">
      <c r="L8135" s="21">
        <v>8130</v>
      </c>
      <c r="M8135" s="22">
        <f t="shared" ca="1" si="1545"/>
        <v>1.7545757243776996</v>
      </c>
      <c r="N8135" s="22">
        <f t="shared" ca="1" si="1545"/>
        <v>0.38604959454058013</v>
      </c>
      <c r="O8135" s="22">
        <f t="shared" ref="O8135:O8198" ca="1" si="1549">M8135</f>
        <v>1.7545757243776996</v>
      </c>
      <c r="P8135" s="24">
        <f t="shared" ca="1" si="1546"/>
        <v>1.4012524980319379</v>
      </c>
      <c r="Q8135" s="22">
        <f t="shared" ca="1" si="1547"/>
        <v>310.1946738727097</v>
      </c>
      <c r="R8135" s="22">
        <f t="shared" ca="1" si="1548"/>
        <v>600.69085731406608</v>
      </c>
      <c r="S8135" s="25">
        <f t="shared" ca="1" si="1542"/>
        <v>15018495.406318892</v>
      </c>
      <c r="T8135" s="22">
        <f t="shared" ca="1" si="1543"/>
        <v>5018495.4063188918</v>
      </c>
      <c r="U8135" s="22">
        <f t="shared" ref="U8135:U8198" ca="1" si="1550">T8135-AE8135</f>
        <v>4965803.1526933713</v>
      </c>
      <c r="AA8135" s="26">
        <f t="shared" ref="AA8135:AB8198" ca="1" si="1551">Q8135</f>
        <v>310.1946738727097</v>
      </c>
      <c r="AB8135" s="26">
        <f t="shared" ca="1" si="1551"/>
        <v>600.69085731406608</v>
      </c>
      <c r="AC8135" s="26">
        <f t="shared" ca="1" si="1544"/>
        <v>135.1946738727097</v>
      </c>
      <c r="AD8135" s="26">
        <f t="shared" ref="AD8135:AD8198" ca="1" si="1552">MAX(AB8135-$Y$10,0)</f>
        <v>120.69085731406608</v>
      </c>
      <c r="AE8135" s="27">
        <f t="shared" ref="AE8135:AE8198" ca="1" si="1553">T8135-$AL$7-SUMPRODUCT($AH$17:$AK$17,AA8135:AD8135)</f>
        <v>52692.253625520505</v>
      </c>
    </row>
    <row r="8136" spans="12:31" x14ac:dyDescent="0.2">
      <c r="L8136" s="21">
        <v>8131</v>
      </c>
      <c r="M8136" s="22">
        <f t="shared" ca="1" si="1545"/>
        <v>0.75965588398581529</v>
      </c>
      <c r="N8136" s="22">
        <f t="shared" ca="1" si="1545"/>
        <v>-0.38081664337601512</v>
      </c>
      <c r="O8136" s="22">
        <f t="shared" ca="1" si="1549"/>
        <v>0.75965588398581529</v>
      </c>
      <c r="P8136" s="24">
        <f t="shared" ca="1" si="1546"/>
        <v>0.17993132150847552</v>
      </c>
      <c r="Q8136" s="22">
        <f t="shared" ca="1" si="1547"/>
        <v>220.44111142518096</v>
      </c>
      <c r="R8136" s="22">
        <f t="shared" ca="1" si="1548"/>
        <v>490.75367577186444</v>
      </c>
      <c r="S8136" s="25">
        <f t="shared" ca="1" si="1542"/>
        <v>11342443.200493921</v>
      </c>
      <c r="T8136" s="22">
        <f t="shared" ca="1" si="1543"/>
        <v>1342443.2004939206</v>
      </c>
      <c r="U8136" s="22">
        <f t="shared" ca="1" si="1550"/>
        <v>1264813.7829815838</v>
      </c>
      <c r="AA8136" s="26">
        <f t="shared" ca="1" si="1551"/>
        <v>220.44111142518096</v>
      </c>
      <c r="AB8136" s="26">
        <f t="shared" ca="1" si="1551"/>
        <v>490.75367577186444</v>
      </c>
      <c r="AC8136" s="26">
        <f t="shared" ca="1" si="1544"/>
        <v>45.441111425180964</v>
      </c>
      <c r="AD8136" s="26">
        <f t="shared" ca="1" si="1552"/>
        <v>10.753675771864437</v>
      </c>
      <c r="AE8136" s="27">
        <f t="shared" ca="1" si="1553"/>
        <v>77629.417512336746</v>
      </c>
    </row>
    <row r="8137" spans="12:31" x14ac:dyDescent="0.2">
      <c r="L8137" s="21">
        <v>8132</v>
      </c>
      <c r="M8137" s="22">
        <f t="shared" ca="1" si="1545"/>
        <v>0.70079879986286142</v>
      </c>
      <c r="N8137" s="22">
        <f t="shared" ca="1" si="1545"/>
        <v>0.84769511638810791</v>
      </c>
      <c r="O8137" s="22">
        <f t="shared" ca="1" si="1549"/>
        <v>0.70079879986286142</v>
      </c>
      <c r="P8137" s="24">
        <f t="shared" ca="1" si="1546"/>
        <v>1.0997766474307669</v>
      </c>
      <c r="Q8137" s="22">
        <f t="shared" ca="1" si="1547"/>
        <v>216.03148365784233</v>
      </c>
      <c r="R8137" s="22">
        <f t="shared" ca="1" si="1548"/>
        <v>571.45391269714025</v>
      </c>
      <c r="S8137" s="25">
        <f t="shared" ca="1" si="1542"/>
        <v>12064353.170382634</v>
      </c>
      <c r="T8137" s="22">
        <f t="shared" ca="1" si="1543"/>
        <v>2064353.1703826338</v>
      </c>
      <c r="U8137" s="22">
        <f t="shared" ca="1" si="1550"/>
        <v>1961394.5348051961</v>
      </c>
      <c r="AA8137" s="26">
        <f t="shared" ca="1" si="1551"/>
        <v>216.03148365784233</v>
      </c>
      <c r="AB8137" s="26">
        <f t="shared" ca="1" si="1551"/>
        <v>571.45391269714025</v>
      </c>
      <c r="AC8137" s="26">
        <f t="shared" ca="1" si="1544"/>
        <v>41.03148365784233</v>
      </c>
      <c r="AD8137" s="26">
        <f t="shared" ca="1" si="1552"/>
        <v>91.453912697140254</v>
      </c>
      <c r="AE8137" s="27">
        <f t="shared" ca="1" si="1553"/>
        <v>102958.6355774377</v>
      </c>
    </row>
    <row r="8138" spans="12:31" x14ac:dyDescent="0.2">
      <c r="L8138" s="21">
        <v>8133</v>
      </c>
      <c r="M8138" s="22">
        <f t="shared" ca="1" si="1545"/>
        <v>-0.33567321852008292</v>
      </c>
      <c r="N8138" s="22">
        <f t="shared" ca="1" si="1545"/>
        <v>-0.55909334945795186</v>
      </c>
      <c r="O8138" s="22">
        <f t="shared" ca="1" si="1549"/>
        <v>-0.33567321852008292</v>
      </c>
      <c r="P8138" s="24">
        <f t="shared" ca="1" si="1546"/>
        <v>-0.64598039488453374</v>
      </c>
      <c r="Q8138" s="22">
        <f t="shared" ca="1" si="1547"/>
        <v>151.3491225697073</v>
      </c>
      <c r="R8138" s="22">
        <f t="shared" ca="1" si="1548"/>
        <v>428.05322610310634</v>
      </c>
      <c r="S8138" s="25">
        <f t="shared" ca="1" si="1542"/>
        <v>8742488.5444277897</v>
      </c>
      <c r="T8138" s="22">
        <f t="shared" ca="1" si="1543"/>
        <v>0</v>
      </c>
      <c r="U8138" s="22">
        <f t="shared" ca="1" si="1550"/>
        <v>-112339.64547301986</v>
      </c>
      <c r="AA8138" s="26">
        <f t="shared" ca="1" si="1551"/>
        <v>151.3491225697073</v>
      </c>
      <c r="AB8138" s="26">
        <f t="shared" ca="1" si="1551"/>
        <v>428.05322610310634</v>
      </c>
      <c r="AC8138" s="26">
        <f t="shared" ca="1" si="1544"/>
        <v>0</v>
      </c>
      <c r="AD8138" s="26">
        <f t="shared" ca="1" si="1552"/>
        <v>0</v>
      </c>
      <c r="AE8138" s="27">
        <f t="shared" ca="1" si="1553"/>
        <v>112339.64547301986</v>
      </c>
    </row>
    <row r="8139" spans="12:31" x14ac:dyDescent="0.2">
      <c r="L8139" s="21">
        <v>8134</v>
      </c>
      <c r="M8139" s="22">
        <f t="shared" ca="1" si="1545"/>
        <v>7.1149073721248207E-2</v>
      </c>
      <c r="N8139" s="22">
        <f t="shared" ca="1" si="1545"/>
        <v>1.2658410971835243</v>
      </c>
      <c r="O8139" s="22">
        <f t="shared" ca="1" si="1549"/>
        <v>7.1149073721248207E-2</v>
      </c>
      <c r="P8139" s="24">
        <f t="shared" ca="1" si="1546"/>
        <v>1.0304666981025312</v>
      </c>
      <c r="Q8139" s="22">
        <f t="shared" ca="1" si="1547"/>
        <v>174.03507418247091</v>
      </c>
      <c r="R8139" s="22">
        <f t="shared" ca="1" si="1548"/>
        <v>564.93603070076722</v>
      </c>
      <c r="S8139" s="25">
        <f t="shared" ca="1" si="1542"/>
        <v>10815177.68966816</v>
      </c>
      <c r="T8139" s="22">
        <f t="shared" ca="1" si="1543"/>
        <v>815177.68966815993</v>
      </c>
      <c r="U8139" s="22">
        <f t="shared" ca="1" si="1550"/>
        <v>716784.0817455519</v>
      </c>
      <c r="AA8139" s="26">
        <f t="shared" ca="1" si="1551"/>
        <v>174.03507418247091</v>
      </c>
      <c r="AB8139" s="26">
        <f t="shared" ca="1" si="1551"/>
        <v>564.93603070076722</v>
      </c>
      <c r="AC8139" s="26">
        <f t="shared" ca="1" si="1544"/>
        <v>0</v>
      </c>
      <c r="AD8139" s="26">
        <f t="shared" ca="1" si="1552"/>
        <v>84.936030700767219</v>
      </c>
      <c r="AE8139" s="27">
        <f t="shared" ca="1" si="1553"/>
        <v>98393.607922608033</v>
      </c>
    </row>
    <row r="8140" spans="12:31" x14ac:dyDescent="0.2">
      <c r="L8140" s="21">
        <v>8135</v>
      </c>
      <c r="M8140" s="22">
        <f t="shared" ca="1" si="1545"/>
        <v>1.2290198015081799</v>
      </c>
      <c r="N8140" s="22">
        <f t="shared" ca="1" si="1545"/>
        <v>0.21899544762339845</v>
      </c>
      <c r="O8140" s="22">
        <f t="shared" ca="1" si="1549"/>
        <v>1.2290198015081799</v>
      </c>
      <c r="P8140" s="24">
        <f t="shared" ca="1" si="1546"/>
        <v>0.94148396736776296</v>
      </c>
      <c r="Q8140" s="22">
        <f t="shared" ca="1" si="1547"/>
        <v>258.98485796675698</v>
      </c>
      <c r="R8140" s="22">
        <f t="shared" ca="1" si="1548"/>
        <v>556.67699738772774</v>
      </c>
      <c r="S8140" s="25">
        <f t="shared" ca="1" si="1542"/>
        <v>13117224.522927433</v>
      </c>
      <c r="T8140" s="22">
        <f t="shared" ca="1" si="1543"/>
        <v>3117224.5229274333</v>
      </c>
      <c r="U8140" s="22">
        <f t="shared" ca="1" si="1550"/>
        <v>3045065.7253828524</v>
      </c>
      <c r="AA8140" s="26">
        <f t="shared" ca="1" si="1551"/>
        <v>258.98485796675698</v>
      </c>
      <c r="AB8140" s="26">
        <f t="shared" ca="1" si="1551"/>
        <v>556.67699738772774</v>
      </c>
      <c r="AC8140" s="26">
        <f t="shared" ca="1" si="1544"/>
        <v>83.984857966756977</v>
      </c>
      <c r="AD8140" s="26">
        <f t="shared" ca="1" si="1552"/>
        <v>76.676997387727738</v>
      </c>
      <c r="AE8140" s="27">
        <f t="shared" ca="1" si="1553"/>
        <v>72158.797544580884</v>
      </c>
    </row>
    <row r="8141" spans="12:31" x14ac:dyDescent="0.2">
      <c r="L8141" s="21">
        <v>8136</v>
      </c>
      <c r="M8141" s="22">
        <f t="shared" ca="1" si="1545"/>
        <v>0.40474885881863976</v>
      </c>
      <c r="N8141" s="22">
        <f t="shared" ca="1" si="1545"/>
        <v>-0.63837210907421038</v>
      </c>
      <c r="O8141" s="22">
        <f t="shared" ca="1" si="1549"/>
        <v>0.40474885881863976</v>
      </c>
      <c r="P8141" s="24">
        <f t="shared" ca="1" si="1546"/>
        <v>-0.24327625723194579</v>
      </c>
      <c r="Q8141" s="22">
        <f t="shared" ca="1" si="1547"/>
        <v>195.15345354590121</v>
      </c>
      <c r="R8141" s="22">
        <f t="shared" ca="1" si="1548"/>
        <v>457.55550353133515</v>
      </c>
      <c r="S8141" s="25">
        <f t="shared" ca="1" si="1542"/>
        <v>10283421.594819106</v>
      </c>
      <c r="T8141" s="22">
        <f t="shared" ca="1" si="1543"/>
        <v>283421.59481910616</v>
      </c>
      <c r="U8141" s="22">
        <f t="shared" ca="1" si="1550"/>
        <v>433570.39249437017</v>
      </c>
      <c r="AA8141" s="26">
        <f t="shared" ca="1" si="1551"/>
        <v>195.15345354590121</v>
      </c>
      <c r="AB8141" s="26">
        <f t="shared" ca="1" si="1551"/>
        <v>457.55550353133515</v>
      </c>
      <c r="AC8141" s="26">
        <f t="shared" ca="1" si="1544"/>
        <v>20.153453545901215</v>
      </c>
      <c r="AD8141" s="26">
        <f t="shared" ca="1" si="1552"/>
        <v>0</v>
      </c>
      <c r="AE8141" s="27">
        <f t="shared" ca="1" si="1553"/>
        <v>-150148.79767526401</v>
      </c>
    </row>
    <row r="8142" spans="12:31" x14ac:dyDescent="0.2">
      <c r="L8142" s="21">
        <v>8137</v>
      </c>
      <c r="M8142" s="22">
        <f t="shared" ca="1" si="1545"/>
        <v>-0.30882687877033427</v>
      </c>
      <c r="N8142" s="22">
        <f t="shared" ca="1" si="1545"/>
        <v>0.32885601164042966</v>
      </c>
      <c r="O8142" s="22">
        <f t="shared" ca="1" si="1549"/>
        <v>-0.30882687877033427</v>
      </c>
      <c r="P8142" s="24">
        <f t="shared" ca="1" si="1546"/>
        <v>6.2394393404151982E-2</v>
      </c>
      <c r="Q8142" s="22">
        <f t="shared" ca="1" si="1547"/>
        <v>152.75051216906823</v>
      </c>
      <c r="R8142" s="22">
        <f t="shared" ca="1" si="1548"/>
        <v>481.29917047412573</v>
      </c>
      <c r="S8142" s="25">
        <f t="shared" ca="1" si="1542"/>
        <v>9340016.8060796466</v>
      </c>
      <c r="T8142" s="22">
        <f t="shared" ca="1" si="1543"/>
        <v>0</v>
      </c>
      <c r="U8142" s="22">
        <f t="shared" ca="1" si="1550"/>
        <v>-112691.01189986174</v>
      </c>
      <c r="AA8142" s="26">
        <f t="shared" ca="1" si="1551"/>
        <v>152.75051216906823</v>
      </c>
      <c r="AB8142" s="26">
        <f t="shared" ca="1" si="1551"/>
        <v>481.29917047412573</v>
      </c>
      <c r="AC8142" s="26">
        <f t="shared" ca="1" si="1544"/>
        <v>0</v>
      </c>
      <c r="AD8142" s="26">
        <f t="shared" ca="1" si="1552"/>
        <v>1.2991704741257308</v>
      </c>
      <c r="AE8142" s="27">
        <f t="shared" ca="1" si="1553"/>
        <v>112691.01189986174</v>
      </c>
    </row>
    <row r="8143" spans="12:31" x14ac:dyDescent="0.2">
      <c r="L8143" s="21">
        <v>8138</v>
      </c>
      <c r="M8143" s="22">
        <f t="shared" ca="1" si="1545"/>
        <v>8.8425684033682103E-2</v>
      </c>
      <c r="N8143" s="22">
        <f t="shared" ca="1" si="1545"/>
        <v>-0.41403116402388285</v>
      </c>
      <c r="O8143" s="22">
        <f t="shared" ca="1" si="1549"/>
        <v>8.8425684033682103E-2</v>
      </c>
      <c r="P8143" s="24">
        <f t="shared" ca="1" si="1546"/>
        <v>-0.26698040107697363</v>
      </c>
      <c r="Q8143" s="22">
        <f t="shared" ca="1" si="1547"/>
        <v>175.0703948903313</v>
      </c>
      <c r="R8143" s="22">
        <f t="shared" ca="1" si="1548"/>
        <v>455.76392970862605</v>
      </c>
      <c r="S8143" s="25">
        <f t="shared" ca="1" si="1542"/>
        <v>9699946.8747321554</v>
      </c>
      <c r="T8143" s="22">
        <f t="shared" ca="1" si="1543"/>
        <v>0</v>
      </c>
      <c r="U8143" s="22">
        <f t="shared" ca="1" si="1550"/>
        <v>-143176.27933901071</v>
      </c>
      <c r="AA8143" s="26">
        <f t="shared" ca="1" si="1551"/>
        <v>175.0703948903313</v>
      </c>
      <c r="AB8143" s="26">
        <f t="shared" ca="1" si="1551"/>
        <v>455.76392970862605</v>
      </c>
      <c r="AC8143" s="26">
        <f t="shared" ca="1" si="1544"/>
        <v>7.039489033130053E-2</v>
      </c>
      <c r="AD8143" s="26">
        <f t="shared" ca="1" si="1552"/>
        <v>0</v>
      </c>
      <c r="AE8143" s="27">
        <f t="shared" ca="1" si="1553"/>
        <v>143176.27933901071</v>
      </c>
    </row>
    <row r="8144" spans="12:31" x14ac:dyDescent="0.2">
      <c r="L8144" s="21">
        <v>8139</v>
      </c>
      <c r="M8144" s="22">
        <f t="shared" ca="1" si="1545"/>
        <v>0.96746207407373286</v>
      </c>
      <c r="N8144" s="22">
        <f t="shared" ca="1" si="1545"/>
        <v>-0.81477516995857069</v>
      </c>
      <c r="O8144" s="22">
        <f t="shared" ca="1" si="1549"/>
        <v>0.96746207407373286</v>
      </c>
      <c r="P8144" s="24">
        <f t="shared" ca="1" si="1546"/>
        <v>-2.7684395339653722E-2</v>
      </c>
      <c r="Q8144" s="22">
        <f t="shared" ca="1" si="1547"/>
        <v>236.74255322590454</v>
      </c>
      <c r="R8144" s="22">
        <f t="shared" ca="1" si="1548"/>
        <v>474.17683262570887</v>
      </c>
      <c r="S8144" s="25">
        <f t="shared" ca="1" si="1542"/>
        <v>11627048.671188664</v>
      </c>
      <c r="T8144" s="22">
        <f t="shared" ca="1" si="1543"/>
        <v>1627048.6711886637</v>
      </c>
      <c r="U8144" s="22">
        <f t="shared" ca="1" si="1550"/>
        <v>1624936.7640030896</v>
      </c>
      <c r="AA8144" s="26">
        <f t="shared" ca="1" si="1551"/>
        <v>236.74255322590454</v>
      </c>
      <c r="AB8144" s="26">
        <f t="shared" ca="1" si="1551"/>
        <v>474.17683262570887</v>
      </c>
      <c r="AC8144" s="26">
        <f t="shared" ca="1" si="1544"/>
        <v>61.742553225904544</v>
      </c>
      <c r="AD8144" s="26">
        <f t="shared" ca="1" si="1552"/>
        <v>0</v>
      </c>
      <c r="AE8144" s="27">
        <f t="shared" ca="1" si="1553"/>
        <v>2111.9071855740622</v>
      </c>
    </row>
    <row r="8145" spans="12:31" x14ac:dyDescent="0.2">
      <c r="L8145" s="21">
        <v>8140</v>
      </c>
      <c r="M8145" s="22">
        <f t="shared" ca="1" si="1545"/>
        <v>-1.6117661149025926</v>
      </c>
      <c r="N8145" s="22">
        <f t="shared" ca="1" si="1545"/>
        <v>0.16502650462173654</v>
      </c>
      <c r="O8145" s="22">
        <f t="shared" ca="1" si="1549"/>
        <v>-1.6117661149025926</v>
      </c>
      <c r="P8145" s="24">
        <f t="shared" ca="1" si="1546"/>
        <v>-0.88249397851849831</v>
      </c>
      <c r="Q8145" s="22">
        <f t="shared" ca="1" si="1547"/>
        <v>97.659722834906432</v>
      </c>
      <c r="R8145" s="22">
        <f t="shared" ca="1" si="1548"/>
        <v>411.62087566173028</v>
      </c>
      <c r="S8145" s="25">
        <f t="shared" ca="1" si="1542"/>
        <v>7060606.1053581554</v>
      </c>
      <c r="T8145" s="22">
        <f t="shared" ca="1" si="1543"/>
        <v>0</v>
      </c>
      <c r="U8145" s="22">
        <f t="shared" ca="1" si="1550"/>
        <v>-48516.003271594178</v>
      </c>
      <c r="AA8145" s="26">
        <f t="shared" ca="1" si="1551"/>
        <v>97.659722834906432</v>
      </c>
      <c r="AB8145" s="26">
        <f t="shared" ca="1" si="1551"/>
        <v>411.62087566173028</v>
      </c>
      <c r="AC8145" s="26">
        <f t="shared" ca="1" si="1544"/>
        <v>0</v>
      </c>
      <c r="AD8145" s="26">
        <f t="shared" ca="1" si="1552"/>
        <v>0</v>
      </c>
      <c r="AE8145" s="27">
        <f t="shared" ca="1" si="1553"/>
        <v>48516.003271594178</v>
      </c>
    </row>
    <row r="8146" spans="12:31" x14ac:dyDescent="0.2">
      <c r="L8146" s="21">
        <v>8141</v>
      </c>
      <c r="M8146" s="22">
        <f t="shared" ca="1" si="1545"/>
        <v>-1.1208585971217357</v>
      </c>
      <c r="N8146" s="22">
        <f t="shared" ca="1" si="1545"/>
        <v>-1.8633462347367296</v>
      </c>
      <c r="O8146" s="22">
        <f t="shared" ca="1" si="1549"/>
        <v>-1.1208585971217357</v>
      </c>
      <c r="P8146" s="24">
        <f t="shared" ca="1" si="1546"/>
        <v>-2.1542575399398451</v>
      </c>
      <c r="Q8146" s="22">
        <f t="shared" ca="1" si="1547"/>
        <v>115.58710906434975</v>
      </c>
      <c r="R8146" s="22">
        <f t="shared" ca="1" si="1548"/>
        <v>333.49104646305233</v>
      </c>
      <c r="S8146" s="25">
        <f t="shared" ca="1" si="1542"/>
        <v>6745731.4816971011</v>
      </c>
      <c r="T8146" s="22">
        <f t="shared" ca="1" si="1543"/>
        <v>0</v>
      </c>
      <c r="U8146" s="22">
        <f t="shared" ca="1" si="1550"/>
        <v>-50448.486990153935</v>
      </c>
      <c r="AA8146" s="26">
        <f t="shared" ca="1" si="1551"/>
        <v>115.58710906434975</v>
      </c>
      <c r="AB8146" s="26">
        <f t="shared" ca="1" si="1551"/>
        <v>333.49104646305233</v>
      </c>
      <c r="AC8146" s="26">
        <f t="shared" ca="1" si="1544"/>
        <v>0</v>
      </c>
      <c r="AD8146" s="26">
        <f t="shared" ca="1" si="1552"/>
        <v>0</v>
      </c>
      <c r="AE8146" s="27">
        <f t="shared" ca="1" si="1553"/>
        <v>50448.486990153935</v>
      </c>
    </row>
    <row r="8147" spans="12:31" x14ac:dyDescent="0.2">
      <c r="L8147" s="21">
        <v>8142</v>
      </c>
      <c r="M8147" s="22">
        <f t="shared" ca="1" si="1545"/>
        <v>-1.3605530843962896</v>
      </c>
      <c r="N8147" s="22">
        <f t="shared" ca="1" si="1545"/>
        <v>1.7427824316187761</v>
      </c>
      <c r="O8147" s="22">
        <f t="shared" ca="1" si="1549"/>
        <v>-1.3605530843962896</v>
      </c>
      <c r="P8147" s="24">
        <f t="shared" ca="1" si="1546"/>
        <v>0.50384111000899356</v>
      </c>
      <c r="Q8147" s="22">
        <f t="shared" ca="1" si="1547"/>
        <v>106.45624597251151</v>
      </c>
      <c r="R8147" s="22">
        <f t="shared" ca="1" si="1548"/>
        <v>517.78075399882539</v>
      </c>
      <c r="S8147" s="25">
        <f t="shared" ca="1" si="1542"/>
        <v>8420714.5876707658</v>
      </c>
      <c r="T8147" s="22">
        <f t="shared" ca="1" si="1543"/>
        <v>0</v>
      </c>
      <c r="U8147" s="22">
        <f t="shared" ca="1" si="1550"/>
        <v>311244.81485876639</v>
      </c>
      <c r="AA8147" s="26">
        <f t="shared" ca="1" si="1551"/>
        <v>106.45624597251151</v>
      </c>
      <c r="AB8147" s="26">
        <f t="shared" ca="1" si="1551"/>
        <v>517.78075399882539</v>
      </c>
      <c r="AC8147" s="26">
        <f t="shared" ca="1" si="1544"/>
        <v>0</v>
      </c>
      <c r="AD8147" s="26">
        <f t="shared" ca="1" si="1552"/>
        <v>37.780753998825389</v>
      </c>
      <c r="AE8147" s="27">
        <f t="shared" ca="1" si="1553"/>
        <v>-311244.81485876639</v>
      </c>
    </row>
    <row r="8148" spans="12:31" x14ac:dyDescent="0.2">
      <c r="L8148" s="21">
        <v>8143</v>
      </c>
      <c r="M8148" s="22">
        <f t="shared" ca="1" si="1545"/>
        <v>-0.70822530734191957</v>
      </c>
      <c r="N8148" s="22">
        <f t="shared" ca="1" si="1545"/>
        <v>-0.51244814382963844</v>
      </c>
      <c r="O8148" s="22">
        <f t="shared" ca="1" si="1549"/>
        <v>-0.70822530734191957</v>
      </c>
      <c r="P8148" s="24">
        <f t="shared" ca="1" si="1546"/>
        <v>-0.84334480413844193</v>
      </c>
      <c r="Q8148" s="22">
        <f t="shared" ca="1" si="1547"/>
        <v>133.17806237532761</v>
      </c>
      <c r="R8148" s="22">
        <f t="shared" ca="1" si="1548"/>
        <v>414.29662885047293</v>
      </c>
      <c r="S8148" s="25">
        <f t="shared" ca="1" si="1542"/>
        <v>8087358.0214801189</v>
      </c>
      <c r="T8148" s="22">
        <f t="shared" ca="1" si="1543"/>
        <v>0</v>
      </c>
      <c r="U8148" s="22">
        <f t="shared" ca="1" si="1550"/>
        <v>-88839.394976165058</v>
      </c>
      <c r="AA8148" s="26">
        <f t="shared" ca="1" si="1551"/>
        <v>133.17806237532761</v>
      </c>
      <c r="AB8148" s="26">
        <f t="shared" ca="1" si="1551"/>
        <v>414.29662885047293</v>
      </c>
      <c r="AC8148" s="26">
        <f t="shared" ca="1" si="1544"/>
        <v>0</v>
      </c>
      <c r="AD8148" s="26">
        <f t="shared" ca="1" si="1552"/>
        <v>0</v>
      </c>
      <c r="AE8148" s="27">
        <f t="shared" ca="1" si="1553"/>
        <v>88839.394976165058</v>
      </c>
    </row>
    <row r="8149" spans="12:31" x14ac:dyDescent="0.2">
      <c r="L8149" s="21">
        <v>8144</v>
      </c>
      <c r="M8149" s="22">
        <f t="shared" ca="1" si="1545"/>
        <v>1.3363841703359396</v>
      </c>
      <c r="N8149" s="22">
        <f t="shared" ca="1" si="1545"/>
        <v>1.3273694015179411</v>
      </c>
      <c r="O8149" s="22">
        <f t="shared" ca="1" si="1549"/>
        <v>1.3363841703359396</v>
      </c>
      <c r="P8149" s="24">
        <f t="shared" ca="1" si="1546"/>
        <v>1.872032139491373</v>
      </c>
      <c r="Q8149" s="22">
        <f t="shared" ca="1" si="1547"/>
        <v>268.70906245860448</v>
      </c>
      <c r="R8149" s="22">
        <f t="shared" ca="1" si="1548"/>
        <v>649.36703270307373</v>
      </c>
      <c r="S8149" s="25">
        <f t="shared" ca="1" si="1542"/>
        <v>14362226.65500466</v>
      </c>
      <c r="T8149" s="22">
        <f t="shared" ca="1" si="1543"/>
        <v>4362226.6550046597</v>
      </c>
      <c r="U8149" s="22">
        <f t="shared" ca="1" si="1550"/>
        <v>4270155.5972823948</v>
      </c>
      <c r="AA8149" s="26">
        <f t="shared" ca="1" si="1551"/>
        <v>268.70906245860448</v>
      </c>
      <c r="AB8149" s="26">
        <f t="shared" ca="1" si="1551"/>
        <v>649.36703270307373</v>
      </c>
      <c r="AC8149" s="26">
        <f t="shared" ca="1" si="1544"/>
        <v>93.709062458604478</v>
      </c>
      <c r="AD8149" s="26">
        <f t="shared" ca="1" si="1552"/>
        <v>169.36703270307373</v>
      </c>
      <c r="AE8149" s="27">
        <f t="shared" ca="1" si="1553"/>
        <v>92071.057722265366</v>
      </c>
    </row>
    <row r="8150" spans="12:31" x14ac:dyDescent="0.2">
      <c r="L8150" s="21">
        <v>8145</v>
      </c>
      <c r="M8150" s="22">
        <f t="shared" ca="1" si="1545"/>
        <v>-1.7487076879453907</v>
      </c>
      <c r="N8150" s="22">
        <f t="shared" ca="1" si="1545"/>
        <v>-1.6850772081985186</v>
      </c>
      <c r="O8150" s="22">
        <f t="shared" ca="1" si="1549"/>
        <v>-1.7487076879453907</v>
      </c>
      <c r="P8150" s="24">
        <f t="shared" ca="1" si="1546"/>
        <v>-2.4092541329274089</v>
      </c>
      <c r="Q8150" s="22">
        <f t="shared" ca="1" si="1547"/>
        <v>93.174615546581265</v>
      </c>
      <c r="R8150" s="22">
        <f t="shared" ca="1" si="1548"/>
        <v>319.709288656973</v>
      </c>
      <c r="S8150" s="25">
        <f t="shared" ca="1" si="1542"/>
        <v>5971076.6036411636</v>
      </c>
      <c r="T8150" s="22">
        <f t="shared" ca="1" si="1543"/>
        <v>0</v>
      </c>
      <c r="U8150" s="22">
        <f t="shared" ca="1" si="1550"/>
        <v>-22201.2278197204</v>
      </c>
      <c r="AA8150" s="26">
        <f t="shared" ca="1" si="1551"/>
        <v>93.174615546581265</v>
      </c>
      <c r="AB8150" s="26">
        <f t="shared" ca="1" si="1551"/>
        <v>319.709288656973</v>
      </c>
      <c r="AC8150" s="26">
        <f t="shared" ca="1" si="1544"/>
        <v>0</v>
      </c>
      <c r="AD8150" s="26">
        <f t="shared" ca="1" si="1552"/>
        <v>0</v>
      </c>
      <c r="AE8150" s="27">
        <f t="shared" ca="1" si="1553"/>
        <v>22201.2278197204</v>
      </c>
    </row>
    <row r="8151" spans="12:31" x14ac:dyDescent="0.2">
      <c r="L8151" s="21">
        <v>8146</v>
      </c>
      <c r="M8151" s="22">
        <f t="shared" ca="1" si="1545"/>
        <v>1.4132901341637367E-2</v>
      </c>
      <c r="N8151" s="22">
        <f t="shared" ca="1" si="1545"/>
        <v>1.012920860656084</v>
      </c>
      <c r="O8151" s="22">
        <f t="shared" ca="1" si="1549"/>
        <v>1.4132901341637367E-2</v>
      </c>
      <c r="P8151" s="24">
        <f t="shared" ca="1" si="1546"/>
        <v>0.79772778113539833</v>
      </c>
      <c r="Q8151" s="22">
        <f t="shared" ca="1" si="1547"/>
        <v>170.66156247399041</v>
      </c>
      <c r="R8151" s="22">
        <f t="shared" ca="1" si="1548"/>
        <v>543.58843887864634</v>
      </c>
      <c r="S8151" s="25">
        <f t="shared" ca="1" si="1542"/>
        <v>10496555.829969633</v>
      </c>
      <c r="T8151" s="22">
        <f t="shared" ca="1" si="1543"/>
        <v>496555.82996963337</v>
      </c>
      <c r="U8151" s="22">
        <f t="shared" ca="1" si="1550"/>
        <v>502765.8593828578</v>
      </c>
      <c r="AA8151" s="26">
        <f t="shared" ca="1" si="1551"/>
        <v>170.66156247399041</v>
      </c>
      <c r="AB8151" s="26">
        <f t="shared" ca="1" si="1551"/>
        <v>543.58843887864634</v>
      </c>
      <c r="AC8151" s="26">
        <f t="shared" ca="1" si="1544"/>
        <v>0</v>
      </c>
      <c r="AD8151" s="26">
        <f t="shared" ca="1" si="1552"/>
        <v>63.588438878646343</v>
      </c>
      <c r="AE8151" s="27">
        <f t="shared" ca="1" si="1553"/>
        <v>-6210.0294132244308</v>
      </c>
    </row>
    <row r="8152" spans="12:31" x14ac:dyDescent="0.2">
      <c r="L8152" s="21">
        <v>8147</v>
      </c>
      <c r="M8152" s="22">
        <f t="shared" ca="1" si="1545"/>
        <v>-0.60103528746049584</v>
      </c>
      <c r="N8152" s="22">
        <f t="shared" ca="1" si="1545"/>
        <v>-1.6796769188820058</v>
      </c>
      <c r="O8152" s="22">
        <f t="shared" ca="1" si="1549"/>
        <v>-0.60103528746049584</v>
      </c>
      <c r="P8152" s="24">
        <f t="shared" ca="1" si="1546"/>
        <v>-1.6851450291626506</v>
      </c>
      <c r="Q8152" s="22">
        <f t="shared" ca="1" si="1547"/>
        <v>138.17027990414294</v>
      </c>
      <c r="R8152" s="22">
        <f t="shared" ca="1" si="1548"/>
        <v>360.41558402173729</v>
      </c>
      <c r="S8152" s="25">
        <f t="shared" ca="1" si="1542"/>
        <v>7662948.082060542</v>
      </c>
      <c r="T8152" s="22">
        <f t="shared" ca="1" si="1543"/>
        <v>0</v>
      </c>
      <c r="U8152" s="22">
        <f t="shared" ca="1" si="1550"/>
        <v>-81932.473154527426</v>
      </c>
      <c r="AA8152" s="26">
        <f t="shared" ca="1" si="1551"/>
        <v>138.17027990414294</v>
      </c>
      <c r="AB8152" s="26">
        <f t="shared" ca="1" si="1551"/>
        <v>360.41558402173729</v>
      </c>
      <c r="AC8152" s="26">
        <f t="shared" ca="1" si="1544"/>
        <v>0</v>
      </c>
      <c r="AD8152" s="26">
        <f t="shared" ca="1" si="1552"/>
        <v>0</v>
      </c>
      <c r="AE8152" s="27">
        <f t="shared" ca="1" si="1553"/>
        <v>81932.473154527426</v>
      </c>
    </row>
    <row r="8153" spans="12:31" x14ac:dyDescent="0.2">
      <c r="L8153" s="21">
        <v>8148</v>
      </c>
      <c r="M8153" s="22">
        <f t="shared" ca="1" si="1545"/>
        <v>0.39164279576227423</v>
      </c>
      <c r="N8153" s="22">
        <f t="shared" ca="1" si="1545"/>
        <v>-0.69713230258216019</v>
      </c>
      <c r="O8153" s="22">
        <f t="shared" ca="1" si="1549"/>
        <v>0.39164279576227423</v>
      </c>
      <c r="P8153" s="24">
        <f t="shared" ca="1" si="1546"/>
        <v>-0.29725975952520711</v>
      </c>
      <c r="Q8153" s="22">
        <f t="shared" ca="1" si="1547"/>
        <v>194.27733517199934</v>
      </c>
      <c r="R8153" s="22">
        <f t="shared" ca="1" si="1548"/>
        <v>453.48559704372605</v>
      </c>
      <c r="S8153" s="25">
        <f t="shared" ca="1" si="1542"/>
        <v>10216126.138578614</v>
      </c>
      <c r="T8153" s="22">
        <f t="shared" ca="1" si="1543"/>
        <v>216126.13857861422</v>
      </c>
      <c r="U8153" s="22">
        <f t="shared" ca="1" si="1550"/>
        <v>409335.08273048245</v>
      </c>
      <c r="AA8153" s="26">
        <f t="shared" ca="1" si="1551"/>
        <v>194.27733517199934</v>
      </c>
      <c r="AB8153" s="26">
        <f t="shared" ca="1" si="1551"/>
        <v>453.48559704372605</v>
      </c>
      <c r="AC8153" s="26">
        <f t="shared" ca="1" si="1544"/>
        <v>19.27733517199934</v>
      </c>
      <c r="AD8153" s="26">
        <f t="shared" ca="1" si="1552"/>
        <v>0</v>
      </c>
      <c r="AE8153" s="27">
        <f t="shared" ca="1" si="1553"/>
        <v>-193208.94415186823</v>
      </c>
    </row>
    <row r="8154" spans="12:31" x14ac:dyDescent="0.2">
      <c r="L8154" s="21">
        <v>8149</v>
      </c>
      <c r="M8154" s="22">
        <f t="shared" ca="1" si="1545"/>
        <v>1.9164802972476831</v>
      </c>
      <c r="N8154" s="22">
        <f t="shared" ca="1" si="1545"/>
        <v>1.316428764795202</v>
      </c>
      <c r="O8154" s="22">
        <f t="shared" ca="1" si="1549"/>
        <v>1.9164802972476831</v>
      </c>
      <c r="P8154" s="24">
        <f t="shared" ca="1" si="1546"/>
        <v>2.2273899330467088</v>
      </c>
      <c r="Q8154" s="22">
        <f t="shared" ca="1" si="1547"/>
        <v>327.92473603579805</v>
      </c>
      <c r="R8154" s="22">
        <f t="shared" ca="1" si="1548"/>
        <v>688.70467811346612</v>
      </c>
      <c r="S8154" s="25">
        <f t="shared" ca="1" si="1542"/>
        <v>16439590.163839921</v>
      </c>
      <c r="T8154" s="22">
        <f t="shared" ca="1" si="1543"/>
        <v>6439590.1638399214</v>
      </c>
      <c r="U8154" s="22">
        <f t="shared" ca="1" si="1550"/>
        <v>6373264.3412532574</v>
      </c>
      <c r="AA8154" s="26">
        <f t="shared" ca="1" si="1551"/>
        <v>327.92473603579805</v>
      </c>
      <c r="AB8154" s="26">
        <f t="shared" ca="1" si="1551"/>
        <v>688.70467811346612</v>
      </c>
      <c r="AC8154" s="26">
        <f t="shared" ca="1" si="1544"/>
        <v>152.92473603579805</v>
      </c>
      <c r="AD8154" s="26">
        <f t="shared" ca="1" si="1552"/>
        <v>208.70467811346612</v>
      </c>
      <c r="AE8154" s="27">
        <f t="shared" ca="1" si="1553"/>
        <v>66325.822586663999</v>
      </c>
    </row>
    <row r="8155" spans="12:31" x14ac:dyDescent="0.2">
      <c r="L8155" s="21">
        <v>8150</v>
      </c>
      <c r="M8155" s="22">
        <f t="shared" ca="1" si="1545"/>
        <v>8.0414247982763434E-2</v>
      </c>
      <c r="N8155" s="22">
        <f t="shared" ca="1" si="1545"/>
        <v>2.155252886125564</v>
      </c>
      <c r="O8155" s="22">
        <f t="shared" ca="1" si="1549"/>
        <v>8.0414247982763434E-2</v>
      </c>
      <c r="P8155" s="24">
        <f t="shared" ca="1" si="1546"/>
        <v>1.7289522429678459</v>
      </c>
      <c r="Q8155" s="22">
        <f t="shared" ca="1" si="1547"/>
        <v>174.58953677628156</v>
      </c>
      <c r="R8155" s="22">
        <f t="shared" ca="1" si="1548"/>
        <v>634.17013069037728</v>
      </c>
      <c r="S8155" s="25">
        <f t="shared" ca="1" si="1542"/>
        <v>11556479.904972021</v>
      </c>
      <c r="T8155" s="22">
        <f t="shared" ca="1" si="1543"/>
        <v>1556479.9049720205</v>
      </c>
      <c r="U8155" s="22">
        <f t="shared" ca="1" si="1550"/>
        <v>1422494.0942521119</v>
      </c>
      <c r="AA8155" s="26">
        <f t="shared" ca="1" si="1551"/>
        <v>174.58953677628156</v>
      </c>
      <c r="AB8155" s="26">
        <f t="shared" ca="1" si="1551"/>
        <v>634.17013069037728</v>
      </c>
      <c r="AC8155" s="26">
        <f t="shared" ca="1" si="1544"/>
        <v>0</v>
      </c>
      <c r="AD8155" s="26">
        <f t="shared" ca="1" si="1552"/>
        <v>154.17013069037728</v>
      </c>
      <c r="AE8155" s="27">
        <f t="shared" ca="1" si="1553"/>
        <v>133985.81071990868</v>
      </c>
    </row>
    <row r="8156" spans="12:31" x14ac:dyDescent="0.2">
      <c r="L8156" s="21">
        <v>8151</v>
      </c>
      <c r="M8156" s="22">
        <f t="shared" ca="1" si="1545"/>
        <v>0.37005235516751067</v>
      </c>
      <c r="N8156" s="22">
        <f t="shared" ca="1" si="1545"/>
        <v>1.3800662201829716</v>
      </c>
      <c r="O8156" s="22">
        <f t="shared" ca="1" si="1549"/>
        <v>0.37005235516751067</v>
      </c>
      <c r="P8156" s="24">
        <f t="shared" ca="1" si="1546"/>
        <v>1.3069190199290306</v>
      </c>
      <c r="Q8156" s="22">
        <f t="shared" ca="1" si="1547"/>
        <v>192.84261878787603</v>
      </c>
      <c r="R8156" s="22">
        <f t="shared" ca="1" si="1548"/>
        <v>591.3851526277067</v>
      </c>
      <c r="S8156" s="25">
        <f t="shared" ca="1" si="1542"/>
        <v>11621247.92492112</v>
      </c>
      <c r="T8156" s="22">
        <f t="shared" ca="1" si="1543"/>
        <v>1621247.9249211196</v>
      </c>
      <c r="U8156" s="22">
        <f t="shared" ca="1" si="1550"/>
        <v>1498315.2041465004</v>
      </c>
      <c r="AA8156" s="26">
        <f t="shared" ca="1" si="1551"/>
        <v>192.84261878787603</v>
      </c>
      <c r="AB8156" s="26">
        <f t="shared" ca="1" si="1551"/>
        <v>591.3851526277067</v>
      </c>
      <c r="AC8156" s="26">
        <f t="shared" ca="1" si="1544"/>
        <v>17.842618787876035</v>
      </c>
      <c r="AD8156" s="26">
        <f t="shared" ca="1" si="1552"/>
        <v>111.3851526277067</v>
      </c>
      <c r="AE8156" s="27">
        <f t="shared" ca="1" si="1553"/>
        <v>122932.72077461914</v>
      </c>
    </row>
    <row r="8157" spans="12:31" x14ac:dyDescent="0.2">
      <c r="L8157" s="21">
        <v>8152</v>
      </c>
      <c r="M8157" s="22">
        <f t="shared" ca="1" si="1545"/>
        <v>-0.1980549797671888</v>
      </c>
      <c r="N8157" s="22">
        <f t="shared" ca="1" si="1545"/>
        <v>7.5101731702052796E-2</v>
      </c>
      <c r="O8157" s="22">
        <f t="shared" ca="1" si="1549"/>
        <v>-0.1980549797671888</v>
      </c>
      <c r="P8157" s="24">
        <f t="shared" ca="1" si="1546"/>
        <v>-6.5745229993415394E-2</v>
      </c>
      <c r="Q8157" s="22">
        <f t="shared" ca="1" si="1547"/>
        <v>158.67140807971586</v>
      </c>
      <c r="R8157" s="22">
        <f t="shared" ca="1" si="1548"/>
        <v>471.19920930875122</v>
      </c>
      <c r="S8157" s="25">
        <f t="shared" ca="1" si="1542"/>
        <v>9400632.7643597815</v>
      </c>
      <c r="T8157" s="22">
        <f t="shared" ca="1" si="1543"/>
        <v>0</v>
      </c>
      <c r="U8157" s="22">
        <f t="shared" ca="1" si="1550"/>
        <v>-130524.08623416594</v>
      </c>
      <c r="AA8157" s="26">
        <f t="shared" ca="1" si="1551"/>
        <v>158.67140807971586</v>
      </c>
      <c r="AB8157" s="26">
        <f t="shared" ca="1" si="1551"/>
        <v>471.19920930875122</v>
      </c>
      <c r="AC8157" s="26">
        <f t="shared" ca="1" si="1544"/>
        <v>0</v>
      </c>
      <c r="AD8157" s="26">
        <f t="shared" ca="1" si="1552"/>
        <v>0</v>
      </c>
      <c r="AE8157" s="27">
        <f t="shared" ca="1" si="1553"/>
        <v>130524.08623416594</v>
      </c>
    </row>
    <row r="8158" spans="12:31" x14ac:dyDescent="0.2">
      <c r="L8158" s="21">
        <v>8153</v>
      </c>
      <c r="M8158" s="22">
        <f t="shared" ca="1" si="1545"/>
        <v>0.96691174079255826</v>
      </c>
      <c r="N8158" s="22">
        <f t="shared" ca="1" si="1545"/>
        <v>-0.30914544454879783</v>
      </c>
      <c r="O8158" s="22">
        <f t="shared" ca="1" si="1549"/>
        <v>0.96691174079255826</v>
      </c>
      <c r="P8158" s="24">
        <f t="shared" ca="1" si="1546"/>
        <v>0.36575474310620115</v>
      </c>
      <c r="Q8158" s="22">
        <f t="shared" ca="1" si="1547"/>
        <v>236.69782804998718</v>
      </c>
      <c r="R8158" s="22">
        <f t="shared" ca="1" si="1548"/>
        <v>506.08140529288352</v>
      </c>
      <c r="S8158" s="25">
        <f t="shared" ca="1" si="1542"/>
        <v>11960214.819389544</v>
      </c>
      <c r="T8158" s="22">
        <f t="shared" ca="1" si="1543"/>
        <v>1960214.8193895444</v>
      </c>
      <c r="U8158" s="22">
        <f t="shared" ca="1" si="1550"/>
        <v>1888385.6764455498</v>
      </c>
      <c r="AA8158" s="26">
        <f t="shared" ca="1" si="1551"/>
        <v>236.69782804998718</v>
      </c>
      <c r="AB8158" s="26">
        <f t="shared" ca="1" si="1551"/>
        <v>506.08140529288352</v>
      </c>
      <c r="AC8158" s="26">
        <f t="shared" ca="1" si="1544"/>
        <v>61.69782804998718</v>
      </c>
      <c r="AD8158" s="26">
        <f t="shared" ca="1" si="1552"/>
        <v>26.081405292883517</v>
      </c>
      <c r="AE8158" s="27">
        <f t="shared" ca="1" si="1553"/>
        <v>71829.142943994608</v>
      </c>
    </row>
    <row r="8159" spans="12:31" x14ac:dyDescent="0.2">
      <c r="L8159" s="21">
        <v>8154</v>
      </c>
      <c r="M8159" s="22">
        <f t="shared" ca="1" si="1545"/>
        <v>0.81596657294459318</v>
      </c>
      <c r="N8159" s="22">
        <f t="shared" ca="1" si="1545"/>
        <v>0.93042642965736344</v>
      </c>
      <c r="O8159" s="22">
        <f t="shared" ca="1" si="1549"/>
        <v>0.81596657294459318</v>
      </c>
      <c r="P8159" s="24">
        <f t="shared" ca="1" si="1546"/>
        <v>1.236449359962013</v>
      </c>
      <c r="Q8159" s="22">
        <f t="shared" ca="1" si="1547"/>
        <v>224.74418839511691</v>
      </c>
      <c r="R8159" s="22">
        <f t="shared" ca="1" si="1548"/>
        <v>584.52773348910182</v>
      </c>
      <c r="S8159" s="25">
        <f t="shared" ca="1" si="1542"/>
        <v>12446376.791726664</v>
      </c>
      <c r="T8159" s="22">
        <f t="shared" ca="1" si="1543"/>
        <v>2446376.7917266637</v>
      </c>
      <c r="U8159" s="22">
        <f t="shared" ca="1" si="1550"/>
        <v>2345166.5100773266</v>
      </c>
      <c r="AA8159" s="26">
        <f t="shared" ca="1" si="1551"/>
        <v>224.74418839511691</v>
      </c>
      <c r="AB8159" s="26">
        <f t="shared" ca="1" si="1551"/>
        <v>584.52773348910182</v>
      </c>
      <c r="AC8159" s="26">
        <f t="shared" ca="1" si="1544"/>
        <v>49.744188395116907</v>
      </c>
      <c r="AD8159" s="26">
        <f t="shared" ca="1" si="1552"/>
        <v>104.52773348910182</v>
      </c>
      <c r="AE8159" s="27">
        <f t="shared" ca="1" si="1553"/>
        <v>101210.28164933715</v>
      </c>
    </row>
    <row r="8160" spans="12:31" x14ac:dyDescent="0.2">
      <c r="L8160" s="21">
        <v>8155</v>
      </c>
      <c r="M8160" s="22">
        <f t="shared" ca="1" si="1545"/>
        <v>0.36466686942122695</v>
      </c>
      <c r="N8160" s="22">
        <f t="shared" ca="1" si="1545"/>
        <v>-1.1239083777027012</v>
      </c>
      <c r="O8160" s="22">
        <f t="shared" ca="1" si="1549"/>
        <v>0.36466686942122695</v>
      </c>
      <c r="P8160" s="24">
        <f t="shared" ca="1" si="1546"/>
        <v>-0.64655415428458451</v>
      </c>
      <c r="Q8160" s="22">
        <f t="shared" ca="1" si="1547"/>
        <v>192.4863994788825</v>
      </c>
      <c r="R8160" s="22">
        <f t="shared" ca="1" si="1548"/>
        <v>428.01257940645917</v>
      </c>
      <c r="S8160" s="25">
        <f t="shared" ca="1" si="1542"/>
        <v>9898760.437885724</v>
      </c>
      <c r="T8160" s="22">
        <f t="shared" ca="1" si="1543"/>
        <v>0</v>
      </c>
      <c r="U8160" s="22">
        <f t="shared" ca="1" si="1550"/>
        <v>363769.406863451</v>
      </c>
      <c r="AA8160" s="26">
        <f t="shared" ca="1" si="1551"/>
        <v>192.4863994788825</v>
      </c>
      <c r="AB8160" s="26">
        <f t="shared" ca="1" si="1551"/>
        <v>428.01257940645917</v>
      </c>
      <c r="AC8160" s="26">
        <f t="shared" ca="1" si="1544"/>
        <v>17.486399478882504</v>
      </c>
      <c r="AD8160" s="26">
        <f t="shared" ca="1" si="1552"/>
        <v>0</v>
      </c>
      <c r="AE8160" s="27">
        <f t="shared" ca="1" si="1553"/>
        <v>-363769.406863451</v>
      </c>
    </row>
    <row r="8161" spans="12:31" x14ac:dyDescent="0.2">
      <c r="L8161" s="21">
        <v>8156</v>
      </c>
      <c r="M8161" s="22">
        <f t="shared" ca="1" si="1545"/>
        <v>-0.33321970573995863</v>
      </c>
      <c r="N8161" s="22">
        <f t="shared" ca="1" si="1545"/>
        <v>0.31571695660319898</v>
      </c>
      <c r="O8161" s="22">
        <f t="shared" ca="1" si="1549"/>
        <v>-0.33321970573995863</v>
      </c>
      <c r="P8161" s="24">
        <f t="shared" ca="1" si="1546"/>
        <v>3.6860749437002988E-2</v>
      </c>
      <c r="Q8161" s="22">
        <f t="shared" ca="1" si="1547"/>
        <v>151.47666131282216</v>
      </c>
      <c r="R8161" s="22">
        <f t="shared" ca="1" si="1548"/>
        <v>479.26948447642832</v>
      </c>
      <c r="S8161" s="25">
        <f t="shared" ca="1" si="1542"/>
        <v>9282923.4990758561</v>
      </c>
      <c r="T8161" s="22">
        <f t="shared" ca="1" si="1543"/>
        <v>0</v>
      </c>
      <c r="U8161" s="22">
        <f t="shared" ca="1" si="1550"/>
        <v>-124351.97097066679</v>
      </c>
      <c r="AA8161" s="26">
        <f t="shared" ca="1" si="1551"/>
        <v>151.47666131282216</v>
      </c>
      <c r="AB8161" s="26">
        <f t="shared" ca="1" si="1551"/>
        <v>479.26948447642832</v>
      </c>
      <c r="AC8161" s="26">
        <f t="shared" ca="1" si="1544"/>
        <v>0</v>
      </c>
      <c r="AD8161" s="26">
        <f t="shared" ca="1" si="1552"/>
        <v>0</v>
      </c>
      <c r="AE8161" s="27">
        <f t="shared" ca="1" si="1553"/>
        <v>124351.97097066679</v>
      </c>
    </row>
    <row r="8162" spans="12:31" x14ac:dyDescent="0.2">
      <c r="L8162" s="21">
        <v>8157</v>
      </c>
      <c r="M8162" s="22">
        <f t="shared" ca="1" si="1545"/>
        <v>1.2671440716943005</v>
      </c>
      <c r="N8162" s="22">
        <f t="shared" ca="1" si="1545"/>
        <v>1.530203455265942</v>
      </c>
      <c r="O8162" s="22">
        <f t="shared" ca="1" si="1549"/>
        <v>1.2671440716943005</v>
      </c>
      <c r="P8162" s="24">
        <f t="shared" ca="1" si="1546"/>
        <v>1.9865668561587635</v>
      </c>
      <c r="Q8162" s="22">
        <f t="shared" ca="1" si="1547"/>
        <v>262.39688245992647</v>
      </c>
      <c r="R8162" s="22">
        <f t="shared" ca="1" si="1548"/>
        <v>661.79409567786297</v>
      </c>
      <c r="S8162" s="25">
        <f t="shared" ca="1" si="1542"/>
        <v>14315001.251903571</v>
      </c>
      <c r="T8162" s="22">
        <f t="shared" ca="1" si="1543"/>
        <v>4315001.2519035712</v>
      </c>
      <c r="U8162" s="22">
        <f t="shared" ca="1" si="1550"/>
        <v>4215532.9994060164</v>
      </c>
      <c r="AA8162" s="26">
        <f t="shared" ca="1" si="1551"/>
        <v>262.39688245992647</v>
      </c>
      <c r="AB8162" s="26">
        <f t="shared" ca="1" si="1551"/>
        <v>661.79409567786297</v>
      </c>
      <c r="AC8162" s="26">
        <f t="shared" ca="1" si="1544"/>
        <v>87.396882459926474</v>
      </c>
      <c r="AD8162" s="26">
        <f t="shared" ca="1" si="1552"/>
        <v>181.79409567786297</v>
      </c>
      <c r="AE8162" s="27">
        <f t="shared" ca="1" si="1553"/>
        <v>99468.252497554757</v>
      </c>
    </row>
    <row r="8163" spans="12:31" x14ac:dyDescent="0.2">
      <c r="L8163" s="21">
        <v>8158</v>
      </c>
      <c r="M8163" s="22">
        <f t="shared" ca="1" si="1545"/>
        <v>0.57647363488120262</v>
      </c>
      <c r="N8163" s="22">
        <f t="shared" ca="1" si="1545"/>
        <v>-0.27837142822874639</v>
      </c>
      <c r="O8163" s="22">
        <f t="shared" ca="1" si="1549"/>
        <v>0.57647363488120262</v>
      </c>
      <c r="P8163" s="24">
        <f t="shared" ca="1" si="1546"/>
        <v>0.14481044719577604</v>
      </c>
      <c r="Q8163" s="22">
        <f t="shared" ca="1" si="1547"/>
        <v>207.00472882512815</v>
      </c>
      <c r="R8163" s="22">
        <f t="shared" ca="1" si="1548"/>
        <v>487.90930929419761</v>
      </c>
      <c r="S8163" s="25">
        <f t="shared" ca="1" si="1542"/>
        <v>10934824.345126733</v>
      </c>
      <c r="T8163" s="22">
        <f t="shared" ca="1" si="1543"/>
        <v>934824.34512673318</v>
      </c>
      <c r="U8163" s="22">
        <f t="shared" ca="1" si="1550"/>
        <v>849650.65100039809</v>
      </c>
      <c r="AA8163" s="26">
        <f t="shared" ca="1" si="1551"/>
        <v>207.00472882512815</v>
      </c>
      <c r="AB8163" s="26">
        <f t="shared" ca="1" si="1551"/>
        <v>487.90930929419761</v>
      </c>
      <c r="AC8163" s="26">
        <f t="shared" ca="1" si="1544"/>
        <v>32.004728825128154</v>
      </c>
      <c r="AD8163" s="26">
        <f t="shared" ca="1" si="1552"/>
        <v>7.9093092941976124</v>
      </c>
      <c r="AE8163" s="27">
        <f t="shared" ca="1" si="1553"/>
        <v>85173.694126335089</v>
      </c>
    </row>
    <row r="8164" spans="12:31" x14ac:dyDescent="0.2">
      <c r="L8164" s="21">
        <v>8159</v>
      </c>
      <c r="M8164" s="22">
        <f t="shared" ca="1" si="1545"/>
        <v>-0.59051478086128084</v>
      </c>
      <c r="N8164" s="22">
        <f t="shared" ca="1" si="1545"/>
        <v>-0.91030399314556321</v>
      </c>
      <c r="O8164" s="22">
        <f t="shared" ca="1" si="1549"/>
        <v>-0.59051478086128084</v>
      </c>
      <c r="P8164" s="24">
        <f t="shared" ca="1" si="1546"/>
        <v>-1.0793582958350068</v>
      </c>
      <c r="Q8164" s="22">
        <f t="shared" ca="1" si="1547"/>
        <v>138.67023017216678</v>
      </c>
      <c r="R8164" s="22">
        <f t="shared" ca="1" si="1548"/>
        <v>398.42535041622318</v>
      </c>
      <c r="S8164" s="25">
        <f t="shared" ca="1" si="1542"/>
        <v>8075424.0550438371</v>
      </c>
      <c r="T8164" s="22">
        <f t="shared" ca="1" si="1543"/>
        <v>0</v>
      </c>
      <c r="U8164" s="22">
        <f t="shared" ca="1" si="1550"/>
        <v>-91300.383809463296</v>
      </c>
      <c r="AA8164" s="26">
        <f t="shared" ca="1" si="1551"/>
        <v>138.67023017216678</v>
      </c>
      <c r="AB8164" s="26">
        <f t="shared" ca="1" si="1551"/>
        <v>398.42535041622318</v>
      </c>
      <c r="AC8164" s="26">
        <f t="shared" ca="1" si="1544"/>
        <v>0</v>
      </c>
      <c r="AD8164" s="26">
        <f t="shared" ca="1" si="1552"/>
        <v>0</v>
      </c>
      <c r="AE8164" s="27">
        <f t="shared" ca="1" si="1553"/>
        <v>91300.383809463296</v>
      </c>
    </row>
    <row r="8165" spans="12:31" x14ac:dyDescent="0.2">
      <c r="L8165" s="21">
        <v>8160</v>
      </c>
      <c r="M8165" s="22">
        <f t="shared" ca="1" si="1545"/>
        <v>0.32092629881395063</v>
      </c>
      <c r="N8165" s="22">
        <f t="shared" ca="1" si="1545"/>
        <v>-1.7321293774159283</v>
      </c>
      <c r="O8165" s="22">
        <f t="shared" ca="1" si="1549"/>
        <v>0.32092629881395063</v>
      </c>
      <c r="P8165" s="24">
        <f t="shared" ca="1" si="1546"/>
        <v>-1.1476738272824698</v>
      </c>
      <c r="Q8165" s="22">
        <f t="shared" ca="1" si="1547"/>
        <v>189.61747767365429</v>
      </c>
      <c r="R8165" s="22">
        <f t="shared" ca="1" si="1548"/>
        <v>393.94582724864199</v>
      </c>
      <c r="S8165" s="25">
        <f t="shared" ca="1" si="1542"/>
        <v>9461004.3984480761</v>
      </c>
      <c r="T8165" s="22">
        <f t="shared" ca="1" si="1543"/>
        <v>0</v>
      </c>
      <c r="U8165" s="22">
        <f t="shared" ca="1" si="1550"/>
        <v>289215.42771402572</v>
      </c>
      <c r="AA8165" s="26">
        <f t="shared" ca="1" si="1551"/>
        <v>189.61747767365429</v>
      </c>
      <c r="AB8165" s="26">
        <f t="shared" ca="1" si="1551"/>
        <v>393.94582724864199</v>
      </c>
      <c r="AC8165" s="26">
        <f t="shared" ca="1" si="1544"/>
        <v>14.617477673654292</v>
      </c>
      <c r="AD8165" s="26">
        <f t="shared" ca="1" si="1552"/>
        <v>0</v>
      </c>
      <c r="AE8165" s="27">
        <f t="shared" ca="1" si="1553"/>
        <v>-289215.42771402572</v>
      </c>
    </row>
    <row r="8166" spans="12:31" x14ac:dyDescent="0.2">
      <c r="L8166" s="21">
        <v>8161</v>
      </c>
      <c r="M8166" s="22">
        <f t="shared" ca="1" si="1545"/>
        <v>0.47880302769559546</v>
      </c>
      <c r="N8166" s="22">
        <f t="shared" ca="1" si="1545"/>
        <v>0.90770383757555051</v>
      </c>
      <c r="O8166" s="22">
        <f t="shared" ca="1" si="1549"/>
        <v>0.47880302769559546</v>
      </c>
      <c r="P8166" s="24">
        <f t="shared" ca="1" si="1546"/>
        <v>1.0072595821280133</v>
      </c>
      <c r="Q8166" s="22">
        <f t="shared" ca="1" si="1547"/>
        <v>200.17860479159981</v>
      </c>
      <c r="R8166" s="22">
        <f t="shared" ca="1" si="1548"/>
        <v>562.77029752657234</v>
      </c>
      <c r="S8166" s="25">
        <f t="shared" ca="1" si="1542"/>
        <v>11527580.268203735</v>
      </c>
      <c r="T8166" s="22">
        <f t="shared" ca="1" si="1543"/>
        <v>1527580.2682037354</v>
      </c>
      <c r="U8166" s="22">
        <f t="shared" ca="1" si="1550"/>
        <v>1417212.0233685886</v>
      </c>
      <c r="AA8166" s="26">
        <f t="shared" ca="1" si="1551"/>
        <v>200.17860479159981</v>
      </c>
      <c r="AB8166" s="26">
        <f t="shared" ca="1" si="1551"/>
        <v>562.77029752657234</v>
      </c>
      <c r="AC8166" s="26">
        <f t="shared" ca="1" si="1544"/>
        <v>25.17860479159981</v>
      </c>
      <c r="AD8166" s="26">
        <f t="shared" ca="1" si="1552"/>
        <v>82.770297526572335</v>
      </c>
      <c r="AE8166" s="27">
        <f t="shared" ca="1" si="1553"/>
        <v>110368.2448351467</v>
      </c>
    </row>
    <row r="8167" spans="12:31" x14ac:dyDescent="0.2">
      <c r="L8167" s="21">
        <v>8162</v>
      </c>
      <c r="M8167" s="22">
        <f t="shared" ca="1" si="1545"/>
        <v>-0.26142381088505467</v>
      </c>
      <c r="N8167" s="22">
        <f t="shared" ca="1" si="1545"/>
        <v>-1.4474726780970322</v>
      </c>
      <c r="O8167" s="22">
        <f t="shared" ca="1" si="1549"/>
        <v>-0.26142381088505467</v>
      </c>
      <c r="P8167" s="24">
        <f t="shared" ca="1" si="1546"/>
        <v>-1.2912754575524348</v>
      </c>
      <c r="Q8167" s="22">
        <f t="shared" ca="1" si="1547"/>
        <v>155.25672977433084</v>
      </c>
      <c r="R8167" s="22">
        <f t="shared" ca="1" si="1548"/>
        <v>384.69323534080405</v>
      </c>
      <c r="S8167" s="25">
        <f t="shared" ca="1" si="1542"/>
        <v>8397863.2206369415</v>
      </c>
      <c r="T8167" s="22">
        <f t="shared" ca="1" si="1543"/>
        <v>0</v>
      </c>
      <c r="U8167" s="22">
        <f t="shared" ca="1" si="1550"/>
        <v>-106658.65454702772</v>
      </c>
      <c r="AA8167" s="26">
        <f t="shared" ca="1" si="1551"/>
        <v>155.25672977433084</v>
      </c>
      <c r="AB8167" s="26">
        <f t="shared" ca="1" si="1551"/>
        <v>384.69323534080405</v>
      </c>
      <c r="AC8167" s="26">
        <f t="shared" ca="1" si="1544"/>
        <v>0</v>
      </c>
      <c r="AD8167" s="26">
        <f t="shared" ca="1" si="1552"/>
        <v>0</v>
      </c>
      <c r="AE8167" s="27">
        <f t="shared" ca="1" si="1553"/>
        <v>106658.65454702772</v>
      </c>
    </row>
    <row r="8168" spans="12:31" x14ac:dyDescent="0.2">
      <c r="L8168" s="21">
        <v>8163</v>
      </c>
      <c r="M8168" s="22">
        <f t="shared" ca="1" si="1545"/>
        <v>-1.3157575006851439</v>
      </c>
      <c r="N8168" s="22">
        <f t="shared" ca="1" si="1545"/>
        <v>0.36535107431932057</v>
      </c>
      <c r="O8168" s="22">
        <f t="shared" ca="1" si="1549"/>
        <v>-1.3157575006851439</v>
      </c>
      <c r="P8168" s="24">
        <f t="shared" ca="1" si="1546"/>
        <v>-0.54080316690435548</v>
      </c>
      <c r="Q8168" s="22">
        <f t="shared" ca="1" si="1547"/>
        <v>108.10608320147732</v>
      </c>
      <c r="R8168" s="22">
        <f t="shared" ca="1" si="1548"/>
        <v>435.56985810970059</v>
      </c>
      <c r="S8168" s="25">
        <f t="shared" ca="1" si="1542"/>
        <v>7605370.1001650207</v>
      </c>
      <c r="T8168" s="22">
        <f t="shared" ca="1" si="1543"/>
        <v>0</v>
      </c>
      <c r="U8168" s="22">
        <f t="shared" ca="1" si="1550"/>
        <v>-65743.559288641962</v>
      </c>
      <c r="AA8168" s="26">
        <f t="shared" ca="1" si="1551"/>
        <v>108.10608320147732</v>
      </c>
      <c r="AB8168" s="26">
        <f t="shared" ca="1" si="1551"/>
        <v>435.56985810970059</v>
      </c>
      <c r="AC8168" s="26">
        <f t="shared" ca="1" si="1544"/>
        <v>0</v>
      </c>
      <c r="AD8168" s="26">
        <f t="shared" ca="1" si="1552"/>
        <v>0</v>
      </c>
      <c r="AE8168" s="27">
        <f t="shared" ca="1" si="1553"/>
        <v>65743.559288641962</v>
      </c>
    </row>
    <row r="8169" spans="12:31" x14ac:dyDescent="0.2">
      <c r="L8169" s="21">
        <v>8164</v>
      </c>
      <c r="M8169" s="22">
        <f t="shared" ca="1" si="1545"/>
        <v>1.1654640009311381</v>
      </c>
      <c r="N8169" s="22">
        <f t="shared" ca="1" si="1545"/>
        <v>0.86885450435225697</v>
      </c>
      <c r="O8169" s="22">
        <f t="shared" ca="1" si="1549"/>
        <v>1.1654640009311381</v>
      </c>
      <c r="P8169" s="24">
        <f t="shared" ca="1" si="1546"/>
        <v>1.4077272871639708</v>
      </c>
      <c r="Q8169" s="22">
        <f t="shared" ca="1" si="1547"/>
        <v>253.39512447517239</v>
      </c>
      <c r="R8169" s="22">
        <f t="shared" ca="1" si="1548"/>
        <v>601.33491929173169</v>
      </c>
      <c r="S8169" s="25">
        <f t="shared" ca="1" si="1542"/>
        <v>13428156.73400883</v>
      </c>
      <c r="T8169" s="22">
        <f t="shared" ca="1" si="1543"/>
        <v>3428156.73400883</v>
      </c>
      <c r="U8169" s="22">
        <f t="shared" ca="1" si="1550"/>
        <v>3340026.1924885204</v>
      </c>
      <c r="AA8169" s="26">
        <f t="shared" ca="1" si="1551"/>
        <v>253.39512447517239</v>
      </c>
      <c r="AB8169" s="26">
        <f t="shared" ca="1" si="1551"/>
        <v>601.33491929173169</v>
      </c>
      <c r="AC8169" s="26">
        <f t="shared" ca="1" si="1544"/>
        <v>78.395124475172395</v>
      </c>
      <c r="AD8169" s="26">
        <f t="shared" ca="1" si="1552"/>
        <v>121.33491929173169</v>
      </c>
      <c r="AE8169" s="27">
        <f t="shared" ca="1" si="1553"/>
        <v>88130.541520309635</v>
      </c>
    </row>
    <row r="8170" spans="12:31" x14ac:dyDescent="0.2">
      <c r="L8170" s="21">
        <v>8165</v>
      </c>
      <c r="M8170" s="22">
        <f t="shared" ca="1" si="1545"/>
        <v>-0.83799249888252092</v>
      </c>
      <c r="N8170" s="22">
        <f t="shared" ca="1" si="1545"/>
        <v>-1.5401168197433708</v>
      </c>
      <c r="O8170" s="22">
        <f t="shared" ca="1" si="1549"/>
        <v>-0.83799249888252092</v>
      </c>
      <c r="P8170" s="24">
        <f t="shared" ca="1" si="1546"/>
        <v>-1.7250923940488088</v>
      </c>
      <c r="Q8170" s="22">
        <f t="shared" ca="1" si="1547"/>
        <v>127.37509137159648</v>
      </c>
      <c r="R8170" s="22">
        <f t="shared" ca="1" si="1548"/>
        <v>358.04052127908284</v>
      </c>
      <c r="S8170" s="25">
        <f t="shared" ca="1" si="1542"/>
        <v>7334513.5632338971</v>
      </c>
      <c r="T8170" s="22">
        <f t="shared" ca="1" si="1543"/>
        <v>0</v>
      </c>
      <c r="U8170" s="22">
        <f t="shared" ca="1" si="1550"/>
        <v>-69314.909403636004</v>
      </c>
      <c r="AA8170" s="26">
        <f t="shared" ca="1" si="1551"/>
        <v>127.37509137159648</v>
      </c>
      <c r="AB8170" s="26">
        <f t="shared" ca="1" si="1551"/>
        <v>358.04052127908284</v>
      </c>
      <c r="AC8170" s="26">
        <f t="shared" ca="1" si="1544"/>
        <v>0</v>
      </c>
      <c r="AD8170" s="26">
        <f t="shared" ca="1" si="1552"/>
        <v>0</v>
      </c>
      <c r="AE8170" s="27">
        <f t="shared" ca="1" si="1553"/>
        <v>69314.909403636004</v>
      </c>
    </row>
    <row r="8171" spans="12:31" x14ac:dyDescent="0.2">
      <c r="L8171" s="21">
        <v>8166</v>
      </c>
      <c r="M8171" s="22">
        <f t="shared" ca="1" si="1545"/>
        <v>0.63130306639849654</v>
      </c>
      <c r="N8171" s="22">
        <f t="shared" ca="1" si="1545"/>
        <v>0.96039790622317733</v>
      </c>
      <c r="O8171" s="22">
        <f t="shared" ca="1" si="1549"/>
        <v>0.63130306639849654</v>
      </c>
      <c r="P8171" s="24">
        <f t="shared" ca="1" si="1546"/>
        <v>1.1439567978154201</v>
      </c>
      <c r="Q8171" s="22">
        <f t="shared" ca="1" si="1547"/>
        <v>210.93822663702838</v>
      </c>
      <c r="R8171" s="22">
        <f t="shared" ca="1" si="1548"/>
        <v>575.64778759168041</v>
      </c>
      <c r="S8171" s="25">
        <f t="shared" ca="1" si="1542"/>
        <v>11965101.166115958</v>
      </c>
      <c r="T8171" s="22">
        <f t="shared" ca="1" si="1543"/>
        <v>1965101.1661159582</v>
      </c>
      <c r="U8171" s="22">
        <f t="shared" ca="1" si="1550"/>
        <v>1857806.849490216</v>
      </c>
      <c r="AA8171" s="26">
        <f t="shared" ca="1" si="1551"/>
        <v>210.93822663702838</v>
      </c>
      <c r="AB8171" s="26">
        <f t="shared" ca="1" si="1551"/>
        <v>575.64778759168041</v>
      </c>
      <c r="AC8171" s="26">
        <f t="shared" ca="1" si="1544"/>
        <v>35.938226637028379</v>
      </c>
      <c r="AD8171" s="26">
        <f t="shared" ca="1" si="1552"/>
        <v>95.647787591680412</v>
      </c>
      <c r="AE8171" s="27">
        <f t="shared" ca="1" si="1553"/>
        <v>107294.31662574224</v>
      </c>
    </row>
    <row r="8172" spans="12:31" x14ac:dyDescent="0.2">
      <c r="L8172" s="21">
        <v>8167</v>
      </c>
      <c r="M8172" s="22">
        <f t="shared" ca="1" si="1545"/>
        <v>1.2857473956873391E-2</v>
      </c>
      <c r="N8172" s="22">
        <f t="shared" ca="1" si="1545"/>
        <v>-0.20487751850311112</v>
      </c>
      <c r="O8172" s="22">
        <f t="shared" ca="1" si="1549"/>
        <v>1.2857473956873391E-2</v>
      </c>
      <c r="P8172" s="24">
        <f t="shared" ca="1" si="1546"/>
        <v>-0.15149343778107774</v>
      </c>
      <c r="Q8172" s="22">
        <f t="shared" ca="1" si="1547"/>
        <v>170.58685099130247</v>
      </c>
      <c r="R8172" s="22">
        <f t="shared" ca="1" si="1548"/>
        <v>464.55918321465629</v>
      </c>
      <c r="S8172" s="25">
        <f t="shared" ca="1" si="1542"/>
        <v>9666070.4346294701</v>
      </c>
      <c r="T8172" s="22">
        <f t="shared" ca="1" si="1543"/>
        <v>0</v>
      </c>
      <c r="U8172" s="22">
        <f t="shared" ca="1" si="1550"/>
        <v>-142304.58184216899</v>
      </c>
      <c r="AA8172" s="26">
        <f t="shared" ca="1" si="1551"/>
        <v>170.58685099130247</v>
      </c>
      <c r="AB8172" s="26">
        <f t="shared" ca="1" si="1551"/>
        <v>464.55918321465629</v>
      </c>
      <c r="AC8172" s="26">
        <f t="shared" ca="1" si="1544"/>
        <v>0</v>
      </c>
      <c r="AD8172" s="26">
        <f t="shared" ca="1" si="1552"/>
        <v>0</v>
      </c>
      <c r="AE8172" s="27">
        <f t="shared" ca="1" si="1553"/>
        <v>142304.58184216899</v>
      </c>
    </row>
    <row r="8173" spans="12:31" x14ac:dyDescent="0.2">
      <c r="L8173" s="21">
        <v>8168</v>
      </c>
      <c r="M8173" s="22">
        <f t="shared" ca="1" si="1545"/>
        <v>-0.15555919836106155</v>
      </c>
      <c r="N8173" s="22">
        <f t="shared" ca="1" si="1545"/>
        <v>-0.23995912252979934</v>
      </c>
      <c r="O8173" s="22">
        <f t="shared" ca="1" si="1549"/>
        <v>-0.15555919836106155</v>
      </c>
      <c r="P8173" s="24">
        <f t="shared" ca="1" si="1546"/>
        <v>-0.28445813578955637</v>
      </c>
      <c r="Q8173" s="22">
        <f t="shared" ca="1" si="1547"/>
        <v>161.00329437261968</v>
      </c>
      <c r="R8173" s="22">
        <f t="shared" ca="1" si="1548"/>
        <v>454.44744629389072</v>
      </c>
      <c r="S8173" s="25">
        <f t="shared" ca="1" si="1542"/>
        <v>9290608.7632218823</v>
      </c>
      <c r="T8173" s="22">
        <f t="shared" ca="1" si="1543"/>
        <v>0</v>
      </c>
      <c r="U8173" s="22">
        <f t="shared" ca="1" si="1550"/>
        <v>-129248.37635800074</v>
      </c>
      <c r="AA8173" s="26">
        <f t="shared" ca="1" si="1551"/>
        <v>161.00329437261968</v>
      </c>
      <c r="AB8173" s="26">
        <f t="shared" ca="1" si="1551"/>
        <v>454.44744629389072</v>
      </c>
      <c r="AC8173" s="26">
        <f t="shared" ca="1" si="1544"/>
        <v>0</v>
      </c>
      <c r="AD8173" s="26">
        <f t="shared" ca="1" si="1552"/>
        <v>0</v>
      </c>
      <c r="AE8173" s="27">
        <f t="shared" ca="1" si="1553"/>
        <v>129248.37635800074</v>
      </c>
    </row>
    <row r="8174" spans="12:31" x14ac:dyDescent="0.2">
      <c r="L8174" s="21">
        <v>8169</v>
      </c>
      <c r="M8174" s="22">
        <f t="shared" ca="1" si="1545"/>
        <v>5.7323247736775537E-2</v>
      </c>
      <c r="N8174" s="22">
        <f t="shared" ca="1" si="1545"/>
        <v>0.78826497712051868</v>
      </c>
      <c r="O8174" s="22">
        <f t="shared" ca="1" si="1549"/>
        <v>5.7323247736775537E-2</v>
      </c>
      <c r="P8174" s="24">
        <f t="shared" ca="1" si="1546"/>
        <v>0.64985793325179009</v>
      </c>
      <c r="Q8174" s="22">
        <f t="shared" ca="1" si="1547"/>
        <v>173.21095780179448</v>
      </c>
      <c r="R8174" s="22">
        <f t="shared" ca="1" si="1548"/>
        <v>530.44634427530343</v>
      </c>
      <c r="S8174" s="25">
        <f t="shared" ref="S8174:S8237" ca="1" si="1554">SUMPRODUCT(Q8174:R8174,$C$19:$D$19)</f>
        <v>10430484.292164586</v>
      </c>
      <c r="T8174" s="22">
        <f t="shared" ref="T8174:T8237" ca="1" si="1555">MAX(S8174-$C$7,0)</f>
        <v>430484.29216458648</v>
      </c>
      <c r="U8174" s="22">
        <f t="shared" ca="1" si="1550"/>
        <v>365839.76656811393</v>
      </c>
      <c r="AA8174" s="26">
        <f t="shared" ca="1" si="1551"/>
        <v>173.21095780179448</v>
      </c>
      <c r="AB8174" s="26">
        <f t="shared" ca="1" si="1551"/>
        <v>530.44634427530343</v>
      </c>
      <c r="AC8174" s="26">
        <f t="shared" ref="AC8174:AC8237" ca="1" si="1556">MAX(AA8174-$X$10,0)</f>
        <v>0</v>
      </c>
      <c r="AD8174" s="26">
        <f t="shared" ca="1" si="1552"/>
        <v>50.446344275303431</v>
      </c>
      <c r="AE8174" s="27">
        <f t="shared" ca="1" si="1553"/>
        <v>64644.525596472551</v>
      </c>
    </row>
    <row r="8175" spans="12:31" x14ac:dyDescent="0.2">
      <c r="L8175" s="21">
        <v>8170</v>
      </c>
      <c r="M8175" s="22">
        <f t="shared" ref="M8175:N8238" ca="1" si="1557">_xlfn.NORM.S.INV(RAND())</f>
        <v>1.362381223825623</v>
      </c>
      <c r="N8175" s="22">
        <f t="shared" ca="1" si="1557"/>
        <v>0.25183615422728889</v>
      </c>
      <c r="O8175" s="22">
        <f t="shared" ca="1" si="1549"/>
        <v>1.362381223825623</v>
      </c>
      <c r="P8175" s="24">
        <f t="shared" ca="1" si="1546"/>
        <v>1.0507142598065413</v>
      </c>
      <c r="Q8175" s="22">
        <f t="shared" ca="1" si="1547"/>
        <v>271.11806319174195</v>
      </c>
      <c r="R8175" s="22">
        <f t="shared" ca="1" si="1548"/>
        <v>566.83237934392821</v>
      </c>
      <c r="S8175" s="25">
        <f t="shared" ca="1" si="1554"/>
        <v>13564834.701108456</v>
      </c>
      <c r="T8175" s="22">
        <f t="shared" ca="1" si="1555"/>
        <v>3564834.7011084557</v>
      </c>
      <c r="U8175" s="22">
        <f t="shared" ca="1" si="1550"/>
        <v>3497364.5275276196</v>
      </c>
      <c r="AA8175" s="26">
        <f t="shared" ca="1" si="1551"/>
        <v>271.11806319174195</v>
      </c>
      <c r="AB8175" s="26">
        <f t="shared" ca="1" si="1551"/>
        <v>566.83237934392821</v>
      </c>
      <c r="AC8175" s="26">
        <f t="shared" ca="1" si="1556"/>
        <v>96.118063191741953</v>
      </c>
      <c r="AD8175" s="26">
        <f t="shared" ca="1" si="1552"/>
        <v>86.83237934392821</v>
      </c>
      <c r="AE8175" s="27">
        <f t="shared" ca="1" si="1553"/>
        <v>67470.173580836039</v>
      </c>
    </row>
    <row r="8176" spans="12:31" x14ac:dyDescent="0.2">
      <c r="L8176" s="21">
        <v>8171</v>
      </c>
      <c r="M8176" s="22">
        <f t="shared" ca="1" si="1557"/>
        <v>0.78733247933288086</v>
      </c>
      <c r="N8176" s="22">
        <f t="shared" ca="1" si="1557"/>
        <v>0.28236658973308698</v>
      </c>
      <c r="O8176" s="22">
        <f t="shared" ca="1" si="1549"/>
        <v>0.78733247933288086</v>
      </c>
      <c r="P8176" s="24">
        <f t="shared" ca="1" si="1546"/>
        <v>0.71377908262884893</v>
      </c>
      <c r="Q8176" s="22">
        <f t="shared" ca="1" si="1547"/>
        <v>222.54567063274678</v>
      </c>
      <c r="R8176" s="22">
        <f t="shared" ca="1" si="1548"/>
        <v>536.08796189761074</v>
      </c>
      <c r="S8176" s="25">
        <f t="shared" ca="1" si="1554"/>
        <v>11876813.183462329</v>
      </c>
      <c r="T8176" s="22">
        <f t="shared" ca="1" si="1555"/>
        <v>1876813.1834623292</v>
      </c>
      <c r="U8176" s="22">
        <f t="shared" ca="1" si="1550"/>
        <v>1787798.860879452</v>
      </c>
      <c r="AA8176" s="26">
        <f t="shared" ca="1" si="1551"/>
        <v>222.54567063274678</v>
      </c>
      <c r="AB8176" s="26">
        <f t="shared" ca="1" si="1551"/>
        <v>536.08796189761074</v>
      </c>
      <c r="AC8176" s="26">
        <f t="shared" ca="1" si="1556"/>
        <v>47.545670632746777</v>
      </c>
      <c r="AD8176" s="26">
        <f t="shared" ca="1" si="1552"/>
        <v>56.087961897610739</v>
      </c>
      <c r="AE8176" s="27">
        <f t="shared" ca="1" si="1553"/>
        <v>89014.322582877241</v>
      </c>
    </row>
    <row r="8177" spans="12:31" x14ac:dyDescent="0.2">
      <c r="L8177" s="21">
        <v>8172</v>
      </c>
      <c r="M8177" s="22">
        <f t="shared" ca="1" si="1557"/>
        <v>-0.89791628722664674</v>
      </c>
      <c r="N8177" s="22">
        <f t="shared" ca="1" si="1557"/>
        <v>1.5784978019789844</v>
      </c>
      <c r="O8177" s="22">
        <f t="shared" ca="1" si="1549"/>
        <v>-0.89791628722664674</v>
      </c>
      <c r="P8177" s="24">
        <f t="shared" ca="1" si="1546"/>
        <v>0.66609561715874688</v>
      </c>
      <c r="Q8177" s="22">
        <f t="shared" ca="1" si="1547"/>
        <v>124.78141901213999</v>
      </c>
      <c r="R8177" s="22">
        <f t="shared" ca="1" si="1548"/>
        <v>531.87381607646569</v>
      </c>
      <c r="S8177" s="25">
        <f t="shared" ca="1" si="1554"/>
        <v>9083705.2798968665</v>
      </c>
      <c r="T8177" s="22">
        <f t="shared" ca="1" si="1555"/>
        <v>0</v>
      </c>
      <c r="U8177" s="22">
        <f t="shared" ca="1" si="1550"/>
        <v>434538.62495685229</v>
      </c>
      <c r="AA8177" s="26">
        <f t="shared" ca="1" si="1551"/>
        <v>124.78141901213999</v>
      </c>
      <c r="AB8177" s="26">
        <f t="shared" ca="1" si="1551"/>
        <v>531.87381607646569</v>
      </c>
      <c r="AC8177" s="26">
        <f t="shared" ca="1" si="1556"/>
        <v>0</v>
      </c>
      <c r="AD8177" s="26">
        <f t="shared" ca="1" si="1552"/>
        <v>51.873816076465687</v>
      </c>
      <c r="AE8177" s="27">
        <f t="shared" ca="1" si="1553"/>
        <v>-434538.62495685229</v>
      </c>
    </row>
    <row r="8178" spans="12:31" x14ac:dyDescent="0.2">
      <c r="L8178" s="21">
        <v>8173</v>
      </c>
      <c r="M8178" s="22">
        <f t="shared" ca="1" si="1557"/>
        <v>-4.151389499378394E-2</v>
      </c>
      <c r="N8178" s="22">
        <f t="shared" ca="1" si="1557"/>
        <v>-1.2017498884849105</v>
      </c>
      <c r="O8178" s="22">
        <f t="shared" ca="1" si="1549"/>
        <v>-4.151389499378394E-2</v>
      </c>
      <c r="P8178" s="24">
        <f t="shared" ca="1" si="1546"/>
        <v>-0.96196314200314159</v>
      </c>
      <c r="Q8178" s="22">
        <f t="shared" ca="1" si="1547"/>
        <v>167.43213882282691</v>
      </c>
      <c r="R8178" s="22">
        <f t="shared" ca="1" si="1548"/>
        <v>406.24237325978601</v>
      </c>
      <c r="S8178" s="25">
        <f t="shared" ca="1" si="1554"/>
        <v>8966089.4359293245</v>
      </c>
      <c r="T8178" s="22">
        <f t="shared" ca="1" si="1555"/>
        <v>0</v>
      </c>
      <c r="U8178" s="22">
        <f t="shared" ca="1" si="1550"/>
        <v>-125262.80098994769</v>
      </c>
      <c r="AA8178" s="26">
        <f t="shared" ca="1" si="1551"/>
        <v>167.43213882282691</v>
      </c>
      <c r="AB8178" s="26">
        <f t="shared" ca="1" si="1551"/>
        <v>406.24237325978601</v>
      </c>
      <c r="AC8178" s="26">
        <f t="shared" ca="1" si="1556"/>
        <v>0</v>
      </c>
      <c r="AD8178" s="26">
        <f t="shared" ca="1" si="1552"/>
        <v>0</v>
      </c>
      <c r="AE8178" s="27">
        <f t="shared" ca="1" si="1553"/>
        <v>125262.80098994769</v>
      </c>
    </row>
    <row r="8179" spans="12:31" x14ac:dyDescent="0.2">
      <c r="L8179" s="21">
        <v>8174</v>
      </c>
      <c r="M8179" s="22">
        <f t="shared" ca="1" si="1557"/>
        <v>-1.5210506687679726</v>
      </c>
      <c r="N8179" s="22">
        <f t="shared" ca="1" si="1557"/>
        <v>2.9852285150039113</v>
      </c>
      <c r="O8179" s="22">
        <f t="shared" ca="1" si="1549"/>
        <v>-1.5210506687679726</v>
      </c>
      <c r="P8179" s="24">
        <f t="shared" ca="1" si="1546"/>
        <v>1.3707821921135181</v>
      </c>
      <c r="Q8179" s="22">
        <f t="shared" ca="1" si="1547"/>
        <v>100.74907956139994</v>
      </c>
      <c r="R8179" s="22">
        <f t="shared" ca="1" si="1548"/>
        <v>597.66915625969102</v>
      </c>
      <c r="S8179" s="25">
        <f t="shared" ca="1" si="1554"/>
        <v>9097630.7150215246</v>
      </c>
      <c r="T8179" s="22">
        <f t="shared" ca="1" si="1555"/>
        <v>0</v>
      </c>
      <c r="U8179" s="22">
        <f t="shared" ca="1" si="1550"/>
        <v>1132649.9617228401</v>
      </c>
      <c r="AA8179" s="26">
        <f t="shared" ca="1" si="1551"/>
        <v>100.74907956139994</v>
      </c>
      <c r="AB8179" s="26">
        <f t="shared" ca="1" si="1551"/>
        <v>597.66915625969102</v>
      </c>
      <c r="AC8179" s="26">
        <f t="shared" ca="1" si="1556"/>
        <v>0</v>
      </c>
      <c r="AD8179" s="26">
        <f t="shared" ca="1" si="1552"/>
        <v>117.66915625969102</v>
      </c>
      <c r="AE8179" s="27">
        <f t="shared" ca="1" si="1553"/>
        <v>-1132649.9617228401</v>
      </c>
    </row>
    <row r="8180" spans="12:31" x14ac:dyDescent="0.2">
      <c r="L8180" s="21">
        <v>8175</v>
      </c>
      <c r="M8180" s="22">
        <f t="shared" ca="1" si="1557"/>
        <v>0.40634818555361601</v>
      </c>
      <c r="N8180" s="22">
        <f t="shared" ca="1" si="1557"/>
        <v>0.43754441760711676</v>
      </c>
      <c r="O8180" s="22">
        <f t="shared" ca="1" si="1549"/>
        <v>0.40634818555361601</v>
      </c>
      <c r="P8180" s="24">
        <f t="shared" ca="1" si="1546"/>
        <v>0.59565057135905164</v>
      </c>
      <c r="Q8180" s="22">
        <f t="shared" ca="1" si="1547"/>
        <v>195.2606359890909</v>
      </c>
      <c r="R8180" s="22">
        <f t="shared" ca="1" si="1548"/>
        <v>525.7086035546721</v>
      </c>
      <c r="S8180" s="25">
        <f t="shared" ca="1" si="1554"/>
        <v>11000816.145201331</v>
      </c>
      <c r="T8180" s="22">
        <f t="shared" ca="1" si="1555"/>
        <v>1000816.145201331</v>
      </c>
      <c r="U8180" s="22">
        <f t="shared" ca="1" si="1550"/>
        <v>897770.49246417347</v>
      </c>
      <c r="AA8180" s="26">
        <f t="shared" ca="1" si="1551"/>
        <v>195.2606359890909</v>
      </c>
      <c r="AB8180" s="26">
        <f t="shared" ca="1" si="1551"/>
        <v>525.7086035546721</v>
      </c>
      <c r="AC8180" s="26">
        <f t="shared" ca="1" si="1556"/>
        <v>20.2606359890909</v>
      </c>
      <c r="AD8180" s="26">
        <f t="shared" ca="1" si="1552"/>
        <v>45.708603554672095</v>
      </c>
      <c r="AE8180" s="27">
        <f t="shared" ca="1" si="1553"/>
        <v>103045.65273715754</v>
      </c>
    </row>
    <row r="8181" spans="12:31" x14ac:dyDescent="0.2">
      <c r="L8181" s="21">
        <v>8176</v>
      </c>
      <c r="M8181" s="22">
        <f t="shared" ca="1" si="1557"/>
        <v>0.33397561535746012</v>
      </c>
      <c r="N8181" s="22">
        <f t="shared" ca="1" si="1557"/>
        <v>-8.6627853945495589E-3</v>
      </c>
      <c r="O8181" s="22">
        <f t="shared" ca="1" si="1549"/>
        <v>0.33397561535746012</v>
      </c>
      <c r="P8181" s="24">
        <f t="shared" ca="1" si="1546"/>
        <v>0.20274715017425257</v>
      </c>
      <c r="Q8181" s="22">
        <f t="shared" ca="1" si="1547"/>
        <v>190.46887110517463</v>
      </c>
      <c r="R8181" s="22">
        <f t="shared" ca="1" si="1548"/>
        <v>492.61036126917458</v>
      </c>
      <c r="S8181" s="25">
        <f t="shared" ca="1" si="1554"/>
        <v>10519145.524558788</v>
      </c>
      <c r="T8181" s="22">
        <f t="shared" ca="1" si="1555"/>
        <v>519145.52455878817</v>
      </c>
      <c r="U8181" s="22">
        <f t="shared" ca="1" si="1550"/>
        <v>422391.23907391296</v>
      </c>
      <c r="AA8181" s="26">
        <f t="shared" ca="1" si="1551"/>
        <v>190.46887110517463</v>
      </c>
      <c r="AB8181" s="26">
        <f t="shared" ca="1" si="1551"/>
        <v>492.61036126917458</v>
      </c>
      <c r="AC8181" s="26">
        <f t="shared" ca="1" si="1556"/>
        <v>15.468871105174628</v>
      </c>
      <c r="AD8181" s="26">
        <f t="shared" ca="1" si="1552"/>
        <v>12.610361269174575</v>
      </c>
      <c r="AE8181" s="27">
        <f t="shared" ca="1" si="1553"/>
        <v>96754.285484875203</v>
      </c>
    </row>
    <row r="8182" spans="12:31" x14ac:dyDescent="0.2">
      <c r="L8182" s="21">
        <v>8177</v>
      </c>
      <c r="M8182" s="22">
        <f t="shared" ca="1" si="1557"/>
        <v>1.1994252654933375</v>
      </c>
      <c r="N8182" s="22">
        <f t="shared" ca="1" si="1557"/>
        <v>-0.25775834941254844</v>
      </c>
      <c r="O8182" s="22">
        <f t="shared" ca="1" si="1549"/>
        <v>1.1994252654933375</v>
      </c>
      <c r="P8182" s="24">
        <f t="shared" ca="1" si="1546"/>
        <v>0.55162434907055069</v>
      </c>
      <c r="Q8182" s="22">
        <f t="shared" ca="1" si="1547"/>
        <v>256.36684076841306</v>
      </c>
      <c r="R8182" s="22">
        <f t="shared" ca="1" si="1548"/>
        <v>521.89185567176366</v>
      </c>
      <c r="S8182" s="25">
        <f t="shared" ca="1" si="1554"/>
        <v>12678993.259877665</v>
      </c>
      <c r="T8182" s="22">
        <f t="shared" ca="1" si="1555"/>
        <v>2678993.259877665</v>
      </c>
      <c r="U8182" s="22">
        <f t="shared" ca="1" si="1550"/>
        <v>2614947.4167301077</v>
      </c>
      <c r="AA8182" s="26">
        <f t="shared" ca="1" si="1551"/>
        <v>256.36684076841306</v>
      </c>
      <c r="AB8182" s="26">
        <f t="shared" ca="1" si="1551"/>
        <v>521.89185567176366</v>
      </c>
      <c r="AC8182" s="26">
        <f t="shared" ca="1" si="1556"/>
        <v>81.366840768413056</v>
      </c>
      <c r="AD8182" s="26">
        <f t="shared" ca="1" si="1552"/>
        <v>41.891855671763665</v>
      </c>
      <c r="AE8182" s="27">
        <f t="shared" ca="1" si="1553"/>
        <v>64045.843147557229</v>
      </c>
    </row>
    <row r="8183" spans="12:31" x14ac:dyDescent="0.2">
      <c r="L8183" s="21">
        <v>8178</v>
      </c>
      <c r="M8183" s="22">
        <f t="shared" ca="1" si="1557"/>
        <v>2.4806547980494762</v>
      </c>
      <c r="N8183" s="22">
        <f t="shared" ca="1" si="1557"/>
        <v>-0.87308191085854236</v>
      </c>
      <c r="O8183" s="22">
        <f t="shared" ca="1" si="1549"/>
        <v>2.4806547980494762</v>
      </c>
      <c r="P8183" s="24">
        <f t="shared" ca="1" si="1546"/>
        <v>0.87609053831979711</v>
      </c>
      <c r="Q8183" s="22">
        <f t="shared" ca="1" si="1547"/>
        <v>398.00831020246682</v>
      </c>
      <c r="R8183" s="22">
        <f t="shared" ca="1" si="1548"/>
        <v>550.68450370098219</v>
      </c>
      <c r="S8183" s="25">
        <f t="shared" ca="1" si="1554"/>
        <v>16963472.634066656</v>
      </c>
      <c r="T8183" s="22">
        <f t="shared" ca="1" si="1555"/>
        <v>6963472.6340666562</v>
      </c>
      <c r="U8183" s="22">
        <f t="shared" ca="1" si="1550"/>
        <v>6979289.4134495249</v>
      </c>
      <c r="AA8183" s="26">
        <f t="shared" ca="1" si="1551"/>
        <v>398.00831020246682</v>
      </c>
      <c r="AB8183" s="26">
        <f t="shared" ca="1" si="1551"/>
        <v>550.68450370098219</v>
      </c>
      <c r="AC8183" s="26">
        <f t="shared" ca="1" si="1556"/>
        <v>223.00831020246682</v>
      </c>
      <c r="AD8183" s="26">
        <f t="shared" ca="1" si="1552"/>
        <v>70.684503700982191</v>
      </c>
      <c r="AE8183" s="27">
        <f t="shared" ca="1" si="1553"/>
        <v>-15816.77938286867</v>
      </c>
    </row>
    <row r="8184" spans="12:31" x14ac:dyDescent="0.2">
      <c r="L8184" s="21">
        <v>8179</v>
      </c>
      <c r="M8184" s="22">
        <f t="shared" ca="1" si="1557"/>
        <v>-1.0327987248327763</v>
      </c>
      <c r="N8184" s="22">
        <f t="shared" ca="1" si="1557"/>
        <v>0.50540236730461829</v>
      </c>
      <c r="O8184" s="22">
        <f t="shared" ca="1" si="1549"/>
        <v>-1.0327987248327763</v>
      </c>
      <c r="P8184" s="24">
        <f t="shared" ca="1" si="1546"/>
        <v>-0.25423897833154285</v>
      </c>
      <c r="Q8184" s="22">
        <f t="shared" ca="1" si="1547"/>
        <v>119.13491453761083</v>
      </c>
      <c r="R8184" s="22">
        <f t="shared" ca="1" si="1548"/>
        <v>456.72606061647923</v>
      </c>
      <c r="S8184" s="25">
        <f t="shared" ca="1" si="1554"/>
        <v>8137238.0943504758</v>
      </c>
      <c r="T8184" s="22">
        <f t="shared" ca="1" si="1555"/>
        <v>0</v>
      </c>
      <c r="U8184" s="22">
        <f t="shared" ca="1" si="1550"/>
        <v>-82974.96743824365</v>
      </c>
      <c r="AA8184" s="26">
        <f t="shared" ca="1" si="1551"/>
        <v>119.13491453761083</v>
      </c>
      <c r="AB8184" s="26">
        <f t="shared" ca="1" si="1551"/>
        <v>456.72606061647923</v>
      </c>
      <c r="AC8184" s="26">
        <f t="shared" ca="1" si="1556"/>
        <v>0</v>
      </c>
      <c r="AD8184" s="26">
        <f t="shared" ca="1" si="1552"/>
        <v>0</v>
      </c>
      <c r="AE8184" s="27">
        <f t="shared" ca="1" si="1553"/>
        <v>82974.96743824365</v>
      </c>
    </row>
    <row r="8185" spans="12:31" x14ac:dyDescent="0.2">
      <c r="L8185" s="21">
        <v>8180</v>
      </c>
      <c r="M8185" s="22">
        <f t="shared" ca="1" si="1557"/>
        <v>1.2057886084313487</v>
      </c>
      <c r="N8185" s="22">
        <f t="shared" ca="1" si="1557"/>
        <v>0.88479726503596234</v>
      </c>
      <c r="O8185" s="22">
        <f t="shared" ca="1" si="1549"/>
        <v>1.2057886084313487</v>
      </c>
      <c r="P8185" s="24">
        <f t="shared" ca="1" si="1546"/>
        <v>1.4454380247587344</v>
      </c>
      <c r="Q8185" s="22">
        <f t="shared" ca="1" si="1547"/>
        <v>256.92751762681297</v>
      </c>
      <c r="R8185" s="22">
        <f t="shared" ca="1" si="1548"/>
        <v>605.09983928057113</v>
      </c>
      <c r="S8185" s="25">
        <f t="shared" ca="1" si="1554"/>
        <v>13566944.455969675</v>
      </c>
      <c r="T8185" s="22">
        <f t="shared" ca="1" si="1555"/>
        <v>3566944.4559696745</v>
      </c>
      <c r="U8185" s="22">
        <f t="shared" ca="1" si="1550"/>
        <v>3479952.640150853</v>
      </c>
      <c r="AA8185" s="26">
        <f t="shared" ca="1" si="1551"/>
        <v>256.92751762681297</v>
      </c>
      <c r="AB8185" s="26">
        <f t="shared" ca="1" si="1551"/>
        <v>605.09983928057113</v>
      </c>
      <c r="AC8185" s="26">
        <f t="shared" ca="1" si="1556"/>
        <v>81.927517626812971</v>
      </c>
      <c r="AD8185" s="26">
        <f t="shared" ca="1" si="1552"/>
        <v>125.09983928057113</v>
      </c>
      <c r="AE8185" s="27">
        <f t="shared" ca="1" si="1553"/>
        <v>86991.815818821546</v>
      </c>
    </row>
    <row r="8186" spans="12:31" x14ac:dyDescent="0.2">
      <c r="L8186" s="21">
        <v>8181</v>
      </c>
      <c r="M8186" s="22">
        <f t="shared" ca="1" si="1557"/>
        <v>-1.0580497095837265</v>
      </c>
      <c r="N8186" s="22">
        <f t="shared" ca="1" si="1557"/>
        <v>1.5534338470626508</v>
      </c>
      <c r="O8186" s="22">
        <f t="shared" ca="1" si="1549"/>
        <v>-1.0580497095837265</v>
      </c>
      <c r="P8186" s="24">
        <f t="shared" ca="1" si="1546"/>
        <v>0.54612851771842463</v>
      </c>
      <c r="Q8186" s="22">
        <f t="shared" ca="1" si="1547"/>
        <v>118.10659694488091</v>
      </c>
      <c r="R8186" s="22">
        <f t="shared" ca="1" si="1548"/>
        <v>521.41735732608981</v>
      </c>
      <c r="S8186" s="25">
        <f t="shared" ca="1" si="1554"/>
        <v>8786418.0323882345</v>
      </c>
      <c r="T8186" s="22">
        <f t="shared" ca="1" si="1555"/>
        <v>0</v>
      </c>
      <c r="U8186" s="22">
        <f t="shared" ca="1" si="1550"/>
        <v>335322.58048741851</v>
      </c>
      <c r="AA8186" s="26">
        <f t="shared" ca="1" si="1551"/>
        <v>118.10659694488091</v>
      </c>
      <c r="AB8186" s="26">
        <f t="shared" ca="1" si="1551"/>
        <v>521.41735732608981</v>
      </c>
      <c r="AC8186" s="26">
        <f t="shared" ca="1" si="1556"/>
        <v>0</v>
      </c>
      <c r="AD8186" s="26">
        <f t="shared" ca="1" si="1552"/>
        <v>41.417357326089814</v>
      </c>
      <c r="AE8186" s="27">
        <f t="shared" ca="1" si="1553"/>
        <v>-335322.58048741851</v>
      </c>
    </row>
    <row r="8187" spans="12:31" x14ac:dyDescent="0.2">
      <c r="L8187" s="21">
        <v>8182</v>
      </c>
      <c r="M8187" s="22">
        <f t="shared" ca="1" si="1557"/>
        <v>2.5482950727412669E-3</v>
      </c>
      <c r="N8187" s="22">
        <f t="shared" ca="1" si="1557"/>
        <v>1.2869060568176631</v>
      </c>
      <c r="O8187" s="22">
        <f t="shared" ca="1" si="1549"/>
        <v>2.5482950727412669E-3</v>
      </c>
      <c r="P8187" s="24">
        <f t="shared" ca="1" si="1546"/>
        <v>1.0038407018885644</v>
      </c>
      <c r="Q8187" s="22">
        <f t="shared" ca="1" si="1547"/>
        <v>169.98416334600506</v>
      </c>
      <c r="R8187" s="22">
        <f t="shared" ca="1" si="1548"/>
        <v>562.45194340481885</v>
      </c>
      <c r="S8187" s="25">
        <f t="shared" ca="1" si="1554"/>
        <v>10675235.975732282</v>
      </c>
      <c r="T8187" s="22">
        <f t="shared" ca="1" si="1555"/>
        <v>675235.9757322818</v>
      </c>
      <c r="U8187" s="22">
        <f t="shared" ca="1" si="1550"/>
        <v>695969.50383668521</v>
      </c>
      <c r="AA8187" s="26">
        <f t="shared" ca="1" si="1551"/>
        <v>169.98416334600506</v>
      </c>
      <c r="AB8187" s="26">
        <f t="shared" ca="1" si="1551"/>
        <v>562.45194340481885</v>
      </c>
      <c r="AC8187" s="26">
        <f t="shared" ca="1" si="1556"/>
        <v>0</v>
      </c>
      <c r="AD8187" s="26">
        <f t="shared" ca="1" si="1552"/>
        <v>82.451943404818849</v>
      </c>
      <c r="AE8187" s="27">
        <f t="shared" ca="1" si="1553"/>
        <v>-20733.528104403405</v>
      </c>
    </row>
    <row r="8188" spans="12:31" x14ac:dyDescent="0.2">
      <c r="L8188" s="21">
        <v>8183</v>
      </c>
      <c r="M8188" s="22">
        <f t="shared" ca="1" si="1557"/>
        <v>0.36693878023291066</v>
      </c>
      <c r="N8188" s="22">
        <f t="shared" ca="1" si="1557"/>
        <v>1.2314923261439432</v>
      </c>
      <c r="O8188" s="22">
        <f t="shared" ca="1" si="1549"/>
        <v>0.36693878023291066</v>
      </c>
      <c r="P8188" s="24">
        <f t="shared" ca="1" si="1546"/>
        <v>1.1892566355723455</v>
      </c>
      <c r="Q8188" s="22">
        <f t="shared" ca="1" si="1547"/>
        <v>192.6365931690427</v>
      </c>
      <c r="R8188" s="22">
        <f t="shared" ca="1" si="1548"/>
        <v>579.97991127919636</v>
      </c>
      <c r="S8188" s="25">
        <f t="shared" ca="1" si="1554"/>
        <v>11495905.156755678</v>
      </c>
      <c r="T8188" s="22">
        <f t="shared" ca="1" si="1555"/>
        <v>1495905.1567556784</v>
      </c>
      <c r="U8188" s="22">
        <f t="shared" ca="1" si="1550"/>
        <v>1376037.4351371997</v>
      </c>
      <c r="AA8188" s="26">
        <f t="shared" ca="1" si="1551"/>
        <v>192.6365931690427</v>
      </c>
      <c r="AB8188" s="26">
        <f t="shared" ca="1" si="1551"/>
        <v>579.97991127919636</v>
      </c>
      <c r="AC8188" s="26">
        <f t="shared" ca="1" si="1556"/>
        <v>17.636593169042698</v>
      </c>
      <c r="AD8188" s="26">
        <f t="shared" ca="1" si="1552"/>
        <v>99.979911279196358</v>
      </c>
      <c r="AE8188" s="27">
        <f t="shared" ca="1" si="1553"/>
        <v>119867.72161847865</v>
      </c>
    </row>
    <row r="8189" spans="12:31" x14ac:dyDescent="0.2">
      <c r="L8189" s="21">
        <v>8184</v>
      </c>
      <c r="M8189" s="22">
        <f t="shared" ca="1" si="1557"/>
        <v>0.68132795769949062</v>
      </c>
      <c r="N8189" s="22">
        <f t="shared" ca="1" si="1557"/>
        <v>-0.64326601039243658</v>
      </c>
      <c r="O8189" s="22">
        <f t="shared" ca="1" si="1549"/>
        <v>0.68132795769949062</v>
      </c>
      <c r="P8189" s="24">
        <f t="shared" ca="1" si="1546"/>
        <v>-7.3597158312551592E-2</v>
      </c>
      <c r="Q8189" s="22">
        <f t="shared" ca="1" si="1547"/>
        <v>214.59221446619651</v>
      </c>
      <c r="R8189" s="22">
        <f t="shared" ca="1" si="1548"/>
        <v>470.58725780890143</v>
      </c>
      <c r="S8189" s="25">
        <f t="shared" ca="1" si="1554"/>
        <v>10966599.522713419</v>
      </c>
      <c r="T8189" s="22">
        <f t="shared" ca="1" si="1555"/>
        <v>966599.52271341905</v>
      </c>
      <c r="U8189" s="22">
        <f t="shared" ca="1" si="1550"/>
        <v>989195.75882533449</v>
      </c>
      <c r="AA8189" s="26">
        <f t="shared" ca="1" si="1551"/>
        <v>214.59221446619651</v>
      </c>
      <c r="AB8189" s="26">
        <f t="shared" ca="1" si="1551"/>
        <v>470.58725780890143</v>
      </c>
      <c r="AC8189" s="26">
        <f t="shared" ca="1" si="1556"/>
        <v>39.592214466196509</v>
      </c>
      <c r="AD8189" s="26">
        <f t="shared" ca="1" si="1552"/>
        <v>0</v>
      </c>
      <c r="AE8189" s="27">
        <f t="shared" ca="1" si="1553"/>
        <v>-22596.236111915438</v>
      </c>
    </row>
    <row r="8190" spans="12:31" x14ac:dyDescent="0.2">
      <c r="L8190" s="21">
        <v>8185</v>
      </c>
      <c r="M8190" s="22">
        <f t="shared" ca="1" si="1557"/>
        <v>0.38576703986032773</v>
      </c>
      <c r="N8190" s="22">
        <f t="shared" ca="1" si="1557"/>
        <v>-0.14777795302228192</v>
      </c>
      <c r="O8190" s="22">
        <f t="shared" ca="1" si="1549"/>
        <v>0.38576703986032773</v>
      </c>
      <c r="P8190" s="24">
        <f t="shared" ca="1" si="1546"/>
        <v>0.12689161778221342</v>
      </c>
      <c r="Q8190" s="22">
        <f t="shared" ca="1" si="1547"/>
        <v>193.88582874024536</v>
      </c>
      <c r="R8190" s="22">
        <f t="shared" ca="1" si="1548"/>
        <v>486.464457862703</v>
      </c>
      <c r="S8190" s="25">
        <f t="shared" ca="1" si="1554"/>
        <v>10550802.179835072</v>
      </c>
      <c r="T8190" s="22">
        <f t="shared" ca="1" si="1555"/>
        <v>550802.17983507179</v>
      </c>
      <c r="U8190" s="22">
        <f t="shared" ca="1" si="1550"/>
        <v>457889.49134677264</v>
      </c>
      <c r="AA8190" s="26">
        <f t="shared" ca="1" si="1551"/>
        <v>193.88582874024536</v>
      </c>
      <c r="AB8190" s="26">
        <f t="shared" ca="1" si="1551"/>
        <v>486.464457862703</v>
      </c>
      <c r="AC8190" s="26">
        <f t="shared" ca="1" si="1556"/>
        <v>18.885828740245358</v>
      </c>
      <c r="AD8190" s="26">
        <f t="shared" ca="1" si="1552"/>
        <v>6.464457862703</v>
      </c>
      <c r="AE8190" s="27">
        <f t="shared" ca="1" si="1553"/>
        <v>92912.688488299144</v>
      </c>
    </row>
    <row r="8191" spans="12:31" x14ac:dyDescent="0.2">
      <c r="L8191" s="21">
        <v>8186</v>
      </c>
      <c r="M8191" s="22">
        <f t="shared" ca="1" si="1557"/>
        <v>-0.881246806506783</v>
      </c>
      <c r="N8191" s="22">
        <f t="shared" ca="1" si="1557"/>
        <v>-1.3069174152377649</v>
      </c>
      <c r="O8191" s="22">
        <f t="shared" ca="1" si="1549"/>
        <v>-0.881246806506783</v>
      </c>
      <c r="P8191" s="24">
        <f t="shared" ca="1" si="1546"/>
        <v>-1.5706089745534981</v>
      </c>
      <c r="Q8191" s="22">
        <f t="shared" ca="1" si="1547"/>
        <v>125.49757275555265</v>
      </c>
      <c r="R8191" s="22">
        <f t="shared" ca="1" si="1548"/>
        <v>367.31300836293707</v>
      </c>
      <c r="S8191" s="25">
        <f t="shared" ca="1" si="1554"/>
        <v>7378915.7044009361</v>
      </c>
      <c r="T8191" s="22">
        <f t="shared" ca="1" si="1555"/>
        <v>0</v>
      </c>
      <c r="U8191" s="22">
        <f t="shared" ca="1" si="1550"/>
        <v>-69365.143141971028</v>
      </c>
      <c r="AA8191" s="26">
        <f t="shared" ca="1" si="1551"/>
        <v>125.49757275555265</v>
      </c>
      <c r="AB8191" s="26">
        <f t="shared" ca="1" si="1551"/>
        <v>367.31300836293707</v>
      </c>
      <c r="AC8191" s="26">
        <f t="shared" ca="1" si="1556"/>
        <v>0</v>
      </c>
      <c r="AD8191" s="26">
        <f t="shared" ca="1" si="1552"/>
        <v>0</v>
      </c>
      <c r="AE8191" s="27">
        <f t="shared" ca="1" si="1553"/>
        <v>69365.143141971028</v>
      </c>
    </row>
    <row r="8192" spans="12:31" x14ac:dyDescent="0.2">
      <c r="L8192" s="21">
        <v>8187</v>
      </c>
      <c r="M8192" s="22">
        <f t="shared" ca="1" si="1557"/>
        <v>0.50212414635271529</v>
      </c>
      <c r="N8192" s="22">
        <f t="shared" ca="1" si="1557"/>
        <v>0.63109187030585356</v>
      </c>
      <c r="O8192" s="22">
        <f t="shared" ca="1" si="1549"/>
        <v>0.50212414635271529</v>
      </c>
      <c r="P8192" s="24">
        <f t="shared" ca="1" si="1546"/>
        <v>0.80646292417310006</v>
      </c>
      <c r="Q8192" s="22">
        <f t="shared" ca="1" si="1547"/>
        <v>201.78775933585126</v>
      </c>
      <c r="R8192" s="22">
        <f t="shared" ca="1" si="1548"/>
        <v>544.37489137597754</v>
      </c>
      <c r="S8192" s="25">
        <f t="shared" ca="1" si="1554"/>
        <v>11380005.828408463</v>
      </c>
      <c r="T8192" s="22">
        <f t="shared" ca="1" si="1555"/>
        <v>1380005.8284084629</v>
      </c>
      <c r="U8192" s="22">
        <f t="shared" ca="1" si="1550"/>
        <v>1275786.2361779697</v>
      </c>
      <c r="AA8192" s="26">
        <f t="shared" ca="1" si="1551"/>
        <v>201.78775933585126</v>
      </c>
      <c r="AB8192" s="26">
        <f t="shared" ca="1" si="1551"/>
        <v>544.37489137597754</v>
      </c>
      <c r="AC8192" s="26">
        <f t="shared" ca="1" si="1556"/>
        <v>26.787759335851263</v>
      </c>
      <c r="AD8192" s="26">
        <f t="shared" ca="1" si="1552"/>
        <v>64.374891375977541</v>
      </c>
      <c r="AE8192" s="27">
        <f t="shared" ca="1" si="1553"/>
        <v>104219.5922304932</v>
      </c>
    </row>
    <row r="8193" spans="12:31" x14ac:dyDescent="0.2">
      <c r="L8193" s="21">
        <v>8188</v>
      </c>
      <c r="M8193" s="22">
        <f t="shared" ca="1" si="1557"/>
        <v>-0.55223124180586836</v>
      </c>
      <c r="N8193" s="22">
        <f t="shared" ca="1" si="1557"/>
        <v>1.7026498079789902</v>
      </c>
      <c r="O8193" s="22">
        <f t="shared" ca="1" si="1549"/>
        <v>-0.55223124180586836</v>
      </c>
      <c r="P8193" s="24">
        <f t="shared" ca="1" si="1546"/>
        <v>0.97962390884174655</v>
      </c>
      <c r="Q8193" s="22">
        <f t="shared" ca="1" si="1547"/>
        <v>140.50483884711491</v>
      </c>
      <c r="R8193" s="22">
        <f t="shared" ca="1" si="1548"/>
        <v>560.20211036304272</v>
      </c>
      <c r="S8193" s="25">
        <f t="shared" ca="1" si="1554"/>
        <v>9822753.5795285907</v>
      </c>
      <c r="T8193" s="22">
        <f t="shared" ca="1" si="1555"/>
        <v>0</v>
      </c>
      <c r="U8193" s="22">
        <f t="shared" ca="1" si="1550"/>
        <v>705969.30015000841</v>
      </c>
      <c r="AA8193" s="26">
        <f t="shared" ca="1" si="1551"/>
        <v>140.50483884711491</v>
      </c>
      <c r="AB8193" s="26">
        <f t="shared" ca="1" si="1551"/>
        <v>560.20211036304272</v>
      </c>
      <c r="AC8193" s="26">
        <f t="shared" ca="1" si="1556"/>
        <v>0</v>
      </c>
      <c r="AD8193" s="26">
        <f t="shared" ca="1" si="1552"/>
        <v>80.202110363042721</v>
      </c>
      <c r="AE8193" s="27">
        <f t="shared" ca="1" si="1553"/>
        <v>-705969.30015000841</v>
      </c>
    </row>
    <row r="8194" spans="12:31" x14ac:dyDescent="0.2">
      <c r="L8194" s="21">
        <v>8189</v>
      </c>
      <c r="M8194" s="22">
        <f t="shared" ca="1" si="1557"/>
        <v>-0.70361747220248705</v>
      </c>
      <c r="N8194" s="22">
        <f t="shared" ca="1" si="1557"/>
        <v>-1.6439892008462385</v>
      </c>
      <c r="O8194" s="22">
        <f t="shared" ca="1" si="1549"/>
        <v>-0.70361747220248705</v>
      </c>
      <c r="P8194" s="24">
        <f t="shared" ca="1" si="1546"/>
        <v>-1.7216984257762689</v>
      </c>
      <c r="Q8194" s="22">
        <f t="shared" ca="1" si="1547"/>
        <v>133.38890779031777</v>
      </c>
      <c r="R8194" s="22">
        <f t="shared" ca="1" si="1548"/>
        <v>358.24169916070286</v>
      </c>
      <c r="S8194" s="25">
        <f t="shared" ca="1" si="1554"/>
        <v>7505718.7998506427</v>
      </c>
      <c r="T8194" s="22">
        <f t="shared" ca="1" si="1555"/>
        <v>0</v>
      </c>
      <c r="U8194" s="22">
        <f t="shared" ca="1" si="1550"/>
        <v>-76083.924452083826</v>
      </c>
      <c r="AA8194" s="26">
        <f t="shared" ca="1" si="1551"/>
        <v>133.38890779031777</v>
      </c>
      <c r="AB8194" s="26">
        <f t="shared" ca="1" si="1551"/>
        <v>358.24169916070286</v>
      </c>
      <c r="AC8194" s="26">
        <f t="shared" ca="1" si="1556"/>
        <v>0</v>
      </c>
      <c r="AD8194" s="26">
        <f t="shared" ca="1" si="1552"/>
        <v>0</v>
      </c>
      <c r="AE8194" s="27">
        <f t="shared" ca="1" si="1553"/>
        <v>76083.924452083826</v>
      </c>
    </row>
    <row r="8195" spans="12:31" x14ac:dyDescent="0.2">
      <c r="L8195" s="21">
        <v>8190</v>
      </c>
      <c r="M8195" s="22">
        <f t="shared" ca="1" si="1557"/>
        <v>0.83824781073615517</v>
      </c>
      <c r="N8195" s="22">
        <f t="shared" ca="1" si="1557"/>
        <v>-0.51731846792646075</v>
      </c>
      <c r="O8195" s="22">
        <f t="shared" ca="1" si="1549"/>
        <v>0.83824781073615517</v>
      </c>
      <c r="P8195" s="24">
        <f t="shared" ca="1" si="1546"/>
        <v>0.12292227887199103</v>
      </c>
      <c r="Q8195" s="22">
        <f t="shared" ca="1" si="1547"/>
        <v>226.46995030561288</v>
      </c>
      <c r="R8195" s="22">
        <f t="shared" ca="1" si="1548"/>
        <v>486.14497693507201</v>
      </c>
      <c r="S8195" s="25">
        <f t="shared" ca="1" si="1554"/>
        <v>11463653.710926648</v>
      </c>
      <c r="T8195" s="22">
        <f t="shared" ca="1" si="1555"/>
        <v>1463653.7109266482</v>
      </c>
      <c r="U8195" s="22">
        <f t="shared" ca="1" si="1550"/>
        <v>1391056.8609864686</v>
      </c>
      <c r="AA8195" s="26">
        <f t="shared" ca="1" si="1551"/>
        <v>226.46995030561288</v>
      </c>
      <c r="AB8195" s="26">
        <f t="shared" ca="1" si="1551"/>
        <v>486.14497693507201</v>
      </c>
      <c r="AC8195" s="26">
        <f t="shared" ca="1" si="1556"/>
        <v>51.469950305612883</v>
      </c>
      <c r="AD8195" s="26">
        <f t="shared" ca="1" si="1552"/>
        <v>6.1449769350720089</v>
      </c>
      <c r="AE8195" s="27">
        <f t="shared" ca="1" si="1553"/>
        <v>72596.849940179614</v>
      </c>
    </row>
    <row r="8196" spans="12:31" x14ac:dyDescent="0.2">
      <c r="L8196" s="21">
        <v>8191</v>
      </c>
      <c r="M8196" s="22">
        <f t="shared" ca="1" si="1557"/>
        <v>-0.54484338079083539</v>
      </c>
      <c r="N8196" s="22">
        <f t="shared" ca="1" si="1557"/>
        <v>0.53931096681972124</v>
      </c>
      <c r="O8196" s="22">
        <f t="shared" ca="1" si="1549"/>
        <v>-0.54484338079083539</v>
      </c>
      <c r="P8196" s="24">
        <f t="shared" ca="1" si="1546"/>
        <v>7.8250011956074839E-2</v>
      </c>
      <c r="Q8196" s="22">
        <f t="shared" ca="1" si="1547"/>
        <v>140.86166103822086</v>
      </c>
      <c r="R8196" s="22">
        <f t="shared" ca="1" si="1548"/>
        <v>482.56386768041705</v>
      </c>
      <c r="S8196" s="25">
        <f t="shared" ca="1" si="1554"/>
        <v>9018982.6460988261</v>
      </c>
      <c r="T8196" s="22">
        <f t="shared" ca="1" si="1555"/>
        <v>0</v>
      </c>
      <c r="U8196" s="22">
        <f t="shared" ca="1" si="1550"/>
        <v>-86498.859272657952</v>
      </c>
      <c r="AA8196" s="26">
        <f t="shared" ca="1" si="1551"/>
        <v>140.86166103822086</v>
      </c>
      <c r="AB8196" s="26">
        <f t="shared" ca="1" si="1551"/>
        <v>482.56386768041705</v>
      </c>
      <c r="AC8196" s="26">
        <f t="shared" ca="1" si="1556"/>
        <v>0</v>
      </c>
      <c r="AD8196" s="26">
        <f t="shared" ca="1" si="1552"/>
        <v>2.5638676804170473</v>
      </c>
      <c r="AE8196" s="27">
        <f t="shared" ca="1" si="1553"/>
        <v>86498.859272657952</v>
      </c>
    </row>
    <row r="8197" spans="12:31" x14ac:dyDescent="0.2">
      <c r="L8197" s="21">
        <v>8192</v>
      </c>
      <c r="M8197" s="22">
        <f t="shared" ca="1" si="1557"/>
        <v>0.84252153802791985</v>
      </c>
      <c r="N8197" s="22">
        <f t="shared" ca="1" si="1557"/>
        <v>-0.46754871693622146</v>
      </c>
      <c r="O8197" s="22">
        <f t="shared" ca="1" si="1549"/>
        <v>0.84252153802791985</v>
      </c>
      <c r="P8197" s="24">
        <f t="shared" ca="1" si="1546"/>
        <v>0.16436374448724805</v>
      </c>
      <c r="Q8197" s="22">
        <f t="shared" ca="1" si="1547"/>
        <v>226.80247738205324</v>
      </c>
      <c r="R8197" s="22">
        <f t="shared" ca="1" si="1548"/>
        <v>489.49084981166476</v>
      </c>
      <c r="S8197" s="25">
        <f t="shared" ca="1" si="1554"/>
        <v>11508075.146754444</v>
      </c>
      <c r="T8197" s="22">
        <f t="shared" ca="1" si="1555"/>
        <v>1508075.1467544436</v>
      </c>
      <c r="U8197" s="22">
        <f t="shared" ca="1" si="1550"/>
        <v>1434748.0365461158</v>
      </c>
      <c r="AA8197" s="26">
        <f t="shared" ca="1" si="1551"/>
        <v>226.80247738205324</v>
      </c>
      <c r="AB8197" s="26">
        <f t="shared" ca="1" si="1551"/>
        <v>489.49084981166476</v>
      </c>
      <c r="AC8197" s="26">
        <f t="shared" ca="1" si="1556"/>
        <v>51.80247738205324</v>
      </c>
      <c r="AD8197" s="26">
        <f t="shared" ca="1" si="1552"/>
        <v>9.4908498116647593</v>
      </c>
      <c r="AE8197" s="27">
        <f t="shared" ca="1" si="1553"/>
        <v>73327.110208327882</v>
      </c>
    </row>
    <row r="8198" spans="12:31" x14ac:dyDescent="0.2">
      <c r="L8198" s="21">
        <v>8193</v>
      </c>
      <c r="M8198" s="22">
        <f t="shared" ca="1" si="1557"/>
        <v>0.35190950543384825</v>
      </c>
      <c r="N8198" s="22">
        <f t="shared" ca="1" si="1557"/>
        <v>0.34934217984804328</v>
      </c>
      <c r="O8198" s="22">
        <f t="shared" ca="1" si="1549"/>
        <v>0.35190950543384825</v>
      </c>
      <c r="P8198" s="24">
        <f t="shared" ref="P8198:P8261" ca="1" si="1558">($D$16 * M8198) + (SQRT(1 - $D$16^2) * N8198)</f>
        <v>0.49281079493885144</v>
      </c>
      <c r="Q8198" s="22">
        <f t="shared" ref="Q8198:Q8261" ca="1" si="1559">$C$12*EXP(($C$6-$C$15-0.5*$C$13^2)*$C$8+$C$13*SQRT($C$8)*O8198)</f>
        <v>191.6451956011519</v>
      </c>
      <c r="R8198" s="22">
        <f t="shared" ref="R8198:R8261" ca="1" si="1560">$D$12*EXP(($C$6-$D$15-0.5*$D$13^2)*$C$8+$D$13*SQRT($C$8)*P8198)</f>
        <v>516.83635450492284</v>
      </c>
      <c r="S8198" s="25">
        <f t="shared" ca="1" si="1554"/>
        <v>10806158.27783379</v>
      </c>
      <c r="T8198" s="22">
        <f t="shared" ca="1" si="1555"/>
        <v>806158.27783378959</v>
      </c>
      <c r="U8198" s="22">
        <f t="shared" ca="1" si="1550"/>
        <v>703352.14106575563</v>
      </c>
      <c r="AA8198" s="26">
        <f t="shared" ca="1" si="1551"/>
        <v>191.6451956011519</v>
      </c>
      <c r="AB8198" s="26">
        <f t="shared" ca="1" si="1551"/>
        <v>516.83635450492284</v>
      </c>
      <c r="AC8198" s="26">
        <f t="shared" ca="1" si="1556"/>
        <v>16.645195601151897</v>
      </c>
      <c r="AD8198" s="26">
        <f t="shared" ca="1" si="1552"/>
        <v>36.836354504922838</v>
      </c>
      <c r="AE8198" s="27">
        <f t="shared" ca="1" si="1553"/>
        <v>102806.13676803396</v>
      </c>
    </row>
    <row r="8199" spans="12:31" x14ac:dyDescent="0.2">
      <c r="L8199" s="21">
        <v>8194</v>
      </c>
      <c r="M8199" s="22">
        <f t="shared" ca="1" si="1557"/>
        <v>-0.60930262444994643</v>
      </c>
      <c r="N8199" s="22">
        <f t="shared" ca="1" si="1557"/>
        <v>-0.6545957083408882</v>
      </c>
      <c r="O8199" s="22">
        <f t="shared" ref="O8199:O8262" ca="1" si="1561">M8199</f>
        <v>-0.60930262444994643</v>
      </c>
      <c r="P8199" s="24">
        <f t="shared" ca="1" si="1558"/>
        <v>-0.8919978234842596</v>
      </c>
      <c r="Q8199" s="22">
        <f t="shared" ca="1" si="1559"/>
        <v>137.77866872899048</v>
      </c>
      <c r="R8199" s="22">
        <f t="shared" ca="1" si="1560"/>
        <v>410.97392150925873</v>
      </c>
      <c r="S8199" s="25">
        <f t="shared" ca="1" si="1554"/>
        <v>8181889.252581805</v>
      </c>
      <c r="T8199" s="22">
        <f t="shared" ca="1" si="1555"/>
        <v>0</v>
      </c>
      <c r="U8199" s="22">
        <f t="shared" ref="U8199:U8262" ca="1" si="1562">T8199-AE8199</f>
        <v>-93212.002025942813</v>
      </c>
      <c r="AA8199" s="26">
        <f t="shared" ref="AA8199:AB8262" ca="1" si="1563">Q8199</f>
        <v>137.77866872899048</v>
      </c>
      <c r="AB8199" s="26">
        <f t="shared" ca="1" si="1563"/>
        <v>410.97392150925873</v>
      </c>
      <c r="AC8199" s="26">
        <f t="shared" ca="1" si="1556"/>
        <v>0</v>
      </c>
      <c r="AD8199" s="26">
        <f t="shared" ref="AD8199:AD8262" ca="1" si="1564">MAX(AB8199-$Y$10,0)</f>
        <v>0</v>
      </c>
      <c r="AE8199" s="27">
        <f t="shared" ref="AE8199:AE8262" ca="1" si="1565">T8199-$AL$7-SUMPRODUCT($AH$17:$AK$17,AA8199:AD8199)</f>
        <v>93212.002025942813</v>
      </c>
    </row>
    <row r="8200" spans="12:31" x14ac:dyDescent="0.2">
      <c r="L8200" s="21">
        <v>8195</v>
      </c>
      <c r="M8200" s="22">
        <f t="shared" ca="1" si="1557"/>
        <v>-1.2391737204946049</v>
      </c>
      <c r="N8200" s="22">
        <f t="shared" ca="1" si="1557"/>
        <v>0.83207565169845821</v>
      </c>
      <c r="O8200" s="22">
        <f t="shared" ca="1" si="1561"/>
        <v>-1.2391737204946049</v>
      </c>
      <c r="P8200" s="24">
        <f t="shared" ca="1" si="1558"/>
        <v>-0.12927924160514515</v>
      </c>
      <c r="Q8200" s="22">
        <f t="shared" ca="1" si="1559"/>
        <v>110.98613109926821</v>
      </c>
      <c r="R8200" s="22">
        <f t="shared" ca="1" si="1560"/>
        <v>466.27033507411488</v>
      </c>
      <c r="S8200" s="25">
        <f t="shared" ca="1" si="1554"/>
        <v>8008153.6864960957</v>
      </c>
      <c r="T8200" s="22">
        <f t="shared" ca="1" si="1555"/>
        <v>0</v>
      </c>
      <c r="U8200" s="22">
        <f t="shared" ca="1" si="1562"/>
        <v>-76078.017344388121</v>
      </c>
      <c r="AA8200" s="26">
        <f t="shared" ca="1" si="1563"/>
        <v>110.98613109926821</v>
      </c>
      <c r="AB8200" s="26">
        <f t="shared" ca="1" si="1563"/>
        <v>466.27033507411488</v>
      </c>
      <c r="AC8200" s="26">
        <f t="shared" ca="1" si="1556"/>
        <v>0</v>
      </c>
      <c r="AD8200" s="26">
        <f t="shared" ca="1" si="1564"/>
        <v>0</v>
      </c>
      <c r="AE8200" s="27">
        <f t="shared" ca="1" si="1565"/>
        <v>76078.017344388121</v>
      </c>
    </row>
    <row r="8201" spans="12:31" x14ac:dyDescent="0.2">
      <c r="L8201" s="21">
        <v>8196</v>
      </c>
      <c r="M8201" s="22">
        <f t="shared" ca="1" si="1557"/>
        <v>1.8371399598905576</v>
      </c>
      <c r="N8201" s="22">
        <f t="shared" ca="1" si="1557"/>
        <v>0.19418144066699033</v>
      </c>
      <c r="O8201" s="22">
        <f t="shared" ca="1" si="1561"/>
        <v>1.8371399598905576</v>
      </c>
      <c r="P8201" s="24">
        <f t="shared" ca="1" si="1558"/>
        <v>1.303615887310227</v>
      </c>
      <c r="Q8201" s="22">
        <f t="shared" ca="1" si="1559"/>
        <v>319.11307392335959</v>
      </c>
      <c r="R8201" s="22">
        <f t="shared" ca="1" si="1560"/>
        <v>591.061934278085</v>
      </c>
      <c r="S8201" s="25">
        <f t="shared" ca="1" si="1554"/>
        <v>15168332.607679913</v>
      </c>
      <c r="T8201" s="22">
        <f t="shared" ca="1" si="1555"/>
        <v>5168332.6076799128</v>
      </c>
      <c r="U8201" s="22">
        <f t="shared" ca="1" si="1562"/>
        <v>5123872.0073891692</v>
      </c>
      <c r="AA8201" s="26">
        <f t="shared" ca="1" si="1563"/>
        <v>319.11307392335959</v>
      </c>
      <c r="AB8201" s="26">
        <f t="shared" ca="1" si="1563"/>
        <v>591.061934278085</v>
      </c>
      <c r="AC8201" s="26">
        <f t="shared" ca="1" si="1556"/>
        <v>144.11307392335959</v>
      </c>
      <c r="AD8201" s="26">
        <f t="shared" ca="1" si="1564"/>
        <v>111.061934278085</v>
      </c>
      <c r="AE8201" s="27">
        <f t="shared" ca="1" si="1565"/>
        <v>44460.600290743634</v>
      </c>
    </row>
    <row r="8202" spans="12:31" x14ac:dyDescent="0.2">
      <c r="L8202" s="21">
        <v>8197</v>
      </c>
      <c r="M8202" s="22">
        <f t="shared" ca="1" si="1557"/>
        <v>-1.4825154506417206</v>
      </c>
      <c r="N8202" s="22">
        <f t="shared" ca="1" si="1557"/>
        <v>0.6707273147634919</v>
      </c>
      <c r="O8202" s="22">
        <f t="shared" ca="1" si="1561"/>
        <v>-1.4825154506417206</v>
      </c>
      <c r="P8202" s="24">
        <f t="shared" ca="1" si="1558"/>
        <v>-0.40757888040695833</v>
      </c>
      <c r="Q8202" s="22">
        <f t="shared" ca="1" si="1559"/>
        <v>102.09081175482847</v>
      </c>
      <c r="R8202" s="22">
        <f t="shared" ca="1" si="1560"/>
        <v>445.28068759565485</v>
      </c>
      <c r="S8202" s="25">
        <f t="shared" ca="1" si="1554"/>
        <v>7538021.612299921</v>
      </c>
      <c r="T8202" s="22">
        <f t="shared" ca="1" si="1555"/>
        <v>0</v>
      </c>
      <c r="U8202" s="22">
        <f t="shared" ca="1" si="1562"/>
        <v>-61270.101289531565</v>
      </c>
      <c r="AA8202" s="26">
        <f t="shared" ca="1" si="1563"/>
        <v>102.09081175482847</v>
      </c>
      <c r="AB8202" s="26">
        <f t="shared" ca="1" si="1563"/>
        <v>445.28068759565485</v>
      </c>
      <c r="AC8202" s="26">
        <f t="shared" ca="1" si="1556"/>
        <v>0</v>
      </c>
      <c r="AD8202" s="26">
        <f t="shared" ca="1" si="1564"/>
        <v>0</v>
      </c>
      <c r="AE8202" s="27">
        <f t="shared" ca="1" si="1565"/>
        <v>61270.101289531565</v>
      </c>
    </row>
    <row r="8203" spans="12:31" x14ac:dyDescent="0.2">
      <c r="L8203" s="21">
        <v>8198</v>
      </c>
      <c r="M8203" s="22">
        <f t="shared" ca="1" si="1557"/>
        <v>-0.95567967421231848</v>
      </c>
      <c r="N8203" s="22">
        <f t="shared" ca="1" si="1557"/>
        <v>0.27958647477039017</v>
      </c>
      <c r="O8203" s="22">
        <f t="shared" ca="1" si="1561"/>
        <v>-0.95567967421231848</v>
      </c>
      <c r="P8203" s="24">
        <f t="shared" ca="1" si="1558"/>
        <v>-0.38172969721766115</v>
      </c>
      <c r="Q8203" s="22">
        <f t="shared" ca="1" si="1559"/>
        <v>122.33125910447112</v>
      </c>
      <c r="R8203" s="22">
        <f t="shared" ca="1" si="1560"/>
        <v>447.18978598657418</v>
      </c>
      <c r="S8203" s="25">
        <f t="shared" ca="1" si="1554"/>
        <v>8127153.6802107897</v>
      </c>
      <c r="T8203" s="22">
        <f t="shared" ca="1" si="1555"/>
        <v>0</v>
      </c>
      <c r="U8203" s="22">
        <f t="shared" ca="1" si="1562"/>
        <v>-84337.814703236741</v>
      </c>
      <c r="AA8203" s="26">
        <f t="shared" ca="1" si="1563"/>
        <v>122.33125910447112</v>
      </c>
      <c r="AB8203" s="26">
        <f t="shared" ca="1" si="1563"/>
        <v>447.18978598657418</v>
      </c>
      <c r="AC8203" s="26">
        <f t="shared" ca="1" si="1556"/>
        <v>0</v>
      </c>
      <c r="AD8203" s="26">
        <f t="shared" ca="1" si="1564"/>
        <v>0</v>
      </c>
      <c r="AE8203" s="27">
        <f t="shared" ca="1" si="1565"/>
        <v>84337.814703236741</v>
      </c>
    </row>
    <row r="8204" spans="12:31" x14ac:dyDescent="0.2">
      <c r="L8204" s="21">
        <v>8199</v>
      </c>
      <c r="M8204" s="22">
        <f t="shared" ca="1" si="1557"/>
        <v>1.3554405167792654</v>
      </c>
      <c r="N8204" s="22">
        <f t="shared" ca="1" si="1557"/>
        <v>-1.8190232826563399</v>
      </c>
      <c r="O8204" s="22">
        <f t="shared" ca="1" si="1561"/>
        <v>1.3554405167792654</v>
      </c>
      <c r="P8204" s="24">
        <f t="shared" ca="1" si="1558"/>
        <v>-0.56642444549355186</v>
      </c>
      <c r="Q8204" s="22">
        <f t="shared" ca="1" si="1559"/>
        <v>270.47280158874833</v>
      </c>
      <c r="R8204" s="22">
        <f t="shared" ca="1" si="1560"/>
        <v>433.72672621733614</v>
      </c>
      <c r="S8204" s="25">
        <f t="shared" ca="1" si="1554"/>
        <v>12151477.779282544</v>
      </c>
      <c r="T8204" s="22">
        <f t="shared" ca="1" si="1555"/>
        <v>2151477.7792825438</v>
      </c>
      <c r="U8204" s="22">
        <f t="shared" ca="1" si="1562"/>
        <v>2603676.3605168909</v>
      </c>
      <c r="AA8204" s="26">
        <f t="shared" ca="1" si="1563"/>
        <v>270.47280158874833</v>
      </c>
      <c r="AB8204" s="26">
        <f t="shared" ca="1" si="1563"/>
        <v>433.72672621733614</v>
      </c>
      <c r="AC8204" s="26">
        <f t="shared" ca="1" si="1556"/>
        <v>95.472801588748325</v>
      </c>
      <c r="AD8204" s="26">
        <f t="shared" ca="1" si="1564"/>
        <v>0</v>
      </c>
      <c r="AE8204" s="27">
        <f t="shared" ca="1" si="1565"/>
        <v>-452198.58123434708</v>
      </c>
    </row>
    <row r="8205" spans="12:31" x14ac:dyDescent="0.2">
      <c r="L8205" s="21">
        <v>8200</v>
      </c>
      <c r="M8205" s="22">
        <f t="shared" ca="1" si="1557"/>
        <v>0.49401544448376372</v>
      </c>
      <c r="N8205" s="22">
        <f t="shared" ca="1" si="1557"/>
        <v>0.47864197498102784</v>
      </c>
      <c r="O8205" s="22">
        <f t="shared" ca="1" si="1561"/>
        <v>0.49401544448376372</v>
      </c>
      <c r="P8205" s="24">
        <f t="shared" ca="1" si="1558"/>
        <v>0.68264860478724909</v>
      </c>
      <c r="Q8205" s="22">
        <f t="shared" ca="1" si="1559"/>
        <v>201.22679820455366</v>
      </c>
      <c r="R8205" s="22">
        <f t="shared" ca="1" si="1560"/>
        <v>533.33296067687809</v>
      </c>
      <c r="S8205" s="25">
        <f t="shared" ca="1" si="1554"/>
        <v>11248491.205730677</v>
      </c>
      <c r="T8205" s="22">
        <f t="shared" ca="1" si="1555"/>
        <v>1248491.2057306767</v>
      </c>
      <c r="U8205" s="22">
        <f t="shared" ca="1" si="1562"/>
        <v>1147014.5800127997</v>
      </c>
      <c r="AA8205" s="26">
        <f t="shared" ca="1" si="1563"/>
        <v>201.22679820455366</v>
      </c>
      <c r="AB8205" s="26">
        <f t="shared" ca="1" si="1563"/>
        <v>533.33296067687809</v>
      </c>
      <c r="AC8205" s="26">
        <f t="shared" ca="1" si="1556"/>
        <v>26.22679820455366</v>
      </c>
      <c r="AD8205" s="26">
        <f t="shared" ca="1" si="1564"/>
        <v>53.332960676878088</v>
      </c>
      <c r="AE8205" s="27">
        <f t="shared" ca="1" si="1565"/>
        <v>101476.62571787706</v>
      </c>
    </row>
    <row r="8206" spans="12:31" x14ac:dyDescent="0.2">
      <c r="L8206" s="21">
        <v>8201</v>
      </c>
      <c r="M8206" s="22">
        <f t="shared" ca="1" si="1557"/>
        <v>-0.73725671677068461</v>
      </c>
      <c r="N8206" s="22">
        <f t="shared" ca="1" si="1557"/>
        <v>0.16607830637244336</v>
      </c>
      <c r="O8206" s="22">
        <f t="shared" ca="1" si="1561"/>
        <v>-0.73725671677068461</v>
      </c>
      <c r="P8206" s="24">
        <f t="shared" ca="1" si="1558"/>
        <v>-0.3331191211440605</v>
      </c>
      <c r="Q8206" s="22">
        <f t="shared" ca="1" si="1559"/>
        <v>131.85728594607795</v>
      </c>
      <c r="R8206" s="22">
        <f t="shared" ca="1" si="1560"/>
        <v>450.80213035416432</v>
      </c>
      <c r="S8206" s="25">
        <f t="shared" ca="1" si="1554"/>
        <v>8432871.0966041703</v>
      </c>
      <c r="T8206" s="22">
        <f t="shared" ca="1" si="1555"/>
        <v>0</v>
      </c>
      <c r="U8206" s="22">
        <f t="shared" ca="1" si="1562"/>
        <v>-95823.428068812122</v>
      </c>
      <c r="AA8206" s="26">
        <f t="shared" ca="1" si="1563"/>
        <v>131.85728594607795</v>
      </c>
      <c r="AB8206" s="26">
        <f t="shared" ca="1" si="1563"/>
        <v>450.80213035416432</v>
      </c>
      <c r="AC8206" s="26">
        <f t="shared" ca="1" si="1556"/>
        <v>0</v>
      </c>
      <c r="AD8206" s="26">
        <f t="shared" ca="1" si="1564"/>
        <v>0</v>
      </c>
      <c r="AE8206" s="27">
        <f t="shared" ca="1" si="1565"/>
        <v>95823.428068812122</v>
      </c>
    </row>
    <row r="8207" spans="12:31" x14ac:dyDescent="0.2">
      <c r="L8207" s="21">
        <v>8202</v>
      </c>
      <c r="M8207" s="22">
        <f t="shared" ca="1" si="1557"/>
        <v>0.90687376017994414</v>
      </c>
      <c r="N8207" s="22">
        <f t="shared" ca="1" si="1557"/>
        <v>-0.55121487619706544</v>
      </c>
      <c r="O8207" s="22">
        <f t="shared" ca="1" si="1561"/>
        <v>0.90687376017994414</v>
      </c>
      <c r="P8207" s="24">
        <f t="shared" ca="1" si="1558"/>
        <v>0.13957093393626296</v>
      </c>
      <c r="Q8207" s="22">
        <f t="shared" ca="1" si="1559"/>
        <v>231.86898367374175</v>
      </c>
      <c r="R8207" s="22">
        <f t="shared" ca="1" si="1560"/>
        <v>487.4863875207991</v>
      </c>
      <c r="S8207" s="25">
        <f t="shared" ca="1" si="1554"/>
        <v>11629524.396931287</v>
      </c>
      <c r="T8207" s="22">
        <f t="shared" ca="1" si="1555"/>
        <v>1629524.3969312869</v>
      </c>
      <c r="U8207" s="22">
        <f t="shared" ca="1" si="1562"/>
        <v>1559903.4380801511</v>
      </c>
      <c r="AA8207" s="26">
        <f t="shared" ca="1" si="1563"/>
        <v>231.86898367374175</v>
      </c>
      <c r="AB8207" s="26">
        <f t="shared" ca="1" si="1563"/>
        <v>487.4863875207991</v>
      </c>
      <c r="AC8207" s="26">
        <f t="shared" ca="1" si="1556"/>
        <v>56.868983673741752</v>
      </c>
      <c r="AD8207" s="26">
        <f t="shared" ca="1" si="1564"/>
        <v>7.4863875207990986</v>
      </c>
      <c r="AE8207" s="27">
        <f t="shared" ca="1" si="1565"/>
        <v>69620.958851135802</v>
      </c>
    </row>
    <row r="8208" spans="12:31" x14ac:dyDescent="0.2">
      <c r="L8208" s="21">
        <v>8203</v>
      </c>
      <c r="M8208" s="22">
        <f t="shared" ca="1" si="1557"/>
        <v>0.36602557488261322</v>
      </c>
      <c r="N8208" s="22">
        <f t="shared" ca="1" si="1557"/>
        <v>-1.9711804114302427</v>
      </c>
      <c r="O8208" s="22">
        <f t="shared" ca="1" si="1561"/>
        <v>0.36602557488261322</v>
      </c>
      <c r="P8208" s="24">
        <f t="shared" ca="1" si="1558"/>
        <v>-1.3055571968750863</v>
      </c>
      <c r="Q8208" s="22">
        <f t="shared" ca="1" si="1559"/>
        <v>192.57620802057201</v>
      </c>
      <c r="R8208" s="22">
        <f t="shared" ca="1" si="1560"/>
        <v>383.7849950546169</v>
      </c>
      <c r="S8208" s="25">
        <f t="shared" ca="1" si="1554"/>
        <v>9437692.1352849379</v>
      </c>
      <c r="T8208" s="22">
        <f t="shared" ca="1" si="1555"/>
        <v>0</v>
      </c>
      <c r="U8208" s="22">
        <f t="shared" ca="1" si="1562"/>
        <v>376600.47248655104</v>
      </c>
      <c r="AA8208" s="26">
        <f t="shared" ca="1" si="1563"/>
        <v>192.57620802057201</v>
      </c>
      <c r="AB8208" s="26">
        <f t="shared" ca="1" si="1563"/>
        <v>383.7849950546169</v>
      </c>
      <c r="AC8208" s="26">
        <f t="shared" ca="1" si="1556"/>
        <v>17.576208020572011</v>
      </c>
      <c r="AD8208" s="26">
        <f t="shared" ca="1" si="1564"/>
        <v>0</v>
      </c>
      <c r="AE8208" s="27">
        <f t="shared" ca="1" si="1565"/>
        <v>-376600.47248655104</v>
      </c>
    </row>
    <row r="8209" spans="12:31" x14ac:dyDescent="0.2">
      <c r="L8209" s="21">
        <v>8204</v>
      </c>
      <c r="M8209" s="22">
        <f t="shared" ca="1" si="1557"/>
        <v>1.0231790395700024</v>
      </c>
      <c r="N8209" s="22">
        <f t="shared" ca="1" si="1557"/>
        <v>-0.22288311440224437</v>
      </c>
      <c r="O8209" s="22">
        <f t="shared" ca="1" si="1561"/>
        <v>1.0231790395700024</v>
      </c>
      <c r="P8209" s="24">
        <f t="shared" ca="1" si="1558"/>
        <v>0.46823076202966873</v>
      </c>
      <c r="Q8209" s="22">
        <f t="shared" ca="1" si="1559"/>
        <v>241.31464627518483</v>
      </c>
      <c r="R8209" s="22">
        <f t="shared" ca="1" si="1560"/>
        <v>514.73803939855566</v>
      </c>
      <c r="S8209" s="25">
        <f t="shared" ca="1" si="1554"/>
        <v>12180769.352941308</v>
      </c>
      <c r="T8209" s="22">
        <f t="shared" ca="1" si="1555"/>
        <v>2180769.3529413082</v>
      </c>
      <c r="U8209" s="22">
        <f t="shared" ca="1" si="1562"/>
        <v>2109382.6546125365</v>
      </c>
      <c r="AA8209" s="26">
        <f t="shared" ca="1" si="1563"/>
        <v>241.31464627518483</v>
      </c>
      <c r="AB8209" s="26">
        <f t="shared" ca="1" si="1563"/>
        <v>514.73803939855566</v>
      </c>
      <c r="AC8209" s="26">
        <f t="shared" ca="1" si="1556"/>
        <v>66.314646275184828</v>
      </c>
      <c r="AD8209" s="26">
        <f t="shared" ca="1" si="1564"/>
        <v>34.738039398555657</v>
      </c>
      <c r="AE8209" s="27">
        <f t="shared" ca="1" si="1565"/>
        <v>71386.698328771628</v>
      </c>
    </row>
    <row r="8210" spans="12:31" x14ac:dyDescent="0.2">
      <c r="L8210" s="21">
        <v>8205</v>
      </c>
      <c r="M8210" s="22">
        <f t="shared" ca="1" si="1557"/>
        <v>0.12215202847820991</v>
      </c>
      <c r="N8210" s="22">
        <f t="shared" ca="1" si="1557"/>
        <v>-1.6270174964651651</v>
      </c>
      <c r="O8210" s="22">
        <f t="shared" ca="1" si="1561"/>
        <v>0.12215202847820991</v>
      </c>
      <c r="P8210" s="24">
        <f t="shared" ca="1" si="1558"/>
        <v>-1.1904983491607852</v>
      </c>
      <c r="Q8210" s="22">
        <f t="shared" ca="1" si="1559"/>
        <v>177.10926553629136</v>
      </c>
      <c r="R8210" s="22">
        <f t="shared" ca="1" si="1560"/>
        <v>391.16349409183067</v>
      </c>
      <c r="S8210" s="25">
        <f t="shared" ca="1" si="1554"/>
        <v>9080134.0734200105</v>
      </c>
      <c r="T8210" s="22">
        <f t="shared" ca="1" si="1555"/>
        <v>0</v>
      </c>
      <c r="U8210" s="22">
        <f t="shared" ca="1" si="1562"/>
        <v>-69610.052638820547</v>
      </c>
      <c r="AA8210" s="26">
        <f t="shared" ca="1" si="1563"/>
        <v>177.10926553629136</v>
      </c>
      <c r="AB8210" s="26">
        <f t="shared" ca="1" si="1563"/>
        <v>391.16349409183067</v>
      </c>
      <c r="AC8210" s="26">
        <f t="shared" ca="1" si="1556"/>
        <v>2.1092655362913604</v>
      </c>
      <c r="AD8210" s="26">
        <f t="shared" ca="1" si="1564"/>
        <v>0</v>
      </c>
      <c r="AE8210" s="27">
        <f t="shared" ca="1" si="1565"/>
        <v>69610.052638820547</v>
      </c>
    </row>
    <row r="8211" spans="12:31" x14ac:dyDescent="0.2">
      <c r="L8211" s="21">
        <v>8206</v>
      </c>
      <c r="M8211" s="22">
        <f t="shared" ca="1" si="1557"/>
        <v>0.96153498172940488</v>
      </c>
      <c r="N8211" s="22">
        <f t="shared" ca="1" si="1557"/>
        <v>-0.42773076142302308</v>
      </c>
      <c r="O8211" s="22">
        <f t="shared" ca="1" si="1561"/>
        <v>0.96153498172940488</v>
      </c>
      <c r="P8211" s="24">
        <f t="shared" ca="1" si="1558"/>
        <v>0.27002782452447638</v>
      </c>
      <c r="Q8211" s="22">
        <f t="shared" ca="1" si="1559"/>
        <v>236.26130713729003</v>
      </c>
      <c r="R8211" s="22">
        <f t="shared" ca="1" si="1560"/>
        <v>498.12646528933487</v>
      </c>
      <c r="S8211" s="25">
        <f t="shared" ca="1" si="1554"/>
        <v>11864557.04324913</v>
      </c>
      <c r="T8211" s="22">
        <f t="shared" ca="1" si="1555"/>
        <v>1864557.0432491302</v>
      </c>
      <c r="U8211" s="22">
        <f t="shared" ca="1" si="1562"/>
        <v>1794683.9117301176</v>
      </c>
      <c r="AA8211" s="26">
        <f t="shared" ca="1" si="1563"/>
        <v>236.26130713729003</v>
      </c>
      <c r="AB8211" s="26">
        <f t="shared" ca="1" si="1563"/>
        <v>498.12646528933487</v>
      </c>
      <c r="AC8211" s="26">
        <f t="shared" ca="1" si="1556"/>
        <v>61.261307137290032</v>
      </c>
      <c r="AD8211" s="26">
        <f t="shared" ca="1" si="1564"/>
        <v>18.126465289334874</v>
      </c>
      <c r="AE8211" s="27">
        <f t="shared" ca="1" si="1565"/>
        <v>69873.131519012619</v>
      </c>
    </row>
    <row r="8212" spans="12:31" x14ac:dyDescent="0.2">
      <c r="L8212" s="21">
        <v>8207</v>
      </c>
      <c r="M8212" s="22">
        <f t="shared" ca="1" si="1557"/>
        <v>1.3699144504377079</v>
      </c>
      <c r="N8212" s="22">
        <f t="shared" ca="1" si="1557"/>
        <v>1.1538379045913973</v>
      </c>
      <c r="O8212" s="22">
        <f t="shared" ca="1" si="1561"/>
        <v>1.3699144504377079</v>
      </c>
      <c r="P8212" s="24">
        <f t="shared" ca="1" si="1558"/>
        <v>1.7579184613993177</v>
      </c>
      <c r="Q8212" s="22">
        <f t="shared" ca="1" si="1559"/>
        <v>271.82015221760855</v>
      </c>
      <c r="R8212" s="22">
        <f t="shared" ca="1" si="1560"/>
        <v>637.21772617520469</v>
      </c>
      <c r="S8212" s="25">
        <f t="shared" ca="1" si="1554"/>
        <v>14322355.245823212</v>
      </c>
      <c r="T8212" s="22">
        <f t="shared" ca="1" si="1555"/>
        <v>4322355.245823212</v>
      </c>
      <c r="U8212" s="22">
        <f t="shared" ca="1" si="1562"/>
        <v>4235616.567405954</v>
      </c>
      <c r="AA8212" s="26">
        <f t="shared" ca="1" si="1563"/>
        <v>271.82015221760855</v>
      </c>
      <c r="AB8212" s="26">
        <f t="shared" ca="1" si="1563"/>
        <v>637.21772617520469</v>
      </c>
      <c r="AC8212" s="26">
        <f t="shared" ca="1" si="1556"/>
        <v>96.820152217608552</v>
      </c>
      <c r="AD8212" s="26">
        <f t="shared" ca="1" si="1564"/>
        <v>157.21772617520469</v>
      </c>
      <c r="AE8212" s="27">
        <f t="shared" ca="1" si="1565"/>
        <v>86738.678417257965</v>
      </c>
    </row>
    <row r="8213" spans="12:31" x14ac:dyDescent="0.2">
      <c r="L8213" s="21">
        <v>8208</v>
      </c>
      <c r="M8213" s="22">
        <f t="shared" ca="1" si="1557"/>
        <v>0.66222219075533373</v>
      </c>
      <c r="N8213" s="22">
        <f t="shared" ca="1" si="1557"/>
        <v>-0.77855778412822063</v>
      </c>
      <c r="O8213" s="22">
        <f t="shared" ca="1" si="1561"/>
        <v>0.66222219075533373</v>
      </c>
      <c r="P8213" s="24">
        <f t="shared" ca="1" si="1558"/>
        <v>-0.19094689214073557</v>
      </c>
      <c r="Q8213" s="22">
        <f t="shared" ca="1" si="1559"/>
        <v>213.18925259542101</v>
      </c>
      <c r="R8213" s="22">
        <f t="shared" ca="1" si="1560"/>
        <v>461.53556325044099</v>
      </c>
      <c r="S8213" s="25">
        <f t="shared" ca="1" si="1554"/>
        <v>10832271.17846917</v>
      </c>
      <c r="T8213" s="22">
        <f t="shared" ca="1" si="1555"/>
        <v>832271.17846916988</v>
      </c>
      <c r="U8213" s="22">
        <f t="shared" ca="1" si="1562"/>
        <v>950974.19612826302</v>
      </c>
      <c r="AA8213" s="26">
        <f t="shared" ca="1" si="1563"/>
        <v>213.18925259542101</v>
      </c>
      <c r="AB8213" s="26">
        <f t="shared" ca="1" si="1563"/>
        <v>461.53556325044099</v>
      </c>
      <c r="AC8213" s="26">
        <f t="shared" ca="1" si="1556"/>
        <v>38.18925259542101</v>
      </c>
      <c r="AD8213" s="26">
        <f t="shared" ca="1" si="1564"/>
        <v>0</v>
      </c>
      <c r="AE8213" s="27">
        <f t="shared" ca="1" si="1565"/>
        <v>-118703.01765909314</v>
      </c>
    </row>
    <row r="8214" spans="12:31" x14ac:dyDescent="0.2">
      <c r="L8214" s="21">
        <v>8209</v>
      </c>
      <c r="M8214" s="22">
        <f t="shared" ca="1" si="1557"/>
        <v>-1.4016871983185297</v>
      </c>
      <c r="N8214" s="22">
        <f t="shared" ca="1" si="1557"/>
        <v>0.55268095639491421</v>
      </c>
      <c r="O8214" s="22">
        <f t="shared" ca="1" si="1561"/>
        <v>-1.4016871983185297</v>
      </c>
      <c r="P8214" s="24">
        <f t="shared" ca="1" si="1558"/>
        <v>-0.44881202342302112</v>
      </c>
      <c r="Q8214" s="22">
        <f t="shared" ca="1" si="1559"/>
        <v>104.96344692087884</v>
      </c>
      <c r="R8214" s="22">
        <f t="shared" ca="1" si="1560"/>
        <v>442.25225765826536</v>
      </c>
      <c r="S8214" s="25">
        <f t="shared" ca="1" si="1554"/>
        <v>7587050.365295209</v>
      </c>
      <c r="T8214" s="22">
        <f t="shared" ca="1" si="1555"/>
        <v>0</v>
      </c>
      <c r="U8214" s="22">
        <f t="shared" ca="1" si="1562"/>
        <v>-63779.341078086611</v>
      </c>
      <c r="AA8214" s="26">
        <f t="shared" ca="1" si="1563"/>
        <v>104.96344692087884</v>
      </c>
      <c r="AB8214" s="26">
        <f t="shared" ca="1" si="1563"/>
        <v>442.25225765826536</v>
      </c>
      <c r="AC8214" s="26">
        <f t="shared" ca="1" si="1556"/>
        <v>0</v>
      </c>
      <c r="AD8214" s="26">
        <f t="shared" ca="1" si="1564"/>
        <v>0</v>
      </c>
      <c r="AE8214" s="27">
        <f t="shared" ca="1" si="1565"/>
        <v>63779.341078086611</v>
      </c>
    </row>
    <row r="8215" spans="12:31" x14ac:dyDescent="0.2">
      <c r="L8215" s="21">
        <v>8210</v>
      </c>
      <c r="M8215" s="22">
        <f t="shared" ca="1" si="1557"/>
        <v>-0.32922252909939748</v>
      </c>
      <c r="N8215" s="22">
        <f t="shared" ca="1" si="1557"/>
        <v>-0.61505250164404424</v>
      </c>
      <c r="O8215" s="22">
        <f t="shared" ca="1" si="1561"/>
        <v>-0.32922252909939748</v>
      </c>
      <c r="P8215" s="24">
        <f t="shared" ca="1" si="1558"/>
        <v>-0.68551503323625496</v>
      </c>
      <c r="Q8215" s="22">
        <f t="shared" ca="1" si="1559"/>
        <v>151.68467315801217</v>
      </c>
      <c r="R8215" s="22">
        <f t="shared" ca="1" si="1560"/>
        <v>425.26149393277768</v>
      </c>
      <c r="S8215" s="25">
        <f t="shared" ca="1" si="1554"/>
        <v>8722660.6192603633</v>
      </c>
      <c r="T8215" s="22">
        <f t="shared" ca="1" si="1555"/>
        <v>0</v>
      </c>
      <c r="U8215" s="22">
        <f t="shared" ca="1" si="1562"/>
        <v>-112067.72681543126</v>
      </c>
      <c r="AA8215" s="26">
        <f t="shared" ca="1" si="1563"/>
        <v>151.68467315801217</v>
      </c>
      <c r="AB8215" s="26">
        <f t="shared" ca="1" si="1563"/>
        <v>425.26149393277768</v>
      </c>
      <c r="AC8215" s="26">
        <f t="shared" ca="1" si="1556"/>
        <v>0</v>
      </c>
      <c r="AD8215" s="26">
        <f t="shared" ca="1" si="1564"/>
        <v>0</v>
      </c>
      <c r="AE8215" s="27">
        <f t="shared" ca="1" si="1565"/>
        <v>112067.72681543126</v>
      </c>
    </row>
    <row r="8216" spans="12:31" x14ac:dyDescent="0.2">
      <c r="L8216" s="21">
        <v>8211</v>
      </c>
      <c r="M8216" s="22">
        <f t="shared" ca="1" si="1557"/>
        <v>-0.30599322684917152</v>
      </c>
      <c r="N8216" s="22">
        <f t="shared" ca="1" si="1557"/>
        <v>1.7182294242839426E-3</v>
      </c>
      <c r="O8216" s="22">
        <f t="shared" ca="1" si="1561"/>
        <v>-0.30599322684917152</v>
      </c>
      <c r="P8216" s="24">
        <f t="shared" ca="1" si="1558"/>
        <v>-0.19060298585880944</v>
      </c>
      <c r="Q8216" s="22">
        <f t="shared" ca="1" si="1559"/>
        <v>152.89918493487036</v>
      </c>
      <c r="R8216" s="22">
        <f t="shared" ca="1" si="1560"/>
        <v>461.56183420953073</v>
      </c>
      <c r="S8216" s="25">
        <f t="shared" ca="1" si="1554"/>
        <v>9137310.4281829856</v>
      </c>
      <c r="T8216" s="22">
        <f t="shared" ca="1" si="1555"/>
        <v>0</v>
      </c>
      <c r="U8216" s="22">
        <f t="shared" ca="1" si="1562"/>
        <v>-121838.21916059853</v>
      </c>
      <c r="AA8216" s="26">
        <f t="shared" ca="1" si="1563"/>
        <v>152.89918493487036</v>
      </c>
      <c r="AB8216" s="26">
        <f t="shared" ca="1" si="1563"/>
        <v>461.56183420953073</v>
      </c>
      <c r="AC8216" s="26">
        <f t="shared" ca="1" si="1556"/>
        <v>0</v>
      </c>
      <c r="AD8216" s="26">
        <f t="shared" ca="1" si="1564"/>
        <v>0</v>
      </c>
      <c r="AE8216" s="27">
        <f t="shared" ca="1" si="1565"/>
        <v>121838.21916059853</v>
      </c>
    </row>
    <row r="8217" spans="12:31" x14ac:dyDescent="0.2">
      <c r="L8217" s="21">
        <v>8212</v>
      </c>
      <c r="M8217" s="22">
        <f t="shared" ca="1" si="1557"/>
        <v>-3.4773463142082933E-2</v>
      </c>
      <c r="N8217" s="22">
        <f t="shared" ca="1" si="1557"/>
        <v>-0.16129451286185548</v>
      </c>
      <c r="O8217" s="22">
        <f t="shared" ca="1" si="1561"/>
        <v>-3.4773463142082933E-2</v>
      </c>
      <c r="P8217" s="24">
        <f t="shared" ca="1" si="1558"/>
        <v>-0.14742857808764401</v>
      </c>
      <c r="Q8217" s="22">
        <f t="shared" ca="1" si="1559"/>
        <v>167.82003912692636</v>
      </c>
      <c r="R8217" s="22">
        <f t="shared" ca="1" si="1560"/>
        <v>464.87182786005701</v>
      </c>
      <c r="S8217" s="25">
        <f t="shared" ca="1" si="1554"/>
        <v>9591550.3598000333</v>
      </c>
      <c r="T8217" s="22">
        <f t="shared" ca="1" si="1555"/>
        <v>0</v>
      </c>
      <c r="U8217" s="22">
        <f t="shared" ca="1" si="1562"/>
        <v>-139284.22990700364</v>
      </c>
      <c r="AA8217" s="26">
        <f t="shared" ca="1" si="1563"/>
        <v>167.82003912692636</v>
      </c>
      <c r="AB8217" s="26">
        <f t="shared" ca="1" si="1563"/>
        <v>464.87182786005701</v>
      </c>
      <c r="AC8217" s="26">
        <f t="shared" ca="1" si="1556"/>
        <v>0</v>
      </c>
      <c r="AD8217" s="26">
        <f t="shared" ca="1" si="1564"/>
        <v>0</v>
      </c>
      <c r="AE8217" s="27">
        <f t="shared" ca="1" si="1565"/>
        <v>139284.22990700364</v>
      </c>
    </row>
    <row r="8218" spans="12:31" x14ac:dyDescent="0.2">
      <c r="L8218" s="21">
        <v>8213</v>
      </c>
      <c r="M8218" s="22">
        <f t="shared" ca="1" si="1557"/>
        <v>-2.2014142778571282</v>
      </c>
      <c r="N8218" s="22">
        <f t="shared" ca="1" si="1557"/>
        <v>0.94145897521068067</v>
      </c>
      <c r="O8218" s="22">
        <f t="shared" ca="1" si="1561"/>
        <v>-2.2014142778571282</v>
      </c>
      <c r="P8218" s="24">
        <f t="shared" ca="1" si="1558"/>
        <v>-0.6476785868748387</v>
      </c>
      <c r="Q8218" s="22">
        <f t="shared" ca="1" si="1559"/>
        <v>79.762622121477179</v>
      </c>
      <c r="R8218" s="22">
        <f t="shared" ca="1" si="1560"/>
        <v>427.93293269748347</v>
      </c>
      <c r="S8218" s="25">
        <f t="shared" ca="1" si="1554"/>
        <v>6728358.4093467165</v>
      </c>
      <c r="T8218" s="22">
        <f t="shared" ca="1" si="1555"/>
        <v>0</v>
      </c>
      <c r="U8218" s="22">
        <f t="shared" ca="1" si="1562"/>
        <v>-32290.631956358498</v>
      </c>
      <c r="AA8218" s="26">
        <f t="shared" ca="1" si="1563"/>
        <v>79.762622121477179</v>
      </c>
      <c r="AB8218" s="26">
        <f t="shared" ca="1" si="1563"/>
        <v>427.93293269748347</v>
      </c>
      <c r="AC8218" s="26">
        <f t="shared" ca="1" si="1556"/>
        <v>0</v>
      </c>
      <c r="AD8218" s="26">
        <f t="shared" ca="1" si="1564"/>
        <v>0</v>
      </c>
      <c r="AE8218" s="27">
        <f t="shared" ca="1" si="1565"/>
        <v>32290.631956358498</v>
      </c>
    </row>
    <row r="8219" spans="12:31" x14ac:dyDescent="0.2">
      <c r="L8219" s="21">
        <v>8214</v>
      </c>
      <c r="M8219" s="22">
        <f t="shared" ca="1" si="1557"/>
        <v>0.43042961614630232</v>
      </c>
      <c r="N8219" s="22">
        <f t="shared" ca="1" si="1557"/>
        <v>0.32531273760673268</v>
      </c>
      <c r="O8219" s="22">
        <f t="shared" ca="1" si="1561"/>
        <v>0.43042961614630232</v>
      </c>
      <c r="P8219" s="24">
        <f t="shared" ca="1" si="1558"/>
        <v>0.52335017700872055</v>
      </c>
      <c r="Q8219" s="22">
        <f t="shared" ca="1" si="1559"/>
        <v>196.88164138319917</v>
      </c>
      <c r="R8219" s="22">
        <f t="shared" ca="1" si="1560"/>
        <v>519.45531906900999</v>
      </c>
      <c r="S8219" s="25">
        <f t="shared" ca="1" si="1554"/>
        <v>10980848.646894157</v>
      </c>
      <c r="T8219" s="22">
        <f t="shared" ca="1" si="1555"/>
        <v>980848.64689415693</v>
      </c>
      <c r="U8219" s="22">
        <f t="shared" ca="1" si="1562"/>
        <v>880559.82570540591</v>
      </c>
      <c r="AA8219" s="26">
        <f t="shared" ca="1" si="1563"/>
        <v>196.88164138319917</v>
      </c>
      <c r="AB8219" s="26">
        <f t="shared" ca="1" si="1563"/>
        <v>519.45531906900999</v>
      </c>
      <c r="AC8219" s="26">
        <f t="shared" ca="1" si="1556"/>
        <v>21.881641383199167</v>
      </c>
      <c r="AD8219" s="26">
        <f t="shared" ca="1" si="1564"/>
        <v>39.455319069009988</v>
      </c>
      <c r="AE8219" s="27">
        <f t="shared" ca="1" si="1565"/>
        <v>100288.82118875103</v>
      </c>
    </row>
    <row r="8220" spans="12:31" x14ac:dyDescent="0.2">
      <c r="L8220" s="21">
        <v>8215</v>
      </c>
      <c r="M8220" s="22">
        <f t="shared" ca="1" si="1557"/>
        <v>1.1593126820802335</v>
      </c>
      <c r="N8220" s="22">
        <f t="shared" ca="1" si="1557"/>
        <v>-0.90551515659309478</v>
      </c>
      <c r="O8220" s="22">
        <f t="shared" ca="1" si="1561"/>
        <v>1.1593126820802335</v>
      </c>
      <c r="P8220" s="24">
        <f t="shared" ca="1" si="1558"/>
        <v>2.1989932359667175E-2</v>
      </c>
      <c r="Q8220" s="22">
        <f t="shared" ca="1" si="1559"/>
        <v>252.8605613769945</v>
      </c>
      <c r="R8220" s="22">
        <f t="shared" ca="1" si="1560"/>
        <v>478.09133998467638</v>
      </c>
      <c r="S8220" s="25">
        <f t="shared" ca="1" si="1554"/>
        <v>12121286.690517709</v>
      </c>
      <c r="T8220" s="22">
        <f t="shared" ca="1" si="1555"/>
        <v>2121286.6905177087</v>
      </c>
      <c r="U8220" s="22">
        <f t="shared" ca="1" si="1562"/>
        <v>2087240.8580953353</v>
      </c>
      <c r="AA8220" s="26">
        <f t="shared" ca="1" si="1563"/>
        <v>252.8605613769945</v>
      </c>
      <c r="AB8220" s="26">
        <f t="shared" ca="1" si="1563"/>
        <v>478.09133998467638</v>
      </c>
      <c r="AC8220" s="26">
        <f t="shared" ca="1" si="1556"/>
        <v>77.860561376994497</v>
      </c>
      <c r="AD8220" s="26">
        <f t="shared" ca="1" si="1564"/>
        <v>0</v>
      </c>
      <c r="AE8220" s="27">
        <f t="shared" ca="1" si="1565"/>
        <v>34045.832422373351</v>
      </c>
    </row>
    <row r="8221" spans="12:31" x14ac:dyDescent="0.2">
      <c r="L8221" s="21">
        <v>8216</v>
      </c>
      <c r="M8221" s="22">
        <f t="shared" ca="1" si="1557"/>
        <v>0.26846208212342365</v>
      </c>
      <c r="N8221" s="22">
        <f t="shared" ca="1" si="1557"/>
        <v>0.41355524589992693</v>
      </c>
      <c r="O8221" s="22">
        <f t="shared" ca="1" si="1561"/>
        <v>0.26846208212342365</v>
      </c>
      <c r="P8221" s="24">
        <f t="shared" ca="1" si="1558"/>
        <v>0.49047564472312088</v>
      </c>
      <c r="Q8221" s="22">
        <f t="shared" ca="1" si="1559"/>
        <v>186.23272280074133</v>
      </c>
      <c r="R8221" s="22">
        <f t="shared" ca="1" si="1560"/>
        <v>516.63664338613546</v>
      </c>
      <c r="S8221" s="25">
        <f t="shared" ca="1" si="1554"/>
        <v>10651876.995684717</v>
      </c>
      <c r="T8221" s="22">
        <f t="shared" ca="1" si="1555"/>
        <v>651876.99568471685</v>
      </c>
      <c r="U8221" s="22">
        <f t="shared" ca="1" si="1562"/>
        <v>545767.00751285185</v>
      </c>
      <c r="AA8221" s="26">
        <f t="shared" ca="1" si="1563"/>
        <v>186.23272280074133</v>
      </c>
      <c r="AB8221" s="26">
        <f t="shared" ca="1" si="1563"/>
        <v>516.63664338613546</v>
      </c>
      <c r="AC8221" s="26">
        <f t="shared" ca="1" si="1556"/>
        <v>11.232722800741328</v>
      </c>
      <c r="AD8221" s="26">
        <f t="shared" ca="1" si="1564"/>
        <v>36.636643386135461</v>
      </c>
      <c r="AE8221" s="27">
        <f t="shared" ca="1" si="1565"/>
        <v>106109.988171865</v>
      </c>
    </row>
    <row r="8222" spans="12:31" x14ac:dyDescent="0.2">
      <c r="L8222" s="21">
        <v>8217</v>
      </c>
      <c r="M8222" s="22">
        <f t="shared" ca="1" si="1557"/>
        <v>0.82853829236344068</v>
      </c>
      <c r="N8222" s="22">
        <f t="shared" ca="1" si="1557"/>
        <v>0.40512255307650646</v>
      </c>
      <c r="O8222" s="22">
        <f t="shared" ca="1" si="1561"/>
        <v>0.82853829236344068</v>
      </c>
      <c r="P8222" s="24">
        <f t="shared" ca="1" si="1558"/>
        <v>0.83522868098643444</v>
      </c>
      <c r="Q8222" s="22">
        <f t="shared" ca="1" si="1559"/>
        <v>225.71629005135054</v>
      </c>
      <c r="R8222" s="22">
        <f t="shared" ca="1" si="1560"/>
        <v>546.97281522763012</v>
      </c>
      <c r="S8222" s="25">
        <f t="shared" ca="1" si="1554"/>
        <v>12080059.692879893</v>
      </c>
      <c r="T8222" s="22">
        <f t="shared" ca="1" si="1555"/>
        <v>2080059.6928798929</v>
      </c>
      <c r="U8222" s="22">
        <f t="shared" ca="1" si="1562"/>
        <v>1989966.3073668585</v>
      </c>
      <c r="AA8222" s="26">
        <f t="shared" ca="1" si="1563"/>
        <v>225.71629005135054</v>
      </c>
      <c r="AB8222" s="26">
        <f t="shared" ca="1" si="1563"/>
        <v>546.97281522763012</v>
      </c>
      <c r="AC8222" s="26">
        <f t="shared" ca="1" si="1556"/>
        <v>50.716290051350541</v>
      </c>
      <c r="AD8222" s="26">
        <f t="shared" ca="1" si="1564"/>
        <v>66.972815227630122</v>
      </c>
      <c r="AE8222" s="27">
        <f t="shared" ca="1" si="1565"/>
        <v>90093.385513034416</v>
      </c>
    </row>
    <row r="8223" spans="12:31" x14ac:dyDescent="0.2">
      <c r="L8223" s="21">
        <v>8218</v>
      </c>
      <c r="M8223" s="22">
        <f t="shared" ca="1" si="1557"/>
        <v>-0.10685822495281157</v>
      </c>
      <c r="N8223" s="22">
        <f t="shared" ca="1" si="1557"/>
        <v>0.29663255650153914</v>
      </c>
      <c r="O8223" s="22">
        <f t="shared" ca="1" si="1561"/>
        <v>-0.10685822495281157</v>
      </c>
      <c r="P8223" s="24">
        <f t="shared" ca="1" si="1558"/>
        <v>0.16398815835272162</v>
      </c>
      <c r="Q8223" s="22">
        <f t="shared" ca="1" si="1559"/>
        <v>163.7178520900203</v>
      </c>
      <c r="R8223" s="22">
        <f t="shared" ca="1" si="1560"/>
        <v>489.46042282675734</v>
      </c>
      <c r="S8223" s="25">
        <f t="shared" ca="1" si="1554"/>
        <v>9733942.7171372622</v>
      </c>
      <c r="T8223" s="22">
        <f t="shared" ca="1" si="1555"/>
        <v>0</v>
      </c>
      <c r="U8223" s="22">
        <f t="shared" ca="1" si="1562"/>
        <v>-41689.060723156261</v>
      </c>
      <c r="AA8223" s="26">
        <f t="shared" ca="1" si="1563"/>
        <v>163.7178520900203</v>
      </c>
      <c r="AB8223" s="26">
        <f t="shared" ca="1" si="1563"/>
        <v>489.46042282675734</v>
      </c>
      <c r="AC8223" s="26">
        <f t="shared" ca="1" si="1556"/>
        <v>0</v>
      </c>
      <c r="AD8223" s="26">
        <f t="shared" ca="1" si="1564"/>
        <v>9.4604228267573376</v>
      </c>
      <c r="AE8223" s="27">
        <f t="shared" ca="1" si="1565"/>
        <v>41689.060723156261</v>
      </c>
    </row>
    <row r="8224" spans="12:31" x14ac:dyDescent="0.2">
      <c r="L8224" s="21">
        <v>8219</v>
      </c>
      <c r="M8224" s="22">
        <f t="shared" ca="1" si="1557"/>
        <v>0.35244022791934454</v>
      </c>
      <c r="N8224" s="22">
        <f t="shared" ca="1" si="1557"/>
        <v>0.66350227854005528</v>
      </c>
      <c r="O8224" s="22">
        <f t="shared" ca="1" si="1561"/>
        <v>0.35244022791934454</v>
      </c>
      <c r="P8224" s="24">
        <f t="shared" ca="1" si="1558"/>
        <v>0.73781153601121696</v>
      </c>
      <c r="Q8224" s="22">
        <f t="shared" ca="1" si="1559"/>
        <v>191.68011734878974</v>
      </c>
      <c r="R8224" s="22">
        <f t="shared" ca="1" si="1560"/>
        <v>538.22452859056921</v>
      </c>
      <c r="S8224" s="25">
        <f t="shared" ca="1" si="1554"/>
        <v>11031331.048299616</v>
      </c>
      <c r="T8224" s="22">
        <f t="shared" ca="1" si="1555"/>
        <v>1031331.0482996162</v>
      </c>
      <c r="U8224" s="22">
        <f t="shared" ca="1" si="1562"/>
        <v>922558.98650219152</v>
      </c>
      <c r="AA8224" s="26">
        <f t="shared" ca="1" si="1563"/>
        <v>191.68011734878974</v>
      </c>
      <c r="AB8224" s="26">
        <f t="shared" ca="1" si="1563"/>
        <v>538.22452859056921</v>
      </c>
      <c r="AC8224" s="26">
        <f t="shared" ca="1" si="1556"/>
        <v>16.680117348789736</v>
      </c>
      <c r="AD8224" s="26">
        <f t="shared" ca="1" si="1564"/>
        <v>58.224528590569207</v>
      </c>
      <c r="AE8224" s="27">
        <f t="shared" ca="1" si="1565"/>
        <v>108772.06179742469</v>
      </c>
    </row>
    <row r="8225" spans="12:31" x14ac:dyDescent="0.2">
      <c r="L8225" s="21">
        <v>8220</v>
      </c>
      <c r="M8225" s="22">
        <f t="shared" ca="1" si="1557"/>
        <v>-0.90230438998624585</v>
      </c>
      <c r="N8225" s="22">
        <f t="shared" ca="1" si="1557"/>
        <v>1.0762500888158719</v>
      </c>
      <c r="O8225" s="22">
        <f t="shared" ca="1" si="1561"/>
        <v>-0.90230438998624585</v>
      </c>
      <c r="P8225" s="24">
        <f t="shared" ca="1" si="1558"/>
        <v>0.27219264407455179</v>
      </c>
      <c r="Q8225" s="22">
        <f t="shared" ca="1" si="1559"/>
        <v>124.59357792261898</v>
      </c>
      <c r="R8225" s="22">
        <f t="shared" ca="1" si="1560"/>
        <v>498.30497317704805</v>
      </c>
      <c r="S8225" s="25">
        <f t="shared" ca="1" si="1554"/>
        <v>8726554.9528700188</v>
      </c>
      <c r="T8225" s="22">
        <f t="shared" ca="1" si="1555"/>
        <v>0</v>
      </c>
      <c r="U8225" s="22">
        <f t="shared" ca="1" si="1562"/>
        <v>92277.558174242411</v>
      </c>
      <c r="AA8225" s="26">
        <f t="shared" ca="1" si="1563"/>
        <v>124.59357792261898</v>
      </c>
      <c r="AB8225" s="26">
        <f t="shared" ca="1" si="1563"/>
        <v>498.30497317704805</v>
      </c>
      <c r="AC8225" s="26">
        <f t="shared" ca="1" si="1556"/>
        <v>0</v>
      </c>
      <c r="AD8225" s="26">
        <f t="shared" ca="1" si="1564"/>
        <v>18.304973177048055</v>
      </c>
      <c r="AE8225" s="27">
        <f t="shared" ca="1" si="1565"/>
        <v>-92277.558174242411</v>
      </c>
    </row>
    <row r="8226" spans="12:31" x14ac:dyDescent="0.2">
      <c r="L8226" s="21">
        <v>8221</v>
      </c>
      <c r="M8226" s="22">
        <f t="shared" ca="1" si="1557"/>
        <v>-2.3593717385571837</v>
      </c>
      <c r="N8226" s="22">
        <f t="shared" ca="1" si="1557"/>
        <v>-1.473325499165272</v>
      </c>
      <c r="O8226" s="22">
        <f t="shared" ca="1" si="1561"/>
        <v>-2.3593717385571837</v>
      </c>
      <c r="P8226" s="24">
        <f t="shared" ca="1" si="1558"/>
        <v>-2.6273947147799968</v>
      </c>
      <c r="Q8226" s="22">
        <f t="shared" ca="1" si="1559"/>
        <v>75.552370086540947</v>
      </c>
      <c r="R8226" s="22">
        <f t="shared" ca="1" si="1560"/>
        <v>308.37240412273087</v>
      </c>
      <c r="S8226" s="25">
        <f t="shared" ca="1" si="1554"/>
        <v>5356741.0821078233</v>
      </c>
      <c r="T8226" s="22">
        <f t="shared" ca="1" si="1555"/>
        <v>0</v>
      </c>
      <c r="U8226" s="22">
        <f t="shared" ca="1" si="1562"/>
        <v>124.75726515066344</v>
      </c>
      <c r="AA8226" s="26">
        <f t="shared" ca="1" si="1563"/>
        <v>75.552370086540947</v>
      </c>
      <c r="AB8226" s="26">
        <f t="shared" ca="1" si="1563"/>
        <v>308.37240412273087</v>
      </c>
      <c r="AC8226" s="26">
        <f t="shared" ca="1" si="1556"/>
        <v>0</v>
      </c>
      <c r="AD8226" s="26">
        <f t="shared" ca="1" si="1564"/>
        <v>0</v>
      </c>
      <c r="AE8226" s="27">
        <f t="shared" ca="1" si="1565"/>
        <v>-124.75726515066344</v>
      </c>
    </row>
    <row r="8227" spans="12:31" x14ac:dyDescent="0.2">
      <c r="L8227" s="21">
        <v>8222</v>
      </c>
      <c r="M8227" s="22">
        <f t="shared" ca="1" si="1557"/>
        <v>0.12024514669875008</v>
      </c>
      <c r="N8227" s="22">
        <f t="shared" ca="1" si="1557"/>
        <v>0.74743825531286279</v>
      </c>
      <c r="O8227" s="22">
        <f t="shared" ca="1" si="1561"/>
        <v>0.12024514669875008</v>
      </c>
      <c r="P8227" s="24">
        <f t="shared" ca="1" si="1558"/>
        <v>0.65753126714509458</v>
      </c>
      <c r="Q8227" s="22">
        <f t="shared" ca="1" si="1559"/>
        <v>176.99335741114473</v>
      </c>
      <c r="R8227" s="22">
        <f t="shared" ca="1" si="1560"/>
        <v>531.1204370168175</v>
      </c>
      <c r="S8227" s="25">
        <f t="shared" ca="1" si="1554"/>
        <v>10543903.644496849</v>
      </c>
      <c r="T8227" s="22">
        <f t="shared" ca="1" si="1555"/>
        <v>543903.64449684881</v>
      </c>
      <c r="U8227" s="22">
        <f t="shared" ca="1" si="1562"/>
        <v>428003.64845970576</v>
      </c>
      <c r="AA8227" s="26">
        <f t="shared" ca="1" si="1563"/>
        <v>176.99335741114473</v>
      </c>
      <c r="AB8227" s="26">
        <f t="shared" ca="1" si="1563"/>
        <v>531.1204370168175</v>
      </c>
      <c r="AC8227" s="26">
        <f t="shared" ca="1" si="1556"/>
        <v>1.9933574111447285</v>
      </c>
      <c r="AD8227" s="26">
        <f t="shared" ca="1" si="1564"/>
        <v>51.120437016817505</v>
      </c>
      <c r="AE8227" s="27">
        <f t="shared" ca="1" si="1565"/>
        <v>115899.99603714305</v>
      </c>
    </row>
    <row r="8228" spans="12:31" x14ac:dyDescent="0.2">
      <c r="L8228" s="21">
        <v>8223</v>
      </c>
      <c r="M8228" s="22">
        <f t="shared" ca="1" si="1557"/>
        <v>-0.41942551316670301</v>
      </c>
      <c r="N8228" s="22">
        <f t="shared" ca="1" si="1557"/>
        <v>-1.2669627340326628</v>
      </c>
      <c r="O8228" s="22">
        <f t="shared" ca="1" si="1561"/>
        <v>-0.41942551316670301</v>
      </c>
      <c r="P8228" s="24">
        <f t="shared" ca="1" si="1558"/>
        <v>-1.2498044686892147</v>
      </c>
      <c r="Q8228" s="22">
        <f t="shared" ca="1" si="1559"/>
        <v>147.05930461694942</v>
      </c>
      <c r="R8228" s="22">
        <f t="shared" ca="1" si="1560"/>
        <v>387.34276344272121</v>
      </c>
      <c r="S8228" s="25">
        <f t="shared" ca="1" si="1554"/>
        <v>8195140.3736259881</v>
      </c>
      <c r="T8228" s="22">
        <f t="shared" ca="1" si="1555"/>
        <v>0</v>
      </c>
      <c r="U8228" s="22">
        <f t="shared" ca="1" si="1562"/>
        <v>-98109.421355007915</v>
      </c>
      <c r="AA8228" s="26">
        <f t="shared" ca="1" si="1563"/>
        <v>147.05930461694942</v>
      </c>
      <c r="AB8228" s="26">
        <f t="shared" ca="1" si="1563"/>
        <v>387.34276344272121</v>
      </c>
      <c r="AC8228" s="26">
        <f t="shared" ca="1" si="1556"/>
        <v>0</v>
      </c>
      <c r="AD8228" s="26">
        <f t="shared" ca="1" si="1564"/>
        <v>0</v>
      </c>
      <c r="AE8228" s="27">
        <f t="shared" ca="1" si="1565"/>
        <v>98109.421355007915</v>
      </c>
    </row>
    <row r="8229" spans="12:31" x14ac:dyDescent="0.2">
      <c r="L8229" s="21">
        <v>8224</v>
      </c>
      <c r="M8229" s="22">
        <f t="shared" ca="1" si="1557"/>
        <v>-5.8388730230131733E-2</v>
      </c>
      <c r="N8229" s="22">
        <f t="shared" ca="1" si="1557"/>
        <v>3.6148754318398937E-2</v>
      </c>
      <c r="O8229" s="22">
        <f t="shared" ca="1" si="1561"/>
        <v>-5.8388730230131733E-2</v>
      </c>
      <c r="P8229" s="24">
        <f t="shared" ca="1" si="1558"/>
        <v>-8.4730020321215072E-3</v>
      </c>
      <c r="Q8229" s="22">
        <f t="shared" ca="1" si="1559"/>
        <v>166.46494850382771</v>
      </c>
      <c r="R8229" s="22">
        <f t="shared" ca="1" si="1560"/>
        <v>475.68694099605494</v>
      </c>
      <c r="S8229" s="25">
        <f t="shared" ca="1" si="1554"/>
        <v>9666811.9375512749</v>
      </c>
      <c r="T8229" s="22">
        <f t="shared" ca="1" si="1555"/>
        <v>0</v>
      </c>
      <c r="U8229" s="22">
        <f t="shared" ca="1" si="1562"/>
        <v>-140275.96177189786</v>
      </c>
      <c r="AA8229" s="26">
        <f t="shared" ca="1" si="1563"/>
        <v>166.46494850382771</v>
      </c>
      <c r="AB8229" s="26">
        <f t="shared" ca="1" si="1563"/>
        <v>475.68694099605494</v>
      </c>
      <c r="AC8229" s="26">
        <f t="shared" ca="1" si="1556"/>
        <v>0</v>
      </c>
      <c r="AD8229" s="26">
        <f t="shared" ca="1" si="1564"/>
        <v>0</v>
      </c>
      <c r="AE8229" s="27">
        <f t="shared" ca="1" si="1565"/>
        <v>140275.96177189786</v>
      </c>
    </row>
    <row r="8230" spans="12:31" x14ac:dyDescent="0.2">
      <c r="L8230" s="21">
        <v>8225</v>
      </c>
      <c r="M8230" s="22">
        <f t="shared" ca="1" si="1557"/>
        <v>-0.21133119864405681</v>
      </c>
      <c r="N8230" s="22">
        <f t="shared" ca="1" si="1557"/>
        <v>-0.52815533591590302</v>
      </c>
      <c r="O8230" s="22">
        <f t="shared" ca="1" si="1561"/>
        <v>-0.21133119864405681</v>
      </c>
      <c r="P8230" s="24">
        <f t="shared" ca="1" si="1558"/>
        <v>-0.54388954279347868</v>
      </c>
      <c r="Q8230" s="22">
        <f t="shared" ca="1" si="1559"/>
        <v>157.94984434435264</v>
      </c>
      <c r="R8230" s="22">
        <f t="shared" ca="1" si="1560"/>
        <v>435.34741753608773</v>
      </c>
      <c r="S8230" s="25">
        <f t="shared" ca="1" si="1554"/>
        <v>9004545.3538877778</v>
      </c>
      <c r="T8230" s="22">
        <f t="shared" ca="1" si="1555"/>
        <v>0</v>
      </c>
      <c r="U8230" s="22">
        <f t="shared" ca="1" si="1562"/>
        <v>-121408.57776814146</v>
      </c>
      <c r="AA8230" s="26">
        <f t="shared" ca="1" si="1563"/>
        <v>157.94984434435264</v>
      </c>
      <c r="AB8230" s="26">
        <f t="shared" ca="1" si="1563"/>
        <v>435.34741753608773</v>
      </c>
      <c r="AC8230" s="26">
        <f t="shared" ca="1" si="1556"/>
        <v>0</v>
      </c>
      <c r="AD8230" s="26">
        <f t="shared" ca="1" si="1564"/>
        <v>0</v>
      </c>
      <c r="AE8230" s="27">
        <f t="shared" ca="1" si="1565"/>
        <v>121408.57776814146</v>
      </c>
    </row>
    <row r="8231" spans="12:31" x14ac:dyDescent="0.2">
      <c r="L8231" s="21">
        <v>8226</v>
      </c>
      <c r="M8231" s="22">
        <f t="shared" ca="1" si="1557"/>
        <v>1.7309922752318103</v>
      </c>
      <c r="N8231" s="22">
        <f t="shared" ca="1" si="1557"/>
        <v>-1.4349462199305212</v>
      </c>
      <c r="O8231" s="22">
        <f t="shared" ca="1" si="1561"/>
        <v>1.7309922752318103</v>
      </c>
      <c r="P8231" s="24">
        <f t="shared" ca="1" si="1558"/>
        <v>-3.1731993814029691E-2</v>
      </c>
      <c r="Q8231" s="22">
        <f t="shared" ca="1" si="1559"/>
        <v>307.69331682604991</v>
      </c>
      <c r="R8231" s="22">
        <f t="shared" ca="1" si="1560"/>
        <v>473.85928374765666</v>
      </c>
      <c r="S8231" s="25">
        <f t="shared" ca="1" si="1554"/>
        <v>13618713.694757808</v>
      </c>
      <c r="T8231" s="22">
        <f t="shared" ca="1" si="1555"/>
        <v>3618713.694757808</v>
      </c>
      <c r="U8231" s="22">
        <f t="shared" ca="1" si="1562"/>
        <v>3664046.1947900411</v>
      </c>
      <c r="AA8231" s="26">
        <f t="shared" ca="1" si="1563"/>
        <v>307.69331682604991</v>
      </c>
      <c r="AB8231" s="26">
        <f t="shared" ca="1" si="1563"/>
        <v>473.85928374765666</v>
      </c>
      <c r="AC8231" s="26">
        <f t="shared" ca="1" si="1556"/>
        <v>132.69331682604991</v>
      </c>
      <c r="AD8231" s="26">
        <f t="shared" ca="1" si="1564"/>
        <v>0</v>
      </c>
      <c r="AE8231" s="27">
        <f t="shared" ca="1" si="1565"/>
        <v>-45332.500032233074</v>
      </c>
    </row>
    <row r="8232" spans="12:31" x14ac:dyDescent="0.2">
      <c r="L8232" s="21">
        <v>8227</v>
      </c>
      <c r="M8232" s="22">
        <f t="shared" ca="1" si="1557"/>
        <v>-1.4563869632065165</v>
      </c>
      <c r="N8232" s="22">
        <f t="shared" ca="1" si="1557"/>
        <v>-0.39501936411186145</v>
      </c>
      <c r="O8232" s="22">
        <f t="shared" ca="1" si="1561"/>
        <v>-1.4563869632065165</v>
      </c>
      <c r="P8232" s="24">
        <f t="shared" ca="1" si="1558"/>
        <v>-1.2211925373094883</v>
      </c>
      <c r="Q8232" s="22">
        <f t="shared" ca="1" si="1559"/>
        <v>103.01071304957806</v>
      </c>
      <c r="R8232" s="22">
        <f t="shared" ca="1" si="1560"/>
        <v>389.18137343305381</v>
      </c>
      <c r="S8232" s="25">
        <f t="shared" ca="1" si="1554"/>
        <v>6975854.3858533055</v>
      </c>
      <c r="T8232" s="22">
        <f t="shared" ca="1" si="1555"/>
        <v>0</v>
      </c>
      <c r="U8232" s="22">
        <f t="shared" ca="1" si="1562"/>
        <v>-49296.944264877879</v>
      </c>
      <c r="AA8232" s="26">
        <f t="shared" ca="1" si="1563"/>
        <v>103.01071304957806</v>
      </c>
      <c r="AB8232" s="26">
        <f t="shared" ca="1" si="1563"/>
        <v>389.18137343305381</v>
      </c>
      <c r="AC8232" s="26">
        <f t="shared" ca="1" si="1556"/>
        <v>0</v>
      </c>
      <c r="AD8232" s="26">
        <f t="shared" ca="1" si="1564"/>
        <v>0</v>
      </c>
      <c r="AE8232" s="27">
        <f t="shared" ca="1" si="1565"/>
        <v>49296.944264877879</v>
      </c>
    </row>
    <row r="8233" spans="12:31" x14ac:dyDescent="0.2">
      <c r="L8233" s="21">
        <v>8228</v>
      </c>
      <c r="M8233" s="22">
        <f t="shared" ca="1" si="1557"/>
        <v>0.43970471782885395</v>
      </c>
      <c r="N8233" s="22">
        <f t="shared" ca="1" si="1557"/>
        <v>-1.3090470291679999</v>
      </c>
      <c r="O8233" s="22">
        <f t="shared" ca="1" si="1561"/>
        <v>0.43970471782885395</v>
      </c>
      <c r="P8233" s="24">
        <f t="shared" ca="1" si="1558"/>
        <v>-0.74367092544171953</v>
      </c>
      <c r="Q8233" s="22">
        <f t="shared" ca="1" si="1559"/>
        <v>197.50956456809504</v>
      </c>
      <c r="R8233" s="22">
        <f t="shared" ca="1" si="1560"/>
        <v>421.18788202088234</v>
      </c>
      <c r="S8233" s="25">
        <f t="shared" ca="1" si="1554"/>
        <v>9968465.3158685863</v>
      </c>
      <c r="T8233" s="22">
        <f t="shared" ca="1" si="1555"/>
        <v>0</v>
      </c>
      <c r="U8233" s="22">
        <f t="shared" ca="1" si="1562"/>
        <v>509710.53857935319</v>
      </c>
      <c r="AA8233" s="26">
        <f t="shared" ca="1" si="1563"/>
        <v>197.50956456809504</v>
      </c>
      <c r="AB8233" s="26">
        <f t="shared" ca="1" si="1563"/>
        <v>421.18788202088234</v>
      </c>
      <c r="AC8233" s="26">
        <f t="shared" ca="1" si="1556"/>
        <v>22.509564568095044</v>
      </c>
      <c r="AD8233" s="26">
        <f t="shared" ca="1" si="1564"/>
        <v>0</v>
      </c>
      <c r="AE8233" s="27">
        <f t="shared" ca="1" si="1565"/>
        <v>-509710.53857935319</v>
      </c>
    </row>
    <row r="8234" spans="12:31" x14ac:dyDescent="0.2">
      <c r="L8234" s="21">
        <v>8229</v>
      </c>
      <c r="M8234" s="22">
        <f t="shared" ca="1" si="1557"/>
        <v>1.0748349524893754</v>
      </c>
      <c r="N8234" s="22">
        <f t="shared" ca="1" si="1557"/>
        <v>-0.97436124061853535</v>
      </c>
      <c r="O8234" s="22">
        <f t="shared" ca="1" si="1561"/>
        <v>1.0748349524893754</v>
      </c>
      <c r="P8234" s="24">
        <f t="shared" ca="1" si="1558"/>
        <v>-8.46179449752269E-2</v>
      </c>
      <c r="Q8234" s="22">
        <f t="shared" ca="1" si="1559"/>
        <v>245.63233491409665</v>
      </c>
      <c r="R8234" s="22">
        <f t="shared" ca="1" si="1560"/>
        <v>469.72967705548524</v>
      </c>
      <c r="S8234" s="25">
        <f t="shared" ca="1" si="1554"/>
        <v>11830396.468010165</v>
      </c>
      <c r="T8234" s="22">
        <f t="shared" ca="1" si="1555"/>
        <v>1830396.4680101648</v>
      </c>
      <c r="U8234" s="22">
        <f t="shared" ca="1" si="1562"/>
        <v>1881448.5870598967</v>
      </c>
      <c r="AA8234" s="26">
        <f t="shared" ca="1" si="1563"/>
        <v>245.63233491409665</v>
      </c>
      <c r="AB8234" s="26">
        <f t="shared" ca="1" si="1563"/>
        <v>469.72967705548524</v>
      </c>
      <c r="AC8234" s="26">
        <f t="shared" ca="1" si="1556"/>
        <v>70.632334914096646</v>
      </c>
      <c r="AD8234" s="26">
        <f t="shared" ca="1" si="1564"/>
        <v>0</v>
      </c>
      <c r="AE8234" s="27">
        <f t="shared" ca="1" si="1565"/>
        <v>-51052.119049731875</v>
      </c>
    </row>
    <row r="8235" spans="12:31" x14ac:dyDescent="0.2">
      <c r="L8235" s="21">
        <v>8230</v>
      </c>
      <c r="M8235" s="22">
        <f t="shared" ca="1" si="1557"/>
        <v>1.1854246107737927</v>
      </c>
      <c r="N8235" s="22">
        <f t="shared" ca="1" si="1557"/>
        <v>-0.96754709831108643</v>
      </c>
      <c r="O8235" s="22">
        <f t="shared" ca="1" si="1561"/>
        <v>1.1854246107737927</v>
      </c>
      <c r="P8235" s="24">
        <f t="shared" ca="1" si="1558"/>
        <v>-9.9412383712244035E-3</v>
      </c>
      <c r="Q8235" s="22">
        <f t="shared" ca="1" si="1559"/>
        <v>255.13754085444884</v>
      </c>
      <c r="R8235" s="22">
        <f t="shared" ca="1" si="1560"/>
        <v>475.57136098824992</v>
      </c>
      <c r="S8235" s="25">
        <f t="shared" ca="1" si="1554"/>
        <v>12158896.379624229</v>
      </c>
      <c r="T8235" s="22">
        <f t="shared" ca="1" si="1555"/>
        <v>2158896.3796242289</v>
      </c>
      <c r="U8235" s="22">
        <f t="shared" ca="1" si="1562"/>
        <v>2153262.4129472384</v>
      </c>
      <c r="AA8235" s="26">
        <f t="shared" ca="1" si="1563"/>
        <v>255.13754085444884</v>
      </c>
      <c r="AB8235" s="26">
        <f t="shared" ca="1" si="1563"/>
        <v>475.57136098824992</v>
      </c>
      <c r="AC8235" s="26">
        <f t="shared" ca="1" si="1556"/>
        <v>80.137540854448844</v>
      </c>
      <c r="AD8235" s="26">
        <f t="shared" ca="1" si="1564"/>
        <v>0</v>
      </c>
      <c r="AE8235" s="27">
        <f t="shared" ca="1" si="1565"/>
        <v>5633.9666769905016</v>
      </c>
    </row>
    <row r="8236" spans="12:31" x14ac:dyDescent="0.2">
      <c r="L8236" s="21">
        <v>8231</v>
      </c>
      <c r="M8236" s="22">
        <f t="shared" ca="1" si="1557"/>
        <v>-2.6210042592077611</v>
      </c>
      <c r="N8236" s="22">
        <f t="shared" ca="1" si="1557"/>
        <v>0.50619524844531671</v>
      </c>
      <c r="O8236" s="22">
        <f t="shared" ca="1" si="1561"/>
        <v>-2.6210042592077611</v>
      </c>
      <c r="P8236" s="24">
        <f t="shared" ca="1" si="1558"/>
        <v>-1.2498591712048028</v>
      </c>
      <c r="Q8236" s="22">
        <f t="shared" ca="1" si="1559"/>
        <v>69.061959308333059</v>
      </c>
      <c r="R8236" s="22">
        <f t="shared" ca="1" si="1560"/>
        <v>387.33925657755913</v>
      </c>
      <c r="S8236" s="25">
        <f t="shared" ca="1" si="1554"/>
        <v>6001974.2592776837</v>
      </c>
      <c r="T8236" s="22">
        <f t="shared" ca="1" si="1555"/>
        <v>0</v>
      </c>
      <c r="U8236" s="22">
        <f t="shared" ca="1" si="1562"/>
        <v>-10921.275409759488</v>
      </c>
      <c r="AA8236" s="26">
        <f t="shared" ca="1" si="1563"/>
        <v>69.061959308333059</v>
      </c>
      <c r="AB8236" s="26">
        <f t="shared" ca="1" si="1563"/>
        <v>387.33925657755913</v>
      </c>
      <c r="AC8236" s="26">
        <f t="shared" ca="1" si="1556"/>
        <v>0</v>
      </c>
      <c r="AD8236" s="26">
        <f t="shared" ca="1" si="1564"/>
        <v>0</v>
      </c>
      <c r="AE8236" s="27">
        <f t="shared" ca="1" si="1565"/>
        <v>10921.275409759488</v>
      </c>
    </row>
    <row r="8237" spans="12:31" x14ac:dyDescent="0.2">
      <c r="L8237" s="21">
        <v>8232</v>
      </c>
      <c r="M8237" s="22">
        <f t="shared" ca="1" si="1557"/>
        <v>-0.87493979395184318</v>
      </c>
      <c r="N8237" s="22">
        <f t="shared" ca="1" si="1557"/>
        <v>-1.3444808964971381E-2</v>
      </c>
      <c r="O8237" s="22">
        <f t="shared" ca="1" si="1561"/>
        <v>-0.87493979395184318</v>
      </c>
      <c r="P8237" s="24">
        <f t="shared" ca="1" si="1558"/>
        <v>-0.55929650483525439</v>
      </c>
      <c r="Q8237" s="22">
        <f t="shared" ca="1" si="1559"/>
        <v>125.76960492891962</v>
      </c>
      <c r="R8237" s="22">
        <f t="shared" ca="1" si="1560"/>
        <v>434.23870828300898</v>
      </c>
      <c r="S8237" s="25">
        <f t="shared" ca="1" si="1554"/>
        <v>8088079.8916138615</v>
      </c>
      <c r="T8237" s="22">
        <f t="shared" ca="1" si="1555"/>
        <v>0</v>
      </c>
      <c r="U8237" s="22">
        <f t="shared" ca="1" si="1562"/>
        <v>-85179.77014205599</v>
      </c>
      <c r="AA8237" s="26">
        <f t="shared" ca="1" si="1563"/>
        <v>125.76960492891962</v>
      </c>
      <c r="AB8237" s="26">
        <f t="shared" ca="1" si="1563"/>
        <v>434.23870828300898</v>
      </c>
      <c r="AC8237" s="26">
        <f t="shared" ca="1" si="1556"/>
        <v>0</v>
      </c>
      <c r="AD8237" s="26">
        <f t="shared" ca="1" si="1564"/>
        <v>0</v>
      </c>
      <c r="AE8237" s="27">
        <f t="shared" ca="1" si="1565"/>
        <v>85179.77014205599</v>
      </c>
    </row>
    <row r="8238" spans="12:31" x14ac:dyDescent="0.2">
      <c r="L8238" s="21">
        <v>8233</v>
      </c>
      <c r="M8238" s="22">
        <f t="shared" ca="1" si="1557"/>
        <v>-1.4262066994620819</v>
      </c>
      <c r="N8238" s="22">
        <f t="shared" ca="1" si="1557"/>
        <v>1.653981195648019</v>
      </c>
      <c r="O8238" s="22">
        <f t="shared" ca="1" si="1561"/>
        <v>-1.4262066994620819</v>
      </c>
      <c r="P8238" s="24">
        <f t="shared" ca="1" si="1558"/>
        <v>0.39350001336904672</v>
      </c>
      <c r="Q8238" s="22">
        <f t="shared" ca="1" si="1559"/>
        <v>104.08358594290115</v>
      </c>
      <c r="R8238" s="22">
        <f t="shared" ca="1" si="1560"/>
        <v>508.41070387660216</v>
      </c>
      <c r="S8238" s="25">
        <f t="shared" ref="S8238:S8301" ca="1" si="1566">SUMPRODUCT(Q8238:R8238,$C$19:$D$19)</f>
        <v>8255783.2675770381</v>
      </c>
      <c r="T8238" s="22">
        <f t="shared" ref="T8238:T8301" ca="1" si="1567">MAX(S8238-$C$7,0)</f>
        <v>0</v>
      </c>
      <c r="U8238" s="22">
        <f t="shared" ca="1" si="1562"/>
        <v>218303.30482996599</v>
      </c>
      <c r="AA8238" s="26">
        <f t="shared" ca="1" si="1563"/>
        <v>104.08358594290115</v>
      </c>
      <c r="AB8238" s="26">
        <f t="shared" ca="1" si="1563"/>
        <v>508.41070387660216</v>
      </c>
      <c r="AC8238" s="26">
        <f t="shared" ref="AC8238:AC8301" ca="1" si="1568">MAX(AA8238-$X$10,0)</f>
        <v>0</v>
      </c>
      <c r="AD8238" s="26">
        <f t="shared" ca="1" si="1564"/>
        <v>28.410703876602156</v>
      </c>
      <c r="AE8238" s="27">
        <f t="shared" ca="1" si="1565"/>
        <v>-218303.30482996599</v>
      </c>
    </row>
    <row r="8239" spans="12:31" x14ac:dyDescent="0.2">
      <c r="L8239" s="21">
        <v>8234</v>
      </c>
      <c r="M8239" s="22">
        <f t="shared" ref="M8239:N8302" ca="1" si="1569">_xlfn.NORM.S.INV(RAND())</f>
        <v>-0.50767739562591008</v>
      </c>
      <c r="N8239" s="22">
        <f t="shared" ca="1" si="1569"/>
        <v>-1.3986855938915308</v>
      </c>
      <c r="O8239" s="22">
        <f t="shared" ca="1" si="1561"/>
        <v>-0.50767739562591008</v>
      </c>
      <c r="P8239" s="24">
        <f t="shared" ca="1" si="1558"/>
        <v>-1.40774819113421</v>
      </c>
      <c r="Q8239" s="22">
        <f t="shared" ca="1" si="1559"/>
        <v>142.67051326652017</v>
      </c>
      <c r="R8239" s="22">
        <f t="shared" ca="1" si="1560"/>
        <v>377.34847120989565</v>
      </c>
      <c r="S8239" s="25">
        <f t="shared" ca="1" si="1566"/>
        <v>7966976.1672501406</v>
      </c>
      <c r="T8239" s="22">
        <f t="shared" ca="1" si="1567"/>
        <v>0</v>
      </c>
      <c r="U8239" s="22">
        <f t="shared" ca="1" si="1562"/>
        <v>-90887.26977686485</v>
      </c>
      <c r="AA8239" s="26">
        <f t="shared" ca="1" si="1563"/>
        <v>142.67051326652017</v>
      </c>
      <c r="AB8239" s="26">
        <f t="shared" ca="1" si="1563"/>
        <v>377.34847120989565</v>
      </c>
      <c r="AC8239" s="26">
        <f t="shared" ca="1" si="1568"/>
        <v>0</v>
      </c>
      <c r="AD8239" s="26">
        <f t="shared" ca="1" si="1564"/>
        <v>0</v>
      </c>
      <c r="AE8239" s="27">
        <f t="shared" ca="1" si="1565"/>
        <v>90887.26977686485</v>
      </c>
    </row>
    <row r="8240" spans="12:31" x14ac:dyDescent="0.2">
      <c r="L8240" s="21">
        <v>8235</v>
      </c>
      <c r="M8240" s="22">
        <f t="shared" ca="1" si="1569"/>
        <v>0.23331143577446459</v>
      </c>
      <c r="N8240" s="22">
        <f t="shared" ca="1" si="1569"/>
        <v>-1.6256552942760834</v>
      </c>
      <c r="O8240" s="22">
        <f t="shared" ca="1" si="1561"/>
        <v>0.23331143577446459</v>
      </c>
      <c r="P8240" s="24">
        <f t="shared" ca="1" si="1558"/>
        <v>-1.1197102247299295</v>
      </c>
      <c r="Q8240" s="22">
        <f t="shared" ca="1" si="1559"/>
        <v>183.99882934258611</v>
      </c>
      <c r="R8240" s="22">
        <f t="shared" ca="1" si="1560"/>
        <v>395.77331006021291</v>
      </c>
      <c r="S8240" s="25">
        <f t="shared" ca="1" si="1566"/>
        <v>9322174.9195059873</v>
      </c>
      <c r="T8240" s="22">
        <f t="shared" ca="1" si="1567"/>
        <v>0</v>
      </c>
      <c r="U8240" s="22">
        <f t="shared" ca="1" si="1562"/>
        <v>127318.99821122136</v>
      </c>
      <c r="AA8240" s="26">
        <f t="shared" ca="1" si="1563"/>
        <v>183.99882934258611</v>
      </c>
      <c r="AB8240" s="26">
        <f t="shared" ca="1" si="1563"/>
        <v>395.77331006021291</v>
      </c>
      <c r="AC8240" s="26">
        <f t="shared" ca="1" si="1568"/>
        <v>8.9988293425861059</v>
      </c>
      <c r="AD8240" s="26">
        <f t="shared" ca="1" si="1564"/>
        <v>0</v>
      </c>
      <c r="AE8240" s="27">
        <f t="shared" ca="1" si="1565"/>
        <v>-127318.99821122136</v>
      </c>
    </row>
    <row r="8241" spans="12:31" x14ac:dyDescent="0.2">
      <c r="L8241" s="21">
        <v>8236</v>
      </c>
      <c r="M8241" s="22">
        <f t="shared" ca="1" si="1569"/>
        <v>-0.86866712569822269</v>
      </c>
      <c r="N8241" s="22">
        <f t="shared" ca="1" si="1569"/>
        <v>0.25978138283435542</v>
      </c>
      <c r="O8241" s="22">
        <f t="shared" ca="1" si="1561"/>
        <v>-0.86866712569822269</v>
      </c>
      <c r="P8241" s="24">
        <f t="shared" ca="1" si="1558"/>
        <v>-0.34257331895667109</v>
      </c>
      <c r="Q8241" s="22">
        <f t="shared" ca="1" si="1559"/>
        <v>126.04074062899132</v>
      </c>
      <c r="R8241" s="22">
        <f t="shared" ca="1" si="1560"/>
        <v>450.09729253651636</v>
      </c>
      <c r="S8241" s="25">
        <f t="shared" ca="1" si="1566"/>
        <v>8261933.3653737418</v>
      </c>
      <c r="T8241" s="22">
        <f t="shared" ca="1" si="1567"/>
        <v>0</v>
      </c>
      <c r="U8241" s="22">
        <f t="shared" ca="1" si="1562"/>
        <v>-89158.200422622671</v>
      </c>
      <c r="AA8241" s="26">
        <f t="shared" ca="1" si="1563"/>
        <v>126.04074062899132</v>
      </c>
      <c r="AB8241" s="26">
        <f t="shared" ca="1" si="1563"/>
        <v>450.09729253651636</v>
      </c>
      <c r="AC8241" s="26">
        <f t="shared" ca="1" si="1568"/>
        <v>0</v>
      </c>
      <c r="AD8241" s="26">
        <f t="shared" ca="1" si="1564"/>
        <v>0</v>
      </c>
      <c r="AE8241" s="27">
        <f t="shared" ca="1" si="1565"/>
        <v>89158.200422622671</v>
      </c>
    </row>
    <row r="8242" spans="12:31" x14ac:dyDescent="0.2">
      <c r="L8242" s="21">
        <v>8237</v>
      </c>
      <c r="M8242" s="22">
        <f t="shared" ca="1" si="1569"/>
        <v>-1.0089473251642422</v>
      </c>
      <c r="N8242" s="22">
        <f t="shared" ca="1" si="1569"/>
        <v>-0.94487390522041093</v>
      </c>
      <c r="O8242" s="22">
        <f t="shared" ca="1" si="1561"/>
        <v>-1.0089473251642422</v>
      </c>
      <c r="P8242" s="24">
        <f t="shared" ca="1" si="1558"/>
        <v>-1.3687525744133346</v>
      </c>
      <c r="Q8242" s="22">
        <f t="shared" ca="1" si="1559"/>
        <v>120.11445692180536</v>
      </c>
      <c r="R8242" s="22">
        <f t="shared" ca="1" si="1560"/>
        <v>379.79178313723958</v>
      </c>
      <c r="S8242" s="25">
        <f t="shared" ca="1" si="1566"/>
        <v>7358355.7705718689</v>
      </c>
      <c r="T8242" s="22">
        <f t="shared" ca="1" si="1567"/>
        <v>0</v>
      </c>
      <c r="U8242" s="22">
        <f t="shared" ca="1" si="1562"/>
        <v>-66239.816581116582</v>
      </c>
      <c r="AA8242" s="26">
        <f t="shared" ca="1" si="1563"/>
        <v>120.11445692180536</v>
      </c>
      <c r="AB8242" s="26">
        <f t="shared" ca="1" si="1563"/>
        <v>379.79178313723958</v>
      </c>
      <c r="AC8242" s="26">
        <f t="shared" ca="1" si="1568"/>
        <v>0</v>
      </c>
      <c r="AD8242" s="26">
        <f t="shared" ca="1" si="1564"/>
        <v>0</v>
      </c>
      <c r="AE8242" s="27">
        <f t="shared" ca="1" si="1565"/>
        <v>66239.816581116582</v>
      </c>
    </row>
    <row r="8243" spans="12:31" x14ac:dyDescent="0.2">
      <c r="L8243" s="21">
        <v>8238</v>
      </c>
      <c r="M8243" s="22">
        <f t="shared" ca="1" si="1569"/>
        <v>1.4007034785767118</v>
      </c>
      <c r="N8243" s="22">
        <f t="shared" ca="1" si="1569"/>
        <v>-0.48924678317344072</v>
      </c>
      <c r="O8243" s="22">
        <f t="shared" ca="1" si="1561"/>
        <v>1.4007034785767118</v>
      </c>
      <c r="P8243" s="24">
        <f t="shared" ca="1" si="1558"/>
        <v>0.49759748678343418</v>
      </c>
      <c r="Q8243" s="22">
        <f t="shared" ca="1" si="1559"/>
        <v>274.7086094579434</v>
      </c>
      <c r="R8243" s="22">
        <f t="shared" ca="1" si="1560"/>
        <v>517.24597233772647</v>
      </c>
      <c r="S8243" s="25">
        <f t="shared" ca="1" si="1566"/>
        <v>13146028.962782502</v>
      </c>
      <c r="T8243" s="22">
        <f t="shared" ca="1" si="1567"/>
        <v>3146028.9627825022</v>
      </c>
      <c r="U8243" s="22">
        <f t="shared" ca="1" si="1562"/>
        <v>3094669.2750943312</v>
      </c>
      <c r="AA8243" s="26">
        <f t="shared" ca="1" si="1563"/>
        <v>274.7086094579434</v>
      </c>
      <c r="AB8243" s="26">
        <f t="shared" ca="1" si="1563"/>
        <v>517.24597233772647</v>
      </c>
      <c r="AC8243" s="26">
        <f t="shared" ca="1" si="1568"/>
        <v>99.708609457943396</v>
      </c>
      <c r="AD8243" s="26">
        <f t="shared" ca="1" si="1564"/>
        <v>37.245972337726471</v>
      </c>
      <c r="AE8243" s="27">
        <f t="shared" ca="1" si="1565"/>
        <v>51359.687688170932</v>
      </c>
    </row>
    <row r="8244" spans="12:31" x14ac:dyDescent="0.2">
      <c r="L8244" s="21">
        <v>8239</v>
      </c>
      <c r="M8244" s="22">
        <f t="shared" ca="1" si="1569"/>
        <v>-1.1528547714906328</v>
      </c>
      <c r="N8244" s="22">
        <f t="shared" ca="1" si="1569"/>
        <v>-1.7023077994737166</v>
      </c>
      <c r="O8244" s="22">
        <f t="shared" ca="1" si="1561"/>
        <v>-1.1528547714906328</v>
      </c>
      <c r="P8244" s="24">
        <f t="shared" ca="1" si="1558"/>
        <v>-2.0489111538568179</v>
      </c>
      <c r="Q8244" s="22">
        <f t="shared" ca="1" si="1559"/>
        <v>114.32436505236308</v>
      </c>
      <c r="R8244" s="22">
        <f t="shared" ca="1" si="1560"/>
        <v>339.35666358766122</v>
      </c>
      <c r="S8244" s="25">
        <f t="shared" ca="1" si="1566"/>
        <v>6771709.0442682095</v>
      </c>
      <c r="T8244" s="22">
        <f t="shared" ca="1" si="1567"/>
        <v>0</v>
      </c>
      <c r="U8244" s="22">
        <f t="shared" ca="1" si="1562"/>
        <v>-50396.362592568301</v>
      </c>
      <c r="AA8244" s="26">
        <f t="shared" ca="1" si="1563"/>
        <v>114.32436505236308</v>
      </c>
      <c r="AB8244" s="26">
        <f t="shared" ca="1" si="1563"/>
        <v>339.35666358766122</v>
      </c>
      <c r="AC8244" s="26">
        <f t="shared" ca="1" si="1568"/>
        <v>0</v>
      </c>
      <c r="AD8244" s="26">
        <f t="shared" ca="1" si="1564"/>
        <v>0</v>
      </c>
      <c r="AE8244" s="27">
        <f t="shared" ca="1" si="1565"/>
        <v>50396.362592568301</v>
      </c>
    </row>
    <row r="8245" spans="12:31" x14ac:dyDescent="0.2">
      <c r="L8245" s="21">
        <v>8240</v>
      </c>
      <c r="M8245" s="22">
        <f t="shared" ca="1" si="1569"/>
        <v>-0.54388073141660032</v>
      </c>
      <c r="N8245" s="22">
        <f t="shared" ca="1" si="1569"/>
        <v>-0.47238189326676133</v>
      </c>
      <c r="O8245" s="22">
        <f t="shared" ca="1" si="1561"/>
        <v>-0.54388073141660032</v>
      </c>
      <c r="P8245" s="24">
        <f t="shared" ca="1" si="1558"/>
        <v>-0.70905237839124424</v>
      </c>
      <c r="Q8245" s="22">
        <f t="shared" ca="1" si="1559"/>
        <v>140.90822218676328</v>
      </c>
      <c r="R8245" s="22">
        <f t="shared" ca="1" si="1560"/>
        <v>423.60806254399529</v>
      </c>
      <c r="S8245" s="25">
        <f t="shared" ca="1" si="1566"/>
        <v>8402317.1030335687</v>
      </c>
      <c r="T8245" s="22">
        <f t="shared" ca="1" si="1567"/>
        <v>0</v>
      </c>
      <c r="U8245" s="22">
        <f t="shared" ca="1" si="1562"/>
        <v>-99638.351952485624</v>
      </c>
      <c r="AA8245" s="26">
        <f t="shared" ca="1" si="1563"/>
        <v>140.90822218676328</v>
      </c>
      <c r="AB8245" s="26">
        <f t="shared" ca="1" si="1563"/>
        <v>423.60806254399529</v>
      </c>
      <c r="AC8245" s="26">
        <f t="shared" ca="1" si="1568"/>
        <v>0</v>
      </c>
      <c r="AD8245" s="26">
        <f t="shared" ca="1" si="1564"/>
        <v>0</v>
      </c>
      <c r="AE8245" s="27">
        <f t="shared" ca="1" si="1565"/>
        <v>99638.351952485624</v>
      </c>
    </row>
    <row r="8246" spans="12:31" x14ac:dyDescent="0.2">
      <c r="L8246" s="21">
        <v>8241</v>
      </c>
      <c r="M8246" s="22">
        <f t="shared" ca="1" si="1569"/>
        <v>-0.55060305530039333</v>
      </c>
      <c r="N8246" s="22">
        <f t="shared" ca="1" si="1569"/>
        <v>-0.86608979296290034</v>
      </c>
      <c r="O8246" s="22">
        <f t="shared" ca="1" si="1561"/>
        <v>-0.55060305530039333</v>
      </c>
      <c r="P8246" s="24">
        <f t="shared" ca="1" si="1558"/>
        <v>-1.0198887552805167</v>
      </c>
      <c r="Q8246" s="22">
        <f t="shared" ca="1" si="1559"/>
        <v>140.58339999091694</v>
      </c>
      <c r="R8246" s="22">
        <f t="shared" ca="1" si="1560"/>
        <v>402.36628200973553</v>
      </c>
      <c r="S8246" s="25">
        <f t="shared" ca="1" si="1566"/>
        <v>8170527.4089706503</v>
      </c>
      <c r="T8246" s="22">
        <f t="shared" ca="1" si="1567"/>
        <v>0</v>
      </c>
      <c r="U8246" s="22">
        <f t="shared" ca="1" si="1562"/>
        <v>-94352.312689680926</v>
      </c>
      <c r="AA8246" s="26">
        <f t="shared" ca="1" si="1563"/>
        <v>140.58339999091694</v>
      </c>
      <c r="AB8246" s="26">
        <f t="shared" ca="1" si="1563"/>
        <v>402.36628200973553</v>
      </c>
      <c r="AC8246" s="26">
        <f t="shared" ca="1" si="1568"/>
        <v>0</v>
      </c>
      <c r="AD8246" s="26">
        <f t="shared" ca="1" si="1564"/>
        <v>0</v>
      </c>
      <c r="AE8246" s="27">
        <f t="shared" ca="1" si="1565"/>
        <v>94352.312689680926</v>
      </c>
    </row>
    <row r="8247" spans="12:31" x14ac:dyDescent="0.2">
      <c r="L8247" s="21">
        <v>8242</v>
      </c>
      <c r="M8247" s="22">
        <f t="shared" ca="1" si="1569"/>
        <v>-1.4409599151367649</v>
      </c>
      <c r="N8247" s="22">
        <f t="shared" ca="1" si="1569"/>
        <v>-1.2053826299975789</v>
      </c>
      <c r="O8247" s="22">
        <f t="shared" ca="1" si="1561"/>
        <v>-1.4409599151367649</v>
      </c>
      <c r="P8247" s="24">
        <f t="shared" ca="1" si="1558"/>
        <v>-1.8426263528189959</v>
      </c>
      <c r="Q8247" s="22">
        <f t="shared" ca="1" si="1559"/>
        <v>103.55773756920681</v>
      </c>
      <c r="R8247" s="22">
        <f t="shared" ca="1" si="1560"/>
        <v>351.14294417718565</v>
      </c>
      <c r="S8247" s="25">
        <f t="shared" ca="1" si="1566"/>
        <v>6592516.8058362175</v>
      </c>
      <c r="T8247" s="22">
        <f t="shared" ca="1" si="1567"/>
        <v>0</v>
      </c>
      <c r="U8247" s="22">
        <f t="shared" ca="1" si="1562"/>
        <v>-41092.724702614389</v>
      </c>
      <c r="AA8247" s="26">
        <f t="shared" ca="1" si="1563"/>
        <v>103.55773756920681</v>
      </c>
      <c r="AB8247" s="26">
        <f t="shared" ca="1" si="1563"/>
        <v>351.14294417718565</v>
      </c>
      <c r="AC8247" s="26">
        <f t="shared" ca="1" si="1568"/>
        <v>0</v>
      </c>
      <c r="AD8247" s="26">
        <f t="shared" ca="1" si="1564"/>
        <v>0</v>
      </c>
      <c r="AE8247" s="27">
        <f t="shared" ca="1" si="1565"/>
        <v>41092.724702614389</v>
      </c>
    </row>
    <row r="8248" spans="12:31" x14ac:dyDescent="0.2">
      <c r="L8248" s="21">
        <v>8243</v>
      </c>
      <c r="M8248" s="22">
        <f t="shared" ca="1" si="1569"/>
        <v>4.7045071114236339E-4</v>
      </c>
      <c r="N8248" s="22">
        <f t="shared" ca="1" si="1569"/>
        <v>0.24947307666249488</v>
      </c>
      <c r="O8248" s="22">
        <f t="shared" ca="1" si="1561"/>
        <v>4.7045071114236339E-4</v>
      </c>
      <c r="P8248" s="24">
        <f t="shared" ca="1" si="1558"/>
        <v>0.194584692075607</v>
      </c>
      <c r="Q8248" s="22">
        <f t="shared" ca="1" si="1559"/>
        <v>169.86294801204039</v>
      </c>
      <c r="R8248" s="22">
        <f t="shared" ca="1" si="1560"/>
        <v>491.94531865656393</v>
      </c>
      <c r="S8248" s="25">
        <f t="shared" ca="1" si="1566"/>
        <v>9932777.2023606561</v>
      </c>
      <c r="T8248" s="22">
        <f t="shared" ca="1" si="1567"/>
        <v>0</v>
      </c>
      <c r="U8248" s="22">
        <f t="shared" ca="1" si="1562"/>
        <v>-23207.16522992574</v>
      </c>
      <c r="AA8248" s="26">
        <f t="shared" ca="1" si="1563"/>
        <v>169.86294801204039</v>
      </c>
      <c r="AB8248" s="26">
        <f t="shared" ca="1" si="1563"/>
        <v>491.94531865656393</v>
      </c>
      <c r="AC8248" s="26">
        <f t="shared" ca="1" si="1568"/>
        <v>0</v>
      </c>
      <c r="AD8248" s="26">
        <f t="shared" ca="1" si="1564"/>
        <v>11.945318656563927</v>
      </c>
      <c r="AE8248" s="27">
        <f t="shared" ca="1" si="1565"/>
        <v>23207.16522992574</v>
      </c>
    </row>
    <row r="8249" spans="12:31" x14ac:dyDescent="0.2">
      <c r="L8249" s="21">
        <v>8244</v>
      </c>
      <c r="M8249" s="22">
        <f t="shared" ca="1" si="1569"/>
        <v>0.94026333819885455</v>
      </c>
      <c r="N8249" s="22">
        <f t="shared" ca="1" si="1569"/>
        <v>2.0321619869020409</v>
      </c>
      <c r="O8249" s="22">
        <f t="shared" ca="1" si="1561"/>
        <v>0.94026333819885455</v>
      </c>
      <c r="P8249" s="24">
        <f t="shared" ca="1" si="1558"/>
        <v>2.1724487768453393</v>
      </c>
      <c r="Q8249" s="22">
        <f t="shared" ca="1" si="1559"/>
        <v>234.54221243884962</v>
      </c>
      <c r="R8249" s="22">
        <f t="shared" ca="1" si="1560"/>
        <v>682.47054527535727</v>
      </c>
      <c r="S8249" s="25">
        <f t="shared" ca="1" si="1566"/>
        <v>13748514.184931869</v>
      </c>
      <c r="T8249" s="22">
        <f t="shared" ca="1" si="1567"/>
        <v>3748514.1849318687</v>
      </c>
      <c r="U8249" s="22">
        <f t="shared" ca="1" si="1562"/>
        <v>3625966.9555159719</v>
      </c>
      <c r="AA8249" s="26">
        <f t="shared" ca="1" si="1563"/>
        <v>234.54221243884962</v>
      </c>
      <c r="AB8249" s="26">
        <f t="shared" ca="1" si="1563"/>
        <v>682.47054527535727</v>
      </c>
      <c r="AC8249" s="26">
        <f t="shared" ca="1" si="1568"/>
        <v>59.542212438849617</v>
      </c>
      <c r="AD8249" s="26">
        <f t="shared" ca="1" si="1564"/>
        <v>202.47054527535727</v>
      </c>
      <c r="AE8249" s="27">
        <f t="shared" ca="1" si="1565"/>
        <v>122547.22941589681</v>
      </c>
    </row>
    <row r="8250" spans="12:31" x14ac:dyDescent="0.2">
      <c r="L8250" s="21">
        <v>8245</v>
      </c>
      <c r="M8250" s="22">
        <f t="shared" ca="1" si="1569"/>
        <v>0.18690875378885602</v>
      </c>
      <c r="N8250" s="22">
        <f t="shared" ca="1" si="1569"/>
        <v>0.45652524674844369</v>
      </c>
      <c r="O8250" s="22">
        <f t="shared" ca="1" si="1561"/>
        <v>0.18690875378885602</v>
      </c>
      <c r="P8250" s="24">
        <f t="shared" ca="1" si="1558"/>
        <v>0.47278451253348502</v>
      </c>
      <c r="Q8250" s="22">
        <f t="shared" ca="1" si="1559"/>
        <v>181.09082926864821</v>
      </c>
      <c r="R8250" s="22">
        <f t="shared" ca="1" si="1560"/>
        <v>515.1261338688538</v>
      </c>
      <c r="S8250" s="25">
        <f t="shared" ca="1" si="1566"/>
        <v>10491464.072589176</v>
      </c>
      <c r="T8250" s="22">
        <f t="shared" ca="1" si="1567"/>
        <v>491464.07258917578</v>
      </c>
      <c r="U8250" s="22">
        <f t="shared" ca="1" si="1562"/>
        <v>382585.15046843176</v>
      </c>
      <c r="AA8250" s="26">
        <f t="shared" ca="1" si="1563"/>
        <v>181.09082926864821</v>
      </c>
      <c r="AB8250" s="26">
        <f t="shared" ca="1" si="1563"/>
        <v>515.1261338688538</v>
      </c>
      <c r="AC8250" s="26">
        <f t="shared" ca="1" si="1568"/>
        <v>6.0908292686482071</v>
      </c>
      <c r="AD8250" s="26">
        <f t="shared" ca="1" si="1564"/>
        <v>35.126133868853799</v>
      </c>
      <c r="AE8250" s="27">
        <f t="shared" ca="1" si="1565"/>
        <v>108878.92212074401</v>
      </c>
    </row>
    <row r="8251" spans="12:31" x14ac:dyDescent="0.2">
      <c r="L8251" s="21">
        <v>8246</v>
      </c>
      <c r="M8251" s="22">
        <f t="shared" ca="1" si="1569"/>
        <v>0.9112559974862372</v>
      </c>
      <c r="N8251" s="22">
        <f t="shared" ca="1" si="1569"/>
        <v>-0.76830798227583963</v>
      </c>
      <c r="O8251" s="22">
        <f t="shared" ca="1" si="1561"/>
        <v>0.9112559974862372</v>
      </c>
      <c r="P8251" s="24">
        <f t="shared" ca="1" si="1558"/>
        <v>-2.6752284504766966E-2</v>
      </c>
      <c r="Q8251" s="22">
        <f t="shared" ca="1" si="1559"/>
        <v>232.21808883097944</v>
      </c>
      <c r="R8251" s="22">
        <f t="shared" ca="1" si="1560"/>
        <v>474.24999026387189</v>
      </c>
      <c r="S8251" s="25">
        <f t="shared" ca="1" si="1566"/>
        <v>11500596.619695384</v>
      </c>
      <c r="T8251" s="22">
        <f t="shared" ca="1" si="1567"/>
        <v>1500596.6196953841</v>
      </c>
      <c r="U8251" s="22">
        <f t="shared" ca="1" si="1562"/>
        <v>1494892.3848785579</v>
      </c>
      <c r="AA8251" s="26">
        <f t="shared" ca="1" si="1563"/>
        <v>232.21808883097944</v>
      </c>
      <c r="AB8251" s="26">
        <f t="shared" ca="1" si="1563"/>
        <v>474.24999026387189</v>
      </c>
      <c r="AC8251" s="26">
        <f t="shared" ca="1" si="1568"/>
        <v>57.21808883097944</v>
      </c>
      <c r="AD8251" s="26">
        <f t="shared" ca="1" si="1564"/>
        <v>0</v>
      </c>
      <c r="AE8251" s="27">
        <f t="shared" ca="1" si="1565"/>
        <v>5704.2348168261815</v>
      </c>
    </row>
    <row r="8252" spans="12:31" x14ac:dyDescent="0.2">
      <c r="L8252" s="21">
        <v>8247</v>
      </c>
      <c r="M8252" s="22">
        <f t="shared" ca="1" si="1569"/>
        <v>1.8868717682846583</v>
      </c>
      <c r="N8252" s="22">
        <f t="shared" ca="1" si="1569"/>
        <v>-0.39734091888759027</v>
      </c>
      <c r="O8252" s="22">
        <f t="shared" ca="1" si="1561"/>
        <v>1.8868717682846583</v>
      </c>
      <c r="P8252" s="24">
        <f t="shared" ca="1" si="1558"/>
        <v>0.87413376730550751</v>
      </c>
      <c r="Q8252" s="22">
        <f t="shared" ca="1" si="1559"/>
        <v>324.60826236435298</v>
      </c>
      <c r="R8252" s="22">
        <f t="shared" ca="1" si="1560"/>
        <v>550.50618749011835</v>
      </c>
      <c r="S8252" s="25">
        <f t="shared" ca="1" si="1566"/>
        <v>14897740.978432298</v>
      </c>
      <c r="T8252" s="22">
        <f t="shared" ca="1" si="1567"/>
        <v>4897740.9784322977</v>
      </c>
      <c r="U8252" s="22">
        <f t="shared" ca="1" si="1562"/>
        <v>4868045.0331439208</v>
      </c>
      <c r="AA8252" s="26">
        <f t="shared" ca="1" si="1563"/>
        <v>324.60826236435298</v>
      </c>
      <c r="AB8252" s="26">
        <f t="shared" ca="1" si="1563"/>
        <v>550.50618749011835</v>
      </c>
      <c r="AC8252" s="26">
        <f t="shared" ca="1" si="1568"/>
        <v>149.60826236435298</v>
      </c>
      <c r="AD8252" s="26">
        <f t="shared" ca="1" si="1564"/>
        <v>70.50618749011835</v>
      </c>
      <c r="AE8252" s="27">
        <f t="shared" ca="1" si="1565"/>
        <v>29695.945288376883</v>
      </c>
    </row>
    <row r="8253" spans="12:31" x14ac:dyDescent="0.2">
      <c r="L8253" s="21">
        <v>8248</v>
      </c>
      <c r="M8253" s="22">
        <f t="shared" ca="1" si="1569"/>
        <v>-1.1481630182423206</v>
      </c>
      <c r="N8253" s="22">
        <f t="shared" ca="1" si="1569"/>
        <v>0.26547011318172165</v>
      </c>
      <c r="O8253" s="22">
        <f t="shared" ca="1" si="1561"/>
        <v>-1.1481630182423206</v>
      </c>
      <c r="P8253" s="24">
        <f t="shared" ca="1" si="1558"/>
        <v>-0.51346302967110791</v>
      </c>
      <c r="Q8253" s="22">
        <f t="shared" ca="1" si="1559"/>
        <v>114.50866056299182</v>
      </c>
      <c r="R8253" s="22">
        <f t="shared" ca="1" si="1560"/>
        <v>437.54527953514571</v>
      </c>
      <c r="S8253" s="25">
        <f t="shared" ca="1" si="1566"/>
        <v>7806104.1377976015</v>
      </c>
      <c r="T8253" s="22">
        <f t="shared" ca="1" si="1567"/>
        <v>0</v>
      </c>
      <c r="U8253" s="22">
        <f t="shared" ca="1" si="1562"/>
        <v>-73358.335302950058</v>
      </c>
      <c r="AA8253" s="26">
        <f t="shared" ca="1" si="1563"/>
        <v>114.50866056299182</v>
      </c>
      <c r="AB8253" s="26">
        <f t="shared" ca="1" si="1563"/>
        <v>437.54527953514571</v>
      </c>
      <c r="AC8253" s="26">
        <f t="shared" ca="1" si="1568"/>
        <v>0</v>
      </c>
      <c r="AD8253" s="26">
        <f t="shared" ca="1" si="1564"/>
        <v>0</v>
      </c>
      <c r="AE8253" s="27">
        <f t="shared" ca="1" si="1565"/>
        <v>73358.335302950058</v>
      </c>
    </row>
    <row r="8254" spans="12:31" x14ac:dyDescent="0.2">
      <c r="L8254" s="21">
        <v>8249</v>
      </c>
      <c r="M8254" s="22">
        <f t="shared" ca="1" si="1569"/>
        <v>1.5945837071930362</v>
      </c>
      <c r="N8254" s="22">
        <f t="shared" ca="1" si="1569"/>
        <v>1.9685048271163028</v>
      </c>
      <c r="O8254" s="22">
        <f t="shared" ca="1" si="1561"/>
        <v>1.5945837071930362</v>
      </c>
      <c r="P8254" s="24">
        <f t="shared" ca="1" si="1558"/>
        <v>2.5333097782787992</v>
      </c>
      <c r="Q8254" s="22">
        <f t="shared" ca="1" si="1559"/>
        <v>293.61595820425015</v>
      </c>
      <c r="R8254" s="22">
        <f t="shared" ca="1" si="1560"/>
        <v>724.47311670699708</v>
      </c>
      <c r="S8254" s="25">
        <f t="shared" ca="1" si="1566"/>
        <v>15849820.722109849</v>
      </c>
      <c r="T8254" s="22">
        <f t="shared" ca="1" si="1567"/>
        <v>5849820.7221098486</v>
      </c>
      <c r="U8254" s="22">
        <f t="shared" ca="1" si="1562"/>
        <v>5752184.5830409219</v>
      </c>
      <c r="AA8254" s="26">
        <f t="shared" ca="1" si="1563"/>
        <v>293.61595820425015</v>
      </c>
      <c r="AB8254" s="26">
        <f t="shared" ca="1" si="1563"/>
        <v>724.47311670699708</v>
      </c>
      <c r="AC8254" s="26">
        <f t="shared" ca="1" si="1568"/>
        <v>118.61595820425015</v>
      </c>
      <c r="AD8254" s="26">
        <f t="shared" ca="1" si="1564"/>
        <v>244.47311670699708</v>
      </c>
      <c r="AE8254" s="27">
        <f t="shared" ca="1" si="1565"/>
        <v>97636.139068926685</v>
      </c>
    </row>
    <row r="8255" spans="12:31" x14ac:dyDescent="0.2">
      <c r="L8255" s="21">
        <v>8250</v>
      </c>
      <c r="M8255" s="22">
        <f t="shared" ca="1" si="1569"/>
        <v>1.3829422617015288</v>
      </c>
      <c r="N8255" s="22">
        <f t="shared" ca="1" si="1569"/>
        <v>9.9343645251854948E-2</v>
      </c>
      <c r="O8255" s="22">
        <f t="shared" ca="1" si="1561"/>
        <v>1.3829422617015288</v>
      </c>
      <c r="P8255" s="24">
        <f t="shared" ca="1" si="1558"/>
        <v>0.94485049282762024</v>
      </c>
      <c r="Q8255" s="22">
        <f t="shared" ca="1" si="1559"/>
        <v>273.03862454130257</v>
      </c>
      <c r="R8255" s="22">
        <f t="shared" ca="1" si="1560"/>
        <v>556.98725644232741</v>
      </c>
      <c r="S8255" s="25">
        <f t="shared" ca="1" si="1566"/>
        <v>13515640.466880821</v>
      </c>
      <c r="T8255" s="22">
        <f t="shared" ca="1" si="1567"/>
        <v>3515640.4668808207</v>
      </c>
      <c r="U8255" s="22">
        <f t="shared" ca="1" si="1562"/>
        <v>3452118.6047670296</v>
      </c>
      <c r="AA8255" s="26">
        <f t="shared" ca="1" si="1563"/>
        <v>273.03862454130257</v>
      </c>
      <c r="AB8255" s="26">
        <f t="shared" ca="1" si="1563"/>
        <v>556.98725644232741</v>
      </c>
      <c r="AC8255" s="26">
        <f t="shared" ca="1" si="1568"/>
        <v>98.038624541302568</v>
      </c>
      <c r="AD8255" s="26">
        <f t="shared" ca="1" si="1564"/>
        <v>76.987256442327407</v>
      </c>
      <c r="AE8255" s="27">
        <f t="shared" ca="1" si="1565"/>
        <v>63521.862113791052</v>
      </c>
    </row>
    <row r="8256" spans="12:31" x14ac:dyDescent="0.2">
      <c r="L8256" s="21">
        <v>8251</v>
      </c>
      <c r="M8256" s="22">
        <f t="shared" ca="1" si="1569"/>
        <v>-0.18526405628024895</v>
      </c>
      <c r="N8256" s="22">
        <f t="shared" ca="1" si="1569"/>
        <v>0.19508019024270534</v>
      </c>
      <c r="O8256" s="22">
        <f t="shared" ca="1" si="1561"/>
        <v>-0.18526405628024895</v>
      </c>
      <c r="P8256" s="24">
        <f t="shared" ca="1" si="1558"/>
        <v>3.5717368695407231E-2</v>
      </c>
      <c r="Q8256" s="22">
        <f t="shared" ca="1" si="1559"/>
        <v>159.36971358095764</v>
      </c>
      <c r="R8256" s="22">
        <f t="shared" ca="1" si="1560"/>
        <v>479.17879688921425</v>
      </c>
      <c r="S8256" s="25">
        <f t="shared" ca="1" si="1566"/>
        <v>9503909.75546211</v>
      </c>
      <c r="T8256" s="22">
        <f t="shared" ca="1" si="1567"/>
        <v>0</v>
      </c>
      <c r="U8256" s="22">
        <f t="shared" ca="1" si="1562"/>
        <v>-133153.99958965299</v>
      </c>
      <c r="AA8256" s="26">
        <f t="shared" ca="1" si="1563"/>
        <v>159.36971358095764</v>
      </c>
      <c r="AB8256" s="26">
        <f t="shared" ca="1" si="1563"/>
        <v>479.17879688921425</v>
      </c>
      <c r="AC8256" s="26">
        <f t="shared" ca="1" si="1568"/>
        <v>0</v>
      </c>
      <c r="AD8256" s="26">
        <f t="shared" ca="1" si="1564"/>
        <v>0</v>
      </c>
      <c r="AE8256" s="27">
        <f t="shared" ca="1" si="1565"/>
        <v>133153.99958965299</v>
      </c>
    </row>
    <row r="8257" spans="12:31" x14ac:dyDescent="0.2">
      <c r="L8257" s="21">
        <v>8252</v>
      </c>
      <c r="M8257" s="22">
        <f t="shared" ca="1" si="1569"/>
        <v>-1.2667532939996233</v>
      </c>
      <c r="N8257" s="22">
        <f t="shared" ca="1" si="1569"/>
        <v>0.62984775867612042</v>
      </c>
      <c r="O8257" s="22">
        <f t="shared" ca="1" si="1561"/>
        <v>-1.2667532939996233</v>
      </c>
      <c r="P8257" s="24">
        <f t="shared" ca="1" si="1558"/>
        <v>-0.30407420017736297</v>
      </c>
      <c r="Q8257" s="22">
        <f t="shared" ca="1" si="1559"/>
        <v>109.94022471484163</v>
      </c>
      <c r="R8257" s="22">
        <f t="shared" ca="1" si="1560"/>
        <v>452.97442497489868</v>
      </c>
      <c r="S8257" s="25">
        <f t="shared" ca="1" si="1566"/>
        <v>7839377.1611188054</v>
      </c>
      <c r="T8257" s="22">
        <f t="shared" ca="1" si="1567"/>
        <v>0</v>
      </c>
      <c r="U8257" s="22">
        <f t="shared" ca="1" si="1562"/>
        <v>-71827.448848193802</v>
      </c>
      <c r="AA8257" s="26">
        <f t="shared" ca="1" si="1563"/>
        <v>109.94022471484163</v>
      </c>
      <c r="AB8257" s="26">
        <f t="shared" ca="1" si="1563"/>
        <v>452.97442497489868</v>
      </c>
      <c r="AC8257" s="26">
        <f t="shared" ca="1" si="1568"/>
        <v>0</v>
      </c>
      <c r="AD8257" s="26">
        <f t="shared" ca="1" si="1564"/>
        <v>0</v>
      </c>
      <c r="AE8257" s="27">
        <f t="shared" ca="1" si="1565"/>
        <v>71827.448848193802</v>
      </c>
    </row>
    <row r="8258" spans="12:31" x14ac:dyDescent="0.2">
      <c r="L8258" s="21">
        <v>8253</v>
      </c>
      <c r="M8258" s="22">
        <f t="shared" ca="1" si="1569"/>
        <v>-0.59887145246283258</v>
      </c>
      <c r="N8258" s="22">
        <f t="shared" ca="1" si="1569"/>
        <v>-0.39476270385435086</v>
      </c>
      <c r="O8258" s="22">
        <f t="shared" ca="1" si="1561"/>
        <v>-0.59887145246283258</v>
      </c>
      <c r="P8258" s="24">
        <f t="shared" ca="1" si="1558"/>
        <v>-0.6830967345744452</v>
      </c>
      <c r="Q8258" s="22">
        <f t="shared" ca="1" si="1559"/>
        <v>138.27296113845492</v>
      </c>
      <c r="R8258" s="22">
        <f t="shared" ca="1" si="1560"/>
        <v>425.43173769178668</v>
      </c>
      <c r="S8258" s="25">
        <f t="shared" ca="1" si="1566"/>
        <v>8347334.5957763828</v>
      </c>
      <c r="T8258" s="22">
        <f t="shared" ca="1" si="1567"/>
        <v>0</v>
      </c>
      <c r="U8258" s="22">
        <f t="shared" ca="1" si="1562"/>
        <v>-97115.243600485584</v>
      </c>
      <c r="AA8258" s="26">
        <f t="shared" ca="1" si="1563"/>
        <v>138.27296113845492</v>
      </c>
      <c r="AB8258" s="26">
        <f t="shared" ca="1" si="1563"/>
        <v>425.43173769178668</v>
      </c>
      <c r="AC8258" s="26">
        <f t="shared" ca="1" si="1568"/>
        <v>0</v>
      </c>
      <c r="AD8258" s="26">
        <f t="shared" ca="1" si="1564"/>
        <v>0</v>
      </c>
      <c r="AE8258" s="27">
        <f t="shared" ca="1" si="1565"/>
        <v>97115.243600485584</v>
      </c>
    </row>
    <row r="8259" spans="12:31" x14ac:dyDescent="0.2">
      <c r="L8259" s="21">
        <v>8254</v>
      </c>
      <c r="M8259" s="22">
        <f t="shared" ca="1" si="1569"/>
        <v>-2.1263747309834939</v>
      </c>
      <c r="N8259" s="22">
        <f t="shared" ca="1" si="1569"/>
        <v>-0.91102832255851962</v>
      </c>
      <c r="O8259" s="22">
        <f t="shared" ca="1" si="1561"/>
        <v>-2.1263747309834939</v>
      </c>
      <c r="P8259" s="24">
        <f t="shared" ca="1" si="1558"/>
        <v>-2.0433251454692787</v>
      </c>
      <c r="Q8259" s="22">
        <f t="shared" ca="1" si="1559"/>
        <v>81.844171810917132</v>
      </c>
      <c r="R8259" s="22">
        <f t="shared" ca="1" si="1560"/>
        <v>339.67055326053151</v>
      </c>
      <c r="S8259" s="25">
        <f t="shared" ca="1" si="1566"/>
        <v>5861721.1622562595</v>
      </c>
      <c r="T8259" s="22">
        <f t="shared" ca="1" si="1567"/>
        <v>0</v>
      </c>
      <c r="U8259" s="22">
        <f t="shared" ca="1" si="1562"/>
        <v>-14161.957451781811</v>
      </c>
      <c r="AA8259" s="26">
        <f t="shared" ca="1" si="1563"/>
        <v>81.844171810917132</v>
      </c>
      <c r="AB8259" s="26">
        <f t="shared" ca="1" si="1563"/>
        <v>339.67055326053151</v>
      </c>
      <c r="AC8259" s="26">
        <f t="shared" ca="1" si="1568"/>
        <v>0</v>
      </c>
      <c r="AD8259" s="26">
        <f t="shared" ca="1" si="1564"/>
        <v>0</v>
      </c>
      <c r="AE8259" s="27">
        <f t="shared" ca="1" si="1565"/>
        <v>14161.957451781811</v>
      </c>
    </row>
    <row r="8260" spans="12:31" x14ac:dyDescent="0.2">
      <c r="L8260" s="21">
        <v>8255</v>
      </c>
      <c r="M8260" s="22">
        <f t="shared" ca="1" si="1569"/>
        <v>-0.77051933272004103</v>
      </c>
      <c r="N8260" s="22">
        <f t="shared" ca="1" si="1569"/>
        <v>2.3911995786767948</v>
      </c>
      <c r="O8260" s="22">
        <f t="shared" ca="1" si="1561"/>
        <v>-0.77051933272004103</v>
      </c>
      <c r="P8260" s="24">
        <f t="shared" ca="1" si="1558"/>
        <v>1.3789402365860073</v>
      </c>
      <c r="Q8260" s="22">
        <f t="shared" ca="1" si="1559"/>
        <v>130.36010545859321</v>
      </c>
      <c r="R8260" s="22">
        <f t="shared" ca="1" si="1560"/>
        <v>598.4766858223652</v>
      </c>
      <c r="S8260" s="25">
        <f t="shared" ca="1" si="1566"/>
        <v>9938698.066074755</v>
      </c>
      <c r="T8260" s="22">
        <f t="shared" ca="1" si="1567"/>
        <v>0</v>
      </c>
      <c r="U8260" s="22">
        <f t="shared" ca="1" si="1562"/>
        <v>1107788.4930327791</v>
      </c>
      <c r="AA8260" s="26">
        <f t="shared" ca="1" si="1563"/>
        <v>130.36010545859321</v>
      </c>
      <c r="AB8260" s="26">
        <f t="shared" ca="1" si="1563"/>
        <v>598.4766858223652</v>
      </c>
      <c r="AC8260" s="26">
        <f t="shared" ca="1" si="1568"/>
        <v>0</v>
      </c>
      <c r="AD8260" s="26">
        <f t="shared" ca="1" si="1564"/>
        <v>118.4766858223652</v>
      </c>
      <c r="AE8260" s="27">
        <f t="shared" ca="1" si="1565"/>
        <v>-1107788.4930327791</v>
      </c>
    </row>
    <row r="8261" spans="12:31" x14ac:dyDescent="0.2">
      <c r="L8261" s="21">
        <v>8256</v>
      </c>
      <c r="M8261" s="22">
        <f t="shared" ca="1" si="1569"/>
        <v>-0.31391434854664246</v>
      </c>
      <c r="N8261" s="22">
        <f t="shared" ca="1" si="1569"/>
        <v>-1.0598524908269777</v>
      </c>
      <c r="O8261" s="22">
        <f t="shared" ca="1" si="1561"/>
        <v>-0.31391434854664246</v>
      </c>
      <c r="P8261" s="24">
        <f t="shared" ca="1" si="1558"/>
        <v>-1.0223227910101551</v>
      </c>
      <c r="Q8261" s="22">
        <f t="shared" ca="1" si="1559"/>
        <v>152.48395136907411</v>
      </c>
      <c r="R8261" s="22">
        <f t="shared" ca="1" si="1560"/>
        <v>402.20422070078712</v>
      </c>
      <c r="S8261" s="25">
        <f t="shared" ca="1" si="1566"/>
        <v>8503448.3859812766</v>
      </c>
      <c r="T8261" s="22">
        <f t="shared" ca="1" si="1567"/>
        <v>0</v>
      </c>
      <c r="U8261" s="22">
        <f t="shared" ca="1" si="1562"/>
        <v>-107617.48006153118</v>
      </c>
      <c r="AA8261" s="26">
        <f t="shared" ca="1" si="1563"/>
        <v>152.48395136907411</v>
      </c>
      <c r="AB8261" s="26">
        <f t="shared" ca="1" si="1563"/>
        <v>402.20422070078712</v>
      </c>
      <c r="AC8261" s="26">
        <f t="shared" ca="1" si="1568"/>
        <v>0</v>
      </c>
      <c r="AD8261" s="26">
        <f t="shared" ca="1" si="1564"/>
        <v>0</v>
      </c>
      <c r="AE8261" s="27">
        <f t="shared" ca="1" si="1565"/>
        <v>107617.48006153118</v>
      </c>
    </row>
    <row r="8262" spans="12:31" x14ac:dyDescent="0.2">
      <c r="L8262" s="21">
        <v>8257</v>
      </c>
      <c r="M8262" s="22">
        <f t="shared" ca="1" si="1569"/>
        <v>1.8400241796905001</v>
      </c>
      <c r="N8262" s="22">
        <f t="shared" ca="1" si="1569"/>
        <v>3.2090197679706903E-2</v>
      </c>
      <c r="O8262" s="22">
        <f t="shared" ca="1" si="1561"/>
        <v>1.8400241796905001</v>
      </c>
      <c r="P8262" s="24">
        <f t="shared" ref="P8262:P8325" ca="1" si="1570">($D$16 * M8262) + (SQRT(1 - $D$16^2) * N8262)</f>
        <v>1.1791884456255051</v>
      </c>
      <c r="Q8262" s="22">
        <f t="shared" ref="Q8262:Q8325" ca="1" si="1571">$C$12*EXP(($C$6-$C$15-0.5*$C$13^2)*$C$8+$C$13*SQRT($C$8)*O8262)</f>
        <v>319.42921357176419</v>
      </c>
      <c r="R8262" s="22">
        <f t="shared" ref="R8262:R8325" ca="1" si="1572">$D$12*EXP(($C$6-$D$15-0.5*$D$13^2)*$C$8+$D$13*SQRT($C$8)*P8262)</f>
        <v>579.01425883495915</v>
      </c>
      <c r="S8262" s="25">
        <f t="shared" ca="1" si="1566"/>
        <v>15050938.088318907</v>
      </c>
      <c r="T8262" s="22">
        <f t="shared" ca="1" si="1567"/>
        <v>5050938.0883189067</v>
      </c>
      <c r="U8262" s="22">
        <f t="shared" ca="1" si="1562"/>
        <v>5010046.467094535</v>
      </c>
      <c r="AA8262" s="26">
        <f t="shared" ca="1" si="1563"/>
        <v>319.42921357176419</v>
      </c>
      <c r="AB8262" s="26">
        <f t="shared" ca="1" si="1563"/>
        <v>579.01425883495915</v>
      </c>
      <c r="AC8262" s="26">
        <f t="shared" ca="1" si="1568"/>
        <v>144.42921357176419</v>
      </c>
      <c r="AD8262" s="26">
        <f t="shared" ca="1" si="1564"/>
        <v>99.014258834959151</v>
      </c>
      <c r="AE8262" s="27">
        <f t="shared" ca="1" si="1565"/>
        <v>40891.621224371716</v>
      </c>
    </row>
    <row r="8263" spans="12:31" x14ac:dyDescent="0.2">
      <c r="L8263" s="21">
        <v>8258</v>
      </c>
      <c r="M8263" s="22">
        <f t="shared" ca="1" si="1569"/>
        <v>0.19683824559782512</v>
      </c>
      <c r="N8263" s="22">
        <f t="shared" ca="1" si="1569"/>
        <v>0.13226590899420693</v>
      </c>
      <c r="O8263" s="22">
        <f t="shared" ref="O8263:O8326" ca="1" si="1573">M8263</f>
        <v>0.19683824559782512</v>
      </c>
      <c r="P8263" s="24">
        <f t="shared" ca="1" si="1570"/>
        <v>0.22647989071762314</v>
      </c>
      <c r="Q8263" s="22">
        <f t="shared" ca="1" si="1571"/>
        <v>181.70920851940409</v>
      </c>
      <c r="R8263" s="22">
        <f t="shared" ca="1" si="1572"/>
        <v>494.5491163335638</v>
      </c>
      <c r="S8263" s="25">
        <f t="shared" ca="1" si="1566"/>
        <v>10293163.36255702</v>
      </c>
      <c r="T8263" s="22">
        <f t="shared" ca="1" si="1567"/>
        <v>293163.36255702004</v>
      </c>
      <c r="U8263" s="22">
        <f t="shared" ref="U8263:U8326" ca="1" si="1574">T8263-AE8263</f>
        <v>190428.81554618606</v>
      </c>
      <c r="AA8263" s="26">
        <f t="shared" ref="AA8263:AB8326" ca="1" si="1575">Q8263</f>
        <v>181.70920851940409</v>
      </c>
      <c r="AB8263" s="26">
        <f t="shared" ca="1" si="1575"/>
        <v>494.5491163335638</v>
      </c>
      <c r="AC8263" s="26">
        <f t="shared" ca="1" si="1568"/>
        <v>6.7092085194040862</v>
      </c>
      <c r="AD8263" s="26">
        <f t="shared" ref="AD8263:AD8326" ca="1" si="1576">MAX(AB8263-$Y$10,0)</f>
        <v>14.549116333563802</v>
      </c>
      <c r="AE8263" s="27">
        <f t="shared" ref="AE8263:AE8326" ca="1" si="1577">T8263-$AL$7-SUMPRODUCT($AH$17:$AK$17,AA8263:AD8263)</f>
        <v>102734.54701083398</v>
      </c>
    </row>
    <row r="8264" spans="12:31" x14ac:dyDescent="0.2">
      <c r="L8264" s="21">
        <v>8259</v>
      </c>
      <c r="M8264" s="22">
        <f t="shared" ca="1" si="1569"/>
        <v>-0.23733209862060625</v>
      </c>
      <c r="N8264" s="22">
        <f t="shared" ca="1" si="1569"/>
        <v>-0.54247975752868605</v>
      </c>
      <c r="O8264" s="22">
        <f t="shared" ca="1" si="1573"/>
        <v>-0.23733209862060625</v>
      </c>
      <c r="P8264" s="24">
        <f t="shared" ca="1" si="1570"/>
        <v>-0.57135505006381082</v>
      </c>
      <c r="Q8264" s="22">
        <f t="shared" ca="1" si="1571"/>
        <v>156.54618523779087</v>
      </c>
      <c r="R8264" s="22">
        <f t="shared" ca="1" si="1572"/>
        <v>433.37292652171794</v>
      </c>
      <c r="S8264" s="25">
        <f t="shared" ca="1" si="1566"/>
        <v>8944380.6523168497</v>
      </c>
      <c r="T8264" s="22">
        <f t="shared" ca="1" si="1567"/>
        <v>0</v>
      </c>
      <c r="U8264" s="22">
        <f t="shared" ca="1" si="1574"/>
        <v>-119381.93002127728</v>
      </c>
      <c r="AA8264" s="26">
        <f t="shared" ca="1" si="1575"/>
        <v>156.54618523779087</v>
      </c>
      <c r="AB8264" s="26">
        <f t="shared" ca="1" si="1575"/>
        <v>433.37292652171794</v>
      </c>
      <c r="AC8264" s="26">
        <f t="shared" ca="1" si="1568"/>
        <v>0</v>
      </c>
      <c r="AD8264" s="26">
        <f t="shared" ca="1" si="1576"/>
        <v>0</v>
      </c>
      <c r="AE8264" s="27">
        <f t="shared" ca="1" si="1577"/>
        <v>119381.93002127728</v>
      </c>
    </row>
    <row r="8265" spans="12:31" x14ac:dyDescent="0.2">
      <c r="L8265" s="21">
        <v>8260</v>
      </c>
      <c r="M8265" s="22">
        <f t="shared" ca="1" si="1569"/>
        <v>0.71706261943823768</v>
      </c>
      <c r="N8265" s="22">
        <f t="shared" ca="1" si="1569"/>
        <v>-0.58146945251601856</v>
      </c>
      <c r="O8265" s="22">
        <f t="shared" ca="1" si="1573"/>
        <v>0.71706261943823768</v>
      </c>
      <c r="P8265" s="24">
        <f t="shared" ca="1" si="1570"/>
        <v>-3.0546378158444742E-3</v>
      </c>
      <c r="Q8265" s="22">
        <f t="shared" ca="1" si="1571"/>
        <v>217.24108873442214</v>
      </c>
      <c r="R8265" s="22">
        <f t="shared" ca="1" si="1572"/>
        <v>476.1137194246221</v>
      </c>
      <c r="S8265" s="25">
        <f t="shared" ca="1" si="1566"/>
        <v>11099008.940043371</v>
      </c>
      <c r="T8265" s="22">
        <f t="shared" ca="1" si="1567"/>
        <v>1099008.9400433712</v>
      </c>
      <c r="U8265" s="22">
        <f t="shared" ca="1" si="1574"/>
        <v>1064040.2787372814</v>
      </c>
      <c r="AA8265" s="26">
        <f t="shared" ca="1" si="1575"/>
        <v>217.24108873442214</v>
      </c>
      <c r="AB8265" s="26">
        <f t="shared" ca="1" si="1575"/>
        <v>476.1137194246221</v>
      </c>
      <c r="AC8265" s="26">
        <f t="shared" ca="1" si="1568"/>
        <v>42.241088734422135</v>
      </c>
      <c r="AD8265" s="26">
        <f t="shared" ca="1" si="1576"/>
        <v>0</v>
      </c>
      <c r="AE8265" s="27">
        <f t="shared" ca="1" si="1577"/>
        <v>34968.661306089838</v>
      </c>
    </row>
    <row r="8266" spans="12:31" x14ac:dyDescent="0.2">
      <c r="L8266" s="21">
        <v>8261</v>
      </c>
      <c r="M8266" s="22">
        <f t="shared" ca="1" si="1569"/>
        <v>0.17871217937400169</v>
      </c>
      <c r="N8266" s="22">
        <f t="shared" ca="1" si="1569"/>
        <v>1.4472446554626233</v>
      </c>
      <c r="O8266" s="22">
        <f t="shared" ca="1" si="1573"/>
        <v>0.17871217937400169</v>
      </c>
      <c r="P8266" s="24">
        <f t="shared" ca="1" si="1570"/>
        <v>1.2392151399917433</v>
      </c>
      <c r="Q8266" s="22">
        <f t="shared" ca="1" si="1571"/>
        <v>180.58195684686058</v>
      </c>
      <c r="R8266" s="22">
        <f t="shared" ca="1" si="1572"/>
        <v>584.79536697523906</v>
      </c>
      <c r="S8266" s="25">
        <f t="shared" ca="1" si="1566"/>
        <v>11207428.49925448</v>
      </c>
      <c r="T8266" s="22">
        <f t="shared" ca="1" si="1567"/>
        <v>1207428.49925448</v>
      </c>
      <c r="U8266" s="22">
        <f t="shared" ca="1" si="1574"/>
        <v>1078729.8506377984</v>
      </c>
      <c r="AA8266" s="26">
        <f t="shared" ca="1" si="1575"/>
        <v>180.58195684686058</v>
      </c>
      <c r="AB8266" s="26">
        <f t="shared" ca="1" si="1575"/>
        <v>584.79536697523906</v>
      </c>
      <c r="AC8266" s="26">
        <f t="shared" ca="1" si="1568"/>
        <v>5.581956846860578</v>
      </c>
      <c r="AD8266" s="26">
        <f t="shared" ca="1" si="1576"/>
        <v>104.79536697523906</v>
      </c>
      <c r="AE8266" s="27">
        <f t="shared" ca="1" si="1577"/>
        <v>128698.64861668157</v>
      </c>
    </row>
    <row r="8267" spans="12:31" x14ac:dyDescent="0.2">
      <c r="L8267" s="21">
        <v>8262</v>
      </c>
      <c r="M8267" s="22">
        <f t="shared" ca="1" si="1569"/>
        <v>-0.29000389195846293</v>
      </c>
      <c r="N8267" s="22">
        <f t="shared" ca="1" si="1569"/>
        <v>1.9598988538849011</v>
      </c>
      <c r="O8267" s="22">
        <f t="shared" ca="1" si="1573"/>
        <v>-0.29000389195846293</v>
      </c>
      <c r="P8267" s="24">
        <f t="shared" ca="1" si="1570"/>
        <v>1.3444574343636797</v>
      </c>
      <c r="Q8267" s="22">
        <f t="shared" ca="1" si="1571"/>
        <v>153.74081083556354</v>
      </c>
      <c r="R8267" s="22">
        <f t="shared" ca="1" si="1572"/>
        <v>595.07080560857059</v>
      </c>
      <c r="S8267" s="25">
        <f t="shared" ca="1" si="1566"/>
        <v>10560416.303463412</v>
      </c>
      <c r="T8267" s="22">
        <f t="shared" ca="1" si="1567"/>
        <v>560416.30346341245</v>
      </c>
      <c r="U8267" s="22">
        <f t="shared" ca="1" si="1574"/>
        <v>1046906.0079117351</v>
      </c>
      <c r="AA8267" s="26">
        <f t="shared" ca="1" si="1575"/>
        <v>153.74081083556354</v>
      </c>
      <c r="AB8267" s="26">
        <f t="shared" ca="1" si="1575"/>
        <v>595.07080560857059</v>
      </c>
      <c r="AC8267" s="26">
        <f t="shared" ca="1" si="1568"/>
        <v>0</v>
      </c>
      <c r="AD8267" s="26">
        <f t="shared" ca="1" si="1576"/>
        <v>115.07080560857059</v>
      </c>
      <c r="AE8267" s="27">
        <f t="shared" ca="1" si="1577"/>
        <v>-486489.70444832265</v>
      </c>
    </row>
    <row r="8268" spans="12:31" x14ac:dyDescent="0.2">
      <c r="L8268" s="21">
        <v>8263</v>
      </c>
      <c r="M8268" s="22">
        <f t="shared" ca="1" si="1569"/>
        <v>1.1087438117565205</v>
      </c>
      <c r="N8268" s="22">
        <f t="shared" ca="1" si="1569"/>
        <v>-0.56322039668186141</v>
      </c>
      <c r="O8268" s="22">
        <f t="shared" ca="1" si="1573"/>
        <v>1.1087438117565205</v>
      </c>
      <c r="P8268" s="24">
        <f t="shared" ca="1" si="1570"/>
        <v>0.25684857260807037</v>
      </c>
      <c r="Q8268" s="22">
        <f t="shared" ca="1" si="1571"/>
        <v>248.50854125872377</v>
      </c>
      <c r="R8268" s="22">
        <f t="shared" ca="1" si="1572"/>
        <v>497.04110208558973</v>
      </c>
      <c r="S8268" s="25">
        <f t="shared" ca="1" si="1566"/>
        <v>12197547.995173946</v>
      </c>
      <c r="T8268" s="22">
        <f t="shared" ca="1" si="1567"/>
        <v>2197547.995173946</v>
      </c>
      <c r="U8268" s="22">
        <f t="shared" ca="1" si="1574"/>
        <v>2135581.1081375568</v>
      </c>
      <c r="AA8268" s="26">
        <f t="shared" ca="1" si="1575"/>
        <v>248.50854125872377</v>
      </c>
      <c r="AB8268" s="26">
        <f t="shared" ca="1" si="1575"/>
        <v>497.04110208558973</v>
      </c>
      <c r="AC8268" s="26">
        <f t="shared" ca="1" si="1568"/>
        <v>73.508541258723767</v>
      </c>
      <c r="AD8268" s="26">
        <f t="shared" ca="1" si="1576"/>
        <v>17.041102085589728</v>
      </c>
      <c r="AE8268" s="27">
        <f t="shared" ca="1" si="1577"/>
        <v>61966.887036389206</v>
      </c>
    </row>
    <row r="8269" spans="12:31" x14ac:dyDescent="0.2">
      <c r="L8269" s="21">
        <v>8264</v>
      </c>
      <c r="M8269" s="22">
        <f t="shared" ca="1" si="1569"/>
        <v>0.15979461610741977</v>
      </c>
      <c r="N8269" s="22">
        <f t="shared" ca="1" si="1569"/>
        <v>-0.57587900441957895</v>
      </c>
      <c r="O8269" s="22">
        <f t="shared" ca="1" si="1573"/>
        <v>0.15979461610741977</v>
      </c>
      <c r="P8269" s="24">
        <f t="shared" ca="1" si="1570"/>
        <v>-0.34825970278138485</v>
      </c>
      <c r="Q8269" s="22">
        <f t="shared" ca="1" si="1571"/>
        <v>179.41293939140513</v>
      </c>
      <c r="R8269" s="22">
        <f t="shared" ca="1" si="1572"/>
        <v>449.67388702230954</v>
      </c>
      <c r="S8269" s="25">
        <f t="shared" ca="1" si="1566"/>
        <v>9758214.7135753781</v>
      </c>
      <c r="T8269" s="22">
        <f t="shared" ca="1" si="1567"/>
        <v>0</v>
      </c>
      <c r="U8269" s="22">
        <f t="shared" ca="1" si="1574"/>
        <v>-16965.590357044362</v>
      </c>
      <c r="AA8269" s="26">
        <f t="shared" ca="1" si="1575"/>
        <v>179.41293939140513</v>
      </c>
      <c r="AB8269" s="26">
        <f t="shared" ca="1" si="1575"/>
        <v>449.67388702230954</v>
      </c>
      <c r="AC8269" s="26">
        <f t="shared" ca="1" si="1568"/>
        <v>4.412939391405132</v>
      </c>
      <c r="AD8269" s="26">
        <f t="shared" ca="1" si="1576"/>
        <v>0</v>
      </c>
      <c r="AE8269" s="27">
        <f t="shared" ca="1" si="1577"/>
        <v>16965.590357044362</v>
      </c>
    </row>
    <row r="8270" spans="12:31" x14ac:dyDescent="0.2">
      <c r="L8270" s="21">
        <v>8265</v>
      </c>
      <c r="M8270" s="22">
        <f t="shared" ca="1" si="1569"/>
        <v>-0.974309107738068</v>
      </c>
      <c r="N8270" s="22">
        <f t="shared" ca="1" si="1569"/>
        <v>-0.31831604608280145</v>
      </c>
      <c r="O8270" s="22">
        <f t="shared" ca="1" si="1573"/>
        <v>-0.974309107738068</v>
      </c>
      <c r="P8270" s="24">
        <f t="shared" ca="1" si="1570"/>
        <v>-0.8590618143191654</v>
      </c>
      <c r="Q8270" s="22">
        <f t="shared" ca="1" si="1571"/>
        <v>121.5513571692549</v>
      </c>
      <c r="R8270" s="22">
        <f t="shared" ca="1" si="1572"/>
        <v>413.22032502811766</v>
      </c>
      <c r="S8270" s="25">
        <f t="shared" ca="1" si="1566"/>
        <v>7749156.5078298394</v>
      </c>
      <c r="T8270" s="22">
        <f t="shared" ca="1" si="1567"/>
        <v>0</v>
      </c>
      <c r="U8270" s="22">
        <f t="shared" ca="1" si="1574"/>
        <v>-75593.338938210043</v>
      </c>
      <c r="AA8270" s="26">
        <f t="shared" ca="1" si="1575"/>
        <v>121.5513571692549</v>
      </c>
      <c r="AB8270" s="26">
        <f t="shared" ca="1" si="1575"/>
        <v>413.22032502811766</v>
      </c>
      <c r="AC8270" s="26">
        <f t="shared" ca="1" si="1568"/>
        <v>0</v>
      </c>
      <c r="AD8270" s="26">
        <f t="shared" ca="1" si="1576"/>
        <v>0</v>
      </c>
      <c r="AE8270" s="27">
        <f t="shared" ca="1" si="1577"/>
        <v>75593.338938210043</v>
      </c>
    </row>
    <row r="8271" spans="12:31" x14ac:dyDescent="0.2">
      <c r="L8271" s="21">
        <v>8266</v>
      </c>
      <c r="M8271" s="22">
        <f t="shared" ca="1" si="1569"/>
        <v>-8.8448317130727525E-2</v>
      </c>
      <c r="N8271" s="22">
        <f t="shared" ca="1" si="1569"/>
        <v>0.18701003172883754</v>
      </c>
      <c r="O8271" s="22">
        <f t="shared" ca="1" si="1573"/>
        <v>-8.8448317130727525E-2</v>
      </c>
      <c r="P8271" s="24">
        <f t="shared" ca="1" si="1570"/>
        <v>9.0162183283423264E-2</v>
      </c>
      <c r="Q8271" s="22">
        <f t="shared" ca="1" si="1571"/>
        <v>164.75588663270528</v>
      </c>
      <c r="R8271" s="22">
        <f t="shared" ca="1" si="1572"/>
        <v>483.51620808110869</v>
      </c>
      <c r="S8271" s="25">
        <f t="shared" ca="1" si="1566"/>
        <v>9700822.913444588</v>
      </c>
      <c r="T8271" s="22">
        <f t="shared" ca="1" si="1567"/>
        <v>0</v>
      </c>
      <c r="U8271" s="22">
        <f t="shared" ca="1" si="1574"/>
        <v>-103492.58175503544</v>
      </c>
      <c r="AA8271" s="26">
        <f t="shared" ca="1" si="1575"/>
        <v>164.75588663270528</v>
      </c>
      <c r="AB8271" s="26">
        <f t="shared" ca="1" si="1575"/>
        <v>483.51620808110869</v>
      </c>
      <c r="AC8271" s="26">
        <f t="shared" ca="1" si="1568"/>
        <v>0</v>
      </c>
      <c r="AD8271" s="26">
        <f t="shared" ca="1" si="1576"/>
        <v>3.5162080811086867</v>
      </c>
      <c r="AE8271" s="27">
        <f t="shared" ca="1" si="1577"/>
        <v>103492.58175503544</v>
      </c>
    </row>
    <row r="8272" spans="12:31" x14ac:dyDescent="0.2">
      <c r="L8272" s="21">
        <v>8267</v>
      </c>
      <c r="M8272" s="22">
        <f t="shared" ca="1" si="1569"/>
        <v>-1.7862594464654715</v>
      </c>
      <c r="N8272" s="22">
        <f t="shared" ca="1" si="1569"/>
        <v>-1.2297485999068498</v>
      </c>
      <c r="O8272" s="22">
        <f t="shared" ca="1" si="1573"/>
        <v>-1.7862594464654715</v>
      </c>
      <c r="P8272" s="24">
        <f t="shared" ca="1" si="1570"/>
        <v>-2.0781994735307889</v>
      </c>
      <c r="Q8272" s="22">
        <f t="shared" ca="1" si="1571"/>
        <v>91.981115589993635</v>
      </c>
      <c r="R8272" s="22">
        <f t="shared" ca="1" si="1572"/>
        <v>337.71563199429721</v>
      </c>
      <c r="S8272" s="25">
        <f t="shared" ca="1" si="1566"/>
        <v>6126260.2627236638</v>
      </c>
      <c r="T8272" s="22">
        <f t="shared" ca="1" si="1567"/>
        <v>0</v>
      </c>
      <c r="U8272" s="22">
        <f t="shared" ca="1" si="1574"/>
        <v>-25040.212267314433</v>
      </c>
      <c r="AA8272" s="26">
        <f t="shared" ca="1" si="1575"/>
        <v>91.981115589993635</v>
      </c>
      <c r="AB8272" s="26">
        <f t="shared" ca="1" si="1575"/>
        <v>337.71563199429721</v>
      </c>
      <c r="AC8272" s="26">
        <f t="shared" ca="1" si="1568"/>
        <v>0</v>
      </c>
      <c r="AD8272" s="26">
        <f t="shared" ca="1" si="1576"/>
        <v>0</v>
      </c>
      <c r="AE8272" s="27">
        <f t="shared" ca="1" si="1577"/>
        <v>25040.212267314433</v>
      </c>
    </row>
    <row r="8273" spans="12:31" x14ac:dyDescent="0.2">
      <c r="L8273" s="21">
        <v>8268</v>
      </c>
      <c r="M8273" s="22">
        <f t="shared" ca="1" si="1569"/>
        <v>-1.130365019112483</v>
      </c>
      <c r="N8273" s="22">
        <f t="shared" ca="1" si="1569"/>
        <v>-1.7007679151768262</v>
      </c>
      <c r="O8273" s="22">
        <f t="shared" ca="1" si="1573"/>
        <v>-1.130365019112483</v>
      </c>
      <c r="P8273" s="24">
        <f t="shared" ca="1" si="1570"/>
        <v>-2.0336046885593944</v>
      </c>
      <c r="Q8273" s="22">
        <f t="shared" ca="1" si="1571"/>
        <v>115.21048422206617</v>
      </c>
      <c r="R8273" s="22">
        <f t="shared" ca="1" si="1572"/>
        <v>340.21745872433388</v>
      </c>
      <c r="S8273" s="25">
        <f t="shared" ca="1" si="1566"/>
        <v>6805647.7977045244</v>
      </c>
      <c r="T8273" s="22">
        <f t="shared" ca="1" si="1567"/>
        <v>0</v>
      </c>
      <c r="U8273" s="22">
        <f t="shared" ca="1" si="1574"/>
        <v>-51586.384049486922</v>
      </c>
      <c r="AA8273" s="26">
        <f t="shared" ca="1" si="1575"/>
        <v>115.21048422206617</v>
      </c>
      <c r="AB8273" s="26">
        <f t="shared" ca="1" si="1575"/>
        <v>340.21745872433388</v>
      </c>
      <c r="AC8273" s="26">
        <f t="shared" ca="1" si="1568"/>
        <v>0</v>
      </c>
      <c r="AD8273" s="26">
        <f t="shared" ca="1" si="1576"/>
        <v>0</v>
      </c>
      <c r="AE8273" s="27">
        <f t="shared" ca="1" si="1577"/>
        <v>51586.384049486922</v>
      </c>
    </row>
    <row r="8274" spans="12:31" x14ac:dyDescent="0.2">
      <c r="L8274" s="21">
        <v>8269</v>
      </c>
      <c r="M8274" s="22">
        <f t="shared" ca="1" si="1569"/>
        <v>-1.4348557078210291</v>
      </c>
      <c r="N8274" s="22">
        <f t="shared" ca="1" si="1569"/>
        <v>-0.55569577478296073</v>
      </c>
      <c r="O8274" s="22">
        <f t="shared" ca="1" si="1573"/>
        <v>-1.4348557078210291</v>
      </c>
      <c r="P8274" s="24">
        <f t="shared" ca="1" si="1570"/>
        <v>-1.3328213348068525</v>
      </c>
      <c r="Q8274" s="22">
        <f t="shared" ca="1" si="1571"/>
        <v>103.7749866532009</v>
      </c>
      <c r="R8274" s="22">
        <f t="shared" ca="1" si="1572"/>
        <v>382.05709524255201</v>
      </c>
      <c r="S8274" s="25">
        <f t="shared" ca="1" si="1566"/>
        <v>6922667.5470471326</v>
      </c>
      <c r="T8274" s="22">
        <f t="shared" ca="1" si="1567"/>
        <v>0</v>
      </c>
      <c r="U8274" s="22">
        <f t="shared" ca="1" si="1574"/>
        <v>-48500.161965084146</v>
      </c>
      <c r="AA8274" s="26">
        <f t="shared" ca="1" si="1575"/>
        <v>103.7749866532009</v>
      </c>
      <c r="AB8274" s="26">
        <f t="shared" ca="1" si="1575"/>
        <v>382.05709524255201</v>
      </c>
      <c r="AC8274" s="26">
        <f t="shared" ca="1" si="1568"/>
        <v>0</v>
      </c>
      <c r="AD8274" s="26">
        <f t="shared" ca="1" si="1576"/>
        <v>0</v>
      </c>
      <c r="AE8274" s="27">
        <f t="shared" ca="1" si="1577"/>
        <v>48500.161965084146</v>
      </c>
    </row>
    <row r="8275" spans="12:31" x14ac:dyDescent="0.2">
      <c r="L8275" s="21">
        <v>8270</v>
      </c>
      <c r="M8275" s="22">
        <f t="shared" ca="1" si="1569"/>
        <v>-0.25842649944585305</v>
      </c>
      <c r="N8275" s="22">
        <f t="shared" ca="1" si="1569"/>
        <v>1.7221327706974092</v>
      </c>
      <c r="O8275" s="22">
        <f t="shared" ca="1" si="1573"/>
        <v>-0.25842649944585305</v>
      </c>
      <c r="P8275" s="24">
        <f t="shared" ca="1" si="1570"/>
        <v>1.1790928782849364</v>
      </c>
      <c r="Q8275" s="22">
        <f t="shared" ca="1" si="1571"/>
        <v>155.41657392648617</v>
      </c>
      <c r="R8275" s="22">
        <f t="shared" ca="1" si="1572"/>
        <v>579.00510056136773</v>
      </c>
      <c r="S8275" s="25">
        <f t="shared" ca="1" si="1566"/>
        <v>10439134.689749194</v>
      </c>
      <c r="T8275" s="22">
        <f t="shared" ca="1" si="1567"/>
        <v>439134.68974919431</v>
      </c>
      <c r="U8275" s="22">
        <f t="shared" ca="1" si="1574"/>
        <v>881129.6602693405</v>
      </c>
      <c r="AA8275" s="26">
        <f t="shared" ca="1" si="1575"/>
        <v>155.41657392648617</v>
      </c>
      <c r="AB8275" s="26">
        <f t="shared" ca="1" si="1575"/>
        <v>579.00510056136773</v>
      </c>
      <c r="AC8275" s="26">
        <f t="shared" ca="1" si="1568"/>
        <v>0</v>
      </c>
      <c r="AD8275" s="26">
        <f t="shared" ca="1" si="1576"/>
        <v>99.005100561367726</v>
      </c>
      <c r="AE8275" s="27">
        <f t="shared" ca="1" si="1577"/>
        <v>-441994.97052014619</v>
      </c>
    </row>
    <row r="8276" spans="12:31" x14ac:dyDescent="0.2">
      <c r="L8276" s="21">
        <v>8271</v>
      </c>
      <c r="M8276" s="22">
        <f t="shared" ca="1" si="1569"/>
        <v>0.23850115581912426</v>
      </c>
      <c r="N8276" s="22">
        <f t="shared" ca="1" si="1569"/>
        <v>5.0332843973800813E-2</v>
      </c>
      <c r="O8276" s="22">
        <f t="shared" ca="1" si="1573"/>
        <v>0.23850115581912426</v>
      </c>
      <c r="P8276" s="24">
        <f t="shared" ca="1" si="1570"/>
        <v>0.18880443179485312</v>
      </c>
      <c r="Q8276" s="22">
        <f t="shared" ca="1" si="1571"/>
        <v>184.32695252809353</v>
      </c>
      <c r="R8276" s="22">
        <f t="shared" ca="1" si="1572"/>
        <v>491.47491055567843</v>
      </c>
      <c r="S8276" s="25">
        <f t="shared" ca="1" si="1566"/>
        <v>10334545.263629556</v>
      </c>
      <c r="T8276" s="22">
        <f t="shared" ca="1" si="1567"/>
        <v>334545.2636295557</v>
      </c>
      <c r="U8276" s="22">
        <f t="shared" ca="1" si="1574"/>
        <v>234296.28716622861</v>
      </c>
      <c r="AA8276" s="26">
        <f t="shared" ca="1" si="1575"/>
        <v>184.32695252809353</v>
      </c>
      <c r="AB8276" s="26">
        <f t="shared" ca="1" si="1575"/>
        <v>491.47491055567843</v>
      </c>
      <c r="AC8276" s="26">
        <f t="shared" ca="1" si="1568"/>
        <v>9.3269525280935284</v>
      </c>
      <c r="AD8276" s="26">
        <f t="shared" ca="1" si="1576"/>
        <v>11.474910555678434</v>
      </c>
      <c r="AE8276" s="27">
        <f t="shared" ca="1" si="1577"/>
        <v>100248.9764633271</v>
      </c>
    </row>
    <row r="8277" spans="12:31" x14ac:dyDescent="0.2">
      <c r="L8277" s="21">
        <v>8272</v>
      </c>
      <c r="M8277" s="22">
        <f t="shared" ca="1" si="1569"/>
        <v>-0.57416082176402494</v>
      </c>
      <c r="N8277" s="22">
        <f t="shared" ca="1" si="1569"/>
        <v>8.9650476455719719E-2</v>
      </c>
      <c r="O8277" s="22">
        <f t="shared" ca="1" si="1573"/>
        <v>-0.57416082176402494</v>
      </c>
      <c r="P8277" s="24">
        <f t="shared" ca="1" si="1570"/>
        <v>-0.29033552943433261</v>
      </c>
      <c r="Q8277" s="22">
        <f t="shared" ca="1" si="1571"/>
        <v>139.45098894817929</v>
      </c>
      <c r="R8277" s="22">
        <f t="shared" ca="1" si="1572"/>
        <v>454.00559562063273</v>
      </c>
      <c r="S8277" s="25">
        <f t="shared" ca="1" si="1566"/>
        <v>8679969.5605403781</v>
      </c>
      <c r="T8277" s="22">
        <f t="shared" ca="1" si="1567"/>
        <v>0</v>
      </c>
      <c r="U8277" s="22">
        <f t="shared" ca="1" si="1574"/>
        <v>-105054.28190147242</v>
      </c>
      <c r="AA8277" s="26">
        <f t="shared" ca="1" si="1575"/>
        <v>139.45098894817929</v>
      </c>
      <c r="AB8277" s="26">
        <f t="shared" ca="1" si="1575"/>
        <v>454.00559562063273</v>
      </c>
      <c r="AC8277" s="26">
        <f t="shared" ca="1" si="1568"/>
        <v>0</v>
      </c>
      <c r="AD8277" s="26">
        <f t="shared" ca="1" si="1576"/>
        <v>0</v>
      </c>
      <c r="AE8277" s="27">
        <f t="shared" ca="1" si="1577"/>
        <v>105054.28190147242</v>
      </c>
    </row>
    <row r="8278" spans="12:31" x14ac:dyDescent="0.2">
      <c r="L8278" s="21">
        <v>8273</v>
      </c>
      <c r="M8278" s="22">
        <f t="shared" ca="1" si="1569"/>
        <v>0.50899870547460369</v>
      </c>
      <c r="N8278" s="22">
        <f t="shared" ca="1" si="1569"/>
        <v>0.52397276051096764</v>
      </c>
      <c r="O8278" s="22">
        <f t="shared" ca="1" si="1573"/>
        <v>0.50899870547460369</v>
      </c>
      <c r="P8278" s="24">
        <f t="shared" ca="1" si="1570"/>
        <v>0.72735080102507688</v>
      </c>
      <c r="Q8278" s="22">
        <f t="shared" ca="1" si="1571"/>
        <v>202.26456701920574</v>
      </c>
      <c r="R8278" s="22">
        <f t="shared" ca="1" si="1572"/>
        <v>537.2934891595437</v>
      </c>
      <c r="S8278" s="25">
        <f t="shared" ca="1" si="1566"/>
        <v>11319185.448816363</v>
      </c>
      <c r="T8278" s="22">
        <f t="shared" ca="1" si="1567"/>
        <v>1319185.4488163628</v>
      </c>
      <c r="U8278" s="22">
        <f t="shared" ca="1" si="1574"/>
        <v>1217244.2651015487</v>
      </c>
      <c r="AA8278" s="26">
        <f t="shared" ca="1" si="1575"/>
        <v>202.26456701920574</v>
      </c>
      <c r="AB8278" s="26">
        <f t="shared" ca="1" si="1575"/>
        <v>537.2934891595437</v>
      </c>
      <c r="AC8278" s="26">
        <f t="shared" ca="1" si="1568"/>
        <v>27.264567019205742</v>
      </c>
      <c r="AD8278" s="26">
        <f t="shared" ca="1" si="1576"/>
        <v>57.293489159543697</v>
      </c>
      <c r="AE8278" s="27">
        <f t="shared" ca="1" si="1577"/>
        <v>101941.18371481402</v>
      </c>
    </row>
    <row r="8279" spans="12:31" x14ac:dyDescent="0.2">
      <c r="L8279" s="21">
        <v>8274</v>
      </c>
      <c r="M8279" s="22">
        <f t="shared" ca="1" si="1569"/>
        <v>-0.15299674340427569</v>
      </c>
      <c r="N8279" s="22">
        <f t="shared" ca="1" si="1569"/>
        <v>0.40020170005407152</v>
      </c>
      <c r="O8279" s="22">
        <f t="shared" ca="1" si="1573"/>
        <v>-0.15299674340427569</v>
      </c>
      <c r="P8279" s="24">
        <f t="shared" ca="1" si="1570"/>
        <v>0.21570636563984535</v>
      </c>
      <c r="Q8279" s="22">
        <f t="shared" ca="1" si="1571"/>
        <v>161.14499540877409</v>
      </c>
      <c r="R8279" s="22">
        <f t="shared" ca="1" si="1572"/>
        <v>493.66807069121461</v>
      </c>
      <c r="S8279" s="25">
        <f t="shared" ca="1" si="1566"/>
        <v>9705703.69788922</v>
      </c>
      <c r="T8279" s="22">
        <f t="shared" ca="1" si="1567"/>
        <v>0</v>
      </c>
      <c r="U8279" s="22">
        <f t="shared" ca="1" si="1574"/>
        <v>4113.5783778980258</v>
      </c>
      <c r="AA8279" s="26">
        <f t="shared" ca="1" si="1575"/>
        <v>161.14499540877409</v>
      </c>
      <c r="AB8279" s="26">
        <f t="shared" ca="1" si="1575"/>
        <v>493.66807069121461</v>
      </c>
      <c r="AC8279" s="26">
        <f t="shared" ca="1" si="1568"/>
        <v>0</v>
      </c>
      <c r="AD8279" s="26">
        <f t="shared" ca="1" si="1576"/>
        <v>13.668070691214609</v>
      </c>
      <c r="AE8279" s="27">
        <f t="shared" ca="1" si="1577"/>
        <v>-4113.5783778980258</v>
      </c>
    </row>
    <row r="8280" spans="12:31" x14ac:dyDescent="0.2">
      <c r="L8280" s="21">
        <v>8275</v>
      </c>
      <c r="M8280" s="22">
        <f t="shared" ca="1" si="1569"/>
        <v>0.80757795245834596</v>
      </c>
      <c r="N8280" s="22">
        <f t="shared" ca="1" si="1569"/>
        <v>-0.76090551270194895</v>
      </c>
      <c r="O8280" s="22">
        <f t="shared" ca="1" si="1573"/>
        <v>0.80757795245834596</v>
      </c>
      <c r="P8280" s="24">
        <f t="shared" ca="1" si="1570"/>
        <v>-8.6021631034531976E-2</v>
      </c>
      <c r="Q8280" s="22">
        <f t="shared" ca="1" si="1571"/>
        <v>224.0978725872416</v>
      </c>
      <c r="R8280" s="22">
        <f t="shared" ca="1" si="1572"/>
        <v>469.6205617110997</v>
      </c>
      <c r="S8280" s="25">
        <f t="shared" ca="1" si="1566"/>
        <v>11223746.709263805</v>
      </c>
      <c r="T8280" s="22">
        <f t="shared" ca="1" si="1567"/>
        <v>1223746.7092638053</v>
      </c>
      <c r="U8280" s="22">
        <f t="shared" ca="1" si="1574"/>
        <v>1262600.4739608276</v>
      </c>
      <c r="AA8280" s="26">
        <f t="shared" ca="1" si="1575"/>
        <v>224.0978725872416</v>
      </c>
      <c r="AB8280" s="26">
        <f t="shared" ca="1" si="1575"/>
        <v>469.6205617110997</v>
      </c>
      <c r="AC8280" s="26">
        <f t="shared" ca="1" si="1568"/>
        <v>49.097872587241596</v>
      </c>
      <c r="AD8280" s="26">
        <f t="shared" ca="1" si="1576"/>
        <v>0</v>
      </c>
      <c r="AE8280" s="27">
        <f t="shared" ca="1" si="1577"/>
        <v>-38853.76469702227</v>
      </c>
    </row>
    <row r="8281" spans="12:31" x14ac:dyDescent="0.2">
      <c r="L8281" s="21">
        <v>8276</v>
      </c>
      <c r="M8281" s="22">
        <f t="shared" ca="1" si="1569"/>
        <v>-0.28245687458184021</v>
      </c>
      <c r="N8281" s="22">
        <f t="shared" ca="1" si="1569"/>
        <v>-0.95622076708316106</v>
      </c>
      <c r="O8281" s="22">
        <f t="shared" ca="1" si="1573"/>
        <v>-0.28245687458184021</v>
      </c>
      <c r="P8281" s="24">
        <f t="shared" ca="1" si="1570"/>
        <v>-0.9218820125387811</v>
      </c>
      <c r="Q8281" s="22">
        <f t="shared" ca="1" si="1571"/>
        <v>154.13966877858812</v>
      </c>
      <c r="R8281" s="22">
        <f t="shared" ca="1" si="1572"/>
        <v>408.9462367047073</v>
      </c>
      <c r="S8281" s="25">
        <f t="shared" ca="1" si="1566"/>
        <v>8620673.6598550826</v>
      </c>
      <c r="T8281" s="22">
        <f t="shared" ca="1" si="1567"/>
        <v>0</v>
      </c>
      <c r="U8281" s="22">
        <f t="shared" ca="1" si="1574"/>
        <v>-111030.79510013881</v>
      </c>
      <c r="AA8281" s="26">
        <f t="shared" ca="1" si="1575"/>
        <v>154.13966877858812</v>
      </c>
      <c r="AB8281" s="26">
        <f t="shared" ca="1" si="1575"/>
        <v>408.9462367047073</v>
      </c>
      <c r="AC8281" s="26">
        <f t="shared" ca="1" si="1568"/>
        <v>0</v>
      </c>
      <c r="AD8281" s="26">
        <f t="shared" ca="1" si="1576"/>
        <v>0</v>
      </c>
      <c r="AE8281" s="27">
        <f t="shared" ca="1" si="1577"/>
        <v>111030.79510013881</v>
      </c>
    </row>
    <row r="8282" spans="12:31" x14ac:dyDescent="0.2">
      <c r="L8282" s="21">
        <v>8277</v>
      </c>
      <c r="M8282" s="22">
        <f t="shared" ca="1" si="1569"/>
        <v>-0.38593716475025869</v>
      </c>
      <c r="N8282" s="22">
        <f t="shared" ca="1" si="1569"/>
        <v>-0.18973254972660991</v>
      </c>
      <c r="O8282" s="22">
        <f t="shared" ca="1" si="1573"/>
        <v>-0.38593716475025869</v>
      </c>
      <c r="P8282" s="24">
        <f t="shared" ca="1" si="1570"/>
        <v>-0.38985145674955535</v>
      </c>
      <c r="Q8282" s="22">
        <f t="shared" ca="1" si="1571"/>
        <v>148.75980271963152</v>
      </c>
      <c r="R8282" s="22">
        <f t="shared" ca="1" si="1572"/>
        <v>446.58907104935349</v>
      </c>
      <c r="S8282" s="25">
        <f t="shared" ca="1" si="1566"/>
        <v>8863974.7756099217</v>
      </c>
      <c r="T8282" s="22">
        <f t="shared" ca="1" si="1567"/>
        <v>0</v>
      </c>
      <c r="U8282" s="22">
        <f t="shared" ca="1" si="1574"/>
        <v>-113741.06447826792</v>
      </c>
      <c r="AA8282" s="26">
        <f t="shared" ca="1" si="1575"/>
        <v>148.75980271963152</v>
      </c>
      <c r="AB8282" s="26">
        <f t="shared" ca="1" si="1575"/>
        <v>446.58907104935349</v>
      </c>
      <c r="AC8282" s="26">
        <f t="shared" ca="1" si="1568"/>
        <v>0</v>
      </c>
      <c r="AD8282" s="26">
        <f t="shared" ca="1" si="1576"/>
        <v>0</v>
      </c>
      <c r="AE8282" s="27">
        <f t="shared" ca="1" si="1577"/>
        <v>113741.06447826792</v>
      </c>
    </row>
    <row r="8283" spans="12:31" x14ac:dyDescent="0.2">
      <c r="L8283" s="21">
        <v>8278</v>
      </c>
      <c r="M8283" s="22">
        <f t="shared" ca="1" si="1569"/>
        <v>-1.1023816099225736</v>
      </c>
      <c r="N8283" s="22">
        <f t="shared" ca="1" si="1569"/>
        <v>1.3107027198089873</v>
      </c>
      <c r="O8283" s="22">
        <f t="shared" ca="1" si="1573"/>
        <v>-1.1023816099225736</v>
      </c>
      <c r="P8283" s="24">
        <f t="shared" ca="1" si="1570"/>
        <v>0.32928137267937718</v>
      </c>
      <c r="Q8283" s="22">
        <f t="shared" ca="1" si="1571"/>
        <v>116.32265486310126</v>
      </c>
      <c r="R8283" s="22">
        <f t="shared" ca="1" si="1572"/>
        <v>503.03558420363521</v>
      </c>
      <c r="S8283" s="25">
        <f t="shared" ca="1" si="1566"/>
        <v>8543579.4030631855</v>
      </c>
      <c r="T8283" s="22">
        <f t="shared" ca="1" si="1567"/>
        <v>0</v>
      </c>
      <c r="U8283" s="22">
        <f t="shared" ca="1" si="1574"/>
        <v>149784.93146166054</v>
      </c>
      <c r="AA8283" s="26">
        <f t="shared" ca="1" si="1575"/>
        <v>116.32265486310126</v>
      </c>
      <c r="AB8283" s="26">
        <f t="shared" ca="1" si="1575"/>
        <v>503.03558420363521</v>
      </c>
      <c r="AC8283" s="26">
        <f t="shared" ca="1" si="1568"/>
        <v>0</v>
      </c>
      <c r="AD8283" s="26">
        <f t="shared" ca="1" si="1576"/>
        <v>23.03558420363521</v>
      </c>
      <c r="AE8283" s="27">
        <f t="shared" ca="1" si="1577"/>
        <v>-149784.93146166054</v>
      </c>
    </row>
    <row r="8284" spans="12:31" x14ac:dyDescent="0.2">
      <c r="L8284" s="21">
        <v>8279</v>
      </c>
      <c r="M8284" s="22">
        <f t="shared" ca="1" si="1569"/>
        <v>-0.94056323729934888</v>
      </c>
      <c r="N8284" s="22">
        <f t="shared" ca="1" si="1569"/>
        <v>-0.35181604651359694</v>
      </c>
      <c r="O8284" s="22">
        <f t="shared" ca="1" si="1573"/>
        <v>-0.94056323729934888</v>
      </c>
      <c r="P8284" s="24">
        <f t="shared" ca="1" si="1570"/>
        <v>-0.86398375196592414</v>
      </c>
      <c r="Q8284" s="22">
        <f t="shared" ca="1" si="1571"/>
        <v>122.96776916554445</v>
      </c>
      <c r="R8284" s="22">
        <f t="shared" ca="1" si="1572"/>
        <v>412.88384507810474</v>
      </c>
      <c r="S8284" s="25">
        <f t="shared" ca="1" si="1566"/>
        <v>7785456.1975054732</v>
      </c>
      <c r="T8284" s="22">
        <f t="shared" ca="1" si="1567"/>
        <v>0</v>
      </c>
      <c r="U8284" s="22">
        <f t="shared" ca="1" si="1574"/>
        <v>-77098.656980542408</v>
      </c>
      <c r="AA8284" s="26">
        <f t="shared" ca="1" si="1575"/>
        <v>122.96776916554445</v>
      </c>
      <c r="AB8284" s="26">
        <f t="shared" ca="1" si="1575"/>
        <v>412.88384507810474</v>
      </c>
      <c r="AC8284" s="26">
        <f t="shared" ca="1" si="1568"/>
        <v>0</v>
      </c>
      <c r="AD8284" s="26">
        <f t="shared" ca="1" si="1576"/>
        <v>0</v>
      </c>
      <c r="AE8284" s="27">
        <f t="shared" ca="1" si="1577"/>
        <v>77098.656980542408</v>
      </c>
    </row>
    <row r="8285" spans="12:31" x14ac:dyDescent="0.2">
      <c r="L8285" s="21">
        <v>8280</v>
      </c>
      <c r="M8285" s="22">
        <f t="shared" ca="1" si="1569"/>
        <v>-1.4064820291055848</v>
      </c>
      <c r="N8285" s="22">
        <f t="shared" ca="1" si="1569"/>
        <v>0.69165713336183476</v>
      </c>
      <c r="O8285" s="22">
        <f t="shared" ca="1" si="1573"/>
        <v>-1.4064820291055848</v>
      </c>
      <c r="P8285" s="24">
        <f t="shared" ca="1" si="1570"/>
        <v>-0.34358506514113063</v>
      </c>
      <c r="Q8285" s="22">
        <f t="shared" ca="1" si="1571"/>
        <v>104.79080552246515</v>
      </c>
      <c r="R8285" s="22">
        <f t="shared" ca="1" si="1572"/>
        <v>450.02192923720571</v>
      </c>
      <c r="S8285" s="25">
        <f t="shared" ca="1" si="1566"/>
        <v>7663637.7319450658</v>
      </c>
      <c r="T8285" s="22">
        <f t="shared" ca="1" si="1567"/>
        <v>0</v>
      </c>
      <c r="U8285" s="22">
        <f t="shared" ca="1" si="1574"/>
        <v>-65387.039127357973</v>
      </c>
      <c r="AA8285" s="26">
        <f t="shared" ca="1" si="1575"/>
        <v>104.79080552246515</v>
      </c>
      <c r="AB8285" s="26">
        <f t="shared" ca="1" si="1575"/>
        <v>450.02192923720571</v>
      </c>
      <c r="AC8285" s="26">
        <f t="shared" ca="1" si="1568"/>
        <v>0</v>
      </c>
      <c r="AD8285" s="26">
        <f t="shared" ca="1" si="1576"/>
        <v>0</v>
      </c>
      <c r="AE8285" s="27">
        <f t="shared" ca="1" si="1577"/>
        <v>65387.039127357973</v>
      </c>
    </row>
    <row r="8286" spans="12:31" x14ac:dyDescent="0.2">
      <c r="L8286" s="21">
        <v>8281</v>
      </c>
      <c r="M8286" s="22">
        <f t="shared" ca="1" si="1569"/>
        <v>0.59479061179630599</v>
      </c>
      <c r="N8286" s="22">
        <f t="shared" ca="1" si="1569"/>
        <v>-1.3101001153915119</v>
      </c>
      <c r="O8286" s="22">
        <f t="shared" ca="1" si="1573"/>
        <v>0.59479061179630599</v>
      </c>
      <c r="P8286" s="24">
        <f t="shared" ca="1" si="1570"/>
        <v>-0.64720994922152342</v>
      </c>
      <c r="Q8286" s="22">
        <f t="shared" ca="1" si="1571"/>
        <v>208.31057278012844</v>
      </c>
      <c r="R8286" s="22">
        <f t="shared" ca="1" si="1572"/>
        <v>427.96612581327071</v>
      </c>
      <c r="S8286" s="25">
        <f t="shared" ca="1" si="1566"/>
        <v>10343217.616206355</v>
      </c>
      <c r="T8286" s="22">
        <f t="shared" ca="1" si="1567"/>
        <v>343217.61620635539</v>
      </c>
      <c r="U8286" s="22">
        <f t="shared" ca="1" si="1574"/>
        <v>818547.03940260841</v>
      </c>
      <c r="AA8286" s="26">
        <f t="shared" ca="1" si="1575"/>
        <v>208.31057278012844</v>
      </c>
      <c r="AB8286" s="26">
        <f t="shared" ca="1" si="1575"/>
        <v>427.96612581327071</v>
      </c>
      <c r="AC8286" s="26">
        <f t="shared" ca="1" si="1568"/>
        <v>33.310572780128439</v>
      </c>
      <c r="AD8286" s="26">
        <f t="shared" ca="1" si="1576"/>
        <v>0</v>
      </c>
      <c r="AE8286" s="27">
        <f t="shared" ca="1" si="1577"/>
        <v>-475329.42319625302</v>
      </c>
    </row>
    <row r="8287" spans="12:31" x14ac:dyDescent="0.2">
      <c r="L8287" s="21">
        <v>8282</v>
      </c>
      <c r="M8287" s="22">
        <f t="shared" ca="1" si="1569"/>
        <v>-1.32036409925043</v>
      </c>
      <c r="N8287" s="22">
        <f t="shared" ca="1" si="1569"/>
        <v>1.408831747766929</v>
      </c>
      <c r="O8287" s="22">
        <f t="shared" ca="1" si="1573"/>
        <v>-1.32036409925043</v>
      </c>
      <c r="P8287" s="24">
        <f t="shared" ca="1" si="1570"/>
        <v>0.26896981809219667</v>
      </c>
      <c r="Q8287" s="22">
        <f t="shared" ca="1" si="1571"/>
        <v>107.93524770846446</v>
      </c>
      <c r="R8287" s="22">
        <f t="shared" ca="1" si="1572"/>
        <v>498.03924687453446</v>
      </c>
      <c r="S8287" s="25">
        <f t="shared" ca="1" si="1566"/>
        <v>8255370.6808054736</v>
      </c>
      <c r="T8287" s="22">
        <f t="shared" ca="1" si="1567"/>
        <v>0</v>
      </c>
      <c r="U8287" s="22">
        <f t="shared" ca="1" si="1574"/>
        <v>108187.69237917653</v>
      </c>
      <c r="AA8287" s="26">
        <f t="shared" ca="1" si="1575"/>
        <v>107.93524770846446</v>
      </c>
      <c r="AB8287" s="26">
        <f t="shared" ca="1" si="1575"/>
        <v>498.03924687453446</v>
      </c>
      <c r="AC8287" s="26">
        <f t="shared" ca="1" si="1568"/>
        <v>0</v>
      </c>
      <c r="AD8287" s="26">
        <f t="shared" ca="1" si="1576"/>
        <v>18.039246874534456</v>
      </c>
      <c r="AE8287" s="27">
        <f t="shared" ca="1" si="1577"/>
        <v>-108187.69237917653</v>
      </c>
    </row>
    <row r="8288" spans="12:31" x14ac:dyDescent="0.2">
      <c r="L8288" s="21">
        <v>8283</v>
      </c>
      <c r="M8288" s="22">
        <f t="shared" ca="1" si="1569"/>
        <v>-1.5628205538900333</v>
      </c>
      <c r="N8288" s="22">
        <f t="shared" ca="1" si="1569"/>
        <v>0.21956406784749538</v>
      </c>
      <c r="O8288" s="22">
        <f t="shared" ca="1" si="1573"/>
        <v>-1.5628205538900333</v>
      </c>
      <c r="P8288" s="24">
        <f t="shared" ca="1" si="1570"/>
        <v>-0.80931792778241607</v>
      </c>
      <c r="Q8288" s="22">
        <f t="shared" ca="1" si="1571"/>
        <v>99.314630467316704</v>
      </c>
      <c r="R8288" s="22">
        <f t="shared" ca="1" si="1572"/>
        <v>416.63641009492358</v>
      </c>
      <c r="S8288" s="25">
        <f t="shared" ca="1" si="1566"/>
        <v>7159711.6300950004</v>
      </c>
      <c r="T8288" s="22">
        <f t="shared" ca="1" si="1567"/>
        <v>0</v>
      </c>
      <c r="U8288" s="22">
        <f t="shared" ca="1" si="1574"/>
        <v>-51528.287813381205</v>
      </c>
      <c r="AA8288" s="26">
        <f t="shared" ca="1" si="1575"/>
        <v>99.314630467316704</v>
      </c>
      <c r="AB8288" s="26">
        <f t="shared" ca="1" si="1575"/>
        <v>416.63641009492358</v>
      </c>
      <c r="AC8288" s="26">
        <f t="shared" ca="1" si="1568"/>
        <v>0</v>
      </c>
      <c r="AD8288" s="26">
        <f t="shared" ca="1" si="1576"/>
        <v>0</v>
      </c>
      <c r="AE8288" s="27">
        <f t="shared" ca="1" si="1577"/>
        <v>51528.287813381205</v>
      </c>
    </row>
    <row r="8289" spans="12:31" x14ac:dyDescent="0.2">
      <c r="L8289" s="21">
        <v>8284</v>
      </c>
      <c r="M8289" s="22">
        <f t="shared" ca="1" si="1569"/>
        <v>-0.43627942716579832</v>
      </c>
      <c r="N8289" s="22">
        <f t="shared" ca="1" si="1569"/>
        <v>-0.25961454365621023</v>
      </c>
      <c r="O8289" s="22">
        <f t="shared" ca="1" si="1573"/>
        <v>-0.43627942716579832</v>
      </c>
      <c r="P8289" s="24">
        <f t="shared" ca="1" si="1570"/>
        <v>-0.4758538600156863</v>
      </c>
      <c r="Q8289" s="22">
        <f t="shared" ca="1" si="1571"/>
        <v>146.21085039640593</v>
      </c>
      <c r="R8289" s="22">
        <f t="shared" ca="1" si="1572"/>
        <v>440.27732167670706</v>
      </c>
      <c r="S8289" s="25">
        <f t="shared" ca="1" si="1566"/>
        <v>8726143.5772613846</v>
      </c>
      <c r="T8289" s="22">
        <f t="shared" ca="1" si="1567"/>
        <v>0</v>
      </c>
      <c r="U8289" s="22">
        <f t="shared" ca="1" si="1574"/>
        <v>-109428.98726952734</v>
      </c>
      <c r="AA8289" s="26">
        <f t="shared" ca="1" si="1575"/>
        <v>146.21085039640593</v>
      </c>
      <c r="AB8289" s="26">
        <f t="shared" ca="1" si="1575"/>
        <v>440.27732167670706</v>
      </c>
      <c r="AC8289" s="26">
        <f t="shared" ca="1" si="1568"/>
        <v>0</v>
      </c>
      <c r="AD8289" s="26">
        <f t="shared" ca="1" si="1576"/>
        <v>0</v>
      </c>
      <c r="AE8289" s="27">
        <f t="shared" ca="1" si="1577"/>
        <v>109428.98726952734</v>
      </c>
    </row>
    <row r="8290" spans="12:31" x14ac:dyDescent="0.2">
      <c r="L8290" s="21">
        <v>8285</v>
      </c>
      <c r="M8290" s="22">
        <f t="shared" ca="1" si="1569"/>
        <v>-0.39924499120291262</v>
      </c>
      <c r="N8290" s="22">
        <f t="shared" ca="1" si="1569"/>
        <v>-0.37247615749510965</v>
      </c>
      <c r="O8290" s="22">
        <f t="shared" ca="1" si="1573"/>
        <v>-0.39924499120291262</v>
      </c>
      <c r="P8290" s="24">
        <f t="shared" ca="1" si="1570"/>
        <v>-0.54051978241008913</v>
      </c>
      <c r="Q8290" s="22">
        <f t="shared" ca="1" si="1571"/>
        <v>148.08170546445447</v>
      </c>
      <c r="R8290" s="22">
        <f t="shared" ca="1" si="1572"/>
        <v>435.59028782786055</v>
      </c>
      <c r="S8290" s="25">
        <f t="shared" ca="1" si="1566"/>
        <v>8729618.7912611645</v>
      </c>
      <c r="T8290" s="22">
        <f t="shared" ca="1" si="1567"/>
        <v>0</v>
      </c>
      <c r="U8290" s="22">
        <f t="shared" ca="1" si="1574"/>
        <v>-110434.01871187834</v>
      </c>
      <c r="AA8290" s="26">
        <f t="shared" ca="1" si="1575"/>
        <v>148.08170546445447</v>
      </c>
      <c r="AB8290" s="26">
        <f t="shared" ca="1" si="1575"/>
        <v>435.59028782786055</v>
      </c>
      <c r="AC8290" s="26">
        <f t="shared" ca="1" si="1568"/>
        <v>0</v>
      </c>
      <c r="AD8290" s="26">
        <f t="shared" ca="1" si="1576"/>
        <v>0</v>
      </c>
      <c r="AE8290" s="27">
        <f t="shared" ca="1" si="1577"/>
        <v>110434.01871187834</v>
      </c>
    </row>
    <row r="8291" spans="12:31" x14ac:dyDescent="0.2">
      <c r="L8291" s="21">
        <v>8286</v>
      </c>
      <c r="M8291" s="22">
        <f t="shared" ca="1" si="1569"/>
        <v>1.2998402031210914</v>
      </c>
      <c r="N8291" s="22">
        <f t="shared" ca="1" si="1569"/>
        <v>-1.7715435046898063</v>
      </c>
      <c r="O8291" s="22">
        <f t="shared" ca="1" si="1573"/>
        <v>1.2998402031210914</v>
      </c>
      <c r="P8291" s="24">
        <f t="shared" ca="1" si="1570"/>
        <v>-0.56432375107189092</v>
      </c>
      <c r="Q8291" s="22">
        <f t="shared" ca="1" si="1571"/>
        <v>265.35888743888654</v>
      </c>
      <c r="R8291" s="22">
        <f t="shared" ca="1" si="1572"/>
        <v>433.877551051002</v>
      </c>
      <c r="S8291" s="25">
        <f t="shared" ca="1" si="1566"/>
        <v>12009265.687123215</v>
      </c>
      <c r="T8291" s="22">
        <f t="shared" ca="1" si="1567"/>
        <v>2009265.6871232148</v>
      </c>
      <c r="U8291" s="22">
        <f t="shared" ca="1" si="1574"/>
        <v>2456673.9357787906</v>
      </c>
      <c r="AA8291" s="26">
        <f t="shared" ca="1" si="1575"/>
        <v>265.35888743888654</v>
      </c>
      <c r="AB8291" s="26">
        <f t="shared" ca="1" si="1575"/>
        <v>433.877551051002</v>
      </c>
      <c r="AC8291" s="26">
        <f t="shared" ca="1" si="1568"/>
        <v>90.358887438886541</v>
      </c>
      <c r="AD8291" s="26">
        <f t="shared" ca="1" si="1576"/>
        <v>0</v>
      </c>
      <c r="AE8291" s="27">
        <f t="shared" ca="1" si="1577"/>
        <v>-447408.24865557579</v>
      </c>
    </row>
    <row r="8292" spans="12:31" x14ac:dyDescent="0.2">
      <c r="L8292" s="21">
        <v>8287</v>
      </c>
      <c r="M8292" s="22">
        <f t="shared" ca="1" si="1569"/>
        <v>-1.557935938652488</v>
      </c>
      <c r="N8292" s="22">
        <f t="shared" ca="1" si="1569"/>
        <v>-0.81193074694008893</v>
      </c>
      <c r="O8292" s="22">
        <f t="shared" ca="1" si="1573"/>
        <v>-1.557935938652488</v>
      </c>
      <c r="P8292" s="24">
        <f t="shared" ca="1" si="1570"/>
        <v>-1.6095819357975842</v>
      </c>
      <c r="Q8292" s="22">
        <f t="shared" ca="1" si="1571"/>
        <v>99.481316330104619</v>
      </c>
      <c r="R8292" s="22">
        <f t="shared" ca="1" si="1572"/>
        <v>364.95134449317521</v>
      </c>
      <c r="S8292" s="25">
        <f t="shared" ca="1" si="1566"/>
        <v>6622635.6455473443</v>
      </c>
      <c r="T8292" s="22">
        <f t="shared" ca="1" si="1567"/>
        <v>0</v>
      </c>
      <c r="U8292" s="22">
        <f t="shared" ca="1" si="1574"/>
        <v>-39736.20408914017</v>
      </c>
      <c r="AA8292" s="26">
        <f t="shared" ca="1" si="1575"/>
        <v>99.481316330104619</v>
      </c>
      <c r="AB8292" s="26">
        <f t="shared" ca="1" si="1575"/>
        <v>364.95134449317521</v>
      </c>
      <c r="AC8292" s="26">
        <f t="shared" ca="1" si="1568"/>
        <v>0</v>
      </c>
      <c r="AD8292" s="26">
        <f t="shared" ca="1" si="1576"/>
        <v>0</v>
      </c>
      <c r="AE8292" s="27">
        <f t="shared" ca="1" si="1577"/>
        <v>39736.20408914017</v>
      </c>
    </row>
    <row r="8293" spans="12:31" x14ac:dyDescent="0.2">
      <c r="L8293" s="21">
        <v>8288</v>
      </c>
      <c r="M8293" s="22">
        <f t="shared" ca="1" si="1569"/>
        <v>-4.1728531554482782E-3</v>
      </c>
      <c r="N8293" s="22">
        <f t="shared" ca="1" si="1569"/>
        <v>1.0144030815614067</v>
      </c>
      <c r="O8293" s="22">
        <f t="shared" ca="1" si="1573"/>
        <v>-4.1728531554482782E-3</v>
      </c>
      <c r="P8293" s="24">
        <f t="shared" ca="1" si="1570"/>
        <v>0.78739943777132249</v>
      </c>
      <c r="Q8293" s="22">
        <f t="shared" ca="1" si="1571"/>
        <v>169.59238362523388</v>
      </c>
      <c r="R8293" s="22">
        <f t="shared" ca="1" si="1572"/>
        <v>542.66001131735118</v>
      </c>
      <c r="S8293" s="25">
        <f t="shared" ca="1" si="1566"/>
        <v>10456760.881402802</v>
      </c>
      <c r="T8293" s="22">
        <f t="shared" ca="1" si="1567"/>
        <v>456760.88140280172</v>
      </c>
      <c r="U8293" s="22">
        <f t="shared" ca="1" si="1574"/>
        <v>494489.14842080057</v>
      </c>
      <c r="AA8293" s="26">
        <f t="shared" ca="1" si="1575"/>
        <v>169.59238362523388</v>
      </c>
      <c r="AB8293" s="26">
        <f t="shared" ca="1" si="1575"/>
        <v>542.66001131735118</v>
      </c>
      <c r="AC8293" s="26">
        <f t="shared" ca="1" si="1568"/>
        <v>0</v>
      </c>
      <c r="AD8293" s="26">
        <f t="shared" ca="1" si="1576"/>
        <v>62.660011317351177</v>
      </c>
      <c r="AE8293" s="27">
        <f t="shared" ca="1" si="1577"/>
        <v>-37728.267017998849</v>
      </c>
    </row>
    <row r="8294" spans="12:31" x14ac:dyDescent="0.2">
      <c r="L8294" s="21">
        <v>8289</v>
      </c>
      <c r="M8294" s="22">
        <f t="shared" ca="1" si="1569"/>
        <v>-7.6956428834476259E-2</v>
      </c>
      <c r="N8294" s="22">
        <f t="shared" ca="1" si="1569"/>
        <v>0.74677369316045861</v>
      </c>
      <c r="O8294" s="22">
        <f t="shared" ca="1" si="1573"/>
        <v>-7.6956428834476259E-2</v>
      </c>
      <c r="P8294" s="24">
        <f t="shared" ca="1" si="1570"/>
        <v>0.53331457692368811</v>
      </c>
      <c r="Q8294" s="22">
        <f t="shared" ca="1" si="1571"/>
        <v>165.40718548563274</v>
      </c>
      <c r="R8294" s="22">
        <f t="shared" ca="1" si="1572"/>
        <v>520.31270391011844</v>
      </c>
      <c r="S8294" s="25">
        <f t="shared" ca="1" si="1566"/>
        <v>10104837.003870882</v>
      </c>
      <c r="T8294" s="22">
        <f t="shared" ca="1" si="1567"/>
        <v>104837.00387088209</v>
      </c>
      <c r="U8294" s="22">
        <f t="shared" ca="1" si="1574"/>
        <v>271179.09975761414</v>
      </c>
      <c r="AA8294" s="26">
        <f t="shared" ca="1" si="1575"/>
        <v>165.40718548563274</v>
      </c>
      <c r="AB8294" s="26">
        <f t="shared" ca="1" si="1575"/>
        <v>520.31270391011844</v>
      </c>
      <c r="AC8294" s="26">
        <f t="shared" ca="1" si="1568"/>
        <v>0</v>
      </c>
      <c r="AD8294" s="26">
        <f t="shared" ca="1" si="1576"/>
        <v>40.312703910118444</v>
      </c>
      <c r="AE8294" s="27">
        <f t="shared" ca="1" si="1577"/>
        <v>-166342.09588673204</v>
      </c>
    </row>
    <row r="8295" spans="12:31" x14ac:dyDescent="0.2">
      <c r="L8295" s="21">
        <v>8290</v>
      </c>
      <c r="M8295" s="22">
        <f t="shared" ca="1" si="1569"/>
        <v>-1.6919168271884963</v>
      </c>
      <c r="N8295" s="22">
        <f t="shared" ca="1" si="1569"/>
        <v>-0.24622941553112382</v>
      </c>
      <c r="O8295" s="22">
        <f t="shared" ca="1" si="1573"/>
        <v>-1.6919168271884963</v>
      </c>
      <c r="P8295" s="24">
        <f t="shared" ca="1" si="1570"/>
        <v>-1.2530563611345247</v>
      </c>
      <c r="Q8295" s="22">
        <f t="shared" ca="1" si="1571"/>
        <v>95.00907304633634</v>
      </c>
      <c r="R8295" s="22">
        <f t="shared" ca="1" si="1572"/>
        <v>387.13434648992444</v>
      </c>
      <c r="S8295" s="25">
        <f t="shared" ca="1" si="1566"/>
        <v>6729407.3358242735</v>
      </c>
      <c r="T8295" s="22">
        <f t="shared" ca="1" si="1567"/>
        <v>0</v>
      </c>
      <c r="U8295" s="22">
        <f t="shared" ca="1" si="1574"/>
        <v>-39878.101937790983</v>
      </c>
      <c r="AA8295" s="26">
        <f t="shared" ca="1" si="1575"/>
        <v>95.00907304633634</v>
      </c>
      <c r="AB8295" s="26">
        <f t="shared" ca="1" si="1575"/>
        <v>387.13434648992444</v>
      </c>
      <c r="AC8295" s="26">
        <f t="shared" ca="1" si="1568"/>
        <v>0</v>
      </c>
      <c r="AD8295" s="26">
        <f t="shared" ca="1" si="1576"/>
        <v>0</v>
      </c>
      <c r="AE8295" s="27">
        <f t="shared" ca="1" si="1577"/>
        <v>39878.101937790983</v>
      </c>
    </row>
    <row r="8296" spans="12:31" x14ac:dyDescent="0.2">
      <c r="L8296" s="21">
        <v>8291</v>
      </c>
      <c r="M8296" s="22">
        <f t="shared" ca="1" si="1569"/>
        <v>0.70708402350700228</v>
      </c>
      <c r="N8296" s="22">
        <f t="shared" ca="1" si="1569"/>
        <v>-1.3332050473238199</v>
      </c>
      <c r="O8296" s="22">
        <f t="shared" ca="1" si="1573"/>
        <v>0.70708402350700228</v>
      </c>
      <c r="P8296" s="24">
        <f t="shared" ca="1" si="1570"/>
        <v>-0.59476549503247644</v>
      </c>
      <c r="Q8296" s="22">
        <f t="shared" ca="1" si="1571"/>
        <v>216.49814025351907</v>
      </c>
      <c r="R8296" s="22">
        <f t="shared" ca="1" si="1572"/>
        <v>431.69702442365303</v>
      </c>
      <c r="S8296" s="25">
        <f t="shared" ca="1" si="1566"/>
        <v>10612542.917657182</v>
      </c>
      <c r="T8296" s="22">
        <f t="shared" ca="1" si="1567"/>
        <v>612542.91765718162</v>
      </c>
      <c r="U8296" s="22">
        <f t="shared" ca="1" si="1574"/>
        <v>1052982.7812580289</v>
      </c>
      <c r="AA8296" s="26">
        <f t="shared" ca="1" si="1575"/>
        <v>216.49814025351907</v>
      </c>
      <c r="AB8296" s="26">
        <f t="shared" ca="1" si="1575"/>
        <v>431.69702442365303</v>
      </c>
      <c r="AC8296" s="26">
        <f t="shared" ca="1" si="1568"/>
        <v>41.498140253519068</v>
      </c>
      <c r="AD8296" s="26">
        <f t="shared" ca="1" si="1576"/>
        <v>0</v>
      </c>
      <c r="AE8296" s="27">
        <f t="shared" ca="1" si="1577"/>
        <v>-440439.86360084719</v>
      </c>
    </row>
    <row r="8297" spans="12:31" x14ac:dyDescent="0.2">
      <c r="L8297" s="21">
        <v>8292</v>
      </c>
      <c r="M8297" s="22">
        <f t="shared" ca="1" si="1569"/>
        <v>-0.49457523740473669</v>
      </c>
      <c r="N8297" s="22">
        <f t="shared" ca="1" si="1569"/>
        <v>-0.57937056045604995</v>
      </c>
      <c r="O8297" s="22">
        <f t="shared" ca="1" si="1573"/>
        <v>-0.49457523740473669</v>
      </c>
      <c r="P8297" s="24">
        <f t="shared" ca="1" si="1570"/>
        <v>-0.76144715338493674</v>
      </c>
      <c r="Q8297" s="22">
        <f t="shared" ca="1" si="1571"/>
        <v>143.31371198359381</v>
      </c>
      <c r="R8297" s="22">
        <f t="shared" ca="1" si="1572"/>
        <v>419.95052492359406</v>
      </c>
      <c r="S8297" s="25">
        <f t="shared" ca="1" si="1566"/>
        <v>8431616.3558038026</v>
      </c>
      <c r="T8297" s="22">
        <f t="shared" ca="1" si="1567"/>
        <v>0</v>
      </c>
      <c r="U8297" s="22">
        <f t="shared" ca="1" si="1574"/>
        <v>-101479.60474707728</v>
      </c>
      <c r="AA8297" s="26">
        <f t="shared" ca="1" si="1575"/>
        <v>143.31371198359381</v>
      </c>
      <c r="AB8297" s="26">
        <f t="shared" ca="1" si="1575"/>
        <v>419.95052492359406</v>
      </c>
      <c r="AC8297" s="26">
        <f t="shared" ca="1" si="1568"/>
        <v>0</v>
      </c>
      <c r="AD8297" s="26">
        <f t="shared" ca="1" si="1576"/>
        <v>0</v>
      </c>
      <c r="AE8297" s="27">
        <f t="shared" ca="1" si="1577"/>
        <v>101479.60474707728</v>
      </c>
    </row>
    <row r="8298" spans="12:31" x14ac:dyDescent="0.2">
      <c r="L8298" s="21">
        <v>8293</v>
      </c>
      <c r="M8298" s="22">
        <f t="shared" ca="1" si="1569"/>
        <v>-1.1418543068026197</v>
      </c>
      <c r="N8298" s="22">
        <f t="shared" ca="1" si="1569"/>
        <v>1.7063974019863637</v>
      </c>
      <c r="O8298" s="22">
        <f t="shared" ca="1" si="1573"/>
        <v>-1.1418543068026197</v>
      </c>
      <c r="P8298" s="24">
        <f t="shared" ca="1" si="1570"/>
        <v>0.61268818833203531</v>
      </c>
      <c r="Q8298" s="22">
        <f t="shared" ca="1" si="1571"/>
        <v>114.75693978401834</v>
      </c>
      <c r="R8298" s="22">
        <f t="shared" ca="1" si="1572"/>
        <v>527.19311890172082</v>
      </c>
      <c r="S8298" s="25">
        <f t="shared" ca="1" si="1566"/>
        <v>8752773.9051748663</v>
      </c>
      <c r="T8298" s="22">
        <f t="shared" ca="1" si="1567"/>
        <v>0</v>
      </c>
      <c r="U8298" s="22">
        <f t="shared" ca="1" si="1574"/>
        <v>397991.52181504271</v>
      </c>
      <c r="AA8298" s="26">
        <f t="shared" ca="1" si="1575"/>
        <v>114.75693978401834</v>
      </c>
      <c r="AB8298" s="26">
        <f t="shared" ca="1" si="1575"/>
        <v>527.19311890172082</v>
      </c>
      <c r="AC8298" s="26">
        <f t="shared" ca="1" si="1568"/>
        <v>0</v>
      </c>
      <c r="AD8298" s="26">
        <f t="shared" ca="1" si="1576"/>
        <v>47.193118901720823</v>
      </c>
      <c r="AE8298" s="27">
        <f t="shared" ca="1" si="1577"/>
        <v>-397991.52181504271</v>
      </c>
    </row>
    <row r="8299" spans="12:31" x14ac:dyDescent="0.2">
      <c r="L8299" s="21">
        <v>8294</v>
      </c>
      <c r="M8299" s="22">
        <f t="shared" ca="1" si="1569"/>
        <v>1.1974181687418515</v>
      </c>
      <c r="N8299" s="22">
        <f t="shared" ca="1" si="1569"/>
        <v>-1.1955702011598732</v>
      </c>
      <c r="O8299" s="22">
        <f t="shared" ca="1" si="1573"/>
        <v>1.1974181687418515</v>
      </c>
      <c r="P8299" s="24">
        <f t="shared" ca="1" si="1570"/>
        <v>-0.18000236421214344</v>
      </c>
      <c r="Q8299" s="22">
        <f t="shared" ca="1" si="1571"/>
        <v>256.19024856746796</v>
      </c>
      <c r="R8299" s="22">
        <f t="shared" ca="1" si="1572"/>
        <v>462.37234826470626</v>
      </c>
      <c r="S8299" s="25">
        <f t="shared" ca="1" si="1566"/>
        <v>12050144.363730714</v>
      </c>
      <c r="T8299" s="22">
        <f t="shared" ca="1" si="1567"/>
        <v>2050144.3637307137</v>
      </c>
      <c r="U8299" s="22">
        <f t="shared" ca="1" si="1574"/>
        <v>2186574.88263366</v>
      </c>
      <c r="AA8299" s="26">
        <f t="shared" ca="1" si="1575"/>
        <v>256.19024856746796</v>
      </c>
      <c r="AB8299" s="26">
        <f t="shared" ca="1" si="1575"/>
        <v>462.37234826470626</v>
      </c>
      <c r="AC8299" s="26">
        <f t="shared" ca="1" si="1568"/>
        <v>81.190248567467961</v>
      </c>
      <c r="AD8299" s="26">
        <f t="shared" ca="1" si="1576"/>
        <v>0</v>
      </c>
      <c r="AE8299" s="27">
        <f t="shared" ca="1" si="1577"/>
        <v>-136430.51890294626</v>
      </c>
    </row>
    <row r="8300" spans="12:31" x14ac:dyDescent="0.2">
      <c r="L8300" s="21">
        <v>8295</v>
      </c>
      <c r="M8300" s="22">
        <f t="shared" ca="1" si="1569"/>
        <v>1.7373535125601152</v>
      </c>
      <c r="N8300" s="22">
        <f t="shared" ca="1" si="1569"/>
        <v>1.2761866956909735</v>
      </c>
      <c r="O8300" s="22">
        <f t="shared" ca="1" si="1573"/>
        <v>1.7373535125601152</v>
      </c>
      <c r="P8300" s="24">
        <f t="shared" ca="1" si="1570"/>
        <v>2.0836881064998369</v>
      </c>
      <c r="Q8300" s="22">
        <f t="shared" ca="1" si="1571"/>
        <v>308.36602229058184</v>
      </c>
      <c r="R8300" s="22">
        <f t="shared" ca="1" si="1572"/>
        <v>672.51794272208201</v>
      </c>
      <c r="S8300" s="25">
        <f t="shared" ca="1" si="1566"/>
        <v>15719968.890379444</v>
      </c>
      <c r="T8300" s="22">
        <f t="shared" ca="1" si="1567"/>
        <v>5719968.8903794438</v>
      </c>
      <c r="U8300" s="22">
        <f t="shared" ca="1" si="1574"/>
        <v>5646033.5761224823</v>
      </c>
      <c r="AA8300" s="26">
        <f t="shared" ca="1" si="1575"/>
        <v>308.36602229058184</v>
      </c>
      <c r="AB8300" s="26">
        <f t="shared" ca="1" si="1575"/>
        <v>672.51794272208201</v>
      </c>
      <c r="AC8300" s="26">
        <f t="shared" ca="1" si="1568"/>
        <v>133.36602229058184</v>
      </c>
      <c r="AD8300" s="26">
        <f t="shared" ca="1" si="1576"/>
        <v>192.51794272208201</v>
      </c>
      <c r="AE8300" s="27">
        <f t="shared" ca="1" si="1577"/>
        <v>73935.314256961457</v>
      </c>
    </row>
    <row r="8301" spans="12:31" x14ac:dyDescent="0.2">
      <c r="L8301" s="21">
        <v>8296</v>
      </c>
      <c r="M8301" s="22">
        <f t="shared" ca="1" si="1569"/>
        <v>-0.10462506306575972</v>
      </c>
      <c r="N8301" s="22">
        <f t="shared" ca="1" si="1569"/>
        <v>0.86477498268851094</v>
      </c>
      <c r="O8301" s="22">
        <f t="shared" ca="1" si="1573"/>
        <v>-0.10462506306575972</v>
      </c>
      <c r="P8301" s="24">
        <f t="shared" ca="1" si="1570"/>
        <v>0.60785818796199576</v>
      </c>
      <c r="Q8301" s="22">
        <f t="shared" ca="1" si="1571"/>
        <v>163.84341856915765</v>
      </c>
      <c r="R8301" s="22">
        <f t="shared" ca="1" si="1572"/>
        <v>526.77184785760164</v>
      </c>
      <c r="S8301" s="25">
        <f t="shared" ca="1" si="1566"/>
        <v>10128571.752570955</v>
      </c>
      <c r="T8301" s="22">
        <f t="shared" ca="1" si="1567"/>
        <v>128571.75257095508</v>
      </c>
      <c r="U8301" s="22">
        <f t="shared" ca="1" si="1574"/>
        <v>338823.63111677265</v>
      </c>
      <c r="AA8301" s="26">
        <f t="shared" ca="1" si="1575"/>
        <v>163.84341856915765</v>
      </c>
      <c r="AB8301" s="26">
        <f t="shared" ca="1" si="1575"/>
        <v>526.77184785760164</v>
      </c>
      <c r="AC8301" s="26">
        <f t="shared" ca="1" si="1568"/>
        <v>0</v>
      </c>
      <c r="AD8301" s="26">
        <f t="shared" ca="1" si="1576"/>
        <v>46.771847857601642</v>
      </c>
      <c r="AE8301" s="27">
        <f t="shared" ca="1" si="1577"/>
        <v>-210251.87854581757</v>
      </c>
    </row>
    <row r="8302" spans="12:31" x14ac:dyDescent="0.2">
      <c r="L8302" s="21">
        <v>8297</v>
      </c>
      <c r="M8302" s="22">
        <f t="shared" ca="1" si="1569"/>
        <v>-0.67659431982142604</v>
      </c>
      <c r="N8302" s="22">
        <f t="shared" ca="1" si="1569"/>
        <v>0.12480804653879445</v>
      </c>
      <c r="O8302" s="22">
        <f t="shared" ca="1" si="1573"/>
        <v>-0.67659431982142604</v>
      </c>
      <c r="P8302" s="24">
        <f t="shared" ca="1" si="1570"/>
        <v>-0.32720853811533251</v>
      </c>
      <c r="Q8302" s="22">
        <f t="shared" ca="1" si="1571"/>
        <v>134.63217027407089</v>
      </c>
      <c r="R8302" s="22">
        <f t="shared" ca="1" si="1572"/>
        <v>451.24334204518436</v>
      </c>
      <c r="S8302" s="25">
        <f t="shared" ref="S8302:S8365" ca="1" si="1578">SUMPRODUCT(Q8302:R8302,$C$19:$D$19)</f>
        <v>8515520.0750839468</v>
      </c>
      <c r="T8302" s="22">
        <f t="shared" ref="T8302:T8365" ca="1" si="1579">MAX(S8302-$C$7,0)</f>
        <v>0</v>
      </c>
      <c r="U8302" s="22">
        <f t="shared" ca="1" si="1574"/>
        <v>-99027.515572015895</v>
      </c>
      <c r="AA8302" s="26">
        <f t="shared" ca="1" si="1575"/>
        <v>134.63217027407089</v>
      </c>
      <c r="AB8302" s="26">
        <f t="shared" ca="1" si="1575"/>
        <v>451.24334204518436</v>
      </c>
      <c r="AC8302" s="26">
        <f t="shared" ref="AC8302:AC8365" ca="1" si="1580">MAX(AA8302-$X$10,0)</f>
        <v>0</v>
      </c>
      <c r="AD8302" s="26">
        <f t="shared" ca="1" si="1576"/>
        <v>0</v>
      </c>
      <c r="AE8302" s="27">
        <f t="shared" ca="1" si="1577"/>
        <v>99027.515572015895</v>
      </c>
    </row>
    <row r="8303" spans="12:31" x14ac:dyDescent="0.2">
      <c r="L8303" s="21">
        <v>8298</v>
      </c>
      <c r="M8303" s="22">
        <f t="shared" ref="M8303:N8366" ca="1" si="1581">_xlfn.NORM.S.INV(RAND())</f>
        <v>0.2674939206980233</v>
      </c>
      <c r="N8303" s="22">
        <f t="shared" ca="1" si="1581"/>
        <v>-2.2717635021474673E-2</v>
      </c>
      <c r="O8303" s="22">
        <f t="shared" ca="1" si="1573"/>
        <v>0.2674939206980233</v>
      </c>
      <c r="P8303" s="24">
        <f t="shared" ca="1" si="1570"/>
        <v>0.15009909541091751</v>
      </c>
      <c r="Q8303" s="22">
        <f t="shared" ca="1" si="1571"/>
        <v>186.17083250281655</v>
      </c>
      <c r="R8303" s="22">
        <f t="shared" ca="1" si="1572"/>
        <v>488.33656921781488</v>
      </c>
      <c r="S8303" s="25">
        <f t="shared" ca="1" si="1578"/>
        <v>10353495.38685533</v>
      </c>
      <c r="T8303" s="22">
        <f t="shared" ca="1" si="1579"/>
        <v>353495.38685533032</v>
      </c>
      <c r="U8303" s="22">
        <f t="shared" ca="1" si="1574"/>
        <v>255269.564131908</v>
      </c>
      <c r="AA8303" s="26">
        <f t="shared" ca="1" si="1575"/>
        <v>186.17083250281655</v>
      </c>
      <c r="AB8303" s="26">
        <f t="shared" ca="1" si="1575"/>
        <v>488.33656921781488</v>
      </c>
      <c r="AC8303" s="26">
        <f t="shared" ca="1" si="1580"/>
        <v>11.170832502816552</v>
      </c>
      <c r="AD8303" s="26">
        <f t="shared" ca="1" si="1576"/>
        <v>8.3365692178148834</v>
      </c>
      <c r="AE8303" s="27">
        <f t="shared" ca="1" si="1577"/>
        <v>98225.822723422301</v>
      </c>
    </row>
    <row r="8304" spans="12:31" x14ac:dyDescent="0.2">
      <c r="L8304" s="21">
        <v>8299</v>
      </c>
      <c r="M8304" s="22">
        <f t="shared" ca="1" si="1581"/>
        <v>0.65628583634379845</v>
      </c>
      <c r="N8304" s="22">
        <f t="shared" ca="1" si="1581"/>
        <v>0.30516790254939996</v>
      </c>
      <c r="O8304" s="22">
        <f t="shared" ca="1" si="1573"/>
        <v>0.65628583634379845</v>
      </c>
      <c r="P8304" s="24">
        <f t="shared" ca="1" si="1570"/>
        <v>0.64933478327096195</v>
      </c>
      <c r="Q8304" s="22">
        <f t="shared" ca="1" si="1571"/>
        <v>212.75520872241205</v>
      </c>
      <c r="R8304" s="22">
        <f t="shared" ca="1" si="1572"/>
        <v>530.40041737222361</v>
      </c>
      <c r="S8304" s="25">
        <f t="shared" ca="1" si="1578"/>
        <v>11541908.13375243</v>
      </c>
      <c r="T8304" s="22">
        <f t="shared" ca="1" si="1579"/>
        <v>1541908.1337524299</v>
      </c>
      <c r="U8304" s="22">
        <f t="shared" ca="1" si="1574"/>
        <v>1448408.6636456344</v>
      </c>
      <c r="AA8304" s="26">
        <f t="shared" ca="1" si="1575"/>
        <v>212.75520872241205</v>
      </c>
      <c r="AB8304" s="26">
        <f t="shared" ca="1" si="1575"/>
        <v>530.40041737222361</v>
      </c>
      <c r="AC8304" s="26">
        <f t="shared" ca="1" si="1580"/>
        <v>37.75520872241205</v>
      </c>
      <c r="AD8304" s="26">
        <f t="shared" ca="1" si="1576"/>
        <v>50.400417372223615</v>
      </c>
      <c r="AE8304" s="27">
        <f t="shared" ca="1" si="1577"/>
        <v>93499.47010679543</v>
      </c>
    </row>
    <row r="8305" spans="12:31" x14ac:dyDescent="0.2">
      <c r="L8305" s="21">
        <v>8300</v>
      </c>
      <c r="M8305" s="22">
        <f t="shared" ca="1" si="1581"/>
        <v>2.4426669059575326</v>
      </c>
      <c r="N8305" s="22">
        <f t="shared" ca="1" si="1581"/>
        <v>-0.20975605226746552</v>
      </c>
      <c r="O8305" s="22">
        <f t="shared" ca="1" si="1573"/>
        <v>2.4426669059575326</v>
      </c>
      <c r="P8305" s="24">
        <f t="shared" ca="1" si="1570"/>
        <v>1.3688598476007825</v>
      </c>
      <c r="Q8305" s="22">
        <f t="shared" ca="1" si="1571"/>
        <v>392.85128313396103</v>
      </c>
      <c r="R8305" s="22">
        <f t="shared" ca="1" si="1572"/>
        <v>597.4790303660493</v>
      </c>
      <c r="S8305" s="25">
        <f t="shared" ca="1" si="1578"/>
        <v>17308967.575457647</v>
      </c>
      <c r="T8305" s="22">
        <f t="shared" ca="1" si="1579"/>
        <v>7308967.5754576474</v>
      </c>
      <c r="U8305" s="22">
        <f t="shared" ca="1" si="1574"/>
        <v>7308483.0699885432</v>
      </c>
      <c r="AA8305" s="26">
        <f t="shared" ca="1" si="1575"/>
        <v>392.85128313396103</v>
      </c>
      <c r="AB8305" s="26">
        <f t="shared" ca="1" si="1575"/>
        <v>597.4790303660493</v>
      </c>
      <c r="AC8305" s="26">
        <f t="shared" ca="1" si="1580"/>
        <v>217.85128313396103</v>
      </c>
      <c r="AD8305" s="26">
        <f t="shared" ca="1" si="1576"/>
        <v>117.4790303660493</v>
      </c>
      <c r="AE8305" s="27">
        <f t="shared" ca="1" si="1577"/>
        <v>484.50546910427511</v>
      </c>
    </row>
    <row r="8306" spans="12:31" x14ac:dyDescent="0.2">
      <c r="L8306" s="21">
        <v>8301</v>
      </c>
      <c r="M8306" s="22">
        <f t="shared" ca="1" si="1581"/>
        <v>-0.5274161195659105</v>
      </c>
      <c r="N8306" s="22">
        <f t="shared" ca="1" si="1581"/>
        <v>-1.1736858197567979</v>
      </c>
      <c r="O8306" s="22">
        <f t="shared" ca="1" si="1573"/>
        <v>-0.5274161195659105</v>
      </c>
      <c r="P8306" s="24">
        <f t="shared" ca="1" si="1570"/>
        <v>-1.2448999629816515</v>
      </c>
      <c r="Q8306" s="22">
        <f t="shared" ca="1" si="1571"/>
        <v>141.70696473611457</v>
      </c>
      <c r="R8306" s="22">
        <f t="shared" ca="1" si="1572"/>
        <v>387.65731023238845</v>
      </c>
      <c r="S8306" s="25">
        <f t="shared" ca="1" si="1578"/>
        <v>8047940.3603059649</v>
      </c>
      <c r="T8306" s="22">
        <f t="shared" ca="1" si="1579"/>
        <v>0</v>
      </c>
      <c r="U8306" s="22">
        <f t="shared" ca="1" si="1574"/>
        <v>-92199.344036137365</v>
      </c>
      <c r="AA8306" s="26">
        <f t="shared" ca="1" si="1575"/>
        <v>141.70696473611457</v>
      </c>
      <c r="AB8306" s="26">
        <f t="shared" ca="1" si="1575"/>
        <v>387.65731023238845</v>
      </c>
      <c r="AC8306" s="26">
        <f t="shared" ca="1" si="1580"/>
        <v>0</v>
      </c>
      <c r="AD8306" s="26">
        <f t="shared" ca="1" si="1576"/>
        <v>0</v>
      </c>
      <c r="AE8306" s="27">
        <f t="shared" ca="1" si="1577"/>
        <v>92199.344036137365</v>
      </c>
    </row>
    <row r="8307" spans="12:31" x14ac:dyDescent="0.2">
      <c r="L8307" s="21">
        <v>8302</v>
      </c>
      <c r="M8307" s="22">
        <f t="shared" ca="1" si="1581"/>
        <v>-1.2223981123035292</v>
      </c>
      <c r="N8307" s="22">
        <f t="shared" ca="1" si="1581"/>
        <v>0.46509357050047861</v>
      </c>
      <c r="O8307" s="22">
        <f t="shared" ca="1" si="1573"/>
        <v>-1.2223981123035292</v>
      </c>
      <c r="P8307" s="24">
        <f t="shared" ca="1" si="1570"/>
        <v>-0.40456194834390075</v>
      </c>
      <c r="Q8307" s="22">
        <f t="shared" ca="1" si="1571"/>
        <v>111.62717707945369</v>
      </c>
      <c r="R8307" s="22">
        <f t="shared" ca="1" si="1572"/>
        <v>445.50308315454629</v>
      </c>
      <c r="S8307" s="25">
        <f t="shared" ca="1" si="1578"/>
        <v>7808496.2827460328</v>
      </c>
      <c r="T8307" s="22">
        <f t="shared" ca="1" si="1579"/>
        <v>0</v>
      </c>
      <c r="U8307" s="22">
        <f t="shared" ca="1" si="1574"/>
        <v>-71981.624700419954</v>
      </c>
      <c r="AA8307" s="26">
        <f t="shared" ca="1" si="1575"/>
        <v>111.62717707945369</v>
      </c>
      <c r="AB8307" s="26">
        <f t="shared" ca="1" si="1575"/>
        <v>445.50308315454629</v>
      </c>
      <c r="AC8307" s="26">
        <f t="shared" ca="1" si="1580"/>
        <v>0</v>
      </c>
      <c r="AD8307" s="26">
        <f t="shared" ca="1" si="1576"/>
        <v>0</v>
      </c>
      <c r="AE8307" s="27">
        <f t="shared" ca="1" si="1577"/>
        <v>71981.624700419954</v>
      </c>
    </row>
    <row r="8308" spans="12:31" x14ac:dyDescent="0.2">
      <c r="L8308" s="21">
        <v>8303</v>
      </c>
      <c r="M8308" s="22">
        <f t="shared" ca="1" si="1581"/>
        <v>-0.31370939929480973</v>
      </c>
      <c r="N8308" s="22">
        <f t="shared" ca="1" si="1581"/>
        <v>-0.65643654793688344</v>
      </c>
      <c r="O8308" s="22">
        <f t="shared" ca="1" si="1573"/>
        <v>-0.31370939929480973</v>
      </c>
      <c r="P8308" s="24">
        <f t="shared" ca="1" si="1570"/>
        <v>-0.70801396168264685</v>
      </c>
      <c r="Q8308" s="22">
        <f t="shared" ca="1" si="1571"/>
        <v>152.49468080111066</v>
      </c>
      <c r="R8308" s="22">
        <f t="shared" ca="1" si="1572"/>
        <v>423.68087262164363</v>
      </c>
      <c r="S8308" s="25">
        <f t="shared" ca="1" si="1578"/>
        <v>8728868.3415856976</v>
      </c>
      <c r="T8308" s="22">
        <f t="shared" ca="1" si="1579"/>
        <v>0</v>
      </c>
      <c r="U8308" s="22">
        <f t="shared" ca="1" si="1574"/>
        <v>-112606.85201938194</v>
      </c>
      <c r="AA8308" s="26">
        <f t="shared" ca="1" si="1575"/>
        <v>152.49468080111066</v>
      </c>
      <c r="AB8308" s="26">
        <f t="shared" ca="1" si="1575"/>
        <v>423.68087262164363</v>
      </c>
      <c r="AC8308" s="26">
        <f t="shared" ca="1" si="1580"/>
        <v>0</v>
      </c>
      <c r="AD8308" s="26">
        <f t="shared" ca="1" si="1576"/>
        <v>0</v>
      </c>
      <c r="AE8308" s="27">
        <f t="shared" ca="1" si="1577"/>
        <v>112606.85201938194</v>
      </c>
    </row>
    <row r="8309" spans="12:31" x14ac:dyDescent="0.2">
      <c r="L8309" s="21">
        <v>8304</v>
      </c>
      <c r="M8309" s="22">
        <f t="shared" ca="1" si="1581"/>
        <v>-1.1402581589384635</v>
      </c>
      <c r="N8309" s="22">
        <f t="shared" ca="1" si="1581"/>
        <v>0.50577624040479729</v>
      </c>
      <c r="O8309" s="22">
        <f t="shared" ca="1" si="1573"/>
        <v>-1.1402581589384635</v>
      </c>
      <c r="P8309" s="24">
        <f t="shared" ca="1" si="1570"/>
        <v>-0.32135415610234613</v>
      </c>
      <c r="Q8309" s="22">
        <f t="shared" ca="1" si="1571"/>
        <v>114.81984143674779</v>
      </c>
      <c r="R8309" s="22">
        <f t="shared" ca="1" si="1572"/>
        <v>451.6807841415872</v>
      </c>
      <c r="S8309" s="25">
        <f t="shared" ca="1" si="1578"/>
        <v>7963022.2808905914</v>
      </c>
      <c r="T8309" s="22">
        <f t="shared" ca="1" si="1579"/>
        <v>0</v>
      </c>
      <c r="U8309" s="22">
        <f t="shared" ca="1" si="1574"/>
        <v>-76982.192168055044</v>
      </c>
      <c r="AA8309" s="26">
        <f t="shared" ca="1" si="1575"/>
        <v>114.81984143674779</v>
      </c>
      <c r="AB8309" s="26">
        <f t="shared" ca="1" si="1575"/>
        <v>451.6807841415872</v>
      </c>
      <c r="AC8309" s="26">
        <f t="shared" ca="1" si="1580"/>
        <v>0</v>
      </c>
      <c r="AD8309" s="26">
        <f t="shared" ca="1" si="1576"/>
        <v>0</v>
      </c>
      <c r="AE8309" s="27">
        <f t="shared" ca="1" si="1577"/>
        <v>76982.192168055044</v>
      </c>
    </row>
    <row r="8310" spans="12:31" x14ac:dyDescent="0.2">
      <c r="L8310" s="21">
        <v>8305</v>
      </c>
      <c r="M8310" s="22">
        <f t="shared" ca="1" si="1581"/>
        <v>-0.6444741899474421</v>
      </c>
      <c r="N8310" s="22">
        <f t="shared" ca="1" si="1581"/>
        <v>0.67479457800985787</v>
      </c>
      <c r="O8310" s="22">
        <f t="shared" ca="1" si="1573"/>
        <v>-0.6444741899474421</v>
      </c>
      <c r="P8310" s="24">
        <f t="shared" ca="1" si="1570"/>
        <v>0.12126895739930199</v>
      </c>
      <c r="Q8310" s="22">
        <f t="shared" ca="1" si="1571"/>
        <v>136.12501233180447</v>
      </c>
      <c r="R8310" s="22">
        <f t="shared" ca="1" si="1572"/>
        <v>486.01196764384258</v>
      </c>
      <c r="S8310" s="25">
        <f t="shared" ca="1" si="1578"/>
        <v>8921940.5415884368</v>
      </c>
      <c r="T8310" s="22">
        <f t="shared" ca="1" si="1579"/>
        <v>0</v>
      </c>
      <c r="U8310" s="22">
        <f t="shared" ca="1" si="1574"/>
        <v>-46026.426980908233</v>
      </c>
      <c r="AA8310" s="26">
        <f t="shared" ca="1" si="1575"/>
        <v>136.12501233180447</v>
      </c>
      <c r="AB8310" s="26">
        <f t="shared" ca="1" si="1575"/>
        <v>486.01196764384258</v>
      </c>
      <c r="AC8310" s="26">
        <f t="shared" ca="1" si="1580"/>
        <v>0</v>
      </c>
      <c r="AD8310" s="26">
        <f t="shared" ca="1" si="1576"/>
        <v>6.0119676438425813</v>
      </c>
      <c r="AE8310" s="27">
        <f t="shared" ca="1" si="1577"/>
        <v>46026.426980908233</v>
      </c>
    </row>
    <row r="8311" spans="12:31" x14ac:dyDescent="0.2">
      <c r="L8311" s="21">
        <v>8306</v>
      </c>
      <c r="M8311" s="22">
        <f t="shared" ca="1" si="1581"/>
        <v>-0.83554662332167162</v>
      </c>
      <c r="N8311" s="22">
        <f t="shared" ca="1" si="1581"/>
        <v>0.89009976010721747</v>
      </c>
      <c r="O8311" s="22">
        <f t="shared" ca="1" si="1573"/>
        <v>-0.83554662332167162</v>
      </c>
      <c r="P8311" s="24">
        <f t="shared" ca="1" si="1570"/>
        <v>0.1690941111011941</v>
      </c>
      <c r="Q8311" s="22">
        <f t="shared" ca="1" si="1571"/>
        <v>127.482093446039</v>
      </c>
      <c r="R8311" s="22">
        <f t="shared" ca="1" si="1572"/>
        <v>489.87422825131057</v>
      </c>
      <c r="S8311" s="25">
        <f t="shared" ca="1" si="1578"/>
        <v>8719403.1640459616</v>
      </c>
      <c r="T8311" s="22">
        <f t="shared" ca="1" si="1579"/>
        <v>0</v>
      </c>
      <c r="U8311" s="22">
        <f t="shared" ca="1" si="1574"/>
        <v>3037.8172287743073</v>
      </c>
      <c r="AA8311" s="26">
        <f t="shared" ca="1" si="1575"/>
        <v>127.482093446039</v>
      </c>
      <c r="AB8311" s="26">
        <f t="shared" ca="1" si="1575"/>
        <v>489.87422825131057</v>
      </c>
      <c r="AC8311" s="26">
        <f t="shared" ca="1" si="1580"/>
        <v>0</v>
      </c>
      <c r="AD8311" s="26">
        <f t="shared" ca="1" si="1576"/>
        <v>9.8742282513105692</v>
      </c>
      <c r="AE8311" s="27">
        <f t="shared" ca="1" si="1577"/>
        <v>-3037.8172287743073</v>
      </c>
    </row>
    <row r="8312" spans="12:31" x14ac:dyDescent="0.2">
      <c r="L8312" s="21">
        <v>8307</v>
      </c>
      <c r="M8312" s="22">
        <f t="shared" ca="1" si="1581"/>
        <v>0.17782755137212733</v>
      </c>
      <c r="N8312" s="22">
        <f t="shared" ca="1" si="1581"/>
        <v>0.29335490831359862</v>
      </c>
      <c r="O8312" s="22">
        <f t="shared" ca="1" si="1573"/>
        <v>0.17782755137212733</v>
      </c>
      <c r="P8312" s="24">
        <f t="shared" ca="1" si="1570"/>
        <v>0.34001109093845333</v>
      </c>
      <c r="Q8312" s="22">
        <f t="shared" ca="1" si="1571"/>
        <v>180.52712156632097</v>
      </c>
      <c r="R8312" s="22">
        <f t="shared" ca="1" si="1572"/>
        <v>503.92969428735279</v>
      </c>
      <c r="S8312" s="25">
        <f t="shared" ca="1" si="1578"/>
        <v>10358252.659721844</v>
      </c>
      <c r="T8312" s="22">
        <f t="shared" ca="1" si="1579"/>
        <v>358252.6597218439</v>
      </c>
      <c r="U8312" s="22">
        <f t="shared" ca="1" si="1574"/>
        <v>252158.25383603649</v>
      </c>
      <c r="AA8312" s="26">
        <f t="shared" ca="1" si="1575"/>
        <v>180.52712156632097</v>
      </c>
      <c r="AB8312" s="26">
        <f t="shared" ca="1" si="1575"/>
        <v>503.92969428735279</v>
      </c>
      <c r="AC8312" s="26">
        <f t="shared" ca="1" si="1580"/>
        <v>5.5271215663209716</v>
      </c>
      <c r="AD8312" s="26">
        <f t="shared" ca="1" si="1576"/>
        <v>23.929694287352788</v>
      </c>
      <c r="AE8312" s="27">
        <f t="shared" ca="1" si="1577"/>
        <v>106094.40588580741</v>
      </c>
    </row>
    <row r="8313" spans="12:31" x14ac:dyDescent="0.2">
      <c r="L8313" s="21">
        <v>8308</v>
      </c>
      <c r="M8313" s="22">
        <f t="shared" ca="1" si="1581"/>
        <v>1.4059246035011979</v>
      </c>
      <c r="N8313" s="22">
        <f t="shared" ca="1" si="1581"/>
        <v>-1.4369390724591162</v>
      </c>
      <c r="O8313" s="22">
        <f t="shared" ca="1" si="1573"/>
        <v>1.4059246035011979</v>
      </c>
      <c r="P8313" s="24">
        <f t="shared" ca="1" si="1570"/>
        <v>-0.23719004480772654</v>
      </c>
      <c r="Q8313" s="22">
        <f t="shared" ca="1" si="1571"/>
        <v>275.20146157396579</v>
      </c>
      <c r="R8313" s="22">
        <f t="shared" ca="1" si="1572"/>
        <v>458.01663836782541</v>
      </c>
      <c r="S8313" s="25">
        <f t="shared" ca="1" si="1578"/>
        <v>12539045.099908315</v>
      </c>
      <c r="T8313" s="22">
        <f t="shared" ca="1" si="1579"/>
        <v>2539045.0999083146</v>
      </c>
      <c r="U8313" s="22">
        <f t="shared" ca="1" si="1574"/>
        <v>2733942.7366966684</v>
      </c>
      <c r="AA8313" s="26">
        <f t="shared" ca="1" si="1575"/>
        <v>275.20146157396579</v>
      </c>
      <c r="AB8313" s="26">
        <f t="shared" ca="1" si="1575"/>
        <v>458.01663836782541</v>
      </c>
      <c r="AC8313" s="26">
        <f t="shared" ca="1" si="1580"/>
        <v>100.20146157396579</v>
      </c>
      <c r="AD8313" s="26">
        <f t="shared" ca="1" si="1576"/>
        <v>0</v>
      </c>
      <c r="AE8313" s="27">
        <f t="shared" ca="1" si="1577"/>
        <v>-194897.63678835379</v>
      </c>
    </row>
    <row r="8314" spans="12:31" x14ac:dyDescent="0.2">
      <c r="L8314" s="21">
        <v>8309</v>
      </c>
      <c r="M8314" s="22">
        <f t="shared" ca="1" si="1581"/>
        <v>-1.0885059114986848</v>
      </c>
      <c r="N8314" s="22">
        <f t="shared" ca="1" si="1581"/>
        <v>0.56410463599701666</v>
      </c>
      <c r="O8314" s="22">
        <f t="shared" ca="1" si="1573"/>
        <v>-1.0885059114986848</v>
      </c>
      <c r="P8314" s="24">
        <f t="shared" ca="1" si="1570"/>
        <v>-0.24346524847035039</v>
      </c>
      <c r="Q8314" s="22">
        <f t="shared" ca="1" si="1571"/>
        <v>116.8781048690112</v>
      </c>
      <c r="R8314" s="22">
        <f t="shared" ca="1" si="1572"/>
        <v>457.54119164262301</v>
      </c>
      <c r="S8314" s="25">
        <f t="shared" ca="1" si="1578"/>
        <v>8082325.3235048316</v>
      </c>
      <c r="T8314" s="22">
        <f t="shared" ca="1" si="1579"/>
        <v>0</v>
      </c>
      <c r="U8314" s="22">
        <f t="shared" ca="1" si="1574"/>
        <v>-80641.163446881837</v>
      </c>
      <c r="AA8314" s="26">
        <f t="shared" ca="1" si="1575"/>
        <v>116.8781048690112</v>
      </c>
      <c r="AB8314" s="26">
        <f t="shared" ca="1" si="1575"/>
        <v>457.54119164262301</v>
      </c>
      <c r="AC8314" s="26">
        <f t="shared" ca="1" si="1580"/>
        <v>0</v>
      </c>
      <c r="AD8314" s="26">
        <f t="shared" ca="1" si="1576"/>
        <v>0</v>
      </c>
      <c r="AE8314" s="27">
        <f t="shared" ca="1" si="1577"/>
        <v>80641.163446881837</v>
      </c>
    </row>
    <row r="8315" spans="12:31" x14ac:dyDescent="0.2">
      <c r="L8315" s="21">
        <v>8310</v>
      </c>
      <c r="M8315" s="22">
        <f t="shared" ca="1" si="1581"/>
        <v>0.41451487137400422</v>
      </c>
      <c r="N8315" s="22">
        <f t="shared" ca="1" si="1581"/>
        <v>0.46460156537710934</v>
      </c>
      <c r="O8315" s="22">
        <f t="shared" ca="1" si="1573"/>
        <v>0.41451487137400422</v>
      </c>
      <c r="P8315" s="24">
        <f t="shared" ca="1" si="1570"/>
        <v>0.62184541121220827</v>
      </c>
      <c r="Q8315" s="22">
        <f t="shared" ca="1" si="1571"/>
        <v>195.80886307997073</v>
      </c>
      <c r="R8315" s="22">
        <f t="shared" ca="1" si="1572"/>
        <v>527.99273394190823</v>
      </c>
      <c r="S8315" s="25">
        <f t="shared" ca="1" si="1578"/>
        <v>11040173.449261699</v>
      </c>
      <c r="T8315" s="22">
        <f t="shared" ca="1" si="1579"/>
        <v>1040173.4492616989</v>
      </c>
      <c r="U8315" s="22">
        <f t="shared" ca="1" si="1574"/>
        <v>936828.66473445354</v>
      </c>
      <c r="AA8315" s="26">
        <f t="shared" ca="1" si="1575"/>
        <v>195.80886307997073</v>
      </c>
      <c r="AB8315" s="26">
        <f t="shared" ca="1" si="1575"/>
        <v>527.99273394190823</v>
      </c>
      <c r="AC8315" s="26">
        <f t="shared" ca="1" si="1580"/>
        <v>20.808863079970735</v>
      </c>
      <c r="AD8315" s="26">
        <f t="shared" ca="1" si="1576"/>
        <v>47.992733941908227</v>
      </c>
      <c r="AE8315" s="27">
        <f t="shared" ca="1" si="1577"/>
        <v>103344.78452724533</v>
      </c>
    </row>
    <row r="8316" spans="12:31" x14ac:dyDescent="0.2">
      <c r="L8316" s="21">
        <v>8311</v>
      </c>
      <c r="M8316" s="22">
        <f t="shared" ca="1" si="1581"/>
        <v>-2.0163792343804392</v>
      </c>
      <c r="N8316" s="22">
        <f t="shared" ca="1" si="1581"/>
        <v>-0.83333483307079592</v>
      </c>
      <c r="O8316" s="22">
        <f t="shared" ca="1" si="1573"/>
        <v>-2.0163792343804392</v>
      </c>
      <c r="P8316" s="24">
        <f t="shared" ca="1" si="1570"/>
        <v>-1.9138203161778851</v>
      </c>
      <c r="Q8316" s="22">
        <f t="shared" ca="1" si="1571"/>
        <v>84.993947069055878</v>
      </c>
      <c r="R8316" s="22">
        <f t="shared" ca="1" si="1572"/>
        <v>347.02965503642474</v>
      </c>
      <c r="S8316" s="25">
        <f t="shared" ca="1" si="1578"/>
        <v>6027424.6477795169</v>
      </c>
      <c r="T8316" s="22">
        <f t="shared" ca="1" si="1579"/>
        <v>0</v>
      </c>
      <c r="U8316" s="22">
        <f t="shared" ca="1" si="1574"/>
        <v>-19388.381107506517</v>
      </c>
      <c r="AA8316" s="26">
        <f t="shared" ca="1" si="1575"/>
        <v>84.993947069055878</v>
      </c>
      <c r="AB8316" s="26">
        <f t="shared" ca="1" si="1575"/>
        <v>347.02965503642474</v>
      </c>
      <c r="AC8316" s="26">
        <f t="shared" ca="1" si="1580"/>
        <v>0</v>
      </c>
      <c r="AD8316" s="26">
        <f t="shared" ca="1" si="1576"/>
        <v>0</v>
      </c>
      <c r="AE8316" s="27">
        <f t="shared" ca="1" si="1577"/>
        <v>19388.381107506517</v>
      </c>
    </row>
    <row r="8317" spans="12:31" x14ac:dyDescent="0.2">
      <c r="L8317" s="21">
        <v>8312</v>
      </c>
      <c r="M8317" s="22">
        <f t="shared" ca="1" si="1581"/>
        <v>0.43947178715540092</v>
      </c>
      <c r="N8317" s="22">
        <f t="shared" ca="1" si="1581"/>
        <v>-1.3246185466684413</v>
      </c>
      <c r="O8317" s="22">
        <f t="shared" ca="1" si="1573"/>
        <v>0.43947178715540092</v>
      </c>
      <c r="P8317" s="24">
        <f t="shared" ca="1" si="1570"/>
        <v>-0.75594413173302888</v>
      </c>
      <c r="Q8317" s="22">
        <f t="shared" ca="1" si="1571"/>
        <v>197.49377070283848</v>
      </c>
      <c r="R8317" s="22">
        <f t="shared" ca="1" si="1572"/>
        <v>420.3331870051698</v>
      </c>
      <c r="S8317" s="25">
        <f t="shared" ca="1" si="1578"/>
        <v>9959062.3108106032</v>
      </c>
      <c r="T8317" s="22">
        <f t="shared" ca="1" si="1579"/>
        <v>0</v>
      </c>
      <c r="U8317" s="22">
        <f t="shared" ca="1" si="1574"/>
        <v>509454.72483457439</v>
      </c>
      <c r="AA8317" s="26">
        <f t="shared" ca="1" si="1575"/>
        <v>197.49377070283848</v>
      </c>
      <c r="AB8317" s="26">
        <f t="shared" ca="1" si="1575"/>
        <v>420.3331870051698</v>
      </c>
      <c r="AC8317" s="26">
        <f t="shared" ca="1" si="1580"/>
        <v>22.493770702838475</v>
      </c>
      <c r="AD8317" s="26">
        <f t="shared" ca="1" si="1576"/>
        <v>0</v>
      </c>
      <c r="AE8317" s="27">
        <f t="shared" ca="1" si="1577"/>
        <v>-509454.72483457439</v>
      </c>
    </row>
    <row r="8318" spans="12:31" x14ac:dyDescent="0.2">
      <c r="L8318" s="21">
        <v>8313</v>
      </c>
      <c r="M8318" s="22">
        <f t="shared" ca="1" si="1581"/>
        <v>0.95930319519919482</v>
      </c>
      <c r="N8318" s="22">
        <f t="shared" ca="1" si="1581"/>
        <v>-0.12919673684404073</v>
      </c>
      <c r="O8318" s="22">
        <f t="shared" ca="1" si="1573"/>
        <v>0.95930319519919482</v>
      </c>
      <c r="P8318" s="24">
        <f t="shared" ca="1" si="1570"/>
        <v>0.50112613564210018</v>
      </c>
      <c r="Q8318" s="22">
        <f t="shared" ca="1" si="1571"/>
        <v>236.08035243806876</v>
      </c>
      <c r="R8318" s="22">
        <f t="shared" ca="1" si="1572"/>
        <v>517.54814187080865</v>
      </c>
      <c r="S8318" s="25">
        <f t="shared" ca="1" si="1578"/>
        <v>12063046.972943433</v>
      </c>
      <c r="T8318" s="22">
        <f t="shared" ca="1" si="1579"/>
        <v>2063046.9729434326</v>
      </c>
      <c r="U8318" s="22">
        <f t="shared" ca="1" si="1574"/>
        <v>1987624.4317997419</v>
      </c>
      <c r="AA8318" s="26">
        <f t="shared" ca="1" si="1575"/>
        <v>236.08035243806876</v>
      </c>
      <c r="AB8318" s="26">
        <f t="shared" ca="1" si="1575"/>
        <v>517.54814187080865</v>
      </c>
      <c r="AC8318" s="26">
        <f t="shared" ca="1" si="1580"/>
        <v>61.080352438068758</v>
      </c>
      <c r="AD8318" s="26">
        <f t="shared" ca="1" si="1576"/>
        <v>37.548141870808649</v>
      </c>
      <c r="AE8318" s="27">
        <f t="shared" ca="1" si="1577"/>
        <v>75422.541143690702</v>
      </c>
    </row>
    <row r="8319" spans="12:31" x14ac:dyDescent="0.2">
      <c r="L8319" s="21">
        <v>8314</v>
      </c>
      <c r="M8319" s="22">
        <f t="shared" ca="1" si="1581"/>
        <v>0.49596947232915195</v>
      </c>
      <c r="N8319" s="22">
        <f t="shared" ca="1" si="1581"/>
        <v>-1.4726691407018779</v>
      </c>
      <c r="O8319" s="22">
        <f t="shared" ca="1" si="1573"/>
        <v>0.49596947232915195</v>
      </c>
      <c r="P8319" s="24">
        <f t="shared" ca="1" si="1570"/>
        <v>-0.83580646475429965</v>
      </c>
      <c r="Q8319" s="22">
        <f t="shared" ca="1" si="1571"/>
        <v>201.36183534254724</v>
      </c>
      <c r="R8319" s="22">
        <f t="shared" ca="1" si="1572"/>
        <v>414.81385006119643</v>
      </c>
      <c r="S8319" s="25">
        <f t="shared" ca="1" si="1578"/>
        <v>10009970.862503204</v>
      </c>
      <c r="T8319" s="22">
        <f t="shared" ca="1" si="1579"/>
        <v>9970.8625032044947</v>
      </c>
      <c r="U8319" s="22">
        <f t="shared" ca="1" si="1574"/>
        <v>621897.1930956284</v>
      </c>
      <c r="AA8319" s="26">
        <f t="shared" ca="1" si="1575"/>
        <v>201.36183534254724</v>
      </c>
      <c r="AB8319" s="26">
        <f t="shared" ca="1" si="1575"/>
        <v>414.81385006119643</v>
      </c>
      <c r="AC8319" s="26">
        <f t="shared" ca="1" si="1580"/>
        <v>26.361835342547238</v>
      </c>
      <c r="AD8319" s="26">
        <f t="shared" ca="1" si="1576"/>
        <v>0</v>
      </c>
      <c r="AE8319" s="27">
        <f t="shared" ca="1" si="1577"/>
        <v>-611926.33059242391</v>
      </c>
    </row>
    <row r="8320" spans="12:31" x14ac:dyDescent="0.2">
      <c r="L8320" s="21">
        <v>8315</v>
      </c>
      <c r="M8320" s="22">
        <f t="shared" ca="1" si="1581"/>
        <v>1.691724869253789</v>
      </c>
      <c r="N8320" s="22">
        <f t="shared" ca="1" si="1581"/>
        <v>1.4740296710425274</v>
      </c>
      <c r="O8320" s="22">
        <f t="shared" ca="1" si="1573"/>
        <v>1.691724869253789</v>
      </c>
      <c r="P8320" s="24">
        <f t="shared" ca="1" si="1570"/>
        <v>2.2091465892291957</v>
      </c>
      <c r="Q8320" s="22">
        <f t="shared" ca="1" si="1571"/>
        <v>303.57312748021099</v>
      </c>
      <c r="R8320" s="22">
        <f t="shared" ca="1" si="1572"/>
        <v>686.62832950124482</v>
      </c>
      <c r="S8320" s="25">
        <f t="shared" ca="1" si="1578"/>
        <v>15733107.348320622</v>
      </c>
      <c r="T8320" s="22">
        <f t="shared" ca="1" si="1579"/>
        <v>5733107.348320622</v>
      </c>
      <c r="U8320" s="22">
        <f t="shared" ca="1" si="1574"/>
        <v>5652246.6813800661</v>
      </c>
      <c r="AA8320" s="26">
        <f t="shared" ca="1" si="1575"/>
        <v>303.57312748021099</v>
      </c>
      <c r="AB8320" s="26">
        <f t="shared" ca="1" si="1575"/>
        <v>686.62832950124482</v>
      </c>
      <c r="AC8320" s="26">
        <f t="shared" ca="1" si="1580"/>
        <v>128.57312748021099</v>
      </c>
      <c r="AD8320" s="26">
        <f t="shared" ca="1" si="1576"/>
        <v>206.62832950124482</v>
      </c>
      <c r="AE8320" s="27">
        <f t="shared" ca="1" si="1577"/>
        <v>80860.666940555908</v>
      </c>
    </row>
    <row r="8321" spans="12:31" x14ac:dyDescent="0.2">
      <c r="L8321" s="21">
        <v>8316</v>
      </c>
      <c r="M8321" s="22">
        <f t="shared" ca="1" si="1581"/>
        <v>0.15188837680625569</v>
      </c>
      <c r="N8321" s="22">
        <f t="shared" ca="1" si="1581"/>
        <v>-0.2679074934524866</v>
      </c>
      <c r="O8321" s="22">
        <f t="shared" ca="1" si="1573"/>
        <v>0.15188837680625569</v>
      </c>
      <c r="P8321" s="24">
        <f t="shared" ca="1" si="1570"/>
        <v>-0.11337090710131938</v>
      </c>
      <c r="Q8321" s="22">
        <f t="shared" ca="1" si="1571"/>
        <v>178.92661570493314</v>
      </c>
      <c r="R8321" s="22">
        <f t="shared" ca="1" si="1572"/>
        <v>467.49962027236506</v>
      </c>
      <c r="S8321" s="25">
        <f t="shared" ca="1" si="1578"/>
        <v>9931389.600086242</v>
      </c>
      <c r="T8321" s="22">
        <f t="shared" ca="1" si="1579"/>
        <v>0</v>
      </c>
      <c r="U8321" s="22">
        <f t="shared" ca="1" si="1574"/>
        <v>-35073.172328776913</v>
      </c>
      <c r="AA8321" s="26">
        <f t="shared" ca="1" si="1575"/>
        <v>178.92661570493314</v>
      </c>
      <c r="AB8321" s="26">
        <f t="shared" ca="1" si="1575"/>
        <v>467.49962027236506</v>
      </c>
      <c r="AC8321" s="26">
        <f t="shared" ca="1" si="1580"/>
        <v>3.9266157049331412</v>
      </c>
      <c r="AD8321" s="26">
        <f t="shared" ca="1" si="1576"/>
        <v>0</v>
      </c>
      <c r="AE8321" s="27">
        <f t="shared" ca="1" si="1577"/>
        <v>35073.172328776913</v>
      </c>
    </row>
    <row r="8322" spans="12:31" x14ac:dyDescent="0.2">
      <c r="L8322" s="21">
        <v>8317</v>
      </c>
      <c r="M8322" s="22">
        <f t="shared" ca="1" si="1581"/>
        <v>7.903743482360423E-2</v>
      </c>
      <c r="N8322" s="22">
        <f t="shared" ca="1" si="1581"/>
        <v>2.317539738996794</v>
      </c>
      <c r="O8322" s="22">
        <f t="shared" ca="1" si="1573"/>
        <v>7.903743482360423E-2</v>
      </c>
      <c r="P8322" s="24">
        <f t="shared" ca="1" si="1570"/>
        <v>1.85447758036111</v>
      </c>
      <c r="Q8322" s="22">
        <f t="shared" ca="1" si="1571"/>
        <v>174.50703153028297</v>
      </c>
      <c r="R8322" s="22">
        <f t="shared" ca="1" si="1572"/>
        <v>647.48308995061097</v>
      </c>
      <c r="S8322" s="25">
        <f t="shared" ca="1" si="1578"/>
        <v>11693706.461430799</v>
      </c>
      <c r="T8322" s="22">
        <f t="shared" ca="1" si="1579"/>
        <v>1693706.4614307992</v>
      </c>
      <c r="U8322" s="22">
        <f t="shared" ca="1" si="1574"/>
        <v>1558405.8071283081</v>
      </c>
      <c r="AA8322" s="26">
        <f t="shared" ca="1" si="1575"/>
        <v>174.50703153028297</v>
      </c>
      <c r="AB8322" s="26">
        <f t="shared" ca="1" si="1575"/>
        <v>647.48308995061097</v>
      </c>
      <c r="AC8322" s="26">
        <f t="shared" ca="1" si="1580"/>
        <v>0</v>
      </c>
      <c r="AD8322" s="26">
        <f t="shared" ca="1" si="1576"/>
        <v>167.48308995061097</v>
      </c>
      <c r="AE8322" s="27">
        <f t="shared" ca="1" si="1577"/>
        <v>135300.65430249111</v>
      </c>
    </row>
    <row r="8323" spans="12:31" x14ac:dyDescent="0.2">
      <c r="L8323" s="21">
        <v>8318</v>
      </c>
      <c r="M8323" s="22">
        <f t="shared" ca="1" si="1581"/>
        <v>0.86030920770449315</v>
      </c>
      <c r="N8323" s="22">
        <f t="shared" ca="1" si="1581"/>
        <v>-0.34117399792393593</v>
      </c>
      <c r="O8323" s="22">
        <f t="shared" ca="1" si="1573"/>
        <v>0.86030920770449315</v>
      </c>
      <c r="P8323" s="24">
        <f t="shared" ca="1" si="1570"/>
        <v>0.27394207136100407</v>
      </c>
      <c r="Q8323" s="22">
        <f t="shared" ca="1" si="1571"/>
        <v>228.19174069690931</v>
      </c>
      <c r="R8323" s="22">
        <f t="shared" ca="1" si="1572"/>
        <v>498.44927515407818</v>
      </c>
      <c r="S8323" s="25">
        <f t="shared" ca="1" si="1578"/>
        <v>11641040.667080743</v>
      </c>
      <c r="T8323" s="22">
        <f t="shared" ca="1" si="1579"/>
        <v>1641040.6670807432</v>
      </c>
      <c r="U8323" s="22">
        <f t="shared" ca="1" si="1574"/>
        <v>1566068.0297095857</v>
      </c>
      <c r="AA8323" s="26">
        <f t="shared" ca="1" si="1575"/>
        <v>228.19174069690931</v>
      </c>
      <c r="AB8323" s="26">
        <f t="shared" ca="1" si="1575"/>
        <v>498.44927515407818</v>
      </c>
      <c r="AC8323" s="26">
        <f t="shared" ca="1" si="1580"/>
        <v>53.191740696909307</v>
      </c>
      <c r="AD8323" s="26">
        <f t="shared" ca="1" si="1576"/>
        <v>18.44927515407818</v>
      </c>
      <c r="AE8323" s="27">
        <f t="shared" ca="1" si="1577"/>
        <v>74972.637371157529</v>
      </c>
    </row>
    <row r="8324" spans="12:31" x14ac:dyDescent="0.2">
      <c r="L8324" s="21">
        <v>8319</v>
      </c>
      <c r="M8324" s="22">
        <f t="shared" ca="1" si="1581"/>
        <v>-0.470605116119162</v>
      </c>
      <c r="N8324" s="22">
        <f t="shared" ca="1" si="1581"/>
        <v>-0.65326290537872311</v>
      </c>
      <c r="O8324" s="22">
        <f t="shared" ca="1" si="1573"/>
        <v>-0.470605116119162</v>
      </c>
      <c r="P8324" s="24">
        <f t="shared" ca="1" si="1570"/>
        <v>-0.80395870112155721</v>
      </c>
      <c r="Q8324" s="22">
        <f t="shared" ca="1" si="1571"/>
        <v>144.49794494299303</v>
      </c>
      <c r="R8324" s="22">
        <f t="shared" ca="1" si="1572"/>
        <v>417.00612780690153</v>
      </c>
      <c r="S8324" s="25">
        <f t="shared" ca="1" si="1578"/>
        <v>8434051.4475790188</v>
      </c>
      <c r="T8324" s="22">
        <f t="shared" ca="1" si="1579"/>
        <v>0</v>
      </c>
      <c r="U8324" s="22">
        <f t="shared" ca="1" si="1574"/>
        <v>-102120.98265543155</v>
      </c>
      <c r="AA8324" s="26">
        <f t="shared" ca="1" si="1575"/>
        <v>144.49794494299303</v>
      </c>
      <c r="AB8324" s="26">
        <f t="shared" ca="1" si="1575"/>
        <v>417.00612780690153</v>
      </c>
      <c r="AC8324" s="26">
        <f t="shared" ca="1" si="1580"/>
        <v>0</v>
      </c>
      <c r="AD8324" s="26">
        <f t="shared" ca="1" si="1576"/>
        <v>0</v>
      </c>
      <c r="AE8324" s="27">
        <f t="shared" ca="1" si="1577"/>
        <v>102120.98265543155</v>
      </c>
    </row>
    <row r="8325" spans="12:31" x14ac:dyDescent="0.2">
      <c r="L8325" s="21">
        <v>8320</v>
      </c>
      <c r="M8325" s="22">
        <f t="shared" ca="1" si="1581"/>
        <v>-0.3762769767630787</v>
      </c>
      <c r="N8325" s="22">
        <f t="shared" ca="1" si="1581"/>
        <v>1.4710288719507261</v>
      </c>
      <c r="O8325" s="22">
        <f t="shared" ca="1" si="1573"/>
        <v>-0.3762769767630787</v>
      </c>
      <c r="P8325" s="24">
        <f t="shared" ca="1" si="1570"/>
        <v>0.90960883709475437</v>
      </c>
      <c r="Q8325" s="22">
        <f t="shared" ca="1" si="1571"/>
        <v>149.25397970213018</v>
      </c>
      <c r="R8325" s="22">
        <f t="shared" ca="1" si="1572"/>
        <v>553.74793610091831</v>
      </c>
      <c r="S8325" s="25">
        <f t="shared" ca="1" si="1578"/>
        <v>10001109.267474322</v>
      </c>
      <c r="T8325" s="22">
        <f t="shared" ca="1" si="1579"/>
        <v>1109.2674743216485</v>
      </c>
      <c r="U8325" s="22">
        <f t="shared" ca="1" si="1574"/>
        <v>630343.48369369027</v>
      </c>
      <c r="AA8325" s="26">
        <f t="shared" ca="1" si="1575"/>
        <v>149.25397970213018</v>
      </c>
      <c r="AB8325" s="26">
        <f t="shared" ca="1" si="1575"/>
        <v>553.74793610091831</v>
      </c>
      <c r="AC8325" s="26">
        <f t="shared" ca="1" si="1580"/>
        <v>0</v>
      </c>
      <c r="AD8325" s="26">
        <f t="shared" ca="1" si="1576"/>
        <v>73.747936100918309</v>
      </c>
      <c r="AE8325" s="27">
        <f t="shared" ca="1" si="1577"/>
        <v>-629234.21621936862</v>
      </c>
    </row>
    <row r="8326" spans="12:31" x14ac:dyDescent="0.2">
      <c r="L8326" s="21">
        <v>8321</v>
      </c>
      <c r="M8326" s="22">
        <f t="shared" ca="1" si="1581"/>
        <v>-2.2576246388416847</v>
      </c>
      <c r="N8326" s="22">
        <f t="shared" ca="1" si="1581"/>
        <v>0.93601579902199294</v>
      </c>
      <c r="O8326" s="22">
        <f t="shared" ca="1" si="1573"/>
        <v>-2.2576246388416847</v>
      </c>
      <c r="P8326" s="24">
        <f t="shared" ref="P8326:P8389" ca="1" si="1582">($D$16 * M8326) + (SQRT(1 - $D$16^2) * N8326)</f>
        <v>-0.68717694641113258</v>
      </c>
      <c r="Q8326" s="22">
        <f t="shared" ref="Q8326:Q8389" ca="1" si="1583">$C$12*EXP(($C$6-$C$15-0.5*$C$13^2)*$C$8+$C$13*SQRT($C$8)*O8326)</f>
        <v>78.238137472526503</v>
      </c>
      <c r="R8326" s="22">
        <f t="shared" ref="R8326:R8389" ca="1" si="1584">$D$12*EXP(($C$6-$D$15-0.5*$D$13^2)*$C$8+$D$13*SQRT($C$8)*P8326)</f>
        <v>425.14453781264729</v>
      </c>
      <c r="S8326" s="25">
        <f t="shared" ca="1" si="1578"/>
        <v>6656264.9948046692</v>
      </c>
      <c r="T8326" s="22">
        <f t="shared" ca="1" si="1579"/>
        <v>0</v>
      </c>
      <c r="U8326" s="22">
        <f t="shared" ca="1" si="1574"/>
        <v>-29940.294027208642</v>
      </c>
      <c r="AA8326" s="26">
        <f t="shared" ca="1" si="1575"/>
        <v>78.238137472526503</v>
      </c>
      <c r="AB8326" s="26">
        <f t="shared" ca="1" si="1575"/>
        <v>425.14453781264729</v>
      </c>
      <c r="AC8326" s="26">
        <f t="shared" ca="1" si="1580"/>
        <v>0</v>
      </c>
      <c r="AD8326" s="26">
        <f t="shared" ca="1" si="1576"/>
        <v>0</v>
      </c>
      <c r="AE8326" s="27">
        <f t="shared" ca="1" si="1577"/>
        <v>29940.294027208642</v>
      </c>
    </row>
    <row r="8327" spans="12:31" x14ac:dyDescent="0.2">
      <c r="L8327" s="21">
        <v>8322</v>
      </c>
      <c r="M8327" s="22">
        <f t="shared" ca="1" si="1581"/>
        <v>1.1448914401275612</v>
      </c>
      <c r="N8327" s="22">
        <f t="shared" ca="1" si="1581"/>
        <v>-1.3729553278629203</v>
      </c>
      <c r="O8327" s="22">
        <f t="shared" ref="O8327:O8390" ca="1" si="1585">M8327</f>
        <v>1.1448914401275612</v>
      </c>
      <c r="P8327" s="24">
        <f t="shared" ca="1" si="1582"/>
        <v>-0.35109844530504797</v>
      </c>
      <c r="Q8327" s="22">
        <f t="shared" ca="1" si="1583"/>
        <v>251.61174068413533</v>
      </c>
      <c r="R8327" s="22">
        <f t="shared" ca="1" si="1584"/>
        <v>449.46266463774839</v>
      </c>
      <c r="S8327" s="25">
        <f t="shared" ca="1" si="1578"/>
        <v>11786086.575289395</v>
      </c>
      <c r="T8327" s="22">
        <f t="shared" ca="1" si="1579"/>
        <v>1786086.5752893947</v>
      </c>
      <c r="U8327" s="22">
        <f t="shared" ref="U8327:U8390" ca="1" si="1586">T8327-AE8327</f>
        <v>2057986.2342840126</v>
      </c>
      <c r="AA8327" s="26">
        <f t="shared" ref="AA8327:AB8390" ca="1" si="1587">Q8327</f>
        <v>251.61174068413533</v>
      </c>
      <c r="AB8327" s="26">
        <f t="shared" ca="1" si="1587"/>
        <v>449.46266463774839</v>
      </c>
      <c r="AC8327" s="26">
        <f t="shared" ca="1" si="1580"/>
        <v>76.611740684135327</v>
      </c>
      <c r="AD8327" s="26">
        <f t="shared" ref="AD8327:AD8390" ca="1" si="1588">MAX(AB8327-$Y$10,0)</f>
        <v>0</v>
      </c>
      <c r="AE8327" s="27">
        <f t="shared" ref="AE8327:AE8390" ca="1" si="1589">T8327-$AL$7-SUMPRODUCT($AH$17:$AK$17,AA8327:AD8327)</f>
        <v>-271899.65899461787</v>
      </c>
    </row>
    <row r="8328" spans="12:31" x14ac:dyDescent="0.2">
      <c r="L8328" s="21">
        <v>8323</v>
      </c>
      <c r="M8328" s="22">
        <f t="shared" ca="1" si="1581"/>
        <v>-2.6768387015491943</v>
      </c>
      <c r="N8328" s="22">
        <f t="shared" ca="1" si="1581"/>
        <v>0.42702710189481913</v>
      </c>
      <c r="O8328" s="22">
        <f t="shared" ca="1" si="1585"/>
        <v>-2.6768387015491943</v>
      </c>
      <c r="P8328" s="24">
        <f t="shared" ca="1" si="1582"/>
        <v>-1.3465387221571825</v>
      </c>
      <c r="Q8328" s="22">
        <f t="shared" ca="1" si="1583"/>
        <v>67.750737174965209</v>
      </c>
      <c r="R8328" s="22">
        <f t="shared" ca="1" si="1584"/>
        <v>381.19068204924912</v>
      </c>
      <c r="S8328" s="25">
        <f t="shared" ca="1" si="1578"/>
        <v>5900655.9571259012</v>
      </c>
      <c r="T8328" s="22">
        <f t="shared" ca="1" si="1579"/>
        <v>0</v>
      </c>
      <c r="U8328" s="22">
        <f t="shared" ca="1" si="1586"/>
        <v>-8030.5801860336214</v>
      </c>
      <c r="AA8328" s="26">
        <f t="shared" ca="1" si="1587"/>
        <v>67.750737174965209</v>
      </c>
      <c r="AB8328" s="26">
        <f t="shared" ca="1" si="1587"/>
        <v>381.19068204924912</v>
      </c>
      <c r="AC8328" s="26">
        <f t="shared" ca="1" si="1580"/>
        <v>0</v>
      </c>
      <c r="AD8328" s="26">
        <f t="shared" ca="1" si="1588"/>
        <v>0</v>
      </c>
      <c r="AE8328" s="27">
        <f t="shared" ca="1" si="1589"/>
        <v>8030.5801860336214</v>
      </c>
    </row>
    <row r="8329" spans="12:31" x14ac:dyDescent="0.2">
      <c r="L8329" s="21">
        <v>8324</v>
      </c>
      <c r="M8329" s="22">
        <f t="shared" ca="1" si="1581"/>
        <v>-0.20698344892146564</v>
      </c>
      <c r="N8329" s="22">
        <f t="shared" ca="1" si="1581"/>
        <v>-0.7141620344418258</v>
      </c>
      <c r="O8329" s="22">
        <f t="shared" ca="1" si="1585"/>
        <v>-0.20698344892146564</v>
      </c>
      <c r="P8329" s="24">
        <f t="shared" ca="1" si="1582"/>
        <v>-0.68602430523396618</v>
      </c>
      <c r="Q8329" s="22">
        <f t="shared" ca="1" si="1583"/>
        <v>158.18578288077558</v>
      </c>
      <c r="R8329" s="22">
        <f t="shared" ca="1" si="1584"/>
        <v>425.22565080971799</v>
      </c>
      <c r="S8329" s="25">
        <f t="shared" ca="1" si="1578"/>
        <v>8905083.1148291118</v>
      </c>
      <c r="T8329" s="22">
        <f t="shared" ca="1" si="1579"/>
        <v>0</v>
      </c>
      <c r="U8329" s="22">
        <f t="shared" ca="1" si="1586"/>
        <v>-119326.51876277366</v>
      </c>
      <c r="AA8329" s="26">
        <f t="shared" ca="1" si="1587"/>
        <v>158.18578288077558</v>
      </c>
      <c r="AB8329" s="26">
        <f t="shared" ca="1" si="1587"/>
        <v>425.22565080971799</v>
      </c>
      <c r="AC8329" s="26">
        <f t="shared" ca="1" si="1580"/>
        <v>0</v>
      </c>
      <c r="AD8329" s="26">
        <f t="shared" ca="1" si="1588"/>
        <v>0</v>
      </c>
      <c r="AE8329" s="27">
        <f t="shared" ca="1" si="1589"/>
        <v>119326.51876277366</v>
      </c>
    </row>
    <row r="8330" spans="12:31" x14ac:dyDescent="0.2">
      <c r="L8330" s="21">
        <v>8325</v>
      </c>
      <c r="M8330" s="22">
        <f t="shared" ca="1" si="1581"/>
        <v>0.30278172641143059</v>
      </c>
      <c r="N8330" s="22">
        <f t="shared" ca="1" si="1581"/>
        <v>1.0443607406851325</v>
      </c>
      <c r="O8330" s="22">
        <f t="shared" ca="1" si="1585"/>
        <v>0.30278172641143059</v>
      </c>
      <c r="P8330" s="24">
        <f t="shared" ca="1" si="1582"/>
        <v>1.0032746305890736</v>
      </c>
      <c r="Q8330" s="22">
        <f t="shared" ca="1" si="1583"/>
        <v>188.43996900149415</v>
      </c>
      <c r="R8330" s="22">
        <f t="shared" ca="1" si="1584"/>
        <v>562.39925021348404</v>
      </c>
      <c r="S8330" s="25">
        <f t="shared" ca="1" si="1578"/>
        <v>11193623.989121754</v>
      </c>
      <c r="T8330" s="22">
        <f t="shared" ca="1" si="1579"/>
        <v>1193623.9891217537</v>
      </c>
      <c r="U8330" s="22">
        <f t="shared" ca="1" si="1586"/>
        <v>1076072.9301778339</v>
      </c>
      <c r="AA8330" s="26">
        <f t="shared" ca="1" si="1587"/>
        <v>188.43996900149415</v>
      </c>
      <c r="AB8330" s="26">
        <f t="shared" ca="1" si="1587"/>
        <v>562.39925021348404</v>
      </c>
      <c r="AC8330" s="26">
        <f t="shared" ca="1" si="1580"/>
        <v>13.439969001494148</v>
      </c>
      <c r="AD8330" s="26">
        <f t="shared" ca="1" si="1588"/>
        <v>82.399250213484038</v>
      </c>
      <c r="AE8330" s="27">
        <f t="shared" ca="1" si="1589"/>
        <v>117551.05894391984</v>
      </c>
    </row>
    <row r="8331" spans="12:31" x14ac:dyDescent="0.2">
      <c r="L8331" s="21">
        <v>8326</v>
      </c>
      <c r="M8331" s="22">
        <f t="shared" ca="1" si="1581"/>
        <v>0.57129652723570712</v>
      </c>
      <c r="N8331" s="22">
        <f t="shared" ca="1" si="1581"/>
        <v>2.2602753304199652</v>
      </c>
      <c r="O8331" s="22">
        <f t="shared" ca="1" si="1585"/>
        <v>0.57129652723570712</v>
      </c>
      <c r="P8331" s="24">
        <f t="shared" ca="1" si="1582"/>
        <v>2.1186606699570953</v>
      </c>
      <c r="Q8331" s="22">
        <f t="shared" ca="1" si="1583"/>
        <v>206.63713132681073</v>
      </c>
      <c r="R8331" s="22">
        <f t="shared" ca="1" si="1584"/>
        <v>676.4219186892592</v>
      </c>
      <c r="S8331" s="25">
        <f t="shared" ca="1" si="1578"/>
        <v>12900477.41034808</v>
      </c>
      <c r="T8331" s="22">
        <f t="shared" ca="1" si="1579"/>
        <v>2900477.4103480801</v>
      </c>
      <c r="U8331" s="22">
        <f t="shared" ca="1" si="1586"/>
        <v>2762301.5756660141</v>
      </c>
      <c r="AA8331" s="26">
        <f t="shared" ca="1" si="1587"/>
        <v>206.63713132681073</v>
      </c>
      <c r="AB8331" s="26">
        <f t="shared" ca="1" si="1587"/>
        <v>676.4219186892592</v>
      </c>
      <c r="AC8331" s="26">
        <f t="shared" ca="1" si="1580"/>
        <v>31.637131326810731</v>
      </c>
      <c r="AD8331" s="26">
        <f t="shared" ca="1" si="1588"/>
        <v>196.4219186892592</v>
      </c>
      <c r="AE8331" s="27">
        <f t="shared" ca="1" si="1589"/>
        <v>138175.83468206599</v>
      </c>
    </row>
    <row r="8332" spans="12:31" x14ac:dyDescent="0.2">
      <c r="L8332" s="21">
        <v>8327</v>
      </c>
      <c r="M8332" s="22">
        <f t="shared" ca="1" si="1581"/>
        <v>-0.42236683348359799</v>
      </c>
      <c r="N8332" s="22">
        <f t="shared" ca="1" si="1581"/>
        <v>-4.1483615574728029E-3</v>
      </c>
      <c r="O8332" s="22">
        <f t="shared" ca="1" si="1585"/>
        <v>-0.42236683348359799</v>
      </c>
      <c r="P8332" s="24">
        <f t="shared" ca="1" si="1582"/>
        <v>-0.26816985150524647</v>
      </c>
      <c r="Q8332" s="22">
        <f t="shared" ca="1" si="1583"/>
        <v>146.91087978888521</v>
      </c>
      <c r="R8332" s="22">
        <f t="shared" ca="1" si="1584"/>
        <v>455.67421537431841</v>
      </c>
      <c r="S8332" s="25">
        <f t="shared" ca="1" si="1578"/>
        <v>8907217.2434574794</v>
      </c>
      <c r="T8332" s="22">
        <f t="shared" ca="1" si="1579"/>
        <v>0</v>
      </c>
      <c r="U8332" s="22">
        <f t="shared" ca="1" si="1586"/>
        <v>-113779.84505325952</v>
      </c>
      <c r="AA8332" s="26">
        <f t="shared" ca="1" si="1587"/>
        <v>146.91087978888521</v>
      </c>
      <c r="AB8332" s="26">
        <f t="shared" ca="1" si="1587"/>
        <v>455.67421537431841</v>
      </c>
      <c r="AC8332" s="26">
        <f t="shared" ca="1" si="1580"/>
        <v>0</v>
      </c>
      <c r="AD8332" s="26">
        <f t="shared" ca="1" si="1588"/>
        <v>0</v>
      </c>
      <c r="AE8332" s="27">
        <f t="shared" ca="1" si="1589"/>
        <v>113779.84505325952</v>
      </c>
    </row>
    <row r="8333" spans="12:31" x14ac:dyDescent="0.2">
      <c r="L8333" s="21">
        <v>8328</v>
      </c>
      <c r="M8333" s="22">
        <f t="shared" ca="1" si="1581"/>
        <v>1.5155681665917771</v>
      </c>
      <c r="N8333" s="22">
        <f t="shared" ca="1" si="1581"/>
        <v>-0.52308457702849076</v>
      </c>
      <c r="O8333" s="22">
        <f t="shared" ca="1" si="1585"/>
        <v>1.5155681665917771</v>
      </c>
      <c r="P8333" s="24">
        <f t="shared" ca="1" si="1582"/>
        <v>0.54329608083202263</v>
      </c>
      <c r="Q8333" s="22">
        <f t="shared" ca="1" si="1583"/>
        <v>285.75806918540189</v>
      </c>
      <c r="R8333" s="22">
        <f t="shared" ca="1" si="1584"/>
        <v>521.17297926112474</v>
      </c>
      <c r="S8333" s="25">
        <f t="shared" ca="1" si="1578"/>
        <v>13497880.557970241</v>
      </c>
      <c r="T8333" s="22">
        <f t="shared" ca="1" si="1579"/>
        <v>3497880.5579702407</v>
      </c>
      <c r="U8333" s="22">
        <f t="shared" ca="1" si="1586"/>
        <v>3452280.3943459815</v>
      </c>
      <c r="AA8333" s="26">
        <f t="shared" ca="1" si="1587"/>
        <v>285.75806918540189</v>
      </c>
      <c r="AB8333" s="26">
        <f t="shared" ca="1" si="1587"/>
        <v>521.17297926112474</v>
      </c>
      <c r="AC8333" s="26">
        <f t="shared" ca="1" si="1580"/>
        <v>110.75806918540189</v>
      </c>
      <c r="AD8333" s="26">
        <f t="shared" ca="1" si="1588"/>
        <v>41.172979261124738</v>
      </c>
      <c r="AE8333" s="27">
        <f t="shared" ca="1" si="1589"/>
        <v>45600.163624259178</v>
      </c>
    </row>
    <row r="8334" spans="12:31" x14ac:dyDescent="0.2">
      <c r="L8334" s="21">
        <v>8329</v>
      </c>
      <c r="M8334" s="22">
        <f t="shared" ca="1" si="1581"/>
        <v>-0.16743404796657368</v>
      </c>
      <c r="N8334" s="22">
        <f t="shared" ca="1" si="1581"/>
        <v>-0.93820901629287645</v>
      </c>
      <c r="O8334" s="22">
        <f t="shared" ca="1" si="1585"/>
        <v>-0.16743404796657368</v>
      </c>
      <c r="P8334" s="24">
        <f t="shared" ca="1" si="1582"/>
        <v>-0.83570380560854274</v>
      </c>
      <c r="Q8334" s="22">
        <f t="shared" ca="1" si="1583"/>
        <v>160.34825275204622</v>
      </c>
      <c r="R8334" s="22">
        <f t="shared" ca="1" si="1584"/>
        <v>414.8208981744271</v>
      </c>
      <c r="S8334" s="25">
        <f t="shared" ca="1" si="1578"/>
        <v>8856824.8255463801</v>
      </c>
      <c r="T8334" s="22">
        <f t="shared" ca="1" si="1579"/>
        <v>0</v>
      </c>
      <c r="U8334" s="22">
        <f t="shared" ca="1" si="1586"/>
        <v>-119332.39927996544</v>
      </c>
      <c r="AA8334" s="26">
        <f t="shared" ca="1" si="1587"/>
        <v>160.34825275204622</v>
      </c>
      <c r="AB8334" s="26">
        <f t="shared" ca="1" si="1587"/>
        <v>414.8208981744271</v>
      </c>
      <c r="AC8334" s="26">
        <f t="shared" ca="1" si="1580"/>
        <v>0</v>
      </c>
      <c r="AD8334" s="26">
        <f t="shared" ca="1" si="1588"/>
        <v>0</v>
      </c>
      <c r="AE8334" s="27">
        <f t="shared" ca="1" si="1589"/>
        <v>119332.39927996544</v>
      </c>
    </row>
    <row r="8335" spans="12:31" x14ac:dyDescent="0.2">
      <c r="L8335" s="21">
        <v>8330</v>
      </c>
      <c r="M8335" s="22">
        <f t="shared" ca="1" si="1581"/>
        <v>0.23074362692865255</v>
      </c>
      <c r="N8335" s="22">
        <f t="shared" ca="1" si="1581"/>
        <v>1.735692771383293</v>
      </c>
      <c r="O8335" s="22">
        <f t="shared" ca="1" si="1585"/>
        <v>0.23074362692865255</v>
      </c>
      <c r="P8335" s="24">
        <f t="shared" ca="1" si="1582"/>
        <v>1.4964963827104865</v>
      </c>
      <c r="Q8335" s="22">
        <f t="shared" ca="1" si="1583"/>
        <v>183.83669414134886</v>
      </c>
      <c r="R8335" s="22">
        <f t="shared" ca="1" si="1584"/>
        <v>610.23493420664022</v>
      </c>
      <c r="S8335" s="25">
        <f t="shared" ca="1" si="1578"/>
        <v>11565602.746220451</v>
      </c>
      <c r="T8335" s="22">
        <f t="shared" ca="1" si="1579"/>
        <v>1565602.7462204508</v>
      </c>
      <c r="U8335" s="22">
        <f t="shared" ca="1" si="1586"/>
        <v>1431802.6696477181</v>
      </c>
      <c r="AA8335" s="26">
        <f t="shared" ca="1" si="1587"/>
        <v>183.83669414134886</v>
      </c>
      <c r="AB8335" s="26">
        <f t="shared" ca="1" si="1587"/>
        <v>610.23493420664022</v>
      </c>
      <c r="AC8335" s="26">
        <f t="shared" ca="1" si="1580"/>
        <v>8.8366941413488576</v>
      </c>
      <c r="AD8335" s="26">
        <f t="shared" ca="1" si="1588"/>
        <v>130.23493420664022</v>
      </c>
      <c r="AE8335" s="27">
        <f t="shared" ca="1" si="1589"/>
        <v>133800.07657273277</v>
      </c>
    </row>
    <row r="8336" spans="12:31" x14ac:dyDescent="0.2">
      <c r="L8336" s="21">
        <v>8331</v>
      </c>
      <c r="M8336" s="22">
        <f t="shared" ca="1" si="1581"/>
        <v>-4.6781308075795384E-2</v>
      </c>
      <c r="N8336" s="22">
        <f t="shared" ca="1" si="1581"/>
        <v>2.5408052219015804</v>
      </c>
      <c r="O8336" s="22">
        <f t="shared" ca="1" si="1585"/>
        <v>-4.6781308075795384E-2</v>
      </c>
      <c r="P8336" s="24">
        <f t="shared" ca="1" si="1582"/>
        <v>1.9494340619232076</v>
      </c>
      <c r="Q8336" s="22">
        <f t="shared" ca="1" si="1583"/>
        <v>167.12963242914864</v>
      </c>
      <c r="R8336" s="22">
        <f t="shared" ca="1" si="1584"/>
        <v>657.7393375281415</v>
      </c>
      <c r="S8336" s="25">
        <f t="shared" ca="1" si="1578"/>
        <v>11593774.740612781</v>
      </c>
      <c r="T8336" s="22">
        <f t="shared" ca="1" si="1579"/>
        <v>1593774.7406127807</v>
      </c>
      <c r="U8336" s="22">
        <f t="shared" ca="1" si="1586"/>
        <v>1671287.2022866327</v>
      </c>
      <c r="AA8336" s="26">
        <f t="shared" ca="1" si="1587"/>
        <v>167.12963242914864</v>
      </c>
      <c r="AB8336" s="26">
        <f t="shared" ca="1" si="1587"/>
        <v>657.7393375281415</v>
      </c>
      <c r="AC8336" s="26">
        <f t="shared" ca="1" si="1580"/>
        <v>0</v>
      </c>
      <c r="AD8336" s="26">
        <f t="shared" ca="1" si="1588"/>
        <v>177.7393375281415</v>
      </c>
      <c r="AE8336" s="27">
        <f t="shared" ca="1" si="1589"/>
        <v>-77512.461673852056</v>
      </c>
    </row>
    <row r="8337" spans="12:31" x14ac:dyDescent="0.2">
      <c r="L8337" s="21">
        <v>8332</v>
      </c>
      <c r="M8337" s="22">
        <f t="shared" ca="1" si="1581"/>
        <v>0.23356801859896548</v>
      </c>
      <c r="N8337" s="22">
        <f t="shared" ca="1" si="1581"/>
        <v>0.57439612133306239</v>
      </c>
      <c r="O8337" s="22">
        <f t="shared" ca="1" si="1585"/>
        <v>0.23356801859896548</v>
      </c>
      <c r="P8337" s="24">
        <f t="shared" ca="1" si="1582"/>
        <v>0.59385040500831654</v>
      </c>
      <c r="Q8337" s="22">
        <f t="shared" ca="1" si="1583"/>
        <v>184.01503821296487</v>
      </c>
      <c r="R8337" s="22">
        <f t="shared" ca="1" si="1584"/>
        <v>525.5519965017412</v>
      </c>
      <c r="S8337" s="25">
        <f t="shared" ca="1" si="1578"/>
        <v>10682970.871803399</v>
      </c>
      <c r="T8337" s="22">
        <f t="shared" ca="1" si="1579"/>
        <v>682970.87180339918</v>
      </c>
      <c r="U8337" s="22">
        <f t="shared" ca="1" si="1586"/>
        <v>572988.42299704638</v>
      </c>
      <c r="AA8337" s="26">
        <f t="shared" ca="1" si="1587"/>
        <v>184.01503821296487</v>
      </c>
      <c r="AB8337" s="26">
        <f t="shared" ca="1" si="1587"/>
        <v>525.5519965017412</v>
      </c>
      <c r="AC8337" s="26">
        <f t="shared" ca="1" si="1580"/>
        <v>9.0150382129648676</v>
      </c>
      <c r="AD8337" s="26">
        <f t="shared" ca="1" si="1588"/>
        <v>45.551996501741201</v>
      </c>
      <c r="AE8337" s="27">
        <f t="shared" ca="1" si="1589"/>
        <v>109982.4488063528</v>
      </c>
    </row>
    <row r="8338" spans="12:31" x14ac:dyDescent="0.2">
      <c r="L8338" s="21">
        <v>8333</v>
      </c>
      <c r="M8338" s="22">
        <f t="shared" ca="1" si="1581"/>
        <v>1.6523365778117678</v>
      </c>
      <c r="N8338" s="22">
        <f t="shared" ca="1" si="1581"/>
        <v>-0.88318628938836774</v>
      </c>
      <c r="O8338" s="22">
        <f t="shared" ca="1" si="1585"/>
        <v>1.6523365778117678</v>
      </c>
      <c r="P8338" s="24">
        <f t="shared" ca="1" si="1582"/>
        <v>0.34863999221275233</v>
      </c>
      <c r="Q8338" s="22">
        <f t="shared" ca="1" si="1583"/>
        <v>299.49568001005929</v>
      </c>
      <c r="R8338" s="22">
        <f t="shared" ca="1" si="1584"/>
        <v>504.64989557654036</v>
      </c>
      <c r="S8338" s="25">
        <f t="shared" ca="1" si="1578"/>
        <v>13710959.735956144</v>
      </c>
      <c r="T8338" s="22">
        <f t="shared" ca="1" si="1579"/>
        <v>3710959.7359561436</v>
      </c>
      <c r="U8338" s="22">
        <f t="shared" ca="1" si="1586"/>
        <v>3678512.7370043937</v>
      </c>
      <c r="AA8338" s="26">
        <f t="shared" ca="1" si="1587"/>
        <v>299.49568001005929</v>
      </c>
      <c r="AB8338" s="26">
        <f t="shared" ca="1" si="1587"/>
        <v>504.64989557654036</v>
      </c>
      <c r="AC8338" s="26">
        <f t="shared" ca="1" si="1580"/>
        <v>124.49568001005929</v>
      </c>
      <c r="AD8338" s="26">
        <f t="shared" ca="1" si="1588"/>
        <v>24.649895576540359</v>
      </c>
      <c r="AE8338" s="27">
        <f t="shared" ca="1" si="1589"/>
        <v>32446.998951749876</v>
      </c>
    </row>
    <row r="8339" spans="12:31" x14ac:dyDescent="0.2">
      <c r="L8339" s="21">
        <v>8334</v>
      </c>
      <c r="M8339" s="22">
        <f t="shared" ca="1" si="1581"/>
        <v>0.9299280343129368</v>
      </c>
      <c r="N8339" s="22">
        <f t="shared" ca="1" si="1581"/>
        <v>7.333841025161169E-3</v>
      </c>
      <c r="O8339" s="22">
        <f t="shared" ca="1" si="1585"/>
        <v>0.9299280343129368</v>
      </c>
      <c r="P8339" s="24">
        <f t="shared" ca="1" si="1582"/>
        <v>0.58902989613159629</v>
      </c>
      <c r="Q8339" s="22">
        <f t="shared" ca="1" si="1583"/>
        <v>233.71147270569855</v>
      </c>
      <c r="R8339" s="22">
        <f t="shared" ca="1" si="1584"/>
        <v>525.13286178930969</v>
      </c>
      <c r="S8339" s="25">
        <f t="shared" ca="1" si="1578"/>
        <v>12075941.846814375</v>
      </c>
      <c r="T8339" s="22">
        <f t="shared" ca="1" si="1579"/>
        <v>2075941.8468143754</v>
      </c>
      <c r="U8339" s="22">
        <f t="shared" ca="1" si="1586"/>
        <v>1996925.5012633163</v>
      </c>
      <c r="AA8339" s="26">
        <f t="shared" ca="1" si="1587"/>
        <v>233.71147270569855</v>
      </c>
      <c r="AB8339" s="26">
        <f t="shared" ca="1" si="1587"/>
        <v>525.13286178930969</v>
      </c>
      <c r="AC8339" s="26">
        <f t="shared" ca="1" si="1580"/>
        <v>58.711472705698554</v>
      </c>
      <c r="AD8339" s="26">
        <f t="shared" ca="1" si="1588"/>
        <v>45.132861789309686</v>
      </c>
      <c r="AE8339" s="27">
        <f t="shared" ca="1" si="1589"/>
        <v>79016.345551059116</v>
      </c>
    </row>
    <row r="8340" spans="12:31" x14ac:dyDescent="0.2">
      <c r="L8340" s="21">
        <v>8335</v>
      </c>
      <c r="M8340" s="22">
        <f t="shared" ca="1" si="1581"/>
        <v>1.0177426590099734</v>
      </c>
      <c r="N8340" s="22">
        <f t="shared" ca="1" si="1581"/>
        <v>-0.12485750615755585</v>
      </c>
      <c r="O8340" s="22">
        <f t="shared" ca="1" si="1585"/>
        <v>1.0177426590099734</v>
      </c>
      <c r="P8340" s="24">
        <f t="shared" ca="1" si="1582"/>
        <v>0.54116299755016328</v>
      </c>
      <c r="Q8340" s="22">
        <f t="shared" ca="1" si="1583"/>
        <v>240.86468069397921</v>
      </c>
      <c r="R8340" s="22">
        <f t="shared" ca="1" si="1584"/>
        <v>520.98901590169771</v>
      </c>
      <c r="S8340" s="25">
        <f t="shared" ca="1" si="1578"/>
        <v>12233639.956434902</v>
      </c>
      <c r="T8340" s="22">
        <f t="shared" ca="1" si="1579"/>
        <v>2233639.9564349018</v>
      </c>
      <c r="U8340" s="22">
        <f t="shared" ca="1" si="1586"/>
        <v>2160223.9886907553</v>
      </c>
      <c r="AA8340" s="26">
        <f t="shared" ca="1" si="1587"/>
        <v>240.86468069397921</v>
      </c>
      <c r="AB8340" s="26">
        <f t="shared" ca="1" si="1587"/>
        <v>520.98901590169771</v>
      </c>
      <c r="AC8340" s="26">
        <f t="shared" ca="1" si="1580"/>
        <v>65.86468069397921</v>
      </c>
      <c r="AD8340" s="26">
        <f t="shared" ca="1" si="1588"/>
        <v>40.989015901697712</v>
      </c>
      <c r="AE8340" s="27">
        <f t="shared" ca="1" si="1589"/>
        <v>73415.967744146707</v>
      </c>
    </row>
    <row r="8341" spans="12:31" x14ac:dyDescent="0.2">
      <c r="L8341" s="21">
        <v>8336</v>
      </c>
      <c r="M8341" s="22">
        <f t="shared" ca="1" si="1581"/>
        <v>1.6500281243926247</v>
      </c>
      <c r="N8341" s="22">
        <f t="shared" ca="1" si="1581"/>
        <v>-1.1296923865940687</v>
      </c>
      <c r="O8341" s="22">
        <f t="shared" ca="1" si="1585"/>
        <v>1.6500281243926247</v>
      </c>
      <c r="P8341" s="24">
        <f t="shared" ca="1" si="1582"/>
        <v>0.15521305466119317</v>
      </c>
      <c r="Q8341" s="22">
        <f t="shared" ca="1" si="1583"/>
        <v>299.25841670566297</v>
      </c>
      <c r="R8341" s="22">
        <f t="shared" ca="1" si="1584"/>
        <v>488.75007216159031</v>
      </c>
      <c r="S8341" s="25">
        <f t="shared" ca="1" si="1578"/>
        <v>13537626.41732762</v>
      </c>
      <c r="T8341" s="22">
        <f t="shared" ca="1" si="1579"/>
        <v>3537626.4173276201</v>
      </c>
      <c r="U8341" s="22">
        <f t="shared" ca="1" si="1586"/>
        <v>3509483.2816351089</v>
      </c>
      <c r="AA8341" s="26">
        <f t="shared" ca="1" si="1587"/>
        <v>299.25841670566297</v>
      </c>
      <c r="AB8341" s="26">
        <f t="shared" ca="1" si="1587"/>
        <v>488.75007216159031</v>
      </c>
      <c r="AC8341" s="26">
        <f t="shared" ca="1" si="1580"/>
        <v>124.25841670566297</v>
      </c>
      <c r="AD8341" s="26">
        <f t="shared" ca="1" si="1588"/>
        <v>8.7500721615903103</v>
      </c>
      <c r="AE8341" s="27">
        <f t="shared" ca="1" si="1589"/>
        <v>28143.13569251122</v>
      </c>
    </row>
    <row r="8342" spans="12:31" x14ac:dyDescent="0.2">
      <c r="L8342" s="21">
        <v>8337</v>
      </c>
      <c r="M8342" s="22">
        <f t="shared" ca="1" si="1581"/>
        <v>0.73298402241557403</v>
      </c>
      <c r="N8342" s="22">
        <f t="shared" ca="1" si="1581"/>
        <v>-0.33147417621367703</v>
      </c>
      <c r="O8342" s="22">
        <f t="shared" ca="1" si="1585"/>
        <v>0.73298402241557403</v>
      </c>
      <c r="P8342" s="24">
        <f t="shared" ca="1" si="1582"/>
        <v>0.20162870102552077</v>
      </c>
      <c r="Q8342" s="22">
        <f t="shared" ca="1" si="1583"/>
        <v>218.43178710575472</v>
      </c>
      <c r="R8342" s="22">
        <f t="shared" ca="1" si="1584"/>
        <v>492.51918162813098</v>
      </c>
      <c r="S8342" s="25">
        <f t="shared" ca="1" si="1578"/>
        <v>11304451.05166568</v>
      </c>
      <c r="T8342" s="22">
        <f t="shared" ca="1" si="1579"/>
        <v>1304451.0516656805</v>
      </c>
      <c r="U8342" s="22">
        <f t="shared" ca="1" si="1586"/>
        <v>1225080.1060304607</v>
      </c>
      <c r="AA8342" s="26">
        <f t="shared" ca="1" si="1587"/>
        <v>218.43178710575472</v>
      </c>
      <c r="AB8342" s="26">
        <f t="shared" ca="1" si="1587"/>
        <v>492.51918162813098</v>
      </c>
      <c r="AC8342" s="26">
        <f t="shared" ca="1" si="1580"/>
        <v>43.431787105754722</v>
      </c>
      <c r="AD8342" s="26">
        <f t="shared" ca="1" si="1588"/>
        <v>12.51918162813098</v>
      </c>
      <c r="AE8342" s="27">
        <f t="shared" ca="1" si="1589"/>
        <v>79370.945635219803</v>
      </c>
    </row>
    <row r="8343" spans="12:31" x14ac:dyDescent="0.2">
      <c r="L8343" s="21">
        <v>8338</v>
      </c>
      <c r="M8343" s="22">
        <f t="shared" ca="1" si="1581"/>
        <v>0.59152262639620035</v>
      </c>
      <c r="N8343" s="22">
        <f t="shared" ca="1" si="1581"/>
        <v>2.2668895742322142</v>
      </c>
      <c r="O8343" s="22">
        <f t="shared" ca="1" si="1585"/>
        <v>0.59152262639620035</v>
      </c>
      <c r="P8343" s="24">
        <f t="shared" ca="1" si="1582"/>
        <v>2.1364991181552195</v>
      </c>
      <c r="Q8343" s="22">
        <f t="shared" ca="1" si="1583"/>
        <v>208.07699109031677</v>
      </c>
      <c r="R8343" s="22">
        <f t="shared" ca="1" si="1584"/>
        <v>678.42193849081457</v>
      </c>
      <c r="S8343" s="25">
        <f t="shared" ca="1" si="1578"/>
        <v>12961927.594738245</v>
      </c>
      <c r="T8343" s="22">
        <f t="shared" ca="1" si="1579"/>
        <v>2961927.594738245</v>
      </c>
      <c r="U8343" s="22">
        <f t="shared" ca="1" si="1586"/>
        <v>2824085.6404916421</v>
      </c>
      <c r="AA8343" s="26">
        <f t="shared" ca="1" si="1587"/>
        <v>208.07699109031677</v>
      </c>
      <c r="AB8343" s="26">
        <f t="shared" ca="1" si="1587"/>
        <v>678.42193849081457</v>
      </c>
      <c r="AC8343" s="26">
        <f t="shared" ca="1" si="1580"/>
        <v>33.076991090316767</v>
      </c>
      <c r="AD8343" s="26">
        <f t="shared" ca="1" si="1588"/>
        <v>198.42193849081457</v>
      </c>
      <c r="AE8343" s="27">
        <f t="shared" ca="1" si="1589"/>
        <v>137841.95424660295</v>
      </c>
    </row>
    <row r="8344" spans="12:31" x14ac:dyDescent="0.2">
      <c r="L8344" s="21">
        <v>8339</v>
      </c>
      <c r="M8344" s="22">
        <f t="shared" ca="1" si="1581"/>
        <v>-9.4249586464920931E-2</v>
      </c>
      <c r="N8344" s="22">
        <f t="shared" ca="1" si="1581"/>
        <v>0.12902841465441756</v>
      </c>
      <c r="O8344" s="22">
        <f t="shared" ca="1" si="1585"/>
        <v>-9.4249586464920931E-2</v>
      </c>
      <c r="P8344" s="24">
        <f t="shared" ca="1" si="1582"/>
        <v>4.1367132558800611E-2</v>
      </c>
      <c r="Q8344" s="22">
        <f t="shared" ca="1" si="1583"/>
        <v>164.42807637560537</v>
      </c>
      <c r="R8344" s="22">
        <f t="shared" ca="1" si="1584"/>
        <v>479.62707676563122</v>
      </c>
      <c r="S8344" s="25">
        <f t="shared" ca="1" si="1578"/>
        <v>9650839.6701866183</v>
      </c>
      <c r="T8344" s="22">
        <f t="shared" ca="1" si="1579"/>
        <v>0</v>
      </c>
      <c r="U8344" s="22">
        <f t="shared" ca="1" si="1586"/>
        <v>-138912.2530720412</v>
      </c>
      <c r="AA8344" s="26">
        <f t="shared" ca="1" si="1587"/>
        <v>164.42807637560537</v>
      </c>
      <c r="AB8344" s="26">
        <f t="shared" ca="1" si="1587"/>
        <v>479.62707676563122</v>
      </c>
      <c r="AC8344" s="26">
        <f t="shared" ca="1" si="1580"/>
        <v>0</v>
      </c>
      <c r="AD8344" s="26">
        <f t="shared" ca="1" si="1588"/>
        <v>0</v>
      </c>
      <c r="AE8344" s="27">
        <f t="shared" ca="1" si="1589"/>
        <v>138912.2530720412</v>
      </c>
    </row>
    <row r="8345" spans="12:31" x14ac:dyDescent="0.2">
      <c r="L8345" s="21">
        <v>8340</v>
      </c>
      <c r="M8345" s="22">
        <f t="shared" ca="1" si="1581"/>
        <v>1.0487593758653941</v>
      </c>
      <c r="N8345" s="22">
        <f t="shared" ca="1" si="1581"/>
        <v>0.14667134220438041</v>
      </c>
      <c r="O8345" s="22">
        <f t="shared" ca="1" si="1585"/>
        <v>1.0487593758653941</v>
      </c>
      <c r="P8345" s="24">
        <f t="shared" ca="1" si="1582"/>
        <v>0.77208555437066606</v>
      </c>
      <c r="Q8345" s="22">
        <f t="shared" ca="1" si="1583"/>
        <v>243.44322300567168</v>
      </c>
      <c r="R8345" s="22">
        <f t="shared" ca="1" si="1584"/>
        <v>541.28634519946581</v>
      </c>
      <c r="S8345" s="25">
        <f t="shared" ca="1" si="1578"/>
        <v>12518900.014854278</v>
      </c>
      <c r="T8345" s="22">
        <f t="shared" ca="1" si="1579"/>
        <v>2518900.0148542784</v>
      </c>
      <c r="U8345" s="22">
        <f t="shared" ca="1" si="1586"/>
        <v>2441402.4405921102</v>
      </c>
      <c r="AA8345" s="26">
        <f t="shared" ca="1" si="1587"/>
        <v>243.44322300567168</v>
      </c>
      <c r="AB8345" s="26">
        <f t="shared" ca="1" si="1587"/>
        <v>541.28634519946581</v>
      </c>
      <c r="AC8345" s="26">
        <f t="shared" ca="1" si="1580"/>
        <v>68.443223005671683</v>
      </c>
      <c r="AD8345" s="26">
        <f t="shared" ca="1" si="1588"/>
        <v>61.286345199465813</v>
      </c>
      <c r="AE8345" s="27">
        <f t="shared" ca="1" si="1589"/>
        <v>77497.574262168258</v>
      </c>
    </row>
    <row r="8346" spans="12:31" x14ac:dyDescent="0.2">
      <c r="L8346" s="21">
        <v>8341</v>
      </c>
      <c r="M8346" s="22">
        <f t="shared" ca="1" si="1581"/>
        <v>1.9771947321216963</v>
      </c>
      <c r="N8346" s="22">
        <f t="shared" ca="1" si="1581"/>
        <v>0.23755767641275163</v>
      </c>
      <c r="O8346" s="22">
        <f t="shared" ca="1" si="1585"/>
        <v>1.9771947321216963</v>
      </c>
      <c r="P8346" s="24">
        <f t="shared" ca="1" si="1582"/>
        <v>1.4252498025910612</v>
      </c>
      <c r="Q8346" s="22">
        <f t="shared" ca="1" si="1583"/>
        <v>334.83176397506821</v>
      </c>
      <c r="R8346" s="22">
        <f t="shared" ca="1" si="1584"/>
        <v>603.08138903806741</v>
      </c>
      <c r="S8346" s="25">
        <f t="shared" ca="1" si="1578"/>
        <v>15736298.659347991</v>
      </c>
      <c r="T8346" s="22">
        <f t="shared" ca="1" si="1579"/>
        <v>5736298.6593479905</v>
      </c>
      <c r="U8346" s="22">
        <f t="shared" ca="1" si="1586"/>
        <v>5698230.5057377322</v>
      </c>
      <c r="AA8346" s="26">
        <f t="shared" ca="1" si="1587"/>
        <v>334.83176397506821</v>
      </c>
      <c r="AB8346" s="26">
        <f t="shared" ca="1" si="1587"/>
        <v>603.08138903806741</v>
      </c>
      <c r="AC8346" s="26">
        <f t="shared" ca="1" si="1580"/>
        <v>159.83176397506821</v>
      </c>
      <c r="AD8346" s="26">
        <f t="shared" ca="1" si="1588"/>
        <v>123.08138903806741</v>
      </c>
      <c r="AE8346" s="27">
        <f t="shared" ca="1" si="1589"/>
        <v>38068.153610258363</v>
      </c>
    </row>
    <row r="8347" spans="12:31" x14ac:dyDescent="0.2">
      <c r="L8347" s="21">
        <v>8342</v>
      </c>
      <c r="M8347" s="22">
        <f t="shared" ca="1" si="1581"/>
        <v>-2.2513012102399901</v>
      </c>
      <c r="N8347" s="22">
        <f t="shared" ca="1" si="1581"/>
        <v>0.45985185311531207</v>
      </c>
      <c r="O8347" s="22">
        <f t="shared" ca="1" si="1585"/>
        <v>-2.2513012102399901</v>
      </c>
      <c r="P8347" s="24">
        <f t="shared" ca="1" si="1582"/>
        <v>-1.0540468365501567</v>
      </c>
      <c r="Q8347" s="22">
        <f t="shared" ca="1" si="1583"/>
        <v>78.408170620825345</v>
      </c>
      <c r="R8347" s="22">
        <f t="shared" ca="1" si="1584"/>
        <v>400.09795173949408</v>
      </c>
      <c r="S8347" s="25">
        <f t="shared" ca="1" si="1578"/>
        <v>6398507.6716497447</v>
      </c>
      <c r="T8347" s="22">
        <f t="shared" ca="1" si="1579"/>
        <v>0</v>
      </c>
      <c r="U8347" s="22">
        <f t="shared" ca="1" si="1586"/>
        <v>-24325.623343579704</v>
      </c>
      <c r="AA8347" s="26">
        <f t="shared" ca="1" si="1587"/>
        <v>78.408170620825345</v>
      </c>
      <c r="AB8347" s="26">
        <f t="shared" ca="1" si="1587"/>
        <v>400.09795173949408</v>
      </c>
      <c r="AC8347" s="26">
        <f t="shared" ca="1" si="1580"/>
        <v>0</v>
      </c>
      <c r="AD8347" s="26">
        <f t="shared" ca="1" si="1588"/>
        <v>0</v>
      </c>
      <c r="AE8347" s="27">
        <f t="shared" ca="1" si="1589"/>
        <v>24325.623343579704</v>
      </c>
    </row>
    <row r="8348" spans="12:31" x14ac:dyDescent="0.2">
      <c r="L8348" s="21">
        <v>8343</v>
      </c>
      <c r="M8348" s="22">
        <f t="shared" ca="1" si="1581"/>
        <v>1.0375122060644664</v>
      </c>
      <c r="N8348" s="22">
        <f t="shared" ca="1" si="1581"/>
        <v>0.38858504097701341</v>
      </c>
      <c r="O8348" s="22">
        <f t="shared" ca="1" si="1585"/>
        <v>1.0375122060644664</v>
      </c>
      <c r="P8348" s="24">
        <f t="shared" ca="1" si="1582"/>
        <v>0.95343286283038187</v>
      </c>
      <c r="Q8348" s="22">
        <f t="shared" ca="1" si="1583"/>
        <v>242.50502670055391</v>
      </c>
      <c r="R8348" s="22">
        <f t="shared" ca="1" si="1584"/>
        <v>557.77899038524038</v>
      </c>
      <c r="S8348" s="25">
        <f t="shared" ca="1" si="1578"/>
        <v>12665395.717984265</v>
      </c>
      <c r="T8348" s="22">
        <f t="shared" ca="1" si="1579"/>
        <v>2665395.7179842647</v>
      </c>
      <c r="U8348" s="22">
        <f t="shared" ca="1" si="1586"/>
        <v>2582698.6608971688</v>
      </c>
      <c r="AA8348" s="26">
        <f t="shared" ca="1" si="1587"/>
        <v>242.50502670055391</v>
      </c>
      <c r="AB8348" s="26">
        <f t="shared" ca="1" si="1587"/>
        <v>557.77899038524038</v>
      </c>
      <c r="AC8348" s="26">
        <f t="shared" ca="1" si="1580"/>
        <v>67.505026700553913</v>
      </c>
      <c r="AD8348" s="26">
        <f t="shared" ca="1" si="1588"/>
        <v>77.778990385240377</v>
      </c>
      <c r="AE8348" s="27">
        <f t="shared" ca="1" si="1589"/>
        <v>82697.05708709592</v>
      </c>
    </row>
    <row r="8349" spans="12:31" x14ac:dyDescent="0.2">
      <c r="L8349" s="21">
        <v>8344</v>
      </c>
      <c r="M8349" s="22">
        <f t="shared" ca="1" si="1581"/>
        <v>0.46116091343683729</v>
      </c>
      <c r="N8349" s="22">
        <f t="shared" ca="1" si="1581"/>
        <v>-0.31284638269891968</v>
      </c>
      <c r="O8349" s="22">
        <f t="shared" ca="1" si="1585"/>
        <v>0.46116091343683729</v>
      </c>
      <c r="P8349" s="24">
        <f t="shared" ca="1" si="1582"/>
        <v>4.5628856874132845E-2</v>
      </c>
      <c r="Q8349" s="22">
        <f t="shared" ca="1" si="1583"/>
        <v>198.96983187932787</v>
      </c>
      <c r="R8349" s="22">
        <f t="shared" ca="1" si="1584"/>
        <v>479.96550026124754</v>
      </c>
      <c r="S8349" s="25">
        <f t="shared" ca="1" si="1578"/>
        <v>10625632.106521338</v>
      </c>
      <c r="T8349" s="22">
        <f t="shared" ca="1" si="1579"/>
        <v>625632.10652133822</v>
      </c>
      <c r="U8349" s="22">
        <f t="shared" ca="1" si="1586"/>
        <v>538054.62454345915</v>
      </c>
      <c r="AA8349" s="26">
        <f t="shared" ca="1" si="1587"/>
        <v>198.96983187932787</v>
      </c>
      <c r="AB8349" s="26">
        <f t="shared" ca="1" si="1587"/>
        <v>479.96550026124754</v>
      </c>
      <c r="AC8349" s="26">
        <f t="shared" ca="1" si="1580"/>
        <v>23.96983187932787</v>
      </c>
      <c r="AD8349" s="26">
        <f t="shared" ca="1" si="1588"/>
        <v>0</v>
      </c>
      <c r="AE8349" s="27">
        <f t="shared" ca="1" si="1589"/>
        <v>87577.481977879128</v>
      </c>
    </row>
    <row r="8350" spans="12:31" x14ac:dyDescent="0.2">
      <c r="L8350" s="21">
        <v>8345</v>
      </c>
      <c r="M8350" s="22">
        <f t="shared" ca="1" si="1581"/>
        <v>0.42328987301586923</v>
      </c>
      <c r="N8350" s="22">
        <f t="shared" ca="1" si="1581"/>
        <v>-1.1003563902386284</v>
      </c>
      <c r="O8350" s="22">
        <f t="shared" ca="1" si="1585"/>
        <v>0.42328987301586923</v>
      </c>
      <c r="P8350" s="24">
        <f t="shared" ca="1" si="1582"/>
        <v>-0.59143927107995076</v>
      </c>
      <c r="Q8350" s="22">
        <f t="shared" ca="1" si="1583"/>
        <v>196.39964183422225</v>
      </c>
      <c r="R8350" s="22">
        <f t="shared" ca="1" si="1584"/>
        <v>431.93474587812381</v>
      </c>
      <c r="S8350" s="25">
        <f t="shared" ca="1" si="1578"/>
        <v>10049905.135389155</v>
      </c>
      <c r="T8350" s="22">
        <f t="shared" ca="1" si="1579"/>
        <v>49905.135389154777</v>
      </c>
      <c r="U8350" s="22">
        <f t="shared" ca="1" si="1586"/>
        <v>475322.08530581021</v>
      </c>
      <c r="AA8350" s="26">
        <f t="shared" ca="1" si="1587"/>
        <v>196.39964183422225</v>
      </c>
      <c r="AB8350" s="26">
        <f t="shared" ca="1" si="1587"/>
        <v>431.93474587812381</v>
      </c>
      <c r="AC8350" s="26">
        <f t="shared" ca="1" si="1580"/>
        <v>21.399641834222251</v>
      </c>
      <c r="AD8350" s="26">
        <f t="shared" ca="1" si="1588"/>
        <v>0</v>
      </c>
      <c r="AE8350" s="27">
        <f t="shared" ca="1" si="1589"/>
        <v>-425416.94991665543</v>
      </c>
    </row>
    <row r="8351" spans="12:31" x14ac:dyDescent="0.2">
      <c r="L8351" s="21">
        <v>8346</v>
      </c>
      <c r="M8351" s="22">
        <f t="shared" ca="1" si="1581"/>
        <v>0.49396102364394767</v>
      </c>
      <c r="N8351" s="22">
        <f t="shared" ca="1" si="1581"/>
        <v>0.67590980594689043</v>
      </c>
      <c r="O8351" s="22">
        <f t="shared" ca="1" si="1585"/>
        <v>0.49396102364394767</v>
      </c>
      <c r="P8351" s="24">
        <f t="shared" ca="1" si="1582"/>
        <v>0.83624662255831306</v>
      </c>
      <c r="Q8351" s="22">
        <f t="shared" ca="1" si="1583"/>
        <v>201.22303863625481</v>
      </c>
      <c r="R8351" s="22">
        <f t="shared" ca="1" si="1584"/>
        <v>547.06497543993885</v>
      </c>
      <c r="S8351" s="25">
        <f t="shared" ca="1" si="1578"/>
        <v>11392324.472935652</v>
      </c>
      <c r="T8351" s="22">
        <f t="shared" ca="1" si="1579"/>
        <v>1392324.4729356524</v>
      </c>
      <c r="U8351" s="22">
        <f t="shared" ca="1" si="1586"/>
        <v>1287001.2467659414</v>
      </c>
      <c r="AA8351" s="26">
        <f t="shared" ca="1" si="1587"/>
        <v>201.22303863625481</v>
      </c>
      <c r="AB8351" s="26">
        <f t="shared" ca="1" si="1587"/>
        <v>547.06497543993885</v>
      </c>
      <c r="AC8351" s="26">
        <f t="shared" ca="1" si="1580"/>
        <v>26.223038636254813</v>
      </c>
      <c r="AD8351" s="26">
        <f t="shared" ca="1" si="1588"/>
        <v>67.064975439938848</v>
      </c>
      <c r="AE8351" s="27">
        <f t="shared" ca="1" si="1589"/>
        <v>105323.22616971098</v>
      </c>
    </row>
    <row r="8352" spans="12:31" x14ac:dyDescent="0.2">
      <c r="L8352" s="21">
        <v>8347</v>
      </c>
      <c r="M8352" s="22">
        <f t="shared" ca="1" si="1581"/>
        <v>-0.78376417260230746</v>
      </c>
      <c r="N8352" s="22">
        <f t="shared" ca="1" si="1581"/>
        <v>-0.95033308578036335</v>
      </c>
      <c r="O8352" s="22">
        <f t="shared" ca="1" si="1585"/>
        <v>-0.78376417260230746</v>
      </c>
      <c r="P8352" s="24">
        <f t="shared" ca="1" si="1582"/>
        <v>-1.2317529796644138</v>
      </c>
      <c r="Q8352" s="22">
        <f t="shared" ca="1" si="1583"/>
        <v>129.76868632362235</v>
      </c>
      <c r="R8352" s="22">
        <f t="shared" ca="1" si="1584"/>
        <v>388.50174277299863</v>
      </c>
      <c r="S8352" s="25">
        <f t="shared" ca="1" si="1578"/>
        <v>7721111.1897941846</v>
      </c>
      <c r="T8352" s="22">
        <f t="shared" ca="1" si="1579"/>
        <v>0</v>
      </c>
      <c r="U8352" s="22">
        <f t="shared" ca="1" si="1586"/>
        <v>-79050.149217736209</v>
      </c>
      <c r="AA8352" s="26">
        <f t="shared" ca="1" si="1587"/>
        <v>129.76868632362235</v>
      </c>
      <c r="AB8352" s="26">
        <f t="shared" ca="1" si="1587"/>
        <v>388.50174277299863</v>
      </c>
      <c r="AC8352" s="26">
        <f t="shared" ca="1" si="1580"/>
        <v>0</v>
      </c>
      <c r="AD8352" s="26">
        <f t="shared" ca="1" si="1588"/>
        <v>0</v>
      </c>
      <c r="AE8352" s="27">
        <f t="shared" ca="1" si="1589"/>
        <v>79050.149217736209</v>
      </c>
    </row>
    <row r="8353" spans="12:31" x14ac:dyDescent="0.2">
      <c r="L8353" s="21">
        <v>8348</v>
      </c>
      <c r="M8353" s="22">
        <f t="shared" ca="1" si="1581"/>
        <v>-1.0436840840879456</v>
      </c>
      <c r="N8353" s="22">
        <f t="shared" ca="1" si="1581"/>
        <v>1.0388708102949988</v>
      </c>
      <c r="O8353" s="22">
        <f t="shared" ca="1" si="1585"/>
        <v>-1.0436840840879456</v>
      </c>
      <c r="P8353" s="24">
        <f t="shared" ca="1" si="1582"/>
        <v>0.15439807101773317</v>
      </c>
      <c r="Q8353" s="22">
        <f t="shared" ca="1" si="1583"/>
        <v>118.6905273208739</v>
      </c>
      <c r="R8353" s="22">
        <f t="shared" ca="1" si="1584"/>
        <v>488.68415101906294</v>
      </c>
      <c r="S8353" s="25">
        <f t="shared" ca="1" si="1578"/>
        <v>8459727.5181901492</v>
      </c>
      <c r="T8353" s="22">
        <f t="shared" ca="1" si="1579"/>
        <v>0</v>
      </c>
      <c r="U8353" s="22">
        <f t="shared" ca="1" si="1586"/>
        <v>724.01570962747792</v>
      </c>
      <c r="AA8353" s="26">
        <f t="shared" ca="1" si="1587"/>
        <v>118.6905273208739</v>
      </c>
      <c r="AB8353" s="26">
        <f t="shared" ca="1" si="1587"/>
        <v>488.68415101906294</v>
      </c>
      <c r="AC8353" s="26">
        <f t="shared" ca="1" si="1580"/>
        <v>0</v>
      </c>
      <c r="AD8353" s="26">
        <f t="shared" ca="1" si="1588"/>
        <v>8.6841510190629378</v>
      </c>
      <c r="AE8353" s="27">
        <f t="shared" ca="1" si="1589"/>
        <v>-724.01570962747792</v>
      </c>
    </row>
    <row r="8354" spans="12:31" x14ac:dyDescent="0.2">
      <c r="L8354" s="21">
        <v>8349</v>
      </c>
      <c r="M8354" s="22">
        <f t="shared" ca="1" si="1581"/>
        <v>-0.98377839626059105</v>
      </c>
      <c r="N8354" s="22">
        <f t="shared" ca="1" si="1581"/>
        <v>1.2564905434829254</v>
      </c>
      <c r="O8354" s="22">
        <f t="shared" ca="1" si="1585"/>
        <v>-0.98377839626059105</v>
      </c>
      <c r="P8354" s="24">
        <f t="shared" ca="1" si="1582"/>
        <v>0.36145747539970952</v>
      </c>
      <c r="Q8354" s="22">
        <f t="shared" ca="1" si="1583"/>
        <v>121.15684318629003</v>
      </c>
      <c r="R8354" s="22">
        <f t="shared" ca="1" si="1584"/>
        <v>505.72159246211498</v>
      </c>
      <c r="S8354" s="25">
        <f t="shared" ca="1" si="1578"/>
        <v>8707661.8488999922</v>
      </c>
      <c r="T8354" s="22">
        <f t="shared" ca="1" si="1579"/>
        <v>0</v>
      </c>
      <c r="U8354" s="22">
        <f t="shared" ca="1" si="1586"/>
        <v>171783.95062395185</v>
      </c>
      <c r="AA8354" s="26">
        <f t="shared" ca="1" si="1587"/>
        <v>121.15684318629003</v>
      </c>
      <c r="AB8354" s="26">
        <f t="shared" ca="1" si="1587"/>
        <v>505.72159246211498</v>
      </c>
      <c r="AC8354" s="26">
        <f t="shared" ca="1" si="1580"/>
        <v>0</v>
      </c>
      <c r="AD8354" s="26">
        <f t="shared" ca="1" si="1588"/>
        <v>25.721592462114984</v>
      </c>
      <c r="AE8354" s="27">
        <f t="shared" ca="1" si="1589"/>
        <v>-171783.95062395185</v>
      </c>
    </row>
    <row r="8355" spans="12:31" x14ac:dyDescent="0.2">
      <c r="L8355" s="21">
        <v>8350</v>
      </c>
      <c r="M8355" s="22">
        <f t="shared" ca="1" si="1581"/>
        <v>-0.52979680635399784</v>
      </c>
      <c r="N8355" s="22">
        <f t="shared" ca="1" si="1581"/>
        <v>1.0454313460617526</v>
      </c>
      <c r="O8355" s="22">
        <f t="shared" ca="1" si="1585"/>
        <v>-0.52979680635399784</v>
      </c>
      <c r="P8355" s="24">
        <f t="shared" ca="1" si="1582"/>
        <v>0.48185478314204033</v>
      </c>
      <c r="Q8355" s="22">
        <f t="shared" ca="1" si="1583"/>
        <v>141.59119182069162</v>
      </c>
      <c r="R8355" s="22">
        <f t="shared" ca="1" si="1584"/>
        <v>515.90002191511587</v>
      </c>
      <c r="S8355" s="25">
        <f t="shared" ca="1" si="1578"/>
        <v>9388925.1613284517</v>
      </c>
      <c r="T8355" s="22">
        <f t="shared" ca="1" si="1579"/>
        <v>0</v>
      </c>
      <c r="U8355" s="22">
        <f t="shared" ca="1" si="1586"/>
        <v>252782.79199635389</v>
      </c>
      <c r="AA8355" s="26">
        <f t="shared" ca="1" si="1587"/>
        <v>141.59119182069162</v>
      </c>
      <c r="AB8355" s="26">
        <f t="shared" ca="1" si="1587"/>
        <v>515.90002191511587</v>
      </c>
      <c r="AC8355" s="26">
        <f t="shared" ca="1" si="1580"/>
        <v>0</v>
      </c>
      <c r="AD8355" s="26">
        <f t="shared" ca="1" si="1588"/>
        <v>35.900021915115872</v>
      </c>
      <c r="AE8355" s="27">
        <f t="shared" ca="1" si="1589"/>
        <v>-252782.79199635389</v>
      </c>
    </row>
    <row r="8356" spans="12:31" x14ac:dyDescent="0.2">
      <c r="L8356" s="21">
        <v>8351</v>
      </c>
      <c r="M8356" s="22">
        <f t="shared" ca="1" si="1581"/>
        <v>0.62178339607037036</v>
      </c>
      <c r="N8356" s="22">
        <f t="shared" ca="1" si="1581"/>
        <v>0.11580143876176531</v>
      </c>
      <c r="O8356" s="22">
        <f t="shared" ca="1" si="1585"/>
        <v>0.62178339607037036</v>
      </c>
      <c r="P8356" s="24">
        <f t="shared" ca="1" si="1582"/>
        <v>0.48021377959492156</v>
      </c>
      <c r="Q8356" s="22">
        <f t="shared" ca="1" si="1583"/>
        <v>210.24995688368381</v>
      </c>
      <c r="R8356" s="22">
        <f t="shared" ca="1" si="1584"/>
        <v>515.75992312685253</v>
      </c>
      <c r="S8356" s="25">
        <f t="shared" ca="1" si="1578"/>
        <v>11318003.801871089</v>
      </c>
      <c r="T8356" s="22">
        <f t="shared" ca="1" si="1579"/>
        <v>1318003.8018710893</v>
      </c>
      <c r="U8356" s="22">
        <f t="shared" ca="1" si="1586"/>
        <v>1227047.8063890496</v>
      </c>
      <c r="AA8356" s="26">
        <f t="shared" ca="1" si="1587"/>
        <v>210.24995688368381</v>
      </c>
      <c r="AB8356" s="26">
        <f t="shared" ca="1" si="1587"/>
        <v>515.75992312685253</v>
      </c>
      <c r="AC8356" s="26">
        <f t="shared" ca="1" si="1580"/>
        <v>35.249956883683808</v>
      </c>
      <c r="AD8356" s="26">
        <f t="shared" ca="1" si="1588"/>
        <v>35.759923126852527</v>
      </c>
      <c r="AE8356" s="27">
        <f t="shared" ca="1" si="1589"/>
        <v>90955.995482039638</v>
      </c>
    </row>
    <row r="8357" spans="12:31" x14ac:dyDescent="0.2">
      <c r="L8357" s="21">
        <v>8352</v>
      </c>
      <c r="M8357" s="22">
        <f t="shared" ca="1" si="1581"/>
        <v>-2.1738635768970176</v>
      </c>
      <c r="N8357" s="22">
        <f t="shared" ca="1" si="1581"/>
        <v>0.46034517736079333</v>
      </c>
      <c r="O8357" s="22">
        <f t="shared" ca="1" si="1585"/>
        <v>-2.1738635768970176</v>
      </c>
      <c r="P8357" s="24">
        <f t="shared" ca="1" si="1582"/>
        <v>-1.0050881362620447</v>
      </c>
      <c r="Q8357" s="22">
        <f t="shared" ca="1" si="1583"/>
        <v>80.520638461370837</v>
      </c>
      <c r="R8357" s="22">
        <f t="shared" ca="1" si="1584"/>
        <v>403.35313346132676</v>
      </c>
      <c r="S8357" s="25">
        <f t="shared" ca="1" si="1578"/>
        <v>6492026.8571984526</v>
      </c>
      <c r="T8357" s="22">
        <f t="shared" ca="1" si="1579"/>
        <v>0</v>
      </c>
      <c r="U8357" s="22">
        <f t="shared" ca="1" si="1586"/>
        <v>-27441.404631581623</v>
      </c>
      <c r="AA8357" s="26">
        <f t="shared" ca="1" si="1587"/>
        <v>80.520638461370837</v>
      </c>
      <c r="AB8357" s="26">
        <f t="shared" ca="1" si="1587"/>
        <v>403.35313346132676</v>
      </c>
      <c r="AC8357" s="26">
        <f t="shared" ca="1" si="1580"/>
        <v>0</v>
      </c>
      <c r="AD8357" s="26">
        <f t="shared" ca="1" si="1588"/>
        <v>0</v>
      </c>
      <c r="AE8357" s="27">
        <f t="shared" ca="1" si="1589"/>
        <v>27441.404631581623</v>
      </c>
    </row>
    <row r="8358" spans="12:31" x14ac:dyDescent="0.2">
      <c r="L8358" s="21">
        <v>8353</v>
      </c>
      <c r="M8358" s="22">
        <f t="shared" ca="1" si="1581"/>
        <v>-0.3022927457404192</v>
      </c>
      <c r="N8358" s="22">
        <f t="shared" ca="1" si="1581"/>
        <v>1.6155537677141725</v>
      </c>
      <c r="O8358" s="22">
        <f t="shared" ca="1" si="1585"/>
        <v>-0.3022927457404192</v>
      </c>
      <c r="P8358" s="24">
        <f t="shared" ca="1" si="1582"/>
        <v>1.0685730773290367</v>
      </c>
      <c r="Q8358" s="22">
        <f t="shared" ca="1" si="1583"/>
        <v>153.09355538471769</v>
      </c>
      <c r="R8358" s="22">
        <f t="shared" ca="1" si="1584"/>
        <v>568.5102853738706</v>
      </c>
      <c r="S8358" s="25">
        <f t="shared" ca="1" si="1578"/>
        <v>10263809.401596405</v>
      </c>
      <c r="T8358" s="22">
        <f t="shared" ca="1" si="1579"/>
        <v>263809.40159640461</v>
      </c>
      <c r="U8358" s="22">
        <f t="shared" ca="1" si="1586"/>
        <v>776657.74945611041</v>
      </c>
      <c r="AA8358" s="26">
        <f t="shared" ca="1" si="1587"/>
        <v>153.09355538471769</v>
      </c>
      <c r="AB8358" s="26">
        <f t="shared" ca="1" si="1587"/>
        <v>568.5102853738706</v>
      </c>
      <c r="AC8358" s="26">
        <f t="shared" ca="1" si="1580"/>
        <v>0</v>
      </c>
      <c r="AD8358" s="26">
        <f t="shared" ca="1" si="1588"/>
        <v>88.510285373870602</v>
      </c>
      <c r="AE8358" s="27">
        <f t="shared" ca="1" si="1589"/>
        <v>-512848.3478597058</v>
      </c>
    </row>
    <row r="8359" spans="12:31" x14ac:dyDescent="0.2">
      <c r="L8359" s="21">
        <v>8354</v>
      </c>
      <c r="M8359" s="22">
        <f t="shared" ca="1" si="1581"/>
        <v>1.1519684148247491</v>
      </c>
      <c r="N8359" s="22">
        <f t="shared" ca="1" si="1581"/>
        <v>-0.31689179222228619</v>
      </c>
      <c r="O8359" s="22">
        <f t="shared" ca="1" si="1585"/>
        <v>1.1519684148247491</v>
      </c>
      <c r="P8359" s="24">
        <f t="shared" ca="1" si="1582"/>
        <v>0.47580285515641196</v>
      </c>
      <c r="Q8359" s="22">
        <f t="shared" ca="1" si="1583"/>
        <v>252.22380522080155</v>
      </c>
      <c r="R8359" s="22">
        <f t="shared" ca="1" si="1584"/>
        <v>515.38353407531281</v>
      </c>
      <c r="S8359" s="25">
        <f t="shared" ca="1" si="1578"/>
        <v>12494279.159375928</v>
      </c>
      <c r="T8359" s="22">
        <f t="shared" ca="1" si="1579"/>
        <v>2494279.1593759283</v>
      </c>
      <c r="U8359" s="22">
        <f t="shared" ca="1" si="1586"/>
        <v>2429483.5510032689</v>
      </c>
      <c r="AA8359" s="26">
        <f t="shared" ca="1" si="1587"/>
        <v>252.22380522080155</v>
      </c>
      <c r="AB8359" s="26">
        <f t="shared" ca="1" si="1587"/>
        <v>515.38353407531281</v>
      </c>
      <c r="AC8359" s="26">
        <f t="shared" ca="1" si="1580"/>
        <v>77.223805220801552</v>
      </c>
      <c r="AD8359" s="26">
        <f t="shared" ca="1" si="1588"/>
        <v>35.383534075312809</v>
      </c>
      <c r="AE8359" s="27">
        <f t="shared" ca="1" si="1589"/>
        <v>64795.608372659422</v>
      </c>
    </row>
    <row r="8360" spans="12:31" x14ac:dyDescent="0.2">
      <c r="L8360" s="21">
        <v>8355</v>
      </c>
      <c r="M8360" s="22">
        <f t="shared" ca="1" si="1581"/>
        <v>1.1924639915655892</v>
      </c>
      <c r="N8360" s="22">
        <f t="shared" ca="1" si="1581"/>
        <v>1.1338152019254075</v>
      </c>
      <c r="O8360" s="22">
        <f t="shared" ca="1" si="1585"/>
        <v>1.1924639915655892</v>
      </c>
      <c r="P8360" s="24">
        <f t="shared" ca="1" si="1582"/>
        <v>1.631014987244533</v>
      </c>
      <c r="Q8360" s="22">
        <f t="shared" ca="1" si="1583"/>
        <v>255.75488124475359</v>
      </c>
      <c r="R8360" s="22">
        <f t="shared" ca="1" si="1584"/>
        <v>623.97349422597188</v>
      </c>
      <c r="S8360" s="25">
        <f t="shared" ca="1" si="1578"/>
        <v>13731805.917316619</v>
      </c>
      <c r="T8360" s="22">
        <f t="shared" ca="1" si="1579"/>
        <v>3731805.9173166193</v>
      </c>
      <c r="U8360" s="22">
        <f t="shared" ca="1" si="1586"/>
        <v>3638802.5295785172</v>
      </c>
      <c r="AA8360" s="26">
        <f t="shared" ca="1" si="1587"/>
        <v>255.75488124475359</v>
      </c>
      <c r="AB8360" s="26">
        <f t="shared" ca="1" si="1587"/>
        <v>623.97349422597188</v>
      </c>
      <c r="AC8360" s="26">
        <f t="shared" ca="1" si="1580"/>
        <v>80.754881244753591</v>
      </c>
      <c r="AD8360" s="26">
        <f t="shared" ca="1" si="1588"/>
        <v>143.97349422597188</v>
      </c>
      <c r="AE8360" s="27">
        <f t="shared" ca="1" si="1589"/>
        <v>93003.387738102116</v>
      </c>
    </row>
    <row r="8361" spans="12:31" x14ac:dyDescent="0.2">
      <c r="L8361" s="21">
        <v>8356</v>
      </c>
      <c r="M8361" s="22">
        <f t="shared" ca="1" si="1581"/>
        <v>0.31956665410745888</v>
      </c>
      <c r="N8361" s="22">
        <f t="shared" ca="1" si="1581"/>
        <v>0.2110870034265501</v>
      </c>
      <c r="O8361" s="22">
        <f t="shared" ca="1" si="1585"/>
        <v>0.31956665410745888</v>
      </c>
      <c r="P8361" s="24">
        <f t="shared" ca="1" si="1582"/>
        <v>0.36484990429992104</v>
      </c>
      <c r="Q8361" s="22">
        <f t="shared" ca="1" si="1583"/>
        <v>189.5289878308036</v>
      </c>
      <c r="R8361" s="22">
        <f t="shared" ca="1" si="1584"/>
        <v>506.00562132014971</v>
      </c>
      <c r="S8361" s="25">
        <f t="shared" ca="1" si="1578"/>
        <v>10633127.002504345</v>
      </c>
      <c r="T8361" s="22">
        <f t="shared" ca="1" si="1579"/>
        <v>633127.00250434503</v>
      </c>
      <c r="U8361" s="22">
        <f t="shared" ca="1" si="1586"/>
        <v>532039.29754839675</v>
      </c>
      <c r="AA8361" s="26">
        <f t="shared" ca="1" si="1587"/>
        <v>189.5289878308036</v>
      </c>
      <c r="AB8361" s="26">
        <f t="shared" ca="1" si="1587"/>
        <v>506.00562132014971</v>
      </c>
      <c r="AC8361" s="26">
        <f t="shared" ca="1" si="1580"/>
        <v>14.528987830803601</v>
      </c>
      <c r="AD8361" s="26">
        <f t="shared" ca="1" si="1588"/>
        <v>26.005621320149714</v>
      </c>
      <c r="AE8361" s="27">
        <f t="shared" ca="1" si="1589"/>
        <v>101087.70495594834</v>
      </c>
    </row>
    <row r="8362" spans="12:31" x14ac:dyDescent="0.2">
      <c r="L8362" s="21">
        <v>8357</v>
      </c>
      <c r="M8362" s="22">
        <f t="shared" ca="1" si="1581"/>
        <v>-0.98460321616142021</v>
      </c>
      <c r="N8362" s="22">
        <f t="shared" ca="1" si="1581"/>
        <v>-0.37029677612006989</v>
      </c>
      <c r="O8362" s="22">
        <f t="shared" ca="1" si="1585"/>
        <v>-0.98460321616142021</v>
      </c>
      <c r="P8362" s="24">
        <f t="shared" ca="1" si="1582"/>
        <v>-0.90600160970098331</v>
      </c>
      <c r="Q8362" s="22">
        <f t="shared" ca="1" si="1583"/>
        <v>121.12253983342499</v>
      </c>
      <c r="R8362" s="22">
        <f t="shared" ca="1" si="1584"/>
        <v>410.0224959097925</v>
      </c>
      <c r="S8362" s="25">
        <f t="shared" ca="1" si="1578"/>
        <v>7703579.3771626893</v>
      </c>
      <c r="T8362" s="22">
        <f t="shared" ca="1" si="1579"/>
        <v>0</v>
      </c>
      <c r="U8362" s="22">
        <f t="shared" ca="1" si="1586"/>
        <v>-74372.8751155801</v>
      </c>
      <c r="AA8362" s="26">
        <f t="shared" ca="1" si="1587"/>
        <v>121.12253983342499</v>
      </c>
      <c r="AB8362" s="26">
        <f t="shared" ca="1" si="1587"/>
        <v>410.0224959097925</v>
      </c>
      <c r="AC8362" s="26">
        <f t="shared" ca="1" si="1580"/>
        <v>0</v>
      </c>
      <c r="AD8362" s="26">
        <f t="shared" ca="1" si="1588"/>
        <v>0</v>
      </c>
      <c r="AE8362" s="27">
        <f t="shared" ca="1" si="1589"/>
        <v>74372.8751155801</v>
      </c>
    </row>
    <row r="8363" spans="12:31" x14ac:dyDescent="0.2">
      <c r="L8363" s="21">
        <v>8358</v>
      </c>
      <c r="M8363" s="22">
        <f t="shared" ca="1" si="1581"/>
        <v>0.30917803785019043</v>
      </c>
      <c r="N8363" s="22">
        <f t="shared" ca="1" si="1581"/>
        <v>1.7019920892278799</v>
      </c>
      <c r="O8363" s="22">
        <f t="shared" ca="1" si="1585"/>
        <v>0.30917803785019043</v>
      </c>
      <c r="P8363" s="24">
        <f t="shared" ca="1" si="1582"/>
        <v>1.5194500475943398</v>
      </c>
      <c r="Q8363" s="22">
        <f t="shared" ca="1" si="1583"/>
        <v>188.8542266492461</v>
      </c>
      <c r="R8363" s="22">
        <f t="shared" ca="1" si="1584"/>
        <v>612.55763140935585</v>
      </c>
      <c r="S8363" s="25">
        <f t="shared" ca="1" si="1578"/>
        <v>11731032.237356368</v>
      </c>
      <c r="T8363" s="22">
        <f t="shared" ca="1" si="1579"/>
        <v>1731032.2373563685</v>
      </c>
      <c r="U8363" s="22">
        <f t="shared" ca="1" si="1586"/>
        <v>1599696.5270615548</v>
      </c>
      <c r="AA8363" s="26">
        <f t="shared" ca="1" si="1587"/>
        <v>188.8542266492461</v>
      </c>
      <c r="AB8363" s="26">
        <f t="shared" ca="1" si="1587"/>
        <v>612.55763140935585</v>
      </c>
      <c r="AC8363" s="26">
        <f t="shared" ca="1" si="1580"/>
        <v>13.854226649246101</v>
      </c>
      <c r="AD8363" s="26">
        <f t="shared" ca="1" si="1588"/>
        <v>132.55763140935585</v>
      </c>
      <c r="AE8363" s="27">
        <f t="shared" ca="1" si="1589"/>
        <v>131335.71029481362</v>
      </c>
    </row>
    <row r="8364" spans="12:31" x14ac:dyDescent="0.2">
      <c r="L8364" s="21">
        <v>8359</v>
      </c>
      <c r="M8364" s="22">
        <f t="shared" ca="1" si="1581"/>
        <v>-0.98376177426620126</v>
      </c>
      <c r="N8364" s="22">
        <f t="shared" ca="1" si="1581"/>
        <v>0.55894548042621195</v>
      </c>
      <c r="O8364" s="22">
        <f t="shared" ca="1" si="1585"/>
        <v>-0.98376177426620126</v>
      </c>
      <c r="P8364" s="24">
        <f t="shared" ca="1" si="1582"/>
        <v>-0.18178007901792553</v>
      </c>
      <c r="Q8364" s="22">
        <f t="shared" ca="1" si="1583"/>
        <v>121.15753457661678</v>
      </c>
      <c r="R8364" s="22">
        <f t="shared" ca="1" si="1584"/>
        <v>462.23632651944143</v>
      </c>
      <c r="S8364" s="25">
        <f t="shared" ca="1" si="1578"/>
        <v>8251868.7318020966</v>
      </c>
      <c r="T8364" s="22">
        <f t="shared" ca="1" si="1579"/>
        <v>0</v>
      </c>
      <c r="U8364" s="22">
        <f t="shared" ca="1" si="1586"/>
        <v>-86512.947670283873</v>
      </c>
      <c r="AA8364" s="26">
        <f t="shared" ca="1" si="1587"/>
        <v>121.15753457661678</v>
      </c>
      <c r="AB8364" s="26">
        <f t="shared" ca="1" si="1587"/>
        <v>462.23632651944143</v>
      </c>
      <c r="AC8364" s="26">
        <f t="shared" ca="1" si="1580"/>
        <v>0</v>
      </c>
      <c r="AD8364" s="26">
        <f t="shared" ca="1" si="1588"/>
        <v>0</v>
      </c>
      <c r="AE8364" s="27">
        <f t="shared" ca="1" si="1589"/>
        <v>86512.947670283873</v>
      </c>
    </row>
    <row r="8365" spans="12:31" x14ac:dyDescent="0.2">
      <c r="L8365" s="21">
        <v>8360</v>
      </c>
      <c r="M8365" s="22">
        <f t="shared" ca="1" si="1581"/>
        <v>0.13250189277386692</v>
      </c>
      <c r="N8365" s="22">
        <f t="shared" ca="1" si="1581"/>
        <v>0.46600070312048741</v>
      </c>
      <c r="O8365" s="22">
        <f t="shared" ca="1" si="1585"/>
        <v>0.13250189277386692</v>
      </c>
      <c r="P8365" s="24">
        <f t="shared" ca="1" si="1582"/>
        <v>0.44603606756526598</v>
      </c>
      <c r="Q8365" s="22">
        <f t="shared" ca="1" si="1583"/>
        <v>177.73969822487163</v>
      </c>
      <c r="R8365" s="22">
        <f t="shared" ca="1" si="1584"/>
        <v>512.85067264644465</v>
      </c>
      <c r="S8365" s="25">
        <f t="shared" ca="1" si="1578"/>
        <v>10373385.585366974</v>
      </c>
      <c r="T8365" s="22">
        <f t="shared" ca="1" si="1579"/>
        <v>373385.58536697365</v>
      </c>
      <c r="U8365" s="22">
        <f t="shared" ca="1" si="1586"/>
        <v>263063.48211356811</v>
      </c>
      <c r="AA8365" s="26">
        <f t="shared" ca="1" si="1587"/>
        <v>177.73969822487163</v>
      </c>
      <c r="AB8365" s="26">
        <f t="shared" ca="1" si="1587"/>
        <v>512.85067264644465</v>
      </c>
      <c r="AC8365" s="26">
        <f t="shared" ca="1" si="1580"/>
        <v>2.7396982248716313</v>
      </c>
      <c r="AD8365" s="26">
        <f t="shared" ca="1" si="1588"/>
        <v>32.85067264644465</v>
      </c>
      <c r="AE8365" s="27">
        <f t="shared" ca="1" si="1589"/>
        <v>110322.10325340554</v>
      </c>
    </row>
    <row r="8366" spans="12:31" x14ac:dyDescent="0.2">
      <c r="L8366" s="21">
        <v>8361</v>
      </c>
      <c r="M8366" s="22">
        <f t="shared" ca="1" si="1581"/>
        <v>0.28020788682375697</v>
      </c>
      <c r="N8366" s="22">
        <f t="shared" ca="1" si="1581"/>
        <v>1.1355606747683573</v>
      </c>
      <c r="O8366" s="22">
        <f t="shared" ca="1" si="1585"/>
        <v>0.28020788682375697</v>
      </c>
      <c r="P8366" s="24">
        <f t="shared" ca="1" si="1582"/>
        <v>1.0601411750710459</v>
      </c>
      <c r="Q8366" s="22">
        <f t="shared" ca="1" si="1583"/>
        <v>186.98522138477642</v>
      </c>
      <c r="R8366" s="22">
        <f t="shared" ca="1" si="1584"/>
        <v>567.71745701740269</v>
      </c>
      <c r="S8366" s="25">
        <f t="shared" ref="S8366:S8429" ca="1" si="1590">SUMPRODUCT(Q8366:R8366,$C$19:$D$19)</f>
        <v>11208464.839353558</v>
      </c>
      <c r="T8366" s="22">
        <f t="shared" ref="T8366:T8429" ca="1" si="1591">MAX(S8366-$C$7,0)</f>
        <v>1208464.8393535577</v>
      </c>
      <c r="U8366" s="22">
        <f t="shared" ca="1" si="1586"/>
        <v>1088521.9266508538</v>
      </c>
      <c r="AA8366" s="26">
        <f t="shared" ca="1" si="1587"/>
        <v>186.98522138477642</v>
      </c>
      <c r="AB8366" s="26">
        <f t="shared" ca="1" si="1587"/>
        <v>567.71745701740269</v>
      </c>
      <c r="AC8366" s="26">
        <f t="shared" ref="AC8366:AC8429" ca="1" si="1592">MAX(AA8366-$X$10,0)</f>
        <v>11.985221384776423</v>
      </c>
      <c r="AD8366" s="26">
        <f t="shared" ca="1" si="1588"/>
        <v>87.717457017402694</v>
      </c>
      <c r="AE8366" s="27">
        <f t="shared" ca="1" si="1589"/>
        <v>119942.91270270385</v>
      </c>
    </row>
    <row r="8367" spans="12:31" x14ac:dyDescent="0.2">
      <c r="L8367" s="21">
        <v>8362</v>
      </c>
      <c r="M8367" s="22">
        <f t="shared" ref="M8367:N8430" ca="1" si="1593">_xlfn.NORM.S.INV(RAND())</f>
        <v>0.50769398156049228</v>
      </c>
      <c r="N8367" s="22">
        <f t="shared" ca="1" si="1593"/>
        <v>-0.18329800226786142</v>
      </c>
      <c r="O8367" s="22">
        <f t="shared" ca="1" si="1585"/>
        <v>0.50769398156049228</v>
      </c>
      <c r="P8367" s="24">
        <f t="shared" ca="1" si="1582"/>
        <v>0.17571002927726928</v>
      </c>
      <c r="Q8367" s="22">
        <f t="shared" ca="1" si="1583"/>
        <v>202.17398705428207</v>
      </c>
      <c r="R8367" s="22">
        <f t="shared" ca="1" si="1584"/>
        <v>490.41092726963655</v>
      </c>
      <c r="S8367" s="25">
        <f t="shared" ca="1" si="1590"/>
        <v>10825215.507632634</v>
      </c>
      <c r="T8367" s="22">
        <f t="shared" ca="1" si="1591"/>
        <v>825215.50763263367</v>
      </c>
      <c r="U8367" s="22">
        <f t="shared" ca="1" si="1586"/>
        <v>736342.83323393913</v>
      </c>
      <c r="AA8367" s="26">
        <f t="shared" ca="1" si="1587"/>
        <v>202.17398705428207</v>
      </c>
      <c r="AB8367" s="26">
        <f t="shared" ca="1" si="1587"/>
        <v>490.41092726963655</v>
      </c>
      <c r="AC8367" s="26">
        <f t="shared" ca="1" si="1592"/>
        <v>27.173987054282065</v>
      </c>
      <c r="AD8367" s="26">
        <f t="shared" ca="1" si="1588"/>
        <v>10.410927269636545</v>
      </c>
      <c r="AE8367" s="27">
        <f t="shared" ca="1" si="1589"/>
        <v>88872.674398694537</v>
      </c>
    </row>
    <row r="8368" spans="12:31" x14ac:dyDescent="0.2">
      <c r="L8368" s="21">
        <v>8363</v>
      </c>
      <c r="M8368" s="22">
        <f t="shared" ca="1" si="1593"/>
        <v>-0.57770231149191531</v>
      </c>
      <c r="N8368" s="22">
        <f t="shared" ca="1" si="1593"/>
        <v>-0.16713637031762396</v>
      </c>
      <c r="O8368" s="22">
        <f t="shared" ca="1" si="1585"/>
        <v>-0.57770231149191531</v>
      </c>
      <c r="P8368" s="24">
        <f t="shared" ca="1" si="1582"/>
        <v>-0.49254256285969311</v>
      </c>
      <c r="Q8368" s="22">
        <f t="shared" ca="1" si="1583"/>
        <v>139.28154167883054</v>
      </c>
      <c r="R8368" s="22">
        <f t="shared" ca="1" si="1584"/>
        <v>439.06290551085311</v>
      </c>
      <c r="S8368" s="25">
        <f t="shared" ca="1" si="1590"/>
        <v>8518575.7644901201</v>
      </c>
      <c r="T8368" s="22">
        <f t="shared" ca="1" si="1591"/>
        <v>0</v>
      </c>
      <c r="U8368" s="22">
        <f t="shared" ca="1" si="1586"/>
        <v>-101401.78689929924</v>
      </c>
      <c r="AA8368" s="26">
        <f t="shared" ca="1" si="1587"/>
        <v>139.28154167883054</v>
      </c>
      <c r="AB8368" s="26">
        <f t="shared" ca="1" si="1587"/>
        <v>439.06290551085311</v>
      </c>
      <c r="AC8368" s="26">
        <f t="shared" ca="1" si="1592"/>
        <v>0</v>
      </c>
      <c r="AD8368" s="26">
        <f t="shared" ca="1" si="1588"/>
        <v>0</v>
      </c>
      <c r="AE8368" s="27">
        <f t="shared" ca="1" si="1589"/>
        <v>101401.78689929924</v>
      </c>
    </row>
    <row r="8369" spans="12:31" x14ac:dyDescent="0.2">
      <c r="L8369" s="21">
        <v>8364</v>
      </c>
      <c r="M8369" s="22">
        <f t="shared" ca="1" si="1593"/>
        <v>0.24749571343451582</v>
      </c>
      <c r="N8369" s="22">
        <f t="shared" ca="1" si="1593"/>
        <v>0.57274213763140458</v>
      </c>
      <c r="O8369" s="22">
        <f t="shared" ca="1" si="1585"/>
        <v>0.24749571343451582</v>
      </c>
      <c r="P8369" s="24">
        <f t="shared" ca="1" si="1582"/>
        <v>0.60129874301604924</v>
      </c>
      <c r="Q8369" s="22">
        <f t="shared" ca="1" si="1583"/>
        <v>184.89702535926128</v>
      </c>
      <c r="R8369" s="22">
        <f t="shared" ca="1" si="1584"/>
        <v>526.20027418730467</v>
      </c>
      <c r="S8369" s="25">
        <f t="shared" ca="1" si="1590"/>
        <v>10714565.833083035</v>
      </c>
      <c r="T8369" s="22">
        <f t="shared" ca="1" si="1591"/>
        <v>714565.83308303542</v>
      </c>
      <c r="U8369" s="22">
        <f t="shared" ca="1" si="1586"/>
        <v>604949.38773650653</v>
      </c>
      <c r="AA8369" s="26">
        <f t="shared" ca="1" si="1587"/>
        <v>184.89702535926128</v>
      </c>
      <c r="AB8369" s="26">
        <f t="shared" ca="1" si="1587"/>
        <v>526.20027418730467</v>
      </c>
      <c r="AC8369" s="26">
        <f t="shared" ca="1" si="1592"/>
        <v>9.8970253592612778</v>
      </c>
      <c r="AD8369" s="26">
        <f t="shared" ca="1" si="1588"/>
        <v>46.200274187304672</v>
      </c>
      <c r="AE8369" s="27">
        <f t="shared" ca="1" si="1589"/>
        <v>109616.4453465289</v>
      </c>
    </row>
    <row r="8370" spans="12:31" x14ac:dyDescent="0.2">
      <c r="L8370" s="21">
        <v>8365</v>
      </c>
      <c r="M8370" s="22">
        <f t="shared" ca="1" si="1593"/>
        <v>1.3441206633166314</v>
      </c>
      <c r="N8370" s="22">
        <f t="shared" ca="1" si="1593"/>
        <v>1.323444108145148</v>
      </c>
      <c r="O8370" s="22">
        <f t="shared" ca="1" si="1585"/>
        <v>1.3441206633166314</v>
      </c>
      <c r="P8370" s="24">
        <f t="shared" ca="1" si="1582"/>
        <v>1.8738280111067303</v>
      </c>
      <c r="Q8370" s="22">
        <f t="shared" ca="1" si="1583"/>
        <v>269.42371395768237</v>
      </c>
      <c r="R8370" s="22">
        <f t="shared" ca="1" si="1584"/>
        <v>649.56007316831926</v>
      </c>
      <c r="S8370" s="25">
        <f t="shared" ca="1" si="1590"/>
        <v>14384344.676012434</v>
      </c>
      <c r="T8370" s="22">
        <f t="shared" ca="1" si="1591"/>
        <v>4384344.6760124341</v>
      </c>
      <c r="U8370" s="22">
        <f t="shared" ca="1" si="1586"/>
        <v>4292663.1924413517</v>
      </c>
      <c r="AA8370" s="26">
        <f t="shared" ca="1" si="1587"/>
        <v>269.42371395768237</v>
      </c>
      <c r="AB8370" s="26">
        <f t="shared" ca="1" si="1587"/>
        <v>649.56007316831926</v>
      </c>
      <c r="AC8370" s="26">
        <f t="shared" ca="1" si="1592"/>
        <v>94.423713957682367</v>
      </c>
      <c r="AD8370" s="26">
        <f t="shared" ca="1" si="1588"/>
        <v>169.56007316831926</v>
      </c>
      <c r="AE8370" s="27">
        <f t="shared" ca="1" si="1589"/>
        <v>91681.483571082819</v>
      </c>
    </row>
    <row r="8371" spans="12:31" x14ac:dyDescent="0.2">
      <c r="L8371" s="21">
        <v>8366</v>
      </c>
      <c r="M8371" s="22">
        <f t="shared" ca="1" si="1593"/>
        <v>1.6330411335914299</v>
      </c>
      <c r="N8371" s="22">
        <f t="shared" ca="1" si="1593"/>
        <v>0.7061918593961688</v>
      </c>
      <c r="O8371" s="22">
        <f t="shared" ca="1" si="1585"/>
        <v>1.6330411335914299</v>
      </c>
      <c r="P8371" s="24">
        <f t="shared" ca="1" si="1582"/>
        <v>1.5743439324151136</v>
      </c>
      <c r="Q8371" s="22">
        <f t="shared" ca="1" si="1583"/>
        <v>297.51826125142264</v>
      </c>
      <c r="R8371" s="22">
        <f t="shared" ca="1" si="1584"/>
        <v>618.14829763906687</v>
      </c>
      <c r="S8371" s="25">
        <f t="shared" ca="1" si="1590"/>
        <v>14845048.9257202</v>
      </c>
      <c r="T8371" s="22">
        <f t="shared" ca="1" si="1591"/>
        <v>4845048.9257201999</v>
      </c>
      <c r="U8371" s="22">
        <f t="shared" ca="1" si="1586"/>
        <v>4779600.6675040787</v>
      </c>
      <c r="AA8371" s="26">
        <f t="shared" ca="1" si="1587"/>
        <v>297.51826125142264</v>
      </c>
      <c r="AB8371" s="26">
        <f t="shared" ca="1" si="1587"/>
        <v>618.14829763906687</v>
      </c>
      <c r="AC8371" s="26">
        <f t="shared" ca="1" si="1592"/>
        <v>122.51826125142264</v>
      </c>
      <c r="AD8371" s="26">
        <f t="shared" ca="1" si="1588"/>
        <v>138.14829763906687</v>
      </c>
      <c r="AE8371" s="27">
        <f t="shared" ca="1" si="1589"/>
        <v>65448.258216121234</v>
      </c>
    </row>
    <row r="8372" spans="12:31" x14ac:dyDescent="0.2">
      <c r="L8372" s="21">
        <v>8367</v>
      </c>
      <c r="M8372" s="22">
        <f t="shared" ca="1" si="1593"/>
        <v>-1.5420877953259149</v>
      </c>
      <c r="N8372" s="22">
        <f t="shared" ca="1" si="1593"/>
        <v>0.27627244143816859</v>
      </c>
      <c r="O8372" s="22">
        <f t="shared" ca="1" si="1585"/>
        <v>-1.5420877953259149</v>
      </c>
      <c r="P8372" s="24">
        <f t="shared" ca="1" si="1582"/>
        <v>-0.75214836599087342</v>
      </c>
      <c r="Q8372" s="22">
        <f t="shared" ca="1" si="1583"/>
        <v>100.02405766842388</v>
      </c>
      <c r="R8372" s="22">
        <f t="shared" ca="1" si="1584"/>
        <v>420.59733529071525</v>
      </c>
      <c r="S8372" s="25">
        <f t="shared" ca="1" si="1590"/>
        <v>7221177.7220380194</v>
      </c>
      <c r="T8372" s="22">
        <f t="shared" ca="1" si="1591"/>
        <v>0</v>
      </c>
      <c r="U8372" s="22">
        <f t="shared" ca="1" si="1586"/>
        <v>-53239.277533390501</v>
      </c>
      <c r="AA8372" s="26">
        <f t="shared" ca="1" si="1587"/>
        <v>100.02405766842388</v>
      </c>
      <c r="AB8372" s="26">
        <f t="shared" ca="1" si="1587"/>
        <v>420.59733529071525</v>
      </c>
      <c r="AC8372" s="26">
        <f t="shared" ca="1" si="1592"/>
        <v>0</v>
      </c>
      <c r="AD8372" s="26">
        <f t="shared" ca="1" si="1588"/>
        <v>0</v>
      </c>
      <c r="AE8372" s="27">
        <f t="shared" ca="1" si="1589"/>
        <v>53239.277533390501</v>
      </c>
    </row>
    <row r="8373" spans="12:31" x14ac:dyDescent="0.2">
      <c r="L8373" s="21">
        <v>8368</v>
      </c>
      <c r="M8373" s="22">
        <f t="shared" ca="1" si="1593"/>
        <v>-1.4045457545830118</v>
      </c>
      <c r="N8373" s="22">
        <f t="shared" ca="1" si="1593"/>
        <v>0.45421155884068604</v>
      </c>
      <c r="O8373" s="22">
        <f t="shared" ca="1" si="1585"/>
        <v>-1.4045457545830118</v>
      </c>
      <c r="P8373" s="24">
        <f t="shared" ca="1" si="1582"/>
        <v>-0.52729306791421982</v>
      </c>
      <c r="Q8373" s="22">
        <f t="shared" ca="1" si="1583"/>
        <v>104.8604882988098</v>
      </c>
      <c r="R8373" s="22">
        <f t="shared" ca="1" si="1584"/>
        <v>436.54489326680545</v>
      </c>
      <c r="S8373" s="25">
        <f t="shared" ca="1" si="1590"/>
        <v>7524330.7812085878</v>
      </c>
      <c r="T8373" s="22">
        <f t="shared" ca="1" si="1591"/>
        <v>0</v>
      </c>
      <c r="U8373" s="22">
        <f t="shared" ca="1" si="1586"/>
        <v>-62341.526073515997</v>
      </c>
      <c r="AA8373" s="26">
        <f t="shared" ca="1" si="1587"/>
        <v>104.8604882988098</v>
      </c>
      <c r="AB8373" s="26">
        <f t="shared" ca="1" si="1587"/>
        <v>436.54489326680545</v>
      </c>
      <c r="AC8373" s="26">
        <f t="shared" ca="1" si="1592"/>
        <v>0</v>
      </c>
      <c r="AD8373" s="26">
        <f t="shared" ca="1" si="1588"/>
        <v>0</v>
      </c>
      <c r="AE8373" s="27">
        <f t="shared" ca="1" si="1589"/>
        <v>62341.526073515997</v>
      </c>
    </row>
    <row r="8374" spans="12:31" x14ac:dyDescent="0.2">
      <c r="L8374" s="21">
        <v>8369</v>
      </c>
      <c r="M8374" s="22">
        <f t="shared" ca="1" si="1593"/>
        <v>-0.91607431190058564</v>
      </c>
      <c r="N8374" s="22">
        <f t="shared" ca="1" si="1593"/>
        <v>0.39459697174619107</v>
      </c>
      <c r="O8374" s="22">
        <f t="shared" ca="1" si="1585"/>
        <v>-0.91607431190058564</v>
      </c>
      <c r="P8374" s="24">
        <f t="shared" ca="1" si="1582"/>
        <v>-0.26731618555572928</v>
      </c>
      <c r="Q8374" s="22">
        <f t="shared" ca="1" si="1583"/>
        <v>124.00596413586351</v>
      </c>
      <c r="R8374" s="22">
        <f t="shared" ca="1" si="1584"/>
        <v>455.7386013650235</v>
      </c>
      <c r="S8374" s="25">
        <f t="shared" ca="1" si="1590"/>
        <v>8263851.7190803867</v>
      </c>
      <c r="T8374" s="22">
        <f t="shared" ca="1" si="1591"/>
        <v>0</v>
      </c>
      <c r="U8374" s="22">
        <f t="shared" ca="1" si="1586"/>
        <v>-88191.094141812471</v>
      </c>
      <c r="AA8374" s="26">
        <f t="shared" ca="1" si="1587"/>
        <v>124.00596413586351</v>
      </c>
      <c r="AB8374" s="26">
        <f t="shared" ca="1" si="1587"/>
        <v>455.7386013650235</v>
      </c>
      <c r="AC8374" s="26">
        <f t="shared" ca="1" si="1592"/>
        <v>0</v>
      </c>
      <c r="AD8374" s="26">
        <f t="shared" ca="1" si="1588"/>
        <v>0</v>
      </c>
      <c r="AE8374" s="27">
        <f t="shared" ca="1" si="1589"/>
        <v>88191.094141812471</v>
      </c>
    </row>
    <row r="8375" spans="12:31" x14ac:dyDescent="0.2">
      <c r="L8375" s="21">
        <v>8370</v>
      </c>
      <c r="M8375" s="22">
        <f t="shared" ca="1" si="1593"/>
        <v>-0.6477005726289462</v>
      </c>
      <c r="N8375" s="22">
        <f t="shared" ca="1" si="1593"/>
        <v>0.74179682288552662</v>
      </c>
      <c r="O8375" s="22">
        <f t="shared" ca="1" si="1585"/>
        <v>-0.6477005726289462</v>
      </c>
      <c r="P8375" s="24">
        <f t="shared" ca="1" si="1582"/>
        <v>0.17142647354525115</v>
      </c>
      <c r="Q8375" s="22">
        <f t="shared" ca="1" si="1583"/>
        <v>135.97431544306167</v>
      </c>
      <c r="R8375" s="22">
        <f t="shared" ca="1" si="1584"/>
        <v>490.06336797370682</v>
      </c>
      <c r="S8375" s="25">
        <f t="shared" ca="1" si="1590"/>
        <v>8960170.0247284025</v>
      </c>
      <c r="T8375" s="22">
        <f t="shared" ca="1" si="1591"/>
        <v>0</v>
      </c>
      <c r="U8375" s="22">
        <f t="shared" ca="1" si="1586"/>
        <v>-4525.3824016981816</v>
      </c>
      <c r="AA8375" s="26">
        <f t="shared" ca="1" si="1587"/>
        <v>135.97431544306167</v>
      </c>
      <c r="AB8375" s="26">
        <f t="shared" ca="1" si="1587"/>
        <v>490.06336797370682</v>
      </c>
      <c r="AC8375" s="26">
        <f t="shared" ca="1" si="1592"/>
        <v>0</v>
      </c>
      <c r="AD8375" s="26">
        <f t="shared" ca="1" si="1588"/>
        <v>10.063367973706818</v>
      </c>
      <c r="AE8375" s="27">
        <f t="shared" ca="1" si="1589"/>
        <v>4525.3824016981816</v>
      </c>
    </row>
    <row r="8376" spans="12:31" x14ac:dyDescent="0.2">
      <c r="L8376" s="21">
        <v>8371</v>
      </c>
      <c r="M8376" s="22">
        <f t="shared" ca="1" si="1593"/>
        <v>-1.2091616359193524</v>
      </c>
      <c r="N8376" s="22">
        <f t="shared" ca="1" si="1593"/>
        <v>1.7267049597161812</v>
      </c>
      <c r="O8376" s="22">
        <f t="shared" ca="1" si="1585"/>
        <v>-1.2091616359193524</v>
      </c>
      <c r="P8376" s="24">
        <f t="shared" ca="1" si="1582"/>
        <v>0.58628367298685091</v>
      </c>
      <c r="Q8376" s="22">
        <f t="shared" ca="1" si="1583"/>
        <v>112.13559454145502</v>
      </c>
      <c r="R8376" s="22">
        <f t="shared" ca="1" si="1584"/>
        <v>524.89423202426531</v>
      </c>
      <c r="S8376" s="25">
        <f t="shared" ca="1" si="1590"/>
        <v>8654969.9873949811</v>
      </c>
      <c r="T8376" s="22">
        <f t="shared" ca="1" si="1591"/>
        <v>0</v>
      </c>
      <c r="U8376" s="22">
        <f t="shared" ca="1" si="1586"/>
        <v>377468.36472536391</v>
      </c>
      <c r="AA8376" s="26">
        <f t="shared" ca="1" si="1587"/>
        <v>112.13559454145502</v>
      </c>
      <c r="AB8376" s="26">
        <f t="shared" ca="1" si="1587"/>
        <v>524.89423202426531</v>
      </c>
      <c r="AC8376" s="26">
        <f t="shared" ca="1" si="1592"/>
        <v>0</v>
      </c>
      <c r="AD8376" s="26">
        <f t="shared" ca="1" si="1588"/>
        <v>44.894232024265307</v>
      </c>
      <c r="AE8376" s="27">
        <f t="shared" ca="1" si="1589"/>
        <v>-377468.36472536391</v>
      </c>
    </row>
    <row r="8377" spans="12:31" x14ac:dyDescent="0.2">
      <c r="L8377" s="21">
        <v>8372</v>
      </c>
      <c r="M8377" s="22">
        <f t="shared" ca="1" si="1593"/>
        <v>-0.60186905625105824</v>
      </c>
      <c r="N8377" s="22">
        <f t="shared" ca="1" si="1593"/>
        <v>-0.21583661349000446</v>
      </c>
      <c r="O8377" s="22">
        <f t="shared" ca="1" si="1585"/>
        <v>-0.60186905625105824</v>
      </c>
      <c r="P8377" s="24">
        <f t="shared" ca="1" si="1582"/>
        <v>-0.54562943916802031</v>
      </c>
      <c r="Q8377" s="22">
        <f t="shared" ca="1" si="1583"/>
        <v>138.13073513032435</v>
      </c>
      <c r="R8377" s="22">
        <f t="shared" ca="1" si="1584"/>
        <v>435.22207019827249</v>
      </c>
      <c r="S8377" s="25">
        <f t="shared" ca="1" si="1590"/>
        <v>8445957.7502127532</v>
      </c>
      <c r="T8377" s="22">
        <f t="shared" ca="1" si="1591"/>
        <v>0</v>
      </c>
      <c r="U8377" s="22">
        <f t="shared" ca="1" si="1586"/>
        <v>-99225.244338252873</v>
      </c>
      <c r="AA8377" s="26">
        <f t="shared" ca="1" si="1587"/>
        <v>138.13073513032435</v>
      </c>
      <c r="AB8377" s="26">
        <f t="shared" ca="1" si="1587"/>
        <v>435.22207019827249</v>
      </c>
      <c r="AC8377" s="26">
        <f t="shared" ca="1" si="1592"/>
        <v>0</v>
      </c>
      <c r="AD8377" s="26">
        <f t="shared" ca="1" si="1588"/>
        <v>0</v>
      </c>
      <c r="AE8377" s="27">
        <f t="shared" ca="1" si="1589"/>
        <v>99225.244338252873</v>
      </c>
    </row>
    <row r="8378" spans="12:31" x14ac:dyDescent="0.2">
      <c r="L8378" s="21">
        <v>8373</v>
      </c>
      <c r="M8378" s="22">
        <f t="shared" ca="1" si="1593"/>
        <v>-0.64686342040580258</v>
      </c>
      <c r="N8378" s="22">
        <f t="shared" ca="1" si="1593"/>
        <v>-0.34385759389383647</v>
      </c>
      <c r="O8378" s="22">
        <f t="shared" ca="1" si="1585"/>
        <v>-0.64686342040580258</v>
      </c>
      <c r="P8378" s="24">
        <f t="shared" ca="1" si="1582"/>
        <v>-0.67355588596311033</v>
      </c>
      <c r="Q8378" s="22">
        <f t="shared" ca="1" si="1583"/>
        <v>136.01340085614459</v>
      </c>
      <c r="R8378" s="22">
        <f t="shared" ca="1" si="1584"/>
        <v>426.10406092272973</v>
      </c>
      <c r="S8378" s="25">
        <f t="shared" ca="1" si="1590"/>
        <v>8290847.5718651265</v>
      </c>
      <c r="T8378" s="22">
        <f t="shared" ca="1" si="1591"/>
        <v>0</v>
      </c>
      <c r="U8378" s="22">
        <f t="shared" ca="1" si="1586"/>
        <v>-94745.268107352196</v>
      </c>
      <c r="AA8378" s="26">
        <f t="shared" ca="1" si="1587"/>
        <v>136.01340085614459</v>
      </c>
      <c r="AB8378" s="26">
        <f t="shared" ca="1" si="1587"/>
        <v>426.10406092272973</v>
      </c>
      <c r="AC8378" s="26">
        <f t="shared" ca="1" si="1592"/>
        <v>0</v>
      </c>
      <c r="AD8378" s="26">
        <f t="shared" ca="1" si="1588"/>
        <v>0</v>
      </c>
      <c r="AE8378" s="27">
        <f t="shared" ca="1" si="1589"/>
        <v>94745.268107352196</v>
      </c>
    </row>
    <row r="8379" spans="12:31" x14ac:dyDescent="0.2">
      <c r="L8379" s="21">
        <v>8374</v>
      </c>
      <c r="M8379" s="22">
        <f t="shared" ca="1" si="1593"/>
        <v>0.49372688034020978</v>
      </c>
      <c r="N8379" s="22">
        <f t="shared" ca="1" si="1593"/>
        <v>-1.2696423888623969</v>
      </c>
      <c r="O8379" s="22">
        <f t="shared" ca="1" si="1585"/>
        <v>0.49372688034020978</v>
      </c>
      <c r="P8379" s="24">
        <f t="shared" ca="1" si="1582"/>
        <v>-0.67909597998139004</v>
      </c>
      <c r="Q8379" s="22">
        <f t="shared" ca="1" si="1583"/>
        <v>201.20686405786313</v>
      </c>
      <c r="R8379" s="22">
        <f t="shared" ca="1" si="1584"/>
        <v>425.71353307907805</v>
      </c>
      <c r="S8379" s="25">
        <f t="shared" ca="1" si="1590"/>
        <v>10119863.857313892</v>
      </c>
      <c r="T8379" s="22">
        <f t="shared" ca="1" si="1591"/>
        <v>119863.85731389187</v>
      </c>
      <c r="U8379" s="22">
        <f t="shared" ca="1" si="1586"/>
        <v>614917.42810671544</v>
      </c>
      <c r="AA8379" s="26">
        <f t="shared" ca="1" si="1587"/>
        <v>201.20686405786313</v>
      </c>
      <c r="AB8379" s="26">
        <f t="shared" ca="1" si="1587"/>
        <v>425.71353307907805</v>
      </c>
      <c r="AC8379" s="26">
        <f t="shared" ca="1" si="1592"/>
        <v>26.206864057863129</v>
      </c>
      <c r="AD8379" s="26">
        <f t="shared" ca="1" si="1588"/>
        <v>0</v>
      </c>
      <c r="AE8379" s="27">
        <f t="shared" ca="1" si="1589"/>
        <v>-495053.57079282351</v>
      </c>
    </row>
    <row r="8380" spans="12:31" x14ac:dyDescent="0.2">
      <c r="L8380" s="21">
        <v>8375</v>
      </c>
      <c r="M8380" s="22">
        <f t="shared" ca="1" si="1593"/>
        <v>-0.78286142920535695</v>
      </c>
      <c r="N8380" s="22">
        <f t="shared" ca="1" si="1593"/>
        <v>-1.6962562110652466</v>
      </c>
      <c r="O8380" s="22">
        <f t="shared" ca="1" si="1585"/>
        <v>-0.78286142920535695</v>
      </c>
      <c r="P8380" s="24">
        <f t="shared" ca="1" si="1582"/>
        <v>-1.812111521421444</v>
      </c>
      <c r="Q8380" s="22">
        <f t="shared" ca="1" si="1583"/>
        <v>129.80891099539875</v>
      </c>
      <c r="R8380" s="22">
        <f t="shared" ca="1" si="1584"/>
        <v>352.9208565822816</v>
      </c>
      <c r="S8380" s="25">
        <f t="shared" ca="1" si="1590"/>
        <v>7349283.3780640978</v>
      </c>
      <c r="T8380" s="22">
        <f t="shared" ca="1" si="1591"/>
        <v>0</v>
      </c>
      <c r="U8380" s="22">
        <f t="shared" ca="1" si="1586"/>
        <v>-70848.97083676589</v>
      </c>
      <c r="AA8380" s="26">
        <f t="shared" ca="1" si="1587"/>
        <v>129.80891099539875</v>
      </c>
      <c r="AB8380" s="26">
        <f t="shared" ca="1" si="1587"/>
        <v>352.9208565822816</v>
      </c>
      <c r="AC8380" s="26">
        <f t="shared" ca="1" si="1592"/>
        <v>0</v>
      </c>
      <c r="AD8380" s="26">
        <f t="shared" ca="1" si="1588"/>
        <v>0</v>
      </c>
      <c r="AE8380" s="27">
        <f t="shared" ca="1" si="1589"/>
        <v>70848.97083676589</v>
      </c>
    </row>
    <row r="8381" spans="12:31" x14ac:dyDescent="0.2">
      <c r="L8381" s="21">
        <v>8376</v>
      </c>
      <c r="M8381" s="22">
        <f t="shared" ca="1" si="1593"/>
        <v>-0.6959140699345856</v>
      </c>
      <c r="N8381" s="22">
        <f t="shared" ca="1" si="1593"/>
        <v>-0.85294095592114649</v>
      </c>
      <c r="O8381" s="22">
        <f t="shared" ca="1" si="1585"/>
        <v>-0.6959140699345856</v>
      </c>
      <c r="P8381" s="24">
        <f t="shared" ca="1" si="1582"/>
        <v>-1.1007980495465477</v>
      </c>
      <c r="Q8381" s="22">
        <f t="shared" ca="1" si="1583"/>
        <v>133.74214600828159</v>
      </c>
      <c r="R8381" s="22">
        <f t="shared" ca="1" si="1584"/>
        <v>397.01406538029045</v>
      </c>
      <c r="S8381" s="25">
        <f t="shared" ca="1" si="1590"/>
        <v>7922063.0947770663</v>
      </c>
      <c r="T8381" s="22">
        <f t="shared" ca="1" si="1591"/>
        <v>0</v>
      </c>
      <c r="U8381" s="22">
        <f t="shared" ca="1" si="1586"/>
        <v>-85464.575144298928</v>
      </c>
      <c r="AA8381" s="26">
        <f t="shared" ca="1" si="1587"/>
        <v>133.74214600828159</v>
      </c>
      <c r="AB8381" s="26">
        <f t="shared" ca="1" si="1587"/>
        <v>397.01406538029045</v>
      </c>
      <c r="AC8381" s="26">
        <f t="shared" ca="1" si="1592"/>
        <v>0</v>
      </c>
      <c r="AD8381" s="26">
        <f t="shared" ca="1" si="1588"/>
        <v>0</v>
      </c>
      <c r="AE8381" s="27">
        <f t="shared" ca="1" si="1589"/>
        <v>85464.575144298928</v>
      </c>
    </row>
    <row r="8382" spans="12:31" x14ac:dyDescent="0.2">
      <c r="L8382" s="21">
        <v>8377</v>
      </c>
      <c r="M8382" s="22">
        <f t="shared" ca="1" si="1593"/>
        <v>-0.2293400053244796</v>
      </c>
      <c r="N8382" s="22">
        <f t="shared" ca="1" si="1593"/>
        <v>0.26432316529771788</v>
      </c>
      <c r="O8382" s="22">
        <f t="shared" ca="1" si="1585"/>
        <v>-0.2293400053244796</v>
      </c>
      <c r="P8382" s="24">
        <f t="shared" ca="1" si="1582"/>
        <v>6.1996154685719562E-2</v>
      </c>
      <c r="Q8382" s="22">
        <f t="shared" ca="1" si="1583"/>
        <v>156.97630555467777</v>
      </c>
      <c r="R8382" s="22">
        <f t="shared" ca="1" si="1584"/>
        <v>481.26744832730338</v>
      </c>
      <c r="S8382" s="25">
        <f t="shared" ca="1" si="1590"/>
        <v>9458505.1529532224</v>
      </c>
      <c r="T8382" s="22">
        <f t="shared" ca="1" si="1591"/>
        <v>0</v>
      </c>
      <c r="U8382" s="22">
        <f t="shared" ca="1" si="1586"/>
        <v>-117738.33767215378</v>
      </c>
      <c r="AA8382" s="26">
        <f t="shared" ca="1" si="1587"/>
        <v>156.97630555467777</v>
      </c>
      <c r="AB8382" s="26">
        <f t="shared" ca="1" si="1587"/>
        <v>481.26744832730338</v>
      </c>
      <c r="AC8382" s="26">
        <f t="shared" ca="1" si="1592"/>
        <v>0</v>
      </c>
      <c r="AD8382" s="26">
        <f t="shared" ca="1" si="1588"/>
        <v>1.2674483273033843</v>
      </c>
      <c r="AE8382" s="27">
        <f t="shared" ca="1" si="1589"/>
        <v>117738.33767215378</v>
      </c>
    </row>
    <row r="8383" spans="12:31" x14ac:dyDescent="0.2">
      <c r="L8383" s="21">
        <v>8378</v>
      </c>
      <c r="M8383" s="22">
        <f t="shared" ca="1" si="1593"/>
        <v>-0.8505231949437928</v>
      </c>
      <c r="N8383" s="22">
        <f t="shared" ca="1" si="1593"/>
        <v>0.63389804621783208</v>
      </c>
      <c r="O8383" s="22">
        <f t="shared" ca="1" si="1585"/>
        <v>-0.8505231949437928</v>
      </c>
      <c r="P8383" s="24">
        <f t="shared" ca="1" si="1582"/>
        <v>-3.9830133571515436E-2</v>
      </c>
      <c r="Q8383" s="22">
        <f t="shared" ca="1" si="1583"/>
        <v>126.82830603340012</v>
      </c>
      <c r="R8383" s="22">
        <f t="shared" ca="1" si="1584"/>
        <v>473.22459333413872</v>
      </c>
      <c r="S8383" s="25">
        <f t="shared" ca="1" si="1590"/>
        <v>8526498.4963755868</v>
      </c>
      <c r="T8383" s="22">
        <f t="shared" ca="1" si="1591"/>
        <v>0</v>
      </c>
      <c r="U8383" s="22">
        <f t="shared" ca="1" si="1586"/>
        <v>-95398.48906154593</v>
      </c>
      <c r="AA8383" s="26">
        <f t="shared" ca="1" si="1587"/>
        <v>126.82830603340012</v>
      </c>
      <c r="AB8383" s="26">
        <f t="shared" ca="1" si="1587"/>
        <v>473.22459333413872</v>
      </c>
      <c r="AC8383" s="26">
        <f t="shared" ca="1" si="1592"/>
        <v>0</v>
      </c>
      <c r="AD8383" s="26">
        <f t="shared" ca="1" si="1588"/>
        <v>0</v>
      </c>
      <c r="AE8383" s="27">
        <f t="shared" ca="1" si="1589"/>
        <v>95398.48906154593</v>
      </c>
    </row>
    <row r="8384" spans="12:31" x14ac:dyDescent="0.2">
      <c r="L8384" s="21">
        <v>8379</v>
      </c>
      <c r="M8384" s="22">
        <f t="shared" ca="1" si="1593"/>
        <v>0.25612266649745791</v>
      </c>
      <c r="N8384" s="22">
        <f t="shared" ca="1" si="1593"/>
        <v>-0.8852495244151446</v>
      </c>
      <c r="O8384" s="22">
        <f t="shared" ca="1" si="1585"/>
        <v>0.25612266649745791</v>
      </c>
      <c r="P8384" s="24">
        <f t="shared" ca="1" si="1582"/>
        <v>-0.5287734741573763</v>
      </c>
      <c r="Q8384" s="22">
        <f t="shared" ca="1" si="1583"/>
        <v>185.44545590238295</v>
      </c>
      <c r="R8384" s="22">
        <f t="shared" ca="1" si="1584"/>
        <v>436.43794471588706</v>
      </c>
      <c r="S8384" s="25">
        <f t="shared" ca="1" si="1590"/>
        <v>9789097.865575131</v>
      </c>
      <c r="T8384" s="22">
        <f t="shared" ca="1" si="1591"/>
        <v>0</v>
      </c>
      <c r="U8384" s="22">
        <f t="shared" ca="1" si="1586"/>
        <v>159468.88858578046</v>
      </c>
      <c r="AA8384" s="26">
        <f t="shared" ca="1" si="1587"/>
        <v>185.44545590238295</v>
      </c>
      <c r="AB8384" s="26">
        <f t="shared" ca="1" si="1587"/>
        <v>436.43794471588706</v>
      </c>
      <c r="AC8384" s="26">
        <f t="shared" ca="1" si="1592"/>
        <v>10.445455902382946</v>
      </c>
      <c r="AD8384" s="26">
        <f t="shared" ca="1" si="1588"/>
        <v>0</v>
      </c>
      <c r="AE8384" s="27">
        <f t="shared" ca="1" si="1589"/>
        <v>-159468.88858578046</v>
      </c>
    </row>
    <row r="8385" spans="12:31" x14ac:dyDescent="0.2">
      <c r="L8385" s="21">
        <v>8380</v>
      </c>
      <c r="M8385" s="22">
        <f t="shared" ca="1" si="1593"/>
        <v>0.87574335535815917</v>
      </c>
      <c r="N8385" s="22">
        <f t="shared" ca="1" si="1593"/>
        <v>-1.1771572480202557</v>
      </c>
      <c r="O8385" s="22">
        <f t="shared" ca="1" si="1585"/>
        <v>0.87574335535815917</v>
      </c>
      <c r="P8385" s="24">
        <f t="shared" ca="1" si="1582"/>
        <v>-0.36744013028447575</v>
      </c>
      <c r="Q8385" s="22">
        <f t="shared" ca="1" si="1583"/>
        <v>229.40408135130821</v>
      </c>
      <c r="R8385" s="22">
        <f t="shared" ca="1" si="1584"/>
        <v>448.24865659321722</v>
      </c>
      <c r="S8385" s="25">
        <f t="shared" ca="1" si="1590"/>
        <v>11148926.377846187</v>
      </c>
      <c r="T8385" s="22">
        <f t="shared" ca="1" si="1591"/>
        <v>1148926.377846187</v>
      </c>
      <c r="U8385" s="22">
        <f t="shared" ca="1" si="1586"/>
        <v>1420047.3520577201</v>
      </c>
      <c r="AA8385" s="26">
        <f t="shared" ca="1" si="1587"/>
        <v>229.40408135130821</v>
      </c>
      <c r="AB8385" s="26">
        <f t="shared" ca="1" si="1587"/>
        <v>448.24865659321722</v>
      </c>
      <c r="AC8385" s="26">
        <f t="shared" ca="1" si="1592"/>
        <v>54.404081351308207</v>
      </c>
      <c r="AD8385" s="26">
        <f t="shared" ca="1" si="1588"/>
        <v>0</v>
      </c>
      <c r="AE8385" s="27">
        <f t="shared" ca="1" si="1589"/>
        <v>-271120.97421153297</v>
      </c>
    </row>
    <row r="8386" spans="12:31" x14ac:dyDescent="0.2">
      <c r="L8386" s="21">
        <v>8381</v>
      </c>
      <c r="M8386" s="22">
        <f t="shared" ca="1" si="1593"/>
        <v>-1.4519628529313726</v>
      </c>
      <c r="N8386" s="22">
        <f t="shared" ca="1" si="1593"/>
        <v>-1.0467335845649597</v>
      </c>
      <c r="O8386" s="22">
        <f t="shared" ca="1" si="1585"/>
        <v>-1.4519628529313726</v>
      </c>
      <c r="P8386" s="24">
        <f t="shared" ca="1" si="1582"/>
        <v>-1.7259723427259646</v>
      </c>
      <c r="Q8386" s="22">
        <f t="shared" ca="1" si="1583"/>
        <v>103.16729048441979</v>
      </c>
      <c r="R8386" s="22">
        <f t="shared" ca="1" si="1584"/>
        <v>357.98838065951702</v>
      </c>
      <c r="S8386" s="25">
        <f t="shared" ca="1" si="1590"/>
        <v>6653292.0799139738</v>
      </c>
      <c r="T8386" s="22">
        <f t="shared" ca="1" si="1591"/>
        <v>0</v>
      </c>
      <c r="U8386" s="22">
        <f t="shared" ca="1" si="1586"/>
        <v>-42242.755695992731</v>
      </c>
      <c r="AA8386" s="26">
        <f t="shared" ca="1" si="1587"/>
        <v>103.16729048441979</v>
      </c>
      <c r="AB8386" s="26">
        <f t="shared" ca="1" si="1587"/>
        <v>357.98838065951702</v>
      </c>
      <c r="AC8386" s="26">
        <f t="shared" ca="1" si="1592"/>
        <v>0</v>
      </c>
      <c r="AD8386" s="26">
        <f t="shared" ca="1" si="1588"/>
        <v>0</v>
      </c>
      <c r="AE8386" s="27">
        <f t="shared" ca="1" si="1589"/>
        <v>42242.755695992731</v>
      </c>
    </row>
    <row r="8387" spans="12:31" x14ac:dyDescent="0.2">
      <c r="L8387" s="21">
        <v>8382</v>
      </c>
      <c r="M8387" s="22">
        <f t="shared" ca="1" si="1593"/>
        <v>-1.2385919566158252</v>
      </c>
      <c r="N8387" s="22">
        <f t="shared" ca="1" si="1593"/>
        <v>1.4575537485508383</v>
      </c>
      <c r="O8387" s="22">
        <f t="shared" ca="1" si="1585"/>
        <v>-1.2385919566158252</v>
      </c>
      <c r="P8387" s="24">
        <f t="shared" ca="1" si="1582"/>
        <v>0.35820792234298671</v>
      </c>
      <c r="Q8387" s="22">
        <f t="shared" ca="1" si="1583"/>
        <v>111.00830028876622</v>
      </c>
      <c r="R8387" s="22">
        <f t="shared" ca="1" si="1584"/>
        <v>505.44967528981192</v>
      </c>
      <c r="S8387" s="25">
        <f t="shared" ca="1" si="1590"/>
        <v>8419454.8839073367</v>
      </c>
      <c r="T8387" s="22">
        <f t="shared" ca="1" si="1591"/>
        <v>0</v>
      </c>
      <c r="U8387" s="22">
        <f t="shared" ca="1" si="1586"/>
        <v>180354.12636975688</v>
      </c>
      <c r="AA8387" s="26">
        <f t="shared" ca="1" si="1587"/>
        <v>111.00830028876622</v>
      </c>
      <c r="AB8387" s="26">
        <f t="shared" ca="1" si="1587"/>
        <v>505.44967528981192</v>
      </c>
      <c r="AC8387" s="26">
        <f t="shared" ca="1" si="1592"/>
        <v>0</v>
      </c>
      <c r="AD8387" s="26">
        <f t="shared" ca="1" si="1588"/>
        <v>25.449675289811921</v>
      </c>
      <c r="AE8387" s="27">
        <f t="shared" ca="1" si="1589"/>
        <v>-180354.12636975688</v>
      </c>
    </row>
    <row r="8388" spans="12:31" x14ac:dyDescent="0.2">
      <c r="L8388" s="21">
        <v>8383</v>
      </c>
      <c r="M8388" s="22">
        <f t="shared" ca="1" si="1593"/>
        <v>-0.13176833524626463</v>
      </c>
      <c r="N8388" s="22">
        <f t="shared" ca="1" si="1593"/>
        <v>-0.68992165653785831</v>
      </c>
      <c r="O8388" s="22">
        <f t="shared" ca="1" si="1585"/>
        <v>-0.13176833524626463</v>
      </c>
      <c r="P8388" s="24">
        <f t="shared" ca="1" si="1582"/>
        <v>-0.61996552895722445</v>
      </c>
      <c r="Q8388" s="22">
        <f t="shared" ca="1" si="1583"/>
        <v>162.32371027632959</v>
      </c>
      <c r="R8388" s="22">
        <f t="shared" ca="1" si="1584"/>
        <v>429.90025186540151</v>
      </c>
      <c r="S8388" s="25">
        <f t="shared" ca="1" si="1590"/>
        <v>9070432.525602974</v>
      </c>
      <c r="T8388" s="22">
        <f t="shared" ca="1" si="1591"/>
        <v>0</v>
      </c>
      <c r="U8388" s="22">
        <f t="shared" ca="1" si="1586"/>
        <v>-125035.36938358576</v>
      </c>
      <c r="AA8388" s="26">
        <f t="shared" ca="1" si="1587"/>
        <v>162.32371027632959</v>
      </c>
      <c r="AB8388" s="26">
        <f t="shared" ca="1" si="1587"/>
        <v>429.90025186540151</v>
      </c>
      <c r="AC8388" s="26">
        <f t="shared" ca="1" si="1592"/>
        <v>0</v>
      </c>
      <c r="AD8388" s="26">
        <f t="shared" ca="1" si="1588"/>
        <v>0</v>
      </c>
      <c r="AE8388" s="27">
        <f t="shared" ca="1" si="1589"/>
        <v>125035.36938358576</v>
      </c>
    </row>
    <row r="8389" spans="12:31" x14ac:dyDescent="0.2">
      <c r="L8389" s="21">
        <v>8384</v>
      </c>
      <c r="M8389" s="22">
        <f t="shared" ca="1" si="1593"/>
        <v>-1.9316920589301976</v>
      </c>
      <c r="N8389" s="22">
        <f t="shared" ca="1" si="1593"/>
        <v>8.2528187090025157E-2</v>
      </c>
      <c r="O8389" s="22">
        <f t="shared" ca="1" si="1585"/>
        <v>-1.9316920589301976</v>
      </c>
      <c r="P8389" s="24">
        <f t="shared" ca="1" si="1582"/>
        <v>-1.1474244079840492</v>
      </c>
      <c r="Q8389" s="22">
        <f t="shared" ca="1" si="1583"/>
        <v>87.501356856744579</v>
      </c>
      <c r="R8389" s="22">
        <f t="shared" ca="1" si="1584"/>
        <v>393.96208999207715</v>
      </c>
      <c r="S8389" s="25">
        <f t="shared" ca="1" si="1590"/>
        <v>6589873.7793948967</v>
      </c>
      <c r="T8389" s="22">
        <f t="shared" ca="1" si="1591"/>
        <v>0</v>
      </c>
      <c r="U8389" s="22">
        <f t="shared" ca="1" si="1586"/>
        <v>-33068.175610817329</v>
      </c>
      <c r="AA8389" s="26">
        <f t="shared" ca="1" si="1587"/>
        <v>87.501356856744579</v>
      </c>
      <c r="AB8389" s="26">
        <f t="shared" ca="1" si="1587"/>
        <v>393.96208999207715</v>
      </c>
      <c r="AC8389" s="26">
        <f t="shared" ca="1" si="1592"/>
        <v>0</v>
      </c>
      <c r="AD8389" s="26">
        <f t="shared" ca="1" si="1588"/>
        <v>0</v>
      </c>
      <c r="AE8389" s="27">
        <f t="shared" ca="1" si="1589"/>
        <v>33068.175610817329</v>
      </c>
    </row>
    <row r="8390" spans="12:31" x14ac:dyDescent="0.2">
      <c r="L8390" s="21">
        <v>8385</v>
      </c>
      <c r="M8390" s="22">
        <f t="shared" ca="1" si="1593"/>
        <v>0.21729886858330189</v>
      </c>
      <c r="N8390" s="22">
        <f t="shared" ca="1" si="1593"/>
        <v>0.69104545329208311</v>
      </c>
      <c r="O8390" s="22">
        <f t="shared" ca="1" si="1585"/>
        <v>0.21729886858330189</v>
      </c>
      <c r="P8390" s="24">
        <f t="shared" ref="P8390:P8453" ca="1" si="1594">($D$16 * M8390) + (SQRT(1 - $D$16^2) * N8390)</f>
        <v>0.67449169490916283</v>
      </c>
      <c r="Q8390" s="22">
        <f t="shared" ref="Q8390:Q8453" ca="1" si="1595">$C$12*EXP(($C$6-$C$15-0.5*$C$13^2)*$C$8+$C$13*SQRT($C$8)*O8390)</f>
        <v>182.99010193509841</v>
      </c>
      <c r="R8390" s="22">
        <f t="shared" ref="R8390:R8453" ca="1" si="1596">$D$12*EXP(($C$6-$D$15-0.5*$D$13^2)*$C$8+$D$13*SQRT($C$8)*P8390)</f>
        <v>532.61343009992618</v>
      </c>
      <c r="S8390" s="25">
        <f t="shared" ca="1" si="1590"/>
        <v>10728169.660518523</v>
      </c>
      <c r="T8390" s="22">
        <f t="shared" ca="1" si="1591"/>
        <v>728169.66051852331</v>
      </c>
      <c r="U8390" s="22">
        <f t="shared" ca="1" si="1586"/>
        <v>615574.14582289662</v>
      </c>
      <c r="AA8390" s="26">
        <f t="shared" ca="1" si="1587"/>
        <v>182.99010193509841</v>
      </c>
      <c r="AB8390" s="26">
        <f t="shared" ca="1" si="1587"/>
        <v>532.61343009992618</v>
      </c>
      <c r="AC8390" s="26">
        <f t="shared" ca="1" si="1592"/>
        <v>7.9901019350984086</v>
      </c>
      <c r="AD8390" s="26">
        <f t="shared" ca="1" si="1588"/>
        <v>52.613430099926177</v>
      </c>
      <c r="AE8390" s="27">
        <f t="shared" ca="1" si="1589"/>
        <v>112595.51469562668</v>
      </c>
    </row>
    <row r="8391" spans="12:31" x14ac:dyDescent="0.2">
      <c r="L8391" s="21">
        <v>8386</v>
      </c>
      <c r="M8391" s="22">
        <f t="shared" ca="1" si="1593"/>
        <v>-0.8765376643190903</v>
      </c>
      <c r="N8391" s="22">
        <f t="shared" ca="1" si="1593"/>
        <v>-0.75253689874795904</v>
      </c>
      <c r="O8391" s="22">
        <f t="shared" ref="O8391:O8454" ca="1" si="1597">M8391</f>
        <v>-0.8765376643190903</v>
      </c>
      <c r="P8391" s="24">
        <f t="shared" ca="1" si="1594"/>
        <v>-1.1359036035600742</v>
      </c>
      <c r="Q8391" s="22">
        <f t="shared" ca="1" si="1595"/>
        <v>125.70063034270544</v>
      </c>
      <c r="R8391" s="22">
        <f t="shared" ca="1" si="1596"/>
        <v>394.71400654160192</v>
      </c>
      <c r="S8391" s="25">
        <f t="shared" ca="1" si="1590"/>
        <v>7671842.5405452624</v>
      </c>
      <c r="T8391" s="22">
        <f t="shared" ca="1" si="1591"/>
        <v>0</v>
      </c>
      <c r="U8391" s="22">
        <f t="shared" ref="U8391:U8454" ca="1" si="1598">T8391-AE8391</f>
        <v>-75942.516753178556</v>
      </c>
      <c r="AA8391" s="26">
        <f t="shared" ref="AA8391:AB8454" ca="1" si="1599">Q8391</f>
        <v>125.70063034270544</v>
      </c>
      <c r="AB8391" s="26">
        <f t="shared" ca="1" si="1599"/>
        <v>394.71400654160192</v>
      </c>
      <c r="AC8391" s="26">
        <f t="shared" ca="1" si="1592"/>
        <v>0</v>
      </c>
      <c r="AD8391" s="26">
        <f t="shared" ref="AD8391:AD8454" ca="1" si="1600">MAX(AB8391-$Y$10,0)</f>
        <v>0</v>
      </c>
      <c r="AE8391" s="27">
        <f t="shared" ref="AE8391:AE8454" ca="1" si="1601">T8391-$AL$7-SUMPRODUCT($AH$17:$AK$17,AA8391:AD8391)</f>
        <v>75942.516753178556</v>
      </c>
    </row>
    <row r="8392" spans="12:31" x14ac:dyDescent="0.2">
      <c r="L8392" s="21">
        <v>8387</v>
      </c>
      <c r="M8392" s="22">
        <f t="shared" ca="1" si="1593"/>
        <v>1.8568591528525843E-3</v>
      </c>
      <c r="N8392" s="22">
        <f t="shared" ca="1" si="1593"/>
        <v>-0.88692120775882965</v>
      </c>
      <c r="O8392" s="22">
        <f t="shared" ca="1" si="1597"/>
        <v>1.8568591528525843E-3</v>
      </c>
      <c r="P8392" s="24">
        <f t="shared" ca="1" si="1594"/>
        <v>-0.68956933471486581</v>
      </c>
      <c r="Q8392" s="22">
        <f t="shared" ca="1" si="1595"/>
        <v>169.94381740645537</v>
      </c>
      <c r="R8392" s="22">
        <f t="shared" ca="1" si="1596"/>
        <v>424.97623143068728</v>
      </c>
      <c r="S8392" s="25">
        <f t="shared" ca="1" si="1590"/>
        <v>9233081.1156911757</v>
      </c>
      <c r="T8392" s="22">
        <f t="shared" ca="1" si="1591"/>
        <v>0</v>
      </c>
      <c r="U8392" s="22">
        <f t="shared" ca="1" si="1598"/>
        <v>-132412.13142325496</v>
      </c>
      <c r="AA8392" s="26">
        <f t="shared" ca="1" si="1599"/>
        <v>169.94381740645537</v>
      </c>
      <c r="AB8392" s="26">
        <f t="shared" ca="1" si="1599"/>
        <v>424.97623143068728</v>
      </c>
      <c r="AC8392" s="26">
        <f t="shared" ca="1" si="1592"/>
        <v>0</v>
      </c>
      <c r="AD8392" s="26">
        <f t="shared" ca="1" si="1600"/>
        <v>0</v>
      </c>
      <c r="AE8392" s="27">
        <f t="shared" ca="1" si="1601"/>
        <v>132412.13142325496</v>
      </c>
    </row>
    <row r="8393" spans="12:31" x14ac:dyDescent="0.2">
      <c r="L8393" s="21">
        <v>8388</v>
      </c>
      <c r="M8393" s="22">
        <f t="shared" ca="1" si="1593"/>
        <v>0.65441557901814695</v>
      </c>
      <c r="N8393" s="22">
        <f t="shared" ca="1" si="1593"/>
        <v>0.45573741096502246</v>
      </c>
      <c r="O8393" s="22">
        <f t="shared" ca="1" si="1597"/>
        <v>0.65441557901814695</v>
      </c>
      <c r="P8393" s="24">
        <f t="shared" ca="1" si="1594"/>
        <v>0.76542513075400609</v>
      </c>
      <c r="Q8393" s="22">
        <f t="shared" ca="1" si="1595"/>
        <v>212.61864569815253</v>
      </c>
      <c r="R8393" s="22">
        <f t="shared" ca="1" si="1596"/>
        <v>540.68998608470838</v>
      </c>
      <c r="S8393" s="25">
        <f t="shared" ca="1" si="1590"/>
        <v>11645923.513880566</v>
      </c>
      <c r="T8393" s="22">
        <f t="shared" ca="1" si="1591"/>
        <v>1645923.5138805658</v>
      </c>
      <c r="U8393" s="22">
        <f t="shared" ca="1" si="1598"/>
        <v>1549458.7164264042</v>
      </c>
      <c r="AA8393" s="26">
        <f t="shared" ca="1" si="1599"/>
        <v>212.61864569815253</v>
      </c>
      <c r="AB8393" s="26">
        <f t="shared" ca="1" si="1599"/>
        <v>540.68998608470838</v>
      </c>
      <c r="AC8393" s="26">
        <f t="shared" ca="1" si="1592"/>
        <v>37.618645698152534</v>
      </c>
      <c r="AD8393" s="26">
        <f t="shared" ca="1" si="1600"/>
        <v>60.68998608470838</v>
      </c>
      <c r="AE8393" s="27">
        <f t="shared" ca="1" si="1601"/>
        <v>96464.797454161569</v>
      </c>
    </row>
    <row r="8394" spans="12:31" x14ac:dyDescent="0.2">
      <c r="L8394" s="21">
        <v>8389</v>
      </c>
      <c r="M8394" s="22">
        <f t="shared" ca="1" si="1593"/>
        <v>1.8571370564918317</v>
      </c>
      <c r="N8394" s="22">
        <f t="shared" ca="1" si="1593"/>
        <v>0.51594159680814333</v>
      </c>
      <c r="O8394" s="22">
        <f t="shared" ca="1" si="1597"/>
        <v>1.8571370564918317</v>
      </c>
      <c r="P8394" s="24">
        <f t="shared" ca="1" si="1594"/>
        <v>1.5667462734361108</v>
      </c>
      <c r="Q8394" s="22">
        <f t="shared" ca="1" si="1595"/>
        <v>321.31141031734745</v>
      </c>
      <c r="R8394" s="22">
        <f t="shared" ca="1" si="1596"/>
        <v>617.37148240381464</v>
      </c>
      <c r="S8394" s="25">
        <f t="shared" ca="1" si="1590"/>
        <v>15505922.113859963</v>
      </c>
      <c r="T8394" s="22">
        <f t="shared" ca="1" si="1591"/>
        <v>5505922.1138599627</v>
      </c>
      <c r="U8394" s="22">
        <f t="shared" ca="1" si="1598"/>
        <v>5455460.7805561991</v>
      </c>
      <c r="AA8394" s="26">
        <f t="shared" ca="1" si="1599"/>
        <v>321.31141031734745</v>
      </c>
      <c r="AB8394" s="26">
        <f t="shared" ca="1" si="1599"/>
        <v>617.37148240381464</v>
      </c>
      <c r="AC8394" s="26">
        <f t="shared" ca="1" si="1592"/>
        <v>146.31141031734745</v>
      </c>
      <c r="AD8394" s="26">
        <f t="shared" ca="1" si="1600"/>
        <v>137.37148240381464</v>
      </c>
      <c r="AE8394" s="27">
        <f t="shared" ca="1" si="1601"/>
        <v>50461.333303763531</v>
      </c>
    </row>
    <row r="8395" spans="12:31" x14ac:dyDescent="0.2">
      <c r="L8395" s="21">
        <v>8390</v>
      </c>
      <c r="M8395" s="22">
        <f t="shared" ca="1" si="1593"/>
        <v>-0.15682635833617969</v>
      </c>
      <c r="N8395" s="22">
        <f t="shared" ca="1" si="1593"/>
        <v>-0.24323987079465367</v>
      </c>
      <c r="O8395" s="22">
        <f t="shared" ca="1" si="1597"/>
        <v>-0.15682635833617969</v>
      </c>
      <c r="P8395" s="24">
        <f t="shared" ca="1" si="1594"/>
        <v>-0.28780803663268306</v>
      </c>
      <c r="Q8395" s="22">
        <f t="shared" ca="1" si="1595"/>
        <v>160.93326782337724</v>
      </c>
      <c r="R8395" s="22">
        <f t="shared" ca="1" si="1596"/>
        <v>454.19555478985779</v>
      </c>
      <c r="S8395" s="25">
        <f t="shared" ca="1" si="1590"/>
        <v>9285999.4299650118</v>
      </c>
      <c r="T8395" s="22">
        <f t="shared" ca="1" si="1591"/>
        <v>0</v>
      </c>
      <c r="U8395" s="22">
        <f t="shared" ca="1" si="1598"/>
        <v>-129111.72119233146</v>
      </c>
      <c r="AA8395" s="26">
        <f t="shared" ca="1" si="1599"/>
        <v>160.93326782337724</v>
      </c>
      <c r="AB8395" s="26">
        <f t="shared" ca="1" si="1599"/>
        <v>454.19555478985779</v>
      </c>
      <c r="AC8395" s="26">
        <f t="shared" ca="1" si="1592"/>
        <v>0</v>
      </c>
      <c r="AD8395" s="26">
        <f t="shared" ca="1" si="1600"/>
        <v>0</v>
      </c>
      <c r="AE8395" s="27">
        <f t="shared" ca="1" si="1601"/>
        <v>129111.72119233146</v>
      </c>
    </row>
    <row r="8396" spans="12:31" x14ac:dyDescent="0.2">
      <c r="L8396" s="21">
        <v>8391</v>
      </c>
      <c r="M8396" s="22">
        <f t="shared" ca="1" si="1593"/>
        <v>1.8093596456962564</v>
      </c>
      <c r="N8396" s="22">
        <f t="shared" ca="1" si="1593"/>
        <v>-0.7188056417590184</v>
      </c>
      <c r="O8396" s="22">
        <f t="shared" ca="1" si="1597"/>
        <v>1.8093596456962564</v>
      </c>
      <c r="P8396" s="24">
        <f t="shared" ca="1" si="1594"/>
        <v>0.57515586924574036</v>
      </c>
      <c r="Q8396" s="22">
        <f t="shared" ca="1" si="1595"/>
        <v>316.08404538613235</v>
      </c>
      <c r="R8396" s="22">
        <f t="shared" ca="1" si="1596"/>
        <v>523.92840427381498</v>
      </c>
      <c r="S8396" s="25">
        <f t="shared" ca="1" si="1590"/>
        <v>14379468.721765397</v>
      </c>
      <c r="T8396" s="22">
        <f t="shared" ca="1" si="1591"/>
        <v>4379468.7217653971</v>
      </c>
      <c r="U8396" s="22">
        <f t="shared" ca="1" si="1598"/>
        <v>4351921.8488563374</v>
      </c>
      <c r="AA8396" s="26">
        <f t="shared" ca="1" si="1599"/>
        <v>316.08404538613235</v>
      </c>
      <c r="AB8396" s="26">
        <f t="shared" ca="1" si="1599"/>
        <v>523.92840427381498</v>
      </c>
      <c r="AC8396" s="26">
        <f t="shared" ca="1" si="1592"/>
        <v>141.08404538613235</v>
      </c>
      <c r="AD8396" s="26">
        <f t="shared" ca="1" si="1600"/>
        <v>43.928404273814976</v>
      </c>
      <c r="AE8396" s="27">
        <f t="shared" ca="1" si="1601"/>
        <v>27546.872909059748</v>
      </c>
    </row>
    <row r="8397" spans="12:31" x14ac:dyDescent="0.2">
      <c r="L8397" s="21">
        <v>8392</v>
      </c>
      <c r="M8397" s="22">
        <f t="shared" ca="1" si="1593"/>
        <v>0.42432008326001064</v>
      </c>
      <c r="N8397" s="22">
        <f t="shared" ca="1" si="1593"/>
        <v>0.64189942300110292</v>
      </c>
      <c r="O8397" s="22">
        <f t="shared" ca="1" si="1597"/>
        <v>0.42432008326001064</v>
      </c>
      <c r="P8397" s="24">
        <f t="shared" ca="1" si="1594"/>
        <v>0.76607549368406846</v>
      </c>
      <c r="Q8397" s="22">
        <f t="shared" ca="1" si="1595"/>
        <v>196.46911775943568</v>
      </c>
      <c r="R8397" s="22">
        <f t="shared" ca="1" si="1596"/>
        <v>540.74818913795457</v>
      </c>
      <c r="S8397" s="25">
        <f t="shared" ca="1" si="1590"/>
        <v>11192441.171703853</v>
      </c>
      <c r="T8397" s="22">
        <f t="shared" ca="1" si="1591"/>
        <v>1192441.1717038527</v>
      </c>
      <c r="U8397" s="22">
        <f t="shared" ca="1" si="1598"/>
        <v>1085935.3567109122</v>
      </c>
      <c r="AA8397" s="26">
        <f t="shared" ca="1" si="1599"/>
        <v>196.46911775943568</v>
      </c>
      <c r="AB8397" s="26">
        <f t="shared" ca="1" si="1599"/>
        <v>540.74818913795457</v>
      </c>
      <c r="AC8397" s="26">
        <f t="shared" ca="1" si="1592"/>
        <v>21.469117759435676</v>
      </c>
      <c r="AD8397" s="26">
        <f t="shared" ca="1" si="1600"/>
        <v>60.748189137954569</v>
      </c>
      <c r="AE8397" s="27">
        <f t="shared" ca="1" si="1601"/>
        <v>106505.81499294052</v>
      </c>
    </row>
    <row r="8398" spans="12:31" x14ac:dyDescent="0.2">
      <c r="L8398" s="21">
        <v>8393</v>
      </c>
      <c r="M8398" s="22">
        <f t="shared" ca="1" si="1593"/>
        <v>1.5006092970829725</v>
      </c>
      <c r="N8398" s="22">
        <f t="shared" ca="1" si="1593"/>
        <v>1.0489935755604678</v>
      </c>
      <c r="O8398" s="22">
        <f t="shared" ca="1" si="1597"/>
        <v>1.5006092970829725</v>
      </c>
      <c r="P8398" s="24">
        <f t="shared" ca="1" si="1594"/>
        <v>1.7582470009783639</v>
      </c>
      <c r="Q8398" s="22">
        <f t="shared" ca="1" si="1595"/>
        <v>284.29429678069198</v>
      </c>
      <c r="R8398" s="22">
        <f t="shared" ca="1" si="1596"/>
        <v>637.25237636685085</v>
      </c>
      <c r="S8398" s="25">
        <f t="shared" ca="1" si="1590"/>
        <v>14673466.445956826</v>
      </c>
      <c r="T8398" s="22">
        <f t="shared" ca="1" si="1591"/>
        <v>4673466.4459568262</v>
      </c>
      <c r="U8398" s="22">
        <f t="shared" ca="1" si="1598"/>
        <v>4594461.3184641143</v>
      </c>
      <c r="AA8398" s="26">
        <f t="shared" ca="1" si="1599"/>
        <v>284.29429678069198</v>
      </c>
      <c r="AB8398" s="26">
        <f t="shared" ca="1" si="1599"/>
        <v>637.25237636685085</v>
      </c>
      <c r="AC8398" s="26">
        <f t="shared" ca="1" si="1592"/>
        <v>109.29429678069198</v>
      </c>
      <c r="AD8398" s="26">
        <f t="shared" ca="1" si="1600"/>
        <v>157.25237636685085</v>
      </c>
      <c r="AE8398" s="27">
        <f t="shared" ca="1" si="1601"/>
        <v>79005.127492711879</v>
      </c>
    </row>
    <row r="8399" spans="12:31" x14ac:dyDescent="0.2">
      <c r="L8399" s="21">
        <v>8394</v>
      </c>
      <c r="M8399" s="22">
        <f t="shared" ca="1" si="1593"/>
        <v>-7.2544648177777032E-2</v>
      </c>
      <c r="N8399" s="22">
        <f t="shared" ca="1" si="1593"/>
        <v>1.2515381139254218</v>
      </c>
      <c r="O8399" s="22">
        <f t="shared" ca="1" si="1597"/>
        <v>-7.2544648177777032E-2</v>
      </c>
      <c r="P8399" s="24">
        <f t="shared" ca="1" si="1594"/>
        <v>0.92919241397047614</v>
      </c>
      <c r="Q8399" s="22">
        <f t="shared" ca="1" si="1595"/>
        <v>165.65790503673307</v>
      </c>
      <c r="R8399" s="22">
        <f t="shared" ca="1" si="1596"/>
        <v>555.54567427769223</v>
      </c>
      <c r="S8399" s="25">
        <f t="shared" ca="1" si="1590"/>
        <v>10481198.731601629</v>
      </c>
      <c r="T8399" s="22">
        <f t="shared" ca="1" si="1591"/>
        <v>481198.73160162941</v>
      </c>
      <c r="U8399" s="22">
        <f t="shared" ca="1" si="1598"/>
        <v>630347.39241028624</v>
      </c>
      <c r="AA8399" s="26">
        <f t="shared" ca="1" si="1599"/>
        <v>165.65790503673307</v>
      </c>
      <c r="AB8399" s="26">
        <f t="shared" ca="1" si="1599"/>
        <v>555.54567427769223</v>
      </c>
      <c r="AC8399" s="26">
        <f t="shared" ca="1" si="1592"/>
        <v>0</v>
      </c>
      <c r="AD8399" s="26">
        <f t="shared" ca="1" si="1600"/>
        <v>75.545674277692228</v>
      </c>
      <c r="AE8399" s="27">
        <f t="shared" ca="1" si="1601"/>
        <v>-149148.66080865689</v>
      </c>
    </row>
    <row r="8400" spans="12:31" x14ac:dyDescent="0.2">
      <c r="L8400" s="21">
        <v>8395</v>
      </c>
      <c r="M8400" s="22">
        <f t="shared" ca="1" si="1593"/>
        <v>-0.42958106471980251</v>
      </c>
      <c r="N8400" s="22">
        <f t="shared" ca="1" si="1593"/>
        <v>-0.17678578772471376</v>
      </c>
      <c r="O8400" s="22">
        <f t="shared" ca="1" si="1597"/>
        <v>-0.42958106471980251</v>
      </c>
      <c r="P8400" s="24">
        <f t="shared" ca="1" si="1594"/>
        <v>-0.40714513975868649</v>
      </c>
      <c r="Q8400" s="22">
        <f t="shared" ca="1" si="1595"/>
        <v>146.54746944005373</v>
      </c>
      <c r="R8400" s="22">
        <f t="shared" ca="1" si="1596"/>
        <v>445.31265429974434</v>
      </c>
      <c r="S8400" s="25">
        <f t="shared" ca="1" si="1590"/>
        <v>8788388.9880853519</v>
      </c>
      <c r="T8400" s="22">
        <f t="shared" ca="1" si="1591"/>
        <v>0</v>
      </c>
      <c r="U8400" s="22">
        <f t="shared" ca="1" si="1598"/>
        <v>-110972.24508503964</v>
      </c>
      <c r="AA8400" s="26">
        <f t="shared" ca="1" si="1599"/>
        <v>146.54746944005373</v>
      </c>
      <c r="AB8400" s="26">
        <f t="shared" ca="1" si="1599"/>
        <v>445.31265429974434</v>
      </c>
      <c r="AC8400" s="26">
        <f t="shared" ca="1" si="1592"/>
        <v>0</v>
      </c>
      <c r="AD8400" s="26">
        <f t="shared" ca="1" si="1600"/>
        <v>0</v>
      </c>
      <c r="AE8400" s="27">
        <f t="shared" ca="1" si="1601"/>
        <v>110972.24508503964</v>
      </c>
    </row>
    <row r="8401" spans="12:31" x14ac:dyDescent="0.2">
      <c r="L8401" s="21">
        <v>8396</v>
      </c>
      <c r="M8401" s="22">
        <f t="shared" ca="1" si="1593"/>
        <v>-0.74971105400342819</v>
      </c>
      <c r="N8401" s="22">
        <f t="shared" ca="1" si="1593"/>
        <v>0.98743104330516884</v>
      </c>
      <c r="O8401" s="22">
        <f t="shared" ca="1" si="1597"/>
        <v>-0.74971105400342819</v>
      </c>
      <c r="P8401" s="24">
        <f t="shared" ca="1" si="1594"/>
        <v>0.29873799243752225</v>
      </c>
      <c r="Q8401" s="22">
        <f t="shared" ca="1" si="1595"/>
        <v>131.29470165933577</v>
      </c>
      <c r="R8401" s="22">
        <f t="shared" ca="1" si="1596"/>
        <v>500.49907266567254</v>
      </c>
      <c r="S8401" s="25">
        <f t="shared" ca="1" si="1590"/>
        <v>8937975.7009387836</v>
      </c>
      <c r="T8401" s="22">
        <f t="shared" ca="1" si="1591"/>
        <v>0</v>
      </c>
      <c r="U8401" s="22">
        <f t="shared" ca="1" si="1598"/>
        <v>107171.19318559006</v>
      </c>
      <c r="AA8401" s="26">
        <f t="shared" ca="1" si="1599"/>
        <v>131.29470165933577</v>
      </c>
      <c r="AB8401" s="26">
        <f t="shared" ca="1" si="1599"/>
        <v>500.49907266567254</v>
      </c>
      <c r="AC8401" s="26">
        <f t="shared" ca="1" si="1592"/>
        <v>0</v>
      </c>
      <c r="AD8401" s="26">
        <f t="shared" ca="1" si="1600"/>
        <v>20.499072665672543</v>
      </c>
      <c r="AE8401" s="27">
        <f t="shared" ca="1" si="1601"/>
        <v>-107171.19318559006</v>
      </c>
    </row>
    <row r="8402" spans="12:31" x14ac:dyDescent="0.2">
      <c r="L8402" s="21">
        <v>8397</v>
      </c>
      <c r="M8402" s="22">
        <f t="shared" ca="1" si="1593"/>
        <v>-0.84457108777197432</v>
      </c>
      <c r="N8402" s="22">
        <f t="shared" ca="1" si="1593"/>
        <v>1.3513940362055972</v>
      </c>
      <c r="O8402" s="22">
        <f t="shared" ca="1" si="1597"/>
        <v>-0.84457108777197432</v>
      </c>
      <c r="P8402" s="24">
        <f t="shared" ca="1" si="1594"/>
        <v>0.52268921926266232</v>
      </c>
      <c r="Q8402" s="22">
        <f t="shared" ca="1" si="1595"/>
        <v>127.08773694188045</v>
      </c>
      <c r="R8402" s="22">
        <f t="shared" ca="1" si="1596"/>
        <v>519.39849708043221</v>
      </c>
      <c r="S8402" s="25">
        <f t="shared" ca="1" si="1590"/>
        <v>9017788.0337288845</v>
      </c>
      <c r="T8402" s="22">
        <f t="shared" ca="1" si="1591"/>
        <v>0</v>
      </c>
      <c r="U8402" s="22">
        <f t="shared" ca="1" si="1598"/>
        <v>304686.72859038622</v>
      </c>
      <c r="AA8402" s="26">
        <f t="shared" ca="1" si="1599"/>
        <v>127.08773694188045</v>
      </c>
      <c r="AB8402" s="26">
        <f t="shared" ca="1" si="1599"/>
        <v>519.39849708043221</v>
      </c>
      <c r="AC8402" s="26">
        <f t="shared" ca="1" si="1592"/>
        <v>0</v>
      </c>
      <c r="AD8402" s="26">
        <f t="shared" ca="1" si="1600"/>
        <v>39.398497080432207</v>
      </c>
      <c r="AE8402" s="27">
        <f t="shared" ca="1" si="1601"/>
        <v>-304686.72859038622</v>
      </c>
    </row>
    <row r="8403" spans="12:31" x14ac:dyDescent="0.2">
      <c r="L8403" s="21">
        <v>8398</v>
      </c>
      <c r="M8403" s="22">
        <f t="shared" ca="1" si="1593"/>
        <v>0.78321702306103891</v>
      </c>
      <c r="N8403" s="22">
        <f t="shared" ca="1" si="1593"/>
        <v>0.28145868886951225</v>
      </c>
      <c r="O8403" s="22">
        <f t="shared" ca="1" si="1597"/>
        <v>0.78321702306103891</v>
      </c>
      <c r="P8403" s="24">
        <f t="shared" ca="1" si="1594"/>
        <v>0.71049049695636468</v>
      </c>
      <c r="Q8403" s="22">
        <f t="shared" ca="1" si="1595"/>
        <v>222.2314596569025</v>
      </c>
      <c r="R8403" s="22">
        <f t="shared" ca="1" si="1596"/>
        <v>535.79625592656066</v>
      </c>
      <c r="S8403" s="25">
        <f t="shared" ca="1" si="1590"/>
        <v>11864920.537254993</v>
      </c>
      <c r="T8403" s="22">
        <f t="shared" ca="1" si="1591"/>
        <v>1864920.5372549929</v>
      </c>
      <c r="U8403" s="22">
        <f t="shared" ca="1" si="1598"/>
        <v>1775792.8329302706</v>
      </c>
      <c r="AA8403" s="26">
        <f t="shared" ca="1" si="1599"/>
        <v>222.2314596569025</v>
      </c>
      <c r="AB8403" s="26">
        <f t="shared" ca="1" si="1599"/>
        <v>535.79625592656066</v>
      </c>
      <c r="AC8403" s="26">
        <f t="shared" ca="1" si="1592"/>
        <v>47.231459656902501</v>
      </c>
      <c r="AD8403" s="26">
        <f t="shared" ca="1" si="1600"/>
        <v>55.796255926560661</v>
      </c>
      <c r="AE8403" s="27">
        <f t="shared" ca="1" si="1601"/>
        <v>89127.70432472229</v>
      </c>
    </row>
    <row r="8404" spans="12:31" x14ac:dyDescent="0.2">
      <c r="L8404" s="21">
        <v>8399</v>
      </c>
      <c r="M8404" s="22">
        <f t="shared" ca="1" si="1593"/>
        <v>-1.3920330566987504</v>
      </c>
      <c r="N8404" s="22">
        <f t="shared" ca="1" si="1593"/>
        <v>0.3126492078256416</v>
      </c>
      <c r="O8404" s="22">
        <f t="shared" ca="1" si="1597"/>
        <v>-1.3920330566987504</v>
      </c>
      <c r="P8404" s="24">
        <f t="shared" ca="1" si="1594"/>
        <v>-0.62969293217476063</v>
      </c>
      <c r="Q8404" s="22">
        <f t="shared" ca="1" si="1595"/>
        <v>105.3119147101234</v>
      </c>
      <c r="R8404" s="22">
        <f t="shared" ca="1" si="1596"/>
        <v>429.2086863090326</v>
      </c>
      <c r="S8404" s="25">
        <f t="shared" ca="1" si="1590"/>
        <v>7460125.8677105289</v>
      </c>
      <c r="T8404" s="22">
        <f t="shared" ca="1" si="1591"/>
        <v>0</v>
      </c>
      <c r="U8404" s="22">
        <f t="shared" ca="1" si="1598"/>
        <v>-61145.919446132408</v>
      </c>
      <c r="AA8404" s="26">
        <f t="shared" ca="1" si="1599"/>
        <v>105.3119147101234</v>
      </c>
      <c r="AB8404" s="26">
        <f t="shared" ca="1" si="1599"/>
        <v>429.2086863090326</v>
      </c>
      <c r="AC8404" s="26">
        <f t="shared" ca="1" si="1592"/>
        <v>0</v>
      </c>
      <c r="AD8404" s="26">
        <f t="shared" ca="1" si="1600"/>
        <v>0</v>
      </c>
      <c r="AE8404" s="27">
        <f t="shared" ca="1" si="1601"/>
        <v>61145.919446132408</v>
      </c>
    </row>
    <row r="8405" spans="12:31" x14ac:dyDescent="0.2">
      <c r="L8405" s="21">
        <v>8400</v>
      </c>
      <c r="M8405" s="22">
        <f t="shared" ca="1" si="1593"/>
        <v>-0.78668565911333066</v>
      </c>
      <c r="N8405" s="22">
        <f t="shared" ca="1" si="1593"/>
        <v>0.87765152904292987</v>
      </c>
      <c r="O8405" s="22">
        <f t="shared" ca="1" si="1597"/>
        <v>-0.78668565911333066</v>
      </c>
      <c r="P8405" s="24">
        <f t="shared" ca="1" si="1594"/>
        <v>0.19004857095747535</v>
      </c>
      <c r="Q8405" s="22">
        <f t="shared" ca="1" si="1595"/>
        <v>129.63859540043373</v>
      </c>
      <c r="R8405" s="22">
        <f t="shared" ca="1" si="1596"/>
        <v>491.57612286083889</v>
      </c>
      <c r="S8405" s="25">
        <f t="shared" ca="1" si="1590"/>
        <v>8797878.9452967085</v>
      </c>
      <c r="T8405" s="22">
        <f t="shared" ca="1" si="1591"/>
        <v>0</v>
      </c>
      <c r="U8405" s="22">
        <f t="shared" ca="1" si="1598"/>
        <v>17990.04203613248</v>
      </c>
      <c r="AA8405" s="26">
        <f t="shared" ca="1" si="1599"/>
        <v>129.63859540043373</v>
      </c>
      <c r="AB8405" s="26">
        <f t="shared" ca="1" si="1599"/>
        <v>491.57612286083889</v>
      </c>
      <c r="AC8405" s="26">
        <f t="shared" ca="1" si="1592"/>
        <v>0</v>
      </c>
      <c r="AD8405" s="26">
        <f t="shared" ca="1" si="1600"/>
        <v>11.576122860838893</v>
      </c>
      <c r="AE8405" s="27">
        <f t="shared" ca="1" si="1601"/>
        <v>-17990.04203613248</v>
      </c>
    </row>
    <row r="8406" spans="12:31" x14ac:dyDescent="0.2">
      <c r="L8406" s="21">
        <v>8401</v>
      </c>
      <c r="M8406" s="22">
        <f t="shared" ca="1" si="1593"/>
        <v>0.50417308064169408</v>
      </c>
      <c r="N8406" s="22">
        <f t="shared" ca="1" si="1593"/>
        <v>-0.51952809699886837</v>
      </c>
      <c r="O8406" s="22">
        <f t="shared" ca="1" si="1597"/>
        <v>0.50417308064169408</v>
      </c>
      <c r="P8406" s="24">
        <f t="shared" ca="1" si="1594"/>
        <v>-8.8354477860481118E-2</v>
      </c>
      <c r="Q8406" s="22">
        <f t="shared" ca="1" si="1595"/>
        <v>201.92975222110124</v>
      </c>
      <c r="R8406" s="22">
        <f t="shared" ca="1" si="1596"/>
        <v>469.43927424554505</v>
      </c>
      <c r="S8406" s="25">
        <f t="shared" ca="1" si="1590"/>
        <v>10598523.245594729</v>
      </c>
      <c r="T8406" s="22">
        <f t="shared" ca="1" si="1591"/>
        <v>598523.24559472874</v>
      </c>
      <c r="U8406" s="22">
        <f t="shared" ca="1" si="1598"/>
        <v>625558.5510863068</v>
      </c>
      <c r="AA8406" s="26">
        <f t="shared" ca="1" si="1599"/>
        <v>201.92975222110124</v>
      </c>
      <c r="AB8406" s="26">
        <f t="shared" ca="1" si="1599"/>
        <v>469.43927424554505</v>
      </c>
      <c r="AC8406" s="26">
        <f t="shared" ca="1" si="1592"/>
        <v>26.929752221101239</v>
      </c>
      <c r="AD8406" s="26">
        <f t="shared" ca="1" si="1600"/>
        <v>0</v>
      </c>
      <c r="AE8406" s="27">
        <f t="shared" ca="1" si="1601"/>
        <v>-27035.305491578009</v>
      </c>
    </row>
    <row r="8407" spans="12:31" x14ac:dyDescent="0.2">
      <c r="L8407" s="21">
        <v>8402</v>
      </c>
      <c r="M8407" s="22">
        <f t="shared" ca="1" si="1593"/>
        <v>0.62519466195956941</v>
      </c>
      <c r="N8407" s="22">
        <f t="shared" ca="1" si="1593"/>
        <v>-2.527029908333652</v>
      </c>
      <c r="O8407" s="22">
        <f t="shared" ca="1" si="1597"/>
        <v>0.62519466195956941</v>
      </c>
      <c r="P8407" s="24">
        <f t="shared" ca="1" si="1594"/>
        <v>-1.5758830476055179</v>
      </c>
      <c r="Q8407" s="22">
        <f t="shared" ca="1" si="1595"/>
        <v>210.49633197584618</v>
      </c>
      <c r="R8407" s="22">
        <f t="shared" ca="1" si="1596"/>
        <v>366.99252078234184</v>
      </c>
      <c r="S8407" s="25">
        <f t="shared" ca="1" si="1590"/>
        <v>9765551.465337351</v>
      </c>
      <c r="T8407" s="22">
        <f t="shared" ca="1" si="1591"/>
        <v>0</v>
      </c>
      <c r="U8407" s="22">
        <f t="shared" ca="1" si="1598"/>
        <v>895494.11281406565</v>
      </c>
      <c r="AA8407" s="26">
        <f t="shared" ca="1" si="1599"/>
        <v>210.49633197584618</v>
      </c>
      <c r="AB8407" s="26">
        <f t="shared" ca="1" si="1599"/>
        <v>366.99252078234184</v>
      </c>
      <c r="AC8407" s="26">
        <f t="shared" ca="1" si="1592"/>
        <v>35.496331975846175</v>
      </c>
      <c r="AD8407" s="26">
        <f t="shared" ca="1" si="1600"/>
        <v>0</v>
      </c>
      <c r="AE8407" s="27">
        <f t="shared" ca="1" si="1601"/>
        <v>-895494.11281406565</v>
      </c>
    </row>
    <row r="8408" spans="12:31" x14ac:dyDescent="0.2">
      <c r="L8408" s="21">
        <v>8403</v>
      </c>
      <c r="M8408" s="22">
        <f t="shared" ca="1" si="1593"/>
        <v>-0.23385177130423865</v>
      </c>
      <c r="N8408" s="22">
        <f t="shared" ca="1" si="1593"/>
        <v>-2.829062444649932E-2</v>
      </c>
      <c r="O8408" s="22">
        <f t="shared" ca="1" si="1597"/>
        <v>-0.23385177130423865</v>
      </c>
      <c r="P8408" s="24">
        <f t="shared" ca="1" si="1594"/>
        <v>-0.16872152369145035</v>
      </c>
      <c r="Q8408" s="22">
        <f t="shared" ca="1" si="1595"/>
        <v>156.73334523996755</v>
      </c>
      <c r="R8408" s="22">
        <f t="shared" ca="1" si="1596"/>
        <v>463.23643451210438</v>
      </c>
      <c r="S8408" s="25">
        <f t="shared" ca="1" si="1590"/>
        <v>9262672.5080132857</v>
      </c>
      <c r="T8408" s="22">
        <f t="shared" ca="1" si="1591"/>
        <v>0</v>
      </c>
      <c r="U8408" s="22">
        <f t="shared" ca="1" si="1598"/>
        <v>-126512.23840688722</v>
      </c>
      <c r="AA8408" s="26">
        <f t="shared" ca="1" si="1599"/>
        <v>156.73334523996755</v>
      </c>
      <c r="AB8408" s="26">
        <f t="shared" ca="1" si="1599"/>
        <v>463.23643451210438</v>
      </c>
      <c r="AC8408" s="26">
        <f t="shared" ca="1" si="1592"/>
        <v>0</v>
      </c>
      <c r="AD8408" s="26">
        <f t="shared" ca="1" si="1600"/>
        <v>0</v>
      </c>
      <c r="AE8408" s="27">
        <f t="shared" ca="1" si="1601"/>
        <v>126512.23840688722</v>
      </c>
    </row>
    <row r="8409" spans="12:31" x14ac:dyDescent="0.2">
      <c r="L8409" s="21">
        <v>8404</v>
      </c>
      <c r="M8409" s="22">
        <f t="shared" ca="1" si="1593"/>
        <v>-0.29650083413806794</v>
      </c>
      <c r="N8409" s="22">
        <f t="shared" ca="1" si="1593"/>
        <v>1.682599050592519</v>
      </c>
      <c r="O8409" s="22">
        <f t="shared" ca="1" si="1597"/>
        <v>-0.29650083413806794</v>
      </c>
      <c r="P8409" s="24">
        <f t="shared" ca="1" si="1594"/>
        <v>1.1244210396502241</v>
      </c>
      <c r="Q8409" s="22">
        <f t="shared" ca="1" si="1595"/>
        <v>153.39827588288748</v>
      </c>
      <c r="R8409" s="22">
        <f t="shared" ca="1" si="1596"/>
        <v>573.78954041479312</v>
      </c>
      <c r="S8409" s="25">
        <f t="shared" ca="1" si="1590"/>
        <v>10327714.683902891</v>
      </c>
      <c r="T8409" s="22">
        <f t="shared" ca="1" si="1591"/>
        <v>327714.68390289135</v>
      </c>
      <c r="U8409" s="22">
        <f t="shared" ca="1" si="1598"/>
        <v>830176.35350435704</v>
      </c>
      <c r="AA8409" s="26">
        <f t="shared" ca="1" si="1599"/>
        <v>153.39827588288748</v>
      </c>
      <c r="AB8409" s="26">
        <f t="shared" ca="1" si="1599"/>
        <v>573.78954041479312</v>
      </c>
      <c r="AC8409" s="26">
        <f t="shared" ca="1" si="1592"/>
        <v>0</v>
      </c>
      <c r="AD8409" s="26">
        <f t="shared" ca="1" si="1600"/>
        <v>93.789540414793123</v>
      </c>
      <c r="AE8409" s="27">
        <f t="shared" ca="1" si="1601"/>
        <v>-502461.66960146569</v>
      </c>
    </row>
    <row r="8410" spans="12:31" x14ac:dyDescent="0.2">
      <c r="L8410" s="21">
        <v>8405</v>
      </c>
      <c r="M8410" s="22">
        <f t="shared" ca="1" si="1593"/>
        <v>0.42338543051733468</v>
      </c>
      <c r="N8410" s="22">
        <f t="shared" ca="1" si="1593"/>
        <v>-0.80289373743365644</v>
      </c>
      <c r="O8410" s="22">
        <f t="shared" ca="1" si="1597"/>
        <v>0.42338543051733468</v>
      </c>
      <c r="P8410" s="24">
        <f t="shared" ca="1" si="1594"/>
        <v>-0.35971546516781372</v>
      </c>
      <c r="Q8410" s="22">
        <f t="shared" ca="1" si="1595"/>
        <v>196.40608506342252</v>
      </c>
      <c r="R8410" s="22">
        <f t="shared" ca="1" si="1596"/>
        <v>448.82210532478587</v>
      </c>
      <c r="S8410" s="25">
        <f t="shared" ca="1" si="1590"/>
        <v>10227099.607827719</v>
      </c>
      <c r="T8410" s="22">
        <f t="shared" ca="1" si="1591"/>
        <v>227099.6078277193</v>
      </c>
      <c r="U8410" s="22">
        <f t="shared" ca="1" si="1598"/>
        <v>471593.48091354273</v>
      </c>
      <c r="AA8410" s="26">
        <f t="shared" ca="1" si="1599"/>
        <v>196.40608506342252</v>
      </c>
      <c r="AB8410" s="26">
        <f t="shared" ca="1" si="1599"/>
        <v>448.82210532478587</v>
      </c>
      <c r="AC8410" s="26">
        <f t="shared" ca="1" si="1592"/>
        <v>21.406085063422523</v>
      </c>
      <c r="AD8410" s="26">
        <f t="shared" ca="1" si="1600"/>
        <v>0</v>
      </c>
      <c r="AE8410" s="27">
        <f t="shared" ca="1" si="1601"/>
        <v>-244493.87308582343</v>
      </c>
    </row>
    <row r="8411" spans="12:31" x14ac:dyDescent="0.2">
      <c r="L8411" s="21">
        <v>8406</v>
      </c>
      <c r="M8411" s="22">
        <f t="shared" ca="1" si="1593"/>
        <v>-2.0515652361563257</v>
      </c>
      <c r="N8411" s="22">
        <f t="shared" ca="1" si="1593"/>
        <v>-0.29637404798485201</v>
      </c>
      <c r="O8411" s="22">
        <f t="shared" ca="1" si="1597"/>
        <v>-2.0515652361563257</v>
      </c>
      <c r="P8411" s="24">
        <f t="shared" ca="1" si="1594"/>
        <v>-1.517706556659266</v>
      </c>
      <c r="Q8411" s="22">
        <f t="shared" ca="1" si="1595"/>
        <v>83.973410817992587</v>
      </c>
      <c r="R8411" s="22">
        <f t="shared" ca="1" si="1596"/>
        <v>370.54323352414463</v>
      </c>
      <c r="S8411" s="25">
        <f t="shared" ca="1" si="1590"/>
        <v>6245198.5391803999</v>
      </c>
      <c r="T8411" s="22">
        <f t="shared" ca="1" si="1591"/>
        <v>0</v>
      </c>
      <c r="U8411" s="22">
        <f t="shared" ca="1" si="1598"/>
        <v>-23697.052465604793</v>
      </c>
      <c r="AA8411" s="26">
        <f t="shared" ca="1" si="1599"/>
        <v>83.973410817992587</v>
      </c>
      <c r="AB8411" s="26">
        <f t="shared" ca="1" si="1599"/>
        <v>370.54323352414463</v>
      </c>
      <c r="AC8411" s="26">
        <f t="shared" ca="1" si="1592"/>
        <v>0</v>
      </c>
      <c r="AD8411" s="26">
        <f t="shared" ca="1" si="1600"/>
        <v>0</v>
      </c>
      <c r="AE8411" s="27">
        <f t="shared" ca="1" si="1601"/>
        <v>23697.052465604793</v>
      </c>
    </row>
    <row r="8412" spans="12:31" x14ac:dyDescent="0.2">
      <c r="L8412" s="21">
        <v>8407</v>
      </c>
      <c r="M8412" s="22">
        <f t="shared" ca="1" si="1593"/>
        <v>-8.3902181671090578E-2</v>
      </c>
      <c r="N8412" s="22">
        <f t="shared" ca="1" si="1593"/>
        <v>9.7888437726011357E-2</v>
      </c>
      <c r="O8412" s="22">
        <f t="shared" ca="1" si="1597"/>
        <v>-8.3902181671090578E-2</v>
      </c>
      <c r="P8412" s="24">
        <f t="shared" ca="1" si="1594"/>
        <v>2.3605966309166206E-2</v>
      </c>
      <c r="Q8412" s="22">
        <f t="shared" ca="1" si="1595"/>
        <v>165.01323015969942</v>
      </c>
      <c r="R8412" s="22">
        <f t="shared" ca="1" si="1596"/>
        <v>478.21923032013683</v>
      </c>
      <c r="S8412" s="25">
        <f t="shared" ca="1" si="1590"/>
        <v>9652535.9778461009</v>
      </c>
      <c r="T8412" s="22">
        <f t="shared" ca="1" si="1591"/>
        <v>0</v>
      </c>
      <c r="U8412" s="22">
        <f t="shared" ca="1" si="1598"/>
        <v>-139240.07304972742</v>
      </c>
      <c r="AA8412" s="26">
        <f t="shared" ca="1" si="1599"/>
        <v>165.01323015969942</v>
      </c>
      <c r="AB8412" s="26">
        <f t="shared" ca="1" si="1599"/>
        <v>478.21923032013683</v>
      </c>
      <c r="AC8412" s="26">
        <f t="shared" ca="1" si="1592"/>
        <v>0</v>
      </c>
      <c r="AD8412" s="26">
        <f t="shared" ca="1" si="1600"/>
        <v>0</v>
      </c>
      <c r="AE8412" s="27">
        <f t="shared" ca="1" si="1601"/>
        <v>139240.07304972742</v>
      </c>
    </row>
    <row r="8413" spans="12:31" x14ac:dyDescent="0.2">
      <c r="L8413" s="21">
        <v>8408</v>
      </c>
      <c r="M8413" s="22">
        <f t="shared" ca="1" si="1593"/>
        <v>2.1518476943341573</v>
      </c>
      <c r="N8413" s="22">
        <f t="shared" ca="1" si="1593"/>
        <v>1.2280965158665411</v>
      </c>
      <c r="O8413" s="22">
        <f t="shared" ca="1" si="1597"/>
        <v>2.1518476943341573</v>
      </c>
      <c r="P8413" s="24">
        <f t="shared" ca="1" si="1594"/>
        <v>2.3062362924463375</v>
      </c>
      <c r="Q8413" s="22">
        <f t="shared" ca="1" si="1595"/>
        <v>355.52264345229742</v>
      </c>
      <c r="R8413" s="22">
        <f t="shared" ca="1" si="1596"/>
        <v>697.75095238409324</v>
      </c>
      <c r="S8413" s="25">
        <f t="shared" ca="1" si="1590"/>
        <v>17310411.171481766</v>
      </c>
      <c r="T8413" s="22">
        <f t="shared" ca="1" si="1591"/>
        <v>7310411.1714817658</v>
      </c>
      <c r="U8413" s="22">
        <f t="shared" ca="1" si="1598"/>
        <v>7258684.0888031432</v>
      </c>
      <c r="AA8413" s="26">
        <f t="shared" ca="1" si="1599"/>
        <v>355.52264345229742</v>
      </c>
      <c r="AB8413" s="26">
        <f t="shared" ca="1" si="1599"/>
        <v>697.75095238409324</v>
      </c>
      <c r="AC8413" s="26">
        <f t="shared" ca="1" si="1592"/>
        <v>180.52264345229742</v>
      </c>
      <c r="AD8413" s="26">
        <f t="shared" ca="1" si="1600"/>
        <v>217.75095238409324</v>
      </c>
      <c r="AE8413" s="27">
        <f t="shared" ca="1" si="1601"/>
        <v>51727.082678622566</v>
      </c>
    </row>
    <row r="8414" spans="12:31" x14ac:dyDescent="0.2">
      <c r="L8414" s="21">
        <v>8409</v>
      </c>
      <c r="M8414" s="22">
        <f t="shared" ca="1" si="1593"/>
        <v>-1.4052813171612237</v>
      </c>
      <c r="N8414" s="22">
        <f t="shared" ca="1" si="1593"/>
        <v>0.5973007885721443</v>
      </c>
      <c r="O8414" s="22">
        <f t="shared" ca="1" si="1597"/>
        <v>-1.4052813171612237</v>
      </c>
      <c r="P8414" s="24">
        <f t="shared" ca="1" si="1594"/>
        <v>-0.41631659741187549</v>
      </c>
      <c r="Q8414" s="22">
        <f t="shared" ca="1" si="1595"/>
        <v>104.83401136761553</v>
      </c>
      <c r="R8414" s="22">
        <f t="shared" ca="1" si="1596"/>
        <v>444.63720599843725</v>
      </c>
      <c r="S8414" s="25">
        <f t="shared" ca="1" si="1590"/>
        <v>7608409.9249102324</v>
      </c>
      <c r="T8414" s="22">
        <f t="shared" ca="1" si="1591"/>
        <v>0</v>
      </c>
      <c r="U8414" s="22">
        <f t="shared" ca="1" si="1598"/>
        <v>-64187.384880651603</v>
      </c>
      <c r="AA8414" s="26">
        <f t="shared" ca="1" si="1599"/>
        <v>104.83401136761553</v>
      </c>
      <c r="AB8414" s="26">
        <f t="shared" ca="1" si="1599"/>
        <v>444.63720599843725</v>
      </c>
      <c r="AC8414" s="26">
        <f t="shared" ca="1" si="1592"/>
        <v>0</v>
      </c>
      <c r="AD8414" s="26">
        <f t="shared" ca="1" si="1600"/>
        <v>0</v>
      </c>
      <c r="AE8414" s="27">
        <f t="shared" ca="1" si="1601"/>
        <v>64187.384880651603</v>
      </c>
    </row>
    <row r="8415" spans="12:31" x14ac:dyDescent="0.2">
      <c r="L8415" s="21">
        <v>8410</v>
      </c>
      <c r="M8415" s="22">
        <f t="shared" ca="1" si="1593"/>
        <v>-3.18944755084528</v>
      </c>
      <c r="N8415" s="22">
        <f t="shared" ca="1" si="1593"/>
        <v>1.918763746783662</v>
      </c>
      <c r="O8415" s="22">
        <f t="shared" ca="1" si="1597"/>
        <v>-3.18944755084528</v>
      </c>
      <c r="P8415" s="24">
        <f t="shared" ca="1" si="1594"/>
        <v>-0.50631991219208761</v>
      </c>
      <c r="Q8415" s="22">
        <f t="shared" ca="1" si="1595"/>
        <v>56.817806003855843</v>
      </c>
      <c r="R8415" s="22">
        <f t="shared" ca="1" si="1596"/>
        <v>438.0628694788312</v>
      </c>
      <c r="S8415" s="25">
        <f t="shared" ca="1" si="1590"/>
        <v>6189378.0670935269</v>
      </c>
      <c r="T8415" s="22">
        <f t="shared" ca="1" si="1591"/>
        <v>0</v>
      </c>
      <c r="U8415" s="22">
        <f t="shared" ca="1" si="1598"/>
        <v>-8990.0477109143394</v>
      </c>
      <c r="AA8415" s="26">
        <f t="shared" ca="1" si="1599"/>
        <v>56.817806003855843</v>
      </c>
      <c r="AB8415" s="26">
        <f t="shared" ca="1" si="1599"/>
        <v>438.0628694788312</v>
      </c>
      <c r="AC8415" s="26">
        <f t="shared" ca="1" si="1592"/>
        <v>0</v>
      </c>
      <c r="AD8415" s="26">
        <f t="shared" ca="1" si="1600"/>
        <v>0</v>
      </c>
      <c r="AE8415" s="27">
        <f t="shared" ca="1" si="1601"/>
        <v>8990.0477109143394</v>
      </c>
    </row>
    <row r="8416" spans="12:31" x14ac:dyDescent="0.2">
      <c r="L8416" s="21">
        <v>8411</v>
      </c>
      <c r="M8416" s="22">
        <f t="shared" ca="1" si="1593"/>
        <v>0.98229712661765334</v>
      </c>
      <c r="N8416" s="22">
        <f t="shared" ca="1" si="1593"/>
        <v>-7.6921634597175687E-2</v>
      </c>
      <c r="O8416" s="22">
        <f t="shared" ca="1" si="1597"/>
        <v>0.98229712661765334</v>
      </c>
      <c r="P8416" s="24">
        <f t="shared" ca="1" si="1594"/>
        <v>0.55626143803226635</v>
      </c>
      <c r="Q8416" s="22">
        <f t="shared" ca="1" si="1595"/>
        <v>237.95137649687993</v>
      </c>
      <c r="R8416" s="22">
        <f t="shared" ca="1" si="1596"/>
        <v>522.29254788378216</v>
      </c>
      <c r="S8416" s="25">
        <f t="shared" ca="1" si="1590"/>
        <v>12165387.291257076</v>
      </c>
      <c r="T8416" s="22">
        <f t="shared" ca="1" si="1591"/>
        <v>2165387.291257076</v>
      </c>
      <c r="U8416" s="22">
        <f t="shared" ca="1" si="1598"/>
        <v>2089797.984467397</v>
      </c>
      <c r="AA8416" s="26">
        <f t="shared" ca="1" si="1599"/>
        <v>237.95137649687993</v>
      </c>
      <c r="AB8416" s="26">
        <f t="shared" ca="1" si="1599"/>
        <v>522.29254788378216</v>
      </c>
      <c r="AC8416" s="26">
        <f t="shared" ca="1" si="1592"/>
        <v>62.951376496879931</v>
      </c>
      <c r="AD8416" s="26">
        <f t="shared" ca="1" si="1600"/>
        <v>42.292547883782163</v>
      </c>
      <c r="AE8416" s="27">
        <f t="shared" ca="1" si="1601"/>
        <v>75589.306789678987</v>
      </c>
    </row>
    <row r="8417" spans="12:31" x14ac:dyDescent="0.2">
      <c r="L8417" s="21">
        <v>8412</v>
      </c>
      <c r="M8417" s="22">
        <f t="shared" ca="1" si="1593"/>
        <v>0.13036846388559847</v>
      </c>
      <c r="N8417" s="22">
        <f t="shared" ca="1" si="1593"/>
        <v>-0.94130381487254022</v>
      </c>
      <c r="O8417" s="22">
        <f t="shared" ca="1" si="1597"/>
        <v>0.13036846388559847</v>
      </c>
      <c r="P8417" s="24">
        <f t="shared" ca="1" si="1594"/>
        <v>-0.65131070202327335</v>
      </c>
      <c r="Q8417" s="22">
        <f t="shared" ca="1" si="1595"/>
        <v>177.60956309409559</v>
      </c>
      <c r="R8417" s="22">
        <f t="shared" ca="1" si="1596"/>
        <v>427.67576105598465</v>
      </c>
      <c r="S8417" s="25">
        <f t="shared" ca="1" si="1590"/>
        <v>9476923.0224686116</v>
      </c>
      <c r="T8417" s="22">
        <f t="shared" ca="1" si="1591"/>
        <v>0</v>
      </c>
      <c r="U8417" s="22">
        <f t="shared" ca="1" si="1598"/>
        <v>-63694.126284901431</v>
      </c>
      <c r="AA8417" s="26">
        <f t="shared" ca="1" si="1599"/>
        <v>177.60956309409559</v>
      </c>
      <c r="AB8417" s="26">
        <f t="shared" ca="1" si="1599"/>
        <v>427.67576105598465</v>
      </c>
      <c r="AC8417" s="26">
        <f t="shared" ca="1" si="1592"/>
        <v>2.6095630940955914</v>
      </c>
      <c r="AD8417" s="26">
        <f t="shared" ca="1" si="1600"/>
        <v>0</v>
      </c>
      <c r="AE8417" s="27">
        <f t="shared" ca="1" si="1601"/>
        <v>63694.126284901431</v>
      </c>
    </row>
    <row r="8418" spans="12:31" x14ac:dyDescent="0.2">
      <c r="L8418" s="21">
        <v>8413</v>
      </c>
      <c r="M8418" s="22">
        <f t="shared" ca="1" si="1593"/>
        <v>0.96201163190828609</v>
      </c>
      <c r="N8418" s="22">
        <f t="shared" ca="1" si="1593"/>
        <v>-0.63452672357010442</v>
      </c>
      <c r="O8418" s="22">
        <f t="shared" ca="1" si="1597"/>
        <v>0.96201163190828609</v>
      </c>
      <c r="P8418" s="24">
        <f t="shared" ca="1" si="1594"/>
        <v>0.10927415261072793</v>
      </c>
      <c r="Q8418" s="22">
        <f t="shared" ca="1" si="1595"/>
        <v>236.29997221405657</v>
      </c>
      <c r="R8418" s="22">
        <f t="shared" ca="1" si="1596"/>
        <v>485.04807776547841</v>
      </c>
      <c r="S8418" s="25">
        <f t="shared" ca="1" si="1590"/>
        <v>11728556.569852587</v>
      </c>
      <c r="T8418" s="22">
        <f t="shared" ca="1" si="1591"/>
        <v>1728556.5698525868</v>
      </c>
      <c r="U8418" s="22">
        <f t="shared" ca="1" si="1598"/>
        <v>1662368.7237416345</v>
      </c>
      <c r="AA8418" s="26">
        <f t="shared" ca="1" si="1599"/>
        <v>236.29997221405657</v>
      </c>
      <c r="AB8418" s="26">
        <f t="shared" ca="1" si="1599"/>
        <v>485.04807776547841</v>
      </c>
      <c r="AC8418" s="26">
        <f t="shared" ca="1" si="1592"/>
        <v>61.299972214056567</v>
      </c>
      <c r="AD8418" s="26">
        <f t="shared" ca="1" si="1600"/>
        <v>5.0480777654784106</v>
      </c>
      <c r="AE8418" s="27">
        <f t="shared" ca="1" si="1601"/>
        <v>66187.84611095232</v>
      </c>
    </row>
    <row r="8419" spans="12:31" x14ac:dyDescent="0.2">
      <c r="L8419" s="21">
        <v>8414</v>
      </c>
      <c r="M8419" s="22">
        <f t="shared" ca="1" si="1593"/>
        <v>1.0273688826407787</v>
      </c>
      <c r="N8419" s="22">
        <f t="shared" ca="1" si="1593"/>
        <v>-0.26857191585846585</v>
      </c>
      <c r="O8419" s="22">
        <f t="shared" ca="1" si="1597"/>
        <v>1.0273688826407787</v>
      </c>
      <c r="P8419" s="24">
        <f t="shared" ca="1" si="1594"/>
        <v>0.43527650435706378</v>
      </c>
      <c r="Q8419" s="22">
        <f t="shared" ca="1" si="1595"/>
        <v>241.66201027469756</v>
      </c>
      <c r="R8419" s="22">
        <f t="shared" ca="1" si="1596"/>
        <v>511.93820552908687</v>
      </c>
      <c r="S8419" s="25">
        <f t="shared" ca="1" si="1590"/>
        <v>12161188.675259836</v>
      </c>
      <c r="T8419" s="22">
        <f t="shared" ca="1" si="1591"/>
        <v>2161188.675259836</v>
      </c>
      <c r="U8419" s="22">
        <f t="shared" ca="1" si="1598"/>
        <v>2090801.4123601059</v>
      </c>
      <c r="AA8419" s="26">
        <f t="shared" ca="1" si="1599"/>
        <v>241.66201027469756</v>
      </c>
      <c r="AB8419" s="26">
        <f t="shared" ca="1" si="1599"/>
        <v>511.93820552908687</v>
      </c>
      <c r="AC8419" s="26">
        <f t="shared" ca="1" si="1592"/>
        <v>66.662010274697565</v>
      </c>
      <c r="AD8419" s="26">
        <f t="shared" ca="1" si="1600"/>
        <v>31.938205529086872</v>
      </c>
      <c r="AE8419" s="27">
        <f t="shared" ca="1" si="1601"/>
        <v>70387.262899730122</v>
      </c>
    </row>
    <row r="8420" spans="12:31" x14ac:dyDescent="0.2">
      <c r="L8420" s="21">
        <v>8415</v>
      </c>
      <c r="M8420" s="22">
        <f t="shared" ca="1" si="1593"/>
        <v>-0.29086281352992321</v>
      </c>
      <c r="N8420" s="22">
        <f t="shared" ca="1" si="1593"/>
        <v>0.73396001698554481</v>
      </c>
      <c r="O8420" s="22">
        <f t="shared" ca="1" si="1597"/>
        <v>-0.29086281352992321</v>
      </c>
      <c r="P8420" s="24">
        <f t="shared" ca="1" si="1594"/>
        <v>0.3891576909428569</v>
      </c>
      <c r="Q8420" s="22">
        <f t="shared" ca="1" si="1595"/>
        <v>153.69548251526373</v>
      </c>
      <c r="R8420" s="22">
        <f t="shared" ca="1" si="1596"/>
        <v>508.04544650489549</v>
      </c>
      <c r="S8420" s="25">
        <f t="shared" ca="1" si="1590"/>
        <v>9646941.9476284999</v>
      </c>
      <c r="T8420" s="22">
        <f t="shared" ca="1" si="1591"/>
        <v>0</v>
      </c>
      <c r="U8420" s="22">
        <f t="shared" ca="1" si="1598"/>
        <v>159119.54365664517</v>
      </c>
      <c r="AA8420" s="26">
        <f t="shared" ca="1" si="1599"/>
        <v>153.69548251526373</v>
      </c>
      <c r="AB8420" s="26">
        <f t="shared" ca="1" si="1599"/>
        <v>508.04544650489549</v>
      </c>
      <c r="AC8420" s="26">
        <f t="shared" ca="1" si="1592"/>
        <v>0</v>
      </c>
      <c r="AD8420" s="26">
        <f t="shared" ca="1" si="1600"/>
        <v>28.045446504895494</v>
      </c>
      <c r="AE8420" s="27">
        <f t="shared" ca="1" si="1601"/>
        <v>-159119.54365664517</v>
      </c>
    </row>
    <row r="8421" spans="12:31" x14ac:dyDescent="0.2">
      <c r="L8421" s="21">
        <v>8416</v>
      </c>
      <c r="M8421" s="22">
        <f t="shared" ca="1" si="1593"/>
        <v>-1.765217408252437</v>
      </c>
      <c r="N8421" s="22">
        <f t="shared" ca="1" si="1593"/>
        <v>-0.51593651783494154</v>
      </c>
      <c r="O8421" s="22">
        <f t="shared" ca="1" si="1597"/>
        <v>-1.765217408252437</v>
      </c>
      <c r="P8421" s="24">
        <f t="shared" ca="1" si="1594"/>
        <v>-1.5090836485005366</v>
      </c>
      <c r="Q8421" s="22">
        <f t="shared" ca="1" si="1595"/>
        <v>92.647994643884047</v>
      </c>
      <c r="R8421" s="22">
        <f t="shared" ca="1" si="1596"/>
        <v>371.07243479239332</v>
      </c>
      <c r="S8421" s="25">
        <f t="shared" ca="1" si="1590"/>
        <v>6494657.5748905987</v>
      </c>
      <c r="T8421" s="22">
        <f t="shared" ca="1" si="1591"/>
        <v>0</v>
      </c>
      <c r="U8421" s="22">
        <f t="shared" ca="1" si="1598"/>
        <v>-33516.360087179986</v>
      </c>
      <c r="AA8421" s="26">
        <f t="shared" ca="1" si="1599"/>
        <v>92.647994643884047</v>
      </c>
      <c r="AB8421" s="26">
        <f t="shared" ca="1" si="1599"/>
        <v>371.07243479239332</v>
      </c>
      <c r="AC8421" s="26">
        <f t="shared" ca="1" si="1592"/>
        <v>0</v>
      </c>
      <c r="AD8421" s="26">
        <f t="shared" ca="1" si="1600"/>
        <v>0</v>
      </c>
      <c r="AE8421" s="27">
        <f t="shared" ca="1" si="1601"/>
        <v>33516.360087179986</v>
      </c>
    </row>
    <row r="8422" spans="12:31" x14ac:dyDescent="0.2">
      <c r="L8422" s="21">
        <v>8417</v>
      </c>
      <c r="M8422" s="22">
        <f t="shared" ca="1" si="1593"/>
        <v>-0.68546079375157898</v>
      </c>
      <c r="N8422" s="22">
        <f t="shared" ca="1" si="1593"/>
        <v>0.33976089777833474</v>
      </c>
      <c r="O8422" s="22">
        <f t="shared" ca="1" si="1597"/>
        <v>-0.68546079375157898</v>
      </c>
      <c r="P8422" s="24">
        <f t="shared" ca="1" si="1594"/>
        <v>-0.16536498820223583</v>
      </c>
      <c r="Q8422" s="22">
        <f t="shared" ca="1" si="1595"/>
        <v>134.22297562754108</v>
      </c>
      <c r="R8422" s="22">
        <f t="shared" ca="1" si="1596"/>
        <v>463.49384893699505</v>
      </c>
      <c r="S8422" s="25">
        <f t="shared" ca="1" si="1590"/>
        <v>8632424.1532527823</v>
      </c>
      <c r="T8422" s="22">
        <f t="shared" ca="1" si="1591"/>
        <v>0</v>
      </c>
      <c r="U8422" s="22">
        <f t="shared" ca="1" si="1598"/>
        <v>-101409.25648971437</v>
      </c>
      <c r="AA8422" s="26">
        <f t="shared" ca="1" si="1599"/>
        <v>134.22297562754108</v>
      </c>
      <c r="AB8422" s="26">
        <f t="shared" ca="1" si="1599"/>
        <v>463.49384893699505</v>
      </c>
      <c r="AC8422" s="26">
        <f t="shared" ca="1" si="1592"/>
        <v>0</v>
      </c>
      <c r="AD8422" s="26">
        <f t="shared" ca="1" si="1600"/>
        <v>0</v>
      </c>
      <c r="AE8422" s="27">
        <f t="shared" ca="1" si="1601"/>
        <v>101409.25648971437</v>
      </c>
    </row>
    <row r="8423" spans="12:31" x14ac:dyDescent="0.2">
      <c r="L8423" s="21">
        <v>8418</v>
      </c>
      <c r="M8423" s="22">
        <f t="shared" ca="1" si="1593"/>
        <v>-0.19564980830114861</v>
      </c>
      <c r="N8423" s="22">
        <f t="shared" ca="1" si="1593"/>
        <v>1.0270437472923053</v>
      </c>
      <c r="O8423" s="22">
        <f t="shared" ca="1" si="1597"/>
        <v>-0.19564980830114861</v>
      </c>
      <c r="P8423" s="24">
        <f t="shared" ca="1" si="1594"/>
        <v>0.67713575390693259</v>
      </c>
      <c r="Q8423" s="22">
        <f t="shared" ca="1" si="1595"/>
        <v>158.80248161553209</v>
      </c>
      <c r="R8423" s="22">
        <f t="shared" ca="1" si="1596"/>
        <v>532.84655924599087</v>
      </c>
      <c r="S8423" s="25">
        <f t="shared" ca="1" si="1590"/>
        <v>10050505.812082008</v>
      </c>
      <c r="T8423" s="22">
        <f t="shared" ca="1" si="1591"/>
        <v>50505.812082007527</v>
      </c>
      <c r="U8423" s="22">
        <f t="shared" ca="1" si="1598"/>
        <v>406433.02738196182</v>
      </c>
      <c r="AA8423" s="26">
        <f t="shared" ca="1" si="1599"/>
        <v>158.80248161553209</v>
      </c>
      <c r="AB8423" s="26">
        <f t="shared" ca="1" si="1599"/>
        <v>532.84655924599087</v>
      </c>
      <c r="AC8423" s="26">
        <f t="shared" ca="1" si="1592"/>
        <v>0</v>
      </c>
      <c r="AD8423" s="26">
        <f t="shared" ca="1" si="1600"/>
        <v>52.846559245990875</v>
      </c>
      <c r="AE8423" s="27">
        <f t="shared" ca="1" si="1601"/>
        <v>-355927.21529995429</v>
      </c>
    </row>
    <row r="8424" spans="12:31" x14ac:dyDescent="0.2">
      <c r="L8424" s="21">
        <v>8419</v>
      </c>
      <c r="M8424" s="22">
        <f t="shared" ca="1" si="1593"/>
        <v>-0.49515472081527212</v>
      </c>
      <c r="N8424" s="22">
        <f t="shared" ca="1" si="1593"/>
        <v>1.7053865742424255</v>
      </c>
      <c r="O8424" s="22">
        <f t="shared" ca="1" si="1597"/>
        <v>-0.49515472081527212</v>
      </c>
      <c r="P8424" s="24">
        <f t="shared" ca="1" si="1594"/>
        <v>1.0175578351413459</v>
      </c>
      <c r="Q8424" s="22">
        <f t="shared" ca="1" si="1595"/>
        <v>143.28520334146668</v>
      </c>
      <c r="R8424" s="22">
        <f t="shared" ca="1" si="1596"/>
        <v>563.73032393756228</v>
      </c>
      <c r="S8424" s="25">
        <f t="shared" ca="1" si="1590"/>
        <v>9937914.6030688882</v>
      </c>
      <c r="T8424" s="22">
        <f t="shared" ca="1" si="1591"/>
        <v>0</v>
      </c>
      <c r="U8424" s="22">
        <f t="shared" ca="1" si="1598"/>
        <v>738856.35504269728</v>
      </c>
      <c r="AA8424" s="26">
        <f t="shared" ca="1" si="1599"/>
        <v>143.28520334146668</v>
      </c>
      <c r="AB8424" s="26">
        <f t="shared" ca="1" si="1599"/>
        <v>563.73032393756228</v>
      </c>
      <c r="AC8424" s="26">
        <f t="shared" ca="1" si="1592"/>
        <v>0</v>
      </c>
      <c r="AD8424" s="26">
        <f t="shared" ca="1" si="1600"/>
        <v>83.730323937562275</v>
      </c>
      <c r="AE8424" s="27">
        <f t="shared" ca="1" si="1601"/>
        <v>-738856.35504269728</v>
      </c>
    </row>
    <row r="8425" spans="12:31" x14ac:dyDescent="0.2">
      <c r="L8425" s="21">
        <v>8420</v>
      </c>
      <c r="M8425" s="22">
        <f t="shared" ca="1" si="1593"/>
        <v>-0.14156826527041177</v>
      </c>
      <c r="N8425" s="22">
        <f t="shared" ca="1" si="1593"/>
        <v>1.0809429463787603</v>
      </c>
      <c r="O8425" s="22">
        <f t="shared" ca="1" si="1597"/>
        <v>-0.14156826527041177</v>
      </c>
      <c r="P8425" s="24">
        <f t="shared" ca="1" si="1594"/>
        <v>0.75303630714145309</v>
      </c>
      <c r="Q8425" s="22">
        <f t="shared" ca="1" si="1595"/>
        <v>161.77849810931065</v>
      </c>
      <c r="R8425" s="22">
        <f t="shared" ca="1" si="1596"/>
        <v>539.58246625264428</v>
      </c>
      <c r="S8425" s="25">
        <f t="shared" ca="1" si="1590"/>
        <v>10204791.221097814</v>
      </c>
      <c r="T8425" s="22">
        <f t="shared" ca="1" si="1591"/>
        <v>204791.22109781392</v>
      </c>
      <c r="U8425" s="22">
        <f t="shared" ca="1" si="1598"/>
        <v>471826.42900672148</v>
      </c>
      <c r="AA8425" s="26">
        <f t="shared" ca="1" si="1599"/>
        <v>161.77849810931065</v>
      </c>
      <c r="AB8425" s="26">
        <f t="shared" ca="1" si="1599"/>
        <v>539.58246625264428</v>
      </c>
      <c r="AC8425" s="26">
        <f t="shared" ca="1" si="1592"/>
        <v>0</v>
      </c>
      <c r="AD8425" s="26">
        <f t="shared" ca="1" si="1600"/>
        <v>59.582466252644281</v>
      </c>
      <c r="AE8425" s="27">
        <f t="shared" ca="1" si="1601"/>
        <v>-267035.20790890756</v>
      </c>
    </row>
    <row r="8426" spans="12:31" x14ac:dyDescent="0.2">
      <c r="L8426" s="21">
        <v>8421</v>
      </c>
      <c r="M8426" s="22">
        <f t="shared" ca="1" si="1593"/>
        <v>-1.0743481151973642</v>
      </c>
      <c r="N8426" s="22">
        <f t="shared" ca="1" si="1593"/>
        <v>1.4083507711206271</v>
      </c>
      <c r="O8426" s="22">
        <f t="shared" ca="1" si="1597"/>
        <v>-1.0743481151973642</v>
      </c>
      <c r="P8426" s="24">
        <f t="shared" ca="1" si="1594"/>
        <v>0.42291429995228369</v>
      </c>
      <c r="Q8426" s="22">
        <f t="shared" ca="1" si="1595"/>
        <v>117.44758120950783</v>
      </c>
      <c r="R8426" s="22">
        <f t="shared" ca="1" si="1596"/>
        <v>510.89183009710354</v>
      </c>
      <c r="S8426" s="25">
        <f t="shared" ca="1" si="1590"/>
        <v>8657559.2515267804</v>
      </c>
      <c r="T8426" s="22">
        <f t="shared" ca="1" si="1591"/>
        <v>0</v>
      </c>
      <c r="U8426" s="22">
        <f t="shared" ca="1" si="1598"/>
        <v>228677.28098221379</v>
      </c>
      <c r="AA8426" s="26">
        <f t="shared" ca="1" si="1599"/>
        <v>117.44758120950783</v>
      </c>
      <c r="AB8426" s="26">
        <f t="shared" ca="1" si="1599"/>
        <v>510.89183009710354</v>
      </c>
      <c r="AC8426" s="26">
        <f t="shared" ca="1" si="1592"/>
        <v>0</v>
      </c>
      <c r="AD8426" s="26">
        <f t="shared" ca="1" si="1600"/>
        <v>30.891830097103536</v>
      </c>
      <c r="AE8426" s="27">
        <f t="shared" ca="1" si="1601"/>
        <v>-228677.28098221379</v>
      </c>
    </row>
    <row r="8427" spans="12:31" x14ac:dyDescent="0.2">
      <c r="L8427" s="21">
        <v>8422</v>
      </c>
      <c r="M8427" s="22">
        <f t="shared" ca="1" si="1593"/>
        <v>0.21160498257933241</v>
      </c>
      <c r="N8427" s="22">
        <f t="shared" ca="1" si="1593"/>
        <v>0.25263046971528069</v>
      </c>
      <c r="O8427" s="22">
        <f t="shared" ca="1" si="1597"/>
        <v>0.21160498257933241</v>
      </c>
      <c r="P8427" s="24">
        <f t="shared" ca="1" si="1594"/>
        <v>0.32948255923208358</v>
      </c>
      <c r="Q8427" s="22">
        <f t="shared" ca="1" si="1595"/>
        <v>182.63274440422842</v>
      </c>
      <c r="R8427" s="22">
        <f t="shared" ca="1" si="1596"/>
        <v>503.05233452624299</v>
      </c>
      <c r="S8427" s="25">
        <f t="shared" ca="1" si="1590"/>
        <v>10408262.077662174</v>
      </c>
      <c r="T8427" s="22">
        <f t="shared" ca="1" si="1591"/>
        <v>408262.07766217366</v>
      </c>
      <c r="U8427" s="22">
        <f t="shared" ca="1" si="1598"/>
        <v>303720.34083304927</v>
      </c>
      <c r="AA8427" s="26">
        <f t="shared" ca="1" si="1599"/>
        <v>182.63274440422842</v>
      </c>
      <c r="AB8427" s="26">
        <f t="shared" ca="1" si="1599"/>
        <v>503.05233452624299</v>
      </c>
      <c r="AC8427" s="26">
        <f t="shared" ca="1" si="1592"/>
        <v>7.6327444042284185</v>
      </c>
      <c r="AD8427" s="26">
        <f t="shared" ca="1" si="1600"/>
        <v>23.052334526242987</v>
      </c>
      <c r="AE8427" s="27">
        <f t="shared" ca="1" si="1601"/>
        <v>104541.73682912439</v>
      </c>
    </row>
    <row r="8428" spans="12:31" x14ac:dyDescent="0.2">
      <c r="L8428" s="21">
        <v>8423</v>
      </c>
      <c r="M8428" s="22">
        <f t="shared" ca="1" si="1593"/>
        <v>-1.4106982946244411</v>
      </c>
      <c r="N8428" s="22">
        <f t="shared" ca="1" si="1593"/>
        <v>0.17124656647150949</v>
      </c>
      <c r="O8428" s="22">
        <f t="shared" ca="1" si="1597"/>
        <v>-1.4106982946244411</v>
      </c>
      <c r="P8428" s="24">
        <f t="shared" ca="1" si="1594"/>
        <v>-0.7515254769561639</v>
      </c>
      <c r="Q8428" s="22">
        <f t="shared" ca="1" si="1595"/>
        <v>104.63923043484139</v>
      </c>
      <c r="R8428" s="22">
        <f t="shared" ca="1" si="1596"/>
        <v>420.64069814663731</v>
      </c>
      <c r="S8428" s="25">
        <f t="shared" ca="1" si="1590"/>
        <v>7351401.679339923</v>
      </c>
      <c r="T8428" s="22">
        <f t="shared" ca="1" si="1591"/>
        <v>0</v>
      </c>
      <c r="U8428" s="22">
        <f t="shared" ca="1" si="1598"/>
        <v>-58408.279786371044</v>
      </c>
      <c r="AA8428" s="26">
        <f t="shared" ca="1" si="1599"/>
        <v>104.63923043484139</v>
      </c>
      <c r="AB8428" s="26">
        <f t="shared" ca="1" si="1599"/>
        <v>420.64069814663731</v>
      </c>
      <c r="AC8428" s="26">
        <f t="shared" ca="1" si="1592"/>
        <v>0</v>
      </c>
      <c r="AD8428" s="26">
        <f t="shared" ca="1" si="1600"/>
        <v>0</v>
      </c>
      <c r="AE8428" s="27">
        <f t="shared" ca="1" si="1601"/>
        <v>58408.279786371044</v>
      </c>
    </row>
    <row r="8429" spans="12:31" x14ac:dyDescent="0.2">
      <c r="L8429" s="21">
        <v>8424</v>
      </c>
      <c r="M8429" s="22">
        <f t="shared" ca="1" si="1593"/>
        <v>0.76267374769457374</v>
      </c>
      <c r="N8429" s="22">
        <f t="shared" ca="1" si="1593"/>
        <v>-2.5622966340985678</v>
      </c>
      <c r="O8429" s="22">
        <f t="shared" ca="1" si="1597"/>
        <v>0.76267374769457374</v>
      </c>
      <c r="P8429" s="24">
        <f t="shared" ca="1" si="1594"/>
        <v>-1.5171119152376977</v>
      </c>
      <c r="Q8429" s="22">
        <f t="shared" ca="1" si="1595"/>
        <v>220.66962299503746</v>
      </c>
      <c r="R8429" s="22">
        <f t="shared" ca="1" si="1596"/>
        <v>370.57970335128715</v>
      </c>
      <c r="S8429" s="25">
        <f t="shared" ca="1" si="1590"/>
        <v>10089204.909902655</v>
      </c>
      <c r="T8429" s="22">
        <f t="shared" ca="1" si="1591"/>
        <v>89204.909902654588</v>
      </c>
      <c r="U8429" s="22">
        <f t="shared" ca="1" si="1598"/>
        <v>1187030.3627302237</v>
      </c>
      <c r="AA8429" s="26">
        <f t="shared" ca="1" si="1599"/>
        <v>220.66962299503746</v>
      </c>
      <c r="AB8429" s="26">
        <f t="shared" ca="1" si="1599"/>
        <v>370.57970335128715</v>
      </c>
      <c r="AC8429" s="26">
        <f t="shared" ca="1" si="1592"/>
        <v>45.669622995037457</v>
      </c>
      <c r="AD8429" s="26">
        <f t="shared" ca="1" si="1600"/>
        <v>0</v>
      </c>
      <c r="AE8429" s="27">
        <f t="shared" ca="1" si="1601"/>
        <v>-1097825.4528275691</v>
      </c>
    </row>
    <row r="8430" spans="12:31" x14ac:dyDescent="0.2">
      <c r="L8430" s="21">
        <v>8425</v>
      </c>
      <c r="M8430" s="22">
        <f t="shared" ca="1" si="1593"/>
        <v>-0.86386021266364132</v>
      </c>
      <c r="N8430" s="22">
        <f t="shared" ca="1" si="1593"/>
        <v>-1.5504829700211133</v>
      </c>
      <c r="O8430" s="22">
        <f t="shared" ca="1" si="1597"/>
        <v>-0.86386021266364132</v>
      </c>
      <c r="P8430" s="24">
        <f t="shared" ca="1" si="1594"/>
        <v>-1.7493916562107823</v>
      </c>
      <c r="Q8430" s="22">
        <f t="shared" ca="1" si="1595"/>
        <v>126.2489146800729</v>
      </c>
      <c r="R8430" s="22">
        <f t="shared" ca="1" si="1596"/>
        <v>356.60347569642721</v>
      </c>
      <c r="S8430" s="25">
        <f t="shared" ref="S8430:S8493" ca="1" si="1602">SUMPRODUCT(Q8430:R8430,$C$19:$D$19)</f>
        <v>7287784.6152242403</v>
      </c>
      <c r="T8430" s="22">
        <f t="shared" ref="T8430:T8493" ca="1" si="1603">MAX(S8430-$C$7,0)</f>
        <v>0</v>
      </c>
      <c r="U8430" s="22">
        <f t="shared" ca="1" si="1598"/>
        <v>-67722.995351123536</v>
      </c>
      <c r="AA8430" s="26">
        <f t="shared" ca="1" si="1599"/>
        <v>126.2489146800729</v>
      </c>
      <c r="AB8430" s="26">
        <f t="shared" ca="1" si="1599"/>
        <v>356.60347569642721</v>
      </c>
      <c r="AC8430" s="26">
        <f t="shared" ref="AC8430:AC8493" ca="1" si="1604">MAX(AA8430-$X$10,0)</f>
        <v>0</v>
      </c>
      <c r="AD8430" s="26">
        <f t="shared" ca="1" si="1600"/>
        <v>0</v>
      </c>
      <c r="AE8430" s="27">
        <f t="shared" ca="1" si="1601"/>
        <v>67722.995351123536</v>
      </c>
    </row>
    <row r="8431" spans="12:31" x14ac:dyDescent="0.2">
      <c r="L8431" s="21">
        <v>8426</v>
      </c>
      <c r="M8431" s="22">
        <f t="shared" ref="M8431:N8494" ca="1" si="1605">_xlfn.NORM.S.INV(RAND())</f>
        <v>0.74880444377025879</v>
      </c>
      <c r="N8431" s="22">
        <f t="shared" ca="1" si="1605"/>
        <v>-1.3006624927508097</v>
      </c>
      <c r="O8431" s="22">
        <f t="shared" ca="1" si="1597"/>
        <v>0.74880444377025879</v>
      </c>
      <c r="P8431" s="24">
        <f t="shared" ca="1" si="1594"/>
        <v>-0.54325128568370817</v>
      </c>
      <c r="Q8431" s="22">
        <f t="shared" ca="1" si="1595"/>
        <v>219.62139764853379</v>
      </c>
      <c r="R8431" s="22">
        <f t="shared" ca="1" si="1596"/>
        <v>435.39340853698741</v>
      </c>
      <c r="S8431" s="25">
        <f t="shared" ca="1" si="1602"/>
        <v>10739108.167366175</v>
      </c>
      <c r="T8431" s="22">
        <f t="shared" ca="1" si="1603"/>
        <v>739108.16736617498</v>
      </c>
      <c r="U8431" s="22">
        <f t="shared" ca="1" si="1598"/>
        <v>1141884.6108978009</v>
      </c>
      <c r="AA8431" s="26">
        <f t="shared" ca="1" si="1599"/>
        <v>219.62139764853379</v>
      </c>
      <c r="AB8431" s="26">
        <f t="shared" ca="1" si="1599"/>
        <v>435.39340853698741</v>
      </c>
      <c r="AC8431" s="26">
        <f t="shared" ca="1" si="1604"/>
        <v>44.621397648533787</v>
      </c>
      <c r="AD8431" s="26">
        <f t="shared" ca="1" si="1600"/>
        <v>0</v>
      </c>
      <c r="AE8431" s="27">
        <f t="shared" ca="1" si="1601"/>
        <v>-402776.44353162602</v>
      </c>
    </row>
    <row r="8432" spans="12:31" x14ac:dyDescent="0.2">
      <c r="L8432" s="21">
        <v>8427</v>
      </c>
      <c r="M8432" s="22">
        <f t="shared" ca="1" si="1605"/>
        <v>-0.56682177346368379</v>
      </c>
      <c r="N8432" s="22">
        <f t="shared" ca="1" si="1605"/>
        <v>1.5339109417834106E-2</v>
      </c>
      <c r="O8432" s="22">
        <f t="shared" ca="1" si="1597"/>
        <v>-0.56682177346368379</v>
      </c>
      <c r="P8432" s="24">
        <f t="shared" ca="1" si="1594"/>
        <v>-0.34360562659530769</v>
      </c>
      <c r="Q8432" s="22">
        <f t="shared" ca="1" si="1595"/>
        <v>139.80279196703134</v>
      </c>
      <c r="R8432" s="22">
        <f t="shared" ca="1" si="1596"/>
        <v>450.02039777933965</v>
      </c>
      <c r="S8432" s="25">
        <f t="shared" ca="1" si="1602"/>
        <v>8648088.7140520252</v>
      </c>
      <c r="T8432" s="22">
        <f t="shared" ca="1" si="1603"/>
        <v>0</v>
      </c>
      <c r="U8432" s="22">
        <f t="shared" ca="1" si="1598"/>
        <v>-104523.93580984711</v>
      </c>
      <c r="AA8432" s="26">
        <f t="shared" ca="1" si="1599"/>
        <v>139.80279196703134</v>
      </c>
      <c r="AB8432" s="26">
        <f t="shared" ca="1" si="1599"/>
        <v>450.02039777933965</v>
      </c>
      <c r="AC8432" s="26">
        <f t="shared" ca="1" si="1604"/>
        <v>0</v>
      </c>
      <c r="AD8432" s="26">
        <f t="shared" ca="1" si="1600"/>
        <v>0</v>
      </c>
      <c r="AE8432" s="27">
        <f t="shared" ca="1" si="1601"/>
        <v>104523.93580984711</v>
      </c>
    </row>
    <row r="8433" spans="12:31" x14ac:dyDescent="0.2">
      <c r="L8433" s="21">
        <v>8428</v>
      </c>
      <c r="M8433" s="22">
        <f t="shared" ca="1" si="1605"/>
        <v>1.9721911396193876</v>
      </c>
      <c r="N8433" s="22">
        <f t="shared" ca="1" si="1605"/>
        <v>6.0716104835256877E-2</v>
      </c>
      <c r="O8433" s="22">
        <f t="shared" ca="1" si="1597"/>
        <v>1.9721911396193876</v>
      </c>
      <c r="P8433" s="24">
        <f t="shared" ca="1" si="1594"/>
        <v>1.284386999510694</v>
      </c>
      <c r="Q8433" s="22">
        <f t="shared" ca="1" si="1595"/>
        <v>334.2570832897988</v>
      </c>
      <c r="R8433" s="22">
        <f t="shared" ca="1" si="1596"/>
        <v>589.18385227826298</v>
      </c>
      <c r="S8433" s="25">
        <f t="shared" ca="1" si="1602"/>
        <v>15574465.807523316</v>
      </c>
      <c r="T8433" s="22">
        <f t="shared" ca="1" si="1603"/>
        <v>5574465.8075233158</v>
      </c>
      <c r="U8433" s="22">
        <f t="shared" ca="1" si="1598"/>
        <v>5539931.5287625156</v>
      </c>
      <c r="AA8433" s="26">
        <f t="shared" ca="1" si="1599"/>
        <v>334.2570832897988</v>
      </c>
      <c r="AB8433" s="26">
        <f t="shared" ca="1" si="1599"/>
        <v>589.18385227826298</v>
      </c>
      <c r="AC8433" s="26">
        <f t="shared" ca="1" si="1604"/>
        <v>159.2570832897988</v>
      </c>
      <c r="AD8433" s="26">
        <f t="shared" ca="1" si="1600"/>
        <v>109.18385227826298</v>
      </c>
      <c r="AE8433" s="27">
        <f t="shared" ca="1" si="1601"/>
        <v>34534.278760800138</v>
      </c>
    </row>
    <row r="8434" spans="12:31" x14ac:dyDescent="0.2">
      <c r="L8434" s="21">
        <v>8429</v>
      </c>
      <c r="M8434" s="22">
        <f t="shared" ca="1" si="1605"/>
        <v>-1.0344855025692161</v>
      </c>
      <c r="N8434" s="22">
        <f t="shared" ca="1" si="1605"/>
        <v>0.33678841117258085</v>
      </c>
      <c r="O8434" s="22">
        <f t="shared" ca="1" si="1597"/>
        <v>-1.0344855025692161</v>
      </c>
      <c r="P8434" s="24">
        <f t="shared" ca="1" si="1594"/>
        <v>-0.38661356909151506</v>
      </c>
      <c r="Q8434" s="22">
        <f t="shared" ca="1" si="1595"/>
        <v>119.0659442313093</v>
      </c>
      <c r="R8434" s="22">
        <f t="shared" ca="1" si="1596"/>
        <v>446.82846023593606</v>
      </c>
      <c r="S8434" s="25">
        <f t="shared" ca="1" si="1602"/>
        <v>8031552.1400890369</v>
      </c>
      <c r="T8434" s="22">
        <f t="shared" ca="1" si="1603"/>
        <v>0</v>
      </c>
      <c r="U8434" s="22">
        <f t="shared" ca="1" si="1598"/>
        <v>-80604.026163630944</v>
      </c>
      <c r="AA8434" s="26">
        <f t="shared" ca="1" si="1599"/>
        <v>119.0659442313093</v>
      </c>
      <c r="AB8434" s="26">
        <f t="shared" ca="1" si="1599"/>
        <v>446.82846023593606</v>
      </c>
      <c r="AC8434" s="26">
        <f t="shared" ca="1" si="1604"/>
        <v>0</v>
      </c>
      <c r="AD8434" s="26">
        <f t="shared" ca="1" si="1600"/>
        <v>0</v>
      </c>
      <c r="AE8434" s="27">
        <f t="shared" ca="1" si="1601"/>
        <v>80604.026163630944</v>
      </c>
    </row>
    <row r="8435" spans="12:31" x14ac:dyDescent="0.2">
      <c r="L8435" s="21">
        <v>8430</v>
      </c>
      <c r="M8435" s="22">
        <f t="shared" ca="1" si="1605"/>
        <v>-1.7573076818681626</v>
      </c>
      <c r="N8435" s="22">
        <f t="shared" ca="1" si="1605"/>
        <v>0.11521440270301839</v>
      </c>
      <c r="O8435" s="22">
        <f t="shared" ca="1" si="1597"/>
        <v>-1.7573076818681626</v>
      </c>
      <c r="P8435" s="24">
        <f t="shared" ca="1" si="1594"/>
        <v>-1.0125818608838237</v>
      </c>
      <c r="Q8435" s="22">
        <f t="shared" ca="1" si="1595"/>
        <v>92.89992370248126</v>
      </c>
      <c r="R8435" s="22">
        <f t="shared" ca="1" si="1596"/>
        <v>402.85317702929063</v>
      </c>
      <c r="S8435" s="25">
        <f t="shared" ca="1" si="1602"/>
        <v>6834867.056287393</v>
      </c>
      <c r="T8435" s="22">
        <f t="shared" ca="1" si="1603"/>
        <v>0</v>
      </c>
      <c r="U8435" s="22">
        <f t="shared" ca="1" si="1598"/>
        <v>-41163.402602071583</v>
      </c>
      <c r="AA8435" s="26">
        <f t="shared" ca="1" si="1599"/>
        <v>92.89992370248126</v>
      </c>
      <c r="AB8435" s="26">
        <f t="shared" ca="1" si="1599"/>
        <v>402.85317702929063</v>
      </c>
      <c r="AC8435" s="26">
        <f t="shared" ca="1" si="1604"/>
        <v>0</v>
      </c>
      <c r="AD8435" s="26">
        <f t="shared" ca="1" si="1600"/>
        <v>0</v>
      </c>
      <c r="AE8435" s="27">
        <f t="shared" ca="1" si="1601"/>
        <v>41163.402602071583</v>
      </c>
    </row>
    <row r="8436" spans="12:31" x14ac:dyDescent="0.2">
      <c r="L8436" s="21">
        <v>8431</v>
      </c>
      <c r="M8436" s="22">
        <f t="shared" ca="1" si="1605"/>
        <v>-0.53055937959065602</v>
      </c>
      <c r="N8436" s="22">
        <f t="shared" ca="1" si="1605"/>
        <v>-0.3439680228925705</v>
      </c>
      <c r="O8436" s="22">
        <f t="shared" ca="1" si="1597"/>
        <v>-0.53055937959065602</v>
      </c>
      <c r="P8436" s="24">
        <f t="shared" ca="1" si="1594"/>
        <v>-0.60068755922598971</v>
      </c>
      <c r="Q8436" s="22">
        <f t="shared" ca="1" si="1595"/>
        <v>141.55412785137102</v>
      </c>
      <c r="R8436" s="22">
        <f t="shared" ca="1" si="1596"/>
        <v>431.27410499632958</v>
      </c>
      <c r="S8436" s="25">
        <f t="shared" ca="1" si="1602"/>
        <v>8500834.1354963779</v>
      </c>
      <c r="T8436" s="22">
        <f t="shared" ca="1" si="1603"/>
        <v>0</v>
      </c>
      <c r="U8436" s="22">
        <f t="shared" ca="1" si="1598"/>
        <v>-102137.02501226513</v>
      </c>
      <c r="AA8436" s="26">
        <f t="shared" ca="1" si="1599"/>
        <v>141.55412785137102</v>
      </c>
      <c r="AB8436" s="26">
        <f t="shared" ca="1" si="1599"/>
        <v>431.27410499632958</v>
      </c>
      <c r="AC8436" s="26">
        <f t="shared" ca="1" si="1604"/>
        <v>0</v>
      </c>
      <c r="AD8436" s="26">
        <f t="shared" ca="1" si="1600"/>
        <v>0</v>
      </c>
      <c r="AE8436" s="27">
        <f t="shared" ca="1" si="1601"/>
        <v>102137.02501226513</v>
      </c>
    </row>
    <row r="8437" spans="12:31" x14ac:dyDescent="0.2">
      <c r="L8437" s="21">
        <v>8432</v>
      </c>
      <c r="M8437" s="22">
        <f t="shared" ca="1" si="1605"/>
        <v>-0.70820045298493395</v>
      </c>
      <c r="N8437" s="22">
        <f t="shared" ca="1" si="1605"/>
        <v>-0.52380780476852962</v>
      </c>
      <c r="O8437" s="22">
        <f t="shared" ca="1" si="1597"/>
        <v>-0.70820045298493395</v>
      </c>
      <c r="P8437" s="24">
        <f t="shared" ca="1" si="1594"/>
        <v>-0.85217611576320795</v>
      </c>
      <c r="Q8437" s="22">
        <f t="shared" ca="1" si="1595"/>
        <v>133.17919876703581</v>
      </c>
      <c r="R8437" s="22">
        <f t="shared" ca="1" si="1596"/>
        <v>413.69151437395772</v>
      </c>
      <c r="S8437" s="25">
        <f t="shared" ca="1" si="1602"/>
        <v>8081047.1645993385</v>
      </c>
      <c r="T8437" s="22">
        <f t="shared" ca="1" si="1603"/>
        <v>0</v>
      </c>
      <c r="U8437" s="22">
        <f t="shared" ca="1" si="1598"/>
        <v>-88700.42535462667</v>
      </c>
      <c r="AA8437" s="26">
        <f t="shared" ca="1" si="1599"/>
        <v>133.17919876703581</v>
      </c>
      <c r="AB8437" s="26">
        <f t="shared" ca="1" si="1599"/>
        <v>413.69151437395772</v>
      </c>
      <c r="AC8437" s="26">
        <f t="shared" ca="1" si="1604"/>
        <v>0</v>
      </c>
      <c r="AD8437" s="26">
        <f t="shared" ca="1" si="1600"/>
        <v>0</v>
      </c>
      <c r="AE8437" s="27">
        <f t="shared" ca="1" si="1601"/>
        <v>88700.42535462667</v>
      </c>
    </row>
    <row r="8438" spans="12:31" x14ac:dyDescent="0.2">
      <c r="L8438" s="21">
        <v>8433</v>
      </c>
      <c r="M8438" s="22">
        <f t="shared" ca="1" si="1605"/>
        <v>0.31369073979119588</v>
      </c>
      <c r="N8438" s="22">
        <f t="shared" ca="1" si="1605"/>
        <v>0.83871359834776904</v>
      </c>
      <c r="O8438" s="22">
        <f t="shared" ca="1" si="1597"/>
        <v>0.31369073979119588</v>
      </c>
      <c r="P8438" s="24">
        <f t="shared" ca="1" si="1594"/>
        <v>0.84995959411460431</v>
      </c>
      <c r="Q8438" s="22">
        <f t="shared" ca="1" si="1595"/>
        <v>189.14703995104981</v>
      </c>
      <c r="R8438" s="22">
        <f t="shared" ca="1" si="1596"/>
        <v>548.30800571347686</v>
      </c>
      <c r="S8438" s="25">
        <f t="shared" ca="1" si="1602"/>
        <v>11065800.985232282</v>
      </c>
      <c r="T8438" s="22">
        <f t="shared" ca="1" si="1603"/>
        <v>1065800.9852322824</v>
      </c>
      <c r="U8438" s="22">
        <f t="shared" ca="1" si="1598"/>
        <v>952633.66918885021</v>
      </c>
      <c r="AA8438" s="26">
        <f t="shared" ca="1" si="1599"/>
        <v>189.14703995104981</v>
      </c>
      <c r="AB8438" s="26">
        <f t="shared" ca="1" si="1599"/>
        <v>548.30800571347686</v>
      </c>
      <c r="AC8438" s="26">
        <f t="shared" ca="1" si="1604"/>
        <v>14.147039951049805</v>
      </c>
      <c r="AD8438" s="26">
        <f t="shared" ca="1" si="1600"/>
        <v>68.308005713476859</v>
      </c>
      <c r="AE8438" s="27">
        <f t="shared" ca="1" si="1601"/>
        <v>113167.31604343222</v>
      </c>
    </row>
    <row r="8439" spans="12:31" x14ac:dyDescent="0.2">
      <c r="L8439" s="21">
        <v>8434</v>
      </c>
      <c r="M8439" s="22">
        <f t="shared" ca="1" si="1605"/>
        <v>0.68472676499881635</v>
      </c>
      <c r="N8439" s="22">
        <f t="shared" ca="1" si="1605"/>
        <v>-0.58375019944457307</v>
      </c>
      <c r="O8439" s="22">
        <f t="shared" ca="1" si="1597"/>
        <v>0.68472676499881635</v>
      </c>
      <c r="P8439" s="24">
        <f t="shared" ca="1" si="1594"/>
        <v>-2.5114276066351249E-2</v>
      </c>
      <c r="Q8439" s="22">
        <f t="shared" ca="1" si="1595"/>
        <v>214.84275897431351</v>
      </c>
      <c r="R8439" s="22">
        <f t="shared" ca="1" si="1596"/>
        <v>474.37857831803865</v>
      </c>
      <c r="S8439" s="25">
        <f t="shared" ca="1" si="1602"/>
        <v>11013384.954769429</v>
      </c>
      <c r="T8439" s="22">
        <f t="shared" ca="1" si="1603"/>
        <v>1013384.9547694288</v>
      </c>
      <c r="U8439" s="22">
        <f t="shared" ca="1" si="1598"/>
        <v>995517.42579708074</v>
      </c>
      <c r="AA8439" s="26">
        <f t="shared" ca="1" si="1599"/>
        <v>214.84275897431351</v>
      </c>
      <c r="AB8439" s="26">
        <f t="shared" ca="1" si="1599"/>
        <v>474.37857831803865</v>
      </c>
      <c r="AC8439" s="26">
        <f t="shared" ca="1" si="1604"/>
        <v>39.842758974313512</v>
      </c>
      <c r="AD8439" s="26">
        <f t="shared" ca="1" si="1600"/>
        <v>0</v>
      </c>
      <c r="AE8439" s="27">
        <f t="shared" ca="1" si="1601"/>
        <v>17867.528972348082</v>
      </c>
    </row>
    <row r="8440" spans="12:31" x14ac:dyDescent="0.2">
      <c r="L8440" s="21">
        <v>8435</v>
      </c>
      <c r="M8440" s="22">
        <f t="shared" ca="1" si="1605"/>
        <v>-1.3343319539731431</v>
      </c>
      <c r="N8440" s="22">
        <f t="shared" ca="1" si="1605"/>
        <v>0.87297363389238947</v>
      </c>
      <c r="O8440" s="22">
        <f t="shared" ca="1" si="1597"/>
        <v>-1.3343319539731431</v>
      </c>
      <c r="P8440" s="24">
        <f t="shared" ca="1" si="1594"/>
        <v>-0.15711804472428315</v>
      </c>
      <c r="Q8440" s="22">
        <f t="shared" ca="1" si="1595"/>
        <v>107.41889899465041</v>
      </c>
      <c r="R8440" s="22">
        <f t="shared" ca="1" si="1596"/>
        <v>464.12691889766285</v>
      </c>
      <c r="S8440" s="25">
        <f t="shared" ca="1" si="1602"/>
        <v>7885382.9658168815</v>
      </c>
      <c r="T8440" s="22">
        <f t="shared" ca="1" si="1603"/>
        <v>0</v>
      </c>
      <c r="U8440" s="22">
        <f t="shared" ca="1" si="1598"/>
        <v>-71593.725280722661</v>
      </c>
      <c r="AA8440" s="26">
        <f t="shared" ca="1" si="1599"/>
        <v>107.41889899465041</v>
      </c>
      <c r="AB8440" s="26">
        <f t="shared" ca="1" si="1599"/>
        <v>464.12691889766285</v>
      </c>
      <c r="AC8440" s="26">
        <f t="shared" ca="1" si="1604"/>
        <v>0</v>
      </c>
      <c r="AD8440" s="26">
        <f t="shared" ca="1" si="1600"/>
        <v>0</v>
      </c>
      <c r="AE8440" s="27">
        <f t="shared" ca="1" si="1601"/>
        <v>71593.725280722661</v>
      </c>
    </row>
    <row r="8441" spans="12:31" x14ac:dyDescent="0.2">
      <c r="L8441" s="21">
        <v>8436</v>
      </c>
      <c r="M8441" s="22">
        <f t="shared" ca="1" si="1605"/>
        <v>0.49981059322212379</v>
      </c>
      <c r="N8441" s="22">
        <f t="shared" ca="1" si="1605"/>
        <v>-0.39395934527657295</v>
      </c>
      <c r="O8441" s="22">
        <f t="shared" ca="1" si="1597"/>
        <v>0.49981059322212379</v>
      </c>
      <c r="P8441" s="24">
        <f t="shared" ca="1" si="1594"/>
        <v>6.7019769491862835E-3</v>
      </c>
      <c r="Q8441" s="22">
        <f t="shared" ca="1" si="1595"/>
        <v>201.62754815854041</v>
      </c>
      <c r="R8441" s="22">
        <f t="shared" ca="1" si="1596"/>
        <v>476.88316664917369</v>
      </c>
      <c r="S8441" s="25">
        <f t="shared" ca="1" si="1602"/>
        <v>10668052.751938477</v>
      </c>
      <c r="T8441" s="22">
        <f t="shared" ca="1" si="1603"/>
        <v>668052.75193847716</v>
      </c>
      <c r="U8441" s="22">
        <f t="shared" ca="1" si="1598"/>
        <v>615148.40688076825</v>
      </c>
      <c r="AA8441" s="26">
        <f t="shared" ca="1" si="1599"/>
        <v>201.62754815854041</v>
      </c>
      <c r="AB8441" s="26">
        <f t="shared" ca="1" si="1599"/>
        <v>476.88316664917369</v>
      </c>
      <c r="AC8441" s="26">
        <f t="shared" ca="1" si="1604"/>
        <v>26.627548158540407</v>
      </c>
      <c r="AD8441" s="26">
        <f t="shared" ca="1" si="1600"/>
        <v>0</v>
      </c>
      <c r="AE8441" s="27">
        <f t="shared" ca="1" si="1601"/>
        <v>52904.34505770891</v>
      </c>
    </row>
    <row r="8442" spans="12:31" x14ac:dyDescent="0.2">
      <c r="L8442" s="21">
        <v>8437</v>
      </c>
      <c r="M8442" s="22">
        <f t="shared" ca="1" si="1605"/>
        <v>0.58773733400265427</v>
      </c>
      <c r="N8442" s="22">
        <f t="shared" ca="1" si="1605"/>
        <v>-1.782852346186738</v>
      </c>
      <c r="O8442" s="22">
        <f t="shared" ca="1" si="1597"/>
        <v>0.58773733400265427</v>
      </c>
      <c r="P8442" s="24">
        <f t="shared" ca="1" si="1594"/>
        <v>-1.0198136365263895</v>
      </c>
      <c r="Q8442" s="22">
        <f t="shared" ca="1" si="1595"/>
        <v>207.80676186940082</v>
      </c>
      <c r="R8442" s="22">
        <f t="shared" ca="1" si="1596"/>
        <v>402.37128455405178</v>
      </c>
      <c r="S8442" s="25">
        <f t="shared" ca="1" si="1602"/>
        <v>10060766.334939383</v>
      </c>
      <c r="T8442" s="22">
        <f t="shared" ca="1" si="1603"/>
        <v>60766.33493938297</v>
      </c>
      <c r="U8442" s="22">
        <f t="shared" ca="1" si="1598"/>
        <v>809999.94679402129</v>
      </c>
      <c r="AA8442" s="26">
        <f t="shared" ca="1" si="1599"/>
        <v>207.80676186940082</v>
      </c>
      <c r="AB8442" s="26">
        <f t="shared" ca="1" si="1599"/>
        <v>402.37128455405178</v>
      </c>
      <c r="AC8442" s="26">
        <f t="shared" ca="1" si="1604"/>
        <v>32.806761869400816</v>
      </c>
      <c r="AD8442" s="26">
        <f t="shared" ca="1" si="1600"/>
        <v>0</v>
      </c>
      <c r="AE8442" s="27">
        <f t="shared" ca="1" si="1601"/>
        <v>-749233.61185463832</v>
      </c>
    </row>
    <row r="8443" spans="12:31" x14ac:dyDescent="0.2">
      <c r="L8443" s="21">
        <v>8438</v>
      </c>
      <c r="M8443" s="22">
        <f t="shared" ca="1" si="1605"/>
        <v>0.13148999676089607</v>
      </c>
      <c r="N8443" s="22">
        <f t="shared" ca="1" si="1605"/>
        <v>-1.4603111784155449</v>
      </c>
      <c r="O8443" s="22">
        <f t="shared" ca="1" si="1597"/>
        <v>0.13148999676089607</v>
      </c>
      <c r="P8443" s="24">
        <f t="shared" ca="1" si="1594"/>
        <v>-1.0548100450486075</v>
      </c>
      <c r="Q8443" s="22">
        <f t="shared" ca="1" si="1595"/>
        <v>177.67796259714612</v>
      </c>
      <c r="R8443" s="22">
        <f t="shared" ca="1" si="1596"/>
        <v>400.04741579520436</v>
      </c>
      <c r="S8443" s="25">
        <f t="shared" ca="1" si="1602"/>
        <v>9189245.9646718875</v>
      </c>
      <c r="T8443" s="22">
        <f t="shared" ca="1" si="1603"/>
        <v>0</v>
      </c>
      <c r="U8443" s="22">
        <f t="shared" ca="1" si="1598"/>
        <v>-55325.330155193689</v>
      </c>
      <c r="AA8443" s="26">
        <f t="shared" ca="1" si="1599"/>
        <v>177.67796259714612</v>
      </c>
      <c r="AB8443" s="26">
        <f t="shared" ca="1" si="1599"/>
        <v>400.04741579520436</v>
      </c>
      <c r="AC8443" s="26">
        <f t="shared" ca="1" si="1604"/>
        <v>2.6779625971461201</v>
      </c>
      <c r="AD8443" s="26">
        <f t="shared" ca="1" si="1600"/>
        <v>0</v>
      </c>
      <c r="AE8443" s="27">
        <f t="shared" ca="1" si="1601"/>
        <v>55325.330155193689</v>
      </c>
    </row>
    <row r="8444" spans="12:31" x14ac:dyDescent="0.2">
      <c r="L8444" s="21">
        <v>8439</v>
      </c>
      <c r="M8444" s="22">
        <f t="shared" ca="1" si="1605"/>
        <v>1.1477944374651536</v>
      </c>
      <c r="N8444" s="22">
        <f t="shared" ca="1" si="1605"/>
        <v>0.6621481188202375</v>
      </c>
      <c r="O8444" s="22">
        <f t="shared" ca="1" si="1597"/>
        <v>1.1477944374651536</v>
      </c>
      <c r="P8444" s="24">
        <f t="shared" ca="1" si="1594"/>
        <v>1.2356607563333228</v>
      </c>
      <c r="Q8444" s="22">
        <f t="shared" ca="1" si="1595"/>
        <v>251.86263161017874</v>
      </c>
      <c r="R8444" s="22">
        <f t="shared" ca="1" si="1596"/>
        <v>584.45144590893278</v>
      </c>
      <c r="S8444" s="25">
        <f t="shared" ca="1" si="1602"/>
        <v>13208093.531632438</v>
      </c>
      <c r="T8444" s="22">
        <f t="shared" ca="1" si="1603"/>
        <v>3208093.5316324383</v>
      </c>
      <c r="U8444" s="22">
        <f t="shared" ca="1" si="1598"/>
        <v>3123738.2193413656</v>
      </c>
      <c r="AA8444" s="26">
        <f t="shared" ca="1" si="1599"/>
        <v>251.86263161017874</v>
      </c>
      <c r="AB8444" s="26">
        <f t="shared" ca="1" si="1599"/>
        <v>584.45144590893278</v>
      </c>
      <c r="AC8444" s="26">
        <f t="shared" ca="1" si="1604"/>
        <v>76.862631610178738</v>
      </c>
      <c r="AD8444" s="26">
        <f t="shared" ca="1" si="1600"/>
        <v>104.45144590893278</v>
      </c>
      <c r="AE8444" s="27">
        <f t="shared" ca="1" si="1601"/>
        <v>84355.312291072682</v>
      </c>
    </row>
    <row r="8445" spans="12:31" x14ac:dyDescent="0.2">
      <c r="L8445" s="21">
        <v>8440</v>
      </c>
      <c r="M8445" s="22">
        <f t="shared" ca="1" si="1605"/>
        <v>-1.8578328747064923</v>
      </c>
      <c r="N8445" s="22">
        <f t="shared" ca="1" si="1605"/>
        <v>-1.4403751397579088</v>
      </c>
      <c r="O8445" s="22">
        <f t="shared" ca="1" si="1597"/>
        <v>-1.8578328747064923</v>
      </c>
      <c r="P8445" s="24">
        <f t="shared" ca="1" si="1594"/>
        <v>-2.2871314330241228</v>
      </c>
      <c r="Q8445" s="22">
        <f t="shared" ca="1" si="1595"/>
        <v>89.748486251465152</v>
      </c>
      <c r="R8445" s="22">
        <f t="shared" ca="1" si="1596"/>
        <v>326.2370815494578</v>
      </c>
      <c r="S8445" s="25">
        <f t="shared" ca="1" si="1602"/>
        <v>5943165.0252201138</v>
      </c>
      <c r="T8445" s="22">
        <f t="shared" ca="1" si="1603"/>
        <v>0</v>
      </c>
      <c r="U8445" s="22">
        <f t="shared" ca="1" si="1598"/>
        <v>-19884.282934475807</v>
      </c>
      <c r="AA8445" s="26">
        <f t="shared" ca="1" si="1599"/>
        <v>89.748486251465152</v>
      </c>
      <c r="AB8445" s="26">
        <f t="shared" ca="1" si="1599"/>
        <v>326.2370815494578</v>
      </c>
      <c r="AC8445" s="26">
        <f t="shared" ca="1" si="1604"/>
        <v>0</v>
      </c>
      <c r="AD8445" s="26">
        <f t="shared" ca="1" si="1600"/>
        <v>0</v>
      </c>
      <c r="AE8445" s="27">
        <f t="shared" ca="1" si="1601"/>
        <v>19884.282934475807</v>
      </c>
    </row>
    <row r="8446" spans="12:31" x14ac:dyDescent="0.2">
      <c r="L8446" s="21">
        <v>8441</v>
      </c>
      <c r="M8446" s="22">
        <f t="shared" ca="1" si="1605"/>
        <v>0.64990539632545685</v>
      </c>
      <c r="N8446" s="22">
        <f t="shared" ca="1" si="1605"/>
        <v>1.2651931926770588</v>
      </c>
      <c r="O8446" s="22">
        <f t="shared" ca="1" si="1597"/>
        <v>0.64990539632545685</v>
      </c>
      <c r="P8446" s="24">
        <f t="shared" ca="1" si="1594"/>
        <v>1.393000047398312</v>
      </c>
      <c r="Q8446" s="22">
        <f t="shared" ca="1" si="1595"/>
        <v>212.28968026018347</v>
      </c>
      <c r="R8446" s="22">
        <f t="shared" ca="1" si="1596"/>
        <v>599.87096712452251</v>
      </c>
      <c r="S8446" s="25">
        <f t="shared" ca="1" si="1602"/>
        <v>12257008.706955083</v>
      </c>
      <c r="T8446" s="22">
        <f t="shared" ca="1" si="1603"/>
        <v>2257008.7069550827</v>
      </c>
      <c r="U8446" s="22">
        <f t="shared" ca="1" si="1598"/>
        <v>2143772.0371066099</v>
      </c>
      <c r="AA8446" s="26">
        <f t="shared" ca="1" si="1599"/>
        <v>212.28968026018347</v>
      </c>
      <c r="AB8446" s="26">
        <f t="shared" ca="1" si="1599"/>
        <v>599.87096712452251</v>
      </c>
      <c r="AC8446" s="26">
        <f t="shared" ca="1" si="1604"/>
        <v>37.289680260183474</v>
      </c>
      <c r="AD8446" s="26">
        <f t="shared" ca="1" si="1600"/>
        <v>119.87096712452251</v>
      </c>
      <c r="AE8446" s="27">
        <f t="shared" ca="1" si="1601"/>
        <v>113236.66984847304</v>
      </c>
    </row>
    <row r="8447" spans="12:31" x14ac:dyDescent="0.2">
      <c r="L8447" s="21">
        <v>8442</v>
      </c>
      <c r="M8447" s="22">
        <f t="shared" ca="1" si="1605"/>
        <v>0.43820127723202001</v>
      </c>
      <c r="N8447" s="22">
        <f t="shared" ca="1" si="1605"/>
        <v>-0.21854549749927915</v>
      </c>
      <c r="O8447" s="22">
        <f t="shared" ca="1" si="1597"/>
        <v>0.43820127723202001</v>
      </c>
      <c r="P8447" s="24">
        <f t="shared" ca="1" si="1594"/>
        <v>0.1046684219615964</v>
      </c>
      <c r="Q8447" s="22">
        <f t="shared" ca="1" si="1595"/>
        <v>197.40764600124777</v>
      </c>
      <c r="R8447" s="22">
        <f t="shared" ca="1" si="1596"/>
        <v>484.67847424855768</v>
      </c>
      <c r="S8447" s="25">
        <f t="shared" ca="1" si="1602"/>
        <v>10631107.957336467</v>
      </c>
      <c r="T8447" s="22">
        <f t="shared" ca="1" si="1603"/>
        <v>631107.95733646676</v>
      </c>
      <c r="U8447" s="22">
        <f t="shared" ca="1" si="1598"/>
        <v>540881.40072189434</v>
      </c>
      <c r="AA8447" s="26">
        <f t="shared" ca="1" si="1599"/>
        <v>197.40764600124777</v>
      </c>
      <c r="AB8447" s="26">
        <f t="shared" ca="1" si="1599"/>
        <v>484.67847424855768</v>
      </c>
      <c r="AC8447" s="26">
        <f t="shared" ca="1" si="1604"/>
        <v>22.40764600124777</v>
      </c>
      <c r="AD8447" s="26">
        <f t="shared" ca="1" si="1600"/>
        <v>4.6784742485576771</v>
      </c>
      <c r="AE8447" s="27">
        <f t="shared" ca="1" si="1601"/>
        <v>90226.556614572415</v>
      </c>
    </row>
    <row r="8448" spans="12:31" x14ac:dyDescent="0.2">
      <c r="L8448" s="21">
        <v>8443</v>
      </c>
      <c r="M8448" s="22">
        <f t="shared" ca="1" si="1605"/>
        <v>0.80064480335522314</v>
      </c>
      <c r="N8448" s="22">
        <f t="shared" ca="1" si="1605"/>
        <v>-0.70130829409028872</v>
      </c>
      <c r="O8448" s="22">
        <f t="shared" ca="1" si="1597"/>
        <v>0.80064480335522314</v>
      </c>
      <c r="P8448" s="24">
        <f t="shared" ca="1" si="1594"/>
        <v>-4.3956300847067586E-2</v>
      </c>
      <c r="Q8448" s="22">
        <f t="shared" ca="1" si="1595"/>
        <v>223.56509923769573</v>
      </c>
      <c r="R8448" s="22">
        <f t="shared" ca="1" si="1596"/>
        <v>472.90153262547915</v>
      </c>
      <c r="S8448" s="25">
        <f t="shared" ca="1" si="1602"/>
        <v>11243157.325345799</v>
      </c>
      <c r="T8448" s="22">
        <f t="shared" ca="1" si="1603"/>
        <v>1243157.3253457993</v>
      </c>
      <c r="U8448" s="22">
        <f t="shared" ca="1" si="1598"/>
        <v>1246528.8469204858</v>
      </c>
      <c r="AA8448" s="26">
        <f t="shared" ca="1" si="1599"/>
        <v>223.56509923769573</v>
      </c>
      <c r="AB8448" s="26">
        <f t="shared" ca="1" si="1599"/>
        <v>472.90153262547915</v>
      </c>
      <c r="AC8448" s="26">
        <f t="shared" ca="1" si="1604"/>
        <v>48.565099237695733</v>
      </c>
      <c r="AD8448" s="26">
        <f t="shared" ca="1" si="1600"/>
        <v>0</v>
      </c>
      <c r="AE8448" s="27">
        <f t="shared" ca="1" si="1601"/>
        <v>-3371.5215746865142</v>
      </c>
    </row>
    <row r="8449" spans="12:31" x14ac:dyDescent="0.2">
      <c r="L8449" s="21">
        <v>8444</v>
      </c>
      <c r="M8449" s="22">
        <f t="shared" ca="1" si="1605"/>
        <v>-1.3547046381742944</v>
      </c>
      <c r="N8449" s="22">
        <f t="shared" ca="1" si="1605"/>
        <v>-1.3167674151857678</v>
      </c>
      <c r="O8449" s="22">
        <f t="shared" ca="1" si="1597"/>
        <v>-1.3547046381742944</v>
      </c>
      <c r="P8449" s="24">
        <f t="shared" ca="1" si="1594"/>
        <v>-1.8752672403083568</v>
      </c>
      <c r="Q8449" s="22">
        <f t="shared" ca="1" si="1595"/>
        <v>106.67020898300369</v>
      </c>
      <c r="R8449" s="22">
        <f t="shared" ca="1" si="1596"/>
        <v>349.25107273075241</v>
      </c>
      <c r="S8449" s="25">
        <f t="shared" ca="1" si="1602"/>
        <v>6660202.6805478446</v>
      </c>
      <c r="T8449" s="22">
        <f t="shared" ca="1" si="1603"/>
        <v>0</v>
      </c>
      <c r="U8449" s="22">
        <f t="shared" ca="1" si="1598"/>
        <v>-44133.465415900573</v>
      </c>
      <c r="AA8449" s="26">
        <f t="shared" ca="1" si="1599"/>
        <v>106.67020898300369</v>
      </c>
      <c r="AB8449" s="26">
        <f t="shared" ca="1" si="1599"/>
        <v>349.25107273075241</v>
      </c>
      <c r="AC8449" s="26">
        <f t="shared" ca="1" si="1604"/>
        <v>0</v>
      </c>
      <c r="AD8449" s="26">
        <f t="shared" ca="1" si="1600"/>
        <v>0</v>
      </c>
      <c r="AE8449" s="27">
        <f t="shared" ca="1" si="1601"/>
        <v>44133.465415900573</v>
      </c>
    </row>
    <row r="8450" spans="12:31" x14ac:dyDescent="0.2">
      <c r="L8450" s="21">
        <v>8445</v>
      </c>
      <c r="M8450" s="22">
        <f t="shared" ca="1" si="1605"/>
        <v>0.57304520722061847</v>
      </c>
      <c r="N8450" s="22">
        <f t="shared" ca="1" si="1605"/>
        <v>0.80188260744633022</v>
      </c>
      <c r="O8450" s="22">
        <f t="shared" ca="1" si="1597"/>
        <v>0.57304520722061847</v>
      </c>
      <c r="P8450" s="24">
        <f t="shared" ca="1" si="1594"/>
        <v>0.98396155490914405</v>
      </c>
      <c r="Q8450" s="22">
        <f t="shared" ca="1" si="1595"/>
        <v>206.76122226058874</v>
      </c>
      <c r="R8450" s="22">
        <f t="shared" ca="1" si="1596"/>
        <v>560.60443167979804</v>
      </c>
      <c r="S8450" s="25">
        <f t="shared" ca="1" si="1602"/>
        <v>11689967.700390877</v>
      </c>
      <c r="T8450" s="22">
        <f t="shared" ca="1" si="1603"/>
        <v>1689967.7003908772</v>
      </c>
      <c r="U8450" s="22">
        <f t="shared" ca="1" si="1598"/>
        <v>1584291.9087283358</v>
      </c>
      <c r="AA8450" s="26">
        <f t="shared" ca="1" si="1599"/>
        <v>206.76122226058874</v>
      </c>
      <c r="AB8450" s="26">
        <f t="shared" ca="1" si="1599"/>
        <v>560.60443167979804</v>
      </c>
      <c r="AC8450" s="26">
        <f t="shared" ca="1" si="1604"/>
        <v>31.761222260588738</v>
      </c>
      <c r="AD8450" s="26">
        <f t="shared" ca="1" si="1600"/>
        <v>80.60443167979804</v>
      </c>
      <c r="AE8450" s="27">
        <f t="shared" ca="1" si="1601"/>
        <v>105675.79166254145</v>
      </c>
    </row>
    <row r="8451" spans="12:31" x14ac:dyDescent="0.2">
      <c r="L8451" s="21">
        <v>8446</v>
      </c>
      <c r="M8451" s="22">
        <f t="shared" ca="1" si="1605"/>
        <v>2.5523421575381766</v>
      </c>
      <c r="N8451" s="22">
        <f t="shared" ca="1" si="1605"/>
        <v>1.032778431657787</v>
      </c>
      <c r="O8451" s="22">
        <f t="shared" ca="1" si="1597"/>
        <v>2.5523421575381766</v>
      </c>
      <c r="P8451" s="24">
        <f t="shared" ca="1" si="1594"/>
        <v>2.4053417718025165</v>
      </c>
      <c r="Q8451" s="22">
        <f t="shared" ca="1" si="1595"/>
        <v>407.92532423732177</v>
      </c>
      <c r="R8451" s="22">
        <f t="shared" ca="1" si="1596"/>
        <v>709.29034812352688</v>
      </c>
      <c r="S8451" s="25">
        <f t="shared" ca="1" si="1602"/>
        <v>18904825.695935823</v>
      </c>
      <c r="T8451" s="22">
        <f t="shared" ca="1" si="1603"/>
        <v>8904825.695935823</v>
      </c>
      <c r="U8451" s="22">
        <f t="shared" ca="1" si="1598"/>
        <v>8882396.8216546867</v>
      </c>
      <c r="AA8451" s="26">
        <f t="shared" ca="1" si="1599"/>
        <v>407.92532423732177</v>
      </c>
      <c r="AB8451" s="26">
        <f t="shared" ca="1" si="1599"/>
        <v>709.29034812352688</v>
      </c>
      <c r="AC8451" s="26">
        <f t="shared" ca="1" si="1604"/>
        <v>232.92532423732177</v>
      </c>
      <c r="AD8451" s="26">
        <f t="shared" ca="1" si="1600"/>
        <v>229.29034812352688</v>
      </c>
      <c r="AE8451" s="27">
        <f t="shared" ca="1" si="1601"/>
        <v>22428.874281136319</v>
      </c>
    </row>
    <row r="8452" spans="12:31" x14ac:dyDescent="0.2">
      <c r="L8452" s="21">
        <v>8447</v>
      </c>
      <c r="M8452" s="22">
        <f t="shared" ca="1" si="1605"/>
        <v>1.2087463223344961</v>
      </c>
      <c r="N8452" s="22">
        <f t="shared" ca="1" si="1605"/>
        <v>-0.17232575246284229</v>
      </c>
      <c r="O8452" s="22">
        <f t="shared" ca="1" si="1597"/>
        <v>1.2087463223344961</v>
      </c>
      <c r="P8452" s="24">
        <f t="shared" ca="1" si="1594"/>
        <v>0.62400608441003169</v>
      </c>
      <c r="Q8452" s="22">
        <f t="shared" ca="1" si="1595"/>
        <v>257.18854032710607</v>
      </c>
      <c r="R8452" s="22">
        <f t="shared" ca="1" si="1596"/>
        <v>528.18158219643374</v>
      </c>
      <c r="S8452" s="25">
        <f t="shared" ca="1" si="1602"/>
        <v>12768026.721500587</v>
      </c>
      <c r="T8452" s="22">
        <f t="shared" ca="1" si="1603"/>
        <v>2768026.7215005867</v>
      </c>
      <c r="U8452" s="22">
        <f t="shared" ca="1" si="1598"/>
        <v>2702730.1394894146</v>
      </c>
      <c r="AA8452" s="26">
        <f t="shared" ca="1" si="1599"/>
        <v>257.18854032710607</v>
      </c>
      <c r="AB8452" s="26">
        <f t="shared" ca="1" si="1599"/>
        <v>528.18158219643374</v>
      </c>
      <c r="AC8452" s="26">
        <f t="shared" ca="1" si="1604"/>
        <v>82.188540327106068</v>
      </c>
      <c r="AD8452" s="26">
        <f t="shared" ca="1" si="1600"/>
        <v>48.181582196433737</v>
      </c>
      <c r="AE8452" s="27">
        <f t="shared" ca="1" si="1601"/>
        <v>65296.582011172082</v>
      </c>
    </row>
    <row r="8453" spans="12:31" x14ac:dyDescent="0.2">
      <c r="L8453" s="21">
        <v>8448</v>
      </c>
      <c r="M8453" s="22">
        <f t="shared" ca="1" si="1605"/>
        <v>1.5299391786937893</v>
      </c>
      <c r="N8453" s="22">
        <f t="shared" ca="1" si="1605"/>
        <v>0.42912238432240596</v>
      </c>
      <c r="O8453" s="22">
        <f t="shared" ca="1" si="1597"/>
        <v>1.5299391786937893</v>
      </c>
      <c r="P8453" s="24">
        <f t="shared" ca="1" si="1594"/>
        <v>1.2938892474626944</v>
      </c>
      <c r="Q8453" s="22">
        <f t="shared" ca="1" si="1595"/>
        <v>287.17141563076922</v>
      </c>
      <c r="R8453" s="22">
        <f t="shared" ca="1" si="1596"/>
        <v>590.11118809528739</v>
      </c>
      <c r="S8453" s="25">
        <f t="shared" ca="1" si="1602"/>
        <v>14260231.338320771</v>
      </c>
      <c r="T8453" s="22">
        <f t="shared" ca="1" si="1603"/>
        <v>4260231.3383207712</v>
      </c>
      <c r="U8453" s="22">
        <f t="shared" ca="1" si="1598"/>
        <v>4196209.3038257873</v>
      </c>
      <c r="AA8453" s="26">
        <f t="shared" ca="1" si="1599"/>
        <v>287.17141563076922</v>
      </c>
      <c r="AB8453" s="26">
        <f t="shared" ca="1" si="1599"/>
        <v>590.11118809528739</v>
      </c>
      <c r="AC8453" s="26">
        <f t="shared" ca="1" si="1604"/>
        <v>112.17141563076922</v>
      </c>
      <c r="AD8453" s="26">
        <f t="shared" ca="1" si="1600"/>
        <v>110.11118809528739</v>
      </c>
      <c r="AE8453" s="27">
        <f t="shared" ca="1" si="1601"/>
        <v>64022.034494983964</v>
      </c>
    </row>
    <row r="8454" spans="12:31" x14ac:dyDescent="0.2">
      <c r="L8454" s="21">
        <v>8449</v>
      </c>
      <c r="M8454" s="22">
        <f t="shared" ca="1" si="1605"/>
        <v>0.20300756976021023</v>
      </c>
      <c r="N8454" s="22">
        <f t="shared" ca="1" si="1605"/>
        <v>0.48619822579641531</v>
      </c>
      <c r="O8454" s="22">
        <f t="shared" ca="1" si="1597"/>
        <v>0.20300756976021023</v>
      </c>
      <c r="P8454" s="24">
        <f t="shared" ref="P8454:P8517" ca="1" si="1606">($D$16 * M8454) + (SQRT(1 - $D$16^2) * N8454)</f>
        <v>0.50599216863029861</v>
      </c>
      <c r="Q8454" s="22">
        <f t="shared" ref="Q8454:Q8517" ca="1" si="1607">$C$12*EXP(($C$6-$C$15-0.5*$C$13^2)*$C$8+$C$13*SQRT($C$8)*O8454)</f>
        <v>182.09447879934439</v>
      </c>
      <c r="R8454" s="22">
        <f t="shared" ref="R8454:R8517" ca="1" si="1608">$D$12*EXP(($C$6-$D$15-0.5*$D$13^2)*$C$8+$D$13*SQRT($C$8)*P8454)</f>
        <v>517.96512548163673</v>
      </c>
      <c r="S8454" s="25">
        <f t="shared" ca="1" si="1602"/>
        <v>10549443.000178482</v>
      </c>
      <c r="T8454" s="22">
        <f t="shared" ca="1" si="1603"/>
        <v>549443.00017848238</v>
      </c>
      <c r="U8454" s="22">
        <f t="shared" ca="1" si="1598"/>
        <v>440392.31408151204</v>
      </c>
      <c r="AA8454" s="26">
        <f t="shared" ca="1" si="1599"/>
        <v>182.09447879934439</v>
      </c>
      <c r="AB8454" s="26">
        <f t="shared" ca="1" si="1599"/>
        <v>517.96512548163673</v>
      </c>
      <c r="AC8454" s="26">
        <f t="shared" ca="1" si="1604"/>
        <v>7.0944787993443867</v>
      </c>
      <c r="AD8454" s="26">
        <f t="shared" ca="1" si="1600"/>
        <v>37.965125481636733</v>
      </c>
      <c r="AE8454" s="27">
        <f t="shared" ca="1" si="1601"/>
        <v>109050.68609697034</v>
      </c>
    </row>
    <row r="8455" spans="12:31" x14ac:dyDescent="0.2">
      <c r="L8455" s="21">
        <v>8450</v>
      </c>
      <c r="M8455" s="22">
        <f t="shared" ca="1" si="1605"/>
        <v>-0.47603984520379111</v>
      </c>
      <c r="N8455" s="22">
        <f t="shared" ca="1" si="1605"/>
        <v>-6.2939770315638003E-3</v>
      </c>
      <c r="O8455" s="22">
        <f t="shared" ref="O8455:O8518" ca="1" si="1609">M8455</f>
        <v>-0.47603984520379111</v>
      </c>
      <c r="P8455" s="24">
        <f t="shared" ca="1" si="1606"/>
        <v>-0.30350846182836383</v>
      </c>
      <c r="Q8455" s="22">
        <f t="shared" ca="1" si="1607"/>
        <v>144.22858968602668</v>
      </c>
      <c r="R8455" s="22">
        <f t="shared" ca="1" si="1608"/>
        <v>453.01684080024228</v>
      </c>
      <c r="S8455" s="25">
        <f t="shared" ca="1" si="1602"/>
        <v>8803942.0100598373</v>
      </c>
      <c r="T8455" s="22">
        <f t="shared" ca="1" si="1603"/>
        <v>0</v>
      </c>
      <c r="U8455" s="22">
        <f t="shared" ref="U8455:U8518" ca="1" si="1610">T8455-AE8455</f>
        <v>-110165.64893373655</v>
      </c>
      <c r="AA8455" s="26">
        <f t="shared" ref="AA8455:AB8518" ca="1" si="1611">Q8455</f>
        <v>144.22858968602668</v>
      </c>
      <c r="AB8455" s="26">
        <f t="shared" ca="1" si="1611"/>
        <v>453.01684080024228</v>
      </c>
      <c r="AC8455" s="26">
        <f t="shared" ca="1" si="1604"/>
        <v>0</v>
      </c>
      <c r="AD8455" s="26">
        <f t="shared" ref="AD8455:AD8518" ca="1" si="1612">MAX(AB8455-$Y$10,0)</f>
        <v>0</v>
      </c>
      <c r="AE8455" s="27">
        <f t="shared" ref="AE8455:AE8518" ca="1" si="1613">T8455-$AL$7-SUMPRODUCT($AH$17:$AK$17,AA8455:AD8455)</f>
        <v>110165.64893373655</v>
      </c>
    </row>
    <row r="8456" spans="12:31" x14ac:dyDescent="0.2">
      <c r="L8456" s="21">
        <v>8451</v>
      </c>
      <c r="M8456" s="22">
        <f t="shared" ca="1" si="1605"/>
        <v>0.61653925219889694</v>
      </c>
      <c r="N8456" s="22">
        <f t="shared" ca="1" si="1605"/>
        <v>0.19969974038619406</v>
      </c>
      <c r="O8456" s="22">
        <f t="shared" ca="1" si="1609"/>
        <v>0.61653925219889694</v>
      </c>
      <c r="P8456" s="24">
        <f t="shared" ca="1" si="1606"/>
        <v>0.54226425582400095</v>
      </c>
      <c r="Q8456" s="22">
        <f t="shared" ca="1" si="1607"/>
        <v>209.87176639474751</v>
      </c>
      <c r="R8456" s="22">
        <f t="shared" ca="1" si="1608"/>
        <v>521.08398353591349</v>
      </c>
      <c r="S8456" s="25">
        <f t="shared" ca="1" si="1602"/>
        <v>11363176.642910955</v>
      </c>
      <c r="T8456" s="22">
        <f t="shared" ca="1" si="1603"/>
        <v>1363176.6429109555</v>
      </c>
      <c r="U8456" s="22">
        <f t="shared" ca="1" si="1610"/>
        <v>1270495.4214069706</v>
      </c>
      <c r="AA8456" s="26">
        <f t="shared" ca="1" si="1611"/>
        <v>209.87176639474751</v>
      </c>
      <c r="AB8456" s="26">
        <f t="shared" ca="1" si="1611"/>
        <v>521.08398353591349</v>
      </c>
      <c r="AC8456" s="26">
        <f t="shared" ca="1" si="1604"/>
        <v>34.87176639474751</v>
      </c>
      <c r="AD8456" s="26">
        <f t="shared" ca="1" si="1612"/>
        <v>41.08398353591349</v>
      </c>
      <c r="AE8456" s="27">
        <f t="shared" ca="1" si="1613"/>
        <v>92681.221503984882</v>
      </c>
    </row>
    <row r="8457" spans="12:31" x14ac:dyDescent="0.2">
      <c r="L8457" s="21">
        <v>8452</v>
      </c>
      <c r="M8457" s="22">
        <f t="shared" ca="1" si="1605"/>
        <v>-1.3998625155058269</v>
      </c>
      <c r="N8457" s="22">
        <f t="shared" ca="1" si="1605"/>
        <v>0.24585681830442302</v>
      </c>
      <c r="O8457" s="22">
        <f t="shared" ca="1" si="1609"/>
        <v>-1.3998625155058269</v>
      </c>
      <c r="P8457" s="24">
        <f t="shared" ca="1" si="1606"/>
        <v>-0.68662203856149917</v>
      </c>
      <c r="Q8457" s="22">
        <f t="shared" ca="1" si="1607"/>
        <v>105.02922065242214</v>
      </c>
      <c r="R8457" s="22">
        <f t="shared" ca="1" si="1608"/>
        <v>425.18358553474513</v>
      </c>
      <c r="S8457" s="25">
        <f t="shared" ca="1" si="1602"/>
        <v>7409985.9698800035</v>
      </c>
      <c r="T8457" s="22">
        <f t="shared" ca="1" si="1603"/>
        <v>0</v>
      </c>
      <c r="U8457" s="22">
        <f t="shared" ca="1" si="1610"/>
        <v>-59897.069251195673</v>
      </c>
      <c r="AA8457" s="26">
        <f t="shared" ca="1" si="1611"/>
        <v>105.02922065242214</v>
      </c>
      <c r="AB8457" s="26">
        <f t="shared" ca="1" si="1611"/>
        <v>425.18358553474513</v>
      </c>
      <c r="AC8457" s="26">
        <f t="shared" ca="1" si="1604"/>
        <v>0</v>
      </c>
      <c r="AD8457" s="26">
        <f t="shared" ca="1" si="1612"/>
        <v>0</v>
      </c>
      <c r="AE8457" s="27">
        <f t="shared" ca="1" si="1613"/>
        <v>59897.069251195673</v>
      </c>
    </row>
    <row r="8458" spans="12:31" x14ac:dyDescent="0.2">
      <c r="L8458" s="21">
        <v>8453</v>
      </c>
      <c r="M8458" s="22">
        <f t="shared" ca="1" si="1605"/>
        <v>0.62598109951466163</v>
      </c>
      <c r="N8458" s="22">
        <f t="shared" ca="1" si="1605"/>
        <v>-0.98912864663744826</v>
      </c>
      <c r="O8458" s="22">
        <f t="shared" ca="1" si="1609"/>
        <v>0.62598109951466163</v>
      </c>
      <c r="P8458" s="24">
        <f t="shared" ca="1" si="1606"/>
        <v>-0.37767248604496984</v>
      </c>
      <c r="Q8458" s="22">
        <f t="shared" ca="1" si="1607"/>
        <v>210.55317254083926</v>
      </c>
      <c r="R8458" s="22">
        <f t="shared" ca="1" si="1608"/>
        <v>447.49017469202181</v>
      </c>
      <c r="S8458" s="25">
        <f t="shared" ca="1" si="1602"/>
        <v>10610926.116625089</v>
      </c>
      <c r="T8458" s="22">
        <f t="shared" ca="1" si="1603"/>
        <v>610926.1166250892</v>
      </c>
      <c r="U8458" s="22">
        <f t="shared" ca="1" si="1610"/>
        <v>878471.6923199459</v>
      </c>
      <c r="AA8458" s="26">
        <f t="shared" ca="1" si="1611"/>
        <v>210.55317254083926</v>
      </c>
      <c r="AB8458" s="26">
        <f t="shared" ca="1" si="1611"/>
        <v>447.49017469202181</v>
      </c>
      <c r="AC8458" s="26">
        <f t="shared" ca="1" si="1604"/>
        <v>35.553172540839256</v>
      </c>
      <c r="AD8458" s="26">
        <f t="shared" ca="1" si="1612"/>
        <v>0</v>
      </c>
      <c r="AE8458" s="27">
        <f t="shared" ca="1" si="1613"/>
        <v>-267545.5756948567</v>
      </c>
    </row>
    <row r="8459" spans="12:31" x14ac:dyDescent="0.2">
      <c r="L8459" s="21">
        <v>8454</v>
      </c>
      <c r="M8459" s="22">
        <f t="shared" ca="1" si="1605"/>
        <v>-0.14808453223705662</v>
      </c>
      <c r="N8459" s="22">
        <f t="shared" ca="1" si="1605"/>
        <v>-1.5908023112934435</v>
      </c>
      <c r="O8459" s="22">
        <f t="shared" ca="1" si="1609"/>
        <v>-0.14808453223705662</v>
      </c>
      <c r="P8459" s="24">
        <f t="shared" ca="1" si="1606"/>
        <v>-1.3318059374402658</v>
      </c>
      <c r="Q8459" s="22">
        <f t="shared" ca="1" si="1607"/>
        <v>161.41698424874596</v>
      </c>
      <c r="R8459" s="22">
        <f t="shared" ca="1" si="1608"/>
        <v>382.12130766941789</v>
      </c>
      <c r="S8459" s="25">
        <f t="shared" ca="1" si="1602"/>
        <v>8544118.3100970779</v>
      </c>
      <c r="T8459" s="22">
        <f t="shared" ca="1" si="1603"/>
        <v>0</v>
      </c>
      <c r="U8459" s="22">
        <f t="shared" ca="1" si="1610"/>
        <v>-112948.67320171744</v>
      </c>
      <c r="AA8459" s="26">
        <f t="shared" ca="1" si="1611"/>
        <v>161.41698424874596</v>
      </c>
      <c r="AB8459" s="26">
        <f t="shared" ca="1" si="1611"/>
        <v>382.12130766941789</v>
      </c>
      <c r="AC8459" s="26">
        <f t="shared" ca="1" si="1604"/>
        <v>0</v>
      </c>
      <c r="AD8459" s="26">
        <f t="shared" ca="1" si="1612"/>
        <v>0</v>
      </c>
      <c r="AE8459" s="27">
        <f t="shared" ca="1" si="1613"/>
        <v>112948.67320171744</v>
      </c>
    </row>
    <row r="8460" spans="12:31" x14ac:dyDescent="0.2">
      <c r="L8460" s="21">
        <v>8455</v>
      </c>
      <c r="M8460" s="22">
        <f t="shared" ca="1" si="1605"/>
        <v>-0.26509799111917665</v>
      </c>
      <c r="N8460" s="22">
        <f t="shared" ca="1" si="1605"/>
        <v>-0.71092466078034677</v>
      </c>
      <c r="O8460" s="22">
        <f t="shared" ca="1" si="1609"/>
        <v>-0.26509799111917665</v>
      </c>
      <c r="P8460" s="24">
        <f t="shared" ca="1" si="1606"/>
        <v>-0.71995669451675015</v>
      </c>
      <c r="Q8460" s="22">
        <f t="shared" ca="1" si="1607"/>
        <v>155.06101302663265</v>
      </c>
      <c r="R8460" s="22">
        <f t="shared" ca="1" si="1608"/>
        <v>422.84424592707359</v>
      </c>
      <c r="S8460" s="25">
        <f t="shared" ca="1" si="1602"/>
        <v>8792258.9500904419</v>
      </c>
      <c r="T8460" s="22">
        <f t="shared" ca="1" si="1603"/>
        <v>0</v>
      </c>
      <c r="U8460" s="22">
        <f t="shared" ca="1" si="1610"/>
        <v>-115281.66608166869</v>
      </c>
      <c r="AA8460" s="26">
        <f t="shared" ca="1" si="1611"/>
        <v>155.06101302663265</v>
      </c>
      <c r="AB8460" s="26">
        <f t="shared" ca="1" si="1611"/>
        <v>422.84424592707359</v>
      </c>
      <c r="AC8460" s="26">
        <f t="shared" ca="1" si="1604"/>
        <v>0</v>
      </c>
      <c r="AD8460" s="26">
        <f t="shared" ca="1" si="1612"/>
        <v>0</v>
      </c>
      <c r="AE8460" s="27">
        <f t="shared" ca="1" si="1613"/>
        <v>115281.66608166869</v>
      </c>
    </row>
    <row r="8461" spans="12:31" x14ac:dyDescent="0.2">
      <c r="L8461" s="21">
        <v>8456</v>
      </c>
      <c r="M8461" s="22">
        <f t="shared" ca="1" si="1605"/>
        <v>-1.4096069581638372E-2</v>
      </c>
      <c r="N8461" s="22">
        <f t="shared" ca="1" si="1605"/>
        <v>0.55167175903596144</v>
      </c>
      <c r="O8461" s="22">
        <f t="shared" ca="1" si="1609"/>
        <v>-1.4096069581638372E-2</v>
      </c>
      <c r="P8461" s="24">
        <f t="shared" ca="1" si="1606"/>
        <v>0.42079979854715699</v>
      </c>
      <c r="Q8461" s="22">
        <f t="shared" ca="1" si="1607"/>
        <v>169.01560358179793</v>
      </c>
      <c r="R8461" s="22">
        <f t="shared" ca="1" si="1608"/>
        <v>510.71306643937311</v>
      </c>
      <c r="S8461" s="25">
        <f t="shared" ca="1" si="1602"/>
        <v>10105675.103930503</v>
      </c>
      <c r="T8461" s="22">
        <f t="shared" ca="1" si="1603"/>
        <v>105675.10393050313</v>
      </c>
      <c r="U8461" s="22">
        <f t="shared" ca="1" si="1610"/>
        <v>169209.53306492569</v>
      </c>
      <c r="AA8461" s="26">
        <f t="shared" ca="1" si="1611"/>
        <v>169.01560358179793</v>
      </c>
      <c r="AB8461" s="26">
        <f t="shared" ca="1" si="1611"/>
        <v>510.71306643937311</v>
      </c>
      <c r="AC8461" s="26">
        <f t="shared" ca="1" si="1604"/>
        <v>0</v>
      </c>
      <c r="AD8461" s="26">
        <f t="shared" ca="1" si="1612"/>
        <v>30.713066439373108</v>
      </c>
      <c r="AE8461" s="27">
        <f t="shared" ca="1" si="1613"/>
        <v>-63534.429134422564</v>
      </c>
    </row>
    <row r="8462" spans="12:31" x14ac:dyDescent="0.2">
      <c r="L8462" s="21">
        <v>8457</v>
      </c>
      <c r="M8462" s="22">
        <f t="shared" ca="1" si="1605"/>
        <v>0.32980561744631876</v>
      </c>
      <c r="N8462" s="22">
        <f t="shared" ca="1" si="1605"/>
        <v>-2.2107521231040463</v>
      </c>
      <c r="O8462" s="22">
        <f t="shared" ca="1" si="1609"/>
        <v>0.32980561744631876</v>
      </c>
      <c r="P8462" s="24">
        <f t="shared" ca="1" si="1606"/>
        <v>-1.5148553907072424</v>
      </c>
      <c r="Q8462" s="22">
        <f t="shared" ca="1" si="1607"/>
        <v>190.19638774258252</v>
      </c>
      <c r="R8462" s="22">
        <f t="shared" ca="1" si="1608"/>
        <v>370.71813043764081</v>
      </c>
      <c r="S8462" s="25">
        <f t="shared" ca="1" si="1602"/>
        <v>9233809.4737932868</v>
      </c>
      <c r="T8462" s="22">
        <f t="shared" ca="1" si="1603"/>
        <v>0</v>
      </c>
      <c r="U8462" s="22">
        <f t="shared" ca="1" si="1610"/>
        <v>311235.77240494534</v>
      </c>
      <c r="AA8462" s="26">
        <f t="shared" ca="1" si="1611"/>
        <v>190.19638774258252</v>
      </c>
      <c r="AB8462" s="26">
        <f t="shared" ca="1" si="1611"/>
        <v>370.71813043764081</v>
      </c>
      <c r="AC8462" s="26">
        <f t="shared" ca="1" si="1604"/>
        <v>15.196387742582516</v>
      </c>
      <c r="AD8462" s="26">
        <f t="shared" ca="1" si="1612"/>
        <v>0</v>
      </c>
      <c r="AE8462" s="27">
        <f t="shared" ca="1" si="1613"/>
        <v>-311235.77240494534</v>
      </c>
    </row>
    <row r="8463" spans="12:31" x14ac:dyDescent="0.2">
      <c r="L8463" s="21">
        <v>8458</v>
      </c>
      <c r="M8463" s="22">
        <f t="shared" ca="1" si="1605"/>
        <v>0.44929933736877209</v>
      </c>
      <c r="N8463" s="22">
        <f t="shared" ca="1" si="1605"/>
        <v>-1.1048925635588553</v>
      </c>
      <c r="O8463" s="22">
        <f t="shared" ca="1" si="1609"/>
        <v>0.44929933736877209</v>
      </c>
      <c r="P8463" s="24">
        <f t="shared" ca="1" si="1606"/>
        <v>-0.57865701985849927</v>
      </c>
      <c r="Q8463" s="22">
        <f t="shared" ca="1" si="1607"/>
        <v>198.161226483348</v>
      </c>
      <c r="R8463" s="22">
        <f t="shared" ca="1" si="1608"/>
        <v>432.84949762567175</v>
      </c>
      <c r="S8463" s="25">
        <f t="shared" ca="1" si="1602"/>
        <v>10109025.800371069</v>
      </c>
      <c r="T8463" s="22">
        <f t="shared" ca="1" si="1603"/>
        <v>109025.80037106946</v>
      </c>
      <c r="U8463" s="22">
        <f t="shared" ca="1" si="1610"/>
        <v>525735.81497441093</v>
      </c>
      <c r="AA8463" s="26">
        <f t="shared" ca="1" si="1611"/>
        <v>198.161226483348</v>
      </c>
      <c r="AB8463" s="26">
        <f t="shared" ca="1" si="1611"/>
        <v>432.84949762567175</v>
      </c>
      <c r="AC8463" s="26">
        <f t="shared" ca="1" si="1604"/>
        <v>23.161226483348003</v>
      </c>
      <c r="AD8463" s="26">
        <f t="shared" ca="1" si="1612"/>
        <v>0</v>
      </c>
      <c r="AE8463" s="27">
        <f t="shared" ca="1" si="1613"/>
        <v>-416710.01460334152</v>
      </c>
    </row>
    <row r="8464" spans="12:31" x14ac:dyDescent="0.2">
      <c r="L8464" s="21">
        <v>8459</v>
      </c>
      <c r="M8464" s="22">
        <f t="shared" ca="1" si="1605"/>
        <v>-0.59560049320720221</v>
      </c>
      <c r="N8464" s="22">
        <f t="shared" ca="1" si="1605"/>
        <v>-0.67315479417421631</v>
      </c>
      <c r="O8464" s="22">
        <f t="shared" ca="1" si="1609"/>
        <v>-0.59560049320720221</v>
      </c>
      <c r="P8464" s="24">
        <f t="shared" ca="1" si="1606"/>
        <v>-0.8978566660931171</v>
      </c>
      <c r="Q8464" s="22">
        <f t="shared" ca="1" si="1607"/>
        <v>138.42832401328661</v>
      </c>
      <c r="R8464" s="22">
        <f t="shared" ca="1" si="1608"/>
        <v>410.57559992818938</v>
      </c>
      <c r="S8464" s="25">
        <f t="shared" ca="1" si="1602"/>
        <v>8195981.0530528743</v>
      </c>
      <c r="T8464" s="22">
        <f t="shared" ca="1" si="1603"/>
        <v>0</v>
      </c>
      <c r="U8464" s="22">
        <f t="shared" ca="1" si="1610"/>
        <v>-93845.888460540533</v>
      </c>
      <c r="AA8464" s="26">
        <f t="shared" ca="1" si="1611"/>
        <v>138.42832401328661</v>
      </c>
      <c r="AB8464" s="26">
        <f t="shared" ca="1" si="1611"/>
        <v>410.57559992818938</v>
      </c>
      <c r="AC8464" s="26">
        <f t="shared" ca="1" si="1604"/>
        <v>0</v>
      </c>
      <c r="AD8464" s="26">
        <f t="shared" ca="1" si="1612"/>
        <v>0</v>
      </c>
      <c r="AE8464" s="27">
        <f t="shared" ca="1" si="1613"/>
        <v>93845.888460540533</v>
      </c>
    </row>
    <row r="8465" spans="12:31" x14ac:dyDescent="0.2">
      <c r="L8465" s="21">
        <v>8460</v>
      </c>
      <c r="M8465" s="22">
        <f t="shared" ca="1" si="1605"/>
        <v>-1.1704697273450995</v>
      </c>
      <c r="N8465" s="22">
        <f t="shared" ca="1" si="1605"/>
        <v>2.0880523755277101</v>
      </c>
      <c r="O8465" s="22">
        <f t="shared" ca="1" si="1609"/>
        <v>-1.1704697273450995</v>
      </c>
      <c r="P8465" s="24">
        <f t="shared" ca="1" si="1606"/>
        <v>0.8919713522906334</v>
      </c>
      <c r="Q8465" s="22">
        <f t="shared" ca="1" si="1607"/>
        <v>113.63508007946815</v>
      </c>
      <c r="R8465" s="22">
        <f t="shared" ca="1" si="1608"/>
        <v>552.13382534097775</v>
      </c>
      <c r="S8465" s="25">
        <f t="shared" ca="1" si="1602"/>
        <v>8982657.9388986137</v>
      </c>
      <c r="T8465" s="22">
        <f t="shared" ca="1" si="1603"/>
        <v>0</v>
      </c>
      <c r="U8465" s="22">
        <f t="shared" ca="1" si="1610"/>
        <v>653691.91769361857</v>
      </c>
      <c r="AA8465" s="26">
        <f t="shared" ca="1" si="1611"/>
        <v>113.63508007946815</v>
      </c>
      <c r="AB8465" s="26">
        <f t="shared" ca="1" si="1611"/>
        <v>552.13382534097775</v>
      </c>
      <c r="AC8465" s="26">
        <f t="shared" ca="1" si="1604"/>
        <v>0</v>
      </c>
      <c r="AD8465" s="26">
        <f t="shared" ca="1" si="1612"/>
        <v>72.133825340977751</v>
      </c>
      <c r="AE8465" s="27">
        <f t="shared" ca="1" si="1613"/>
        <v>-653691.91769361857</v>
      </c>
    </row>
    <row r="8466" spans="12:31" x14ac:dyDescent="0.2">
      <c r="L8466" s="21">
        <v>8461</v>
      </c>
      <c r="M8466" s="22">
        <f t="shared" ca="1" si="1605"/>
        <v>1.1748396452845908</v>
      </c>
      <c r="N8466" s="22">
        <f t="shared" ca="1" si="1605"/>
        <v>0.31431031961362627</v>
      </c>
      <c r="O8466" s="22">
        <f t="shared" ca="1" si="1609"/>
        <v>1.1748396452845908</v>
      </c>
      <c r="P8466" s="24">
        <f t="shared" ca="1" si="1606"/>
        <v>0.98172945091913288</v>
      </c>
      <c r="Q8466" s="22">
        <f t="shared" ca="1" si="1607"/>
        <v>254.21206322566528</v>
      </c>
      <c r="R8466" s="22">
        <f t="shared" ca="1" si="1608"/>
        <v>560.39736557182334</v>
      </c>
      <c r="S8466" s="25">
        <f t="shared" ca="1" si="1602"/>
        <v>13022019.979703108</v>
      </c>
      <c r="T8466" s="22">
        <f t="shared" ca="1" si="1603"/>
        <v>3022019.9797031078</v>
      </c>
      <c r="U8466" s="22">
        <f t="shared" ca="1" si="1610"/>
        <v>2945856.9839996118</v>
      </c>
      <c r="AA8466" s="26">
        <f t="shared" ca="1" si="1611"/>
        <v>254.21206322566528</v>
      </c>
      <c r="AB8466" s="26">
        <f t="shared" ca="1" si="1611"/>
        <v>560.39736557182334</v>
      </c>
      <c r="AC8466" s="26">
        <f t="shared" ca="1" si="1604"/>
        <v>79.212063225665275</v>
      </c>
      <c r="AD8466" s="26">
        <f t="shared" ca="1" si="1612"/>
        <v>80.397365571823343</v>
      </c>
      <c r="AE8466" s="27">
        <f t="shared" ca="1" si="1613"/>
        <v>76162.995703496039</v>
      </c>
    </row>
    <row r="8467" spans="12:31" x14ac:dyDescent="0.2">
      <c r="L8467" s="21">
        <v>8462</v>
      </c>
      <c r="M8467" s="22">
        <f t="shared" ca="1" si="1605"/>
        <v>0.98212368705307884</v>
      </c>
      <c r="N8467" s="22">
        <f t="shared" ca="1" si="1605"/>
        <v>-0.70854192014103135</v>
      </c>
      <c r="O8467" s="22">
        <f t="shared" ca="1" si="1609"/>
        <v>0.98212368705307884</v>
      </c>
      <c r="P8467" s="24">
        <f t="shared" ca="1" si="1606"/>
        <v>6.4246869158277042E-2</v>
      </c>
      <c r="Q8467" s="22">
        <f t="shared" ca="1" si="1607"/>
        <v>237.93720830448495</v>
      </c>
      <c r="R8467" s="22">
        <f t="shared" ca="1" si="1608"/>
        <v>481.44675897212494</v>
      </c>
      <c r="S8467" s="25">
        <f t="shared" ca="1" si="1602"/>
        <v>11736843.350651322</v>
      </c>
      <c r="T8467" s="22">
        <f t="shared" ca="1" si="1603"/>
        <v>1736843.3506513219</v>
      </c>
      <c r="U8467" s="22">
        <f t="shared" ca="1" si="1610"/>
        <v>1672679.9954894565</v>
      </c>
      <c r="AA8467" s="26">
        <f t="shared" ca="1" si="1611"/>
        <v>237.93720830448495</v>
      </c>
      <c r="AB8467" s="26">
        <f t="shared" ca="1" si="1611"/>
        <v>481.44675897212494</v>
      </c>
      <c r="AC8467" s="26">
        <f t="shared" ca="1" si="1604"/>
        <v>62.937208304484955</v>
      </c>
      <c r="AD8467" s="26">
        <f t="shared" ca="1" si="1612"/>
        <v>1.4467589721249396</v>
      </c>
      <c r="AE8467" s="27">
        <f t="shared" ca="1" si="1613"/>
        <v>64163.355161865475</v>
      </c>
    </row>
    <row r="8468" spans="12:31" x14ac:dyDescent="0.2">
      <c r="L8468" s="21">
        <v>8463</v>
      </c>
      <c r="M8468" s="22">
        <f t="shared" ca="1" si="1605"/>
        <v>-0.58687112313356105</v>
      </c>
      <c r="N8468" s="22">
        <f t="shared" ca="1" si="1605"/>
        <v>-2.6547934468662207</v>
      </c>
      <c r="O8468" s="22">
        <f t="shared" ca="1" si="1609"/>
        <v>-0.58687112313356105</v>
      </c>
      <c r="P8468" s="24">
        <f t="shared" ca="1" si="1606"/>
        <v>-2.4356808304969149</v>
      </c>
      <c r="Q8468" s="22">
        <f t="shared" ca="1" si="1607"/>
        <v>138.84380368444099</v>
      </c>
      <c r="R8468" s="22">
        <f t="shared" ca="1" si="1608"/>
        <v>318.31399050209711</v>
      </c>
      <c r="S8468" s="25">
        <f t="shared" ca="1" si="1602"/>
        <v>7240577.3204420935</v>
      </c>
      <c r="T8468" s="22">
        <f t="shared" ca="1" si="1603"/>
        <v>0</v>
      </c>
      <c r="U8468" s="22">
        <f t="shared" ca="1" si="1610"/>
        <v>-72927.988154904975</v>
      </c>
      <c r="AA8468" s="26">
        <f t="shared" ca="1" si="1611"/>
        <v>138.84380368444099</v>
      </c>
      <c r="AB8468" s="26">
        <f t="shared" ca="1" si="1611"/>
        <v>318.31399050209711</v>
      </c>
      <c r="AC8468" s="26">
        <f t="shared" ca="1" si="1604"/>
        <v>0</v>
      </c>
      <c r="AD8468" s="26">
        <f t="shared" ca="1" si="1612"/>
        <v>0</v>
      </c>
      <c r="AE8468" s="27">
        <f t="shared" ca="1" si="1613"/>
        <v>72927.988154904975</v>
      </c>
    </row>
    <row r="8469" spans="12:31" x14ac:dyDescent="0.2">
      <c r="L8469" s="21">
        <v>8464</v>
      </c>
      <c r="M8469" s="22">
        <f t="shared" ca="1" si="1605"/>
        <v>0.15772050737891161</v>
      </c>
      <c r="N8469" s="22">
        <f t="shared" ca="1" si="1605"/>
        <v>1.6305960450767782</v>
      </c>
      <c r="O8469" s="22">
        <f t="shared" ca="1" si="1609"/>
        <v>0.15772050737891161</v>
      </c>
      <c r="P8469" s="24">
        <f t="shared" ca="1" si="1606"/>
        <v>1.3688416732119337</v>
      </c>
      <c r="Q8469" s="22">
        <f t="shared" ca="1" si="1607"/>
        <v>179.2852303499337</v>
      </c>
      <c r="R8469" s="22">
        <f t="shared" ca="1" si="1608"/>
        <v>597.47723315070198</v>
      </c>
      <c r="S8469" s="25">
        <f t="shared" ca="1" si="1602"/>
        <v>11303898.464865092</v>
      </c>
      <c r="T8469" s="22">
        <f t="shared" ca="1" si="1603"/>
        <v>1303898.4648650922</v>
      </c>
      <c r="U8469" s="22">
        <f t="shared" ca="1" si="1610"/>
        <v>1170844.6025181895</v>
      </c>
      <c r="AA8469" s="26">
        <f t="shared" ca="1" si="1611"/>
        <v>179.2852303499337</v>
      </c>
      <c r="AB8469" s="26">
        <f t="shared" ca="1" si="1611"/>
        <v>597.47723315070198</v>
      </c>
      <c r="AC8469" s="26">
        <f t="shared" ca="1" si="1604"/>
        <v>4.2852303499336983</v>
      </c>
      <c r="AD8469" s="26">
        <f t="shared" ca="1" si="1612"/>
        <v>117.47723315070198</v>
      </c>
      <c r="AE8469" s="27">
        <f t="shared" ca="1" si="1613"/>
        <v>133053.86234690272</v>
      </c>
    </row>
    <row r="8470" spans="12:31" x14ac:dyDescent="0.2">
      <c r="L8470" s="21">
        <v>8465</v>
      </c>
      <c r="M8470" s="22">
        <f t="shared" ca="1" si="1605"/>
        <v>-0.20495228344446453</v>
      </c>
      <c r="N8470" s="22">
        <f t="shared" ca="1" si="1605"/>
        <v>-0.1402269258243759</v>
      </c>
      <c r="O8470" s="22">
        <f t="shared" ca="1" si="1609"/>
        <v>-0.20495228344446453</v>
      </c>
      <c r="P8470" s="24">
        <f t="shared" ca="1" si="1606"/>
        <v>-0.23776964229321135</v>
      </c>
      <c r="Q8470" s="22">
        <f t="shared" ca="1" si="1607"/>
        <v>158.29612851760646</v>
      </c>
      <c r="R8470" s="22">
        <f t="shared" ca="1" si="1608"/>
        <v>457.97270391663585</v>
      </c>
      <c r="S8470" s="25">
        <f t="shared" ca="1" si="1602"/>
        <v>9251440.4241122361</v>
      </c>
      <c r="T8470" s="22">
        <f t="shared" ca="1" si="1603"/>
        <v>0</v>
      </c>
      <c r="U8470" s="22">
        <f t="shared" ca="1" si="1610"/>
        <v>-127039.24581327726</v>
      </c>
      <c r="AA8470" s="26">
        <f t="shared" ca="1" si="1611"/>
        <v>158.29612851760646</v>
      </c>
      <c r="AB8470" s="26">
        <f t="shared" ca="1" si="1611"/>
        <v>457.97270391663585</v>
      </c>
      <c r="AC8470" s="26">
        <f t="shared" ca="1" si="1604"/>
        <v>0</v>
      </c>
      <c r="AD8470" s="26">
        <f t="shared" ca="1" si="1612"/>
        <v>0</v>
      </c>
      <c r="AE8470" s="27">
        <f t="shared" ca="1" si="1613"/>
        <v>127039.24581327726</v>
      </c>
    </row>
    <row r="8471" spans="12:31" x14ac:dyDescent="0.2">
      <c r="L8471" s="21">
        <v>8466</v>
      </c>
      <c r="M8471" s="22">
        <f t="shared" ca="1" si="1605"/>
        <v>1.9477663430508287</v>
      </c>
      <c r="N8471" s="22">
        <f t="shared" ca="1" si="1605"/>
        <v>-7.5890012134649451E-2</v>
      </c>
      <c r="O8471" s="22">
        <f t="shared" ca="1" si="1609"/>
        <v>1.9477663430508287</v>
      </c>
      <c r="P8471" s="24">
        <f t="shared" ca="1" si="1606"/>
        <v>1.1626771742679336</v>
      </c>
      <c r="Q8471" s="22">
        <f t="shared" ca="1" si="1607"/>
        <v>331.46593463365855</v>
      </c>
      <c r="R8471" s="22">
        <f t="shared" ca="1" si="1608"/>
        <v>577.43412166297935</v>
      </c>
      <c r="S8471" s="25">
        <f t="shared" ca="1" si="1602"/>
        <v>15372823.61330056</v>
      </c>
      <c r="T8471" s="22">
        <f t="shared" ca="1" si="1603"/>
        <v>5372823.61330056</v>
      </c>
      <c r="U8471" s="22">
        <f t="shared" ca="1" si="1610"/>
        <v>5339846.0734091308</v>
      </c>
      <c r="AA8471" s="26">
        <f t="shared" ca="1" si="1611"/>
        <v>331.46593463365855</v>
      </c>
      <c r="AB8471" s="26">
        <f t="shared" ca="1" si="1611"/>
        <v>577.43412166297935</v>
      </c>
      <c r="AC8471" s="26">
        <f t="shared" ca="1" si="1604"/>
        <v>156.46593463365855</v>
      </c>
      <c r="AD8471" s="26">
        <f t="shared" ca="1" si="1612"/>
        <v>97.434121662979351</v>
      </c>
      <c r="AE8471" s="27">
        <f t="shared" ca="1" si="1613"/>
        <v>32977.539891429245</v>
      </c>
    </row>
    <row r="8472" spans="12:31" x14ac:dyDescent="0.2">
      <c r="L8472" s="21">
        <v>8467</v>
      </c>
      <c r="M8472" s="22">
        <f t="shared" ca="1" si="1605"/>
        <v>-1.040745225886365</v>
      </c>
      <c r="N8472" s="22">
        <f t="shared" ca="1" si="1605"/>
        <v>-1.9319817069471692</v>
      </c>
      <c r="O8472" s="22">
        <f t="shared" ca="1" si="1609"/>
        <v>-1.040745225886365</v>
      </c>
      <c r="P8472" s="24">
        <f t="shared" ca="1" si="1606"/>
        <v>-2.157457918165067</v>
      </c>
      <c r="Q8472" s="22">
        <f t="shared" ca="1" si="1607"/>
        <v>118.81034055189251</v>
      </c>
      <c r="R8472" s="22">
        <f t="shared" ca="1" si="1608"/>
        <v>333.31444725209917</v>
      </c>
      <c r="S8472" s="25">
        <f t="shared" ca="1" si="1602"/>
        <v>6834511.1917346176</v>
      </c>
      <c r="T8472" s="22">
        <f t="shared" ca="1" si="1603"/>
        <v>0</v>
      </c>
      <c r="U8472" s="22">
        <f t="shared" ca="1" si="1610"/>
        <v>-54010.565471910755</v>
      </c>
      <c r="AA8472" s="26">
        <f t="shared" ca="1" si="1611"/>
        <v>118.81034055189251</v>
      </c>
      <c r="AB8472" s="26">
        <f t="shared" ca="1" si="1611"/>
        <v>333.31444725209917</v>
      </c>
      <c r="AC8472" s="26">
        <f t="shared" ca="1" si="1604"/>
        <v>0</v>
      </c>
      <c r="AD8472" s="26">
        <f t="shared" ca="1" si="1612"/>
        <v>0</v>
      </c>
      <c r="AE8472" s="27">
        <f t="shared" ca="1" si="1613"/>
        <v>54010.565471910755</v>
      </c>
    </row>
    <row r="8473" spans="12:31" x14ac:dyDescent="0.2">
      <c r="L8473" s="21">
        <v>8468</v>
      </c>
      <c r="M8473" s="22">
        <f t="shared" ca="1" si="1605"/>
        <v>-0.2523060912110911</v>
      </c>
      <c r="N8473" s="22">
        <f t="shared" ca="1" si="1605"/>
        <v>-0.51511080109610186</v>
      </c>
      <c r="O8473" s="22">
        <f t="shared" ca="1" si="1609"/>
        <v>-0.2523060912110911</v>
      </c>
      <c r="P8473" s="24">
        <f t="shared" ca="1" si="1606"/>
        <v>-0.55943288534749613</v>
      </c>
      <c r="Q8473" s="22">
        <f t="shared" ca="1" si="1607"/>
        <v>155.74348155495349</v>
      </c>
      <c r="R8473" s="22">
        <f t="shared" ca="1" si="1608"/>
        <v>434.22890674477293</v>
      </c>
      <c r="S8473" s="25">
        <f t="shared" ca="1" si="1602"/>
        <v>8930782.6148608923</v>
      </c>
      <c r="T8473" s="22">
        <f t="shared" ca="1" si="1603"/>
        <v>0</v>
      </c>
      <c r="U8473" s="22">
        <f t="shared" ca="1" si="1610"/>
        <v>-118683.02824783017</v>
      </c>
      <c r="AA8473" s="26">
        <f t="shared" ca="1" si="1611"/>
        <v>155.74348155495349</v>
      </c>
      <c r="AB8473" s="26">
        <f t="shared" ca="1" si="1611"/>
        <v>434.22890674477293</v>
      </c>
      <c r="AC8473" s="26">
        <f t="shared" ca="1" si="1604"/>
        <v>0</v>
      </c>
      <c r="AD8473" s="26">
        <f t="shared" ca="1" si="1612"/>
        <v>0</v>
      </c>
      <c r="AE8473" s="27">
        <f t="shared" ca="1" si="1613"/>
        <v>118683.02824783017</v>
      </c>
    </row>
    <row r="8474" spans="12:31" x14ac:dyDescent="0.2">
      <c r="L8474" s="21">
        <v>8469</v>
      </c>
      <c r="M8474" s="22">
        <f t="shared" ca="1" si="1605"/>
        <v>0.33830843469277311</v>
      </c>
      <c r="N8474" s="22">
        <f t="shared" ca="1" si="1605"/>
        <v>0.44618579887356979</v>
      </c>
      <c r="O8474" s="22">
        <f t="shared" ca="1" si="1609"/>
        <v>0.33830843469277311</v>
      </c>
      <c r="P8474" s="24">
        <f t="shared" ca="1" si="1606"/>
        <v>0.55970101166018227</v>
      </c>
      <c r="Q8474" s="22">
        <f t="shared" ca="1" si="1607"/>
        <v>190.75240737264744</v>
      </c>
      <c r="R8474" s="22">
        <f t="shared" ca="1" si="1608"/>
        <v>522.58996115984201</v>
      </c>
      <c r="S8474" s="25">
        <f t="shared" ca="1" si="1602"/>
        <v>10841364.163381565</v>
      </c>
      <c r="T8474" s="22">
        <f t="shared" ca="1" si="1603"/>
        <v>841364.16338156536</v>
      </c>
      <c r="U8474" s="22">
        <f t="shared" ca="1" si="1610"/>
        <v>736393.11596491013</v>
      </c>
      <c r="AA8474" s="26">
        <f t="shared" ca="1" si="1611"/>
        <v>190.75240737264744</v>
      </c>
      <c r="AB8474" s="26">
        <f t="shared" ca="1" si="1611"/>
        <v>522.58996115984201</v>
      </c>
      <c r="AC8474" s="26">
        <f t="shared" ca="1" si="1604"/>
        <v>15.75240737264744</v>
      </c>
      <c r="AD8474" s="26">
        <f t="shared" ca="1" si="1612"/>
        <v>42.589961159842005</v>
      </c>
      <c r="AE8474" s="27">
        <f t="shared" ca="1" si="1613"/>
        <v>104971.04741665523</v>
      </c>
    </row>
    <row r="8475" spans="12:31" x14ac:dyDescent="0.2">
      <c r="L8475" s="21">
        <v>8470</v>
      </c>
      <c r="M8475" s="22">
        <f t="shared" ca="1" si="1605"/>
        <v>-0.5644645007001613</v>
      </c>
      <c r="N8475" s="22">
        <f t="shared" ca="1" si="1605"/>
        <v>-0.10551556698659693</v>
      </c>
      <c r="O8475" s="22">
        <f t="shared" ca="1" si="1609"/>
        <v>-0.5644645007001613</v>
      </c>
      <c r="P8475" s="24">
        <f t="shared" ca="1" si="1606"/>
        <v>-0.43624857637038567</v>
      </c>
      <c r="Q8475" s="22">
        <f t="shared" ca="1" si="1607"/>
        <v>139.91597788775505</v>
      </c>
      <c r="R8475" s="22">
        <f t="shared" ca="1" si="1608"/>
        <v>443.17281058637718</v>
      </c>
      <c r="S8475" s="25">
        <f t="shared" ca="1" si="1602"/>
        <v>8579494.8668143023</v>
      </c>
      <c r="T8475" s="22">
        <f t="shared" ca="1" si="1603"/>
        <v>0</v>
      </c>
      <c r="U8475" s="22">
        <f t="shared" ca="1" si="1610"/>
        <v>-103063.47708742251</v>
      </c>
      <c r="AA8475" s="26">
        <f t="shared" ca="1" si="1611"/>
        <v>139.91597788775505</v>
      </c>
      <c r="AB8475" s="26">
        <f t="shared" ca="1" si="1611"/>
        <v>443.17281058637718</v>
      </c>
      <c r="AC8475" s="26">
        <f t="shared" ca="1" si="1604"/>
        <v>0</v>
      </c>
      <c r="AD8475" s="26">
        <f t="shared" ca="1" si="1612"/>
        <v>0</v>
      </c>
      <c r="AE8475" s="27">
        <f t="shared" ca="1" si="1613"/>
        <v>103063.47708742251</v>
      </c>
    </row>
    <row r="8476" spans="12:31" x14ac:dyDescent="0.2">
      <c r="L8476" s="21">
        <v>8471</v>
      </c>
      <c r="M8476" s="22">
        <f t="shared" ca="1" si="1605"/>
        <v>-1.2119946447285741</v>
      </c>
      <c r="N8476" s="22">
        <f t="shared" ca="1" si="1605"/>
        <v>-0.82662893318174413</v>
      </c>
      <c r="O8476" s="22">
        <f t="shared" ca="1" si="1609"/>
        <v>-1.2119946447285741</v>
      </c>
      <c r="P8476" s="24">
        <f t="shared" ca="1" si="1606"/>
        <v>-1.40402941346167</v>
      </c>
      <c r="Q8476" s="22">
        <f t="shared" ca="1" si="1607"/>
        <v>112.02658331849074</v>
      </c>
      <c r="R8476" s="22">
        <f t="shared" ca="1" si="1608"/>
        <v>377.58079557348606</v>
      </c>
      <c r="S8476" s="25">
        <f t="shared" ca="1" si="1602"/>
        <v>7107765.3689506035</v>
      </c>
      <c r="T8476" s="22">
        <f t="shared" ca="1" si="1603"/>
        <v>0</v>
      </c>
      <c r="U8476" s="22">
        <f t="shared" ca="1" si="1610"/>
        <v>-56686.58110674363</v>
      </c>
      <c r="AA8476" s="26">
        <f t="shared" ca="1" si="1611"/>
        <v>112.02658331849074</v>
      </c>
      <c r="AB8476" s="26">
        <f t="shared" ca="1" si="1611"/>
        <v>377.58079557348606</v>
      </c>
      <c r="AC8476" s="26">
        <f t="shared" ca="1" si="1604"/>
        <v>0</v>
      </c>
      <c r="AD8476" s="26">
        <f t="shared" ca="1" si="1612"/>
        <v>0</v>
      </c>
      <c r="AE8476" s="27">
        <f t="shared" ca="1" si="1613"/>
        <v>56686.58110674363</v>
      </c>
    </row>
    <row r="8477" spans="12:31" x14ac:dyDescent="0.2">
      <c r="L8477" s="21">
        <v>8472</v>
      </c>
      <c r="M8477" s="22">
        <f t="shared" ca="1" si="1605"/>
        <v>-0.2906011174688235</v>
      </c>
      <c r="N8477" s="22">
        <f t="shared" ca="1" si="1605"/>
        <v>-0.56345402958659696</v>
      </c>
      <c r="O8477" s="22">
        <f t="shared" ca="1" si="1609"/>
        <v>-0.2906011174688235</v>
      </c>
      <c r="P8477" s="24">
        <f t="shared" ca="1" si="1606"/>
        <v>-0.62110400142557132</v>
      </c>
      <c r="Q8477" s="22">
        <f t="shared" ca="1" si="1607"/>
        <v>153.70929172346735</v>
      </c>
      <c r="R8477" s="22">
        <f t="shared" ca="1" si="1608"/>
        <v>429.81925511318053</v>
      </c>
      <c r="S8477" s="25">
        <f t="shared" ca="1" si="1602"/>
        <v>8827363.2967768125</v>
      </c>
      <c r="T8477" s="22">
        <f t="shared" ca="1" si="1603"/>
        <v>0</v>
      </c>
      <c r="U8477" s="22">
        <f t="shared" ca="1" si="1610"/>
        <v>-115387.19079477445</v>
      </c>
      <c r="AA8477" s="26">
        <f t="shared" ca="1" si="1611"/>
        <v>153.70929172346735</v>
      </c>
      <c r="AB8477" s="26">
        <f t="shared" ca="1" si="1611"/>
        <v>429.81925511318053</v>
      </c>
      <c r="AC8477" s="26">
        <f t="shared" ca="1" si="1604"/>
        <v>0</v>
      </c>
      <c r="AD8477" s="26">
        <f t="shared" ca="1" si="1612"/>
        <v>0</v>
      </c>
      <c r="AE8477" s="27">
        <f t="shared" ca="1" si="1613"/>
        <v>115387.19079477445</v>
      </c>
    </row>
    <row r="8478" spans="12:31" x14ac:dyDescent="0.2">
      <c r="L8478" s="21">
        <v>8473</v>
      </c>
      <c r="M8478" s="22">
        <f t="shared" ca="1" si="1605"/>
        <v>1.7563271223649031</v>
      </c>
      <c r="N8478" s="22">
        <f t="shared" ca="1" si="1605"/>
        <v>0.12270098582022398</v>
      </c>
      <c r="O8478" s="22">
        <f t="shared" ca="1" si="1609"/>
        <v>1.7563271223649031</v>
      </c>
      <c r="P8478" s="24">
        <f t="shared" ca="1" si="1606"/>
        <v>1.197255248493865</v>
      </c>
      <c r="Q8478" s="22">
        <f t="shared" ca="1" si="1607"/>
        <v>310.38124341017777</v>
      </c>
      <c r="R8478" s="22">
        <f t="shared" ca="1" si="1608"/>
        <v>580.74821585250413</v>
      </c>
      <c r="S8478" s="25">
        <f t="shared" ca="1" si="1602"/>
        <v>14814702.600773327</v>
      </c>
      <c r="T8478" s="22">
        <f t="shared" ca="1" si="1603"/>
        <v>4814702.6007733271</v>
      </c>
      <c r="U8478" s="22">
        <f t="shared" ca="1" si="1610"/>
        <v>4767709.0858580517</v>
      </c>
      <c r="AA8478" s="26">
        <f t="shared" ca="1" si="1611"/>
        <v>310.38124341017777</v>
      </c>
      <c r="AB8478" s="26">
        <f t="shared" ca="1" si="1611"/>
        <v>580.74821585250413</v>
      </c>
      <c r="AC8478" s="26">
        <f t="shared" ca="1" si="1604"/>
        <v>135.38124341017777</v>
      </c>
      <c r="AD8478" s="26">
        <f t="shared" ca="1" si="1612"/>
        <v>100.74821585250413</v>
      </c>
      <c r="AE8478" s="27">
        <f t="shared" ca="1" si="1613"/>
        <v>46993.514915275387</v>
      </c>
    </row>
    <row r="8479" spans="12:31" x14ac:dyDescent="0.2">
      <c r="L8479" s="21">
        <v>8474</v>
      </c>
      <c r="M8479" s="22">
        <f t="shared" ca="1" si="1605"/>
        <v>-9.9184733154864618E-2</v>
      </c>
      <c r="N8479" s="22">
        <f t="shared" ca="1" si="1605"/>
        <v>0.36923313309013434</v>
      </c>
      <c r="O8479" s="22">
        <f t="shared" ca="1" si="1609"/>
        <v>-9.9184733154864618E-2</v>
      </c>
      <c r="P8479" s="24">
        <f t="shared" ca="1" si="1606"/>
        <v>0.22534284605795124</v>
      </c>
      <c r="Q8479" s="22">
        <f t="shared" ca="1" si="1607"/>
        <v>164.14972129008498</v>
      </c>
      <c r="R8479" s="22">
        <f t="shared" ca="1" si="1608"/>
        <v>494.45605604877682</v>
      </c>
      <c r="S8479" s="25">
        <f t="shared" ca="1" si="1602"/>
        <v>9798450.2427378893</v>
      </c>
      <c r="T8479" s="22">
        <f t="shared" ca="1" si="1603"/>
        <v>0</v>
      </c>
      <c r="U8479" s="22">
        <f t="shared" ca="1" si="1610"/>
        <v>8793.8892069633002</v>
      </c>
      <c r="AA8479" s="26">
        <f t="shared" ca="1" si="1611"/>
        <v>164.14972129008498</v>
      </c>
      <c r="AB8479" s="26">
        <f t="shared" ca="1" si="1611"/>
        <v>494.45605604877682</v>
      </c>
      <c r="AC8479" s="26">
        <f t="shared" ca="1" si="1604"/>
        <v>0</v>
      </c>
      <c r="AD8479" s="26">
        <f t="shared" ca="1" si="1612"/>
        <v>14.456056048776816</v>
      </c>
      <c r="AE8479" s="27">
        <f t="shared" ca="1" si="1613"/>
        <v>-8793.8892069633002</v>
      </c>
    </row>
    <row r="8480" spans="12:31" x14ac:dyDescent="0.2">
      <c r="L8480" s="21">
        <v>8475</v>
      </c>
      <c r="M8480" s="22">
        <f t="shared" ca="1" si="1605"/>
        <v>-5.2610007796461425E-2</v>
      </c>
      <c r="N8480" s="22">
        <f t="shared" ca="1" si="1605"/>
        <v>-1.3762946559173748</v>
      </c>
      <c r="O8480" s="22">
        <f t="shared" ca="1" si="1609"/>
        <v>-5.2610007796461425E-2</v>
      </c>
      <c r="P8480" s="24">
        <f t="shared" ca="1" si="1606"/>
        <v>-1.1048588649561313</v>
      </c>
      <c r="Q8480" s="22">
        <f t="shared" ca="1" si="1607"/>
        <v>166.79552843704346</v>
      </c>
      <c r="R8480" s="22">
        <f t="shared" ca="1" si="1608"/>
        <v>396.74732332423218</v>
      </c>
      <c r="S8480" s="25">
        <f t="shared" ca="1" si="1602"/>
        <v>8848662.1116773896</v>
      </c>
      <c r="T8480" s="22">
        <f t="shared" ca="1" si="1603"/>
        <v>0</v>
      </c>
      <c r="U8480" s="22">
        <f t="shared" ca="1" si="1610"/>
        <v>-122350.63194675703</v>
      </c>
      <c r="AA8480" s="26">
        <f t="shared" ca="1" si="1611"/>
        <v>166.79552843704346</v>
      </c>
      <c r="AB8480" s="26">
        <f t="shared" ca="1" si="1611"/>
        <v>396.74732332423218</v>
      </c>
      <c r="AC8480" s="26">
        <f t="shared" ca="1" si="1604"/>
        <v>0</v>
      </c>
      <c r="AD8480" s="26">
        <f t="shared" ca="1" si="1612"/>
        <v>0</v>
      </c>
      <c r="AE8480" s="27">
        <f t="shared" ca="1" si="1613"/>
        <v>122350.63194675703</v>
      </c>
    </row>
    <row r="8481" spans="12:31" x14ac:dyDescent="0.2">
      <c r="L8481" s="21">
        <v>8476</v>
      </c>
      <c r="M8481" s="22">
        <f t="shared" ca="1" si="1605"/>
        <v>1.9073757479128632</v>
      </c>
      <c r="N8481" s="22">
        <f t="shared" ca="1" si="1605"/>
        <v>0.61540956954241233</v>
      </c>
      <c r="O8481" s="22">
        <f t="shared" ca="1" si="1609"/>
        <v>1.9073757479128632</v>
      </c>
      <c r="P8481" s="24">
        <f t="shared" ca="1" si="1606"/>
        <v>1.6757252649140626</v>
      </c>
      <c r="Q8481" s="22">
        <f t="shared" ca="1" si="1607"/>
        <v>326.90133689747597</v>
      </c>
      <c r="R8481" s="22">
        <f t="shared" ca="1" si="1608"/>
        <v>628.60795974408359</v>
      </c>
      <c r="S8481" s="25">
        <f t="shared" ca="1" si="1602"/>
        <v>15780880.424920715</v>
      </c>
      <c r="T8481" s="22">
        <f t="shared" ca="1" si="1603"/>
        <v>5780880.4249207154</v>
      </c>
      <c r="U8481" s="22">
        <f t="shared" ca="1" si="1610"/>
        <v>5730743.3623867743</v>
      </c>
      <c r="AA8481" s="26">
        <f t="shared" ca="1" si="1611"/>
        <v>326.90133689747597</v>
      </c>
      <c r="AB8481" s="26">
        <f t="shared" ca="1" si="1611"/>
        <v>628.60795974408359</v>
      </c>
      <c r="AC8481" s="26">
        <f t="shared" ca="1" si="1604"/>
        <v>151.90133689747597</v>
      </c>
      <c r="AD8481" s="26">
        <f t="shared" ca="1" si="1612"/>
        <v>148.60795974408359</v>
      </c>
      <c r="AE8481" s="27">
        <f t="shared" ca="1" si="1613"/>
        <v>50137.06253394112</v>
      </c>
    </row>
    <row r="8482" spans="12:31" x14ac:dyDescent="0.2">
      <c r="L8482" s="21">
        <v>8477</v>
      </c>
      <c r="M8482" s="22">
        <f t="shared" ca="1" si="1605"/>
        <v>-0.70703176321387728</v>
      </c>
      <c r="N8482" s="22">
        <f t="shared" ca="1" si="1605"/>
        <v>-1.1151367626898725</v>
      </c>
      <c r="O8482" s="22">
        <f t="shared" ca="1" si="1609"/>
        <v>-0.70703176321387728</v>
      </c>
      <c r="P8482" s="24">
        <f t="shared" ca="1" si="1606"/>
        <v>-1.3119699244283016</v>
      </c>
      <c r="Q8482" s="22">
        <f t="shared" ca="1" si="1607"/>
        <v>133.23264458749117</v>
      </c>
      <c r="R8482" s="22">
        <f t="shared" ca="1" si="1608"/>
        <v>383.37787863497067</v>
      </c>
      <c r="S8482" s="25">
        <f t="shared" ca="1" si="1602"/>
        <v>7764802.4243628392</v>
      </c>
      <c r="T8482" s="22">
        <f t="shared" ca="1" si="1603"/>
        <v>0</v>
      </c>
      <c r="U8482" s="22">
        <f t="shared" ca="1" si="1610"/>
        <v>-81734.751472227159</v>
      </c>
      <c r="AA8482" s="26">
        <f t="shared" ca="1" si="1611"/>
        <v>133.23264458749117</v>
      </c>
      <c r="AB8482" s="26">
        <f t="shared" ca="1" si="1611"/>
        <v>383.37787863497067</v>
      </c>
      <c r="AC8482" s="26">
        <f t="shared" ca="1" si="1604"/>
        <v>0</v>
      </c>
      <c r="AD8482" s="26">
        <f t="shared" ca="1" si="1612"/>
        <v>0</v>
      </c>
      <c r="AE8482" s="27">
        <f t="shared" ca="1" si="1613"/>
        <v>81734.751472227159</v>
      </c>
    </row>
    <row r="8483" spans="12:31" x14ac:dyDescent="0.2">
      <c r="L8483" s="21">
        <v>8478</v>
      </c>
      <c r="M8483" s="22">
        <f t="shared" ca="1" si="1605"/>
        <v>-2.1304428664563373</v>
      </c>
      <c r="N8483" s="22">
        <f t="shared" ca="1" si="1605"/>
        <v>1.5228792991112643</v>
      </c>
      <c r="O8483" s="22">
        <f t="shared" ca="1" si="1609"/>
        <v>-2.1304428664563373</v>
      </c>
      <c r="P8483" s="24">
        <f t="shared" ca="1" si="1606"/>
        <v>-0.15035011767410755</v>
      </c>
      <c r="Q8483" s="22">
        <f t="shared" ca="1" si="1607"/>
        <v>81.729944250332821</v>
      </c>
      <c r="R8483" s="22">
        <f t="shared" ca="1" si="1608"/>
        <v>464.64709928549047</v>
      </c>
      <c r="S8483" s="25">
        <f t="shared" ca="1" si="1602"/>
        <v>7168513.4671413694</v>
      </c>
      <c r="T8483" s="22">
        <f t="shared" ca="1" si="1603"/>
        <v>0</v>
      </c>
      <c r="U8483" s="22">
        <f t="shared" ca="1" si="1610"/>
        <v>-42998.541469849966</v>
      </c>
      <c r="AA8483" s="26">
        <f t="shared" ca="1" si="1611"/>
        <v>81.729944250332821</v>
      </c>
      <c r="AB8483" s="26">
        <f t="shared" ca="1" si="1611"/>
        <v>464.64709928549047</v>
      </c>
      <c r="AC8483" s="26">
        <f t="shared" ca="1" si="1604"/>
        <v>0</v>
      </c>
      <c r="AD8483" s="26">
        <f t="shared" ca="1" si="1612"/>
        <v>0</v>
      </c>
      <c r="AE8483" s="27">
        <f t="shared" ca="1" si="1613"/>
        <v>42998.541469849966</v>
      </c>
    </row>
    <row r="8484" spans="12:31" x14ac:dyDescent="0.2">
      <c r="L8484" s="21">
        <v>8479</v>
      </c>
      <c r="M8484" s="22">
        <f t="shared" ca="1" si="1605"/>
        <v>-0.19428260464763467</v>
      </c>
      <c r="N8484" s="22">
        <f t="shared" ca="1" si="1605"/>
        <v>0.63267221394389439</v>
      </c>
      <c r="O8484" s="22">
        <f t="shared" ca="1" si="1609"/>
        <v>-0.19428260464763467</v>
      </c>
      <c r="P8484" s="24">
        <f t="shared" ca="1" si="1606"/>
        <v>0.37085687756564967</v>
      </c>
      <c r="Q8484" s="22">
        <f t="shared" ca="1" si="1607"/>
        <v>158.87703775345526</v>
      </c>
      <c r="R8484" s="22">
        <f t="shared" ca="1" si="1608"/>
        <v>506.50894253353306</v>
      </c>
      <c r="S8484" s="25">
        <f t="shared" ca="1" si="1602"/>
        <v>9776531.2831881493</v>
      </c>
      <c r="T8484" s="22">
        <f t="shared" ca="1" si="1603"/>
        <v>0</v>
      </c>
      <c r="U8484" s="22">
        <f t="shared" ca="1" si="1610"/>
        <v>137651.98339809396</v>
      </c>
      <c r="AA8484" s="26">
        <f t="shared" ca="1" si="1611"/>
        <v>158.87703775345526</v>
      </c>
      <c r="AB8484" s="26">
        <f t="shared" ca="1" si="1611"/>
        <v>506.50894253353306</v>
      </c>
      <c r="AC8484" s="26">
        <f t="shared" ca="1" si="1604"/>
        <v>0</v>
      </c>
      <c r="AD8484" s="26">
        <f t="shared" ca="1" si="1612"/>
        <v>26.508942533533059</v>
      </c>
      <c r="AE8484" s="27">
        <f t="shared" ca="1" si="1613"/>
        <v>-137651.98339809396</v>
      </c>
    </row>
    <row r="8485" spans="12:31" x14ac:dyDescent="0.2">
      <c r="L8485" s="21">
        <v>8480</v>
      </c>
      <c r="M8485" s="22">
        <f t="shared" ca="1" si="1605"/>
        <v>-6.6851690295421595E-2</v>
      </c>
      <c r="N8485" s="22">
        <f t="shared" ca="1" si="1605"/>
        <v>0.76304693777119115</v>
      </c>
      <c r="O8485" s="22">
        <f t="shared" ca="1" si="1609"/>
        <v>-6.6851690295421595E-2</v>
      </c>
      <c r="P8485" s="24">
        <f t="shared" ca="1" si="1606"/>
        <v>0.55232660197511396</v>
      </c>
      <c r="Q8485" s="22">
        <f t="shared" ca="1" si="1607"/>
        <v>165.98199500773256</v>
      </c>
      <c r="R8485" s="22">
        <f t="shared" ca="1" si="1608"/>
        <v>521.95251779277987</v>
      </c>
      <c r="S8485" s="25">
        <f t="shared" ca="1" si="1602"/>
        <v>10138188.027131341</v>
      </c>
      <c r="T8485" s="22">
        <f t="shared" ca="1" si="1603"/>
        <v>138188.0271313414</v>
      </c>
      <c r="U8485" s="22">
        <f t="shared" ca="1" si="1610"/>
        <v>287266.02817960264</v>
      </c>
      <c r="AA8485" s="26">
        <f t="shared" ca="1" si="1611"/>
        <v>165.98199500773256</v>
      </c>
      <c r="AB8485" s="26">
        <f t="shared" ca="1" si="1611"/>
        <v>521.95251779277987</v>
      </c>
      <c r="AC8485" s="26">
        <f t="shared" ca="1" si="1604"/>
        <v>0</v>
      </c>
      <c r="AD8485" s="26">
        <f t="shared" ca="1" si="1612"/>
        <v>41.952517792779872</v>
      </c>
      <c r="AE8485" s="27">
        <f t="shared" ca="1" si="1613"/>
        <v>-149078.00104826124</v>
      </c>
    </row>
    <row r="8486" spans="12:31" x14ac:dyDescent="0.2">
      <c r="L8486" s="21">
        <v>8481</v>
      </c>
      <c r="M8486" s="22">
        <f t="shared" ca="1" si="1605"/>
        <v>0.16511297715075055</v>
      </c>
      <c r="N8486" s="22">
        <f t="shared" ca="1" si="1605"/>
        <v>-0.82341992069446568</v>
      </c>
      <c r="O8486" s="22">
        <f t="shared" ca="1" si="1609"/>
        <v>0.16511297715075055</v>
      </c>
      <c r="P8486" s="24">
        <f t="shared" ca="1" si="1606"/>
        <v>-0.53770846612359924</v>
      </c>
      <c r="Q8486" s="22">
        <f t="shared" ca="1" si="1607"/>
        <v>179.74082254199843</v>
      </c>
      <c r="R8486" s="22">
        <f t="shared" ca="1" si="1608"/>
        <v>435.79301278921639</v>
      </c>
      <c r="S8486" s="25">
        <f t="shared" ca="1" si="1602"/>
        <v>9621934.8082924783</v>
      </c>
      <c r="T8486" s="22">
        <f t="shared" ca="1" si="1603"/>
        <v>0</v>
      </c>
      <c r="U8486" s="22">
        <f t="shared" ca="1" si="1610"/>
        <v>-4325.6416433196282</v>
      </c>
      <c r="AA8486" s="26">
        <f t="shared" ca="1" si="1611"/>
        <v>179.74082254199843</v>
      </c>
      <c r="AB8486" s="26">
        <f t="shared" ca="1" si="1611"/>
        <v>435.79301278921639</v>
      </c>
      <c r="AC8486" s="26">
        <f t="shared" ca="1" si="1604"/>
        <v>4.7408225419984262</v>
      </c>
      <c r="AD8486" s="26">
        <f t="shared" ca="1" si="1612"/>
        <v>0</v>
      </c>
      <c r="AE8486" s="27">
        <f t="shared" ca="1" si="1613"/>
        <v>4325.6416433196282</v>
      </c>
    </row>
    <row r="8487" spans="12:31" x14ac:dyDescent="0.2">
      <c r="L8487" s="21">
        <v>8482</v>
      </c>
      <c r="M8487" s="22">
        <f t="shared" ca="1" si="1605"/>
        <v>-0.12577569072294142</v>
      </c>
      <c r="N8487" s="22">
        <f t="shared" ca="1" si="1605"/>
        <v>-0.89655080305066615</v>
      </c>
      <c r="O8487" s="22">
        <f t="shared" ca="1" si="1609"/>
        <v>-0.12577569072294142</v>
      </c>
      <c r="P8487" s="24">
        <f t="shared" ca="1" si="1606"/>
        <v>-0.7771292532069537</v>
      </c>
      <c r="Q8487" s="22">
        <f t="shared" ca="1" si="1607"/>
        <v>162.65801174366172</v>
      </c>
      <c r="R8487" s="22">
        <f t="shared" ca="1" si="1608"/>
        <v>418.86195295886404</v>
      </c>
      <c r="S8487" s="25">
        <f t="shared" ca="1" si="1602"/>
        <v>8964128.9651230946</v>
      </c>
      <c r="T8487" s="22">
        <f t="shared" ca="1" si="1603"/>
        <v>0</v>
      </c>
      <c r="U8487" s="22">
        <f t="shared" ca="1" si="1610"/>
        <v>-122850.84951682511</v>
      </c>
      <c r="AA8487" s="26">
        <f t="shared" ca="1" si="1611"/>
        <v>162.65801174366172</v>
      </c>
      <c r="AB8487" s="26">
        <f t="shared" ca="1" si="1611"/>
        <v>418.86195295886404</v>
      </c>
      <c r="AC8487" s="26">
        <f t="shared" ca="1" si="1604"/>
        <v>0</v>
      </c>
      <c r="AD8487" s="26">
        <f t="shared" ca="1" si="1612"/>
        <v>0</v>
      </c>
      <c r="AE8487" s="27">
        <f t="shared" ca="1" si="1613"/>
        <v>122850.84951682511</v>
      </c>
    </row>
    <row r="8488" spans="12:31" x14ac:dyDescent="0.2">
      <c r="L8488" s="21">
        <v>8483</v>
      </c>
      <c r="M8488" s="22">
        <f t="shared" ca="1" si="1605"/>
        <v>-2.5860396473243323</v>
      </c>
      <c r="N8488" s="22">
        <f t="shared" ca="1" si="1605"/>
        <v>1.0016369915126362</v>
      </c>
      <c r="O8488" s="22">
        <f t="shared" ca="1" si="1609"/>
        <v>-2.5860396473243323</v>
      </c>
      <c r="P8488" s="24">
        <f t="shared" ca="1" si="1606"/>
        <v>-0.84207688257188817</v>
      </c>
      <c r="Q8488" s="22">
        <f t="shared" ca="1" si="1607"/>
        <v>69.895962651700202</v>
      </c>
      <c r="R8488" s="22">
        <f t="shared" ca="1" si="1608"/>
        <v>414.38357846204491</v>
      </c>
      <c r="S8488" s="25">
        <f t="shared" ca="1" si="1602"/>
        <v>6308903.3472796604</v>
      </c>
      <c r="T8488" s="22">
        <f t="shared" ca="1" si="1603"/>
        <v>0</v>
      </c>
      <c r="U8488" s="22">
        <f t="shared" ca="1" si="1610"/>
        <v>-18121.27310290889</v>
      </c>
      <c r="AA8488" s="26">
        <f t="shared" ca="1" si="1611"/>
        <v>69.895962651700202</v>
      </c>
      <c r="AB8488" s="26">
        <f t="shared" ca="1" si="1611"/>
        <v>414.38357846204491</v>
      </c>
      <c r="AC8488" s="26">
        <f t="shared" ca="1" si="1604"/>
        <v>0</v>
      </c>
      <c r="AD8488" s="26">
        <f t="shared" ca="1" si="1612"/>
        <v>0</v>
      </c>
      <c r="AE8488" s="27">
        <f t="shared" ca="1" si="1613"/>
        <v>18121.27310290889</v>
      </c>
    </row>
    <row r="8489" spans="12:31" x14ac:dyDescent="0.2">
      <c r="L8489" s="21">
        <v>8484</v>
      </c>
      <c r="M8489" s="22">
        <f t="shared" ca="1" si="1605"/>
        <v>8.584723686323778E-3</v>
      </c>
      <c r="N8489" s="22">
        <f t="shared" ca="1" si="1605"/>
        <v>0.24399603909459902</v>
      </c>
      <c r="O8489" s="22">
        <f t="shared" ca="1" si="1609"/>
        <v>8.584723686323778E-3</v>
      </c>
      <c r="P8489" s="24">
        <f t="shared" ca="1" si="1606"/>
        <v>0.19540903657512765</v>
      </c>
      <c r="Q8489" s="22">
        <f t="shared" ca="1" si="1607"/>
        <v>170.33680174536903</v>
      </c>
      <c r="R8489" s="22">
        <f t="shared" ca="1" si="1608"/>
        <v>492.01244198629013</v>
      </c>
      <c r="S8489" s="25">
        <f t="shared" ca="1" si="1602"/>
        <v>9946804.6083765794</v>
      </c>
      <c r="T8489" s="22">
        <f t="shared" ca="1" si="1603"/>
        <v>0</v>
      </c>
      <c r="U8489" s="22">
        <f t="shared" ca="1" si="1610"/>
        <v>-23052.054860892094</v>
      </c>
      <c r="AA8489" s="26">
        <f t="shared" ca="1" si="1611"/>
        <v>170.33680174536903</v>
      </c>
      <c r="AB8489" s="26">
        <f t="shared" ca="1" si="1611"/>
        <v>492.01244198629013</v>
      </c>
      <c r="AC8489" s="26">
        <f t="shared" ca="1" si="1604"/>
        <v>0</v>
      </c>
      <c r="AD8489" s="26">
        <f t="shared" ca="1" si="1612"/>
        <v>12.012441986290128</v>
      </c>
      <c r="AE8489" s="27">
        <f t="shared" ca="1" si="1613"/>
        <v>23052.054860892094</v>
      </c>
    </row>
    <row r="8490" spans="12:31" x14ac:dyDescent="0.2">
      <c r="L8490" s="21">
        <v>8485</v>
      </c>
      <c r="M8490" s="22">
        <f t="shared" ca="1" si="1605"/>
        <v>1.2857922351447342</v>
      </c>
      <c r="N8490" s="22">
        <f t="shared" ca="1" si="1605"/>
        <v>1.567173097267871</v>
      </c>
      <c r="O8490" s="22">
        <f t="shared" ca="1" si="1609"/>
        <v>1.2857922351447342</v>
      </c>
      <c r="P8490" s="24">
        <f t="shared" ca="1" si="1606"/>
        <v>2.0270562877886009</v>
      </c>
      <c r="Q8490" s="22">
        <f t="shared" ca="1" si="1607"/>
        <v>264.08218033108324</v>
      </c>
      <c r="R8490" s="22">
        <f t="shared" ca="1" si="1608"/>
        <v>666.24387877067147</v>
      </c>
      <c r="S8490" s="25">
        <f t="shared" ca="1" si="1602"/>
        <v>14409031.083823577</v>
      </c>
      <c r="T8490" s="22">
        <f t="shared" ca="1" si="1603"/>
        <v>4409031.0838235766</v>
      </c>
      <c r="U8490" s="22">
        <f t="shared" ca="1" si="1610"/>
        <v>4309363.2567056641</v>
      </c>
      <c r="AA8490" s="26">
        <f t="shared" ca="1" si="1611"/>
        <v>264.08218033108324</v>
      </c>
      <c r="AB8490" s="26">
        <f t="shared" ca="1" si="1611"/>
        <v>666.24387877067147</v>
      </c>
      <c r="AC8490" s="26">
        <f t="shared" ca="1" si="1604"/>
        <v>89.082180331083237</v>
      </c>
      <c r="AD8490" s="26">
        <f t="shared" ca="1" si="1612"/>
        <v>186.24387877067147</v>
      </c>
      <c r="AE8490" s="27">
        <f t="shared" ca="1" si="1613"/>
        <v>99667.827117912937</v>
      </c>
    </row>
    <row r="8491" spans="12:31" x14ac:dyDescent="0.2">
      <c r="L8491" s="21">
        <v>8486</v>
      </c>
      <c r="M8491" s="22">
        <f t="shared" ca="1" si="1605"/>
        <v>0.70197898675523673</v>
      </c>
      <c r="N8491" s="22">
        <f t="shared" ca="1" si="1605"/>
        <v>-0.47019821362028985</v>
      </c>
      <c r="O8491" s="22">
        <f t="shared" ca="1" si="1609"/>
        <v>0.70197898675523673</v>
      </c>
      <c r="P8491" s="24">
        <f t="shared" ca="1" si="1606"/>
        <v>7.414183653289208E-2</v>
      </c>
      <c r="Q8491" s="22">
        <f t="shared" ca="1" si="1607"/>
        <v>216.1190317729112</v>
      </c>
      <c r="R8491" s="22">
        <f t="shared" ca="1" si="1608"/>
        <v>482.23586723634952</v>
      </c>
      <c r="S8491" s="25">
        <f t="shared" ca="1" si="1602"/>
        <v>11131631.295762133</v>
      </c>
      <c r="T8491" s="22">
        <f t="shared" ca="1" si="1603"/>
        <v>1131631.2957621329</v>
      </c>
      <c r="U8491" s="22">
        <f t="shared" ca="1" si="1610"/>
        <v>1053703.5267457231</v>
      </c>
      <c r="AA8491" s="26">
        <f t="shared" ca="1" si="1611"/>
        <v>216.1190317729112</v>
      </c>
      <c r="AB8491" s="26">
        <f t="shared" ca="1" si="1611"/>
        <v>482.23586723634952</v>
      </c>
      <c r="AC8491" s="26">
        <f t="shared" ca="1" si="1604"/>
        <v>41.1190317729112</v>
      </c>
      <c r="AD8491" s="26">
        <f t="shared" ca="1" si="1612"/>
        <v>2.2358672363495202</v>
      </c>
      <c r="AE8491" s="27">
        <f t="shared" ca="1" si="1613"/>
        <v>77927.769016409642</v>
      </c>
    </row>
    <row r="8492" spans="12:31" x14ac:dyDescent="0.2">
      <c r="L8492" s="21">
        <v>8487</v>
      </c>
      <c r="M8492" s="22">
        <f t="shared" ca="1" si="1605"/>
        <v>0.40728261300692742</v>
      </c>
      <c r="N8492" s="22">
        <f t="shared" ca="1" si="1605"/>
        <v>-0.76186193059533924</v>
      </c>
      <c r="O8492" s="22">
        <f t="shared" ca="1" si="1609"/>
        <v>0.40728261300692742</v>
      </c>
      <c r="P8492" s="24">
        <f t="shared" ca="1" si="1606"/>
        <v>-0.33786075564447188</v>
      </c>
      <c r="Q8492" s="22">
        <f t="shared" ca="1" si="1607"/>
        <v>195.32328596834097</v>
      </c>
      <c r="R8492" s="22">
        <f t="shared" ca="1" si="1608"/>
        <v>450.44848991489783</v>
      </c>
      <c r="S8492" s="25">
        <f t="shared" ca="1" si="1602"/>
        <v>10213701.22614577</v>
      </c>
      <c r="T8492" s="22">
        <f t="shared" ca="1" si="1603"/>
        <v>213701.2261457704</v>
      </c>
      <c r="U8492" s="22">
        <f t="shared" ca="1" si="1610"/>
        <v>440098.26777744718</v>
      </c>
      <c r="AA8492" s="26">
        <f t="shared" ca="1" si="1611"/>
        <v>195.32328596834097</v>
      </c>
      <c r="AB8492" s="26">
        <f t="shared" ca="1" si="1611"/>
        <v>450.44848991489783</v>
      </c>
      <c r="AC8492" s="26">
        <f t="shared" ca="1" si="1604"/>
        <v>20.323285968340969</v>
      </c>
      <c r="AD8492" s="26">
        <f t="shared" ca="1" si="1612"/>
        <v>0</v>
      </c>
      <c r="AE8492" s="27">
        <f t="shared" ca="1" si="1613"/>
        <v>-226397.04163167678</v>
      </c>
    </row>
    <row r="8493" spans="12:31" x14ac:dyDescent="0.2">
      <c r="L8493" s="21">
        <v>8488</v>
      </c>
      <c r="M8493" s="22">
        <f t="shared" ca="1" si="1605"/>
        <v>0.939044451160291</v>
      </c>
      <c r="N8493" s="22">
        <f t="shared" ca="1" si="1605"/>
        <v>-0.16919303424011967</v>
      </c>
      <c r="O8493" s="22">
        <f t="shared" ca="1" si="1609"/>
        <v>0.939044451160291</v>
      </c>
      <c r="P8493" s="24">
        <f t="shared" ca="1" si="1606"/>
        <v>0.45726927234153225</v>
      </c>
      <c r="Q8493" s="22">
        <f t="shared" ca="1" si="1607"/>
        <v>234.44408632682118</v>
      </c>
      <c r="R8493" s="22">
        <f t="shared" ca="1" si="1608"/>
        <v>513.80504241269466</v>
      </c>
      <c r="S8493" s="25">
        <f t="shared" ca="1" si="1602"/>
        <v>11977803.273907423</v>
      </c>
      <c r="T8493" s="22">
        <f t="shared" ca="1" si="1603"/>
        <v>1977803.273907423</v>
      </c>
      <c r="U8493" s="22">
        <f t="shared" ca="1" si="1610"/>
        <v>1902412.908030926</v>
      </c>
      <c r="AA8493" s="26">
        <f t="shared" ca="1" si="1611"/>
        <v>234.44408632682118</v>
      </c>
      <c r="AB8493" s="26">
        <f t="shared" ca="1" si="1611"/>
        <v>513.80504241269466</v>
      </c>
      <c r="AC8493" s="26">
        <f t="shared" ca="1" si="1604"/>
        <v>59.444086326821179</v>
      </c>
      <c r="AD8493" s="26">
        <f t="shared" ca="1" si="1612"/>
        <v>33.805042412694661</v>
      </c>
      <c r="AE8493" s="27">
        <f t="shared" ca="1" si="1613"/>
        <v>75390.365876497002</v>
      </c>
    </row>
    <row r="8494" spans="12:31" x14ac:dyDescent="0.2">
      <c r="L8494" s="21">
        <v>8489</v>
      </c>
      <c r="M8494" s="22">
        <f t="shared" ca="1" si="1605"/>
        <v>-0.90841943224083255</v>
      </c>
      <c r="N8494" s="22">
        <f t="shared" ca="1" si="1605"/>
        <v>0.92994710664429658</v>
      </c>
      <c r="O8494" s="22">
        <f t="shared" ca="1" si="1609"/>
        <v>-0.90841943224083255</v>
      </c>
      <c r="P8494" s="24">
        <f t="shared" ca="1" si="1606"/>
        <v>0.15441610753762391</v>
      </c>
      <c r="Q8494" s="22">
        <f t="shared" ca="1" si="1607"/>
        <v>124.33228340047221</v>
      </c>
      <c r="R8494" s="22">
        <f t="shared" ca="1" si="1608"/>
        <v>488.68560983310823</v>
      </c>
      <c r="S8494" s="25">
        <f t="shared" ref="S8494:S8557" ca="1" si="1614">SUMPRODUCT(Q8494:R8494,$C$19:$D$19)</f>
        <v>8618377.7069251183</v>
      </c>
      <c r="T8494" s="22">
        <f t="shared" ref="T8494:T8557" ca="1" si="1615">MAX(S8494-$C$7,0)</f>
        <v>0</v>
      </c>
      <c r="U8494" s="22">
        <f t="shared" ca="1" si="1610"/>
        <v>-5567.5938178272045</v>
      </c>
      <c r="AA8494" s="26">
        <f t="shared" ca="1" si="1611"/>
        <v>124.33228340047221</v>
      </c>
      <c r="AB8494" s="26">
        <f t="shared" ca="1" si="1611"/>
        <v>488.68560983310823</v>
      </c>
      <c r="AC8494" s="26">
        <f t="shared" ref="AC8494:AC8557" ca="1" si="1616">MAX(AA8494-$X$10,0)</f>
        <v>0</v>
      </c>
      <c r="AD8494" s="26">
        <f t="shared" ca="1" si="1612"/>
        <v>8.6856098331082308</v>
      </c>
      <c r="AE8494" s="27">
        <f t="shared" ca="1" si="1613"/>
        <v>5567.5938178272045</v>
      </c>
    </row>
    <row r="8495" spans="12:31" x14ac:dyDescent="0.2">
      <c r="L8495" s="21">
        <v>8490</v>
      </c>
      <c r="M8495" s="22">
        <f t="shared" ref="M8495:N8558" ca="1" si="1617">_xlfn.NORM.S.INV(RAND())</f>
        <v>-0.59903374775769891</v>
      </c>
      <c r="N8495" s="22">
        <f t="shared" ca="1" si="1617"/>
        <v>-0.33846562893725751</v>
      </c>
      <c r="O8495" s="22">
        <f t="shared" ca="1" si="1609"/>
        <v>-0.59903374775769891</v>
      </c>
      <c r="P8495" s="24">
        <f t="shared" ca="1" si="1606"/>
        <v>-0.63935438522210264</v>
      </c>
      <c r="Q8495" s="22">
        <f t="shared" ca="1" si="1607"/>
        <v>138.26525703558374</v>
      </c>
      <c r="R8495" s="22">
        <f t="shared" ca="1" si="1608"/>
        <v>428.52291066487345</v>
      </c>
      <c r="S8495" s="25">
        <f t="shared" ca="1" si="1614"/>
        <v>8379519.6469157469</v>
      </c>
      <c r="T8495" s="22">
        <f t="shared" ca="1" si="1615"/>
        <v>0</v>
      </c>
      <c r="U8495" s="22">
        <f t="shared" ca="1" si="1610"/>
        <v>-97823.034744537959</v>
      </c>
      <c r="AA8495" s="26">
        <f t="shared" ca="1" si="1611"/>
        <v>138.26525703558374</v>
      </c>
      <c r="AB8495" s="26">
        <f t="shared" ca="1" si="1611"/>
        <v>428.52291066487345</v>
      </c>
      <c r="AC8495" s="26">
        <f t="shared" ca="1" si="1616"/>
        <v>0</v>
      </c>
      <c r="AD8495" s="26">
        <f t="shared" ca="1" si="1612"/>
        <v>0</v>
      </c>
      <c r="AE8495" s="27">
        <f t="shared" ca="1" si="1613"/>
        <v>97823.034744537959</v>
      </c>
    </row>
    <row r="8496" spans="12:31" x14ac:dyDescent="0.2">
      <c r="L8496" s="21">
        <v>8491</v>
      </c>
      <c r="M8496" s="22">
        <f t="shared" ca="1" si="1617"/>
        <v>0.57303668289895404</v>
      </c>
      <c r="N8496" s="22">
        <f t="shared" ca="1" si="1617"/>
        <v>0.27548313523220541</v>
      </c>
      <c r="O8496" s="22">
        <f t="shared" ca="1" si="1609"/>
        <v>0.57303668289895404</v>
      </c>
      <c r="P8496" s="24">
        <f t="shared" ca="1" si="1606"/>
        <v>0.57399638503442785</v>
      </c>
      <c r="Q8496" s="22">
        <f t="shared" ca="1" si="1607"/>
        <v>206.76061717157998</v>
      </c>
      <c r="R8496" s="22">
        <f t="shared" ca="1" si="1608"/>
        <v>523.82787017228918</v>
      </c>
      <c r="S8496" s="25">
        <f t="shared" ca="1" si="1614"/>
        <v>11304458.768776421</v>
      </c>
      <c r="T8496" s="22">
        <f t="shared" ca="1" si="1615"/>
        <v>1304458.7687764205</v>
      </c>
      <c r="U8496" s="22">
        <f t="shared" ca="1" si="1610"/>
        <v>1209078.170949426</v>
      </c>
      <c r="AA8496" s="26">
        <f t="shared" ca="1" si="1611"/>
        <v>206.76061717157998</v>
      </c>
      <c r="AB8496" s="26">
        <f t="shared" ca="1" si="1611"/>
        <v>523.82787017228918</v>
      </c>
      <c r="AC8496" s="26">
        <f t="shared" ca="1" si="1616"/>
        <v>31.76061717157998</v>
      </c>
      <c r="AD8496" s="26">
        <f t="shared" ca="1" si="1612"/>
        <v>43.827870172289181</v>
      </c>
      <c r="AE8496" s="27">
        <f t="shared" ca="1" si="1613"/>
        <v>95380.59782699449</v>
      </c>
    </row>
    <row r="8497" spans="12:31" x14ac:dyDescent="0.2">
      <c r="L8497" s="21">
        <v>8492</v>
      </c>
      <c r="M8497" s="22">
        <f t="shared" ca="1" si="1617"/>
        <v>-1.3562467101233284</v>
      </c>
      <c r="N8497" s="22">
        <f t="shared" ca="1" si="1617"/>
        <v>1.5060574934914046</v>
      </c>
      <c r="O8497" s="22">
        <f t="shared" ca="1" si="1609"/>
        <v>-1.3562467101233284</v>
      </c>
      <c r="P8497" s="24">
        <f t="shared" ca="1" si="1606"/>
        <v>0.32218103718562519</v>
      </c>
      <c r="Q8497" s="22">
        <f t="shared" ca="1" si="1607"/>
        <v>106.61375120173145</v>
      </c>
      <c r="R8497" s="22">
        <f t="shared" ca="1" si="1608"/>
        <v>502.4447839023714</v>
      </c>
      <c r="S8497" s="25">
        <f t="shared" ca="1" si="1614"/>
        <v>8264391.6811549421</v>
      </c>
      <c r="T8497" s="22">
        <f t="shared" ca="1" si="1615"/>
        <v>0</v>
      </c>
      <c r="U8497" s="22">
        <f t="shared" ca="1" si="1610"/>
        <v>154610.40587943158</v>
      </c>
      <c r="AA8497" s="26">
        <f t="shared" ca="1" si="1611"/>
        <v>106.61375120173145</v>
      </c>
      <c r="AB8497" s="26">
        <f t="shared" ca="1" si="1611"/>
        <v>502.4447839023714</v>
      </c>
      <c r="AC8497" s="26">
        <f t="shared" ca="1" si="1616"/>
        <v>0</v>
      </c>
      <c r="AD8497" s="26">
        <f t="shared" ca="1" si="1612"/>
        <v>22.444783902371398</v>
      </c>
      <c r="AE8497" s="27">
        <f t="shared" ca="1" si="1613"/>
        <v>-154610.40587943158</v>
      </c>
    </row>
    <row r="8498" spans="12:31" x14ac:dyDescent="0.2">
      <c r="L8498" s="21">
        <v>8493</v>
      </c>
      <c r="M8498" s="22">
        <f t="shared" ca="1" si="1617"/>
        <v>-0.43096323082728077</v>
      </c>
      <c r="N8498" s="22">
        <f t="shared" ca="1" si="1617"/>
        <v>-5.6745801952324294E-2</v>
      </c>
      <c r="O8498" s="22">
        <f t="shared" ca="1" si="1609"/>
        <v>-0.43096323082728077</v>
      </c>
      <c r="P8498" s="24">
        <f t="shared" ca="1" si="1606"/>
        <v>-0.31452501330463162</v>
      </c>
      <c r="Q8498" s="22">
        <f t="shared" ca="1" si="1607"/>
        <v>146.47794675985952</v>
      </c>
      <c r="R8498" s="22">
        <f t="shared" ca="1" si="1608"/>
        <v>452.19159668902654</v>
      </c>
      <c r="S8498" s="25">
        <f t="shared" ca="1" si="1614"/>
        <v>8858539.2234881073</v>
      </c>
      <c r="T8498" s="22">
        <f t="shared" ca="1" si="1615"/>
        <v>0</v>
      </c>
      <c r="U8498" s="22">
        <f t="shared" ca="1" si="1610"/>
        <v>-112488.77844825457</v>
      </c>
      <c r="AA8498" s="26">
        <f t="shared" ca="1" si="1611"/>
        <v>146.47794675985952</v>
      </c>
      <c r="AB8498" s="26">
        <f t="shared" ca="1" si="1611"/>
        <v>452.19159668902654</v>
      </c>
      <c r="AC8498" s="26">
        <f t="shared" ca="1" si="1616"/>
        <v>0</v>
      </c>
      <c r="AD8498" s="26">
        <f t="shared" ca="1" si="1612"/>
        <v>0</v>
      </c>
      <c r="AE8498" s="27">
        <f t="shared" ca="1" si="1613"/>
        <v>112488.77844825457</v>
      </c>
    </row>
    <row r="8499" spans="12:31" x14ac:dyDescent="0.2">
      <c r="L8499" s="21">
        <v>8494</v>
      </c>
      <c r="M8499" s="22">
        <f t="shared" ca="1" si="1617"/>
        <v>-0.89255578180268458</v>
      </c>
      <c r="N8499" s="22">
        <f t="shared" ca="1" si="1617"/>
        <v>0.46233601178228684</v>
      </c>
      <c r="O8499" s="22">
        <f t="shared" ca="1" si="1609"/>
        <v>-0.89255578180268458</v>
      </c>
      <c r="P8499" s="24">
        <f t="shared" ca="1" si="1606"/>
        <v>-0.19980850461047833</v>
      </c>
      <c r="Q8499" s="22">
        <f t="shared" ca="1" si="1607"/>
        <v>125.01126997329492</v>
      </c>
      <c r="R8499" s="22">
        <f t="shared" ca="1" si="1608"/>
        <v>460.85914117945737</v>
      </c>
      <c r="S8499" s="25">
        <f t="shared" ca="1" si="1614"/>
        <v>8345792.4069521781</v>
      </c>
      <c r="T8499" s="22">
        <f t="shared" ca="1" si="1615"/>
        <v>0</v>
      </c>
      <c r="U8499" s="22">
        <f t="shared" ca="1" si="1610"/>
        <v>-90501.573768055358</v>
      </c>
      <c r="AA8499" s="26">
        <f t="shared" ca="1" si="1611"/>
        <v>125.01126997329492</v>
      </c>
      <c r="AB8499" s="26">
        <f t="shared" ca="1" si="1611"/>
        <v>460.85914117945737</v>
      </c>
      <c r="AC8499" s="26">
        <f t="shared" ca="1" si="1616"/>
        <v>0</v>
      </c>
      <c r="AD8499" s="26">
        <f t="shared" ca="1" si="1612"/>
        <v>0</v>
      </c>
      <c r="AE8499" s="27">
        <f t="shared" ca="1" si="1613"/>
        <v>90501.573768055358</v>
      </c>
    </row>
    <row r="8500" spans="12:31" x14ac:dyDescent="0.2">
      <c r="L8500" s="21">
        <v>8495</v>
      </c>
      <c r="M8500" s="22">
        <f t="shared" ca="1" si="1617"/>
        <v>0.28830765224609289</v>
      </c>
      <c r="N8500" s="22">
        <f t="shared" ca="1" si="1617"/>
        <v>0.10647810885246707</v>
      </c>
      <c r="O8500" s="22">
        <f t="shared" ca="1" si="1609"/>
        <v>0.28830765224609289</v>
      </c>
      <c r="P8500" s="24">
        <f t="shared" ca="1" si="1606"/>
        <v>0.26377260144243991</v>
      </c>
      <c r="Q8500" s="22">
        <f t="shared" ca="1" si="1607"/>
        <v>187.50590591878967</v>
      </c>
      <c r="R8500" s="22">
        <f t="shared" ca="1" si="1608"/>
        <v>497.61102790204058</v>
      </c>
      <c r="S8500" s="25">
        <f t="shared" ca="1" si="1614"/>
        <v>10488249.857093718</v>
      </c>
      <c r="T8500" s="22">
        <f t="shared" ca="1" si="1615"/>
        <v>488249.8570937179</v>
      </c>
      <c r="U8500" s="22">
        <f t="shared" ca="1" si="1610"/>
        <v>388256.39586404694</v>
      </c>
      <c r="AA8500" s="26">
        <f t="shared" ca="1" si="1611"/>
        <v>187.50590591878967</v>
      </c>
      <c r="AB8500" s="26">
        <f t="shared" ca="1" si="1611"/>
        <v>497.61102790204058</v>
      </c>
      <c r="AC8500" s="26">
        <f t="shared" ca="1" si="1616"/>
        <v>12.505905918789665</v>
      </c>
      <c r="AD8500" s="26">
        <f t="shared" ca="1" si="1612"/>
        <v>17.611027902040576</v>
      </c>
      <c r="AE8500" s="27">
        <f t="shared" ca="1" si="1613"/>
        <v>99993.461229670967</v>
      </c>
    </row>
    <row r="8501" spans="12:31" x14ac:dyDescent="0.2">
      <c r="L8501" s="21">
        <v>8496</v>
      </c>
      <c r="M8501" s="22">
        <f t="shared" ca="1" si="1617"/>
        <v>0.8925027006894749</v>
      </c>
      <c r="N8501" s="22">
        <f t="shared" ca="1" si="1617"/>
        <v>1.4116958727134734</v>
      </c>
      <c r="O8501" s="22">
        <f t="shared" ca="1" si="1609"/>
        <v>0.8925027006894749</v>
      </c>
      <c r="P8501" s="24">
        <f t="shared" ca="1" si="1606"/>
        <v>1.6592709332001259</v>
      </c>
      <c r="Q8501" s="22">
        <f t="shared" ca="1" si="1607"/>
        <v>230.72781061822883</v>
      </c>
      <c r="R8501" s="22">
        <f t="shared" ca="1" si="1608"/>
        <v>626.89838857256939</v>
      </c>
      <c r="S8501" s="25">
        <f t="shared" ca="1" si="1614"/>
        <v>13058753.487981031</v>
      </c>
      <c r="T8501" s="22">
        <f t="shared" ca="1" si="1615"/>
        <v>3058753.4879810307</v>
      </c>
      <c r="U8501" s="22">
        <f t="shared" ca="1" si="1610"/>
        <v>2949395.8727875687</v>
      </c>
      <c r="AA8501" s="26">
        <f t="shared" ca="1" si="1611"/>
        <v>230.72781061822883</v>
      </c>
      <c r="AB8501" s="26">
        <f t="shared" ca="1" si="1611"/>
        <v>626.89838857256939</v>
      </c>
      <c r="AC8501" s="26">
        <f t="shared" ca="1" si="1616"/>
        <v>55.72781061822883</v>
      </c>
      <c r="AD8501" s="26">
        <f t="shared" ca="1" si="1612"/>
        <v>146.89838857256939</v>
      </c>
      <c r="AE8501" s="27">
        <f t="shared" ca="1" si="1613"/>
        <v>109357.615193462</v>
      </c>
    </row>
    <row r="8502" spans="12:31" x14ac:dyDescent="0.2">
      <c r="L8502" s="21">
        <v>8497</v>
      </c>
      <c r="M8502" s="22">
        <f t="shared" ca="1" si="1617"/>
        <v>-1.1361624305643798</v>
      </c>
      <c r="N8502" s="22">
        <f t="shared" ca="1" si="1617"/>
        <v>-0.41234241249746933</v>
      </c>
      <c r="O8502" s="22">
        <f t="shared" ca="1" si="1609"/>
        <v>-1.1361624305643798</v>
      </c>
      <c r="P8502" s="24">
        <f t="shared" ca="1" si="1606"/>
        <v>-1.0338156748492719</v>
      </c>
      <c r="Q8502" s="22">
        <f t="shared" ca="1" si="1607"/>
        <v>114.98140537827958</v>
      </c>
      <c r="R8502" s="22">
        <f t="shared" ca="1" si="1608"/>
        <v>401.43989063061963</v>
      </c>
      <c r="S8502" s="25">
        <f t="shared" ca="1" si="1614"/>
        <v>7440940.0900166202</v>
      </c>
      <c r="T8502" s="22">
        <f t="shared" ca="1" si="1615"/>
        <v>0</v>
      </c>
      <c r="U8502" s="22">
        <f t="shared" ca="1" si="1610"/>
        <v>-65519.080962570151</v>
      </c>
      <c r="AA8502" s="26">
        <f t="shared" ca="1" si="1611"/>
        <v>114.98140537827958</v>
      </c>
      <c r="AB8502" s="26">
        <f t="shared" ca="1" si="1611"/>
        <v>401.43989063061963</v>
      </c>
      <c r="AC8502" s="26">
        <f t="shared" ca="1" si="1616"/>
        <v>0</v>
      </c>
      <c r="AD8502" s="26">
        <f t="shared" ca="1" si="1612"/>
        <v>0</v>
      </c>
      <c r="AE8502" s="27">
        <f t="shared" ca="1" si="1613"/>
        <v>65519.080962570151</v>
      </c>
    </row>
    <row r="8503" spans="12:31" x14ac:dyDescent="0.2">
      <c r="L8503" s="21">
        <v>8498</v>
      </c>
      <c r="M8503" s="22">
        <f t="shared" ca="1" si="1617"/>
        <v>0.28820265095346609</v>
      </c>
      <c r="N8503" s="22">
        <f t="shared" ca="1" si="1617"/>
        <v>1.5423244458728627</v>
      </c>
      <c r="O8503" s="22">
        <f t="shared" ca="1" si="1609"/>
        <v>0.28820265095346609</v>
      </c>
      <c r="P8503" s="24">
        <f t="shared" ca="1" si="1606"/>
        <v>1.381943629276442</v>
      </c>
      <c r="Q8503" s="22">
        <f t="shared" ca="1" si="1607"/>
        <v>187.4991467584542</v>
      </c>
      <c r="R8503" s="22">
        <f t="shared" ca="1" si="1608"/>
        <v>598.77425338639455</v>
      </c>
      <c r="S8503" s="25">
        <f t="shared" ca="1" si="1614"/>
        <v>11548452.732550403</v>
      </c>
      <c r="T8503" s="22">
        <f t="shared" ca="1" si="1615"/>
        <v>1548452.7325504031</v>
      </c>
      <c r="U8503" s="22">
        <f t="shared" ca="1" si="1610"/>
        <v>1420134.5102804494</v>
      </c>
      <c r="AA8503" s="26">
        <f t="shared" ca="1" si="1611"/>
        <v>187.4991467584542</v>
      </c>
      <c r="AB8503" s="26">
        <f t="shared" ca="1" si="1611"/>
        <v>598.77425338639455</v>
      </c>
      <c r="AC8503" s="26">
        <f t="shared" ca="1" si="1616"/>
        <v>12.499146758454202</v>
      </c>
      <c r="AD8503" s="26">
        <f t="shared" ca="1" si="1612"/>
        <v>118.77425338639455</v>
      </c>
      <c r="AE8503" s="27">
        <f t="shared" ca="1" si="1613"/>
        <v>128318.22226995369</v>
      </c>
    </row>
    <row r="8504" spans="12:31" x14ac:dyDescent="0.2">
      <c r="L8504" s="21">
        <v>8499</v>
      </c>
      <c r="M8504" s="22">
        <f t="shared" ca="1" si="1617"/>
        <v>-0.27305399887185261</v>
      </c>
      <c r="N8504" s="22">
        <f t="shared" ca="1" si="1617"/>
        <v>-0.64189504855482826</v>
      </c>
      <c r="O8504" s="22">
        <f t="shared" ca="1" si="1609"/>
        <v>-0.27305399887185261</v>
      </c>
      <c r="P8504" s="24">
        <f t="shared" ca="1" si="1606"/>
        <v>-0.67118702884985137</v>
      </c>
      <c r="Q8504" s="22">
        <f t="shared" ca="1" si="1607"/>
        <v>154.63805642117896</v>
      </c>
      <c r="R8504" s="22">
        <f t="shared" ca="1" si="1608"/>
        <v>426.27115381078397</v>
      </c>
      <c r="S8504" s="25">
        <f t="shared" ca="1" si="1614"/>
        <v>8816287.1046953462</v>
      </c>
      <c r="T8504" s="22">
        <f t="shared" ca="1" si="1615"/>
        <v>0</v>
      </c>
      <c r="U8504" s="22">
        <f t="shared" ca="1" si="1610"/>
        <v>-115603.08699283906</v>
      </c>
      <c r="AA8504" s="26">
        <f t="shared" ca="1" si="1611"/>
        <v>154.63805642117896</v>
      </c>
      <c r="AB8504" s="26">
        <f t="shared" ca="1" si="1611"/>
        <v>426.27115381078397</v>
      </c>
      <c r="AC8504" s="26">
        <f t="shared" ca="1" si="1616"/>
        <v>0</v>
      </c>
      <c r="AD8504" s="26">
        <f t="shared" ca="1" si="1612"/>
        <v>0</v>
      </c>
      <c r="AE8504" s="27">
        <f t="shared" ca="1" si="1613"/>
        <v>115603.08699283906</v>
      </c>
    </row>
    <row r="8505" spans="12:31" x14ac:dyDescent="0.2">
      <c r="L8505" s="21">
        <v>8500</v>
      </c>
      <c r="M8505" s="22">
        <f t="shared" ca="1" si="1617"/>
        <v>-1.2138408735292006</v>
      </c>
      <c r="N8505" s="22">
        <f t="shared" ca="1" si="1617"/>
        <v>1.6833289934450955</v>
      </c>
      <c r="O8505" s="22">
        <f t="shared" ca="1" si="1609"/>
        <v>-1.2138408735292006</v>
      </c>
      <c r="P8505" s="24">
        <f t="shared" ca="1" si="1606"/>
        <v>0.54956732038506662</v>
      </c>
      <c r="Q8505" s="22">
        <f t="shared" ca="1" si="1607"/>
        <v>111.95559940105588</v>
      </c>
      <c r="R8505" s="22">
        <f t="shared" ca="1" si="1608"/>
        <v>521.71420566453719</v>
      </c>
      <c r="S8505" s="25">
        <f t="shared" ca="1" si="1614"/>
        <v>8616575.8477345668</v>
      </c>
      <c r="T8505" s="22">
        <f t="shared" ca="1" si="1615"/>
        <v>0</v>
      </c>
      <c r="U8505" s="22">
        <f t="shared" ca="1" si="1610"/>
        <v>345226.77725256857</v>
      </c>
      <c r="AA8505" s="26">
        <f t="shared" ca="1" si="1611"/>
        <v>111.95559940105588</v>
      </c>
      <c r="AB8505" s="26">
        <f t="shared" ca="1" si="1611"/>
        <v>521.71420566453719</v>
      </c>
      <c r="AC8505" s="26">
        <f t="shared" ca="1" si="1616"/>
        <v>0</v>
      </c>
      <c r="AD8505" s="26">
        <f t="shared" ca="1" si="1612"/>
        <v>41.714205664537189</v>
      </c>
      <c r="AE8505" s="27">
        <f t="shared" ca="1" si="1613"/>
        <v>-345226.77725256857</v>
      </c>
    </row>
    <row r="8506" spans="12:31" x14ac:dyDescent="0.2">
      <c r="L8506" s="21">
        <v>8501</v>
      </c>
      <c r="M8506" s="22">
        <f t="shared" ca="1" si="1617"/>
        <v>1.3265731095124214</v>
      </c>
      <c r="N8506" s="22">
        <f t="shared" ca="1" si="1617"/>
        <v>-1.4576675415084555</v>
      </c>
      <c r="O8506" s="22">
        <f t="shared" ca="1" si="1609"/>
        <v>1.3265731095124214</v>
      </c>
      <c r="P8506" s="24">
        <f t="shared" ca="1" si="1606"/>
        <v>-0.30310838474822466</v>
      </c>
      <c r="Q8506" s="22">
        <f t="shared" ca="1" si="1607"/>
        <v>267.80550025497251</v>
      </c>
      <c r="R8506" s="22">
        <f t="shared" ca="1" si="1608"/>
        <v>453.04683868872002</v>
      </c>
      <c r="S8506" s="25">
        <f t="shared" ca="1" si="1614"/>
        <v>12278992.01930448</v>
      </c>
      <c r="T8506" s="22">
        <f t="shared" ca="1" si="1615"/>
        <v>2278992.0193044804</v>
      </c>
      <c r="U8506" s="22">
        <f t="shared" ca="1" si="1610"/>
        <v>2522543.8863115599</v>
      </c>
      <c r="AA8506" s="26">
        <f t="shared" ca="1" si="1611"/>
        <v>267.80550025497251</v>
      </c>
      <c r="AB8506" s="26">
        <f t="shared" ca="1" si="1611"/>
        <v>453.04683868872002</v>
      </c>
      <c r="AC8506" s="26">
        <f t="shared" ca="1" si="1616"/>
        <v>92.805500254972515</v>
      </c>
      <c r="AD8506" s="26">
        <f t="shared" ca="1" si="1612"/>
        <v>0</v>
      </c>
      <c r="AE8506" s="27">
        <f t="shared" ca="1" si="1613"/>
        <v>-243551.86700707953</v>
      </c>
    </row>
    <row r="8507" spans="12:31" x14ac:dyDescent="0.2">
      <c r="L8507" s="21">
        <v>8502</v>
      </c>
      <c r="M8507" s="22">
        <f t="shared" ca="1" si="1617"/>
        <v>-0.21171138743007661</v>
      </c>
      <c r="N8507" s="22">
        <f t="shared" ca="1" si="1617"/>
        <v>-0.84926970065644569</v>
      </c>
      <c r="O8507" s="22">
        <f t="shared" ca="1" si="1609"/>
        <v>-0.21171138743007661</v>
      </c>
      <c r="P8507" s="24">
        <f t="shared" ca="1" si="1606"/>
        <v>-0.79421183947311436</v>
      </c>
      <c r="Q8507" s="22">
        <f t="shared" ca="1" si="1607"/>
        <v>157.92922944864816</v>
      </c>
      <c r="R8507" s="22">
        <f t="shared" ca="1" si="1608"/>
        <v>417.67937704681634</v>
      </c>
      <c r="S8507" s="25">
        <f t="shared" ca="1" si="1614"/>
        <v>8818769.3038418181</v>
      </c>
      <c r="T8507" s="22">
        <f t="shared" ca="1" si="1615"/>
        <v>0</v>
      </c>
      <c r="U8507" s="22">
        <f t="shared" ca="1" si="1610"/>
        <v>-117290.8304258553</v>
      </c>
      <c r="AA8507" s="26">
        <f t="shared" ca="1" si="1611"/>
        <v>157.92922944864816</v>
      </c>
      <c r="AB8507" s="26">
        <f t="shared" ca="1" si="1611"/>
        <v>417.67937704681634</v>
      </c>
      <c r="AC8507" s="26">
        <f t="shared" ca="1" si="1616"/>
        <v>0</v>
      </c>
      <c r="AD8507" s="26">
        <f t="shared" ca="1" si="1612"/>
        <v>0</v>
      </c>
      <c r="AE8507" s="27">
        <f t="shared" ca="1" si="1613"/>
        <v>117290.8304258553</v>
      </c>
    </row>
    <row r="8508" spans="12:31" x14ac:dyDescent="0.2">
      <c r="L8508" s="21">
        <v>8503</v>
      </c>
      <c r="M8508" s="22">
        <f t="shared" ca="1" si="1617"/>
        <v>2.4509919137206788</v>
      </c>
      <c r="N8508" s="22">
        <f t="shared" ca="1" si="1617"/>
        <v>-0.46986886153178842</v>
      </c>
      <c r="O8508" s="22">
        <f t="shared" ca="1" si="1609"/>
        <v>2.4509919137206788</v>
      </c>
      <c r="P8508" s="24">
        <f t="shared" ca="1" si="1606"/>
        <v>1.1715060829222075</v>
      </c>
      <c r="Q8508" s="22">
        <f t="shared" ca="1" si="1607"/>
        <v>393.97569281553251</v>
      </c>
      <c r="R8508" s="22">
        <f t="shared" ca="1" si="1608"/>
        <v>578.27851559013777</v>
      </c>
      <c r="S8508" s="25">
        <f t="shared" ca="1" si="1614"/>
        <v>17139323.931002967</v>
      </c>
      <c r="T8508" s="22">
        <f t="shared" ca="1" si="1615"/>
        <v>7139323.9310029671</v>
      </c>
      <c r="U8508" s="22">
        <f t="shared" ca="1" si="1610"/>
        <v>7144912.5651672101</v>
      </c>
      <c r="AA8508" s="26">
        <f t="shared" ca="1" si="1611"/>
        <v>393.97569281553251</v>
      </c>
      <c r="AB8508" s="26">
        <f t="shared" ca="1" si="1611"/>
        <v>578.27851559013777</v>
      </c>
      <c r="AC8508" s="26">
        <f t="shared" ca="1" si="1616"/>
        <v>218.97569281553251</v>
      </c>
      <c r="AD8508" s="26">
        <f t="shared" ca="1" si="1612"/>
        <v>98.278515590137772</v>
      </c>
      <c r="AE8508" s="27">
        <f t="shared" ca="1" si="1613"/>
        <v>-5588.6341642430052</v>
      </c>
    </row>
    <row r="8509" spans="12:31" x14ac:dyDescent="0.2">
      <c r="L8509" s="21">
        <v>8504</v>
      </c>
      <c r="M8509" s="22">
        <f t="shared" ca="1" si="1617"/>
        <v>2.1289484300230828</v>
      </c>
      <c r="N8509" s="22">
        <f t="shared" ca="1" si="1617"/>
        <v>0.48035963373228774</v>
      </c>
      <c r="O8509" s="22">
        <f t="shared" ca="1" si="1609"/>
        <v>2.1289484300230828</v>
      </c>
      <c r="P8509" s="24">
        <f t="shared" ca="1" si="1606"/>
        <v>1.7095348517845641</v>
      </c>
      <c r="Q8509" s="22">
        <f t="shared" ca="1" si="1607"/>
        <v>352.73861439801937</v>
      </c>
      <c r="R8509" s="22">
        <f t="shared" ca="1" si="1608"/>
        <v>632.13535150636744</v>
      </c>
      <c r="S8509" s="25">
        <f t="shared" ca="1" si="1614"/>
        <v>16544347.11413325</v>
      </c>
      <c r="T8509" s="22">
        <f t="shared" ca="1" si="1615"/>
        <v>6544347.11413325</v>
      </c>
      <c r="U8509" s="22">
        <f t="shared" ca="1" si="1610"/>
        <v>6509260.89774762</v>
      </c>
      <c r="AA8509" s="26">
        <f t="shared" ca="1" si="1611"/>
        <v>352.73861439801937</v>
      </c>
      <c r="AB8509" s="26">
        <f t="shared" ca="1" si="1611"/>
        <v>632.13535150636744</v>
      </c>
      <c r="AC8509" s="26">
        <f t="shared" ca="1" si="1616"/>
        <v>177.73861439801937</v>
      </c>
      <c r="AD8509" s="26">
        <f t="shared" ca="1" si="1612"/>
        <v>152.13535150636744</v>
      </c>
      <c r="AE8509" s="27">
        <f t="shared" ca="1" si="1613"/>
        <v>35086.216385629959</v>
      </c>
    </row>
    <row r="8510" spans="12:31" x14ac:dyDescent="0.2">
      <c r="L8510" s="21">
        <v>8505</v>
      </c>
      <c r="M8510" s="22">
        <f t="shared" ca="1" si="1617"/>
        <v>2.0049863086874811</v>
      </c>
      <c r="N8510" s="22">
        <f t="shared" ca="1" si="1617"/>
        <v>-0.12948423837714088</v>
      </c>
      <c r="O8510" s="22">
        <f t="shared" ca="1" si="1609"/>
        <v>2.0049863086874811</v>
      </c>
      <c r="P8510" s="24">
        <f t="shared" ca="1" si="1606"/>
        <v>1.1568305117085669</v>
      </c>
      <c r="Q8510" s="22">
        <f t="shared" ca="1" si="1607"/>
        <v>338.04175865509831</v>
      </c>
      <c r="R8510" s="22">
        <f t="shared" ca="1" si="1608"/>
        <v>576.87562748289008</v>
      </c>
      <c r="S8510" s="25">
        <f t="shared" ca="1" si="1614"/>
        <v>15551868.497139707</v>
      </c>
      <c r="T8510" s="22">
        <f t="shared" ca="1" si="1615"/>
        <v>5551868.4971397072</v>
      </c>
      <c r="U8510" s="22">
        <f t="shared" ca="1" si="1610"/>
        <v>5523129.210995975</v>
      </c>
      <c r="AA8510" s="26">
        <f t="shared" ca="1" si="1611"/>
        <v>338.04175865509831</v>
      </c>
      <c r="AB8510" s="26">
        <f t="shared" ca="1" si="1611"/>
        <v>576.87562748289008</v>
      </c>
      <c r="AC8510" s="26">
        <f t="shared" ca="1" si="1616"/>
        <v>163.04175865509831</v>
      </c>
      <c r="AD8510" s="26">
        <f t="shared" ca="1" si="1612"/>
        <v>96.875627482890081</v>
      </c>
      <c r="AE8510" s="27">
        <f t="shared" ca="1" si="1613"/>
        <v>28739.286143732257</v>
      </c>
    </row>
    <row r="8511" spans="12:31" x14ac:dyDescent="0.2">
      <c r="L8511" s="21">
        <v>8506</v>
      </c>
      <c r="M8511" s="22">
        <f t="shared" ca="1" si="1617"/>
        <v>1.174613604652563</v>
      </c>
      <c r="N8511" s="22">
        <f t="shared" ca="1" si="1617"/>
        <v>-0.36207297004123007</v>
      </c>
      <c r="O8511" s="22">
        <f t="shared" ca="1" si="1609"/>
        <v>1.174613604652563</v>
      </c>
      <c r="P8511" s="24">
        <f t="shared" ca="1" si="1606"/>
        <v>0.4548204665659154</v>
      </c>
      <c r="Q8511" s="22">
        <f t="shared" ca="1" si="1607"/>
        <v>254.19233641861453</v>
      </c>
      <c r="R8511" s="22">
        <f t="shared" ca="1" si="1608"/>
        <v>513.59684132912685</v>
      </c>
      <c r="S8511" s="25">
        <f t="shared" ca="1" si="1614"/>
        <v>12530902.20623051</v>
      </c>
      <c r="T8511" s="22">
        <f t="shared" ca="1" si="1615"/>
        <v>2530902.20623051</v>
      </c>
      <c r="U8511" s="22">
        <f t="shared" ca="1" si="1610"/>
        <v>2467828.7351457053</v>
      </c>
      <c r="AA8511" s="26">
        <f t="shared" ca="1" si="1611"/>
        <v>254.19233641861453</v>
      </c>
      <c r="AB8511" s="26">
        <f t="shared" ca="1" si="1611"/>
        <v>513.59684132912685</v>
      </c>
      <c r="AC8511" s="26">
        <f t="shared" ca="1" si="1616"/>
        <v>79.192336418614531</v>
      </c>
      <c r="AD8511" s="26">
        <f t="shared" ca="1" si="1612"/>
        <v>33.596841329126846</v>
      </c>
      <c r="AE8511" s="27">
        <f t="shared" ca="1" si="1613"/>
        <v>63073.47108480474</v>
      </c>
    </row>
    <row r="8512" spans="12:31" x14ac:dyDescent="0.2">
      <c r="L8512" s="21">
        <v>8507</v>
      </c>
      <c r="M8512" s="22">
        <f t="shared" ca="1" si="1617"/>
        <v>0.3963474639042554</v>
      </c>
      <c r="N8512" s="22">
        <f t="shared" ca="1" si="1617"/>
        <v>1.4899733778481943</v>
      </c>
      <c r="O8512" s="22">
        <f t="shared" ca="1" si="1609"/>
        <v>0.3963474639042554</v>
      </c>
      <c r="P8512" s="24">
        <f t="shared" ca="1" si="1606"/>
        <v>1.4090088954630611</v>
      </c>
      <c r="Q8512" s="22">
        <f t="shared" ca="1" si="1607"/>
        <v>194.59138090007897</v>
      </c>
      <c r="R8512" s="22">
        <f t="shared" ca="1" si="1608"/>
        <v>601.46248562857886</v>
      </c>
      <c r="S8512" s="25">
        <f t="shared" ca="1" si="1614"/>
        <v>11776050.222507184</v>
      </c>
      <c r="T8512" s="22">
        <f t="shared" ca="1" si="1615"/>
        <v>1776050.2225071844</v>
      </c>
      <c r="U8512" s="22">
        <f t="shared" ca="1" si="1610"/>
        <v>1651381.8939968888</v>
      </c>
      <c r="AA8512" s="26">
        <f t="shared" ca="1" si="1611"/>
        <v>194.59138090007897</v>
      </c>
      <c r="AB8512" s="26">
        <f t="shared" ca="1" si="1611"/>
        <v>601.46248562857886</v>
      </c>
      <c r="AC8512" s="26">
        <f t="shared" ca="1" si="1616"/>
        <v>19.591380900078974</v>
      </c>
      <c r="AD8512" s="26">
        <f t="shared" ca="1" si="1612"/>
        <v>121.46248562857886</v>
      </c>
      <c r="AE8512" s="27">
        <f t="shared" ca="1" si="1613"/>
        <v>124668.3285102956</v>
      </c>
    </row>
    <row r="8513" spans="12:31" x14ac:dyDescent="0.2">
      <c r="L8513" s="21">
        <v>8508</v>
      </c>
      <c r="M8513" s="22">
        <f t="shared" ca="1" si="1617"/>
        <v>0.96599396607644816</v>
      </c>
      <c r="N8513" s="22">
        <f t="shared" ca="1" si="1617"/>
        <v>-6.4892400571145939E-2</v>
      </c>
      <c r="O8513" s="22">
        <f t="shared" ca="1" si="1609"/>
        <v>0.96599396607644816</v>
      </c>
      <c r="P8513" s="24">
        <f t="shared" ca="1" si="1606"/>
        <v>0.55540327891850405</v>
      </c>
      <c r="Q8513" s="22">
        <f t="shared" ca="1" si="1607"/>
        <v>236.62325997641653</v>
      </c>
      <c r="R8513" s="22">
        <f t="shared" ca="1" si="1608"/>
        <v>522.21837091271379</v>
      </c>
      <c r="S8513" s="25">
        <f t="shared" ca="1" si="1614"/>
        <v>12127265.787923947</v>
      </c>
      <c r="T8513" s="22">
        <f t="shared" ca="1" si="1615"/>
        <v>2127265.787923947</v>
      </c>
      <c r="U8513" s="22">
        <f t="shared" ca="1" si="1610"/>
        <v>2050872.8264696256</v>
      </c>
      <c r="AA8513" s="26">
        <f t="shared" ca="1" si="1611"/>
        <v>236.62325997641653</v>
      </c>
      <c r="AB8513" s="26">
        <f t="shared" ca="1" si="1611"/>
        <v>522.21837091271379</v>
      </c>
      <c r="AC8513" s="26">
        <f t="shared" ca="1" si="1616"/>
        <v>61.623259976416534</v>
      </c>
      <c r="AD8513" s="26">
        <f t="shared" ca="1" si="1612"/>
        <v>42.218370912713794</v>
      </c>
      <c r="AE8513" s="27">
        <f t="shared" ca="1" si="1613"/>
        <v>76392.961454321397</v>
      </c>
    </row>
    <row r="8514" spans="12:31" x14ac:dyDescent="0.2">
      <c r="L8514" s="21">
        <v>8509</v>
      </c>
      <c r="M8514" s="22">
        <f t="shared" ca="1" si="1617"/>
        <v>-0.43582683638834807</v>
      </c>
      <c r="N8514" s="22">
        <f t="shared" ca="1" si="1617"/>
        <v>-0.98132966136741251</v>
      </c>
      <c r="O8514" s="22">
        <f t="shared" ca="1" si="1609"/>
        <v>-0.43582683638834807</v>
      </c>
      <c r="P8514" s="24">
        <f t="shared" ca="1" si="1606"/>
        <v>-1.0376415778048083</v>
      </c>
      <c r="Q8514" s="22">
        <f t="shared" ca="1" si="1607"/>
        <v>146.23357048515174</v>
      </c>
      <c r="R8514" s="22">
        <f t="shared" ca="1" si="1608"/>
        <v>401.18577272339354</v>
      </c>
      <c r="S8514" s="25">
        <f t="shared" ca="1" si="1614"/>
        <v>8317024.8045881083</v>
      </c>
      <c r="T8514" s="22">
        <f t="shared" ca="1" si="1615"/>
        <v>0</v>
      </c>
      <c r="U8514" s="22">
        <f t="shared" ca="1" si="1610"/>
        <v>-100394.61889412609</v>
      </c>
      <c r="AA8514" s="26">
        <f t="shared" ca="1" si="1611"/>
        <v>146.23357048515174</v>
      </c>
      <c r="AB8514" s="26">
        <f t="shared" ca="1" si="1611"/>
        <v>401.18577272339354</v>
      </c>
      <c r="AC8514" s="26">
        <f t="shared" ca="1" si="1616"/>
        <v>0</v>
      </c>
      <c r="AD8514" s="26">
        <f t="shared" ca="1" si="1612"/>
        <v>0</v>
      </c>
      <c r="AE8514" s="27">
        <f t="shared" ca="1" si="1613"/>
        <v>100394.61889412609</v>
      </c>
    </row>
    <row r="8515" spans="12:31" x14ac:dyDescent="0.2">
      <c r="L8515" s="21">
        <v>8510</v>
      </c>
      <c r="M8515" s="22">
        <f t="shared" ca="1" si="1617"/>
        <v>0.93848423861560326</v>
      </c>
      <c r="N8515" s="22">
        <f t="shared" ca="1" si="1617"/>
        <v>0.76858886865222731</v>
      </c>
      <c r="O8515" s="22">
        <f t="shared" ca="1" si="1609"/>
        <v>0.93848423861560326</v>
      </c>
      <c r="P8515" s="24">
        <f t="shared" ca="1" si="1606"/>
        <v>1.1872622588878281</v>
      </c>
      <c r="Q8515" s="22">
        <f t="shared" ca="1" si="1607"/>
        <v>234.39900036607207</v>
      </c>
      <c r="R8515" s="22">
        <f t="shared" ca="1" si="1608"/>
        <v>579.78850034053073</v>
      </c>
      <c r="S8515" s="25">
        <f t="shared" ca="1" si="1614"/>
        <v>12668174.152862657</v>
      </c>
      <c r="T8515" s="22">
        <f t="shared" ca="1" si="1615"/>
        <v>2668174.1528626569</v>
      </c>
      <c r="U8515" s="22">
        <f t="shared" ca="1" si="1610"/>
        <v>2574283.7830434293</v>
      </c>
      <c r="AA8515" s="26">
        <f t="shared" ca="1" si="1611"/>
        <v>234.39900036607207</v>
      </c>
      <c r="AB8515" s="26">
        <f t="shared" ca="1" si="1611"/>
        <v>579.78850034053073</v>
      </c>
      <c r="AC8515" s="26">
        <f t="shared" ca="1" si="1616"/>
        <v>59.399000366072073</v>
      </c>
      <c r="AD8515" s="26">
        <f t="shared" ca="1" si="1612"/>
        <v>99.788500340530732</v>
      </c>
      <c r="AE8515" s="27">
        <f t="shared" ca="1" si="1613"/>
        <v>93890.369819227606</v>
      </c>
    </row>
    <row r="8516" spans="12:31" x14ac:dyDescent="0.2">
      <c r="L8516" s="21">
        <v>8511</v>
      </c>
      <c r="M8516" s="22">
        <f t="shared" ca="1" si="1617"/>
        <v>3.6516806851866292E-2</v>
      </c>
      <c r="N8516" s="22">
        <f t="shared" ca="1" si="1617"/>
        <v>1.2927828545594151</v>
      </c>
      <c r="O8516" s="22">
        <f t="shared" ca="1" si="1609"/>
        <v>3.6516806851866292E-2</v>
      </c>
      <c r="P8516" s="24">
        <f t="shared" ca="1" si="1606"/>
        <v>1.02972506500835</v>
      </c>
      <c r="Q8516" s="22">
        <f t="shared" ca="1" si="1607"/>
        <v>171.97809726548863</v>
      </c>
      <c r="R8516" s="22">
        <f t="shared" ca="1" si="1608"/>
        <v>564.86669131179576</v>
      </c>
      <c r="S8516" s="25">
        <f t="shared" ca="1" si="1614"/>
        <v>10756612.797241252</v>
      </c>
      <c r="T8516" s="22">
        <f t="shared" ca="1" si="1615"/>
        <v>756612.79724125192</v>
      </c>
      <c r="U8516" s="22">
        <f t="shared" ca="1" si="1610"/>
        <v>718376.0166993204</v>
      </c>
      <c r="AA8516" s="26">
        <f t="shared" ca="1" si="1611"/>
        <v>171.97809726548863</v>
      </c>
      <c r="AB8516" s="26">
        <f t="shared" ca="1" si="1611"/>
        <v>564.86669131179576</v>
      </c>
      <c r="AC8516" s="26">
        <f t="shared" ca="1" si="1616"/>
        <v>0</v>
      </c>
      <c r="AD8516" s="26">
        <f t="shared" ca="1" si="1612"/>
        <v>84.866691311795762</v>
      </c>
      <c r="AE8516" s="27">
        <f t="shared" ca="1" si="1613"/>
        <v>38236.780541931512</v>
      </c>
    </row>
    <row r="8517" spans="12:31" x14ac:dyDescent="0.2">
      <c r="L8517" s="21">
        <v>8512</v>
      </c>
      <c r="M8517" s="22">
        <f t="shared" ca="1" si="1617"/>
        <v>-2.2053717209711681</v>
      </c>
      <c r="N8517" s="22">
        <f t="shared" ca="1" si="1617"/>
        <v>0.63823861333172605</v>
      </c>
      <c r="O8517" s="22">
        <f t="shared" ca="1" si="1609"/>
        <v>-2.2053717209711681</v>
      </c>
      <c r="P8517" s="24">
        <f t="shared" ca="1" si="1606"/>
        <v>-0.8863089503933772</v>
      </c>
      <c r="Q8517" s="22">
        <f t="shared" ca="1" si="1607"/>
        <v>79.654326701344274</v>
      </c>
      <c r="R8517" s="22">
        <f t="shared" ca="1" si="1608"/>
        <v>411.36105725209092</v>
      </c>
      <c r="S8517" s="25">
        <f t="shared" ca="1" si="1614"/>
        <v>6551606.9603048153</v>
      </c>
      <c r="T8517" s="22">
        <f t="shared" ca="1" si="1615"/>
        <v>0</v>
      </c>
      <c r="U8517" s="22">
        <f t="shared" ca="1" si="1610"/>
        <v>-28328.917819742113</v>
      </c>
      <c r="AA8517" s="26">
        <f t="shared" ca="1" si="1611"/>
        <v>79.654326701344274</v>
      </c>
      <c r="AB8517" s="26">
        <f t="shared" ca="1" si="1611"/>
        <v>411.36105725209092</v>
      </c>
      <c r="AC8517" s="26">
        <f t="shared" ca="1" si="1616"/>
        <v>0</v>
      </c>
      <c r="AD8517" s="26">
        <f t="shared" ca="1" si="1612"/>
        <v>0</v>
      </c>
      <c r="AE8517" s="27">
        <f t="shared" ca="1" si="1613"/>
        <v>28328.917819742113</v>
      </c>
    </row>
    <row r="8518" spans="12:31" x14ac:dyDescent="0.2">
      <c r="L8518" s="21">
        <v>8513</v>
      </c>
      <c r="M8518" s="22">
        <f t="shared" ca="1" si="1617"/>
        <v>-0.80068773930647097</v>
      </c>
      <c r="N8518" s="22">
        <f t="shared" ca="1" si="1617"/>
        <v>0.19725357070251379</v>
      </c>
      <c r="O8518" s="22">
        <f t="shared" ca="1" si="1609"/>
        <v>-0.80068773930647097</v>
      </c>
      <c r="P8518" s="24">
        <f t="shared" ref="P8518:P8581" ca="1" si="1618">($D$16 * M8518) + (SQRT(1 - $D$16^2) * N8518)</f>
        <v>-0.34862836776858408</v>
      </c>
      <c r="Q8518" s="22">
        <f t="shared" ref="Q8518:Q8581" ca="1" si="1619">$C$12*EXP(($C$6-$C$15-0.5*$C$13^2)*$C$8+$C$13*SQRT($C$8)*O8518)</f>
        <v>129.01690462166556</v>
      </c>
      <c r="R8518" s="22">
        <f t="shared" ref="R8518:R8581" ca="1" si="1620">$D$12*EXP(($C$6-$D$15-0.5*$D$13^2)*$C$8+$D$13*SQRT($C$8)*P8518)</f>
        <v>449.64645015005999</v>
      </c>
      <c r="S8518" s="25">
        <f t="shared" ca="1" si="1614"/>
        <v>8340891.414624922</v>
      </c>
      <c r="T8518" s="22">
        <f t="shared" ca="1" si="1615"/>
        <v>0</v>
      </c>
      <c r="U8518" s="22">
        <f t="shared" ca="1" si="1610"/>
        <v>-92380.54288479744</v>
      </c>
      <c r="AA8518" s="26">
        <f t="shared" ca="1" si="1611"/>
        <v>129.01690462166556</v>
      </c>
      <c r="AB8518" s="26">
        <f t="shared" ca="1" si="1611"/>
        <v>449.64645015005999</v>
      </c>
      <c r="AC8518" s="26">
        <f t="shared" ca="1" si="1616"/>
        <v>0</v>
      </c>
      <c r="AD8518" s="26">
        <f t="shared" ca="1" si="1612"/>
        <v>0</v>
      </c>
      <c r="AE8518" s="27">
        <f t="shared" ca="1" si="1613"/>
        <v>92380.54288479744</v>
      </c>
    </row>
    <row r="8519" spans="12:31" x14ac:dyDescent="0.2">
      <c r="L8519" s="21">
        <v>8514</v>
      </c>
      <c r="M8519" s="22">
        <f t="shared" ca="1" si="1617"/>
        <v>-0.80481186275342076</v>
      </c>
      <c r="N8519" s="22">
        <f t="shared" ca="1" si="1617"/>
        <v>5.3207992616190983E-2</v>
      </c>
      <c r="O8519" s="22">
        <f t="shared" ref="O8519:O8582" ca="1" si="1621">M8519</f>
        <v>-0.80481186275342076</v>
      </c>
      <c r="P8519" s="24">
        <f t="shared" ca="1" si="1618"/>
        <v>-0.46339798971487511</v>
      </c>
      <c r="Q8519" s="22">
        <f t="shared" ca="1" si="1619"/>
        <v>128.8343630276716</v>
      </c>
      <c r="R8519" s="22">
        <f t="shared" ca="1" si="1620"/>
        <v>441.18590846405181</v>
      </c>
      <c r="S8519" s="25">
        <f t="shared" ca="1" si="1614"/>
        <v>8247075.3121322617</v>
      </c>
      <c r="T8519" s="22">
        <f t="shared" ca="1" si="1615"/>
        <v>0</v>
      </c>
      <c r="U8519" s="22">
        <f t="shared" ref="U8519:U8582" ca="1" si="1622">T8519-AE8519</f>
        <v>-90215.698200492363</v>
      </c>
      <c r="AA8519" s="26">
        <f t="shared" ref="AA8519:AB8582" ca="1" si="1623">Q8519</f>
        <v>128.8343630276716</v>
      </c>
      <c r="AB8519" s="26">
        <f t="shared" ca="1" si="1623"/>
        <v>441.18590846405181</v>
      </c>
      <c r="AC8519" s="26">
        <f t="shared" ca="1" si="1616"/>
        <v>0</v>
      </c>
      <c r="AD8519" s="26">
        <f t="shared" ref="AD8519:AD8582" ca="1" si="1624">MAX(AB8519-$Y$10,0)</f>
        <v>0</v>
      </c>
      <c r="AE8519" s="27">
        <f t="shared" ref="AE8519:AE8582" ca="1" si="1625">T8519-$AL$7-SUMPRODUCT($AH$17:$AK$17,AA8519:AD8519)</f>
        <v>90215.698200492363</v>
      </c>
    </row>
    <row r="8520" spans="12:31" x14ac:dyDescent="0.2">
      <c r="L8520" s="21">
        <v>8515</v>
      </c>
      <c r="M8520" s="22">
        <f t="shared" ca="1" si="1617"/>
        <v>0.19445155478557291</v>
      </c>
      <c r="N8520" s="22">
        <f t="shared" ca="1" si="1617"/>
        <v>1.1617159618479886</v>
      </c>
      <c r="O8520" s="22">
        <f t="shared" ca="1" si="1621"/>
        <v>0.19445155478557291</v>
      </c>
      <c r="P8520" s="24">
        <f t="shared" ca="1" si="1618"/>
        <v>1.0267183178236257</v>
      </c>
      <c r="Q8520" s="22">
        <f t="shared" ca="1" si="1619"/>
        <v>181.56037999949538</v>
      </c>
      <c r="R8520" s="22">
        <f t="shared" ca="1" si="1620"/>
        <v>564.58566103500345</v>
      </c>
      <c r="S8520" s="25">
        <f t="shared" ca="1" si="1614"/>
        <v>11023101.663794719</v>
      </c>
      <c r="T8520" s="22">
        <f t="shared" ca="1" si="1615"/>
        <v>1023101.6637947187</v>
      </c>
      <c r="U8520" s="22">
        <f t="shared" ca="1" si="1622"/>
        <v>900668.05681174377</v>
      </c>
      <c r="AA8520" s="26">
        <f t="shared" ca="1" si="1623"/>
        <v>181.56037999949538</v>
      </c>
      <c r="AB8520" s="26">
        <f t="shared" ca="1" si="1623"/>
        <v>564.58566103500345</v>
      </c>
      <c r="AC8520" s="26">
        <f t="shared" ca="1" si="1616"/>
        <v>6.5603799994953818</v>
      </c>
      <c r="AD8520" s="26">
        <f t="shared" ca="1" si="1624"/>
        <v>84.585661035003454</v>
      </c>
      <c r="AE8520" s="27">
        <f t="shared" ca="1" si="1625"/>
        <v>122433.60698297492</v>
      </c>
    </row>
    <row r="8521" spans="12:31" x14ac:dyDescent="0.2">
      <c r="L8521" s="21">
        <v>8516</v>
      </c>
      <c r="M8521" s="22">
        <f t="shared" ca="1" si="1617"/>
        <v>1.5472596178597893</v>
      </c>
      <c r="N8521" s="22">
        <f t="shared" ca="1" si="1617"/>
        <v>-1.1170515766999007</v>
      </c>
      <c r="O8521" s="22">
        <f t="shared" ca="1" si="1621"/>
        <v>1.5472596178597893</v>
      </c>
      <c r="P8521" s="24">
        <f t="shared" ca="1" si="1618"/>
        <v>0.10059385521973585</v>
      </c>
      <c r="Q8521" s="22">
        <f t="shared" ca="1" si="1619"/>
        <v>288.88412218471461</v>
      </c>
      <c r="R8521" s="22">
        <f t="shared" ca="1" si="1620"/>
        <v>484.35173069597033</v>
      </c>
      <c r="S8521" s="25">
        <f t="shared" ca="1" si="1614"/>
        <v>13199818.588744966</v>
      </c>
      <c r="T8521" s="22">
        <f t="shared" ca="1" si="1615"/>
        <v>3199818.5887449663</v>
      </c>
      <c r="U8521" s="22">
        <f t="shared" ca="1" si="1622"/>
        <v>3166466.9835182144</v>
      </c>
      <c r="AA8521" s="26">
        <f t="shared" ca="1" si="1623"/>
        <v>288.88412218471461</v>
      </c>
      <c r="AB8521" s="26">
        <f t="shared" ca="1" si="1623"/>
        <v>484.35173069597033</v>
      </c>
      <c r="AC8521" s="26">
        <f t="shared" ca="1" si="1616"/>
        <v>113.88412218471461</v>
      </c>
      <c r="AD8521" s="26">
        <f t="shared" ca="1" si="1624"/>
        <v>4.3517306959703319</v>
      </c>
      <c r="AE8521" s="27">
        <f t="shared" ca="1" si="1625"/>
        <v>33351.605226751883</v>
      </c>
    </row>
    <row r="8522" spans="12:31" x14ac:dyDescent="0.2">
      <c r="L8522" s="21">
        <v>8517</v>
      </c>
      <c r="M8522" s="22">
        <f t="shared" ca="1" si="1617"/>
        <v>1.1803373389365606</v>
      </c>
      <c r="N8522" s="22">
        <f t="shared" ca="1" si="1617"/>
        <v>-1.4273034420148547</v>
      </c>
      <c r="O8522" s="22">
        <f t="shared" ca="1" si="1621"/>
        <v>1.1803373389365606</v>
      </c>
      <c r="P8522" s="24">
        <f t="shared" ca="1" si="1618"/>
        <v>-0.37119050942481613</v>
      </c>
      <c r="Q8522" s="22">
        <f t="shared" ca="1" si="1619"/>
        <v>254.6923245191382</v>
      </c>
      <c r="R8522" s="22">
        <f t="shared" ca="1" si="1620"/>
        <v>447.97050748003045</v>
      </c>
      <c r="S8522" s="25">
        <f t="shared" ca="1" si="1614"/>
        <v>11857065.640234808</v>
      </c>
      <c r="T8522" s="22">
        <f t="shared" ca="1" si="1615"/>
        <v>1857065.6402348075</v>
      </c>
      <c r="U8522" s="22">
        <f t="shared" ca="1" si="1622"/>
        <v>2146864.1635260247</v>
      </c>
      <c r="AA8522" s="26">
        <f t="shared" ca="1" si="1623"/>
        <v>254.6923245191382</v>
      </c>
      <c r="AB8522" s="26">
        <f t="shared" ca="1" si="1623"/>
        <v>447.97050748003045</v>
      </c>
      <c r="AC8522" s="26">
        <f t="shared" ca="1" si="1616"/>
        <v>79.692324519138197</v>
      </c>
      <c r="AD8522" s="26">
        <f t="shared" ca="1" si="1624"/>
        <v>0</v>
      </c>
      <c r="AE8522" s="27">
        <f t="shared" ca="1" si="1625"/>
        <v>-289798.52329121716</v>
      </c>
    </row>
    <row r="8523" spans="12:31" x14ac:dyDescent="0.2">
      <c r="L8523" s="21">
        <v>8518</v>
      </c>
      <c r="M8523" s="22">
        <f t="shared" ca="1" si="1617"/>
        <v>-0.4103597106524971</v>
      </c>
      <c r="N8523" s="22">
        <f t="shared" ca="1" si="1617"/>
        <v>-0.5112993063854977</v>
      </c>
      <c r="O8523" s="22">
        <f t="shared" ca="1" si="1621"/>
        <v>-0.4103597106524971</v>
      </c>
      <c r="P8523" s="24">
        <f t="shared" ca="1" si="1618"/>
        <v>-0.65560718612754476</v>
      </c>
      <c r="Q8523" s="22">
        <f t="shared" ca="1" si="1619"/>
        <v>147.5177269520627</v>
      </c>
      <c r="R8523" s="22">
        <f t="shared" ca="1" si="1620"/>
        <v>427.37174835336458</v>
      </c>
      <c r="S8523" s="25">
        <f t="shared" ca="1" si="1614"/>
        <v>8627614.1126780659</v>
      </c>
      <c r="T8523" s="22">
        <f t="shared" ca="1" si="1615"/>
        <v>0</v>
      </c>
      <c r="U8523" s="22">
        <f t="shared" ca="1" si="1622"/>
        <v>-107898.88040880923</v>
      </c>
      <c r="AA8523" s="26">
        <f t="shared" ca="1" si="1623"/>
        <v>147.5177269520627</v>
      </c>
      <c r="AB8523" s="26">
        <f t="shared" ca="1" si="1623"/>
        <v>427.37174835336458</v>
      </c>
      <c r="AC8523" s="26">
        <f t="shared" ca="1" si="1616"/>
        <v>0</v>
      </c>
      <c r="AD8523" s="26">
        <f t="shared" ca="1" si="1624"/>
        <v>0</v>
      </c>
      <c r="AE8523" s="27">
        <f t="shared" ca="1" si="1625"/>
        <v>107898.88040880923</v>
      </c>
    </row>
    <row r="8524" spans="12:31" x14ac:dyDescent="0.2">
      <c r="L8524" s="21">
        <v>8519</v>
      </c>
      <c r="M8524" s="22">
        <f t="shared" ca="1" si="1617"/>
        <v>-0.36398706807293801</v>
      </c>
      <c r="N8524" s="22">
        <f t="shared" ca="1" si="1617"/>
        <v>-0.93128637399534941</v>
      </c>
      <c r="O8524" s="22">
        <f t="shared" ca="1" si="1621"/>
        <v>-0.36398706807293801</v>
      </c>
      <c r="P8524" s="24">
        <f t="shared" ca="1" si="1618"/>
        <v>-0.95360476124890381</v>
      </c>
      <c r="Q8524" s="22">
        <f t="shared" ca="1" si="1619"/>
        <v>149.88505631445656</v>
      </c>
      <c r="R8524" s="22">
        <f t="shared" ca="1" si="1620"/>
        <v>406.8047483698125</v>
      </c>
      <c r="S8524" s="25">
        <f t="shared" ca="1" si="1614"/>
        <v>8478595.3858622648</v>
      </c>
      <c r="T8524" s="22">
        <f t="shared" ca="1" si="1615"/>
        <v>0</v>
      </c>
      <c r="U8524" s="22">
        <f t="shared" ca="1" si="1622"/>
        <v>-105778.57931275081</v>
      </c>
      <c r="AA8524" s="26">
        <f t="shared" ca="1" si="1623"/>
        <v>149.88505631445656</v>
      </c>
      <c r="AB8524" s="26">
        <f t="shared" ca="1" si="1623"/>
        <v>406.8047483698125</v>
      </c>
      <c r="AC8524" s="26">
        <f t="shared" ca="1" si="1616"/>
        <v>0</v>
      </c>
      <c r="AD8524" s="26">
        <f t="shared" ca="1" si="1624"/>
        <v>0</v>
      </c>
      <c r="AE8524" s="27">
        <f t="shared" ca="1" si="1625"/>
        <v>105778.57931275081</v>
      </c>
    </row>
    <row r="8525" spans="12:31" x14ac:dyDescent="0.2">
      <c r="L8525" s="21">
        <v>8520</v>
      </c>
      <c r="M8525" s="22">
        <f t="shared" ca="1" si="1617"/>
        <v>-1.9245831260216726</v>
      </c>
      <c r="N8525" s="22">
        <f t="shared" ca="1" si="1617"/>
        <v>-1.3495142158593671</v>
      </c>
      <c r="O8525" s="22">
        <f t="shared" ca="1" si="1621"/>
        <v>-1.9245831260216726</v>
      </c>
      <c r="P8525" s="24">
        <f t="shared" ca="1" si="1618"/>
        <v>-2.2582395587482411</v>
      </c>
      <c r="Q8525" s="22">
        <f t="shared" ca="1" si="1619"/>
        <v>87.715172885180564</v>
      </c>
      <c r="R8525" s="22">
        <f t="shared" ca="1" si="1620"/>
        <v>327.80082715709585</v>
      </c>
      <c r="S8525" s="25">
        <f t="shared" ca="1" si="1614"/>
        <v>5902383.5014461856</v>
      </c>
      <c r="T8525" s="22">
        <f t="shared" ca="1" si="1615"/>
        <v>0</v>
      </c>
      <c r="U8525" s="22">
        <f t="shared" ca="1" si="1622"/>
        <v>-17973.805710640736</v>
      </c>
      <c r="AA8525" s="26">
        <f t="shared" ca="1" si="1623"/>
        <v>87.715172885180564</v>
      </c>
      <c r="AB8525" s="26">
        <f t="shared" ca="1" si="1623"/>
        <v>327.80082715709585</v>
      </c>
      <c r="AC8525" s="26">
        <f t="shared" ca="1" si="1616"/>
        <v>0</v>
      </c>
      <c r="AD8525" s="26">
        <f t="shared" ca="1" si="1624"/>
        <v>0</v>
      </c>
      <c r="AE8525" s="27">
        <f t="shared" ca="1" si="1625"/>
        <v>17973.805710640736</v>
      </c>
    </row>
    <row r="8526" spans="12:31" x14ac:dyDescent="0.2">
      <c r="L8526" s="21">
        <v>8521</v>
      </c>
      <c r="M8526" s="22">
        <f t="shared" ca="1" si="1617"/>
        <v>0.28936652470742652</v>
      </c>
      <c r="N8526" s="22">
        <f t="shared" ca="1" si="1617"/>
        <v>0.78407826777529843</v>
      </c>
      <c r="O8526" s="22">
        <f t="shared" ca="1" si="1621"/>
        <v>0.28936652470742652</v>
      </c>
      <c r="P8526" s="24">
        <f t="shared" ca="1" si="1618"/>
        <v>0.79215169590308365</v>
      </c>
      <c r="Q8526" s="22">
        <f t="shared" ca="1" si="1619"/>
        <v>187.57408144916459</v>
      </c>
      <c r="R8526" s="22">
        <f t="shared" ca="1" si="1620"/>
        <v>543.08700056192299</v>
      </c>
      <c r="S8526" s="25">
        <f t="shared" ca="1" si="1614"/>
        <v>10966845.962077687</v>
      </c>
      <c r="T8526" s="22">
        <f t="shared" ca="1" si="1615"/>
        <v>966845.96207768656</v>
      </c>
      <c r="U8526" s="22">
        <f t="shared" ca="1" si="1622"/>
        <v>854163.85765967343</v>
      </c>
      <c r="AA8526" s="26">
        <f t="shared" ca="1" si="1623"/>
        <v>187.57408144916459</v>
      </c>
      <c r="AB8526" s="26">
        <f t="shared" ca="1" si="1623"/>
        <v>543.08700056192299</v>
      </c>
      <c r="AC8526" s="26">
        <f t="shared" ca="1" si="1616"/>
        <v>12.574081449164595</v>
      </c>
      <c r="AD8526" s="26">
        <f t="shared" ca="1" si="1624"/>
        <v>63.087000561922991</v>
      </c>
      <c r="AE8526" s="27">
        <f t="shared" ca="1" si="1625"/>
        <v>112682.10441801313</v>
      </c>
    </row>
    <row r="8527" spans="12:31" x14ac:dyDescent="0.2">
      <c r="L8527" s="21">
        <v>8522</v>
      </c>
      <c r="M8527" s="22">
        <f t="shared" ca="1" si="1617"/>
        <v>-0.92163337323768957</v>
      </c>
      <c r="N8527" s="22">
        <f t="shared" ca="1" si="1617"/>
        <v>-0.32851172430921355</v>
      </c>
      <c r="O8527" s="22">
        <f t="shared" ca="1" si="1621"/>
        <v>-0.92163337323768957</v>
      </c>
      <c r="P8527" s="24">
        <f t="shared" ca="1" si="1618"/>
        <v>-0.83396016610532298</v>
      </c>
      <c r="Q8527" s="22">
        <f t="shared" ca="1" si="1619"/>
        <v>123.76952429474743</v>
      </c>
      <c r="R8527" s="22">
        <f t="shared" ca="1" si="1620"/>
        <v>414.94062687877067</v>
      </c>
      <c r="S8527" s="25">
        <f t="shared" ca="1" si="1614"/>
        <v>7829559.1350629833</v>
      </c>
      <c r="T8527" s="22">
        <f t="shared" ca="1" si="1615"/>
        <v>0</v>
      </c>
      <c r="U8527" s="22">
        <f t="shared" ca="1" si="1622"/>
        <v>-78471.553313583747</v>
      </c>
      <c r="AA8527" s="26">
        <f t="shared" ca="1" si="1623"/>
        <v>123.76952429474743</v>
      </c>
      <c r="AB8527" s="26">
        <f t="shared" ca="1" si="1623"/>
        <v>414.94062687877067</v>
      </c>
      <c r="AC8527" s="26">
        <f t="shared" ca="1" si="1616"/>
        <v>0</v>
      </c>
      <c r="AD8527" s="26">
        <f t="shared" ca="1" si="1624"/>
        <v>0</v>
      </c>
      <c r="AE8527" s="27">
        <f t="shared" ca="1" si="1625"/>
        <v>78471.553313583747</v>
      </c>
    </row>
    <row r="8528" spans="12:31" x14ac:dyDescent="0.2">
      <c r="L8528" s="21">
        <v>8523</v>
      </c>
      <c r="M8528" s="22">
        <f t="shared" ca="1" si="1617"/>
        <v>0.9936521903311637</v>
      </c>
      <c r="N8528" s="22">
        <f t="shared" ca="1" si="1617"/>
        <v>0.76256111542400085</v>
      </c>
      <c r="O8528" s="22">
        <f t="shared" ca="1" si="1621"/>
        <v>0.9936521903311637</v>
      </c>
      <c r="P8528" s="24">
        <f t="shared" ca="1" si="1618"/>
        <v>1.217173185782205</v>
      </c>
      <c r="Q8528" s="22">
        <f t="shared" ca="1" si="1619"/>
        <v>238.88080410051998</v>
      </c>
      <c r="R8528" s="22">
        <f t="shared" ca="1" si="1620"/>
        <v>582.66585360785143</v>
      </c>
      <c r="S8528" s="25">
        <f t="shared" ca="1" si="1614"/>
        <v>12824353.927215919</v>
      </c>
      <c r="T8528" s="22">
        <f t="shared" ca="1" si="1615"/>
        <v>2824353.9272159189</v>
      </c>
      <c r="U8528" s="22">
        <f t="shared" ca="1" si="1622"/>
        <v>2732440.097688776</v>
      </c>
      <c r="AA8528" s="26">
        <f t="shared" ca="1" si="1623"/>
        <v>238.88080410051998</v>
      </c>
      <c r="AB8528" s="26">
        <f t="shared" ca="1" si="1623"/>
        <v>582.66585360785143</v>
      </c>
      <c r="AC8528" s="26">
        <f t="shared" ca="1" si="1616"/>
        <v>63.880804100519981</v>
      </c>
      <c r="AD8528" s="26">
        <f t="shared" ca="1" si="1624"/>
        <v>102.66585360785143</v>
      </c>
      <c r="AE8528" s="27">
        <f t="shared" ca="1" si="1625"/>
        <v>91913.829527142923</v>
      </c>
    </row>
    <row r="8529" spans="12:31" x14ac:dyDescent="0.2">
      <c r="L8529" s="21">
        <v>8524</v>
      </c>
      <c r="M8529" s="22">
        <f t="shared" ca="1" si="1617"/>
        <v>-0.25856837452516102</v>
      </c>
      <c r="N8529" s="22">
        <f t="shared" ca="1" si="1617"/>
        <v>0.48396795115706159</v>
      </c>
      <c r="O8529" s="22">
        <f t="shared" ca="1" si="1621"/>
        <v>-0.25856837452516102</v>
      </c>
      <c r="P8529" s="24">
        <f t="shared" ca="1" si="1618"/>
        <v>0.21472132514482459</v>
      </c>
      <c r="Q8529" s="22">
        <f t="shared" ca="1" si="1619"/>
        <v>155.40900413614645</v>
      </c>
      <c r="R8529" s="22">
        <f t="shared" ca="1" si="1620"/>
        <v>493.5875936481807</v>
      </c>
      <c r="S8529" s="25">
        <f t="shared" ca="1" si="1614"/>
        <v>9543575.5349203963</v>
      </c>
      <c r="T8529" s="22">
        <f t="shared" ca="1" si="1615"/>
        <v>0</v>
      </c>
      <c r="U8529" s="22">
        <f t="shared" ca="1" si="1622"/>
        <v>9704.3783151545213</v>
      </c>
      <c r="AA8529" s="26">
        <f t="shared" ca="1" si="1623"/>
        <v>155.40900413614645</v>
      </c>
      <c r="AB8529" s="26">
        <f t="shared" ca="1" si="1623"/>
        <v>493.5875936481807</v>
      </c>
      <c r="AC8529" s="26">
        <f t="shared" ca="1" si="1616"/>
        <v>0</v>
      </c>
      <c r="AD8529" s="26">
        <f t="shared" ca="1" si="1624"/>
        <v>13.5875936481807</v>
      </c>
      <c r="AE8529" s="27">
        <f t="shared" ca="1" si="1625"/>
        <v>-9704.3783151545213</v>
      </c>
    </row>
    <row r="8530" spans="12:31" x14ac:dyDescent="0.2">
      <c r="L8530" s="21">
        <v>8525</v>
      </c>
      <c r="M8530" s="22">
        <f t="shared" ca="1" si="1617"/>
        <v>-0.64853689183667063</v>
      </c>
      <c r="N8530" s="22">
        <f t="shared" ca="1" si="1617"/>
        <v>-0.30154508753991116</v>
      </c>
      <c r="O8530" s="22">
        <f t="shared" ca="1" si="1621"/>
        <v>-0.64853689183667063</v>
      </c>
      <c r="P8530" s="24">
        <f t="shared" ca="1" si="1618"/>
        <v>-0.64165263558254781</v>
      </c>
      <c r="Q8530" s="22">
        <f t="shared" ca="1" si="1619"/>
        <v>135.93528013725009</v>
      </c>
      <c r="R8530" s="22">
        <f t="shared" ca="1" si="1620"/>
        <v>428.35994088608669</v>
      </c>
      <c r="S8530" s="25">
        <f t="shared" ca="1" si="1614"/>
        <v>8312297.1072671581</v>
      </c>
      <c r="T8530" s="22">
        <f t="shared" ca="1" si="1615"/>
        <v>0</v>
      </c>
      <c r="U8530" s="22">
        <f t="shared" ca="1" si="1622"/>
        <v>-95180.760298750654</v>
      </c>
      <c r="AA8530" s="26">
        <f t="shared" ca="1" si="1623"/>
        <v>135.93528013725009</v>
      </c>
      <c r="AB8530" s="26">
        <f t="shared" ca="1" si="1623"/>
        <v>428.35994088608669</v>
      </c>
      <c r="AC8530" s="26">
        <f t="shared" ca="1" si="1616"/>
        <v>0</v>
      </c>
      <c r="AD8530" s="26">
        <f t="shared" ca="1" si="1624"/>
        <v>0</v>
      </c>
      <c r="AE8530" s="27">
        <f t="shared" ca="1" si="1625"/>
        <v>95180.760298750654</v>
      </c>
    </row>
    <row r="8531" spans="12:31" x14ac:dyDescent="0.2">
      <c r="L8531" s="21">
        <v>8526</v>
      </c>
      <c r="M8531" s="22">
        <f t="shared" ca="1" si="1617"/>
        <v>1.9987221525838383</v>
      </c>
      <c r="N8531" s="22">
        <f t="shared" ca="1" si="1617"/>
        <v>-0.58110047358756367</v>
      </c>
      <c r="O8531" s="22">
        <f t="shared" ca="1" si="1621"/>
        <v>1.9987221525838383</v>
      </c>
      <c r="P8531" s="24">
        <f t="shared" ca="1" si="1618"/>
        <v>0.80118252865716533</v>
      </c>
      <c r="Q8531" s="22">
        <f t="shared" ca="1" si="1619"/>
        <v>337.3155573966875</v>
      </c>
      <c r="R8531" s="22">
        <f t="shared" ca="1" si="1620"/>
        <v>543.89934479174849</v>
      </c>
      <c r="S8531" s="25">
        <f t="shared" ca="1" si="1614"/>
        <v>15185791.774987167</v>
      </c>
      <c r="T8531" s="22">
        <f t="shared" ca="1" si="1615"/>
        <v>5185791.7749871667</v>
      </c>
      <c r="U8531" s="22">
        <f t="shared" ca="1" si="1622"/>
        <v>5165833.3880995698</v>
      </c>
      <c r="AA8531" s="26">
        <f t="shared" ca="1" si="1623"/>
        <v>337.3155573966875</v>
      </c>
      <c r="AB8531" s="26">
        <f t="shared" ca="1" si="1623"/>
        <v>543.89934479174849</v>
      </c>
      <c r="AC8531" s="26">
        <f t="shared" ca="1" si="1616"/>
        <v>162.3155573966875</v>
      </c>
      <c r="AD8531" s="26">
        <f t="shared" ca="1" si="1624"/>
        <v>63.89934479174849</v>
      </c>
      <c r="AE8531" s="27">
        <f t="shared" ca="1" si="1625"/>
        <v>19958.38688759692</v>
      </c>
    </row>
    <row r="8532" spans="12:31" x14ac:dyDescent="0.2">
      <c r="L8532" s="21">
        <v>8527</v>
      </c>
      <c r="M8532" s="22">
        <f t="shared" ca="1" si="1617"/>
        <v>-1.2578394240654984</v>
      </c>
      <c r="N8532" s="22">
        <f t="shared" ca="1" si="1617"/>
        <v>0.58117673896154121</v>
      </c>
      <c r="O8532" s="22">
        <f t="shared" ca="1" si="1621"/>
        <v>-1.2578394240654984</v>
      </c>
      <c r="P8532" s="24">
        <f t="shared" ca="1" si="1618"/>
        <v>-0.33638775670411009</v>
      </c>
      <c r="Q8532" s="22">
        <f t="shared" ca="1" si="1619"/>
        <v>110.27718489947863</v>
      </c>
      <c r="R8532" s="22">
        <f t="shared" ca="1" si="1620"/>
        <v>450.55831936223245</v>
      </c>
      <c r="S8532" s="25">
        <f t="shared" ca="1" si="1614"/>
        <v>7823526.1885584611</v>
      </c>
      <c r="T8532" s="22">
        <f t="shared" ca="1" si="1615"/>
        <v>0</v>
      </c>
      <c r="U8532" s="22">
        <f t="shared" ca="1" si="1622"/>
        <v>-71644.160199284612</v>
      </c>
      <c r="AA8532" s="26">
        <f t="shared" ca="1" si="1623"/>
        <v>110.27718489947863</v>
      </c>
      <c r="AB8532" s="26">
        <f t="shared" ca="1" si="1623"/>
        <v>450.55831936223245</v>
      </c>
      <c r="AC8532" s="26">
        <f t="shared" ca="1" si="1616"/>
        <v>0</v>
      </c>
      <c r="AD8532" s="26">
        <f t="shared" ca="1" si="1624"/>
        <v>0</v>
      </c>
      <c r="AE8532" s="27">
        <f t="shared" ca="1" si="1625"/>
        <v>71644.160199284612</v>
      </c>
    </row>
    <row r="8533" spans="12:31" x14ac:dyDescent="0.2">
      <c r="L8533" s="21">
        <v>8528</v>
      </c>
      <c r="M8533" s="22">
        <f t="shared" ca="1" si="1617"/>
        <v>-1.2721958126456736</v>
      </c>
      <c r="N8533" s="22">
        <f t="shared" ca="1" si="1617"/>
        <v>0.4519667395216771</v>
      </c>
      <c r="O8533" s="22">
        <f t="shared" ca="1" si="1621"/>
        <v>-1.2721958126456736</v>
      </c>
      <c r="P8533" s="24">
        <f t="shared" ca="1" si="1618"/>
        <v>-0.44602185116901261</v>
      </c>
      <c r="Q8533" s="22">
        <f t="shared" ca="1" si="1619"/>
        <v>109.73499423951846</v>
      </c>
      <c r="R8533" s="22">
        <f t="shared" ca="1" si="1620"/>
        <v>442.45653473962915</v>
      </c>
      <c r="S8533" s="25">
        <f t="shared" ca="1" si="1614"/>
        <v>7723357.9651675727</v>
      </c>
      <c r="T8533" s="22">
        <f t="shared" ca="1" si="1615"/>
        <v>0</v>
      </c>
      <c r="U8533" s="22">
        <f t="shared" ca="1" si="1622"/>
        <v>-69160.435718457185</v>
      </c>
      <c r="AA8533" s="26">
        <f t="shared" ca="1" si="1623"/>
        <v>109.73499423951846</v>
      </c>
      <c r="AB8533" s="26">
        <f t="shared" ca="1" si="1623"/>
        <v>442.45653473962915</v>
      </c>
      <c r="AC8533" s="26">
        <f t="shared" ca="1" si="1616"/>
        <v>0</v>
      </c>
      <c r="AD8533" s="26">
        <f t="shared" ca="1" si="1624"/>
        <v>0</v>
      </c>
      <c r="AE8533" s="27">
        <f t="shared" ca="1" si="1625"/>
        <v>69160.435718457185</v>
      </c>
    </row>
    <row r="8534" spans="12:31" x14ac:dyDescent="0.2">
      <c r="L8534" s="21">
        <v>8529</v>
      </c>
      <c r="M8534" s="22">
        <f t="shared" ca="1" si="1617"/>
        <v>0.86037900646237175</v>
      </c>
      <c r="N8534" s="22">
        <f t="shared" ca="1" si="1617"/>
        <v>-0.83036390780531588</v>
      </c>
      <c r="O8534" s="22">
        <f t="shared" ca="1" si="1621"/>
        <v>0.86037900646237175</v>
      </c>
      <c r="P8534" s="24">
        <f t="shared" ca="1" si="1618"/>
        <v>-0.10699516754372562</v>
      </c>
      <c r="Q8534" s="22">
        <f t="shared" ca="1" si="1619"/>
        <v>228.19720888945218</v>
      </c>
      <c r="R8534" s="22">
        <f t="shared" ca="1" si="1620"/>
        <v>467.99320223500655</v>
      </c>
      <c r="S8534" s="25">
        <f t="shared" ca="1" si="1614"/>
        <v>11321953.865380954</v>
      </c>
      <c r="T8534" s="22">
        <f t="shared" ca="1" si="1615"/>
        <v>1321953.865380954</v>
      </c>
      <c r="U8534" s="22">
        <f t="shared" ca="1" si="1622"/>
        <v>1380787.4037960474</v>
      </c>
      <c r="AA8534" s="26">
        <f t="shared" ca="1" si="1623"/>
        <v>228.19720888945218</v>
      </c>
      <c r="AB8534" s="26">
        <f t="shared" ca="1" si="1623"/>
        <v>467.99320223500655</v>
      </c>
      <c r="AC8534" s="26">
        <f t="shared" ca="1" si="1616"/>
        <v>53.197208889452185</v>
      </c>
      <c r="AD8534" s="26">
        <f t="shared" ca="1" si="1624"/>
        <v>0</v>
      </c>
      <c r="AE8534" s="27">
        <f t="shared" ca="1" si="1625"/>
        <v>-58833.538415093441</v>
      </c>
    </row>
    <row r="8535" spans="12:31" x14ac:dyDescent="0.2">
      <c r="L8535" s="21">
        <v>8530</v>
      </c>
      <c r="M8535" s="22">
        <f t="shared" ca="1" si="1617"/>
        <v>4.4068862691544732E-2</v>
      </c>
      <c r="N8535" s="22">
        <f t="shared" ca="1" si="1617"/>
        <v>0.69914663252435394</v>
      </c>
      <c r="O8535" s="22">
        <f t="shared" ca="1" si="1621"/>
        <v>4.4068862691544732E-2</v>
      </c>
      <c r="P8535" s="24">
        <f t="shared" ca="1" si="1618"/>
        <v>0.57213846955209724</v>
      </c>
      <c r="Q8535" s="22">
        <f t="shared" ca="1" si="1619"/>
        <v>172.42456742343202</v>
      </c>
      <c r="R8535" s="22">
        <f t="shared" ca="1" si="1620"/>
        <v>523.66681819075484</v>
      </c>
      <c r="S8535" s="25">
        <f t="shared" ca="1" si="1614"/>
        <v>10337309.575087555</v>
      </c>
      <c r="T8535" s="22">
        <f t="shared" ca="1" si="1615"/>
        <v>337309.57508755475</v>
      </c>
      <c r="U8535" s="22">
        <f t="shared" ca="1" si="1622"/>
        <v>297553.74346739409</v>
      </c>
      <c r="AA8535" s="26">
        <f t="shared" ca="1" si="1623"/>
        <v>172.42456742343202</v>
      </c>
      <c r="AB8535" s="26">
        <f t="shared" ca="1" si="1623"/>
        <v>523.66681819075484</v>
      </c>
      <c r="AC8535" s="26">
        <f t="shared" ca="1" si="1616"/>
        <v>0</v>
      </c>
      <c r="AD8535" s="26">
        <f t="shared" ca="1" si="1624"/>
        <v>43.666818190754839</v>
      </c>
      <c r="AE8535" s="27">
        <f t="shared" ca="1" si="1625"/>
        <v>39755.831620160665</v>
      </c>
    </row>
    <row r="8536" spans="12:31" x14ac:dyDescent="0.2">
      <c r="L8536" s="21">
        <v>8531</v>
      </c>
      <c r="M8536" s="22">
        <f t="shared" ca="1" si="1617"/>
        <v>0.8253037795275644</v>
      </c>
      <c r="N8536" s="22">
        <f t="shared" ca="1" si="1617"/>
        <v>-2.3006842423455804</v>
      </c>
      <c r="O8536" s="22">
        <f t="shared" ca="1" si="1621"/>
        <v>0.8253037795275644</v>
      </c>
      <c r="P8536" s="24">
        <f t="shared" ca="1" si="1618"/>
        <v>-1.2740821294346962</v>
      </c>
      <c r="Q8536" s="22">
        <f t="shared" ca="1" si="1619"/>
        <v>225.46578202085649</v>
      </c>
      <c r="R8536" s="22">
        <f t="shared" ca="1" si="1620"/>
        <v>385.78948849584094</v>
      </c>
      <c r="S8536" s="25">
        <f t="shared" ca="1" si="1614"/>
        <v>10383492.277275847</v>
      </c>
      <c r="T8536" s="22">
        <f t="shared" ca="1" si="1615"/>
        <v>383492.27727584727</v>
      </c>
      <c r="U8536" s="22">
        <f t="shared" ca="1" si="1622"/>
        <v>1321340.965441498</v>
      </c>
      <c r="AA8536" s="26">
        <f t="shared" ca="1" si="1623"/>
        <v>225.46578202085649</v>
      </c>
      <c r="AB8536" s="26">
        <f t="shared" ca="1" si="1623"/>
        <v>385.78948849584094</v>
      </c>
      <c r="AC8536" s="26">
        <f t="shared" ca="1" si="1616"/>
        <v>50.465782020856494</v>
      </c>
      <c r="AD8536" s="26">
        <f t="shared" ca="1" si="1624"/>
        <v>0</v>
      </c>
      <c r="AE8536" s="27">
        <f t="shared" ca="1" si="1625"/>
        <v>-937848.68816565082</v>
      </c>
    </row>
    <row r="8537" spans="12:31" x14ac:dyDescent="0.2">
      <c r="L8537" s="21">
        <v>8532</v>
      </c>
      <c r="M8537" s="22">
        <f t="shared" ca="1" si="1617"/>
        <v>0.11138976538236442</v>
      </c>
      <c r="N8537" s="22">
        <f t="shared" ca="1" si="1617"/>
        <v>1.1003087400295695</v>
      </c>
      <c r="O8537" s="22">
        <f t="shared" ca="1" si="1621"/>
        <v>0.11138976538236442</v>
      </c>
      <c r="P8537" s="24">
        <f t="shared" ca="1" si="1618"/>
        <v>0.92679200552835028</v>
      </c>
      <c r="Q8537" s="22">
        <f t="shared" ca="1" si="1619"/>
        <v>176.45608416398468</v>
      </c>
      <c r="R8537" s="22">
        <f t="shared" ca="1" si="1620"/>
        <v>555.32500750795555</v>
      </c>
      <c r="S8537" s="25">
        <f t="shared" ca="1" si="1614"/>
        <v>10782508.903221311</v>
      </c>
      <c r="T8537" s="22">
        <f t="shared" ca="1" si="1615"/>
        <v>782508.90322131105</v>
      </c>
      <c r="U8537" s="22">
        <f t="shared" ca="1" si="1622"/>
        <v>659499.34755059588</v>
      </c>
      <c r="AA8537" s="26">
        <f t="shared" ca="1" si="1623"/>
        <v>176.45608416398468</v>
      </c>
      <c r="AB8537" s="26">
        <f t="shared" ca="1" si="1623"/>
        <v>555.32500750795555</v>
      </c>
      <c r="AC8537" s="26">
        <f t="shared" ca="1" si="1616"/>
        <v>1.4560841639846842</v>
      </c>
      <c r="AD8537" s="26">
        <f t="shared" ca="1" si="1624"/>
        <v>75.325007507955547</v>
      </c>
      <c r="AE8537" s="27">
        <f t="shared" ca="1" si="1625"/>
        <v>123009.55567071511</v>
      </c>
    </row>
    <row r="8538" spans="12:31" x14ac:dyDescent="0.2">
      <c r="L8538" s="21">
        <v>8533</v>
      </c>
      <c r="M8538" s="22">
        <f t="shared" ca="1" si="1617"/>
        <v>0.85620689465585875</v>
      </c>
      <c r="N8538" s="22">
        <f t="shared" ca="1" si="1617"/>
        <v>-0.23478054355544903</v>
      </c>
      <c r="O8538" s="22">
        <f t="shared" ca="1" si="1621"/>
        <v>0.85620689465585875</v>
      </c>
      <c r="P8538" s="24">
        <f t="shared" ca="1" si="1618"/>
        <v>0.35422800796345955</v>
      </c>
      <c r="Q8538" s="22">
        <f t="shared" ca="1" si="1619"/>
        <v>227.87058627266484</v>
      </c>
      <c r="R8538" s="22">
        <f t="shared" ca="1" si="1620"/>
        <v>505.11684188249137</v>
      </c>
      <c r="S8538" s="25">
        <f t="shared" ca="1" si="1614"/>
        <v>11701899.881427065</v>
      </c>
      <c r="T8538" s="22">
        <f t="shared" ca="1" si="1615"/>
        <v>1701899.8814270645</v>
      </c>
      <c r="U8538" s="22">
        <f t="shared" ca="1" si="1622"/>
        <v>1624861.3092962776</v>
      </c>
      <c r="AA8538" s="26">
        <f t="shared" ca="1" si="1623"/>
        <v>227.87058627266484</v>
      </c>
      <c r="AB8538" s="26">
        <f t="shared" ca="1" si="1623"/>
        <v>505.11684188249137</v>
      </c>
      <c r="AC8538" s="26">
        <f t="shared" ca="1" si="1616"/>
        <v>52.870586272664838</v>
      </c>
      <c r="AD8538" s="26">
        <f t="shared" ca="1" si="1624"/>
        <v>25.116841882491372</v>
      </c>
      <c r="AE8538" s="27">
        <f t="shared" ca="1" si="1625"/>
        <v>77038.572130786953</v>
      </c>
    </row>
    <row r="8539" spans="12:31" x14ac:dyDescent="0.2">
      <c r="L8539" s="21">
        <v>8534</v>
      </c>
      <c r="M8539" s="22">
        <f t="shared" ca="1" si="1617"/>
        <v>0.59038825143524298</v>
      </c>
      <c r="N8539" s="22">
        <f t="shared" ca="1" si="1617"/>
        <v>-8.3518055874561875E-2</v>
      </c>
      <c r="O8539" s="22">
        <f t="shared" ca="1" si="1621"/>
        <v>0.59038825143524298</v>
      </c>
      <c r="P8539" s="24">
        <f t="shared" ca="1" si="1618"/>
        <v>0.3052904782898711</v>
      </c>
      <c r="Q8539" s="22">
        <f t="shared" ca="1" si="1619"/>
        <v>207.99597204789634</v>
      </c>
      <c r="R8539" s="22">
        <f t="shared" ca="1" si="1620"/>
        <v>501.04215186896346</v>
      </c>
      <c r="S8539" s="25">
        <f t="shared" ca="1" si="1614"/>
        <v>11100354.577933224</v>
      </c>
      <c r="T8539" s="22">
        <f t="shared" ca="1" si="1615"/>
        <v>1100354.5779332239</v>
      </c>
      <c r="U8539" s="22">
        <f t="shared" ca="1" si="1622"/>
        <v>1012119.6632158632</v>
      </c>
      <c r="AA8539" s="26">
        <f t="shared" ca="1" si="1623"/>
        <v>207.99597204789634</v>
      </c>
      <c r="AB8539" s="26">
        <f t="shared" ca="1" si="1623"/>
        <v>501.04215186896346</v>
      </c>
      <c r="AC8539" s="26">
        <f t="shared" ca="1" si="1616"/>
        <v>32.995972047896345</v>
      </c>
      <c r="AD8539" s="26">
        <f t="shared" ca="1" si="1624"/>
        <v>21.042151868963458</v>
      </c>
      <c r="AE8539" s="27">
        <f t="shared" ca="1" si="1625"/>
        <v>88234.914717360749</v>
      </c>
    </row>
    <row r="8540" spans="12:31" x14ac:dyDescent="0.2">
      <c r="L8540" s="21">
        <v>8535</v>
      </c>
      <c r="M8540" s="22">
        <f t="shared" ca="1" si="1617"/>
        <v>-1.0982604202960888</v>
      </c>
      <c r="N8540" s="22">
        <f t="shared" ca="1" si="1617"/>
        <v>0.96513983517479229</v>
      </c>
      <c r="O8540" s="22">
        <f t="shared" ca="1" si="1621"/>
        <v>-1.0982604202960888</v>
      </c>
      <c r="P8540" s="24">
        <f t="shared" ca="1" si="1618"/>
        <v>6.2742163690586494E-2</v>
      </c>
      <c r="Q8540" s="22">
        <f t="shared" ca="1" si="1619"/>
        <v>116.48735165979141</v>
      </c>
      <c r="R8540" s="22">
        <f t="shared" ca="1" si="1620"/>
        <v>481.32687421226018</v>
      </c>
      <c r="S8540" s="25">
        <f t="shared" ca="1" si="1614"/>
        <v>8320659.6494629253</v>
      </c>
      <c r="T8540" s="22">
        <f t="shared" ca="1" si="1615"/>
        <v>0</v>
      </c>
      <c r="U8540" s="22">
        <f t="shared" ca="1" si="1622"/>
        <v>-71872.532489078061</v>
      </c>
      <c r="AA8540" s="26">
        <f t="shared" ca="1" si="1623"/>
        <v>116.48735165979141</v>
      </c>
      <c r="AB8540" s="26">
        <f t="shared" ca="1" si="1623"/>
        <v>481.32687421226018</v>
      </c>
      <c r="AC8540" s="26">
        <f t="shared" ca="1" si="1616"/>
        <v>0</v>
      </c>
      <c r="AD8540" s="26">
        <f t="shared" ca="1" si="1624"/>
        <v>1.3268742122601793</v>
      </c>
      <c r="AE8540" s="27">
        <f t="shared" ca="1" si="1625"/>
        <v>71872.532489078061</v>
      </c>
    </row>
    <row r="8541" spans="12:31" x14ac:dyDescent="0.2">
      <c r="L8541" s="21">
        <v>8536</v>
      </c>
      <c r="M8541" s="22">
        <f t="shared" ca="1" si="1617"/>
        <v>1.096454521347713</v>
      </c>
      <c r="N8541" s="22">
        <f t="shared" ca="1" si="1617"/>
        <v>-0.67180721103017937</v>
      </c>
      <c r="O8541" s="22">
        <f t="shared" ca="1" si="1621"/>
        <v>1.096454521347713</v>
      </c>
      <c r="P8541" s="24">
        <f t="shared" ca="1" si="1618"/>
        <v>0.16457244519698422</v>
      </c>
      <c r="Q8541" s="22">
        <f t="shared" ca="1" si="1619"/>
        <v>247.46227247694807</v>
      </c>
      <c r="R8541" s="22">
        <f t="shared" ca="1" si="1620"/>
        <v>489.50775789162265</v>
      </c>
      <c r="S8541" s="25">
        <f t="shared" ca="1" si="1614"/>
        <v>12089164.495726814</v>
      </c>
      <c r="T8541" s="22">
        <f t="shared" ca="1" si="1615"/>
        <v>2089164.4957268145</v>
      </c>
      <c r="U8541" s="22">
        <f t="shared" ca="1" si="1622"/>
        <v>2028657.0973288184</v>
      </c>
      <c r="AA8541" s="26">
        <f t="shared" ca="1" si="1623"/>
        <v>247.46227247694807</v>
      </c>
      <c r="AB8541" s="26">
        <f t="shared" ca="1" si="1623"/>
        <v>489.50775789162265</v>
      </c>
      <c r="AC8541" s="26">
        <f t="shared" ca="1" si="1616"/>
        <v>72.462272476948073</v>
      </c>
      <c r="AD8541" s="26">
        <f t="shared" ca="1" si="1624"/>
        <v>9.5077578916226457</v>
      </c>
      <c r="AE8541" s="27">
        <f t="shared" ca="1" si="1625"/>
        <v>60507.39839799609</v>
      </c>
    </row>
    <row r="8542" spans="12:31" x14ac:dyDescent="0.2">
      <c r="L8542" s="21">
        <v>8537</v>
      </c>
      <c r="M8542" s="22">
        <f t="shared" ca="1" si="1617"/>
        <v>-0.24183879717400342</v>
      </c>
      <c r="N8542" s="22">
        <f t="shared" ca="1" si="1617"/>
        <v>0.15250061792892713</v>
      </c>
      <c r="O8542" s="22">
        <f t="shared" ca="1" si="1621"/>
        <v>-0.24183879717400342</v>
      </c>
      <c r="P8542" s="24">
        <f t="shared" ca="1" si="1618"/>
        <v>-3.2931375568863289E-2</v>
      </c>
      <c r="Q8542" s="22">
        <f t="shared" ca="1" si="1619"/>
        <v>156.30416256711132</v>
      </c>
      <c r="R8542" s="22">
        <f t="shared" ca="1" si="1620"/>
        <v>473.76522871996917</v>
      </c>
      <c r="S8542" s="25">
        <f t="shared" ca="1" si="1614"/>
        <v>9360967.5705047529</v>
      </c>
      <c r="T8542" s="22">
        <f t="shared" ca="1" si="1615"/>
        <v>0</v>
      </c>
      <c r="U8542" s="22">
        <f t="shared" ca="1" si="1622"/>
        <v>-128472.61613943835</v>
      </c>
      <c r="AA8542" s="26">
        <f t="shared" ca="1" si="1623"/>
        <v>156.30416256711132</v>
      </c>
      <c r="AB8542" s="26">
        <f t="shared" ca="1" si="1623"/>
        <v>473.76522871996917</v>
      </c>
      <c r="AC8542" s="26">
        <f t="shared" ca="1" si="1616"/>
        <v>0</v>
      </c>
      <c r="AD8542" s="26">
        <f t="shared" ca="1" si="1624"/>
        <v>0</v>
      </c>
      <c r="AE8542" s="27">
        <f t="shared" ca="1" si="1625"/>
        <v>128472.61613943835</v>
      </c>
    </row>
    <row r="8543" spans="12:31" x14ac:dyDescent="0.2">
      <c r="L8543" s="21">
        <v>8538</v>
      </c>
      <c r="M8543" s="22">
        <f t="shared" ca="1" si="1617"/>
        <v>-1.6041320608779763</v>
      </c>
      <c r="N8543" s="22">
        <f t="shared" ca="1" si="1617"/>
        <v>-0.31700835253458648</v>
      </c>
      <c r="O8543" s="22">
        <f t="shared" ca="1" si="1621"/>
        <v>-1.6041320608779763</v>
      </c>
      <c r="P8543" s="24">
        <f t="shared" ca="1" si="1618"/>
        <v>-1.2531140140653918</v>
      </c>
      <c r="Q8543" s="22">
        <f t="shared" ca="1" si="1619"/>
        <v>97.916012406913012</v>
      </c>
      <c r="R8543" s="22">
        <f t="shared" ca="1" si="1620"/>
        <v>387.13065246934832</v>
      </c>
      <c r="S8543" s="25">
        <f t="shared" ca="1" si="1614"/>
        <v>6811105.9360412899</v>
      </c>
      <c r="T8543" s="22">
        <f t="shared" ca="1" si="1615"/>
        <v>0</v>
      </c>
      <c r="U8543" s="22">
        <f t="shared" ca="1" si="1622"/>
        <v>-43126.69347296952</v>
      </c>
      <c r="AA8543" s="26">
        <f t="shared" ca="1" si="1623"/>
        <v>97.916012406913012</v>
      </c>
      <c r="AB8543" s="26">
        <f t="shared" ca="1" si="1623"/>
        <v>387.13065246934832</v>
      </c>
      <c r="AC8543" s="26">
        <f t="shared" ca="1" si="1616"/>
        <v>0</v>
      </c>
      <c r="AD8543" s="26">
        <f t="shared" ca="1" si="1624"/>
        <v>0</v>
      </c>
      <c r="AE8543" s="27">
        <f t="shared" ca="1" si="1625"/>
        <v>43126.69347296952</v>
      </c>
    </row>
    <row r="8544" spans="12:31" x14ac:dyDescent="0.2">
      <c r="L8544" s="21">
        <v>8539</v>
      </c>
      <c r="M8544" s="22">
        <f t="shared" ca="1" si="1617"/>
        <v>-0.63158509126590168</v>
      </c>
      <c r="N8544" s="22">
        <f t="shared" ca="1" si="1617"/>
        <v>0.99992875626941879</v>
      </c>
      <c r="O8544" s="22">
        <f t="shared" ca="1" si="1621"/>
        <v>-0.63158509126590168</v>
      </c>
      <c r="P8544" s="24">
        <f t="shared" ca="1" si="1618"/>
        <v>0.38256837962813389</v>
      </c>
      <c r="Q8544" s="22">
        <f t="shared" ca="1" si="1619"/>
        <v>136.72870053840089</v>
      </c>
      <c r="R8544" s="22">
        <f t="shared" ca="1" si="1620"/>
        <v>507.49168331606825</v>
      </c>
      <c r="S8544" s="25">
        <f t="shared" ca="1" si="1614"/>
        <v>9164065.4262577835</v>
      </c>
      <c r="T8544" s="22">
        <f t="shared" ca="1" si="1615"/>
        <v>0</v>
      </c>
      <c r="U8544" s="22">
        <f t="shared" ca="1" si="1622"/>
        <v>172435.90581541799</v>
      </c>
      <c r="AA8544" s="26">
        <f t="shared" ca="1" si="1623"/>
        <v>136.72870053840089</v>
      </c>
      <c r="AB8544" s="26">
        <f t="shared" ca="1" si="1623"/>
        <v>507.49168331606825</v>
      </c>
      <c r="AC8544" s="26">
        <f t="shared" ca="1" si="1616"/>
        <v>0</v>
      </c>
      <c r="AD8544" s="26">
        <f t="shared" ca="1" si="1624"/>
        <v>27.491683316068247</v>
      </c>
      <c r="AE8544" s="27">
        <f t="shared" ca="1" si="1625"/>
        <v>-172435.90581541799</v>
      </c>
    </row>
    <row r="8545" spans="12:31" x14ac:dyDescent="0.2">
      <c r="L8545" s="21">
        <v>8540</v>
      </c>
      <c r="M8545" s="22">
        <f t="shared" ca="1" si="1617"/>
        <v>4.4727541436384154E-2</v>
      </c>
      <c r="N8545" s="22">
        <f t="shared" ca="1" si="1617"/>
        <v>0.26714333744657781</v>
      </c>
      <c r="O8545" s="22">
        <f t="shared" ca="1" si="1621"/>
        <v>4.4727541436384154E-2</v>
      </c>
      <c r="P8545" s="24">
        <f t="shared" ca="1" si="1618"/>
        <v>0.23610754513007767</v>
      </c>
      <c r="Q8545" s="22">
        <f t="shared" ca="1" si="1619"/>
        <v>172.46356277848753</v>
      </c>
      <c r="R8545" s="22">
        <f t="shared" ca="1" si="1620"/>
        <v>495.33778442640215</v>
      </c>
      <c r="S8545" s="25">
        <f t="shared" ca="1" si="1614"/>
        <v>10041461.114563059</v>
      </c>
      <c r="T8545" s="22">
        <f t="shared" ca="1" si="1615"/>
        <v>41461.114563059062</v>
      </c>
      <c r="U8545" s="22">
        <f t="shared" ca="1" si="1622"/>
        <v>8495.9122910842998</v>
      </c>
      <c r="AA8545" s="26">
        <f t="shared" ca="1" si="1623"/>
        <v>172.46356277848753</v>
      </c>
      <c r="AB8545" s="26">
        <f t="shared" ca="1" si="1623"/>
        <v>495.33778442640215</v>
      </c>
      <c r="AC8545" s="26">
        <f t="shared" ca="1" si="1616"/>
        <v>0</v>
      </c>
      <c r="AD8545" s="26">
        <f t="shared" ca="1" si="1624"/>
        <v>15.337784426402152</v>
      </c>
      <c r="AE8545" s="27">
        <f t="shared" ca="1" si="1625"/>
        <v>32965.202271974762</v>
      </c>
    </row>
    <row r="8546" spans="12:31" x14ac:dyDescent="0.2">
      <c r="L8546" s="21">
        <v>8541</v>
      </c>
      <c r="M8546" s="22">
        <f t="shared" ca="1" si="1617"/>
        <v>1.2142208603014428</v>
      </c>
      <c r="N8546" s="22">
        <f t="shared" ca="1" si="1617"/>
        <v>-8.5379541615307024E-3</v>
      </c>
      <c r="O8546" s="22">
        <f t="shared" ca="1" si="1621"/>
        <v>1.2142208603014428</v>
      </c>
      <c r="P8546" s="24">
        <f t="shared" ca="1" si="1618"/>
        <v>0.75499802214809142</v>
      </c>
      <c r="Q8546" s="22">
        <f t="shared" ca="1" si="1619"/>
        <v>257.67237641015635</v>
      </c>
      <c r="R8546" s="22">
        <f t="shared" ca="1" si="1620"/>
        <v>539.75768579298449</v>
      </c>
      <c r="S8546" s="25">
        <f t="shared" ca="1" si="1614"/>
        <v>12902971.942382839</v>
      </c>
      <c r="T8546" s="22">
        <f t="shared" ca="1" si="1615"/>
        <v>2902971.9423828386</v>
      </c>
      <c r="U8546" s="22">
        <f t="shared" ca="1" si="1622"/>
        <v>2834734.977660893</v>
      </c>
      <c r="AA8546" s="26">
        <f t="shared" ca="1" si="1623"/>
        <v>257.67237641015635</v>
      </c>
      <c r="AB8546" s="26">
        <f t="shared" ca="1" si="1623"/>
        <v>539.75768579298449</v>
      </c>
      <c r="AC8546" s="26">
        <f t="shared" ca="1" si="1616"/>
        <v>82.672376410156346</v>
      </c>
      <c r="AD8546" s="26">
        <f t="shared" ca="1" si="1624"/>
        <v>59.757685792984489</v>
      </c>
      <c r="AE8546" s="27">
        <f t="shared" ca="1" si="1625"/>
        <v>68236.96472194558</v>
      </c>
    </row>
    <row r="8547" spans="12:31" x14ac:dyDescent="0.2">
      <c r="L8547" s="21">
        <v>8542</v>
      </c>
      <c r="M8547" s="22">
        <f t="shared" ca="1" si="1617"/>
        <v>1.7908438934915278</v>
      </c>
      <c r="N8547" s="22">
        <f t="shared" ca="1" si="1617"/>
        <v>-0.81304791464386317</v>
      </c>
      <c r="O8547" s="22">
        <f t="shared" ca="1" si="1621"/>
        <v>1.7908438934915278</v>
      </c>
      <c r="P8547" s="24">
        <f t="shared" ca="1" si="1618"/>
        <v>0.49014557999421227</v>
      </c>
      <c r="Q8547" s="22">
        <f t="shared" ca="1" si="1619"/>
        <v>314.08116366152694</v>
      </c>
      <c r="R8547" s="22">
        <f t="shared" ca="1" si="1620"/>
        <v>516.6084211936344</v>
      </c>
      <c r="S8547" s="25">
        <f t="shared" ca="1" si="1614"/>
        <v>14246423.63078649</v>
      </c>
      <c r="T8547" s="22">
        <f t="shared" ca="1" si="1615"/>
        <v>4246423.6307864897</v>
      </c>
      <c r="U8547" s="22">
        <f t="shared" ca="1" si="1622"/>
        <v>4219682.7044320833</v>
      </c>
      <c r="AA8547" s="26">
        <f t="shared" ca="1" si="1623"/>
        <v>314.08116366152694</v>
      </c>
      <c r="AB8547" s="26">
        <f t="shared" ca="1" si="1623"/>
        <v>516.6084211936344</v>
      </c>
      <c r="AC8547" s="26">
        <f t="shared" ca="1" si="1616"/>
        <v>139.08116366152694</v>
      </c>
      <c r="AD8547" s="26">
        <f t="shared" ca="1" si="1624"/>
        <v>36.608421193634399</v>
      </c>
      <c r="AE8547" s="27">
        <f t="shared" ca="1" si="1625"/>
        <v>26740.926354406867</v>
      </c>
    </row>
    <row r="8548" spans="12:31" x14ac:dyDescent="0.2">
      <c r="L8548" s="21">
        <v>8543</v>
      </c>
      <c r="M8548" s="22">
        <f t="shared" ca="1" si="1617"/>
        <v>0.12657854531166024</v>
      </c>
      <c r="N8548" s="22">
        <f t="shared" ca="1" si="1617"/>
        <v>-5.8176933174017023E-2</v>
      </c>
      <c r="O8548" s="22">
        <f t="shared" ca="1" si="1621"/>
        <v>0.12657854531166024</v>
      </c>
      <c r="P8548" s="24">
        <f t="shared" ca="1" si="1618"/>
        <v>3.409105712157405E-2</v>
      </c>
      <c r="Q8548" s="22">
        <f t="shared" ca="1" si="1619"/>
        <v>177.37862014975482</v>
      </c>
      <c r="R8548" s="22">
        <f t="shared" ca="1" si="1620"/>
        <v>479.04983505947109</v>
      </c>
      <c r="S8548" s="25">
        <f t="shared" ca="1" si="1614"/>
        <v>10008932.412464183</v>
      </c>
      <c r="T8548" s="22">
        <f t="shared" ca="1" si="1615"/>
        <v>8932.4124641828239</v>
      </c>
      <c r="U8548" s="22">
        <f t="shared" ca="1" si="1622"/>
        <v>-82237.471018244396</v>
      </c>
      <c r="AA8548" s="26">
        <f t="shared" ca="1" si="1623"/>
        <v>177.37862014975482</v>
      </c>
      <c r="AB8548" s="26">
        <f t="shared" ca="1" si="1623"/>
        <v>479.04983505947109</v>
      </c>
      <c r="AC8548" s="26">
        <f t="shared" ca="1" si="1616"/>
        <v>2.3786201497548234</v>
      </c>
      <c r="AD8548" s="26">
        <f t="shared" ca="1" si="1624"/>
        <v>0</v>
      </c>
      <c r="AE8548" s="27">
        <f t="shared" ca="1" si="1625"/>
        <v>91169.88348242722</v>
      </c>
    </row>
    <row r="8549" spans="12:31" x14ac:dyDescent="0.2">
      <c r="L8549" s="21">
        <v>8544</v>
      </c>
      <c r="M8549" s="22">
        <f t="shared" ca="1" si="1617"/>
        <v>0.53973497170501539</v>
      </c>
      <c r="N8549" s="22">
        <f t="shared" ca="1" si="1617"/>
        <v>-0.46770428352972909</v>
      </c>
      <c r="O8549" s="22">
        <f t="shared" ca="1" si="1621"/>
        <v>0.53973497170501539</v>
      </c>
      <c r="P8549" s="24">
        <f t="shared" ca="1" si="1618"/>
        <v>-2.5687103372912745E-2</v>
      </c>
      <c r="Q8549" s="22">
        <f t="shared" ca="1" si="1619"/>
        <v>204.41019927317569</v>
      </c>
      <c r="R8549" s="22">
        <f t="shared" ca="1" si="1620"/>
        <v>474.33360587470708</v>
      </c>
      <c r="S8549" s="25">
        <f t="shared" ca="1" si="1614"/>
        <v>10719570.839941833</v>
      </c>
      <c r="T8549" s="22">
        <f t="shared" ca="1" si="1615"/>
        <v>719570.83994183317</v>
      </c>
      <c r="U8549" s="22">
        <f t="shared" ca="1" si="1622"/>
        <v>695709.18529845297</v>
      </c>
      <c r="AA8549" s="26">
        <f t="shared" ca="1" si="1623"/>
        <v>204.41019927317569</v>
      </c>
      <c r="AB8549" s="26">
        <f t="shared" ca="1" si="1623"/>
        <v>474.33360587470708</v>
      </c>
      <c r="AC8549" s="26">
        <f t="shared" ca="1" si="1616"/>
        <v>29.410199273175692</v>
      </c>
      <c r="AD8549" s="26">
        <f t="shared" ca="1" si="1624"/>
        <v>0</v>
      </c>
      <c r="AE8549" s="27">
        <f t="shared" ca="1" si="1625"/>
        <v>23861.6546433802</v>
      </c>
    </row>
    <row r="8550" spans="12:31" x14ac:dyDescent="0.2">
      <c r="L8550" s="21">
        <v>8545</v>
      </c>
      <c r="M8550" s="22">
        <f t="shared" ca="1" si="1617"/>
        <v>-1.0327805010332014</v>
      </c>
      <c r="N8550" s="22">
        <f t="shared" ca="1" si="1617"/>
        <v>0.38379486736002916</v>
      </c>
      <c r="O8550" s="22">
        <f t="shared" ca="1" si="1621"/>
        <v>-1.0327805010332014</v>
      </c>
      <c r="P8550" s="24">
        <f t="shared" ca="1" si="1618"/>
        <v>-0.34893544809560173</v>
      </c>
      <c r="Q8550" s="22">
        <f t="shared" ca="1" si="1619"/>
        <v>119.13565990489391</v>
      </c>
      <c r="R8550" s="22">
        <f t="shared" ca="1" si="1620"/>
        <v>449.62359782380327</v>
      </c>
      <c r="S8550" s="25">
        <f t="shared" ca="1" si="1614"/>
        <v>8062811.0375949126</v>
      </c>
      <c r="T8550" s="22">
        <f t="shared" ca="1" si="1615"/>
        <v>0</v>
      </c>
      <c r="U8550" s="22">
        <f t="shared" ca="1" si="1622"/>
        <v>-81329.750555728504</v>
      </c>
      <c r="AA8550" s="26">
        <f t="shared" ca="1" si="1623"/>
        <v>119.13565990489391</v>
      </c>
      <c r="AB8550" s="26">
        <f t="shared" ca="1" si="1623"/>
        <v>449.62359782380327</v>
      </c>
      <c r="AC8550" s="26">
        <f t="shared" ca="1" si="1616"/>
        <v>0</v>
      </c>
      <c r="AD8550" s="26">
        <f t="shared" ca="1" si="1624"/>
        <v>0</v>
      </c>
      <c r="AE8550" s="27">
        <f t="shared" ca="1" si="1625"/>
        <v>81329.750555728504</v>
      </c>
    </row>
    <row r="8551" spans="12:31" x14ac:dyDescent="0.2">
      <c r="L8551" s="21">
        <v>8546</v>
      </c>
      <c r="M8551" s="22">
        <f t="shared" ca="1" si="1617"/>
        <v>-0.55310632119186809</v>
      </c>
      <c r="N8551" s="22">
        <f t="shared" ca="1" si="1617"/>
        <v>-0.36375476943760859</v>
      </c>
      <c r="O8551" s="22">
        <f t="shared" ca="1" si="1621"/>
        <v>-0.55310632119186809</v>
      </c>
      <c r="P8551" s="24">
        <f t="shared" ca="1" si="1618"/>
        <v>-0.63024055108381161</v>
      </c>
      <c r="Q8551" s="22">
        <f t="shared" ca="1" si="1619"/>
        <v>140.46263379130906</v>
      </c>
      <c r="R8551" s="22">
        <f t="shared" ca="1" si="1620"/>
        <v>429.16978667228659</v>
      </c>
      <c r="S8551" s="25">
        <f t="shared" ca="1" si="1614"/>
        <v>8448086.0408429354</v>
      </c>
      <c r="T8551" s="22">
        <f t="shared" ca="1" si="1615"/>
        <v>0</v>
      </c>
      <c r="U8551" s="22">
        <f t="shared" ca="1" si="1622"/>
        <v>-100429.23448918172</v>
      </c>
      <c r="AA8551" s="26">
        <f t="shared" ca="1" si="1623"/>
        <v>140.46263379130906</v>
      </c>
      <c r="AB8551" s="26">
        <f t="shared" ca="1" si="1623"/>
        <v>429.16978667228659</v>
      </c>
      <c r="AC8551" s="26">
        <f t="shared" ca="1" si="1616"/>
        <v>0</v>
      </c>
      <c r="AD8551" s="26">
        <f t="shared" ca="1" si="1624"/>
        <v>0</v>
      </c>
      <c r="AE8551" s="27">
        <f t="shared" ca="1" si="1625"/>
        <v>100429.23448918172</v>
      </c>
    </row>
    <row r="8552" spans="12:31" x14ac:dyDescent="0.2">
      <c r="L8552" s="21">
        <v>8547</v>
      </c>
      <c r="M8552" s="22">
        <f t="shared" ca="1" si="1617"/>
        <v>1.6593022274308591</v>
      </c>
      <c r="N8552" s="22">
        <f t="shared" ca="1" si="1617"/>
        <v>7.2219268484621638E-2</v>
      </c>
      <c r="O8552" s="22">
        <f t="shared" ca="1" si="1621"/>
        <v>1.6593022274308591</v>
      </c>
      <c r="P8552" s="24">
        <f t="shared" ca="1" si="1618"/>
        <v>1.097079044901625</v>
      </c>
      <c r="Q8552" s="22">
        <f t="shared" ca="1" si="1619"/>
        <v>300.21275166695347</v>
      </c>
      <c r="R8552" s="22">
        <f t="shared" ca="1" si="1620"/>
        <v>571.19883028671927</v>
      </c>
      <c r="S8552" s="25">
        <f t="shared" ca="1" si="1614"/>
        <v>14428688.290436789</v>
      </c>
      <c r="T8552" s="22">
        <f t="shared" ca="1" si="1615"/>
        <v>4428688.2904367894</v>
      </c>
      <c r="U8552" s="22">
        <f t="shared" ca="1" si="1622"/>
        <v>4378056.0875809332</v>
      </c>
      <c r="AA8552" s="26">
        <f t="shared" ca="1" si="1623"/>
        <v>300.21275166695347</v>
      </c>
      <c r="AB8552" s="26">
        <f t="shared" ca="1" si="1623"/>
        <v>571.19883028671927</v>
      </c>
      <c r="AC8552" s="26">
        <f t="shared" ca="1" si="1616"/>
        <v>125.21275166695347</v>
      </c>
      <c r="AD8552" s="26">
        <f t="shared" ca="1" si="1624"/>
        <v>91.198830286719271</v>
      </c>
      <c r="AE8552" s="27">
        <f t="shared" ca="1" si="1625"/>
        <v>50632.202855856158</v>
      </c>
    </row>
    <row r="8553" spans="12:31" x14ac:dyDescent="0.2">
      <c r="L8553" s="21">
        <v>8548</v>
      </c>
      <c r="M8553" s="22">
        <f t="shared" ca="1" si="1617"/>
        <v>0.99546058754059041</v>
      </c>
      <c r="N8553" s="22">
        <f t="shared" ca="1" si="1617"/>
        <v>0.86177116266731224</v>
      </c>
      <c r="O8553" s="22">
        <f t="shared" ca="1" si="1621"/>
        <v>0.99546058754059041</v>
      </c>
      <c r="P8553" s="24">
        <f t="shared" ca="1" si="1618"/>
        <v>1.2955723122126743</v>
      </c>
      <c r="Q8553" s="22">
        <f t="shared" ca="1" si="1619"/>
        <v>239.02915865448557</v>
      </c>
      <c r="R8553" s="22">
        <f t="shared" ca="1" si="1620"/>
        <v>590.27559250090997</v>
      </c>
      <c r="S8553" s="25">
        <f t="shared" ca="1" si="1614"/>
        <v>12908290.643641364</v>
      </c>
      <c r="T8553" s="22">
        <f t="shared" ca="1" si="1615"/>
        <v>2908290.6436413638</v>
      </c>
      <c r="U8553" s="22">
        <f t="shared" ca="1" si="1622"/>
        <v>2814338.563911092</v>
      </c>
      <c r="AA8553" s="26">
        <f t="shared" ca="1" si="1623"/>
        <v>239.02915865448557</v>
      </c>
      <c r="AB8553" s="26">
        <f t="shared" ca="1" si="1623"/>
        <v>590.27559250090997</v>
      </c>
      <c r="AC8553" s="26">
        <f t="shared" ca="1" si="1616"/>
        <v>64.02915865448557</v>
      </c>
      <c r="AD8553" s="26">
        <f t="shared" ca="1" si="1624"/>
        <v>110.27559250090997</v>
      </c>
      <c r="AE8553" s="27">
        <f t="shared" ca="1" si="1625"/>
        <v>93952.079730271827</v>
      </c>
    </row>
    <row r="8554" spans="12:31" x14ac:dyDescent="0.2">
      <c r="L8554" s="21">
        <v>8549</v>
      </c>
      <c r="M8554" s="22">
        <f t="shared" ca="1" si="1617"/>
        <v>-0.63297922655170813</v>
      </c>
      <c r="N8554" s="22">
        <f t="shared" ca="1" si="1617"/>
        <v>-1.4720172916441552</v>
      </c>
      <c r="O8554" s="22">
        <f t="shared" ca="1" si="1621"/>
        <v>-0.63297922655170813</v>
      </c>
      <c r="P8554" s="24">
        <f t="shared" ca="1" si="1618"/>
        <v>-1.5434573006460475</v>
      </c>
      <c r="Q8554" s="22">
        <f t="shared" ca="1" si="1619"/>
        <v>136.66327434439711</v>
      </c>
      <c r="R8554" s="22">
        <f t="shared" ca="1" si="1620"/>
        <v>368.96735834482007</v>
      </c>
      <c r="S8554" s="25">
        <f t="shared" ca="1" si="1614"/>
        <v>7710213.7981861625</v>
      </c>
      <c r="T8554" s="22">
        <f t="shared" ca="1" si="1615"/>
        <v>0</v>
      </c>
      <c r="U8554" s="22">
        <f t="shared" ca="1" si="1622"/>
        <v>-82229.844721386442</v>
      </c>
      <c r="AA8554" s="26">
        <f t="shared" ca="1" si="1623"/>
        <v>136.66327434439711</v>
      </c>
      <c r="AB8554" s="26">
        <f t="shared" ca="1" si="1623"/>
        <v>368.96735834482007</v>
      </c>
      <c r="AC8554" s="26">
        <f t="shared" ca="1" si="1616"/>
        <v>0</v>
      </c>
      <c r="AD8554" s="26">
        <f t="shared" ca="1" si="1624"/>
        <v>0</v>
      </c>
      <c r="AE8554" s="27">
        <f t="shared" ca="1" si="1625"/>
        <v>82229.844721386442</v>
      </c>
    </row>
    <row r="8555" spans="12:31" x14ac:dyDescent="0.2">
      <c r="L8555" s="21">
        <v>8550</v>
      </c>
      <c r="M8555" s="22">
        <f t="shared" ca="1" si="1617"/>
        <v>-1.2550045821495202</v>
      </c>
      <c r="N8555" s="22">
        <f t="shared" ca="1" si="1617"/>
        <v>0.66922868302289062</v>
      </c>
      <c r="O8555" s="22">
        <f t="shared" ca="1" si="1621"/>
        <v>-1.2550045821495202</v>
      </c>
      <c r="P8555" s="24">
        <f t="shared" ca="1" si="1618"/>
        <v>-0.26603469864724716</v>
      </c>
      <c r="Q8555" s="22">
        <f t="shared" ca="1" si="1619"/>
        <v>110.38456328000061</v>
      </c>
      <c r="R8555" s="22">
        <f t="shared" ca="1" si="1620"/>
        <v>455.83527194727401</v>
      </c>
      <c r="S8555" s="25">
        <f t="shared" ca="1" si="1614"/>
        <v>7881858.4708583839</v>
      </c>
      <c r="T8555" s="22">
        <f t="shared" ca="1" si="1615"/>
        <v>0</v>
      </c>
      <c r="U8555" s="22">
        <f t="shared" ca="1" si="1622"/>
        <v>-72987.164489602786</v>
      </c>
      <c r="AA8555" s="26">
        <f t="shared" ca="1" si="1623"/>
        <v>110.38456328000061</v>
      </c>
      <c r="AB8555" s="26">
        <f t="shared" ca="1" si="1623"/>
        <v>455.83527194727401</v>
      </c>
      <c r="AC8555" s="26">
        <f t="shared" ca="1" si="1616"/>
        <v>0</v>
      </c>
      <c r="AD8555" s="26">
        <f t="shared" ca="1" si="1624"/>
        <v>0</v>
      </c>
      <c r="AE8555" s="27">
        <f t="shared" ca="1" si="1625"/>
        <v>72987.164489602786</v>
      </c>
    </row>
    <row r="8556" spans="12:31" x14ac:dyDescent="0.2">
      <c r="L8556" s="21">
        <v>8551</v>
      </c>
      <c r="M8556" s="22">
        <f t="shared" ca="1" si="1617"/>
        <v>-1.7848446533696891</v>
      </c>
      <c r="N8556" s="22">
        <f t="shared" ca="1" si="1617"/>
        <v>-1.3200482081110503</v>
      </c>
      <c r="O8556" s="22">
        <f t="shared" ca="1" si="1621"/>
        <v>-1.7848446533696891</v>
      </c>
      <c r="P8556" s="24">
        <f t="shared" ca="1" si="1618"/>
        <v>-2.1476373327893024</v>
      </c>
      <c r="Q8556" s="22">
        <f t="shared" ca="1" si="1619"/>
        <v>92.025803295912681</v>
      </c>
      <c r="R8556" s="22">
        <f t="shared" ca="1" si="1620"/>
        <v>333.85665135233086</v>
      </c>
      <c r="S8556" s="25">
        <f t="shared" ca="1" si="1614"/>
        <v>6087066.9565496054</v>
      </c>
      <c r="T8556" s="22">
        <f t="shared" ca="1" si="1615"/>
        <v>0</v>
      </c>
      <c r="U8556" s="22">
        <f t="shared" ca="1" si="1622"/>
        <v>-24195.816996456648</v>
      </c>
      <c r="AA8556" s="26">
        <f t="shared" ca="1" si="1623"/>
        <v>92.025803295912681</v>
      </c>
      <c r="AB8556" s="26">
        <f t="shared" ca="1" si="1623"/>
        <v>333.85665135233086</v>
      </c>
      <c r="AC8556" s="26">
        <f t="shared" ca="1" si="1616"/>
        <v>0</v>
      </c>
      <c r="AD8556" s="26">
        <f t="shared" ca="1" si="1624"/>
        <v>0</v>
      </c>
      <c r="AE8556" s="27">
        <f t="shared" ca="1" si="1625"/>
        <v>24195.816996456648</v>
      </c>
    </row>
    <row r="8557" spans="12:31" x14ac:dyDescent="0.2">
      <c r="L8557" s="21">
        <v>8552</v>
      </c>
      <c r="M8557" s="22">
        <f t="shared" ca="1" si="1617"/>
        <v>-0.80137730845753397</v>
      </c>
      <c r="N8557" s="22">
        <f t="shared" ca="1" si="1617"/>
        <v>1.352163397008044</v>
      </c>
      <c r="O8557" s="22">
        <f t="shared" ca="1" si="1621"/>
        <v>-0.80137730845753397</v>
      </c>
      <c r="P8557" s="24">
        <f t="shared" ca="1" si="1618"/>
        <v>0.55038266814898718</v>
      </c>
      <c r="Q8557" s="22">
        <f t="shared" ca="1" si="1619"/>
        <v>128.98636497445364</v>
      </c>
      <c r="R8557" s="22">
        <f t="shared" ca="1" si="1620"/>
        <v>521.78461384785703</v>
      </c>
      <c r="S8557" s="25">
        <f t="shared" ca="1" si="1614"/>
        <v>9096184.9327049255</v>
      </c>
      <c r="T8557" s="22">
        <f t="shared" ca="1" si="1615"/>
        <v>0</v>
      </c>
      <c r="U8557" s="22">
        <f t="shared" ca="1" si="1622"/>
        <v>326907.68035598798</v>
      </c>
      <c r="AA8557" s="26">
        <f t="shared" ca="1" si="1623"/>
        <v>128.98636497445364</v>
      </c>
      <c r="AB8557" s="26">
        <f t="shared" ca="1" si="1623"/>
        <v>521.78461384785703</v>
      </c>
      <c r="AC8557" s="26">
        <f t="shared" ca="1" si="1616"/>
        <v>0</v>
      </c>
      <c r="AD8557" s="26">
        <f t="shared" ca="1" si="1624"/>
        <v>41.784613847857031</v>
      </c>
      <c r="AE8557" s="27">
        <f t="shared" ca="1" si="1625"/>
        <v>-326907.68035598798</v>
      </c>
    </row>
    <row r="8558" spans="12:31" x14ac:dyDescent="0.2">
      <c r="L8558" s="21">
        <v>8553</v>
      </c>
      <c r="M8558" s="22">
        <f t="shared" ca="1" si="1617"/>
        <v>-0.18539674150867869</v>
      </c>
      <c r="N8558" s="22">
        <f t="shared" ca="1" si="1617"/>
        <v>-0.16254767651583341</v>
      </c>
      <c r="O8558" s="22">
        <f t="shared" ca="1" si="1621"/>
        <v>-0.18539674150867869</v>
      </c>
      <c r="P8558" s="24">
        <f t="shared" ca="1" si="1618"/>
        <v>-0.24288638519910469</v>
      </c>
      <c r="Q8558" s="22">
        <f t="shared" ca="1" si="1619"/>
        <v>159.36245403504194</v>
      </c>
      <c r="R8558" s="22">
        <f t="shared" ca="1" si="1620"/>
        <v>457.58502909289354</v>
      </c>
      <c r="S8558" s="25">
        <f t="shared" ref="S8558:S8621" ca="1" si="1626">SUMPRODUCT(Q8558:R8558,$C$19:$D$19)</f>
        <v>9277359.7575090192</v>
      </c>
      <c r="T8558" s="22">
        <f t="shared" ref="T8558:T8621" ca="1" si="1627">MAX(S8558-$C$7,0)</f>
        <v>0</v>
      </c>
      <c r="U8558" s="22">
        <f t="shared" ca="1" si="1622"/>
        <v>-128141.3638552138</v>
      </c>
      <c r="AA8558" s="26">
        <f t="shared" ca="1" si="1623"/>
        <v>159.36245403504194</v>
      </c>
      <c r="AB8558" s="26">
        <f t="shared" ca="1" si="1623"/>
        <v>457.58502909289354</v>
      </c>
      <c r="AC8558" s="26">
        <f t="shared" ref="AC8558:AC8621" ca="1" si="1628">MAX(AA8558-$X$10,0)</f>
        <v>0</v>
      </c>
      <c r="AD8558" s="26">
        <f t="shared" ca="1" si="1624"/>
        <v>0</v>
      </c>
      <c r="AE8558" s="27">
        <f t="shared" ca="1" si="1625"/>
        <v>128141.3638552138</v>
      </c>
    </row>
    <row r="8559" spans="12:31" x14ac:dyDescent="0.2">
      <c r="L8559" s="21">
        <v>8554</v>
      </c>
      <c r="M8559" s="22">
        <f t="shared" ref="M8559:N8622" ca="1" si="1629">_xlfn.NORM.S.INV(RAND())</f>
        <v>1.8391885717049961</v>
      </c>
      <c r="N8559" s="22">
        <f t="shared" ca="1" si="1629"/>
        <v>0.75073382107889075</v>
      </c>
      <c r="O8559" s="22">
        <f t="shared" ca="1" si="1621"/>
        <v>1.8391885717049961</v>
      </c>
      <c r="P8559" s="24">
        <f t="shared" ca="1" si="1618"/>
        <v>1.7383438279776735</v>
      </c>
      <c r="Q8559" s="22">
        <f t="shared" ca="1" si="1619"/>
        <v>319.33759027790046</v>
      </c>
      <c r="R8559" s="22">
        <f t="shared" ca="1" si="1620"/>
        <v>635.15663852450984</v>
      </c>
      <c r="S8559" s="25">
        <f t="shared" ca="1" si="1626"/>
        <v>15636846.248447917</v>
      </c>
      <c r="T8559" s="22">
        <f t="shared" ca="1" si="1627"/>
        <v>5636846.2484479174</v>
      </c>
      <c r="U8559" s="22">
        <f t="shared" ca="1" si="1622"/>
        <v>5580180.7376126526</v>
      </c>
      <c r="AA8559" s="26">
        <f t="shared" ca="1" si="1623"/>
        <v>319.33759027790046</v>
      </c>
      <c r="AB8559" s="26">
        <f t="shared" ca="1" si="1623"/>
        <v>635.15663852450984</v>
      </c>
      <c r="AC8559" s="26">
        <f t="shared" ca="1" si="1628"/>
        <v>144.33759027790046</v>
      </c>
      <c r="AD8559" s="26">
        <f t="shared" ca="1" si="1624"/>
        <v>155.15663852450984</v>
      </c>
      <c r="AE8559" s="27">
        <f t="shared" ca="1" si="1625"/>
        <v>56665.510835264809</v>
      </c>
    </row>
    <row r="8560" spans="12:31" x14ac:dyDescent="0.2">
      <c r="L8560" s="21">
        <v>8555</v>
      </c>
      <c r="M8560" s="22">
        <f t="shared" ca="1" si="1629"/>
        <v>0.29434231699981639</v>
      </c>
      <c r="N8560" s="22">
        <f t="shared" ca="1" si="1629"/>
        <v>-1.9264908931770155</v>
      </c>
      <c r="O8560" s="22">
        <f t="shared" ca="1" si="1621"/>
        <v>0.29434231699981639</v>
      </c>
      <c r="P8560" s="24">
        <f t="shared" ca="1" si="1618"/>
        <v>-1.3157179452218517</v>
      </c>
      <c r="Q8560" s="22">
        <f t="shared" ca="1" si="1619"/>
        <v>187.89478003657959</v>
      </c>
      <c r="R8560" s="22">
        <f t="shared" ca="1" si="1620"/>
        <v>383.14013295464048</v>
      </c>
      <c r="S8560" s="25">
        <f t="shared" ca="1" si="1626"/>
        <v>9299300.2986990865</v>
      </c>
      <c r="T8560" s="22">
        <f t="shared" ca="1" si="1627"/>
        <v>0</v>
      </c>
      <c r="U8560" s="22">
        <f t="shared" ca="1" si="1622"/>
        <v>242211.56351386994</v>
      </c>
      <c r="AA8560" s="26">
        <f t="shared" ca="1" si="1623"/>
        <v>187.89478003657959</v>
      </c>
      <c r="AB8560" s="26">
        <f t="shared" ca="1" si="1623"/>
        <v>383.14013295464048</v>
      </c>
      <c r="AC8560" s="26">
        <f t="shared" ca="1" si="1628"/>
        <v>12.89478003657959</v>
      </c>
      <c r="AD8560" s="26">
        <f t="shared" ca="1" si="1624"/>
        <v>0</v>
      </c>
      <c r="AE8560" s="27">
        <f t="shared" ca="1" si="1625"/>
        <v>-242211.56351386994</v>
      </c>
    </row>
    <row r="8561" spans="12:31" x14ac:dyDescent="0.2">
      <c r="L8561" s="21">
        <v>8556</v>
      </c>
      <c r="M8561" s="22">
        <f t="shared" ca="1" si="1629"/>
        <v>1.5585929283034075</v>
      </c>
      <c r="N8561" s="22">
        <f t="shared" ca="1" si="1629"/>
        <v>0.20340051828780117</v>
      </c>
      <c r="O8561" s="22">
        <f t="shared" ca="1" si="1621"/>
        <v>1.5585929283034075</v>
      </c>
      <c r="P8561" s="24">
        <f t="shared" ca="1" si="1618"/>
        <v>1.1360708048785624</v>
      </c>
      <c r="Q8561" s="22">
        <f t="shared" ca="1" si="1619"/>
        <v>290.01032499016742</v>
      </c>
      <c r="R8561" s="22">
        <f t="shared" ca="1" si="1620"/>
        <v>574.89694634190005</v>
      </c>
      <c r="S8561" s="25">
        <f t="shared" ca="1" si="1626"/>
        <v>14180580.109629326</v>
      </c>
      <c r="T8561" s="22">
        <f t="shared" ca="1" si="1627"/>
        <v>4180580.1096293256</v>
      </c>
      <c r="U8561" s="22">
        <f t="shared" ca="1" si="1622"/>
        <v>4122579.5262748082</v>
      </c>
      <c r="AA8561" s="26">
        <f t="shared" ca="1" si="1623"/>
        <v>290.01032499016742</v>
      </c>
      <c r="AB8561" s="26">
        <f t="shared" ca="1" si="1623"/>
        <v>574.89694634190005</v>
      </c>
      <c r="AC8561" s="26">
        <f t="shared" ca="1" si="1628"/>
        <v>115.01032499016742</v>
      </c>
      <c r="AD8561" s="26">
        <f t="shared" ca="1" si="1624"/>
        <v>94.896946341900048</v>
      </c>
      <c r="AE8561" s="27">
        <f t="shared" ca="1" si="1625"/>
        <v>58000.583354517352</v>
      </c>
    </row>
    <row r="8562" spans="12:31" x14ac:dyDescent="0.2">
      <c r="L8562" s="21">
        <v>8557</v>
      </c>
      <c r="M8562" s="22">
        <f t="shared" ca="1" si="1629"/>
        <v>-4.0838231690623623E-2</v>
      </c>
      <c r="N8562" s="22">
        <f t="shared" ca="1" si="1629"/>
        <v>0.18735868373004777</v>
      </c>
      <c r="O8562" s="22">
        <f t="shared" ca="1" si="1621"/>
        <v>-4.0838231690623623E-2</v>
      </c>
      <c r="P8562" s="24">
        <f t="shared" ca="1" si="1618"/>
        <v>0.12029821169882798</v>
      </c>
      <c r="Q8562" s="22">
        <f t="shared" ca="1" si="1619"/>
        <v>167.4709816209737</v>
      </c>
      <c r="R8562" s="22">
        <f t="shared" ca="1" si="1620"/>
        <v>485.93388835662586</v>
      </c>
      <c r="S8562" s="25">
        <f t="shared" ca="1" si="1626"/>
        <v>9802508.0789726898</v>
      </c>
      <c r="T8562" s="22">
        <f t="shared" ca="1" si="1627"/>
        <v>0</v>
      </c>
      <c r="U8562" s="22">
        <f t="shared" ca="1" si="1622"/>
        <v>-81862.284135354857</v>
      </c>
      <c r="AA8562" s="26">
        <f t="shared" ca="1" si="1623"/>
        <v>167.4709816209737</v>
      </c>
      <c r="AB8562" s="26">
        <f t="shared" ca="1" si="1623"/>
        <v>485.93388835662586</v>
      </c>
      <c r="AC8562" s="26">
        <f t="shared" ca="1" si="1628"/>
        <v>0</v>
      </c>
      <c r="AD8562" s="26">
        <f t="shared" ca="1" si="1624"/>
        <v>5.9338883566258573</v>
      </c>
      <c r="AE8562" s="27">
        <f t="shared" ca="1" si="1625"/>
        <v>81862.284135354857</v>
      </c>
    </row>
    <row r="8563" spans="12:31" x14ac:dyDescent="0.2">
      <c r="L8563" s="21">
        <v>8558</v>
      </c>
      <c r="M8563" s="22">
        <f t="shared" ca="1" si="1629"/>
        <v>0.52509906806654194</v>
      </c>
      <c r="N8563" s="22">
        <f t="shared" ca="1" si="1629"/>
        <v>0.26852204130421825</v>
      </c>
      <c r="O8563" s="22">
        <f t="shared" ca="1" si="1621"/>
        <v>0.52509906806654194</v>
      </c>
      <c r="P8563" s="24">
        <f t="shared" ca="1" si="1618"/>
        <v>0.53850513774129805</v>
      </c>
      <c r="Q8563" s="22">
        <f t="shared" ca="1" si="1619"/>
        <v>203.38567456010284</v>
      </c>
      <c r="R8563" s="22">
        <f t="shared" ca="1" si="1620"/>
        <v>520.75988513581194</v>
      </c>
      <c r="S8563" s="25">
        <f t="shared" ca="1" si="1626"/>
        <v>11177403.513274552</v>
      </c>
      <c r="T8563" s="22">
        <f t="shared" ca="1" si="1627"/>
        <v>1177403.5132745523</v>
      </c>
      <c r="U8563" s="22">
        <f t="shared" ca="1" si="1622"/>
        <v>1080786.8198433574</v>
      </c>
      <c r="AA8563" s="26">
        <f t="shared" ca="1" si="1623"/>
        <v>203.38567456010284</v>
      </c>
      <c r="AB8563" s="26">
        <f t="shared" ca="1" si="1623"/>
        <v>520.75988513581194</v>
      </c>
      <c r="AC8563" s="26">
        <f t="shared" ca="1" si="1628"/>
        <v>28.385674560102842</v>
      </c>
      <c r="AD8563" s="26">
        <f t="shared" ca="1" si="1624"/>
        <v>40.759885135811942</v>
      </c>
      <c r="AE8563" s="27">
        <f t="shared" ca="1" si="1625"/>
        <v>96616.693431194755</v>
      </c>
    </row>
    <row r="8564" spans="12:31" x14ac:dyDescent="0.2">
      <c r="L8564" s="21">
        <v>8559</v>
      </c>
      <c r="M8564" s="22">
        <f t="shared" ca="1" si="1629"/>
        <v>1.5002484939707612</v>
      </c>
      <c r="N8564" s="22">
        <f t="shared" ca="1" si="1629"/>
        <v>-1.2191774825830277</v>
      </c>
      <c r="O8564" s="22">
        <f t="shared" ca="1" si="1621"/>
        <v>1.5002484939707612</v>
      </c>
      <c r="P8564" s="24">
        <f t="shared" ca="1" si="1618"/>
        <v>-8.4305697387143663E-3</v>
      </c>
      <c r="Q8564" s="22">
        <f t="shared" ca="1" si="1619"/>
        <v>284.25908382303874</v>
      </c>
      <c r="R8564" s="22">
        <f t="shared" ca="1" si="1620"/>
        <v>475.69028169659913</v>
      </c>
      <c r="S8564" s="25">
        <f t="shared" ca="1" si="1626"/>
        <v>12978982.451679956</v>
      </c>
      <c r="T8564" s="22">
        <f t="shared" ca="1" si="1627"/>
        <v>2978982.4516799562</v>
      </c>
      <c r="U8564" s="22">
        <f t="shared" ca="1" si="1622"/>
        <v>2990151.4223506334</v>
      </c>
      <c r="AA8564" s="26">
        <f t="shared" ca="1" si="1623"/>
        <v>284.25908382303874</v>
      </c>
      <c r="AB8564" s="26">
        <f t="shared" ca="1" si="1623"/>
        <v>475.69028169659913</v>
      </c>
      <c r="AC8564" s="26">
        <f t="shared" ca="1" si="1628"/>
        <v>109.25908382303874</v>
      </c>
      <c r="AD8564" s="26">
        <f t="shared" ca="1" si="1624"/>
        <v>0</v>
      </c>
      <c r="AE8564" s="27">
        <f t="shared" ca="1" si="1625"/>
        <v>-11168.970670677256</v>
      </c>
    </row>
    <row r="8565" spans="12:31" x14ac:dyDescent="0.2">
      <c r="L8565" s="21">
        <v>8560</v>
      </c>
      <c r="M8565" s="22">
        <f t="shared" ca="1" si="1629"/>
        <v>0.49585836512754572</v>
      </c>
      <c r="N8565" s="22">
        <f t="shared" ca="1" si="1629"/>
        <v>0.65937948291881598</v>
      </c>
      <c r="O8565" s="22">
        <f t="shared" ca="1" si="1621"/>
        <v>0.49585836512754572</v>
      </c>
      <c r="P8565" s="24">
        <f t="shared" ca="1" si="1618"/>
        <v>0.82456295986426142</v>
      </c>
      <c r="Q8565" s="22">
        <f t="shared" ca="1" si="1619"/>
        <v>201.35415462018338</v>
      </c>
      <c r="R8565" s="22">
        <f t="shared" ca="1" si="1620"/>
        <v>546.00811809008405</v>
      </c>
      <c r="S8565" s="25">
        <f t="shared" ca="1" si="1626"/>
        <v>11384933.213430576</v>
      </c>
      <c r="T8565" s="22">
        <f t="shared" ca="1" si="1627"/>
        <v>1384933.213430576</v>
      </c>
      <c r="U8565" s="22">
        <f t="shared" ca="1" si="1622"/>
        <v>1279987.2431129343</v>
      </c>
      <c r="AA8565" s="26">
        <f t="shared" ca="1" si="1623"/>
        <v>201.35415462018338</v>
      </c>
      <c r="AB8565" s="26">
        <f t="shared" ca="1" si="1623"/>
        <v>546.00811809008405</v>
      </c>
      <c r="AC8565" s="26">
        <f t="shared" ca="1" si="1628"/>
        <v>26.35415462018338</v>
      </c>
      <c r="AD8565" s="26">
        <f t="shared" ca="1" si="1624"/>
        <v>66.008118090084054</v>
      </c>
      <c r="AE8565" s="27">
        <f t="shared" ca="1" si="1625"/>
        <v>104945.97031764174</v>
      </c>
    </row>
    <row r="8566" spans="12:31" x14ac:dyDescent="0.2">
      <c r="L8566" s="21">
        <v>8561</v>
      </c>
      <c r="M8566" s="22">
        <f t="shared" ca="1" si="1629"/>
        <v>-1.2593136407388343</v>
      </c>
      <c r="N8566" s="22">
        <f t="shared" ca="1" si="1629"/>
        <v>1.2068521834316472</v>
      </c>
      <c r="O8566" s="22">
        <f t="shared" ca="1" si="1621"/>
        <v>-1.2593136407388343</v>
      </c>
      <c r="P8566" s="24">
        <f t="shared" ca="1" si="1618"/>
        <v>0.14996344143343776</v>
      </c>
      <c r="Q8566" s="22">
        <f t="shared" ca="1" si="1619"/>
        <v>110.22138568672584</v>
      </c>
      <c r="R8566" s="22">
        <f t="shared" ca="1" si="1620"/>
        <v>488.32560531460143</v>
      </c>
      <c r="S8566" s="25">
        <f t="shared" ca="1" si="1626"/>
        <v>8217833.9176470097</v>
      </c>
      <c r="T8566" s="22">
        <f t="shared" ca="1" si="1627"/>
        <v>0</v>
      </c>
      <c r="U8566" s="22">
        <f t="shared" ca="1" si="1622"/>
        <v>6533.1271153661946</v>
      </c>
      <c r="AA8566" s="26">
        <f t="shared" ca="1" si="1623"/>
        <v>110.22138568672584</v>
      </c>
      <c r="AB8566" s="26">
        <f t="shared" ca="1" si="1623"/>
        <v>488.32560531460143</v>
      </c>
      <c r="AC8566" s="26">
        <f t="shared" ca="1" si="1628"/>
        <v>0</v>
      </c>
      <c r="AD8566" s="26">
        <f t="shared" ca="1" si="1624"/>
        <v>8.3256053146014324</v>
      </c>
      <c r="AE8566" s="27">
        <f t="shared" ca="1" si="1625"/>
        <v>-6533.1271153661946</v>
      </c>
    </row>
    <row r="8567" spans="12:31" x14ac:dyDescent="0.2">
      <c r="L8567" s="21">
        <v>8562</v>
      </c>
      <c r="M8567" s="22">
        <f t="shared" ca="1" si="1629"/>
        <v>-0.79670487336382401</v>
      </c>
      <c r="N8567" s="22">
        <f t="shared" ca="1" si="1629"/>
        <v>0.12551452265493546</v>
      </c>
      <c r="O8567" s="22">
        <f t="shared" ca="1" si="1621"/>
        <v>-0.79670487336382401</v>
      </c>
      <c r="P8567" s="24">
        <f t="shared" ca="1" si="1618"/>
        <v>-0.40200038428760831</v>
      </c>
      <c r="Q8567" s="22">
        <f t="shared" ca="1" si="1619"/>
        <v>129.19343938568215</v>
      </c>
      <c r="R8567" s="22">
        <f t="shared" ca="1" si="1620"/>
        <v>445.69199808719424</v>
      </c>
      <c r="S8567" s="25">
        <f t="shared" ca="1" si="1626"/>
        <v>8304404.6525965799</v>
      </c>
      <c r="T8567" s="22">
        <f t="shared" ca="1" si="1627"/>
        <v>0</v>
      </c>
      <c r="U8567" s="22">
        <f t="shared" ca="1" si="1622"/>
        <v>-91661.403236327518</v>
      </c>
      <c r="AA8567" s="26">
        <f t="shared" ca="1" si="1623"/>
        <v>129.19343938568215</v>
      </c>
      <c r="AB8567" s="26">
        <f t="shared" ca="1" si="1623"/>
        <v>445.69199808719424</v>
      </c>
      <c r="AC8567" s="26">
        <f t="shared" ca="1" si="1628"/>
        <v>0</v>
      </c>
      <c r="AD8567" s="26">
        <f t="shared" ca="1" si="1624"/>
        <v>0</v>
      </c>
      <c r="AE8567" s="27">
        <f t="shared" ca="1" si="1625"/>
        <v>91661.403236327518</v>
      </c>
    </row>
    <row r="8568" spans="12:31" x14ac:dyDescent="0.2">
      <c r="L8568" s="21">
        <v>8563</v>
      </c>
      <c r="M8568" s="22">
        <f t="shared" ca="1" si="1629"/>
        <v>0.51194564717366264</v>
      </c>
      <c r="N8568" s="22">
        <f t="shared" ca="1" si="1629"/>
        <v>-0.72363739449432085</v>
      </c>
      <c r="O8568" s="22">
        <f t="shared" ca="1" si="1621"/>
        <v>0.51194564717366264</v>
      </c>
      <c r="P8568" s="24">
        <f t="shared" ca="1" si="1618"/>
        <v>-0.24243924794332244</v>
      </c>
      <c r="Q8568" s="22">
        <f t="shared" ca="1" si="1619"/>
        <v>202.46930671067025</v>
      </c>
      <c r="R8568" s="22">
        <f t="shared" ca="1" si="1620"/>
        <v>457.61889377652278</v>
      </c>
      <c r="S8568" s="25">
        <f t="shared" ca="1" si="1626"/>
        <v>10489793.210656138</v>
      </c>
      <c r="T8568" s="22">
        <f t="shared" ca="1" si="1627"/>
        <v>489793.21065613814</v>
      </c>
      <c r="U8568" s="22">
        <f t="shared" ca="1" si="1622"/>
        <v>643804.13304841146</v>
      </c>
      <c r="AA8568" s="26">
        <f t="shared" ca="1" si="1623"/>
        <v>202.46930671067025</v>
      </c>
      <c r="AB8568" s="26">
        <f t="shared" ca="1" si="1623"/>
        <v>457.61889377652278</v>
      </c>
      <c r="AC8568" s="26">
        <f t="shared" ca="1" si="1628"/>
        <v>27.469306710670253</v>
      </c>
      <c r="AD8568" s="26">
        <f t="shared" ca="1" si="1624"/>
        <v>0</v>
      </c>
      <c r="AE8568" s="27">
        <f t="shared" ca="1" si="1625"/>
        <v>-154010.92239227332</v>
      </c>
    </row>
    <row r="8569" spans="12:31" x14ac:dyDescent="0.2">
      <c r="L8569" s="21">
        <v>8564</v>
      </c>
      <c r="M8569" s="22">
        <f t="shared" ca="1" si="1629"/>
        <v>1.3780246031388241</v>
      </c>
      <c r="N8569" s="22">
        <f t="shared" ca="1" si="1629"/>
        <v>-0.33646135016773721</v>
      </c>
      <c r="O8569" s="22">
        <f t="shared" ca="1" si="1621"/>
        <v>1.3780246031388241</v>
      </c>
      <c r="P8569" s="24">
        <f t="shared" ca="1" si="1618"/>
        <v>0.6023609216437289</v>
      </c>
      <c r="Q8569" s="22">
        <f t="shared" ca="1" si="1619"/>
        <v>272.57804262640201</v>
      </c>
      <c r="R8569" s="22">
        <f t="shared" ca="1" si="1620"/>
        <v>526.29278768311156</v>
      </c>
      <c r="S8569" s="25">
        <f t="shared" ca="1" si="1626"/>
        <v>13180950.403063547</v>
      </c>
      <c r="T8569" s="22">
        <f t="shared" ca="1" si="1627"/>
        <v>3180950.4030635469</v>
      </c>
      <c r="U8569" s="22">
        <f t="shared" ca="1" si="1622"/>
        <v>3125735.5298234038</v>
      </c>
      <c r="AA8569" s="26">
        <f t="shared" ca="1" si="1623"/>
        <v>272.57804262640201</v>
      </c>
      <c r="AB8569" s="26">
        <f t="shared" ca="1" si="1623"/>
        <v>526.29278768311156</v>
      </c>
      <c r="AC8569" s="26">
        <f t="shared" ca="1" si="1628"/>
        <v>97.578042626402009</v>
      </c>
      <c r="AD8569" s="26">
        <f t="shared" ca="1" si="1624"/>
        <v>46.292787683111555</v>
      </c>
      <c r="AE8569" s="27">
        <f t="shared" ca="1" si="1625"/>
        <v>55214.873240143061</v>
      </c>
    </row>
    <row r="8570" spans="12:31" x14ac:dyDescent="0.2">
      <c r="L8570" s="21">
        <v>8565</v>
      </c>
      <c r="M8570" s="22">
        <f t="shared" ca="1" si="1629"/>
        <v>-1.0708945503014757</v>
      </c>
      <c r="N8570" s="22">
        <f t="shared" ca="1" si="1629"/>
        <v>-4.6673409289247909E-4</v>
      </c>
      <c r="O8570" s="22">
        <f t="shared" ca="1" si="1621"/>
        <v>-1.0708945503014757</v>
      </c>
      <c r="P8570" s="24">
        <f t="shared" ca="1" si="1618"/>
        <v>-0.6721062161630843</v>
      </c>
      <c r="Q8570" s="22">
        <f t="shared" ca="1" si="1619"/>
        <v>117.58691619126488</v>
      </c>
      <c r="R8570" s="22">
        <f t="shared" ca="1" si="1620"/>
        <v>426.2063090011311</v>
      </c>
      <c r="S8570" s="25">
        <f t="shared" ca="1" si="1626"/>
        <v>7773803.4404158425</v>
      </c>
      <c r="T8570" s="22">
        <f t="shared" ca="1" si="1627"/>
        <v>0</v>
      </c>
      <c r="U8570" s="22">
        <f t="shared" ca="1" si="1622"/>
        <v>-74171.391311939253</v>
      </c>
      <c r="AA8570" s="26">
        <f t="shared" ca="1" si="1623"/>
        <v>117.58691619126488</v>
      </c>
      <c r="AB8570" s="26">
        <f t="shared" ca="1" si="1623"/>
        <v>426.2063090011311</v>
      </c>
      <c r="AC8570" s="26">
        <f t="shared" ca="1" si="1628"/>
        <v>0</v>
      </c>
      <c r="AD8570" s="26">
        <f t="shared" ca="1" si="1624"/>
        <v>0</v>
      </c>
      <c r="AE8570" s="27">
        <f t="shared" ca="1" si="1625"/>
        <v>74171.391311939253</v>
      </c>
    </row>
    <row r="8571" spans="12:31" x14ac:dyDescent="0.2">
      <c r="L8571" s="21">
        <v>8566</v>
      </c>
      <c r="M8571" s="22">
        <f t="shared" ca="1" si="1629"/>
        <v>-0.35448477730197891</v>
      </c>
      <c r="N8571" s="22">
        <f t="shared" ca="1" si="1629"/>
        <v>1.2096711789858219</v>
      </c>
      <c r="O8571" s="22">
        <f t="shared" ca="1" si="1621"/>
        <v>-0.35448477730197891</v>
      </c>
      <c r="P8571" s="24">
        <f t="shared" ca="1" si="1618"/>
        <v>0.71973315647398572</v>
      </c>
      <c r="Q8571" s="22">
        <f t="shared" ca="1" si="1619"/>
        <v>150.37481958809386</v>
      </c>
      <c r="R8571" s="22">
        <f t="shared" ca="1" si="1620"/>
        <v>536.61650762259399</v>
      </c>
      <c r="S8571" s="25">
        <f t="shared" ca="1" si="1626"/>
        <v>9853053.4100780524</v>
      </c>
      <c r="T8571" s="22">
        <f t="shared" ca="1" si="1627"/>
        <v>0</v>
      </c>
      <c r="U8571" s="22">
        <f t="shared" ca="1" si="1622"/>
        <v>454314.87816252059</v>
      </c>
      <c r="AA8571" s="26">
        <f t="shared" ca="1" si="1623"/>
        <v>150.37481958809386</v>
      </c>
      <c r="AB8571" s="26">
        <f t="shared" ca="1" si="1623"/>
        <v>536.61650762259399</v>
      </c>
      <c r="AC8571" s="26">
        <f t="shared" ca="1" si="1628"/>
        <v>0</v>
      </c>
      <c r="AD8571" s="26">
        <f t="shared" ca="1" si="1624"/>
        <v>56.616507622593986</v>
      </c>
      <c r="AE8571" s="27">
        <f t="shared" ca="1" si="1625"/>
        <v>-454314.87816252059</v>
      </c>
    </row>
    <row r="8572" spans="12:31" x14ac:dyDescent="0.2">
      <c r="L8572" s="21">
        <v>8567</v>
      </c>
      <c r="M8572" s="22">
        <f t="shared" ca="1" si="1629"/>
        <v>0.4272464784108001</v>
      </c>
      <c r="N8572" s="22">
        <f t="shared" ca="1" si="1629"/>
        <v>-0.60721709505227228</v>
      </c>
      <c r="O8572" s="22">
        <f t="shared" ca="1" si="1621"/>
        <v>0.4272464784108001</v>
      </c>
      <c r="P8572" s="24">
        <f t="shared" ca="1" si="1618"/>
        <v>-0.20490059886474693</v>
      </c>
      <c r="Q8572" s="22">
        <f t="shared" ca="1" si="1619"/>
        <v>196.6666038091391</v>
      </c>
      <c r="R8572" s="22">
        <f t="shared" ca="1" si="1620"/>
        <v>460.47090148746321</v>
      </c>
      <c r="S8572" s="25">
        <f t="shared" ca="1" si="1626"/>
        <v>10356527.555296963</v>
      </c>
      <c r="T8572" s="22">
        <f t="shared" ca="1" si="1627"/>
        <v>356527.55529696308</v>
      </c>
      <c r="U8572" s="22">
        <f t="shared" ca="1" si="1622"/>
        <v>476380.76486980671</v>
      </c>
      <c r="AA8572" s="26">
        <f t="shared" ca="1" si="1623"/>
        <v>196.6666038091391</v>
      </c>
      <c r="AB8572" s="26">
        <f t="shared" ca="1" si="1623"/>
        <v>460.47090148746321</v>
      </c>
      <c r="AC8572" s="26">
        <f t="shared" ca="1" si="1628"/>
        <v>21.666603809139104</v>
      </c>
      <c r="AD8572" s="26">
        <f t="shared" ca="1" si="1624"/>
        <v>0</v>
      </c>
      <c r="AE8572" s="27">
        <f t="shared" ca="1" si="1625"/>
        <v>-119853.20957284363</v>
      </c>
    </row>
    <row r="8573" spans="12:31" x14ac:dyDescent="0.2">
      <c r="L8573" s="21">
        <v>8568</v>
      </c>
      <c r="M8573" s="22">
        <f t="shared" ca="1" si="1629"/>
        <v>9.618400837245894E-2</v>
      </c>
      <c r="N8573" s="22">
        <f t="shared" ca="1" si="1629"/>
        <v>-0.7493292188796713</v>
      </c>
      <c r="O8573" s="22">
        <f t="shared" ca="1" si="1621"/>
        <v>9.618400837245894E-2</v>
      </c>
      <c r="P8573" s="24">
        <f t="shared" ca="1" si="1618"/>
        <v>-0.52324388765615848</v>
      </c>
      <c r="Q8573" s="22">
        <f t="shared" ca="1" si="1619"/>
        <v>175.53732311908709</v>
      </c>
      <c r="R8573" s="22">
        <f t="shared" ca="1" si="1620"/>
        <v>436.83755089275144</v>
      </c>
      <c r="S8573" s="25">
        <f t="shared" ca="1" si="1626"/>
        <v>9514689.6599203106</v>
      </c>
      <c r="T8573" s="22">
        <f t="shared" ca="1" si="1627"/>
        <v>0</v>
      </c>
      <c r="U8573" s="22">
        <f t="shared" ca="1" si="1622"/>
        <v>-125371.01543495461</v>
      </c>
      <c r="AA8573" s="26">
        <f t="shared" ca="1" si="1623"/>
        <v>175.53732311908709</v>
      </c>
      <c r="AB8573" s="26">
        <f t="shared" ca="1" si="1623"/>
        <v>436.83755089275144</v>
      </c>
      <c r="AC8573" s="26">
        <f t="shared" ca="1" si="1628"/>
        <v>0.53732311908709107</v>
      </c>
      <c r="AD8573" s="26">
        <f t="shared" ca="1" si="1624"/>
        <v>0</v>
      </c>
      <c r="AE8573" s="27">
        <f t="shared" ca="1" si="1625"/>
        <v>125371.01543495461</v>
      </c>
    </row>
    <row r="8574" spans="12:31" x14ac:dyDescent="0.2">
      <c r="L8574" s="21">
        <v>8569</v>
      </c>
      <c r="M8574" s="22">
        <f t="shared" ca="1" si="1629"/>
        <v>6.6290822994288082E-2</v>
      </c>
      <c r="N8574" s="22">
        <f t="shared" ca="1" si="1629"/>
        <v>-1.2791656919721497</v>
      </c>
      <c r="O8574" s="22">
        <f t="shared" ca="1" si="1621"/>
        <v>6.6290822994288082E-2</v>
      </c>
      <c r="P8574" s="24">
        <f t="shared" ca="1" si="1618"/>
        <v>-0.95463161991676859</v>
      </c>
      <c r="Q8574" s="22">
        <f t="shared" ca="1" si="1619"/>
        <v>173.74504242369346</v>
      </c>
      <c r="R8574" s="22">
        <f t="shared" ca="1" si="1620"/>
        <v>406.73561653698277</v>
      </c>
      <c r="S8574" s="25">
        <f t="shared" ca="1" si="1626"/>
        <v>9148765.8354100659</v>
      </c>
      <c r="T8574" s="22">
        <f t="shared" ca="1" si="1627"/>
        <v>0</v>
      </c>
      <c r="U8574" s="22">
        <f t="shared" ca="1" si="1622"/>
        <v>-132433.83136782335</v>
      </c>
      <c r="AA8574" s="26">
        <f t="shared" ca="1" si="1623"/>
        <v>173.74504242369346</v>
      </c>
      <c r="AB8574" s="26">
        <f t="shared" ca="1" si="1623"/>
        <v>406.73561653698277</v>
      </c>
      <c r="AC8574" s="26">
        <f t="shared" ca="1" si="1628"/>
        <v>0</v>
      </c>
      <c r="AD8574" s="26">
        <f t="shared" ca="1" si="1624"/>
        <v>0</v>
      </c>
      <c r="AE8574" s="27">
        <f t="shared" ca="1" si="1625"/>
        <v>132433.83136782335</v>
      </c>
    </row>
    <row r="8575" spans="12:31" x14ac:dyDescent="0.2">
      <c r="L8575" s="21">
        <v>8570</v>
      </c>
      <c r="M8575" s="22">
        <f t="shared" ca="1" si="1629"/>
        <v>-1.633401346486214</v>
      </c>
      <c r="N8575" s="22">
        <f t="shared" ca="1" si="1629"/>
        <v>-0.44296522470853289</v>
      </c>
      <c r="O8575" s="22">
        <f t="shared" ca="1" si="1621"/>
        <v>-1.633401346486214</v>
      </c>
      <c r="P8575" s="24">
        <f t="shared" ca="1" si="1618"/>
        <v>-1.3695690240543934</v>
      </c>
      <c r="Q8575" s="22">
        <f t="shared" ca="1" si="1619"/>
        <v>96.937026061641063</v>
      </c>
      <c r="R8575" s="22">
        <f t="shared" ca="1" si="1620"/>
        <v>379.74046582371204</v>
      </c>
      <c r="S8575" s="25">
        <f t="shared" ca="1" si="1626"/>
        <v>6706114.8615653729</v>
      </c>
      <c r="T8575" s="22">
        <f t="shared" ca="1" si="1627"/>
        <v>0</v>
      </c>
      <c r="U8575" s="22">
        <f t="shared" ca="1" si="1622"/>
        <v>-40319.62640489373</v>
      </c>
      <c r="AA8575" s="26">
        <f t="shared" ca="1" si="1623"/>
        <v>96.937026061641063</v>
      </c>
      <c r="AB8575" s="26">
        <f t="shared" ca="1" si="1623"/>
        <v>379.74046582371204</v>
      </c>
      <c r="AC8575" s="26">
        <f t="shared" ca="1" si="1628"/>
        <v>0</v>
      </c>
      <c r="AD8575" s="26">
        <f t="shared" ca="1" si="1624"/>
        <v>0</v>
      </c>
      <c r="AE8575" s="27">
        <f t="shared" ca="1" si="1625"/>
        <v>40319.62640489373</v>
      </c>
    </row>
    <row r="8576" spans="12:31" x14ac:dyDescent="0.2">
      <c r="L8576" s="21">
        <v>8571</v>
      </c>
      <c r="M8576" s="22">
        <f t="shared" ca="1" si="1629"/>
        <v>0.76158768777644914</v>
      </c>
      <c r="N8576" s="22">
        <f t="shared" ca="1" si="1629"/>
        <v>1.7963293414849046</v>
      </c>
      <c r="O8576" s="22">
        <f t="shared" ca="1" si="1621"/>
        <v>0.76158768777644914</v>
      </c>
      <c r="P8576" s="24">
        <f t="shared" ca="1" si="1618"/>
        <v>1.8767040256068219</v>
      </c>
      <c r="Q8576" s="22">
        <f t="shared" ca="1" si="1619"/>
        <v>220.58735965177141</v>
      </c>
      <c r="R8576" s="22">
        <f t="shared" ca="1" si="1620"/>
        <v>649.86933907669402</v>
      </c>
      <c r="S8576" s="25">
        <f t="shared" ca="1" si="1626"/>
        <v>13014405.790890414</v>
      </c>
      <c r="T8576" s="22">
        <f t="shared" ca="1" si="1627"/>
        <v>3014405.7908904143</v>
      </c>
      <c r="U8576" s="22">
        <f t="shared" ca="1" si="1622"/>
        <v>2892322.8514216635</v>
      </c>
      <c r="AA8576" s="26">
        <f t="shared" ca="1" si="1623"/>
        <v>220.58735965177141</v>
      </c>
      <c r="AB8576" s="26">
        <f t="shared" ca="1" si="1623"/>
        <v>649.86933907669402</v>
      </c>
      <c r="AC8576" s="26">
        <f t="shared" ca="1" si="1628"/>
        <v>45.587359651771408</v>
      </c>
      <c r="AD8576" s="26">
        <f t="shared" ca="1" si="1624"/>
        <v>169.86933907669402</v>
      </c>
      <c r="AE8576" s="27">
        <f t="shared" ca="1" si="1625"/>
        <v>122082.93946875073</v>
      </c>
    </row>
    <row r="8577" spans="12:31" x14ac:dyDescent="0.2">
      <c r="L8577" s="21">
        <v>8572</v>
      </c>
      <c r="M8577" s="22">
        <f t="shared" ca="1" si="1629"/>
        <v>1.4393831584705241</v>
      </c>
      <c r="N8577" s="22">
        <f t="shared" ca="1" si="1629"/>
        <v>0.66142659168553075</v>
      </c>
      <c r="O8577" s="22">
        <f t="shared" ca="1" si="1621"/>
        <v>1.4393831584705241</v>
      </c>
      <c r="P8577" s="24">
        <f t="shared" ca="1" si="1618"/>
        <v>1.418004423085317</v>
      </c>
      <c r="Q8577" s="22">
        <f t="shared" ca="1" si="1619"/>
        <v>278.38086476192422</v>
      </c>
      <c r="R8577" s="22">
        <f t="shared" ca="1" si="1620"/>
        <v>602.35862758290284</v>
      </c>
      <c r="S8577" s="25">
        <f t="shared" ca="1" si="1626"/>
        <v>14141436.289699772</v>
      </c>
      <c r="T8577" s="22">
        <f t="shared" ca="1" si="1627"/>
        <v>4141436.2896997724</v>
      </c>
      <c r="U8577" s="22">
        <f t="shared" ca="1" si="1622"/>
        <v>4068528.9118718286</v>
      </c>
      <c r="AA8577" s="26">
        <f t="shared" ca="1" si="1623"/>
        <v>278.38086476192422</v>
      </c>
      <c r="AB8577" s="26">
        <f t="shared" ca="1" si="1623"/>
        <v>602.35862758290284</v>
      </c>
      <c r="AC8577" s="26">
        <f t="shared" ca="1" si="1628"/>
        <v>103.38086476192422</v>
      </c>
      <c r="AD8577" s="26">
        <f t="shared" ca="1" si="1624"/>
        <v>122.35862758290284</v>
      </c>
      <c r="AE8577" s="27">
        <f t="shared" ca="1" si="1625"/>
        <v>72907.377827943768</v>
      </c>
    </row>
    <row r="8578" spans="12:31" x14ac:dyDescent="0.2">
      <c r="L8578" s="21">
        <v>8573</v>
      </c>
      <c r="M8578" s="22">
        <f t="shared" ca="1" si="1629"/>
        <v>-1.8447257291435195</v>
      </c>
      <c r="N8578" s="22">
        <f t="shared" ca="1" si="1629"/>
        <v>-0.74050027614665825</v>
      </c>
      <c r="O8578" s="22">
        <f t="shared" ca="1" si="1621"/>
        <v>-1.8447257291435195</v>
      </c>
      <c r="P8578" s="24">
        <f t="shared" ca="1" si="1618"/>
        <v>-1.7338472515621413</v>
      </c>
      <c r="Q8578" s="22">
        <f t="shared" ca="1" si="1619"/>
        <v>90.153251979416936</v>
      </c>
      <c r="R8578" s="22">
        <f t="shared" ca="1" si="1620"/>
        <v>357.52209746380015</v>
      </c>
      <c r="S8578" s="25">
        <f t="shared" ca="1" si="1626"/>
        <v>6282475.7647727989</v>
      </c>
      <c r="T8578" s="22">
        <f t="shared" ca="1" si="1627"/>
        <v>0</v>
      </c>
      <c r="U8578" s="22">
        <f t="shared" ca="1" si="1622"/>
        <v>-27587.281636056927</v>
      </c>
      <c r="AA8578" s="26">
        <f t="shared" ca="1" si="1623"/>
        <v>90.153251979416936</v>
      </c>
      <c r="AB8578" s="26">
        <f t="shared" ca="1" si="1623"/>
        <v>357.52209746380015</v>
      </c>
      <c r="AC8578" s="26">
        <f t="shared" ca="1" si="1628"/>
        <v>0</v>
      </c>
      <c r="AD8578" s="26">
        <f t="shared" ca="1" si="1624"/>
        <v>0</v>
      </c>
      <c r="AE8578" s="27">
        <f t="shared" ca="1" si="1625"/>
        <v>27587.281636056927</v>
      </c>
    </row>
    <row r="8579" spans="12:31" x14ac:dyDescent="0.2">
      <c r="L8579" s="21">
        <v>8574</v>
      </c>
      <c r="M8579" s="22">
        <f t="shared" ca="1" si="1629"/>
        <v>-0.29152331333939141</v>
      </c>
      <c r="N8579" s="22">
        <f t="shared" ca="1" si="1629"/>
        <v>-0.50825039985095255</v>
      </c>
      <c r="O8579" s="22">
        <f t="shared" ca="1" si="1621"/>
        <v>-0.29152331333939141</v>
      </c>
      <c r="P8579" s="24">
        <f t="shared" ca="1" si="1618"/>
        <v>-0.5786898917510005</v>
      </c>
      <c r="Q8579" s="22">
        <f t="shared" ca="1" si="1619"/>
        <v>153.66063470128438</v>
      </c>
      <c r="R8579" s="22">
        <f t="shared" ca="1" si="1620"/>
        <v>432.84714269171025</v>
      </c>
      <c r="S8579" s="25">
        <f t="shared" ca="1" si="1626"/>
        <v>8857733.4762252197</v>
      </c>
      <c r="T8579" s="22">
        <f t="shared" ca="1" si="1627"/>
        <v>0</v>
      </c>
      <c r="U8579" s="22">
        <f t="shared" ca="1" si="1622"/>
        <v>-116034.53689349262</v>
      </c>
      <c r="AA8579" s="26">
        <f t="shared" ca="1" si="1623"/>
        <v>153.66063470128438</v>
      </c>
      <c r="AB8579" s="26">
        <f t="shared" ca="1" si="1623"/>
        <v>432.84714269171025</v>
      </c>
      <c r="AC8579" s="26">
        <f t="shared" ca="1" si="1628"/>
        <v>0</v>
      </c>
      <c r="AD8579" s="26">
        <f t="shared" ca="1" si="1624"/>
        <v>0</v>
      </c>
      <c r="AE8579" s="27">
        <f t="shared" ca="1" si="1625"/>
        <v>116034.53689349262</v>
      </c>
    </row>
    <row r="8580" spans="12:31" x14ac:dyDescent="0.2">
      <c r="L8580" s="21">
        <v>8575</v>
      </c>
      <c r="M8580" s="22">
        <f t="shared" ca="1" si="1629"/>
        <v>-1.2756702282478241</v>
      </c>
      <c r="N8580" s="22">
        <f t="shared" ca="1" si="1629"/>
        <v>-0.9578697650102469</v>
      </c>
      <c r="O8580" s="22">
        <f t="shared" ca="1" si="1621"/>
        <v>-1.2756702282478241</v>
      </c>
      <c r="P8580" s="24">
        <f t="shared" ca="1" si="1618"/>
        <v>-1.5461816955755587</v>
      </c>
      <c r="Q8580" s="22">
        <f t="shared" ca="1" si="1619"/>
        <v>109.60417883132789</v>
      </c>
      <c r="R8580" s="22">
        <f t="shared" ca="1" si="1620"/>
        <v>368.80102535697455</v>
      </c>
      <c r="S8580" s="25">
        <f t="shared" ca="1" si="1626"/>
        <v>6947622.6481710849</v>
      </c>
      <c r="T8580" s="22">
        <f t="shared" ca="1" si="1627"/>
        <v>0</v>
      </c>
      <c r="U8580" s="22">
        <f t="shared" ca="1" si="1622"/>
        <v>-51943.979446710262</v>
      </c>
      <c r="AA8580" s="26">
        <f t="shared" ca="1" si="1623"/>
        <v>109.60417883132789</v>
      </c>
      <c r="AB8580" s="26">
        <f t="shared" ca="1" si="1623"/>
        <v>368.80102535697455</v>
      </c>
      <c r="AC8580" s="26">
        <f t="shared" ca="1" si="1628"/>
        <v>0</v>
      </c>
      <c r="AD8580" s="26">
        <f t="shared" ca="1" si="1624"/>
        <v>0</v>
      </c>
      <c r="AE8580" s="27">
        <f t="shared" ca="1" si="1625"/>
        <v>51943.979446710262</v>
      </c>
    </row>
    <row r="8581" spans="12:31" x14ac:dyDescent="0.2">
      <c r="L8581" s="21">
        <v>8576</v>
      </c>
      <c r="M8581" s="22">
        <f t="shared" ca="1" si="1629"/>
        <v>0.89430833204115467</v>
      </c>
      <c r="N8581" s="22">
        <f t="shared" ca="1" si="1629"/>
        <v>0.23321922871400827</v>
      </c>
      <c r="O8581" s="22">
        <f t="shared" ca="1" si="1621"/>
        <v>0.89430833204115467</v>
      </c>
      <c r="P8581" s="24">
        <f t="shared" ca="1" si="1618"/>
        <v>0.74260613866939973</v>
      </c>
      <c r="Q8581" s="22">
        <f t="shared" ca="1" si="1619"/>
        <v>230.87088261140502</v>
      </c>
      <c r="R8581" s="22">
        <f t="shared" ca="1" si="1620"/>
        <v>538.65180284359781</v>
      </c>
      <c r="S8581" s="25">
        <f t="shared" ca="1" si="1626"/>
        <v>12137775.674674079</v>
      </c>
      <c r="T8581" s="22">
        <f t="shared" ca="1" si="1627"/>
        <v>2137775.6746740788</v>
      </c>
      <c r="U8581" s="22">
        <f t="shared" ca="1" si="1622"/>
        <v>2053211.432772391</v>
      </c>
      <c r="AA8581" s="26">
        <f t="shared" ca="1" si="1623"/>
        <v>230.87088261140502</v>
      </c>
      <c r="AB8581" s="26">
        <f t="shared" ca="1" si="1623"/>
        <v>538.65180284359781</v>
      </c>
      <c r="AC8581" s="26">
        <f t="shared" ca="1" si="1628"/>
        <v>55.870882611405023</v>
      </c>
      <c r="AD8581" s="26">
        <f t="shared" ca="1" si="1624"/>
        <v>58.651802843597807</v>
      </c>
      <c r="AE8581" s="27">
        <f t="shared" ca="1" si="1625"/>
        <v>84564.241901687812</v>
      </c>
    </row>
    <row r="8582" spans="12:31" x14ac:dyDescent="0.2">
      <c r="L8582" s="21">
        <v>8577</v>
      </c>
      <c r="M8582" s="22">
        <f t="shared" ca="1" si="1629"/>
        <v>-0.26936824718932811</v>
      </c>
      <c r="N8582" s="22">
        <f t="shared" ca="1" si="1629"/>
        <v>0.95625987893553666</v>
      </c>
      <c r="O8582" s="22">
        <f t="shared" ca="1" si="1621"/>
        <v>-0.26936824718932811</v>
      </c>
      <c r="P8582" s="24">
        <f t="shared" ref="P8582:P8645" ca="1" si="1630">($D$16 * M8582) + (SQRT(1 - $D$16^2) * N8582)</f>
        <v>0.57576773784953306</v>
      </c>
      <c r="Q8582" s="22">
        <f t="shared" ref="Q8582:Q8645" ca="1" si="1631">$C$12*EXP(($C$6-$C$15-0.5*$C$13^2)*$C$8+$C$13*SQRT($C$8)*O8582)</f>
        <v>154.83385441371604</v>
      </c>
      <c r="R8582" s="22">
        <f t="shared" ref="R8582:R8645" ca="1" si="1632">$D$12*EXP(($C$6-$D$15-0.5*$D$13^2)*$C$8+$D$13*SQRT($C$8)*P8582)</f>
        <v>523.98146465823959</v>
      </c>
      <c r="S8582" s="25">
        <f t="shared" ca="1" si="1626"/>
        <v>9845992.0309525356</v>
      </c>
      <c r="T8582" s="22">
        <f t="shared" ca="1" si="1627"/>
        <v>0</v>
      </c>
      <c r="U8582" s="22">
        <f t="shared" ca="1" si="1622"/>
        <v>320427.11035630904</v>
      </c>
      <c r="AA8582" s="26">
        <f t="shared" ca="1" si="1623"/>
        <v>154.83385441371604</v>
      </c>
      <c r="AB8582" s="26">
        <f t="shared" ca="1" si="1623"/>
        <v>523.98146465823959</v>
      </c>
      <c r="AC8582" s="26">
        <f t="shared" ca="1" si="1628"/>
        <v>0</v>
      </c>
      <c r="AD8582" s="26">
        <f t="shared" ca="1" si="1624"/>
        <v>43.981464658239588</v>
      </c>
      <c r="AE8582" s="27">
        <f t="shared" ca="1" si="1625"/>
        <v>-320427.11035630904</v>
      </c>
    </row>
    <row r="8583" spans="12:31" x14ac:dyDescent="0.2">
      <c r="L8583" s="21">
        <v>8578</v>
      </c>
      <c r="M8583" s="22">
        <f t="shared" ca="1" si="1629"/>
        <v>1.7579606086596693</v>
      </c>
      <c r="N8583" s="22">
        <f t="shared" ca="1" si="1629"/>
        <v>0.15029580211804497</v>
      </c>
      <c r="O8583" s="22">
        <f t="shared" ref="O8583:O8646" ca="1" si="1633">M8583</f>
        <v>1.7579606086596693</v>
      </c>
      <c r="P8583" s="24">
        <f t="shared" ca="1" si="1630"/>
        <v>1.2197707279753047</v>
      </c>
      <c r="Q8583" s="22">
        <f t="shared" ca="1" si="1631"/>
        <v>310.55535341378896</v>
      </c>
      <c r="R8583" s="22">
        <f t="shared" ca="1" si="1632"/>
        <v>582.9164032718204</v>
      </c>
      <c r="S8583" s="25">
        <f t="shared" ca="1" si="1626"/>
        <v>14842325.166384138</v>
      </c>
      <c r="T8583" s="22">
        <f t="shared" ca="1" si="1627"/>
        <v>4842325.1663841382</v>
      </c>
      <c r="U8583" s="22">
        <f t="shared" ref="U8583:U8646" ca="1" si="1634">T8583-AE8583</f>
        <v>4794832.7468593819</v>
      </c>
      <c r="AA8583" s="26">
        <f t="shared" ref="AA8583:AB8646" ca="1" si="1635">Q8583</f>
        <v>310.55535341378896</v>
      </c>
      <c r="AB8583" s="26">
        <f t="shared" ca="1" si="1635"/>
        <v>582.9164032718204</v>
      </c>
      <c r="AC8583" s="26">
        <f t="shared" ca="1" si="1628"/>
        <v>135.55535341378896</v>
      </c>
      <c r="AD8583" s="26">
        <f t="shared" ref="AD8583:AD8646" ca="1" si="1636">MAX(AB8583-$Y$10,0)</f>
        <v>102.9164032718204</v>
      </c>
      <c r="AE8583" s="27">
        <f t="shared" ref="AE8583:AE8646" ca="1" si="1637">T8583-$AL$7-SUMPRODUCT($AH$17:$AK$17,AA8583:AD8583)</f>
        <v>47492.41952475626</v>
      </c>
    </row>
    <row r="8584" spans="12:31" x14ac:dyDescent="0.2">
      <c r="L8584" s="21">
        <v>8579</v>
      </c>
      <c r="M8584" s="22">
        <f t="shared" ca="1" si="1629"/>
        <v>-1.530784790604937</v>
      </c>
      <c r="N8584" s="22">
        <f t="shared" ca="1" si="1629"/>
        <v>0.98995130259410691</v>
      </c>
      <c r="O8584" s="22">
        <f t="shared" ca="1" si="1633"/>
        <v>-1.530784790604937</v>
      </c>
      <c r="P8584" s="24">
        <f t="shared" ca="1" si="1630"/>
        <v>-0.18924532147370254</v>
      </c>
      <c r="Q8584" s="22">
        <f t="shared" ca="1" si="1631"/>
        <v>100.41295258286293</v>
      </c>
      <c r="R8584" s="22">
        <f t="shared" ca="1" si="1632"/>
        <v>461.66556063199943</v>
      </c>
      <c r="S8584" s="25">
        <f t="shared" ca="1" si="1626"/>
        <v>7662589.8072695583</v>
      </c>
      <c r="T8584" s="22">
        <f t="shared" ca="1" si="1627"/>
        <v>0</v>
      </c>
      <c r="U8584" s="22">
        <f t="shared" ca="1" si="1634"/>
        <v>-63191.869060107041</v>
      </c>
      <c r="AA8584" s="26">
        <f t="shared" ca="1" si="1635"/>
        <v>100.41295258286293</v>
      </c>
      <c r="AB8584" s="26">
        <f t="shared" ca="1" si="1635"/>
        <v>461.66556063199943</v>
      </c>
      <c r="AC8584" s="26">
        <f t="shared" ca="1" si="1628"/>
        <v>0</v>
      </c>
      <c r="AD8584" s="26">
        <f t="shared" ca="1" si="1636"/>
        <v>0</v>
      </c>
      <c r="AE8584" s="27">
        <f t="shared" ca="1" si="1637"/>
        <v>63191.869060107041</v>
      </c>
    </row>
    <row r="8585" spans="12:31" x14ac:dyDescent="0.2">
      <c r="L8585" s="21">
        <v>8580</v>
      </c>
      <c r="M8585" s="22">
        <f t="shared" ca="1" si="1629"/>
        <v>-0.94902113096549412</v>
      </c>
      <c r="N8585" s="22">
        <f t="shared" ca="1" si="1629"/>
        <v>1.8977421670679806</v>
      </c>
      <c r="O8585" s="22">
        <f t="shared" ca="1" si="1633"/>
        <v>-0.94902113096549412</v>
      </c>
      <c r="P8585" s="24">
        <f t="shared" ca="1" si="1630"/>
        <v>0.8826664122973451</v>
      </c>
      <c r="Q8585" s="22">
        <f t="shared" ca="1" si="1631"/>
        <v>122.61122435921162</v>
      </c>
      <c r="R8585" s="22">
        <f t="shared" ca="1" si="1632"/>
        <v>551.28417184845432</v>
      </c>
      <c r="S8585" s="25">
        <f t="shared" ca="1" si="1626"/>
        <v>9226143.0958478097</v>
      </c>
      <c r="T8585" s="22">
        <f t="shared" ca="1" si="1627"/>
        <v>0</v>
      </c>
      <c r="U8585" s="22">
        <f t="shared" ca="1" si="1634"/>
        <v>634989.95680736273</v>
      </c>
      <c r="AA8585" s="26">
        <f t="shared" ca="1" si="1635"/>
        <v>122.61122435921162</v>
      </c>
      <c r="AB8585" s="26">
        <f t="shared" ca="1" si="1635"/>
        <v>551.28417184845432</v>
      </c>
      <c r="AC8585" s="26">
        <f t="shared" ca="1" si="1628"/>
        <v>0</v>
      </c>
      <c r="AD8585" s="26">
        <f t="shared" ca="1" si="1636"/>
        <v>71.284171848454321</v>
      </c>
      <c r="AE8585" s="27">
        <f t="shared" ca="1" si="1637"/>
        <v>-634989.95680736273</v>
      </c>
    </row>
    <row r="8586" spans="12:31" x14ac:dyDescent="0.2">
      <c r="L8586" s="21">
        <v>8581</v>
      </c>
      <c r="M8586" s="22">
        <f t="shared" ca="1" si="1629"/>
        <v>1.4723030681083682</v>
      </c>
      <c r="N8586" s="22">
        <f t="shared" ca="1" si="1629"/>
        <v>0.77333063534545265</v>
      </c>
      <c r="O8586" s="22">
        <f t="shared" ca="1" si="1633"/>
        <v>1.4723030681083682</v>
      </c>
      <c r="P8586" s="24">
        <f t="shared" ca="1" si="1630"/>
        <v>1.5258050286640406</v>
      </c>
      <c r="Q8586" s="22">
        <f t="shared" ca="1" si="1631"/>
        <v>281.54493030203503</v>
      </c>
      <c r="R8586" s="22">
        <f t="shared" ca="1" si="1632"/>
        <v>613.20225756003845</v>
      </c>
      <c r="S8586" s="25">
        <f t="shared" ca="1" si="1626"/>
        <v>14344066.413976945</v>
      </c>
      <c r="T8586" s="22">
        <f t="shared" ca="1" si="1627"/>
        <v>4344066.413976945</v>
      </c>
      <c r="U8586" s="22">
        <f t="shared" ca="1" si="1634"/>
        <v>4270087.4453828428</v>
      </c>
      <c r="AA8586" s="26">
        <f t="shared" ca="1" si="1635"/>
        <v>281.54493030203503</v>
      </c>
      <c r="AB8586" s="26">
        <f t="shared" ca="1" si="1635"/>
        <v>613.20225756003845</v>
      </c>
      <c r="AC8586" s="26">
        <f t="shared" ca="1" si="1628"/>
        <v>106.54493030203503</v>
      </c>
      <c r="AD8586" s="26">
        <f t="shared" ca="1" si="1636"/>
        <v>133.20225756003845</v>
      </c>
      <c r="AE8586" s="27">
        <f t="shared" ca="1" si="1637"/>
        <v>73978.968594101723</v>
      </c>
    </row>
    <row r="8587" spans="12:31" x14ac:dyDescent="0.2">
      <c r="L8587" s="21">
        <v>8582</v>
      </c>
      <c r="M8587" s="22">
        <f t="shared" ca="1" si="1629"/>
        <v>-2.5766673651704801</v>
      </c>
      <c r="N8587" s="22">
        <f t="shared" ca="1" si="1629"/>
        <v>-0.27034780795693819</v>
      </c>
      <c r="O8587" s="22">
        <f t="shared" ca="1" si="1633"/>
        <v>-2.5766673651704801</v>
      </c>
      <c r="P8587" s="24">
        <f t="shared" ca="1" si="1630"/>
        <v>-1.8268194611575832</v>
      </c>
      <c r="Q8587" s="22">
        <f t="shared" ca="1" si="1631"/>
        <v>70.121224328151968</v>
      </c>
      <c r="R8587" s="22">
        <f t="shared" ca="1" si="1632"/>
        <v>352.06279399727458</v>
      </c>
      <c r="S8587" s="25">
        <f t="shared" ca="1" si="1626"/>
        <v>5661990.7923384095</v>
      </c>
      <c r="T8587" s="22">
        <f t="shared" ca="1" si="1627"/>
        <v>0</v>
      </c>
      <c r="U8587" s="22">
        <f t="shared" ca="1" si="1634"/>
        <v>-3929.7576614738791</v>
      </c>
      <c r="AA8587" s="26">
        <f t="shared" ca="1" si="1635"/>
        <v>70.121224328151968</v>
      </c>
      <c r="AB8587" s="26">
        <f t="shared" ca="1" si="1635"/>
        <v>352.06279399727458</v>
      </c>
      <c r="AC8587" s="26">
        <f t="shared" ca="1" si="1628"/>
        <v>0</v>
      </c>
      <c r="AD8587" s="26">
        <f t="shared" ca="1" si="1636"/>
        <v>0</v>
      </c>
      <c r="AE8587" s="27">
        <f t="shared" ca="1" si="1637"/>
        <v>3929.7576614738791</v>
      </c>
    </row>
    <row r="8588" spans="12:31" x14ac:dyDescent="0.2">
      <c r="L8588" s="21">
        <v>8583</v>
      </c>
      <c r="M8588" s="22">
        <f t="shared" ca="1" si="1629"/>
        <v>-0.36863109496832097</v>
      </c>
      <c r="N8588" s="22">
        <f t="shared" ca="1" si="1629"/>
        <v>-1.1097413478798113</v>
      </c>
      <c r="O8588" s="22">
        <f t="shared" ca="1" si="1633"/>
        <v>-0.36863109496832097</v>
      </c>
      <c r="P8588" s="24">
        <f t="shared" ca="1" si="1630"/>
        <v>-1.0954985361573322</v>
      </c>
      <c r="Q8588" s="22">
        <f t="shared" ca="1" si="1631"/>
        <v>149.64627635352929</v>
      </c>
      <c r="R8588" s="22">
        <f t="shared" ca="1" si="1632"/>
        <v>397.36244332401321</v>
      </c>
      <c r="S8588" s="25">
        <f t="shared" ca="1" si="1626"/>
        <v>8372907.1294308426</v>
      </c>
      <c r="T8588" s="22">
        <f t="shared" ca="1" si="1627"/>
        <v>0</v>
      </c>
      <c r="U8588" s="22">
        <f t="shared" ca="1" si="1634"/>
        <v>-103323.33884427606</v>
      </c>
      <c r="AA8588" s="26">
        <f t="shared" ca="1" si="1635"/>
        <v>149.64627635352929</v>
      </c>
      <c r="AB8588" s="26">
        <f t="shared" ca="1" si="1635"/>
        <v>397.36244332401321</v>
      </c>
      <c r="AC8588" s="26">
        <f t="shared" ca="1" si="1628"/>
        <v>0</v>
      </c>
      <c r="AD8588" s="26">
        <f t="shared" ca="1" si="1636"/>
        <v>0</v>
      </c>
      <c r="AE8588" s="27">
        <f t="shared" ca="1" si="1637"/>
        <v>103323.33884427606</v>
      </c>
    </row>
    <row r="8589" spans="12:31" x14ac:dyDescent="0.2">
      <c r="L8589" s="21">
        <v>8584</v>
      </c>
      <c r="M8589" s="22">
        <f t="shared" ca="1" si="1629"/>
        <v>-1.7762812814266684</v>
      </c>
      <c r="N8589" s="22">
        <f t="shared" ca="1" si="1629"/>
        <v>1.1454822043163586</v>
      </c>
      <c r="O8589" s="22">
        <f t="shared" ca="1" si="1633"/>
        <v>-1.7762812814266684</v>
      </c>
      <c r="P8589" s="24">
        <f t="shared" ca="1" si="1630"/>
        <v>-0.22211108323383288</v>
      </c>
      <c r="Q8589" s="22">
        <f t="shared" ca="1" si="1631"/>
        <v>92.29675005247158</v>
      </c>
      <c r="R8589" s="22">
        <f t="shared" ca="1" si="1632"/>
        <v>459.16113105388115</v>
      </c>
      <c r="S8589" s="25">
        <f t="shared" ca="1" si="1626"/>
        <v>7408126.9936821777</v>
      </c>
      <c r="T8589" s="22">
        <f t="shared" ca="1" si="1627"/>
        <v>0</v>
      </c>
      <c r="U8589" s="22">
        <f t="shared" ca="1" si="1634"/>
        <v>-53538.95938964712</v>
      </c>
      <c r="AA8589" s="26">
        <f t="shared" ca="1" si="1635"/>
        <v>92.29675005247158</v>
      </c>
      <c r="AB8589" s="26">
        <f t="shared" ca="1" si="1635"/>
        <v>459.16113105388115</v>
      </c>
      <c r="AC8589" s="26">
        <f t="shared" ca="1" si="1628"/>
        <v>0</v>
      </c>
      <c r="AD8589" s="26">
        <f t="shared" ca="1" si="1636"/>
        <v>0</v>
      </c>
      <c r="AE8589" s="27">
        <f t="shared" ca="1" si="1637"/>
        <v>53538.95938964712</v>
      </c>
    </row>
    <row r="8590" spans="12:31" x14ac:dyDescent="0.2">
      <c r="L8590" s="21">
        <v>8585</v>
      </c>
      <c r="M8590" s="22">
        <f t="shared" ca="1" si="1629"/>
        <v>0.7397799096468296</v>
      </c>
      <c r="N8590" s="22">
        <f t="shared" ca="1" si="1629"/>
        <v>0.15681086714635425</v>
      </c>
      <c r="O8590" s="22">
        <f t="shared" ca="1" si="1633"/>
        <v>0.7397799096468296</v>
      </c>
      <c r="P8590" s="24">
        <f t="shared" ca="1" si="1630"/>
        <v>0.58616788618670534</v>
      </c>
      <c r="Q8590" s="22">
        <f t="shared" ca="1" si="1631"/>
        <v>218.94200972900771</v>
      </c>
      <c r="R8590" s="22">
        <f t="shared" ca="1" si="1632"/>
        <v>524.88417325190824</v>
      </c>
      <c r="S8590" s="25">
        <f t="shared" ca="1" si="1626"/>
        <v>11658047.333586741</v>
      </c>
      <c r="T8590" s="22">
        <f t="shared" ca="1" si="1627"/>
        <v>1658047.3335867412</v>
      </c>
      <c r="U8590" s="22">
        <f t="shared" ca="1" si="1634"/>
        <v>1569932.551692243</v>
      </c>
      <c r="AA8590" s="26">
        <f t="shared" ca="1" si="1635"/>
        <v>218.94200972900771</v>
      </c>
      <c r="AB8590" s="26">
        <f t="shared" ca="1" si="1635"/>
        <v>524.88417325190824</v>
      </c>
      <c r="AC8590" s="26">
        <f t="shared" ca="1" si="1628"/>
        <v>43.942009729007708</v>
      </c>
      <c r="AD8590" s="26">
        <f t="shared" ca="1" si="1636"/>
        <v>44.884173251908237</v>
      </c>
      <c r="AE8590" s="27">
        <f t="shared" ca="1" si="1637"/>
        <v>88114.781894498272</v>
      </c>
    </row>
    <row r="8591" spans="12:31" x14ac:dyDescent="0.2">
      <c r="L8591" s="21">
        <v>8586</v>
      </c>
      <c r="M8591" s="22">
        <f t="shared" ca="1" si="1629"/>
        <v>1.0099975289283016</v>
      </c>
      <c r="N8591" s="22">
        <f t="shared" ca="1" si="1629"/>
        <v>-0.30162384371330686</v>
      </c>
      <c r="O8591" s="22">
        <f t="shared" ca="1" si="1633"/>
        <v>1.0099975289283016</v>
      </c>
      <c r="P8591" s="24">
        <f t="shared" ca="1" si="1630"/>
        <v>0.39863909552623866</v>
      </c>
      <c r="Q8591" s="22">
        <f t="shared" ca="1" si="1631"/>
        <v>240.22507024639194</v>
      </c>
      <c r="R8591" s="22">
        <f t="shared" ca="1" si="1632"/>
        <v>508.84332054054704</v>
      </c>
      <c r="S8591" s="25">
        <f t="shared" ca="1" si="1626"/>
        <v>12088344.211094063</v>
      </c>
      <c r="T8591" s="22">
        <f t="shared" ca="1" si="1627"/>
        <v>2088344.2110940628</v>
      </c>
      <c r="U8591" s="22">
        <f t="shared" ca="1" si="1634"/>
        <v>2017931.3868143144</v>
      </c>
      <c r="AA8591" s="26">
        <f t="shared" ca="1" si="1635"/>
        <v>240.22507024639194</v>
      </c>
      <c r="AB8591" s="26">
        <f t="shared" ca="1" si="1635"/>
        <v>508.84332054054704</v>
      </c>
      <c r="AC8591" s="26">
        <f t="shared" ca="1" si="1628"/>
        <v>65.225070246391937</v>
      </c>
      <c r="AD8591" s="26">
        <f t="shared" ca="1" si="1636"/>
        <v>28.84332054054704</v>
      </c>
      <c r="AE8591" s="27">
        <f t="shared" ca="1" si="1637"/>
        <v>70412.824279748369</v>
      </c>
    </row>
    <row r="8592" spans="12:31" x14ac:dyDescent="0.2">
      <c r="L8592" s="21">
        <v>8587</v>
      </c>
      <c r="M8592" s="22">
        <f t="shared" ca="1" si="1629"/>
        <v>0.12748092123007143</v>
      </c>
      <c r="N8592" s="22">
        <f t="shared" ca="1" si="1629"/>
        <v>-0.71438233062479473</v>
      </c>
      <c r="O8592" s="22">
        <f t="shared" ca="1" si="1633"/>
        <v>0.12748092123007143</v>
      </c>
      <c r="P8592" s="24">
        <f t="shared" ca="1" si="1630"/>
        <v>-0.47639556339198452</v>
      </c>
      <c r="Q8592" s="22">
        <f t="shared" ca="1" si="1631"/>
        <v>177.43358018745175</v>
      </c>
      <c r="R8592" s="22">
        <f t="shared" ca="1" si="1632"/>
        <v>440.23784989972341</v>
      </c>
      <c r="S8592" s="25">
        <f t="shared" ca="1" si="1626"/>
        <v>9603650.5503596701</v>
      </c>
      <c r="T8592" s="22">
        <f t="shared" ca="1" si="1627"/>
        <v>0</v>
      </c>
      <c r="U8592" s="22">
        <f t="shared" ca="1" si="1634"/>
        <v>-71663.014164044114</v>
      </c>
      <c r="AA8592" s="26">
        <f t="shared" ca="1" si="1635"/>
        <v>177.43358018745175</v>
      </c>
      <c r="AB8592" s="26">
        <f t="shared" ca="1" si="1635"/>
        <v>440.23784989972341</v>
      </c>
      <c r="AC8592" s="26">
        <f t="shared" ca="1" si="1628"/>
        <v>2.4335801874517529</v>
      </c>
      <c r="AD8592" s="26">
        <f t="shared" ca="1" si="1636"/>
        <v>0</v>
      </c>
      <c r="AE8592" s="27">
        <f t="shared" ca="1" si="1637"/>
        <v>71663.014164044114</v>
      </c>
    </row>
    <row r="8593" spans="12:31" x14ac:dyDescent="0.2">
      <c r="L8593" s="21">
        <v>8588</v>
      </c>
      <c r="M8593" s="22">
        <f t="shared" ca="1" si="1629"/>
        <v>-1.1368380217805265</v>
      </c>
      <c r="N8593" s="22">
        <f t="shared" ca="1" si="1629"/>
        <v>-0.61793079690179276</v>
      </c>
      <c r="O8593" s="22">
        <f t="shared" ca="1" si="1633"/>
        <v>-1.1368380217805265</v>
      </c>
      <c r="P8593" s="24">
        <f t="shared" ca="1" si="1630"/>
        <v>-1.1943516547786626</v>
      </c>
      <c r="Q8593" s="22">
        <f t="shared" ca="1" si="1631"/>
        <v>114.95473972534272</v>
      </c>
      <c r="R8593" s="22">
        <f t="shared" ca="1" si="1632"/>
        <v>390.91410837159009</v>
      </c>
      <c r="S8593" s="25">
        <f t="shared" ca="1" si="1626"/>
        <v>7329859.0555481939</v>
      </c>
      <c r="T8593" s="22">
        <f t="shared" ca="1" si="1627"/>
        <v>0</v>
      </c>
      <c r="U8593" s="22">
        <f t="shared" ca="1" si="1634"/>
        <v>-63049.84290564718</v>
      </c>
      <c r="AA8593" s="26">
        <f t="shared" ca="1" si="1635"/>
        <v>114.95473972534272</v>
      </c>
      <c r="AB8593" s="26">
        <f t="shared" ca="1" si="1635"/>
        <v>390.91410837159009</v>
      </c>
      <c r="AC8593" s="26">
        <f t="shared" ca="1" si="1628"/>
        <v>0</v>
      </c>
      <c r="AD8593" s="26">
        <f t="shared" ca="1" si="1636"/>
        <v>0</v>
      </c>
      <c r="AE8593" s="27">
        <f t="shared" ca="1" si="1637"/>
        <v>63049.84290564718</v>
      </c>
    </row>
    <row r="8594" spans="12:31" x14ac:dyDescent="0.2">
      <c r="L8594" s="21">
        <v>8589</v>
      </c>
      <c r="M8594" s="22">
        <f t="shared" ca="1" si="1629"/>
        <v>-0.29365660950482708</v>
      </c>
      <c r="N8594" s="22">
        <f t="shared" ca="1" si="1629"/>
        <v>2.6790553714299672</v>
      </c>
      <c r="O8594" s="22">
        <f t="shared" ca="1" si="1633"/>
        <v>-0.29365660950482708</v>
      </c>
      <c r="P8594" s="24">
        <f t="shared" ca="1" si="1630"/>
        <v>1.9022451631780248</v>
      </c>
      <c r="Q8594" s="22">
        <f t="shared" ca="1" si="1631"/>
        <v>153.548136461246</v>
      </c>
      <c r="R8594" s="22">
        <f t="shared" ca="1" si="1632"/>
        <v>652.62231765763283</v>
      </c>
      <c r="S8594" s="25">
        <f t="shared" ca="1" si="1626"/>
        <v>11158253.634704623</v>
      </c>
      <c r="T8594" s="22">
        <f t="shared" ca="1" si="1627"/>
        <v>1158253.6347046234</v>
      </c>
      <c r="U8594" s="22">
        <f t="shared" ca="1" si="1634"/>
        <v>1634264.8328310712</v>
      </c>
      <c r="AA8594" s="26">
        <f t="shared" ca="1" si="1635"/>
        <v>153.548136461246</v>
      </c>
      <c r="AB8594" s="26">
        <f t="shared" ca="1" si="1635"/>
        <v>652.62231765763283</v>
      </c>
      <c r="AC8594" s="26">
        <f t="shared" ca="1" si="1628"/>
        <v>0</v>
      </c>
      <c r="AD8594" s="26">
        <f t="shared" ca="1" si="1636"/>
        <v>172.62231765763283</v>
      </c>
      <c r="AE8594" s="27">
        <f t="shared" ca="1" si="1637"/>
        <v>-476011.19812644774</v>
      </c>
    </row>
    <row r="8595" spans="12:31" x14ac:dyDescent="0.2">
      <c r="L8595" s="21">
        <v>8590</v>
      </c>
      <c r="M8595" s="22">
        <f t="shared" ca="1" si="1629"/>
        <v>-0.64465403439544722</v>
      </c>
      <c r="N8595" s="22">
        <f t="shared" ca="1" si="1629"/>
        <v>-0.4297039458606195</v>
      </c>
      <c r="O8595" s="22">
        <f t="shared" ca="1" si="1633"/>
        <v>-0.64465403439544722</v>
      </c>
      <c r="P8595" s="24">
        <f t="shared" ca="1" si="1630"/>
        <v>-0.73902712369253565</v>
      </c>
      <c r="Q8595" s="22">
        <f t="shared" ca="1" si="1631"/>
        <v>136.11660781907088</v>
      </c>
      <c r="R8595" s="22">
        <f t="shared" ca="1" si="1632"/>
        <v>421.51172518469025</v>
      </c>
      <c r="S8595" s="25">
        <f t="shared" ca="1" si="1626"/>
        <v>8245612.6820425577</v>
      </c>
      <c r="T8595" s="22">
        <f t="shared" ca="1" si="1627"/>
        <v>0</v>
      </c>
      <c r="U8595" s="22">
        <f t="shared" ca="1" si="1634"/>
        <v>-93796.326435702387</v>
      </c>
      <c r="AA8595" s="26">
        <f t="shared" ca="1" si="1635"/>
        <v>136.11660781907088</v>
      </c>
      <c r="AB8595" s="26">
        <f t="shared" ca="1" si="1635"/>
        <v>421.51172518469025</v>
      </c>
      <c r="AC8595" s="26">
        <f t="shared" ca="1" si="1628"/>
        <v>0</v>
      </c>
      <c r="AD8595" s="26">
        <f t="shared" ca="1" si="1636"/>
        <v>0</v>
      </c>
      <c r="AE8595" s="27">
        <f t="shared" ca="1" si="1637"/>
        <v>93796.326435702387</v>
      </c>
    </row>
    <row r="8596" spans="12:31" x14ac:dyDescent="0.2">
      <c r="L8596" s="21">
        <v>8591</v>
      </c>
      <c r="M8596" s="22">
        <f t="shared" ca="1" si="1629"/>
        <v>0.26002139743405706</v>
      </c>
      <c r="N8596" s="22">
        <f t="shared" ca="1" si="1629"/>
        <v>0.60858739035151499</v>
      </c>
      <c r="O8596" s="22">
        <f t="shared" ca="1" si="1633"/>
        <v>0.26002139743405706</v>
      </c>
      <c r="P8596" s="24">
        <f t="shared" ca="1" si="1630"/>
        <v>0.63707203734053819</v>
      </c>
      <c r="Q8596" s="22">
        <f t="shared" ca="1" si="1631"/>
        <v>185.6938384749611</v>
      </c>
      <c r="R8596" s="22">
        <f t="shared" ca="1" si="1632"/>
        <v>529.32501935126606</v>
      </c>
      <c r="S8596" s="25">
        <f t="shared" ca="1" si="1626"/>
        <v>10769724.203078927</v>
      </c>
      <c r="T8596" s="22">
        <f t="shared" ca="1" si="1627"/>
        <v>769724.20307892747</v>
      </c>
      <c r="U8596" s="22">
        <f t="shared" ca="1" si="1634"/>
        <v>659727.60479720193</v>
      </c>
      <c r="AA8596" s="26">
        <f t="shared" ca="1" si="1635"/>
        <v>185.6938384749611</v>
      </c>
      <c r="AB8596" s="26">
        <f t="shared" ca="1" si="1635"/>
        <v>529.32501935126606</v>
      </c>
      <c r="AC8596" s="26">
        <f t="shared" ca="1" si="1628"/>
        <v>10.693838474961098</v>
      </c>
      <c r="AD8596" s="26">
        <f t="shared" ca="1" si="1636"/>
        <v>49.325019351266064</v>
      </c>
      <c r="AE8596" s="27">
        <f t="shared" ca="1" si="1637"/>
        <v>109996.59828172548</v>
      </c>
    </row>
    <row r="8597" spans="12:31" x14ac:dyDescent="0.2">
      <c r="L8597" s="21">
        <v>8592</v>
      </c>
      <c r="M8597" s="22">
        <f t="shared" ca="1" si="1629"/>
        <v>0.51751463802240727</v>
      </c>
      <c r="N8597" s="22">
        <f t="shared" ca="1" si="1629"/>
        <v>1.4742854459655934</v>
      </c>
      <c r="O8597" s="22">
        <f t="shared" ca="1" si="1633"/>
        <v>0.51751463802240727</v>
      </c>
      <c r="P8597" s="24">
        <f t="shared" ca="1" si="1630"/>
        <v>1.4727959753882423</v>
      </c>
      <c r="Q8597" s="22">
        <f t="shared" ca="1" si="1631"/>
        <v>202.8567801267472</v>
      </c>
      <c r="R8597" s="22">
        <f t="shared" ca="1" si="1632"/>
        <v>607.84591489091042</v>
      </c>
      <c r="S8597" s="25">
        <f t="shared" ca="1" si="1626"/>
        <v>12075367.8234904</v>
      </c>
      <c r="T8597" s="22">
        <f t="shared" ca="1" si="1627"/>
        <v>2075367.8234903999</v>
      </c>
      <c r="U8597" s="22">
        <f t="shared" ca="1" si="1634"/>
        <v>1954043.1565082998</v>
      </c>
      <c r="AA8597" s="26">
        <f t="shared" ca="1" si="1635"/>
        <v>202.8567801267472</v>
      </c>
      <c r="AB8597" s="26">
        <f t="shared" ca="1" si="1635"/>
        <v>607.84591489091042</v>
      </c>
      <c r="AC8597" s="26">
        <f t="shared" ca="1" si="1628"/>
        <v>27.856780126747196</v>
      </c>
      <c r="AD8597" s="26">
        <f t="shared" ca="1" si="1636"/>
        <v>127.84591489091042</v>
      </c>
      <c r="AE8597" s="27">
        <f t="shared" ca="1" si="1637"/>
        <v>121324.66698210011</v>
      </c>
    </row>
    <row r="8598" spans="12:31" x14ac:dyDescent="0.2">
      <c r="L8598" s="21">
        <v>8593</v>
      </c>
      <c r="M8598" s="22">
        <f t="shared" ca="1" si="1629"/>
        <v>-0.54386071787326229</v>
      </c>
      <c r="N8598" s="22">
        <f t="shared" ca="1" si="1629"/>
        <v>0.27005090371393919</v>
      </c>
      <c r="O8598" s="22">
        <f t="shared" ca="1" si="1633"/>
        <v>-0.54386071787326229</v>
      </c>
      <c r="P8598" s="24">
        <f t="shared" ca="1" si="1630"/>
        <v>-0.13083328367451386</v>
      </c>
      <c r="Q8598" s="22">
        <f t="shared" ca="1" si="1631"/>
        <v>140.9091903593752</v>
      </c>
      <c r="R8598" s="22">
        <f t="shared" ca="1" si="1632"/>
        <v>466.15042297784566</v>
      </c>
      <c r="S8598" s="25">
        <f t="shared" ca="1" si="1626"/>
        <v>8848273.3481786903</v>
      </c>
      <c r="T8598" s="22">
        <f t="shared" ca="1" si="1627"/>
        <v>0</v>
      </c>
      <c r="U8598" s="22">
        <f t="shared" ca="1" si="1634"/>
        <v>-109498.95159627078</v>
      </c>
      <c r="AA8598" s="26">
        <f t="shared" ca="1" si="1635"/>
        <v>140.9091903593752</v>
      </c>
      <c r="AB8598" s="26">
        <f t="shared" ca="1" si="1635"/>
        <v>466.15042297784566</v>
      </c>
      <c r="AC8598" s="26">
        <f t="shared" ca="1" si="1628"/>
        <v>0</v>
      </c>
      <c r="AD8598" s="26">
        <f t="shared" ca="1" si="1636"/>
        <v>0</v>
      </c>
      <c r="AE8598" s="27">
        <f t="shared" ca="1" si="1637"/>
        <v>109498.95159627078</v>
      </c>
    </row>
    <row r="8599" spans="12:31" x14ac:dyDescent="0.2">
      <c r="L8599" s="21">
        <v>8594</v>
      </c>
      <c r="M8599" s="22">
        <f t="shared" ca="1" si="1629"/>
        <v>-0.12875085642324546</v>
      </c>
      <c r="N8599" s="22">
        <f t="shared" ca="1" si="1629"/>
        <v>1.8263258964032303E-2</v>
      </c>
      <c r="O8599" s="22">
        <f t="shared" ca="1" si="1633"/>
        <v>-0.12875085642324546</v>
      </c>
      <c r="P8599" s="24">
        <f t="shared" ca="1" si="1630"/>
        <v>-6.6538451129658199E-2</v>
      </c>
      <c r="Q8599" s="22">
        <f t="shared" ca="1" si="1631"/>
        <v>162.4919552670344</v>
      </c>
      <c r="R8599" s="22">
        <f t="shared" ca="1" si="1632"/>
        <v>471.13735234316374</v>
      </c>
      <c r="S8599" s="25">
        <f t="shared" ca="1" si="1626"/>
        <v>9507410.5254595168</v>
      </c>
      <c r="T8599" s="22">
        <f t="shared" ca="1" si="1627"/>
        <v>0</v>
      </c>
      <c r="U8599" s="22">
        <f t="shared" ca="1" si="1634"/>
        <v>-134780.45115326456</v>
      </c>
      <c r="AA8599" s="26">
        <f t="shared" ca="1" si="1635"/>
        <v>162.4919552670344</v>
      </c>
      <c r="AB8599" s="26">
        <f t="shared" ca="1" si="1635"/>
        <v>471.13735234316374</v>
      </c>
      <c r="AC8599" s="26">
        <f t="shared" ca="1" si="1628"/>
        <v>0</v>
      </c>
      <c r="AD8599" s="26">
        <f t="shared" ca="1" si="1636"/>
        <v>0</v>
      </c>
      <c r="AE8599" s="27">
        <f t="shared" ca="1" si="1637"/>
        <v>134780.45115326456</v>
      </c>
    </row>
    <row r="8600" spans="12:31" x14ac:dyDescent="0.2">
      <c r="L8600" s="21">
        <v>8595</v>
      </c>
      <c r="M8600" s="22">
        <f t="shared" ca="1" si="1629"/>
        <v>7.1122381776852941E-2</v>
      </c>
      <c r="N8600" s="22">
        <f t="shared" ca="1" si="1629"/>
        <v>-2.1530518151456803</v>
      </c>
      <c r="O8600" s="22">
        <f t="shared" ca="1" si="1633"/>
        <v>7.1122381776852941E-2</v>
      </c>
      <c r="P8600" s="24">
        <f t="shared" ca="1" si="1630"/>
        <v>-1.6321832855557412</v>
      </c>
      <c r="Q8600" s="22">
        <f t="shared" ca="1" si="1631"/>
        <v>174.03347938336418</v>
      </c>
      <c r="R8600" s="22">
        <f t="shared" ca="1" si="1632"/>
        <v>363.58872184383966</v>
      </c>
      <c r="S8600" s="25">
        <f t="shared" ca="1" si="1626"/>
        <v>8704610.3556685615</v>
      </c>
      <c r="T8600" s="22">
        <f t="shared" ca="1" si="1627"/>
        <v>0</v>
      </c>
      <c r="U8600" s="22">
        <f t="shared" ca="1" si="1634"/>
        <v>-122756.63039494096</v>
      </c>
      <c r="AA8600" s="26">
        <f t="shared" ca="1" si="1635"/>
        <v>174.03347938336418</v>
      </c>
      <c r="AB8600" s="26">
        <f t="shared" ca="1" si="1635"/>
        <v>363.58872184383966</v>
      </c>
      <c r="AC8600" s="26">
        <f t="shared" ca="1" si="1628"/>
        <v>0</v>
      </c>
      <c r="AD8600" s="26">
        <f t="shared" ca="1" si="1636"/>
        <v>0</v>
      </c>
      <c r="AE8600" s="27">
        <f t="shared" ca="1" si="1637"/>
        <v>122756.63039494096</v>
      </c>
    </row>
    <row r="8601" spans="12:31" x14ac:dyDescent="0.2">
      <c r="L8601" s="21">
        <v>8596</v>
      </c>
      <c r="M8601" s="22">
        <f t="shared" ca="1" si="1629"/>
        <v>-0.30613341409318867</v>
      </c>
      <c r="N8601" s="22">
        <f t="shared" ca="1" si="1629"/>
        <v>1.4371264601719911</v>
      </c>
      <c r="O8601" s="22">
        <f t="shared" ca="1" si="1633"/>
        <v>-0.30613341409318867</v>
      </c>
      <c r="P8601" s="24">
        <f t="shared" ca="1" si="1630"/>
        <v>0.92720477370131626</v>
      </c>
      <c r="Q8601" s="22">
        <f t="shared" ca="1" si="1631"/>
        <v>152.89182635180242</v>
      </c>
      <c r="R8601" s="22">
        <f t="shared" ca="1" si="1632"/>
        <v>555.36294656718019</v>
      </c>
      <c r="S8601" s="25">
        <f t="shared" ca="1" si="1626"/>
        <v>10120326.779277163</v>
      </c>
      <c r="T8601" s="22">
        <f t="shared" ca="1" si="1627"/>
        <v>120326.77927716263</v>
      </c>
      <c r="U8601" s="22">
        <f t="shared" ca="1" si="1634"/>
        <v>642753.42886148102</v>
      </c>
      <c r="AA8601" s="26">
        <f t="shared" ca="1" si="1635"/>
        <v>152.89182635180242</v>
      </c>
      <c r="AB8601" s="26">
        <f t="shared" ca="1" si="1635"/>
        <v>555.36294656718019</v>
      </c>
      <c r="AC8601" s="26">
        <f t="shared" ca="1" si="1628"/>
        <v>0</v>
      </c>
      <c r="AD8601" s="26">
        <f t="shared" ca="1" si="1636"/>
        <v>75.362946567180188</v>
      </c>
      <c r="AE8601" s="27">
        <f t="shared" ca="1" si="1637"/>
        <v>-522426.64958431839</v>
      </c>
    </row>
    <row r="8602" spans="12:31" x14ac:dyDescent="0.2">
      <c r="L8602" s="21">
        <v>8597</v>
      </c>
      <c r="M8602" s="22">
        <f t="shared" ca="1" si="1629"/>
        <v>1.5658894315443106</v>
      </c>
      <c r="N8602" s="22">
        <f t="shared" ca="1" si="1629"/>
        <v>0.84846083233704561</v>
      </c>
      <c r="O8602" s="22">
        <f t="shared" ca="1" si="1633"/>
        <v>1.5658894315443106</v>
      </c>
      <c r="P8602" s="24">
        <f t="shared" ca="1" si="1630"/>
        <v>1.6430205678584902</v>
      </c>
      <c r="Q8602" s="22">
        <f t="shared" ca="1" si="1631"/>
        <v>290.73770822017997</v>
      </c>
      <c r="R8602" s="22">
        <f t="shared" ca="1" si="1632"/>
        <v>625.21457241983853</v>
      </c>
      <c r="S8602" s="25">
        <f t="shared" ca="1" si="1626"/>
        <v>14728462.027839769</v>
      </c>
      <c r="T8602" s="22">
        <f t="shared" ca="1" si="1627"/>
        <v>4728462.0278397687</v>
      </c>
      <c r="U8602" s="22">
        <f t="shared" ca="1" si="1634"/>
        <v>4656826.5835021529</v>
      </c>
      <c r="AA8602" s="26">
        <f t="shared" ca="1" si="1635"/>
        <v>290.73770822017997</v>
      </c>
      <c r="AB8602" s="26">
        <f t="shared" ca="1" si="1635"/>
        <v>625.21457241983853</v>
      </c>
      <c r="AC8602" s="26">
        <f t="shared" ca="1" si="1628"/>
        <v>115.73770822017997</v>
      </c>
      <c r="AD8602" s="26">
        <f t="shared" ca="1" si="1636"/>
        <v>145.21457241983853</v>
      </c>
      <c r="AE8602" s="27">
        <f t="shared" ca="1" si="1637"/>
        <v>71635.444337615743</v>
      </c>
    </row>
    <row r="8603" spans="12:31" x14ac:dyDescent="0.2">
      <c r="L8603" s="21">
        <v>8598</v>
      </c>
      <c r="M8603" s="22">
        <f t="shared" ca="1" si="1629"/>
        <v>-0.64677665582290966</v>
      </c>
      <c r="N8603" s="22">
        <f t="shared" ca="1" si="1629"/>
        <v>-0.62360443377921526</v>
      </c>
      <c r="O8603" s="22">
        <f t="shared" ca="1" si="1633"/>
        <v>-0.64677665582290966</v>
      </c>
      <c r="P8603" s="24">
        <f t="shared" ca="1" si="1630"/>
        <v>-0.89136825403970876</v>
      </c>
      <c r="Q8603" s="22">
        <f t="shared" ca="1" si="1631"/>
        <v>136.01745241013697</v>
      </c>
      <c r="R8603" s="22">
        <f t="shared" ca="1" si="1632"/>
        <v>411.01674665222049</v>
      </c>
      <c r="S8603" s="25">
        <f t="shared" ca="1" si="1626"/>
        <v>8132816.2652768064</v>
      </c>
      <c r="T8603" s="22">
        <f t="shared" ca="1" si="1627"/>
        <v>0</v>
      </c>
      <c r="U8603" s="22">
        <f t="shared" ca="1" si="1634"/>
        <v>-91253.196562335594</v>
      </c>
      <c r="AA8603" s="26">
        <f t="shared" ca="1" si="1635"/>
        <v>136.01745241013697</v>
      </c>
      <c r="AB8603" s="26">
        <f t="shared" ca="1" si="1635"/>
        <v>411.01674665222049</v>
      </c>
      <c r="AC8603" s="26">
        <f t="shared" ca="1" si="1628"/>
        <v>0</v>
      </c>
      <c r="AD8603" s="26">
        <f t="shared" ca="1" si="1636"/>
        <v>0</v>
      </c>
      <c r="AE8603" s="27">
        <f t="shared" ca="1" si="1637"/>
        <v>91253.196562335594</v>
      </c>
    </row>
    <row r="8604" spans="12:31" x14ac:dyDescent="0.2">
      <c r="L8604" s="21">
        <v>8599</v>
      </c>
      <c r="M8604" s="22">
        <f t="shared" ca="1" si="1629"/>
        <v>1.4399693821917949</v>
      </c>
      <c r="N8604" s="22">
        <f t="shared" ca="1" si="1629"/>
        <v>-1.643563226339282E-2</v>
      </c>
      <c r="O8604" s="22">
        <f t="shared" ca="1" si="1633"/>
        <v>1.4399693821917949</v>
      </c>
      <c r="P8604" s="24">
        <f t="shared" ca="1" si="1630"/>
        <v>0.89045315605412823</v>
      </c>
      <c r="Q8604" s="22">
        <f t="shared" ca="1" si="1631"/>
        <v>278.43689693301678</v>
      </c>
      <c r="R8604" s="22">
        <f t="shared" ca="1" si="1632"/>
        <v>551.99510632770136</v>
      </c>
      <c r="S8604" s="25">
        <f t="shared" ca="1" si="1626"/>
        <v>13615101.372489531</v>
      </c>
      <c r="T8604" s="22">
        <f t="shared" ca="1" si="1627"/>
        <v>3615101.3724895306</v>
      </c>
      <c r="U8604" s="22">
        <f t="shared" ca="1" si="1634"/>
        <v>3556328.0044250339</v>
      </c>
      <c r="AA8604" s="26">
        <f t="shared" ca="1" si="1635"/>
        <v>278.43689693301678</v>
      </c>
      <c r="AB8604" s="26">
        <f t="shared" ca="1" si="1635"/>
        <v>551.99510632770136</v>
      </c>
      <c r="AC8604" s="26">
        <f t="shared" ca="1" si="1628"/>
        <v>103.43689693301678</v>
      </c>
      <c r="AD8604" s="26">
        <f t="shared" ca="1" si="1636"/>
        <v>71.995106327701365</v>
      </c>
      <c r="AE8604" s="27">
        <f t="shared" ca="1" si="1637"/>
        <v>58773.368064496666</v>
      </c>
    </row>
    <row r="8605" spans="12:31" x14ac:dyDescent="0.2">
      <c r="L8605" s="21">
        <v>8600</v>
      </c>
      <c r="M8605" s="22">
        <f t="shared" ca="1" si="1629"/>
        <v>0.32171291370414457</v>
      </c>
      <c r="N8605" s="22">
        <f t="shared" ca="1" si="1629"/>
        <v>-0.37017835238017538</v>
      </c>
      <c r="O8605" s="22">
        <f t="shared" ca="1" si="1633"/>
        <v>0.32171291370414457</v>
      </c>
      <c r="P8605" s="24">
        <f t="shared" ca="1" si="1630"/>
        <v>-8.6493169997007457E-2</v>
      </c>
      <c r="Q8605" s="22">
        <f t="shared" ca="1" si="1631"/>
        <v>189.6686918450915</v>
      </c>
      <c r="R8605" s="22">
        <f t="shared" ca="1" si="1632"/>
        <v>469.58391238199516</v>
      </c>
      <c r="S8605" s="25">
        <f t="shared" ca="1" si="1626"/>
        <v>10255282.846888356</v>
      </c>
      <c r="T8605" s="22">
        <f t="shared" ca="1" si="1627"/>
        <v>255282.84688835591</v>
      </c>
      <c r="U8605" s="22">
        <f t="shared" ca="1" si="1634"/>
        <v>273157.55396564974</v>
      </c>
      <c r="AA8605" s="26">
        <f t="shared" ca="1" si="1635"/>
        <v>189.6686918450915</v>
      </c>
      <c r="AB8605" s="26">
        <f t="shared" ca="1" si="1635"/>
        <v>469.58391238199516</v>
      </c>
      <c r="AC8605" s="26">
        <f t="shared" ca="1" si="1628"/>
        <v>14.668691845091502</v>
      </c>
      <c r="AD8605" s="26">
        <f t="shared" ca="1" si="1636"/>
        <v>0</v>
      </c>
      <c r="AE8605" s="27">
        <f t="shared" ca="1" si="1637"/>
        <v>-17874.707077293831</v>
      </c>
    </row>
    <row r="8606" spans="12:31" x14ac:dyDescent="0.2">
      <c r="L8606" s="21">
        <v>8601</v>
      </c>
      <c r="M8606" s="22">
        <f t="shared" ca="1" si="1629"/>
        <v>-0.77173051265249271</v>
      </c>
      <c r="N8606" s="22">
        <f t="shared" ca="1" si="1629"/>
        <v>-0.47486651142964703</v>
      </c>
      <c r="O8606" s="22">
        <f t="shared" ca="1" si="1633"/>
        <v>-0.77173051265249271</v>
      </c>
      <c r="P8606" s="24">
        <f t="shared" ca="1" si="1630"/>
        <v>-0.85391130517478886</v>
      </c>
      <c r="Q8606" s="22">
        <f t="shared" ca="1" si="1631"/>
        <v>130.30591110266286</v>
      </c>
      <c r="R8606" s="22">
        <f t="shared" ca="1" si="1632"/>
        <v>413.57272449776821</v>
      </c>
      <c r="S8606" s="25">
        <f t="shared" ca="1" si="1626"/>
        <v>7999010.9065702809</v>
      </c>
      <c r="T8606" s="22">
        <f t="shared" ca="1" si="1627"/>
        <v>0</v>
      </c>
      <c r="U8606" s="22">
        <f t="shared" ca="1" si="1634"/>
        <v>-85461.063925640337</v>
      </c>
      <c r="AA8606" s="26">
        <f t="shared" ca="1" si="1635"/>
        <v>130.30591110266286</v>
      </c>
      <c r="AB8606" s="26">
        <f t="shared" ca="1" si="1635"/>
        <v>413.57272449776821</v>
      </c>
      <c r="AC8606" s="26">
        <f t="shared" ca="1" si="1628"/>
        <v>0</v>
      </c>
      <c r="AD8606" s="26">
        <f t="shared" ca="1" si="1636"/>
        <v>0</v>
      </c>
      <c r="AE8606" s="27">
        <f t="shared" ca="1" si="1637"/>
        <v>85461.063925640337</v>
      </c>
    </row>
    <row r="8607" spans="12:31" x14ac:dyDescent="0.2">
      <c r="L8607" s="21">
        <v>8602</v>
      </c>
      <c r="M8607" s="22">
        <f t="shared" ca="1" si="1629"/>
        <v>-1.5491078739440984</v>
      </c>
      <c r="N8607" s="22">
        <f t="shared" ca="1" si="1629"/>
        <v>0.35222124387498049</v>
      </c>
      <c r="O8607" s="22">
        <f t="shared" ca="1" si="1633"/>
        <v>-1.5491078739440984</v>
      </c>
      <c r="P8607" s="24">
        <f t="shared" ca="1" si="1630"/>
        <v>-0.69740295349274029</v>
      </c>
      <c r="Q8607" s="22">
        <f t="shared" ca="1" si="1631"/>
        <v>99.78328111973849</v>
      </c>
      <c r="R8607" s="22">
        <f t="shared" ca="1" si="1632"/>
        <v>424.42559637612084</v>
      </c>
      <c r="S8607" s="25">
        <f t="shared" ca="1" si="1626"/>
        <v>7254535.3997393046</v>
      </c>
      <c r="T8607" s="22">
        <f t="shared" ca="1" si="1627"/>
        <v>0</v>
      </c>
      <c r="U8607" s="22">
        <f t="shared" ca="1" si="1634"/>
        <v>-53857.360425390798</v>
      </c>
      <c r="AA8607" s="26">
        <f t="shared" ca="1" si="1635"/>
        <v>99.78328111973849</v>
      </c>
      <c r="AB8607" s="26">
        <f t="shared" ca="1" si="1635"/>
        <v>424.42559637612084</v>
      </c>
      <c r="AC8607" s="26">
        <f t="shared" ca="1" si="1628"/>
        <v>0</v>
      </c>
      <c r="AD8607" s="26">
        <f t="shared" ca="1" si="1636"/>
        <v>0</v>
      </c>
      <c r="AE8607" s="27">
        <f t="shared" ca="1" si="1637"/>
        <v>53857.360425390798</v>
      </c>
    </row>
    <row r="8608" spans="12:31" x14ac:dyDescent="0.2">
      <c r="L8608" s="21">
        <v>8603</v>
      </c>
      <c r="M8608" s="22">
        <f t="shared" ca="1" si="1629"/>
        <v>0.20364100944271676</v>
      </c>
      <c r="N8608" s="22">
        <f t="shared" ca="1" si="1629"/>
        <v>0.76606429742039228</v>
      </c>
      <c r="O8608" s="22">
        <f t="shared" ca="1" si="1633"/>
        <v>0.20364100944271676</v>
      </c>
      <c r="P8608" s="24">
        <f t="shared" ca="1" si="1630"/>
        <v>0.72434915871021444</v>
      </c>
      <c r="Q8608" s="22">
        <f t="shared" ca="1" si="1631"/>
        <v>182.1340829083945</v>
      </c>
      <c r="R8608" s="22">
        <f t="shared" ca="1" si="1632"/>
        <v>537.02663072607925</v>
      </c>
      <c r="S8608" s="25">
        <f t="shared" ca="1" si="1626"/>
        <v>10750359.286488999</v>
      </c>
      <c r="T8608" s="22">
        <f t="shared" ca="1" si="1627"/>
        <v>750359.28648899868</v>
      </c>
      <c r="U8608" s="22">
        <f t="shared" ca="1" si="1634"/>
        <v>635996.93102108152</v>
      </c>
      <c r="AA8608" s="26">
        <f t="shared" ca="1" si="1635"/>
        <v>182.1340829083945</v>
      </c>
      <c r="AB8608" s="26">
        <f t="shared" ca="1" si="1635"/>
        <v>537.02663072607925</v>
      </c>
      <c r="AC8608" s="26">
        <f t="shared" ca="1" si="1628"/>
        <v>7.1340829083945039</v>
      </c>
      <c r="AD8608" s="26">
        <f t="shared" ca="1" si="1636"/>
        <v>57.026630726079247</v>
      </c>
      <c r="AE8608" s="27">
        <f t="shared" ca="1" si="1637"/>
        <v>114362.35546791722</v>
      </c>
    </row>
    <row r="8609" spans="12:31" x14ac:dyDescent="0.2">
      <c r="L8609" s="21">
        <v>8604</v>
      </c>
      <c r="M8609" s="22">
        <f t="shared" ca="1" si="1629"/>
        <v>-0.60871173229141984</v>
      </c>
      <c r="N8609" s="22">
        <f t="shared" ca="1" si="1629"/>
        <v>8.9494137089389997E-2</v>
      </c>
      <c r="O8609" s="22">
        <f t="shared" ca="1" si="1633"/>
        <v>-0.60871173229141984</v>
      </c>
      <c r="P8609" s="24">
        <f t="shared" ca="1" si="1630"/>
        <v>-0.31213012323838218</v>
      </c>
      <c r="Q8609" s="22">
        <f t="shared" ca="1" si="1631"/>
        <v>137.80662152413683</v>
      </c>
      <c r="R8609" s="22">
        <f t="shared" ca="1" si="1632"/>
        <v>452.37086867620656</v>
      </c>
      <c r="S8609" s="25">
        <f t="shared" ca="1" si="1626"/>
        <v>8616598.0294796769</v>
      </c>
      <c r="T8609" s="22">
        <f t="shared" ca="1" si="1627"/>
        <v>0</v>
      </c>
      <c r="U8609" s="22">
        <f t="shared" ca="1" si="1634"/>
        <v>-102837.30745356227</v>
      </c>
      <c r="AA8609" s="26">
        <f t="shared" ca="1" si="1635"/>
        <v>137.80662152413683</v>
      </c>
      <c r="AB8609" s="26">
        <f t="shared" ca="1" si="1635"/>
        <v>452.37086867620656</v>
      </c>
      <c r="AC8609" s="26">
        <f t="shared" ca="1" si="1628"/>
        <v>0</v>
      </c>
      <c r="AD8609" s="26">
        <f t="shared" ca="1" si="1636"/>
        <v>0</v>
      </c>
      <c r="AE8609" s="27">
        <f t="shared" ca="1" si="1637"/>
        <v>102837.30745356227</v>
      </c>
    </row>
    <row r="8610" spans="12:31" x14ac:dyDescent="0.2">
      <c r="L8610" s="21">
        <v>8605</v>
      </c>
      <c r="M8610" s="22">
        <f t="shared" ca="1" si="1629"/>
        <v>-0.72612950275748589</v>
      </c>
      <c r="N8610" s="22">
        <f t="shared" ca="1" si="1629"/>
        <v>1.0386477829943521</v>
      </c>
      <c r="O8610" s="22">
        <f t="shared" ca="1" si="1633"/>
        <v>-0.72612950275748589</v>
      </c>
      <c r="P8610" s="24">
        <f t="shared" ca="1" si="1630"/>
        <v>0.35341764001125858</v>
      </c>
      <c r="Q8610" s="22">
        <f t="shared" ca="1" si="1631"/>
        <v>132.36196042838216</v>
      </c>
      <c r="R8610" s="22">
        <f t="shared" ca="1" si="1632"/>
        <v>505.04909906251726</v>
      </c>
      <c r="S8610" s="25">
        <f t="shared" ca="1" si="1626"/>
        <v>9015678.2596985549</v>
      </c>
      <c r="T8610" s="22">
        <f t="shared" ca="1" si="1627"/>
        <v>0</v>
      </c>
      <c r="U8610" s="22">
        <f t="shared" ca="1" si="1634"/>
        <v>152397.78571092815</v>
      </c>
      <c r="AA8610" s="26">
        <f t="shared" ca="1" si="1635"/>
        <v>132.36196042838216</v>
      </c>
      <c r="AB8610" s="26">
        <f t="shared" ca="1" si="1635"/>
        <v>505.04909906251726</v>
      </c>
      <c r="AC8610" s="26">
        <f t="shared" ca="1" si="1628"/>
        <v>0</v>
      </c>
      <c r="AD8610" s="26">
        <f t="shared" ca="1" si="1636"/>
        <v>25.049099062517257</v>
      </c>
      <c r="AE8610" s="27">
        <f t="shared" ca="1" si="1637"/>
        <v>-152397.78571092815</v>
      </c>
    </row>
    <row r="8611" spans="12:31" x14ac:dyDescent="0.2">
      <c r="L8611" s="21">
        <v>8606</v>
      </c>
      <c r="M8611" s="22">
        <f t="shared" ca="1" si="1629"/>
        <v>0.25673707304656851</v>
      </c>
      <c r="N8611" s="22">
        <f t="shared" ca="1" si="1629"/>
        <v>-0.9186301479296114</v>
      </c>
      <c r="O8611" s="22">
        <f t="shared" ca="1" si="1633"/>
        <v>0.25673707304656851</v>
      </c>
      <c r="P8611" s="24">
        <f t="shared" ca="1" si="1630"/>
        <v>-0.55438489794221746</v>
      </c>
      <c r="Q8611" s="22">
        <f t="shared" ca="1" si="1631"/>
        <v>185.484576800479</v>
      </c>
      <c r="R8611" s="22">
        <f t="shared" ca="1" si="1632"/>
        <v>434.59184831795704</v>
      </c>
      <c r="S8611" s="25">
        <f t="shared" ca="1" si="1626"/>
        <v>9770847.0845446941</v>
      </c>
      <c r="T8611" s="22">
        <f t="shared" ca="1" si="1627"/>
        <v>0</v>
      </c>
      <c r="U8611" s="22">
        <f t="shared" ca="1" si="1634"/>
        <v>161021.02102306951</v>
      </c>
      <c r="AA8611" s="26">
        <f t="shared" ca="1" si="1635"/>
        <v>185.484576800479</v>
      </c>
      <c r="AB8611" s="26">
        <f t="shared" ca="1" si="1635"/>
        <v>434.59184831795704</v>
      </c>
      <c r="AC8611" s="26">
        <f t="shared" ca="1" si="1628"/>
        <v>10.484576800479005</v>
      </c>
      <c r="AD8611" s="26">
        <f t="shared" ca="1" si="1636"/>
        <v>0</v>
      </c>
      <c r="AE8611" s="27">
        <f t="shared" ca="1" si="1637"/>
        <v>-161021.02102306951</v>
      </c>
    </row>
    <row r="8612" spans="12:31" x14ac:dyDescent="0.2">
      <c r="L8612" s="21">
        <v>8607</v>
      </c>
      <c r="M8612" s="22">
        <f t="shared" ca="1" si="1629"/>
        <v>-6.3248028773656165E-2</v>
      </c>
      <c r="N8612" s="22">
        <f t="shared" ca="1" si="1629"/>
        <v>0.21799996803232294</v>
      </c>
      <c r="O8612" s="22">
        <f t="shared" ca="1" si="1633"/>
        <v>-6.3248028773656165E-2</v>
      </c>
      <c r="P8612" s="24">
        <f t="shared" ca="1" si="1630"/>
        <v>0.13010458899867844</v>
      </c>
      <c r="Q8612" s="22">
        <f t="shared" ca="1" si="1631"/>
        <v>166.18747267729862</v>
      </c>
      <c r="R8612" s="22">
        <f t="shared" ca="1" si="1632"/>
        <v>486.72321462985838</v>
      </c>
      <c r="S8612" s="25">
        <f t="shared" ca="1" si="1626"/>
        <v>9774692.092490457</v>
      </c>
      <c r="T8612" s="22">
        <f t="shared" ca="1" si="1627"/>
        <v>0</v>
      </c>
      <c r="U8612" s="22">
        <f t="shared" ca="1" si="1634"/>
        <v>-72374.799834700592</v>
      </c>
      <c r="AA8612" s="26">
        <f t="shared" ca="1" si="1635"/>
        <v>166.18747267729862</v>
      </c>
      <c r="AB8612" s="26">
        <f t="shared" ca="1" si="1635"/>
        <v>486.72321462985838</v>
      </c>
      <c r="AC8612" s="26">
        <f t="shared" ca="1" si="1628"/>
        <v>0</v>
      </c>
      <c r="AD8612" s="26">
        <f t="shared" ca="1" si="1636"/>
        <v>6.7232146298583757</v>
      </c>
      <c r="AE8612" s="27">
        <f t="shared" ca="1" si="1637"/>
        <v>72374.799834700592</v>
      </c>
    </row>
    <row r="8613" spans="12:31" x14ac:dyDescent="0.2">
      <c r="L8613" s="21">
        <v>8608</v>
      </c>
      <c r="M8613" s="22">
        <f t="shared" ca="1" si="1629"/>
        <v>5.1683675400211258E-2</v>
      </c>
      <c r="N8613" s="22">
        <f t="shared" ca="1" si="1629"/>
        <v>0.43981835567194927</v>
      </c>
      <c r="O8613" s="22">
        <f t="shared" ca="1" si="1633"/>
        <v>5.1683675400211258E-2</v>
      </c>
      <c r="P8613" s="24">
        <f t="shared" ca="1" si="1630"/>
        <v>0.37495021274566553</v>
      </c>
      <c r="Q8613" s="22">
        <f t="shared" ca="1" si="1631"/>
        <v>172.87592127779729</v>
      </c>
      <c r="R8613" s="22">
        <f t="shared" ca="1" si="1632"/>
        <v>506.8522077790463</v>
      </c>
      <c r="S8613" s="25">
        <f t="shared" ca="1" si="1626"/>
        <v>10173749.996429067</v>
      </c>
      <c r="T8613" s="22">
        <f t="shared" ca="1" si="1627"/>
        <v>173749.99642906711</v>
      </c>
      <c r="U8613" s="22">
        <f t="shared" ca="1" si="1634"/>
        <v>125505.69974212343</v>
      </c>
      <c r="AA8613" s="26">
        <f t="shared" ca="1" si="1635"/>
        <v>172.87592127779729</v>
      </c>
      <c r="AB8613" s="26">
        <f t="shared" ca="1" si="1635"/>
        <v>506.8522077790463</v>
      </c>
      <c r="AC8613" s="26">
        <f t="shared" ca="1" si="1628"/>
        <v>0</v>
      </c>
      <c r="AD8613" s="26">
        <f t="shared" ca="1" si="1636"/>
        <v>26.852207779046296</v>
      </c>
      <c r="AE8613" s="27">
        <f t="shared" ca="1" si="1637"/>
        <v>48244.296686943679</v>
      </c>
    </row>
    <row r="8614" spans="12:31" x14ac:dyDescent="0.2">
      <c r="L8614" s="21">
        <v>8609</v>
      </c>
      <c r="M8614" s="22">
        <f t="shared" ca="1" si="1629"/>
        <v>1.6367800446382696</v>
      </c>
      <c r="N8614" s="22">
        <f t="shared" ca="1" si="1629"/>
        <v>1.0770280964260166</v>
      </c>
      <c r="O8614" s="22">
        <f t="shared" ca="1" si="1633"/>
        <v>1.6367800446382696</v>
      </c>
      <c r="P8614" s="24">
        <f t="shared" ca="1" si="1630"/>
        <v>1.8654964492735497</v>
      </c>
      <c r="Q8614" s="22">
        <f t="shared" ca="1" si="1631"/>
        <v>297.90040653485272</v>
      </c>
      <c r="R8614" s="22">
        <f t="shared" ca="1" si="1632"/>
        <v>648.66498743667069</v>
      </c>
      <c r="S8614" s="25">
        <f t="shared" ca="1" si="1626"/>
        <v>15175670.029258171</v>
      </c>
      <c r="T8614" s="22">
        <f t="shared" ca="1" si="1627"/>
        <v>5175670.0292581711</v>
      </c>
      <c r="U8614" s="22">
        <f t="shared" ca="1" si="1634"/>
        <v>5101915.8621751862</v>
      </c>
      <c r="AA8614" s="26">
        <f t="shared" ca="1" si="1635"/>
        <v>297.90040653485272</v>
      </c>
      <c r="AB8614" s="26">
        <f t="shared" ca="1" si="1635"/>
        <v>648.66498743667069</v>
      </c>
      <c r="AC8614" s="26">
        <f t="shared" ca="1" si="1628"/>
        <v>122.90040653485272</v>
      </c>
      <c r="AD8614" s="26">
        <f t="shared" ca="1" si="1636"/>
        <v>168.66498743667069</v>
      </c>
      <c r="AE8614" s="27">
        <f t="shared" ca="1" si="1637"/>
        <v>73754.167082984932</v>
      </c>
    </row>
    <row r="8615" spans="12:31" x14ac:dyDescent="0.2">
      <c r="L8615" s="21">
        <v>8610</v>
      </c>
      <c r="M8615" s="22">
        <f t="shared" ca="1" si="1629"/>
        <v>0.69531452043252373</v>
      </c>
      <c r="N8615" s="22">
        <f t="shared" ca="1" si="1629"/>
        <v>-0.42402543343434601</v>
      </c>
      <c r="O8615" s="22">
        <f t="shared" ca="1" si="1633"/>
        <v>0.69531452043252373</v>
      </c>
      <c r="P8615" s="24">
        <f t="shared" ca="1" si="1630"/>
        <v>0.10592075359652747</v>
      </c>
      <c r="Q8615" s="22">
        <f t="shared" ca="1" si="1631"/>
        <v>215.62511629967986</v>
      </c>
      <c r="R8615" s="22">
        <f t="shared" ca="1" si="1632"/>
        <v>484.77894424362222</v>
      </c>
      <c r="S8615" s="25">
        <f t="shared" ca="1" si="1626"/>
        <v>11144399.913676046</v>
      </c>
      <c r="T8615" s="22">
        <f t="shared" ca="1" si="1627"/>
        <v>1144399.9136760458</v>
      </c>
      <c r="U8615" s="22">
        <f t="shared" ca="1" si="1634"/>
        <v>1065453.617154327</v>
      </c>
      <c r="AA8615" s="26">
        <f t="shared" ca="1" si="1635"/>
        <v>215.62511629967986</v>
      </c>
      <c r="AB8615" s="26">
        <f t="shared" ca="1" si="1635"/>
        <v>484.77894424362222</v>
      </c>
      <c r="AC8615" s="26">
        <f t="shared" ca="1" si="1628"/>
        <v>40.62511629967986</v>
      </c>
      <c r="AD8615" s="26">
        <f t="shared" ca="1" si="1636"/>
        <v>4.7789442436222203</v>
      </c>
      <c r="AE8615" s="27">
        <f t="shared" ca="1" si="1637"/>
        <v>78946.296521718847</v>
      </c>
    </row>
    <row r="8616" spans="12:31" x14ac:dyDescent="0.2">
      <c r="L8616" s="21">
        <v>8611</v>
      </c>
      <c r="M8616" s="22">
        <f t="shared" ca="1" si="1629"/>
        <v>0.57002626590433336</v>
      </c>
      <c r="N8616" s="22">
        <f t="shared" ca="1" si="1629"/>
        <v>-1.7635692338029887E-2</v>
      </c>
      <c r="O8616" s="22">
        <f t="shared" ca="1" si="1633"/>
        <v>0.57002626590433336</v>
      </c>
      <c r="P8616" s="24">
        <f t="shared" ca="1" si="1630"/>
        <v>0.34382713824303374</v>
      </c>
      <c r="Q8616" s="22">
        <f t="shared" ca="1" si="1631"/>
        <v>206.5470369413662</v>
      </c>
      <c r="R8616" s="22">
        <f t="shared" ca="1" si="1632"/>
        <v>504.2480694226295</v>
      </c>
      <c r="S8616" s="25">
        <f t="shared" ca="1" si="1626"/>
        <v>11093217.848405339</v>
      </c>
      <c r="T8616" s="22">
        <f t="shared" ca="1" si="1627"/>
        <v>1093217.8484053388</v>
      </c>
      <c r="U8616" s="22">
        <f t="shared" ca="1" si="1634"/>
        <v>1003186.0217230654</v>
      </c>
      <c r="AA8616" s="26">
        <f t="shared" ca="1" si="1635"/>
        <v>206.5470369413662</v>
      </c>
      <c r="AB8616" s="26">
        <f t="shared" ca="1" si="1635"/>
        <v>504.2480694226295</v>
      </c>
      <c r="AC8616" s="26">
        <f t="shared" ca="1" si="1628"/>
        <v>31.547036941366201</v>
      </c>
      <c r="AD8616" s="26">
        <f t="shared" ca="1" si="1636"/>
        <v>24.248069422629499</v>
      </c>
      <c r="AE8616" s="27">
        <f t="shared" ca="1" si="1637"/>
        <v>90031.826682273415</v>
      </c>
    </row>
    <row r="8617" spans="12:31" x14ac:dyDescent="0.2">
      <c r="L8617" s="21">
        <v>8612</v>
      </c>
      <c r="M8617" s="22">
        <f t="shared" ca="1" si="1629"/>
        <v>1.5876018468691057E-2</v>
      </c>
      <c r="N8617" s="22">
        <f t="shared" ca="1" si="1629"/>
        <v>-0.24777606291340107</v>
      </c>
      <c r="O8617" s="22">
        <f t="shared" ca="1" si="1633"/>
        <v>1.5876018468691057E-2</v>
      </c>
      <c r="P8617" s="24">
        <f t="shared" ca="1" si="1630"/>
        <v>-0.1830093671223102</v>
      </c>
      <c r="Q8617" s="22">
        <f t="shared" ca="1" si="1631"/>
        <v>170.76372302394043</v>
      </c>
      <c r="R8617" s="22">
        <f t="shared" ca="1" si="1632"/>
        <v>462.14229101441646</v>
      </c>
      <c r="S8617" s="25">
        <f t="shared" ca="1" si="1626"/>
        <v>9645709.8584002703</v>
      </c>
      <c r="T8617" s="22">
        <f t="shared" ca="1" si="1627"/>
        <v>0</v>
      </c>
      <c r="U8617" s="22">
        <f t="shared" ca="1" si="1634"/>
        <v>-141942.16045828804</v>
      </c>
      <c r="AA8617" s="26">
        <f t="shared" ca="1" si="1635"/>
        <v>170.76372302394043</v>
      </c>
      <c r="AB8617" s="26">
        <f t="shared" ca="1" si="1635"/>
        <v>462.14229101441646</v>
      </c>
      <c r="AC8617" s="26">
        <f t="shared" ca="1" si="1628"/>
        <v>0</v>
      </c>
      <c r="AD8617" s="26">
        <f t="shared" ca="1" si="1636"/>
        <v>0</v>
      </c>
      <c r="AE8617" s="27">
        <f t="shared" ca="1" si="1637"/>
        <v>141942.16045828804</v>
      </c>
    </row>
    <row r="8618" spans="12:31" x14ac:dyDescent="0.2">
      <c r="L8618" s="21">
        <v>8613</v>
      </c>
      <c r="M8618" s="22">
        <f t="shared" ca="1" si="1629"/>
        <v>1.2915404527685392</v>
      </c>
      <c r="N8618" s="22">
        <f t="shared" ca="1" si="1629"/>
        <v>0.88013643290732224</v>
      </c>
      <c r="O8618" s="22">
        <f t="shared" ca="1" si="1633"/>
        <v>1.2915404527685392</v>
      </c>
      <c r="P8618" s="24">
        <f t="shared" ca="1" si="1630"/>
        <v>1.4955979449923706</v>
      </c>
      <c r="Q8618" s="22">
        <f t="shared" ca="1" si="1631"/>
        <v>264.60384554304551</v>
      </c>
      <c r="R8618" s="22">
        <f t="shared" ca="1" si="1632"/>
        <v>610.1442000009381</v>
      </c>
      <c r="S8618" s="25">
        <f t="shared" ca="1" si="1626"/>
        <v>13835662.433389187</v>
      </c>
      <c r="T8618" s="22">
        <f t="shared" ca="1" si="1627"/>
        <v>3835662.4333891869</v>
      </c>
      <c r="U8618" s="22">
        <f t="shared" ca="1" si="1634"/>
        <v>3752023.4877621555</v>
      </c>
      <c r="AA8618" s="26">
        <f t="shared" ca="1" si="1635"/>
        <v>264.60384554304551</v>
      </c>
      <c r="AB8618" s="26">
        <f t="shared" ca="1" si="1635"/>
        <v>610.1442000009381</v>
      </c>
      <c r="AC8618" s="26">
        <f t="shared" ca="1" si="1628"/>
        <v>89.603845543045509</v>
      </c>
      <c r="AD8618" s="26">
        <f t="shared" ca="1" si="1636"/>
        <v>130.1442000009381</v>
      </c>
      <c r="AE8618" s="27">
        <f t="shared" ca="1" si="1637"/>
        <v>83638.945627031382</v>
      </c>
    </row>
    <row r="8619" spans="12:31" x14ac:dyDescent="0.2">
      <c r="L8619" s="21">
        <v>8614</v>
      </c>
      <c r="M8619" s="22">
        <f t="shared" ca="1" si="1629"/>
        <v>-0.14292772253627983</v>
      </c>
      <c r="N8619" s="22">
        <f t="shared" ca="1" si="1629"/>
        <v>0.65229297930767238</v>
      </c>
      <c r="O8619" s="22">
        <f t="shared" ca="1" si="1633"/>
        <v>-0.14292772253627983</v>
      </c>
      <c r="P8619" s="24">
        <f t="shared" ca="1" si="1630"/>
        <v>0.41835103276009372</v>
      </c>
      <c r="Q8619" s="22">
        <f t="shared" ca="1" si="1631"/>
        <v>161.70301044361361</v>
      </c>
      <c r="R8619" s="22">
        <f t="shared" ca="1" si="1632"/>
        <v>510.50612164702284</v>
      </c>
      <c r="S8619" s="25">
        <f t="shared" ca="1" si="1626"/>
        <v>9897890.4147576205</v>
      </c>
      <c r="T8619" s="22">
        <f t="shared" ca="1" si="1627"/>
        <v>0</v>
      </c>
      <c r="U8619" s="22">
        <f t="shared" ca="1" si="1634"/>
        <v>175272.46658419655</v>
      </c>
      <c r="AA8619" s="26">
        <f t="shared" ca="1" si="1635"/>
        <v>161.70301044361361</v>
      </c>
      <c r="AB8619" s="26">
        <f t="shared" ca="1" si="1635"/>
        <v>510.50612164702284</v>
      </c>
      <c r="AC8619" s="26">
        <f t="shared" ca="1" si="1628"/>
        <v>0</v>
      </c>
      <c r="AD8619" s="26">
        <f t="shared" ca="1" si="1636"/>
        <v>30.506121647022837</v>
      </c>
      <c r="AE8619" s="27">
        <f t="shared" ca="1" si="1637"/>
        <v>-175272.46658419655</v>
      </c>
    </row>
    <row r="8620" spans="12:31" x14ac:dyDescent="0.2">
      <c r="L8620" s="21">
        <v>8615</v>
      </c>
      <c r="M8620" s="22">
        <f t="shared" ca="1" si="1629"/>
        <v>0.197223764297597</v>
      </c>
      <c r="N8620" s="22">
        <f t="shared" ca="1" si="1629"/>
        <v>-1.6080395121340685</v>
      </c>
      <c r="O8620" s="22">
        <f t="shared" ca="1" si="1633"/>
        <v>0.197223764297597</v>
      </c>
      <c r="P8620" s="24">
        <f t="shared" ca="1" si="1630"/>
        <v>-1.1286278611262699</v>
      </c>
      <c r="Q8620" s="22">
        <f t="shared" ca="1" si="1631"/>
        <v>181.73326001599648</v>
      </c>
      <c r="R8620" s="22">
        <f t="shared" ca="1" si="1632"/>
        <v>395.18960414304172</v>
      </c>
      <c r="S8620" s="25">
        <f t="shared" ca="1" si="1626"/>
        <v>9252353.2357571516</v>
      </c>
      <c r="T8620" s="22">
        <f t="shared" ca="1" si="1627"/>
        <v>0</v>
      </c>
      <c r="U8620" s="22">
        <f t="shared" ca="1" si="1634"/>
        <v>62344.65948065478</v>
      </c>
      <c r="AA8620" s="26">
        <f t="shared" ca="1" si="1635"/>
        <v>181.73326001599648</v>
      </c>
      <c r="AB8620" s="26">
        <f t="shared" ca="1" si="1635"/>
        <v>395.18960414304172</v>
      </c>
      <c r="AC8620" s="26">
        <f t="shared" ca="1" si="1628"/>
        <v>6.7332600159964784</v>
      </c>
      <c r="AD8620" s="26">
        <f t="shared" ca="1" si="1636"/>
        <v>0</v>
      </c>
      <c r="AE8620" s="27">
        <f t="shared" ca="1" si="1637"/>
        <v>-62344.65948065478</v>
      </c>
    </row>
    <row r="8621" spans="12:31" x14ac:dyDescent="0.2">
      <c r="L8621" s="21">
        <v>8616</v>
      </c>
      <c r="M8621" s="22">
        <f t="shared" ca="1" si="1629"/>
        <v>-1.3031784031013092</v>
      </c>
      <c r="N8621" s="22">
        <f t="shared" ca="1" si="1629"/>
        <v>-0.11733464765273191</v>
      </c>
      <c r="O8621" s="22">
        <f t="shared" ca="1" si="1633"/>
        <v>-1.3031784031013092</v>
      </c>
      <c r="P8621" s="24">
        <f t="shared" ca="1" si="1630"/>
        <v>-0.90882820592597124</v>
      </c>
      <c r="Q8621" s="22">
        <f t="shared" ca="1" si="1631"/>
        <v>108.57395697588856</v>
      </c>
      <c r="R8621" s="22">
        <f t="shared" ca="1" si="1632"/>
        <v>409.83072259925859</v>
      </c>
      <c r="S8621" s="25">
        <f t="shared" ca="1" si="1626"/>
        <v>7348728.1565334629</v>
      </c>
      <c r="T8621" s="22">
        <f t="shared" ca="1" si="1627"/>
        <v>0</v>
      </c>
      <c r="U8621" s="22">
        <f t="shared" ca="1" si="1634"/>
        <v>-60301.318485826894</v>
      </c>
      <c r="AA8621" s="26">
        <f t="shared" ca="1" si="1635"/>
        <v>108.57395697588856</v>
      </c>
      <c r="AB8621" s="26">
        <f t="shared" ca="1" si="1635"/>
        <v>409.83072259925859</v>
      </c>
      <c r="AC8621" s="26">
        <f t="shared" ca="1" si="1628"/>
        <v>0</v>
      </c>
      <c r="AD8621" s="26">
        <f t="shared" ca="1" si="1636"/>
        <v>0</v>
      </c>
      <c r="AE8621" s="27">
        <f t="shared" ca="1" si="1637"/>
        <v>60301.318485826894</v>
      </c>
    </row>
    <row r="8622" spans="12:31" x14ac:dyDescent="0.2">
      <c r="L8622" s="21">
        <v>8617</v>
      </c>
      <c r="M8622" s="22">
        <f t="shared" ca="1" si="1629"/>
        <v>-9.4803103717401596E-2</v>
      </c>
      <c r="N8622" s="22">
        <f t="shared" ca="1" si="1629"/>
        <v>0.371223152511518</v>
      </c>
      <c r="O8622" s="22">
        <f t="shared" ca="1" si="1633"/>
        <v>-9.4803103717401596E-2</v>
      </c>
      <c r="P8622" s="24">
        <f t="shared" ca="1" si="1630"/>
        <v>0.22964114859862281</v>
      </c>
      <c r="Q8622" s="22">
        <f t="shared" ca="1" si="1631"/>
        <v>164.39683307887151</v>
      </c>
      <c r="R8622" s="22">
        <f t="shared" ca="1" si="1632"/>
        <v>494.8079383776909</v>
      </c>
      <c r="S8622" s="25">
        <f t="shared" ref="S8622:S8685" ca="1" si="1638">SUMPRODUCT(Q8622:R8622,$C$19:$D$19)</f>
        <v>9809086.9625866655</v>
      </c>
      <c r="T8622" s="22">
        <f t="shared" ref="T8622:T8685" ca="1" si="1639">MAX(S8622-$C$7,0)</f>
        <v>0</v>
      </c>
      <c r="U8622" s="22">
        <f t="shared" ca="1" si="1634"/>
        <v>12107.583018634294</v>
      </c>
      <c r="AA8622" s="26">
        <f t="shared" ca="1" si="1635"/>
        <v>164.39683307887151</v>
      </c>
      <c r="AB8622" s="26">
        <f t="shared" ca="1" si="1635"/>
        <v>494.8079383776909</v>
      </c>
      <c r="AC8622" s="26">
        <f t="shared" ref="AC8622:AC8685" ca="1" si="1640">MAX(AA8622-$X$10,0)</f>
        <v>0</v>
      </c>
      <c r="AD8622" s="26">
        <f t="shared" ca="1" si="1636"/>
        <v>14.807938377690903</v>
      </c>
      <c r="AE8622" s="27">
        <f t="shared" ca="1" si="1637"/>
        <v>-12107.583018634294</v>
      </c>
    </row>
    <row r="8623" spans="12:31" x14ac:dyDescent="0.2">
      <c r="L8623" s="21">
        <v>8618</v>
      </c>
      <c r="M8623" s="22">
        <f t="shared" ref="M8623:N8686" ca="1" si="1641">_xlfn.NORM.S.INV(RAND())</f>
        <v>-1.4863090081424537</v>
      </c>
      <c r="N8623" s="22">
        <f t="shared" ca="1" si="1641"/>
        <v>1.8034587433578826</v>
      </c>
      <c r="O8623" s="22">
        <f t="shared" ca="1" si="1633"/>
        <v>-1.4863090081424537</v>
      </c>
      <c r="P8623" s="24">
        <f t="shared" ca="1" si="1630"/>
        <v>0.47221257640760939</v>
      </c>
      <c r="Q8623" s="22">
        <f t="shared" ca="1" si="1631"/>
        <v>101.95793728941459</v>
      </c>
      <c r="R8623" s="22">
        <f t="shared" ca="1" si="1632"/>
        <v>515.07737441345625</v>
      </c>
      <c r="S8623" s="25">
        <f t="shared" ca="1" si="1638"/>
        <v>8265894.319305608</v>
      </c>
      <c r="T8623" s="22">
        <f t="shared" ca="1" si="1639"/>
        <v>0</v>
      </c>
      <c r="U8623" s="22">
        <f t="shared" ca="1" si="1634"/>
        <v>288693.11809099617</v>
      </c>
      <c r="AA8623" s="26">
        <f t="shared" ca="1" si="1635"/>
        <v>101.95793728941459</v>
      </c>
      <c r="AB8623" s="26">
        <f t="shared" ca="1" si="1635"/>
        <v>515.07737441345625</v>
      </c>
      <c r="AC8623" s="26">
        <f t="shared" ca="1" si="1640"/>
        <v>0</v>
      </c>
      <c r="AD8623" s="26">
        <f t="shared" ca="1" si="1636"/>
        <v>35.077374413456255</v>
      </c>
      <c r="AE8623" s="27">
        <f t="shared" ca="1" si="1637"/>
        <v>-288693.11809099617</v>
      </c>
    </row>
    <row r="8624" spans="12:31" x14ac:dyDescent="0.2">
      <c r="L8624" s="21">
        <v>8619</v>
      </c>
      <c r="M8624" s="22">
        <f t="shared" ca="1" si="1641"/>
        <v>-0.27993925036612516</v>
      </c>
      <c r="N8624" s="22">
        <f t="shared" ca="1" si="1641"/>
        <v>0.57212635485387453</v>
      </c>
      <c r="O8624" s="22">
        <f t="shared" ca="1" si="1633"/>
        <v>-0.27993925036612516</v>
      </c>
      <c r="P8624" s="24">
        <f t="shared" ca="1" si="1630"/>
        <v>0.26997371236111711</v>
      </c>
      <c r="Q8624" s="22">
        <f t="shared" ca="1" si="1631"/>
        <v>154.27295461738771</v>
      </c>
      <c r="R8624" s="22">
        <f t="shared" ca="1" si="1632"/>
        <v>498.12200409792803</v>
      </c>
      <c r="S8624" s="25">
        <f t="shared" ca="1" si="1638"/>
        <v>9559161.7848861888</v>
      </c>
      <c r="T8624" s="22">
        <f t="shared" ca="1" si="1639"/>
        <v>0</v>
      </c>
      <c r="U8624" s="22">
        <f t="shared" ca="1" si="1634"/>
        <v>57234.567848792998</v>
      </c>
      <c r="AA8624" s="26">
        <f t="shared" ca="1" si="1635"/>
        <v>154.27295461738771</v>
      </c>
      <c r="AB8624" s="26">
        <f t="shared" ca="1" si="1635"/>
        <v>498.12200409792803</v>
      </c>
      <c r="AC8624" s="26">
        <f t="shared" ca="1" si="1640"/>
        <v>0</v>
      </c>
      <c r="AD8624" s="26">
        <f t="shared" ca="1" si="1636"/>
        <v>18.122004097928027</v>
      </c>
      <c r="AE8624" s="27">
        <f t="shared" ca="1" si="1637"/>
        <v>-57234.567848792998</v>
      </c>
    </row>
    <row r="8625" spans="12:31" x14ac:dyDescent="0.2">
      <c r="L8625" s="21">
        <v>8620</v>
      </c>
      <c r="M8625" s="22">
        <f t="shared" ca="1" si="1641"/>
        <v>-1.5304744808451185</v>
      </c>
      <c r="N8625" s="22">
        <f t="shared" ca="1" si="1641"/>
        <v>0.99643412867064907</v>
      </c>
      <c r="O8625" s="22">
        <f t="shared" ca="1" si="1633"/>
        <v>-1.5304744808451185</v>
      </c>
      <c r="P8625" s="24">
        <f t="shared" ca="1" si="1630"/>
        <v>-0.18400184880119885</v>
      </c>
      <c r="Q8625" s="22">
        <f t="shared" ca="1" si="1631"/>
        <v>100.42365050138136</v>
      </c>
      <c r="R8625" s="22">
        <f t="shared" ca="1" si="1632"/>
        <v>462.06638418858273</v>
      </c>
      <c r="S8625" s="25">
        <f t="shared" ca="1" si="1638"/>
        <v>7667092.0438625645</v>
      </c>
      <c r="T8625" s="22">
        <f t="shared" ca="1" si="1639"/>
        <v>0</v>
      </c>
      <c r="U8625" s="22">
        <f t="shared" ca="1" si="1634"/>
        <v>-63296.721378869406</v>
      </c>
      <c r="AA8625" s="26">
        <f t="shared" ca="1" si="1635"/>
        <v>100.42365050138136</v>
      </c>
      <c r="AB8625" s="26">
        <f t="shared" ca="1" si="1635"/>
        <v>462.06638418858273</v>
      </c>
      <c r="AC8625" s="26">
        <f t="shared" ca="1" si="1640"/>
        <v>0</v>
      </c>
      <c r="AD8625" s="26">
        <f t="shared" ca="1" si="1636"/>
        <v>0</v>
      </c>
      <c r="AE8625" s="27">
        <f t="shared" ca="1" si="1637"/>
        <v>63296.721378869406</v>
      </c>
    </row>
    <row r="8626" spans="12:31" x14ac:dyDescent="0.2">
      <c r="L8626" s="21">
        <v>8621</v>
      </c>
      <c r="M8626" s="22">
        <f t="shared" ca="1" si="1641"/>
        <v>1.1822373666319841</v>
      </c>
      <c r="N8626" s="22">
        <f t="shared" ca="1" si="1641"/>
        <v>-0.15390372925766149</v>
      </c>
      <c r="O8626" s="22">
        <f t="shared" ca="1" si="1633"/>
        <v>1.1822373666319841</v>
      </c>
      <c r="P8626" s="24">
        <f t="shared" ca="1" si="1630"/>
        <v>0.62172481360839371</v>
      </c>
      <c r="Q8626" s="22">
        <f t="shared" ca="1" si="1631"/>
        <v>254.85851587155767</v>
      </c>
      <c r="R8626" s="22">
        <f t="shared" ca="1" si="1632"/>
        <v>527.98219539873594</v>
      </c>
      <c r="S8626" s="25">
        <f t="shared" ca="1" si="1638"/>
        <v>12700421.12144601</v>
      </c>
      <c r="T8626" s="22">
        <f t="shared" ca="1" si="1639"/>
        <v>2700421.1214460097</v>
      </c>
      <c r="U8626" s="22">
        <f t="shared" ca="1" si="1634"/>
        <v>2633734.008757005</v>
      </c>
      <c r="AA8626" s="26">
        <f t="shared" ca="1" si="1635"/>
        <v>254.85851587155767</v>
      </c>
      <c r="AB8626" s="26">
        <f t="shared" ca="1" si="1635"/>
        <v>527.98219539873594</v>
      </c>
      <c r="AC8626" s="26">
        <f t="shared" ca="1" si="1640"/>
        <v>79.858515871557671</v>
      </c>
      <c r="AD8626" s="26">
        <f t="shared" ca="1" si="1636"/>
        <v>47.982195398735939</v>
      </c>
      <c r="AE8626" s="27">
        <f t="shared" ca="1" si="1637"/>
        <v>66687.112689004745</v>
      </c>
    </row>
    <row r="8627" spans="12:31" x14ac:dyDescent="0.2">
      <c r="L8627" s="21">
        <v>8622</v>
      </c>
      <c r="M8627" s="22">
        <f t="shared" ca="1" si="1641"/>
        <v>-1.1787435077563104</v>
      </c>
      <c r="N8627" s="22">
        <f t="shared" ca="1" si="1641"/>
        <v>0.34163752865345326</v>
      </c>
      <c r="O8627" s="22">
        <f t="shared" ca="1" si="1633"/>
        <v>-1.1787435077563104</v>
      </c>
      <c r="P8627" s="24">
        <f t="shared" ca="1" si="1630"/>
        <v>-0.47332615970314235</v>
      </c>
      <c r="Q8627" s="22">
        <f t="shared" ca="1" si="1631"/>
        <v>113.31275749906479</v>
      </c>
      <c r="R8627" s="22">
        <f t="shared" ca="1" si="1632"/>
        <v>440.46155196600569</v>
      </c>
      <c r="S8627" s="25">
        <f t="shared" ca="1" si="1638"/>
        <v>7803046.1030663755</v>
      </c>
      <c r="T8627" s="22">
        <f t="shared" ca="1" si="1639"/>
        <v>0</v>
      </c>
      <c r="U8627" s="22">
        <f t="shared" ca="1" si="1634"/>
        <v>-72697.394156340044</v>
      </c>
      <c r="AA8627" s="26">
        <f t="shared" ca="1" si="1635"/>
        <v>113.31275749906479</v>
      </c>
      <c r="AB8627" s="26">
        <f t="shared" ca="1" si="1635"/>
        <v>440.46155196600569</v>
      </c>
      <c r="AC8627" s="26">
        <f t="shared" ca="1" si="1640"/>
        <v>0</v>
      </c>
      <c r="AD8627" s="26">
        <f t="shared" ca="1" si="1636"/>
        <v>0</v>
      </c>
      <c r="AE8627" s="27">
        <f t="shared" ca="1" si="1637"/>
        <v>72697.394156340044</v>
      </c>
    </row>
    <row r="8628" spans="12:31" x14ac:dyDescent="0.2">
      <c r="L8628" s="21">
        <v>8623</v>
      </c>
      <c r="M8628" s="22">
        <f t="shared" ca="1" si="1641"/>
        <v>0.59386666910886943</v>
      </c>
      <c r="N8628" s="22">
        <f t="shared" ca="1" si="1641"/>
        <v>1.5508909411477267</v>
      </c>
      <c r="O8628" s="22">
        <f t="shared" ca="1" si="1633"/>
        <v>0.59386666910886943</v>
      </c>
      <c r="P8628" s="24">
        <f t="shared" ca="1" si="1630"/>
        <v>1.5803498534804954</v>
      </c>
      <c r="Q8628" s="22">
        <f t="shared" ca="1" si="1631"/>
        <v>208.24450671405239</v>
      </c>
      <c r="R8628" s="22">
        <f t="shared" ca="1" si="1632"/>
        <v>618.76305884528642</v>
      </c>
      <c r="S8628" s="25">
        <f t="shared" ca="1" si="1638"/>
        <v>12341293.422602016</v>
      </c>
      <c r="T8628" s="22">
        <f t="shared" ca="1" si="1639"/>
        <v>2341293.4226020165</v>
      </c>
      <c r="U8628" s="22">
        <f t="shared" ca="1" si="1634"/>
        <v>2220256.9090739866</v>
      </c>
      <c r="AA8628" s="26">
        <f t="shared" ca="1" si="1635"/>
        <v>208.24450671405239</v>
      </c>
      <c r="AB8628" s="26">
        <f t="shared" ca="1" si="1635"/>
        <v>618.76305884528642</v>
      </c>
      <c r="AC8628" s="26">
        <f t="shared" ca="1" si="1640"/>
        <v>33.244506714052392</v>
      </c>
      <c r="AD8628" s="26">
        <f t="shared" ca="1" si="1636"/>
        <v>138.76305884528642</v>
      </c>
      <c r="AE8628" s="27">
        <f t="shared" ca="1" si="1637"/>
        <v>121036.5135280299</v>
      </c>
    </row>
    <row r="8629" spans="12:31" x14ac:dyDescent="0.2">
      <c r="L8629" s="21">
        <v>8624</v>
      </c>
      <c r="M8629" s="22">
        <f t="shared" ca="1" si="1641"/>
        <v>1.1427134128972569</v>
      </c>
      <c r="N8629" s="22">
        <f t="shared" ca="1" si="1641"/>
        <v>0.27528855987081852</v>
      </c>
      <c r="O8629" s="22">
        <f t="shared" ca="1" si="1633"/>
        <v>1.1427134128972569</v>
      </c>
      <c r="P8629" s="24">
        <f t="shared" ca="1" si="1630"/>
        <v>0.93118740805542655</v>
      </c>
      <c r="Q8629" s="22">
        <f t="shared" ca="1" si="1631"/>
        <v>251.42366925449096</v>
      </c>
      <c r="R8629" s="22">
        <f t="shared" ca="1" si="1632"/>
        <v>555.72913849495353</v>
      </c>
      <c r="S8629" s="25">
        <f t="shared" ca="1" si="1638"/>
        <v>12894683.561801881</v>
      </c>
      <c r="T8629" s="22">
        <f t="shared" ca="1" si="1639"/>
        <v>2894683.5618018806</v>
      </c>
      <c r="U8629" s="22">
        <f t="shared" ca="1" si="1634"/>
        <v>2818096.5535815731</v>
      </c>
      <c r="AA8629" s="26">
        <f t="shared" ca="1" si="1635"/>
        <v>251.42366925449096</v>
      </c>
      <c r="AB8629" s="26">
        <f t="shared" ca="1" si="1635"/>
        <v>555.72913849495353</v>
      </c>
      <c r="AC8629" s="26">
        <f t="shared" ca="1" si="1640"/>
        <v>76.42366925449096</v>
      </c>
      <c r="AD8629" s="26">
        <f t="shared" ca="1" si="1636"/>
        <v>75.729138494953531</v>
      </c>
      <c r="AE8629" s="27">
        <f t="shared" ca="1" si="1637"/>
        <v>76587.008220307529</v>
      </c>
    </row>
    <row r="8630" spans="12:31" x14ac:dyDescent="0.2">
      <c r="L8630" s="21">
        <v>8625</v>
      </c>
      <c r="M8630" s="22">
        <f t="shared" ca="1" si="1641"/>
        <v>0.73712576295845589</v>
      </c>
      <c r="N8630" s="22">
        <f t="shared" ca="1" si="1641"/>
        <v>-3.5993295664866309E-2</v>
      </c>
      <c r="O8630" s="22">
        <f t="shared" ca="1" si="1633"/>
        <v>0.73712576295845589</v>
      </c>
      <c r="P8630" s="24">
        <f t="shared" ca="1" si="1630"/>
        <v>0.43434716246360844</v>
      </c>
      <c r="Q8630" s="22">
        <f t="shared" ca="1" si="1631"/>
        <v>218.74259962922559</v>
      </c>
      <c r="R8630" s="22">
        <f t="shared" ca="1" si="1632"/>
        <v>511.85946869550287</v>
      </c>
      <c r="S8630" s="25">
        <f t="shared" ca="1" si="1638"/>
        <v>11515915.367240828</v>
      </c>
      <c r="T8630" s="22">
        <f t="shared" ca="1" si="1639"/>
        <v>1515915.3672408275</v>
      </c>
      <c r="U8630" s="22">
        <f t="shared" ca="1" si="1634"/>
        <v>1431323.0584967604</v>
      </c>
      <c r="AA8630" s="26">
        <f t="shared" ca="1" si="1635"/>
        <v>218.74259962922559</v>
      </c>
      <c r="AB8630" s="26">
        <f t="shared" ca="1" si="1635"/>
        <v>511.85946869550287</v>
      </c>
      <c r="AC8630" s="26">
        <f t="shared" ca="1" si="1640"/>
        <v>43.742599629225595</v>
      </c>
      <c r="AD8630" s="26">
        <f t="shared" ca="1" si="1636"/>
        <v>31.859468695502869</v>
      </c>
      <c r="AE8630" s="27">
        <f t="shared" ca="1" si="1637"/>
        <v>84592.308744067093</v>
      </c>
    </row>
    <row r="8631" spans="12:31" x14ac:dyDescent="0.2">
      <c r="L8631" s="21">
        <v>8626</v>
      </c>
      <c r="M8631" s="22">
        <f t="shared" ca="1" si="1641"/>
        <v>0.14677204817084194</v>
      </c>
      <c r="N8631" s="22">
        <f t="shared" ca="1" si="1641"/>
        <v>0.7622492873415605</v>
      </c>
      <c r="O8631" s="22">
        <f t="shared" ca="1" si="1633"/>
        <v>0.14677204817084194</v>
      </c>
      <c r="P8631" s="24">
        <f t="shared" ca="1" si="1630"/>
        <v>0.68570569281157645</v>
      </c>
      <c r="Q8631" s="22">
        <f t="shared" ca="1" si="1631"/>
        <v>178.6126060546371</v>
      </c>
      <c r="R8631" s="22">
        <f t="shared" ca="1" si="1632"/>
        <v>533.60288034529128</v>
      </c>
      <c r="S8631" s="25">
        <f t="shared" ca="1" si="1638"/>
        <v>10615454.64882363</v>
      </c>
      <c r="T8631" s="22">
        <f t="shared" ca="1" si="1639"/>
        <v>615454.64882363006</v>
      </c>
      <c r="U8631" s="22">
        <f t="shared" ca="1" si="1634"/>
        <v>499864.83371817786</v>
      </c>
      <c r="AA8631" s="26">
        <f t="shared" ca="1" si="1635"/>
        <v>178.6126060546371</v>
      </c>
      <c r="AB8631" s="26">
        <f t="shared" ca="1" si="1635"/>
        <v>533.60288034529128</v>
      </c>
      <c r="AC8631" s="26">
        <f t="shared" ca="1" si="1640"/>
        <v>3.6126060546370979</v>
      </c>
      <c r="AD8631" s="26">
        <f t="shared" ca="1" si="1636"/>
        <v>53.602880345291283</v>
      </c>
      <c r="AE8631" s="27">
        <f t="shared" ca="1" si="1637"/>
        <v>115589.8151054522</v>
      </c>
    </row>
    <row r="8632" spans="12:31" x14ac:dyDescent="0.2">
      <c r="L8632" s="21">
        <v>8627</v>
      </c>
      <c r="M8632" s="22">
        <f t="shared" ca="1" si="1641"/>
        <v>4.7771270943897194E-2</v>
      </c>
      <c r="N8632" s="22">
        <f t="shared" ca="1" si="1641"/>
        <v>2.0223289251325052</v>
      </c>
      <c r="O8632" s="22">
        <f t="shared" ca="1" si="1633"/>
        <v>4.7771270943897194E-2</v>
      </c>
      <c r="P8632" s="24">
        <f t="shared" ca="1" si="1630"/>
        <v>1.6049550414198701</v>
      </c>
      <c r="Q8632" s="22">
        <f t="shared" ca="1" si="1631"/>
        <v>172.64387340242797</v>
      </c>
      <c r="R8632" s="22">
        <f t="shared" ca="1" si="1632"/>
        <v>621.28801564612741</v>
      </c>
      <c r="S8632" s="25">
        <f t="shared" ca="1" si="1638"/>
        <v>11366741.412332177</v>
      </c>
      <c r="T8632" s="22">
        <f t="shared" ca="1" si="1639"/>
        <v>1366741.4123321772</v>
      </c>
      <c r="U8632" s="22">
        <f t="shared" ca="1" si="1634"/>
        <v>1293245.0122538735</v>
      </c>
      <c r="AA8632" s="26">
        <f t="shared" ca="1" si="1635"/>
        <v>172.64387340242797</v>
      </c>
      <c r="AB8632" s="26">
        <f t="shared" ca="1" si="1635"/>
        <v>621.28801564612741</v>
      </c>
      <c r="AC8632" s="26">
        <f t="shared" ca="1" si="1640"/>
        <v>0</v>
      </c>
      <c r="AD8632" s="26">
        <f t="shared" ca="1" si="1636"/>
        <v>141.28801564612741</v>
      </c>
      <c r="AE8632" s="27">
        <f t="shared" ca="1" si="1637"/>
        <v>73496.400078303646</v>
      </c>
    </row>
    <row r="8633" spans="12:31" x14ac:dyDescent="0.2">
      <c r="L8633" s="21">
        <v>8628</v>
      </c>
      <c r="M8633" s="22">
        <f t="shared" ca="1" si="1641"/>
        <v>-0.71705200020650439</v>
      </c>
      <c r="N8633" s="22">
        <f t="shared" ca="1" si="1641"/>
        <v>0.42417266045700786</v>
      </c>
      <c r="O8633" s="22">
        <f t="shared" ca="1" si="1633"/>
        <v>-0.71705200020650439</v>
      </c>
      <c r="P8633" s="24">
        <f t="shared" ca="1" si="1630"/>
        <v>-0.11944141694192184</v>
      </c>
      <c r="Q8633" s="22">
        <f t="shared" ca="1" si="1631"/>
        <v>132.77510062313874</v>
      </c>
      <c r="R8633" s="22">
        <f t="shared" ca="1" si="1632"/>
        <v>467.03015165601801</v>
      </c>
      <c r="S8633" s="25">
        <f t="shared" ca="1" si="1638"/>
        <v>8628780.3289797958</v>
      </c>
      <c r="T8633" s="22">
        <f t="shared" ca="1" si="1639"/>
        <v>0</v>
      </c>
      <c r="U8633" s="22">
        <f t="shared" ca="1" si="1634"/>
        <v>-100610.35172937007</v>
      </c>
      <c r="AA8633" s="26">
        <f t="shared" ca="1" si="1635"/>
        <v>132.77510062313874</v>
      </c>
      <c r="AB8633" s="26">
        <f t="shared" ca="1" si="1635"/>
        <v>467.03015165601801</v>
      </c>
      <c r="AC8633" s="26">
        <f t="shared" ca="1" si="1640"/>
        <v>0</v>
      </c>
      <c r="AD8633" s="26">
        <f t="shared" ca="1" si="1636"/>
        <v>0</v>
      </c>
      <c r="AE8633" s="27">
        <f t="shared" ca="1" si="1637"/>
        <v>100610.35172937007</v>
      </c>
    </row>
    <row r="8634" spans="12:31" x14ac:dyDescent="0.2">
      <c r="L8634" s="21">
        <v>8629</v>
      </c>
      <c r="M8634" s="22">
        <f t="shared" ca="1" si="1641"/>
        <v>0.31479984000510991</v>
      </c>
      <c r="N8634" s="22">
        <f t="shared" ca="1" si="1641"/>
        <v>0.27475436351285232</v>
      </c>
      <c r="O8634" s="22">
        <f t="shared" ca="1" si="1633"/>
        <v>0.31479984000510991</v>
      </c>
      <c r="P8634" s="24">
        <f t="shared" ca="1" si="1630"/>
        <v>0.41144394241777993</v>
      </c>
      <c r="Q8634" s="22">
        <f t="shared" ca="1" si="1631"/>
        <v>189.2190750244973</v>
      </c>
      <c r="R8634" s="22">
        <f t="shared" ca="1" si="1632"/>
        <v>509.92285631311557</v>
      </c>
      <c r="S8634" s="25">
        <f t="shared" ca="1" si="1638"/>
        <v>10665473.331412893</v>
      </c>
      <c r="T8634" s="22">
        <f t="shared" ca="1" si="1639"/>
        <v>665473.33141289279</v>
      </c>
      <c r="U8634" s="22">
        <f t="shared" ca="1" si="1634"/>
        <v>563096.62306903035</v>
      </c>
      <c r="AA8634" s="26">
        <f t="shared" ca="1" si="1635"/>
        <v>189.2190750244973</v>
      </c>
      <c r="AB8634" s="26">
        <f t="shared" ca="1" si="1635"/>
        <v>509.92285631311557</v>
      </c>
      <c r="AC8634" s="26">
        <f t="shared" ca="1" si="1640"/>
        <v>14.2190750244973</v>
      </c>
      <c r="AD8634" s="26">
        <f t="shared" ca="1" si="1636"/>
        <v>29.922856313115574</v>
      </c>
      <c r="AE8634" s="27">
        <f t="shared" ca="1" si="1637"/>
        <v>102376.70834386244</v>
      </c>
    </row>
    <row r="8635" spans="12:31" x14ac:dyDescent="0.2">
      <c r="L8635" s="21">
        <v>8630</v>
      </c>
      <c r="M8635" s="22">
        <f t="shared" ca="1" si="1641"/>
        <v>0.6762345959111925</v>
      </c>
      <c r="N8635" s="22">
        <f t="shared" ca="1" si="1641"/>
        <v>-0.69886024657705459</v>
      </c>
      <c r="O8635" s="22">
        <f t="shared" ca="1" si="1633"/>
        <v>0.6762345959111925</v>
      </c>
      <c r="P8635" s="24">
        <f t="shared" ca="1" si="1630"/>
        <v>-0.12008886624037557</v>
      </c>
      <c r="Q8635" s="22">
        <f t="shared" ca="1" si="1631"/>
        <v>214.21730205818477</v>
      </c>
      <c r="R8635" s="22">
        <f t="shared" ca="1" si="1632"/>
        <v>466.98010838328372</v>
      </c>
      <c r="S8635" s="25">
        <f t="shared" ca="1" si="1638"/>
        <v>10918247.59534562</v>
      </c>
      <c r="T8635" s="22">
        <f t="shared" ca="1" si="1639"/>
        <v>918247.59534562007</v>
      </c>
      <c r="U8635" s="22">
        <f t="shared" ca="1" si="1634"/>
        <v>979257.23155130667</v>
      </c>
      <c r="AA8635" s="26">
        <f t="shared" ca="1" si="1635"/>
        <v>214.21730205818477</v>
      </c>
      <c r="AB8635" s="26">
        <f t="shared" ca="1" si="1635"/>
        <v>466.98010838328372</v>
      </c>
      <c r="AC8635" s="26">
        <f t="shared" ca="1" si="1640"/>
        <v>39.217302058184771</v>
      </c>
      <c r="AD8635" s="26">
        <f t="shared" ca="1" si="1636"/>
        <v>0</v>
      </c>
      <c r="AE8635" s="27">
        <f t="shared" ca="1" si="1637"/>
        <v>-61009.636205686606</v>
      </c>
    </row>
    <row r="8636" spans="12:31" x14ac:dyDescent="0.2">
      <c r="L8636" s="21">
        <v>8631</v>
      </c>
      <c r="M8636" s="22">
        <f t="shared" ca="1" si="1641"/>
        <v>2.0973814639928401</v>
      </c>
      <c r="N8636" s="22">
        <f t="shared" ca="1" si="1641"/>
        <v>-0.36795794464492099</v>
      </c>
      <c r="O8636" s="22">
        <f t="shared" ca="1" si="1633"/>
        <v>2.0973814639928401</v>
      </c>
      <c r="P8636" s="24">
        <f t="shared" ca="1" si="1630"/>
        <v>1.0290641702472252</v>
      </c>
      <c r="Q8636" s="22">
        <f t="shared" ca="1" si="1631"/>
        <v>348.93649590338094</v>
      </c>
      <c r="R8636" s="22">
        <f t="shared" ca="1" si="1632"/>
        <v>564.80490776843442</v>
      </c>
      <c r="S8636" s="25">
        <f t="shared" ca="1" si="1638"/>
        <v>15731681.435039993</v>
      </c>
      <c r="T8636" s="22">
        <f t="shared" ca="1" si="1639"/>
        <v>5731681.4350399934</v>
      </c>
      <c r="U8636" s="22">
        <f t="shared" ca="1" si="1634"/>
        <v>5713084.1808770606</v>
      </c>
      <c r="AA8636" s="26">
        <f t="shared" ca="1" si="1635"/>
        <v>348.93649590338094</v>
      </c>
      <c r="AB8636" s="26">
        <f t="shared" ca="1" si="1635"/>
        <v>564.80490776843442</v>
      </c>
      <c r="AC8636" s="26">
        <f t="shared" ca="1" si="1640"/>
        <v>173.93649590338094</v>
      </c>
      <c r="AD8636" s="26">
        <f t="shared" ca="1" si="1636"/>
        <v>84.804907768434418</v>
      </c>
      <c r="AE8636" s="27">
        <f t="shared" ca="1" si="1637"/>
        <v>18597.254162932746</v>
      </c>
    </row>
    <row r="8637" spans="12:31" x14ac:dyDescent="0.2">
      <c r="L8637" s="21">
        <v>8632</v>
      </c>
      <c r="M8637" s="22">
        <f t="shared" ca="1" si="1641"/>
        <v>0.55748078351039432</v>
      </c>
      <c r="N8637" s="22">
        <f t="shared" ca="1" si="1641"/>
        <v>0.95625507413745658</v>
      </c>
      <c r="O8637" s="22">
        <f t="shared" ca="1" si="1633"/>
        <v>0.55748078351039432</v>
      </c>
      <c r="P8637" s="24">
        <f t="shared" ca="1" si="1630"/>
        <v>1.0944236714108802</v>
      </c>
      <c r="Q8637" s="22">
        <f t="shared" ca="1" si="1631"/>
        <v>205.65934477188836</v>
      </c>
      <c r="R8637" s="22">
        <f t="shared" ca="1" si="1632"/>
        <v>570.94785221183633</v>
      </c>
      <c r="S8637" s="25">
        <f t="shared" ca="1" si="1638"/>
        <v>11767404.843180425</v>
      </c>
      <c r="T8637" s="22">
        <f t="shared" ca="1" si="1639"/>
        <v>1767404.8431804255</v>
      </c>
      <c r="U8637" s="22">
        <f t="shared" ca="1" si="1634"/>
        <v>1658149.4351702132</v>
      </c>
      <c r="AA8637" s="26">
        <f t="shared" ca="1" si="1635"/>
        <v>205.65934477188836</v>
      </c>
      <c r="AB8637" s="26">
        <f t="shared" ca="1" si="1635"/>
        <v>570.94785221183633</v>
      </c>
      <c r="AC8637" s="26">
        <f t="shared" ca="1" si="1640"/>
        <v>30.659344771888357</v>
      </c>
      <c r="AD8637" s="26">
        <f t="shared" ca="1" si="1636"/>
        <v>90.947852211836334</v>
      </c>
      <c r="AE8637" s="27">
        <f t="shared" ca="1" si="1637"/>
        <v>109255.40801021224</v>
      </c>
    </row>
    <row r="8638" spans="12:31" x14ac:dyDescent="0.2">
      <c r="L8638" s="21">
        <v>8633</v>
      </c>
      <c r="M8638" s="22">
        <f t="shared" ca="1" si="1641"/>
        <v>1.4081696973121127</v>
      </c>
      <c r="N8638" s="22">
        <f t="shared" ca="1" si="1641"/>
        <v>0.15106855542916672</v>
      </c>
      <c r="O8638" s="22">
        <f t="shared" ca="1" si="1633"/>
        <v>1.4081696973121127</v>
      </c>
      <c r="P8638" s="24">
        <f t="shared" ca="1" si="1630"/>
        <v>1.0009583215281515</v>
      </c>
      <c r="Q8638" s="22">
        <f t="shared" ca="1" si="1631"/>
        <v>275.41366069945798</v>
      </c>
      <c r="R8638" s="22">
        <f t="shared" ca="1" si="1632"/>
        <v>562.18368618898955</v>
      </c>
      <c r="S8638" s="25">
        <f t="shared" ca="1" si="1638"/>
        <v>13636890.710180348</v>
      </c>
      <c r="T8638" s="22">
        <f t="shared" ca="1" si="1639"/>
        <v>3636890.7101803478</v>
      </c>
      <c r="U8638" s="22">
        <f t="shared" ca="1" si="1634"/>
        <v>3573388.4012521477</v>
      </c>
      <c r="AA8638" s="26">
        <f t="shared" ca="1" si="1635"/>
        <v>275.41366069945798</v>
      </c>
      <c r="AB8638" s="26">
        <f t="shared" ca="1" si="1635"/>
        <v>562.18368618898955</v>
      </c>
      <c r="AC8638" s="26">
        <f t="shared" ca="1" si="1640"/>
        <v>100.41366069945798</v>
      </c>
      <c r="AD8638" s="26">
        <f t="shared" ca="1" si="1636"/>
        <v>82.183686188989554</v>
      </c>
      <c r="AE8638" s="27">
        <f t="shared" ca="1" si="1637"/>
        <v>63502.308928200044</v>
      </c>
    </row>
    <row r="8639" spans="12:31" x14ac:dyDescent="0.2">
      <c r="L8639" s="21">
        <v>8634</v>
      </c>
      <c r="M8639" s="22">
        <f t="shared" ca="1" si="1641"/>
        <v>-0.40222588642081741</v>
      </c>
      <c r="N8639" s="22">
        <f t="shared" ca="1" si="1641"/>
        <v>0.4112599052693604</v>
      </c>
      <c r="O8639" s="22">
        <f t="shared" ca="1" si="1633"/>
        <v>-0.40222588642081741</v>
      </c>
      <c r="P8639" s="24">
        <f t="shared" ca="1" si="1630"/>
        <v>6.7983901336360175E-2</v>
      </c>
      <c r="Q8639" s="22">
        <f t="shared" ca="1" si="1631"/>
        <v>147.93023885924779</v>
      </c>
      <c r="R8639" s="22">
        <f t="shared" ca="1" si="1632"/>
        <v>481.7446296182726</v>
      </c>
      <c r="S8639" s="25">
        <f t="shared" ca="1" si="1638"/>
        <v>9209149.6639030632</v>
      </c>
      <c r="T8639" s="22">
        <f t="shared" ca="1" si="1639"/>
        <v>0</v>
      </c>
      <c r="U8639" s="22">
        <f t="shared" ca="1" si="1634"/>
        <v>-102758.19612289689</v>
      </c>
      <c r="AA8639" s="26">
        <f t="shared" ca="1" si="1635"/>
        <v>147.93023885924779</v>
      </c>
      <c r="AB8639" s="26">
        <f t="shared" ca="1" si="1635"/>
        <v>481.7446296182726</v>
      </c>
      <c r="AC8639" s="26">
        <f t="shared" ca="1" si="1640"/>
        <v>0</v>
      </c>
      <c r="AD8639" s="26">
        <f t="shared" ca="1" si="1636"/>
        <v>1.7446296182725973</v>
      </c>
      <c r="AE8639" s="27">
        <f t="shared" ca="1" si="1637"/>
        <v>102758.19612289689</v>
      </c>
    </row>
    <row r="8640" spans="12:31" x14ac:dyDescent="0.2">
      <c r="L8640" s="21">
        <v>8635</v>
      </c>
      <c r="M8640" s="22">
        <f t="shared" ca="1" si="1641"/>
        <v>-1.7967132219321928</v>
      </c>
      <c r="N8640" s="22">
        <f t="shared" ca="1" si="1641"/>
        <v>-0.46538822748140263</v>
      </c>
      <c r="O8640" s="22">
        <f t="shared" ca="1" si="1633"/>
        <v>-1.7967132219321928</v>
      </c>
      <c r="P8640" s="24">
        <f t="shared" ca="1" si="1630"/>
        <v>-1.489473106677921</v>
      </c>
      <c r="Q8640" s="22">
        <f t="shared" ca="1" si="1631"/>
        <v>91.651594111012059</v>
      </c>
      <c r="R8640" s="22">
        <f t="shared" ca="1" si="1632"/>
        <v>372.27877987988279</v>
      </c>
      <c r="S8640" s="25">
        <f t="shared" ca="1" si="1638"/>
        <v>6479285.6939143687</v>
      </c>
      <c r="T8640" s="22">
        <f t="shared" ca="1" si="1639"/>
        <v>0</v>
      </c>
      <c r="U8640" s="22">
        <f t="shared" ca="1" si="1634"/>
        <v>-32682.138991758431</v>
      </c>
      <c r="AA8640" s="26">
        <f t="shared" ca="1" si="1635"/>
        <v>91.651594111012059</v>
      </c>
      <c r="AB8640" s="26">
        <f t="shared" ca="1" si="1635"/>
        <v>372.27877987988279</v>
      </c>
      <c r="AC8640" s="26">
        <f t="shared" ca="1" si="1640"/>
        <v>0</v>
      </c>
      <c r="AD8640" s="26">
        <f t="shared" ca="1" si="1636"/>
        <v>0</v>
      </c>
      <c r="AE8640" s="27">
        <f t="shared" ca="1" si="1637"/>
        <v>32682.138991758431</v>
      </c>
    </row>
    <row r="8641" spans="12:31" x14ac:dyDescent="0.2">
      <c r="L8641" s="21">
        <v>8636</v>
      </c>
      <c r="M8641" s="22">
        <f t="shared" ca="1" si="1641"/>
        <v>0.55518371427683855</v>
      </c>
      <c r="N8641" s="22">
        <f t="shared" ca="1" si="1641"/>
        <v>6.0395754087518821E-2</v>
      </c>
      <c r="O8641" s="22">
        <f t="shared" ca="1" si="1633"/>
        <v>0.55518371427683855</v>
      </c>
      <c r="P8641" s="24">
        <f t="shared" ca="1" si="1630"/>
        <v>0.3952876911778393</v>
      </c>
      <c r="Q8641" s="22">
        <f t="shared" ca="1" si="1631"/>
        <v>205.49722265048345</v>
      </c>
      <c r="R8641" s="22">
        <f t="shared" ca="1" si="1632"/>
        <v>508.56115189536786</v>
      </c>
      <c r="S8641" s="25">
        <f t="shared" ca="1" si="1638"/>
        <v>11108908.900653539</v>
      </c>
      <c r="T8641" s="22">
        <f t="shared" ca="1" si="1639"/>
        <v>1108908.9006535392</v>
      </c>
      <c r="U8641" s="22">
        <f t="shared" ca="1" si="1634"/>
        <v>1017017.9639369088</v>
      </c>
      <c r="AA8641" s="26">
        <f t="shared" ca="1" si="1635"/>
        <v>205.49722265048345</v>
      </c>
      <c r="AB8641" s="26">
        <f t="shared" ca="1" si="1635"/>
        <v>508.56115189536786</v>
      </c>
      <c r="AC8641" s="26">
        <f t="shared" ca="1" si="1640"/>
        <v>30.497222650483451</v>
      </c>
      <c r="AD8641" s="26">
        <f t="shared" ca="1" si="1636"/>
        <v>28.561151895367857</v>
      </c>
      <c r="AE8641" s="27">
        <f t="shared" ca="1" si="1637"/>
        <v>91890.936716630473</v>
      </c>
    </row>
    <row r="8642" spans="12:31" x14ac:dyDescent="0.2">
      <c r="L8642" s="21">
        <v>8637</v>
      </c>
      <c r="M8642" s="22">
        <f t="shared" ca="1" si="1641"/>
        <v>1.0031307237387836</v>
      </c>
      <c r="N8642" s="22">
        <f t="shared" ca="1" si="1641"/>
        <v>-0.83398341482720095</v>
      </c>
      <c r="O8642" s="22">
        <f t="shared" ca="1" si="1633"/>
        <v>1.0031307237387836</v>
      </c>
      <c r="P8642" s="24">
        <f t="shared" ca="1" si="1630"/>
        <v>-2.0269809522186488E-2</v>
      </c>
      <c r="Q8642" s="22">
        <f t="shared" ca="1" si="1631"/>
        <v>239.65941448071302</v>
      </c>
      <c r="R8642" s="22">
        <f t="shared" ca="1" si="1632"/>
        <v>474.75908600809259</v>
      </c>
      <c r="S8642" s="25">
        <f t="shared" ca="1" si="1638"/>
        <v>11715168.155905515</v>
      </c>
      <c r="T8642" s="22">
        <f t="shared" ca="1" si="1639"/>
        <v>1715168.155905515</v>
      </c>
      <c r="U8642" s="22">
        <f t="shared" ca="1" si="1634"/>
        <v>1708628.7514071641</v>
      </c>
      <c r="AA8642" s="26">
        <f t="shared" ca="1" si="1635"/>
        <v>239.65941448071302</v>
      </c>
      <c r="AB8642" s="26">
        <f t="shared" ca="1" si="1635"/>
        <v>474.75908600809259</v>
      </c>
      <c r="AC8642" s="26">
        <f t="shared" ca="1" si="1640"/>
        <v>64.659414480713025</v>
      </c>
      <c r="AD8642" s="26">
        <f t="shared" ca="1" si="1636"/>
        <v>0</v>
      </c>
      <c r="AE8642" s="27">
        <f t="shared" ca="1" si="1637"/>
        <v>6539.4044983508065</v>
      </c>
    </row>
    <row r="8643" spans="12:31" x14ac:dyDescent="0.2">
      <c r="L8643" s="21">
        <v>8638</v>
      </c>
      <c r="M8643" s="22">
        <f t="shared" ca="1" si="1641"/>
        <v>-0.91658793603786959</v>
      </c>
      <c r="N8643" s="22">
        <f t="shared" ca="1" si="1641"/>
        <v>0.44890646187862943</v>
      </c>
      <c r="O8643" s="22">
        <f t="shared" ca="1" si="1633"/>
        <v>-0.91658793603786959</v>
      </c>
      <c r="P8643" s="24">
        <f t="shared" ca="1" si="1630"/>
        <v>-0.2253421458368563</v>
      </c>
      <c r="Q8643" s="22">
        <f t="shared" ca="1" si="1631"/>
        <v>123.98409957860351</v>
      </c>
      <c r="R8643" s="22">
        <f t="shared" ca="1" si="1632"/>
        <v>458.91565300629469</v>
      </c>
      <c r="S8643" s="25">
        <f t="shared" ca="1" si="1638"/>
        <v>8296538.786763154</v>
      </c>
      <c r="T8643" s="22">
        <f t="shared" ca="1" si="1639"/>
        <v>0</v>
      </c>
      <c r="U8643" s="22">
        <f t="shared" ca="1" si="1634"/>
        <v>-88902.959423047665</v>
      </c>
      <c r="AA8643" s="26">
        <f t="shared" ca="1" si="1635"/>
        <v>123.98409957860351</v>
      </c>
      <c r="AB8643" s="26">
        <f t="shared" ca="1" si="1635"/>
        <v>458.91565300629469</v>
      </c>
      <c r="AC8643" s="26">
        <f t="shared" ca="1" si="1640"/>
        <v>0</v>
      </c>
      <c r="AD8643" s="26">
        <f t="shared" ca="1" si="1636"/>
        <v>0</v>
      </c>
      <c r="AE8643" s="27">
        <f t="shared" ca="1" si="1637"/>
        <v>88902.959423047665</v>
      </c>
    </row>
    <row r="8644" spans="12:31" x14ac:dyDescent="0.2">
      <c r="L8644" s="21">
        <v>8639</v>
      </c>
      <c r="M8644" s="22">
        <f t="shared" ca="1" si="1641"/>
        <v>0.88306289964309714</v>
      </c>
      <c r="N8644" s="22">
        <f t="shared" ca="1" si="1641"/>
        <v>0.37020658871896983</v>
      </c>
      <c r="O8644" s="22">
        <f t="shared" ca="1" si="1633"/>
        <v>0.88306289964309714</v>
      </c>
      <c r="P8644" s="24">
        <f t="shared" ca="1" si="1630"/>
        <v>0.84223792149573828</v>
      </c>
      <c r="Q8644" s="22">
        <f t="shared" ca="1" si="1631"/>
        <v>229.98127553447176</v>
      </c>
      <c r="R8644" s="22">
        <f t="shared" ca="1" si="1632"/>
        <v>547.60771756554061</v>
      </c>
      <c r="S8644" s="25">
        <f t="shared" ca="1" si="1638"/>
        <v>12206637.601000274</v>
      </c>
      <c r="T8644" s="22">
        <f t="shared" ca="1" si="1639"/>
        <v>2206637.6010002736</v>
      </c>
      <c r="U8644" s="22">
        <f t="shared" ca="1" si="1634"/>
        <v>2119013.9395086444</v>
      </c>
      <c r="AA8644" s="26">
        <f t="shared" ca="1" si="1635"/>
        <v>229.98127553447176</v>
      </c>
      <c r="AB8644" s="26">
        <f t="shared" ca="1" si="1635"/>
        <v>547.60771756554061</v>
      </c>
      <c r="AC8644" s="26">
        <f t="shared" ca="1" si="1640"/>
        <v>54.981275534471763</v>
      </c>
      <c r="AD8644" s="26">
        <f t="shared" ca="1" si="1636"/>
        <v>67.607717565540611</v>
      </c>
      <c r="AE8644" s="27">
        <f t="shared" ca="1" si="1637"/>
        <v>87623.661491629202</v>
      </c>
    </row>
    <row r="8645" spans="12:31" x14ac:dyDescent="0.2">
      <c r="L8645" s="21">
        <v>8640</v>
      </c>
      <c r="M8645" s="22">
        <f t="shared" ca="1" si="1641"/>
        <v>-0.35208310457910458</v>
      </c>
      <c r="N8645" s="22">
        <f t="shared" ca="1" si="1641"/>
        <v>1.3418682741568564</v>
      </c>
      <c r="O8645" s="22">
        <f t="shared" ca="1" si="1633"/>
        <v>-0.35208310457910458</v>
      </c>
      <c r="P8645" s="24">
        <f t="shared" ca="1" si="1630"/>
        <v>0.82419473585806891</v>
      </c>
      <c r="Q8645" s="22">
        <f t="shared" ca="1" si="1631"/>
        <v>150.49885879489477</v>
      </c>
      <c r="R8645" s="22">
        <f t="shared" ca="1" si="1632"/>
        <v>545.97484322882519</v>
      </c>
      <c r="S8645" s="25">
        <f t="shared" ca="1" si="1638"/>
        <v>9954635.2183193974</v>
      </c>
      <c r="T8645" s="22">
        <f t="shared" ca="1" si="1639"/>
        <v>0</v>
      </c>
      <c r="U8645" s="22">
        <f t="shared" ca="1" si="1634"/>
        <v>549650.4392536917</v>
      </c>
      <c r="AA8645" s="26">
        <f t="shared" ca="1" si="1635"/>
        <v>150.49885879489477</v>
      </c>
      <c r="AB8645" s="26">
        <f t="shared" ca="1" si="1635"/>
        <v>545.97484322882519</v>
      </c>
      <c r="AC8645" s="26">
        <f t="shared" ca="1" si="1640"/>
        <v>0</v>
      </c>
      <c r="AD8645" s="26">
        <f t="shared" ca="1" si="1636"/>
        <v>65.974843228825193</v>
      </c>
      <c r="AE8645" s="27">
        <f t="shared" ca="1" si="1637"/>
        <v>-549650.4392536917</v>
      </c>
    </row>
    <row r="8646" spans="12:31" x14ac:dyDescent="0.2">
      <c r="L8646" s="21">
        <v>8641</v>
      </c>
      <c r="M8646" s="22">
        <f t="shared" ca="1" si="1641"/>
        <v>-0.30067623345947592</v>
      </c>
      <c r="N8646" s="22">
        <f t="shared" ca="1" si="1641"/>
        <v>0.32905133775057227</v>
      </c>
      <c r="O8646" s="22">
        <f t="shared" ca="1" si="1633"/>
        <v>-0.30067623345947592</v>
      </c>
      <c r="P8646" s="24">
        <f t="shared" ref="P8646:P8709" ca="1" si="1642">($D$16 * M8646) + (SQRT(1 - $D$16^2) * N8646)</f>
        <v>6.7659189174381046E-2</v>
      </c>
      <c r="Q8646" s="22">
        <f t="shared" ref="Q8646:Q8709" ca="1" si="1643">$C$12*EXP(($C$6-$C$15-0.5*$C$13^2)*$C$8+$C$13*SQRT($C$8)*O8646)</f>
        <v>153.17854138938122</v>
      </c>
      <c r="R8646" s="22">
        <f t="shared" ref="R8646:R8709" ca="1" si="1644">$D$12*EXP(($C$6-$D$15-0.5*$D$13^2)*$C$8+$D$13*SQRT($C$8)*P8646)</f>
        <v>481.71874021408877</v>
      </c>
      <c r="S8646" s="25">
        <f t="shared" ca="1" si="1638"/>
        <v>9356450.0617107004</v>
      </c>
      <c r="T8646" s="22">
        <f t="shared" ca="1" si="1639"/>
        <v>0</v>
      </c>
      <c r="U8646" s="22">
        <f t="shared" ca="1" si="1634"/>
        <v>-108889.00159651379</v>
      </c>
      <c r="AA8646" s="26">
        <f t="shared" ca="1" si="1635"/>
        <v>153.17854138938122</v>
      </c>
      <c r="AB8646" s="26">
        <f t="shared" ca="1" si="1635"/>
        <v>481.71874021408877</v>
      </c>
      <c r="AC8646" s="26">
        <f t="shared" ca="1" si="1640"/>
        <v>0</v>
      </c>
      <c r="AD8646" s="26">
        <f t="shared" ca="1" si="1636"/>
        <v>1.7187402140887684</v>
      </c>
      <c r="AE8646" s="27">
        <f t="shared" ca="1" si="1637"/>
        <v>108889.00159651379</v>
      </c>
    </row>
    <row r="8647" spans="12:31" x14ac:dyDescent="0.2">
      <c r="L8647" s="21">
        <v>8642</v>
      </c>
      <c r="M8647" s="22">
        <f t="shared" ca="1" si="1641"/>
        <v>1.3606922020163128</v>
      </c>
      <c r="N8647" s="22">
        <f t="shared" ca="1" si="1641"/>
        <v>-0.73798766153477691</v>
      </c>
      <c r="O8647" s="22">
        <f t="shared" ref="O8647:O8710" ca="1" si="1645">M8647</f>
        <v>1.3606922020163128</v>
      </c>
      <c r="P8647" s="24">
        <f t="shared" ca="1" si="1642"/>
        <v>0.2787801571328975</v>
      </c>
      <c r="Q8647" s="22">
        <f t="shared" ca="1" si="1643"/>
        <v>270.96089712652815</v>
      </c>
      <c r="R8647" s="22">
        <f t="shared" ca="1" si="1644"/>
        <v>498.84856357022602</v>
      </c>
      <c r="S8647" s="25">
        <f t="shared" ca="1" si="1638"/>
        <v>12847809.148746828</v>
      </c>
      <c r="T8647" s="22">
        <f t="shared" ca="1" si="1639"/>
        <v>2847809.1487468276</v>
      </c>
      <c r="U8647" s="22">
        <f t="shared" ref="U8647:U8710" ca="1" si="1646">T8647-AE8647</f>
        <v>2799273.430967859</v>
      </c>
      <c r="AA8647" s="26">
        <f t="shared" ref="AA8647:AB8710" ca="1" si="1647">Q8647</f>
        <v>270.96089712652815</v>
      </c>
      <c r="AB8647" s="26">
        <f t="shared" ca="1" si="1647"/>
        <v>498.84856357022602</v>
      </c>
      <c r="AC8647" s="26">
        <f t="shared" ca="1" si="1640"/>
        <v>95.960897126528153</v>
      </c>
      <c r="AD8647" s="26">
        <f t="shared" ref="AD8647:AD8710" ca="1" si="1648">MAX(AB8647-$Y$10,0)</f>
        <v>18.84856357022602</v>
      </c>
      <c r="AE8647" s="27">
        <f t="shared" ref="AE8647:AE8710" ca="1" si="1649">T8647-$AL$7-SUMPRODUCT($AH$17:$AK$17,AA8647:AD8647)</f>
        <v>48535.717778968625</v>
      </c>
    </row>
    <row r="8648" spans="12:31" x14ac:dyDescent="0.2">
      <c r="L8648" s="21">
        <v>8643</v>
      </c>
      <c r="M8648" s="22">
        <f t="shared" ca="1" si="1641"/>
        <v>-1.8335755726897888E-2</v>
      </c>
      <c r="N8648" s="22">
        <f t="shared" ca="1" si="1641"/>
        <v>0.71432211454158578</v>
      </c>
      <c r="O8648" s="22">
        <f t="shared" ca="1" si="1645"/>
        <v>-1.8335755726897888E-2</v>
      </c>
      <c r="P8648" s="24">
        <f t="shared" ca="1" si="1642"/>
        <v>0.54481243017880732</v>
      </c>
      <c r="Q8648" s="22">
        <f t="shared" ca="1" si="1643"/>
        <v>168.76977325442624</v>
      </c>
      <c r="R8648" s="22">
        <f t="shared" ca="1" si="1644"/>
        <v>521.30379317697111</v>
      </c>
      <c r="S8648" s="25">
        <f t="shared" ca="1" si="1638"/>
        <v>10209774.844448969</v>
      </c>
      <c r="T8648" s="22">
        <f t="shared" ca="1" si="1639"/>
        <v>209774.84444896877</v>
      </c>
      <c r="U8648" s="22">
        <f t="shared" ca="1" si="1646"/>
        <v>277531.46024625213</v>
      </c>
      <c r="AA8648" s="26">
        <f t="shared" ca="1" si="1647"/>
        <v>168.76977325442624</v>
      </c>
      <c r="AB8648" s="26">
        <f t="shared" ca="1" si="1647"/>
        <v>521.30379317697111</v>
      </c>
      <c r="AC8648" s="26">
        <f t="shared" ca="1" si="1640"/>
        <v>0</v>
      </c>
      <c r="AD8648" s="26">
        <f t="shared" ca="1" si="1648"/>
        <v>41.303793176971112</v>
      </c>
      <c r="AE8648" s="27">
        <f t="shared" ca="1" si="1649"/>
        <v>-67756.615797283361</v>
      </c>
    </row>
    <row r="8649" spans="12:31" x14ac:dyDescent="0.2">
      <c r="L8649" s="21">
        <v>8644</v>
      </c>
      <c r="M8649" s="22">
        <f t="shared" ca="1" si="1641"/>
        <v>0.32384078259667143</v>
      </c>
      <c r="N8649" s="22">
        <f t="shared" ca="1" si="1641"/>
        <v>-1.9844289097008656</v>
      </c>
      <c r="O8649" s="22">
        <f t="shared" ca="1" si="1645"/>
        <v>0.32384078259667143</v>
      </c>
      <c r="P8649" s="24">
        <f t="shared" ca="1" si="1642"/>
        <v>-1.342336486142615</v>
      </c>
      <c r="Q8649" s="22">
        <f t="shared" ca="1" si="1643"/>
        <v>189.80730043180395</v>
      </c>
      <c r="R8649" s="22">
        <f t="shared" ca="1" si="1644"/>
        <v>381.45589335895863</v>
      </c>
      <c r="S8649" s="25">
        <f t="shared" ca="1" si="1638"/>
        <v>9335422.3477300685</v>
      </c>
      <c r="T8649" s="22">
        <f t="shared" ca="1" si="1639"/>
        <v>0</v>
      </c>
      <c r="U8649" s="22">
        <f t="shared" ca="1" si="1646"/>
        <v>297565.33308106096</v>
      </c>
      <c r="AA8649" s="26">
        <f t="shared" ca="1" si="1647"/>
        <v>189.80730043180395</v>
      </c>
      <c r="AB8649" s="26">
        <f t="shared" ca="1" si="1647"/>
        <v>381.45589335895863</v>
      </c>
      <c r="AC8649" s="26">
        <f t="shared" ca="1" si="1640"/>
        <v>14.807300431803952</v>
      </c>
      <c r="AD8649" s="26">
        <f t="shared" ca="1" si="1648"/>
        <v>0</v>
      </c>
      <c r="AE8649" s="27">
        <f t="shared" ca="1" si="1649"/>
        <v>-297565.33308106096</v>
      </c>
    </row>
    <row r="8650" spans="12:31" x14ac:dyDescent="0.2">
      <c r="L8650" s="21">
        <v>8645</v>
      </c>
      <c r="M8650" s="22">
        <f t="shared" ca="1" si="1641"/>
        <v>-0.16798534652085517</v>
      </c>
      <c r="N8650" s="22">
        <f t="shared" ca="1" si="1641"/>
        <v>2.4920509769849732</v>
      </c>
      <c r="O8650" s="22">
        <f t="shared" ca="1" si="1645"/>
        <v>-0.16798534652085517</v>
      </c>
      <c r="P8650" s="24">
        <f t="shared" ca="1" si="1642"/>
        <v>1.8354363012751147</v>
      </c>
      <c r="Q8650" s="22">
        <f t="shared" ca="1" si="1643"/>
        <v>160.31790678606853</v>
      </c>
      <c r="R8650" s="22">
        <f t="shared" ca="1" si="1644"/>
        <v>645.44577260692779</v>
      </c>
      <c r="S8650" s="25">
        <f t="shared" ca="1" si="1638"/>
        <v>11273381.491476491</v>
      </c>
      <c r="T8650" s="22">
        <f t="shared" ca="1" si="1639"/>
        <v>1273381.4914764911</v>
      </c>
      <c r="U8650" s="22">
        <f t="shared" ca="1" si="1646"/>
        <v>1553481.9415137838</v>
      </c>
      <c r="AA8650" s="26">
        <f t="shared" ca="1" si="1647"/>
        <v>160.31790678606853</v>
      </c>
      <c r="AB8650" s="26">
        <f t="shared" ca="1" si="1647"/>
        <v>645.44577260692779</v>
      </c>
      <c r="AC8650" s="26">
        <f t="shared" ca="1" si="1640"/>
        <v>0</v>
      </c>
      <c r="AD8650" s="26">
        <f t="shared" ca="1" si="1648"/>
        <v>165.44577260692779</v>
      </c>
      <c r="AE8650" s="27">
        <f t="shared" ca="1" si="1649"/>
        <v>-280100.45003729267</v>
      </c>
    </row>
    <row r="8651" spans="12:31" x14ac:dyDescent="0.2">
      <c r="L8651" s="21">
        <v>8646</v>
      </c>
      <c r="M8651" s="22">
        <f t="shared" ca="1" si="1641"/>
        <v>-0.31414108556258186</v>
      </c>
      <c r="N8651" s="22">
        <f t="shared" ca="1" si="1641"/>
        <v>-1.7896156557703831E-2</v>
      </c>
      <c r="O8651" s="22">
        <f t="shared" ca="1" si="1645"/>
        <v>-0.31414108556258186</v>
      </c>
      <c r="P8651" s="24">
        <f t="shared" ca="1" si="1642"/>
        <v>-0.21098959432281406</v>
      </c>
      <c r="Q8651" s="22">
        <f t="shared" ca="1" si="1643"/>
        <v>152.47208219114012</v>
      </c>
      <c r="R8651" s="22">
        <f t="shared" ca="1" si="1644"/>
        <v>460.0070837935408</v>
      </c>
      <c r="S8651" s="25">
        <f t="shared" ca="1" si="1638"/>
        <v>9109004.2593743727</v>
      </c>
      <c r="T8651" s="22">
        <f t="shared" ca="1" si="1639"/>
        <v>0</v>
      </c>
      <c r="U8651" s="22">
        <f t="shared" ca="1" si="1646"/>
        <v>-121000.4680064203</v>
      </c>
      <c r="AA8651" s="26">
        <f t="shared" ca="1" si="1647"/>
        <v>152.47208219114012</v>
      </c>
      <c r="AB8651" s="26">
        <f t="shared" ca="1" si="1647"/>
        <v>460.0070837935408</v>
      </c>
      <c r="AC8651" s="26">
        <f t="shared" ca="1" si="1640"/>
        <v>0</v>
      </c>
      <c r="AD8651" s="26">
        <f t="shared" ca="1" si="1648"/>
        <v>0</v>
      </c>
      <c r="AE8651" s="27">
        <f t="shared" ca="1" si="1649"/>
        <v>121000.4680064203</v>
      </c>
    </row>
    <row r="8652" spans="12:31" x14ac:dyDescent="0.2">
      <c r="L8652" s="21">
        <v>8647</v>
      </c>
      <c r="M8652" s="22">
        <f t="shared" ca="1" si="1641"/>
        <v>0.12645861200805225</v>
      </c>
      <c r="N8652" s="22">
        <f t="shared" ca="1" si="1641"/>
        <v>0.20989879826250951</v>
      </c>
      <c r="O8652" s="22">
        <f t="shared" ca="1" si="1645"/>
        <v>0.12645861200805225</v>
      </c>
      <c r="P8652" s="24">
        <f t="shared" ca="1" si="1642"/>
        <v>0.24279316202143009</v>
      </c>
      <c r="Q8652" s="22">
        <f t="shared" ca="1" si="1643"/>
        <v>177.37131678304959</v>
      </c>
      <c r="R8652" s="22">
        <f t="shared" ca="1" si="1644"/>
        <v>495.88618958630514</v>
      </c>
      <c r="S8652" s="25">
        <f t="shared" ca="1" si="1638"/>
        <v>10185205.724549439</v>
      </c>
      <c r="T8652" s="22">
        <f t="shared" ca="1" si="1639"/>
        <v>185205.7245494388</v>
      </c>
      <c r="U8652" s="22">
        <f t="shared" ca="1" si="1646"/>
        <v>79404.144378989702</v>
      </c>
      <c r="AA8652" s="26">
        <f t="shared" ca="1" si="1647"/>
        <v>177.37131678304959</v>
      </c>
      <c r="AB8652" s="26">
        <f t="shared" ca="1" si="1647"/>
        <v>495.88618958630514</v>
      </c>
      <c r="AC8652" s="26">
        <f t="shared" ca="1" si="1640"/>
        <v>2.3713167830495934</v>
      </c>
      <c r="AD8652" s="26">
        <f t="shared" ca="1" si="1648"/>
        <v>15.886189586305136</v>
      </c>
      <c r="AE8652" s="27">
        <f t="shared" ca="1" si="1649"/>
        <v>105801.5801704491</v>
      </c>
    </row>
    <row r="8653" spans="12:31" x14ac:dyDescent="0.2">
      <c r="L8653" s="21">
        <v>8648</v>
      </c>
      <c r="M8653" s="22">
        <f t="shared" ca="1" si="1641"/>
        <v>1.9810526318206816</v>
      </c>
      <c r="N8653" s="22">
        <f t="shared" ca="1" si="1641"/>
        <v>4.1068967324033707E-2</v>
      </c>
      <c r="O8653" s="22">
        <f t="shared" ca="1" si="1645"/>
        <v>1.9810526318206816</v>
      </c>
      <c r="P8653" s="24">
        <f t="shared" ca="1" si="1642"/>
        <v>1.2746443825809501</v>
      </c>
      <c r="Q8653" s="22">
        <f t="shared" ca="1" si="1643"/>
        <v>335.27553219683023</v>
      </c>
      <c r="R8653" s="22">
        <f t="shared" ca="1" si="1644"/>
        <v>588.23457157487746</v>
      </c>
      <c r="S8653" s="25">
        <f t="shared" ca="1" si="1638"/>
        <v>15593152.193558339</v>
      </c>
      <c r="T8653" s="22">
        <f t="shared" ca="1" si="1639"/>
        <v>5593152.193558339</v>
      </c>
      <c r="U8653" s="22">
        <f t="shared" ca="1" si="1646"/>
        <v>5559515.8612988759</v>
      </c>
      <c r="AA8653" s="26">
        <f t="shared" ca="1" si="1647"/>
        <v>335.27553219683023</v>
      </c>
      <c r="AB8653" s="26">
        <f t="shared" ca="1" si="1647"/>
        <v>588.23457157487746</v>
      </c>
      <c r="AC8653" s="26">
        <f t="shared" ca="1" si="1640"/>
        <v>160.27553219683023</v>
      </c>
      <c r="AD8653" s="26">
        <f t="shared" ca="1" si="1648"/>
        <v>108.23457157487746</v>
      </c>
      <c r="AE8653" s="27">
        <f t="shared" ca="1" si="1649"/>
        <v>33636.332259463146</v>
      </c>
    </row>
    <row r="8654" spans="12:31" x14ac:dyDescent="0.2">
      <c r="L8654" s="21">
        <v>8649</v>
      </c>
      <c r="M8654" s="22">
        <f t="shared" ca="1" si="1641"/>
        <v>0.27815157825351866</v>
      </c>
      <c r="N8654" s="22">
        <f t="shared" ca="1" si="1641"/>
        <v>-0.52420135625758302</v>
      </c>
      <c r="O8654" s="22">
        <f t="shared" ca="1" si="1645"/>
        <v>0.27815157825351866</v>
      </c>
      <c r="P8654" s="24">
        <f t="shared" ca="1" si="1642"/>
        <v>-0.23377108889029771</v>
      </c>
      <c r="Q8654" s="22">
        <f t="shared" ca="1" si="1643"/>
        <v>186.8532641336497</v>
      </c>
      <c r="R8654" s="22">
        <f t="shared" ca="1" si="1644"/>
        <v>458.27588667314615</v>
      </c>
      <c r="S8654" s="25">
        <f t="shared" ca="1" si="1638"/>
        <v>10057587.92501788</v>
      </c>
      <c r="T8654" s="22">
        <f t="shared" ca="1" si="1639"/>
        <v>57587.925017880276</v>
      </c>
      <c r="U8654" s="22">
        <f t="shared" ca="1" si="1646"/>
        <v>194866.4189720705</v>
      </c>
      <c r="AA8654" s="26">
        <f t="shared" ca="1" si="1647"/>
        <v>186.8532641336497</v>
      </c>
      <c r="AB8654" s="26">
        <f t="shared" ca="1" si="1647"/>
        <v>458.27588667314615</v>
      </c>
      <c r="AC8654" s="26">
        <f t="shared" ca="1" si="1640"/>
        <v>11.853264133649702</v>
      </c>
      <c r="AD8654" s="26">
        <f t="shared" ca="1" si="1648"/>
        <v>0</v>
      </c>
      <c r="AE8654" s="27">
        <f t="shared" ca="1" si="1649"/>
        <v>-137278.49395419023</v>
      </c>
    </row>
    <row r="8655" spans="12:31" x14ac:dyDescent="0.2">
      <c r="L8655" s="21">
        <v>8650</v>
      </c>
      <c r="M8655" s="22">
        <f t="shared" ca="1" si="1641"/>
        <v>0.15305709855320923</v>
      </c>
      <c r="N8655" s="22">
        <f t="shared" ca="1" si="1641"/>
        <v>2.0478828947341969</v>
      </c>
      <c r="O8655" s="22">
        <f t="shared" ca="1" si="1645"/>
        <v>0.15305709855320923</v>
      </c>
      <c r="P8655" s="24">
        <f t="shared" ca="1" si="1642"/>
        <v>1.6908993752176564</v>
      </c>
      <c r="Q8655" s="22">
        <f t="shared" ca="1" si="1643"/>
        <v>178.99842227505465</v>
      </c>
      <c r="R8655" s="22">
        <f t="shared" ca="1" si="1644"/>
        <v>630.18865032698272</v>
      </c>
      <c r="S8655" s="25">
        <f t="shared" ca="1" si="1638"/>
        <v>11638715.07025742</v>
      </c>
      <c r="T8655" s="22">
        <f t="shared" ca="1" si="1639"/>
        <v>1638715.0702574197</v>
      </c>
      <c r="U8655" s="22">
        <f t="shared" ca="1" si="1646"/>
        <v>1496325.6380141014</v>
      </c>
      <c r="AA8655" s="26">
        <f t="shared" ca="1" si="1647"/>
        <v>178.99842227505465</v>
      </c>
      <c r="AB8655" s="26">
        <f t="shared" ca="1" si="1647"/>
        <v>630.18865032698272</v>
      </c>
      <c r="AC8655" s="26">
        <f t="shared" ca="1" si="1640"/>
        <v>3.9984222750546508</v>
      </c>
      <c r="AD8655" s="26">
        <f t="shared" ca="1" si="1648"/>
        <v>150.18865032698272</v>
      </c>
      <c r="AE8655" s="27">
        <f t="shared" ca="1" si="1649"/>
        <v>142389.4322433183</v>
      </c>
    </row>
    <row r="8656" spans="12:31" x14ac:dyDescent="0.2">
      <c r="L8656" s="21">
        <v>8651</v>
      </c>
      <c r="M8656" s="22">
        <f t="shared" ca="1" si="1641"/>
        <v>0.91443246590652816</v>
      </c>
      <c r="N8656" s="22">
        <f t="shared" ca="1" si="1641"/>
        <v>-0.30328425719611984</v>
      </c>
      <c r="O8656" s="22">
        <f t="shared" ca="1" si="1645"/>
        <v>0.91443246590652816</v>
      </c>
      <c r="P8656" s="24">
        <f t="shared" ca="1" si="1642"/>
        <v>0.33740062782680535</v>
      </c>
      <c r="Q8656" s="22">
        <f t="shared" ca="1" si="1643"/>
        <v>232.471466533513</v>
      </c>
      <c r="R8656" s="22">
        <f t="shared" ca="1" si="1644"/>
        <v>503.71201756789287</v>
      </c>
      <c r="S8656" s="25">
        <f t="shared" ca="1" si="1638"/>
        <v>11816542.064135972</v>
      </c>
      <c r="T8656" s="22">
        <f t="shared" ca="1" si="1639"/>
        <v>1816542.0641359724</v>
      </c>
      <c r="U8656" s="22">
        <f t="shared" ca="1" si="1646"/>
        <v>1742752.740587286</v>
      </c>
      <c r="AA8656" s="26">
        <f t="shared" ca="1" si="1647"/>
        <v>232.471466533513</v>
      </c>
      <c r="AB8656" s="26">
        <f t="shared" ca="1" si="1647"/>
        <v>503.71201756789287</v>
      </c>
      <c r="AC8656" s="26">
        <f t="shared" ca="1" si="1640"/>
        <v>57.471466533512995</v>
      </c>
      <c r="AD8656" s="26">
        <f t="shared" ca="1" si="1648"/>
        <v>23.712017567892872</v>
      </c>
      <c r="AE8656" s="27">
        <f t="shared" ca="1" si="1649"/>
        <v>73789.323548686458</v>
      </c>
    </row>
    <row r="8657" spans="12:31" x14ac:dyDescent="0.2">
      <c r="L8657" s="21">
        <v>8652</v>
      </c>
      <c r="M8657" s="22">
        <f t="shared" ca="1" si="1641"/>
        <v>0.2490024529612852</v>
      </c>
      <c r="N8657" s="22">
        <f t="shared" ca="1" si="1641"/>
        <v>1.0688769669117855</v>
      </c>
      <c r="O8657" s="22">
        <f t="shared" ca="1" si="1645"/>
        <v>0.2490024529612852</v>
      </c>
      <c r="P8657" s="24">
        <f t="shared" ca="1" si="1642"/>
        <v>0.98863360315544457</v>
      </c>
      <c r="Q8657" s="22">
        <f t="shared" ca="1" si="1643"/>
        <v>184.99269439942773</v>
      </c>
      <c r="R8657" s="22">
        <f t="shared" ca="1" si="1644"/>
        <v>561.03809236943994</v>
      </c>
      <c r="S8657" s="25">
        <f t="shared" ca="1" si="1638"/>
        <v>11082425.865339577</v>
      </c>
      <c r="T8657" s="22">
        <f t="shared" ca="1" si="1639"/>
        <v>1082425.8653395772</v>
      </c>
      <c r="U8657" s="22">
        <f t="shared" ca="1" si="1646"/>
        <v>963115.98620871722</v>
      </c>
      <c r="AA8657" s="26">
        <f t="shared" ca="1" si="1647"/>
        <v>184.99269439942773</v>
      </c>
      <c r="AB8657" s="26">
        <f t="shared" ca="1" si="1647"/>
        <v>561.03809236943994</v>
      </c>
      <c r="AC8657" s="26">
        <f t="shared" ca="1" si="1640"/>
        <v>9.9926943994277337</v>
      </c>
      <c r="AD8657" s="26">
        <f t="shared" ca="1" si="1648"/>
        <v>81.038092369439937</v>
      </c>
      <c r="AE8657" s="27">
        <f t="shared" ca="1" si="1649"/>
        <v>119309.87913085998</v>
      </c>
    </row>
    <row r="8658" spans="12:31" x14ac:dyDescent="0.2">
      <c r="L8658" s="21">
        <v>8653</v>
      </c>
      <c r="M8658" s="22">
        <f t="shared" ca="1" si="1641"/>
        <v>1.466231220460767</v>
      </c>
      <c r="N8658" s="22">
        <f t="shared" ca="1" si="1641"/>
        <v>-2.249967794506194</v>
      </c>
      <c r="O8658" s="22">
        <f t="shared" ca="1" si="1645"/>
        <v>1.466231220460767</v>
      </c>
      <c r="P8658" s="24">
        <f t="shared" ca="1" si="1642"/>
        <v>-0.83254799684419534</v>
      </c>
      <c r="Q8658" s="22">
        <f t="shared" ca="1" si="1643"/>
        <v>280.95864773368828</v>
      </c>
      <c r="R8658" s="22">
        <f t="shared" ca="1" si="1644"/>
        <v>415.03762018307435</v>
      </c>
      <c r="S8658" s="25">
        <f t="shared" ca="1" si="1638"/>
        <v>12250419.591734834</v>
      </c>
      <c r="T8658" s="22">
        <f t="shared" ca="1" si="1639"/>
        <v>2250419.591734834</v>
      </c>
      <c r="U8658" s="22">
        <f t="shared" ca="1" si="1646"/>
        <v>2909357.7524525868</v>
      </c>
      <c r="AA8658" s="26">
        <f t="shared" ca="1" si="1647"/>
        <v>280.95864773368828</v>
      </c>
      <c r="AB8658" s="26">
        <f t="shared" ca="1" si="1647"/>
        <v>415.03762018307435</v>
      </c>
      <c r="AC8658" s="26">
        <f t="shared" ca="1" si="1640"/>
        <v>105.95864773368828</v>
      </c>
      <c r="AD8658" s="26">
        <f t="shared" ca="1" si="1648"/>
        <v>0</v>
      </c>
      <c r="AE8658" s="27">
        <f t="shared" ca="1" si="1649"/>
        <v>-658938.16071775276</v>
      </c>
    </row>
    <row r="8659" spans="12:31" x14ac:dyDescent="0.2">
      <c r="L8659" s="21">
        <v>8654</v>
      </c>
      <c r="M8659" s="22">
        <f t="shared" ca="1" si="1641"/>
        <v>0.15955065459704934</v>
      </c>
      <c r="N8659" s="22">
        <f t="shared" ca="1" si="1641"/>
        <v>1.3094479642499219</v>
      </c>
      <c r="O8659" s="22">
        <f t="shared" ca="1" si="1645"/>
        <v>0.15955065459704934</v>
      </c>
      <c r="P8659" s="24">
        <f t="shared" ca="1" si="1642"/>
        <v>1.1198796014862145</v>
      </c>
      <c r="Q8659" s="22">
        <f t="shared" ca="1" si="1643"/>
        <v>179.39791323630763</v>
      </c>
      <c r="R8659" s="22">
        <f t="shared" ca="1" si="1644"/>
        <v>573.35841749293229</v>
      </c>
      <c r="S8659" s="25">
        <f t="shared" ca="1" si="1638"/>
        <v>11054253.456539415</v>
      </c>
      <c r="T8659" s="22">
        <f t="shared" ca="1" si="1639"/>
        <v>1054253.4565394148</v>
      </c>
      <c r="U8659" s="22">
        <f t="shared" ca="1" si="1646"/>
        <v>928021.58488097065</v>
      </c>
      <c r="AA8659" s="26">
        <f t="shared" ca="1" si="1647"/>
        <v>179.39791323630763</v>
      </c>
      <c r="AB8659" s="26">
        <f t="shared" ca="1" si="1647"/>
        <v>573.35841749293229</v>
      </c>
      <c r="AC8659" s="26">
        <f t="shared" ca="1" si="1640"/>
        <v>4.3979132363076303</v>
      </c>
      <c r="AD8659" s="26">
        <f t="shared" ca="1" si="1648"/>
        <v>93.35841749293229</v>
      </c>
      <c r="AE8659" s="27">
        <f t="shared" ca="1" si="1649"/>
        <v>126231.87165844417</v>
      </c>
    </row>
    <row r="8660" spans="12:31" x14ac:dyDescent="0.2">
      <c r="L8660" s="21">
        <v>8655</v>
      </c>
      <c r="M8660" s="22">
        <f t="shared" ca="1" si="1641"/>
        <v>1.2021879437176921</v>
      </c>
      <c r="N8660" s="22">
        <f t="shared" ca="1" si="1641"/>
        <v>0.53731163249200398</v>
      </c>
      <c r="O8660" s="22">
        <f t="shared" ca="1" si="1645"/>
        <v>1.2021879437176921</v>
      </c>
      <c r="P8660" s="24">
        <f t="shared" ca="1" si="1642"/>
        <v>1.1725576729778633</v>
      </c>
      <c r="Q8660" s="22">
        <f t="shared" ca="1" si="1643"/>
        <v>256.61011107832974</v>
      </c>
      <c r="R8660" s="22">
        <f t="shared" ca="1" si="1644"/>
        <v>578.37917157691663</v>
      </c>
      <c r="S8660" s="25">
        <f t="shared" ca="1" si="1638"/>
        <v>13277933.579769716</v>
      </c>
      <c r="T8660" s="22">
        <f t="shared" ca="1" si="1639"/>
        <v>3277933.5797697157</v>
      </c>
      <c r="U8660" s="22">
        <f t="shared" ca="1" si="1646"/>
        <v>3198225.1656066207</v>
      </c>
      <c r="AA8660" s="26">
        <f t="shared" ca="1" si="1647"/>
        <v>256.61011107832974</v>
      </c>
      <c r="AB8660" s="26">
        <f t="shared" ca="1" si="1647"/>
        <v>578.37917157691663</v>
      </c>
      <c r="AC8660" s="26">
        <f t="shared" ca="1" si="1640"/>
        <v>81.610111078329737</v>
      </c>
      <c r="AD8660" s="26">
        <f t="shared" ca="1" si="1648"/>
        <v>98.379171576916633</v>
      </c>
      <c r="AE8660" s="27">
        <f t="shared" ca="1" si="1649"/>
        <v>79708.414163094945</v>
      </c>
    </row>
    <row r="8661" spans="12:31" x14ac:dyDescent="0.2">
      <c r="L8661" s="21">
        <v>8656</v>
      </c>
      <c r="M8661" s="22">
        <f t="shared" ca="1" si="1641"/>
        <v>-0.24284692810220673</v>
      </c>
      <c r="N8661" s="22">
        <f t="shared" ca="1" si="1641"/>
        <v>1.4630821301643742</v>
      </c>
      <c r="O8661" s="22">
        <f t="shared" ca="1" si="1645"/>
        <v>-0.24284692810220673</v>
      </c>
      <c r="P8661" s="24">
        <f t="shared" ca="1" si="1642"/>
        <v>0.98711691882250696</v>
      </c>
      <c r="Q8661" s="22">
        <f t="shared" ca="1" si="1643"/>
        <v>156.25007427001987</v>
      </c>
      <c r="R8661" s="22">
        <f t="shared" ca="1" si="1644"/>
        <v>560.89727658770255</v>
      </c>
      <c r="S8661" s="25">
        <f t="shared" ca="1" si="1638"/>
        <v>10272764.841516716</v>
      </c>
      <c r="T8661" s="22">
        <f t="shared" ca="1" si="1639"/>
        <v>272764.84151671641</v>
      </c>
      <c r="U8661" s="22">
        <f t="shared" ca="1" si="1646"/>
        <v>695461.01344857633</v>
      </c>
      <c r="AA8661" s="26">
        <f t="shared" ca="1" si="1647"/>
        <v>156.25007427001987</v>
      </c>
      <c r="AB8661" s="26">
        <f t="shared" ca="1" si="1647"/>
        <v>560.89727658770255</v>
      </c>
      <c r="AC8661" s="26">
        <f t="shared" ca="1" si="1640"/>
        <v>0</v>
      </c>
      <c r="AD8661" s="26">
        <f t="shared" ca="1" si="1648"/>
        <v>80.897276587702549</v>
      </c>
      <c r="AE8661" s="27">
        <f t="shared" ca="1" si="1649"/>
        <v>-422696.17193185992</v>
      </c>
    </row>
    <row r="8662" spans="12:31" x14ac:dyDescent="0.2">
      <c r="L8662" s="21">
        <v>8657</v>
      </c>
      <c r="M8662" s="22">
        <f t="shared" ca="1" si="1641"/>
        <v>0.67565129340419938</v>
      </c>
      <c r="N8662" s="22">
        <f t="shared" ca="1" si="1641"/>
        <v>0.73221489305791654</v>
      </c>
      <c r="O8662" s="22">
        <f t="shared" ca="1" si="1645"/>
        <v>0.67565129340419938</v>
      </c>
      <c r="P8662" s="24">
        <f t="shared" ca="1" si="1642"/>
        <v>0.99406632864250266</v>
      </c>
      <c r="Q8662" s="22">
        <f t="shared" ca="1" si="1643"/>
        <v>214.17440812375693</v>
      </c>
      <c r="R8662" s="22">
        <f t="shared" ca="1" si="1644"/>
        <v>561.5427811646756</v>
      </c>
      <c r="S8662" s="25">
        <f t="shared" ca="1" si="1638"/>
        <v>11908247.439791927</v>
      </c>
      <c r="T8662" s="22">
        <f t="shared" ca="1" si="1639"/>
        <v>1908247.4397919271</v>
      </c>
      <c r="U8662" s="22">
        <f t="shared" ca="1" si="1646"/>
        <v>1806910.6490660063</v>
      </c>
      <c r="AA8662" s="26">
        <f t="shared" ca="1" si="1647"/>
        <v>214.17440812375693</v>
      </c>
      <c r="AB8662" s="26">
        <f t="shared" ca="1" si="1647"/>
        <v>561.5427811646756</v>
      </c>
      <c r="AC8662" s="26">
        <f t="shared" ca="1" si="1640"/>
        <v>39.174408123756933</v>
      </c>
      <c r="AD8662" s="26">
        <f t="shared" ca="1" si="1648"/>
        <v>81.542781164675603</v>
      </c>
      <c r="AE8662" s="27">
        <f t="shared" ca="1" si="1649"/>
        <v>101336.79072592082</v>
      </c>
    </row>
    <row r="8663" spans="12:31" x14ac:dyDescent="0.2">
      <c r="L8663" s="21">
        <v>8658</v>
      </c>
      <c r="M8663" s="22">
        <f t="shared" ca="1" si="1641"/>
        <v>1.5462375169805651</v>
      </c>
      <c r="N8663" s="22">
        <f t="shared" ca="1" si="1641"/>
        <v>-0.35397204177373209</v>
      </c>
      <c r="O8663" s="22">
        <f t="shared" ca="1" si="1645"/>
        <v>1.5462375169805651</v>
      </c>
      <c r="P8663" s="24">
        <f t="shared" ca="1" si="1642"/>
        <v>0.69423893632858269</v>
      </c>
      <c r="Q8663" s="22">
        <f t="shared" ca="1" si="1643"/>
        <v>288.7827702090384</v>
      </c>
      <c r="R8663" s="22">
        <f t="shared" ca="1" si="1644"/>
        <v>534.35702960688491</v>
      </c>
      <c r="S8663" s="25">
        <f t="shared" ca="1" si="1638"/>
        <v>13721124.31707711</v>
      </c>
      <c r="T8663" s="22">
        <f t="shared" ca="1" si="1639"/>
        <v>3721124.3170771096</v>
      </c>
      <c r="U8663" s="22">
        <f t="shared" ca="1" si="1646"/>
        <v>3673710.8541504005</v>
      </c>
      <c r="AA8663" s="26">
        <f t="shared" ca="1" si="1647"/>
        <v>288.7827702090384</v>
      </c>
      <c r="AB8663" s="26">
        <f t="shared" ca="1" si="1647"/>
        <v>534.35702960688491</v>
      </c>
      <c r="AC8663" s="26">
        <f t="shared" ca="1" si="1640"/>
        <v>113.7827702090384</v>
      </c>
      <c r="AD8663" s="26">
        <f t="shared" ca="1" si="1648"/>
        <v>54.357029606884907</v>
      </c>
      <c r="AE8663" s="27">
        <f t="shared" ca="1" si="1649"/>
        <v>47413.462926709093</v>
      </c>
    </row>
    <row r="8664" spans="12:31" x14ac:dyDescent="0.2">
      <c r="L8664" s="21">
        <v>8659</v>
      </c>
      <c r="M8664" s="22">
        <f t="shared" ca="1" si="1641"/>
        <v>-0.92758294537795272</v>
      </c>
      <c r="N8664" s="22">
        <f t="shared" ca="1" si="1641"/>
        <v>-1.4954067327929499</v>
      </c>
      <c r="O8664" s="22">
        <f t="shared" ca="1" si="1645"/>
        <v>-0.92758294537795272</v>
      </c>
      <c r="P8664" s="24">
        <f t="shared" ca="1" si="1642"/>
        <v>-1.7464698108331915</v>
      </c>
      <c r="Q8664" s="22">
        <f t="shared" ca="1" si="1643"/>
        <v>123.51697452707121</v>
      </c>
      <c r="R8664" s="22">
        <f t="shared" ca="1" si="1644"/>
        <v>356.77596656294145</v>
      </c>
      <c r="S8664" s="25">
        <f t="shared" ca="1" si="1638"/>
        <v>7212775.9712649398</v>
      </c>
      <c r="T8664" s="22">
        <f t="shared" ca="1" si="1639"/>
        <v>0</v>
      </c>
      <c r="U8664" s="22">
        <f t="shared" ca="1" si="1646"/>
        <v>-64709.14215451543</v>
      </c>
      <c r="AA8664" s="26">
        <f t="shared" ca="1" si="1647"/>
        <v>123.51697452707121</v>
      </c>
      <c r="AB8664" s="26">
        <f t="shared" ca="1" si="1647"/>
        <v>356.77596656294145</v>
      </c>
      <c r="AC8664" s="26">
        <f t="shared" ca="1" si="1640"/>
        <v>0</v>
      </c>
      <c r="AD8664" s="26">
        <f t="shared" ca="1" si="1648"/>
        <v>0</v>
      </c>
      <c r="AE8664" s="27">
        <f t="shared" ca="1" si="1649"/>
        <v>64709.14215451543</v>
      </c>
    </row>
    <row r="8665" spans="12:31" x14ac:dyDescent="0.2">
      <c r="L8665" s="21">
        <v>8660</v>
      </c>
      <c r="M8665" s="22">
        <f t="shared" ca="1" si="1641"/>
        <v>-0.99255113833217168</v>
      </c>
      <c r="N8665" s="22">
        <f t="shared" ca="1" si="1641"/>
        <v>-0.22027841556966041</v>
      </c>
      <c r="O8665" s="22">
        <f t="shared" ca="1" si="1645"/>
        <v>-0.99255113833217168</v>
      </c>
      <c r="P8665" s="24">
        <f t="shared" ca="1" si="1642"/>
        <v>-0.7941528482311313</v>
      </c>
      <c r="Q8665" s="22">
        <f t="shared" ca="1" si="1643"/>
        <v>120.7924917809061</v>
      </c>
      <c r="R8665" s="22">
        <f t="shared" ca="1" si="1644"/>
        <v>417.68345508211701</v>
      </c>
      <c r="S8665" s="25">
        <f t="shared" ca="1" si="1638"/>
        <v>7774601.260066268</v>
      </c>
      <c r="T8665" s="22">
        <f t="shared" ca="1" si="1639"/>
        <v>0</v>
      </c>
      <c r="U8665" s="22">
        <f t="shared" ca="1" si="1646"/>
        <v>-75779.425239581789</v>
      </c>
      <c r="AA8665" s="26">
        <f t="shared" ca="1" si="1647"/>
        <v>120.7924917809061</v>
      </c>
      <c r="AB8665" s="26">
        <f t="shared" ca="1" si="1647"/>
        <v>417.68345508211701</v>
      </c>
      <c r="AC8665" s="26">
        <f t="shared" ca="1" si="1640"/>
        <v>0</v>
      </c>
      <c r="AD8665" s="26">
        <f t="shared" ca="1" si="1648"/>
        <v>0</v>
      </c>
      <c r="AE8665" s="27">
        <f t="shared" ca="1" si="1649"/>
        <v>75779.425239581789</v>
      </c>
    </row>
    <row r="8666" spans="12:31" x14ac:dyDescent="0.2">
      <c r="L8666" s="21">
        <v>8661</v>
      </c>
      <c r="M8666" s="22">
        <f t="shared" ca="1" si="1641"/>
        <v>-0.9583530773911354</v>
      </c>
      <c r="N8666" s="22">
        <f t="shared" ca="1" si="1641"/>
        <v>-6.5159982363750174E-2</v>
      </c>
      <c r="O8666" s="22">
        <f t="shared" ca="1" si="1645"/>
        <v>-0.9583530773911354</v>
      </c>
      <c r="P8666" s="24">
        <f t="shared" ca="1" si="1642"/>
        <v>-0.65189513395760423</v>
      </c>
      <c r="Q8666" s="22">
        <f t="shared" ca="1" si="1643"/>
        <v>122.2190330746128</v>
      </c>
      <c r="R8666" s="22">
        <f t="shared" ca="1" si="1644"/>
        <v>427.63439483384639</v>
      </c>
      <c r="S8666" s="25">
        <f t="shared" ca="1" si="1638"/>
        <v>7919018.4986403408</v>
      </c>
      <c r="T8666" s="22">
        <f t="shared" ca="1" si="1639"/>
        <v>0</v>
      </c>
      <c r="U8666" s="22">
        <f t="shared" ca="1" si="1646"/>
        <v>-79680.25425202286</v>
      </c>
      <c r="AA8666" s="26">
        <f t="shared" ca="1" si="1647"/>
        <v>122.2190330746128</v>
      </c>
      <c r="AB8666" s="26">
        <f t="shared" ca="1" si="1647"/>
        <v>427.63439483384639</v>
      </c>
      <c r="AC8666" s="26">
        <f t="shared" ca="1" si="1640"/>
        <v>0</v>
      </c>
      <c r="AD8666" s="26">
        <f t="shared" ca="1" si="1648"/>
        <v>0</v>
      </c>
      <c r="AE8666" s="27">
        <f t="shared" ca="1" si="1649"/>
        <v>79680.25425202286</v>
      </c>
    </row>
    <row r="8667" spans="12:31" x14ac:dyDescent="0.2">
      <c r="L8667" s="21">
        <v>8662</v>
      </c>
      <c r="M8667" s="22">
        <f t="shared" ca="1" si="1641"/>
        <v>-0.90647629499276861</v>
      </c>
      <c r="N8667" s="22">
        <f t="shared" ca="1" si="1641"/>
        <v>-0.70423839943164301</v>
      </c>
      <c r="O8667" s="22">
        <f t="shared" ca="1" si="1645"/>
        <v>-0.90647629499276861</v>
      </c>
      <c r="P8667" s="24">
        <f t="shared" ca="1" si="1642"/>
        <v>-1.1170684205199546</v>
      </c>
      <c r="Q8667" s="22">
        <f t="shared" ca="1" si="1643"/>
        <v>124.41525381008422</v>
      </c>
      <c r="R8667" s="22">
        <f t="shared" ca="1" si="1644"/>
        <v>395.94639543319613</v>
      </c>
      <c r="S8667" s="25">
        <f t="shared" ca="1" si="1638"/>
        <v>7648618.22356271</v>
      </c>
      <c r="T8667" s="22">
        <f t="shared" ca="1" si="1639"/>
        <v>0</v>
      </c>
      <c r="U8667" s="22">
        <f t="shared" ca="1" si="1646"/>
        <v>-74791.307094340533</v>
      </c>
      <c r="AA8667" s="26">
        <f t="shared" ca="1" si="1647"/>
        <v>124.41525381008422</v>
      </c>
      <c r="AB8667" s="26">
        <f t="shared" ca="1" si="1647"/>
        <v>395.94639543319613</v>
      </c>
      <c r="AC8667" s="26">
        <f t="shared" ca="1" si="1640"/>
        <v>0</v>
      </c>
      <c r="AD8667" s="26">
        <f t="shared" ca="1" si="1648"/>
        <v>0</v>
      </c>
      <c r="AE8667" s="27">
        <f t="shared" ca="1" si="1649"/>
        <v>74791.307094340533</v>
      </c>
    </row>
    <row r="8668" spans="12:31" x14ac:dyDescent="0.2">
      <c r="L8668" s="21">
        <v>8663</v>
      </c>
      <c r="M8668" s="22">
        <f t="shared" ca="1" si="1641"/>
        <v>7.2333841581513928E-3</v>
      </c>
      <c r="N8668" s="22">
        <f t="shared" ca="1" si="1641"/>
        <v>1.0555612386781017</v>
      </c>
      <c r="O8668" s="22">
        <f t="shared" ca="1" si="1645"/>
        <v>7.2333841581513928E-3</v>
      </c>
      <c r="P8668" s="24">
        <f t="shared" ca="1" si="1642"/>
        <v>0.82660822302605719</v>
      </c>
      <c r="Q8668" s="22">
        <f t="shared" ca="1" si="1643"/>
        <v>170.25779517481803</v>
      </c>
      <c r="R8668" s="22">
        <f t="shared" ca="1" si="1644"/>
        <v>546.19297687428866</v>
      </c>
      <c r="S8668" s="25">
        <f t="shared" ca="1" si="1638"/>
        <v>10512503.468321826</v>
      </c>
      <c r="T8668" s="22">
        <f t="shared" ca="1" si="1639"/>
        <v>512503.46832182631</v>
      </c>
      <c r="U8668" s="22">
        <f t="shared" ca="1" si="1646"/>
        <v>529788.82921767223</v>
      </c>
      <c r="AA8668" s="26">
        <f t="shared" ca="1" si="1647"/>
        <v>170.25779517481803</v>
      </c>
      <c r="AB8668" s="26">
        <f t="shared" ca="1" si="1647"/>
        <v>546.19297687428866</v>
      </c>
      <c r="AC8668" s="26">
        <f t="shared" ca="1" si="1640"/>
        <v>0</v>
      </c>
      <c r="AD8668" s="26">
        <f t="shared" ca="1" si="1648"/>
        <v>66.192976874288661</v>
      </c>
      <c r="AE8668" s="27">
        <f t="shared" ca="1" si="1649"/>
        <v>-17285.360895845923</v>
      </c>
    </row>
    <row r="8669" spans="12:31" x14ac:dyDescent="0.2">
      <c r="L8669" s="21">
        <v>8664</v>
      </c>
      <c r="M8669" s="22">
        <f t="shared" ca="1" si="1641"/>
        <v>-0.24940762566842672</v>
      </c>
      <c r="N8669" s="22">
        <f t="shared" ca="1" si="1641"/>
        <v>-1.5672902981897687</v>
      </c>
      <c r="O8669" s="22">
        <f t="shared" ca="1" si="1645"/>
        <v>-0.24940762566842672</v>
      </c>
      <c r="P8669" s="24">
        <f t="shared" ca="1" si="1642"/>
        <v>-1.3770519776822221</v>
      </c>
      <c r="Q8669" s="22">
        <f t="shared" ca="1" si="1643"/>
        <v>155.89853631293909</v>
      </c>
      <c r="R8669" s="22">
        <f t="shared" ca="1" si="1644"/>
        <v>379.2704534245791</v>
      </c>
      <c r="S8669" s="25">
        <f t="shared" ca="1" si="1638"/>
        <v>8359067.9368436597</v>
      </c>
      <c r="T8669" s="22">
        <f t="shared" ca="1" si="1639"/>
        <v>0</v>
      </c>
      <c r="U8669" s="22">
        <f t="shared" ca="1" si="1646"/>
        <v>-106119.31035241944</v>
      </c>
      <c r="AA8669" s="26">
        <f t="shared" ca="1" si="1647"/>
        <v>155.89853631293909</v>
      </c>
      <c r="AB8669" s="26">
        <f t="shared" ca="1" si="1647"/>
        <v>379.2704534245791</v>
      </c>
      <c r="AC8669" s="26">
        <f t="shared" ca="1" si="1640"/>
        <v>0</v>
      </c>
      <c r="AD8669" s="26">
        <f t="shared" ca="1" si="1648"/>
        <v>0</v>
      </c>
      <c r="AE8669" s="27">
        <f t="shared" ca="1" si="1649"/>
        <v>106119.31035241944</v>
      </c>
    </row>
    <row r="8670" spans="12:31" x14ac:dyDescent="0.2">
      <c r="L8670" s="21">
        <v>8665</v>
      </c>
      <c r="M8670" s="22">
        <f t="shared" ca="1" si="1641"/>
        <v>-1.8472881657985238</v>
      </c>
      <c r="N8670" s="22">
        <f t="shared" ca="1" si="1641"/>
        <v>6.2628521211500393E-2</v>
      </c>
      <c r="O8670" s="22">
        <f t="shared" ca="1" si="1645"/>
        <v>-1.8472881657985238</v>
      </c>
      <c r="P8670" s="24">
        <f t="shared" ca="1" si="1642"/>
        <v>-1.1099780217307673</v>
      </c>
      <c r="Q8670" s="22">
        <f t="shared" ca="1" si="1643"/>
        <v>90.073977298967947</v>
      </c>
      <c r="R8670" s="22">
        <f t="shared" ca="1" si="1644"/>
        <v>396.41131753759481</v>
      </c>
      <c r="S8670" s="25">
        <f t="shared" ca="1" si="1638"/>
        <v>6687883.5241214503</v>
      </c>
      <c r="T8670" s="22">
        <f t="shared" ca="1" si="1639"/>
        <v>0</v>
      </c>
      <c r="U8670" s="22">
        <f t="shared" ca="1" si="1646"/>
        <v>-36511.540645495814</v>
      </c>
      <c r="AA8670" s="26">
        <f t="shared" ca="1" si="1647"/>
        <v>90.073977298967947</v>
      </c>
      <c r="AB8670" s="26">
        <f t="shared" ca="1" si="1647"/>
        <v>396.41131753759481</v>
      </c>
      <c r="AC8670" s="26">
        <f t="shared" ca="1" si="1640"/>
        <v>0</v>
      </c>
      <c r="AD8670" s="26">
        <f t="shared" ca="1" si="1648"/>
        <v>0</v>
      </c>
      <c r="AE8670" s="27">
        <f t="shared" ca="1" si="1649"/>
        <v>36511.540645495814</v>
      </c>
    </row>
    <row r="8671" spans="12:31" x14ac:dyDescent="0.2">
      <c r="L8671" s="21">
        <v>8666</v>
      </c>
      <c r="M8671" s="22">
        <f t="shared" ca="1" si="1641"/>
        <v>1.2689471127965379</v>
      </c>
      <c r="N8671" s="22">
        <f t="shared" ca="1" si="1641"/>
        <v>2.496466010579216</v>
      </c>
      <c r="O8671" s="22">
        <f t="shared" ca="1" si="1645"/>
        <v>1.2689471127965379</v>
      </c>
      <c r="P8671" s="24">
        <f t="shared" ca="1" si="1642"/>
        <v>2.740222974220532</v>
      </c>
      <c r="Q8671" s="22">
        <f t="shared" ca="1" si="1643"/>
        <v>262.55935864012667</v>
      </c>
      <c r="R8671" s="22">
        <f t="shared" ca="1" si="1644"/>
        <v>749.71294175617777</v>
      </c>
      <c r="S8671" s="25">
        <f t="shared" ca="1" si="1638"/>
        <v>15241135.101731338</v>
      </c>
      <c r="T8671" s="22">
        <f t="shared" ca="1" si="1639"/>
        <v>5241135.1017313376</v>
      </c>
      <c r="U8671" s="22">
        <f t="shared" ca="1" si="1646"/>
        <v>5117154.8936147494</v>
      </c>
      <c r="AA8671" s="26">
        <f t="shared" ca="1" si="1647"/>
        <v>262.55935864012667</v>
      </c>
      <c r="AB8671" s="26">
        <f t="shared" ca="1" si="1647"/>
        <v>749.71294175617777</v>
      </c>
      <c r="AC8671" s="26">
        <f t="shared" ca="1" si="1640"/>
        <v>87.559358640126675</v>
      </c>
      <c r="AD8671" s="26">
        <f t="shared" ca="1" si="1648"/>
        <v>269.71294175617777</v>
      </c>
      <c r="AE8671" s="27">
        <f t="shared" ca="1" si="1649"/>
        <v>123980.20811658818</v>
      </c>
    </row>
    <row r="8672" spans="12:31" x14ac:dyDescent="0.2">
      <c r="L8672" s="21">
        <v>8667</v>
      </c>
      <c r="M8672" s="22">
        <f t="shared" ca="1" si="1641"/>
        <v>-2.2520055776333829</v>
      </c>
      <c r="N8672" s="22">
        <f t="shared" ca="1" si="1641"/>
        <v>1.3856383256407274</v>
      </c>
      <c r="O8672" s="22">
        <f t="shared" ca="1" si="1645"/>
        <v>-2.2520055776333829</v>
      </c>
      <c r="P8672" s="24">
        <f t="shared" ca="1" si="1642"/>
        <v>-0.33348631358556236</v>
      </c>
      <c r="Q8672" s="22">
        <f t="shared" ca="1" si="1643"/>
        <v>78.38921233638851</v>
      </c>
      <c r="R8672" s="22">
        <f t="shared" ca="1" si="1644"/>
        <v>450.77473450386532</v>
      </c>
      <c r="S8672" s="25">
        <f t="shared" ca="1" si="1638"/>
        <v>6929168.6395440884</v>
      </c>
      <c r="T8672" s="22">
        <f t="shared" ca="1" si="1639"/>
        <v>0</v>
      </c>
      <c r="U8672" s="22">
        <f t="shared" ca="1" si="1646"/>
        <v>-36049.163295719423</v>
      </c>
      <c r="AA8672" s="26">
        <f t="shared" ca="1" si="1647"/>
        <v>78.38921233638851</v>
      </c>
      <c r="AB8672" s="26">
        <f t="shared" ca="1" si="1647"/>
        <v>450.77473450386532</v>
      </c>
      <c r="AC8672" s="26">
        <f t="shared" ca="1" si="1640"/>
        <v>0</v>
      </c>
      <c r="AD8672" s="26">
        <f t="shared" ca="1" si="1648"/>
        <v>0</v>
      </c>
      <c r="AE8672" s="27">
        <f t="shared" ca="1" si="1649"/>
        <v>36049.163295719423</v>
      </c>
    </row>
    <row r="8673" spans="12:31" x14ac:dyDescent="0.2">
      <c r="L8673" s="21">
        <v>8668</v>
      </c>
      <c r="M8673" s="22">
        <f t="shared" ca="1" si="1641"/>
        <v>-0.132550645091605</v>
      </c>
      <c r="N8673" s="22">
        <f t="shared" ca="1" si="1641"/>
        <v>0.45717934766277285</v>
      </c>
      <c r="O8673" s="22">
        <f t="shared" ca="1" si="1645"/>
        <v>-0.132550645091605</v>
      </c>
      <c r="P8673" s="24">
        <f t="shared" ca="1" si="1642"/>
        <v>0.27290582389410989</v>
      </c>
      <c r="Q8673" s="22">
        <f t="shared" ca="1" si="1643"/>
        <v>162.28011961913944</v>
      </c>
      <c r="R8673" s="22">
        <f t="shared" ca="1" si="1644"/>
        <v>498.36379496040843</v>
      </c>
      <c r="S8673" s="25">
        <f t="shared" ca="1" si="1638"/>
        <v>9786841.7022259645</v>
      </c>
      <c r="T8673" s="22">
        <f t="shared" ca="1" si="1639"/>
        <v>0</v>
      </c>
      <c r="U8673" s="22">
        <f t="shared" ca="1" si="1646"/>
        <v>50750.726352507278</v>
      </c>
      <c r="AA8673" s="26">
        <f t="shared" ca="1" si="1647"/>
        <v>162.28011961913944</v>
      </c>
      <c r="AB8673" s="26">
        <f t="shared" ca="1" si="1647"/>
        <v>498.36379496040843</v>
      </c>
      <c r="AC8673" s="26">
        <f t="shared" ca="1" si="1640"/>
        <v>0</v>
      </c>
      <c r="AD8673" s="26">
        <f t="shared" ca="1" si="1648"/>
        <v>18.363794960408427</v>
      </c>
      <c r="AE8673" s="27">
        <f t="shared" ca="1" si="1649"/>
        <v>-50750.726352507278</v>
      </c>
    </row>
    <row r="8674" spans="12:31" x14ac:dyDescent="0.2">
      <c r="L8674" s="21">
        <v>8669</v>
      </c>
      <c r="M8674" s="22">
        <f t="shared" ca="1" si="1641"/>
        <v>0.97603393561306018</v>
      </c>
      <c r="N8674" s="22">
        <f t="shared" ca="1" si="1641"/>
        <v>-0.60469741430666002</v>
      </c>
      <c r="O8674" s="22">
        <f t="shared" ca="1" si="1645"/>
        <v>0.97603393561306018</v>
      </c>
      <c r="P8674" s="24">
        <f t="shared" ca="1" si="1642"/>
        <v>0.14130101957051461</v>
      </c>
      <c r="Q8674" s="22">
        <f t="shared" ca="1" si="1643"/>
        <v>237.44027397657848</v>
      </c>
      <c r="R8674" s="22">
        <f t="shared" ca="1" si="1644"/>
        <v>487.62599560308706</v>
      </c>
      <c r="S8674" s="25">
        <f t="shared" ca="1" si="1638"/>
        <v>11787641.309584992</v>
      </c>
      <c r="T8674" s="22">
        <f t="shared" ca="1" si="1639"/>
        <v>1787641.309584992</v>
      </c>
      <c r="U8674" s="22">
        <f t="shared" ca="1" si="1646"/>
        <v>1721439.6129576766</v>
      </c>
      <c r="AA8674" s="26">
        <f t="shared" ca="1" si="1647"/>
        <v>237.44027397657848</v>
      </c>
      <c r="AB8674" s="26">
        <f t="shared" ca="1" si="1647"/>
        <v>487.62599560308706</v>
      </c>
      <c r="AC8674" s="26">
        <f t="shared" ca="1" si="1640"/>
        <v>62.440273976578482</v>
      </c>
      <c r="AD8674" s="26">
        <f t="shared" ca="1" si="1648"/>
        <v>7.6259956030870626</v>
      </c>
      <c r="AE8674" s="27">
        <f t="shared" ca="1" si="1649"/>
        <v>66201.696627315367</v>
      </c>
    </row>
    <row r="8675" spans="12:31" x14ac:dyDescent="0.2">
      <c r="L8675" s="21">
        <v>8670</v>
      </c>
      <c r="M8675" s="22">
        <f t="shared" ca="1" si="1641"/>
        <v>-1.8511140669463169</v>
      </c>
      <c r="N8675" s="22">
        <f t="shared" ca="1" si="1641"/>
        <v>-0.42266791284403271</v>
      </c>
      <c r="O8675" s="22">
        <f t="shared" ca="1" si="1645"/>
        <v>-1.8511140669463169</v>
      </c>
      <c r="P8675" s="24">
        <f t="shared" ca="1" si="1642"/>
        <v>-1.4903266877984271</v>
      </c>
      <c r="Q8675" s="22">
        <f t="shared" ca="1" si="1643"/>
        <v>89.955744253646301</v>
      </c>
      <c r="R8675" s="22">
        <f t="shared" ca="1" si="1644"/>
        <v>372.22619017978246</v>
      </c>
      <c r="S8675" s="25">
        <f t="shared" ca="1" si="1638"/>
        <v>6431050.5423885062</v>
      </c>
      <c r="T8675" s="22">
        <f t="shared" ca="1" si="1639"/>
        <v>0</v>
      </c>
      <c r="U8675" s="22">
        <f t="shared" ca="1" si="1646"/>
        <v>-30774.288632015436</v>
      </c>
      <c r="AA8675" s="26">
        <f t="shared" ca="1" si="1647"/>
        <v>89.955744253646301</v>
      </c>
      <c r="AB8675" s="26">
        <f t="shared" ca="1" si="1647"/>
        <v>372.22619017978246</v>
      </c>
      <c r="AC8675" s="26">
        <f t="shared" ca="1" si="1640"/>
        <v>0</v>
      </c>
      <c r="AD8675" s="26">
        <f t="shared" ca="1" si="1648"/>
        <v>0</v>
      </c>
      <c r="AE8675" s="27">
        <f t="shared" ca="1" si="1649"/>
        <v>30774.288632015436</v>
      </c>
    </row>
    <row r="8676" spans="12:31" x14ac:dyDescent="0.2">
      <c r="L8676" s="21">
        <v>8671</v>
      </c>
      <c r="M8676" s="22">
        <f t="shared" ca="1" si="1641"/>
        <v>1.727491140607289</v>
      </c>
      <c r="N8676" s="22">
        <f t="shared" ca="1" si="1641"/>
        <v>0.30221656898771437</v>
      </c>
      <c r="O8676" s="22">
        <f t="shared" ca="1" si="1645"/>
        <v>1.727491140607289</v>
      </c>
      <c r="P8676" s="24">
        <f t="shared" ca="1" si="1642"/>
        <v>1.3189739363251125</v>
      </c>
      <c r="Q8676" s="22">
        <f t="shared" ca="1" si="1643"/>
        <v>307.32369562726416</v>
      </c>
      <c r="R8676" s="22">
        <f t="shared" ca="1" si="1644"/>
        <v>592.56625142814221</v>
      </c>
      <c r="S8676" s="25">
        <f t="shared" ca="1" si="1638"/>
        <v>14852607.121117201</v>
      </c>
      <c r="T8676" s="22">
        <f t="shared" ca="1" si="1639"/>
        <v>4852607.1211172007</v>
      </c>
      <c r="U8676" s="22">
        <f t="shared" ca="1" si="1646"/>
        <v>4800407.2018031469</v>
      </c>
      <c r="AA8676" s="26">
        <f t="shared" ca="1" si="1647"/>
        <v>307.32369562726416</v>
      </c>
      <c r="AB8676" s="26">
        <f t="shared" ca="1" si="1647"/>
        <v>592.56625142814221</v>
      </c>
      <c r="AC8676" s="26">
        <f t="shared" ca="1" si="1640"/>
        <v>132.32369562726416</v>
      </c>
      <c r="AD8676" s="26">
        <f t="shared" ca="1" si="1648"/>
        <v>112.56625142814221</v>
      </c>
      <c r="AE8676" s="27">
        <f t="shared" ca="1" si="1649"/>
        <v>52199.919314053841</v>
      </c>
    </row>
    <row r="8677" spans="12:31" x14ac:dyDescent="0.2">
      <c r="L8677" s="21">
        <v>8672</v>
      </c>
      <c r="M8677" s="22">
        <f t="shared" ca="1" si="1641"/>
        <v>-1.4401854781548724</v>
      </c>
      <c r="N8677" s="22">
        <f t="shared" ca="1" si="1641"/>
        <v>-1.1630122077500653</v>
      </c>
      <c r="O8677" s="22">
        <f t="shared" ca="1" si="1645"/>
        <v>-1.4401854781548724</v>
      </c>
      <c r="P8677" s="24">
        <f t="shared" ca="1" si="1642"/>
        <v>-1.8091424918700278</v>
      </c>
      <c r="Q8677" s="22">
        <f t="shared" ca="1" si="1643"/>
        <v>103.58527461534841</v>
      </c>
      <c r="R8677" s="22">
        <f t="shared" ca="1" si="1644"/>
        <v>353.09432357254042</v>
      </c>
      <c r="S8677" s="25">
        <f t="shared" ca="1" si="1638"/>
        <v>6613745.451321736</v>
      </c>
      <c r="T8677" s="22">
        <f t="shared" ca="1" si="1639"/>
        <v>0</v>
      </c>
      <c r="U8677" s="22">
        <f t="shared" ca="1" si="1646"/>
        <v>-41575.75338293612</v>
      </c>
      <c r="AA8677" s="26">
        <f t="shared" ca="1" si="1647"/>
        <v>103.58527461534841</v>
      </c>
      <c r="AB8677" s="26">
        <f t="shared" ca="1" si="1647"/>
        <v>353.09432357254042</v>
      </c>
      <c r="AC8677" s="26">
        <f t="shared" ca="1" si="1640"/>
        <v>0</v>
      </c>
      <c r="AD8677" s="26">
        <f t="shared" ca="1" si="1648"/>
        <v>0</v>
      </c>
      <c r="AE8677" s="27">
        <f t="shared" ca="1" si="1649"/>
        <v>41575.75338293612</v>
      </c>
    </row>
    <row r="8678" spans="12:31" x14ac:dyDescent="0.2">
      <c r="L8678" s="21">
        <v>8673</v>
      </c>
      <c r="M8678" s="22">
        <f t="shared" ca="1" si="1641"/>
        <v>-0.33574727929230946</v>
      </c>
      <c r="N8678" s="22">
        <f t="shared" ca="1" si="1641"/>
        <v>-2.5505062774109417</v>
      </c>
      <c r="O8678" s="22">
        <f t="shared" ca="1" si="1645"/>
        <v>-0.33574727929230946</v>
      </c>
      <c r="P8678" s="24">
        <f t="shared" ca="1" si="1642"/>
        <v>-2.1969389135172768</v>
      </c>
      <c r="Q8678" s="22">
        <f t="shared" ca="1" si="1643"/>
        <v>151.34527440544605</v>
      </c>
      <c r="R8678" s="22">
        <f t="shared" ca="1" si="1644"/>
        <v>331.14353453186476</v>
      </c>
      <c r="S8678" s="25">
        <f t="shared" ca="1" si="1638"/>
        <v>7726572.9546953384</v>
      </c>
      <c r="T8678" s="22">
        <f t="shared" ca="1" si="1639"/>
        <v>0</v>
      </c>
      <c r="U8678" s="22">
        <f t="shared" ca="1" si="1646"/>
        <v>-89875.781708973722</v>
      </c>
      <c r="AA8678" s="26">
        <f t="shared" ca="1" si="1647"/>
        <v>151.34527440544605</v>
      </c>
      <c r="AB8678" s="26">
        <f t="shared" ca="1" si="1647"/>
        <v>331.14353453186476</v>
      </c>
      <c r="AC8678" s="26">
        <f t="shared" ca="1" si="1640"/>
        <v>0</v>
      </c>
      <c r="AD8678" s="26">
        <f t="shared" ca="1" si="1648"/>
        <v>0</v>
      </c>
      <c r="AE8678" s="27">
        <f t="shared" ca="1" si="1649"/>
        <v>89875.781708973722</v>
      </c>
    </row>
    <row r="8679" spans="12:31" x14ac:dyDescent="0.2">
      <c r="L8679" s="21">
        <v>8674</v>
      </c>
      <c r="M8679" s="22">
        <f t="shared" ca="1" si="1641"/>
        <v>0.13868492773110969</v>
      </c>
      <c r="N8679" s="22">
        <f t="shared" ca="1" si="1641"/>
        <v>0.42313554039972179</v>
      </c>
      <c r="O8679" s="22">
        <f t="shared" ca="1" si="1645"/>
        <v>0.13868492773110969</v>
      </c>
      <c r="P8679" s="24">
        <f t="shared" ca="1" si="1642"/>
        <v>0.41653113377608447</v>
      </c>
      <c r="Q8679" s="22">
        <f t="shared" ca="1" si="1643"/>
        <v>178.11739053630086</v>
      </c>
      <c r="R8679" s="22">
        <f t="shared" ca="1" si="1644"/>
        <v>510.3523766046394</v>
      </c>
      <c r="S8679" s="25">
        <f t="shared" ca="1" si="1638"/>
        <v>10357818.398669537</v>
      </c>
      <c r="T8679" s="22">
        <f t="shared" ca="1" si="1639"/>
        <v>357818.39866953716</v>
      </c>
      <c r="U8679" s="22">
        <f t="shared" ca="1" si="1646"/>
        <v>248430.14168737139</v>
      </c>
      <c r="AA8679" s="26">
        <f t="shared" ca="1" si="1647"/>
        <v>178.11739053630086</v>
      </c>
      <c r="AB8679" s="26">
        <f t="shared" ca="1" si="1647"/>
        <v>510.3523766046394</v>
      </c>
      <c r="AC8679" s="26">
        <f t="shared" ca="1" si="1640"/>
        <v>3.11739053630086</v>
      </c>
      <c r="AD8679" s="26">
        <f t="shared" ca="1" si="1648"/>
        <v>30.352376604639403</v>
      </c>
      <c r="AE8679" s="27">
        <f t="shared" ca="1" si="1649"/>
        <v>109388.25698216577</v>
      </c>
    </row>
    <row r="8680" spans="12:31" x14ac:dyDescent="0.2">
      <c r="L8680" s="21">
        <v>8675</v>
      </c>
      <c r="M8680" s="22">
        <f t="shared" ca="1" si="1641"/>
        <v>0.39290398267368265</v>
      </c>
      <c r="N8680" s="22">
        <f t="shared" ca="1" si="1641"/>
        <v>0.38789744030887613</v>
      </c>
      <c r="O8680" s="22">
        <f t="shared" ca="1" si="1645"/>
        <v>0.39290398267368265</v>
      </c>
      <c r="P8680" s="24">
        <f t="shared" ca="1" si="1642"/>
        <v>0.54855233453890551</v>
      </c>
      <c r="Q8680" s="22">
        <f t="shared" ca="1" si="1643"/>
        <v>194.36147208945252</v>
      </c>
      <c r="R8680" s="22">
        <f t="shared" ca="1" si="1644"/>
        <v>521.62657129649369</v>
      </c>
      <c r="S8680" s="25">
        <f t="shared" ca="1" si="1638"/>
        <v>10932745.592541073</v>
      </c>
      <c r="T8680" s="22">
        <f t="shared" ca="1" si="1639"/>
        <v>932745.59254107252</v>
      </c>
      <c r="U8680" s="22">
        <f t="shared" ca="1" si="1646"/>
        <v>830284.55086569337</v>
      </c>
      <c r="AA8680" s="26">
        <f t="shared" ca="1" si="1647"/>
        <v>194.36147208945252</v>
      </c>
      <c r="AB8680" s="26">
        <f t="shared" ca="1" si="1647"/>
        <v>521.62657129649369</v>
      </c>
      <c r="AC8680" s="26">
        <f t="shared" ca="1" si="1640"/>
        <v>19.361472089452519</v>
      </c>
      <c r="AD8680" s="26">
        <f t="shared" ca="1" si="1648"/>
        <v>41.626571296493694</v>
      </c>
      <c r="AE8680" s="27">
        <f t="shared" ca="1" si="1649"/>
        <v>102461.04167537915</v>
      </c>
    </row>
    <row r="8681" spans="12:31" x14ac:dyDescent="0.2">
      <c r="L8681" s="21">
        <v>8676</v>
      </c>
      <c r="M8681" s="22">
        <f t="shared" ca="1" si="1641"/>
        <v>-0.73147458139614119</v>
      </c>
      <c r="N8681" s="22">
        <f t="shared" ca="1" si="1641"/>
        <v>1.4459923552456915</v>
      </c>
      <c r="O8681" s="22">
        <f t="shared" ca="1" si="1645"/>
        <v>-0.73147458139614119</v>
      </c>
      <c r="P8681" s="24">
        <f t="shared" ca="1" si="1642"/>
        <v>0.66730470525872698</v>
      </c>
      <c r="Q8681" s="22">
        <f t="shared" ca="1" si="1643"/>
        <v>132.11929391126773</v>
      </c>
      <c r="R8681" s="22">
        <f t="shared" ca="1" si="1644"/>
        <v>531.98026182021874</v>
      </c>
      <c r="S8681" s="25">
        <f t="shared" ca="1" si="1638"/>
        <v>9291147.4105965588</v>
      </c>
      <c r="T8681" s="22">
        <f t="shared" ca="1" si="1639"/>
        <v>0</v>
      </c>
      <c r="U8681" s="22">
        <f t="shared" ca="1" si="1646"/>
        <v>427422.13447127934</v>
      </c>
      <c r="AA8681" s="26">
        <f t="shared" ca="1" si="1647"/>
        <v>132.11929391126773</v>
      </c>
      <c r="AB8681" s="26">
        <f t="shared" ca="1" si="1647"/>
        <v>531.98026182021874</v>
      </c>
      <c r="AC8681" s="26">
        <f t="shared" ca="1" si="1640"/>
        <v>0</v>
      </c>
      <c r="AD8681" s="26">
        <f t="shared" ca="1" si="1648"/>
        <v>51.980261820218743</v>
      </c>
      <c r="AE8681" s="27">
        <f t="shared" ca="1" si="1649"/>
        <v>-427422.13447127934</v>
      </c>
    </row>
    <row r="8682" spans="12:31" x14ac:dyDescent="0.2">
      <c r="L8682" s="21">
        <v>8677</v>
      </c>
      <c r="M8682" s="22">
        <f t="shared" ca="1" si="1641"/>
        <v>0.8146421166180291</v>
      </c>
      <c r="N8682" s="22">
        <f t="shared" ca="1" si="1641"/>
        <v>0.63094238570516914</v>
      </c>
      <c r="O8682" s="22">
        <f t="shared" ca="1" si="1645"/>
        <v>0.8146421166180291</v>
      </c>
      <c r="P8682" s="24">
        <f t="shared" ca="1" si="1642"/>
        <v>1.002380440491845</v>
      </c>
      <c r="Q8682" s="22">
        <f t="shared" ca="1" si="1643"/>
        <v>224.64201957972625</v>
      </c>
      <c r="R8682" s="22">
        <f t="shared" ca="1" si="1644"/>
        <v>562.31602388407725</v>
      </c>
      <c r="S8682" s="25">
        <f t="shared" ca="1" si="1638"/>
        <v>12210680.868895641</v>
      </c>
      <c r="T8682" s="22">
        <f t="shared" ca="1" si="1639"/>
        <v>2210680.8688956406</v>
      </c>
      <c r="U8682" s="22">
        <f t="shared" ca="1" si="1646"/>
        <v>2115625.3171777236</v>
      </c>
      <c r="AA8682" s="26">
        <f t="shared" ca="1" si="1647"/>
        <v>224.64201957972625</v>
      </c>
      <c r="AB8682" s="26">
        <f t="shared" ca="1" si="1647"/>
        <v>562.31602388407725</v>
      </c>
      <c r="AC8682" s="26">
        <f t="shared" ca="1" si="1640"/>
        <v>49.642019579726252</v>
      </c>
      <c r="AD8682" s="26">
        <f t="shared" ca="1" si="1648"/>
        <v>82.316023884077254</v>
      </c>
      <c r="AE8682" s="27">
        <f t="shared" ca="1" si="1649"/>
        <v>95055.551717916969</v>
      </c>
    </row>
    <row r="8683" spans="12:31" x14ac:dyDescent="0.2">
      <c r="L8683" s="21">
        <v>8678</v>
      </c>
      <c r="M8683" s="22">
        <f t="shared" ca="1" si="1641"/>
        <v>-0.39803920979728175</v>
      </c>
      <c r="N8683" s="22">
        <f t="shared" ca="1" si="1641"/>
        <v>-0.59801469816953967</v>
      </c>
      <c r="O8683" s="22">
        <f t="shared" ca="1" si="1645"/>
        <v>-0.39803920979728175</v>
      </c>
      <c r="P8683" s="24">
        <f t="shared" ca="1" si="1642"/>
        <v>-0.71541280743088853</v>
      </c>
      <c r="Q8683" s="22">
        <f t="shared" ca="1" si="1643"/>
        <v>148.14301822397235</v>
      </c>
      <c r="R8683" s="22">
        <f t="shared" ca="1" si="1644"/>
        <v>423.16236489133718</v>
      </c>
      <c r="S8683" s="25">
        <f t="shared" ca="1" si="1638"/>
        <v>8601073.2952126507</v>
      </c>
      <c r="T8683" s="22">
        <f t="shared" ca="1" si="1639"/>
        <v>0</v>
      </c>
      <c r="U8683" s="22">
        <f t="shared" ca="1" si="1646"/>
        <v>-107622.28941854421</v>
      </c>
      <c r="AA8683" s="26">
        <f t="shared" ca="1" si="1647"/>
        <v>148.14301822397235</v>
      </c>
      <c r="AB8683" s="26">
        <f t="shared" ca="1" si="1647"/>
        <v>423.16236489133718</v>
      </c>
      <c r="AC8683" s="26">
        <f t="shared" ca="1" si="1640"/>
        <v>0</v>
      </c>
      <c r="AD8683" s="26">
        <f t="shared" ca="1" si="1648"/>
        <v>0</v>
      </c>
      <c r="AE8683" s="27">
        <f t="shared" ca="1" si="1649"/>
        <v>107622.28941854421</v>
      </c>
    </row>
    <row r="8684" spans="12:31" x14ac:dyDescent="0.2">
      <c r="L8684" s="21">
        <v>8679</v>
      </c>
      <c r="M8684" s="22">
        <f t="shared" ca="1" si="1641"/>
        <v>-0.43721184255041173</v>
      </c>
      <c r="N8684" s="22">
        <f t="shared" ca="1" si="1641"/>
        <v>2.0578971312204408</v>
      </c>
      <c r="O8684" s="22">
        <f t="shared" ca="1" si="1645"/>
        <v>-0.43721184255041173</v>
      </c>
      <c r="P8684" s="24">
        <f t="shared" ca="1" si="1642"/>
        <v>1.3284389745113283</v>
      </c>
      <c r="Q8684" s="22">
        <f t="shared" ca="1" si="1643"/>
        <v>146.16405420551774</v>
      </c>
      <c r="R8684" s="22">
        <f t="shared" ca="1" si="1644"/>
        <v>593.49525586014761</v>
      </c>
      <c r="S8684" s="25">
        <f t="shared" ca="1" si="1638"/>
        <v>10330858.148076814</v>
      </c>
      <c r="T8684" s="22">
        <f t="shared" ca="1" si="1639"/>
        <v>330858.14807681367</v>
      </c>
      <c r="U8684" s="22">
        <f t="shared" ca="1" si="1646"/>
        <v>1039301.6525497044</v>
      </c>
      <c r="AA8684" s="26">
        <f t="shared" ca="1" si="1647"/>
        <v>146.16405420551774</v>
      </c>
      <c r="AB8684" s="26">
        <f t="shared" ca="1" si="1647"/>
        <v>593.49525586014761</v>
      </c>
      <c r="AC8684" s="26">
        <f t="shared" ca="1" si="1640"/>
        <v>0</v>
      </c>
      <c r="AD8684" s="26">
        <f t="shared" ca="1" si="1648"/>
        <v>113.49525586014761</v>
      </c>
      <c r="AE8684" s="27">
        <f t="shared" ca="1" si="1649"/>
        <v>-708443.50447289075</v>
      </c>
    </row>
    <row r="8685" spans="12:31" x14ac:dyDescent="0.2">
      <c r="L8685" s="21">
        <v>8680</v>
      </c>
      <c r="M8685" s="22">
        <f t="shared" ca="1" si="1641"/>
        <v>1.1857145802600172E-2</v>
      </c>
      <c r="N8685" s="22">
        <f t="shared" ca="1" si="1641"/>
        <v>7.0053519935550521E-2</v>
      </c>
      <c r="O8685" s="22">
        <f t="shared" ca="1" si="1645"/>
        <v>1.1857145802600172E-2</v>
      </c>
      <c r="P8685" s="24">
        <f t="shared" ca="1" si="1642"/>
        <v>6.199533159301162E-2</v>
      </c>
      <c r="Q8685" s="22">
        <f t="shared" ca="1" si="1643"/>
        <v>170.52827704941467</v>
      </c>
      <c r="R8685" s="22">
        <f t="shared" ca="1" si="1644"/>
        <v>481.26738276510599</v>
      </c>
      <c r="S8685" s="25">
        <f t="shared" ca="1" si="1638"/>
        <v>9839558.8002192825</v>
      </c>
      <c r="T8685" s="22">
        <f t="shared" ca="1" si="1639"/>
        <v>0</v>
      </c>
      <c r="U8685" s="22">
        <f t="shared" ca="1" si="1646"/>
        <v>-132887.73050830851</v>
      </c>
      <c r="AA8685" s="26">
        <f t="shared" ca="1" si="1647"/>
        <v>170.52827704941467</v>
      </c>
      <c r="AB8685" s="26">
        <f t="shared" ca="1" si="1647"/>
        <v>481.26738276510599</v>
      </c>
      <c r="AC8685" s="26">
        <f t="shared" ca="1" si="1640"/>
        <v>0</v>
      </c>
      <c r="AD8685" s="26">
        <f t="shared" ca="1" si="1648"/>
        <v>1.2673827651059923</v>
      </c>
      <c r="AE8685" s="27">
        <f t="shared" ca="1" si="1649"/>
        <v>132887.73050830851</v>
      </c>
    </row>
    <row r="8686" spans="12:31" x14ac:dyDescent="0.2">
      <c r="L8686" s="21">
        <v>8681</v>
      </c>
      <c r="M8686" s="22">
        <f t="shared" ca="1" si="1641"/>
        <v>-2.0770823937456512E-2</v>
      </c>
      <c r="N8686" s="22">
        <f t="shared" ca="1" si="1641"/>
        <v>-1.641392068836937</v>
      </c>
      <c r="O8686" s="22">
        <f t="shared" ca="1" si="1645"/>
        <v>-2.0770823937456512E-2</v>
      </c>
      <c r="P8686" s="24">
        <f t="shared" ca="1" si="1642"/>
        <v>-1.2913448416390669</v>
      </c>
      <c r="Q8686" s="22">
        <f t="shared" ca="1" si="1643"/>
        <v>168.62874203640058</v>
      </c>
      <c r="R8686" s="22">
        <f t="shared" ca="1" si="1644"/>
        <v>384.68881770183845</v>
      </c>
      <c r="S8686" s="25">
        <f t="shared" ref="S8686:S8749" ca="1" si="1650">SUMPRODUCT(Q8686:R8686,$C$19:$D$19)</f>
        <v>8773811.1557301823</v>
      </c>
      <c r="T8686" s="22">
        <f t="shared" ref="T8686:T8749" ca="1" si="1651">MAX(S8686-$C$7,0)</f>
        <v>0</v>
      </c>
      <c r="U8686" s="22">
        <f t="shared" ca="1" si="1646"/>
        <v>-121605.19187722908</v>
      </c>
      <c r="AA8686" s="26">
        <f t="shared" ca="1" si="1647"/>
        <v>168.62874203640058</v>
      </c>
      <c r="AB8686" s="26">
        <f t="shared" ca="1" si="1647"/>
        <v>384.68881770183845</v>
      </c>
      <c r="AC8686" s="26">
        <f t="shared" ref="AC8686:AC8749" ca="1" si="1652">MAX(AA8686-$X$10,0)</f>
        <v>0</v>
      </c>
      <c r="AD8686" s="26">
        <f t="shared" ca="1" si="1648"/>
        <v>0</v>
      </c>
      <c r="AE8686" s="27">
        <f t="shared" ca="1" si="1649"/>
        <v>121605.19187722908</v>
      </c>
    </row>
    <row r="8687" spans="12:31" x14ac:dyDescent="0.2">
      <c r="L8687" s="21">
        <v>8682</v>
      </c>
      <c r="M8687" s="22">
        <f t="shared" ref="M8687:N8750" ca="1" si="1653">_xlfn.NORM.S.INV(RAND())</f>
        <v>-1.7284755326046739</v>
      </c>
      <c r="N8687" s="22">
        <f t="shared" ca="1" si="1653"/>
        <v>0.35777370929172947</v>
      </c>
      <c r="O8687" s="22">
        <f t="shared" ca="1" si="1645"/>
        <v>-1.7284755326046739</v>
      </c>
      <c r="P8687" s="24">
        <f t="shared" ca="1" si="1642"/>
        <v>-0.80559109767425596</v>
      </c>
      <c r="Q8687" s="22">
        <f t="shared" ca="1" si="1643"/>
        <v>93.824056859281001</v>
      </c>
      <c r="R8687" s="22">
        <f t="shared" ca="1" si="1644"/>
        <v>416.89347870645349</v>
      </c>
      <c r="S8687" s="25">
        <f t="shared" ca="1" si="1650"/>
        <v>7008022.2745703086</v>
      </c>
      <c r="T8687" s="22">
        <f t="shared" ca="1" si="1651"/>
        <v>0</v>
      </c>
      <c r="U8687" s="22">
        <f t="shared" ca="1" si="1646"/>
        <v>-45450.368458426994</v>
      </c>
      <c r="AA8687" s="26">
        <f t="shared" ca="1" si="1647"/>
        <v>93.824056859281001</v>
      </c>
      <c r="AB8687" s="26">
        <f t="shared" ca="1" si="1647"/>
        <v>416.89347870645349</v>
      </c>
      <c r="AC8687" s="26">
        <f t="shared" ca="1" si="1652"/>
        <v>0</v>
      </c>
      <c r="AD8687" s="26">
        <f t="shared" ca="1" si="1648"/>
        <v>0</v>
      </c>
      <c r="AE8687" s="27">
        <f t="shared" ca="1" si="1649"/>
        <v>45450.368458426994</v>
      </c>
    </row>
    <row r="8688" spans="12:31" x14ac:dyDescent="0.2">
      <c r="L8688" s="21">
        <v>8683</v>
      </c>
      <c r="M8688" s="22">
        <f t="shared" ca="1" si="1653"/>
        <v>-0.43091965964956486</v>
      </c>
      <c r="N8688" s="22">
        <f t="shared" ca="1" si="1653"/>
        <v>-1.1831503778456627</v>
      </c>
      <c r="O8688" s="22">
        <f t="shared" ca="1" si="1645"/>
        <v>-0.43091965964956486</v>
      </c>
      <c r="P8688" s="24">
        <f t="shared" ca="1" si="1642"/>
        <v>-1.1917413816437434</v>
      </c>
      <c r="Q8688" s="22">
        <f t="shared" ca="1" si="1643"/>
        <v>146.48013787787812</v>
      </c>
      <c r="R8688" s="22">
        <f t="shared" ca="1" si="1644"/>
        <v>391.08302772183538</v>
      </c>
      <c r="S8688" s="25">
        <f t="shared" ca="1" si="1650"/>
        <v>8218060.8134304555</v>
      </c>
      <c r="T8688" s="22">
        <f t="shared" ca="1" si="1651"/>
        <v>0</v>
      </c>
      <c r="U8688" s="22">
        <f t="shared" ca="1" si="1646"/>
        <v>-98328.849513539404</v>
      </c>
      <c r="AA8688" s="26">
        <f t="shared" ca="1" si="1647"/>
        <v>146.48013787787812</v>
      </c>
      <c r="AB8688" s="26">
        <f t="shared" ca="1" si="1647"/>
        <v>391.08302772183538</v>
      </c>
      <c r="AC8688" s="26">
        <f t="shared" ca="1" si="1652"/>
        <v>0</v>
      </c>
      <c r="AD8688" s="26">
        <f t="shared" ca="1" si="1648"/>
        <v>0</v>
      </c>
      <c r="AE8688" s="27">
        <f t="shared" ca="1" si="1649"/>
        <v>98328.849513539404</v>
      </c>
    </row>
    <row r="8689" spans="12:31" x14ac:dyDescent="0.2">
      <c r="L8689" s="21">
        <v>8684</v>
      </c>
      <c r="M8689" s="22">
        <f t="shared" ca="1" si="1653"/>
        <v>-0.2073622769726112</v>
      </c>
      <c r="N8689" s="22">
        <f t="shared" ca="1" si="1653"/>
        <v>-0.51385164520551729</v>
      </c>
      <c r="O8689" s="22">
        <f t="shared" ca="1" si="1645"/>
        <v>-0.2073622769726112</v>
      </c>
      <c r="P8689" s="24">
        <f t="shared" ca="1" si="1642"/>
        <v>-0.53026023530897948</v>
      </c>
      <c r="Q8689" s="22">
        <f t="shared" ca="1" si="1643"/>
        <v>158.16521107969209</v>
      </c>
      <c r="R8689" s="22">
        <f t="shared" ca="1" si="1644"/>
        <v>436.33056343931975</v>
      </c>
      <c r="S8689" s="25">
        <f t="shared" ca="1" si="1650"/>
        <v>9020906.3711097315</v>
      </c>
      <c r="T8689" s="22">
        <f t="shared" ca="1" si="1651"/>
        <v>0</v>
      </c>
      <c r="U8689" s="22">
        <f t="shared" ca="1" si="1646"/>
        <v>-121877.17153512512</v>
      </c>
      <c r="AA8689" s="26">
        <f t="shared" ca="1" si="1647"/>
        <v>158.16521107969209</v>
      </c>
      <c r="AB8689" s="26">
        <f t="shared" ca="1" si="1647"/>
        <v>436.33056343931975</v>
      </c>
      <c r="AC8689" s="26">
        <f t="shared" ca="1" si="1652"/>
        <v>0</v>
      </c>
      <c r="AD8689" s="26">
        <f t="shared" ca="1" si="1648"/>
        <v>0</v>
      </c>
      <c r="AE8689" s="27">
        <f t="shared" ca="1" si="1649"/>
        <v>121877.17153512512</v>
      </c>
    </row>
    <row r="8690" spans="12:31" x14ac:dyDescent="0.2">
      <c r="L8690" s="21">
        <v>8685</v>
      </c>
      <c r="M8690" s="22">
        <f t="shared" ca="1" si="1653"/>
        <v>-0.78123353541934137</v>
      </c>
      <c r="N8690" s="22">
        <f t="shared" ca="1" si="1653"/>
        <v>-0.7946911778238136</v>
      </c>
      <c r="O8690" s="22">
        <f t="shared" ca="1" si="1645"/>
        <v>-0.78123353541934137</v>
      </c>
      <c r="P8690" s="24">
        <f t="shared" ca="1" si="1642"/>
        <v>-1.1089516880583654</v>
      </c>
      <c r="Q8690" s="22">
        <f t="shared" ca="1" si="1643"/>
        <v>129.88147862142603</v>
      </c>
      <c r="R8690" s="22">
        <f t="shared" ca="1" si="1644"/>
        <v>396.47866012485963</v>
      </c>
      <c r="S8690" s="25">
        <f t="shared" ca="1" si="1650"/>
        <v>7807896.7313060351</v>
      </c>
      <c r="T8690" s="22">
        <f t="shared" ca="1" si="1651"/>
        <v>0</v>
      </c>
      <c r="U8690" s="22">
        <f t="shared" ca="1" si="1646"/>
        <v>-81024.942800905381</v>
      </c>
      <c r="AA8690" s="26">
        <f t="shared" ca="1" si="1647"/>
        <v>129.88147862142603</v>
      </c>
      <c r="AB8690" s="26">
        <f t="shared" ca="1" si="1647"/>
        <v>396.47866012485963</v>
      </c>
      <c r="AC8690" s="26">
        <f t="shared" ca="1" si="1652"/>
        <v>0</v>
      </c>
      <c r="AD8690" s="26">
        <f t="shared" ca="1" si="1648"/>
        <v>0</v>
      </c>
      <c r="AE8690" s="27">
        <f t="shared" ca="1" si="1649"/>
        <v>81024.942800905381</v>
      </c>
    </row>
    <row r="8691" spans="12:31" x14ac:dyDescent="0.2">
      <c r="L8691" s="21">
        <v>8686</v>
      </c>
      <c r="M8691" s="22">
        <f t="shared" ca="1" si="1653"/>
        <v>-4.824618035422984E-2</v>
      </c>
      <c r="N8691" s="22">
        <f t="shared" ca="1" si="1653"/>
        <v>-0.14221059585887291</v>
      </c>
      <c r="O8691" s="22">
        <f t="shared" ca="1" si="1645"/>
        <v>-4.824618035422984E-2</v>
      </c>
      <c r="P8691" s="24">
        <f t="shared" ca="1" si="1642"/>
        <v>-0.14101709193255674</v>
      </c>
      <c r="Q8691" s="22">
        <f t="shared" ca="1" si="1643"/>
        <v>167.04560230661733</v>
      </c>
      <c r="R8691" s="22">
        <f t="shared" ca="1" si="1644"/>
        <v>465.36538867364442</v>
      </c>
      <c r="S8691" s="25">
        <f t="shared" ca="1" si="1650"/>
        <v>9574948.2497346066</v>
      </c>
      <c r="T8691" s="22">
        <f t="shared" ca="1" si="1651"/>
        <v>0</v>
      </c>
      <c r="U8691" s="22">
        <f t="shared" ca="1" si="1646"/>
        <v>-138532.93205134169</v>
      </c>
      <c r="AA8691" s="26">
        <f t="shared" ca="1" si="1647"/>
        <v>167.04560230661733</v>
      </c>
      <c r="AB8691" s="26">
        <f t="shared" ca="1" si="1647"/>
        <v>465.36538867364442</v>
      </c>
      <c r="AC8691" s="26">
        <f t="shared" ca="1" si="1652"/>
        <v>0</v>
      </c>
      <c r="AD8691" s="26">
        <f t="shared" ca="1" si="1648"/>
        <v>0</v>
      </c>
      <c r="AE8691" s="27">
        <f t="shared" ca="1" si="1649"/>
        <v>138532.93205134169</v>
      </c>
    </row>
    <row r="8692" spans="12:31" x14ac:dyDescent="0.2">
      <c r="L8692" s="21">
        <v>8687</v>
      </c>
      <c r="M8692" s="22">
        <f t="shared" ca="1" si="1653"/>
        <v>-0.49421187365410768</v>
      </c>
      <c r="N8692" s="22">
        <f t="shared" ca="1" si="1653"/>
        <v>1.2463040540193244</v>
      </c>
      <c r="O8692" s="22">
        <f t="shared" ca="1" si="1645"/>
        <v>-0.49421187365410768</v>
      </c>
      <c r="P8692" s="24">
        <f t="shared" ca="1" si="1642"/>
        <v>0.66061586564708363</v>
      </c>
      <c r="Q8692" s="22">
        <f t="shared" ca="1" si="1643"/>
        <v>143.33159115602683</v>
      </c>
      <c r="R8692" s="22">
        <f t="shared" ca="1" si="1644"/>
        <v>531.39165645286755</v>
      </c>
      <c r="S8692" s="25">
        <f t="shared" ca="1" si="1650"/>
        <v>9600245.0230641197</v>
      </c>
      <c r="T8692" s="22">
        <f t="shared" ca="1" si="1651"/>
        <v>0</v>
      </c>
      <c r="U8692" s="22">
        <f t="shared" ca="1" si="1646"/>
        <v>408883.77354173758</v>
      </c>
      <c r="AA8692" s="26">
        <f t="shared" ca="1" si="1647"/>
        <v>143.33159115602683</v>
      </c>
      <c r="AB8692" s="26">
        <f t="shared" ca="1" si="1647"/>
        <v>531.39165645286755</v>
      </c>
      <c r="AC8692" s="26">
        <f t="shared" ca="1" si="1652"/>
        <v>0</v>
      </c>
      <c r="AD8692" s="26">
        <f t="shared" ca="1" si="1648"/>
        <v>51.391656452867551</v>
      </c>
      <c r="AE8692" s="27">
        <f t="shared" ca="1" si="1649"/>
        <v>-408883.77354173758</v>
      </c>
    </row>
    <row r="8693" spans="12:31" x14ac:dyDescent="0.2">
      <c r="L8693" s="21">
        <v>8688</v>
      </c>
      <c r="M8693" s="22">
        <f t="shared" ca="1" si="1653"/>
        <v>4.1549102835599025E-2</v>
      </c>
      <c r="N8693" s="22">
        <f t="shared" ca="1" si="1653"/>
        <v>-0.35637365607273458</v>
      </c>
      <c r="O8693" s="22">
        <f t="shared" ca="1" si="1645"/>
        <v>4.1549102835599025E-2</v>
      </c>
      <c r="P8693" s="24">
        <f t="shared" ca="1" si="1642"/>
        <v>-0.25148113456096416</v>
      </c>
      <c r="Q8693" s="22">
        <f t="shared" ca="1" si="1643"/>
        <v>172.27547298497623</v>
      </c>
      <c r="R8693" s="22">
        <f t="shared" ca="1" si="1644"/>
        <v>456.93457828533326</v>
      </c>
      <c r="S8693" s="25">
        <f t="shared" ca="1" si="1650"/>
        <v>9633629.9989784248</v>
      </c>
      <c r="T8693" s="22">
        <f t="shared" ca="1" si="1651"/>
        <v>0</v>
      </c>
      <c r="U8693" s="22">
        <f t="shared" ca="1" si="1646"/>
        <v>-142425.10414877674</v>
      </c>
      <c r="AA8693" s="26">
        <f t="shared" ca="1" si="1647"/>
        <v>172.27547298497623</v>
      </c>
      <c r="AB8693" s="26">
        <f t="shared" ca="1" si="1647"/>
        <v>456.93457828533326</v>
      </c>
      <c r="AC8693" s="26">
        <f t="shared" ca="1" si="1652"/>
        <v>0</v>
      </c>
      <c r="AD8693" s="26">
        <f t="shared" ca="1" si="1648"/>
        <v>0</v>
      </c>
      <c r="AE8693" s="27">
        <f t="shared" ca="1" si="1649"/>
        <v>142425.10414877674</v>
      </c>
    </row>
    <row r="8694" spans="12:31" x14ac:dyDescent="0.2">
      <c r="L8694" s="21">
        <v>8689</v>
      </c>
      <c r="M8694" s="22">
        <f t="shared" ca="1" si="1653"/>
        <v>-0.69586767563748608</v>
      </c>
      <c r="N8694" s="22">
        <f t="shared" ca="1" si="1653"/>
        <v>0.2934856057053285</v>
      </c>
      <c r="O8694" s="22">
        <f t="shared" ca="1" si="1645"/>
        <v>-0.69586767563748608</v>
      </c>
      <c r="P8694" s="24">
        <f t="shared" ca="1" si="1642"/>
        <v>-0.2079321291254225</v>
      </c>
      <c r="Q8694" s="22">
        <f t="shared" ca="1" si="1643"/>
        <v>133.74427624234505</v>
      </c>
      <c r="R8694" s="22">
        <f t="shared" ca="1" si="1644"/>
        <v>460.23992198582511</v>
      </c>
      <c r="S8694" s="25">
        <f t="shared" ca="1" si="1650"/>
        <v>8584856.4216376767</v>
      </c>
      <c r="T8694" s="22">
        <f t="shared" ca="1" si="1651"/>
        <v>0</v>
      </c>
      <c r="U8694" s="22">
        <f t="shared" ca="1" si="1646"/>
        <v>-100120.03219499075</v>
      </c>
      <c r="AA8694" s="26">
        <f t="shared" ca="1" si="1647"/>
        <v>133.74427624234505</v>
      </c>
      <c r="AB8694" s="26">
        <f t="shared" ca="1" si="1647"/>
        <v>460.23992198582511</v>
      </c>
      <c r="AC8694" s="26">
        <f t="shared" ca="1" si="1652"/>
        <v>0</v>
      </c>
      <c r="AD8694" s="26">
        <f t="shared" ca="1" si="1648"/>
        <v>0</v>
      </c>
      <c r="AE8694" s="27">
        <f t="shared" ca="1" si="1649"/>
        <v>100120.03219499075</v>
      </c>
    </row>
    <row r="8695" spans="12:31" x14ac:dyDescent="0.2">
      <c r="L8695" s="21">
        <v>8690</v>
      </c>
      <c r="M8695" s="22">
        <f t="shared" ca="1" si="1653"/>
        <v>0.62721040524119565</v>
      </c>
      <c r="N8695" s="22">
        <f t="shared" ca="1" si="1653"/>
        <v>-0.26075638822421376</v>
      </c>
      <c r="O8695" s="22">
        <f t="shared" ca="1" si="1645"/>
        <v>0.62721040524119565</v>
      </c>
      <c r="P8695" s="24">
        <f t="shared" ca="1" si="1642"/>
        <v>0.19035481929251635</v>
      </c>
      <c r="Q8695" s="22">
        <f t="shared" ca="1" si="1643"/>
        <v>210.64205259718378</v>
      </c>
      <c r="R8695" s="22">
        <f t="shared" ca="1" si="1644"/>
        <v>491.60103974947401</v>
      </c>
      <c r="S8695" s="25">
        <f t="shared" ca="1" si="1650"/>
        <v>11075795.3335816</v>
      </c>
      <c r="T8695" s="22">
        <f t="shared" ca="1" si="1651"/>
        <v>1075795.3335816003</v>
      </c>
      <c r="U8695" s="22">
        <f t="shared" ca="1" si="1646"/>
        <v>991845.98956903897</v>
      </c>
      <c r="AA8695" s="26">
        <f t="shared" ca="1" si="1647"/>
        <v>210.64205259718378</v>
      </c>
      <c r="AB8695" s="26">
        <f t="shared" ca="1" si="1647"/>
        <v>491.60103974947401</v>
      </c>
      <c r="AC8695" s="26">
        <f t="shared" ca="1" si="1652"/>
        <v>35.642052597183778</v>
      </c>
      <c r="AD8695" s="26">
        <f t="shared" ca="1" si="1648"/>
        <v>11.601039749474012</v>
      </c>
      <c r="AE8695" s="27">
        <f t="shared" ca="1" si="1649"/>
        <v>83949.344012561371</v>
      </c>
    </row>
    <row r="8696" spans="12:31" x14ac:dyDescent="0.2">
      <c r="L8696" s="21">
        <v>8691</v>
      </c>
      <c r="M8696" s="22">
        <f t="shared" ca="1" si="1653"/>
        <v>-0.49837870369670018</v>
      </c>
      <c r="N8696" s="22">
        <f t="shared" ca="1" si="1653"/>
        <v>-0.14413497772369174</v>
      </c>
      <c r="O8696" s="22">
        <f t="shared" ca="1" si="1645"/>
        <v>-0.49837870369670018</v>
      </c>
      <c r="P8696" s="24">
        <f t="shared" ca="1" si="1642"/>
        <v>-0.42487156267760817</v>
      </c>
      <c r="Q8696" s="22">
        <f t="shared" ca="1" si="1643"/>
        <v>143.12669769911102</v>
      </c>
      <c r="R8696" s="22">
        <f t="shared" ca="1" si="1644"/>
        <v>444.00808393796291</v>
      </c>
      <c r="S8696" s="25">
        <f t="shared" ca="1" si="1650"/>
        <v>8678529.2217413299</v>
      </c>
      <c r="T8696" s="22">
        <f t="shared" ca="1" si="1651"/>
        <v>0</v>
      </c>
      <c r="U8696" s="22">
        <f t="shared" ca="1" si="1646"/>
        <v>-106846.07891788206</v>
      </c>
      <c r="AA8696" s="26">
        <f t="shared" ca="1" si="1647"/>
        <v>143.12669769911102</v>
      </c>
      <c r="AB8696" s="26">
        <f t="shared" ca="1" si="1647"/>
        <v>444.00808393796291</v>
      </c>
      <c r="AC8696" s="26">
        <f t="shared" ca="1" si="1652"/>
        <v>0</v>
      </c>
      <c r="AD8696" s="26">
        <f t="shared" ca="1" si="1648"/>
        <v>0</v>
      </c>
      <c r="AE8696" s="27">
        <f t="shared" ca="1" si="1649"/>
        <v>106846.07891788206</v>
      </c>
    </row>
    <row r="8697" spans="12:31" x14ac:dyDescent="0.2">
      <c r="L8697" s="21">
        <v>8692</v>
      </c>
      <c r="M8697" s="22">
        <f t="shared" ca="1" si="1653"/>
        <v>-0.76407005600301248</v>
      </c>
      <c r="N8697" s="22">
        <f t="shared" ca="1" si="1653"/>
        <v>2.2093854820778609</v>
      </c>
      <c r="O8697" s="22">
        <f t="shared" ca="1" si="1645"/>
        <v>-0.76407005600301248</v>
      </c>
      <c r="P8697" s="24">
        <f t="shared" ca="1" si="1642"/>
        <v>1.2413889019746769</v>
      </c>
      <c r="Q8697" s="22">
        <f t="shared" ca="1" si="1643"/>
        <v>130.64905870206445</v>
      </c>
      <c r="R8697" s="22">
        <f t="shared" ca="1" si="1644"/>
        <v>585.00579923899841</v>
      </c>
      <c r="S8697" s="25">
        <f t="shared" ca="1" si="1650"/>
        <v>9805621.0202078298</v>
      </c>
      <c r="T8697" s="22">
        <f t="shared" ca="1" si="1651"/>
        <v>0</v>
      </c>
      <c r="U8697" s="22">
        <f t="shared" ca="1" si="1646"/>
        <v>970034.82498304232</v>
      </c>
      <c r="AA8697" s="26">
        <f t="shared" ca="1" si="1647"/>
        <v>130.64905870206445</v>
      </c>
      <c r="AB8697" s="26">
        <f t="shared" ca="1" si="1647"/>
        <v>585.00579923899841</v>
      </c>
      <c r="AC8697" s="26">
        <f t="shared" ca="1" si="1652"/>
        <v>0</v>
      </c>
      <c r="AD8697" s="26">
        <f t="shared" ca="1" si="1648"/>
        <v>105.00579923899841</v>
      </c>
      <c r="AE8697" s="27">
        <f t="shared" ca="1" si="1649"/>
        <v>-970034.82498304232</v>
      </c>
    </row>
    <row r="8698" spans="12:31" x14ac:dyDescent="0.2">
      <c r="L8698" s="21">
        <v>8693</v>
      </c>
      <c r="M8698" s="22">
        <f t="shared" ca="1" si="1653"/>
        <v>5.2879240210434914E-2</v>
      </c>
      <c r="N8698" s="22">
        <f t="shared" ca="1" si="1653"/>
        <v>-0.45937573875233878</v>
      </c>
      <c r="O8698" s="22">
        <f t="shared" ca="1" si="1645"/>
        <v>5.2879240210434914E-2</v>
      </c>
      <c r="P8698" s="24">
        <f t="shared" ca="1" si="1642"/>
        <v>-0.32459205586457091</v>
      </c>
      <c r="Q8698" s="22">
        <f t="shared" ca="1" si="1643"/>
        <v>172.94689339198558</v>
      </c>
      <c r="R8698" s="22">
        <f t="shared" ca="1" si="1644"/>
        <v>451.43879440897723</v>
      </c>
      <c r="S8698" s="25">
        <f t="shared" ca="1" si="1650"/>
        <v>9594902.1913907491</v>
      </c>
      <c r="T8698" s="22">
        <f t="shared" ca="1" si="1651"/>
        <v>0</v>
      </c>
      <c r="U8698" s="22">
        <f t="shared" ca="1" si="1646"/>
        <v>-141901.94429530599</v>
      </c>
      <c r="AA8698" s="26">
        <f t="shared" ca="1" si="1647"/>
        <v>172.94689339198558</v>
      </c>
      <c r="AB8698" s="26">
        <f t="shared" ca="1" si="1647"/>
        <v>451.43879440897723</v>
      </c>
      <c r="AC8698" s="26">
        <f t="shared" ca="1" si="1652"/>
        <v>0</v>
      </c>
      <c r="AD8698" s="26">
        <f t="shared" ca="1" si="1648"/>
        <v>0</v>
      </c>
      <c r="AE8698" s="27">
        <f t="shared" ca="1" si="1649"/>
        <v>141901.94429530599</v>
      </c>
    </row>
    <row r="8699" spans="12:31" x14ac:dyDescent="0.2">
      <c r="L8699" s="21">
        <v>8694</v>
      </c>
      <c r="M8699" s="22">
        <f t="shared" ca="1" si="1653"/>
        <v>0.24751846631295571</v>
      </c>
      <c r="N8699" s="22">
        <f t="shared" ca="1" si="1653"/>
        <v>-0.11303890702336637</v>
      </c>
      <c r="O8699" s="22">
        <f t="shared" ca="1" si="1645"/>
        <v>0.24751846631295571</v>
      </c>
      <c r="P8699" s="24">
        <f t="shared" ca="1" si="1642"/>
        <v>6.7226849939463318E-2</v>
      </c>
      <c r="Q8699" s="22">
        <f t="shared" ca="1" si="1643"/>
        <v>184.89846966436687</v>
      </c>
      <c r="R8699" s="22">
        <f t="shared" ca="1" si="1644"/>
        <v>481.68427182854288</v>
      </c>
      <c r="S8699" s="25">
        <f t="shared" ca="1" si="1650"/>
        <v>10247989.707329454</v>
      </c>
      <c r="T8699" s="22">
        <f t="shared" ca="1" si="1651"/>
        <v>247989.7073294539</v>
      </c>
      <c r="U8699" s="22">
        <f t="shared" ca="1" si="1646"/>
        <v>150836.37834098859</v>
      </c>
      <c r="AA8699" s="26">
        <f t="shared" ca="1" si="1647"/>
        <v>184.89846966436687</v>
      </c>
      <c r="AB8699" s="26">
        <f t="shared" ca="1" si="1647"/>
        <v>481.68427182854288</v>
      </c>
      <c r="AC8699" s="26">
        <f t="shared" ca="1" si="1652"/>
        <v>9.8984696643668713</v>
      </c>
      <c r="AD8699" s="26">
        <f t="shared" ca="1" si="1648"/>
        <v>1.6842718285428759</v>
      </c>
      <c r="AE8699" s="27">
        <f t="shared" ca="1" si="1649"/>
        <v>97153.32898846532</v>
      </c>
    </row>
    <row r="8700" spans="12:31" x14ac:dyDescent="0.2">
      <c r="L8700" s="21">
        <v>8695</v>
      </c>
      <c r="M8700" s="22">
        <f t="shared" ca="1" si="1653"/>
        <v>-0.27721949561023113</v>
      </c>
      <c r="N8700" s="22">
        <f t="shared" ca="1" si="1653"/>
        <v>-2.4809282490821523</v>
      </c>
      <c r="O8700" s="22">
        <f t="shared" ca="1" si="1645"/>
        <v>-0.27721949561023113</v>
      </c>
      <c r="P8700" s="24">
        <f t="shared" ca="1" si="1642"/>
        <v>-2.1060386860550624</v>
      </c>
      <c r="Q8700" s="22">
        <f t="shared" ca="1" si="1643"/>
        <v>154.41707098051208</v>
      </c>
      <c r="R8700" s="22">
        <f t="shared" ca="1" si="1644"/>
        <v>336.16315113703388</v>
      </c>
      <c r="S8700" s="25">
        <f t="shared" ca="1" si="1650"/>
        <v>7865561.3520484278</v>
      </c>
      <c r="T8700" s="22">
        <f t="shared" ca="1" si="1651"/>
        <v>0</v>
      </c>
      <c r="U8700" s="22">
        <f t="shared" ca="1" si="1646"/>
        <v>-94472.84531177202</v>
      </c>
      <c r="AA8700" s="26">
        <f t="shared" ca="1" si="1647"/>
        <v>154.41707098051208</v>
      </c>
      <c r="AB8700" s="26">
        <f t="shared" ca="1" si="1647"/>
        <v>336.16315113703388</v>
      </c>
      <c r="AC8700" s="26">
        <f t="shared" ca="1" si="1652"/>
        <v>0</v>
      </c>
      <c r="AD8700" s="26">
        <f t="shared" ca="1" si="1648"/>
        <v>0</v>
      </c>
      <c r="AE8700" s="27">
        <f t="shared" ca="1" si="1649"/>
        <v>94472.84531177202</v>
      </c>
    </row>
    <row r="8701" spans="12:31" x14ac:dyDescent="0.2">
      <c r="L8701" s="21">
        <v>8696</v>
      </c>
      <c r="M8701" s="22">
        <f t="shared" ca="1" si="1653"/>
        <v>0.65291401426283857</v>
      </c>
      <c r="N8701" s="22">
        <f t="shared" ca="1" si="1653"/>
        <v>0.48948785281080037</v>
      </c>
      <c r="O8701" s="22">
        <f t="shared" ca="1" si="1645"/>
        <v>0.65291401426283857</v>
      </c>
      <c r="P8701" s="24">
        <f t="shared" ca="1" si="1642"/>
        <v>0.7907680790306828</v>
      </c>
      <c r="Q8701" s="22">
        <f t="shared" ca="1" si="1643"/>
        <v>212.50906742382912</v>
      </c>
      <c r="R8701" s="22">
        <f t="shared" ca="1" si="1644"/>
        <v>542.96264826265383</v>
      </c>
      <c r="S8701" s="25">
        <f t="shared" ca="1" si="1650"/>
        <v>11666664.436912365</v>
      </c>
      <c r="T8701" s="22">
        <f t="shared" ca="1" si="1651"/>
        <v>1666664.4369123653</v>
      </c>
      <c r="U8701" s="22">
        <f t="shared" ca="1" si="1646"/>
        <v>1569495.3894071144</v>
      </c>
      <c r="AA8701" s="26">
        <f t="shared" ca="1" si="1647"/>
        <v>212.50906742382912</v>
      </c>
      <c r="AB8701" s="26">
        <f t="shared" ca="1" si="1647"/>
        <v>542.96264826265383</v>
      </c>
      <c r="AC8701" s="26">
        <f t="shared" ca="1" si="1652"/>
        <v>37.509067423829123</v>
      </c>
      <c r="AD8701" s="26">
        <f t="shared" ca="1" si="1648"/>
        <v>62.962648262653829</v>
      </c>
      <c r="AE8701" s="27">
        <f t="shared" ca="1" si="1649"/>
        <v>97169.047505250899</v>
      </c>
    </row>
    <row r="8702" spans="12:31" x14ac:dyDescent="0.2">
      <c r="L8702" s="21">
        <v>8697</v>
      </c>
      <c r="M8702" s="22">
        <f t="shared" ca="1" si="1653"/>
        <v>1.2067676908219627</v>
      </c>
      <c r="N8702" s="22">
        <f t="shared" ca="1" si="1653"/>
        <v>0.56769901277013135</v>
      </c>
      <c r="O8702" s="22">
        <f t="shared" ca="1" si="1645"/>
        <v>1.2067676908219627</v>
      </c>
      <c r="P8702" s="24">
        <f t="shared" ca="1" si="1642"/>
        <v>1.1990961092740402</v>
      </c>
      <c r="Q8702" s="22">
        <f t="shared" ca="1" si="1643"/>
        <v>257.01389377474351</v>
      </c>
      <c r="R8702" s="22">
        <f t="shared" ca="1" si="1644"/>
        <v>580.92518325614606</v>
      </c>
      <c r="S8702" s="25">
        <f t="shared" ca="1" si="1650"/>
        <v>13315974.436049161</v>
      </c>
      <c r="T8702" s="22">
        <f t="shared" ca="1" si="1651"/>
        <v>3315974.4360491615</v>
      </c>
      <c r="U8702" s="22">
        <f t="shared" ca="1" si="1646"/>
        <v>3235803.9136336949</v>
      </c>
      <c r="AA8702" s="26">
        <f t="shared" ca="1" si="1647"/>
        <v>257.01389377474351</v>
      </c>
      <c r="AB8702" s="26">
        <f t="shared" ca="1" si="1647"/>
        <v>580.92518325614606</v>
      </c>
      <c r="AC8702" s="26">
        <f t="shared" ca="1" si="1652"/>
        <v>82.013893774743508</v>
      </c>
      <c r="AD8702" s="26">
        <f t="shared" ca="1" si="1648"/>
        <v>100.92518325614606</v>
      </c>
      <c r="AE8702" s="27">
        <f t="shared" ca="1" si="1649"/>
        <v>80170.522415466607</v>
      </c>
    </row>
    <row r="8703" spans="12:31" x14ac:dyDescent="0.2">
      <c r="L8703" s="21">
        <v>8698</v>
      </c>
      <c r="M8703" s="22">
        <f t="shared" ca="1" si="1653"/>
        <v>-0.41987730359557845</v>
      </c>
      <c r="N8703" s="22">
        <f t="shared" ca="1" si="1653"/>
        <v>3.6068478918076636E-3</v>
      </c>
      <c r="O8703" s="22">
        <f t="shared" ca="1" si="1645"/>
        <v>-0.41987730359557845</v>
      </c>
      <c r="P8703" s="24">
        <f t="shared" ca="1" si="1642"/>
        <v>-0.26056848196783017</v>
      </c>
      <c r="Q8703" s="22">
        <f t="shared" ca="1" si="1643"/>
        <v>147.03649663643097</v>
      </c>
      <c r="R8703" s="22">
        <f t="shared" ca="1" si="1644"/>
        <v>456.2478532349366</v>
      </c>
      <c r="S8703" s="25">
        <f t="shared" ca="1" si="1650"/>
        <v>8916762.210031772</v>
      </c>
      <c r="T8703" s="22">
        <f t="shared" ca="1" si="1651"/>
        <v>0</v>
      </c>
      <c r="U8703" s="22">
        <f t="shared" ca="1" si="1646"/>
        <v>-114053.20758785272</v>
      </c>
      <c r="AA8703" s="26">
        <f t="shared" ca="1" si="1647"/>
        <v>147.03649663643097</v>
      </c>
      <c r="AB8703" s="26">
        <f t="shared" ca="1" si="1647"/>
        <v>456.2478532349366</v>
      </c>
      <c r="AC8703" s="26">
        <f t="shared" ca="1" si="1652"/>
        <v>0</v>
      </c>
      <c r="AD8703" s="26">
        <f t="shared" ca="1" si="1648"/>
        <v>0</v>
      </c>
      <c r="AE8703" s="27">
        <f t="shared" ca="1" si="1649"/>
        <v>114053.20758785272</v>
      </c>
    </row>
    <row r="8704" spans="12:31" x14ac:dyDescent="0.2">
      <c r="L8704" s="21">
        <v>8699</v>
      </c>
      <c r="M8704" s="22">
        <f t="shared" ca="1" si="1653"/>
        <v>-0.41207027818768849</v>
      </c>
      <c r="N8704" s="22">
        <f t="shared" ca="1" si="1653"/>
        <v>0.47921025560935671</v>
      </c>
      <c r="O8704" s="22">
        <f t="shared" ca="1" si="1645"/>
        <v>-0.41207027818768849</v>
      </c>
      <c r="P8704" s="24">
        <f t="shared" ca="1" si="1642"/>
        <v>0.11472850662325806</v>
      </c>
      <c r="Q8704" s="22">
        <f t="shared" ca="1" si="1643"/>
        <v>147.43112096799612</v>
      </c>
      <c r="R8704" s="22">
        <f t="shared" ca="1" si="1644"/>
        <v>485.48614668369339</v>
      </c>
      <c r="S8704" s="25">
        <f t="shared" ca="1" si="1650"/>
        <v>9234334.0489165895</v>
      </c>
      <c r="T8704" s="22">
        <f t="shared" ca="1" si="1651"/>
        <v>0</v>
      </c>
      <c r="U8704" s="22">
        <f t="shared" ca="1" si="1646"/>
        <v>-64029.122858838411</v>
      </c>
      <c r="AA8704" s="26">
        <f t="shared" ca="1" si="1647"/>
        <v>147.43112096799612</v>
      </c>
      <c r="AB8704" s="26">
        <f t="shared" ca="1" si="1647"/>
        <v>485.48614668369339</v>
      </c>
      <c r="AC8704" s="26">
        <f t="shared" ca="1" si="1652"/>
        <v>0</v>
      </c>
      <c r="AD8704" s="26">
        <f t="shared" ca="1" si="1648"/>
        <v>5.4861466836933914</v>
      </c>
      <c r="AE8704" s="27">
        <f t="shared" ca="1" si="1649"/>
        <v>64029.122858838411</v>
      </c>
    </row>
    <row r="8705" spans="12:31" x14ac:dyDescent="0.2">
      <c r="L8705" s="21">
        <v>8700</v>
      </c>
      <c r="M8705" s="22">
        <f t="shared" ca="1" si="1653"/>
        <v>-1.1837168310876018</v>
      </c>
      <c r="N8705" s="22">
        <f t="shared" ca="1" si="1653"/>
        <v>0.79473494961553159</v>
      </c>
      <c r="O8705" s="22">
        <f t="shared" ca="1" si="1645"/>
        <v>-1.1837168310876018</v>
      </c>
      <c r="P8705" s="24">
        <f t="shared" ca="1" si="1642"/>
        <v>-0.12357359147969404</v>
      </c>
      <c r="Q8705" s="22">
        <f t="shared" ca="1" si="1643"/>
        <v>113.11945130229884</v>
      </c>
      <c r="R8705" s="22">
        <f t="shared" ca="1" si="1644"/>
        <v>466.71085573871488</v>
      </c>
      <c r="S8705" s="25">
        <f t="shared" ca="1" si="1650"/>
        <v>8072755.9215712473</v>
      </c>
      <c r="T8705" s="22">
        <f t="shared" ca="1" si="1651"/>
        <v>0</v>
      </c>
      <c r="U8705" s="22">
        <f t="shared" ca="1" si="1646"/>
        <v>-78564.788684604573</v>
      </c>
      <c r="AA8705" s="26">
        <f t="shared" ca="1" si="1647"/>
        <v>113.11945130229884</v>
      </c>
      <c r="AB8705" s="26">
        <f t="shared" ca="1" si="1647"/>
        <v>466.71085573871488</v>
      </c>
      <c r="AC8705" s="26">
        <f t="shared" ca="1" si="1652"/>
        <v>0</v>
      </c>
      <c r="AD8705" s="26">
        <f t="shared" ca="1" si="1648"/>
        <v>0</v>
      </c>
      <c r="AE8705" s="27">
        <f t="shared" ca="1" si="1649"/>
        <v>78564.788684604573</v>
      </c>
    </row>
    <row r="8706" spans="12:31" x14ac:dyDescent="0.2">
      <c r="L8706" s="21">
        <v>8701</v>
      </c>
      <c r="M8706" s="22">
        <f t="shared" ca="1" si="1653"/>
        <v>0.88793989582782362</v>
      </c>
      <c r="N8706" s="22">
        <f t="shared" ca="1" si="1653"/>
        <v>-0.78118949697763829</v>
      </c>
      <c r="O8706" s="22">
        <f t="shared" ca="1" si="1645"/>
        <v>0.88793989582782362</v>
      </c>
      <c r="P8706" s="24">
        <f t="shared" ca="1" si="1642"/>
        <v>-5.1409955901014714E-2</v>
      </c>
      <c r="Q8706" s="22">
        <f t="shared" ca="1" si="1643"/>
        <v>230.36666470118715</v>
      </c>
      <c r="R8706" s="22">
        <f t="shared" ca="1" si="1644"/>
        <v>472.31850323668186</v>
      </c>
      <c r="S8706" s="25">
        <f t="shared" ca="1" si="1650"/>
        <v>11428292.428994879</v>
      </c>
      <c r="T8706" s="22">
        <f t="shared" ca="1" si="1651"/>
        <v>1428292.4289948791</v>
      </c>
      <c r="U8706" s="22">
        <f t="shared" ca="1" si="1646"/>
        <v>1442132.4175451454</v>
      </c>
      <c r="AA8706" s="26">
        <f t="shared" ca="1" si="1647"/>
        <v>230.36666470118715</v>
      </c>
      <c r="AB8706" s="26">
        <f t="shared" ca="1" si="1647"/>
        <v>472.31850323668186</v>
      </c>
      <c r="AC8706" s="26">
        <f t="shared" ca="1" si="1652"/>
        <v>55.366664701187148</v>
      </c>
      <c r="AD8706" s="26">
        <f t="shared" ca="1" si="1648"/>
        <v>0</v>
      </c>
      <c r="AE8706" s="27">
        <f t="shared" ca="1" si="1649"/>
        <v>-13839.988550266251</v>
      </c>
    </row>
    <row r="8707" spans="12:31" x14ac:dyDescent="0.2">
      <c r="L8707" s="21">
        <v>8702</v>
      </c>
      <c r="M8707" s="22">
        <f t="shared" ca="1" si="1653"/>
        <v>-0.41361702982679688</v>
      </c>
      <c r="N8707" s="22">
        <f t="shared" ca="1" si="1653"/>
        <v>1.1785964880029658</v>
      </c>
      <c r="O8707" s="22">
        <f t="shared" ca="1" si="1645"/>
        <v>-0.41361702982679688</v>
      </c>
      <c r="P8707" s="24">
        <f t="shared" ca="1" si="1642"/>
        <v>0.65844015514022192</v>
      </c>
      <c r="Q8707" s="22">
        <f t="shared" ca="1" si="1643"/>
        <v>147.35285275334309</v>
      </c>
      <c r="R8707" s="22">
        <f t="shared" ca="1" si="1644"/>
        <v>531.20033840672693</v>
      </c>
      <c r="S8707" s="25">
        <f t="shared" ca="1" si="1650"/>
        <v>9711309.4608978126</v>
      </c>
      <c r="T8707" s="22">
        <f t="shared" ca="1" si="1651"/>
        <v>0</v>
      </c>
      <c r="U8707" s="22">
        <f t="shared" ca="1" si="1646"/>
        <v>402436.87291608541</v>
      </c>
      <c r="AA8707" s="26">
        <f t="shared" ca="1" si="1647"/>
        <v>147.35285275334309</v>
      </c>
      <c r="AB8707" s="26">
        <f t="shared" ca="1" si="1647"/>
        <v>531.20033840672693</v>
      </c>
      <c r="AC8707" s="26">
        <f t="shared" ca="1" si="1652"/>
        <v>0</v>
      </c>
      <c r="AD8707" s="26">
        <f t="shared" ca="1" si="1648"/>
        <v>51.200338406726928</v>
      </c>
      <c r="AE8707" s="27">
        <f t="shared" ca="1" si="1649"/>
        <v>-402436.87291608541</v>
      </c>
    </row>
    <row r="8708" spans="12:31" x14ac:dyDescent="0.2">
      <c r="L8708" s="21">
        <v>8703</v>
      </c>
      <c r="M8708" s="22">
        <f t="shared" ca="1" si="1653"/>
        <v>-0.62116944796067119</v>
      </c>
      <c r="N8708" s="22">
        <f t="shared" ca="1" si="1653"/>
        <v>0.90694758679070786</v>
      </c>
      <c r="O8708" s="22">
        <f t="shared" ca="1" si="1645"/>
        <v>-0.62116944796067119</v>
      </c>
      <c r="P8708" s="24">
        <f t="shared" ca="1" si="1642"/>
        <v>0.31668810688521226</v>
      </c>
      <c r="Q8708" s="22">
        <f t="shared" ca="1" si="1643"/>
        <v>137.21849455764175</v>
      </c>
      <c r="R8708" s="22">
        <f t="shared" ca="1" si="1644"/>
        <v>501.98820764867219</v>
      </c>
      <c r="S8708" s="25">
        <f t="shared" ca="1" si="1650"/>
        <v>9120150.0225451514</v>
      </c>
      <c r="T8708" s="22">
        <f t="shared" ca="1" si="1651"/>
        <v>0</v>
      </c>
      <c r="U8708" s="22">
        <f t="shared" ca="1" si="1646"/>
        <v>115741.66386027634</v>
      </c>
      <c r="AA8708" s="26">
        <f t="shared" ca="1" si="1647"/>
        <v>137.21849455764175</v>
      </c>
      <c r="AB8708" s="26">
        <f t="shared" ca="1" si="1647"/>
        <v>501.98820764867219</v>
      </c>
      <c r="AC8708" s="26">
        <f t="shared" ca="1" si="1652"/>
        <v>0</v>
      </c>
      <c r="AD8708" s="26">
        <f t="shared" ca="1" si="1648"/>
        <v>21.988207648672187</v>
      </c>
      <c r="AE8708" s="27">
        <f t="shared" ca="1" si="1649"/>
        <v>-115741.66386027634</v>
      </c>
    </row>
    <row r="8709" spans="12:31" x14ac:dyDescent="0.2">
      <c r="L8709" s="21">
        <v>8704</v>
      </c>
      <c r="M8709" s="22">
        <f t="shared" ca="1" si="1653"/>
        <v>-0.19562944793741219</v>
      </c>
      <c r="N8709" s="22">
        <f t="shared" ca="1" si="1653"/>
        <v>-0.61951025976393914</v>
      </c>
      <c r="O8709" s="22">
        <f t="shared" ca="1" si="1645"/>
        <v>-0.19562944793741219</v>
      </c>
      <c r="P8709" s="24">
        <f t="shared" ca="1" si="1642"/>
        <v>-0.60518746579223259</v>
      </c>
      <c r="Q8709" s="22">
        <f t="shared" ca="1" si="1643"/>
        <v>158.80359164706121</v>
      </c>
      <c r="R8709" s="22">
        <f t="shared" ca="1" si="1644"/>
        <v>430.95302484951435</v>
      </c>
      <c r="S8709" s="25">
        <f t="shared" ca="1" si="1650"/>
        <v>8982488.9964046776</v>
      </c>
      <c r="T8709" s="22">
        <f t="shared" ca="1" si="1651"/>
        <v>0</v>
      </c>
      <c r="U8709" s="22">
        <f t="shared" ca="1" si="1646"/>
        <v>-121344.48319330387</v>
      </c>
      <c r="AA8709" s="26">
        <f t="shared" ca="1" si="1647"/>
        <v>158.80359164706121</v>
      </c>
      <c r="AB8709" s="26">
        <f t="shared" ca="1" si="1647"/>
        <v>430.95302484951435</v>
      </c>
      <c r="AC8709" s="26">
        <f t="shared" ca="1" si="1652"/>
        <v>0</v>
      </c>
      <c r="AD8709" s="26">
        <f t="shared" ca="1" si="1648"/>
        <v>0</v>
      </c>
      <c r="AE8709" s="27">
        <f t="shared" ca="1" si="1649"/>
        <v>121344.48319330387</v>
      </c>
    </row>
    <row r="8710" spans="12:31" x14ac:dyDescent="0.2">
      <c r="L8710" s="21">
        <v>8705</v>
      </c>
      <c r="M8710" s="22">
        <f t="shared" ca="1" si="1653"/>
        <v>0.99963399346980908</v>
      </c>
      <c r="N8710" s="22">
        <f t="shared" ca="1" si="1653"/>
        <v>-1.2916119547414329</v>
      </c>
      <c r="O8710" s="22">
        <f t="shared" ca="1" si="1645"/>
        <v>0.99963399346980908</v>
      </c>
      <c r="P8710" s="24">
        <f t="shared" ref="P8710:P8773" ca="1" si="1654">($D$16 * M8710) + (SQRT(1 - $D$16^2) * N8710)</f>
        <v>-0.37886424431431798</v>
      </c>
      <c r="Q8710" s="22">
        <f t="shared" ref="Q8710:Q8773" ca="1" si="1655">$C$12*EXP(($C$6-$C$15-0.5*$C$13^2)*$C$8+$C$13*SQRT($C$8)*O8710)</f>
        <v>239.37188197263293</v>
      </c>
      <c r="R8710" s="22">
        <f t="shared" ref="R8710:R8773" ca="1" si="1656">$D$12*EXP(($C$6-$D$15-0.5*$D$13^2)*$C$8+$D$13*SQRT($C$8)*P8710)</f>
        <v>447.40191810349603</v>
      </c>
      <c r="S8710" s="25">
        <f t="shared" ca="1" si="1650"/>
        <v>11420325.482867338</v>
      </c>
      <c r="T8710" s="22">
        <f t="shared" ca="1" si="1651"/>
        <v>1420325.4828673378</v>
      </c>
      <c r="U8710" s="22">
        <f t="shared" ca="1" si="1646"/>
        <v>1706705.6611377471</v>
      </c>
      <c r="AA8710" s="26">
        <f t="shared" ca="1" si="1647"/>
        <v>239.37188197263293</v>
      </c>
      <c r="AB8710" s="26">
        <f t="shared" ca="1" si="1647"/>
        <v>447.40191810349603</v>
      </c>
      <c r="AC8710" s="26">
        <f t="shared" ca="1" si="1652"/>
        <v>64.371881972632934</v>
      </c>
      <c r="AD8710" s="26">
        <f t="shared" ca="1" si="1648"/>
        <v>0</v>
      </c>
      <c r="AE8710" s="27">
        <f t="shared" ca="1" si="1649"/>
        <v>-286380.17827040935</v>
      </c>
    </row>
    <row r="8711" spans="12:31" x14ac:dyDescent="0.2">
      <c r="L8711" s="21">
        <v>8706</v>
      </c>
      <c r="M8711" s="22">
        <f t="shared" ca="1" si="1653"/>
        <v>6.2661200936696387E-2</v>
      </c>
      <c r="N8711" s="22">
        <f t="shared" ca="1" si="1653"/>
        <v>-0.97566561312088496</v>
      </c>
      <c r="O8711" s="22">
        <f t="shared" ref="O8711:O8774" ca="1" si="1657">M8711</f>
        <v>6.2661200936696387E-2</v>
      </c>
      <c r="P8711" s="24">
        <f t="shared" ca="1" si="1654"/>
        <v>-0.72054257035917646</v>
      </c>
      <c r="Q8711" s="22">
        <f t="shared" ca="1" si="1655"/>
        <v>173.52867381739205</v>
      </c>
      <c r="R8711" s="22">
        <f t="shared" ca="1" si="1656"/>
        <v>422.80324598448209</v>
      </c>
      <c r="S8711" s="25">
        <f t="shared" ca="1" si="1650"/>
        <v>9311102.8748067711</v>
      </c>
      <c r="T8711" s="22">
        <f t="shared" ca="1" si="1651"/>
        <v>0</v>
      </c>
      <c r="U8711" s="22">
        <f t="shared" ref="U8711:U8774" ca="1" si="1658">T8711-AE8711</f>
        <v>-135915.7652778608</v>
      </c>
      <c r="AA8711" s="26">
        <f t="shared" ref="AA8711:AB8774" ca="1" si="1659">Q8711</f>
        <v>173.52867381739205</v>
      </c>
      <c r="AB8711" s="26">
        <f t="shared" ca="1" si="1659"/>
        <v>422.80324598448209</v>
      </c>
      <c r="AC8711" s="26">
        <f t="shared" ca="1" si="1652"/>
        <v>0</v>
      </c>
      <c r="AD8711" s="26">
        <f t="shared" ref="AD8711:AD8774" ca="1" si="1660">MAX(AB8711-$Y$10,0)</f>
        <v>0</v>
      </c>
      <c r="AE8711" s="27">
        <f t="shared" ref="AE8711:AE8774" ca="1" si="1661">T8711-$AL$7-SUMPRODUCT($AH$17:$AK$17,AA8711:AD8711)</f>
        <v>135915.7652778608</v>
      </c>
    </row>
    <row r="8712" spans="12:31" x14ac:dyDescent="0.2">
      <c r="L8712" s="21">
        <v>8707</v>
      </c>
      <c r="M8712" s="22">
        <f t="shared" ca="1" si="1653"/>
        <v>0.61751696619241558</v>
      </c>
      <c r="N8712" s="22">
        <f t="shared" ca="1" si="1653"/>
        <v>0.17924067895351259</v>
      </c>
      <c r="O8712" s="22">
        <f t="shared" ca="1" si="1657"/>
        <v>0.61751696619241558</v>
      </c>
      <c r="P8712" s="24">
        <f t="shared" ca="1" si="1654"/>
        <v>0.52694403524987909</v>
      </c>
      <c r="Q8712" s="22">
        <f t="shared" ca="1" si="1655"/>
        <v>209.94222429858593</v>
      </c>
      <c r="R8712" s="22">
        <f t="shared" ca="1" si="1656"/>
        <v>519.76438888719963</v>
      </c>
      <c r="S8712" s="25">
        <f t="shared" ca="1" si="1650"/>
        <v>11351325.787143264</v>
      </c>
      <c r="T8712" s="22">
        <f t="shared" ca="1" si="1651"/>
        <v>1351325.787143264</v>
      </c>
      <c r="U8712" s="22">
        <f t="shared" ca="1" si="1658"/>
        <v>1259057.7214480357</v>
      </c>
      <c r="AA8712" s="26">
        <f t="shared" ca="1" si="1659"/>
        <v>209.94222429858593</v>
      </c>
      <c r="AB8712" s="26">
        <f t="shared" ca="1" si="1659"/>
        <v>519.76438888719963</v>
      </c>
      <c r="AC8712" s="26">
        <f t="shared" ca="1" si="1652"/>
        <v>34.942224298585927</v>
      </c>
      <c r="AD8712" s="26">
        <f t="shared" ca="1" si="1660"/>
        <v>39.76438888719963</v>
      </c>
      <c r="AE8712" s="27">
        <f t="shared" ca="1" si="1661"/>
        <v>92268.065695228288</v>
      </c>
    </row>
    <row r="8713" spans="12:31" x14ac:dyDescent="0.2">
      <c r="L8713" s="21">
        <v>8708</v>
      </c>
      <c r="M8713" s="22">
        <f t="shared" ca="1" si="1653"/>
        <v>0.17100275024861691</v>
      </c>
      <c r="N8713" s="22">
        <f t="shared" ca="1" si="1653"/>
        <v>-0.77646426133984769</v>
      </c>
      <c r="O8713" s="22">
        <f t="shared" ca="1" si="1657"/>
        <v>0.17100275024861691</v>
      </c>
      <c r="P8713" s="24">
        <f t="shared" ca="1" si="1654"/>
        <v>-0.49744491348757536</v>
      </c>
      <c r="Q8713" s="22">
        <f t="shared" ca="1" si="1655"/>
        <v>180.10463320393825</v>
      </c>
      <c r="R8713" s="22">
        <f t="shared" ca="1" si="1656"/>
        <v>438.70680448156992</v>
      </c>
      <c r="S8713" s="25">
        <f t="shared" ca="1" si="1650"/>
        <v>9662706.8010041527</v>
      </c>
      <c r="T8713" s="22">
        <f t="shared" ca="1" si="1651"/>
        <v>0</v>
      </c>
      <c r="U8713" s="22">
        <f t="shared" ca="1" si="1658"/>
        <v>5454.5263491813676</v>
      </c>
      <c r="AA8713" s="26">
        <f t="shared" ca="1" si="1659"/>
        <v>180.10463320393825</v>
      </c>
      <c r="AB8713" s="26">
        <f t="shared" ca="1" si="1659"/>
        <v>438.70680448156992</v>
      </c>
      <c r="AC8713" s="26">
        <f t="shared" ca="1" si="1652"/>
        <v>5.1046332039382492</v>
      </c>
      <c r="AD8713" s="26">
        <f t="shared" ca="1" si="1660"/>
        <v>0</v>
      </c>
      <c r="AE8713" s="27">
        <f t="shared" ca="1" si="1661"/>
        <v>-5454.5263491813676</v>
      </c>
    </row>
    <row r="8714" spans="12:31" x14ac:dyDescent="0.2">
      <c r="L8714" s="21">
        <v>8709</v>
      </c>
      <c r="M8714" s="22">
        <f t="shared" ca="1" si="1653"/>
        <v>-0.56150593044965946</v>
      </c>
      <c r="N8714" s="22">
        <f t="shared" ca="1" si="1653"/>
        <v>1.1948492807090774</v>
      </c>
      <c r="O8714" s="22">
        <f t="shared" ca="1" si="1657"/>
        <v>-0.56150593044965946</v>
      </c>
      <c r="P8714" s="24">
        <f t="shared" ca="1" si="1654"/>
        <v>0.57833118399594885</v>
      </c>
      <c r="Q8714" s="22">
        <f t="shared" ca="1" si="1655"/>
        <v>140.05816517105131</v>
      </c>
      <c r="R8714" s="22">
        <f t="shared" ca="1" si="1656"/>
        <v>524.20382152381444</v>
      </c>
      <c r="S8714" s="25">
        <f t="shared" ca="1" si="1650"/>
        <v>9432859.9454922434</v>
      </c>
      <c r="T8714" s="22">
        <f t="shared" ca="1" si="1651"/>
        <v>0</v>
      </c>
      <c r="U8714" s="22">
        <f t="shared" ca="1" si="1658"/>
        <v>339212.23187691823</v>
      </c>
      <c r="AA8714" s="26">
        <f t="shared" ca="1" si="1659"/>
        <v>140.05816517105131</v>
      </c>
      <c r="AB8714" s="26">
        <f t="shared" ca="1" si="1659"/>
        <v>524.20382152381444</v>
      </c>
      <c r="AC8714" s="26">
        <f t="shared" ca="1" si="1652"/>
        <v>0</v>
      </c>
      <c r="AD8714" s="26">
        <f t="shared" ca="1" si="1660"/>
        <v>44.20382152381444</v>
      </c>
      <c r="AE8714" s="27">
        <f t="shared" ca="1" si="1661"/>
        <v>-339212.23187691823</v>
      </c>
    </row>
    <row r="8715" spans="12:31" x14ac:dyDescent="0.2">
      <c r="L8715" s="21">
        <v>8710</v>
      </c>
      <c r="M8715" s="22">
        <f t="shared" ca="1" si="1653"/>
        <v>1.7289611253922834</v>
      </c>
      <c r="N8715" s="22">
        <f t="shared" ca="1" si="1653"/>
        <v>0.48689165695896031</v>
      </c>
      <c r="O8715" s="22">
        <f t="shared" ca="1" si="1657"/>
        <v>1.7289611253922834</v>
      </c>
      <c r="P8715" s="24">
        <f t="shared" ca="1" si="1654"/>
        <v>1.4637209456715825</v>
      </c>
      <c r="Q8715" s="22">
        <f t="shared" ca="1" si="1655"/>
        <v>307.4788305084785</v>
      </c>
      <c r="R8715" s="22">
        <f t="shared" ca="1" si="1656"/>
        <v>606.93362316717298</v>
      </c>
      <c r="S8715" s="25">
        <f t="shared" ca="1" si="1650"/>
        <v>15007567.994275706</v>
      </c>
      <c r="T8715" s="22">
        <f t="shared" ca="1" si="1651"/>
        <v>5007567.9942757059</v>
      </c>
      <c r="U8715" s="22">
        <f t="shared" ca="1" si="1658"/>
        <v>4951442.2396112802</v>
      </c>
      <c r="AA8715" s="26">
        <f t="shared" ca="1" si="1659"/>
        <v>307.4788305084785</v>
      </c>
      <c r="AB8715" s="26">
        <f t="shared" ca="1" si="1659"/>
        <v>606.93362316717298</v>
      </c>
      <c r="AC8715" s="26">
        <f t="shared" ca="1" si="1652"/>
        <v>132.4788305084785</v>
      </c>
      <c r="AD8715" s="26">
        <f t="shared" ca="1" si="1660"/>
        <v>126.93362316717298</v>
      </c>
      <c r="AE8715" s="27">
        <f t="shared" ca="1" si="1661"/>
        <v>56125.754664425738</v>
      </c>
    </row>
    <row r="8716" spans="12:31" x14ac:dyDescent="0.2">
      <c r="L8716" s="21">
        <v>8711</v>
      </c>
      <c r="M8716" s="22">
        <f t="shared" ca="1" si="1653"/>
        <v>0.50503548334135862</v>
      </c>
      <c r="N8716" s="22">
        <f t="shared" ca="1" si="1653"/>
        <v>-0.60687247491899665</v>
      </c>
      <c r="O8716" s="22">
        <f t="shared" ca="1" si="1657"/>
        <v>0.50503548334135862</v>
      </c>
      <c r="P8716" s="24">
        <f t="shared" ca="1" si="1654"/>
        <v>-0.15583730357351394</v>
      </c>
      <c r="Q8716" s="22">
        <f t="shared" ca="1" si="1655"/>
        <v>201.98954733432197</v>
      </c>
      <c r="R8716" s="22">
        <f t="shared" ca="1" si="1656"/>
        <v>464.22531149841524</v>
      </c>
      <c r="S8716" s="25">
        <f t="shared" ca="1" si="1650"/>
        <v>10545551.807072854</v>
      </c>
      <c r="T8716" s="22">
        <f t="shared" ca="1" si="1651"/>
        <v>545551.80707285367</v>
      </c>
      <c r="U8716" s="22">
        <f t="shared" ca="1" si="1658"/>
        <v>628485.36328488658</v>
      </c>
      <c r="AA8716" s="26">
        <f t="shared" ca="1" si="1659"/>
        <v>201.98954733432197</v>
      </c>
      <c r="AB8716" s="26">
        <f t="shared" ca="1" si="1659"/>
        <v>464.22531149841524</v>
      </c>
      <c r="AC8716" s="26">
        <f t="shared" ca="1" si="1652"/>
        <v>26.989547334321969</v>
      </c>
      <c r="AD8716" s="26">
        <f t="shared" ca="1" si="1660"/>
        <v>0</v>
      </c>
      <c r="AE8716" s="27">
        <f t="shared" ca="1" si="1661"/>
        <v>-82933.556212032854</v>
      </c>
    </row>
    <row r="8717" spans="12:31" x14ac:dyDescent="0.2">
      <c r="L8717" s="21">
        <v>8712</v>
      </c>
      <c r="M8717" s="22">
        <f t="shared" ca="1" si="1653"/>
        <v>-0.29840596867158442</v>
      </c>
      <c r="N8717" s="22">
        <f t="shared" ca="1" si="1653"/>
        <v>0.62830830917275604</v>
      </c>
      <c r="O8717" s="22">
        <f t="shared" ca="1" si="1657"/>
        <v>-0.29840596867158442</v>
      </c>
      <c r="P8717" s="24">
        <f t="shared" ca="1" si="1654"/>
        <v>0.30214454425276421</v>
      </c>
      <c r="Q8717" s="22">
        <f t="shared" ca="1" si="1655"/>
        <v>153.2979772327954</v>
      </c>
      <c r="R8717" s="22">
        <f t="shared" ca="1" si="1656"/>
        <v>500.78133894616417</v>
      </c>
      <c r="S8717" s="25">
        <f t="shared" ca="1" si="1650"/>
        <v>9559622.5186654329</v>
      </c>
      <c r="T8717" s="22">
        <f t="shared" ca="1" si="1651"/>
        <v>0</v>
      </c>
      <c r="U8717" s="22">
        <f t="shared" ca="1" si="1658"/>
        <v>85455.090509314556</v>
      </c>
      <c r="AA8717" s="26">
        <f t="shared" ca="1" si="1659"/>
        <v>153.2979772327954</v>
      </c>
      <c r="AB8717" s="26">
        <f t="shared" ca="1" si="1659"/>
        <v>500.78133894616417</v>
      </c>
      <c r="AC8717" s="26">
        <f t="shared" ca="1" si="1652"/>
        <v>0</v>
      </c>
      <c r="AD8717" s="26">
        <f t="shared" ca="1" si="1660"/>
        <v>20.781338946164169</v>
      </c>
      <c r="AE8717" s="27">
        <f t="shared" ca="1" si="1661"/>
        <v>-85455.090509314556</v>
      </c>
    </row>
    <row r="8718" spans="12:31" x14ac:dyDescent="0.2">
      <c r="L8718" s="21">
        <v>8713</v>
      </c>
      <c r="M8718" s="22">
        <f t="shared" ca="1" si="1653"/>
        <v>4.192583924953662E-2</v>
      </c>
      <c r="N8718" s="22">
        <f t="shared" ca="1" si="1653"/>
        <v>0.89581985794456842</v>
      </c>
      <c r="O8718" s="22">
        <f t="shared" ca="1" si="1657"/>
        <v>4.192583924953662E-2</v>
      </c>
      <c r="P8718" s="24">
        <f t="shared" ca="1" si="1654"/>
        <v>0.72396328560298995</v>
      </c>
      <c r="Q8718" s="22">
        <f t="shared" ca="1" si="1655"/>
        <v>172.29775631620069</v>
      </c>
      <c r="R8718" s="22">
        <f t="shared" ca="1" si="1656"/>
        <v>536.99233462462632</v>
      </c>
      <c r="S8718" s="25">
        <f t="shared" ca="1" si="1650"/>
        <v>10473421.963634264</v>
      </c>
      <c r="T8718" s="22">
        <f t="shared" ca="1" si="1651"/>
        <v>473421.96363426372</v>
      </c>
      <c r="U8718" s="22">
        <f t="shared" ca="1" si="1658"/>
        <v>433643.0914381058</v>
      </c>
      <c r="AA8718" s="26">
        <f t="shared" ca="1" si="1659"/>
        <v>172.29775631620069</v>
      </c>
      <c r="AB8718" s="26">
        <f t="shared" ca="1" si="1659"/>
        <v>536.99233462462632</v>
      </c>
      <c r="AC8718" s="26">
        <f t="shared" ca="1" si="1652"/>
        <v>0</v>
      </c>
      <c r="AD8718" s="26">
        <f t="shared" ca="1" si="1660"/>
        <v>56.992334624626324</v>
      </c>
      <c r="AE8718" s="27">
        <f t="shared" ca="1" si="1661"/>
        <v>39778.872196157929</v>
      </c>
    </row>
    <row r="8719" spans="12:31" x14ac:dyDescent="0.2">
      <c r="L8719" s="21">
        <v>8714</v>
      </c>
      <c r="M8719" s="22">
        <f t="shared" ca="1" si="1653"/>
        <v>-0.20813230972212646</v>
      </c>
      <c r="N8719" s="22">
        <f t="shared" ca="1" si="1653"/>
        <v>0.5940391295283316</v>
      </c>
      <c r="O8719" s="22">
        <f t="shared" ca="1" si="1657"/>
        <v>-0.20813230972212646</v>
      </c>
      <c r="P8719" s="24">
        <f t="shared" ca="1" si="1654"/>
        <v>0.33208189833619745</v>
      </c>
      <c r="Q8719" s="22">
        <f t="shared" ca="1" si="1655"/>
        <v>158.12340362416197</v>
      </c>
      <c r="R8719" s="22">
        <f t="shared" ca="1" si="1656"/>
        <v>503.26879959315625</v>
      </c>
      <c r="S8719" s="25">
        <f t="shared" ca="1" si="1650"/>
        <v>9721377.4204396494</v>
      </c>
      <c r="T8719" s="22">
        <f t="shared" ca="1" si="1651"/>
        <v>0</v>
      </c>
      <c r="U8719" s="22">
        <f t="shared" ca="1" si="1658"/>
        <v>105438.31115641631</v>
      </c>
      <c r="AA8719" s="26">
        <f t="shared" ca="1" si="1659"/>
        <v>158.12340362416197</v>
      </c>
      <c r="AB8719" s="26">
        <f t="shared" ca="1" si="1659"/>
        <v>503.26879959315625</v>
      </c>
      <c r="AC8719" s="26">
        <f t="shared" ca="1" si="1652"/>
        <v>0</v>
      </c>
      <c r="AD8719" s="26">
        <f t="shared" ca="1" si="1660"/>
        <v>23.268799593156245</v>
      </c>
      <c r="AE8719" s="27">
        <f t="shared" ca="1" si="1661"/>
        <v>-105438.31115641631</v>
      </c>
    </row>
    <row r="8720" spans="12:31" x14ac:dyDescent="0.2">
      <c r="L8720" s="21">
        <v>8715</v>
      </c>
      <c r="M8720" s="22">
        <f t="shared" ca="1" si="1653"/>
        <v>5.6991721886376086E-2</v>
      </c>
      <c r="N8720" s="22">
        <f t="shared" ca="1" si="1653"/>
        <v>-0.72938830598558224</v>
      </c>
      <c r="O8720" s="22">
        <f t="shared" ca="1" si="1657"/>
        <v>5.6991721886376086E-2</v>
      </c>
      <c r="P8720" s="24">
        <f t="shared" ca="1" si="1654"/>
        <v>-0.53229815228527655</v>
      </c>
      <c r="Q8720" s="22">
        <f t="shared" ca="1" si="1655"/>
        <v>173.1912445156656</v>
      </c>
      <c r="R8720" s="22">
        <f t="shared" ca="1" si="1656"/>
        <v>436.18341787642311</v>
      </c>
      <c r="S8720" s="25">
        <f t="shared" ca="1" si="1650"/>
        <v>9441865.9994721524</v>
      </c>
      <c r="T8720" s="22">
        <f t="shared" ca="1" si="1651"/>
        <v>0</v>
      </c>
      <c r="U8720" s="22">
        <f t="shared" ca="1" si="1658"/>
        <v>-138639.53575025743</v>
      </c>
      <c r="AA8720" s="26">
        <f t="shared" ca="1" si="1659"/>
        <v>173.1912445156656</v>
      </c>
      <c r="AB8720" s="26">
        <f t="shared" ca="1" si="1659"/>
        <v>436.18341787642311</v>
      </c>
      <c r="AC8720" s="26">
        <f t="shared" ca="1" si="1652"/>
        <v>0</v>
      </c>
      <c r="AD8720" s="26">
        <f t="shared" ca="1" si="1660"/>
        <v>0</v>
      </c>
      <c r="AE8720" s="27">
        <f t="shared" ca="1" si="1661"/>
        <v>138639.53575025743</v>
      </c>
    </row>
    <row r="8721" spans="12:31" x14ac:dyDescent="0.2">
      <c r="L8721" s="21">
        <v>8716</v>
      </c>
      <c r="M8721" s="22">
        <f t="shared" ca="1" si="1653"/>
        <v>1.3750680206626236</v>
      </c>
      <c r="N8721" s="22">
        <f t="shared" ca="1" si="1653"/>
        <v>-1.2140260498788362</v>
      </c>
      <c r="O8721" s="22">
        <f t="shared" ca="1" si="1657"/>
        <v>1.3750680206626236</v>
      </c>
      <c r="P8721" s="24">
        <f t="shared" ca="1" si="1654"/>
        <v>-8.2940905797793563E-2</v>
      </c>
      <c r="Q8721" s="22">
        <f t="shared" ca="1" si="1655"/>
        <v>272.30150676872211</v>
      </c>
      <c r="R8721" s="22">
        <f t="shared" ca="1" si="1656"/>
        <v>469.86007470694472</v>
      </c>
      <c r="S8721" s="25">
        <f t="shared" ca="1" si="1650"/>
        <v>12581647.070401123</v>
      </c>
      <c r="T8721" s="22">
        <f t="shared" ca="1" si="1651"/>
        <v>2581647.0704011228</v>
      </c>
      <c r="U8721" s="22">
        <f t="shared" ca="1" si="1658"/>
        <v>2647856.8707943913</v>
      </c>
      <c r="AA8721" s="26">
        <f t="shared" ca="1" si="1659"/>
        <v>272.30150676872211</v>
      </c>
      <c r="AB8721" s="26">
        <f t="shared" ca="1" si="1659"/>
        <v>469.86007470694472</v>
      </c>
      <c r="AC8721" s="26">
        <f t="shared" ca="1" si="1652"/>
        <v>97.301506768722106</v>
      </c>
      <c r="AD8721" s="26">
        <f t="shared" ca="1" si="1660"/>
        <v>0</v>
      </c>
      <c r="AE8721" s="27">
        <f t="shared" ca="1" si="1661"/>
        <v>-66209.800393268466</v>
      </c>
    </row>
    <row r="8722" spans="12:31" x14ac:dyDescent="0.2">
      <c r="L8722" s="21">
        <v>8717</v>
      </c>
      <c r="M8722" s="22">
        <f t="shared" ca="1" si="1653"/>
        <v>-7.3776833862196925E-2</v>
      </c>
      <c r="N8722" s="22">
        <f t="shared" ca="1" si="1653"/>
        <v>-0.11944884440104608</v>
      </c>
      <c r="O8722" s="22">
        <f t="shared" ca="1" si="1657"/>
        <v>-7.3776833862196925E-2</v>
      </c>
      <c r="P8722" s="24">
        <f t="shared" ca="1" si="1654"/>
        <v>-0.13930492099798261</v>
      </c>
      <c r="Q8722" s="22">
        <f t="shared" ca="1" si="1655"/>
        <v>165.58784224352794</v>
      </c>
      <c r="R8722" s="22">
        <f t="shared" ca="1" si="1656"/>
        <v>465.49728145434045</v>
      </c>
      <c r="S8722" s="25">
        <f t="shared" ca="1" si="1650"/>
        <v>9535341.4524079151</v>
      </c>
      <c r="T8722" s="22">
        <f t="shared" ca="1" si="1651"/>
        <v>0</v>
      </c>
      <c r="U8722" s="22">
        <f t="shared" ca="1" si="1658"/>
        <v>-136933.97949119983</v>
      </c>
      <c r="AA8722" s="26">
        <f t="shared" ca="1" si="1659"/>
        <v>165.58784224352794</v>
      </c>
      <c r="AB8722" s="26">
        <f t="shared" ca="1" si="1659"/>
        <v>465.49728145434045</v>
      </c>
      <c r="AC8722" s="26">
        <f t="shared" ca="1" si="1652"/>
        <v>0</v>
      </c>
      <c r="AD8722" s="26">
        <f t="shared" ca="1" si="1660"/>
        <v>0</v>
      </c>
      <c r="AE8722" s="27">
        <f t="shared" ca="1" si="1661"/>
        <v>136933.97949119983</v>
      </c>
    </row>
    <row r="8723" spans="12:31" x14ac:dyDescent="0.2">
      <c r="L8723" s="21">
        <v>8718</v>
      </c>
      <c r="M8723" s="22">
        <f t="shared" ca="1" si="1653"/>
        <v>1.2007308551410174</v>
      </c>
      <c r="N8723" s="22">
        <f t="shared" ca="1" si="1653"/>
        <v>-0.18725971103256167</v>
      </c>
      <c r="O8723" s="22">
        <f t="shared" ca="1" si="1657"/>
        <v>1.2007308551410174</v>
      </c>
      <c r="P8723" s="24">
        <f t="shared" ca="1" si="1654"/>
        <v>0.60734763761102983</v>
      </c>
      <c r="Q8723" s="22">
        <f t="shared" ca="1" si="1655"/>
        <v>256.48177697613505</v>
      </c>
      <c r="R8723" s="22">
        <f t="shared" ca="1" si="1656"/>
        <v>526.72733750079124</v>
      </c>
      <c r="S8723" s="25">
        <f t="shared" ca="1" si="1650"/>
        <v>12732910.556698259</v>
      </c>
      <c r="T8723" s="22">
        <f t="shared" ca="1" si="1651"/>
        <v>2732910.556698259</v>
      </c>
      <c r="U8723" s="22">
        <f t="shared" ca="1" si="1658"/>
        <v>2667582.3701884281</v>
      </c>
      <c r="AA8723" s="26">
        <f t="shared" ca="1" si="1659"/>
        <v>256.48177697613505</v>
      </c>
      <c r="AB8723" s="26">
        <f t="shared" ca="1" si="1659"/>
        <v>526.72733750079124</v>
      </c>
      <c r="AC8723" s="26">
        <f t="shared" ca="1" si="1652"/>
        <v>81.481776976135052</v>
      </c>
      <c r="AD8723" s="26">
        <f t="shared" ca="1" si="1660"/>
        <v>46.727337500791236</v>
      </c>
      <c r="AE8723" s="27">
        <f t="shared" ca="1" si="1661"/>
        <v>65328.186509830877</v>
      </c>
    </row>
    <row r="8724" spans="12:31" x14ac:dyDescent="0.2">
      <c r="L8724" s="21">
        <v>8719</v>
      </c>
      <c r="M8724" s="22">
        <f t="shared" ca="1" si="1653"/>
        <v>1.4112649708888212</v>
      </c>
      <c r="N8724" s="22">
        <f t="shared" ca="1" si="1653"/>
        <v>-0.94491448070670669</v>
      </c>
      <c r="O8724" s="22">
        <f t="shared" ca="1" si="1657"/>
        <v>1.4112649708888212</v>
      </c>
      <c r="P8724" s="24">
        <f t="shared" ca="1" si="1654"/>
        <v>0.14934849242845893</v>
      </c>
      <c r="Q8724" s="22">
        <f t="shared" ca="1" si="1655"/>
        <v>275.70648443009679</v>
      </c>
      <c r="R8724" s="22">
        <f t="shared" ca="1" si="1656"/>
        <v>488.27590664216621</v>
      </c>
      <c r="S8724" s="25">
        <f t="shared" ca="1" si="1650"/>
        <v>12870422.982628647</v>
      </c>
      <c r="T8724" s="22">
        <f t="shared" ca="1" si="1651"/>
        <v>2870422.9826286472</v>
      </c>
      <c r="U8724" s="22">
        <f t="shared" ca="1" si="1658"/>
        <v>2827792.8669924689</v>
      </c>
      <c r="AA8724" s="26">
        <f t="shared" ca="1" si="1659"/>
        <v>275.70648443009679</v>
      </c>
      <c r="AB8724" s="26">
        <f t="shared" ca="1" si="1659"/>
        <v>488.27590664216621</v>
      </c>
      <c r="AC8724" s="26">
        <f t="shared" ca="1" si="1652"/>
        <v>100.70648443009679</v>
      </c>
      <c r="AD8724" s="26">
        <f t="shared" ca="1" si="1660"/>
        <v>8.2759066421662055</v>
      </c>
      <c r="AE8724" s="27">
        <f t="shared" ca="1" si="1661"/>
        <v>42630.115636178292</v>
      </c>
    </row>
    <row r="8725" spans="12:31" x14ac:dyDescent="0.2">
      <c r="L8725" s="21">
        <v>8720</v>
      </c>
      <c r="M8725" s="22">
        <f t="shared" ca="1" si="1653"/>
        <v>-0.13320798048390239</v>
      </c>
      <c r="N8725" s="22">
        <f t="shared" ca="1" si="1653"/>
        <v>-0.37675592605578523</v>
      </c>
      <c r="O8725" s="22">
        <f t="shared" ca="1" si="1657"/>
        <v>-0.13320798048390239</v>
      </c>
      <c r="P8725" s="24">
        <f t="shared" ca="1" si="1654"/>
        <v>-0.37697515921195435</v>
      </c>
      <c r="Q8725" s="22">
        <f t="shared" ca="1" si="1655"/>
        <v>162.24350164516508</v>
      </c>
      <c r="R8725" s="22">
        <f t="shared" ca="1" si="1656"/>
        <v>447.54182384832143</v>
      </c>
      <c r="S8725" s="25">
        <f t="shared" ca="1" si="1650"/>
        <v>9253096.1768368576</v>
      </c>
      <c r="T8725" s="22">
        <f t="shared" ca="1" si="1651"/>
        <v>0</v>
      </c>
      <c r="U8725" s="22">
        <f t="shared" ca="1" si="1658"/>
        <v>-129034.27945192007</v>
      </c>
      <c r="AA8725" s="26">
        <f t="shared" ca="1" si="1659"/>
        <v>162.24350164516508</v>
      </c>
      <c r="AB8725" s="26">
        <f t="shared" ca="1" si="1659"/>
        <v>447.54182384832143</v>
      </c>
      <c r="AC8725" s="26">
        <f t="shared" ca="1" si="1652"/>
        <v>0</v>
      </c>
      <c r="AD8725" s="26">
        <f t="shared" ca="1" si="1660"/>
        <v>0</v>
      </c>
      <c r="AE8725" s="27">
        <f t="shared" ca="1" si="1661"/>
        <v>129034.27945192007</v>
      </c>
    </row>
    <row r="8726" spans="12:31" x14ac:dyDescent="0.2">
      <c r="L8726" s="21">
        <v>8721</v>
      </c>
      <c r="M8726" s="22">
        <f t="shared" ca="1" si="1653"/>
        <v>0.22334900857213275</v>
      </c>
      <c r="N8726" s="22">
        <f t="shared" ca="1" si="1653"/>
        <v>-0.49777094967709995</v>
      </c>
      <c r="O8726" s="22">
        <f t="shared" ca="1" si="1657"/>
        <v>0.22334900857213275</v>
      </c>
      <c r="P8726" s="24">
        <f t="shared" ca="1" si="1654"/>
        <v>-0.24756323858382745</v>
      </c>
      <c r="Q8726" s="22">
        <f t="shared" ca="1" si="1655"/>
        <v>183.37058481101971</v>
      </c>
      <c r="R8726" s="22">
        <f t="shared" ca="1" si="1656"/>
        <v>457.23096997924495</v>
      </c>
      <c r="S8726" s="25">
        <f t="shared" ca="1" si="1650"/>
        <v>9948709.1310386974</v>
      </c>
      <c r="T8726" s="22">
        <f t="shared" ca="1" si="1651"/>
        <v>0</v>
      </c>
      <c r="U8726" s="22">
        <f t="shared" ca="1" si="1658"/>
        <v>95020.756689762144</v>
      </c>
      <c r="AA8726" s="26">
        <f t="shared" ca="1" si="1659"/>
        <v>183.37058481101971</v>
      </c>
      <c r="AB8726" s="26">
        <f t="shared" ca="1" si="1659"/>
        <v>457.23096997924495</v>
      </c>
      <c r="AC8726" s="26">
        <f t="shared" ca="1" si="1652"/>
        <v>8.370584811019711</v>
      </c>
      <c r="AD8726" s="26">
        <f t="shared" ca="1" si="1660"/>
        <v>0</v>
      </c>
      <c r="AE8726" s="27">
        <f t="shared" ca="1" si="1661"/>
        <v>-95020.756689762144</v>
      </c>
    </row>
    <row r="8727" spans="12:31" x14ac:dyDescent="0.2">
      <c r="L8727" s="21">
        <v>8722</v>
      </c>
      <c r="M8727" s="22">
        <f t="shared" ca="1" si="1653"/>
        <v>0.80000973142729259</v>
      </c>
      <c r="N8727" s="22">
        <f t="shared" ca="1" si="1653"/>
        <v>-0.88237808420819741</v>
      </c>
      <c r="O8727" s="22">
        <f t="shared" ca="1" si="1657"/>
        <v>0.80000973142729259</v>
      </c>
      <c r="P8727" s="24">
        <f t="shared" ca="1" si="1654"/>
        <v>-0.18537178692322975</v>
      </c>
      <c r="Q8727" s="22">
        <f t="shared" ca="1" si="1655"/>
        <v>223.5163609172784</v>
      </c>
      <c r="R8727" s="22">
        <f t="shared" ca="1" si="1656"/>
        <v>461.9616292805423</v>
      </c>
      <c r="S8727" s="25">
        <f t="shared" ca="1" si="1650"/>
        <v>11127114.834390678</v>
      </c>
      <c r="T8727" s="22">
        <f t="shared" ca="1" si="1651"/>
        <v>1127114.8343906775</v>
      </c>
      <c r="U8727" s="22">
        <f t="shared" ca="1" si="1658"/>
        <v>1247663.5750729651</v>
      </c>
      <c r="AA8727" s="26">
        <f t="shared" ca="1" si="1659"/>
        <v>223.5163609172784</v>
      </c>
      <c r="AB8727" s="26">
        <f t="shared" ca="1" si="1659"/>
        <v>461.9616292805423</v>
      </c>
      <c r="AC8727" s="26">
        <f t="shared" ca="1" si="1652"/>
        <v>48.516360917278405</v>
      </c>
      <c r="AD8727" s="26">
        <f t="shared" ca="1" si="1660"/>
        <v>0</v>
      </c>
      <c r="AE8727" s="27">
        <f t="shared" ca="1" si="1661"/>
        <v>-120548.74068228749</v>
      </c>
    </row>
    <row r="8728" spans="12:31" x14ac:dyDescent="0.2">
      <c r="L8728" s="21">
        <v>8723</v>
      </c>
      <c r="M8728" s="22">
        <f t="shared" ca="1" si="1653"/>
        <v>-1.2641425051075834</v>
      </c>
      <c r="N8728" s="22">
        <f t="shared" ca="1" si="1653"/>
        <v>0.13701640397267761</v>
      </c>
      <c r="O8728" s="22">
        <f t="shared" ca="1" si="1657"/>
        <v>-1.2641425051075834</v>
      </c>
      <c r="P8728" s="24">
        <f t="shared" ca="1" si="1654"/>
        <v>-0.6862535024275509</v>
      </c>
      <c r="Q8728" s="22">
        <f t="shared" ca="1" si="1655"/>
        <v>110.03881043285941</v>
      </c>
      <c r="R8728" s="22">
        <f t="shared" ca="1" si="1656"/>
        <v>425.20952064503626</v>
      </c>
      <c r="S8728" s="25">
        <f t="shared" ca="1" si="1650"/>
        <v>7551117.4671524111</v>
      </c>
      <c r="T8728" s="22">
        <f t="shared" ca="1" si="1651"/>
        <v>0</v>
      </c>
      <c r="U8728" s="22">
        <f t="shared" ca="1" si="1658"/>
        <v>-65502.921440147387</v>
      </c>
      <c r="AA8728" s="26">
        <f t="shared" ca="1" si="1659"/>
        <v>110.03881043285941</v>
      </c>
      <c r="AB8728" s="26">
        <f t="shared" ca="1" si="1659"/>
        <v>425.20952064503626</v>
      </c>
      <c r="AC8728" s="26">
        <f t="shared" ca="1" si="1652"/>
        <v>0</v>
      </c>
      <c r="AD8728" s="26">
        <f t="shared" ca="1" si="1660"/>
        <v>0</v>
      </c>
      <c r="AE8728" s="27">
        <f t="shared" ca="1" si="1661"/>
        <v>65502.921440147387</v>
      </c>
    </row>
    <row r="8729" spans="12:31" x14ac:dyDescent="0.2">
      <c r="L8729" s="21">
        <v>8724</v>
      </c>
      <c r="M8729" s="22">
        <f t="shared" ca="1" si="1653"/>
        <v>0.88195354769073375</v>
      </c>
      <c r="N8729" s="22">
        <f t="shared" ca="1" si="1653"/>
        <v>0.17730392327115493</v>
      </c>
      <c r="O8729" s="22">
        <f t="shared" ca="1" si="1657"/>
        <v>0.88195354769073375</v>
      </c>
      <c r="P8729" s="24">
        <f t="shared" ca="1" si="1654"/>
        <v>0.69130949122305407</v>
      </c>
      <c r="Q8729" s="22">
        <f t="shared" ca="1" si="1655"/>
        <v>229.89370255804874</v>
      </c>
      <c r="R8729" s="22">
        <f t="shared" ca="1" si="1656"/>
        <v>534.09801163348402</v>
      </c>
      <c r="S8729" s="25">
        <f t="shared" ca="1" si="1650"/>
        <v>12062566.486469395</v>
      </c>
      <c r="T8729" s="22">
        <f t="shared" ca="1" si="1651"/>
        <v>2062566.4864693955</v>
      </c>
      <c r="U8729" s="22">
        <f t="shared" ca="1" si="1658"/>
        <v>1978670.4961121893</v>
      </c>
      <c r="AA8729" s="26">
        <f t="shared" ca="1" si="1659"/>
        <v>229.89370255804874</v>
      </c>
      <c r="AB8729" s="26">
        <f t="shared" ca="1" si="1659"/>
        <v>534.09801163348402</v>
      </c>
      <c r="AC8729" s="26">
        <f t="shared" ca="1" si="1652"/>
        <v>54.893702558048744</v>
      </c>
      <c r="AD8729" s="26">
        <f t="shared" ca="1" si="1660"/>
        <v>54.09801163348402</v>
      </c>
      <c r="AE8729" s="27">
        <f t="shared" ca="1" si="1661"/>
        <v>83895.990357206203</v>
      </c>
    </row>
    <row r="8730" spans="12:31" x14ac:dyDescent="0.2">
      <c r="L8730" s="21">
        <v>8725</v>
      </c>
      <c r="M8730" s="22">
        <f t="shared" ca="1" si="1653"/>
        <v>-4.1277238462870479E-2</v>
      </c>
      <c r="N8730" s="22">
        <f t="shared" ca="1" si="1653"/>
        <v>1.601807767032813</v>
      </c>
      <c r="O8730" s="22">
        <f t="shared" ca="1" si="1657"/>
        <v>-4.1277238462870479E-2</v>
      </c>
      <c r="P8730" s="24">
        <f t="shared" ca="1" si="1654"/>
        <v>1.2215955493806803</v>
      </c>
      <c r="Q8730" s="22">
        <f t="shared" ca="1" si="1655"/>
        <v>167.4457428014652</v>
      </c>
      <c r="R8730" s="22">
        <f t="shared" ca="1" si="1656"/>
        <v>583.09248346927347</v>
      </c>
      <c r="S8730" s="25">
        <f t="shared" ca="1" si="1650"/>
        <v>10820214.807816522</v>
      </c>
      <c r="T8730" s="22">
        <f t="shared" ca="1" si="1651"/>
        <v>820214.8078165222</v>
      </c>
      <c r="U8730" s="22">
        <f t="shared" ca="1" si="1658"/>
        <v>909382.85019109875</v>
      </c>
      <c r="AA8730" s="26">
        <f t="shared" ca="1" si="1659"/>
        <v>167.4457428014652</v>
      </c>
      <c r="AB8730" s="26">
        <f t="shared" ca="1" si="1659"/>
        <v>583.09248346927347</v>
      </c>
      <c r="AC8730" s="26">
        <f t="shared" ca="1" si="1652"/>
        <v>0</v>
      </c>
      <c r="AD8730" s="26">
        <f t="shared" ca="1" si="1660"/>
        <v>103.09248346927347</v>
      </c>
      <c r="AE8730" s="27">
        <f t="shared" ca="1" si="1661"/>
        <v>-89168.042374576558</v>
      </c>
    </row>
    <row r="8731" spans="12:31" x14ac:dyDescent="0.2">
      <c r="L8731" s="21">
        <v>8726</v>
      </c>
      <c r="M8731" s="22">
        <f t="shared" ca="1" si="1653"/>
        <v>1.1019284916845618</v>
      </c>
      <c r="N8731" s="22">
        <f t="shared" ca="1" si="1653"/>
        <v>-0.66253688882209305</v>
      </c>
      <c r="O8731" s="22">
        <f t="shared" ca="1" si="1657"/>
        <v>1.1019284916845618</v>
      </c>
      <c r="P8731" s="24">
        <f t="shared" ca="1" si="1654"/>
        <v>0.17522584178550993</v>
      </c>
      <c r="Q8731" s="22">
        <f t="shared" ca="1" si="1655"/>
        <v>247.92776269829463</v>
      </c>
      <c r="R8731" s="22">
        <f t="shared" ca="1" si="1656"/>
        <v>490.37162889472597</v>
      </c>
      <c r="S8731" s="25">
        <f t="shared" ca="1" si="1650"/>
        <v>12111308.245625166</v>
      </c>
      <c r="T8731" s="22">
        <f t="shared" ca="1" si="1651"/>
        <v>2111308.2456251662</v>
      </c>
      <c r="U8731" s="22">
        <f t="shared" ca="1" si="1658"/>
        <v>2050847.9575127242</v>
      </c>
      <c r="AA8731" s="26">
        <f t="shared" ca="1" si="1659"/>
        <v>247.92776269829463</v>
      </c>
      <c r="AB8731" s="26">
        <f t="shared" ca="1" si="1659"/>
        <v>490.37162889472597</v>
      </c>
      <c r="AC8731" s="26">
        <f t="shared" ca="1" si="1652"/>
        <v>72.927762698294629</v>
      </c>
      <c r="AD8731" s="26">
        <f t="shared" ca="1" si="1660"/>
        <v>10.371628894725973</v>
      </c>
      <c r="AE8731" s="27">
        <f t="shared" ca="1" si="1661"/>
        <v>60460.288112442009</v>
      </c>
    </row>
    <row r="8732" spans="12:31" x14ac:dyDescent="0.2">
      <c r="L8732" s="21">
        <v>8727</v>
      </c>
      <c r="M8732" s="22">
        <f t="shared" ca="1" si="1653"/>
        <v>-0.95061507196138584</v>
      </c>
      <c r="N8732" s="22">
        <f t="shared" ca="1" si="1653"/>
        <v>4.8218629618641748E-2</v>
      </c>
      <c r="O8732" s="22">
        <f t="shared" ca="1" si="1657"/>
        <v>-0.95061507196138584</v>
      </c>
      <c r="P8732" s="24">
        <f t="shared" ca="1" si="1654"/>
        <v>-0.55874205133360089</v>
      </c>
      <c r="Q8732" s="22">
        <f t="shared" ca="1" si="1655"/>
        <v>122.54414720530282</v>
      </c>
      <c r="R8732" s="22">
        <f t="shared" ca="1" si="1656"/>
        <v>434.27855860915656</v>
      </c>
      <c r="S8732" s="25">
        <f t="shared" ca="1" si="1650"/>
        <v>7997804.1824598834</v>
      </c>
      <c r="T8732" s="22">
        <f t="shared" ca="1" si="1651"/>
        <v>0</v>
      </c>
      <c r="U8732" s="22">
        <f t="shared" ca="1" si="1658"/>
        <v>-81583.510519450589</v>
      </c>
      <c r="AA8732" s="26">
        <f t="shared" ca="1" si="1659"/>
        <v>122.54414720530282</v>
      </c>
      <c r="AB8732" s="26">
        <f t="shared" ca="1" si="1659"/>
        <v>434.27855860915656</v>
      </c>
      <c r="AC8732" s="26">
        <f t="shared" ca="1" si="1652"/>
        <v>0</v>
      </c>
      <c r="AD8732" s="26">
        <f t="shared" ca="1" si="1660"/>
        <v>0</v>
      </c>
      <c r="AE8732" s="27">
        <f t="shared" ca="1" si="1661"/>
        <v>81583.510519450589</v>
      </c>
    </row>
    <row r="8733" spans="12:31" x14ac:dyDescent="0.2">
      <c r="L8733" s="21">
        <v>8728</v>
      </c>
      <c r="M8733" s="22">
        <f t="shared" ca="1" si="1653"/>
        <v>0.3878494058867652</v>
      </c>
      <c r="N8733" s="22">
        <f t="shared" ca="1" si="1653"/>
        <v>-1.5771993291630115</v>
      </c>
      <c r="O8733" s="22">
        <f t="shared" ca="1" si="1657"/>
        <v>0.3878494058867652</v>
      </c>
      <c r="P8733" s="24">
        <f t="shared" ca="1" si="1654"/>
        <v>-0.98503530500983882</v>
      </c>
      <c r="Q8733" s="22">
        <f t="shared" ca="1" si="1655"/>
        <v>194.02448815578416</v>
      </c>
      <c r="R8733" s="22">
        <f t="shared" ca="1" si="1656"/>
        <v>404.69404556762407</v>
      </c>
      <c r="S8733" s="25">
        <f t="shared" ca="1" si="1650"/>
        <v>9697583.5436041746</v>
      </c>
      <c r="T8733" s="22">
        <f t="shared" ca="1" si="1651"/>
        <v>0</v>
      </c>
      <c r="U8733" s="22">
        <f t="shared" ca="1" si="1658"/>
        <v>413376.39225861727</v>
      </c>
      <c r="AA8733" s="26">
        <f t="shared" ca="1" si="1659"/>
        <v>194.02448815578416</v>
      </c>
      <c r="AB8733" s="26">
        <f t="shared" ca="1" si="1659"/>
        <v>404.69404556762407</v>
      </c>
      <c r="AC8733" s="26">
        <f t="shared" ca="1" si="1652"/>
        <v>19.024488155784155</v>
      </c>
      <c r="AD8733" s="26">
        <f t="shared" ca="1" si="1660"/>
        <v>0</v>
      </c>
      <c r="AE8733" s="27">
        <f t="shared" ca="1" si="1661"/>
        <v>-413376.39225861727</v>
      </c>
    </row>
    <row r="8734" spans="12:31" x14ac:dyDescent="0.2">
      <c r="L8734" s="21">
        <v>8729</v>
      </c>
      <c r="M8734" s="22">
        <f t="shared" ca="1" si="1653"/>
        <v>2.006131656802578</v>
      </c>
      <c r="N8734" s="22">
        <f t="shared" ca="1" si="1653"/>
        <v>0.93258435022514563</v>
      </c>
      <c r="O8734" s="22">
        <f t="shared" ca="1" si="1657"/>
        <v>2.006131656802578</v>
      </c>
      <c r="P8734" s="24">
        <f t="shared" ca="1" si="1654"/>
        <v>1.9846878000770349</v>
      </c>
      <c r="Q8734" s="22">
        <f t="shared" ca="1" si="1655"/>
        <v>338.17470739499214</v>
      </c>
      <c r="R8734" s="22">
        <f t="shared" ca="1" si="1656"/>
        <v>661.58831083282428</v>
      </c>
      <c r="S8734" s="25">
        <f t="shared" ca="1" si="1650"/>
        <v>16443565.096682053</v>
      </c>
      <c r="T8734" s="22">
        <f t="shared" ca="1" si="1651"/>
        <v>6443565.0966820531</v>
      </c>
      <c r="U8734" s="22">
        <f t="shared" ca="1" si="1658"/>
        <v>6391193.0886676228</v>
      </c>
      <c r="AA8734" s="26">
        <f t="shared" ca="1" si="1659"/>
        <v>338.17470739499214</v>
      </c>
      <c r="AB8734" s="26">
        <f t="shared" ca="1" si="1659"/>
        <v>661.58831083282428</v>
      </c>
      <c r="AC8734" s="26">
        <f t="shared" ca="1" si="1652"/>
        <v>163.17470739499214</v>
      </c>
      <c r="AD8734" s="26">
        <f t="shared" ca="1" si="1660"/>
        <v>181.58831083282428</v>
      </c>
      <c r="AE8734" s="27">
        <f t="shared" ca="1" si="1661"/>
        <v>52372.008014430292</v>
      </c>
    </row>
    <row r="8735" spans="12:31" x14ac:dyDescent="0.2">
      <c r="L8735" s="21">
        <v>8730</v>
      </c>
      <c r="M8735" s="22">
        <f t="shared" ca="1" si="1653"/>
        <v>-0.6850467886927607</v>
      </c>
      <c r="N8735" s="22">
        <f t="shared" ca="1" si="1653"/>
        <v>-0.52600828356465912</v>
      </c>
      <c r="O8735" s="22">
        <f t="shared" ca="1" si="1657"/>
        <v>-0.6850467886927607</v>
      </c>
      <c r="P8735" s="24">
        <f t="shared" ca="1" si="1654"/>
        <v>-0.83936619093074349</v>
      </c>
      <c r="Q8735" s="22">
        <f t="shared" ca="1" si="1655"/>
        <v>134.24205457246066</v>
      </c>
      <c r="R8735" s="22">
        <f t="shared" ca="1" si="1656"/>
        <v>414.56952939695367</v>
      </c>
      <c r="S8735" s="25">
        <f t="shared" ca="1" si="1650"/>
        <v>8120135.8976073172</v>
      </c>
      <c r="T8735" s="22">
        <f t="shared" ca="1" si="1651"/>
        <v>0</v>
      </c>
      <c r="U8735" s="22">
        <f t="shared" ca="1" si="1658"/>
        <v>-90091.998169975675</v>
      </c>
      <c r="AA8735" s="26">
        <f t="shared" ca="1" si="1659"/>
        <v>134.24205457246066</v>
      </c>
      <c r="AB8735" s="26">
        <f t="shared" ca="1" si="1659"/>
        <v>414.56952939695367</v>
      </c>
      <c r="AC8735" s="26">
        <f t="shared" ca="1" si="1652"/>
        <v>0</v>
      </c>
      <c r="AD8735" s="26">
        <f t="shared" ca="1" si="1660"/>
        <v>0</v>
      </c>
      <c r="AE8735" s="27">
        <f t="shared" ca="1" si="1661"/>
        <v>90091.998169975675</v>
      </c>
    </row>
    <row r="8736" spans="12:31" x14ac:dyDescent="0.2">
      <c r="L8736" s="21">
        <v>8731</v>
      </c>
      <c r="M8736" s="22">
        <f t="shared" ca="1" si="1653"/>
        <v>-0.72125887545926681</v>
      </c>
      <c r="N8736" s="22">
        <f t="shared" ca="1" si="1653"/>
        <v>0.95576848959323224</v>
      </c>
      <c r="O8736" s="22">
        <f t="shared" ca="1" si="1657"/>
        <v>-0.72125887545926681</v>
      </c>
      <c r="P8736" s="24">
        <f t="shared" ca="1" si="1654"/>
        <v>0.29192647053736259</v>
      </c>
      <c r="Q8736" s="22">
        <f t="shared" ca="1" si="1655"/>
        <v>132.58347496053588</v>
      </c>
      <c r="R8736" s="22">
        <f t="shared" ca="1" si="1656"/>
        <v>499.93514819197031</v>
      </c>
      <c r="S8736" s="25">
        <f t="shared" ca="1" si="1650"/>
        <v>8968302.372288581</v>
      </c>
      <c r="T8736" s="22">
        <f t="shared" ca="1" si="1651"/>
        <v>0</v>
      </c>
      <c r="U8736" s="22">
        <f t="shared" ca="1" si="1658"/>
        <v>99977.384864163963</v>
      </c>
      <c r="AA8736" s="26">
        <f t="shared" ca="1" si="1659"/>
        <v>132.58347496053588</v>
      </c>
      <c r="AB8736" s="26">
        <f t="shared" ca="1" si="1659"/>
        <v>499.93514819197031</v>
      </c>
      <c r="AC8736" s="26">
        <f t="shared" ca="1" si="1652"/>
        <v>0</v>
      </c>
      <c r="AD8736" s="26">
        <f t="shared" ca="1" si="1660"/>
        <v>19.935148191970313</v>
      </c>
      <c r="AE8736" s="27">
        <f t="shared" ca="1" si="1661"/>
        <v>-99977.384864163963</v>
      </c>
    </row>
    <row r="8737" spans="12:31" x14ac:dyDescent="0.2">
      <c r="L8737" s="21">
        <v>8732</v>
      </c>
      <c r="M8737" s="22">
        <f t="shared" ca="1" si="1653"/>
        <v>5.6192069624892836E-2</v>
      </c>
      <c r="N8737" s="22">
        <f t="shared" ca="1" si="1653"/>
        <v>-0.403133254351702</v>
      </c>
      <c r="O8737" s="22">
        <f t="shared" ca="1" si="1657"/>
        <v>5.6192069624892836E-2</v>
      </c>
      <c r="P8737" s="24">
        <f t="shared" ca="1" si="1654"/>
        <v>-0.27871237136213523</v>
      </c>
      <c r="Q8737" s="22">
        <f t="shared" ca="1" si="1655"/>
        <v>173.14370459311658</v>
      </c>
      <c r="R8737" s="22">
        <f t="shared" ca="1" si="1656"/>
        <v>454.87981702639337</v>
      </c>
      <c r="S8737" s="25">
        <f t="shared" ca="1" si="1650"/>
        <v>9636504.9278199077</v>
      </c>
      <c r="T8737" s="22">
        <f t="shared" ca="1" si="1651"/>
        <v>0</v>
      </c>
      <c r="U8737" s="22">
        <f t="shared" ca="1" si="1658"/>
        <v>-142919.42796048347</v>
      </c>
      <c r="AA8737" s="26">
        <f t="shared" ca="1" si="1659"/>
        <v>173.14370459311658</v>
      </c>
      <c r="AB8737" s="26">
        <f t="shared" ca="1" si="1659"/>
        <v>454.87981702639337</v>
      </c>
      <c r="AC8737" s="26">
        <f t="shared" ca="1" si="1652"/>
        <v>0</v>
      </c>
      <c r="AD8737" s="26">
        <f t="shared" ca="1" si="1660"/>
        <v>0</v>
      </c>
      <c r="AE8737" s="27">
        <f t="shared" ca="1" si="1661"/>
        <v>142919.42796048347</v>
      </c>
    </row>
    <row r="8738" spans="12:31" x14ac:dyDescent="0.2">
      <c r="L8738" s="21">
        <v>8733</v>
      </c>
      <c r="M8738" s="22">
        <f t="shared" ca="1" si="1653"/>
        <v>0.21288992017606842</v>
      </c>
      <c r="N8738" s="22">
        <f t="shared" ca="1" si="1653"/>
        <v>-0.31194686646429537</v>
      </c>
      <c r="O8738" s="22">
        <f t="shared" ca="1" si="1657"/>
        <v>0.21288992017606842</v>
      </c>
      <c r="P8738" s="24">
        <f t="shared" ca="1" si="1654"/>
        <v>-0.10940417173247771</v>
      </c>
      <c r="Q8738" s="22">
        <f t="shared" ca="1" si="1655"/>
        <v>182.71332815103565</v>
      </c>
      <c r="R8738" s="22">
        <f t="shared" ca="1" si="1656"/>
        <v>467.80664641049168</v>
      </c>
      <c r="S8738" s="25">
        <f t="shared" ca="1" si="1650"/>
        <v>10041082.628625594</v>
      </c>
      <c r="T8738" s="22">
        <f t="shared" ca="1" si="1651"/>
        <v>41082.628625594079</v>
      </c>
      <c r="U8738" s="22">
        <f t="shared" ca="1" si="1658"/>
        <v>73681.03185638279</v>
      </c>
      <c r="AA8738" s="26">
        <f t="shared" ca="1" si="1659"/>
        <v>182.71332815103565</v>
      </c>
      <c r="AB8738" s="26">
        <f t="shared" ca="1" si="1659"/>
        <v>467.80664641049168</v>
      </c>
      <c r="AC8738" s="26">
        <f t="shared" ca="1" si="1652"/>
        <v>7.7133281510356539</v>
      </c>
      <c r="AD8738" s="26">
        <f t="shared" ca="1" si="1660"/>
        <v>0</v>
      </c>
      <c r="AE8738" s="27">
        <f t="shared" ca="1" si="1661"/>
        <v>-32598.40323078871</v>
      </c>
    </row>
    <row r="8739" spans="12:31" x14ac:dyDescent="0.2">
      <c r="L8739" s="21">
        <v>8734</v>
      </c>
      <c r="M8739" s="22">
        <f t="shared" ca="1" si="1653"/>
        <v>-0.39802998130661421</v>
      </c>
      <c r="N8739" s="22">
        <f t="shared" ca="1" si="1653"/>
        <v>0.62569521076285173</v>
      </c>
      <c r="O8739" s="22">
        <f t="shared" ca="1" si="1657"/>
        <v>-0.39802998130661421</v>
      </c>
      <c r="P8739" s="24">
        <f t="shared" ca="1" si="1654"/>
        <v>0.23761805813366432</v>
      </c>
      <c r="Q8739" s="22">
        <f t="shared" ca="1" si="1655"/>
        <v>148.14348758122532</v>
      </c>
      <c r="R8739" s="22">
        <f t="shared" ca="1" si="1656"/>
        <v>495.4616351369105</v>
      </c>
      <c r="S8739" s="25">
        <f t="shared" ca="1" si="1650"/>
        <v>9358927.4433139898</v>
      </c>
      <c r="T8739" s="22">
        <f t="shared" ca="1" si="1651"/>
        <v>0</v>
      </c>
      <c r="U8739" s="22">
        <f t="shared" ca="1" si="1658"/>
        <v>36945.016209695546</v>
      </c>
      <c r="AA8739" s="26">
        <f t="shared" ca="1" si="1659"/>
        <v>148.14348758122532</v>
      </c>
      <c r="AB8739" s="26">
        <f t="shared" ca="1" si="1659"/>
        <v>495.4616351369105</v>
      </c>
      <c r="AC8739" s="26">
        <f t="shared" ca="1" si="1652"/>
        <v>0</v>
      </c>
      <c r="AD8739" s="26">
        <f t="shared" ca="1" si="1660"/>
        <v>15.461635136910502</v>
      </c>
      <c r="AE8739" s="27">
        <f t="shared" ca="1" si="1661"/>
        <v>-36945.016209695546</v>
      </c>
    </row>
    <row r="8740" spans="12:31" x14ac:dyDescent="0.2">
      <c r="L8740" s="21">
        <v>8735</v>
      </c>
      <c r="M8740" s="22">
        <f t="shared" ca="1" si="1653"/>
        <v>1.6380299472528832</v>
      </c>
      <c r="N8740" s="22">
        <f t="shared" ca="1" si="1653"/>
        <v>1.4055192145438498</v>
      </c>
      <c r="O8740" s="22">
        <f t="shared" ca="1" si="1657"/>
        <v>1.6380299472528832</v>
      </c>
      <c r="P8740" s="24">
        <f t="shared" ca="1" si="1654"/>
        <v>2.1221093078613817</v>
      </c>
      <c r="Q8740" s="22">
        <f t="shared" ca="1" si="1655"/>
        <v>298.02826557356872</v>
      </c>
      <c r="R8740" s="22">
        <f t="shared" ca="1" si="1656"/>
        <v>676.80811445343909</v>
      </c>
      <c r="S8740" s="25">
        <f t="shared" ca="1" si="1650"/>
        <v>15474261.427098554</v>
      </c>
      <c r="T8740" s="22">
        <f t="shared" ca="1" si="1651"/>
        <v>5474261.4270985536</v>
      </c>
      <c r="U8740" s="22">
        <f t="shared" ca="1" si="1658"/>
        <v>5392707.9815030452</v>
      </c>
      <c r="AA8740" s="26">
        <f t="shared" ca="1" si="1659"/>
        <v>298.02826557356872</v>
      </c>
      <c r="AB8740" s="26">
        <f t="shared" ca="1" si="1659"/>
        <v>676.80811445343909</v>
      </c>
      <c r="AC8740" s="26">
        <f t="shared" ca="1" si="1652"/>
        <v>123.02826557356872</v>
      </c>
      <c r="AD8740" s="26">
        <f t="shared" ca="1" si="1660"/>
        <v>196.80811445343909</v>
      </c>
      <c r="AE8740" s="27">
        <f t="shared" ca="1" si="1661"/>
        <v>81553.445595508441</v>
      </c>
    </row>
    <row r="8741" spans="12:31" x14ac:dyDescent="0.2">
      <c r="L8741" s="21">
        <v>8736</v>
      </c>
      <c r="M8741" s="22">
        <f t="shared" ca="1" si="1653"/>
        <v>-0.15723738614096885</v>
      </c>
      <c r="N8741" s="22">
        <f t="shared" ca="1" si="1653"/>
        <v>-0.80259082816944571</v>
      </c>
      <c r="O8741" s="22">
        <f t="shared" ca="1" si="1657"/>
        <v>-0.15723738614096885</v>
      </c>
      <c r="P8741" s="24">
        <f t="shared" ca="1" si="1654"/>
        <v>-0.72368829713155458</v>
      </c>
      <c r="Q8741" s="22">
        <f t="shared" ca="1" si="1655"/>
        <v>160.9105599026544</v>
      </c>
      <c r="R8741" s="22">
        <f t="shared" ca="1" si="1656"/>
        <v>422.58317410688244</v>
      </c>
      <c r="S8741" s="25">
        <f t="shared" ca="1" si="1650"/>
        <v>8953999.9543311782</v>
      </c>
      <c r="T8741" s="22">
        <f t="shared" ca="1" si="1651"/>
        <v>0</v>
      </c>
      <c r="U8741" s="22">
        <f t="shared" ca="1" si="1658"/>
        <v>-121759.92672870914</v>
      </c>
      <c r="AA8741" s="26">
        <f t="shared" ca="1" si="1659"/>
        <v>160.9105599026544</v>
      </c>
      <c r="AB8741" s="26">
        <f t="shared" ca="1" si="1659"/>
        <v>422.58317410688244</v>
      </c>
      <c r="AC8741" s="26">
        <f t="shared" ca="1" si="1652"/>
        <v>0</v>
      </c>
      <c r="AD8741" s="26">
        <f t="shared" ca="1" si="1660"/>
        <v>0</v>
      </c>
      <c r="AE8741" s="27">
        <f t="shared" ca="1" si="1661"/>
        <v>121759.92672870914</v>
      </c>
    </row>
    <row r="8742" spans="12:31" x14ac:dyDescent="0.2">
      <c r="L8742" s="21">
        <v>8737</v>
      </c>
      <c r="M8742" s="22">
        <f t="shared" ca="1" si="1653"/>
        <v>2.5113427967775773E-2</v>
      </c>
      <c r="N8742" s="22">
        <f t="shared" ca="1" si="1653"/>
        <v>0.50027045348064703</v>
      </c>
      <c r="O8742" s="22">
        <f t="shared" ca="1" si="1657"/>
        <v>2.5113427967775773E-2</v>
      </c>
      <c r="P8742" s="24">
        <f t="shared" ca="1" si="1654"/>
        <v>0.40536351054806513</v>
      </c>
      <c r="Q8742" s="22">
        <f t="shared" ca="1" si="1655"/>
        <v>171.30613043895914</v>
      </c>
      <c r="R8742" s="22">
        <f t="shared" ca="1" si="1656"/>
        <v>509.40994924453395</v>
      </c>
      <c r="S8742" s="25">
        <f t="shared" ca="1" si="1650"/>
        <v>10156420.863663858</v>
      </c>
      <c r="T8742" s="22">
        <f t="shared" ca="1" si="1651"/>
        <v>156420.8636638578</v>
      </c>
      <c r="U8742" s="22">
        <f t="shared" ca="1" si="1658"/>
        <v>153354.65852559026</v>
      </c>
      <c r="AA8742" s="26">
        <f t="shared" ca="1" si="1659"/>
        <v>171.30613043895914</v>
      </c>
      <c r="AB8742" s="26">
        <f t="shared" ca="1" si="1659"/>
        <v>509.40994924453395</v>
      </c>
      <c r="AC8742" s="26">
        <f t="shared" ca="1" si="1652"/>
        <v>0</v>
      </c>
      <c r="AD8742" s="26">
        <f t="shared" ca="1" si="1660"/>
        <v>29.409949244533948</v>
      </c>
      <c r="AE8742" s="27">
        <f t="shared" ca="1" si="1661"/>
        <v>3066.2051382675418</v>
      </c>
    </row>
    <row r="8743" spans="12:31" x14ac:dyDescent="0.2">
      <c r="L8743" s="21">
        <v>8738</v>
      </c>
      <c r="M8743" s="22">
        <f t="shared" ca="1" si="1653"/>
        <v>-0.54023117571910584</v>
      </c>
      <c r="N8743" s="22">
        <f t="shared" ca="1" si="1653"/>
        <v>-3.3513644742592899E-2</v>
      </c>
      <c r="O8743" s="22">
        <f t="shared" ca="1" si="1657"/>
        <v>-0.54023117571910584</v>
      </c>
      <c r="P8743" s="24">
        <f t="shared" ca="1" si="1654"/>
        <v>-0.36497259227136536</v>
      </c>
      <c r="Q8743" s="22">
        <f t="shared" ca="1" si="1655"/>
        <v>141.08488266927611</v>
      </c>
      <c r="R8743" s="22">
        <f t="shared" ca="1" si="1656"/>
        <v>448.43175721629302</v>
      </c>
      <c r="S8743" s="25">
        <f t="shared" ca="1" si="1650"/>
        <v>8667486.4100358896</v>
      </c>
      <c r="T8743" s="22">
        <f t="shared" ca="1" si="1651"/>
        <v>0</v>
      </c>
      <c r="U8743" s="22">
        <f t="shared" ca="1" si="1658"/>
        <v>-105588.90843793075</v>
      </c>
      <c r="AA8743" s="26">
        <f t="shared" ca="1" si="1659"/>
        <v>141.08488266927611</v>
      </c>
      <c r="AB8743" s="26">
        <f t="shared" ca="1" si="1659"/>
        <v>448.43175721629302</v>
      </c>
      <c r="AC8743" s="26">
        <f t="shared" ca="1" si="1652"/>
        <v>0</v>
      </c>
      <c r="AD8743" s="26">
        <f t="shared" ca="1" si="1660"/>
        <v>0</v>
      </c>
      <c r="AE8743" s="27">
        <f t="shared" ca="1" si="1661"/>
        <v>105588.90843793075</v>
      </c>
    </row>
    <row r="8744" spans="12:31" x14ac:dyDescent="0.2">
      <c r="L8744" s="21">
        <v>8739</v>
      </c>
      <c r="M8744" s="22">
        <f t="shared" ca="1" si="1653"/>
        <v>0.51668418097424018</v>
      </c>
      <c r="N8744" s="22">
        <f t="shared" ca="1" si="1653"/>
        <v>-0.89714611453215964</v>
      </c>
      <c r="O8744" s="22">
        <f t="shared" ca="1" si="1657"/>
        <v>0.51668418097424018</v>
      </c>
      <c r="P8744" s="24">
        <f t="shared" ca="1" si="1654"/>
        <v>-0.37459545866933658</v>
      </c>
      <c r="Q8744" s="22">
        <f t="shared" ca="1" si="1655"/>
        <v>202.79895244611697</v>
      </c>
      <c r="R8744" s="22">
        <f t="shared" ca="1" si="1656"/>
        <v>447.71812686914546</v>
      </c>
      <c r="S8744" s="25">
        <f t="shared" ca="1" si="1650"/>
        <v>10395282.3507223</v>
      </c>
      <c r="T8744" s="22">
        <f t="shared" ca="1" si="1651"/>
        <v>395282.35072229989</v>
      </c>
      <c r="U8744" s="22">
        <f t="shared" ca="1" si="1658"/>
        <v>655572.31592432014</v>
      </c>
      <c r="AA8744" s="26">
        <f t="shared" ca="1" si="1659"/>
        <v>202.79895244611697</v>
      </c>
      <c r="AB8744" s="26">
        <f t="shared" ca="1" si="1659"/>
        <v>447.71812686914546</v>
      </c>
      <c r="AC8744" s="26">
        <f t="shared" ca="1" si="1652"/>
        <v>27.798952446116971</v>
      </c>
      <c r="AD8744" s="26">
        <f t="shared" ca="1" si="1660"/>
        <v>0</v>
      </c>
      <c r="AE8744" s="27">
        <f t="shared" ca="1" si="1661"/>
        <v>-260289.96520202031</v>
      </c>
    </row>
    <row r="8745" spans="12:31" x14ac:dyDescent="0.2">
      <c r="L8745" s="21">
        <v>8740</v>
      </c>
      <c r="M8745" s="22">
        <f t="shared" ca="1" si="1653"/>
        <v>0.28569343344575943</v>
      </c>
      <c r="N8745" s="22">
        <f t="shared" ca="1" si="1653"/>
        <v>0.58438525817076481</v>
      </c>
      <c r="O8745" s="22">
        <f t="shared" ca="1" si="1657"/>
        <v>0.28569343344575943</v>
      </c>
      <c r="P8745" s="24">
        <f t="shared" ca="1" si="1654"/>
        <v>0.63432678349417426</v>
      </c>
      <c r="Q8745" s="22">
        <f t="shared" ca="1" si="1655"/>
        <v>187.3376954620613</v>
      </c>
      <c r="R8745" s="22">
        <f t="shared" ca="1" si="1656"/>
        <v>529.08456947395757</v>
      </c>
      <c r="S8745" s="25">
        <f t="shared" ca="1" si="1650"/>
        <v>10813425.778228262</v>
      </c>
      <c r="T8745" s="22">
        <f t="shared" ca="1" si="1651"/>
        <v>813425.77822826244</v>
      </c>
      <c r="U8745" s="22">
        <f t="shared" ca="1" si="1658"/>
        <v>704516.90817081078</v>
      </c>
      <c r="AA8745" s="26">
        <f t="shared" ca="1" si="1659"/>
        <v>187.3376954620613</v>
      </c>
      <c r="AB8745" s="26">
        <f t="shared" ca="1" si="1659"/>
        <v>529.08456947395757</v>
      </c>
      <c r="AC8745" s="26">
        <f t="shared" ca="1" si="1652"/>
        <v>12.337695462061305</v>
      </c>
      <c r="AD8745" s="26">
        <f t="shared" ca="1" si="1660"/>
        <v>49.084569473957572</v>
      </c>
      <c r="AE8745" s="27">
        <f t="shared" ca="1" si="1661"/>
        <v>108908.87005745166</v>
      </c>
    </row>
    <row r="8746" spans="12:31" x14ac:dyDescent="0.2">
      <c r="L8746" s="21">
        <v>8741</v>
      </c>
      <c r="M8746" s="22">
        <f t="shared" ca="1" si="1653"/>
        <v>-1.1846169601875405</v>
      </c>
      <c r="N8746" s="22">
        <f t="shared" ca="1" si="1653"/>
        <v>0.21964791541752149</v>
      </c>
      <c r="O8746" s="22">
        <f t="shared" ca="1" si="1657"/>
        <v>-1.1846169601875405</v>
      </c>
      <c r="P8746" s="24">
        <f t="shared" ca="1" si="1654"/>
        <v>-0.57201590583506179</v>
      </c>
      <c r="Q8746" s="22">
        <f t="shared" ca="1" si="1655"/>
        <v>113.08449979023223</v>
      </c>
      <c r="R8746" s="22">
        <f t="shared" ca="1" si="1656"/>
        <v>433.32552819593565</v>
      </c>
      <c r="S8746" s="25">
        <f t="shared" ca="1" si="1650"/>
        <v>7721828.1516515473</v>
      </c>
      <c r="T8746" s="22">
        <f t="shared" ca="1" si="1651"/>
        <v>0</v>
      </c>
      <c r="U8746" s="22">
        <f t="shared" ca="1" si="1658"/>
        <v>-70788.414041875687</v>
      </c>
      <c r="AA8746" s="26">
        <f t="shared" ca="1" si="1659"/>
        <v>113.08449979023223</v>
      </c>
      <c r="AB8746" s="26">
        <f t="shared" ca="1" si="1659"/>
        <v>433.32552819593565</v>
      </c>
      <c r="AC8746" s="26">
        <f t="shared" ca="1" si="1652"/>
        <v>0</v>
      </c>
      <c r="AD8746" s="26">
        <f t="shared" ca="1" si="1660"/>
        <v>0</v>
      </c>
      <c r="AE8746" s="27">
        <f t="shared" ca="1" si="1661"/>
        <v>70788.414041875687</v>
      </c>
    </row>
    <row r="8747" spans="12:31" x14ac:dyDescent="0.2">
      <c r="L8747" s="21">
        <v>8742</v>
      </c>
      <c r="M8747" s="22">
        <f t="shared" ca="1" si="1653"/>
        <v>-0.79348729816329544</v>
      </c>
      <c r="N8747" s="22">
        <f t="shared" ca="1" si="1653"/>
        <v>-9.4713714570645202E-2</v>
      </c>
      <c r="O8747" s="22">
        <f t="shared" ca="1" si="1657"/>
        <v>-0.79348729816329544</v>
      </c>
      <c r="P8747" s="24">
        <f t="shared" ca="1" si="1654"/>
        <v>-0.57149580288721058</v>
      </c>
      <c r="Q8747" s="22">
        <f t="shared" ca="1" si="1655"/>
        <v>129.33623012314553</v>
      </c>
      <c r="R8747" s="22">
        <f t="shared" ca="1" si="1656"/>
        <v>433.36283092202103</v>
      </c>
      <c r="S8747" s="25">
        <f t="shared" ca="1" si="1650"/>
        <v>8179185.3123272303</v>
      </c>
      <c r="T8747" s="22">
        <f t="shared" ca="1" si="1651"/>
        <v>0</v>
      </c>
      <c r="U8747" s="22">
        <f t="shared" ca="1" si="1658"/>
        <v>-88963.639417472295</v>
      </c>
      <c r="AA8747" s="26">
        <f t="shared" ca="1" si="1659"/>
        <v>129.33623012314553</v>
      </c>
      <c r="AB8747" s="26">
        <f t="shared" ca="1" si="1659"/>
        <v>433.36283092202103</v>
      </c>
      <c r="AC8747" s="26">
        <f t="shared" ca="1" si="1652"/>
        <v>0</v>
      </c>
      <c r="AD8747" s="26">
        <f t="shared" ca="1" si="1660"/>
        <v>0</v>
      </c>
      <c r="AE8747" s="27">
        <f t="shared" ca="1" si="1661"/>
        <v>88963.639417472295</v>
      </c>
    </row>
    <row r="8748" spans="12:31" x14ac:dyDescent="0.2">
      <c r="L8748" s="21">
        <v>8743</v>
      </c>
      <c r="M8748" s="22">
        <f t="shared" ca="1" si="1653"/>
        <v>-0.73430148105912896</v>
      </c>
      <c r="N8748" s="22">
        <f t="shared" ca="1" si="1653"/>
        <v>-1.0621818059831907</v>
      </c>
      <c r="O8748" s="22">
        <f t="shared" ca="1" si="1657"/>
        <v>-0.73430148105912896</v>
      </c>
      <c r="P8748" s="24">
        <f t="shared" ca="1" si="1654"/>
        <v>-1.2878341574579015</v>
      </c>
      <c r="Q8748" s="22">
        <f t="shared" ca="1" si="1655"/>
        <v>131.99113261529996</v>
      </c>
      <c r="R8748" s="22">
        <f t="shared" ca="1" si="1656"/>
        <v>384.91240431201226</v>
      </c>
      <c r="S8748" s="25">
        <f t="shared" ca="1" si="1650"/>
        <v>7745978.4888755167</v>
      </c>
      <c r="T8748" s="22">
        <f t="shared" ca="1" si="1651"/>
        <v>0</v>
      </c>
      <c r="U8748" s="22">
        <f t="shared" ca="1" si="1658"/>
        <v>-80702.597198702686</v>
      </c>
      <c r="AA8748" s="26">
        <f t="shared" ca="1" si="1659"/>
        <v>131.99113261529996</v>
      </c>
      <c r="AB8748" s="26">
        <f t="shared" ca="1" si="1659"/>
        <v>384.91240431201226</v>
      </c>
      <c r="AC8748" s="26">
        <f t="shared" ca="1" si="1652"/>
        <v>0</v>
      </c>
      <c r="AD8748" s="26">
        <f t="shared" ca="1" si="1660"/>
        <v>0</v>
      </c>
      <c r="AE8748" s="27">
        <f t="shared" ca="1" si="1661"/>
        <v>80702.597198702686</v>
      </c>
    </row>
    <row r="8749" spans="12:31" x14ac:dyDescent="0.2">
      <c r="L8749" s="21">
        <v>8744</v>
      </c>
      <c r="M8749" s="22">
        <f t="shared" ca="1" si="1653"/>
        <v>-0.14460390944545021</v>
      </c>
      <c r="N8749" s="22">
        <f t="shared" ca="1" si="1653"/>
        <v>-1.2304373269288964</v>
      </c>
      <c r="O8749" s="22">
        <f t="shared" ca="1" si="1657"/>
        <v>-0.14460390944545021</v>
      </c>
      <c r="P8749" s="24">
        <f t="shared" ca="1" si="1654"/>
        <v>-1.0489704475685533</v>
      </c>
      <c r="Q8749" s="22">
        <f t="shared" ca="1" si="1655"/>
        <v>161.60998396616404</v>
      </c>
      <c r="R8749" s="22">
        <f t="shared" ca="1" si="1656"/>
        <v>400.43424794354212</v>
      </c>
      <c r="S8749" s="25">
        <f t="shared" ca="1" si="1650"/>
        <v>8741501.3161048088</v>
      </c>
      <c r="T8749" s="22">
        <f t="shared" ca="1" si="1651"/>
        <v>0</v>
      </c>
      <c r="U8749" s="22">
        <f t="shared" ca="1" si="1658"/>
        <v>-117408.57695570635</v>
      </c>
      <c r="AA8749" s="26">
        <f t="shared" ca="1" si="1659"/>
        <v>161.60998396616404</v>
      </c>
      <c r="AB8749" s="26">
        <f t="shared" ca="1" si="1659"/>
        <v>400.43424794354212</v>
      </c>
      <c r="AC8749" s="26">
        <f t="shared" ca="1" si="1652"/>
        <v>0</v>
      </c>
      <c r="AD8749" s="26">
        <f t="shared" ca="1" si="1660"/>
        <v>0</v>
      </c>
      <c r="AE8749" s="27">
        <f t="shared" ca="1" si="1661"/>
        <v>117408.57695570635</v>
      </c>
    </row>
    <row r="8750" spans="12:31" x14ac:dyDescent="0.2">
      <c r="L8750" s="21">
        <v>8745</v>
      </c>
      <c r="M8750" s="22">
        <f t="shared" ca="1" si="1653"/>
        <v>1.4920700392177668</v>
      </c>
      <c r="N8750" s="22">
        <f t="shared" ca="1" si="1653"/>
        <v>-0.90609471805943387</v>
      </c>
      <c r="O8750" s="22">
        <f t="shared" ca="1" si="1657"/>
        <v>1.4920700392177668</v>
      </c>
      <c r="P8750" s="24">
        <f t="shared" ca="1" si="1654"/>
        <v>0.23026811610198927</v>
      </c>
      <c r="Q8750" s="22">
        <f t="shared" ca="1" si="1655"/>
        <v>283.46206784325221</v>
      </c>
      <c r="R8750" s="22">
        <f t="shared" ca="1" si="1656"/>
        <v>494.85928625696664</v>
      </c>
      <c r="S8750" s="25">
        <f t="shared" ref="S8750:S8813" ca="1" si="1662">SUMPRODUCT(Q8750:R8750,$C$19:$D$19)</f>
        <v>13157501.46216209</v>
      </c>
      <c r="T8750" s="22">
        <f t="shared" ref="T8750:T8813" ca="1" si="1663">MAX(S8750-$C$7,0)</f>
        <v>3157501.4621620905</v>
      </c>
      <c r="U8750" s="22">
        <f t="shared" ca="1" si="1658"/>
        <v>3117842.566969255</v>
      </c>
      <c r="AA8750" s="26">
        <f t="shared" ca="1" si="1659"/>
        <v>283.46206784325221</v>
      </c>
      <c r="AB8750" s="26">
        <f t="shared" ca="1" si="1659"/>
        <v>494.85928625696664</v>
      </c>
      <c r="AC8750" s="26">
        <f t="shared" ref="AC8750:AC8813" ca="1" si="1664">MAX(AA8750-$X$10,0)</f>
        <v>108.46206784325221</v>
      </c>
      <c r="AD8750" s="26">
        <f t="shared" ca="1" si="1660"/>
        <v>14.859286256966641</v>
      </c>
      <c r="AE8750" s="27">
        <f t="shared" ca="1" si="1661"/>
        <v>39658.89519283548</v>
      </c>
    </row>
    <row r="8751" spans="12:31" x14ac:dyDescent="0.2">
      <c r="L8751" s="21">
        <v>8746</v>
      </c>
      <c r="M8751" s="22">
        <f t="shared" ref="M8751:N8814" ca="1" si="1665">_xlfn.NORM.S.INV(RAND())</f>
        <v>1.0104248792974149</v>
      </c>
      <c r="N8751" s="22">
        <f t="shared" ca="1" si="1665"/>
        <v>-0.26890070120576082</v>
      </c>
      <c r="O8751" s="22">
        <f t="shared" ca="1" si="1657"/>
        <v>1.0104248792974149</v>
      </c>
      <c r="P8751" s="24">
        <f t="shared" ca="1" si="1654"/>
        <v>0.42439193869831709</v>
      </c>
      <c r="Q8751" s="22">
        <f t="shared" ca="1" si="1655"/>
        <v>240.26031749738428</v>
      </c>
      <c r="R8751" s="22">
        <f t="shared" ca="1" si="1656"/>
        <v>511.01678940853907</v>
      </c>
      <c r="S8751" s="25">
        <f t="shared" ca="1" si="1662"/>
        <v>12112117.593971759</v>
      </c>
      <c r="T8751" s="22">
        <f t="shared" ca="1" si="1663"/>
        <v>2112117.5939717591</v>
      </c>
      <c r="U8751" s="22">
        <f t="shared" ca="1" si="1658"/>
        <v>2041118.1883154246</v>
      </c>
      <c r="AA8751" s="26">
        <f t="shared" ca="1" si="1659"/>
        <v>240.26031749738428</v>
      </c>
      <c r="AB8751" s="26">
        <f t="shared" ca="1" si="1659"/>
        <v>511.01678940853907</v>
      </c>
      <c r="AC8751" s="26">
        <f t="shared" ca="1" si="1664"/>
        <v>65.260317497384278</v>
      </c>
      <c r="AD8751" s="26">
        <f t="shared" ca="1" si="1660"/>
        <v>31.016789408539069</v>
      </c>
      <c r="AE8751" s="27">
        <f t="shared" ca="1" si="1661"/>
        <v>70999.405656334478</v>
      </c>
    </row>
    <row r="8752" spans="12:31" x14ac:dyDescent="0.2">
      <c r="L8752" s="21">
        <v>8747</v>
      </c>
      <c r="M8752" s="22">
        <f t="shared" ca="1" si="1665"/>
        <v>-0.98880452123235174</v>
      </c>
      <c r="N8752" s="22">
        <f t="shared" ca="1" si="1665"/>
        <v>-0.11360700007394586</v>
      </c>
      <c r="O8752" s="22">
        <f t="shared" ca="1" si="1657"/>
        <v>-0.98880452123235174</v>
      </c>
      <c r="P8752" s="24">
        <f t="shared" ca="1" si="1654"/>
        <v>-0.70872701735105226</v>
      </c>
      <c r="Q8752" s="22">
        <f t="shared" ca="1" si="1655"/>
        <v>120.94796284441072</v>
      </c>
      <c r="R8752" s="22">
        <f t="shared" ca="1" si="1656"/>
        <v>423.63087435407357</v>
      </c>
      <c r="S8752" s="25">
        <f t="shared" ca="1" si="1662"/>
        <v>7841313.64423854</v>
      </c>
      <c r="T8752" s="22">
        <f t="shared" ca="1" si="1663"/>
        <v>0</v>
      </c>
      <c r="U8752" s="22">
        <f t="shared" ca="1" si="1658"/>
        <v>-77331.574485304824</v>
      </c>
      <c r="AA8752" s="26">
        <f t="shared" ca="1" si="1659"/>
        <v>120.94796284441072</v>
      </c>
      <c r="AB8752" s="26">
        <f t="shared" ca="1" si="1659"/>
        <v>423.63087435407357</v>
      </c>
      <c r="AC8752" s="26">
        <f t="shared" ca="1" si="1664"/>
        <v>0</v>
      </c>
      <c r="AD8752" s="26">
        <f t="shared" ca="1" si="1660"/>
        <v>0</v>
      </c>
      <c r="AE8752" s="27">
        <f t="shared" ca="1" si="1661"/>
        <v>77331.574485304824</v>
      </c>
    </row>
    <row r="8753" spans="12:31" x14ac:dyDescent="0.2">
      <c r="L8753" s="21">
        <v>8748</v>
      </c>
      <c r="M8753" s="22">
        <f t="shared" ca="1" si="1665"/>
        <v>-0.90600221073778131</v>
      </c>
      <c r="N8753" s="22">
        <f t="shared" ca="1" si="1665"/>
        <v>-0.62811313101183686</v>
      </c>
      <c r="O8753" s="22">
        <f t="shared" ca="1" si="1657"/>
        <v>-0.90600221073778131</v>
      </c>
      <c r="P8753" s="24">
        <f t="shared" ca="1" si="1654"/>
        <v>-1.0574846939088627</v>
      </c>
      <c r="Q8753" s="22">
        <f t="shared" ca="1" si="1655"/>
        <v>124.4355052302662</v>
      </c>
      <c r="R8753" s="22">
        <f t="shared" ca="1" si="1656"/>
        <v>399.87036396939828</v>
      </c>
      <c r="S8753" s="25">
        <f t="shared" ca="1" si="1662"/>
        <v>7690318.6911918577</v>
      </c>
      <c r="T8753" s="22">
        <f t="shared" ca="1" si="1663"/>
        <v>0</v>
      </c>
      <c r="U8753" s="22">
        <f t="shared" ca="1" si="1658"/>
        <v>-75723.354344291729</v>
      </c>
      <c r="AA8753" s="26">
        <f t="shared" ca="1" si="1659"/>
        <v>124.4355052302662</v>
      </c>
      <c r="AB8753" s="26">
        <f t="shared" ca="1" si="1659"/>
        <v>399.87036396939828</v>
      </c>
      <c r="AC8753" s="26">
        <f t="shared" ca="1" si="1664"/>
        <v>0</v>
      </c>
      <c r="AD8753" s="26">
        <f t="shared" ca="1" si="1660"/>
        <v>0</v>
      </c>
      <c r="AE8753" s="27">
        <f t="shared" ca="1" si="1661"/>
        <v>75723.354344291729</v>
      </c>
    </row>
    <row r="8754" spans="12:31" x14ac:dyDescent="0.2">
      <c r="L8754" s="21">
        <v>8749</v>
      </c>
      <c r="M8754" s="22">
        <f t="shared" ca="1" si="1665"/>
        <v>1.2366035067305443</v>
      </c>
      <c r="N8754" s="22">
        <f t="shared" ca="1" si="1665"/>
        <v>0.14029469783171927</v>
      </c>
      <c r="O8754" s="22">
        <f t="shared" ca="1" si="1657"/>
        <v>1.2366035067305443</v>
      </c>
      <c r="P8754" s="24">
        <f t="shared" ca="1" si="1654"/>
        <v>0.88494888620069379</v>
      </c>
      <c r="Q8754" s="22">
        <f t="shared" ca="1" si="1655"/>
        <v>259.66002663603365</v>
      </c>
      <c r="R8754" s="22">
        <f t="shared" ca="1" si="1656"/>
        <v>551.49246820157111</v>
      </c>
      <c r="S8754" s="25">
        <f t="shared" ca="1" si="1662"/>
        <v>13081864.680640861</v>
      </c>
      <c r="T8754" s="22">
        <f t="shared" ca="1" si="1663"/>
        <v>3081864.6806408614</v>
      </c>
      <c r="U8754" s="22">
        <f t="shared" ca="1" si="1658"/>
        <v>3011576.3949054582</v>
      </c>
      <c r="AA8754" s="26">
        <f t="shared" ca="1" si="1659"/>
        <v>259.66002663603365</v>
      </c>
      <c r="AB8754" s="26">
        <f t="shared" ca="1" si="1659"/>
        <v>551.49246820157111</v>
      </c>
      <c r="AC8754" s="26">
        <f t="shared" ca="1" si="1664"/>
        <v>84.660026636033649</v>
      </c>
      <c r="AD8754" s="26">
        <f t="shared" ca="1" si="1660"/>
        <v>71.492468201571114</v>
      </c>
      <c r="AE8754" s="27">
        <f t="shared" ca="1" si="1661"/>
        <v>70288.285735403188</v>
      </c>
    </row>
    <row r="8755" spans="12:31" x14ac:dyDescent="0.2">
      <c r="L8755" s="21">
        <v>8750</v>
      </c>
      <c r="M8755" s="22">
        <f t="shared" ca="1" si="1665"/>
        <v>1.0513219055564682</v>
      </c>
      <c r="N8755" s="22">
        <f t="shared" ca="1" si="1665"/>
        <v>0.57201685888257281</v>
      </c>
      <c r="O8755" s="22">
        <f t="shared" ca="1" si="1657"/>
        <v>1.0513219055564682</v>
      </c>
      <c r="P8755" s="24">
        <f t="shared" ca="1" si="1654"/>
        <v>1.1049519775993639</v>
      </c>
      <c r="Q8755" s="22">
        <f t="shared" ca="1" si="1655"/>
        <v>243.65748671751697</v>
      </c>
      <c r="R8755" s="22">
        <f t="shared" ca="1" si="1656"/>
        <v>571.94360533292934</v>
      </c>
      <c r="S8755" s="25">
        <f t="shared" ca="1" si="1662"/>
        <v>12846274.082622908</v>
      </c>
      <c r="T8755" s="22">
        <f t="shared" ca="1" si="1663"/>
        <v>2846274.0826229081</v>
      </c>
      <c r="U8755" s="22">
        <f t="shared" ca="1" si="1658"/>
        <v>2760327.0354496362</v>
      </c>
      <c r="AA8755" s="26">
        <f t="shared" ca="1" si="1659"/>
        <v>243.65748671751697</v>
      </c>
      <c r="AB8755" s="26">
        <f t="shared" ca="1" si="1659"/>
        <v>571.94360533292934</v>
      </c>
      <c r="AC8755" s="26">
        <f t="shared" ca="1" si="1664"/>
        <v>68.657486717516974</v>
      </c>
      <c r="AD8755" s="26">
        <f t="shared" ca="1" si="1660"/>
        <v>91.943605332929337</v>
      </c>
      <c r="AE8755" s="27">
        <f t="shared" ca="1" si="1661"/>
        <v>85947.047173271887</v>
      </c>
    </row>
    <row r="8756" spans="12:31" x14ac:dyDescent="0.2">
      <c r="L8756" s="21">
        <v>8751</v>
      </c>
      <c r="M8756" s="22">
        <f t="shared" ca="1" si="1665"/>
        <v>2.0205749987470458</v>
      </c>
      <c r="N8756" s="22">
        <f t="shared" ca="1" si="1665"/>
        <v>0.10355263825907698</v>
      </c>
      <c r="O8756" s="22">
        <f t="shared" ca="1" si="1657"/>
        <v>2.0205749987470458</v>
      </c>
      <c r="P8756" s="24">
        <f t="shared" ca="1" si="1654"/>
        <v>1.3480979499950951</v>
      </c>
      <c r="Q8756" s="22">
        <f t="shared" ca="1" si="1655"/>
        <v>339.85574328564053</v>
      </c>
      <c r="R8756" s="22">
        <f t="shared" ca="1" si="1656"/>
        <v>595.42946373693621</v>
      </c>
      <c r="S8756" s="25">
        <f t="shared" ca="1" si="1662"/>
        <v>15797355.428596206</v>
      </c>
      <c r="T8756" s="22">
        <f t="shared" ca="1" si="1663"/>
        <v>5797355.428596206</v>
      </c>
      <c r="U8756" s="22">
        <f t="shared" ca="1" si="1658"/>
        <v>5764548.0307956049</v>
      </c>
      <c r="AA8756" s="26">
        <f t="shared" ca="1" si="1659"/>
        <v>339.85574328564053</v>
      </c>
      <c r="AB8756" s="26">
        <f t="shared" ca="1" si="1659"/>
        <v>595.42946373693621</v>
      </c>
      <c r="AC8756" s="26">
        <f t="shared" ca="1" si="1664"/>
        <v>164.85574328564053</v>
      </c>
      <c r="AD8756" s="26">
        <f t="shared" ca="1" si="1660"/>
        <v>115.42946373693621</v>
      </c>
      <c r="AE8756" s="27">
        <f t="shared" ca="1" si="1661"/>
        <v>32807.397800601088</v>
      </c>
    </row>
    <row r="8757" spans="12:31" x14ac:dyDescent="0.2">
      <c r="L8757" s="21">
        <v>8752</v>
      </c>
      <c r="M8757" s="22">
        <f t="shared" ca="1" si="1665"/>
        <v>-0.87375898971640886</v>
      </c>
      <c r="N8757" s="22">
        <f t="shared" ca="1" si="1665"/>
        <v>1.6559875250397842</v>
      </c>
      <c r="O8757" s="22">
        <f t="shared" ca="1" si="1657"/>
        <v>-0.87375898971640886</v>
      </c>
      <c r="P8757" s="24">
        <f t="shared" ca="1" si="1654"/>
        <v>0.74159780969242761</v>
      </c>
      <c r="Q8757" s="22">
        <f t="shared" ca="1" si="1655"/>
        <v>125.82060051763878</v>
      </c>
      <c r="R8757" s="22">
        <f t="shared" ca="1" si="1656"/>
        <v>538.56191676879769</v>
      </c>
      <c r="S8757" s="25">
        <f t="shared" ca="1" si="1662"/>
        <v>9183029.656925505</v>
      </c>
      <c r="T8757" s="22">
        <f t="shared" ca="1" si="1663"/>
        <v>0</v>
      </c>
      <c r="U8757" s="22">
        <f t="shared" ca="1" si="1658"/>
        <v>501609.34548107936</v>
      </c>
      <c r="AA8757" s="26">
        <f t="shared" ca="1" si="1659"/>
        <v>125.82060051763878</v>
      </c>
      <c r="AB8757" s="26">
        <f t="shared" ca="1" si="1659"/>
        <v>538.56191676879769</v>
      </c>
      <c r="AC8757" s="26">
        <f t="shared" ca="1" si="1664"/>
        <v>0</v>
      </c>
      <c r="AD8757" s="26">
        <f t="shared" ca="1" si="1660"/>
        <v>58.561916768797687</v>
      </c>
      <c r="AE8757" s="27">
        <f t="shared" ca="1" si="1661"/>
        <v>-501609.34548107936</v>
      </c>
    </row>
    <row r="8758" spans="12:31" x14ac:dyDescent="0.2">
      <c r="L8758" s="21">
        <v>8753</v>
      </c>
      <c r="M8758" s="22">
        <f t="shared" ca="1" si="1665"/>
        <v>-0.25540517894229742</v>
      </c>
      <c r="N8758" s="22">
        <f t="shared" ca="1" si="1665"/>
        <v>-5.947237697113382E-2</v>
      </c>
      <c r="O8758" s="22">
        <f t="shared" ca="1" si="1657"/>
        <v>-0.25540517894229742</v>
      </c>
      <c r="P8758" s="24">
        <f t="shared" ca="1" si="1654"/>
        <v>-0.20652572778786316</v>
      </c>
      <c r="Q8758" s="22">
        <f t="shared" ca="1" si="1655"/>
        <v>155.57786501246443</v>
      </c>
      <c r="R8758" s="22">
        <f t="shared" ca="1" si="1656"/>
        <v>460.34706463812381</v>
      </c>
      <c r="S8758" s="25">
        <f t="shared" ca="1" si="1662"/>
        <v>9199896.3399572894</v>
      </c>
      <c r="T8758" s="22">
        <f t="shared" ca="1" si="1663"/>
        <v>0</v>
      </c>
      <c r="U8758" s="22">
        <f t="shared" ca="1" si="1658"/>
        <v>-124550.98088582658</v>
      </c>
      <c r="AA8758" s="26">
        <f t="shared" ca="1" si="1659"/>
        <v>155.57786501246443</v>
      </c>
      <c r="AB8758" s="26">
        <f t="shared" ca="1" si="1659"/>
        <v>460.34706463812381</v>
      </c>
      <c r="AC8758" s="26">
        <f t="shared" ca="1" si="1664"/>
        <v>0</v>
      </c>
      <c r="AD8758" s="26">
        <f t="shared" ca="1" si="1660"/>
        <v>0</v>
      </c>
      <c r="AE8758" s="27">
        <f t="shared" ca="1" si="1661"/>
        <v>124550.98088582658</v>
      </c>
    </row>
    <row r="8759" spans="12:31" x14ac:dyDescent="0.2">
      <c r="L8759" s="21">
        <v>8754</v>
      </c>
      <c r="M8759" s="22">
        <f t="shared" ca="1" si="1665"/>
        <v>2.1020422601609265</v>
      </c>
      <c r="N8759" s="22">
        <f t="shared" ca="1" si="1665"/>
        <v>0.38822906684599323</v>
      </c>
      <c r="O8759" s="22">
        <f t="shared" ca="1" si="1657"/>
        <v>2.1020422601609265</v>
      </c>
      <c r="P8759" s="24">
        <f t="shared" ca="1" si="1654"/>
        <v>1.6209060803872815</v>
      </c>
      <c r="Q8759" s="22">
        <f t="shared" ca="1" si="1655"/>
        <v>349.49528122831668</v>
      </c>
      <c r="R8759" s="22">
        <f t="shared" ca="1" si="1656"/>
        <v>622.93039561692331</v>
      </c>
      <c r="S8759" s="25">
        <f t="shared" ca="1" si="1662"/>
        <v>16356664.724434398</v>
      </c>
      <c r="T8759" s="22">
        <f t="shared" ca="1" si="1663"/>
        <v>6356664.7244343981</v>
      </c>
      <c r="U8759" s="22">
        <f t="shared" ca="1" si="1658"/>
        <v>6322142.1483834404</v>
      </c>
      <c r="AA8759" s="26">
        <f t="shared" ca="1" si="1659"/>
        <v>349.49528122831668</v>
      </c>
      <c r="AB8759" s="26">
        <f t="shared" ca="1" si="1659"/>
        <v>622.93039561692331</v>
      </c>
      <c r="AC8759" s="26">
        <f t="shared" ca="1" si="1664"/>
        <v>174.49528122831668</v>
      </c>
      <c r="AD8759" s="26">
        <f t="shared" ca="1" si="1660"/>
        <v>142.93039561692331</v>
      </c>
      <c r="AE8759" s="27">
        <f t="shared" ca="1" si="1661"/>
        <v>34522.576050957665</v>
      </c>
    </row>
    <row r="8760" spans="12:31" x14ac:dyDescent="0.2">
      <c r="L8760" s="21">
        <v>8755</v>
      </c>
      <c r="M8760" s="22">
        <f t="shared" ca="1" si="1665"/>
        <v>0.7648583220557289</v>
      </c>
      <c r="N8760" s="22">
        <f t="shared" ca="1" si="1665"/>
        <v>0.39040686030758809</v>
      </c>
      <c r="O8760" s="22">
        <f t="shared" ca="1" si="1657"/>
        <v>0.7648583220557289</v>
      </c>
      <c r="P8760" s="24">
        <f t="shared" ca="1" si="1654"/>
        <v>0.78382340638805437</v>
      </c>
      <c r="Q8760" s="22">
        <f t="shared" ca="1" si="1655"/>
        <v>220.83518597480588</v>
      </c>
      <c r="R8760" s="22">
        <f t="shared" ca="1" si="1656"/>
        <v>542.3389271323457</v>
      </c>
      <c r="S8760" s="25">
        <f t="shared" ca="1" si="1662"/>
        <v>11894240.393440839</v>
      </c>
      <c r="T8760" s="22">
        <f t="shared" ca="1" si="1663"/>
        <v>1894240.3934408389</v>
      </c>
      <c r="U8760" s="22">
        <f t="shared" ca="1" si="1658"/>
        <v>1802414.3448599544</v>
      </c>
      <c r="AA8760" s="26">
        <f t="shared" ca="1" si="1659"/>
        <v>220.83518597480588</v>
      </c>
      <c r="AB8760" s="26">
        <f t="shared" ca="1" si="1659"/>
        <v>542.3389271323457</v>
      </c>
      <c r="AC8760" s="26">
        <f t="shared" ca="1" si="1664"/>
        <v>45.835185974805881</v>
      </c>
      <c r="AD8760" s="26">
        <f t="shared" ca="1" si="1660"/>
        <v>62.338927132345702</v>
      </c>
      <c r="AE8760" s="27">
        <f t="shared" ca="1" si="1661"/>
        <v>91826.048580884468</v>
      </c>
    </row>
    <row r="8761" spans="12:31" x14ac:dyDescent="0.2">
      <c r="L8761" s="21">
        <v>8756</v>
      </c>
      <c r="M8761" s="22">
        <f t="shared" ca="1" si="1665"/>
        <v>-0.24791125047438314</v>
      </c>
      <c r="N8761" s="22">
        <f t="shared" ca="1" si="1665"/>
        <v>1.2164530830665807</v>
      </c>
      <c r="O8761" s="22">
        <f t="shared" ca="1" si="1657"/>
        <v>-0.24791125047438314</v>
      </c>
      <c r="P8761" s="24">
        <f t="shared" ca="1" si="1654"/>
        <v>0.79186554705084888</v>
      </c>
      <c r="Q8761" s="22">
        <f t="shared" ca="1" si="1655"/>
        <v>155.97864600757194</v>
      </c>
      <c r="R8761" s="22">
        <f t="shared" ca="1" si="1656"/>
        <v>543.06128065336065</v>
      </c>
      <c r="S8761" s="25">
        <f t="shared" ca="1" si="1662"/>
        <v>10078175.912249435</v>
      </c>
      <c r="T8761" s="22">
        <f t="shared" ca="1" si="1663"/>
        <v>78175.912249434739</v>
      </c>
      <c r="U8761" s="22">
        <f t="shared" ca="1" si="1658"/>
        <v>513800.68621073489</v>
      </c>
      <c r="AA8761" s="26">
        <f t="shared" ca="1" si="1659"/>
        <v>155.97864600757194</v>
      </c>
      <c r="AB8761" s="26">
        <f t="shared" ca="1" si="1659"/>
        <v>543.06128065336065</v>
      </c>
      <c r="AC8761" s="26">
        <f t="shared" ca="1" si="1664"/>
        <v>0</v>
      </c>
      <c r="AD8761" s="26">
        <f t="shared" ca="1" si="1660"/>
        <v>63.061280653360654</v>
      </c>
      <c r="AE8761" s="27">
        <f t="shared" ca="1" si="1661"/>
        <v>-435624.77396130015</v>
      </c>
    </row>
    <row r="8762" spans="12:31" x14ac:dyDescent="0.2">
      <c r="L8762" s="21">
        <v>8757</v>
      </c>
      <c r="M8762" s="22">
        <f t="shared" ca="1" si="1665"/>
        <v>-0.11672394738466257</v>
      </c>
      <c r="N8762" s="22">
        <f t="shared" ca="1" si="1665"/>
        <v>-1.2985529001632168</v>
      </c>
      <c r="O8762" s="22">
        <f t="shared" ca="1" si="1657"/>
        <v>-0.11672394738466257</v>
      </c>
      <c r="P8762" s="24">
        <f t="shared" ca="1" si="1654"/>
        <v>-1.0845305107820831</v>
      </c>
      <c r="Q8762" s="22">
        <f t="shared" ca="1" si="1655"/>
        <v>163.1642717829061</v>
      </c>
      <c r="R8762" s="22">
        <f t="shared" ca="1" si="1656"/>
        <v>398.08442769761689</v>
      </c>
      <c r="S8762" s="25">
        <f t="shared" ca="1" si="1662"/>
        <v>8760573.9651181735</v>
      </c>
      <c r="T8762" s="22">
        <f t="shared" ca="1" si="1663"/>
        <v>0</v>
      </c>
      <c r="U8762" s="22">
        <f t="shared" ca="1" si="1658"/>
        <v>-118601.40893814364</v>
      </c>
      <c r="AA8762" s="26">
        <f t="shared" ca="1" si="1659"/>
        <v>163.1642717829061</v>
      </c>
      <c r="AB8762" s="26">
        <f t="shared" ca="1" si="1659"/>
        <v>398.08442769761689</v>
      </c>
      <c r="AC8762" s="26">
        <f t="shared" ca="1" si="1664"/>
        <v>0</v>
      </c>
      <c r="AD8762" s="26">
        <f t="shared" ca="1" si="1660"/>
        <v>0</v>
      </c>
      <c r="AE8762" s="27">
        <f t="shared" ca="1" si="1661"/>
        <v>118601.40893814364</v>
      </c>
    </row>
    <row r="8763" spans="12:31" x14ac:dyDescent="0.2">
      <c r="L8763" s="21">
        <v>8758</v>
      </c>
      <c r="M8763" s="22">
        <f t="shared" ca="1" si="1665"/>
        <v>1.6262312238793091</v>
      </c>
      <c r="N8763" s="22">
        <f t="shared" ca="1" si="1665"/>
        <v>0.3961380481636812</v>
      </c>
      <c r="O8763" s="22">
        <f t="shared" ca="1" si="1657"/>
        <v>1.6262312238793091</v>
      </c>
      <c r="P8763" s="24">
        <f t="shared" ca="1" si="1654"/>
        <v>1.3286024057459658</v>
      </c>
      <c r="Q8763" s="22">
        <f t="shared" ca="1" si="1655"/>
        <v>296.82349552901729</v>
      </c>
      <c r="R8763" s="22">
        <f t="shared" ca="1" si="1656"/>
        <v>593.51130960940498</v>
      </c>
      <c r="S8763" s="25">
        <f t="shared" ca="1" si="1662"/>
        <v>14567268.594610691</v>
      </c>
      <c r="T8763" s="22">
        <f t="shared" ca="1" si="1663"/>
        <v>4567268.5946106911</v>
      </c>
      <c r="U8763" s="22">
        <f t="shared" ca="1" si="1658"/>
        <v>4508286.1700979406</v>
      </c>
      <c r="AA8763" s="26">
        <f t="shared" ca="1" si="1659"/>
        <v>296.82349552901729</v>
      </c>
      <c r="AB8763" s="26">
        <f t="shared" ca="1" si="1659"/>
        <v>593.51130960940498</v>
      </c>
      <c r="AC8763" s="26">
        <f t="shared" ca="1" si="1664"/>
        <v>121.82349552901729</v>
      </c>
      <c r="AD8763" s="26">
        <f t="shared" ca="1" si="1660"/>
        <v>113.51130960940498</v>
      </c>
      <c r="AE8763" s="27">
        <f t="shared" ca="1" si="1661"/>
        <v>58982.424512750469</v>
      </c>
    </row>
    <row r="8764" spans="12:31" x14ac:dyDescent="0.2">
      <c r="L8764" s="21">
        <v>8759</v>
      </c>
      <c r="M8764" s="22">
        <f t="shared" ca="1" si="1665"/>
        <v>-3.2727441620083259E-2</v>
      </c>
      <c r="N8764" s="22">
        <f t="shared" ca="1" si="1665"/>
        <v>0.96378180955307613</v>
      </c>
      <c r="O8764" s="22">
        <f t="shared" ca="1" si="1657"/>
        <v>-3.2727441620083259E-2</v>
      </c>
      <c r="P8764" s="24">
        <f t="shared" ca="1" si="1654"/>
        <v>0.73006409073939815</v>
      </c>
      <c r="Q8764" s="22">
        <f t="shared" ca="1" si="1655"/>
        <v>167.9379618594574</v>
      </c>
      <c r="R8764" s="22">
        <f t="shared" ca="1" si="1656"/>
        <v>537.53482596120341</v>
      </c>
      <c r="S8764" s="25">
        <f t="shared" ca="1" si="1662"/>
        <v>10356519.657289557</v>
      </c>
      <c r="T8764" s="22">
        <f t="shared" ca="1" si="1663"/>
        <v>356519.65728955716</v>
      </c>
      <c r="U8764" s="22">
        <f t="shared" ca="1" si="1658"/>
        <v>444051.10008746036</v>
      </c>
      <c r="AA8764" s="26">
        <f t="shared" ca="1" si="1659"/>
        <v>167.9379618594574</v>
      </c>
      <c r="AB8764" s="26">
        <f t="shared" ca="1" si="1659"/>
        <v>537.53482596120341</v>
      </c>
      <c r="AC8764" s="26">
        <f t="shared" ca="1" si="1664"/>
        <v>0</v>
      </c>
      <c r="AD8764" s="26">
        <f t="shared" ca="1" si="1660"/>
        <v>57.53482596120341</v>
      </c>
      <c r="AE8764" s="27">
        <f t="shared" ca="1" si="1661"/>
        <v>-87531.442797903204</v>
      </c>
    </row>
    <row r="8765" spans="12:31" x14ac:dyDescent="0.2">
      <c r="L8765" s="21">
        <v>8760</v>
      </c>
      <c r="M8765" s="22">
        <f t="shared" ca="1" si="1665"/>
        <v>-6.5771333685431144E-2</v>
      </c>
      <c r="N8765" s="22">
        <f t="shared" ca="1" si="1665"/>
        <v>-0.37954242802286142</v>
      </c>
      <c r="O8765" s="22">
        <f t="shared" ca="1" si="1657"/>
        <v>-6.5771333685431144E-2</v>
      </c>
      <c r="P8765" s="24">
        <f t="shared" ca="1" si="1654"/>
        <v>-0.33684413107833822</v>
      </c>
      <c r="Q8765" s="22">
        <f t="shared" ca="1" si="1655"/>
        <v>166.04356932934996</v>
      </c>
      <c r="R8765" s="22">
        <f t="shared" ca="1" si="1656"/>
        <v>450.5242884061683</v>
      </c>
      <c r="S8765" s="25">
        <f t="shared" ca="1" si="1662"/>
        <v>9391208.6734761186</v>
      </c>
      <c r="T8765" s="22">
        <f t="shared" ca="1" si="1663"/>
        <v>0</v>
      </c>
      <c r="U8765" s="22">
        <f t="shared" ca="1" si="1658"/>
        <v>-133973.29667957098</v>
      </c>
      <c r="AA8765" s="26">
        <f t="shared" ca="1" si="1659"/>
        <v>166.04356932934996</v>
      </c>
      <c r="AB8765" s="26">
        <f t="shared" ca="1" si="1659"/>
        <v>450.5242884061683</v>
      </c>
      <c r="AC8765" s="26">
        <f t="shared" ca="1" si="1664"/>
        <v>0</v>
      </c>
      <c r="AD8765" s="26">
        <f t="shared" ca="1" si="1660"/>
        <v>0</v>
      </c>
      <c r="AE8765" s="27">
        <f t="shared" ca="1" si="1661"/>
        <v>133973.29667957098</v>
      </c>
    </row>
    <row r="8766" spans="12:31" x14ac:dyDescent="0.2">
      <c r="L8766" s="21">
        <v>8761</v>
      </c>
      <c r="M8766" s="22">
        <f t="shared" ca="1" si="1665"/>
        <v>0.81228504519389522</v>
      </c>
      <c r="N8766" s="22">
        <f t="shared" ca="1" si="1665"/>
        <v>-0.29198896823658588</v>
      </c>
      <c r="O8766" s="22">
        <f t="shared" ca="1" si="1657"/>
        <v>0.81228504519389522</v>
      </c>
      <c r="P8766" s="24">
        <f t="shared" ca="1" si="1654"/>
        <v>0.28212312696955111</v>
      </c>
      <c r="Q8766" s="22">
        <f t="shared" ca="1" si="1655"/>
        <v>224.4603095036552</v>
      </c>
      <c r="R8766" s="22">
        <f t="shared" ca="1" si="1656"/>
        <v>499.12464654313152</v>
      </c>
      <c r="S8766" s="25">
        <f t="shared" ca="1" si="1662"/>
        <v>11543199.527688881</v>
      </c>
      <c r="T8766" s="22">
        <f t="shared" ca="1" si="1663"/>
        <v>1543199.5276888814</v>
      </c>
      <c r="U8766" s="22">
        <f t="shared" ca="1" si="1658"/>
        <v>1465721.5568574225</v>
      </c>
      <c r="AA8766" s="26">
        <f t="shared" ca="1" si="1659"/>
        <v>224.4603095036552</v>
      </c>
      <c r="AB8766" s="26">
        <f t="shared" ca="1" si="1659"/>
        <v>499.12464654313152</v>
      </c>
      <c r="AC8766" s="26">
        <f t="shared" ca="1" si="1664"/>
        <v>49.460309503655196</v>
      </c>
      <c r="AD8766" s="26">
        <f t="shared" ca="1" si="1660"/>
        <v>19.124646543131519</v>
      </c>
      <c r="AE8766" s="27">
        <f t="shared" ca="1" si="1661"/>
        <v>77477.970831458922</v>
      </c>
    </row>
    <row r="8767" spans="12:31" x14ac:dyDescent="0.2">
      <c r="L8767" s="21">
        <v>8762</v>
      </c>
      <c r="M8767" s="22">
        <f t="shared" ca="1" si="1665"/>
        <v>-0.87727722945544628</v>
      </c>
      <c r="N8767" s="22">
        <f t="shared" ca="1" si="1665"/>
        <v>8.6086705068447567E-2</v>
      </c>
      <c r="O8767" s="22">
        <f t="shared" ca="1" si="1657"/>
        <v>-0.87727722945544628</v>
      </c>
      <c r="P8767" s="24">
        <f t="shared" ca="1" si="1654"/>
        <v>-0.48324758705662529</v>
      </c>
      <c r="Q8767" s="22">
        <f t="shared" ca="1" si="1655"/>
        <v>125.66871865803866</v>
      </c>
      <c r="R8767" s="22">
        <f t="shared" ca="1" si="1656"/>
        <v>439.738875475074</v>
      </c>
      <c r="S8767" s="25">
        <f t="shared" ca="1" si="1662"/>
        <v>8142895.9239564566</v>
      </c>
      <c r="T8767" s="22">
        <f t="shared" ca="1" si="1663"/>
        <v>0</v>
      </c>
      <c r="U8767" s="22">
        <f t="shared" ca="1" si="1658"/>
        <v>-86341.70282243914</v>
      </c>
      <c r="AA8767" s="26">
        <f t="shared" ca="1" si="1659"/>
        <v>125.66871865803866</v>
      </c>
      <c r="AB8767" s="26">
        <f t="shared" ca="1" si="1659"/>
        <v>439.738875475074</v>
      </c>
      <c r="AC8767" s="26">
        <f t="shared" ca="1" si="1664"/>
        <v>0</v>
      </c>
      <c r="AD8767" s="26">
        <f t="shared" ca="1" si="1660"/>
        <v>0</v>
      </c>
      <c r="AE8767" s="27">
        <f t="shared" ca="1" si="1661"/>
        <v>86341.70282243914</v>
      </c>
    </row>
    <row r="8768" spans="12:31" x14ac:dyDescent="0.2">
      <c r="L8768" s="21">
        <v>8763</v>
      </c>
      <c r="M8768" s="22">
        <f t="shared" ca="1" si="1665"/>
        <v>-1.3614158692486542</v>
      </c>
      <c r="N8768" s="22">
        <f t="shared" ca="1" si="1665"/>
        <v>1.4086514005217301</v>
      </c>
      <c r="O8768" s="22">
        <f t="shared" ca="1" si="1657"/>
        <v>-1.3614158692486542</v>
      </c>
      <c r="P8768" s="24">
        <f t="shared" ca="1" si="1654"/>
        <v>0.24307871645050838</v>
      </c>
      <c r="Q8768" s="22">
        <f t="shared" ca="1" si="1655"/>
        <v>106.42471768953233</v>
      </c>
      <c r="R8768" s="22">
        <f t="shared" ca="1" si="1656"/>
        <v>495.90962644843546</v>
      </c>
      <c r="S8768" s="25">
        <f t="shared" ca="1" si="1662"/>
        <v>8190574.9164267704</v>
      </c>
      <c r="T8768" s="22">
        <f t="shared" ca="1" si="1663"/>
        <v>0</v>
      </c>
      <c r="U8768" s="22">
        <f t="shared" ca="1" si="1658"/>
        <v>88149.703897823056</v>
      </c>
      <c r="AA8768" s="26">
        <f t="shared" ca="1" si="1659"/>
        <v>106.42471768953233</v>
      </c>
      <c r="AB8768" s="26">
        <f t="shared" ca="1" si="1659"/>
        <v>495.90962644843546</v>
      </c>
      <c r="AC8768" s="26">
        <f t="shared" ca="1" si="1664"/>
        <v>0</v>
      </c>
      <c r="AD8768" s="26">
        <f t="shared" ca="1" si="1660"/>
        <v>15.909626448435461</v>
      </c>
      <c r="AE8768" s="27">
        <f t="shared" ca="1" si="1661"/>
        <v>-88149.703897823056</v>
      </c>
    </row>
    <row r="8769" spans="12:31" x14ac:dyDescent="0.2">
      <c r="L8769" s="21">
        <v>8764</v>
      </c>
      <c r="M8769" s="22">
        <f t="shared" ca="1" si="1665"/>
        <v>-0.56795120570054825</v>
      </c>
      <c r="N8769" s="22">
        <f t="shared" ca="1" si="1665"/>
        <v>0.26776654678813877</v>
      </c>
      <c r="O8769" s="22">
        <f t="shared" ca="1" si="1657"/>
        <v>-0.56795120570054825</v>
      </c>
      <c r="P8769" s="24">
        <f t="shared" ca="1" si="1654"/>
        <v>-0.14772364149327041</v>
      </c>
      <c r="Q8769" s="22">
        <f t="shared" ca="1" si="1655"/>
        <v>139.7485940235668</v>
      </c>
      <c r="R8769" s="22">
        <f t="shared" ca="1" si="1656"/>
        <v>464.8491262707451</v>
      </c>
      <c r="S8769" s="25">
        <f t="shared" ca="1" si="1662"/>
        <v>8801999.5083246008</v>
      </c>
      <c r="T8769" s="22">
        <f t="shared" ca="1" si="1663"/>
        <v>0</v>
      </c>
      <c r="U8769" s="22">
        <f t="shared" ca="1" si="1658"/>
        <v>-107900.02326677367</v>
      </c>
      <c r="AA8769" s="26">
        <f t="shared" ca="1" si="1659"/>
        <v>139.7485940235668</v>
      </c>
      <c r="AB8769" s="26">
        <f t="shared" ca="1" si="1659"/>
        <v>464.8491262707451</v>
      </c>
      <c r="AC8769" s="26">
        <f t="shared" ca="1" si="1664"/>
        <v>0</v>
      </c>
      <c r="AD8769" s="26">
        <f t="shared" ca="1" si="1660"/>
        <v>0</v>
      </c>
      <c r="AE8769" s="27">
        <f t="shared" ca="1" si="1661"/>
        <v>107900.02326677367</v>
      </c>
    </row>
    <row r="8770" spans="12:31" x14ac:dyDescent="0.2">
      <c r="L8770" s="21">
        <v>8765</v>
      </c>
      <c r="M8770" s="22">
        <f t="shared" ca="1" si="1665"/>
        <v>1.1468904569809939</v>
      </c>
      <c r="N8770" s="22">
        <f t="shared" ca="1" si="1665"/>
        <v>0.55571267219906506</v>
      </c>
      <c r="O8770" s="22">
        <f t="shared" ca="1" si="1657"/>
        <v>1.1468904569809939</v>
      </c>
      <c r="P8770" s="24">
        <f t="shared" ca="1" si="1654"/>
        <v>1.1522018058088077</v>
      </c>
      <c r="Q8770" s="22">
        <f t="shared" ca="1" si="1655"/>
        <v>251.78447847922388</v>
      </c>
      <c r="R8770" s="22">
        <f t="shared" ca="1" si="1656"/>
        <v>576.43386002246086</v>
      </c>
      <c r="S8770" s="25">
        <f t="shared" ca="1" si="1662"/>
        <v>13121855.686634252</v>
      </c>
      <c r="T8770" s="22">
        <f t="shared" ca="1" si="1663"/>
        <v>3121855.6866342518</v>
      </c>
      <c r="U8770" s="22">
        <f t="shared" ca="1" si="1658"/>
        <v>3039696.3781077992</v>
      </c>
      <c r="AA8770" s="26">
        <f t="shared" ca="1" si="1659"/>
        <v>251.78447847922388</v>
      </c>
      <c r="AB8770" s="26">
        <f t="shared" ca="1" si="1659"/>
        <v>576.43386002246086</v>
      </c>
      <c r="AC8770" s="26">
        <f t="shared" ca="1" si="1664"/>
        <v>76.784478479223878</v>
      </c>
      <c r="AD8770" s="26">
        <f t="shared" ca="1" si="1660"/>
        <v>96.433860022460863</v>
      </c>
      <c r="AE8770" s="27">
        <f t="shared" ca="1" si="1661"/>
        <v>82159.308526452631</v>
      </c>
    </row>
    <row r="8771" spans="12:31" x14ac:dyDescent="0.2">
      <c r="L8771" s="21">
        <v>8766</v>
      </c>
      <c r="M8771" s="22">
        <f t="shared" ca="1" si="1665"/>
        <v>-0.35902789201788887</v>
      </c>
      <c r="N8771" s="22">
        <f t="shared" ca="1" si="1665"/>
        <v>-0.24193455353153526</v>
      </c>
      <c r="O8771" s="22">
        <f t="shared" ca="1" si="1657"/>
        <v>-0.35902789201788887</v>
      </c>
      <c r="P8771" s="24">
        <f t="shared" ca="1" si="1654"/>
        <v>-0.41362692143775648</v>
      </c>
      <c r="Q8771" s="22">
        <f t="shared" ca="1" si="1655"/>
        <v>150.14046084587667</v>
      </c>
      <c r="R8771" s="22">
        <f t="shared" ca="1" si="1656"/>
        <v>444.83518572579288</v>
      </c>
      <c r="S8771" s="25">
        <f t="shared" ca="1" si="1662"/>
        <v>8884411.8948421218</v>
      </c>
      <c r="T8771" s="22">
        <f t="shared" ca="1" si="1663"/>
        <v>0</v>
      </c>
      <c r="U8771" s="22">
        <f t="shared" ca="1" si="1658"/>
        <v>-114877.92143771122</v>
      </c>
      <c r="AA8771" s="26">
        <f t="shared" ca="1" si="1659"/>
        <v>150.14046084587667</v>
      </c>
      <c r="AB8771" s="26">
        <f t="shared" ca="1" si="1659"/>
        <v>444.83518572579288</v>
      </c>
      <c r="AC8771" s="26">
        <f t="shared" ca="1" si="1664"/>
        <v>0</v>
      </c>
      <c r="AD8771" s="26">
        <f t="shared" ca="1" si="1660"/>
        <v>0</v>
      </c>
      <c r="AE8771" s="27">
        <f t="shared" ca="1" si="1661"/>
        <v>114877.92143771122</v>
      </c>
    </row>
    <row r="8772" spans="12:31" x14ac:dyDescent="0.2">
      <c r="L8772" s="21">
        <v>8767</v>
      </c>
      <c r="M8772" s="22">
        <f t="shared" ca="1" si="1665"/>
        <v>1.1125714905625292</v>
      </c>
      <c r="N8772" s="22">
        <f t="shared" ca="1" si="1665"/>
        <v>0.7019444638671376</v>
      </c>
      <c r="O8772" s="22">
        <f t="shared" ca="1" si="1657"/>
        <v>1.1125714905625292</v>
      </c>
      <c r="P8772" s="24">
        <f t="shared" ca="1" si="1654"/>
        <v>1.2445597566601057</v>
      </c>
      <c r="Q8772" s="22">
        <f t="shared" ca="1" si="1655"/>
        <v>248.83531952939597</v>
      </c>
      <c r="R8772" s="22">
        <f t="shared" ca="1" si="1656"/>
        <v>585.3128914232401</v>
      </c>
      <c r="S8772" s="25">
        <f t="shared" ca="1" si="1662"/>
        <v>13132001.24242596</v>
      </c>
      <c r="T8772" s="22">
        <f t="shared" ca="1" si="1663"/>
        <v>3132001.2424259596</v>
      </c>
      <c r="U8772" s="22">
        <f t="shared" ca="1" si="1658"/>
        <v>3045525.5831306721</v>
      </c>
      <c r="AA8772" s="26">
        <f t="shared" ca="1" si="1659"/>
        <v>248.83531952939597</v>
      </c>
      <c r="AB8772" s="26">
        <f t="shared" ca="1" si="1659"/>
        <v>585.3128914232401</v>
      </c>
      <c r="AC8772" s="26">
        <f t="shared" ca="1" si="1664"/>
        <v>73.835319529395974</v>
      </c>
      <c r="AD8772" s="26">
        <f t="shared" ca="1" si="1660"/>
        <v>105.3128914232401</v>
      </c>
      <c r="AE8772" s="27">
        <f t="shared" ca="1" si="1661"/>
        <v>86475.659295287449</v>
      </c>
    </row>
    <row r="8773" spans="12:31" x14ac:dyDescent="0.2">
      <c r="L8773" s="21">
        <v>8768</v>
      </c>
      <c r="M8773" s="22">
        <f t="shared" ca="1" si="1665"/>
        <v>-2.0395035438220792</v>
      </c>
      <c r="N8773" s="22">
        <f t="shared" ca="1" si="1665"/>
        <v>0.43362813871920608</v>
      </c>
      <c r="O8773" s="22">
        <f t="shared" ca="1" si="1657"/>
        <v>-2.0395035438220792</v>
      </c>
      <c r="P8773" s="24">
        <f t="shared" ca="1" si="1654"/>
        <v>-0.94161500498551165</v>
      </c>
      <c r="Q8773" s="22">
        <f t="shared" ca="1" si="1655"/>
        <v>84.32186086233348</v>
      </c>
      <c r="R8773" s="22">
        <f t="shared" ca="1" si="1656"/>
        <v>407.61281213765955</v>
      </c>
      <c r="S8773" s="25">
        <f t="shared" ca="1" si="1662"/>
        <v>6643559.5805540401</v>
      </c>
      <c r="T8773" s="22">
        <f t="shared" ca="1" si="1663"/>
        <v>0</v>
      </c>
      <c r="U8773" s="22">
        <f t="shared" ca="1" si="1658"/>
        <v>-32677.716769947205</v>
      </c>
      <c r="AA8773" s="26">
        <f t="shared" ca="1" si="1659"/>
        <v>84.32186086233348</v>
      </c>
      <c r="AB8773" s="26">
        <f t="shared" ca="1" si="1659"/>
        <v>407.61281213765955</v>
      </c>
      <c r="AC8773" s="26">
        <f t="shared" ca="1" si="1664"/>
        <v>0</v>
      </c>
      <c r="AD8773" s="26">
        <f t="shared" ca="1" si="1660"/>
        <v>0</v>
      </c>
      <c r="AE8773" s="27">
        <f t="shared" ca="1" si="1661"/>
        <v>32677.716769947205</v>
      </c>
    </row>
    <row r="8774" spans="12:31" x14ac:dyDescent="0.2">
      <c r="L8774" s="21">
        <v>8769</v>
      </c>
      <c r="M8774" s="22">
        <f t="shared" ca="1" si="1665"/>
        <v>-1.1891659738756588</v>
      </c>
      <c r="N8774" s="22">
        <f t="shared" ca="1" si="1665"/>
        <v>-1.5373698401426057</v>
      </c>
      <c r="O8774" s="22">
        <f t="shared" ca="1" si="1657"/>
        <v>-1.1891659738756588</v>
      </c>
      <c r="P8774" s="24">
        <f t="shared" ref="P8774:P8837" ca="1" si="1666">($D$16 * M8774) + (SQRT(1 - $D$16^2) * N8774)</f>
        <v>-1.9432345175673968</v>
      </c>
      <c r="Q8774" s="22">
        <f t="shared" ref="Q8774:Q8837" ca="1" si="1667">$C$12*EXP(($C$6-$C$15-0.5*$C$13^2)*$C$8+$C$13*SQRT($C$8)*O8774)</f>
        <v>112.90802924746561</v>
      </c>
      <c r="R8774" s="22">
        <f t="shared" ref="R8774:R8837" ca="1" si="1668">$D$12*EXP(($C$6-$D$15-0.5*$D$13^2)*$C$8+$D$13*SQRT($C$8)*P8774)</f>
        <v>345.34432393906457</v>
      </c>
      <c r="S8774" s="25">
        <f t="shared" ca="1" si="1662"/>
        <v>6794647.1699095126</v>
      </c>
      <c r="T8774" s="22">
        <f t="shared" ca="1" si="1663"/>
        <v>0</v>
      </c>
      <c r="U8774" s="22">
        <f t="shared" ca="1" si="1658"/>
        <v>-50200.833997390058</v>
      </c>
      <c r="AA8774" s="26">
        <f t="shared" ca="1" si="1659"/>
        <v>112.90802924746561</v>
      </c>
      <c r="AB8774" s="26">
        <f t="shared" ca="1" si="1659"/>
        <v>345.34432393906457</v>
      </c>
      <c r="AC8774" s="26">
        <f t="shared" ca="1" si="1664"/>
        <v>0</v>
      </c>
      <c r="AD8774" s="26">
        <f t="shared" ca="1" si="1660"/>
        <v>0</v>
      </c>
      <c r="AE8774" s="27">
        <f t="shared" ca="1" si="1661"/>
        <v>50200.833997390058</v>
      </c>
    </row>
    <row r="8775" spans="12:31" x14ac:dyDescent="0.2">
      <c r="L8775" s="21">
        <v>8770</v>
      </c>
      <c r="M8775" s="22">
        <f t="shared" ca="1" si="1665"/>
        <v>-1.1720506348043152</v>
      </c>
      <c r="N8775" s="22">
        <f t="shared" ca="1" si="1665"/>
        <v>0.40883491259193405</v>
      </c>
      <c r="O8775" s="22">
        <f t="shared" ref="O8775:O8838" ca="1" si="1669">M8775</f>
        <v>-1.1720506348043152</v>
      </c>
      <c r="P8775" s="24">
        <f t="shared" ca="1" si="1666"/>
        <v>-0.41679459280457781</v>
      </c>
      <c r="Q8775" s="22">
        <f t="shared" ca="1" si="1667"/>
        <v>113.57342171512269</v>
      </c>
      <c r="R8775" s="22">
        <f t="shared" ca="1" si="1668"/>
        <v>444.60203128073533</v>
      </c>
      <c r="S8775" s="25">
        <f t="shared" ca="1" si="1662"/>
        <v>7853775.9636704866</v>
      </c>
      <c r="T8775" s="22">
        <f t="shared" ca="1" si="1663"/>
        <v>0</v>
      </c>
      <c r="U8775" s="22">
        <f t="shared" ref="U8775:U8838" ca="1" si="1670">T8775-AE8775</f>
        <v>-73948.358716639981</v>
      </c>
      <c r="AA8775" s="26">
        <f t="shared" ref="AA8775:AB8838" ca="1" si="1671">Q8775</f>
        <v>113.57342171512269</v>
      </c>
      <c r="AB8775" s="26">
        <f t="shared" ca="1" si="1671"/>
        <v>444.60203128073533</v>
      </c>
      <c r="AC8775" s="26">
        <f t="shared" ca="1" si="1664"/>
        <v>0</v>
      </c>
      <c r="AD8775" s="26">
        <f t="shared" ref="AD8775:AD8838" ca="1" si="1672">MAX(AB8775-$Y$10,0)</f>
        <v>0</v>
      </c>
      <c r="AE8775" s="27">
        <f t="shared" ref="AE8775:AE8838" ca="1" si="1673">T8775-$AL$7-SUMPRODUCT($AH$17:$AK$17,AA8775:AD8775)</f>
        <v>73948.358716639981</v>
      </c>
    </row>
    <row r="8776" spans="12:31" x14ac:dyDescent="0.2">
      <c r="L8776" s="21">
        <v>8771</v>
      </c>
      <c r="M8776" s="22">
        <f t="shared" ca="1" si="1665"/>
        <v>-8.0229200653223989E-2</v>
      </c>
      <c r="N8776" s="22">
        <f t="shared" ca="1" si="1665"/>
        <v>0.64377891980394875</v>
      </c>
      <c r="O8776" s="22">
        <f t="shared" ca="1" si="1669"/>
        <v>-8.0229200653223989E-2</v>
      </c>
      <c r="P8776" s="24">
        <f t="shared" ca="1" si="1666"/>
        <v>0.45104934446361988</v>
      </c>
      <c r="Q8776" s="22">
        <f t="shared" ca="1" si="1667"/>
        <v>165.22144049192954</v>
      </c>
      <c r="R8776" s="22">
        <f t="shared" ca="1" si="1668"/>
        <v>513.27637994691713</v>
      </c>
      <c r="S8776" s="25">
        <f t="shared" ca="1" si="1662"/>
        <v>10025859.478355661</v>
      </c>
      <c r="T8776" s="22">
        <f t="shared" ca="1" si="1663"/>
        <v>25859.478355661035</v>
      </c>
      <c r="U8776" s="22">
        <f t="shared" ca="1" si="1670"/>
        <v>199601.79560949333</v>
      </c>
      <c r="AA8776" s="26">
        <f t="shared" ca="1" si="1671"/>
        <v>165.22144049192954</v>
      </c>
      <c r="AB8776" s="26">
        <f t="shared" ca="1" si="1671"/>
        <v>513.27637994691713</v>
      </c>
      <c r="AC8776" s="26">
        <f t="shared" ca="1" si="1664"/>
        <v>0</v>
      </c>
      <c r="AD8776" s="26">
        <f t="shared" ca="1" si="1672"/>
        <v>33.276379946917132</v>
      </c>
      <c r="AE8776" s="27">
        <f t="shared" ca="1" si="1673"/>
        <v>-173742.3172538323</v>
      </c>
    </row>
    <row r="8777" spans="12:31" x14ac:dyDescent="0.2">
      <c r="L8777" s="21">
        <v>8772</v>
      </c>
      <c r="M8777" s="22">
        <f t="shared" ca="1" si="1665"/>
        <v>-0.85470910281748991</v>
      </c>
      <c r="N8777" s="22">
        <f t="shared" ca="1" si="1665"/>
        <v>2.9720383192886293</v>
      </c>
      <c r="O8777" s="22">
        <f t="shared" ca="1" si="1669"/>
        <v>-0.85470910281748991</v>
      </c>
      <c r="P8777" s="24">
        <f t="shared" ca="1" si="1666"/>
        <v>1.7784874234187504</v>
      </c>
      <c r="Q8777" s="22">
        <f t="shared" ca="1" si="1667"/>
        <v>126.64617463720948</v>
      </c>
      <c r="R8777" s="22">
        <f t="shared" ca="1" si="1668"/>
        <v>639.39071734830372</v>
      </c>
      <c r="S8777" s="25">
        <f t="shared" ca="1" si="1662"/>
        <v>10263130.637693975</v>
      </c>
      <c r="T8777" s="22">
        <f t="shared" ca="1" si="1663"/>
        <v>263130.63769397512</v>
      </c>
      <c r="U8777" s="22">
        <f t="shared" ca="1" si="1670"/>
        <v>1529347.0429444741</v>
      </c>
      <c r="AA8777" s="26">
        <f t="shared" ca="1" si="1671"/>
        <v>126.64617463720948</v>
      </c>
      <c r="AB8777" s="26">
        <f t="shared" ca="1" si="1671"/>
        <v>639.39071734830372</v>
      </c>
      <c r="AC8777" s="26">
        <f t="shared" ca="1" si="1664"/>
        <v>0</v>
      </c>
      <c r="AD8777" s="26">
        <f t="shared" ca="1" si="1672"/>
        <v>159.39071734830372</v>
      </c>
      <c r="AE8777" s="27">
        <f t="shared" ca="1" si="1673"/>
        <v>-1266216.405250499</v>
      </c>
    </row>
    <row r="8778" spans="12:31" x14ac:dyDescent="0.2">
      <c r="L8778" s="21">
        <v>8773</v>
      </c>
      <c r="M8778" s="22">
        <f t="shared" ca="1" si="1665"/>
        <v>1.0274538753019777</v>
      </c>
      <c r="N8778" s="22">
        <f t="shared" ca="1" si="1665"/>
        <v>1.2609025718253668</v>
      </c>
      <c r="O8778" s="22">
        <f t="shared" ca="1" si="1669"/>
        <v>1.0274538753019777</v>
      </c>
      <c r="P8778" s="24">
        <f t="shared" ca="1" si="1666"/>
        <v>1.6264842985894636</v>
      </c>
      <c r="Q8778" s="22">
        <f t="shared" ca="1" si="1667"/>
        <v>241.6690618658975</v>
      </c>
      <c r="R8778" s="22">
        <f t="shared" ca="1" si="1668"/>
        <v>623.50577434735089</v>
      </c>
      <c r="S8778" s="25">
        <f t="shared" ca="1" si="1662"/>
        <v>13330838.208254237</v>
      </c>
      <c r="T8778" s="22">
        <f t="shared" ca="1" si="1663"/>
        <v>3330838.2082542367</v>
      </c>
      <c r="U8778" s="22">
        <f t="shared" ca="1" si="1670"/>
        <v>3229222.0695309858</v>
      </c>
      <c r="AA8778" s="26">
        <f t="shared" ca="1" si="1671"/>
        <v>241.6690618658975</v>
      </c>
      <c r="AB8778" s="26">
        <f t="shared" ca="1" si="1671"/>
        <v>623.50577434735089</v>
      </c>
      <c r="AC8778" s="26">
        <f t="shared" ca="1" si="1664"/>
        <v>66.669061865897504</v>
      </c>
      <c r="AD8778" s="26">
        <f t="shared" ca="1" si="1672"/>
        <v>143.50577434735089</v>
      </c>
      <c r="AE8778" s="27">
        <f t="shared" ca="1" si="1673"/>
        <v>101616.13872325094</v>
      </c>
    </row>
    <row r="8779" spans="12:31" x14ac:dyDescent="0.2">
      <c r="L8779" s="21">
        <v>8774</v>
      </c>
      <c r="M8779" s="22">
        <f t="shared" ca="1" si="1665"/>
        <v>-0.79026259226367568</v>
      </c>
      <c r="N8779" s="22">
        <f t="shared" ca="1" si="1665"/>
        <v>0.8520004814365808</v>
      </c>
      <c r="O8779" s="22">
        <f t="shared" ca="1" si="1669"/>
        <v>-0.79026259226367568</v>
      </c>
      <c r="P8779" s="24">
        <f t="shared" ca="1" si="1666"/>
        <v>0.16782782740730451</v>
      </c>
      <c r="Q8779" s="22">
        <f t="shared" ca="1" si="1667"/>
        <v>129.47949565366642</v>
      </c>
      <c r="R8779" s="22">
        <f t="shared" ca="1" si="1668"/>
        <v>489.77157129436398</v>
      </c>
      <c r="S8779" s="25">
        <f t="shared" ca="1" si="1662"/>
        <v>8774490.0690973159</v>
      </c>
      <c r="T8779" s="22">
        <f t="shared" ca="1" si="1663"/>
        <v>0</v>
      </c>
      <c r="U8779" s="22">
        <f t="shared" ca="1" si="1670"/>
        <v>-242.23911945894361</v>
      </c>
      <c r="AA8779" s="26">
        <f t="shared" ca="1" si="1671"/>
        <v>129.47949565366642</v>
      </c>
      <c r="AB8779" s="26">
        <f t="shared" ca="1" si="1671"/>
        <v>489.77157129436398</v>
      </c>
      <c r="AC8779" s="26">
        <f t="shared" ca="1" si="1664"/>
        <v>0</v>
      </c>
      <c r="AD8779" s="26">
        <f t="shared" ca="1" si="1672"/>
        <v>9.7715712943639801</v>
      </c>
      <c r="AE8779" s="27">
        <f t="shared" ca="1" si="1673"/>
        <v>242.23911945894361</v>
      </c>
    </row>
    <row r="8780" spans="12:31" x14ac:dyDescent="0.2">
      <c r="L8780" s="21">
        <v>8775</v>
      </c>
      <c r="M8780" s="22">
        <f t="shared" ca="1" si="1665"/>
        <v>-0.27238591158395026</v>
      </c>
      <c r="N8780" s="22">
        <f t="shared" ca="1" si="1665"/>
        <v>-0.34743549348261882</v>
      </c>
      <c r="O8780" s="22">
        <f t="shared" ca="1" si="1669"/>
        <v>-0.27238591158395026</v>
      </c>
      <c r="P8780" s="24">
        <f t="shared" ca="1" si="1666"/>
        <v>-0.44144290275827408</v>
      </c>
      <c r="Q8780" s="22">
        <f t="shared" ca="1" si="1667"/>
        <v>154.67352880515608</v>
      </c>
      <c r="R8780" s="22">
        <f t="shared" ca="1" si="1668"/>
        <v>442.79197812190796</v>
      </c>
      <c r="S8780" s="25">
        <f t="shared" ca="1" si="1662"/>
        <v>8990455.7976172194</v>
      </c>
      <c r="T8780" s="22">
        <f t="shared" ca="1" si="1663"/>
        <v>0</v>
      </c>
      <c r="U8780" s="22">
        <f t="shared" ca="1" si="1670"/>
        <v>-119471.56627430144</v>
      </c>
      <c r="AA8780" s="26">
        <f t="shared" ca="1" si="1671"/>
        <v>154.67352880515608</v>
      </c>
      <c r="AB8780" s="26">
        <f t="shared" ca="1" si="1671"/>
        <v>442.79197812190796</v>
      </c>
      <c r="AC8780" s="26">
        <f t="shared" ca="1" si="1664"/>
        <v>0</v>
      </c>
      <c r="AD8780" s="26">
        <f t="shared" ca="1" si="1672"/>
        <v>0</v>
      </c>
      <c r="AE8780" s="27">
        <f t="shared" ca="1" si="1673"/>
        <v>119471.56627430144</v>
      </c>
    </row>
    <row r="8781" spans="12:31" x14ac:dyDescent="0.2">
      <c r="L8781" s="21">
        <v>8776</v>
      </c>
      <c r="M8781" s="22">
        <f t="shared" ca="1" si="1665"/>
        <v>-1.0536814211781536</v>
      </c>
      <c r="N8781" s="22">
        <f t="shared" ca="1" si="1665"/>
        <v>-6.4755117862380668E-2</v>
      </c>
      <c r="O8781" s="22">
        <f t="shared" ca="1" si="1669"/>
        <v>-1.0536814211781536</v>
      </c>
      <c r="P8781" s="24">
        <f t="shared" ca="1" si="1666"/>
        <v>-0.71137667602996113</v>
      </c>
      <c r="Q8781" s="22">
        <f t="shared" ca="1" si="1667"/>
        <v>118.2838534304378</v>
      </c>
      <c r="R8781" s="22">
        <f t="shared" ca="1" si="1668"/>
        <v>423.44513642389262</v>
      </c>
      <c r="S8781" s="25">
        <f t="shared" ca="1" si="1662"/>
        <v>7764457.3107522931</v>
      </c>
      <c r="T8781" s="22">
        <f t="shared" ca="1" si="1663"/>
        <v>0</v>
      </c>
      <c r="U8781" s="22">
        <f t="shared" ca="1" si="1670"/>
        <v>-74310.521878275031</v>
      </c>
      <c r="AA8781" s="26">
        <f t="shared" ca="1" si="1671"/>
        <v>118.2838534304378</v>
      </c>
      <c r="AB8781" s="26">
        <f t="shared" ca="1" si="1671"/>
        <v>423.44513642389262</v>
      </c>
      <c r="AC8781" s="26">
        <f t="shared" ca="1" si="1664"/>
        <v>0</v>
      </c>
      <c r="AD8781" s="26">
        <f t="shared" ca="1" si="1672"/>
        <v>0</v>
      </c>
      <c r="AE8781" s="27">
        <f t="shared" ca="1" si="1673"/>
        <v>74310.521878275031</v>
      </c>
    </row>
    <row r="8782" spans="12:31" x14ac:dyDescent="0.2">
      <c r="L8782" s="21">
        <v>8777</v>
      </c>
      <c r="M8782" s="22">
        <f t="shared" ca="1" si="1665"/>
        <v>-0.27659104735150514</v>
      </c>
      <c r="N8782" s="22">
        <f t="shared" ca="1" si="1665"/>
        <v>0.2159503881710863</v>
      </c>
      <c r="O8782" s="22">
        <f t="shared" ca="1" si="1669"/>
        <v>-0.27659104735150514</v>
      </c>
      <c r="P8782" s="24">
        <f t="shared" ca="1" si="1666"/>
        <v>-5.3158364503387845E-3</v>
      </c>
      <c r="Q8782" s="22">
        <f t="shared" ca="1" si="1667"/>
        <v>154.45039080219303</v>
      </c>
      <c r="R8782" s="22">
        <f t="shared" ca="1" si="1668"/>
        <v>475.93556917503707</v>
      </c>
      <c r="S8782" s="25">
        <f t="shared" ca="1" si="1662"/>
        <v>9331592.7246688008</v>
      </c>
      <c r="T8782" s="22">
        <f t="shared" ca="1" si="1663"/>
        <v>0</v>
      </c>
      <c r="U8782" s="22">
        <f t="shared" ca="1" si="1670"/>
        <v>-126903.41788779013</v>
      </c>
      <c r="AA8782" s="26">
        <f t="shared" ca="1" si="1671"/>
        <v>154.45039080219303</v>
      </c>
      <c r="AB8782" s="26">
        <f t="shared" ca="1" si="1671"/>
        <v>475.93556917503707</v>
      </c>
      <c r="AC8782" s="26">
        <f t="shared" ca="1" si="1664"/>
        <v>0</v>
      </c>
      <c r="AD8782" s="26">
        <f t="shared" ca="1" si="1672"/>
        <v>0</v>
      </c>
      <c r="AE8782" s="27">
        <f t="shared" ca="1" si="1673"/>
        <v>126903.41788779013</v>
      </c>
    </row>
    <row r="8783" spans="12:31" x14ac:dyDescent="0.2">
      <c r="L8783" s="21">
        <v>8778</v>
      </c>
      <c r="M8783" s="22">
        <f t="shared" ca="1" si="1665"/>
        <v>0.2849731048218837</v>
      </c>
      <c r="N8783" s="22">
        <f t="shared" ca="1" si="1665"/>
        <v>1.2388141634578245</v>
      </c>
      <c r="O8783" s="22">
        <f t="shared" ca="1" si="1669"/>
        <v>0.2849731048218837</v>
      </c>
      <c r="P8783" s="24">
        <f t="shared" ca="1" si="1666"/>
        <v>1.1435440654666849</v>
      </c>
      <c r="Q8783" s="22">
        <f t="shared" ca="1" si="1667"/>
        <v>187.29137284082958</v>
      </c>
      <c r="R8783" s="22">
        <f t="shared" ca="1" si="1668"/>
        <v>575.6084662069029</v>
      </c>
      <c r="S8783" s="25">
        <f t="shared" ca="1" si="1662"/>
        <v>11299786.764319204</v>
      </c>
      <c r="T8783" s="22">
        <f t="shared" ca="1" si="1663"/>
        <v>1299786.7643192038</v>
      </c>
      <c r="U8783" s="22">
        <f t="shared" ca="1" si="1670"/>
        <v>1177824.8115059515</v>
      </c>
      <c r="AA8783" s="26">
        <f t="shared" ca="1" si="1671"/>
        <v>187.29137284082958</v>
      </c>
      <c r="AB8783" s="26">
        <f t="shared" ca="1" si="1671"/>
        <v>575.6084662069029</v>
      </c>
      <c r="AC8783" s="26">
        <f t="shared" ca="1" si="1664"/>
        <v>12.291372840829581</v>
      </c>
      <c r="AD8783" s="26">
        <f t="shared" ca="1" si="1672"/>
        <v>95.608466206902904</v>
      </c>
      <c r="AE8783" s="27">
        <f t="shared" ca="1" si="1673"/>
        <v>121961.95281325234</v>
      </c>
    </row>
    <row r="8784" spans="12:31" x14ac:dyDescent="0.2">
      <c r="L8784" s="21">
        <v>8779</v>
      </c>
      <c r="M8784" s="22">
        <f t="shared" ca="1" si="1665"/>
        <v>-0.85560459037771641</v>
      </c>
      <c r="N8784" s="22">
        <f t="shared" ca="1" si="1665"/>
        <v>0.87557416042862413</v>
      </c>
      <c r="O8784" s="22">
        <f t="shared" ca="1" si="1669"/>
        <v>-0.85560459037771641</v>
      </c>
      <c r="P8784" s="24">
        <f t="shared" ca="1" si="1666"/>
        <v>0.14519976489818098</v>
      </c>
      <c r="Q8784" s="22">
        <f t="shared" ca="1" si="1667"/>
        <v>126.60724540337027</v>
      </c>
      <c r="R8784" s="22">
        <f t="shared" ca="1" si="1668"/>
        <v>487.9407487873973</v>
      </c>
      <c r="S8784" s="25">
        <f t="shared" ca="1" si="1662"/>
        <v>8674537.4550414644</v>
      </c>
      <c r="T8784" s="22">
        <f t="shared" ca="1" si="1663"/>
        <v>0</v>
      </c>
      <c r="U8784" s="22">
        <f t="shared" ca="1" si="1670"/>
        <v>-15709.711998075829</v>
      </c>
      <c r="AA8784" s="26">
        <f t="shared" ca="1" si="1671"/>
        <v>126.60724540337027</v>
      </c>
      <c r="AB8784" s="26">
        <f t="shared" ca="1" si="1671"/>
        <v>487.9407487873973</v>
      </c>
      <c r="AC8784" s="26">
        <f t="shared" ca="1" si="1664"/>
        <v>0</v>
      </c>
      <c r="AD8784" s="26">
        <f t="shared" ca="1" si="1672"/>
        <v>7.9407487873972968</v>
      </c>
      <c r="AE8784" s="27">
        <f t="shared" ca="1" si="1673"/>
        <v>15709.711998075829</v>
      </c>
    </row>
    <row r="8785" spans="12:31" x14ac:dyDescent="0.2">
      <c r="L8785" s="21">
        <v>8780</v>
      </c>
      <c r="M8785" s="22">
        <f t="shared" ca="1" si="1665"/>
        <v>-0.51859125092468161</v>
      </c>
      <c r="N8785" s="22">
        <f t="shared" ca="1" si="1665"/>
        <v>1.0997238227049546</v>
      </c>
      <c r="O8785" s="22">
        <f t="shared" ca="1" si="1669"/>
        <v>-0.51859125092468161</v>
      </c>
      <c r="P8785" s="24">
        <f t="shared" ca="1" si="1666"/>
        <v>0.53116669206289269</v>
      </c>
      <c r="Q8785" s="22">
        <f t="shared" ca="1" si="1667"/>
        <v>142.13694495991129</v>
      </c>
      <c r="R8785" s="22">
        <f t="shared" ca="1" si="1668"/>
        <v>520.12777001225777</v>
      </c>
      <c r="S8785" s="25">
        <f t="shared" ca="1" si="1662"/>
        <v>9448585.903651271</v>
      </c>
      <c r="T8785" s="22">
        <f t="shared" ca="1" si="1663"/>
        <v>0</v>
      </c>
      <c r="U8785" s="22">
        <f t="shared" ca="1" si="1670"/>
        <v>295304.43664140563</v>
      </c>
      <c r="AA8785" s="26">
        <f t="shared" ca="1" si="1671"/>
        <v>142.13694495991129</v>
      </c>
      <c r="AB8785" s="26">
        <f t="shared" ca="1" si="1671"/>
        <v>520.12777001225777</v>
      </c>
      <c r="AC8785" s="26">
        <f t="shared" ca="1" si="1664"/>
        <v>0</v>
      </c>
      <c r="AD8785" s="26">
        <f t="shared" ca="1" si="1672"/>
        <v>40.12777001225777</v>
      </c>
      <c r="AE8785" s="27">
        <f t="shared" ca="1" si="1673"/>
        <v>-295304.43664140563</v>
      </c>
    </row>
    <row r="8786" spans="12:31" x14ac:dyDescent="0.2">
      <c r="L8786" s="21">
        <v>8781</v>
      </c>
      <c r="M8786" s="22">
        <f t="shared" ca="1" si="1665"/>
        <v>-0.54718695106438775</v>
      </c>
      <c r="N8786" s="22">
        <f t="shared" ca="1" si="1665"/>
        <v>-1.262748139293951</v>
      </c>
      <c r="O8786" s="22">
        <f t="shared" ca="1" si="1669"/>
        <v>-0.54718695106438775</v>
      </c>
      <c r="P8786" s="24">
        <f t="shared" ca="1" si="1666"/>
        <v>-1.3266633821658083</v>
      </c>
      <c r="Q8786" s="22">
        <f t="shared" ca="1" si="1667"/>
        <v>140.74837221518698</v>
      </c>
      <c r="R8786" s="22">
        <f t="shared" ca="1" si="1668"/>
        <v>382.44668204402365</v>
      </c>
      <c r="S8786" s="25">
        <f t="shared" ca="1" si="1662"/>
        <v>7966368.8511320837</v>
      </c>
      <c r="T8786" s="22">
        <f t="shared" ca="1" si="1663"/>
        <v>0</v>
      </c>
      <c r="U8786" s="22">
        <f t="shared" ca="1" si="1670"/>
        <v>-89920.203023719543</v>
      </c>
      <c r="AA8786" s="26">
        <f t="shared" ca="1" si="1671"/>
        <v>140.74837221518698</v>
      </c>
      <c r="AB8786" s="26">
        <f t="shared" ca="1" si="1671"/>
        <v>382.44668204402365</v>
      </c>
      <c r="AC8786" s="26">
        <f t="shared" ca="1" si="1664"/>
        <v>0</v>
      </c>
      <c r="AD8786" s="26">
        <f t="shared" ca="1" si="1672"/>
        <v>0</v>
      </c>
      <c r="AE8786" s="27">
        <f t="shared" ca="1" si="1673"/>
        <v>89920.203023719543</v>
      </c>
    </row>
    <row r="8787" spans="12:31" x14ac:dyDescent="0.2">
      <c r="L8787" s="21">
        <v>8782</v>
      </c>
      <c r="M8787" s="22">
        <f t="shared" ca="1" si="1665"/>
        <v>-0.20714814845286636</v>
      </c>
      <c r="N8787" s="22">
        <f t="shared" ca="1" si="1665"/>
        <v>0.74898813361440142</v>
      </c>
      <c r="O8787" s="22">
        <f t="shared" ca="1" si="1669"/>
        <v>-0.20714814845286636</v>
      </c>
      <c r="P8787" s="24">
        <f t="shared" ca="1" si="1666"/>
        <v>0.45337349467708643</v>
      </c>
      <c r="Q8787" s="22">
        <f t="shared" ca="1" si="1667"/>
        <v>158.17683874233035</v>
      </c>
      <c r="R8787" s="22">
        <f t="shared" ca="1" si="1668"/>
        <v>513.47385729801795</v>
      </c>
      <c r="S8787" s="25">
        <f t="shared" ca="1" si="1662"/>
        <v>9829849.3239546679</v>
      </c>
      <c r="T8787" s="22">
        <f t="shared" ca="1" si="1663"/>
        <v>0</v>
      </c>
      <c r="U8787" s="22">
        <f t="shared" ca="1" si="1670"/>
        <v>209491.09707125241</v>
      </c>
      <c r="AA8787" s="26">
        <f t="shared" ca="1" si="1671"/>
        <v>158.17683874233035</v>
      </c>
      <c r="AB8787" s="26">
        <f t="shared" ca="1" si="1671"/>
        <v>513.47385729801795</v>
      </c>
      <c r="AC8787" s="26">
        <f t="shared" ca="1" si="1664"/>
        <v>0</v>
      </c>
      <c r="AD8787" s="26">
        <f t="shared" ca="1" si="1672"/>
        <v>33.473857298017947</v>
      </c>
      <c r="AE8787" s="27">
        <f t="shared" ca="1" si="1673"/>
        <v>-209491.09707125241</v>
      </c>
    </row>
    <row r="8788" spans="12:31" x14ac:dyDescent="0.2">
      <c r="L8788" s="21">
        <v>8783</v>
      </c>
      <c r="M8788" s="22">
        <f t="shared" ca="1" si="1665"/>
        <v>0.1638211716381261</v>
      </c>
      <c r="N8788" s="22">
        <f t="shared" ca="1" si="1665"/>
        <v>0.81682889027113081</v>
      </c>
      <c r="O8788" s="22">
        <f t="shared" ca="1" si="1669"/>
        <v>0.1638211716381261</v>
      </c>
      <c r="P8788" s="24">
        <f t="shared" ca="1" si="1666"/>
        <v>0.73890672528898604</v>
      </c>
      <c r="Q8788" s="22">
        <f t="shared" ca="1" si="1667"/>
        <v>179.66112617253106</v>
      </c>
      <c r="R8788" s="22">
        <f t="shared" ca="1" si="1668"/>
        <v>538.3220972457483</v>
      </c>
      <c r="S8788" s="25">
        <f t="shared" ca="1" si="1662"/>
        <v>10694403.769049162</v>
      </c>
      <c r="T8788" s="22">
        <f t="shared" ca="1" si="1663"/>
        <v>694403.76904916205</v>
      </c>
      <c r="U8788" s="22">
        <f t="shared" ca="1" si="1670"/>
        <v>578143.67552919465</v>
      </c>
      <c r="AA8788" s="26">
        <f t="shared" ca="1" si="1671"/>
        <v>179.66112617253106</v>
      </c>
      <c r="AB8788" s="26">
        <f t="shared" ca="1" si="1671"/>
        <v>538.3220972457483</v>
      </c>
      <c r="AC8788" s="26">
        <f t="shared" ca="1" si="1664"/>
        <v>4.6611261725310555</v>
      </c>
      <c r="AD8788" s="26">
        <f t="shared" ca="1" si="1672"/>
        <v>58.322097245748296</v>
      </c>
      <c r="AE8788" s="27">
        <f t="shared" ca="1" si="1673"/>
        <v>116260.0935199674</v>
      </c>
    </row>
    <row r="8789" spans="12:31" x14ac:dyDescent="0.2">
      <c r="L8789" s="21">
        <v>8784</v>
      </c>
      <c r="M8789" s="22">
        <f t="shared" ca="1" si="1665"/>
        <v>-0.10710686901802401</v>
      </c>
      <c r="N8789" s="22">
        <f t="shared" ca="1" si="1665"/>
        <v>0.48620651773877471</v>
      </c>
      <c r="O8789" s="22">
        <f t="shared" ca="1" si="1669"/>
        <v>-0.10710686901802401</v>
      </c>
      <c r="P8789" s="24">
        <f t="shared" ca="1" si="1666"/>
        <v>0.31147236074629553</v>
      </c>
      <c r="Q8789" s="22">
        <f t="shared" ca="1" si="1667"/>
        <v>163.70387725854994</v>
      </c>
      <c r="R8789" s="22">
        <f t="shared" ca="1" si="1668"/>
        <v>501.55505516319562</v>
      </c>
      <c r="S8789" s="25">
        <f t="shared" ca="1" si="1662"/>
        <v>9860325.708976524</v>
      </c>
      <c r="T8789" s="22">
        <f t="shared" ca="1" si="1663"/>
        <v>0</v>
      </c>
      <c r="U8789" s="22">
        <f t="shared" ca="1" si="1670"/>
        <v>81716.614033692487</v>
      </c>
      <c r="AA8789" s="26">
        <f t="shared" ca="1" si="1671"/>
        <v>163.70387725854994</v>
      </c>
      <c r="AB8789" s="26">
        <f t="shared" ca="1" si="1671"/>
        <v>501.55505516319562</v>
      </c>
      <c r="AC8789" s="26">
        <f t="shared" ca="1" si="1664"/>
        <v>0</v>
      </c>
      <c r="AD8789" s="26">
        <f t="shared" ca="1" si="1672"/>
        <v>21.555055163195618</v>
      </c>
      <c r="AE8789" s="27">
        <f t="shared" ca="1" si="1673"/>
        <v>-81716.614033692487</v>
      </c>
    </row>
    <row r="8790" spans="12:31" x14ac:dyDescent="0.2">
      <c r="L8790" s="21">
        <v>8785</v>
      </c>
      <c r="M8790" s="22">
        <f t="shared" ca="1" si="1665"/>
        <v>-0.33603947416454155</v>
      </c>
      <c r="N8790" s="22">
        <f t="shared" ca="1" si="1665"/>
        <v>0.17568910949673197</v>
      </c>
      <c r="O8790" s="22">
        <f t="shared" ca="1" si="1669"/>
        <v>-0.33603947416454155</v>
      </c>
      <c r="P8790" s="24">
        <f t="shared" ca="1" si="1666"/>
        <v>-7.3961678217306953E-2</v>
      </c>
      <c r="Q8790" s="22">
        <f t="shared" ca="1" si="1667"/>
        <v>151.3300930463904</v>
      </c>
      <c r="R8790" s="22">
        <f t="shared" ca="1" si="1668"/>
        <v>470.55886773000032</v>
      </c>
      <c r="S8790" s="25">
        <f t="shared" ca="1" si="1662"/>
        <v>9187497.6078242697</v>
      </c>
      <c r="T8790" s="22">
        <f t="shared" ca="1" si="1663"/>
        <v>0</v>
      </c>
      <c r="U8790" s="22">
        <f t="shared" ca="1" si="1670"/>
        <v>-122169.38134065823</v>
      </c>
      <c r="AA8790" s="26">
        <f t="shared" ca="1" si="1671"/>
        <v>151.3300930463904</v>
      </c>
      <c r="AB8790" s="26">
        <f t="shared" ca="1" si="1671"/>
        <v>470.55886773000032</v>
      </c>
      <c r="AC8790" s="26">
        <f t="shared" ca="1" si="1664"/>
        <v>0</v>
      </c>
      <c r="AD8790" s="26">
        <f t="shared" ca="1" si="1672"/>
        <v>0</v>
      </c>
      <c r="AE8790" s="27">
        <f t="shared" ca="1" si="1673"/>
        <v>122169.38134065823</v>
      </c>
    </row>
    <row r="8791" spans="12:31" x14ac:dyDescent="0.2">
      <c r="L8791" s="21">
        <v>8786</v>
      </c>
      <c r="M8791" s="22">
        <f t="shared" ca="1" si="1665"/>
        <v>1.1715019933233572</v>
      </c>
      <c r="N8791" s="22">
        <f t="shared" ca="1" si="1665"/>
        <v>-0.92328019823876284</v>
      </c>
      <c r="O8791" s="22">
        <f t="shared" ca="1" si="1669"/>
        <v>1.1715019933233572</v>
      </c>
      <c r="P8791" s="24">
        <f t="shared" ca="1" si="1666"/>
        <v>1.5800540820010922E-2</v>
      </c>
      <c r="Q8791" s="22">
        <f t="shared" ca="1" si="1667"/>
        <v>253.92093830308522</v>
      </c>
      <c r="R8791" s="22">
        <f t="shared" ca="1" si="1668"/>
        <v>477.60183772883897</v>
      </c>
      <c r="S8791" s="25">
        <f t="shared" ca="1" si="1662"/>
        <v>12145971.40627984</v>
      </c>
      <c r="T8791" s="22">
        <f t="shared" ca="1" si="1663"/>
        <v>2145971.4062798396</v>
      </c>
      <c r="U8791" s="22">
        <f t="shared" ca="1" si="1670"/>
        <v>2117828.2050794875</v>
      </c>
      <c r="AA8791" s="26">
        <f t="shared" ca="1" si="1671"/>
        <v>253.92093830308522</v>
      </c>
      <c r="AB8791" s="26">
        <f t="shared" ca="1" si="1671"/>
        <v>477.60183772883897</v>
      </c>
      <c r="AC8791" s="26">
        <f t="shared" ca="1" si="1664"/>
        <v>78.920938303085222</v>
      </c>
      <c r="AD8791" s="26">
        <f t="shared" ca="1" si="1672"/>
        <v>0</v>
      </c>
      <c r="AE8791" s="27">
        <f t="shared" ca="1" si="1673"/>
        <v>28143.201200351818</v>
      </c>
    </row>
    <row r="8792" spans="12:31" x14ac:dyDescent="0.2">
      <c r="L8792" s="21">
        <v>8787</v>
      </c>
      <c r="M8792" s="22">
        <f t="shared" ca="1" si="1665"/>
        <v>1.0597433769308355</v>
      </c>
      <c r="N8792" s="22">
        <f t="shared" ca="1" si="1665"/>
        <v>-0.95454292198618729</v>
      </c>
      <c r="O8792" s="22">
        <f t="shared" ca="1" si="1669"/>
        <v>1.0597433769308355</v>
      </c>
      <c r="P8792" s="24">
        <f t="shared" ca="1" si="1666"/>
        <v>-7.864997230662274E-2</v>
      </c>
      <c r="Q8792" s="22">
        <f t="shared" ca="1" si="1667"/>
        <v>244.36296993189004</v>
      </c>
      <c r="R8792" s="22">
        <f t="shared" ca="1" si="1668"/>
        <v>470.19387970748375</v>
      </c>
      <c r="S8792" s="25">
        <f t="shared" ca="1" si="1662"/>
        <v>11799570.235638728</v>
      </c>
      <c r="T8792" s="22">
        <f t="shared" ca="1" si="1663"/>
        <v>1799570.2356387284</v>
      </c>
      <c r="U8792" s="22">
        <f t="shared" ca="1" si="1670"/>
        <v>1844861.0491948202</v>
      </c>
      <c r="AA8792" s="26">
        <f t="shared" ca="1" si="1671"/>
        <v>244.36296993189004</v>
      </c>
      <c r="AB8792" s="26">
        <f t="shared" ca="1" si="1671"/>
        <v>470.19387970748375</v>
      </c>
      <c r="AC8792" s="26">
        <f t="shared" ca="1" si="1664"/>
        <v>69.362969931890035</v>
      </c>
      <c r="AD8792" s="26">
        <f t="shared" ca="1" si="1672"/>
        <v>0</v>
      </c>
      <c r="AE8792" s="27">
        <f t="shared" ca="1" si="1673"/>
        <v>-45290.81355609186</v>
      </c>
    </row>
    <row r="8793" spans="12:31" x14ac:dyDescent="0.2">
      <c r="L8793" s="21">
        <v>8788</v>
      </c>
      <c r="M8793" s="22">
        <f t="shared" ca="1" si="1665"/>
        <v>0.92309321520803378</v>
      </c>
      <c r="N8793" s="22">
        <f t="shared" ca="1" si="1665"/>
        <v>-0.68940881280360411</v>
      </c>
      <c r="O8793" s="22">
        <f t="shared" ca="1" si="1669"/>
        <v>0.92309321520803378</v>
      </c>
      <c r="P8793" s="24">
        <f t="shared" ca="1" si="1666"/>
        <v>4.2119537162130238E-2</v>
      </c>
      <c r="Q8793" s="22">
        <f t="shared" ca="1" si="1667"/>
        <v>233.16371486495106</v>
      </c>
      <c r="R8793" s="22">
        <f t="shared" ca="1" si="1668"/>
        <v>479.68680785927302</v>
      </c>
      <c r="S8793" s="25">
        <f t="shared" ca="1" si="1662"/>
        <v>11584174.454553593</v>
      </c>
      <c r="T8793" s="22">
        <f t="shared" ca="1" si="1663"/>
        <v>1584174.454553593</v>
      </c>
      <c r="U8793" s="22">
        <f t="shared" ca="1" si="1670"/>
        <v>1520808.4653923882</v>
      </c>
      <c r="AA8793" s="26">
        <f t="shared" ca="1" si="1671"/>
        <v>233.16371486495106</v>
      </c>
      <c r="AB8793" s="26">
        <f t="shared" ca="1" si="1671"/>
        <v>479.68680785927302</v>
      </c>
      <c r="AC8793" s="26">
        <f t="shared" ca="1" si="1664"/>
        <v>58.163714864951061</v>
      </c>
      <c r="AD8793" s="26">
        <f t="shared" ca="1" si="1672"/>
        <v>0</v>
      </c>
      <c r="AE8793" s="27">
        <f t="shared" ca="1" si="1673"/>
        <v>63365.98916120478</v>
      </c>
    </row>
    <row r="8794" spans="12:31" x14ac:dyDescent="0.2">
      <c r="L8794" s="21">
        <v>8789</v>
      </c>
      <c r="M8794" s="22">
        <f t="shared" ca="1" si="1665"/>
        <v>1.1005629278148688</v>
      </c>
      <c r="N8794" s="22">
        <f t="shared" ca="1" si="1665"/>
        <v>-2.8928947915549841E-2</v>
      </c>
      <c r="O8794" s="22">
        <f t="shared" ca="1" si="1669"/>
        <v>1.1005629278148688</v>
      </c>
      <c r="P8794" s="24">
        <f t="shared" ca="1" si="1666"/>
        <v>0.66782302176740194</v>
      </c>
      <c r="Q8794" s="22">
        <f t="shared" ca="1" si="1667"/>
        <v>247.81155728485561</v>
      </c>
      <c r="R8794" s="22">
        <f t="shared" ca="1" si="1668"/>
        <v>532.02589991197033</v>
      </c>
      <c r="S8794" s="25">
        <f t="shared" ca="1" si="1662"/>
        <v>12544660.850612843</v>
      </c>
      <c r="T8794" s="22">
        <f t="shared" ca="1" si="1663"/>
        <v>2544660.8506128434</v>
      </c>
      <c r="U8794" s="22">
        <f t="shared" ca="1" si="1670"/>
        <v>2472467.3483014125</v>
      </c>
      <c r="AA8794" s="26">
        <f t="shared" ca="1" si="1671"/>
        <v>247.81155728485561</v>
      </c>
      <c r="AB8794" s="26">
        <f t="shared" ca="1" si="1671"/>
        <v>532.02589991197033</v>
      </c>
      <c r="AC8794" s="26">
        <f t="shared" ca="1" si="1664"/>
        <v>72.81155728485561</v>
      </c>
      <c r="AD8794" s="26">
        <f t="shared" ca="1" si="1672"/>
        <v>52.025899911970328</v>
      </c>
      <c r="AE8794" s="27">
        <f t="shared" ca="1" si="1673"/>
        <v>72193.502311430871</v>
      </c>
    </row>
    <row r="8795" spans="12:31" x14ac:dyDescent="0.2">
      <c r="L8795" s="21">
        <v>8790</v>
      </c>
      <c r="M8795" s="22">
        <f t="shared" ca="1" si="1665"/>
        <v>1.7540583725905192</v>
      </c>
      <c r="N8795" s="22">
        <f t="shared" ca="1" si="1665"/>
        <v>0.44269559441334888</v>
      </c>
      <c r="O8795" s="22">
        <f t="shared" ca="1" si="1669"/>
        <v>1.7540583725905192</v>
      </c>
      <c r="P8795" s="24">
        <f t="shared" ca="1" si="1666"/>
        <v>1.4450438729018065</v>
      </c>
      <c r="Q8795" s="22">
        <f t="shared" ca="1" si="1667"/>
        <v>310.13958388164468</v>
      </c>
      <c r="R8795" s="22">
        <f t="shared" ca="1" si="1668"/>
        <v>605.06036677111479</v>
      </c>
      <c r="S8795" s="25">
        <f t="shared" ca="1" si="1662"/>
        <v>15062747.58407891</v>
      </c>
      <c r="T8795" s="22">
        <f t="shared" ca="1" si="1663"/>
        <v>5062747.5840789098</v>
      </c>
      <c r="U8795" s="22">
        <f t="shared" ca="1" si="1670"/>
        <v>5008797.8929358106</v>
      </c>
      <c r="AA8795" s="26">
        <f t="shared" ca="1" si="1671"/>
        <v>310.13958388164468</v>
      </c>
      <c r="AB8795" s="26">
        <f t="shared" ca="1" si="1671"/>
        <v>605.06036677111479</v>
      </c>
      <c r="AC8795" s="26">
        <f t="shared" ca="1" si="1664"/>
        <v>135.13958388164468</v>
      </c>
      <c r="AD8795" s="26">
        <f t="shared" ca="1" si="1672"/>
        <v>125.06036677111479</v>
      </c>
      <c r="AE8795" s="27">
        <f t="shared" ca="1" si="1673"/>
        <v>53949.691143099219</v>
      </c>
    </row>
    <row r="8796" spans="12:31" x14ac:dyDescent="0.2">
      <c r="L8796" s="21">
        <v>8791</v>
      </c>
      <c r="M8796" s="22">
        <f t="shared" ca="1" si="1665"/>
        <v>2.2072587040786198</v>
      </c>
      <c r="N8796" s="22">
        <f t="shared" ca="1" si="1665"/>
        <v>-0.74726168948178251</v>
      </c>
      <c r="O8796" s="22">
        <f t="shared" ca="1" si="1669"/>
        <v>2.2072587040786198</v>
      </c>
      <c r="P8796" s="24">
        <f t="shared" ca="1" si="1666"/>
        <v>0.80258544918195462</v>
      </c>
      <c r="Q8796" s="22">
        <f t="shared" ca="1" si="1667"/>
        <v>362.35061538375129</v>
      </c>
      <c r="R8796" s="22">
        <f t="shared" ca="1" si="1668"/>
        <v>544.02564972522418</v>
      </c>
      <c r="S8796" s="25">
        <f t="shared" ca="1" si="1662"/>
        <v>15891051.46378012</v>
      </c>
      <c r="T8796" s="22">
        <f t="shared" ca="1" si="1663"/>
        <v>5891051.46378012</v>
      </c>
      <c r="U8796" s="22">
        <f t="shared" ca="1" si="1670"/>
        <v>5886598.081618201</v>
      </c>
      <c r="AA8796" s="26">
        <f t="shared" ca="1" si="1671"/>
        <v>362.35061538375129</v>
      </c>
      <c r="AB8796" s="26">
        <f t="shared" ca="1" si="1671"/>
        <v>544.02564972522418</v>
      </c>
      <c r="AC8796" s="26">
        <f t="shared" ca="1" si="1664"/>
        <v>187.35061538375129</v>
      </c>
      <c r="AD8796" s="26">
        <f t="shared" ca="1" si="1672"/>
        <v>64.025649725224184</v>
      </c>
      <c r="AE8796" s="27">
        <f t="shared" ca="1" si="1673"/>
        <v>4453.3821619190276</v>
      </c>
    </row>
    <row r="8797" spans="12:31" x14ac:dyDescent="0.2">
      <c r="L8797" s="21">
        <v>8792</v>
      </c>
      <c r="M8797" s="22">
        <f t="shared" ca="1" si="1665"/>
        <v>0.2431040087248954</v>
      </c>
      <c r="N8797" s="22">
        <f t="shared" ca="1" si="1665"/>
        <v>-1.2740897603976016</v>
      </c>
      <c r="O8797" s="22">
        <f t="shared" ca="1" si="1669"/>
        <v>0.2431040087248954</v>
      </c>
      <c r="P8797" s="24">
        <f t="shared" ca="1" si="1666"/>
        <v>-0.83976843257129274</v>
      </c>
      <c r="Q8797" s="22">
        <f t="shared" ca="1" si="1667"/>
        <v>184.61846027766458</v>
      </c>
      <c r="R8797" s="22">
        <f t="shared" ca="1" si="1668"/>
        <v>414.54193072158887</v>
      </c>
      <c r="S8797" s="25">
        <f t="shared" ca="1" si="1662"/>
        <v>9536330.3839110658</v>
      </c>
      <c r="T8797" s="22">
        <f t="shared" ca="1" si="1663"/>
        <v>0</v>
      </c>
      <c r="U8797" s="22">
        <f t="shared" ca="1" si="1670"/>
        <v>140776.64168822748</v>
      </c>
      <c r="AA8797" s="26">
        <f t="shared" ca="1" si="1671"/>
        <v>184.61846027766458</v>
      </c>
      <c r="AB8797" s="26">
        <f t="shared" ca="1" si="1671"/>
        <v>414.54193072158887</v>
      </c>
      <c r="AC8797" s="26">
        <f t="shared" ca="1" si="1664"/>
        <v>9.6184602776645818</v>
      </c>
      <c r="AD8797" s="26">
        <f t="shared" ca="1" si="1672"/>
        <v>0</v>
      </c>
      <c r="AE8797" s="27">
        <f t="shared" ca="1" si="1673"/>
        <v>-140776.64168822748</v>
      </c>
    </row>
    <row r="8798" spans="12:31" x14ac:dyDescent="0.2">
      <c r="L8798" s="21">
        <v>8793</v>
      </c>
      <c r="M8798" s="22">
        <f t="shared" ca="1" si="1665"/>
        <v>-0.71095303532631438</v>
      </c>
      <c r="N8798" s="22">
        <f t="shared" ca="1" si="1665"/>
        <v>-1.8644326453724975</v>
      </c>
      <c r="O8798" s="22">
        <f t="shared" ca="1" si="1669"/>
        <v>-0.71095303532631438</v>
      </c>
      <c r="P8798" s="24">
        <f t="shared" ca="1" si="1666"/>
        <v>-1.8979811414620298</v>
      </c>
      <c r="Q8798" s="22">
        <f t="shared" ca="1" si="1667"/>
        <v>133.05340401919631</v>
      </c>
      <c r="R8798" s="22">
        <f t="shared" ca="1" si="1668"/>
        <v>347.94058880860757</v>
      </c>
      <c r="S8798" s="25">
        <f t="shared" ca="1" si="1662"/>
        <v>7388308.8661035858</v>
      </c>
      <c r="T8798" s="22">
        <f t="shared" ca="1" si="1663"/>
        <v>0</v>
      </c>
      <c r="U8798" s="22">
        <f t="shared" ca="1" si="1670"/>
        <v>-73321.529053712438</v>
      </c>
      <c r="AA8798" s="26">
        <f t="shared" ca="1" si="1671"/>
        <v>133.05340401919631</v>
      </c>
      <c r="AB8798" s="26">
        <f t="shared" ca="1" si="1671"/>
        <v>347.94058880860757</v>
      </c>
      <c r="AC8798" s="26">
        <f t="shared" ca="1" si="1664"/>
        <v>0</v>
      </c>
      <c r="AD8798" s="26">
        <f t="shared" ca="1" si="1672"/>
        <v>0</v>
      </c>
      <c r="AE8798" s="27">
        <f t="shared" ca="1" si="1673"/>
        <v>73321.529053712438</v>
      </c>
    </row>
    <row r="8799" spans="12:31" x14ac:dyDescent="0.2">
      <c r="L8799" s="21">
        <v>8794</v>
      </c>
      <c r="M8799" s="22">
        <f t="shared" ca="1" si="1665"/>
        <v>-9.7665748518297579E-3</v>
      </c>
      <c r="N8799" s="22">
        <f t="shared" ca="1" si="1665"/>
        <v>-0.23030751380109368</v>
      </c>
      <c r="O8799" s="22">
        <f t="shared" ca="1" si="1669"/>
        <v>-9.7665748518297579E-3</v>
      </c>
      <c r="P8799" s="24">
        <f t="shared" ca="1" si="1666"/>
        <v>-0.18548975807642404</v>
      </c>
      <c r="Q8799" s="22">
        <f t="shared" ca="1" si="1667"/>
        <v>169.26701083177457</v>
      </c>
      <c r="R8799" s="22">
        <f t="shared" ca="1" si="1668"/>
        <v>461.95260950401206</v>
      </c>
      <c r="S8799" s="25">
        <f t="shared" ca="1" si="1662"/>
        <v>9601637.0633888915</v>
      </c>
      <c r="T8799" s="22">
        <f t="shared" ca="1" si="1663"/>
        <v>0</v>
      </c>
      <c r="U8799" s="22">
        <f t="shared" ca="1" si="1670"/>
        <v>-140225.13895771018</v>
      </c>
      <c r="AA8799" s="26">
        <f t="shared" ca="1" si="1671"/>
        <v>169.26701083177457</v>
      </c>
      <c r="AB8799" s="26">
        <f t="shared" ca="1" si="1671"/>
        <v>461.95260950401206</v>
      </c>
      <c r="AC8799" s="26">
        <f t="shared" ca="1" si="1664"/>
        <v>0</v>
      </c>
      <c r="AD8799" s="26">
        <f t="shared" ca="1" si="1672"/>
        <v>0</v>
      </c>
      <c r="AE8799" s="27">
        <f t="shared" ca="1" si="1673"/>
        <v>140225.13895771018</v>
      </c>
    </row>
    <row r="8800" spans="12:31" x14ac:dyDescent="0.2">
      <c r="L8800" s="21">
        <v>8795</v>
      </c>
      <c r="M8800" s="22">
        <f t="shared" ca="1" si="1665"/>
        <v>1.2323203593825403</v>
      </c>
      <c r="N8800" s="22">
        <f t="shared" ca="1" si="1665"/>
        <v>-1.0060308967646385</v>
      </c>
      <c r="O8800" s="22">
        <f t="shared" ca="1" si="1669"/>
        <v>1.2323203593825403</v>
      </c>
      <c r="P8800" s="24">
        <f t="shared" ca="1" si="1666"/>
        <v>-1.0495999878762485E-2</v>
      </c>
      <c r="Q8800" s="22">
        <f t="shared" ca="1" si="1667"/>
        <v>259.27848685672848</v>
      </c>
      <c r="R8800" s="22">
        <f t="shared" ca="1" si="1668"/>
        <v>475.52769730540047</v>
      </c>
      <c r="S8800" s="25">
        <f t="shared" ca="1" si="1662"/>
        <v>12274873.816592699</v>
      </c>
      <c r="T8800" s="22">
        <f t="shared" ca="1" si="1663"/>
        <v>2274873.8165926989</v>
      </c>
      <c r="U8800" s="22">
        <f t="shared" ca="1" si="1670"/>
        <v>2272278.1196911372</v>
      </c>
      <c r="AA8800" s="26">
        <f t="shared" ca="1" si="1671"/>
        <v>259.27848685672848</v>
      </c>
      <c r="AB8800" s="26">
        <f t="shared" ca="1" si="1671"/>
        <v>475.52769730540047</v>
      </c>
      <c r="AC8800" s="26">
        <f t="shared" ca="1" si="1664"/>
        <v>84.278486856728478</v>
      </c>
      <c r="AD8800" s="26">
        <f t="shared" ca="1" si="1672"/>
        <v>0</v>
      </c>
      <c r="AE8800" s="27">
        <f t="shared" ca="1" si="1673"/>
        <v>2595.6969015616924</v>
      </c>
    </row>
    <row r="8801" spans="12:31" x14ac:dyDescent="0.2">
      <c r="L8801" s="21">
        <v>8796</v>
      </c>
      <c r="M8801" s="22">
        <f t="shared" ca="1" si="1665"/>
        <v>2.3080532500617053</v>
      </c>
      <c r="N8801" s="22">
        <f t="shared" ca="1" si="1665"/>
        <v>0.65686560350784151</v>
      </c>
      <c r="O8801" s="22">
        <f t="shared" ca="1" si="1669"/>
        <v>2.3080532500617053</v>
      </c>
      <c r="P8801" s="24">
        <f t="shared" ca="1" si="1666"/>
        <v>1.9593452040505792</v>
      </c>
      <c r="Q8801" s="22">
        <f t="shared" ca="1" si="1667"/>
        <v>375.10891734200283</v>
      </c>
      <c r="R8801" s="22">
        <f t="shared" ca="1" si="1668"/>
        <v>658.81915925043438</v>
      </c>
      <c r="S8801" s="25">
        <f t="shared" ca="1" si="1662"/>
        <v>17453054.965085488</v>
      </c>
      <c r="T8801" s="22">
        <f t="shared" ca="1" si="1663"/>
        <v>7453054.9650854878</v>
      </c>
      <c r="U8801" s="22">
        <f t="shared" ca="1" si="1670"/>
        <v>7424384.8705407651</v>
      </c>
      <c r="AA8801" s="26">
        <f t="shared" ca="1" si="1671"/>
        <v>375.10891734200283</v>
      </c>
      <c r="AB8801" s="26">
        <f t="shared" ca="1" si="1671"/>
        <v>658.81915925043438</v>
      </c>
      <c r="AC8801" s="26">
        <f t="shared" ca="1" si="1664"/>
        <v>200.10891734200283</v>
      </c>
      <c r="AD8801" s="26">
        <f t="shared" ca="1" si="1672"/>
        <v>178.81915925043438</v>
      </c>
      <c r="AE8801" s="27">
        <f t="shared" ca="1" si="1673"/>
        <v>28670.094544722699</v>
      </c>
    </row>
    <row r="8802" spans="12:31" x14ac:dyDescent="0.2">
      <c r="L8802" s="21">
        <v>8797</v>
      </c>
      <c r="M8802" s="22">
        <f t="shared" ca="1" si="1665"/>
        <v>0.37762412307122406</v>
      </c>
      <c r="N8802" s="22">
        <f t="shared" ca="1" si="1665"/>
        <v>0.44303978542141692</v>
      </c>
      <c r="O8802" s="22">
        <f t="shared" ca="1" si="1669"/>
        <v>0.37762412307122406</v>
      </c>
      <c r="P8802" s="24">
        <f t="shared" ca="1" si="1666"/>
        <v>0.58191254784183355</v>
      </c>
      <c r="Q8802" s="22">
        <f t="shared" ca="1" si="1667"/>
        <v>193.34456350490839</v>
      </c>
      <c r="R8802" s="22">
        <f t="shared" ca="1" si="1668"/>
        <v>524.51463199032321</v>
      </c>
      <c r="S8802" s="25">
        <f t="shared" ca="1" si="1662"/>
        <v>10934424.809153583</v>
      </c>
      <c r="T8802" s="22">
        <f t="shared" ca="1" si="1663"/>
        <v>934424.8091535829</v>
      </c>
      <c r="U8802" s="22">
        <f t="shared" ca="1" si="1670"/>
        <v>830524.01719092671</v>
      </c>
      <c r="AA8802" s="26">
        <f t="shared" ca="1" si="1671"/>
        <v>193.34456350490839</v>
      </c>
      <c r="AB8802" s="26">
        <f t="shared" ca="1" si="1671"/>
        <v>524.51463199032321</v>
      </c>
      <c r="AC8802" s="26">
        <f t="shared" ca="1" si="1664"/>
        <v>18.344563504908393</v>
      </c>
      <c r="AD8802" s="26">
        <f t="shared" ca="1" si="1672"/>
        <v>44.51463199032321</v>
      </c>
      <c r="AE8802" s="27">
        <f t="shared" ca="1" si="1673"/>
        <v>103900.79196265619</v>
      </c>
    </row>
    <row r="8803" spans="12:31" x14ac:dyDescent="0.2">
      <c r="L8803" s="21">
        <v>8798</v>
      </c>
      <c r="M8803" s="22">
        <f t="shared" ca="1" si="1665"/>
        <v>0.88402651496993567</v>
      </c>
      <c r="N8803" s="22">
        <f t="shared" ca="1" si="1665"/>
        <v>-2.0816524149178584</v>
      </c>
      <c r="O8803" s="22">
        <f t="shared" ca="1" si="1669"/>
        <v>0.88402651496993567</v>
      </c>
      <c r="P8803" s="24">
        <f t="shared" ca="1" si="1666"/>
        <v>-1.0666650198140188</v>
      </c>
      <c r="Q8803" s="22">
        <f t="shared" ca="1" si="1667"/>
        <v>230.05737103815196</v>
      </c>
      <c r="R8803" s="22">
        <f t="shared" ca="1" si="1668"/>
        <v>399.26325631206345</v>
      </c>
      <c r="S8803" s="25">
        <f t="shared" ca="1" si="1662"/>
        <v>10653830.611513805</v>
      </c>
      <c r="T8803" s="22">
        <f t="shared" ca="1" si="1663"/>
        <v>653830.61151380464</v>
      </c>
      <c r="U8803" s="22">
        <f t="shared" ca="1" si="1670"/>
        <v>1450174.8183271899</v>
      </c>
      <c r="AA8803" s="26">
        <f t="shared" ca="1" si="1671"/>
        <v>230.05737103815196</v>
      </c>
      <c r="AB8803" s="26">
        <f t="shared" ca="1" si="1671"/>
        <v>399.26325631206345</v>
      </c>
      <c r="AC8803" s="26">
        <f t="shared" ca="1" si="1664"/>
        <v>55.057371038151956</v>
      </c>
      <c r="AD8803" s="26">
        <f t="shared" ca="1" si="1672"/>
        <v>0</v>
      </c>
      <c r="AE8803" s="27">
        <f t="shared" ca="1" si="1673"/>
        <v>-796344.20681338536</v>
      </c>
    </row>
    <row r="8804" spans="12:31" x14ac:dyDescent="0.2">
      <c r="L8804" s="21">
        <v>8799</v>
      </c>
      <c r="M8804" s="22">
        <f t="shared" ca="1" si="1665"/>
        <v>-0.20297762282560428</v>
      </c>
      <c r="N8804" s="22">
        <f t="shared" ca="1" si="1665"/>
        <v>1.3177956703449973</v>
      </c>
      <c r="O8804" s="22">
        <f t="shared" ca="1" si="1669"/>
        <v>-0.20297762282560428</v>
      </c>
      <c r="P8804" s="24">
        <f t="shared" ca="1" si="1666"/>
        <v>0.89897676730526699</v>
      </c>
      <c r="Q8804" s="22">
        <f t="shared" ca="1" si="1667"/>
        <v>158.40347824756677</v>
      </c>
      <c r="R8804" s="22">
        <f t="shared" ca="1" si="1668"/>
        <v>552.77436836712718</v>
      </c>
      <c r="S8804" s="25">
        <f t="shared" ca="1" si="1662"/>
        <v>10248169.930589311</v>
      </c>
      <c r="T8804" s="22">
        <f t="shared" ca="1" si="1663"/>
        <v>248169.93058931082</v>
      </c>
      <c r="U8804" s="22">
        <f t="shared" ca="1" si="1670"/>
        <v>610183.5638023176</v>
      </c>
      <c r="AA8804" s="26">
        <f t="shared" ca="1" si="1671"/>
        <v>158.40347824756677</v>
      </c>
      <c r="AB8804" s="26">
        <f t="shared" ca="1" si="1671"/>
        <v>552.77436836712718</v>
      </c>
      <c r="AC8804" s="26">
        <f t="shared" ca="1" si="1664"/>
        <v>0</v>
      </c>
      <c r="AD8804" s="26">
        <f t="shared" ca="1" si="1672"/>
        <v>72.774368367127181</v>
      </c>
      <c r="AE8804" s="27">
        <f t="shared" ca="1" si="1673"/>
        <v>-362013.63321300677</v>
      </c>
    </row>
    <row r="8805" spans="12:31" x14ac:dyDescent="0.2">
      <c r="L8805" s="21">
        <v>8800</v>
      </c>
      <c r="M8805" s="22">
        <f t="shared" ca="1" si="1665"/>
        <v>-3.7175729581222193E-2</v>
      </c>
      <c r="N8805" s="22">
        <f t="shared" ca="1" si="1665"/>
        <v>-0.46350058532737304</v>
      </c>
      <c r="O8805" s="22">
        <f t="shared" ca="1" si="1669"/>
        <v>-3.7175729581222193E-2</v>
      </c>
      <c r="P8805" s="24">
        <f t="shared" ca="1" si="1666"/>
        <v>-0.38429349358436643</v>
      </c>
      <c r="Q8805" s="22">
        <f t="shared" ca="1" si="1667"/>
        <v>167.68168984932035</v>
      </c>
      <c r="R8805" s="22">
        <f t="shared" ca="1" si="1668"/>
        <v>447.00007103761749</v>
      </c>
      <c r="S8805" s="25">
        <f t="shared" ca="1" si="1662"/>
        <v>9400328.4997994956</v>
      </c>
      <c r="T8805" s="22">
        <f t="shared" ca="1" si="1663"/>
        <v>0</v>
      </c>
      <c r="U8805" s="22">
        <f t="shared" ca="1" si="1670"/>
        <v>-134987.66338546562</v>
      </c>
      <c r="AA8805" s="26">
        <f t="shared" ca="1" si="1671"/>
        <v>167.68168984932035</v>
      </c>
      <c r="AB8805" s="26">
        <f t="shared" ca="1" si="1671"/>
        <v>447.00007103761749</v>
      </c>
      <c r="AC8805" s="26">
        <f t="shared" ca="1" si="1664"/>
        <v>0</v>
      </c>
      <c r="AD8805" s="26">
        <f t="shared" ca="1" si="1672"/>
        <v>0</v>
      </c>
      <c r="AE8805" s="27">
        <f t="shared" ca="1" si="1673"/>
        <v>134987.66338546562</v>
      </c>
    </row>
    <row r="8806" spans="12:31" x14ac:dyDescent="0.2">
      <c r="L8806" s="21">
        <v>8801</v>
      </c>
      <c r="M8806" s="22">
        <f t="shared" ca="1" si="1665"/>
        <v>-0.21715933329139317</v>
      </c>
      <c r="N8806" s="22">
        <f t="shared" ca="1" si="1665"/>
        <v>-0.5067492925130832</v>
      </c>
      <c r="O8806" s="22">
        <f t="shared" ca="1" si="1669"/>
        <v>-0.21715933329139317</v>
      </c>
      <c r="P8806" s="24">
        <f t="shared" ca="1" si="1666"/>
        <v>-0.53087434840488257</v>
      </c>
      <c r="Q8806" s="22">
        <f t="shared" ca="1" si="1667"/>
        <v>157.63412198048016</v>
      </c>
      <c r="R8806" s="22">
        <f t="shared" ca="1" si="1668"/>
        <v>436.28621685129235</v>
      </c>
      <c r="S8806" s="25">
        <f t="shared" ca="1" si="1662"/>
        <v>9005508.3668823875</v>
      </c>
      <c r="T8806" s="22">
        <f t="shared" ca="1" si="1663"/>
        <v>0</v>
      </c>
      <c r="U8806" s="22">
        <f t="shared" ca="1" si="1670"/>
        <v>-121273.229537662</v>
      </c>
      <c r="AA8806" s="26">
        <f t="shared" ca="1" si="1671"/>
        <v>157.63412198048016</v>
      </c>
      <c r="AB8806" s="26">
        <f t="shared" ca="1" si="1671"/>
        <v>436.28621685129235</v>
      </c>
      <c r="AC8806" s="26">
        <f t="shared" ca="1" si="1664"/>
        <v>0</v>
      </c>
      <c r="AD8806" s="26">
        <f t="shared" ca="1" si="1672"/>
        <v>0</v>
      </c>
      <c r="AE8806" s="27">
        <f t="shared" ca="1" si="1673"/>
        <v>121273.229537662</v>
      </c>
    </row>
    <row r="8807" spans="12:31" x14ac:dyDescent="0.2">
      <c r="L8807" s="21">
        <v>8802</v>
      </c>
      <c r="M8807" s="22">
        <f t="shared" ca="1" si="1665"/>
        <v>-0.22594114419964828</v>
      </c>
      <c r="N8807" s="22">
        <f t="shared" ca="1" si="1665"/>
        <v>1.3968391446231294</v>
      </c>
      <c r="O8807" s="22">
        <f t="shared" ca="1" si="1669"/>
        <v>-0.22594114419964828</v>
      </c>
      <c r="P8807" s="24">
        <f t="shared" ca="1" si="1666"/>
        <v>0.94613142620442159</v>
      </c>
      <c r="Q8807" s="22">
        <f t="shared" ca="1" si="1667"/>
        <v>157.15958421913609</v>
      </c>
      <c r="R8807" s="22">
        <f t="shared" ca="1" si="1668"/>
        <v>557.10535269750267</v>
      </c>
      <c r="S8807" s="25">
        <f t="shared" ca="1" si="1662"/>
        <v>10258591.496048892</v>
      </c>
      <c r="T8807" s="22">
        <f t="shared" ca="1" si="1663"/>
        <v>258591.49604889192</v>
      </c>
      <c r="U8807" s="22">
        <f t="shared" ca="1" si="1670"/>
        <v>655758.9409555021</v>
      </c>
      <c r="AA8807" s="26">
        <f t="shared" ca="1" si="1671"/>
        <v>157.15958421913609</v>
      </c>
      <c r="AB8807" s="26">
        <f t="shared" ca="1" si="1671"/>
        <v>557.10535269750267</v>
      </c>
      <c r="AC8807" s="26">
        <f t="shared" ca="1" si="1664"/>
        <v>0</v>
      </c>
      <c r="AD8807" s="26">
        <f t="shared" ca="1" si="1672"/>
        <v>77.105352697502667</v>
      </c>
      <c r="AE8807" s="27">
        <f t="shared" ca="1" si="1673"/>
        <v>-397167.44490661018</v>
      </c>
    </row>
    <row r="8808" spans="12:31" x14ac:dyDescent="0.2">
      <c r="L8808" s="21">
        <v>8803</v>
      </c>
      <c r="M8808" s="22">
        <f t="shared" ca="1" si="1665"/>
        <v>-2.2616577565721876</v>
      </c>
      <c r="N8808" s="22">
        <f t="shared" ca="1" si="1665"/>
        <v>0.15229025497690041</v>
      </c>
      <c r="O8808" s="22">
        <f t="shared" ca="1" si="1669"/>
        <v>-2.2616577565721876</v>
      </c>
      <c r="P8808" s="24">
        <f t="shared" ca="1" si="1666"/>
        <v>-1.3000721357614271</v>
      </c>
      <c r="Q8808" s="22">
        <f t="shared" ca="1" si="1667"/>
        <v>78.129882027510845</v>
      </c>
      <c r="R8808" s="22">
        <f t="shared" ca="1" si="1668"/>
        <v>384.13356095278272</v>
      </c>
      <c r="S8808" s="25">
        <f t="shared" ca="1" si="1662"/>
        <v>6223344.0087566189</v>
      </c>
      <c r="T8808" s="22">
        <f t="shared" ca="1" si="1663"/>
        <v>0</v>
      </c>
      <c r="U8808" s="22">
        <f t="shared" ca="1" si="1670"/>
        <v>-20314.675911362458</v>
      </c>
      <c r="AA8808" s="26">
        <f t="shared" ca="1" si="1671"/>
        <v>78.129882027510845</v>
      </c>
      <c r="AB8808" s="26">
        <f t="shared" ca="1" si="1671"/>
        <v>384.13356095278272</v>
      </c>
      <c r="AC8808" s="26">
        <f t="shared" ca="1" si="1664"/>
        <v>0</v>
      </c>
      <c r="AD8808" s="26">
        <f t="shared" ca="1" si="1672"/>
        <v>0</v>
      </c>
      <c r="AE8808" s="27">
        <f t="shared" ca="1" si="1673"/>
        <v>20314.675911362458</v>
      </c>
    </row>
    <row r="8809" spans="12:31" x14ac:dyDescent="0.2">
      <c r="L8809" s="21">
        <v>8804</v>
      </c>
      <c r="M8809" s="22">
        <f t="shared" ca="1" si="1665"/>
        <v>-0.69658079558709318</v>
      </c>
      <c r="N8809" s="22">
        <f t="shared" ca="1" si="1665"/>
        <v>1.453568577366217</v>
      </c>
      <c r="O8809" s="22">
        <f t="shared" ca="1" si="1669"/>
        <v>-0.69658079558709318</v>
      </c>
      <c r="P8809" s="24">
        <f t="shared" ca="1" si="1666"/>
        <v>0.695092978779426</v>
      </c>
      <c r="Q8809" s="22">
        <f t="shared" ca="1" si="1667"/>
        <v>133.71153647350854</v>
      </c>
      <c r="R8809" s="22">
        <f t="shared" ca="1" si="1668"/>
        <v>534.43256664782518</v>
      </c>
      <c r="S8809" s="25">
        <f t="shared" ca="1" si="1662"/>
        <v>9361623.1461646166</v>
      </c>
      <c r="T8809" s="22">
        <f t="shared" ca="1" si="1663"/>
        <v>0</v>
      </c>
      <c r="U8809" s="22">
        <f t="shared" ca="1" si="1670"/>
        <v>450660.82533301366</v>
      </c>
      <c r="AA8809" s="26">
        <f t="shared" ca="1" si="1671"/>
        <v>133.71153647350854</v>
      </c>
      <c r="AB8809" s="26">
        <f t="shared" ca="1" si="1671"/>
        <v>534.43256664782518</v>
      </c>
      <c r="AC8809" s="26">
        <f t="shared" ca="1" si="1664"/>
        <v>0</v>
      </c>
      <c r="AD8809" s="26">
        <f t="shared" ca="1" si="1672"/>
        <v>54.432566647825183</v>
      </c>
      <c r="AE8809" s="27">
        <f t="shared" ca="1" si="1673"/>
        <v>-450660.82533301366</v>
      </c>
    </row>
    <row r="8810" spans="12:31" x14ac:dyDescent="0.2">
      <c r="L8810" s="21">
        <v>8805</v>
      </c>
      <c r="M8810" s="22">
        <f t="shared" ca="1" si="1665"/>
        <v>0.9496213953586784</v>
      </c>
      <c r="N8810" s="22">
        <f t="shared" ca="1" si="1665"/>
        <v>-0.44228651908439953</v>
      </c>
      <c r="O8810" s="22">
        <f t="shared" ca="1" si="1669"/>
        <v>0.9496213953586784</v>
      </c>
      <c r="P8810" s="24">
        <f t="shared" ca="1" si="1666"/>
        <v>0.25121873748957546</v>
      </c>
      <c r="Q8810" s="22">
        <f t="shared" ca="1" si="1667"/>
        <v>235.29694922247805</v>
      </c>
      <c r="R8810" s="22">
        <f t="shared" ca="1" si="1668"/>
        <v>496.57818421165956</v>
      </c>
      <c r="S8810" s="25">
        <f t="shared" ca="1" si="1662"/>
        <v>11821212.145144254</v>
      </c>
      <c r="T8810" s="22">
        <f t="shared" ca="1" si="1663"/>
        <v>1821212.145144254</v>
      </c>
      <c r="U8810" s="22">
        <f t="shared" ca="1" si="1670"/>
        <v>1751173.8342407127</v>
      </c>
      <c r="AA8810" s="26">
        <f t="shared" ca="1" si="1671"/>
        <v>235.29694922247805</v>
      </c>
      <c r="AB8810" s="26">
        <f t="shared" ca="1" si="1671"/>
        <v>496.57818421165956</v>
      </c>
      <c r="AC8810" s="26">
        <f t="shared" ca="1" si="1664"/>
        <v>60.296949222478048</v>
      </c>
      <c r="AD8810" s="26">
        <f t="shared" ca="1" si="1672"/>
        <v>16.578184211659561</v>
      </c>
      <c r="AE8810" s="27">
        <f t="shared" ca="1" si="1673"/>
        <v>70038.310903541278</v>
      </c>
    </row>
    <row r="8811" spans="12:31" x14ac:dyDescent="0.2">
      <c r="L8811" s="21">
        <v>8806</v>
      </c>
      <c r="M8811" s="22">
        <f t="shared" ca="1" si="1665"/>
        <v>-0.32812652430024564</v>
      </c>
      <c r="N8811" s="22">
        <f t="shared" ca="1" si="1665"/>
        <v>0.33773412502974515</v>
      </c>
      <c r="O8811" s="22">
        <f t="shared" ca="1" si="1669"/>
        <v>-0.32812652430024564</v>
      </c>
      <c r="P8811" s="24">
        <f t="shared" ca="1" si="1666"/>
        <v>5.7202529362852139E-2</v>
      </c>
      <c r="Q8811" s="22">
        <f t="shared" ca="1" si="1667"/>
        <v>151.74175879410538</v>
      </c>
      <c r="R8811" s="22">
        <f t="shared" ca="1" si="1668"/>
        <v>480.8857707971967</v>
      </c>
      <c r="S8811" s="25">
        <f t="shared" ca="1" si="1662"/>
        <v>9307319.4232688695</v>
      </c>
      <c r="T8811" s="22">
        <f t="shared" ca="1" si="1663"/>
        <v>0</v>
      </c>
      <c r="U8811" s="22">
        <f t="shared" ca="1" si="1670"/>
        <v>-115780.92729579238</v>
      </c>
      <c r="AA8811" s="26">
        <f t="shared" ca="1" si="1671"/>
        <v>151.74175879410538</v>
      </c>
      <c r="AB8811" s="26">
        <f t="shared" ca="1" si="1671"/>
        <v>480.8857707971967</v>
      </c>
      <c r="AC8811" s="26">
        <f t="shared" ca="1" si="1664"/>
        <v>0</v>
      </c>
      <c r="AD8811" s="26">
        <f t="shared" ca="1" si="1672"/>
        <v>0.88577079719669882</v>
      </c>
      <c r="AE8811" s="27">
        <f t="shared" ca="1" si="1673"/>
        <v>115780.92729579238</v>
      </c>
    </row>
    <row r="8812" spans="12:31" x14ac:dyDescent="0.2">
      <c r="L8812" s="21">
        <v>8807</v>
      </c>
      <c r="M8812" s="22">
        <f t="shared" ca="1" si="1665"/>
        <v>-0.23968133500051794</v>
      </c>
      <c r="N8812" s="22">
        <f t="shared" ca="1" si="1665"/>
        <v>0.27790566637075664</v>
      </c>
      <c r="O8812" s="22">
        <f t="shared" ca="1" si="1669"/>
        <v>-0.23968133500051794</v>
      </c>
      <c r="P8812" s="24">
        <f t="shared" ca="1" si="1666"/>
        <v>6.6087372367361424E-2</v>
      </c>
      <c r="Q8812" s="22">
        <f t="shared" ca="1" si="1667"/>
        <v>156.41997776706035</v>
      </c>
      <c r="R8812" s="22">
        <f t="shared" ca="1" si="1668"/>
        <v>481.59343842572071</v>
      </c>
      <c r="S8812" s="25">
        <f t="shared" ca="1" si="1662"/>
        <v>9446279.3564326074</v>
      </c>
      <c r="T8812" s="22">
        <f t="shared" ca="1" si="1663"/>
        <v>0</v>
      </c>
      <c r="U8812" s="22">
        <f t="shared" ca="1" si="1670"/>
        <v>-113790.69337452197</v>
      </c>
      <c r="AA8812" s="26">
        <f t="shared" ca="1" si="1671"/>
        <v>156.41997776706035</v>
      </c>
      <c r="AB8812" s="26">
        <f t="shared" ca="1" si="1671"/>
        <v>481.59343842572071</v>
      </c>
      <c r="AC8812" s="26">
        <f t="shared" ca="1" si="1664"/>
        <v>0</v>
      </c>
      <c r="AD8812" s="26">
        <f t="shared" ca="1" si="1672"/>
        <v>1.5934384257207057</v>
      </c>
      <c r="AE8812" s="27">
        <f t="shared" ca="1" si="1673"/>
        <v>113790.69337452197</v>
      </c>
    </row>
    <row r="8813" spans="12:31" x14ac:dyDescent="0.2">
      <c r="L8813" s="21">
        <v>8808</v>
      </c>
      <c r="M8813" s="22">
        <f t="shared" ca="1" si="1665"/>
        <v>-0.5996462320260002</v>
      </c>
      <c r="N8813" s="22">
        <f t="shared" ca="1" si="1665"/>
        <v>-0.65269295840953956</v>
      </c>
      <c r="O8813" s="22">
        <f t="shared" ca="1" si="1669"/>
        <v>-0.5996462320260002</v>
      </c>
      <c r="P8813" s="24">
        <f t="shared" ca="1" si="1666"/>
        <v>-0.88445877253471683</v>
      </c>
      <c r="Q8813" s="22">
        <f t="shared" ca="1" si="1667"/>
        <v>138.23618648056629</v>
      </c>
      <c r="R8813" s="22">
        <f t="shared" ca="1" si="1668"/>
        <v>411.48704300612741</v>
      </c>
      <c r="S8813" s="25">
        <f t="shared" ca="1" si="1662"/>
        <v>8200132.2762507908</v>
      </c>
      <c r="T8813" s="22">
        <f t="shared" ca="1" si="1663"/>
        <v>0</v>
      </c>
      <c r="U8813" s="22">
        <f t="shared" ca="1" si="1670"/>
        <v>-93842.34634859339</v>
      </c>
      <c r="AA8813" s="26">
        <f t="shared" ca="1" si="1671"/>
        <v>138.23618648056629</v>
      </c>
      <c r="AB8813" s="26">
        <f t="shared" ca="1" si="1671"/>
        <v>411.48704300612741</v>
      </c>
      <c r="AC8813" s="26">
        <f t="shared" ca="1" si="1664"/>
        <v>0</v>
      </c>
      <c r="AD8813" s="26">
        <f t="shared" ca="1" si="1672"/>
        <v>0</v>
      </c>
      <c r="AE8813" s="27">
        <f t="shared" ca="1" si="1673"/>
        <v>93842.34634859339</v>
      </c>
    </row>
    <row r="8814" spans="12:31" x14ac:dyDescent="0.2">
      <c r="L8814" s="21">
        <v>8809</v>
      </c>
      <c r="M8814" s="22">
        <f t="shared" ca="1" si="1665"/>
        <v>0.57739618282972904</v>
      </c>
      <c r="N8814" s="22">
        <f t="shared" ca="1" si="1665"/>
        <v>-1.2459868891588217</v>
      </c>
      <c r="O8814" s="22">
        <f t="shared" ca="1" si="1669"/>
        <v>0.57739618282972904</v>
      </c>
      <c r="P8814" s="24">
        <f t="shared" ca="1" si="1666"/>
        <v>-0.60818962642527574</v>
      </c>
      <c r="Q8814" s="22">
        <f t="shared" ca="1" si="1667"/>
        <v>207.07030241663668</v>
      </c>
      <c r="R8814" s="22">
        <f t="shared" ca="1" si="1668"/>
        <v>430.73894575664661</v>
      </c>
      <c r="S8814" s="25">
        <f t="shared" ref="S8814:S8877" ca="1" si="1674">SUMPRODUCT(Q8814:R8814,$C$19:$D$19)</f>
        <v>10337408.39277216</v>
      </c>
      <c r="T8814" s="22">
        <f t="shared" ref="T8814:T8877" ca="1" si="1675">MAX(S8814-$C$7,0)</f>
        <v>337408.39277216047</v>
      </c>
      <c r="U8814" s="22">
        <f t="shared" ca="1" si="1670"/>
        <v>782260.60462477326</v>
      </c>
      <c r="AA8814" s="26">
        <f t="shared" ca="1" si="1671"/>
        <v>207.07030241663668</v>
      </c>
      <c r="AB8814" s="26">
        <f t="shared" ca="1" si="1671"/>
        <v>430.73894575664661</v>
      </c>
      <c r="AC8814" s="26">
        <f t="shared" ref="AC8814:AC8877" ca="1" si="1676">MAX(AA8814-$X$10,0)</f>
        <v>32.070302416636679</v>
      </c>
      <c r="AD8814" s="26">
        <f t="shared" ca="1" si="1672"/>
        <v>0</v>
      </c>
      <c r="AE8814" s="27">
        <f t="shared" ca="1" si="1673"/>
        <v>-444852.21185261279</v>
      </c>
    </row>
    <row r="8815" spans="12:31" x14ac:dyDescent="0.2">
      <c r="L8815" s="21">
        <v>8810</v>
      </c>
      <c r="M8815" s="22">
        <f t="shared" ref="M8815:N8878" ca="1" si="1677">_xlfn.NORM.S.INV(RAND())</f>
        <v>-0.76855517629717918</v>
      </c>
      <c r="N8815" s="22">
        <f t="shared" ca="1" si="1677"/>
        <v>1.1673898116771075</v>
      </c>
      <c r="O8815" s="22">
        <f t="shared" ca="1" si="1669"/>
        <v>-0.76855517629717918</v>
      </c>
      <c r="P8815" s="24">
        <f t="shared" ca="1" si="1666"/>
        <v>0.42706945170356081</v>
      </c>
      <c r="Q8815" s="22">
        <f t="shared" ca="1" si="1667"/>
        <v>130.44803973401625</v>
      </c>
      <c r="R8815" s="22">
        <f t="shared" ca="1" si="1668"/>
        <v>511.24329622632899</v>
      </c>
      <c r="S8815" s="25">
        <f t="shared" ca="1" si="1674"/>
        <v>9026790.2122854497</v>
      </c>
      <c r="T8815" s="22">
        <f t="shared" ca="1" si="1675"/>
        <v>0</v>
      </c>
      <c r="U8815" s="22">
        <f t="shared" ca="1" si="1670"/>
        <v>217730.72695251764</v>
      </c>
      <c r="AA8815" s="26">
        <f t="shared" ca="1" si="1671"/>
        <v>130.44803973401625</v>
      </c>
      <c r="AB8815" s="26">
        <f t="shared" ca="1" si="1671"/>
        <v>511.24329622632899</v>
      </c>
      <c r="AC8815" s="26">
        <f t="shared" ca="1" si="1676"/>
        <v>0</v>
      </c>
      <c r="AD8815" s="26">
        <f t="shared" ca="1" si="1672"/>
        <v>31.243296226328994</v>
      </c>
      <c r="AE8815" s="27">
        <f t="shared" ca="1" si="1673"/>
        <v>-217730.72695251764</v>
      </c>
    </row>
    <row r="8816" spans="12:31" x14ac:dyDescent="0.2">
      <c r="L8816" s="21">
        <v>8811</v>
      </c>
      <c r="M8816" s="22">
        <f t="shared" ca="1" si="1677"/>
        <v>-1.3985700305847679</v>
      </c>
      <c r="N8816" s="22">
        <f t="shared" ca="1" si="1677"/>
        <v>-0.60076405051143256</v>
      </c>
      <c r="O8816" s="22">
        <f t="shared" ca="1" si="1669"/>
        <v>-1.3985700305847679</v>
      </c>
      <c r="P8816" s="24">
        <f t="shared" ca="1" si="1666"/>
        <v>-1.3451594923505974</v>
      </c>
      <c r="Q8816" s="22">
        <f t="shared" ca="1" si="1667"/>
        <v>105.07583536011128</v>
      </c>
      <c r="R8816" s="22">
        <f t="shared" ca="1" si="1668"/>
        <v>381.27770759760926</v>
      </c>
      <c r="S8816" s="25">
        <f t="shared" ca="1" si="1674"/>
        <v>6951075.269693749</v>
      </c>
      <c r="T8816" s="22">
        <f t="shared" ca="1" si="1675"/>
        <v>0</v>
      </c>
      <c r="U8816" s="22">
        <f t="shared" ca="1" si="1670"/>
        <v>-49773.653300853795</v>
      </c>
      <c r="AA8816" s="26">
        <f t="shared" ca="1" si="1671"/>
        <v>105.07583536011128</v>
      </c>
      <c r="AB8816" s="26">
        <f t="shared" ca="1" si="1671"/>
        <v>381.27770759760926</v>
      </c>
      <c r="AC8816" s="26">
        <f t="shared" ca="1" si="1676"/>
        <v>0</v>
      </c>
      <c r="AD8816" s="26">
        <f t="shared" ca="1" si="1672"/>
        <v>0</v>
      </c>
      <c r="AE8816" s="27">
        <f t="shared" ca="1" si="1673"/>
        <v>49773.653300853795</v>
      </c>
    </row>
    <row r="8817" spans="12:31" x14ac:dyDescent="0.2">
      <c r="L8817" s="21">
        <v>8812</v>
      </c>
      <c r="M8817" s="22">
        <f t="shared" ca="1" si="1677"/>
        <v>2.3906954901312187</v>
      </c>
      <c r="N8817" s="22">
        <f t="shared" ca="1" si="1677"/>
        <v>0.16659261482733434</v>
      </c>
      <c r="O8817" s="22">
        <f t="shared" ca="1" si="1669"/>
        <v>2.3906954901312187</v>
      </c>
      <c r="P8817" s="24">
        <f t="shared" ca="1" si="1666"/>
        <v>1.6293598869374837</v>
      </c>
      <c r="Q8817" s="22">
        <f t="shared" ca="1" si="1667"/>
        <v>385.90399971778254</v>
      </c>
      <c r="R8817" s="22">
        <f t="shared" ca="1" si="1668"/>
        <v>623.80259139089799</v>
      </c>
      <c r="S8817" s="25">
        <f t="shared" ca="1" si="1674"/>
        <v>17389547.427024003</v>
      </c>
      <c r="T8817" s="22">
        <f t="shared" ca="1" si="1675"/>
        <v>7389547.4270240031</v>
      </c>
      <c r="U8817" s="22">
        <f t="shared" ca="1" si="1670"/>
        <v>7377381.1764129512</v>
      </c>
      <c r="AA8817" s="26">
        <f t="shared" ca="1" si="1671"/>
        <v>385.90399971778254</v>
      </c>
      <c r="AB8817" s="26">
        <f t="shared" ca="1" si="1671"/>
        <v>623.80259139089799</v>
      </c>
      <c r="AC8817" s="26">
        <f t="shared" ca="1" si="1676"/>
        <v>210.90399971778254</v>
      </c>
      <c r="AD8817" s="26">
        <f t="shared" ca="1" si="1672"/>
        <v>143.80259139089799</v>
      </c>
      <c r="AE8817" s="27">
        <f t="shared" ca="1" si="1673"/>
        <v>12166.250611051917</v>
      </c>
    </row>
    <row r="8818" spans="12:31" x14ac:dyDescent="0.2">
      <c r="L8818" s="21">
        <v>8813</v>
      </c>
      <c r="M8818" s="22">
        <f t="shared" ca="1" si="1677"/>
        <v>-0.36703478499162079</v>
      </c>
      <c r="N8818" s="22">
        <f t="shared" ca="1" si="1677"/>
        <v>-6.2428035798936875E-2</v>
      </c>
      <c r="O8818" s="22">
        <f t="shared" ca="1" si="1669"/>
        <v>-0.36703478499162079</v>
      </c>
      <c r="P8818" s="24">
        <f t="shared" ca="1" si="1666"/>
        <v>-0.27884977874510669</v>
      </c>
      <c r="Q8818" s="22">
        <f t="shared" ca="1" si="1667"/>
        <v>149.72831021062802</v>
      </c>
      <c r="R8818" s="22">
        <f t="shared" ca="1" si="1668"/>
        <v>454.86947227433518</v>
      </c>
      <c r="S8818" s="25">
        <f t="shared" ca="1" si="1674"/>
        <v>8978002.4348820187</v>
      </c>
      <c r="T8818" s="22">
        <f t="shared" ca="1" si="1675"/>
        <v>0</v>
      </c>
      <c r="U8818" s="22">
        <f t="shared" ca="1" si="1670"/>
        <v>-116742.7320648621</v>
      </c>
      <c r="AA8818" s="26">
        <f t="shared" ca="1" si="1671"/>
        <v>149.72831021062802</v>
      </c>
      <c r="AB8818" s="26">
        <f t="shared" ca="1" si="1671"/>
        <v>454.86947227433518</v>
      </c>
      <c r="AC8818" s="26">
        <f t="shared" ca="1" si="1676"/>
        <v>0</v>
      </c>
      <c r="AD8818" s="26">
        <f t="shared" ca="1" si="1672"/>
        <v>0</v>
      </c>
      <c r="AE8818" s="27">
        <f t="shared" ca="1" si="1673"/>
        <v>116742.7320648621</v>
      </c>
    </row>
    <row r="8819" spans="12:31" x14ac:dyDescent="0.2">
      <c r="L8819" s="21">
        <v>8814</v>
      </c>
      <c r="M8819" s="22">
        <f t="shared" ca="1" si="1677"/>
        <v>0.72776882369093021</v>
      </c>
      <c r="N8819" s="22">
        <f t="shared" ca="1" si="1677"/>
        <v>-0.15754056601038921</v>
      </c>
      <c r="O8819" s="22">
        <f t="shared" ca="1" si="1669"/>
        <v>0.72776882369093021</v>
      </c>
      <c r="P8819" s="24">
        <f t="shared" ca="1" si="1666"/>
        <v>0.33381681733450286</v>
      </c>
      <c r="Q8819" s="22">
        <f t="shared" ca="1" si="1667"/>
        <v>218.0410461384308</v>
      </c>
      <c r="R8819" s="22">
        <f t="shared" ca="1" si="1668"/>
        <v>503.4133302085686</v>
      </c>
      <c r="S8819" s="25">
        <f t="shared" ca="1" si="1674"/>
        <v>11407656.662566613</v>
      </c>
      <c r="T8819" s="22">
        <f t="shared" ca="1" si="1675"/>
        <v>1407656.6625666134</v>
      </c>
      <c r="U8819" s="22">
        <f t="shared" ca="1" si="1670"/>
        <v>1324993.358476046</v>
      </c>
      <c r="AA8819" s="26">
        <f t="shared" ca="1" si="1671"/>
        <v>218.0410461384308</v>
      </c>
      <c r="AB8819" s="26">
        <f t="shared" ca="1" si="1671"/>
        <v>503.4133302085686</v>
      </c>
      <c r="AC8819" s="26">
        <f t="shared" ca="1" si="1676"/>
        <v>43.041046138430801</v>
      </c>
      <c r="AD8819" s="26">
        <f t="shared" ca="1" si="1672"/>
        <v>23.413330208568595</v>
      </c>
      <c r="AE8819" s="27">
        <f t="shared" ca="1" si="1673"/>
        <v>82663.304090567399</v>
      </c>
    </row>
    <row r="8820" spans="12:31" x14ac:dyDescent="0.2">
      <c r="L8820" s="21">
        <v>8815</v>
      </c>
      <c r="M8820" s="22">
        <f t="shared" ca="1" si="1677"/>
        <v>-0.84964234977033704</v>
      </c>
      <c r="N8820" s="22">
        <f t="shared" ca="1" si="1677"/>
        <v>-0.43718602849316401</v>
      </c>
      <c r="O8820" s="22">
        <f t="shared" ca="1" si="1669"/>
        <v>-0.84964234977033704</v>
      </c>
      <c r="P8820" s="24">
        <f t="shared" ca="1" si="1666"/>
        <v>-0.87343770567476275</v>
      </c>
      <c r="Q8820" s="22">
        <f t="shared" ca="1" si="1667"/>
        <v>126.86666548755493</v>
      </c>
      <c r="R8820" s="22">
        <f t="shared" ca="1" si="1668"/>
        <v>412.23830988502652</v>
      </c>
      <c r="S8820" s="25">
        <f t="shared" ca="1" si="1674"/>
        <v>7888318.8643939178</v>
      </c>
      <c r="T8820" s="22">
        <f t="shared" ca="1" si="1675"/>
        <v>0</v>
      </c>
      <c r="U8820" s="22">
        <f t="shared" ca="1" si="1670"/>
        <v>-81307.330578364432</v>
      </c>
      <c r="AA8820" s="26">
        <f t="shared" ca="1" si="1671"/>
        <v>126.86666548755493</v>
      </c>
      <c r="AB8820" s="26">
        <f t="shared" ca="1" si="1671"/>
        <v>412.23830988502652</v>
      </c>
      <c r="AC8820" s="26">
        <f t="shared" ca="1" si="1676"/>
        <v>0</v>
      </c>
      <c r="AD8820" s="26">
        <f t="shared" ca="1" si="1672"/>
        <v>0</v>
      </c>
      <c r="AE8820" s="27">
        <f t="shared" ca="1" si="1673"/>
        <v>81307.330578364432</v>
      </c>
    </row>
    <row r="8821" spans="12:31" x14ac:dyDescent="0.2">
      <c r="L8821" s="21">
        <v>8816</v>
      </c>
      <c r="M8821" s="22">
        <f t="shared" ca="1" si="1677"/>
        <v>-0.30544158682724981</v>
      </c>
      <c r="N8821" s="22">
        <f t="shared" ca="1" si="1677"/>
        <v>0.31217840366122451</v>
      </c>
      <c r="O8821" s="22">
        <f t="shared" ca="1" si="1669"/>
        <v>-0.30544158682724981</v>
      </c>
      <c r="P8821" s="24">
        <f t="shared" ca="1" si="1666"/>
        <v>5.1529375649326831E-2</v>
      </c>
      <c r="Q8821" s="22">
        <f t="shared" ca="1" si="1667"/>
        <v>152.92814456708263</v>
      </c>
      <c r="R8821" s="22">
        <f t="shared" ca="1" si="1668"/>
        <v>480.43445462980605</v>
      </c>
      <c r="S8821" s="25">
        <f t="shared" ca="1" si="1674"/>
        <v>9335947.5223668553</v>
      </c>
      <c r="T8821" s="22">
        <f t="shared" ca="1" si="1675"/>
        <v>0</v>
      </c>
      <c r="U8821" s="22">
        <f t="shared" ca="1" si="1670"/>
        <v>-121711.44868316245</v>
      </c>
      <c r="AA8821" s="26">
        <f t="shared" ca="1" si="1671"/>
        <v>152.92814456708263</v>
      </c>
      <c r="AB8821" s="26">
        <f t="shared" ca="1" si="1671"/>
        <v>480.43445462980605</v>
      </c>
      <c r="AC8821" s="26">
        <f t="shared" ca="1" si="1676"/>
        <v>0</v>
      </c>
      <c r="AD8821" s="26">
        <f t="shared" ca="1" si="1672"/>
        <v>0.43445462980605498</v>
      </c>
      <c r="AE8821" s="27">
        <f t="shared" ca="1" si="1673"/>
        <v>121711.44868316245</v>
      </c>
    </row>
    <row r="8822" spans="12:31" x14ac:dyDescent="0.2">
      <c r="L8822" s="21">
        <v>8817</v>
      </c>
      <c r="M8822" s="22">
        <f t="shared" ca="1" si="1677"/>
        <v>-0.44011165881328024</v>
      </c>
      <c r="N8822" s="22">
        <f t="shared" ca="1" si="1677"/>
        <v>0.8636859934883625</v>
      </c>
      <c r="O8822" s="22">
        <f t="shared" ca="1" si="1669"/>
        <v>-0.44011165881328024</v>
      </c>
      <c r="P8822" s="24">
        <f t="shared" ca="1" si="1666"/>
        <v>0.39656856085185538</v>
      </c>
      <c r="Q8822" s="22">
        <f t="shared" ca="1" si="1667"/>
        <v>146.01861353130744</v>
      </c>
      <c r="R8822" s="22">
        <f t="shared" ca="1" si="1668"/>
        <v>508.66897515293897</v>
      </c>
      <c r="S8822" s="25">
        <f t="shared" ca="1" si="1674"/>
        <v>9437619.5728264097</v>
      </c>
      <c r="T8822" s="22">
        <f t="shared" ca="1" si="1675"/>
        <v>0</v>
      </c>
      <c r="U8822" s="22">
        <f t="shared" ca="1" si="1670"/>
        <v>174062.20580926246</v>
      </c>
      <c r="AA8822" s="26">
        <f t="shared" ca="1" si="1671"/>
        <v>146.01861353130744</v>
      </c>
      <c r="AB8822" s="26">
        <f t="shared" ca="1" si="1671"/>
        <v>508.66897515293897</v>
      </c>
      <c r="AC8822" s="26">
        <f t="shared" ca="1" si="1676"/>
        <v>0</v>
      </c>
      <c r="AD8822" s="26">
        <f t="shared" ca="1" si="1672"/>
        <v>28.66897515293897</v>
      </c>
      <c r="AE8822" s="27">
        <f t="shared" ca="1" si="1673"/>
        <v>-174062.20580926246</v>
      </c>
    </row>
    <row r="8823" spans="12:31" x14ac:dyDescent="0.2">
      <c r="L8823" s="21">
        <v>8818</v>
      </c>
      <c r="M8823" s="22">
        <f t="shared" ca="1" si="1677"/>
        <v>-1.550023938464528</v>
      </c>
      <c r="N8823" s="22">
        <f t="shared" ca="1" si="1677"/>
        <v>0.57564845878887916</v>
      </c>
      <c r="O8823" s="22">
        <f t="shared" ca="1" si="1669"/>
        <v>-1.550023938464528</v>
      </c>
      <c r="P8823" s="24">
        <f t="shared" ca="1" si="1666"/>
        <v>-0.52397249718786809</v>
      </c>
      <c r="Q8823" s="22">
        <f t="shared" ca="1" si="1667"/>
        <v>99.75190447267947</v>
      </c>
      <c r="R8823" s="22">
        <f t="shared" ca="1" si="1668"/>
        <v>436.78487560522785</v>
      </c>
      <c r="S8823" s="25">
        <f t="shared" ca="1" si="1674"/>
        <v>7383203.1160567999</v>
      </c>
      <c r="T8823" s="22">
        <f t="shared" ca="1" si="1675"/>
        <v>0</v>
      </c>
      <c r="U8823" s="22">
        <f t="shared" ca="1" si="1670"/>
        <v>-56686.644330521289</v>
      </c>
      <c r="AA8823" s="26">
        <f t="shared" ca="1" si="1671"/>
        <v>99.75190447267947</v>
      </c>
      <c r="AB8823" s="26">
        <f t="shared" ca="1" si="1671"/>
        <v>436.78487560522785</v>
      </c>
      <c r="AC8823" s="26">
        <f t="shared" ca="1" si="1676"/>
        <v>0</v>
      </c>
      <c r="AD8823" s="26">
        <f t="shared" ca="1" si="1672"/>
        <v>0</v>
      </c>
      <c r="AE8823" s="27">
        <f t="shared" ca="1" si="1673"/>
        <v>56686.644330521289</v>
      </c>
    </row>
    <row r="8824" spans="12:31" x14ac:dyDescent="0.2">
      <c r="L8824" s="21">
        <v>8819</v>
      </c>
      <c r="M8824" s="22">
        <f t="shared" ca="1" si="1677"/>
        <v>-0.90057861575654707</v>
      </c>
      <c r="N8824" s="22">
        <f t="shared" ca="1" si="1677"/>
        <v>-0.65166336039335326</v>
      </c>
      <c r="O8824" s="22">
        <f t="shared" ca="1" si="1669"/>
        <v>-0.90057861575654707</v>
      </c>
      <c r="P8824" s="24">
        <f t="shared" ca="1" si="1666"/>
        <v>-1.0724235366027051</v>
      </c>
      <c r="Q8824" s="22">
        <f t="shared" ca="1" si="1667"/>
        <v>124.66741921321503</v>
      </c>
      <c r="R8824" s="22">
        <f t="shared" ca="1" si="1668"/>
        <v>398.88290814451602</v>
      </c>
      <c r="S8824" s="25">
        <f t="shared" ca="1" si="1674"/>
        <v>7686489.1366079971</v>
      </c>
      <c r="T8824" s="22">
        <f t="shared" ca="1" si="1675"/>
        <v>0</v>
      </c>
      <c r="U8824" s="22">
        <f t="shared" ca="1" si="1670"/>
        <v>-75753.74300611121</v>
      </c>
      <c r="AA8824" s="26">
        <f t="shared" ca="1" si="1671"/>
        <v>124.66741921321503</v>
      </c>
      <c r="AB8824" s="26">
        <f t="shared" ca="1" si="1671"/>
        <v>398.88290814451602</v>
      </c>
      <c r="AC8824" s="26">
        <f t="shared" ca="1" si="1676"/>
        <v>0</v>
      </c>
      <c r="AD8824" s="26">
        <f t="shared" ca="1" si="1672"/>
        <v>0</v>
      </c>
      <c r="AE8824" s="27">
        <f t="shared" ca="1" si="1673"/>
        <v>75753.74300611121</v>
      </c>
    </row>
    <row r="8825" spans="12:31" x14ac:dyDescent="0.2">
      <c r="L8825" s="21">
        <v>8820</v>
      </c>
      <c r="M8825" s="22">
        <f t="shared" ca="1" si="1677"/>
        <v>-0.83107005024530012</v>
      </c>
      <c r="N8825" s="22">
        <f t="shared" ca="1" si="1677"/>
        <v>-1.9764202578967074</v>
      </c>
      <c r="O8825" s="22">
        <f t="shared" ca="1" si="1669"/>
        <v>-0.83107005024530012</v>
      </c>
      <c r="P8825" s="24">
        <f t="shared" ca="1" si="1666"/>
        <v>-2.0605431784661956</v>
      </c>
      <c r="Q8825" s="22">
        <f t="shared" ca="1" si="1667"/>
        <v>127.67816726779064</v>
      </c>
      <c r="R8825" s="22">
        <f t="shared" ca="1" si="1668"/>
        <v>338.70396601200764</v>
      </c>
      <c r="S8825" s="25">
        <f t="shared" ca="1" si="1674"/>
        <v>7140349.6789736012</v>
      </c>
      <c r="T8825" s="22">
        <f t="shared" ca="1" si="1675"/>
        <v>0</v>
      </c>
      <c r="U8825" s="22">
        <f t="shared" ca="1" si="1670"/>
        <v>-65172.300455488061</v>
      </c>
      <c r="AA8825" s="26">
        <f t="shared" ca="1" si="1671"/>
        <v>127.67816726779064</v>
      </c>
      <c r="AB8825" s="26">
        <f t="shared" ca="1" si="1671"/>
        <v>338.70396601200764</v>
      </c>
      <c r="AC8825" s="26">
        <f t="shared" ca="1" si="1676"/>
        <v>0</v>
      </c>
      <c r="AD8825" s="26">
        <f t="shared" ca="1" si="1672"/>
        <v>0</v>
      </c>
      <c r="AE8825" s="27">
        <f t="shared" ca="1" si="1673"/>
        <v>65172.300455488061</v>
      </c>
    </row>
    <row r="8826" spans="12:31" x14ac:dyDescent="0.2">
      <c r="L8826" s="21">
        <v>8821</v>
      </c>
      <c r="M8826" s="22">
        <f t="shared" ca="1" si="1677"/>
        <v>0.62642130980930366</v>
      </c>
      <c r="N8826" s="22">
        <f t="shared" ca="1" si="1677"/>
        <v>-0.13135047645268086</v>
      </c>
      <c r="O8826" s="22">
        <f t="shared" ca="1" si="1669"/>
        <v>0.62642130980930366</v>
      </c>
      <c r="P8826" s="24">
        <f t="shared" ca="1" si="1666"/>
        <v>0.29064114431923049</v>
      </c>
      <c r="Q8826" s="22">
        <f t="shared" ca="1" si="1667"/>
        <v>210.58499588250842</v>
      </c>
      <c r="R8826" s="22">
        <f t="shared" ca="1" si="1668"/>
        <v>499.82880758551056</v>
      </c>
      <c r="S8826" s="25">
        <f t="shared" ca="1" si="1674"/>
        <v>11160434.475335695</v>
      </c>
      <c r="T8826" s="22">
        <f t="shared" ca="1" si="1675"/>
        <v>1160434.4753356948</v>
      </c>
      <c r="U8826" s="22">
        <f t="shared" ca="1" si="1670"/>
        <v>1074146.3565778341</v>
      </c>
      <c r="AA8826" s="26">
        <f t="shared" ca="1" si="1671"/>
        <v>210.58499588250842</v>
      </c>
      <c r="AB8826" s="26">
        <f t="shared" ca="1" si="1671"/>
        <v>499.82880758551056</v>
      </c>
      <c r="AC8826" s="26">
        <f t="shared" ca="1" si="1676"/>
        <v>35.584995882508423</v>
      </c>
      <c r="AD8826" s="26">
        <f t="shared" ca="1" si="1672"/>
        <v>19.82880758551056</v>
      </c>
      <c r="AE8826" s="27">
        <f t="shared" ca="1" si="1673"/>
        <v>86288.118757860619</v>
      </c>
    </row>
    <row r="8827" spans="12:31" x14ac:dyDescent="0.2">
      <c r="L8827" s="21">
        <v>8822</v>
      </c>
      <c r="M8827" s="22">
        <f t="shared" ca="1" si="1677"/>
        <v>1.468889934664394</v>
      </c>
      <c r="N8827" s="22">
        <f t="shared" ca="1" si="1677"/>
        <v>0.25728647628421791</v>
      </c>
      <c r="O8827" s="22">
        <f t="shared" ca="1" si="1669"/>
        <v>1.468889934664394</v>
      </c>
      <c r="P8827" s="24">
        <f t="shared" ca="1" si="1666"/>
        <v>1.1217689572325154</v>
      </c>
      <c r="Q8827" s="22">
        <f t="shared" ca="1" si="1667"/>
        <v>281.215216189449</v>
      </c>
      <c r="R8827" s="22">
        <f t="shared" ca="1" si="1668"/>
        <v>573.53773641702116</v>
      </c>
      <c r="S8827" s="25">
        <f t="shared" ca="1" si="1674"/>
        <v>13919032.001938142</v>
      </c>
      <c r="T8827" s="22">
        <f t="shared" ca="1" si="1675"/>
        <v>3919032.0019381419</v>
      </c>
      <c r="U8827" s="22">
        <f t="shared" ca="1" si="1670"/>
        <v>3855952.4167324286</v>
      </c>
      <c r="AA8827" s="26">
        <f t="shared" ca="1" si="1671"/>
        <v>281.215216189449</v>
      </c>
      <c r="AB8827" s="26">
        <f t="shared" ca="1" si="1671"/>
        <v>573.53773641702116</v>
      </c>
      <c r="AC8827" s="26">
        <f t="shared" ca="1" si="1676"/>
        <v>106.215216189449</v>
      </c>
      <c r="AD8827" s="26">
        <f t="shared" ca="1" si="1672"/>
        <v>93.537736417021165</v>
      </c>
      <c r="AE8827" s="27">
        <f t="shared" ca="1" si="1673"/>
        <v>63079.585205713287</v>
      </c>
    </row>
    <row r="8828" spans="12:31" x14ac:dyDescent="0.2">
      <c r="L8828" s="21">
        <v>8823</v>
      </c>
      <c r="M8828" s="22">
        <f t="shared" ca="1" si="1677"/>
        <v>-1.5895985026514796</v>
      </c>
      <c r="N8828" s="22">
        <f t="shared" ca="1" si="1677"/>
        <v>1.6429089883250477E-2</v>
      </c>
      <c r="O8828" s="22">
        <f t="shared" ca="1" si="1669"/>
        <v>-1.5895985026514796</v>
      </c>
      <c r="P8828" s="24">
        <f t="shared" ca="1" si="1666"/>
        <v>-0.9843164867855505</v>
      </c>
      <c r="Q8828" s="22">
        <f t="shared" ca="1" si="1667"/>
        <v>98.405791874110264</v>
      </c>
      <c r="R8828" s="22">
        <f t="shared" ca="1" si="1668"/>
        <v>404.74219487193</v>
      </c>
      <c r="S8828" s="25">
        <f t="shared" ca="1" si="1674"/>
        <v>7009481.7425638027</v>
      </c>
      <c r="T8828" s="22">
        <f t="shared" ca="1" si="1675"/>
        <v>0</v>
      </c>
      <c r="U8828" s="22">
        <f t="shared" ca="1" si="1670"/>
        <v>-47755.790542044328</v>
      </c>
      <c r="AA8828" s="26">
        <f t="shared" ca="1" si="1671"/>
        <v>98.405791874110264</v>
      </c>
      <c r="AB8828" s="26">
        <f t="shared" ca="1" si="1671"/>
        <v>404.74219487193</v>
      </c>
      <c r="AC8828" s="26">
        <f t="shared" ca="1" si="1676"/>
        <v>0</v>
      </c>
      <c r="AD8828" s="26">
        <f t="shared" ca="1" si="1672"/>
        <v>0</v>
      </c>
      <c r="AE8828" s="27">
        <f t="shared" ca="1" si="1673"/>
        <v>47755.790542044328</v>
      </c>
    </row>
    <row r="8829" spans="12:31" x14ac:dyDescent="0.2">
      <c r="L8829" s="21">
        <v>8824</v>
      </c>
      <c r="M8829" s="22">
        <f t="shared" ca="1" si="1677"/>
        <v>-0.16312067553930465</v>
      </c>
      <c r="N8829" s="22">
        <f t="shared" ca="1" si="1677"/>
        <v>0.76592681911996219</v>
      </c>
      <c r="O8829" s="22">
        <f t="shared" ca="1" si="1669"/>
        <v>-0.16312067553930465</v>
      </c>
      <c r="P8829" s="24">
        <f t="shared" ca="1" si="1666"/>
        <v>0.49418256408090661</v>
      </c>
      <c r="Q8829" s="22">
        <f t="shared" ca="1" si="1667"/>
        <v>160.58587864895571</v>
      </c>
      <c r="R8829" s="22">
        <f t="shared" ca="1" si="1668"/>
        <v>516.95370952548944</v>
      </c>
      <c r="S8829" s="25">
        <f t="shared" ca="1" si="1674"/>
        <v>9934062.5190975182</v>
      </c>
      <c r="T8829" s="22">
        <f t="shared" ca="1" si="1675"/>
        <v>0</v>
      </c>
      <c r="U8829" s="22">
        <f t="shared" ca="1" si="1670"/>
        <v>242299.84271770553</v>
      </c>
      <c r="AA8829" s="26">
        <f t="shared" ca="1" si="1671"/>
        <v>160.58587864895571</v>
      </c>
      <c r="AB8829" s="26">
        <f t="shared" ca="1" si="1671"/>
        <v>516.95370952548944</v>
      </c>
      <c r="AC8829" s="26">
        <f t="shared" ca="1" si="1676"/>
        <v>0</v>
      </c>
      <c r="AD8829" s="26">
        <f t="shared" ca="1" si="1672"/>
        <v>36.953709525489444</v>
      </c>
      <c r="AE8829" s="27">
        <f t="shared" ca="1" si="1673"/>
        <v>-242299.84271770553</v>
      </c>
    </row>
    <row r="8830" spans="12:31" x14ac:dyDescent="0.2">
      <c r="L8830" s="21">
        <v>8825</v>
      </c>
      <c r="M8830" s="22">
        <f t="shared" ca="1" si="1677"/>
        <v>-9.7977865060420777E-2</v>
      </c>
      <c r="N8830" s="22">
        <f t="shared" ca="1" si="1677"/>
        <v>-0.17862237256668179</v>
      </c>
      <c r="O8830" s="22">
        <f t="shared" ca="1" si="1669"/>
        <v>-9.7977865060420777E-2</v>
      </c>
      <c r="P8830" s="24">
        <f t="shared" ca="1" si="1666"/>
        <v>-0.20056989688590338</v>
      </c>
      <c r="Q8830" s="22">
        <f t="shared" ca="1" si="1667"/>
        <v>164.21774822601739</v>
      </c>
      <c r="R8830" s="22">
        <f t="shared" ca="1" si="1668"/>
        <v>460.801069070626</v>
      </c>
      <c r="S8830" s="25">
        <f t="shared" ca="1" si="1674"/>
        <v>9447591.4506174587</v>
      </c>
      <c r="T8830" s="22">
        <f t="shared" ca="1" si="1675"/>
        <v>0</v>
      </c>
      <c r="U8830" s="22">
        <f t="shared" ca="1" si="1670"/>
        <v>-134314.07187556167</v>
      </c>
      <c r="AA8830" s="26">
        <f t="shared" ca="1" si="1671"/>
        <v>164.21774822601739</v>
      </c>
      <c r="AB8830" s="26">
        <f t="shared" ca="1" si="1671"/>
        <v>460.801069070626</v>
      </c>
      <c r="AC8830" s="26">
        <f t="shared" ca="1" si="1676"/>
        <v>0</v>
      </c>
      <c r="AD8830" s="26">
        <f t="shared" ca="1" si="1672"/>
        <v>0</v>
      </c>
      <c r="AE8830" s="27">
        <f t="shared" ca="1" si="1673"/>
        <v>134314.07187556167</v>
      </c>
    </row>
    <row r="8831" spans="12:31" x14ac:dyDescent="0.2">
      <c r="L8831" s="21">
        <v>8826</v>
      </c>
      <c r="M8831" s="22">
        <f t="shared" ca="1" si="1677"/>
        <v>1.5515092715373191</v>
      </c>
      <c r="N8831" s="22">
        <f t="shared" ca="1" si="1677"/>
        <v>-1.7663548557932254</v>
      </c>
      <c r="O8831" s="22">
        <f t="shared" ca="1" si="1669"/>
        <v>1.5515092715373191</v>
      </c>
      <c r="P8831" s="24">
        <f t="shared" ca="1" si="1666"/>
        <v>-0.4024177412900577</v>
      </c>
      <c r="Q8831" s="22">
        <f t="shared" ca="1" si="1667"/>
        <v>289.30590126888421</v>
      </c>
      <c r="R8831" s="22">
        <f t="shared" ca="1" si="1668"/>
        <v>445.66121261421563</v>
      </c>
      <c r="S8831" s="25">
        <f t="shared" ca="1" si="1674"/>
        <v>12806124.162500694</v>
      </c>
      <c r="T8831" s="22">
        <f t="shared" ca="1" si="1675"/>
        <v>2806124.1625006944</v>
      </c>
      <c r="U8831" s="22">
        <f t="shared" ca="1" si="1670"/>
        <v>3142150.0836994122</v>
      </c>
      <c r="AA8831" s="26">
        <f t="shared" ca="1" si="1671"/>
        <v>289.30590126888421</v>
      </c>
      <c r="AB8831" s="26">
        <f t="shared" ca="1" si="1671"/>
        <v>445.66121261421563</v>
      </c>
      <c r="AC8831" s="26">
        <f t="shared" ca="1" si="1676"/>
        <v>114.30590126888421</v>
      </c>
      <c r="AD8831" s="26">
        <f t="shared" ca="1" si="1672"/>
        <v>0</v>
      </c>
      <c r="AE8831" s="27">
        <f t="shared" ca="1" si="1673"/>
        <v>-336025.92119871778</v>
      </c>
    </row>
    <row r="8832" spans="12:31" x14ac:dyDescent="0.2">
      <c r="L8832" s="21">
        <v>8827</v>
      </c>
      <c r="M8832" s="22">
        <f t="shared" ca="1" si="1677"/>
        <v>0.76854829781680156</v>
      </c>
      <c r="N8832" s="22">
        <f t="shared" ca="1" si="1677"/>
        <v>-5.4660069727849099E-2</v>
      </c>
      <c r="O8832" s="22">
        <f t="shared" ca="1" si="1669"/>
        <v>0.76854829781680156</v>
      </c>
      <c r="P8832" s="24">
        <f t="shared" ca="1" si="1666"/>
        <v>0.43951997451887104</v>
      </c>
      <c r="Q8832" s="22">
        <f t="shared" ca="1" si="1667"/>
        <v>221.11512141188138</v>
      </c>
      <c r="R8832" s="22">
        <f t="shared" ca="1" si="1668"/>
        <v>512.2978799063676</v>
      </c>
      <c r="S8832" s="25">
        <f t="shared" ca="1" si="1674"/>
        <v>11587221.361037824</v>
      </c>
      <c r="T8832" s="22">
        <f t="shared" ca="1" si="1675"/>
        <v>1587221.3610378243</v>
      </c>
      <c r="U8832" s="22">
        <f t="shared" ca="1" si="1670"/>
        <v>1503979.0482389331</v>
      </c>
      <c r="AA8832" s="26">
        <f t="shared" ca="1" si="1671"/>
        <v>221.11512141188138</v>
      </c>
      <c r="AB8832" s="26">
        <f t="shared" ca="1" si="1671"/>
        <v>512.2978799063676</v>
      </c>
      <c r="AC8832" s="26">
        <f t="shared" ca="1" si="1676"/>
        <v>46.115121411881375</v>
      </c>
      <c r="AD8832" s="26">
        <f t="shared" ca="1" si="1672"/>
        <v>32.297879906367598</v>
      </c>
      <c r="AE8832" s="27">
        <f t="shared" ca="1" si="1673"/>
        <v>83242.312798891217</v>
      </c>
    </row>
    <row r="8833" spans="12:31" x14ac:dyDescent="0.2">
      <c r="L8833" s="21">
        <v>8828</v>
      </c>
      <c r="M8833" s="22">
        <f t="shared" ca="1" si="1677"/>
        <v>-0.39256585774484792</v>
      </c>
      <c r="N8833" s="22">
        <f t="shared" ca="1" si="1677"/>
        <v>0.36813902483794625</v>
      </c>
      <c r="O8833" s="22">
        <f t="shared" ca="1" si="1669"/>
        <v>-0.39256585774484792</v>
      </c>
      <c r="P8833" s="24">
        <f t="shared" ca="1" si="1666"/>
        <v>4.0460837249593096E-2</v>
      </c>
      <c r="Q8833" s="22">
        <f t="shared" ca="1" si="1667"/>
        <v>148.42165193006011</v>
      </c>
      <c r="R8833" s="22">
        <f t="shared" ca="1" si="1668"/>
        <v>479.55513863603181</v>
      </c>
      <c r="S8833" s="25">
        <f t="shared" ca="1" si="1674"/>
        <v>9200016.9721523151</v>
      </c>
      <c r="T8833" s="22">
        <f t="shared" ca="1" si="1675"/>
        <v>0</v>
      </c>
      <c r="U8833" s="22">
        <f t="shared" ca="1" si="1670"/>
        <v>-121003.20957522874</v>
      </c>
      <c r="AA8833" s="26">
        <f t="shared" ca="1" si="1671"/>
        <v>148.42165193006011</v>
      </c>
      <c r="AB8833" s="26">
        <f t="shared" ca="1" si="1671"/>
        <v>479.55513863603181</v>
      </c>
      <c r="AC8833" s="26">
        <f t="shared" ca="1" si="1676"/>
        <v>0</v>
      </c>
      <c r="AD8833" s="26">
        <f t="shared" ca="1" si="1672"/>
        <v>0</v>
      </c>
      <c r="AE8833" s="27">
        <f t="shared" ca="1" si="1673"/>
        <v>121003.20957522874</v>
      </c>
    </row>
    <row r="8834" spans="12:31" x14ac:dyDescent="0.2">
      <c r="L8834" s="21">
        <v>8829</v>
      </c>
      <c r="M8834" s="22">
        <f t="shared" ca="1" si="1677"/>
        <v>1.7030816410313636</v>
      </c>
      <c r="N8834" s="22">
        <f t="shared" ca="1" si="1677"/>
        <v>-0.64106177698884115</v>
      </c>
      <c r="O8834" s="22">
        <f t="shared" ca="1" si="1669"/>
        <v>1.7030816410313636</v>
      </c>
      <c r="P8834" s="24">
        <f t="shared" ca="1" si="1666"/>
        <v>0.56903750654709362</v>
      </c>
      <c r="Q8834" s="22">
        <f t="shared" ca="1" si="1667"/>
        <v>304.75904946611814</v>
      </c>
      <c r="R8834" s="22">
        <f t="shared" ca="1" si="1668"/>
        <v>523.39812386999643</v>
      </c>
      <c r="S8834" s="25">
        <f t="shared" ca="1" si="1674"/>
        <v>14055474.087293614</v>
      </c>
      <c r="T8834" s="22">
        <f t="shared" ca="1" si="1675"/>
        <v>4055474.0872936137</v>
      </c>
      <c r="U8834" s="22">
        <f t="shared" ca="1" si="1670"/>
        <v>4021045.7419490716</v>
      </c>
      <c r="AA8834" s="26">
        <f t="shared" ca="1" si="1671"/>
        <v>304.75904946611814</v>
      </c>
      <c r="AB8834" s="26">
        <f t="shared" ca="1" si="1671"/>
        <v>523.39812386999643</v>
      </c>
      <c r="AC8834" s="26">
        <f t="shared" ca="1" si="1676"/>
        <v>129.75904946611814</v>
      </c>
      <c r="AD8834" s="26">
        <f t="shared" ca="1" si="1672"/>
        <v>43.398123869996425</v>
      </c>
      <c r="AE8834" s="27">
        <f t="shared" ca="1" si="1673"/>
        <v>34428.34534454206</v>
      </c>
    </row>
    <row r="8835" spans="12:31" x14ac:dyDescent="0.2">
      <c r="L8835" s="21">
        <v>8830</v>
      </c>
      <c r="M8835" s="22">
        <f t="shared" ca="1" si="1677"/>
        <v>-1.1084272813065286</v>
      </c>
      <c r="N8835" s="22">
        <f t="shared" ca="1" si="1677"/>
        <v>0.57263241197425829</v>
      </c>
      <c r="O8835" s="22">
        <f t="shared" ca="1" si="1669"/>
        <v>-1.1084272813065286</v>
      </c>
      <c r="P8835" s="24">
        <f t="shared" ca="1" si="1666"/>
        <v>-0.24931994578568967</v>
      </c>
      <c r="Q8835" s="22">
        <f t="shared" ca="1" si="1667"/>
        <v>116.08147047199337</v>
      </c>
      <c r="R8835" s="22">
        <f t="shared" ca="1" si="1668"/>
        <v>457.09805002729075</v>
      </c>
      <c r="S8835" s="25">
        <f t="shared" ca="1" si="1674"/>
        <v>8055280.5471175713</v>
      </c>
      <c r="T8835" s="22">
        <f t="shared" ca="1" si="1675"/>
        <v>0</v>
      </c>
      <c r="U8835" s="22">
        <f t="shared" ca="1" si="1670"/>
        <v>-79647.964647217188</v>
      </c>
      <c r="AA8835" s="26">
        <f t="shared" ca="1" si="1671"/>
        <v>116.08147047199337</v>
      </c>
      <c r="AB8835" s="26">
        <f t="shared" ca="1" si="1671"/>
        <v>457.09805002729075</v>
      </c>
      <c r="AC8835" s="26">
        <f t="shared" ca="1" si="1676"/>
        <v>0</v>
      </c>
      <c r="AD8835" s="26">
        <f t="shared" ca="1" si="1672"/>
        <v>0</v>
      </c>
      <c r="AE8835" s="27">
        <f t="shared" ca="1" si="1673"/>
        <v>79647.964647217188</v>
      </c>
    </row>
    <row r="8836" spans="12:31" x14ac:dyDescent="0.2">
      <c r="L8836" s="21">
        <v>8831</v>
      </c>
      <c r="M8836" s="22">
        <f t="shared" ca="1" si="1677"/>
        <v>-0.94261203718345521</v>
      </c>
      <c r="N8836" s="22">
        <f t="shared" ca="1" si="1677"/>
        <v>-0.37008495106853007</v>
      </c>
      <c r="O8836" s="22">
        <f t="shared" ca="1" si="1669"/>
        <v>-0.94261203718345521</v>
      </c>
      <c r="P8836" s="24">
        <f t="shared" ca="1" si="1666"/>
        <v>-0.87949672771039222</v>
      </c>
      <c r="Q8836" s="22">
        <f t="shared" ca="1" si="1667"/>
        <v>122.88130640718528</v>
      </c>
      <c r="R8836" s="22">
        <f t="shared" ca="1" si="1668"/>
        <v>411.82511833724516</v>
      </c>
      <c r="S8836" s="25">
        <f t="shared" ca="1" si="1674"/>
        <v>7771927.4639682397</v>
      </c>
      <c r="T8836" s="22">
        <f t="shared" ca="1" si="1675"/>
        <v>0</v>
      </c>
      <c r="U8836" s="22">
        <f t="shared" ca="1" si="1670"/>
        <v>-76756.638782955037</v>
      </c>
      <c r="AA8836" s="26">
        <f t="shared" ca="1" si="1671"/>
        <v>122.88130640718528</v>
      </c>
      <c r="AB8836" s="26">
        <f t="shared" ca="1" si="1671"/>
        <v>411.82511833724516</v>
      </c>
      <c r="AC8836" s="26">
        <f t="shared" ca="1" si="1676"/>
        <v>0</v>
      </c>
      <c r="AD8836" s="26">
        <f t="shared" ca="1" si="1672"/>
        <v>0</v>
      </c>
      <c r="AE8836" s="27">
        <f t="shared" ca="1" si="1673"/>
        <v>76756.638782955037</v>
      </c>
    </row>
    <row r="8837" spans="12:31" x14ac:dyDescent="0.2">
      <c r="L8837" s="21">
        <v>8832</v>
      </c>
      <c r="M8837" s="22">
        <f t="shared" ca="1" si="1677"/>
        <v>-2.3956675177379103</v>
      </c>
      <c r="N8837" s="22">
        <f t="shared" ca="1" si="1677"/>
        <v>-0.26698153274508596</v>
      </c>
      <c r="O8837" s="22">
        <f t="shared" ca="1" si="1669"/>
        <v>-2.3956675177379103</v>
      </c>
      <c r="P8837" s="24">
        <f t="shared" ca="1" si="1666"/>
        <v>-1.7106615760693913</v>
      </c>
      <c r="Q8837" s="22">
        <f t="shared" ca="1" si="1667"/>
        <v>74.616765870114833</v>
      </c>
      <c r="R8837" s="22">
        <f t="shared" ca="1" si="1668"/>
        <v>358.89669157907616</v>
      </c>
      <c r="S8837" s="25">
        <f t="shared" ca="1" si="1674"/>
        <v>5860029.3438677657</v>
      </c>
      <c r="T8837" s="22">
        <f t="shared" ca="1" si="1675"/>
        <v>0</v>
      </c>
      <c r="U8837" s="22">
        <f t="shared" ca="1" si="1670"/>
        <v>-10538.791573724448</v>
      </c>
      <c r="AA8837" s="26">
        <f t="shared" ca="1" si="1671"/>
        <v>74.616765870114833</v>
      </c>
      <c r="AB8837" s="26">
        <f t="shared" ca="1" si="1671"/>
        <v>358.89669157907616</v>
      </c>
      <c r="AC8837" s="26">
        <f t="shared" ca="1" si="1676"/>
        <v>0</v>
      </c>
      <c r="AD8837" s="26">
        <f t="shared" ca="1" si="1672"/>
        <v>0</v>
      </c>
      <c r="AE8837" s="27">
        <f t="shared" ca="1" si="1673"/>
        <v>10538.791573724448</v>
      </c>
    </row>
    <row r="8838" spans="12:31" x14ac:dyDescent="0.2">
      <c r="L8838" s="21">
        <v>8833</v>
      </c>
      <c r="M8838" s="22">
        <f t="shared" ca="1" si="1677"/>
        <v>0.87914001347801118</v>
      </c>
      <c r="N8838" s="22">
        <f t="shared" ca="1" si="1677"/>
        <v>1.0005067721227083</v>
      </c>
      <c r="O8838" s="22">
        <f t="shared" ca="1" si="1669"/>
        <v>0.87914001347801118</v>
      </c>
      <c r="P8838" s="24">
        <f t="shared" ref="P8838:P8901" ca="1" si="1678">($D$16 * M8838) + (SQRT(1 - $D$16^2) * N8838)</f>
        <v>1.3306548824739513</v>
      </c>
      <c r="Q8838" s="22">
        <f t="shared" ref="Q8838:Q8901" ca="1" si="1679">$C$12*EXP(($C$6-$C$15-0.5*$C$13^2)*$C$8+$C$13*SQRT($C$8)*O8838)</f>
        <v>229.67174981130643</v>
      </c>
      <c r="R8838" s="22">
        <f t="shared" ref="R8838:R8901" ca="1" si="1680">$D$12*EXP(($C$6-$D$15-0.5*$D$13^2)*$C$8+$D$13*SQRT($C$8)*P8838)</f>
        <v>593.71296010618539</v>
      </c>
      <c r="S8838" s="25">
        <f t="shared" ca="1" si="1674"/>
        <v>12681209.509027349</v>
      </c>
      <c r="T8838" s="22">
        <f t="shared" ca="1" si="1675"/>
        <v>2681209.5090273488</v>
      </c>
      <c r="U8838" s="22">
        <f t="shared" ca="1" si="1670"/>
        <v>2580486.5849277321</v>
      </c>
      <c r="AA8838" s="26">
        <f t="shared" ca="1" si="1671"/>
        <v>229.67174981130643</v>
      </c>
      <c r="AB8838" s="26">
        <f t="shared" ca="1" si="1671"/>
        <v>593.71296010618539</v>
      </c>
      <c r="AC8838" s="26">
        <f t="shared" ca="1" si="1676"/>
        <v>54.671749811306427</v>
      </c>
      <c r="AD8838" s="26">
        <f t="shared" ca="1" si="1672"/>
        <v>113.71296010618539</v>
      </c>
      <c r="AE8838" s="27">
        <f t="shared" ca="1" si="1673"/>
        <v>100722.92409961671</v>
      </c>
    </row>
    <row r="8839" spans="12:31" x14ac:dyDescent="0.2">
      <c r="L8839" s="21">
        <v>8834</v>
      </c>
      <c r="M8839" s="22">
        <f t="shared" ca="1" si="1677"/>
        <v>0.94071705916673931</v>
      </c>
      <c r="N8839" s="22">
        <f t="shared" ca="1" si="1677"/>
        <v>1.3430105817871527</v>
      </c>
      <c r="O8839" s="22">
        <f t="shared" ref="O8839:O8902" ca="1" si="1681">M8839</f>
        <v>0.94071705916673931</v>
      </c>
      <c r="P8839" s="24">
        <f t="shared" ca="1" si="1678"/>
        <v>1.6360223820337665</v>
      </c>
      <c r="Q8839" s="22">
        <f t="shared" ca="1" si="1679"/>
        <v>234.57874958917384</v>
      </c>
      <c r="R8839" s="22">
        <f t="shared" ca="1" si="1680"/>
        <v>624.49083444088171</v>
      </c>
      <c r="S8839" s="25">
        <f t="shared" ca="1" si="1674"/>
        <v>13141798.207557712</v>
      </c>
      <c r="T8839" s="22">
        <f t="shared" ca="1" si="1675"/>
        <v>3141798.2075577118</v>
      </c>
      <c r="U8839" s="22">
        <f t="shared" ref="U8839:U8902" ca="1" si="1682">T8839-AE8839</f>
        <v>3035505.032763523</v>
      </c>
      <c r="AA8839" s="26">
        <f t="shared" ref="AA8839:AB8902" ca="1" si="1683">Q8839</f>
        <v>234.57874958917384</v>
      </c>
      <c r="AB8839" s="26">
        <f t="shared" ca="1" si="1683"/>
        <v>624.49083444088171</v>
      </c>
      <c r="AC8839" s="26">
        <f t="shared" ca="1" si="1676"/>
        <v>59.578749589173839</v>
      </c>
      <c r="AD8839" s="26">
        <f t="shared" ref="AD8839:AD8902" ca="1" si="1684">MAX(AB8839-$Y$10,0)</f>
        <v>144.49083444088171</v>
      </c>
      <c r="AE8839" s="27">
        <f t="shared" ref="AE8839:AE8902" ca="1" si="1685">T8839-$AL$7-SUMPRODUCT($AH$17:$AK$17,AA8839:AD8839)</f>
        <v>106293.1747941887</v>
      </c>
    </row>
    <row r="8840" spans="12:31" x14ac:dyDescent="0.2">
      <c r="L8840" s="21">
        <v>8835</v>
      </c>
      <c r="M8840" s="22">
        <f t="shared" ca="1" si="1677"/>
        <v>-1.9863238340717628</v>
      </c>
      <c r="N8840" s="22">
        <f t="shared" ca="1" si="1677"/>
        <v>0.37281555814216966</v>
      </c>
      <c r="O8840" s="22">
        <f t="shared" ca="1" si="1681"/>
        <v>-1.9863238340717628</v>
      </c>
      <c r="P8840" s="24">
        <f t="shared" ca="1" si="1678"/>
        <v>-0.95561766221233468</v>
      </c>
      <c r="Q8840" s="22">
        <f t="shared" ca="1" si="1679"/>
        <v>85.875491160385423</v>
      </c>
      <c r="R8840" s="22">
        <f t="shared" ca="1" si="1680"/>
        <v>406.66924366670742</v>
      </c>
      <c r="S8840" s="25">
        <f t="shared" ca="1" si="1674"/>
        <v>6677354.0725621441</v>
      </c>
      <c r="T8840" s="22">
        <f t="shared" ca="1" si="1675"/>
        <v>0</v>
      </c>
      <c r="U8840" s="22">
        <f t="shared" ca="1" si="1682"/>
        <v>-34195.723365910992</v>
      </c>
      <c r="AA8840" s="26">
        <f t="shared" ca="1" si="1683"/>
        <v>85.875491160385423</v>
      </c>
      <c r="AB8840" s="26">
        <f t="shared" ca="1" si="1683"/>
        <v>406.66924366670742</v>
      </c>
      <c r="AC8840" s="26">
        <f t="shared" ca="1" si="1676"/>
        <v>0</v>
      </c>
      <c r="AD8840" s="26">
        <f t="shared" ca="1" si="1684"/>
        <v>0</v>
      </c>
      <c r="AE8840" s="27">
        <f t="shared" ca="1" si="1685"/>
        <v>34195.723365910992</v>
      </c>
    </row>
    <row r="8841" spans="12:31" x14ac:dyDescent="0.2">
      <c r="L8841" s="21">
        <v>8836</v>
      </c>
      <c r="M8841" s="22">
        <f t="shared" ca="1" si="1677"/>
        <v>1.1001615606831165</v>
      </c>
      <c r="N8841" s="22">
        <f t="shared" ca="1" si="1677"/>
        <v>-0.16798285786482897</v>
      </c>
      <c r="O8841" s="22">
        <f t="shared" ca="1" si="1681"/>
        <v>1.1001615606831165</v>
      </c>
      <c r="P8841" s="24">
        <f t="shared" ca="1" si="1678"/>
        <v>0.55927609288616886</v>
      </c>
      <c r="Q8841" s="22">
        <f t="shared" ca="1" si="1679"/>
        <v>247.77741249691519</v>
      </c>
      <c r="R8841" s="22">
        <f t="shared" ca="1" si="1680"/>
        <v>522.55321008885005</v>
      </c>
      <c r="S8841" s="25">
        <f t="shared" ca="1" si="1674"/>
        <v>12444408.032739587</v>
      </c>
      <c r="T8841" s="22">
        <f t="shared" ca="1" si="1675"/>
        <v>2444408.0327395871</v>
      </c>
      <c r="U8841" s="22">
        <f t="shared" ca="1" si="1682"/>
        <v>2374845.2073120736</v>
      </c>
      <c r="AA8841" s="26">
        <f t="shared" ca="1" si="1683"/>
        <v>247.77741249691519</v>
      </c>
      <c r="AB8841" s="26">
        <f t="shared" ca="1" si="1683"/>
        <v>522.55321008885005</v>
      </c>
      <c r="AC8841" s="26">
        <f t="shared" ca="1" si="1676"/>
        <v>72.77741249691519</v>
      </c>
      <c r="AD8841" s="26">
        <f t="shared" ca="1" si="1684"/>
        <v>42.553210088850051</v>
      </c>
      <c r="AE8841" s="27">
        <f t="shared" ca="1" si="1685"/>
        <v>69562.82542751357</v>
      </c>
    </row>
    <row r="8842" spans="12:31" x14ac:dyDescent="0.2">
      <c r="L8842" s="21">
        <v>8837</v>
      </c>
      <c r="M8842" s="22">
        <f t="shared" ca="1" si="1677"/>
        <v>-1.3091634417863207</v>
      </c>
      <c r="N8842" s="22">
        <f t="shared" ca="1" si="1677"/>
        <v>-1.2083086286916063</v>
      </c>
      <c r="O8842" s="22">
        <f t="shared" ca="1" si="1681"/>
        <v>-1.3091634417863207</v>
      </c>
      <c r="P8842" s="24">
        <f t="shared" ca="1" si="1678"/>
        <v>-1.7622328140950643</v>
      </c>
      <c r="Q8842" s="22">
        <f t="shared" ca="1" si="1679"/>
        <v>108.35109421751707</v>
      </c>
      <c r="R8842" s="22">
        <f t="shared" ca="1" si="1680"/>
        <v>355.84638724361122</v>
      </c>
      <c r="S8842" s="25">
        <f t="shared" ca="1" si="1674"/>
        <v>6776597.8982956782</v>
      </c>
      <c r="T8842" s="22">
        <f t="shared" ca="1" si="1675"/>
        <v>0</v>
      </c>
      <c r="U8842" s="22">
        <f t="shared" ca="1" si="1682"/>
        <v>-47540.914470040123</v>
      </c>
      <c r="AA8842" s="26">
        <f t="shared" ca="1" si="1683"/>
        <v>108.35109421751707</v>
      </c>
      <c r="AB8842" s="26">
        <f t="shared" ca="1" si="1683"/>
        <v>355.84638724361122</v>
      </c>
      <c r="AC8842" s="26">
        <f t="shared" ca="1" si="1676"/>
        <v>0</v>
      </c>
      <c r="AD8842" s="26">
        <f t="shared" ca="1" si="1684"/>
        <v>0</v>
      </c>
      <c r="AE8842" s="27">
        <f t="shared" ca="1" si="1685"/>
        <v>47540.914470040123</v>
      </c>
    </row>
    <row r="8843" spans="12:31" x14ac:dyDescent="0.2">
      <c r="L8843" s="21">
        <v>8838</v>
      </c>
      <c r="M8843" s="22">
        <f t="shared" ca="1" si="1677"/>
        <v>0.62476888461555269</v>
      </c>
      <c r="N8843" s="22">
        <f t="shared" ca="1" si="1677"/>
        <v>-0.81573007631926475</v>
      </c>
      <c r="O8843" s="22">
        <f t="shared" ca="1" si="1681"/>
        <v>0.62476888461555269</v>
      </c>
      <c r="P8843" s="24">
        <f t="shared" ca="1" si="1678"/>
        <v>-0.24339009695728037</v>
      </c>
      <c r="Q8843" s="22">
        <f t="shared" ca="1" si="1679"/>
        <v>210.46556489312107</v>
      </c>
      <c r="R8843" s="22">
        <f t="shared" ca="1" si="1680"/>
        <v>457.54688264696898</v>
      </c>
      <c r="S8843" s="25">
        <f t="shared" ca="1" si="1674"/>
        <v>10713877.177570308</v>
      </c>
      <c r="T8843" s="22">
        <f t="shared" ca="1" si="1675"/>
        <v>713877.17757030763</v>
      </c>
      <c r="U8843" s="22">
        <f t="shared" ca="1" si="1682"/>
        <v>873623.23957111896</v>
      </c>
      <c r="AA8843" s="26">
        <f t="shared" ca="1" si="1683"/>
        <v>210.46556489312107</v>
      </c>
      <c r="AB8843" s="26">
        <f t="shared" ca="1" si="1683"/>
        <v>457.54688264696898</v>
      </c>
      <c r="AC8843" s="26">
        <f t="shared" ca="1" si="1676"/>
        <v>35.465564893121069</v>
      </c>
      <c r="AD8843" s="26">
        <f t="shared" ca="1" si="1684"/>
        <v>0</v>
      </c>
      <c r="AE8843" s="27">
        <f t="shared" ca="1" si="1685"/>
        <v>-159746.06200081133</v>
      </c>
    </row>
    <row r="8844" spans="12:31" x14ac:dyDescent="0.2">
      <c r="L8844" s="21">
        <v>8839</v>
      </c>
      <c r="M8844" s="22">
        <f t="shared" ca="1" si="1677"/>
        <v>-1.2857432108398006</v>
      </c>
      <c r="N8844" s="22">
        <f t="shared" ca="1" si="1677"/>
        <v>-0.16326992559057413</v>
      </c>
      <c r="O8844" s="22">
        <f t="shared" ca="1" si="1681"/>
        <v>-1.2857432108398006</v>
      </c>
      <c r="P8844" s="24">
        <f t="shared" ca="1" si="1678"/>
        <v>-0.93366597587071076</v>
      </c>
      <c r="Q8844" s="22">
        <f t="shared" ca="1" si="1679"/>
        <v>109.22580119917255</v>
      </c>
      <c r="R8844" s="22">
        <f t="shared" ca="1" si="1680"/>
        <v>408.14943098038515</v>
      </c>
      <c r="S8844" s="25">
        <f t="shared" ca="1" si="1674"/>
        <v>7349433.4136547307</v>
      </c>
      <c r="T8844" s="22">
        <f t="shared" ca="1" si="1675"/>
        <v>0</v>
      </c>
      <c r="U8844" s="22">
        <f t="shared" ca="1" si="1682"/>
        <v>-60640.31365127844</v>
      </c>
      <c r="AA8844" s="26">
        <f t="shared" ca="1" si="1683"/>
        <v>109.22580119917255</v>
      </c>
      <c r="AB8844" s="26">
        <f t="shared" ca="1" si="1683"/>
        <v>408.14943098038515</v>
      </c>
      <c r="AC8844" s="26">
        <f t="shared" ca="1" si="1676"/>
        <v>0</v>
      </c>
      <c r="AD8844" s="26">
        <f t="shared" ca="1" si="1684"/>
        <v>0</v>
      </c>
      <c r="AE8844" s="27">
        <f t="shared" ca="1" si="1685"/>
        <v>60640.31365127844</v>
      </c>
    </row>
    <row r="8845" spans="12:31" x14ac:dyDescent="0.2">
      <c r="L8845" s="21">
        <v>8840</v>
      </c>
      <c r="M8845" s="22">
        <f t="shared" ca="1" si="1677"/>
        <v>0.39228235404362949</v>
      </c>
      <c r="N8845" s="22">
        <f t="shared" ca="1" si="1677"/>
        <v>-1.4590550319950288</v>
      </c>
      <c r="O8845" s="22">
        <f t="shared" ca="1" si="1681"/>
        <v>0.39228235404362949</v>
      </c>
      <c r="P8845" s="24">
        <f t="shared" ca="1" si="1678"/>
        <v>-0.89024387914918934</v>
      </c>
      <c r="Q8845" s="22">
        <f t="shared" ca="1" si="1679"/>
        <v>194.31999714374314</v>
      </c>
      <c r="R8845" s="22">
        <f t="shared" ca="1" si="1680"/>
        <v>411.09324100146995</v>
      </c>
      <c r="S8845" s="25">
        <f t="shared" ca="1" si="1674"/>
        <v>9772969.0318651758</v>
      </c>
      <c r="T8845" s="22">
        <f t="shared" ca="1" si="1675"/>
        <v>0</v>
      </c>
      <c r="U8845" s="22">
        <f t="shared" ca="1" si="1682"/>
        <v>420385.88694964052</v>
      </c>
      <c r="AA8845" s="26">
        <f t="shared" ca="1" si="1683"/>
        <v>194.31999714374314</v>
      </c>
      <c r="AB8845" s="26">
        <f t="shared" ca="1" si="1683"/>
        <v>411.09324100146995</v>
      </c>
      <c r="AC8845" s="26">
        <f t="shared" ca="1" si="1676"/>
        <v>19.319997143743137</v>
      </c>
      <c r="AD8845" s="26">
        <f t="shared" ca="1" si="1684"/>
        <v>0</v>
      </c>
      <c r="AE8845" s="27">
        <f t="shared" ca="1" si="1685"/>
        <v>-420385.88694964052</v>
      </c>
    </row>
    <row r="8846" spans="12:31" x14ac:dyDescent="0.2">
      <c r="L8846" s="21">
        <v>8841</v>
      </c>
      <c r="M8846" s="22">
        <f t="shared" ca="1" si="1677"/>
        <v>0.6501340307209591</v>
      </c>
      <c r="N8846" s="22">
        <f t="shared" ca="1" si="1677"/>
        <v>-0.34699930213661029</v>
      </c>
      <c r="O8846" s="22">
        <f t="shared" ca="1" si="1681"/>
        <v>0.6501340307209591</v>
      </c>
      <c r="P8846" s="24">
        <f t="shared" ca="1" si="1678"/>
        <v>0.13756821238640221</v>
      </c>
      <c r="Q8846" s="22">
        <f t="shared" ca="1" si="1679"/>
        <v>212.30634423009789</v>
      </c>
      <c r="R8846" s="22">
        <f t="shared" ca="1" si="1680"/>
        <v>487.32482918250605</v>
      </c>
      <c r="S8846" s="25">
        <f t="shared" ca="1" si="1674"/>
        <v>11077768.64655292</v>
      </c>
      <c r="T8846" s="22">
        <f t="shared" ca="1" si="1675"/>
        <v>1077768.6465529203</v>
      </c>
      <c r="U8846" s="22">
        <f t="shared" ca="1" si="1682"/>
        <v>996049.52347760496</v>
      </c>
      <c r="AA8846" s="26">
        <f t="shared" ca="1" si="1683"/>
        <v>212.30634423009789</v>
      </c>
      <c r="AB8846" s="26">
        <f t="shared" ca="1" si="1683"/>
        <v>487.32482918250605</v>
      </c>
      <c r="AC8846" s="26">
        <f t="shared" ca="1" si="1676"/>
        <v>37.306344230097892</v>
      </c>
      <c r="AD8846" s="26">
        <f t="shared" ca="1" si="1684"/>
        <v>7.3248291825060505</v>
      </c>
      <c r="AE8846" s="27">
        <f t="shared" ca="1" si="1685"/>
        <v>81719.12307531538</v>
      </c>
    </row>
    <row r="8847" spans="12:31" x14ac:dyDescent="0.2">
      <c r="L8847" s="21">
        <v>8842</v>
      </c>
      <c r="M8847" s="22">
        <f t="shared" ca="1" si="1677"/>
        <v>-0.36469894953074727</v>
      </c>
      <c r="N8847" s="22">
        <f t="shared" ca="1" si="1677"/>
        <v>-1.5318036998039792</v>
      </c>
      <c r="O8847" s="22">
        <f t="shared" ca="1" si="1681"/>
        <v>-0.36469894953074727</v>
      </c>
      <c r="P8847" s="24">
        <f t="shared" ca="1" si="1678"/>
        <v>-1.4217340999753703</v>
      </c>
      <c r="Q8847" s="22">
        <f t="shared" ca="1" si="1679"/>
        <v>149.84842909702184</v>
      </c>
      <c r="R8847" s="22">
        <f t="shared" ca="1" si="1680"/>
        <v>376.47600417578843</v>
      </c>
      <c r="S8847" s="25">
        <f t="shared" ca="1" si="1674"/>
        <v>8159659.6051206738</v>
      </c>
      <c r="T8847" s="22">
        <f t="shared" ca="1" si="1675"/>
        <v>0</v>
      </c>
      <c r="U8847" s="22">
        <f t="shared" ca="1" si="1682"/>
        <v>-98708.718093719217</v>
      </c>
      <c r="AA8847" s="26">
        <f t="shared" ca="1" si="1683"/>
        <v>149.84842909702184</v>
      </c>
      <c r="AB8847" s="26">
        <f t="shared" ca="1" si="1683"/>
        <v>376.47600417578843</v>
      </c>
      <c r="AC8847" s="26">
        <f t="shared" ca="1" si="1676"/>
        <v>0</v>
      </c>
      <c r="AD8847" s="26">
        <f t="shared" ca="1" si="1684"/>
        <v>0</v>
      </c>
      <c r="AE8847" s="27">
        <f t="shared" ca="1" si="1685"/>
        <v>98708.718093719217</v>
      </c>
    </row>
    <row r="8848" spans="12:31" x14ac:dyDescent="0.2">
      <c r="L8848" s="21">
        <v>8843</v>
      </c>
      <c r="M8848" s="22">
        <f t="shared" ca="1" si="1677"/>
        <v>1.7017160590340927</v>
      </c>
      <c r="N8848" s="22">
        <f t="shared" ca="1" si="1677"/>
        <v>-1.2051933617935966</v>
      </c>
      <c r="O8848" s="22">
        <f t="shared" ca="1" si="1681"/>
        <v>1.7017160590340927</v>
      </c>
      <c r="P8848" s="24">
        <f t="shared" ca="1" si="1678"/>
        <v>0.12883532857398983</v>
      </c>
      <c r="Q8848" s="22">
        <f t="shared" ca="1" si="1679"/>
        <v>304.61620494975972</v>
      </c>
      <c r="R8848" s="22">
        <f t="shared" ca="1" si="1680"/>
        <v>486.62097824776635</v>
      </c>
      <c r="S8848" s="25">
        <f t="shared" ca="1" si="1674"/>
        <v>13665959.544770431</v>
      </c>
      <c r="T8848" s="22">
        <f t="shared" ca="1" si="1675"/>
        <v>3665959.5447704308</v>
      </c>
      <c r="U8848" s="22">
        <f t="shared" ca="1" si="1682"/>
        <v>3641738.2625033865</v>
      </c>
      <c r="AA8848" s="26">
        <f t="shared" ca="1" si="1683"/>
        <v>304.61620494975972</v>
      </c>
      <c r="AB8848" s="26">
        <f t="shared" ca="1" si="1683"/>
        <v>486.62097824776635</v>
      </c>
      <c r="AC8848" s="26">
        <f t="shared" ca="1" si="1676"/>
        <v>129.61620494975972</v>
      </c>
      <c r="AD8848" s="26">
        <f t="shared" ca="1" si="1684"/>
        <v>6.6209782477663452</v>
      </c>
      <c r="AE8848" s="27">
        <f t="shared" ca="1" si="1685"/>
        <v>24221.282267044298</v>
      </c>
    </row>
    <row r="8849" spans="12:31" x14ac:dyDescent="0.2">
      <c r="L8849" s="21">
        <v>8844</v>
      </c>
      <c r="M8849" s="22">
        <f t="shared" ca="1" si="1677"/>
        <v>-1.9722850545865689</v>
      </c>
      <c r="N8849" s="22">
        <f t="shared" ca="1" si="1677"/>
        <v>-1.0003617148706805</v>
      </c>
      <c r="O8849" s="22">
        <f t="shared" ca="1" si="1681"/>
        <v>-1.9722850545865689</v>
      </c>
      <c r="P8849" s="24">
        <f t="shared" ca="1" si="1678"/>
        <v>-2.0162417570880562</v>
      </c>
      <c r="Q8849" s="22">
        <f t="shared" ca="1" si="1679"/>
        <v>86.290384603644839</v>
      </c>
      <c r="R8849" s="22">
        <f t="shared" ca="1" si="1680"/>
        <v>341.19654756633633</v>
      </c>
      <c r="S8849" s="25">
        <f t="shared" ca="1" si="1674"/>
        <v>6002735.2458756231</v>
      </c>
      <c r="T8849" s="22">
        <f t="shared" ca="1" si="1675"/>
        <v>0</v>
      </c>
      <c r="U8849" s="22">
        <f t="shared" ca="1" si="1682"/>
        <v>-19485.703306761628</v>
      </c>
      <c r="AA8849" s="26">
        <f t="shared" ca="1" si="1683"/>
        <v>86.290384603644839</v>
      </c>
      <c r="AB8849" s="26">
        <f t="shared" ca="1" si="1683"/>
        <v>341.19654756633633</v>
      </c>
      <c r="AC8849" s="26">
        <f t="shared" ca="1" si="1676"/>
        <v>0</v>
      </c>
      <c r="AD8849" s="26">
        <f t="shared" ca="1" si="1684"/>
        <v>0</v>
      </c>
      <c r="AE8849" s="27">
        <f t="shared" ca="1" si="1685"/>
        <v>19485.703306761628</v>
      </c>
    </row>
    <row r="8850" spans="12:31" x14ac:dyDescent="0.2">
      <c r="L8850" s="21">
        <v>8845</v>
      </c>
      <c r="M8850" s="22">
        <f t="shared" ca="1" si="1677"/>
        <v>2.023885195870136</v>
      </c>
      <c r="N8850" s="22">
        <f t="shared" ca="1" si="1677"/>
        <v>-1.8689213704132028</v>
      </c>
      <c r="O8850" s="22">
        <f t="shared" ca="1" si="1681"/>
        <v>2.023885195870136</v>
      </c>
      <c r="P8850" s="24">
        <f t="shared" ca="1" si="1678"/>
        <v>-0.18598808942173228</v>
      </c>
      <c r="Q8850" s="22">
        <f t="shared" ca="1" si="1679"/>
        <v>340.24218699945106</v>
      </c>
      <c r="R8850" s="22">
        <f t="shared" ca="1" si="1680"/>
        <v>461.91451029064496</v>
      </c>
      <c r="S8850" s="25">
        <f t="shared" ca="1" si="1674"/>
        <v>14408717.710917104</v>
      </c>
      <c r="T8850" s="22">
        <f t="shared" ca="1" si="1675"/>
        <v>4408717.710917104</v>
      </c>
      <c r="U8850" s="22">
        <f t="shared" ca="1" si="1682"/>
        <v>4602228.1369502377</v>
      </c>
      <c r="AA8850" s="26">
        <f t="shared" ca="1" si="1683"/>
        <v>340.24218699945106</v>
      </c>
      <c r="AB8850" s="26">
        <f t="shared" ca="1" si="1683"/>
        <v>461.91451029064496</v>
      </c>
      <c r="AC8850" s="26">
        <f t="shared" ca="1" si="1676"/>
        <v>165.24218699945106</v>
      </c>
      <c r="AD8850" s="26">
        <f t="shared" ca="1" si="1684"/>
        <v>0</v>
      </c>
      <c r="AE8850" s="27">
        <f t="shared" ca="1" si="1685"/>
        <v>-193510.42603313364</v>
      </c>
    </row>
    <row r="8851" spans="12:31" x14ac:dyDescent="0.2">
      <c r="L8851" s="21">
        <v>8846</v>
      </c>
      <c r="M8851" s="22">
        <f t="shared" ca="1" si="1677"/>
        <v>1.6080462815677832</v>
      </c>
      <c r="N8851" s="22">
        <f t="shared" ca="1" si="1677"/>
        <v>1.013790383112168</v>
      </c>
      <c r="O8851" s="22">
        <f t="shared" ca="1" si="1681"/>
        <v>1.6080462815677832</v>
      </c>
      <c r="P8851" s="24">
        <f t="shared" ca="1" si="1678"/>
        <v>1.7982230285112655</v>
      </c>
      <c r="Q8851" s="22">
        <f t="shared" ca="1" si="1679"/>
        <v>294.97615819370992</v>
      </c>
      <c r="R8851" s="22">
        <f t="shared" ca="1" si="1680"/>
        <v>641.48263480260152</v>
      </c>
      <c r="S8851" s="25">
        <f t="shared" ca="1" si="1674"/>
        <v>15018160.594091605</v>
      </c>
      <c r="T8851" s="22">
        <f t="shared" ca="1" si="1675"/>
        <v>5018160.5940916054</v>
      </c>
      <c r="U8851" s="22">
        <f t="shared" ca="1" si="1682"/>
        <v>4944601.9111682279</v>
      </c>
      <c r="AA8851" s="26">
        <f t="shared" ca="1" si="1683"/>
        <v>294.97615819370992</v>
      </c>
      <c r="AB8851" s="26">
        <f t="shared" ca="1" si="1683"/>
        <v>641.48263480260152</v>
      </c>
      <c r="AC8851" s="26">
        <f t="shared" ca="1" si="1676"/>
        <v>119.97615819370992</v>
      </c>
      <c r="AD8851" s="26">
        <f t="shared" ca="1" si="1684"/>
        <v>161.48263480260152</v>
      </c>
      <c r="AE8851" s="27">
        <f t="shared" ca="1" si="1685"/>
        <v>73558.682923377492</v>
      </c>
    </row>
    <row r="8852" spans="12:31" x14ac:dyDescent="0.2">
      <c r="L8852" s="21">
        <v>8847</v>
      </c>
      <c r="M8852" s="22">
        <f t="shared" ca="1" si="1677"/>
        <v>-0.36892346967587092</v>
      </c>
      <c r="N8852" s="22">
        <f t="shared" ca="1" si="1677"/>
        <v>-1.5155869746779769</v>
      </c>
      <c r="O8852" s="22">
        <f t="shared" ca="1" si="1681"/>
        <v>-0.36892346967587092</v>
      </c>
      <c r="P8852" s="24">
        <f t="shared" ca="1" si="1678"/>
        <v>-1.4117544425007291</v>
      </c>
      <c r="Q8852" s="22">
        <f t="shared" ca="1" si="1679"/>
        <v>149.63125618178927</v>
      </c>
      <c r="R8852" s="22">
        <f t="shared" ca="1" si="1680"/>
        <v>377.09834736074617</v>
      </c>
      <c r="S8852" s="25">
        <f t="shared" ca="1" si="1674"/>
        <v>8160076.5383548923</v>
      </c>
      <c r="T8852" s="22">
        <f t="shared" ca="1" si="1675"/>
        <v>0</v>
      </c>
      <c r="U8852" s="22">
        <f t="shared" ca="1" si="1682"/>
        <v>-98610.189709894999</v>
      </c>
      <c r="AA8852" s="26">
        <f t="shared" ca="1" si="1683"/>
        <v>149.63125618178927</v>
      </c>
      <c r="AB8852" s="26">
        <f t="shared" ca="1" si="1683"/>
        <v>377.09834736074617</v>
      </c>
      <c r="AC8852" s="26">
        <f t="shared" ca="1" si="1676"/>
        <v>0</v>
      </c>
      <c r="AD8852" s="26">
        <f t="shared" ca="1" si="1684"/>
        <v>0</v>
      </c>
      <c r="AE8852" s="27">
        <f t="shared" ca="1" si="1685"/>
        <v>98610.189709894999</v>
      </c>
    </row>
    <row r="8853" spans="12:31" x14ac:dyDescent="0.2">
      <c r="L8853" s="21">
        <v>8848</v>
      </c>
      <c r="M8853" s="22">
        <f t="shared" ca="1" si="1677"/>
        <v>0.71771464820700703</v>
      </c>
      <c r="N8853" s="22">
        <f t="shared" ca="1" si="1677"/>
        <v>-2.1350108268471359</v>
      </c>
      <c r="O8853" s="22">
        <f t="shared" ca="1" si="1681"/>
        <v>0.71771464820700703</v>
      </c>
      <c r="P8853" s="24">
        <f t="shared" ca="1" si="1678"/>
        <v>-1.2125434061399858</v>
      </c>
      <c r="Q8853" s="22">
        <f t="shared" ca="1" si="1679"/>
        <v>217.28972366693429</v>
      </c>
      <c r="R8853" s="22">
        <f t="shared" ca="1" si="1680"/>
        <v>389.73888476762738</v>
      </c>
      <c r="S8853" s="25">
        <f t="shared" ca="1" si="1674"/>
        <v>10194995.44020113</v>
      </c>
      <c r="T8853" s="22">
        <f t="shared" ca="1" si="1675"/>
        <v>194995.44020112976</v>
      </c>
      <c r="U8853" s="22">
        <f t="shared" ca="1" si="1682"/>
        <v>1085456.0141466497</v>
      </c>
      <c r="AA8853" s="26">
        <f t="shared" ca="1" si="1683"/>
        <v>217.28972366693429</v>
      </c>
      <c r="AB8853" s="26">
        <f t="shared" ca="1" si="1683"/>
        <v>389.73888476762738</v>
      </c>
      <c r="AC8853" s="26">
        <f t="shared" ca="1" si="1676"/>
        <v>42.289723666934293</v>
      </c>
      <c r="AD8853" s="26">
        <f t="shared" ca="1" si="1684"/>
        <v>0</v>
      </c>
      <c r="AE8853" s="27">
        <f t="shared" ca="1" si="1685"/>
        <v>-890460.57394551998</v>
      </c>
    </row>
    <row r="8854" spans="12:31" x14ac:dyDescent="0.2">
      <c r="L8854" s="21">
        <v>8849</v>
      </c>
      <c r="M8854" s="22">
        <f t="shared" ca="1" si="1677"/>
        <v>-1.0858520479238949E-2</v>
      </c>
      <c r="N8854" s="22">
        <f t="shared" ca="1" si="1677"/>
        <v>1.8832287631628895</v>
      </c>
      <c r="O8854" s="22">
        <f t="shared" ca="1" si="1681"/>
        <v>-1.0858520479238949E-2</v>
      </c>
      <c r="P8854" s="24">
        <f t="shared" ca="1" si="1678"/>
        <v>1.4598470010043674</v>
      </c>
      <c r="Q8854" s="22">
        <f t="shared" ca="1" si="1679"/>
        <v>169.20356794787813</v>
      </c>
      <c r="R8854" s="22">
        <f t="shared" ca="1" si="1680"/>
        <v>606.54460160028941</v>
      </c>
      <c r="S8854" s="25">
        <f t="shared" ca="1" si="1674"/>
        <v>11115466.437532671</v>
      </c>
      <c r="T8854" s="22">
        <f t="shared" ca="1" si="1675"/>
        <v>1115466.4375326708</v>
      </c>
      <c r="U8854" s="22">
        <f t="shared" ca="1" si="1682"/>
        <v>1146677.610649941</v>
      </c>
      <c r="AA8854" s="26">
        <f t="shared" ca="1" si="1683"/>
        <v>169.20356794787813</v>
      </c>
      <c r="AB8854" s="26">
        <f t="shared" ca="1" si="1683"/>
        <v>606.54460160028941</v>
      </c>
      <c r="AC8854" s="26">
        <f t="shared" ca="1" si="1676"/>
        <v>0</v>
      </c>
      <c r="AD8854" s="26">
        <f t="shared" ca="1" si="1684"/>
        <v>126.54460160028941</v>
      </c>
      <c r="AE8854" s="27">
        <f t="shared" ca="1" si="1685"/>
        <v>-31211.173117270344</v>
      </c>
    </row>
    <row r="8855" spans="12:31" x14ac:dyDescent="0.2">
      <c r="L8855" s="21">
        <v>8850</v>
      </c>
      <c r="M8855" s="22">
        <f t="shared" ca="1" si="1677"/>
        <v>-3.6240127993296935E-2</v>
      </c>
      <c r="N8855" s="22">
        <f t="shared" ca="1" si="1677"/>
        <v>0.43332128490951405</v>
      </c>
      <c r="O8855" s="22">
        <f t="shared" ca="1" si="1681"/>
        <v>-3.6240127993296935E-2</v>
      </c>
      <c r="P8855" s="24">
        <f t="shared" ca="1" si="1678"/>
        <v>0.31473810933510893</v>
      </c>
      <c r="Q8855" s="22">
        <f t="shared" ca="1" si="1679"/>
        <v>167.73555865194282</v>
      </c>
      <c r="R8855" s="22">
        <f t="shared" ca="1" si="1680"/>
        <v>501.82622227980193</v>
      </c>
      <c r="S8855" s="25">
        <f t="shared" ca="1" si="1674"/>
        <v>9976530.9001122117</v>
      </c>
      <c r="T8855" s="22">
        <f t="shared" ca="1" si="1675"/>
        <v>0</v>
      </c>
      <c r="U8855" s="22">
        <f t="shared" ca="1" si="1682"/>
        <v>79976.363024782098</v>
      </c>
      <c r="AA8855" s="26">
        <f t="shared" ca="1" si="1683"/>
        <v>167.73555865194282</v>
      </c>
      <c r="AB8855" s="26">
        <f t="shared" ca="1" si="1683"/>
        <v>501.82622227980193</v>
      </c>
      <c r="AC8855" s="26">
        <f t="shared" ca="1" si="1676"/>
        <v>0</v>
      </c>
      <c r="AD8855" s="26">
        <f t="shared" ca="1" si="1684"/>
        <v>21.826222279801925</v>
      </c>
      <c r="AE8855" s="27">
        <f t="shared" ca="1" si="1685"/>
        <v>-79976.363024782098</v>
      </c>
    </row>
    <row r="8856" spans="12:31" x14ac:dyDescent="0.2">
      <c r="L8856" s="21">
        <v>8851</v>
      </c>
      <c r="M8856" s="22">
        <f t="shared" ca="1" si="1677"/>
        <v>-2.1098299739494006</v>
      </c>
      <c r="N8856" s="22">
        <f t="shared" ca="1" si="1677"/>
        <v>0.56109467553934478</v>
      </c>
      <c r="O8856" s="22">
        <f t="shared" ca="1" si="1681"/>
        <v>-2.1098299739494006</v>
      </c>
      <c r="P8856" s="24">
        <f t="shared" ca="1" si="1678"/>
        <v>-0.88645792405486201</v>
      </c>
      <c r="Q8856" s="22">
        <f t="shared" ca="1" si="1679"/>
        <v>82.310372724653647</v>
      </c>
      <c r="R8856" s="22">
        <f t="shared" ca="1" si="1680"/>
        <v>411.35091473841521</v>
      </c>
      <c r="S8856" s="25">
        <f t="shared" ca="1" si="1674"/>
        <v>6626183.3485598788</v>
      </c>
      <c r="T8856" s="22">
        <f t="shared" ca="1" si="1675"/>
        <v>0</v>
      </c>
      <c r="U8856" s="22">
        <f t="shared" ca="1" si="1682"/>
        <v>-31295.560181233712</v>
      </c>
      <c r="AA8856" s="26">
        <f t="shared" ca="1" si="1683"/>
        <v>82.310372724653647</v>
      </c>
      <c r="AB8856" s="26">
        <f t="shared" ca="1" si="1683"/>
        <v>411.35091473841521</v>
      </c>
      <c r="AC8856" s="26">
        <f t="shared" ca="1" si="1676"/>
        <v>0</v>
      </c>
      <c r="AD8856" s="26">
        <f t="shared" ca="1" si="1684"/>
        <v>0</v>
      </c>
      <c r="AE8856" s="27">
        <f t="shared" ca="1" si="1685"/>
        <v>31295.560181233712</v>
      </c>
    </row>
    <row r="8857" spans="12:31" x14ac:dyDescent="0.2">
      <c r="L8857" s="21">
        <v>8852</v>
      </c>
      <c r="M8857" s="22">
        <f t="shared" ca="1" si="1677"/>
        <v>0.31245162278798011</v>
      </c>
      <c r="N8857" s="22">
        <f t="shared" ca="1" si="1677"/>
        <v>0.28194978943635696</v>
      </c>
      <c r="O8857" s="22">
        <f t="shared" ca="1" si="1681"/>
        <v>0.31245162278798011</v>
      </c>
      <c r="P8857" s="24">
        <f t="shared" ca="1" si="1678"/>
        <v>0.41557476681688865</v>
      </c>
      <c r="Q8857" s="22">
        <f t="shared" ca="1" si="1679"/>
        <v>189.06659283629446</v>
      </c>
      <c r="R8857" s="22">
        <f t="shared" ca="1" si="1680"/>
        <v>510.2716012966427</v>
      </c>
      <c r="S8857" s="25">
        <f t="shared" ca="1" si="1674"/>
        <v>10664841.382162336</v>
      </c>
      <c r="T8857" s="22">
        <f t="shared" ca="1" si="1675"/>
        <v>664841.38216233626</v>
      </c>
      <c r="U8857" s="22">
        <f t="shared" ca="1" si="1682"/>
        <v>562272.39052136452</v>
      </c>
      <c r="AA8857" s="26">
        <f t="shared" ca="1" si="1683"/>
        <v>189.06659283629446</v>
      </c>
      <c r="AB8857" s="26">
        <f t="shared" ca="1" si="1683"/>
        <v>510.2716012966427</v>
      </c>
      <c r="AC8857" s="26">
        <f t="shared" ca="1" si="1676"/>
        <v>14.066592836294461</v>
      </c>
      <c r="AD8857" s="26">
        <f t="shared" ca="1" si="1684"/>
        <v>30.2716012966427</v>
      </c>
      <c r="AE8857" s="27">
        <f t="shared" ca="1" si="1685"/>
        <v>102568.99164097174</v>
      </c>
    </row>
    <row r="8858" spans="12:31" x14ac:dyDescent="0.2">
      <c r="L8858" s="21">
        <v>8853</v>
      </c>
      <c r="M8858" s="22">
        <f t="shared" ca="1" si="1677"/>
        <v>-0.57934460751004002</v>
      </c>
      <c r="N8858" s="22">
        <f t="shared" ca="1" si="1677"/>
        <v>-1.7049632381539568</v>
      </c>
      <c r="O8858" s="22">
        <f t="shared" ca="1" si="1681"/>
        <v>-0.57934460751004002</v>
      </c>
      <c r="P8858" s="24">
        <f t="shared" ca="1" si="1678"/>
        <v>-1.6912320429896244</v>
      </c>
      <c r="Q8858" s="22">
        <f t="shared" ca="1" si="1679"/>
        <v>139.20303374317402</v>
      </c>
      <c r="R8858" s="22">
        <f t="shared" ca="1" si="1680"/>
        <v>360.052666955218</v>
      </c>
      <c r="S8858" s="25">
        <f t="shared" ca="1" si="1674"/>
        <v>7688182.9578151619</v>
      </c>
      <c r="T8858" s="22">
        <f t="shared" ca="1" si="1675"/>
        <v>0</v>
      </c>
      <c r="U8858" s="22">
        <f t="shared" ca="1" si="1682"/>
        <v>-83002.801755863795</v>
      </c>
      <c r="AA8858" s="26">
        <f t="shared" ca="1" si="1683"/>
        <v>139.20303374317402</v>
      </c>
      <c r="AB8858" s="26">
        <f t="shared" ca="1" si="1683"/>
        <v>360.052666955218</v>
      </c>
      <c r="AC8858" s="26">
        <f t="shared" ca="1" si="1676"/>
        <v>0</v>
      </c>
      <c r="AD8858" s="26">
        <f t="shared" ca="1" si="1684"/>
        <v>0</v>
      </c>
      <c r="AE8858" s="27">
        <f t="shared" ca="1" si="1685"/>
        <v>83002.801755863795</v>
      </c>
    </row>
    <row r="8859" spans="12:31" x14ac:dyDescent="0.2">
      <c r="L8859" s="21">
        <v>8854</v>
      </c>
      <c r="M8859" s="22">
        <f t="shared" ca="1" si="1677"/>
        <v>1.5610026907776524</v>
      </c>
      <c r="N8859" s="22">
        <f t="shared" ca="1" si="1677"/>
        <v>-9.467093869403502E-2</v>
      </c>
      <c r="O8859" s="22">
        <f t="shared" ca="1" si="1681"/>
        <v>1.5610026907776524</v>
      </c>
      <c r="P8859" s="24">
        <f t="shared" ca="1" si="1678"/>
        <v>0.90544438074888345</v>
      </c>
      <c r="Q8859" s="22">
        <f t="shared" ca="1" si="1679"/>
        <v>290.25035101670414</v>
      </c>
      <c r="R8859" s="22">
        <f t="shared" ca="1" si="1680"/>
        <v>553.36639699040836</v>
      </c>
      <c r="S8859" s="25">
        <f t="shared" ca="1" si="1674"/>
        <v>13961645.943141147</v>
      </c>
      <c r="T8859" s="22">
        <f t="shared" ca="1" si="1675"/>
        <v>3961645.9431411475</v>
      </c>
      <c r="U8859" s="22">
        <f t="shared" ca="1" si="1682"/>
        <v>3909821.8148589414</v>
      </c>
      <c r="AA8859" s="26">
        <f t="shared" ca="1" si="1683"/>
        <v>290.25035101670414</v>
      </c>
      <c r="AB8859" s="26">
        <f t="shared" ca="1" si="1683"/>
        <v>553.36639699040836</v>
      </c>
      <c r="AC8859" s="26">
        <f t="shared" ca="1" si="1676"/>
        <v>115.25035101670414</v>
      </c>
      <c r="AD8859" s="26">
        <f t="shared" ca="1" si="1684"/>
        <v>73.366396990408361</v>
      </c>
      <c r="AE8859" s="27">
        <f t="shared" ca="1" si="1685"/>
        <v>51824.128282206133</v>
      </c>
    </row>
    <row r="8860" spans="12:31" x14ac:dyDescent="0.2">
      <c r="L8860" s="21">
        <v>8855</v>
      </c>
      <c r="M8860" s="22">
        <f t="shared" ca="1" si="1677"/>
        <v>0.77072579632093174</v>
      </c>
      <c r="N8860" s="22">
        <f t="shared" ca="1" si="1677"/>
        <v>-0.55979683888719989</v>
      </c>
      <c r="O8860" s="22">
        <f t="shared" ca="1" si="1681"/>
        <v>0.77072579632093174</v>
      </c>
      <c r="P8860" s="24">
        <f t="shared" ca="1" si="1678"/>
        <v>4.748542635078884E-2</v>
      </c>
      <c r="Q8860" s="22">
        <f t="shared" ca="1" si="1679"/>
        <v>221.28048109457313</v>
      </c>
      <c r="R8860" s="22">
        <f t="shared" ca="1" si="1680"/>
        <v>480.11300509148788</v>
      </c>
      <c r="S8860" s="25">
        <f t="shared" ca="1" si="1674"/>
        <v>11254509.086786184</v>
      </c>
      <c r="T8860" s="22">
        <f t="shared" ca="1" si="1675"/>
        <v>1254509.0867861845</v>
      </c>
      <c r="U8860" s="22">
        <f t="shared" ca="1" si="1682"/>
        <v>1180379.5503953616</v>
      </c>
      <c r="AA8860" s="26">
        <f t="shared" ca="1" si="1683"/>
        <v>221.28048109457313</v>
      </c>
      <c r="AB8860" s="26">
        <f t="shared" ca="1" si="1683"/>
        <v>480.11300509148788</v>
      </c>
      <c r="AC8860" s="26">
        <f t="shared" ca="1" si="1676"/>
        <v>46.280481094573133</v>
      </c>
      <c r="AD8860" s="26">
        <f t="shared" ca="1" si="1684"/>
        <v>0.11300509148787796</v>
      </c>
      <c r="AE8860" s="27">
        <f t="shared" ca="1" si="1685"/>
        <v>74129.53639082273</v>
      </c>
    </row>
    <row r="8861" spans="12:31" x14ac:dyDescent="0.2">
      <c r="L8861" s="21">
        <v>8856</v>
      </c>
      <c r="M8861" s="22">
        <f t="shared" ca="1" si="1677"/>
        <v>2.1342066133041167</v>
      </c>
      <c r="N8861" s="22">
        <f t="shared" ca="1" si="1677"/>
        <v>0.97240910013855697</v>
      </c>
      <c r="O8861" s="22">
        <f t="shared" ca="1" si="1681"/>
        <v>2.1342066133041167</v>
      </c>
      <c r="P8861" s="24">
        <f t="shared" ca="1" si="1678"/>
        <v>2.0960412095654211</v>
      </c>
      <c r="Q8861" s="22">
        <f t="shared" ca="1" si="1679"/>
        <v>353.37595525271632</v>
      </c>
      <c r="R8861" s="22">
        <f t="shared" ca="1" si="1680"/>
        <v>673.89433513409199</v>
      </c>
      <c r="S8861" s="25">
        <f t="shared" ca="1" si="1674"/>
        <v>16999985.530671429</v>
      </c>
      <c r="T8861" s="22">
        <f t="shared" ca="1" si="1675"/>
        <v>6999985.5306714289</v>
      </c>
      <c r="U8861" s="22">
        <f t="shared" ca="1" si="1682"/>
        <v>6953604.5452484926</v>
      </c>
      <c r="AA8861" s="26">
        <f t="shared" ca="1" si="1683"/>
        <v>353.37595525271632</v>
      </c>
      <c r="AB8861" s="26">
        <f t="shared" ca="1" si="1683"/>
        <v>673.89433513409199</v>
      </c>
      <c r="AC8861" s="26">
        <f t="shared" ca="1" si="1676"/>
        <v>178.37595525271632</v>
      </c>
      <c r="AD8861" s="26">
        <f t="shared" ca="1" si="1684"/>
        <v>193.89433513409199</v>
      </c>
      <c r="AE8861" s="27">
        <f t="shared" ca="1" si="1685"/>
        <v>46380.985422936268</v>
      </c>
    </row>
    <row r="8862" spans="12:31" x14ac:dyDescent="0.2">
      <c r="L8862" s="21">
        <v>8857</v>
      </c>
      <c r="M8862" s="22">
        <f t="shared" ca="1" si="1677"/>
        <v>-1.2062962772323373</v>
      </c>
      <c r="N8862" s="22">
        <f t="shared" ca="1" si="1677"/>
        <v>8.2526640587917241E-2</v>
      </c>
      <c r="O8862" s="22">
        <f t="shared" ca="1" si="1681"/>
        <v>-1.2062962772323373</v>
      </c>
      <c r="P8862" s="24">
        <f t="shared" ca="1" si="1678"/>
        <v>-0.69240477207386031</v>
      </c>
      <c r="Q8862" s="22">
        <f t="shared" ca="1" si="1679"/>
        <v>112.24595845522941</v>
      </c>
      <c r="R8862" s="22">
        <f t="shared" ca="1" si="1680"/>
        <v>424.77684248068402</v>
      </c>
      <c r="S8862" s="25">
        <f t="shared" ca="1" si="1674"/>
        <v>7608642.722726671</v>
      </c>
      <c r="T8862" s="22">
        <f t="shared" ca="1" si="1675"/>
        <v>0</v>
      </c>
      <c r="U8862" s="22">
        <f t="shared" ca="1" si="1682"/>
        <v>-67869.848808953888</v>
      </c>
      <c r="AA8862" s="26">
        <f t="shared" ca="1" si="1683"/>
        <v>112.24595845522941</v>
      </c>
      <c r="AB8862" s="26">
        <f t="shared" ca="1" si="1683"/>
        <v>424.77684248068402</v>
      </c>
      <c r="AC8862" s="26">
        <f t="shared" ca="1" si="1676"/>
        <v>0</v>
      </c>
      <c r="AD8862" s="26">
        <f t="shared" ca="1" si="1684"/>
        <v>0</v>
      </c>
      <c r="AE8862" s="27">
        <f t="shared" ca="1" si="1685"/>
        <v>67869.848808953888</v>
      </c>
    </row>
    <row r="8863" spans="12:31" x14ac:dyDescent="0.2">
      <c r="L8863" s="21">
        <v>8858</v>
      </c>
      <c r="M8863" s="22">
        <f t="shared" ca="1" si="1677"/>
        <v>-1.3793299314729242</v>
      </c>
      <c r="N8863" s="22">
        <f t="shared" ca="1" si="1677"/>
        <v>0.28684000410608329</v>
      </c>
      <c r="O8863" s="22">
        <f t="shared" ca="1" si="1681"/>
        <v>-1.3793299314729242</v>
      </c>
      <c r="P8863" s="24">
        <f t="shared" ca="1" si="1678"/>
        <v>-0.64182481442895134</v>
      </c>
      <c r="Q8863" s="22">
        <f t="shared" ca="1" si="1679"/>
        <v>105.77219928892876</v>
      </c>
      <c r="R8863" s="22">
        <f t="shared" ca="1" si="1680"/>
        <v>428.34773411657909</v>
      </c>
      <c r="S8863" s="25">
        <f t="shared" ca="1" si="1674"/>
        <v>7464043.6486160811</v>
      </c>
      <c r="T8863" s="22">
        <f t="shared" ca="1" si="1675"/>
        <v>0</v>
      </c>
      <c r="U8863" s="22">
        <f t="shared" ca="1" si="1682"/>
        <v>-61460.90450919015</v>
      </c>
      <c r="AA8863" s="26">
        <f t="shared" ca="1" si="1683"/>
        <v>105.77219928892876</v>
      </c>
      <c r="AB8863" s="26">
        <f t="shared" ca="1" si="1683"/>
        <v>428.34773411657909</v>
      </c>
      <c r="AC8863" s="26">
        <f t="shared" ca="1" si="1676"/>
        <v>0</v>
      </c>
      <c r="AD8863" s="26">
        <f t="shared" ca="1" si="1684"/>
        <v>0</v>
      </c>
      <c r="AE8863" s="27">
        <f t="shared" ca="1" si="1685"/>
        <v>61460.90450919015</v>
      </c>
    </row>
    <row r="8864" spans="12:31" x14ac:dyDescent="0.2">
      <c r="L8864" s="21">
        <v>8859</v>
      </c>
      <c r="M8864" s="22">
        <f t="shared" ca="1" si="1677"/>
        <v>0.20945148255635873</v>
      </c>
      <c r="N8864" s="22">
        <f t="shared" ca="1" si="1677"/>
        <v>-0.20528877633180723</v>
      </c>
      <c r="O8864" s="22">
        <f t="shared" ca="1" si="1681"/>
        <v>0.20945148255635873</v>
      </c>
      <c r="P8864" s="24">
        <f t="shared" ca="1" si="1678"/>
        <v>-2.8495706026750944E-2</v>
      </c>
      <c r="Q8864" s="22">
        <f t="shared" ca="1" si="1679"/>
        <v>182.49776920636464</v>
      </c>
      <c r="R8864" s="22">
        <f t="shared" ca="1" si="1680"/>
        <v>474.11316529255754</v>
      </c>
      <c r="S8864" s="25">
        <f t="shared" ca="1" si="1674"/>
        <v>10101126.473141149</v>
      </c>
      <c r="T8864" s="22">
        <f t="shared" ca="1" si="1675"/>
        <v>101126.47314114869</v>
      </c>
      <c r="U8864" s="22">
        <f t="shared" ca="1" si="1682"/>
        <v>66024.554530782363</v>
      </c>
      <c r="AA8864" s="26">
        <f t="shared" ca="1" si="1683"/>
        <v>182.49776920636464</v>
      </c>
      <c r="AB8864" s="26">
        <f t="shared" ca="1" si="1683"/>
        <v>474.11316529255754</v>
      </c>
      <c r="AC8864" s="26">
        <f t="shared" ca="1" si="1676"/>
        <v>7.4977692063646373</v>
      </c>
      <c r="AD8864" s="26">
        <f t="shared" ca="1" si="1684"/>
        <v>0</v>
      </c>
      <c r="AE8864" s="27">
        <f t="shared" ca="1" si="1685"/>
        <v>35101.918610366323</v>
      </c>
    </row>
    <row r="8865" spans="12:31" x14ac:dyDescent="0.2">
      <c r="L8865" s="21">
        <v>8860</v>
      </c>
      <c r="M8865" s="22">
        <f t="shared" ca="1" si="1677"/>
        <v>4.6097144738623003E-2</v>
      </c>
      <c r="N8865" s="22">
        <f t="shared" ca="1" si="1677"/>
        <v>-1.1250175902130808</v>
      </c>
      <c r="O8865" s="22">
        <f t="shared" ca="1" si="1681"/>
        <v>4.6097144738623003E-2</v>
      </c>
      <c r="P8865" s="24">
        <f t="shared" ca="1" si="1678"/>
        <v>-0.84724804295402345</v>
      </c>
      <c r="Q8865" s="22">
        <f t="shared" ca="1" si="1679"/>
        <v>172.5446748018002</v>
      </c>
      <c r="R8865" s="22">
        <f t="shared" ca="1" si="1680"/>
        <v>414.02907294644427</v>
      </c>
      <c r="S8865" s="25">
        <f t="shared" ca="1" si="1674"/>
        <v>9191463.9087016471</v>
      </c>
      <c r="T8865" s="22">
        <f t="shared" ca="1" si="1675"/>
        <v>0</v>
      </c>
      <c r="U8865" s="22">
        <f t="shared" ca="1" si="1682"/>
        <v>-132782.34549351136</v>
      </c>
      <c r="AA8865" s="26">
        <f t="shared" ca="1" si="1683"/>
        <v>172.5446748018002</v>
      </c>
      <c r="AB8865" s="26">
        <f t="shared" ca="1" si="1683"/>
        <v>414.02907294644427</v>
      </c>
      <c r="AC8865" s="26">
        <f t="shared" ca="1" si="1676"/>
        <v>0</v>
      </c>
      <c r="AD8865" s="26">
        <f t="shared" ca="1" si="1684"/>
        <v>0</v>
      </c>
      <c r="AE8865" s="27">
        <f t="shared" ca="1" si="1685"/>
        <v>132782.34549351136</v>
      </c>
    </row>
    <row r="8866" spans="12:31" x14ac:dyDescent="0.2">
      <c r="L8866" s="21">
        <v>8861</v>
      </c>
      <c r="M8866" s="22">
        <f t="shared" ca="1" si="1677"/>
        <v>-0.5988002008481923</v>
      </c>
      <c r="N8866" s="22">
        <f t="shared" ca="1" si="1677"/>
        <v>-7.962024720561181E-2</v>
      </c>
      <c r="O8866" s="22">
        <f t="shared" ca="1" si="1681"/>
        <v>-0.5988002008481923</v>
      </c>
      <c r="P8866" s="24">
        <f t="shared" ca="1" si="1678"/>
        <v>-0.43761914673741359</v>
      </c>
      <c r="Q8866" s="22">
        <f t="shared" ca="1" si="1679"/>
        <v>138.27634356415189</v>
      </c>
      <c r="R8866" s="22">
        <f t="shared" ca="1" si="1680"/>
        <v>443.07229267006414</v>
      </c>
      <c r="S8866" s="25">
        <f t="shared" ca="1" si="1674"/>
        <v>8532338.0001044348</v>
      </c>
      <c r="T8866" s="22">
        <f t="shared" ca="1" si="1675"/>
        <v>0</v>
      </c>
      <c r="U8866" s="22">
        <f t="shared" ca="1" si="1682"/>
        <v>-101207.35809049808</v>
      </c>
      <c r="AA8866" s="26">
        <f t="shared" ca="1" si="1683"/>
        <v>138.27634356415189</v>
      </c>
      <c r="AB8866" s="26">
        <f t="shared" ca="1" si="1683"/>
        <v>443.07229267006414</v>
      </c>
      <c r="AC8866" s="26">
        <f t="shared" ca="1" si="1676"/>
        <v>0</v>
      </c>
      <c r="AD8866" s="26">
        <f t="shared" ca="1" si="1684"/>
        <v>0</v>
      </c>
      <c r="AE8866" s="27">
        <f t="shared" ca="1" si="1685"/>
        <v>101207.35809049808</v>
      </c>
    </row>
    <row r="8867" spans="12:31" x14ac:dyDescent="0.2">
      <c r="L8867" s="21">
        <v>8862</v>
      </c>
      <c r="M8867" s="22">
        <f t="shared" ca="1" si="1677"/>
        <v>-5.5315275725054139E-2</v>
      </c>
      <c r="N8867" s="22">
        <f t="shared" ca="1" si="1677"/>
        <v>-6.8507653266421303E-2</v>
      </c>
      <c r="O8867" s="22">
        <f t="shared" ca="1" si="1681"/>
        <v>-5.5315275725054139E-2</v>
      </c>
      <c r="P8867" s="24">
        <f t="shared" ca="1" si="1678"/>
        <v>-8.8051501575594909E-2</v>
      </c>
      <c r="Q8867" s="22">
        <f t="shared" ca="1" si="1679"/>
        <v>166.6406881363751</v>
      </c>
      <c r="R8867" s="22">
        <f t="shared" ca="1" si="1680"/>
        <v>469.46281482961706</v>
      </c>
      <c r="S8867" s="25">
        <f t="shared" ca="1" si="1674"/>
        <v>9606512.0940626413</v>
      </c>
      <c r="T8867" s="22">
        <f t="shared" ca="1" si="1675"/>
        <v>0</v>
      </c>
      <c r="U8867" s="22">
        <f t="shared" ca="1" si="1682"/>
        <v>-139029.91897400143</v>
      </c>
      <c r="AA8867" s="26">
        <f t="shared" ca="1" si="1683"/>
        <v>166.6406881363751</v>
      </c>
      <c r="AB8867" s="26">
        <f t="shared" ca="1" si="1683"/>
        <v>469.46281482961706</v>
      </c>
      <c r="AC8867" s="26">
        <f t="shared" ca="1" si="1676"/>
        <v>0</v>
      </c>
      <c r="AD8867" s="26">
        <f t="shared" ca="1" si="1684"/>
        <v>0</v>
      </c>
      <c r="AE8867" s="27">
        <f t="shared" ca="1" si="1685"/>
        <v>139029.91897400143</v>
      </c>
    </row>
    <row r="8868" spans="12:31" x14ac:dyDescent="0.2">
      <c r="L8868" s="21">
        <v>8863</v>
      </c>
      <c r="M8868" s="22">
        <f t="shared" ca="1" si="1677"/>
        <v>-1.7556291423946302</v>
      </c>
      <c r="N8868" s="22">
        <f t="shared" ca="1" si="1677"/>
        <v>0.25939186702172673</v>
      </c>
      <c r="O8868" s="22">
        <f t="shared" ca="1" si="1681"/>
        <v>-1.7556291423946302</v>
      </c>
      <c r="P8868" s="24">
        <f t="shared" ca="1" si="1678"/>
        <v>-0.89924357358437013</v>
      </c>
      <c r="Q8868" s="22">
        <f t="shared" ca="1" si="1679"/>
        <v>92.953474141552277</v>
      </c>
      <c r="R8868" s="22">
        <f t="shared" ca="1" si="1680"/>
        <v>410.48136561389481</v>
      </c>
      <c r="S8868" s="25">
        <f t="shared" ca="1" si="1674"/>
        <v>6916331.4602770116</v>
      </c>
      <c r="T8868" s="22">
        <f t="shared" ca="1" si="1675"/>
        <v>0</v>
      </c>
      <c r="U8868" s="22">
        <f t="shared" ca="1" si="1682"/>
        <v>-42991.153633052658</v>
      </c>
      <c r="AA8868" s="26">
        <f t="shared" ca="1" si="1683"/>
        <v>92.953474141552277</v>
      </c>
      <c r="AB8868" s="26">
        <f t="shared" ca="1" si="1683"/>
        <v>410.48136561389481</v>
      </c>
      <c r="AC8868" s="26">
        <f t="shared" ca="1" si="1676"/>
        <v>0</v>
      </c>
      <c r="AD8868" s="26">
        <f t="shared" ca="1" si="1684"/>
        <v>0</v>
      </c>
      <c r="AE8868" s="27">
        <f t="shared" ca="1" si="1685"/>
        <v>42991.153633052658</v>
      </c>
    </row>
    <row r="8869" spans="12:31" x14ac:dyDescent="0.2">
      <c r="L8869" s="21">
        <v>8864</v>
      </c>
      <c r="M8869" s="22">
        <f t="shared" ca="1" si="1677"/>
        <v>0.41511702516719295</v>
      </c>
      <c r="N8869" s="22">
        <f t="shared" ca="1" si="1677"/>
        <v>-0.18592294718014779</v>
      </c>
      <c r="O8869" s="22">
        <f t="shared" ca="1" si="1681"/>
        <v>0.41511702516719295</v>
      </c>
      <c r="P8869" s="24">
        <f t="shared" ca="1" si="1678"/>
        <v>0.11559474183471541</v>
      </c>
      <c r="Q8869" s="22">
        <f t="shared" ca="1" si="1679"/>
        <v>195.84934635536095</v>
      </c>
      <c r="R8869" s="22">
        <f t="shared" ca="1" si="1680"/>
        <v>485.55575515499083</v>
      </c>
      <c r="S8869" s="25">
        <f t="shared" ca="1" si="1674"/>
        <v>10596487.346354652</v>
      </c>
      <c r="T8869" s="22">
        <f t="shared" ca="1" si="1675"/>
        <v>596487.3463546522</v>
      </c>
      <c r="U8869" s="22">
        <f t="shared" ca="1" si="1682"/>
        <v>505047.89038244047</v>
      </c>
      <c r="AA8869" s="26">
        <f t="shared" ca="1" si="1683"/>
        <v>195.84934635536095</v>
      </c>
      <c r="AB8869" s="26">
        <f t="shared" ca="1" si="1683"/>
        <v>485.55575515499083</v>
      </c>
      <c r="AC8869" s="26">
        <f t="shared" ca="1" si="1676"/>
        <v>20.84934635536095</v>
      </c>
      <c r="AD8869" s="26">
        <f t="shared" ca="1" si="1684"/>
        <v>5.5557551549908339</v>
      </c>
      <c r="AE8869" s="27">
        <f t="shared" ca="1" si="1685"/>
        <v>91439.455972211726</v>
      </c>
    </row>
    <row r="8870" spans="12:31" x14ac:dyDescent="0.2">
      <c r="L8870" s="21">
        <v>8865</v>
      </c>
      <c r="M8870" s="22">
        <f t="shared" ca="1" si="1677"/>
        <v>-0.88805993840790298</v>
      </c>
      <c r="N8870" s="22">
        <f t="shared" ca="1" si="1677"/>
        <v>0.56717037675412407</v>
      </c>
      <c r="O8870" s="22">
        <f t="shared" ca="1" si="1681"/>
        <v>-0.88805993840790298</v>
      </c>
      <c r="P8870" s="24">
        <f t="shared" ca="1" si="1678"/>
        <v>-0.11534339931127091</v>
      </c>
      <c r="Q8870" s="22">
        <f t="shared" ca="1" si="1679"/>
        <v>125.2043718648181</v>
      </c>
      <c r="R8870" s="22">
        <f t="shared" ca="1" si="1680"/>
        <v>467.34702398793843</v>
      </c>
      <c r="S8870" s="25">
        <f t="shared" ca="1" si="1674"/>
        <v>8419228.0335365254</v>
      </c>
      <c r="T8870" s="22">
        <f t="shared" ca="1" si="1675"/>
        <v>0</v>
      </c>
      <c r="U8870" s="22">
        <f t="shared" ca="1" si="1682"/>
        <v>-92221.044228398823</v>
      </c>
      <c r="AA8870" s="26">
        <f t="shared" ca="1" si="1683"/>
        <v>125.2043718648181</v>
      </c>
      <c r="AB8870" s="26">
        <f t="shared" ca="1" si="1683"/>
        <v>467.34702398793843</v>
      </c>
      <c r="AC8870" s="26">
        <f t="shared" ca="1" si="1676"/>
        <v>0</v>
      </c>
      <c r="AD8870" s="26">
        <f t="shared" ca="1" si="1684"/>
        <v>0</v>
      </c>
      <c r="AE8870" s="27">
        <f t="shared" ca="1" si="1685"/>
        <v>92221.044228398823</v>
      </c>
    </row>
    <row r="8871" spans="12:31" x14ac:dyDescent="0.2">
      <c r="L8871" s="21">
        <v>8866</v>
      </c>
      <c r="M8871" s="22">
        <f t="shared" ca="1" si="1677"/>
        <v>-0.8508805350785541</v>
      </c>
      <c r="N8871" s="22">
        <f t="shared" ca="1" si="1677"/>
        <v>1.3915350520285019</v>
      </c>
      <c r="O8871" s="22">
        <f t="shared" ca="1" si="1681"/>
        <v>-0.8508805350785541</v>
      </c>
      <c r="P8871" s="24">
        <f t="shared" ca="1" si="1678"/>
        <v>0.54999329290067667</v>
      </c>
      <c r="Q8871" s="22">
        <f t="shared" ca="1" si="1679"/>
        <v>126.81274772668391</v>
      </c>
      <c r="R8871" s="22">
        <f t="shared" ca="1" si="1680"/>
        <v>521.75098872310991</v>
      </c>
      <c r="S8871" s="25">
        <f t="shared" ca="1" si="1674"/>
        <v>9034714.7043745369</v>
      </c>
      <c r="T8871" s="22">
        <f t="shared" ca="1" si="1675"/>
        <v>0</v>
      </c>
      <c r="U8871" s="22">
        <f t="shared" ca="1" si="1682"/>
        <v>328994.35745121475</v>
      </c>
      <c r="AA8871" s="26">
        <f t="shared" ca="1" si="1683"/>
        <v>126.81274772668391</v>
      </c>
      <c r="AB8871" s="26">
        <f t="shared" ca="1" si="1683"/>
        <v>521.75098872310991</v>
      </c>
      <c r="AC8871" s="26">
        <f t="shared" ca="1" si="1676"/>
        <v>0</v>
      </c>
      <c r="AD8871" s="26">
        <f t="shared" ca="1" si="1684"/>
        <v>41.750988723109913</v>
      </c>
      <c r="AE8871" s="27">
        <f t="shared" ca="1" si="1685"/>
        <v>-328994.35745121475</v>
      </c>
    </row>
    <row r="8872" spans="12:31" x14ac:dyDescent="0.2">
      <c r="L8872" s="21">
        <v>8867</v>
      </c>
      <c r="M8872" s="22">
        <f t="shared" ca="1" si="1677"/>
        <v>1.3493709867488786</v>
      </c>
      <c r="N8872" s="22">
        <f t="shared" ca="1" si="1677"/>
        <v>0.27835453832983953</v>
      </c>
      <c r="O8872" s="22">
        <f t="shared" ca="1" si="1681"/>
        <v>1.3493709867488786</v>
      </c>
      <c r="P8872" s="24">
        <f t="shared" ca="1" si="1678"/>
        <v>1.0632058088021388</v>
      </c>
      <c r="Q8872" s="22">
        <f t="shared" ca="1" si="1679"/>
        <v>269.90979012078685</v>
      </c>
      <c r="R8872" s="22">
        <f t="shared" ca="1" si="1680"/>
        <v>568.00548803636593</v>
      </c>
      <c r="S8872" s="25">
        <f t="shared" ca="1" si="1674"/>
        <v>13543157.004213473</v>
      </c>
      <c r="T8872" s="22">
        <f t="shared" ca="1" si="1675"/>
        <v>3543157.0042134728</v>
      </c>
      <c r="U8872" s="22">
        <f t="shared" ca="1" si="1682"/>
        <v>3474608.3914386001</v>
      </c>
      <c r="AA8872" s="26">
        <f t="shared" ca="1" si="1683"/>
        <v>269.90979012078685</v>
      </c>
      <c r="AB8872" s="26">
        <f t="shared" ca="1" si="1683"/>
        <v>568.00548803636593</v>
      </c>
      <c r="AC8872" s="26">
        <f t="shared" ca="1" si="1676"/>
        <v>94.909790120786852</v>
      </c>
      <c r="AD8872" s="26">
        <f t="shared" ca="1" si="1684"/>
        <v>88.005488036365932</v>
      </c>
      <c r="AE8872" s="27">
        <f t="shared" ca="1" si="1685"/>
        <v>68548.612774872687</v>
      </c>
    </row>
    <row r="8873" spans="12:31" x14ac:dyDescent="0.2">
      <c r="L8873" s="21">
        <v>8868</v>
      </c>
      <c r="M8873" s="22">
        <f t="shared" ca="1" si="1677"/>
        <v>-7.8871165288661171E-2</v>
      </c>
      <c r="N8873" s="22">
        <f t="shared" ca="1" si="1677"/>
        <v>-0.35094882749611001</v>
      </c>
      <c r="O8873" s="22">
        <f t="shared" ca="1" si="1681"/>
        <v>-7.8871165288661171E-2</v>
      </c>
      <c r="P8873" s="24">
        <f t="shared" ca="1" si="1678"/>
        <v>-0.322792604055683</v>
      </c>
      <c r="Q8873" s="22">
        <f t="shared" ca="1" si="1679"/>
        <v>165.29848997124378</v>
      </c>
      <c r="R8873" s="22">
        <f t="shared" ca="1" si="1680"/>
        <v>451.57326337310593</v>
      </c>
      <c r="S8873" s="25">
        <f t="shared" ca="1" si="1674"/>
        <v>9381253.8876883276</v>
      </c>
      <c r="T8873" s="22">
        <f t="shared" ca="1" si="1675"/>
        <v>0</v>
      </c>
      <c r="U8873" s="22">
        <f t="shared" ca="1" si="1682"/>
        <v>-133383.53678841027</v>
      </c>
      <c r="AA8873" s="26">
        <f t="shared" ca="1" si="1683"/>
        <v>165.29848997124378</v>
      </c>
      <c r="AB8873" s="26">
        <f t="shared" ca="1" si="1683"/>
        <v>451.57326337310593</v>
      </c>
      <c r="AC8873" s="26">
        <f t="shared" ca="1" si="1676"/>
        <v>0</v>
      </c>
      <c r="AD8873" s="26">
        <f t="shared" ca="1" si="1684"/>
        <v>0</v>
      </c>
      <c r="AE8873" s="27">
        <f t="shared" ca="1" si="1685"/>
        <v>133383.53678841027</v>
      </c>
    </row>
    <row r="8874" spans="12:31" x14ac:dyDescent="0.2">
      <c r="L8874" s="21">
        <v>8869</v>
      </c>
      <c r="M8874" s="22">
        <f t="shared" ca="1" si="1677"/>
        <v>-7.1008814422729022E-2</v>
      </c>
      <c r="N8874" s="22">
        <f t="shared" ca="1" si="1677"/>
        <v>-1.4968675832879677</v>
      </c>
      <c r="O8874" s="22">
        <f t="shared" ca="1" si="1681"/>
        <v>-7.1008814422729022E-2</v>
      </c>
      <c r="P8874" s="24">
        <f t="shared" ca="1" si="1678"/>
        <v>-1.2103021068637332</v>
      </c>
      <c r="Q8874" s="22">
        <f t="shared" ca="1" si="1679"/>
        <v>165.74527493972855</v>
      </c>
      <c r="R8874" s="22">
        <f t="shared" ca="1" si="1680"/>
        <v>389.88348614548943</v>
      </c>
      <c r="S8874" s="25">
        <f t="shared" ca="1" si="1674"/>
        <v>8747184.3425323069</v>
      </c>
      <c r="T8874" s="22">
        <f t="shared" ca="1" si="1675"/>
        <v>0</v>
      </c>
      <c r="U8874" s="22">
        <f t="shared" ca="1" si="1682"/>
        <v>-119585.88623401267</v>
      </c>
      <c r="AA8874" s="26">
        <f t="shared" ca="1" si="1683"/>
        <v>165.74527493972855</v>
      </c>
      <c r="AB8874" s="26">
        <f t="shared" ca="1" si="1683"/>
        <v>389.88348614548943</v>
      </c>
      <c r="AC8874" s="26">
        <f t="shared" ca="1" si="1676"/>
        <v>0</v>
      </c>
      <c r="AD8874" s="26">
        <f t="shared" ca="1" si="1684"/>
        <v>0</v>
      </c>
      <c r="AE8874" s="27">
        <f t="shared" ca="1" si="1685"/>
        <v>119585.88623401267</v>
      </c>
    </row>
    <row r="8875" spans="12:31" x14ac:dyDescent="0.2">
      <c r="L8875" s="21">
        <v>8870</v>
      </c>
      <c r="M8875" s="22">
        <f t="shared" ca="1" si="1677"/>
        <v>1.214258925778078</v>
      </c>
      <c r="N8875" s="22">
        <f t="shared" ca="1" si="1677"/>
        <v>0.388067115349991</v>
      </c>
      <c r="O8875" s="22">
        <f t="shared" ca="1" si="1681"/>
        <v>1.214258925778078</v>
      </c>
      <c r="P8875" s="24">
        <f t="shared" ca="1" si="1678"/>
        <v>1.0638978627968421</v>
      </c>
      <c r="Q8875" s="22">
        <f t="shared" ca="1" si="1679"/>
        <v>257.67574379654576</v>
      </c>
      <c r="R8875" s="22">
        <f t="shared" ca="1" si="1680"/>
        <v>568.07055127429498</v>
      </c>
      <c r="S8875" s="25">
        <f t="shared" ca="1" si="1674"/>
        <v>13199842.082528435</v>
      </c>
      <c r="T8875" s="22">
        <f t="shared" ca="1" si="1675"/>
        <v>3199842.0825284347</v>
      </c>
      <c r="U8875" s="22">
        <f t="shared" ca="1" si="1682"/>
        <v>3123681.0436899723</v>
      </c>
      <c r="AA8875" s="26">
        <f t="shared" ca="1" si="1683"/>
        <v>257.67574379654576</v>
      </c>
      <c r="AB8875" s="26">
        <f t="shared" ca="1" si="1683"/>
        <v>568.07055127429498</v>
      </c>
      <c r="AC8875" s="26">
        <f t="shared" ca="1" si="1676"/>
        <v>82.67574379654576</v>
      </c>
      <c r="AD8875" s="26">
        <f t="shared" ca="1" si="1684"/>
        <v>88.070551274294985</v>
      </c>
      <c r="AE8875" s="27">
        <f t="shared" ca="1" si="1685"/>
        <v>76161.038838462438</v>
      </c>
    </row>
    <row r="8876" spans="12:31" x14ac:dyDescent="0.2">
      <c r="L8876" s="21">
        <v>8871</v>
      </c>
      <c r="M8876" s="22">
        <f t="shared" ca="1" si="1677"/>
        <v>1.3396821781904171</v>
      </c>
      <c r="N8876" s="22">
        <f t="shared" ca="1" si="1677"/>
        <v>0.669487957441529</v>
      </c>
      <c r="O8876" s="22">
        <f t="shared" ca="1" si="1681"/>
        <v>1.3396821781904171</v>
      </c>
      <c r="P8876" s="24">
        <f t="shared" ca="1" si="1678"/>
        <v>1.3617429282227578</v>
      </c>
      <c r="Q8876" s="22">
        <f t="shared" ca="1" si="1679"/>
        <v>269.01348083622867</v>
      </c>
      <c r="R8876" s="22">
        <f t="shared" ca="1" si="1680"/>
        <v>596.77567104315983</v>
      </c>
      <c r="S8876" s="25">
        <f t="shared" ca="1" si="1674"/>
        <v>13819523.638027478</v>
      </c>
      <c r="T8876" s="22">
        <f t="shared" ca="1" si="1675"/>
        <v>3819523.638027478</v>
      </c>
      <c r="U8876" s="22">
        <f t="shared" ca="1" si="1682"/>
        <v>3742364.4564998783</v>
      </c>
      <c r="AA8876" s="26">
        <f t="shared" ca="1" si="1683"/>
        <v>269.01348083622867</v>
      </c>
      <c r="AB8876" s="26">
        <f t="shared" ca="1" si="1683"/>
        <v>596.77567104315983</v>
      </c>
      <c r="AC8876" s="26">
        <f t="shared" ca="1" si="1676"/>
        <v>94.013480836228666</v>
      </c>
      <c r="AD8876" s="26">
        <f t="shared" ca="1" si="1684"/>
        <v>116.77567104315983</v>
      </c>
      <c r="AE8876" s="27">
        <f t="shared" ca="1" si="1685"/>
        <v>77159.181527599692</v>
      </c>
    </row>
    <row r="8877" spans="12:31" x14ac:dyDescent="0.2">
      <c r="L8877" s="21">
        <v>8872</v>
      </c>
      <c r="M8877" s="22">
        <f t="shared" ca="1" si="1677"/>
        <v>6.9913687341810801E-3</v>
      </c>
      <c r="N8877" s="22">
        <f t="shared" ca="1" si="1677"/>
        <v>-0.2324714590426486</v>
      </c>
      <c r="O8877" s="22">
        <f t="shared" ca="1" si="1681"/>
        <v>6.9913687341810801E-3</v>
      </c>
      <c r="P8877" s="24">
        <f t="shared" ca="1" si="1678"/>
        <v>-0.17666324076522955</v>
      </c>
      <c r="Q8877" s="22">
        <f t="shared" ca="1" si="1679"/>
        <v>170.24364952223928</v>
      </c>
      <c r="R8877" s="22">
        <f t="shared" ca="1" si="1680"/>
        <v>462.62794931224511</v>
      </c>
      <c r="S8877" s="25">
        <f t="shared" ca="1" si="1674"/>
        <v>9636177.1019572765</v>
      </c>
      <c r="T8877" s="22">
        <f t="shared" ca="1" si="1675"/>
        <v>0</v>
      </c>
      <c r="U8877" s="22">
        <f t="shared" ca="1" si="1682"/>
        <v>-141473.36464995088</v>
      </c>
      <c r="AA8877" s="26">
        <f t="shared" ca="1" si="1683"/>
        <v>170.24364952223928</v>
      </c>
      <c r="AB8877" s="26">
        <f t="shared" ca="1" si="1683"/>
        <v>462.62794931224511</v>
      </c>
      <c r="AC8877" s="26">
        <f t="shared" ca="1" si="1676"/>
        <v>0</v>
      </c>
      <c r="AD8877" s="26">
        <f t="shared" ca="1" si="1684"/>
        <v>0</v>
      </c>
      <c r="AE8877" s="27">
        <f t="shared" ca="1" si="1685"/>
        <v>141473.36464995088</v>
      </c>
    </row>
    <row r="8878" spans="12:31" x14ac:dyDescent="0.2">
      <c r="L8878" s="21">
        <v>8873</v>
      </c>
      <c r="M8878" s="22">
        <f t="shared" ca="1" si="1677"/>
        <v>-0.34607741342123433</v>
      </c>
      <c r="N8878" s="22">
        <f t="shared" ca="1" si="1677"/>
        <v>-0.79772342281819408</v>
      </c>
      <c r="O8878" s="22">
        <f t="shared" ca="1" si="1681"/>
        <v>-0.34607741342123433</v>
      </c>
      <c r="P8878" s="24">
        <f t="shared" ca="1" si="1678"/>
        <v>-0.83835172251887036</v>
      </c>
      <c r="Q8878" s="22">
        <f t="shared" ca="1" si="1679"/>
        <v>150.80948277482628</v>
      </c>
      <c r="R8878" s="22">
        <f t="shared" ca="1" si="1680"/>
        <v>414.63914244592416</v>
      </c>
      <c r="S8878" s="25">
        <f t="shared" ref="S8878:S8941" ca="1" si="1686">SUMPRODUCT(Q8878:R8878,$C$19:$D$19)</f>
        <v>8586708.5277807415</v>
      </c>
      <c r="T8878" s="22">
        <f t="shared" ref="T8878:T8941" ca="1" si="1687">MAX(S8878-$C$7,0)</f>
        <v>0</v>
      </c>
      <c r="U8878" s="22">
        <f t="shared" ca="1" si="1682"/>
        <v>-108627.60648131906</v>
      </c>
      <c r="AA8878" s="26">
        <f t="shared" ca="1" si="1683"/>
        <v>150.80948277482628</v>
      </c>
      <c r="AB8878" s="26">
        <f t="shared" ca="1" si="1683"/>
        <v>414.63914244592416</v>
      </c>
      <c r="AC8878" s="26">
        <f t="shared" ref="AC8878:AC8941" ca="1" si="1688">MAX(AA8878-$X$10,0)</f>
        <v>0</v>
      </c>
      <c r="AD8878" s="26">
        <f t="shared" ca="1" si="1684"/>
        <v>0</v>
      </c>
      <c r="AE8878" s="27">
        <f t="shared" ca="1" si="1685"/>
        <v>108627.60648131906</v>
      </c>
    </row>
    <row r="8879" spans="12:31" x14ac:dyDescent="0.2">
      <c r="L8879" s="21">
        <v>8874</v>
      </c>
      <c r="M8879" s="22">
        <f t="shared" ref="M8879:N8942" ca="1" si="1689">_xlfn.NORM.S.INV(RAND())</f>
        <v>0.91886351998533955</v>
      </c>
      <c r="N8879" s="22">
        <f t="shared" ca="1" si="1689"/>
        <v>-0.89141707223188282</v>
      </c>
      <c r="O8879" s="22">
        <f t="shared" ca="1" si="1681"/>
        <v>0.91886351998533955</v>
      </c>
      <c r="P8879" s="24">
        <f t="shared" ca="1" si="1678"/>
        <v>-0.11785763380010206</v>
      </c>
      <c r="Q8879" s="22">
        <f t="shared" ca="1" si="1679"/>
        <v>232.82538079244804</v>
      </c>
      <c r="R8879" s="22">
        <f t="shared" ca="1" si="1680"/>
        <v>467.15258954858257</v>
      </c>
      <c r="S8879" s="25">
        <f t="shared" ca="1" si="1686"/>
        <v>11443277.500770297</v>
      </c>
      <c r="T8879" s="22">
        <f t="shared" ca="1" si="1687"/>
        <v>1443277.5007702969</v>
      </c>
      <c r="U8879" s="22">
        <f t="shared" ca="1" si="1682"/>
        <v>1513990.0700297407</v>
      </c>
      <c r="AA8879" s="26">
        <f t="shared" ca="1" si="1683"/>
        <v>232.82538079244804</v>
      </c>
      <c r="AB8879" s="26">
        <f t="shared" ca="1" si="1683"/>
        <v>467.15258954858257</v>
      </c>
      <c r="AC8879" s="26">
        <f t="shared" ca="1" si="1688"/>
        <v>57.825380792448044</v>
      </c>
      <c r="AD8879" s="26">
        <f t="shared" ca="1" si="1684"/>
        <v>0</v>
      </c>
      <c r="AE8879" s="27">
        <f t="shared" ca="1" si="1685"/>
        <v>-70712.569259443786</v>
      </c>
    </row>
    <row r="8880" spans="12:31" x14ac:dyDescent="0.2">
      <c r="L8880" s="21">
        <v>8875</v>
      </c>
      <c r="M8880" s="22">
        <f t="shared" ca="1" si="1689"/>
        <v>-1.4333491274874701</v>
      </c>
      <c r="N8880" s="22">
        <f t="shared" ca="1" si="1689"/>
        <v>0.43843284742819116</v>
      </c>
      <c r="O8880" s="22">
        <f t="shared" ca="1" si="1681"/>
        <v>-1.4333491274874701</v>
      </c>
      <c r="P8880" s="24">
        <f t="shared" ca="1" si="1678"/>
        <v>-0.5576490900995823</v>
      </c>
      <c r="Q8880" s="22">
        <f t="shared" ca="1" si="1679"/>
        <v>103.82867601968076</v>
      </c>
      <c r="R8880" s="22">
        <f t="shared" ca="1" si="1680"/>
        <v>434.35712389874885</v>
      </c>
      <c r="S8880" s="25">
        <f t="shared" ca="1" si="1686"/>
        <v>7472386.0850280691</v>
      </c>
      <c r="T8880" s="22">
        <f t="shared" ca="1" si="1687"/>
        <v>0</v>
      </c>
      <c r="U8880" s="22">
        <f t="shared" ca="1" si="1682"/>
        <v>-60681.108881779248</v>
      </c>
      <c r="AA8880" s="26">
        <f t="shared" ca="1" si="1683"/>
        <v>103.82867601968076</v>
      </c>
      <c r="AB8880" s="26">
        <f t="shared" ca="1" si="1683"/>
        <v>434.35712389874885</v>
      </c>
      <c r="AC8880" s="26">
        <f t="shared" ca="1" si="1688"/>
        <v>0</v>
      </c>
      <c r="AD8880" s="26">
        <f t="shared" ca="1" si="1684"/>
        <v>0</v>
      </c>
      <c r="AE8880" s="27">
        <f t="shared" ca="1" si="1685"/>
        <v>60681.108881779248</v>
      </c>
    </row>
    <row r="8881" spans="12:31" x14ac:dyDescent="0.2">
      <c r="L8881" s="21">
        <v>8876</v>
      </c>
      <c r="M8881" s="22">
        <f t="shared" ca="1" si="1689"/>
        <v>-0.24078305389987917</v>
      </c>
      <c r="N8881" s="22">
        <f t="shared" ca="1" si="1689"/>
        <v>0.15302610952489817</v>
      </c>
      <c r="O8881" s="22">
        <f t="shared" ca="1" si="1681"/>
        <v>-0.24078305389987917</v>
      </c>
      <c r="P8881" s="24">
        <f t="shared" ca="1" si="1678"/>
        <v>-3.1859884055398968E-2</v>
      </c>
      <c r="Q8881" s="22">
        <f t="shared" ca="1" si="1679"/>
        <v>156.36082543533647</v>
      </c>
      <c r="R8881" s="22">
        <f t="shared" ca="1" si="1680"/>
        <v>473.84925375782262</v>
      </c>
      <c r="S8881" s="25">
        <f t="shared" ca="1" si="1686"/>
        <v>9363441.5674802866</v>
      </c>
      <c r="T8881" s="22">
        <f t="shared" ca="1" si="1687"/>
        <v>0</v>
      </c>
      <c r="U8881" s="22">
        <f t="shared" ca="1" si="1682"/>
        <v>-128555.42871943518</v>
      </c>
      <c r="AA8881" s="26">
        <f t="shared" ca="1" si="1683"/>
        <v>156.36082543533647</v>
      </c>
      <c r="AB8881" s="26">
        <f t="shared" ca="1" si="1683"/>
        <v>473.84925375782262</v>
      </c>
      <c r="AC8881" s="26">
        <f t="shared" ca="1" si="1688"/>
        <v>0</v>
      </c>
      <c r="AD8881" s="26">
        <f t="shared" ca="1" si="1684"/>
        <v>0</v>
      </c>
      <c r="AE8881" s="27">
        <f t="shared" ca="1" si="1685"/>
        <v>128555.42871943518</v>
      </c>
    </row>
    <row r="8882" spans="12:31" x14ac:dyDescent="0.2">
      <c r="L8882" s="21">
        <v>8877</v>
      </c>
      <c r="M8882" s="22">
        <f t="shared" ca="1" si="1689"/>
        <v>3.2362142465421551</v>
      </c>
      <c r="N8882" s="22">
        <f t="shared" ca="1" si="1689"/>
        <v>-0.38840826073399992</v>
      </c>
      <c r="O8882" s="22">
        <f t="shared" ca="1" si="1681"/>
        <v>3.2362142465421551</v>
      </c>
      <c r="P8882" s="24">
        <f t="shared" ca="1" si="1678"/>
        <v>1.7274959773307383</v>
      </c>
      <c r="Q8882" s="22">
        <f t="shared" ca="1" si="1679"/>
        <v>515.87614225258062</v>
      </c>
      <c r="R8882" s="22">
        <f t="shared" ca="1" si="1680"/>
        <v>634.01729938000892</v>
      </c>
      <c r="S8882" s="25">
        <f t="shared" ca="1" si="1686"/>
        <v>21151174.699959315</v>
      </c>
      <c r="T8882" s="22">
        <f t="shared" ca="1" si="1687"/>
        <v>11151174.699959315</v>
      </c>
      <c r="U8882" s="22">
        <f t="shared" ca="1" si="1682"/>
        <v>11216828.286137842</v>
      </c>
      <c r="AA8882" s="26">
        <f t="shared" ca="1" si="1683"/>
        <v>515.87614225258062</v>
      </c>
      <c r="AB8882" s="26">
        <f t="shared" ca="1" si="1683"/>
        <v>634.01729938000892</v>
      </c>
      <c r="AC8882" s="26">
        <f t="shared" ca="1" si="1688"/>
        <v>340.87614225258062</v>
      </c>
      <c r="AD8882" s="26">
        <f t="shared" ca="1" si="1684"/>
        <v>154.01729938000892</v>
      </c>
      <c r="AE8882" s="27">
        <f t="shared" ca="1" si="1685"/>
        <v>-65653.586178526282</v>
      </c>
    </row>
    <row r="8883" spans="12:31" x14ac:dyDescent="0.2">
      <c r="L8883" s="21">
        <v>8878</v>
      </c>
      <c r="M8883" s="22">
        <f t="shared" ca="1" si="1689"/>
        <v>6.6110260667760018E-2</v>
      </c>
      <c r="N8883" s="22">
        <f t="shared" ca="1" si="1689"/>
        <v>0.53969324311525346</v>
      </c>
      <c r="O8883" s="22">
        <f t="shared" ca="1" si="1681"/>
        <v>6.6110260667760018E-2</v>
      </c>
      <c r="P8883" s="24">
        <f t="shared" ca="1" si="1678"/>
        <v>0.46178215924208638</v>
      </c>
      <c r="Q8883" s="22">
        <f t="shared" ca="1" si="1679"/>
        <v>173.73427238950148</v>
      </c>
      <c r="R8883" s="22">
        <f t="shared" ca="1" si="1680"/>
        <v>514.18895583964934</v>
      </c>
      <c r="S8883" s="25">
        <f t="shared" ca="1" si="1686"/>
        <v>10274788.906159207</v>
      </c>
      <c r="T8883" s="22">
        <f t="shared" ca="1" si="1687"/>
        <v>274788.90615920722</v>
      </c>
      <c r="U8883" s="22">
        <f t="shared" ca="1" si="1682"/>
        <v>199396.09028108604</v>
      </c>
      <c r="AA8883" s="26">
        <f t="shared" ca="1" si="1683"/>
        <v>173.73427238950148</v>
      </c>
      <c r="AB8883" s="26">
        <f t="shared" ca="1" si="1683"/>
        <v>514.18895583964934</v>
      </c>
      <c r="AC8883" s="26">
        <f t="shared" ca="1" si="1688"/>
        <v>0</v>
      </c>
      <c r="AD8883" s="26">
        <f t="shared" ca="1" si="1684"/>
        <v>34.188955839649338</v>
      </c>
      <c r="AE8883" s="27">
        <f t="shared" ca="1" si="1685"/>
        <v>75392.815878121182</v>
      </c>
    </row>
    <row r="8884" spans="12:31" x14ac:dyDescent="0.2">
      <c r="L8884" s="21">
        <v>8879</v>
      </c>
      <c r="M8884" s="22">
        <f t="shared" ca="1" si="1689"/>
        <v>1.1376422769327728</v>
      </c>
      <c r="N8884" s="22">
        <f t="shared" ca="1" si="1689"/>
        <v>-0.23254507026639173</v>
      </c>
      <c r="O8884" s="22">
        <f t="shared" ca="1" si="1681"/>
        <v>1.1376422769327728</v>
      </c>
      <c r="P8884" s="24">
        <f t="shared" ca="1" si="1678"/>
        <v>0.53250567578608399</v>
      </c>
      <c r="Q8884" s="22">
        <f t="shared" ca="1" si="1679"/>
        <v>250.98632402053425</v>
      </c>
      <c r="R8884" s="22">
        <f t="shared" ca="1" si="1680"/>
        <v>520.24304942389585</v>
      </c>
      <c r="S8884" s="25">
        <f t="shared" ca="1" si="1686"/>
        <v>12510421.102870658</v>
      </c>
      <c r="T8884" s="22">
        <f t="shared" ca="1" si="1687"/>
        <v>2510421.102870658</v>
      </c>
      <c r="U8884" s="22">
        <f t="shared" ca="1" si="1682"/>
        <v>2443496.9178898167</v>
      </c>
      <c r="AA8884" s="26">
        <f t="shared" ca="1" si="1683"/>
        <v>250.98632402053425</v>
      </c>
      <c r="AB8884" s="26">
        <f t="shared" ca="1" si="1683"/>
        <v>520.24304942389585</v>
      </c>
      <c r="AC8884" s="26">
        <f t="shared" ca="1" si="1688"/>
        <v>75.986324020534255</v>
      </c>
      <c r="AD8884" s="26">
        <f t="shared" ca="1" si="1684"/>
        <v>40.243049423895854</v>
      </c>
      <c r="AE8884" s="27">
        <f t="shared" ca="1" si="1685"/>
        <v>66924.184980841354</v>
      </c>
    </row>
    <row r="8885" spans="12:31" x14ac:dyDescent="0.2">
      <c r="L8885" s="21">
        <v>8880</v>
      </c>
      <c r="M8885" s="22">
        <f t="shared" ca="1" si="1689"/>
        <v>-2.3417474200734594</v>
      </c>
      <c r="N8885" s="22">
        <f t="shared" ca="1" si="1689"/>
        <v>0.96688240890520694</v>
      </c>
      <c r="O8885" s="22">
        <f t="shared" ca="1" si="1681"/>
        <v>-2.3417474200734594</v>
      </c>
      <c r="P8885" s="24">
        <f t="shared" ca="1" si="1678"/>
        <v>-0.71590594469859148</v>
      </c>
      <c r="Q8885" s="22">
        <f t="shared" ca="1" si="1679"/>
        <v>76.010898183411982</v>
      </c>
      <c r="R8885" s="22">
        <f t="shared" ca="1" si="1680"/>
        <v>423.12782862175919</v>
      </c>
      <c r="S8885" s="25">
        <f t="shared" ca="1" si="1686"/>
        <v>6572500.3347344585</v>
      </c>
      <c r="T8885" s="22">
        <f t="shared" ca="1" si="1687"/>
        <v>0</v>
      </c>
      <c r="U8885" s="22">
        <f t="shared" ca="1" si="1682"/>
        <v>-26983.24389823142</v>
      </c>
      <c r="AA8885" s="26">
        <f t="shared" ca="1" si="1683"/>
        <v>76.010898183411982</v>
      </c>
      <c r="AB8885" s="26">
        <f t="shared" ca="1" si="1683"/>
        <v>423.12782862175919</v>
      </c>
      <c r="AC8885" s="26">
        <f t="shared" ca="1" si="1688"/>
        <v>0</v>
      </c>
      <c r="AD8885" s="26">
        <f t="shared" ca="1" si="1684"/>
        <v>0</v>
      </c>
      <c r="AE8885" s="27">
        <f t="shared" ca="1" si="1685"/>
        <v>26983.24389823142</v>
      </c>
    </row>
    <row r="8886" spans="12:31" x14ac:dyDescent="0.2">
      <c r="L8886" s="21">
        <v>8881</v>
      </c>
      <c r="M8886" s="22">
        <f t="shared" ca="1" si="1689"/>
        <v>-0.97944457815380026</v>
      </c>
      <c r="N8886" s="22">
        <f t="shared" ca="1" si="1689"/>
        <v>1.3479462785322862</v>
      </c>
      <c r="O8886" s="22">
        <f t="shared" ca="1" si="1681"/>
        <v>-0.97944457815380026</v>
      </c>
      <c r="P8886" s="24">
        <f t="shared" ca="1" si="1678"/>
        <v>0.43540167189426005</v>
      </c>
      <c r="Q8886" s="22">
        <f t="shared" ca="1" si="1679"/>
        <v>121.33724160759917</v>
      </c>
      <c r="R8886" s="22">
        <f t="shared" ca="1" si="1680"/>
        <v>511.94881105076144</v>
      </c>
      <c r="S8886" s="25">
        <f t="shared" ca="1" si="1686"/>
        <v>8778007.9969565533</v>
      </c>
      <c r="T8886" s="22">
        <f t="shared" ca="1" si="1687"/>
        <v>0</v>
      </c>
      <c r="U8886" s="22">
        <f t="shared" ca="1" si="1682"/>
        <v>235112.69717751708</v>
      </c>
      <c r="AA8886" s="26">
        <f t="shared" ca="1" si="1683"/>
        <v>121.33724160759917</v>
      </c>
      <c r="AB8886" s="26">
        <f t="shared" ca="1" si="1683"/>
        <v>511.94881105076144</v>
      </c>
      <c r="AC8886" s="26">
        <f t="shared" ca="1" si="1688"/>
        <v>0</v>
      </c>
      <c r="AD8886" s="26">
        <f t="shared" ca="1" si="1684"/>
        <v>31.948811050761435</v>
      </c>
      <c r="AE8886" s="27">
        <f t="shared" ca="1" si="1685"/>
        <v>-235112.69717751708</v>
      </c>
    </row>
    <row r="8887" spans="12:31" x14ac:dyDescent="0.2">
      <c r="L8887" s="21">
        <v>8882</v>
      </c>
      <c r="M8887" s="22">
        <f t="shared" ca="1" si="1689"/>
        <v>-1.1347165095741827</v>
      </c>
      <c r="N8887" s="22">
        <f t="shared" ca="1" si="1689"/>
        <v>-0.71190650493357399</v>
      </c>
      <c r="O8887" s="22">
        <f t="shared" ca="1" si="1681"/>
        <v>-1.1347165095741827</v>
      </c>
      <c r="P8887" s="24">
        <f t="shared" ca="1" si="1678"/>
        <v>-1.2662091545034628</v>
      </c>
      <c r="Q8887" s="22">
        <f t="shared" ca="1" si="1679"/>
        <v>115.03849681229117</v>
      </c>
      <c r="R8887" s="22">
        <f t="shared" ca="1" si="1680"/>
        <v>386.29251460727977</v>
      </c>
      <c r="S8887" s="25">
        <f t="shared" ca="1" si="1686"/>
        <v>7283770.5914815096</v>
      </c>
      <c r="T8887" s="22">
        <f t="shared" ca="1" si="1687"/>
        <v>0</v>
      </c>
      <c r="U8887" s="22">
        <f t="shared" ca="1" si="1682"/>
        <v>-62072.378917325201</v>
      </c>
      <c r="AA8887" s="26">
        <f t="shared" ca="1" si="1683"/>
        <v>115.03849681229117</v>
      </c>
      <c r="AB8887" s="26">
        <f t="shared" ca="1" si="1683"/>
        <v>386.29251460727977</v>
      </c>
      <c r="AC8887" s="26">
        <f t="shared" ca="1" si="1688"/>
        <v>0</v>
      </c>
      <c r="AD8887" s="26">
        <f t="shared" ca="1" si="1684"/>
        <v>0</v>
      </c>
      <c r="AE8887" s="27">
        <f t="shared" ca="1" si="1685"/>
        <v>62072.378917325201</v>
      </c>
    </row>
    <row r="8888" spans="12:31" x14ac:dyDescent="0.2">
      <c r="L8888" s="21">
        <v>8883</v>
      </c>
      <c r="M8888" s="22">
        <f t="shared" ca="1" si="1689"/>
        <v>0.75212475004524737</v>
      </c>
      <c r="N8888" s="22">
        <f t="shared" ca="1" si="1689"/>
        <v>2.9585601289162291E-2</v>
      </c>
      <c r="O8888" s="22">
        <f t="shared" ca="1" si="1681"/>
        <v>0.75212475004524737</v>
      </c>
      <c r="P8888" s="24">
        <f t="shared" ca="1" si="1678"/>
        <v>0.49482844911225365</v>
      </c>
      <c r="Q8888" s="22">
        <f t="shared" ca="1" si="1679"/>
        <v>219.87188818776633</v>
      </c>
      <c r="R8888" s="22">
        <f t="shared" ca="1" si="1680"/>
        <v>517.00897429680595</v>
      </c>
      <c r="S8888" s="25">
        <f t="shared" ca="1" si="1686"/>
        <v>11601645.820642732</v>
      </c>
      <c r="T8888" s="22">
        <f t="shared" ca="1" si="1687"/>
        <v>1601645.8206427321</v>
      </c>
      <c r="U8888" s="22">
        <f t="shared" ca="1" si="1682"/>
        <v>1516312.9110313705</v>
      </c>
      <c r="AA8888" s="26">
        <f t="shared" ca="1" si="1683"/>
        <v>219.87188818776633</v>
      </c>
      <c r="AB8888" s="26">
        <f t="shared" ca="1" si="1683"/>
        <v>517.00897429680595</v>
      </c>
      <c r="AC8888" s="26">
        <f t="shared" ca="1" si="1688"/>
        <v>44.871888187766331</v>
      </c>
      <c r="AD8888" s="26">
        <f t="shared" ca="1" si="1684"/>
        <v>37.008974296805945</v>
      </c>
      <c r="AE8888" s="27">
        <f t="shared" ca="1" si="1685"/>
        <v>85332.909611361567</v>
      </c>
    </row>
    <row r="8889" spans="12:31" x14ac:dyDescent="0.2">
      <c r="L8889" s="21">
        <v>8884</v>
      </c>
      <c r="M8889" s="22">
        <f t="shared" ca="1" si="1689"/>
        <v>1.2840670746301919</v>
      </c>
      <c r="N8889" s="22">
        <f t="shared" ca="1" si="1689"/>
        <v>-0.50913541239539417</v>
      </c>
      <c r="O8889" s="22">
        <f t="shared" ca="1" si="1681"/>
        <v>1.2840670746301919</v>
      </c>
      <c r="P8889" s="24">
        <f t="shared" ca="1" si="1678"/>
        <v>0.40894541451825733</v>
      </c>
      <c r="Q8889" s="22">
        <f t="shared" ca="1" si="1679"/>
        <v>263.92581841553073</v>
      </c>
      <c r="R8889" s="22">
        <f t="shared" ca="1" si="1680"/>
        <v>509.71203370694462</v>
      </c>
      <c r="S8889" s="25">
        <f t="shared" ca="1" si="1686"/>
        <v>12763867.699524086</v>
      </c>
      <c r="T8889" s="22">
        <f t="shared" ca="1" si="1687"/>
        <v>2763867.699524086</v>
      </c>
      <c r="U8889" s="22">
        <f t="shared" ca="1" si="1682"/>
        <v>2707923.7784677418</v>
      </c>
      <c r="AA8889" s="26">
        <f t="shared" ca="1" si="1683"/>
        <v>263.92581841553073</v>
      </c>
      <c r="AB8889" s="26">
        <f t="shared" ca="1" si="1683"/>
        <v>509.71203370694462</v>
      </c>
      <c r="AC8889" s="26">
        <f t="shared" ca="1" si="1688"/>
        <v>88.925818415530728</v>
      </c>
      <c r="AD8889" s="26">
        <f t="shared" ca="1" si="1684"/>
        <v>29.712033706944624</v>
      </c>
      <c r="AE8889" s="27">
        <f t="shared" ca="1" si="1685"/>
        <v>55943.921056344174</v>
      </c>
    </row>
    <row r="8890" spans="12:31" x14ac:dyDescent="0.2">
      <c r="L8890" s="21">
        <v>8885</v>
      </c>
      <c r="M8890" s="22">
        <f t="shared" ca="1" si="1689"/>
        <v>-0.85840298372801305</v>
      </c>
      <c r="N8890" s="22">
        <f t="shared" ca="1" si="1689"/>
        <v>0.75826322664685097</v>
      </c>
      <c r="O8890" s="22">
        <f t="shared" ca="1" si="1681"/>
        <v>-0.85840298372801305</v>
      </c>
      <c r="P8890" s="24">
        <f t="shared" ca="1" si="1678"/>
        <v>5.2082673619677E-2</v>
      </c>
      <c r="Q8890" s="22">
        <f t="shared" ca="1" si="1679"/>
        <v>126.48566888641074</v>
      </c>
      <c r="R8890" s="22">
        <f t="shared" ca="1" si="1680"/>
        <v>480.47845247390796</v>
      </c>
      <c r="S8890" s="25">
        <f t="shared" ca="1" si="1686"/>
        <v>8592899.1765796002</v>
      </c>
      <c r="T8890" s="22">
        <f t="shared" ca="1" si="1687"/>
        <v>0</v>
      </c>
      <c r="U8890" s="22">
        <f t="shared" ca="1" si="1682"/>
        <v>-91704.53678475038</v>
      </c>
      <c r="AA8890" s="26">
        <f t="shared" ca="1" si="1683"/>
        <v>126.48566888641074</v>
      </c>
      <c r="AB8890" s="26">
        <f t="shared" ca="1" si="1683"/>
        <v>480.47845247390796</v>
      </c>
      <c r="AC8890" s="26">
        <f t="shared" ca="1" si="1688"/>
        <v>0</v>
      </c>
      <c r="AD8890" s="26">
        <f t="shared" ca="1" si="1684"/>
        <v>0.4784524739079643</v>
      </c>
      <c r="AE8890" s="27">
        <f t="shared" ca="1" si="1685"/>
        <v>91704.53678475038</v>
      </c>
    </row>
    <row r="8891" spans="12:31" x14ac:dyDescent="0.2">
      <c r="L8891" s="21">
        <v>8886</v>
      </c>
      <c r="M8891" s="22">
        <f t="shared" ca="1" si="1689"/>
        <v>1.290013502999352E-2</v>
      </c>
      <c r="N8891" s="22">
        <f t="shared" ca="1" si="1689"/>
        <v>-2.9261894645997592E-2</v>
      </c>
      <c r="O8891" s="22">
        <f t="shared" ca="1" si="1681"/>
        <v>1.290013502999352E-2</v>
      </c>
      <c r="P8891" s="24">
        <f t="shared" ca="1" si="1678"/>
        <v>-1.4697258546164937E-2</v>
      </c>
      <c r="Q8891" s="22">
        <f t="shared" ca="1" si="1679"/>
        <v>170.58934944604997</v>
      </c>
      <c r="R8891" s="22">
        <f t="shared" ca="1" si="1680"/>
        <v>475.19715843010192</v>
      </c>
      <c r="S8891" s="25">
        <f t="shared" ca="1" si="1686"/>
        <v>9777647.9423883613</v>
      </c>
      <c r="T8891" s="22">
        <f t="shared" ca="1" si="1687"/>
        <v>0</v>
      </c>
      <c r="U8891" s="22">
        <f t="shared" ca="1" si="1682"/>
        <v>-144772.80679176399</v>
      </c>
      <c r="AA8891" s="26">
        <f t="shared" ca="1" si="1683"/>
        <v>170.58934944604997</v>
      </c>
      <c r="AB8891" s="26">
        <f t="shared" ca="1" si="1683"/>
        <v>475.19715843010192</v>
      </c>
      <c r="AC8891" s="26">
        <f t="shared" ca="1" si="1688"/>
        <v>0</v>
      </c>
      <c r="AD8891" s="26">
        <f t="shared" ca="1" si="1684"/>
        <v>0</v>
      </c>
      <c r="AE8891" s="27">
        <f t="shared" ca="1" si="1685"/>
        <v>144772.80679176399</v>
      </c>
    </row>
    <row r="8892" spans="12:31" x14ac:dyDescent="0.2">
      <c r="L8892" s="21">
        <v>8887</v>
      </c>
      <c r="M8892" s="22">
        <f t="shared" ca="1" si="1689"/>
        <v>-0.66504796488809348</v>
      </c>
      <c r="N8892" s="22">
        <f t="shared" ca="1" si="1689"/>
        <v>5.4713172387072566E-2</v>
      </c>
      <c r="O8892" s="22">
        <f t="shared" ca="1" si="1681"/>
        <v>-0.66504796488809348</v>
      </c>
      <c r="P8892" s="24">
        <f t="shared" ca="1" si="1678"/>
        <v>-0.37455570347061989</v>
      </c>
      <c r="Q8892" s="22">
        <f t="shared" ca="1" si="1679"/>
        <v>135.16691411370618</v>
      </c>
      <c r="R8892" s="22">
        <f t="shared" ca="1" si="1680"/>
        <v>447.72107277134052</v>
      </c>
      <c r="S8892" s="25">
        <f t="shared" ca="1" si="1686"/>
        <v>8493635.5758383814</v>
      </c>
      <c r="T8892" s="22">
        <f t="shared" ca="1" si="1687"/>
        <v>0</v>
      </c>
      <c r="U8892" s="22">
        <f t="shared" ca="1" si="1682"/>
        <v>-98808.952423719777</v>
      </c>
      <c r="AA8892" s="26">
        <f t="shared" ca="1" si="1683"/>
        <v>135.16691411370618</v>
      </c>
      <c r="AB8892" s="26">
        <f t="shared" ca="1" si="1683"/>
        <v>447.72107277134052</v>
      </c>
      <c r="AC8892" s="26">
        <f t="shared" ca="1" si="1688"/>
        <v>0</v>
      </c>
      <c r="AD8892" s="26">
        <f t="shared" ca="1" si="1684"/>
        <v>0</v>
      </c>
      <c r="AE8892" s="27">
        <f t="shared" ca="1" si="1685"/>
        <v>98808.952423719777</v>
      </c>
    </row>
    <row r="8893" spans="12:31" x14ac:dyDescent="0.2">
      <c r="L8893" s="21">
        <v>8888</v>
      </c>
      <c r="M8893" s="22">
        <f t="shared" ca="1" si="1689"/>
        <v>-1.0131817516525827</v>
      </c>
      <c r="N8893" s="22">
        <f t="shared" ca="1" si="1689"/>
        <v>-1.2725951922110637</v>
      </c>
      <c r="O8893" s="22">
        <f t="shared" ca="1" si="1681"/>
        <v>-1.0131817516525827</v>
      </c>
      <c r="P8893" s="24">
        <f t="shared" ca="1" si="1678"/>
        <v>-1.6266379984580039</v>
      </c>
      <c r="Q8893" s="22">
        <f t="shared" ca="1" si="1679"/>
        <v>119.93996905924546</v>
      </c>
      <c r="R8893" s="22">
        <f t="shared" ca="1" si="1680"/>
        <v>363.92257234932259</v>
      </c>
      <c r="S8893" s="25">
        <f t="shared" ca="1" si="1686"/>
        <v>7187108.4533734638</v>
      </c>
      <c r="T8893" s="22">
        <f t="shared" ca="1" si="1687"/>
        <v>0</v>
      </c>
      <c r="U8893" s="22">
        <f t="shared" ca="1" si="1682"/>
        <v>-62366.958827784983</v>
      </c>
      <c r="AA8893" s="26">
        <f t="shared" ca="1" si="1683"/>
        <v>119.93996905924546</v>
      </c>
      <c r="AB8893" s="26">
        <f t="shared" ca="1" si="1683"/>
        <v>363.92257234932259</v>
      </c>
      <c r="AC8893" s="26">
        <f t="shared" ca="1" si="1688"/>
        <v>0</v>
      </c>
      <c r="AD8893" s="26">
        <f t="shared" ca="1" si="1684"/>
        <v>0</v>
      </c>
      <c r="AE8893" s="27">
        <f t="shared" ca="1" si="1685"/>
        <v>62366.958827784983</v>
      </c>
    </row>
    <row r="8894" spans="12:31" x14ac:dyDescent="0.2">
      <c r="L8894" s="21">
        <v>8889</v>
      </c>
      <c r="M8894" s="22">
        <f t="shared" ca="1" si="1689"/>
        <v>-0.28801784681779202</v>
      </c>
      <c r="N8894" s="22">
        <f t="shared" ca="1" si="1689"/>
        <v>-0.41817888873837167</v>
      </c>
      <c r="O8894" s="22">
        <f t="shared" ca="1" si="1681"/>
        <v>-0.28801784681779202</v>
      </c>
      <c r="P8894" s="24">
        <f t="shared" ca="1" si="1678"/>
        <v>-0.50634333081853211</v>
      </c>
      <c r="Q8894" s="22">
        <f t="shared" ca="1" si="1679"/>
        <v>153.84567264062846</v>
      </c>
      <c r="R8894" s="22">
        <f t="shared" ca="1" si="1680"/>
        <v>438.06117156631564</v>
      </c>
      <c r="S8894" s="25">
        <f t="shared" ca="1" si="1686"/>
        <v>8917589.823667312</v>
      </c>
      <c r="T8894" s="22">
        <f t="shared" ca="1" si="1687"/>
        <v>0</v>
      </c>
      <c r="U8894" s="22">
        <f t="shared" ca="1" si="1682"/>
        <v>-117449.76787990989</v>
      </c>
      <c r="AA8894" s="26">
        <f t="shared" ca="1" si="1683"/>
        <v>153.84567264062846</v>
      </c>
      <c r="AB8894" s="26">
        <f t="shared" ca="1" si="1683"/>
        <v>438.06117156631564</v>
      </c>
      <c r="AC8894" s="26">
        <f t="shared" ca="1" si="1688"/>
        <v>0</v>
      </c>
      <c r="AD8894" s="26">
        <f t="shared" ca="1" si="1684"/>
        <v>0</v>
      </c>
      <c r="AE8894" s="27">
        <f t="shared" ca="1" si="1685"/>
        <v>117449.76787990989</v>
      </c>
    </row>
    <row r="8895" spans="12:31" x14ac:dyDescent="0.2">
      <c r="L8895" s="21">
        <v>8890</v>
      </c>
      <c r="M8895" s="22">
        <f t="shared" ca="1" si="1689"/>
        <v>0.9946789324102977</v>
      </c>
      <c r="N8895" s="22">
        <f t="shared" ca="1" si="1689"/>
        <v>-0.15464881067822575</v>
      </c>
      <c r="O8895" s="22">
        <f t="shared" ca="1" si="1681"/>
        <v>0.9946789324102977</v>
      </c>
      <c r="P8895" s="24">
        <f t="shared" ca="1" si="1678"/>
        <v>0.50349429254988587</v>
      </c>
      <c r="Q8895" s="22">
        <f t="shared" ca="1" si="1679"/>
        <v>238.96502311175632</v>
      </c>
      <c r="R8895" s="22">
        <f t="shared" ca="1" si="1680"/>
        <v>517.75103373366585</v>
      </c>
      <c r="S8895" s="25">
        <f t="shared" ca="1" si="1686"/>
        <v>12146284.855452649</v>
      </c>
      <c r="T8895" s="22">
        <f t="shared" ca="1" si="1687"/>
        <v>2146284.8554526493</v>
      </c>
      <c r="U8895" s="22">
        <f t="shared" ca="1" si="1682"/>
        <v>2072596.1570953063</v>
      </c>
      <c r="AA8895" s="26">
        <f t="shared" ca="1" si="1683"/>
        <v>238.96502311175632</v>
      </c>
      <c r="AB8895" s="26">
        <f t="shared" ca="1" si="1683"/>
        <v>517.75103373366585</v>
      </c>
      <c r="AC8895" s="26">
        <f t="shared" ca="1" si="1688"/>
        <v>63.965023111756324</v>
      </c>
      <c r="AD8895" s="26">
        <f t="shared" ca="1" si="1684"/>
        <v>37.751033733665849</v>
      </c>
      <c r="AE8895" s="27">
        <f t="shared" ca="1" si="1685"/>
        <v>73688.698357342975</v>
      </c>
    </row>
    <row r="8896" spans="12:31" x14ac:dyDescent="0.2">
      <c r="L8896" s="21">
        <v>8891</v>
      </c>
      <c r="M8896" s="22">
        <f t="shared" ca="1" si="1689"/>
        <v>0.66587756351391514</v>
      </c>
      <c r="N8896" s="22">
        <f t="shared" ca="1" si="1689"/>
        <v>-1.8684365682850684E-2</v>
      </c>
      <c r="O8896" s="22">
        <f t="shared" ca="1" si="1681"/>
        <v>0.66587756351391514</v>
      </c>
      <c r="P8896" s="24">
        <f t="shared" ca="1" si="1678"/>
        <v>0.40313531665585634</v>
      </c>
      <c r="Q8896" s="22">
        <f t="shared" ca="1" si="1679"/>
        <v>213.45696006713658</v>
      </c>
      <c r="R8896" s="22">
        <f t="shared" ca="1" si="1680"/>
        <v>509.22212198891958</v>
      </c>
      <c r="S8896" s="25">
        <f t="shared" ca="1" si="1686"/>
        <v>11339649.085855601</v>
      </c>
      <c r="T8896" s="22">
        <f t="shared" ca="1" si="1687"/>
        <v>1339649.0858556014</v>
      </c>
      <c r="U8896" s="22">
        <f t="shared" ca="1" si="1682"/>
        <v>1252514.0708515169</v>
      </c>
      <c r="AA8896" s="26">
        <f t="shared" ca="1" si="1683"/>
        <v>213.45696006713658</v>
      </c>
      <c r="AB8896" s="26">
        <f t="shared" ca="1" si="1683"/>
        <v>509.22212198891958</v>
      </c>
      <c r="AC8896" s="26">
        <f t="shared" ca="1" si="1688"/>
        <v>38.456960067136578</v>
      </c>
      <c r="AD8896" s="26">
        <f t="shared" ca="1" si="1684"/>
        <v>29.222121988919582</v>
      </c>
      <c r="AE8896" s="27">
        <f t="shared" ca="1" si="1685"/>
        <v>87135.015004084446</v>
      </c>
    </row>
    <row r="8897" spans="12:31" x14ac:dyDescent="0.2">
      <c r="L8897" s="21">
        <v>8892</v>
      </c>
      <c r="M8897" s="22">
        <f t="shared" ca="1" si="1689"/>
        <v>-3.5508672646398974E-2</v>
      </c>
      <c r="N8897" s="22">
        <f t="shared" ca="1" si="1689"/>
        <v>-0.17157106726598059</v>
      </c>
      <c r="O8897" s="22">
        <f t="shared" ca="1" si="1681"/>
        <v>-3.5508672646398974E-2</v>
      </c>
      <c r="P8897" s="24">
        <f t="shared" ca="1" si="1678"/>
        <v>-0.15589313369441035</v>
      </c>
      <c r="Q8897" s="22">
        <f t="shared" ca="1" si="1679"/>
        <v>167.77768545173123</v>
      </c>
      <c r="R8897" s="22">
        <f t="shared" ca="1" si="1680"/>
        <v>464.22102192933136</v>
      </c>
      <c r="S8897" s="25">
        <f t="shared" ca="1" si="1686"/>
        <v>9583537.711395029</v>
      </c>
      <c r="T8897" s="22">
        <f t="shared" ca="1" si="1687"/>
        <v>0</v>
      </c>
      <c r="U8897" s="22">
        <f t="shared" ca="1" si="1682"/>
        <v>-139086.05668496346</v>
      </c>
      <c r="AA8897" s="26">
        <f t="shared" ca="1" si="1683"/>
        <v>167.77768545173123</v>
      </c>
      <c r="AB8897" s="26">
        <f t="shared" ca="1" si="1683"/>
        <v>464.22102192933136</v>
      </c>
      <c r="AC8897" s="26">
        <f t="shared" ca="1" si="1688"/>
        <v>0</v>
      </c>
      <c r="AD8897" s="26">
        <f t="shared" ca="1" si="1684"/>
        <v>0</v>
      </c>
      <c r="AE8897" s="27">
        <f t="shared" ca="1" si="1685"/>
        <v>139086.05668496346</v>
      </c>
    </row>
    <row r="8898" spans="12:31" x14ac:dyDescent="0.2">
      <c r="L8898" s="21">
        <v>8893</v>
      </c>
      <c r="M8898" s="22">
        <f t="shared" ca="1" si="1689"/>
        <v>-0.6040507866298388</v>
      </c>
      <c r="N8898" s="22">
        <f t="shared" ca="1" si="1689"/>
        <v>-1.4853968699138858</v>
      </c>
      <c r="O8898" s="22">
        <f t="shared" ca="1" si="1681"/>
        <v>-0.6040507866298388</v>
      </c>
      <c r="P8898" s="24">
        <f t="shared" ca="1" si="1678"/>
        <v>-1.5357312985894827</v>
      </c>
      <c r="Q8898" s="22">
        <f t="shared" ca="1" si="1679"/>
        <v>138.02731150800324</v>
      </c>
      <c r="R8898" s="22">
        <f t="shared" ca="1" si="1680"/>
        <v>369.43946351153329</v>
      </c>
      <c r="S8898" s="25">
        <f t="shared" ca="1" si="1686"/>
        <v>7753516.4015099276</v>
      </c>
      <c r="T8898" s="22">
        <f t="shared" ca="1" si="1687"/>
        <v>0</v>
      </c>
      <c r="U8898" s="22">
        <f t="shared" ca="1" si="1682"/>
        <v>-83864.012684395246</v>
      </c>
      <c r="AA8898" s="26">
        <f t="shared" ca="1" si="1683"/>
        <v>138.02731150800324</v>
      </c>
      <c r="AB8898" s="26">
        <f t="shared" ca="1" si="1683"/>
        <v>369.43946351153329</v>
      </c>
      <c r="AC8898" s="26">
        <f t="shared" ca="1" si="1688"/>
        <v>0</v>
      </c>
      <c r="AD8898" s="26">
        <f t="shared" ca="1" si="1684"/>
        <v>0</v>
      </c>
      <c r="AE8898" s="27">
        <f t="shared" ca="1" si="1685"/>
        <v>83864.012684395246</v>
      </c>
    </row>
    <row r="8899" spans="12:31" x14ac:dyDescent="0.2">
      <c r="L8899" s="21">
        <v>8894</v>
      </c>
      <c r="M8899" s="22">
        <f t="shared" ca="1" si="1689"/>
        <v>-0.98021493019849504</v>
      </c>
      <c r="N8899" s="22">
        <f t="shared" ca="1" si="1689"/>
        <v>-0.29386065522076049</v>
      </c>
      <c r="O8899" s="22">
        <f t="shared" ca="1" si="1681"/>
        <v>-0.98021493019849504</v>
      </c>
      <c r="P8899" s="24">
        <f t="shared" ca="1" si="1678"/>
        <v>-0.84372052005875708</v>
      </c>
      <c r="Q8899" s="22">
        <f t="shared" ca="1" si="1679"/>
        <v>121.30515550937191</v>
      </c>
      <c r="R8899" s="22">
        <f t="shared" ca="1" si="1680"/>
        <v>414.27086707547136</v>
      </c>
      <c r="S8899" s="25">
        <f t="shared" ca="1" si="1686"/>
        <v>7753245.5912976097</v>
      </c>
      <c r="T8899" s="22">
        <f t="shared" ca="1" si="1687"/>
        <v>0</v>
      </c>
      <c r="U8899" s="22">
        <f t="shared" ca="1" si="1682"/>
        <v>-75561.599877500295</v>
      </c>
      <c r="AA8899" s="26">
        <f t="shared" ca="1" si="1683"/>
        <v>121.30515550937191</v>
      </c>
      <c r="AB8899" s="26">
        <f t="shared" ca="1" si="1683"/>
        <v>414.27086707547136</v>
      </c>
      <c r="AC8899" s="26">
        <f t="shared" ca="1" si="1688"/>
        <v>0</v>
      </c>
      <c r="AD8899" s="26">
        <f t="shared" ca="1" si="1684"/>
        <v>0</v>
      </c>
      <c r="AE8899" s="27">
        <f t="shared" ca="1" si="1685"/>
        <v>75561.599877500295</v>
      </c>
    </row>
    <row r="8900" spans="12:31" x14ac:dyDescent="0.2">
      <c r="L8900" s="21">
        <v>8895</v>
      </c>
      <c r="M8900" s="22">
        <f t="shared" ca="1" si="1689"/>
        <v>1.841461462078479</v>
      </c>
      <c r="N8900" s="22">
        <f t="shared" ca="1" si="1689"/>
        <v>1.2414443982565322</v>
      </c>
      <c r="O8900" s="22">
        <f t="shared" ca="1" si="1681"/>
        <v>1.841461462078479</v>
      </c>
      <c r="P8900" s="24">
        <f t="shared" ca="1" si="1678"/>
        <v>2.1219348668399496</v>
      </c>
      <c r="Q8900" s="22">
        <f t="shared" ca="1" si="1679"/>
        <v>319.58687115643295</v>
      </c>
      <c r="R8900" s="22">
        <f t="shared" ca="1" si="1680"/>
        <v>676.78857437975319</v>
      </c>
      <c r="S8900" s="25">
        <f t="shared" ca="1" si="1686"/>
        <v>16080241.479825154</v>
      </c>
      <c r="T8900" s="22">
        <f t="shared" ca="1" si="1687"/>
        <v>6080241.4798251539</v>
      </c>
      <c r="U8900" s="22">
        <f t="shared" ca="1" si="1682"/>
        <v>6012075.8809489384</v>
      </c>
      <c r="AA8900" s="26">
        <f t="shared" ca="1" si="1683"/>
        <v>319.58687115643295</v>
      </c>
      <c r="AB8900" s="26">
        <f t="shared" ca="1" si="1683"/>
        <v>676.78857437975319</v>
      </c>
      <c r="AC8900" s="26">
        <f t="shared" ca="1" si="1688"/>
        <v>144.58687115643295</v>
      </c>
      <c r="AD8900" s="26">
        <f t="shared" ca="1" si="1684"/>
        <v>196.78857437975319</v>
      </c>
      <c r="AE8900" s="27">
        <f t="shared" ca="1" si="1685"/>
        <v>68165.598876215518</v>
      </c>
    </row>
    <row r="8901" spans="12:31" x14ac:dyDescent="0.2">
      <c r="L8901" s="21">
        <v>8896</v>
      </c>
      <c r="M8901" s="22">
        <f t="shared" ca="1" si="1689"/>
        <v>0.83937342474993115</v>
      </c>
      <c r="N8901" s="22">
        <f t="shared" ca="1" si="1689"/>
        <v>-7.1202628474714008E-2</v>
      </c>
      <c r="O8901" s="22">
        <f t="shared" ca="1" si="1681"/>
        <v>0.83937342474993115</v>
      </c>
      <c r="P8901" s="24">
        <f t="shared" ca="1" si="1678"/>
        <v>0.47106328835854727</v>
      </c>
      <c r="Q8901" s="22">
        <f t="shared" ca="1" si="1679"/>
        <v>226.5574839423588</v>
      </c>
      <c r="R8901" s="22">
        <f t="shared" ca="1" si="1680"/>
        <v>514.9794077429973</v>
      </c>
      <c r="S8901" s="25">
        <f t="shared" ca="1" si="1686"/>
        <v>11768357.485453341</v>
      </c>
      <c r="T8901" s="22">
        <f t="shared" ca="1" si="1687"/>
        <v>1768357.4854533412</v>
      </c>
      <c r="U8901" s="22">
        <f t="shared" ca="1" si="1682"/>
        <v>1687742.7952945579</v>
      </c>
      <c r="AA8901" s="26">
        <f t="shared" ca="1" si="1683"/>
        <v>226.5574839423588</v>
      </c>
      <c r="AB8901" s="26">
        <f t="shared" ca="1" si="1683"/>
        <v>514.9794077429973</v>
      </c>
      <c r="AC8901" s="26">
        <f t="shared" ca="1" si="1688"/>
        <v>51.5574839423588</v>
      </c>
      <c r="AD8901" s="26">
        <f t="shared" ca="1" si="1684"/>
        <v>34.979407742997296</v>
      </c>
      <c r="AE8901" s="27">
        <f t="shared" ca="1" si="1685"/>
        <v>80614.690158783225</v>
      </c>
    </row>
    <row r="8902" spans="12:31" x14ac:dyDescent="0.2">
      <c r="L8902" s="21">
        <v>8897</v>
      </c>
      <c r="M8902" s="22">
        <f t="shared" ca="1" si="1689"/>
        <v>-0.79860810427583895</v>
      </c>
      <c r="N8902" s="22">
        <f t="shared" ca="1" si="1689"/>
        <v>0.9014417254893442</v>
      </c>
      <c r="O8902" s="22">
        <f t="shared" ca="1" si="1681"/>
        <v>-0.79860810427583895</v>
      </c>
      <c r="P8902" s="24">
        <f t="shared" ref="P8902:P8965" ca="1" si="1690">($D$16 * M8902) + (SQRT(1 - $D$16^2) * N8902)</f>
        <v>0.20109774982880246</v>
      </c>
      <c r="Q8902" s="22">
        <f t="shared" ref="Q8902:Q8965" ca="1" si="1691">$C$12*EXP(($C$6-$C$15-0.5*$C$13^2)*$C$8+$C$13*SQRT($C$8)*O8902)</f>
        <v>129.10905131750059</v>
      </c>
      <c r="R8902" s="22">
        <f t="shared" ref="R8902:R8965" ca="1" si="1692">$D$12*EXP(($C$6-$D$15-0.5*$D$13^2)*$C$8+$D$13*SQRT($C$8)*P8902)</f>
        <v>492.47590265382161</v>
      </c>
      <c r="S8902" s="25">
        <f t="shared" ca="1" si="1686"/>
        <v>8792420.7165628392</v>
      </c>
      <c r="T8902" s="22">
        <f t="shared" ca="1" si="1687"/>
        <v>0</v>
      </c>
      <c r="U8902" s="22">
        <f t="shared" ca="1" si="1682"/>
        <v>27761.578461178811</v>
      </c>
      <c r="AA8902" s="26">
        <f t="shared" ca="1" si="1683"/>
        <v>129.10905131750059</v>
      </c>
      <c r="AB8902" s="26">
        <f t="shared" ca="1" si="1683"/>
        <v>492.47590265382161</v>
      </c>
      <c r="AC8902" s="26">
        <f t="shared" ca="1" si="1688"/>
        <v>0</v>
      </c>
      <c r="AD8902" s="26">
        <f t="shared" ca="1" si="1684"/>
        <v>12.475902653821606</v>
      </c>
      <c r="AE8902" s="27">
        <f t="shared" ca="1" si="1685"/>
        <v>-27761.578461178811</v>
      </c>
    </row>
    <row r="8903" spans="12:31" x14ac:dyDescent="0.2">
      <c r="L8903" s="21">
        <v>8898</v>
      </c>
      <c r="M8903" s="22">
        <f t="shared" ca="1" si="1689"/>
        <v>-1.1203104631238416</v>
      </c>
      <c r="N8903" s="22">
        <f t="shared" ca="1" si="1689"/>
        <v>-0.71510009838593003</v>
      </c>
      <c r="O8903" s="22">
        <f t="shared" ref="O8903:O8966" ca="1" si="1693">M8903</f>
        <v>-1.1203104631238416</v>
      </c>
      <c r="P8903" s="24">
        <f t="shared" ca="1" si="1690"/>
        <v>-1.2596598074944965</v>
      </c>
      <c r="Q8903" s="22">
        <f t="shared" ca="1" si="1691"/>
        <v>115.60886250638853</v>
      </c>
      <c r="R8903" s="22">
        <f t="shared" ca="1" si="1692"/>
        <v>386.71147019257018</v>
      </c>
      <c r="S8903" s="25">
        <f t="shared" ca="1" si="1686"/>
        <v>7304199.6265131533</v>
      </c>
      <c r="T8903" s="22">
        <f t="shared" ca="1" si="1687"/>
        <v>0</v>
      </c>
      <c r="U8903" s="22">
        <f t="shared" ref="U8903:U8966" ca="1" si="1694">T8903-AE8903</f>
        <v>-62807.043749777629</v>
      </c>
      <c r="AA8903" s="26">
        <f t="shared" ref="AA8903:AB8966" ca="1" si="1695">Q8903</f>
        <v>115.60886250638853</v>
      </c>
      <c r="AB8903" s="26">
        <f t="shared" ca="1" si="1695"/>
        <v>386.71147019257018</v>
      </c>
      <c r="AC8903" s="26">
        <f t="shared" ca="1" si="1688"/>
        <v>0</v>
      </c>
      <c r="AD8903" s="26">
        <f t="shared" ref="AD8903:AD8966" ca="1" si="1696">MAX(AB8903-$Y$10,0)</f>
        <v>0</v>
      </c>
      <c r="AE8903" s="27">
        <f t="shared" ref="AE8903:AE8966" ca="1" si="1697">T8903-$AL$7-SUMPRODUCT($AH$17:$AK$17,AA8903:AD8903)</f>
        <v>62807.043749777629</v>
      </c>
    </row>
    <row r="8904" spans="12:31" x14ac:dyDescent="0.2">
      <c r="L8904" s="21">
        <v>8899</v>
      </c>
      <c r="M8904" s="22">
        <f t="shared" ca="1" si="1689"/>
        <v>1.7036358076036326</v>
      </c>
      <c r="N8904" s="22">
        <f t="shared" ca="1" si="1689"/>
        <v>-0.90382179286184372</v>
      </c>
      <c r="O8904" s="22">
        <f t="shared" ca="1" si="1693"/>
        <v>1.7036358076036326</v>
      </c>
      <c r="P8904" s="24">
        <f t="shared" ca="1" si="1690"/>
        <v>0.36474766265496694</v>
      </c>
      <c r="Q8904" s="22">
        <f t="shared" ca="1" si="1691"/>
        <v>304.81703627756826</v>
      </c>
      <c r="R8904" s="22">
        <f t="shared" ca="1" si="1692"/>
        <v>505.99705887537004</v>
      </c>
      <c r="S8904" s="25">
        <f t="shared" ca="1" si="1686"/>
        <v>13874706.597184293</v>
      </c>
      <c r="T8904" s="22">
        <f t="shared" ca="1" si="1687"/>
        <v>3874706.597184293</v>
      </c>
      <c r="U8904" s="22">
        <f t="shared" ca="1" si="1694"/>
        <v>3845185.6612547939</v>
      </c>
      <c r="AA8904" s="26">
        <f t="shared" ca="1" si="1695"/>
        <v>304.81703627756826</v>
      </c>
      <c r="AB8904" s="26">
        <f t="shared" ca="1" si="1695"/>
        <v>505.99705887537004</v>
      </c>
      <c r="AC8904" s="26">
        <f t="shared" ca="1" si="1688"/>
        <v>129.81703627756826</v>
      </c>
      <c r="AD8904" s="26">
        <f t="shared" ca="1" si="1696"/>
        <v>25.997058875370044</v>
      </c>
      <c r="AE8904" s="27">
        <f t="shared" ca="1" si="1697"/>
        <v>29520.935929499101</v>
      </c>
    </row>
    <row r="8905" spans="12:31" x14ac:dyDescent="0.2">
      <c r="L8905" s="21">
        <v>8900</v>
      </c>
      <c r="M8905" s="22">
        <f t="shared" ca="1" si="1689"/>
        <v>-1.1526172416334275</v>
      </c>
      <c r="N8905" s="22">
        <f t="shared" ca="1" si="1689"/>
        <v>-1.9016059623135599</v>
      </c>
      <c r="O8905" s="22">
        <f t="shared" ca="1" si="1693"/>
        <v>-1.1526172416334275</v>
      </c>
      <c r="P8905" s="24">
        <f t="shared" ca="1" si="1690"/>
        <v>-2.2039755345041647</v>
      </c>
      <c r="Q8905" s="22">
        <f t="shared" ca="1" si="1691"/>
        <v>114.33368826722452</v>
      </c>
      <c r="R8905" s="22">
        <f t="shared" ca="1" si="1692"/>
        <v>330.75810422627546</v>
      </c>
      <c r="S8905" s="25">
        <f t="shared" ca="1" si="1686"/>
        <v>6681841.0951976385</v>
      </c>
      <c r="T8905" s="22">
        <f t="shared" ca="1" si="1687"/>
        <v>0</v>
      </c>
      <c r="U8905" s="22">
        <f t="shared" ca="1" si="1694"/>
        <v>-48414.002415071707</v>
      </c>
      <c r="AA8905" s="26">
        <f t="shared" ca="1" si="1695"/>
        <v>114.33368826722452</v>
      </c>
      <c r="AB8905" s="26">
        <f t="shared" ca="1" si="1695"/>
        <v>330.75810422627546</v>
      </c>
      <c r="AC8905" s="26">
        <f t="shared" ca="1" si="1688"/>
        <v>0</v>
      </c>
      <c r="AD8905" s="26">
        <f t="shared" ca="1" si="1696"/>
        <v>0</v>
      </c>
      <c r="AE8905" s="27">
        <f t="shared" ca="1" si="1697"/>
        <v>48414.002415071707</v>
      </c>
    </row>
    <row r="8906" spans="12:31" x14ac:dyDescent="0.2">
      <c r="L8906" s="21">
        <v>8901</v>
      </c>
      <c r="M8906" s="22">
        <f t="shared" ca="1" si="1689"/>
        <v>-0.28891054000330302</v>
      </c>
      <c r="N8906" s="22">
        <f t="shared" ca="1" si="1689"/>
        <v>-0.31726112787148719</v>
      </c>
      <c r="O8906" s="22">
        <f t="shared" ca="1" si="1693"/>
        <v>-0.28891054000330302</v>
      </c>
      <c r="P8906" s="24">
        <f t="shared" ca="1" si="1690"/>
        <v>-0.42830855707759086</v>
      </c>
      <c r="Q8906" s="22">
        <f t="shared" ca="1" si="1691"/>
        <v>153.79853021379125</v>
      </c>
      <c r="R8906" s="22">
        <f t="shared" ca="1" si="1692"/>
        <v>443.75558214162078</v>
      </c>
      <c r="S8906" s="25">
        <f t="shared" ca="1" si="1686"/>
        <v>8975953.0845598504</v>
      </c>
      <c r="T8906" s="22">
        <f t="shared" ca="1" si="1687"/>
        <v>0</v>
      </c>
      <c r="U8906" s="22">
        <f t="shared" ca="1" si="1694"/>
        <v>-118716.79412842932</v>
      </c>
      <c r="AA8906" s="26">
        <f t="shared" ca="1" si="1695"/>
        <v>153.79853021379125</v>
      </c>
      <c r="AB8906" s="26">
        <f t="shared" ca="1" si="1695"/>
        <v>443.75558214162078</v>
      </c>
      <c r="AC8906" s="26">
        <f t="shared" ca="1" si="1688"/>
        <v>0</v>
      </c>
      <c r="AD8906" s="26">
        <f t="shared" ca="1" si="1696"/>
        <v>0</v>
      </c>
      <c r="AE8906" s="27">
        <f t="shared" ca="1" si="1697"/>
        <v>118716.79412842932</v>
      </c>
    </row>
    <row r="8907" spans="12:31" x14ac:dyDescent="0.2">
      <c r="L8907" s="21">
        <v>8902</v>
      </c>
      <c r="M8907" s="22">
        <f t="shared" ca="1" si="1689"/>
        <v>9.6796757799333819E-2</v>
      </c>
      <c r="N8907" s="22">
        <f t="shared" ca="1" si="1689"/>
        <v>2.4599489341041636</v>
      </c>
      <c r="O8907" s="22">
        <f t="shared" ca="1" si="1693"/>
        <v>9.6796757799333819E-2</v>
      </c>
      <c r="P8907" s="24">
        <f t="shared" ca="1" si="1690"/>
        <v>1.9765257734867911</v>
      </c>
      <c r="Q8907" s="22">
        <f t="shared" ca="1" si="1691"/>
        <v>175.5742539471434</v>
      </c>
      <c r="R8907" s="22">
        <f t="shared" ca="1" si="1692"/>
        <v>660.69518878499889</v>
      </c>
      <c r="S8907" s="25">
        <f t="shared" ca="1" si="1686"/>
        <v>11862203.841330137</v>
      </c>
      <c r="T8907" s="22">
        <f t="shared" ca="1" si="1687"/>
        <v>1862203.8413301371</v>
      </c>
      <c r="U8907" s="22">
        <f t="shared" ca="1" si="1694"/>
        <v>1709148.595491156</v>
      </c>
      <c r="AA8907" s="26">
        <f t="shared" ca="1" si="1695"/>
        <v>175.5742539471434</v>
      </c>
      <c r="AB8907" s="26">
        <f t="shared" ca="1" si="1695"/>
        <v>660.69518878499889</v>
      </c>
      <c r="AC8907" s="26">
        <f t="shared" ca="1" si="1688"/>
        <v>0.57425394714340428</v>
      </c>
      <c r="AD8907" s="26">
        <f t="shared" ca="1" si="1696"/>
        <v>180.69518878499889</v>
      </c>
      <c r="AE8907" s="27">
        <f t="shared" ca="1" si="1697"/>
        <v>153055.24583898112</v>
      </c>
    </row>
    <row r="8908" spans="12:31" x14ac:dyDescent="0.2">
      <c r="L8908" s="21">
        <v>8903</v>
      </c>
      <c r="M8908" s="22">
        <f t="shared" ca="1" si="1689"/>
        <v>0.42992615932993461</v>
      </c>
      <c r="N8908" s="22">
        <f t="shared" ca="1" si="1689"/>
        <v>-0.50957526065727243</v>
      </c>
      <c r="O8908" s="22">
        <f t="shared" ca="1" si="1693"/>
        <v>0.42992615932993461</v>
      </c>
      <c r="P8908" s="24">
        <f t="shared" ca="1" si="1690"/>
        <v>-0.12717626401523058</v>
      </c>
      <c r="Q8908" s="22">
        <f t="shared" ca="1" si="1691"/>
        <v>196.84761459999379</v>
      </c>
      <c r="R8908" s="22">
        <f t="shared" ca="1" si="1692"/>
        <v>466.43265293145981</v>
      </c>
      <c r="S8908" s="25">
        <f t="shared" ca="1" si="1686"/>
        <v>10424108.295350187</v>
      </c>
      <c r="T8908" s="22">
        <f t="shared" ca="1" si="1687"/>
        <v>424108.29535018653</v>
      </c>
      <c r="U8908" s="22">
        <f t="shared" ca="1" si="1694"/>
        <v>480201.1061684516</v>
      </c>
      <c r="AA8908" s="26">
        <f t="shared" ca="1" si="1695"/>
        <v>196.84761459999379</v>
      </c>
      <c r="AB8908" s="26">
        <f t="shared" ca="1" si="1695"/>
        <v>466.43265293145981</v>
      </c>
      <c r="AC8908" s="26">
        <f t="shared" ca="1" si="1688"/>
        <v>21.84761459999379</v>
      </c>
      <c r="AD8908" s="26">
        <f t="shared" ca="1" si="1696"/>
        <v>0</v>
      </c>
      <c r="AE8908" s="27">
        <f t="shared" ca="1" si="1697"/>
        <v>-56092.810818265076</v>
      </c>
    </row>
    <row r="8909" spans="12:31" x14ac:dyDescent="0.2">
      <c r="L8909" s="21">
        <v>8904</v>
      </c>
      <c r="M8909" s="22">
        <f t="shared" ca="1" si="1689"/>
        <v>-1.8735794840986268</v>
      </c>
      <c r="N8909" s="22">
        <f t="shared" ca="1" si="1689"/>
        <v>-0.57135530367681231</v>
      </c>
      <c r="O8909" s="22">
        <f t="shared" ca="1" si="1693"/>
        <v>-1.8735794840986268</v>
      </c>
      <c r="P8909" s="24">
        <f t="shared" ca="1" si="1690"/>
        <v>-1.6202163422831992</v>
      </c>
      <c r="Q8909" s="22">
        <f t="shared" ca="1" si="1691"/>
        <v>89.264612802996538</v>
      </c>
      <c r="R8909" s="22">
        <f t="shared" ca="1" si="1692"/>
        <v>364.30956716136103</v>
      </c>
      <c r="S8909" s="25">
        <f t="shared" ca="1" si="1686"/>
        <v>6328635.2657800429</v>
      </c>
      <c r="T8909" s="22">
        <f t="shared" ca="1" si="1687"/>
        <v>0</v>
      </c>
      <c r="U8909" s="22">
        <f t="shared" ca="1" si="1694"/>
        <v>-28166.987123904866</v>
      </c>
      <c r="AA8909" s="26">
        <f t="shared" ca="1" si="1695"/>
        <v>89.264612802996538</v>
      </c>
      <c r="AB8909" s="26">
        <f t="shared" ca="1" si="1695"/>
        <v>364.30956716136103</v>
      </c>
      <c r="AC8909" s="26">
        <f t="shared" ca="1" si="1688"/>
        <v>0</v>
      </c>
      <c r="AD8909" s="26">
        <f t="shared" ca="1" si="1696"/>
        <v>0</v>
      </c>
      <c r="AE8909" s="27">
        <f t="shared" ca="1" si="1697"/>
        <v>28166.987123904866</v>
      </c>
    </row>
    <row r="8910" spans="12:31" x14ac:dyDescent="0.2">
      <c r="L8910" s="21">
        <v>8905</v>
      </c>
      <c r="M8910" s="22">
        <f t="shared" ca="1" si="1689"/>
        <v>0.12926158633112741</v>
      </c>
      <c r="N8910" s="22">
        <f t="shared" ca="1" si="1689"/>
        <v>-0.59997973511300373</v>
      </c>
      <c r="O8910" s="22">
        <f t="shared" ca="1" si="1693"/>
        <v>0.12926158633112741</v>
      </c>
      <c r="P8910" s="24">
        <f t="shared" ca="1" si="1690"/>
        <v>-0.38618187844617796</v>
      </c>
      <c r="Q8910" s="22">
        <f t="shared" ca="1" si="1691"/>
        <v>177.5420832001212</v>
      </c>
      <c r="R8910" s="22">
        <f t="shared" ca="1" si="1692"/>
        <v>446.86038643875179</v>
      </c>
      <c r="S8910" s="25">
        <f t="shared" ca="1" si="1686"/>
        <v>9676118.8660720047</v>
      </c>
      <c r="T8910" s="22">
        <f t="shared" ca="1" si="1687"/>
        <v>0</v>
      </c>
      <c r="U8910" s="22">
        <f t="shared" ca="1" si="1694"/>
        <v>-70079.597344967537</v>
      </c>
      <c r="AA8910" s="26">
        <f t="shared" ca="1" si="1695"/>
        <v>177.5420832001212</v>
      </c>
      <c r="AB8910" s="26">
        <f t="shared" ca="1" si="1695"/>
        <v>446.86038643875179</v>
      </c>
      <c r="AC8910" s="26">
        <f t="shared" ca="1" si="1688"/>
        <v>2.5420832001211977</v>
      </c>
      <c r="AD8910" s="26">
        <f t="shared" ca="1" si="1696"/>
        <v>0</v>
      </c>
      <c r="AE8910" s="27">
        <f t="shared" ca="1" si="1697"/>
        <v>70079.597344967537</v>
      </c>
    </row>
    <row r="8911" spans="12:31" x14ac:dyDescent="0.2">
      <c r="L8911" s="21">
        <v>8906</v>
      </c>
      <c r="M8911" s="22">
        <f t="shared" ca="1" si="1689"/>
        <v>-0.28289693480298472</v>
      </c>
      <c r="N8911" s="22">
        <f t="shared" ca="1" si="1689"/>
        <v>1.875415885519953</v>
      </c>
      <c r="O8911" s="22">
        <f t="shared" ca="1" si="1693"/>
        <v>-0.28289693480298472</v>
      </c>
      <c r="P8911" s="24">
        <f t="shared" ca="1" si="1690"/>
        <v>1.2831201113566066</v>
      </c>
      <c r="Q8911" s="22">
        <f t="shared" ca="1" si="1691"/>
        <v>154.11638332470631</v>
      </c>
      <c r="R8911" s="22">
        <f t="shared" ca="1" si="1692"/>
        <v>589.06032528546143</v>
      </c>
      <c r="S8911" s="25">
        <f t="shared" ca="1" si="1686"/>
        <v>10507974.795966297</v>
      </c>
      <c r="T8911" s="22">
        <f t="shared" ca="1" si="1687"/>
        <v>507974.79596629739</v>
      </c>
      <c r="U8911" s="22">
        <f t="shared" ca="1" si="1694"/>
        <v>985166.9583192867</v>
      </c>
      <c r="AA8911" s="26">
        <f t="shared" ca="1" si="1695"/>
        <v>154.11638332470631</v>
      </c>
      <c r="AB8911" s="26">
        <f t="shared" ca="1" si="1695"/>
        <v>589.06032528546143</v>
      </c>
      <c r="AC8911" s="26">
        <f t="shared" ca="1" si="1688"/>
        <v>0</v>
      </c>
      <c r="AD8911" s="26">
        <f t="shared" ca="1" si="1696"/>
        <v>109.06032528546143</v>
      </c>
      <c r="AE8911" s="27">
        <f t="shared" ca="1" si="1697"/>
        <v>-477192.16235298931</v>
      </c>
    </row>
    <row r="8912" spans="12:31" x14ac:dyDescent="0.2">
      <c r="L8912" s="21">
        <v>8907</v>
      </c>
      <c r="M8912" s="22">
        <f t="shared" ca="1" si="1689"/>
        <v>-3.4646286819317784E-3</v>
      </c>
      <c r="N8912" s="22">
        <f t="shared" ca="1" si="1689"/>
        <v>1.14311746211387</v>
      </c>
      <c r="O8912" s="22">
        <f t="shared" ca="1" si="1693"/>
        <v>-3.4646286819317784E-3</v>
      </c>
      <c r="P8912" s="24">
        <f t="shared" ca="1" si="1690"/>
        <v>0.88808642602883092</v>
      </c>
      <c r="Q8912" s="22">
        <f t="shared" ca="1" si="1691"/>
        <v>169.63362385277787</v>
      </c>
      <c r="R8912" s="22">
        <f t="shared" ca="1" si="1692"/>
        <v>551.77892549764442</v>
      </c>
      <c r="S8912" s="25">
        <f t="shared" ca="1" si="1686"/>
        <v>10553504.932558717</v>
      </c>
      <c r="T8912" s="22">
        <f t="shared" ca="1" si="1687"/>
        <v>553504.93255871721</v>
      </c>
      <c r="U8912" s="22">
        <f t="shared" ca="1" si="1694"/>
        <v>587474.67468162673</v>
      </c>
      <c r="AA8912" s="26">
        <f t="shared" ca="1" si="1695"/>
        <v>169.63362385277787</v>
      </c>
      <c r="AB8912" s="26">
        <f t="shared" ca="1" si="1695"/>
        <v>551.77892549764442</v>
      </c>
      <c r="AC8912" s="26">
        <f t="shared" ca="1" si="1688"/>
        <v>0</v>
      </c>
      <c r="AD8912" s="26">
        <f t="shared" ca="1" si="1696"/>
        <v>71.778925497644423</v>
      </c>
      <c r="AE8912" s="27">
        <f t="shared" ca="1" si="1697"/>
        <v>-33969.74212290952</v>
      </c>
    </row>
    <row r="8913" spans="12:31" x14ac:dyDescent="0.2">
      <c r="L8913" s="21">
        <v>8908</v>
      </c>
      <c r="M8913" s="22">
        <f t="shared" ca="1" si="1689"/>
        <v>-3.4932533711294553E-2</v>
      </c>
      <c r="N8913" s="22">
        <f t="shared" ca="1" si="1689"/>
        <v>0.79247358345144425</v>
      </c>
      <c r="O8913" s="22">
        <f t="shared" ca="1" si="1693"/>
        <v>-3.4932533711294553E-2</v>
      </c>
      <c r="P8913" s="24">
        <f t="shared" ca="1" si="1690"/>
        <v>0.59526607861637548</v>
      </c>
      <c r="Q8913" s="22">
        <f t="shared" ca="1" si="1691"/>
        <v>167.81087454255032</v>
      </c>
      <c r="R8913" s="22">
        <f t="shared" ca="1" si="1692"/>
        <v>525.67515035201075</v>
      </c>
      <c r="S8913" s="25">
        <f t="shared" ca="1" si="1686"/>
        <v>10228633.096377207</v>
      </c>
      <c r="T8913" s="22">
        <f t="shared" ca="1" si="1687"/>
        <v>228633.09637720697</v>
      </c>
      <c r="U8913" s="22">
        <f t="shared" ca="1" si="1694"/>
        <v>323200.1485015995</v>
      </c>
      <c r="AA8913" s="26">
        <f t="shared" ca="1" si="1695"/>
        <v>167.81087454255032</v>
      </c>
      <c r="AB8913" s="26">
        <f t="shared" ca="1" si="1695"/>
        <v>525.67515035201075</v>
      </c>
      <c r="AC8913" s="26">
        <f t="shared" ca="1" si="1688"/>
        <v>0</v>
      </c>
      <c r="AD8913" s="26">
        <f t="shared" ca="1" si="1696"/>
        <v>45.675150352010746</v>
      </c>
      <c r="AE8913" s="27">
        <f t="shared" ca="1" si="1697"/>
        <v>-94567.052124392532</v>
      </c>
    </row>
    <row r="8914" spans="12:31" x14ac:dyDescent="0.2">
      <c r="L8914" s="21">
        <v>8909</v>
      </c>
      <c r="M8914" s="22">
        <f t="shared" ca="1" si="1689"/>
        <v>0.75574834743407271</v>
      </c>
      <c r="N8914" s="22">
        <f t="shared" ca="1" si="1689"/>
        <v>-3.9421123057719722E-3</v>
      </c>
      <c r="O8914" s="22">
        <f t="shared" ca="1" si="1693"/>
        <v>0.75574834743407271</v>
      </c>
      <c r="P8914" s="24">
        <f t="shared" ca="1" si="1690"/>
        <v>0.4709900543194302</v>
      </c>
      <c r="Q8914" s="22">
        <f t="shared" ca="1" si="1691"/>
        <v>220.14558566174915</v>
      </c>
      <c r="R8914" s="22">
        <f t="shared" ca="1" si="1692"/>
        <v>514.97316581855023</v>
      </c>
      <c r="S8914" s="25">
        <f t="shared" ca="1" si="1686"/>
        <v>11588002.301747106</v>
      </c>
      <c r="T8914" s="22">
        <f t="shared" ca="1" si="1687"/>
        <v>1588002.301747106</v>
      </c>
      <c r="U8914" s="22">
        <f t="shared" ca="1" si="1694"/>
        <v>1503409.2111994086</v>
      </c>
      <c r="AA8914" s="26">
        <f t="shared" ca="1" si="1695"/>
        <v>220.14558566174915</v>
      </c>
      <c r="AB8914" s="26">
        <f t="shared" ca="1" si="1695"/>
        <v>514.97316581855023</v>
      </c>
      <c r="AC8914" s="26">
        <f t="shared" ca="1" si="1688"/>
        <v>45.145585661749152</v>
      </c>
      <c r="AD8914" s="26">
        <f t="shared" ca="1" si="1696"/>
        <v>34.973165818550228</v>
      </c>
      <c r="AE8914" s="27">
        <f t="shared" ca="1" si="1697"/>
        <v>84593.090547697386</v>
      </c>
    </row>
    <row r="8915" spans="12:31" x14ac:dyDescent="0.2">
      <c r="L8915" s="21">
        <v>8910</v>
      </c>
      <c r="M8915" s="22">
        <f t="shared" ca="1" si="1689"/>
        <v>1.1217844355160993</v>
      </c>
      <c r="N8915" s="22">
        <f t="shared" ca="1" si="1689"/>
        <v>1.4726262740329406</v>
      </c>
      <c r="O8915" s="22">
        <f t="shared" ca="1" si="1693"/>
        <v>1.1217844355160993</v>
      </c>
      <c r="P8915" s="24">
        <f t="shared" ca="1" si="1690"/>
        <v>1.850545651477967</v>
      </c>
      <c r="Q8915" s="22">
        <f t="shared" ca="1" si="1691"/>
        <v>249.62361400314285</v>
      </c>
      <c r="R8915" s="22">
        <f t="shared" ca="1" si="1692"/>
        <v>647.06186792802725</v>
      </c>
      <c r="S8915" s="25">
        <f t="shared" ca="1" si="1686"/>
        <v>13801419.278161952</v>
      </c>
      <c r="T8915" s="22">
        <f t="shared" ca="1" si="1687"/>
        <v>3801419.2781619523</v>
      </c>
      <c r="U8915" s="22">
        <f t="shared" ca="1" si="1694"/>
        <v>3698146.3706242368</v>
      </c>
      <c r="AA8915" s="26">
        <f t="shared" ca="1" si="1695"/>
        <v>249.62361400314285</v>
      </c>
      <c r="AB8915" s="26">
        <f t="shared" ca="1" si="1695"/>
        <v>647.06186792802725</v>
      </c>
      <c r="AC8915" s="26">
        <f t="shared" ca="1" si="1688"/>
        <v>74.623614003142848</v>
      </c>
      <c r="AD8915" s="26">
        <f t="shared" ca="1" si="1696"/>
        <v>167.06186792802725</v>
      </c>
      <c r="AE8915" s="27">
        <f t="shared" ca="1" si="1697"/>
        <v>103272.90753771551</v>
      </c>
    </row>
    <row r="8916" spans="12:31" x14ac:dyDescent="0.2">
      <c r="L8916" s="21">
        <v>8911</v>
      </c>
      <c r="M8916" s="22">
        <f t="shared" ca="1" si="1689"/>
        <v>1.6968631840895845</v>
      </c>
      <c r="N8916" s="22">
        <f t="shared" ca="1" si="1689"/>
        <v>0.51872340447412135</v>
      </c>
      <c r="O8916" s="22">
        <f t="shared" ca="1" si="1693"/>
        <v>1.6968631840895845</v>
      </c>
      <c r="P8916" s="24">
        <f t="shared" ca="1" si="1690"/>
        <v>1.4683773488834075</v>
      </c>
      <c r="Q8916" s="22">
        <f t="shared" ca="1" si="1691"/>
        <v>304.10911926201072</v>
      </c>
      <c r="R8916" s="22">
        <f t="shared" ca="1" si="1692"/>
        <v>607.40154943504137</v>
      </c>
      <c r="S8916" s="25">
        <f t="shared" ca="1" si="1686"/>
        <v>14917723.256587321</v>
      </c>
      <c r="T8916" s="22">
        <f t="shared" ca="1" si="1687"/>
        <v>4917723.2565873209</v>
      </c>
      <c r="U8916" s="22">
        <f t="shared" ca="1" si="1694"/>
        <v>4859374.7780715479</v>
      </c>
      <c r="AA8916" s="26">
        <f t="shared" ca="1" si="1695"/>
        <v>304.10911926201072</v>
      </c>
      <c r="AB8916" s="26">
        <f t="shared" ca="1" si="1695"/>
        <v>607.40154943504137</v>
      </c>
      <c r="AC8916" s="26">
        <f t="shared" ca="1" si="1688"/>
        <v>129.10911926201072</v>
      </c>
      <c r="AD8916" s="26">
        <f t="shared" ca="1" si="1696"/>
        <v>127.40154943504137</v>
      </c>
      <c r="AE8916" s="27">
        <f t="shared" ca="1" si="1697"/>
        <v>58348.47851577308</v>
      </c>
    </row>
    <row r="8917" spans="12:31" x14ac:dyDescent="0.2">
      <c r="L8917" s="21">
        <v>8912</v>
      </c>
      <c r="M8917" s="22">
        <f t="shared" ca="1" si="1689"/>
        <v>-0.80186722785247355</v>
      </c>
      <c r="N8917" s="22">
        <f t="shared" ca="1" si="1689"/>
        <v>-1.3013883373070427</v>
      </c>
      <c r="O8917" s="22">
        <f t="shared" ca="1" si="1693"/>
        <v>-0.80186722785247355</v>
      </c>
      <c r="P8917" s="24">
        <f t="shared" ca="1" si="1690"/>
        <v>-1.5165103011894847</v>
      </c>
      <c r="Q8917" s="22">
        <f t="shared" ca="1" si="1691"/>
        <v>128.96467181076946</v>
      </c>
      <c r="R8917" s="22">
        <f t="shared" ca="1" si="1692"/>
        <v>370.61660446795526</v>
      </c>
      <c r="S8917" s="25">
        <f t="shared" ca="1" si="1686"/>
        <v>7511031.8900083229</v>
      </c>
      <c r="T8917" s="22">
        <f t="shared" ca="1" si="1687"/>
        <v>0</v>
      </c>
      <c r="U8917" s="22">
        <f t="shared" ca="1" si="1694"/>
        <v>-74006.384614568087</v>
      </c>
      <c r="AA8917" s="26">
        <f t="shared" ca="1" si="1695"/>
        <v>128.96467181076946</v>
      </c>
      <c r="AB8917" s="26">
        <f t="shared" ca="1" si="1695"/>
        <v>370.61660446795526</v>
      </c>
      <c r="AC8917" s="26">
        <f t="shared" ca="1" si="1688"/>
        <v>0</v>
      </c>
      <c r="AD8917" s="26">
        <f t="shared" ca="1" si="1696"/>
        <v>0</v>
      </c>
      <c r="AE8917" s="27">
        <f t="shared" ca="1" si="1697"/>
        <v>74006.384614568087</v>
      </c>
    </row>
    <row r="8918" spans="12:31" x14ac:dyDescent="0.2">
      <c r="L8918" s="21">
        <v>8913</v>
      </c>
      <c r="M8918" s="22">
        <f t="shared" ca="1" si="1689"/>
        <v>-0.53561021390871699</v>
      </c>
      <c r="N8918" s="22">
        <f t="shared" ca="1" si="1689"/>
        <v>0.49582187069258443</v>
      </c>
      <c r="O8918" s="22">
        <f t="shared" ca="1" si="1693"/>
        <v>-0.53561021390871699</v>
      </c>
      <c r="P8918" s="24">
        <f t="shared" ca="1" si="1690"/>
        <v>5.0172422872424238E-2</v>
      </c>
      <c r="Q8918" s="22">
        <f t="shared" ca="1" si="1691"/>
        <v>141.3088828540134</v>
      </c>
      <c r="R8918" s="22">
        <f t="shared" ca="1" si="1692"/>
        <v>480.32656780770731</v>
      </c>
      <c r="S8918" s="25">
        <f t="shared" ca="1" si="1686"/>
        <v>9008106.2518495377</v>
      </c>
      <c r="T8918" s="22">
        <f t="shared" ca="1" si="1687"/>
        <v>0</v>
      </c>
      <c r="U8918" s="22">
        <f t="shared" ca="1" si="1694"/>
        <v>-109823.82164385758</v>
      </c>
      <c r="AA8918" s="26">
        <f t="shared" ca="1" si="1695"/>
        <v>141.3088828540134</v>
      </c>
      <c r="AB8918" s="26">
        <f t="shared" ca="1" si="1695"/>
        <v>480.32656780770731</v>
      </c>
      <c r="AC8918" s="26">
        <f t="shared" ca="1" si="1688"/>
        <v>0</v>
      </c>
      <c r="AD8918" s="26">
        <f t="shared" ca="1" si="1696"/>
        <v>0.3265678077073062</v>
      </c>
      <c r="AE8918" s="27">
        <f t="shared" ca="1" si="1697"/>
        <v>109823.82164385758</v>
      </c>
    </row>
    <row r="8919" spans="12:31" x14ac:dyDescent="0.2">
      <c r="L8919" s="21">
        <v>8914</v>
      </c>
      <c r="M8919" s="22">
        <f t="shared" ca="1" si="1689"/>
        <v>-1.9662407370310362</v>
      </c>
      <c r="N8919" s="22">
        <f t="shared" ca="1" si="1689"/>
        <v>-0.95410209998493256</v>
      </c>
      <c r="O8919" s="22">
        <f t="shared" ca="1" si="1693"/>
        <v>-1.9662407370310362</v>
      </c>
      <c r="P8919" s="24">
        <f t="shared" ca="1" si="1690"/>
        <v>-1.9764233422789779</v>
      </c>
      <c r="Q8919" s="22">
        <f t="shared" ca="1" si="1691"/>
        <v>86.469631372891243</v>
      </c>
      <c r="R8919" s="22">
        <f t="shared" ca="1" si="1692"/>
        <v>343.45254564181266</v>
      </c>
      <c r="S8919" s="25">
        <f t="shared" ca="1" si="1686"/>
        <v>6031422.6783604361</v>
      </c>
      <c r="T8919" s="22">
        <f t="shared" ca="1" si="1687"/>
        <v>0</v>
      </c>
      <c r="U8919" s="22">
        <f t="shared" ca="1" si="1694"/>
        <v>-20208.91452124645</v>
      </c>
      <c r="AA8919" s="26">
        <f t="shared" ca="1" si="1695"/>
        <v>86.469631372891243</v>
      </c>
      <c r="AB8919" s="26">
        <f t="shared" ca="1" si="1695"/>
        <v>343.45254564181266</v>
      </c>
      <c r="AC8919" s="26">
        <f t="shared" ca="1" si="1688"/>
        <v>0</v>
      </c>
      <c r="AD8919" s="26">
        <f t="shared" ca="1" si="1696"/>
        <v>0</v>
      </c>
      <c r="AE8919" s="27">
        <f t="shared" ca="1" si="1697"/>
        <v>20208.91452124645</v>
      </c>
    </row>
    <row r="8920" spans="12:31" x14ac:dyDescent="0.2">
      <c r="L8920" s="21">
        <v>8915</v>
      </c>
      <c r="M8920" s="22">
        <f t="shared" ca="1" si="1689"/>
        <v>0.86233250656153237</v>
      </c>
      <c r="N8920" s="22">
        <f t="shared" ca="1" si="1689"/>
        <v>0.1879026321154407</v>
      </c>
      <c r="O8920" s="22">
        <f t="shared" ca="1" si="1693"/>
        <v>0.86233250656153237</v>
      </c>
      <c r="P8920" s="24">
        <f t="shared" ca="1" si="1690"/>
        <v>0.68725602401283137</v>
      </c>
      <c r="Q8920" s="22">
        <f t="shared" ca="1" si="1691"/>
        <v>228.35030367052005</v>
      </c>
      <c r="R8920" s="22">
        <f t="shared" ca="1" si="1692"/>
        <v>533.73981603722143</v>
      </c>
      <c r="S8920" s="25">
        <f t="shared" ca="1" si="1686"/>
        <v>12015414.590309838</v>
      </c>
      <c r="T8920" s="22">
        <f t="shared" ca="1" si="1687"/>
        <v>2015414.5903098378</v>
      </c>
      <c r="U8920" s="22">
        <f t="shared" ca="1" si="1694"/>
        <v>1930660.8208266017</v>
      </c>
      <c r="AA8920" s="26">
        <f t="shared" ca="1" si="1695"/>
        <v>228.35030367052005</v>
      </c>
      <c r="AB8920" s="26">
        <f t="shared" ca="1" si="1695"/>
        <v>533.73981603722143</v>
      </c>
      <c r="AC8920" s="26">
        <f t="shared" ca="1" si="1688"/>
        <v>53.350303670520049</v>
      </c>
      <c r="AD8920" s="26">
        <f t="shared" ca="1" si="1696"/>
        <v>53.739816037221431</v>
      </c>
      <c r="AE8920" s="27">
        <f t="shared" ca="1" si="1697"/>
        <v>84753.76948323613</v>
      </c>
    </row>
    <row r="8921" spans="12:31" x14ac:dyDescent="0.2">
      <c r="L8921" s="21">
        <v>8916</v>
      </c>
      <c r="M8921" s="22">
        <f t="shared" ca="1" si="1689"/>
        <v>-0.44287691934188167</v>
      </c>
      <c r="N8921" s="22">
        <f t="shared" ca="1" si="1689"/>
        <v>-2.0223946560719686</v>
      </c>
      <c r="O8921" s="22">
        <f t="shared" ca="1" si="1693"/>
        <v>-0.44287691934188167</v>
      </c>
      <c r="P8921" s="24">
        <f t="shared" ca="1" si="1690"/>
        <v>-1.8528451485883131</v>
      </c>
      <c r="Q8921" s="22">
        <f t="shared" ca="1" si="1691"/>
        <v>145.8800563238816</v>
      </c>
      <c r="R8921" s="22">
        <f t="shared" ca="1" si="1692"/>
        <v>350.54956165933169</v>
      </c>
      <c r="S8921" s="25">
        <f t="shared" ca="1" si="1686"/>
        <v>7776315.9290280174</v>
      </c>
      <c r="T8921" s="22">
        <f t="shared" ca="1" si="1687"/>
        <v>0</v>
      </c>
      <c r="U8921" s="22">
        <f t="shared" ca="1" si="1694"/>
        <v>-88264.122967717005</v>
      </c>
      <c r="AA8921" s="26">
        <f t="shared" ca="1" si="1695"/>
        <v>145.8800563238816</v>
      </c>
      <c r="AB8921" s="26">
        <f t="shared" ca="1" si="1695"/>
        <v>350.54956165933169</v>
      </c>
      <c r="AC8921" s="26">
        <f t="shared" ca="1" si="1688"/>
        <v>0</v>
      </c>
      <c r="AD8921" s="26">
        <f t="shared" ca="1" si="1696"/>
        <v>0</v>
      </c>
      <c r="AE8921" s="27">
        <f t="shared" ca="1" si="1697"/>
        <v>88264.122967717005</v>
      </c>
    </row>
    <row r="8922" spans="12:31" x14ac:dyDescent="0.2">
      <c r="L8922" s="21">
        <v>8917</v>
      </c>
      <c r="M8922" s="22">
        <f t="shared" ca="1" si="1689"/>
        <v>0.4044087945527397</v>
      </c>
      <c r="N8922" s="22">
        <f t="shared" ca="1" si="1689"/>
        <v>-0.17022624074808745</v>
      </c>
      <c r="O8922" s="22">
        <f t="shared" ca="1" si="1693"/>
        <v>0.4044087945527397</v>
      </c>
      <c r="P8922" s="24">
        <f t="shared" ca="1" si="1690"/>
        <v>0.12110235542751766</v>
      </c>
      <c r="Q8922" s="22">
        <f t="shared" ca="1" si="1691"/>
        <v>195.13067096780119</v>
      </c>
      <c r="R8922" s="22">
        <f t="shared" ca="1" si="1692"/>
        <v>485.99856657613151</v>
      </c>
      <c r="S8922" s="25">
        <f t="shared" ca="1" si="1686"/>
        <v>10580921.181123644</v>
      </c>
      <c r="T8922" s="22">
        <f t="shared" ca="1" si="1687"/>
        <v>580921.18112364411</v>
      </c>
      <c r="U8922" s="22">
        <f t="shared" ca="1" si="1694"/>
        <v>488911.64696034574</v>
      </c>
      <c r="AA8922" s="26">
        <f t="shared" ca="1" si="1695"/>
        <v>195.13067096780119</v>
      </c>
      <c r="AB8922" s="26">
        <f t="shared" ca="1" si="1695"/>
        <v>485.99856657613151</v>
      </c>
      <c r="AC8922" s="26">
        <f t="shared" ca="1" si="1688"/>
        <v>20.130670967801194</v>
      </c>
      <c r="AD8922" s="26">
        <f t="shared" ca="1" si="1696"/>
        <v>5.998566576131509</v>
      </c>
      <c r="AE8922" s="27">
        <f t="shared" ca="1" si="1697"/>
        <v>92009.534163298376</v>
      </c>
    </row>
    <row r="8923" spans="12:31" x14ac:dyDescent="0.2">
      <c r="L8923" s="21">
        <v>8918</v>
      </c>
      <c r="M8923" s="22">
        <f t="shared" ca="1" si="1689"/>
        <v>-0.9472347947072649</v>
      </c>
      <c r="N8923" s="22">
        <f t="shared" ca="1" si="1689"/>
        <v>0.18504948050902981</v>
      </c>
      <c r="O8923" s="22">
        <f t="shared" ca="1" si="1693"/>
        <v>-0.9472347947072649</v>
      </c>
      <c r="P8923" s="24">
        <f t="shared" ca="1" si="1690"/>
        <v>-0.45005785202285375</v>
      </c>
      <c r="Q8923" s="22">
        <f t="shared" ca="1" si="1691"/>
        <v>122.6864416348938</v>
      </c>
      <c r="R8923" s="22">
        <f t="shared" ca="1" si="1692"/>
        <v>442.16107717915582</v>
      </c>
      <c r="S8923" s="25">
        <f t="shared" ca="1" si="1686"/>
        <v>8084429.776881855</v>
      </c>
      <c r="T8923" s="22">
        <f t="shared" ca="1" si="1687"/>
        <v>0</v>
      </c>
      <c r="U8923" s="22">
        <f t="shared" ca="1" si="1694"/>
        <v>-83569.40466476744</v>
      </c>
      <c r="AA8923" s="26">
        <f t="shared" ca="1" si="1695"/>
        <v>122.6864416348938</v>
      </c>
      <c r="AB8923" s="26">
        <f t="shared" ca="1" si="1695"/>
        <v>442.16107717915582</v>
      </c>
      <c r="AC8923" s="26">
        <f t="shared" ca="1" si="1688"/>
        <v>0</v>
      </c>
      <c r="AD8923" s="26">
        <f t="shared" ca="1" si="1696"/>
        <v>0</v>
      </c>
      <c r="AE8923" s="27">
        <f t="shared" ca="1" si="1697"/>
        <v>83569.40466476744</v>
      </c>
    </row>
    <row r="8924" spans="12:31" x14ac:dyDescent="0.2">
      <c r="L8924" s="21">
        <v>8919</v>
      </c>
      <c r="M8924" s="22">
        <f t="shared" ca="1" si="1689"/>
        <v>-1.2316258053257436</v>
      </c>
      <c r="N8924" s="22">
        <f t="shared" ca="1" si="1689"/>
        <v>0.45645785337338696</v>
      </c>
      <c r="O8924" s="22">
        <f t="shared" ca="1" si="1693"/>
        <v>-1.2316258053257436</v>
      </c>
      <c r="P8924" s="24">
        <f t="shared" ca="1" si="1690"/>
        <v>-0.41707572168922108</v>
      </c>
      <c r="Q8924" s="22">
        <f t="shared" ca="1" si="1691"/>
        <v>111.27410260546665</v>
      </c>
      <c r="R8924" s="22">
        <f t="shared" ca="1" si="1692"/>
        <v>444.58134487221417</v>
      </c>
      <c r="S8924" s="25">
        <f t="shared" ca="1" si="1686"/>
        <v>7788906.8740110602</v>
      </c>
      <c r="T8924" s="22">
        <f t="shared" ca="1" si="1687"/>
        <v>0</v>
      </c>
      <c r="U8924" s="22">
        <f t="shared" ca="1" si="1694"/>
        <v>-71373.329553346586</v>
      </c>
      <c r="AA8924" s="26">
        <f t="shared" ca="1" si="1695"/>
        <v>111.27410260546665</v>
      </c>
      <c r="AB8924" s="26">
        <f t="shared" ca="1" si="1695"/>
        <v>444.58134487221417</v>
      </c>
      <c r="AC8924" s="26">
        <f t="shared" ca="1" si="1688"/>
        <v>0</v>
      </c>
      <c r="AD8924" s="26">
        <f t="shared" ca="1" si="1696"/>
        <v>0</v>
      </c>
      <c r="AE8924" s="27">
        <f t="shared" ca="1" si="1697"/>
        <v>71373.329553346586</v>
      </c>
    </row>
    <row r="8925" spans="12:31" x14ac:dyDescent="0.2">
      <c r="L8925" s="21">
        <v>8920</v>
      </c>
      <c r="M8925" s="22">
        <f t="shared" ca="1" si="1689"/>
        <v>-3.8855665443186339E-2</v>
      </c>
      <c r="N8925" s="22">
        <f t="shared" ca="1" si="1689"/>
        <v>-0.40913155188189454</v>
      </c>
      <c r="O8925" s="22">
        <f t="shared" ca="1" si="1693"/>
        <v>-3.8855665443186339E-2</v>
      </c>
      <c r="P8925" s="24">
        <f t="shared" ca="1" si="1690"/>
        <v>-0.34300467683824032</v>
      </c>
      <c r="Q8925" s="22">
        <f t="shared" ca="1" si="1691"/>
        <v>167.58500819118851</v>
      </c>
      <c r="R8925" s="22">
        <f t="shared" ca="1" si="1692"/>
        <v>450.06515985837041</v>
      </c>
      <c r="S8925" s="25">
        <f t="shared" ca="1" si="1686"/>
        <v>9429738.2659552768</v>
      </c>
      <c r="T8925" s="22">
        <f t="shared" ca="1" si="1687"/>
        <v>0</v>
      </c>
      <c r="U8925" s="22">
        <f t="shared" ca="1" si="1694"/>
        <v>-135589.94804827217</v>
      </c>
      <c r="AA8925" s="26">
        <f t="shared" ca="1" si="1695"/>
        <v>167.58500819118851</v>
      </c>
      <c r="AB8925" s="26">
        <f t="shared" ca="1" si="1695"/>
        <v>450.06515985837041</v>
      </c>
      <c r="AC8925" s="26">
        <f t="shared" ca="1" si="1688"/>
        <v>0</v>
      </c>
      <c r="AD8925" s="26">
        <f t="shared" ca="1" si="1696"/>
        <v>0</v>
      </c>
      <c r="AE8925" s="27">
        <f t="shared" ca="1" si="1697"/>
        <v>135589.94804827217</v>
      </c>
    </row>
    <row r="8926" spans="12:31" x14ac:dyDescent="0.2">
      <c r="L8926" s="21">
        <v>8921</v>
      </c>
      <c r="M8926" s="22">
        <f t="shared" ca="1" si="1689"/>
        <v>-0.12108837189971977</v>
      </c>
      <c r="N8926" s="22">
        <f t="shared" ca="1" si="1689"/>
        <v>0.42932293012197775</v>
      </c>
      <c r="O8926" s="22">
        <f t="shared" ca="1" si="1693"/>
        <v>-0.12108837189971977</v>
      </c>
      <c r="P8926" s="24">
        <f t="shared" ca="1" si="1690"/>
        <v>0.25840121946815381</v>
      </c>
      <c r="Q8926" s="22">
        <f t="shared" ca="1" si="1691"/>
        <v>162.91997502268359</v>
      </c>
      <c r="R8926" s="22">
        <f t="shared" ca="1" si="1692"/>
        <v>497.16884566588033</v>
      </c>
      <c r="S8926" s="25">
        <f t="shared" ca="1" si="1686"/>
        <v>9792307.6979575753</v>
      </c>
      <c r="T8926" s="22">
        <f t="shared" ca="1" si="1687"/>
        <v>0</v>
      </c>
      <c r="U8926" s="22">
        <f t="shared" ca="1" si="1694"/>
        <v>37844.546999628976</v>
      </c>
      <c r="AA8926" s="26">
        <f t="shared" ca="1" si="1695"/>
        <v>162.91997502268359</v>
      </c>
      <c r="AB8926" s="26">
        <f t="shared" ca="1" si="1695"/>
        <v>497.16884566588033</v>
      </c>
      <c r="AC8926" s="26">
        <f t="shared" ca="1" si="1688"/>
        <v>0</v>
      </c>
      <c r="AD8926" s="26">
        <f t="shared" ca="1" si="1696"/>
        <v>17.168845665880326</v>
      </c>
      <c r="AE8926" s="27">
        <f t="shared" ca="1" si="1697"/>
        <v>-37844.546999628976</v>
      </c>
    </row>
    <row r="8927" spans="12:31" x14ac:dyDescent="0.2">
      <c r="L8927" s="21">
        <v>8922</v>
      </c>
      <c r="M8927" s="22">
        <f t="shared" ca="1" si="1689"/>
        <v>0.71400231612932774</v>
      </c>
      <c r="N8927" s="22">
        <f t="shared" ca="1" si="1689"/>
        <v>3.8246071039683631E-2</v>
      </c>
      <c r="O8927" s="22">
        <f t="shared" ca="1" si="1693"/>
        <v>0.71400231612932774</v>
      </c>
      <c r="P8927" s="24">
        <f t="shared" ca="1" si="1690"/>
        <v>0.47766006632747077</v>
      </c>
      <c r="Q8927" s="22">
        <f t="shared" ca="1" si="1691"/>
        <v>217.01296561712832</v>
      </c>
      <c r="R8927" s="22">
        <f t="shared" ca="1" si="1692"/>
        <v>515.54197846427689</v>
      </c>
      <c r="S8927" s="25">
        <f t="shared" ca="1" si="1686"/>
        <v>11505881.585484963</v>
      </c>
      <c r="T8927" s="22">
        <f t="shared" ca="1" si="1687"/>
        <v>1505881.5854849629</v>
      </c>
      <c r="U8927" s="22">
        <f t="shared" ca="1" si="1694"/>
        <v>1419184.7009805562</v>
      </c>
      <c r="AA8927" s="26">
        <f t="shared" ca="1" si="1695"/>
        <v>217.01296561712832</v>
      </c>
      <c r="AB8927" s="26">
        <f t="shared" ca="1" si="1695"/>
        <v>515.54197846427689</v>
      </c>
      <c r="AC8927" s="26">
        <f t="shared" ca="1" si="1688"/>
        <v>42.012965617128316</v>
      </c>
      <c r="AD8927" s="26">
        <f t="shared" ca="1" si="1696"/>
        <v>35.541978464276895</v>
      </c>
      <c r="AE8927" s="27">
        <f t="shared" ca="1" si="1697"/>
        <v>86696.884504406713</v>
      </c>
    </row>
    <row r="8928" spans="12:31" x14ac:dyDescent="0.2">
      <c r="L8928" s="21">
        <v>8923</v>
      </c>
      <c r="M8928" s="22">
        <f t="shared" ca="1" si="1689"/>
        <v>1.4688948474616585</v>
      </c>
      <c r="N8928" s="22">
        <f t="shared" ca="1" si="1689"/>
        <v>-4.8397440471949674E-2</v>
      </c>
      <c r="O8928" s="22">
        <f t="shared" ca="1" si="1693"/>
        <v>1.4688948474616585</v>
      </c>
      <c r="P8928" s="24">
        <f t="shared" ca="1" si="1690"/>
        <v>0.88370545455831861</v>
      </c>
      <c r="Q8928" s="22">
        <f t="shared" ca="1" si="1691"/>
        <v>281.21569049587032</v>
      </c>
      <c r="R8928" s="22">
        <f t="shared" ca="1" si="1692"/>
        <v>551.37898407971511</v>
      </c>
      <c r="S8928" s="25">
        <f t="shared" ca="1" si="1686"/>
        <v>13686777.296486456</v>
      </c>
      <c r="T8928" s="22">
        <f t="shared" ca="1" si="1687"/>
        <v>3686777.2964864559</v>
      </c>
      <c r="U8928" s="22">
        <f t="shared" ca="1" si="1694"/>
        <v>3629901.3309755549</v>
      </c>
      <c r="AA8928" s="26">
        <f t="shared" ca="1" si="1695"/>
        <v>281.21569049587032</v>
      </c>
      <c r="AB8928" s="26">
        <f t="shared" ca="1" si="1695"/>
        <v>551.37898407971511</v>
      </c>
      <c r="AC8928" s="26">
        <f t="shared" ca="1" si="1688"/>
        <v>106.21569049587032</v>
      </c>
      <c r="AD8928" s="26">
        <f t="shared" ca="1" si="1696"/>
        <v>71.37898407971511</v>
      </c>
      <c r="AE8928" s="27">
        <f t="shared" ca="1" si="1697"/>
        <v>56875.965510901064</v>
      </c>
    </row>
    <row r="8929" spans="12:31" x14ac:dyDescent="0.2">
      <c r="L8929" s="21">
        <v>8924</v>
      </c>
      <c r="M8929" s="22">
        <f t="shared" ca="1" si="1689"/>
        <v>-0.14067908615302802</v>
      </c>
      <c r="N8929" s="22">
        <f t="shared" ca="1" si="1689"/>
        <v>-0.40852910322823927</v>
      </c>
      <c r="O8929" s="22">
        <f t="shared" ca="1" si="1693"/>
        <v>-0.14067908615302802</v>
      </c>
      <c r="P8929" s="24">
        <f t="shared" ca="1" si="1690"/>
        <v>-0.40640652367717933</v>
      </c>
      <c r="Q8929" s="22">
        <f t="shared" ca="1" si="1691"/>
        <v>161.82789132746231</v>
      </c>
      <c r="R8929" s="22">
        <f t="shared" ca="1" si="1692"/>
        <v>445.36709561763666</v>
      </c>
      <c r="S8929" s="25">
        <f t="shared" ca="1" si="1686"/>
        <v>9218614.5446096528</v>
      </c>
      <c r="T8929" s="22">
        <f t="shared" ca="1" si="1687"/>
        <v>0</v>
      </c>
      <c r="U8929" s="22">
        <f t="shared" ca="1" si="1694"/>
        <v>-128065.6902114196</v>
      </c>
      <c r="AA8929" s="26">
        <f t="shared" ca="1" si="1695"/>
        <v>161.82789132746231</v>
      </c>
      <c r="AB8929" s="26">
        <f t="shared" ca="1" si="1695"/>
        <v>445.36709561763666</v>
      </c>
      <c r="AC8929" s="26">
        <f t="shared" ca="1" si="1688"/>
        <v>0</v>
      </c>
      <c r="AD8929" s="26">
        <f t="shared" ca="1" si="1696"/>
        <v>0</v>
      </c>
      <c r="AE8929" s="27">
        <f t="shared" ca="1" si="1697"/>
        <v>128065.6902114196</v>
      </c>
    </row>
    <row r="8930" spans="12:31" x14ac:dyDescent="0.2">
      <c r="L8930" s="21">
        <v>8925</v>
      </c>
      <c r="M8930" s="22">
        <f t="shared" ca="1" si="1689"/>
        <v>-0.38396097807888013</v>
      </c>
      <c r="N8930" s="22">
        <f t="shared" ca="1" si="1689"/>
        <v>-1.6839379853769052</v>
      </c>
      <c r="O8930" s="22">
        <f t="shared" ca="1" si="1693"/>
        <v>-0.38396097807888013</v>
      </c>
      <c r="P8930" s="24">
        <f t="shared" ca="1" si="1690"/>
        <v>-1.5522987978758027</v>
      </c>
      <c r="Q8930" s="22">
        <f t="shared" ca="1" si="1691"/>
        <v>148.86076330763206</v>
      </c>
      <c r="R8930" s="22">
        <f t="shared" ca="1" si="1692"/>
        <v>368.42782992044124</v>
      </c>
      <c r="S8930" s="25">
        <f t="shared" ca="1" si="1686"/>
        <v>8047527.4559100624</v>
      </c>
      <c r="T8930" s="22">
        <f t="shared" ca="1" si="1687"/>
        <v>0</v>
      </c>
      <c r="U8930" s="22">
        <f t="shared" ca="1" si="1694"/>
        <v>-95739.455270634586</v>
      </c>
      <c r="AA8930" s="26">
        <f t="shared" ca="1" si="1695"/>
        <v>148.86076330763206</v>
      </c>
      <c r="AB8930" s="26">
        <f t="shared" ca="1" si="1695"/>
        <v>368.42782992044124</v>
      </c>
      <c r="AC8930" s="26">
        <f t="shared" ca="1" si="1688"/>
        <v>0</v>
      </c>
      <c r="AD8930" s="26">
        <f t="shared" ca="1" si="1696"/>
        <v>0</v>
      </c>
      <c r="AE8930" s="27">
        <f t="shared" ca="1" si="1697"/>
        <v>95739.455270634586</v>
      </c>
    </row>
    <row r="8931" spans="12:31" x14ac:dyDescent="0.2">
      <c r="L8931" s="21">
        <v>8926</v>
      </c>
      <c r="M8931" s="22">
        <f t="shared" ca="1" si="1689"/>
        <v>0.55134812854201198</v>
      </c>
      <c r="N8931" s="22">
        <f t="shared" ca="1" si="1689"/>
        <v>0.31531738436985113</v>
      </c>
      <c r="O8931" s="22">
        <f t="shared" ca="1" si="1693"/>
        <v>0.55134812854201198</v>
      </c>
      <c r="P8931" s="24">
        <f t="shared" ca="1" si="1690"/>
        <v>0.59141465758607459</v>
      </c>
      <c r="Q8931" s="22">
        <f t="shared" ca="1" si="1691"/>
        <v>205.22680021435389</v>
      </c>
      <c r="R8931" s="22">
        <f t="shared" ca="1" si="1692"/>
        <v>525.34017078058696</v>
      </c>
      <c r="S8931" s="25">
        <f t="shared" ca="1" si="1686"/>
        <v>11277182.838549316</v>
      </c>
      <c r="T8931" s="22">
        <f t="shared" ca="1" si="1687"/>
        <v>1277182.8385493159</v>
      </c>
      <c r="U8931" s="22">
        <f t="shared" ca="1" si="1694"/>
        <v>1180426.765582785</v>
      </c>
      <c r="AA8931" s="26">
        <f t="shared" ca="1" si="1695"/>
        <v>205.22680021435389</v>
      </c>
      <c r="AB8931" s="26">
        <f t="shared" ca="1" si="1695"/>
        <v>525.34017078058696</v>
      </c>
      <c r="AC8931" s="26">
        <f t="shared" ca="1" si="1688"/>
        <v>30.226800214353887</v>
      </c>
      <c r="AD8931" s="26">
        <f t="shared" ca="1" si="1696"/>
        <v>45.340170780586959</v>
      </c>
      <c r="AE8931" s="27">
        <f t="shared" ca="1" si="1697"/>
        <v>96756.072966531035</v>
      </c>
    </row>
    <row r="8932" spans="12:31" x14ac:dyDescent="0.2">
      <c r="L8932" s="21">
        <v>8927</v>
      </c>
      <c r="M8932" s="22">
        <f t="shared" ca="1" si="1689"/>
        <v>0.8546367587551309</v>
      </c>
      <c r="N8932" s="22">
        <f t="shared" ca="1" si="1689"/>
        <v>-0.21709402947681494</v>
      </c>
      <c r="O8932" s="22">
        <f t="shared" ca="1" si="1693"/>
        <v>0.8546367587551309</v>
      </c>
      <c r="P8932" s="24">
        <f t="shared" ca="1" si="1690"/>
        <v>0.36701735912912736</v>
      </c>
      <c r="Q8932" s="22">
        <f t="shared" ca="1" si="1691"/>
        <v>227.74778596775315</v>
      </c>
      <c r="R8932" s="22">
        <f t="shared" ca="1" si="1692"/>
        <v>506.18717354903015</v>
      </c>
      <c r="S8932" s="25">
        <f t="shared" ca="1" si="1686"/>
        <v>11709666.198982216</v>
      </c>
      <c r="T8932" s="22">
        <f t="shared" ca="1" si="1687"/>
        <v>1709666.1989822164</v>
      </c>
      <c r="U8932" s="22">
        <f t="shared" ca="1" si="1694"/>
        <v>1632251.7607834206</v>
      </c>
      <c r="AA8932" s="26">
        <f t="shared" ca="1" si="1695"/>
        <v>227.74778596775315</v>
      </c>
      <c r="AB8932" s="26">
        <f t="shared" ca="1" si="1695"/>
        <v>506.18717354903015</v>
      </c>
      <c r="AC8932" s="26">
        <f t="shared" ca="1" si="1688"/>
        <v>52.747785967753146</v>
      </c>
      <c r="AD8932" s="26">
        <f t="shared" ca="1" si="1696"/>
        <v>26.187173549030149</v>
      </c>
      <c r="AE8932" s="27">
        <f t="shared" ca="1" si="1697"/>
        <v>77414.438198795775</v>
      </c>
    </row>
    <row r="8933" spans="12:31" x14ac:dyDescent="0.2">
      <c r="L8933" s="21">
        <v>8928</v>
      </c>
      <c r="M8933" s="22">
        <f t="shared" ca="1" si="1689"/>
        <v>-1.7958376331377341</v>
      </c>
      <c r="N8933" s="22">
        <f t="shared" ca="1" si="1689"/>
        <v>0.28247469206123632</v>
      </c>
      <c r="O8933" s="22">
        <f t="shared" ca="1" si="1693"/>
        <v>-1.7958376331377341</v>
      </c>
      <c r="P8933" s="24">
        <f t="shared" ca="1" si="1690"/>
        <v>-0.90648835455450338</v>
      </c>
      <c r="Q8933" s="22">
        <f t="shared" ca="1" si="1691"/>
        <v>91.679148860939819</v>
      </c>
      <c r="R8933" s="22">
        <f t="shared" ca="1" si="1692"/>
        <v>409.98946581283866</v>
      </c>
      <c r="S8933" s="25">
        <f t="shared" ca="1" si="1686"/>
        <v>6875343.8883220814</v>
      </c>
      <c r="T8933" s="22">
        <f t="shared" ca="1" si="1687"/>
        <v>0</v>
      </c>
      <c r="U8933" s="22">
        <f t="shared" ca="1" si="1694"/>
        <v>-41452.680241027672</v>
      </c>
      <c r="AA8933" s="26">
        <f t="shared" ca="1" si="1695"/>
        <v>91.679148860939819</v>
      </c>
      <c r="AB8933" s="26">
        <f t="shared" ca="1" si="1695"/>
        <v>409.98946581283866</v>
      </c>
      <c r="AC8933" s="26">
        <f t="shared" ca="1" si="1688"/>
        <v>0</v>
      </c>
      <c r="AD8933" s="26">
        <f t="shared" ca="1" si="1696"/>
        <v>0</v>
      </c>
      <c r="AE8933" s="27">
        <f t="shared" ca="1" si="1697"/>
        <v>41452.680241027672</v>
      </c>
    </row>
    <row r="8934" spans="12:31" x14ac:dyDescent="0.2">
      <c r="L8934" s="21">
        <v>8929</v>
      </c>
      <c r="M8934" s="22">
        <f t="shared" ca="1" si="1689"/>
        <v>-0.61945785343328019</v>
      </c>
      <c r="N8934" s="22">
        <f t="shared" ca="1" si="1689"/>
        <v>0.57935871939006967</v>
      </c>
      <c r="O8934" s="22">
        <f t="shared" ca="1" si="1693"/>
        <v>-0.61945785343328019</v>
      </c>
      <c r="P8934" s="24">
        <f t="shared" ca="1" si="1690"/>
        <v>6.2635586784893338E-2</v>
      </c>
      <c r="Q8934" s="22">
        <f t="shared" ca="1" si="1691"/>
        <v>137.29914971148452</v>
      </c>
      <c r="R8934" s="22">
        <f t="shared" ca="1" si="1692"/>
        <v>481.31838401705249</v>
      </c>
      <c r="S8934" s="25">
        <f t="shared" ca="1" si="1686"/>
        <v>8905756.7928542644</v>
      </c>
      <c r="T8934" s="22">
        <f t="shared" ca="1" si="1687"/>
        <v>0</v>
      </c>
      <c r="U8934" s="22">
        <f t="shared" ca="1" si="1694"/>
        <v>-95223.084889759688</v>
      </c>
      <c r="AA8934" s="26">
        <f t="shared" ca="1" si="1695"/>
        <v>137.29914971148452</v>
      </c>
      <c r="AB8934" s="26">
        <f t="shared" ca="1" si="1695"/>
        <v>481.31838401705249</v>
      </c>
      <c r="AC8934" s="26">
        <f t="shared" ca="1" si="1688"/>
        <v>0</v>
      </c>
      <c r="AD8934" s="26">
        <f t="shared" ca="1" si="1696"/>
        <v>1.3183840170524945</v>
      </c>
      <c r="AE8934" s="27">
        <f t="shared" ca="1" si="1697"/>
        <v>95223.084889759688</v>
      </c>
    </row>
    <row r="8935" spans="12:31" x14ac:dyDescent="0.2">
      <c r="L8935" s="21">
        <v>8930</v>
      </c>
      <c r="M8935" s="22">
        <f t="shared" ca="1" si="1689"/>
        <v>-0.75702869593014022</v>
      </c>
      <c r="N8935" s="22">
        <f t="shared" ca="1" si="1689"/>
        <v>1.7385241954994508</v>
      </c>
      <c r="O8935" s="22">
        <f t="shared" ca="1" si="1693"/>
        <v>-0.75702869593014022</v>
      </c>
      <c r="P8935" s="24">
        <f t="shared" ca="1" si="1690"/>
        <v>0.8790990607360496</v>
      </c>
      <c r="Q8935" s="22">
        <f t="shared" ca="1" si="1691"/>
        <v>130.96527107129887</v>
      </c>
      <c r="R8935" s="22">
        <f t="shared" ca="1" si="1692"/>
        <v>550.95877636522516</v>
      </c>
      <c r="S8935" s="25">
        <f t="shared" ca="1" si="1686"/>
        <v>9457631.3858430721</v>
      </c>
      <c r="T8935" s="22">
        <f t="shared" ca="1" si="1687"/>
        <v>0</v>
      </c>
      <c r="U8935" s="22">
        <f t="shared" ca="1" si="1694"/>
        <v>622331.8985777772</v>
      </c>
      <c r="AA8935" s="26">
        <f t="shared" ca="1" si="1695"/>
        <v>130.96527107129887</v>
      </c>
      <c r="AB8935" s="26">
        <f t="shared" ca="1" si="1695"/>
        <v>550.95877636522516</v>
      </c>
      <c r="AC8935" s="26">
        <f t="shared" ca="1" si="1688"/>
        <v>0</v>
      </c>
      <c r="AD8935" s="26">
        <f t="shared" ca="1" si="1696"/>
        <v>70.958776365225162</v>
      </c>
      <c r="AE8935" s="27">
        <f t="shared" ca="1" si="1697"/>
        <v>-622331.8985777772</v>
      </c>
    </row>
    <row r="8936" spans="12:31" x14ac:dyDescent="0.2">
      <c r="L8936" s="21">
        <v>8931</v>
      </c>
      <c r="M8936" s="22">
        <f t="shared" ca="1" si="1689"/>
        <v>0.46354582197135308</v>
      </c>
      <c r="N8936" s="22">
        <f t="shared" ca="1" si="1689"/>
        <v>0.35811540030344646</v>
      </c>
      <c r="O8936" s="22">
        <f t="shared" ca="1" si="1693"/>
        <v>0.46354582197135308</v>
      </c>
      <c r="P8936" s="24">
        <f t="shared" ca="1" si="1690"/>
        <v>0.56966977124431639</v>
      </c>
      <c r="Q8936" s="22">
        <f t="shared" ca="1" si="1691"/>
        <v>199.13280941483981</v>
      </c>
      <c r="R8936" s="22">
        <f t="shared" ca="1" si="1692"/>
        <v>523.45289757355602</v>
      </c>
      <c r="S8936" s="25">
        <f t="shared" ca="1" si="1686"/>
        <v>11086049.60749248</v>
      </c>
      <c r="T8936" s="22">
        <f t="shared" ca="1" si="1687"/>
        <v>1086049.6074924804</v>
      </c>
      <c r="U8936" s="22">
        <f t="shared" ca="1" si="1694"/>
        <v>986039.06654620706</v>
      </c>
      <c r="AA8936" s="26">
        <f t="shared" ca="1" si="1695"/>
        <v>199.13280941483981</v>
      </c>
      <c r="AB8936" s="26">
        <f t="shared" ca="1" si="1695"/>
        <v>523.45289757355602</v>
      </c>
      <c r="AC8936" s="26">
        <f t="shared" ca="1" si="1688"/>
        <v>24.132809414839812</v>
      </c>
      <c r="AD8936" s="26">
        <f t="shared" ca="1" si="1696"/>
        <v>43.452897573556015</v>
      </c>
      <c r="AE8936" s="27">
        <f t="shared" ca="1" si="1697"/>
        <v>100010.54094627337</v>
      </c>
    </row>
    <row r="8937" spans="12:31" x14ac:dyDescent="0.2">
      <c r="L8937" s="21">
        <v>8932</v>
      </c>
      <c r="M8937" s="22">
        <f t="shared" ca="1" si="1689"/>
        <v>-4.4201118080525716E-2</v>
      </c>
      <c r="N8937" s="22">
        <f t="shared" ca="1" si="1689"/>
        <v>0.51152920604774033</v>
      </c>
      <c r="O8937" s="22">
        <f t="shared" ca="1" si="1693"/>
        <v>-4.4201118080525716E-2</v>
      </c>
      <c r="P8937" s="24">
        <f t="shared" ca="1" si="1690"/>
        <v>0.37065271519941301</v>
      </c>
      <c r="Q8937" s="22">
        <f t="shared" ca="1" si="1691"/>
        <v>167.27774383039863</v>
      </c>
      <c r="R8937" s="22">
        <f t="shared" ca="1" si="1692"/>
        <v>506.49182765745769</v>
      </c>
      <c r="S8937" s="25">
        <f t="shared" ca="1" si="1686"/>
        <v>10012562.93852862</v>
      </c>
      <c r="T8937" s="22">
        <f t="shared" ca="1" si="1687"/>
        <v>12562.938528619707</v>
      </c>
      <c r="U8937" s="22">
        <f t="shared" ca="1" si="1694"/>
        <v>128086.86260440387</v>
      </c>
      <c r="AA8937" s="26">
        <f t="shared" ca="1" si="1695"/>
        <v>167.27774383039863</v>
      </c>
      <c r="AB8937" s="26">
        <f t="shared" ca="1" si="1695"/>
        <v>506.49182765745769</v>
      </c>
      <c r="AC8937" s="26">
        <f t="shared" ca="1" si="1688"/>
        <v>0</v>
      </c>
      <c r="AD8937" s="26">
        <f t="shared" ca="1" si="1696"/>
        <v>26.491827657457691</v>
      </c>
      <c r="AE8937" s="27">
        <f t="shared" ca="1" si="1697"/>
        <v>-115523.92407578416</v>
      </c>
    </row>
    <row r="8938" spans="12:31" x14ac:dyDescent="0.2">
      <c r="L8938" s="21">
        <v>8933</v>
      </c>
      <c r="M8938" s="22">
        <f t="shared" ca="1" si="1689"/>
        <v>-0.91891259276713755</v>
      </c>
      <c r="N8938" s="22">
        <f t="shared" ca="1" si="1689"/>
        <v>-1.4478480278259429</v>
      </c>
      <c r="O8938" s="22">
        <f t="shared" ca="1" si="1693"/>
        <v>-0.91891259276713755</v>
      </c>
      <c r="P8938" s="24">
        <f t="shared" ca="1" si="1690"/>
        <v>-1.7039924252534808</v>
      </c>
      <c r="Q8938" s="22">
        <f t="shared" ca="1" si="1691"/>
        <v>123.88518905225975</v>
      </c>
      <c r="R8938" s="22">
        <f t="shared" ca="1" si="1692"/>
        <v>359.29305903605803</v>
      </c>
      <c r="S8938" s="25">
        <f t="shared" ca="1" si="1686"/>
        <v>7249513.5905873999</v>
      </c>
      <c r="T8938" s="22">
        <f t="shared" ca="1" si="1687"/>
        <v>0</v>
      </c>
      <c r="U8938" s="22">
        <f t="shared" ca="1" si="1694"/>
        <v>-65704.096754820668</v>
      </c>
      <c r="AA8938" s="26">
        <f t="shared" ca="1" si="1695"/>
        <v>123.88518905225975</v>
      </c>
      <c r="AB8938" s="26">
        <f t="shared" ca="1" si="1695"/>
        <v>359.29305903605803</v>
      </c>
      <c r="AC8938" s="26">
        <f t="shared" ca="1" si="1688"/>
        <v>0</v>
      </c>
      <c r="AD8938" s="26">
        <f t="shared" ca="1" si="1696"/>
        <v>0</v>
      </c>
      <c r="AE8938" s="27">
        <f t="shared" ca="1" si="1697"/>
        <v>65704.096754820668</v>
      </c>
    </row>
    <row r="8939" spans="12:31" x14ac:dyDescent="0.2">
      <c r="L8939" s="21">
        <v>8934</v>
      </c>
      <c r="M8939" s="22">
        <f t="shared" ca="1" si="1689"/>
        <v>-1.2098275162904089</v>
      </c>
      <c r="N8939" s="22">
        <f t="shared" ca="1" si="1689"/>
        <v>9.0532245547197202E-2</v>
      </c>
      <c r="O8939" s="22">
        <f t="shared" ca="1" si="1693"/>
        <v>-1.2098275162904089</v>
      </c>
      <c r="P8939" s="24">
        <f t="shared" ca="1" si="1690"/>
        <v>-0.68838505746623735</v>
      </c>
      <c r="Q8939" s="22">
        <f t="shared" ca="1" si="1691"/>
        <v>112.109962627165</v>
      </c>
      <c r="R8939" s="22">
        <f t="shared" ca="1" si="1692"/>
        <v>425.05953792876954</v>
      </c>
      <c r="S8939" s="25">
        <f t="shared" ca="1" si="1686"/>
        <v>7607782.0057199877</v>
      </c>
      <c r="T8939" s="22">
        <f t="shared" ca="1" si="1687"/>
        <v>0</v>
      </c>
      <c r="U8939" s="22">
        <f t="shared" ca="1" si="1694"/>
        <v>-67783.346190601122</v>
      </c>
      <c r="AA8939" s="26">
        <f t="shared" ca="1" si="1695"/>
        <v>112.109962627165</v>
      </c>
      <c r="AB8939" s="26">
        <f t="shared" ca="1" si="1695"/>
        <v>425.05953792876954</v>
      </c>
      <c r="AC8939" s="26">
        <f t="shared" ca="1" si="1688"/>
        <v>0</v>
      </c>
      <c r="AD8939" s="26">
        <f t="shared" ca="1" si="1696"/>
        <v>0</v>
      </c>
      <c r="AE8939" s="27">
        <f t="shared" ca="1" si="1697"/>
        <v>67783.346190601122</v>
      </c>
    </row>
    <row r="8940" spans="12:31" x14ac:dyDescent="0.2">
      <c r="L8940" s="21">
        <v>8935</v>
      </c>
      <c r="M8940" s="22">
        <f t="shared" ca="1" si="1689"/>
        <v>0.72800508657256502</v>
      </c>
      <c r="N8940" s="22">
        <f t="shared" ca="1" si="1689"/>
        <v>-0.94866395425419259</v>
      </c>
      <c r="O8940" s="22">
        <f t="shared" ca="1" si="1693"/>
        <v>0.72800508657256502</v>
      </c>
      <c r="P8940" s="24">
        <f t="shared" ca="1" si="1690"/>
        <v>-0.28216174672947408</v>
      </c>
      <c r="Q8940" s="22">
        <f t="shared" ca="1" si="1691"/>
        <v>218.05873265668157</v>
      </c>
      <c r="R8940" s="22">
        <f t="shared" ca="1" si="1692"/>
        <v>454.62020102854206</v>
      </c>
      <c r="S8940" s="25">
        <f t="shared" ca="1" si="1686"/>
        <v>10896704.392021751</v>
      </c>
      <c r="T8940" s="22">
        <f t="shared" ca="1" si="1687"/>
        <v>896704.39202175103</v>
      </c>
      <c r="U8940" s="22">
        <f t="shared" ca="1" si="1694"/>
        <v>1092519.6254282743</v>
      </c>
      <c r="AA8940" s="26">
        <f t="shared" ca="1" si="1695"/>
        <v>218.05873265668157</v>
      </c>
      <c r="AB8940" s="26">
        <f t="shared" ca="1" si="1695"/>
        <v>454.62020102854206</v>
      </c>
      <c r="AC8940" s="26">
        <f t="shared" ca="1" si="1688"/>
        <v>43.05873265668157</v>
      </c>
      <c r="AD8940" s="26">
        <f t="shared" ca="1" si="1696"/>
        <v>0</v>
      </c>
      <c r="AE8940" s="27">
        <f t="shared" ca="1" si="1697"/>
        <v>-195815.23340652324</v>
      </c>
    </row>
    <row r="8941" spans="12:31" x14ac:dyDescent="0.2">
      <c r="L8941" s="21">
        <v>8936</v>
      </c>
      <c r="M8941" s="22">
        <f t="shared" ca="1" si="1689"/>
        <v>-0.94148345126642263</v>
      </c>
      <c r="N8941" s="22">
        <f t="shared" ca="1" si="1689"/>
        <v>-0.61692541521843836</v>
      </c>
      <c r="O8941" s="22">
        <f t="shared" ca="1" si="1693"/>
        <v>-0.94148345126642263</v>
      </c>
      <c r="P8941" s="24">
        <f t="shared" ca="1" si="1690"/>
        <v>-1.0710281098560062</v>
      </c>
      <c r="Q8941" s="22">
        <f t="shared" ca="1" si="1691"/>
        <v>122.92892708408515</v>
      </c>
      <c r="R8941" s="22">
        <f t="shared" ca="1" si="1692"/>
        <v>398.97504235337118</v>
      </c>
      <c r="S8941" s="25">
        <f t="shared" ca="1" si="1686"/>
        <v>7638571.9656983428</v>
      </c>
      <c r="T8941" s="22">
        <f t="shared" ca="1" si="1687"/>
        <v>0</v>
      </c>
      <c r="U8941" s="22">
        <f t="shared" ca="1" si="1694"/>
        <v>-73831.766948652745</v>
      </c>
      <c r="AA8941" s="26">
        <f t="shared" ca="1" si="1695"/>
        <v>122.92892708408515</v>
      </c>
      <c r="AB8941" s="26">
        <f t="shared" ca="1" si="1695"/>
        <v>398.97504235337118</v>
      </c>
      <c r="AC8941" s="26">
        <f t="shared" ca="1" si="1688"/>
        <v>0</v>
      </c>
      <c r="AD8941" s="26">
        <f t="shared" ca="1" si="1696"/>
        <v>0</v>
      </c>
      <c r="AE8941" s="27">
        <f t="shared" ca="1" si="1697"/>
        <v>73831.766948652745</v>
      </c>
    </row>
    <row r="8942" spans="12:31" x14ac:dyDescent="0.2">
      <c r="L8942" s="21">
        <v>8937</v>
      </c>
      <c r="M8942" s="22">
        <f t="shared" ca="1" si="1689"/>
        <v>-0.62406195413379861</v>
      </c>
      <c r="N8942" s="22">
        <f t="shared" ca="1" si="1689"/>
        <v>1.5439260730854119</v>
      </c>
      <c r="O8942" s="22">
        <f t="shared" ca="1" si="1693"/>
        <v>-0.62406195413379861</v>
      </c>
      <c r="P8942" s="24">
        <f t="shared" ca="1" si="1690"/>
        <v>0.8109524581164389</v>
      </c>
      <c r="Q8942" s="22">
        <f t="shared" ca="1" si="1691"/>
        <v>137.08229919922235</v>
      </c>
      <c r="R8942" s="22">
        <f t="shared" ca="1" si="1692"/>
        <v>544.77954086414377</v>
      </c>
      <c r="S8942" s="25">
        <f t="shared" ref="S8942:S9005" ca="1" si="1698">SUMPRODUCT(Q8942:R8942,$C$19:$D$19)</f>
        <v>9564859.2362216897</v>
      </c>
      <c r="T8942" s="22">
        <f t="shared" ref="T8942:T9005" ca="1" si="1699">MAX(S8942-$C$7,0)</f>
        <v>0</v>
      </c>
      <c r="U8942" s="22">
        <f t="shared" ca="1" si="1694"/>
        <v>552453.26106990373</v>
      </c>
      <c r="AA8942" s="26">
        <f t="shared" ca="1" si="1695"/>
        <v>137.08229919922235</v>
      </c>
      <c r="AB8942" s="26">
        <f t="shared" ca="1" si="1695"/>
        <v>544.77954086414377</v>
      </c>
      <c r="AC8942" s="26">
        <f t="shared" ref="AC8942:AC9005" ca="1" si="1700">MAX(AA8942-$X$10,0)</f>
        <v>0</v>
      </c>
      <c r="AD8942" s="26">
        <f t="shared" ca="1" si="1696"/>
        <v>64.779540864143769</v>
      </c>
      <c r="AE8942" s="27">
        <f t="shared" ca="1" si="1697"/>
        <v>-552453.26106990373</v>
      </c>
    </row>
    <row r="8943" spans="12:31" x14ac:dyDescent="0.2">
      <c r="L8943" s="21">
        <v>8938</v>
      </c>
      <c r="M8943" s="22">
        <f t="shared" ref="M8943:N9006" ca="1" si="1701">_xlfn.NORM.S.INV(RAND())</f>
        <v>-1.0210316799402319</v>
      </c>
      <c r="N8943" s="22">
        <f t="shared" ca="1" si="1701"/>
        <v>0.79839131491466775</v>
      </c>
      <c r="O8943" s="22">
        <f t="shared" ca="1" si="1693"/>
        <v>-1.0210316799402319</v>
      </c>
      <c r="P8943" s="24">
        <f t="shared" ca="1" si="1690"/>
        <v>-1.867808997951248E-2</v>
      </c>
      <c r="Q8943" s="22">
        <f t="shared" ca="1" si="1691"/>
        <v>119.61716757446025</v>
      </c>
      <c r="R8943" s="22">
        <f t="shared" ca="1" si="1692"/>
        <v>474.88417391598148</v>
      </c>
      <c r="S8943" s="25">
        <f t="shared" ca="1" si="1698"/>
        <v>8341131.4288459904</v>
      </c>
      <c r="T8943" s="22">
        <f t="shared" ca="1" si="1699"/>
        <v>0</v>
      </c>
      <c r="U8943" s="22">
        <f t="shared" ca="1" si="1694"/>
        <v>-87722.323265639308</v>
      </c>
      <c r="AA8943" s="26">
        <f t="shared" ca="1" si="1695"/>
        <v>119.61716757446025</v>
      </c>
      <c r="AB8943" s="26">
        <f t="shared" ca="1" si="1695"/>
        <v>474.88417391598148</v>
      </c>
      <c r="AC8943" s="26">
        <f t="shared" ca="1" si="1700"/>
        <v>0</v>
      </c>
      <c r="AD8943" s="26">
        <f t="shared" ca="1" si="1696"/>
        <v>0</v>
      </c>
      <c r="AE8943" s="27">
        <f t="shared" ca="1" si="1697"/>
        <v>87722.323265639308</v>
      </c>
    </row>
    <row r="8944" spans="12:31" x14ac:dyDescent="0.2">
      <c r="L8944" s="21">
        <v>8939</v>
      </c>
      <c r="M8944" s="22">
        <f t="shared" ca="1" si="1701"/>
        <v>1.4546542431756031</v>
      </c>
      <c r="N8944" s="22">
        <f t="shared" ca="1" si="1701"/>
        <v>1.1637866585841501</v>
      </c>
      <c r="O8944" s="22">
        <f t="shared" ca="1" si="1693"/>
        <v>1.4546542431756031</v>
      </c>
      <c r="P8944" s="24">
        <f t="shared" ca="1" si="1690"/>
        <v>1.818821492755534</v>
      </c>
      <c r="Q8944" s="22">
        <f t="shared" ca="1" si="1691"/>
        <v>279.84418438234599</v>
      </c>
      <c r="R8944" s="22">
        <f t="shared" ca="1" si="1692"/>
        <v>643.67331279124187</v>
      </c>
      <c r="S8944" s="25">
        <f t="shared" ca="1" si="1698"/>
        <v>14615642.441140601</v>
      </c>
      <c r="T8944" s="22">
        <f t="shared" ca="1" si="1699"/>
        <v>4615642.4411406014</v>
      </c>
      <c r="U8944" s="22">
        <f t="shared" ca="1" si="1694"/>
        <v>4532077.3966857055</v>
      </c>
      <c r="AA8944" s="26">
        <f t="shared" ca="1" si="1695"/>
        <v>279.84418438234599</v>
      </c>
      <c r="AB8944" s="26">
        <f t="shared" ca="1" si="1695"/>
        <v>643.67331279124187</v>
      </c>
      <c r="AC8944" s="26">
        <f t="shared" ca="1" si="1700"/>
        <v>104.84418438234599</v>
      </c>
      <c r="AD8944" s="26">
        <f t="shared" ca="1" si="1696"/>
        <v>163.67331279124187</v>
      </c>
      <c r="AE8944" s="27">
        <f t="shared" ca="1" si="1697"/>
        <v>83565.044454895891</v>
      </c>
    </row>
    <row r="8945" spans="12:31" x14ac:dyDescent="0.2">
      <c r="L8945" s="21">
        <v>8940</v>
      </c>
      <c r="M8945" s="22">
        <f t="shared" ca="1" si="1701"/>
        <v>1.5728944567341723</v>
      </c>
      <c r="N8945" s="22">
        <f t="shared" ca="1" si="1701"/>
        <v>-0.39839126455210733</v>
      </c>
      <c r="O8945" s="22">
        <f t="shared" ca="1" si="1693"/>
        <v>1.5728944567341723</v>
      </c>
      <c r="P8945" s="24">
        <f t="shared" ca="1" si="1690"/>
        <v>0.67636641868642611</v>
      </c>
      <c r="Q8945" s="22">
        <f t="shared" ca="1" si="1691"/>
        <v>291.43775066035681</v>
      </c>
      <c r="R8945" s="22">
        <f t="shared" ca="1" si="1692"/>
        <v>532.77871571861112</v>
      </c>
      <c r="S8945" s="25">
        <f t="shared" ca="1" si="1698"/>
        <v>13779233.171230394</v>
      </c>
      <c r="T8945" s="22">
        <f t="shared" ca="1" si="1699"/>
        <v>3779233.1712303944</v>
      </c>
      <c r="U8945" s="22">
        <f t="shared" ca="1" si="1694"/>
        <v>3733909.6193951741</v>
      </c>
      <c r="AA8945" s="26">
        <f t="shared" ca="1" si="1695"/>
        <v>291.43775066035681</v>
      </c>
      <c r="AB8945" s="26">
        <f t="shared" ca="1" si="1695"/>
        <v>532.77871571861112</v>
      </c>
      <c r="AC8945" s="26">
        <f t="shared" ca="1" si="1700"/>
        <v>116.43775066035681</v>
      </c>
      <c r="AD8945" s="26">
        <f t="shared" ca="1" si="1696"/>
        <v>52.778715718611124</v>
      </c>
      <c r="AE8945" s="27">
        <f t="shared" ca="1" si="1697"/>
        <v>45323.551835220307</v>
      </c>
    </row>
    <row r="8946" spans="12:31" x14ac:dyDescent="0.2">
      <c r="L8946" s="21">
        <v>8941</v>
      </c>
      <c r="M8946" s="22">
        <f t="shared" ca="1" si="1701"/>
        <v>0.52124128737011266</v>
      </c>
      <c r="N8946" s="22">
        <f t="shared" ca="1" si="1701"/>
        <v>0.52014689545263515</v>
      </c>
      <c r="O8946" s="22">
        <f t="shared" ca="1" si="1693"/>
        <v>0.52124128737011266</v>
      </c>
      <c r="P8946" s="24">
        <f t="shared" ca="1" si="1690"/>
        <v>0.73205065314653317</v>
      </c>
      <c r="Q8946" s="22">
        <f t="shared" ca="1" si="1691"/>
        <v>203.11648307958541</v>
      </c>
      <c r="R8946" s="22">
        <f t="shared" ca="1" si="1692"/>
        <v>537.71159186824889</v>
      </c>
      <c r="S8946" s="25">
        <f t="shared" ca="1" si="1698"/>
        <v>11347522.177194767</v>
      </c>
      <c r="T8946" s="22">
        <f t="shared" ca="1" si="1699"/>
        <v>1347522.1771947667</v>
      </c>
      <c r="U8946" s="22">
        <f t="shared" ca="1" si="1694"/>
        <v>1245992.7677951884</v>
      </c>
      <c r="AA8946" s="26">
        <f t="shared" ca="1" si="1695"/>
        <v>203.11648307958541</v>
      </c>
      <c r="AB8946" s="26">
        <f t="shared" ca="1" si="1695"/>
        <v>537.71159186824889</v>
      </c>
      <c r="AC8946" s="26">
        <f t="shared" ca="1" si="1700"/>
        <v>28.116483079585407</v>
      </c>
      <c r="AD8946" s="26">
        <f t="shared" ca="1" si="1696"/>
        <v>57.711591868248888</v>
      </c>
      <c r="AE8946" s="27">
        <f t="shared" ca="1" si="1697"/>
        <v>101529.40939957835</v>
      </c>
    </row>
    <row r="8947" spans="12:31" x14ac:dyDescent="0.2">
      <c r="L8947" s="21">
        <v>8942</v>
      </c>
      <c r="M8947" s="22">
        <f t="shared" ca="1" si="1701"/>
        <v>0.77440062585365677</v>
      </c>
      <c r="N8947" s="22">
        <f t="shared" ca="1" si="1701"/>
        <v>1.3720759270096203</v>
      </c>
      <c r="O8947" s="22">
        <f t="shared" ca="1" si="1693"/>
        <v>0.77440062585365677</v>
      </c>
      <c r="P8947" s="24">
        <f t="shared" ca="1" si="1690"/>
        <v>1.5543327398154536</v>
      </c>
      <c r="Q8947" s="22">
        <f t="shared" ca="1" si="1691"/>
        <v>221.55982890408751</v>
      </c>
      <c r="R8947" s="22">
        <f t="shared" ca="1" si="1692"/>
        <v>616.10437269784256</v>
      </c>
      <c r="S8947" s="25">
        <f t="shared" ca="1" si="1698"/>
        <v>12687825.303743917</v>
      </c>
      <c r="T8947" s="22">
        <f t="shared" ca="1" si="1699"/>
        <v>2687825.3037439175</v>
      </c>
      <c r="U8947" s="22">
        <f t="shared" ca="1" si="1694"/>
        <v>2575798.4945487287</v>
      </c>
      <c r="AA8947" s="26">
        <f t="shared" ca="1" si="1695"/>
        <v>221.55982890408751</v>
      </c>
      <c r="AB8947" s="26">
        <f t="shared" ca="1" si="1695"/>
        <v>616.10437269784256</v>
      </c>
      <c r="AC8947" s="26">
        <f t="shared" ca="1" si="1700"/>
        <v>46.55982890408751</v>
      </c>
      <c r="AD8947" s="26">
        <f t="shared" ca="1" si="1696"/>
        <v>136.10437269784256</v>
      </c>
      <c r="AE8947" s="27">
        <f t="shared" ca="1" si="1697"/>
        <v>112026.80919518881</v>
      </c>
    </row>
    <row r="8948" spans="12:31" x14ac:dyDescent="0.2">
      <c r="L8948" s="21">
        <v>8943</v>
      </c>
      <c r="M8948" s="22">
        <f t="shared" ca="1" si="1701"/>
        <v>-0.17913087982250345</v>
      </c>
      <c r="N8948" s="22">
        <f t="shared" ca="1" si="1701"/>
        <v>0.19424012220964501</v>
      </c>
      <c r="O8948" s="22">
        <f t="shared" ca="1" si="1693"/>
        <v>-0.17913087982250345</v>
      </c>
      <c r="P8948" s="24">
        <f t="shared" ca="1" si="1690"/>
        <v>3.8910296903910846E-2</v>
      </c>
      <c r="Q8948" s="22">
        <f t="shared" ca="1" si="1691"/>
        <v>159.70563642427769</v>
      </c>
      <c r="R8948" s="22">
        <f t="shared" ca="1" si="1692"/>
        <v>479.43208790895278</v>
      </c>
      <c r="S8948" s="25">
        <f t="shared" ca="1" si="1698"/>
        <v>9516010.2304394841</v>
      </c>
      <c r="T8948" s="22">
        <f t="shared" ca="1" si="1699"/>
        <v>0</v>
      </c>
      <c r="U8948" s="22">
        <f t="shared" ca="1" si="1694"/>
        <v>-133588.20446059352</v>
      </c>
      <c r="AA8948" s="26">
        <f t="shared" ca="1" si="1695"/>
        <v>159.70563642427769</v>
      </c>
      <c r="AB8948" s="26">
        <f t="shared" ca="1" si="1695"/>
        <v>479.43208790895278</v>
      </c>
      <c r="AC8948" s="26">
        <f t="shared" ca="1" si="1700"/>
        <v>0</v>
      </c>
      <c r="AD8948" s="26">
        <f t="shared" ca="1" si="1696"/>
        <v>0</v>
      </c>
      <c r="AE8948" s="27">
        <f t="shared" ca="1" si="1697"/>
        <v>133588.20446059352</v>
      </c>
    </row>
    <row r="8949" spans="12:31" x14ac:dyDescent="0.2">
      <c r="L8949" s="21">
        <v>8944</v>
      </c>
      <c r="M8949" s="22">
        <f t="shared" ca="1" si="1701"/>
        <v>-7.6453772396161038E-2</v>
      </c>
      <c r="N8949" s="22">
        <f t="shared" ca="1" si="1701"/>
        <v>1.5502212275058218</v>
      </c>
      <c r="O8949" s="22">
        <f t="shared" ca="1" si="1693"/>
        <v>-7.6453772396161038E-2</v>
      </c>
      <c r="P8949" s="24">
        <f t="shared" ca="1" si="1690"/>
        <v>1.1593546877386576</v>
      </c>
      <c r="Q8949" s="22">
        <f t="shared" ca="1" si="1691"/>
        <v>165.43573206490657</v>
      </c>
      <c r="R8949" s="22">
        <f t="shared" ca="1" si="1692"/>
        <v>577.11667953800111</v>
      </c>
      <c r="S8949" s="25">
        <f t="shared" ca="1" si="1698"/>
        <v>10701058.94911837</v>
      </c>
      <c r="T8949" s="22">
        <f t="shared" ca="1" si="1699"/>
        <v>701058.94911837019</v>
      </c>
      <c r="U8949" s="22">
        <f t="shared" ca="1" si="1694"/>
        <v>850664.23397017072</v>
      </c>
      <c r="AA8949" s="26">
        <f t="shared" ca="1" si="1695"/>
        <v>165.43573206490657</v>
      </c>
      <c r="AB8949" s="26">
        <f t="shared" ca="1" si="1695"/>
        <v>577.11667953800111</v>
      </c>
      <c r="AC8949" s="26">
        <f t="shared" ca="1" si="1700"/>
        <v>0</v>
      </c>
      <c r="AD8949" s="26">
        <f t="shared" ca="1" si="1696"/>
        <v>97.116679538001108</v>
      </c>
      <c r="AE8949" s="27">
        <f t="shared" ca="1" si="1697"/>
        <v>-149605.28485180053</v>
      </c>
    </row>
    <row r="8950" spans="12:31" x14ac:dyDescent="0.2">
      <c r="L8950" s="21">
        <v>8945</v>
      </c>
      <c r="M8950" s="22">
        <f t="shared" ca="1" si="1701"/>
        <v>0.50103346078353128</v>
      </c>
      <c r="N8950" s="22">
        <f t="shared" ca="1" si="1701"/>
        <v>-1.387402135184707</v>
      </c>
      <c r="O8950" s="22">
        <f t="shared" ca="1" si="1693"/>
        <v>0.50103346078353128</v>
      </c>
      <c r="P8950" s="24">
        <f t="shared" ca="1" si="1690"/>
        <v>-0.76622403401217287</v>
      </c>
      <c r="Q8950" s="22">
        <f t="shared" ca="1" si="1691"/>
        <v>201.71221462612615</v>
      </c>
      <c r="R8950" s="22">
        <f t="shared" ca="1" si="1692"/>
        <v>419.6186387669581</v>
      </c>
      <c r="S8950" s="25">
        <f t="shared" ca="1" si="1698"/>
        <v>10070186.62241267</v>
      </c>
      <c r="T8950" s="22">
        <f t="shared" ca="1" si="1699"/>
        <v>70186.622412670404</v>
      </c>
      <c r="U8950" s="22">
        <f t="shared" ca="1" si="1694"/>
        <v>630853.10712265305</v>
      </c>
      <c r="AA8950" s="26">
        <f t="shared" ca="1" si="1695"/>
        <v>201.71221462612615</v>
      </c>
      <c r="AB8950" s="26">
        <f t="shared" ca="1" si="1695"/>
        <v>419.6186387669581</v>
      </c>
      <c r="AC8950" s="26">
        <f t="shared" ca="1" si="1700"/>
        <v>26.712214626126155</v>
      </c>
      <c r="AD8950" s="26">
        <f t="shared" ca="1" si="1696"/>
        <v>0</v>
      </c>
      <c r="AE8950" s="27">
        <f t="shared" ca="1" si="1697"/>
        <v>-560666.48470998264</v>
      </c>
    </row>
    <row r="8951" spans="12:31" x14ac:dyDescent="0.2">
      <c r="L8951" s="21">
        <v>8946</v>
      </c>
      <c r="M8951" s="22">
        <f t="shared" ca="1" si="1701"/>
        <v>0.53772665324489299</v>
      </c>
      <c r="N8951" s="22">
        <f t="shared" ca="1" si="1701"/>
        <v>0.84342845978101644</v>
      </c>
      <c r="O8951" s="22">
        <f t="shared" ca="1" si="1693"/>
        <v>0.53772665324489299</v>
      </c>
      <c r="P8951" s="24">
        <f t="shared" ca="1" si="1690"/>
        <v>0.99416309953558502</v>
      </c>
      <c r="Q8951" s="22">
        <f t="shared" ca="1" si="1691"/>
        <v>204.26931049248648</v>
      </c>
      <c r="R8951" s="22">
        <f t="shared" ca="1" si="1692"/>
        <v>561.55177509179634</v>
      </c>
      <c r="S8951" s="25">
        <f t="shared" ca="1" si="1698"/>
        <v>11629830.178939944</v>
      </c>
      <c r="T8951" s="22">
        <f t="shared" ca="1" si="1699"/>
        <v>1629830.1789399441</v>
      </c>
      <c r="U8951" s="22">
        <f t="shared" ca="1" si="1694"/>
        <v>1522342.3397914923</v>
      </c>
      <c r="AA8951" s="26">
        <f t="shared" ca="1" si="1695"/>
        <v>204.26931049248648</v>
      </c>
      <c r="AB8951" s="26">
        <f t="shared" ca="1" si="1695"/>
        <v>561.55177509179634</v>
      </c>
      <c r="AC8951" s="26">
        <f t="shared" ca="1" si="1700"/>
        <v>29.269310492486483</v>
      </c>
      <c r="AD8951" s="26">
        <f t="shared" ca="1" si="1696"/>
        <v>81.551775091796344</v>
      </c>
      <c r="AE8951" s="27">
        <f t="shared" ca="1" si="1697"/>
        <v>107487.83914845181</v>
      </c>
    </row>
    <row r="8952" spans="12:31" x14ac:dyDescent="0.2">
      <c r="L8952" s="21">
        <v>8947</v>
      </c>
      <c r="M8952" s="22">
        <f t="shared" ca="1" si="1701"/>
        <v>1.6900753760854648</v>
      </c>
      <c r="N8952" s="22">
        <f t="shared" ca="1" si="1701"/>
        <v>-0.5898727041556967</v>
      </c>
      <c r="O8952" s="22">
        <f t="shared" ca="1" si="1693"/>
        <v>1.6900753760854648</v>
      </c>
      <c r="P8952" s="24">
        <f t="shared" ca="1" si="1690"/>
        <v>0.60074507549663236</v>
      </c>
      <c r="Q8952" s="22">
        <f t="shared" ca="1" si="1691"/>
        <v>303.40126468845318</v>
      </c>
      <c r="R8952" s="22">
        <f t="shared" ca="1" si="1692"/>
        <v>526.1520573737007</v>
      </c>
      <c r="S8952" s="25">
        <f t="shared" ca="1" si="1698"/>
        <v>14046162.625901058</v>
      </c>
      <c r="T8952" s="22">
        <f t="shared" ca="1" si="1699"/>
        <v>4046162.6259010583</v>
      </c>
      <c r="U8952" s="22">
        <f t="shared" ca="1" si="1694"/>
        <v>4010120.4821963347</v>
      </c>
      <c r="AA8952" s="26">
        <f t="shared" ca="1" si="1695"/>
        <v>303.40126468845318</v>
      </c>
      <c r="AB8952" s="26">
        <f t="shared" ca="1" si="1695"/>
        <v>526.1520573737007</v>
      </c>
      <c r="AC8952" s="26">
        <f t="shared" ca="1" si="1700"/>
        <v>128.40126468845318</v>
      </c>
      <c r="AD8952" s="26">
        <f t="shared" ca="1" si="1696"/>
        <v>46.1520573737007</v>
      </c>
      <c r="AE8952" s="27">
        <f t="shared" ca="1" si="1697"/>
        <v>36042.143704723567</v>
      </c>
    </row>
    <row r="8953" spans="12:31" x14ac:dyDescent="0.2">
      <c r="L8953" s="21">
        <v>8948</v>
      </c>
      <c r="M8953" s="22">
        <f t="shared" ca="1" si="1701"/>
        <v>0.31716001610786276</v>
      </c>
      <c r="N8953" s="22">
        <f t="shared" ca="1" si="1701"/>
        <v>-0.67196476090641044</v>
      </c>
      <c r="O8953" s="22">
        <f t="shared" ca="1" si="1693"/>
        <v>0.31716001610786276</v>
      </c>
      <c r="P8953" s="24">
        <f t="shared" ca="1" si="1690"/>
        <v>-0.32438028311305278</v>
      </c>
      <c r="Q8953" s="22">
        <f t="shared" ca="1" si="1691"/>
        <v>189.37245768458914</v>
      </c>
      <c r="R8953" s="22">
        <f t="shared" ca="1" si="1692"/>
        <v>451.45461762861066</v>
      </c>
      <c r="S8953" s="25">
        <f t="shared" ca="1" si="1698"/>
        <v>10056922.067158375</v>
      </c>
      <c r="T8953" s="22">
        <f t="shared" ca="1" si="1699"/>
        <v>56922.067158374935</v>
      </c>
      <c r="U8953" s="22">
        <f t="shared" ca="1" si="1694"/>
        <v>268845.75895624352</v>
      </c>
      <c r="AA8953" s="26">
        <f t="shared" ca="1" si="1695"/>
        <v>189.37245768458914</v>
      </c>
      <c r="AB8953" s="26">
        <f t="shared" ca="1" si="1695"/>
        <v>451.45461762861066</v>
      </c>
      <c r="AC8953" s="26">
        <f t="shared" ca="1" si="1700"/>
        <v>14.372457684589136</v>
      </c>
      <c r="AD8953" s="26">
        <f t="shared" ca="1" si="1696"/>
        <v>0</v>
      </c>
      <c r="AE8953" s="27">
        <f t="shared" ca="1" si="1697"/>
        <v>-211923.69179786858</v>
      </c>
    </row>
    <row r="8954" spans="12:31" x14ac:dyDescent="0.2">
      <c r="L8954" s="21">
        <v>8949</v>
      </c>
      <c r="M8954" s="22">
        <f t="shared" ca="1" si="1701"/>
        <v>-1.5042573611090233</v>
      </c>
      <c r="N8954" s="22">
        <f t="shared" ca="1" si="1701"/>
        <v>-0.54888234772458211</v>
      </c>
      <c r="O8954" s="22">
        <f t="shared" ca="1" si="1693"/>
        <v>-1.5042573611090233</v>
      </c>
      <c r="P8954" s="24">
        <f t="shared" ca="1" si="1690"/>
        <v>-1.3710487889118967</v>
      </c>
      <c r="Q8954" s="22">
        <f t="shared" ca="1" si="1691"/>
        <v>101.33161298265027</v>
      </c>
      <c r="R8954" s="22">
        <f t="shared" ca="1" si="1692"/>
        <v>379.64747401488262</v>
      </c>
      <c r="S8954" s="25">
        <f t="shared" ca="1" si="1698"/>
        <v>6828707.11647016</v>
      </c>
      <c r="T8954" s="22">
        <f t="shared" ca="1" si="1699"/>
        <v>0</v>
      </c>
      <c r="U8954" s="22">
        <f t="shared" ca="1" si="1694"/>
        <v>-45210.451188301493</v>
      </c>
      <c r="AA8954" s="26">
        <f t="shared" ca="1" si="1695"/>
        <v>101.33161298265027</v>
      </c>
      <c r="AB8954" s="26">
        <f t="shared" ca="1" si="1695"/>
        <v>379.64747401488262</v>
      </c>
      <c r="AC8954" s="26">
        <f t="shared" ca="1" si="1700"/>
        <v>0</v>
      </c>
      <c r="AD8954" s="26">
        <f t="shared" ca="1" si="1696"/>
        <v>0</v>
      </c>
      <c r="AE8954" s="27">
        <f t="shared" ca="1" si="1697"/>
        <v>45210.451188301493</v>
      </c>
    </row>
    <row r="8955" spans="12:31" x14ac:dyDescent="0.2">
      <c r="L8955" s="21">
        <v>8950</v>
      </c>
      <c r="M8955" s="22">
        <f t="shared" ca="1" si="1701"/>
        <v>1.383762286810162</v>
      </c>
      <c r="N8955" s="22">
        <f t="shared" ca="1" si="1701"/>
        <v>-0.64370185093197385</v>
      </c>
      <c r="O8955" s="22">
        <f t="shared" ca="1" si="1693"/>
        <v>1.383762286810162</v>
      </c>
      <c r="P8955" s="24">
        <f t="shared" ca="1" si="1690"/>
        <v>0.36668116123429351</v>
      </c>
      <c r="Q8955" s="22">
        <f t="shared" ca="1" si="1691"/>
        <v>273.11550276696181</v>
      </c>
      <c r="R8955" s="22">
        <f t="shared" ca="1" si="1692"/>
        <v>506.15900838196444</v>
      </c>
      <c r="S8955" s="25">
        <f t="shared" ca="1" si="1698"/>
        <v>12985020.432661183</v>
      </c>
      <c r="T8955" s="22">
        <f t="shared" ca="1" si="1699"/>
        <v>2985020.4326611832</v>
      </c>
      <c r="U8955" s="22">
        <f t="shared" ca="1" si="1694"/>
        <v>2935775.6202787529</v>
      </c>
      <c r="AA8955" s="26">
        <f t="shared" ca="1" si="1695"/>
        <v>273.11550276696181</v>
      </c>
      <c r="AB8955" s="26">
        <f t="shared" ca="1" si="1695"/>
        <v>506.15900838196444</v>
      </c>
      <c r="AC8955" s="26">
        <f t="shared" ca="1" si="1700"/>
        <v>98.115502766961811</v>
      </c>
      <c r="AD8955" s="26">
        <f t="shared" ca="1" si="1696"/>
        <v>26.159008381964441</v>
      </c>
      <c r="AE8955" s="27">
        <f t="shared" ca="1" si="1697"/>
        <v>49244.812382430304</v>
      </c>
    </row>
    <row r="8956" spans="12:31" x14ac:dyDescent="0.2">
      <c r="L8956" s="21">
        <v>8951</v>
      </c>
      <c r="M8956" s="22">
        <f t="shared" ca="1" si="1701"/>
        <v>2.4227724032548967</v>
      </c>
      <c r="N8956" s="22">
        <f t="shared" ca="1" si="1701"/>
        <v>-2.1771428303224143E-2</v>
      </c>
      <c r="O8956" s="22">
        <f t="shared" ca="1" si="1693"/>
        <v>2.4227724032548967</v>
      </c>
      <c r="P8956" s="24">
        <f t="shared" ca="1" si="1690"/>
        <v>1.5027829671219388</v>
      </c>
      <c r="Q8956" s="22">
        <f t="shared" ca="1" si="1691"/>
        <v>390.17723044578884</v>
      </c>
      <c r="R8956" s="22">
        <f t="shared" ca="1" si="1692"/>
        <v>610.87020086543578</v>
      </c>
      <c r="S8956" s="25">
        <f t="shared" ca="1" si="1698"/>
        <v>17374144.811146189</v>
      </c>
      <c r="T8956" s="22">
        <f t="shared" ca="1" si="1699"/>
        <v>7374144.8111461885</v>
      </c>
      <c r="U8956" s="22">
        <f t="shared" ca="1" si="1694"/>
        <v>7368251.5556993624</v>
      </c>
      <c r="AA8956" s="26">
        <f t="shared" ca="1" si="1695"/>
        <v>390.17723044578884</v>
      </c>
      <c r="AB8956" s="26">
        <f t="shared" ca="1" si="1695"/>
        <v>610.87020086543578</v>
      </c>
      <c r="AC8956" s="26">
        <f t="shared" ca="1" si="1700"/>
        <v>215.17723044578884</v>
      </c>
      <c r="AD8956" s="26">
        <f t="shared" ca="1" si="1696"/>
        <v>130.87020086543578</v>
      </c>
      <c r="AE8956" s="27">
        <f t="shared" ca="1" si="1697"/>
        <v>5893.2554468261078</v>
      </c>
    </row>
    <row r="8957" spans="12:31" x14ac:dyDescent="0.2">
      <c r="L8957" s="21">
        <v>8952</v>
      </c>
      <c r="M8957" s="22">
        <f t="shared" ca="1" si="1701"/>
        <v>1.6888996885635095</v>
      </c>
      <c r="N8957" s="22">
        <f t="shared" ca="1" si="1701"/>
        <v>-0.37326526076022004</v>
      </c>
      <c r="O8957" s="22">
        <f t="shared" ca="1" si="1693"/>
        <v>1.6888996885635095</v>
      </c>
      <c r="P8957" s="24">
        <f t="shared" ca="1" si="1690"/>
        <v>0.76870144048464351</v>
      </c>
      <c r="Q8957" s="22">
        <f t="shared" ca="1" si="1691"/>
        <v>303.27882770220793</v>
      </c>
      <c r="R8957" s="22">
        <f t="shared" ca="1" si="1692"/>
        <v>540.98325722028676</v>
      </c>
      <c r="S8957" s="25">
        <f t="shared" ca="1" si="1698"/>
        <v>14198180.579513729</v>
      </c>
      <c r="T8957" s="22">
        <f t="shared" ca="1" si="1699"/>
        <v>4198180.5795137286</v>
      </c>
      <c r="U8957" s="22">
        <f t="shared" ca="1" si="1694"/>
        <v>4157910.4510554122</v>
      </c>
      <c r="AA8957" s="26">
        <f t="shared" ca="1" si="1695"/>
        <v>303.27882770220793</v>
      </c>
      <c r="AB8957" s="26">
        <f t="shared" ca="1" si="1695"/>
        <v>540.98325722028676</v>
      </c>
      <c r="AC8957" s="26">
        <f t="shared" ca="1" si="1700"/>
        <v>128.27882770220793</v>
      </c>
      <c r="AD8957" s="26">
        <f t="shared" ca="1" si="1696"/>
        <v>60.98325722028676</v>
      </c>
      <c r="AE8957" s="27">
        <f t="shared" ca="1" si="1697"/>
        <v>40270.128458316438</v>
      </c>
    </row>
    <row r="8958" spans="12:31" x14ac:dyDescent="0.2">
      <c r="L8958" s="21">
        <v>8953</v>
      </c>
      <c r="M8958" s="22">
        <f t="shared" ca="1" si="1701"/>
        <v>-0.89818586325774774</v>
      </c>
      <c r="N8958" s="22">
        <f t="shared" ca="1" si="1701"/>
        <v>-0.78998207036744106</v>
      </c>
      <c r="O8958" s="22">
        <f t="shared" ca="1" si="1693"/>
        <v>-0.89818586325774774</v>
      </c>
      <c r="P8958" s="24">
        <f t="shared" ca="1" si="1690"/>
        <v>-1.1786452174004352</v>
      </c>
      <c r="Q8958" s="22">
        <f t="shared" ca="1" si="1691"/>
        <v>124.76987113704041</v>
      </c>
      <c r="R8958" s="22">
        <f t="shared" ca="1" si="1692"/>
        <v>391.93162595962247</v>
      </c>
      <c r="S8958" s="25">
        <f t="shared" ca="1" si="1698"/>
        <v>7616506.5399400648</v>
      </c>
      <c r="T8958" s="22">
        <f t="shared" ca="1" si="1699"/>
        <v>0</v>
      </c>
      <c r="U8958" s="22">
        <f t="shared" ca="1" si="1694"/>
        <v>-74257.253452945733</v>
      </c>
      <c r="AA8958" s="26">
        <f t="shared" ca="1" si="1695"/>
        <v>124.76987113704041</v>
      </c>
      <c r="AB8958" s="26">
        <f t="shared" ca="1" si="1695"/>
        <v>391.93162595962247</v>
      </c>
      <c r="AC8958" s="26">
        <f t="shared" ca="1" si="1700"/>
        <v>0</v>
      </c>
      <c r="AD8958" s="26">
        <f t="shared" ca="1" si="1696"/>
        <v>0</v>
      </c>
      <c r="AE8958" s="27">
        <f t="shared" ca="1" si="1697"/>
        <v>74257.253452945733</v>
      </c>
    </row>
    <row r="8959" spans="12:31" x14ac:dyDescent="0.2">
      <c r="L8959" s="21">
        <v>8954</v>
      </c>
      <c r="M8959" s="22">
        <f t="shared" ca="1" si="1701"/>
        <v>-1.4774279424361641E-2</v>
      </c>
      <c r="N8959" s="22">
        <f t="shared" ca="1" si="1701"/>
        <v>1.0575189563036007</v>
      </c>
      <c r="O8959" s="22">
        <f t="shared" ca="1" si="1693"/>
        <v>-1.4774279424361641E-2</v>
      </c>
      <c r="P8959" s="24">
        <f t="shared" ca="1" si="1690"/>
        <v>0.81432809058725164</v>
      </c>
      <c r="Q8959" s="22">
        <f t="shared" ca="1" si="1691"/>
        <v>168.97625479840281</v>
      </c>
      <c r="R8959" s="22">
        <f t="shared" ca="1" si="1692"/>
        <v>545.08399056940812</v>
      </c>
      <c r="S8959" s="25">
        <f t="shared" ca="1" si="1698"/>
        <v>10464844.721570026</v>
      </c>
      <c r="T8959" s="22">
        <f t="shared" ca="1" si="1699"/>
        <v>464844.72157002613</v>
      </c>
      <c r="U8959" s="22">
        <f t="shared" ca="1" si="1694"/>
        <v>519907.43167385174</v>
      </c>
      <c r="AA8959" s="26">
        <f t="shared" ca="1" si="1695"/>
        <v>168.97625479840281</v>
      </c>
      <c r="AB8959" s="26">
        <f t="shared" ca="1" si="1695"/>
        <v>545.08399056940812</v>
      </c>
      <c r="AC8959" s="26">
        <f t="shared" ca="1" si="1700"/>
        <v>0</v>
      </c>
      <c r="AD8959" s="26">
        <f t="shared" ca="1" si="1696"/>
        <v>65.083990569408115</v>
      </c>
      <c r="AE8959" s="27">
        <f t="shared" ca="1" si="1697"/>
        <v>-55062.710103825608</v>
      </c>
    </row>
    <row r="8960" spans="12:31" x14ac:dyDescent="0.2">
      <c r="L8960" s="21">
        <v>8955</v>
      </c>
      <c r="M8960" s="22">
        <f t="shared" ca="1" si="1701"/>
        <v>1.5143093270552308</v>
      </c>
      <c r="N8960" s="22">
        <f t="shared" ca="1" si="1701"/>
        <v>0.99476596273269291</v>
      </c>
      <c r="O8960" s="22">
        <f t="shared" ca="1" si="1693"/>
        <v>1.5143093270552308</v>
      </c>
      <c r="P8960" s="24">
        <f t="shared" ca="1" si="1690"/>
        <v>1.7246081973150402</v>
      </c>
      <c r="Q8960" s="22">
        <f t="shared" ca="1" si="1691"/>
        <v>285.63459788731279</v>
      </c>
      <c r="R8960" s="22">
        <f t="shared" ca="1" si="1692"/>
        <v>633.71434326588917</v>
      </c>
      <c r="S8960" s="25">
        <f t="shared" ca="1" si="1698"/>
        <v>14674067.369508512</v>
      </c>
      <c r="T8960" s="22">
        <f t="shared" ca="1" si="1699"/>
        <v>4674067.3695085123</v>
      </c>
      <c r="U8960" s="22">
        <f t="shared" ca="1" si="1694"/>
        <v>4596884.6955558788</v>
      </c>
      <c r="AA8960" s="26">
        <f t="shared" ca="1" si="1695"/>
        <v>285.63459788731279</v>
      </c>
      <c r="AB8960" s="26">
        <f t="shared" ca="1" si="1695"/>
        <v>633.71434326588917</v>
      </c>
      <c r="AC8960" s="26">
        <f t="shared" ca="1" si="1700"/>
        <v>110.63459788731279</v>
      </c>
      <c r="AD8960" s="26">
        <f t="shared" ca="1" si="1696"/>
        <v>153.71434326588917</v>
      </c>
      <c r="AE8960" s="27">
        <f t="shared" ca="1" si="1697"/>
        <v>77182.673952633515</v>
      </c>
    </row>
    <row r="8961" spans="12:31" x14ac:dyDescent="0.2">
      <c r="L8961" s="21">
        <v>8956</v>
      </c>
      <c r="M8961" s="22">
        <f t="shared" ca="1" si="1701"/>
        <v>0.68850218024341325</v>
      </c>
      <c r="N8961" s="22">
        <f t="shared" ca="1" si="1701"/>
        <v>0.70088972970442576</v>
      </c>
      <c r="O8961" s="22">
        <f t="shared" ca="1" si="1693"/>
        <v>0.68850218024341325</v>
      </c>
      <c r="P8961" s="24">
        <f t="shared" ca="1" si="1690"/>
        <v>0.97773130472788827</v>
      </c>
      <c r="Q8961" s="22">
        <f t="shared" ca="1" si="1691"/>
        <v>215.12140824552486</v>
      </c>
      <c r="R8961" s="22">
        <f t="shared" ca="1" si="1692"/>
        <v>560.02665978991411</v>
      </c>
      <c r="S8961" s="25">
        <f t="shared" ca="1" si="1698"/>
        <v>11918983.204965547</v>
      </c>
      <c r="T8961" s="22">
        <f t="shared" ca="1" si="1699"/>
        <v>1918983.2049655467</v>
      </c>
      <c r="U8961" s="22">
        <f t="shared" ca="1" si="1694"/>
        <v>1818658.6959311701</v>
      </c>
      <c r="AA8961" s="26">
        <f t="shared" ca="1" si="1695"/>
        <v>215.12140824552486</v>
      </c>
      <c r="AB8961" s="26">
        <f t="shared" ca="1" si="1695"/>
        <v>560.02665978991411</v>
      </c>
      <c r="AC8961" s="26">
        <f t="shared" ca="1" si="1700"/>
        <v>40.121408245524862</v>
      </c>
      <c r="AD8961" s="26">
        <f t="shared" ca="1" si="1696"/>
        <v>80.026659789914106</v>
      </c>
      <c r="AE8961" s="27">
        <f t="shared" ca="1" si="1697"/>
        <v>100324.50903437659</v>
      </c>
    </row>
    <row r="8962" spans="12:31" x14ac:dyDescent="0.2">
      <c r="L8962" s="21">
        <v>8957</v>
      </c>
      <c r="M8962" s="22">
        <f t="shared" ca="1" si="1701"/>
        <v>0.61753937770772438</v>
      </c>
      <c r="N8962" s="22">
        <f t="shared" ca="1" si="1701"/>
        <v>-0.24844373215722415</v>
      </c>
      <c r="O8962" s="22">
        <f t="shared" ca="1" si="1693"/>
        <v>0.61753937770772438</v>
      </c>
      <c r="P8962" s="24">
        <f t="shared" ca="1" si="1690"/>
        <v>0.19387754400573506</v>
      </c>
      <c r="Q8962" s="22">
        <f t="shared" ca="1" si="1691"/>
        <v>209.94383963753845</v>
      </c>
      <c r="R8962" s="22">
        <f t="shared" ca="1" si="1692"/>
        <v>491.88774549662139</v>
      </c>
      <c r="S8962" s="25">
        <f t="shared" ca="1" si="1698"/>
        <v>11059168.231223892</v>
      </c>
      <c r="T8962" s="22">
        <f t="shared" ca="1" si="1699"/>
        <v>1059168.2312238924</v>
      </c>
      <c r="U8962" s="22">
        <f t="shared" ca="1" si="1694"/>
        <v>974705.21261148946</v>
      </c>
      <c r="AA8962" s="26">
        <f t="shared" ca="1" si="1695"/>
        <v>209.94383963753845</v>
      </c>
      <c r="AB8962" s="26">
        <f t="shared" ca="1" si="1695"/>
        <v>491.88774549662139</v>
      </c>
      <c r="AC8962" s="26">
        <f t="shared" ca="1" si="1700"/>
        <v>34.943839637538446</v>
      </c>
      <c r="AD8962" s="26">
        <f t="shared" ca="1" si="1696"/>
        <v>11.887745496621392</v>
      </c>
      <c r="AE8962" s="27">
        <f t="shared" ca="1" si="1697"/>
        <v>84463.018612402957</v>
      </c>
    </row>
    <row r="8963" spans="12:31" x14ac:dyDescent="0.2">
      <c r="L8963" s="21">
        <v>8958</v>
      </c>
      <c r="M8963" s="22">
        <f t="shared" ca="1" si="1701"/>
        <v>-1.4511690174174534</v>
      </c>
      <c r="N8963" s="22">
        <f t="shared" ca="1" si="1701"/>
        <v>0.5916618654264848</v>
      </c>
      <c r="O8963" s="22">
        <f t="shared" ca="1" si="1693"/>
        <v>-1.4511690174174534</v>
      </c>
      <c r="P8963" s="24">
        <f t="shared" ca="1" si="1690"/>
        <v>-0.44949228323317936</v>
      </c>
      <c r="Q8963" s="22">
        <f t="shared" ca="1" si="1691"/>
        <v>103.19541096313299</v>
      </c>
      <c r="R8963" s="22">
        <f t="shared" ca="1" si="1692"/>
        <v>442.20246804962187</v>
      </c>
      <c r="S8963" s="25">
        <f t="shared" ca="1" si="1698"/>
        <v>7536814.8355575092</v>
      </c>
      <c r="T8963" s="22">
        <f t="shared" ca="1" si="1699"/>
        <v>0</v>
      </c>
      <c r="U8963" s="22">
        <f t="shared" ca="1" si="1694"/>
        <v>-61791.448278939351</v>
      </c>
      <c r="AA8963" s="26">
        <f t="shared" ca="1" si="1695"/>
        <v>103.19541096313299</v>
      </c>
      <c r="AB8963" s="26">
        <f t="shared" ca="1" si="1695"/>
        <v>442.20246804962187</v>
      </c>
      <c r="AC8963" s="26">
        <f t="shared" ca="1" si="1700"/>
        <v>0</v>
      </c>
      <c r="AD8963" s="26">
        <f t="shared" ca="1" si="1696"/>
        <v>0</v>
      </c>
      <c r="AE8963" s="27">
        <f t="shared" ca="1" si="1697"/>
        <v>61791.448278939351</v>
      </c>
    </row>
    <row r="8964" spans="12:31" x14ac:dyDescent="0.2">
      <c r="L8964" s="21">
        <v>8959</v>
      </c>
      <c r="M8964" s="22">
        <f t="shared" ca="1" si="1701"/>
        <v>1.3232710707105897</v>
      </c>
      <c r="N8964" s="22">
        <f t="shared" ca="1" si="1701"/>
        <v>-1.1025017898296401</v>
      </c>
      <c r="O8964" s="22">
        <f t="shared" ca="1" si="1693"/>
        <v>1.3232710707105897</v>
      </c>
      <c r="P8964" s="24">
        <f t="shared" ca="1" si="1690"/>
        <v>-2.8576633674404661E-2</v>
      </c>
      <c r="Q8964" s="22">
        <f t="shared" ca="1" si="1691"/>
        <v>267.50207864964642</v>
      </c>
      <c r="R8964" s="22">
        <f t="shared" ca="1" si="1692"/>
        <v>474.10681499154526</v>
      </c>
      <c r="S8964" s="25">
        <f t="shared" ca="1" si="1698"/>
        <v>12491211.082212135</v>
      </c>
      <c r="T8964" s="22">
        <f t="shared" ca="1" si="1699"/>
        <v>2491211.0822121352</v>
      </c>
      <c r="U8964" s="22">
        <f t="shared" ca="1" si="1694"/>
        <v>2508943.119875907</v>
      </c>
      <c r="AA8964" s="26">
        <f t="shared" ca="1" si="1695"/>
        <v>267.50207864964642</v>
      </c>
      <c r="AB8964" s="26">
        <f t="shared" ca="1" si="1695"/>
        <v>474.10681499154526</v>
      </c>
      <c r="AC8964" s="26">
        <f t="shared" ca="1" si="1700"/>
        <v>92.502078649646421</v>
      </c>
      <c r="AD8964" s="26">
        <f t="shared" ca="1" si="1696"/>
        <v>0</v>
      </c>
      <c r="AE8964" s="27">
        <f t="shared" ca="1" si="1697"/>
        <v>-17732.037663771771</v>
      </c>
    </row>
    <row r="8965" spans="12:31" x14ac:dyDescent="0.2">
      <c r="L8965" s="21">
        <v>8960</v>
      </c>
      <c r="M8965" s="22">
        <f t="shared" ca="1" si="1701"/>
        <v>0.64656547427893951</v>
      </c>
      <c r="N8965" s="22">
        <f t="shared" ca="1" si="1701"/>
        <v>0.65746561552262139</v>
      </c>
      <c r="O8965" s="22">
        <f t="shared" ca="1" si="1693"/>
        <v>0.64656547427893951</v>
      </c>
      <c r="P8965" s="24">
        <f t="shared" ca="1" si="1690"/>
        <v>0.91760686845988459</v>
      </c>
      <c r="Q8965" s="22">
        <f t="shared" ca="1" si="1691"/>
        <v>212.04639980098614</v>
      </c>
      <c r="R8965" s="22">
        <f t="shared" ca="1" si="1692"/>
        <v>554.48143757220805</v>
      </c>
      <c r="S8965" s="25">
        <f t="shared" ca="1" si="1698"/>
        <v>11774395.098236013</v>
      </c>
      <c r="T8965" s="22">
        <f t="shared" ca="1" si="1699"/>
        <v>1774395.0982360132</v>
      </c>
      <c r="U8965" s="22">
        <f t="shared" ca="1" si="1694"/>
        <v>1673714.1765504442</v>
      </c>
      <c r="AA8965" s="26">
        <f t="shared" ca="1" si="1695"/>
        <v>212.04639980098614</v>
      </c>
      <c r="AB8965" s="26">
        <f t="shared" ca="1" si="1695"/>
        <v>554.48143757220805</v>
      </c>
      <c r="AC8965" s="26">
        <f t="shared" ca="1" si="1700"/>
        <v>37.046399800986137</v>
      </c>
      <c r="AD8965" s="26">
        <f t="shared" ca="1" si="1696"/>
        <v>74.481437572208051</v>
      </c>
      <c r="AE8965" s="27">
        <f t="shared" ca="1" si="1697"/>
        <v>100680.92168556899</v>
      </c>
    </row>
    <row r="8966" spans="12:31" x14ac:dyDescent="0.2">
      <c r="L8966" s="21">
        <v>8961</v>
      </c>
      <c r="M8966" s="22">
        <f t="shared" ca="1" si="1701"/>
        <v>0.50961730081404855</v>
      </c>
      <c r="N8966" s="22">
        <f t="shared" ca="1" si="1701"/>
        <v>0.21696220904028832</v>
      </c>
      <c r="O8966" s="22">
        <f t="shared" ca="1" si="1693"/>
        <v>0.50961730081404855</v>
      </c>
      <c r="P8966" s="24">
        <f t="shared" ref="P8966:P9029" ca="1" si="1702">($D$16 * M8966) + (SQRT(1 - $D$16^2) * N8966)</f>
        <v>0.48863906164735865</v>
      </c>
      <c r="Q8966" s="22">
        <f t="shared" ref="Q8966:Q9029" ca="1" si="1703">$C$12*EXP(($C$6-$C$15-0.5*$C$13^2)*$C$8+$C$13*SQRT($C$8)*O8966)</f>
        <v>202.30752694762975</v>
      </c>
      <c r="R8966" s="22">
        <f t="shared" ref="R8966:R9029" ca="1" si="1704">$D$12*EXP(($C$6-$D$15-0.5*$D$13^2)*$C$8+$D$13*SQRT($C$8)*P8966)</f>
        <v>516.4796258825728</v>
      </c>
      <c r="S8966" s="25">
        <f t="shared" ca="1" si="1698"/>
        <v>11102222.481214581</v>
      </c>
      <c r="T8966" s="22">
        <f t="shared" ca="1" si="1699"/>
        <v>1102222.4812145811</v>
      </c>
      <c r="U8966" s="22">
        <f t="shared" ca="1" si="1694"/>
        <v>1006134.7892586858</v>
      </c>
      <c r="AA8966" s="26">
        <f t="shared" ca="1" si="1695"/>
        <v>202.30752694762975</v>
      </c>
      <c r="AB8966" s="26">
        <f t="shared" ca="1" si="1695"/>
        <v>516.4796258825728</v>
      </c>
      <c r="AC8966" s="26">
        <f t="shared" ca="1" si="1700"/>
        <v>27.307526947629754</v>
      </c>
      <c r="AD8966" s="26">
        <f t="shared" ca="1" si="1696"/>
        <v>36.479625882572805</v>
      </c>
      <c r="AE8966" s="27">
        <f t="shared" ca="1" si="1697"/>
        <v>96087.69195589528</v>
      </c>
    </row>
    <row r="8967" spans="12:31" x14ac:dyDescent="0.2">
      <c r="L8967" s="21">
        <v>8962</v>
      </c>
      <c r="M8967" s="22">
        <f t="shared" ca="1" si="1701"/>
        <v>-1.2672718744713629</v>
      </c>
      <c r="N8967" s="22">
        <f t="shared" ca="1" si="1701"/>
        <v>0.91753596587973563</v>
      </c>
      <c r="O8967" s="22">
        <f t="shared" ref="O8967:O9030" ca="1" si="1705">M8967</f>
        <v>-1.2672718744713629</v>
      </c>
      <c r="P8967" s="24">
        <f t="shared" ca="1" si="1702"/>
        <v>-8.03479627741015E-2</v>
      </c>
      <c r="Q8967" s="22">
        <f t="shared" ca="1" si="1703"/>
        <v>109.92065317037685</v>
      </c>
      <c r="R8967" s="22">
        <f t="shared" ca="1" si="1704"/>
        <v>470.06175942775928</v>
      </c>
      <c r="S8967" s="25">
        <f t="shared" ca="1" si="1698"/>
        <v>8017936.2881664289</v>
      </c>
      <c r="T8967" s="22">
        <f t="shared" ca="1" si="1699"/>
        <v>0</v>
      </c>
      <c r="U8967" s="22">
        <f t="shared" ref="U8967:U9030" ca="1" si="1706">T8967-AE8967</f>
        <v>-75765.691743197618</v>
      </c>
      <c r="AA8967" s="26">
        <f t="shared" ref="AA8967:AB9030" ca="1" si="1707">Q8967</f>
        <v>109.92065317037685</v>
      </c>
      <c r="AB8967" s="26">
        <f t="shared" ca="1" si="1707"/>
        <v>470.06175942775928</v>
      </c>
      <c r="AC8967" s="26">
        <f t="shared" ca="1" si="1700"/>
        <v>0</v>
      </c>
      <c r="AD8967" s="26">
        <f t="shared" ref="AD8967:AD9030" ca="1" si="1708">MAX(AB8967-$Y$10,0)</f>
        <v>0</v>
      </c>
      <c r="AE8967" s="27">
        <f t="shared" ref="AE8967:AE9030" ca="1" si="1709">T8967-$AL$7-SUMPRODUCT($AH$17:$AK$17,AA8967:AD8967)</f>
        <v>75765.691743197618</v>
      </c>
    </row>
    <row r="8968" spans="12:31" x14ac:dyDescent="0.2">
      <c r="L8968" s="21">
        <v>8963</v>
      </c>
      <c r="M8968" s="22">
        <f t="shared" ca="1" si="1701"/>
        <v>0.70122771738406964</v>
      </c>
      <c r="N8968" s="22">
        <f t="shared" ca="1" si="1701"/>
        <v>0.4778647639536292</v>
      </c>
      <c r="O8968" s="22">
        <f t="shared" ca="1" si="1705"/>
        <v>0.70122771738406964</v>
      </c>
      <c r="P8968" s="24">
        <f t="shared" ca="1" si="1702"/>
        <v>0.81202187766134315</v>
      </c>
      <c r="Q8968" s="22">
        <f t="shared" ca="1" si="1703"/>
        <v>216.06329732926056</v>
      </c>
      <c r="R8968" s="22">
        <f t="shared" ca="1" si="1704"/>
        <v>544.87597385352558</v>
      </c>
      <c r="S8968" s="25">
        <f t="shared" ca="1" si="1698"/>
        <v>11786657.752236802</v>
      </c>
      <c r="T8968" s="22">
        <f t="shared" ca="1" si="1699"/>
        <v>1786657.7522368021</v>
      </c>
      <c r="U8968" s="22">
        <f t="shared" ca="1" si="1706"/>
        <v>1691159.3378623885</v>
      </c>
      <c r="AA8968" s="26">
        <f t="shared" ca="1" si="1707"/>
        <v>216.06329732926056</v>
      </c>
      <c r="AB8968" s="26">
        <f t="shared" ca="1" si="1707"/>
        <v>544.87597385352558</v>
      </c>
      <c r="AC8968" s="26">
        <f t="shared" ca="1" si="1700"/>
        <v>41.063297329260564</v>
      </c>
      <c r="AD8968" s="26">
        <f t="shared" ca="1" si="1708"/>
        <v>64.875973853525579</v>
      </c>
      <c r="AE8968" s="27">
        <f t="shared" ca="1" si="1709"/>
        <v>95498.414374413667</v>
      </c>
    </row>
    <row r="8969" spans="12:31" x14ac:dyDescent="0.2">
      <c r="L8969" s="21">
        <v>8964</v>
      </c>
      <c r="M8969" s="22">
        <f t="shared" ca="1" si="1701"/>
        <v>-0.62187287816183923</v>
      </c>
      <c r="N8969" s="22">
        <f t="shared" ca="1" si="1701"/>
        <v>1.6953454726817347</v>
      </c>
      <c r="O8969" s="22">
        <f t="shared" ca="1" si="1705"/>
        <v>-0.62187287816183923</v>
      </c>
      <c r="P8969" s="24">
        <f t="shared" ca="1" si="1702"/>
        <v>0.93025100894093704</v>
      </c>
      <c r="Q8969" s="22">
        <f t="shared" ca="1" si="1703"/>
        <v>137.18536068482945</v>
      </c>
      <c r="R8969" s="22">
        <f t="shared" ca="1" si="1704"/>
        <v>555.64301754766734</v>
      </c>
      <c r="S8969" s="25">
        <f t="shared" ca="1" si="1698"/>
        <v>9681628.0816706829</v>
      </c>
      <c r="T8969" s="22">
        <f t="shared" ca="1" si="1699"/>
        <v>0</v>
      </c>
      <c r="U8969" s="22">
        <f t="shared" ca="1" si="1706"/>
        <v>663167.79728154663</v>
      </c>
      <c r="AA8969" s="26">
        <f t="shared" ca="1" si="1707"/>
        <v>137.18536068482945</v>
      </c>
      <c r="AB8969" s="26">
        <f t="shared" ca="1" si="1707"/>
        <v>555.64301754766734</v>
      </c>
      <c r="AC8969" s="26">
        <f t="shared" ca="1" si="1700"/>
        <v>0</v>
      </c>
      <c r="AD8969" s="26">
        <f t="shared" ca="1" si="1708"/>
        <v>75.643017547667341</v>
      </c>
      <c r="AE8969" s="27">
        <f t="shared" ca="1" si="1709"/>
        <v>-663167.79728154663</v>
      </c>
    </row>
    <row r="8970" spans="12:31" x14ac:dyDescent="0.2">
      <c r="L8970" s="21">
        <v>8965</v>
      </c>
      <c r="M8970" s="22">
        <f t="shared" ca="1" si="1701"/>
        <v>0.14375595276539216</v>
      </c>
      <c r="N8970" s="22">
        <f t="shared" ca="1" si="1701"/>
        <v>0.33926594745197902</v>
      </c>
      <c r="O8970" s="22">
        <f t="shared" ca="1" si="1705"/>
        <v>0.14375595276539216</v>
      </c>
      <c r="P8970" s="24">
        <f t="shared" ca="1" si="1702"/>
        <v>0.35439442317036329</v>
      </c>
      <c r="Q8970" s="22">
        <f t="shared" ca="1" si="1703"/>
        <v>178.42775440426789</v>
      </c>
      <c r="R8970" s="22">
        <f t="shared" ca="1" si="1704"/>
        <v>505.13075450904728</v>
      </c>
      <c r="S8970" s="25">
        <f t="shared" ca="1" si="1698"/>
        <v>10311812.167103037</v>
      </c>
      <c r="T8970" s="22">
        <f t="shared" ca="1" si="1699"/>
        <v>311812.16710303724</v>
      </c>
      <c r="U8970" s="22">
        <f t="shared" ca="1" si="1706"/>
        <v>204078.35564511077</v>
      </c>
      <c r="AA8970" s="26">
        <f t="shared" ca="1" si="1707"/>
        <v>178.42775440426789</v>
      </c>
      <c r="AB8970" s="26">
        <f t="shared" ca="1" si="1707"/>
        <v>505.13075450904728</v>
      </c>
      <c r="AC8970" s="26">
        <f t="shared" ca="1" si="1700"/>
        <v>3.4277544042678869</v>
      </c>
      <c r="AD8970" s="26">
        <f t="shared" ca="1" si="1708"/>
        <v>25.130754509047279</v>
      </c>
      <c r="AE8970" s="27">
        <f t="shared" ca="1" si="1709"/>
        <v>107733.81145792647</v>
      </c>
    </row>
    <row r="8971" spans="12:31" x14ac:dyDescent="0.2">
      <c r="L8971" s="21">
        <v>8966</v>
      </c>
      <c r="M8971" s="22">
        <f t="shared" ca="1" si="1701"/>
        <v>0.81363583681850071</v>
      </c>
      <c r="N8971" s="22">
        <f t="shared" ca="1" si="1701"/>
        <v>-1.732961382500561</v>
      </c>
      <c r="O8971" s="22">
        <f t="shared" ca="1" si="1705"/>
        <v>0.81363583681850071</v>
      </c>
      <c r="P8971" s="24">
        <f t="shared" ca="1" si="1702"/>
        <v>-0.83925863894121999</v>
      </c>
      <c r="Q8971" s="22">
        <f t="shared" ca="1" si="1703"/>
        <v>224.56442601338233</v>
      </c>
      <c r="R8971" s="22">
        <f t="shared" ca="1" si="1704"/>
        <v>414.57690908461177</v>
      </c>
      <c r="S8971" s="25">
        <f t="shared" ca="1" si="1698"/>
        <v>10659897.691669185</v>
      </c>
      <c r="T8971" s="22">
        <f t="shared" ca="1" si="1699"/>
        <v>659897.69166918471</v>
      </c>
      <c r="U8971" s="22">
        <f t="shared" ca="1" si="1706"/>
        <v>1288765.4209409519</v>
      </c>
      <c r="AA8971" s="26">
        <f t="shared" ca="1" si="1707"/>
        <v>224.56442601338233</v>
      </c>
      <c r="AB8971" s="26">
        <f t="shared" ca="1" si="1707"/>
        <v>414.57690908461177</v>
      </c>
      <c r="AC8971" s="26">
        <f t="shared" ca="1" si="1700"/>
        <v>49.564426013382331</v>
      </c>
      <c r="AD8971" s="26">
        <f t="shared" ca="1" si="1708"/>
        <v>0</v>
      </c>
      <c r="AE8971" s="27">
        <f t="shared" ca="1" si="1709"/>
        <v>-628867.72927176731</v>
      </c>
    </row>
    <row r="8972" spans="12:31" x14ac:dyDescent="0.2">
      <c r="L8972" s="21">
        <v>8967</v>
      </c>
      <c r="M8972" s="22">
        <f t="shared" ca="1" si="1701"/>
        <v>1.3345796311652343</v>
      </c>
      <c r="N8972" s="22">
        <f t="shared" ca="1" si="1701"/>
        <v>1.9167800808668805</v>
      </c>
      <c r="O8972" s="22">
        <f t="shared" ca="1" si="1705"/>
        <v>1.3345796311652343</v>
      </c>
      <c r="P8972" s="24">
        <f t="shared" ca="1" si="1702"/>
        <v>2.3299331422626941</v>
      </c>
      <c r="Q8972" s="22">
        <f t="shared" ca="1" si="1703"/>
        <v>268.54264262401227</v>
      </c>
      <c r="R8972" s="22">
        <f t="shared" ca="1" si="1704"/>
        <v>700.49291339422325</v>
      </c>
      <c r="S8972" s="25">
        <f t="shared" ca="1" si="1698"/>
        <v>14893448.743500225</v>
      </c>
      <c r="T8972" s="22">
        <f t="shared" ca="1" si="1699"/>
        <v>4893448.7435002252</v>
      </c>
      <c r="U8972" s="22">
        <f t="shared" ca="1" si="1706"/>
        <v>4786961.7316035042</v>
      </c>
      <c r="AA8972" s="26">
        <f t="shared" ca="1" si="1707"/>
        <v>268.54264262401227</v>
      </c>
      <c r="AB8972" s="26">
        <f t="shared" ca="1" si="1707"/>
        <v>700.49291339422325</v>
      </c>
      <c r="AC8972" s="26">
        <f t="shared" ca="1" si="1700"/>
        <v>93.542642624012274</v>
      </c>
      <c r="AD8972" s="26">
        <f t="shared" ca="1" si="1708"/>
        <v>220.49291339422325</v>
      </c>
      <c r="AE8972" s="27">
        <f t="shared" ca="1" si="1709"/>
        <v>106487.01189672109</v>
      </c>
    </row>
    <row r="8973" spans="12:31" x14ac:dyDescent="0.2">
      <c r="L8973" s="21">
        <v>8968</v>
      </c>
      <c r="M8973" s="22">
        <f t="shared" ca="1" si="1701"/>
        <v>-0.7250629843829085</v>
      </c>
      <c r="N8973" s="22">
        <f t="shared" ca="1" si="1701"/>
        <v>-0.49176471725283882</v>
      </c>
      <c r="O8973" s="22">
        <f t="shared" ca="1" si="1705"/>
        <v>-0.7250629843829085</v>
      </c>
      <c r="P8973" s="24">
        <f t="shared" ca="1" si="1702"/>
        <v>-0.83779836702219224</v>
      </c>
      <c r="Q8973" s="22">
        <f t="shared" ca="1" si="1703"/>
        <v>132.41043366548766</v>
      </c>
      <c r="R8973" s="22">
        <f t="shared" ca="1" si="1704"/>
        <v>414.67711875050708</v>
      </c>
      <c r="S8973" s="25">
        <f t="shared" ca="1" si="1698"/>
        <v>8069762.1325489972</v>
      </c>
      <c r="T8973" s="22">
        <f t="shared" ca="1" si="1699"/>
        <v>0</v>
      </c>
      <c r="U8973" s="22">
        <f t="shared" ca="1" si="1706"/>
        <v>-88069.502343295026</v>
      </c>
      <c r="AA8973" s="26">
        <f t="shared" ca="1" si="1707"/>
        <v>132.41043366548766</v>
      </c>
      <c r="AB8973" s="26">
        <f t="shared" ca="1" si="1707"/>
        <v>414.67711875050708</v>
      </c>
      <c r="AC8973" s="26">
        <f t="shared" ca="1" si="1700"/>
        <v>0</v>
      </c>
      <c r="AD8973" s="26">
        <f t="shared" ca="1" si="1708"/>
        <v>0</v>
      </c>
      <c r="AE8973" s="27">
        <f t="shared" ca="1" si="1709"/>
        <v>88069.502343295026</v>
      </c>
    </row>
    <row r="8974" spans="12:31" x14ac:dyDescent="0.2">
      <c r="L8974" s="21">
        <v>8969</v>
      </c>
      <c r="M8974" s="22">
        <f t="shared" ca="1" si="1701"/>
        <v>0.18496593736622147</v>
      </c>
      <c r="N8974" s="22">
        <f t="shared" ca="1" si="1701"/>
        <v>1.3779155028529038</v>
      </c>
      <c r="O8974" s="22">
        <f t="shared" ca="1" si="1705"/>
        <v>0.18496593736622147</v>
      </c>
      <c r="P8974" s="24">
        <f t="shared" ca="1" si="1702"/>
        <v>1.1891444178249408</v>
      </c>
      <c r="Q8974" s="22">
        <f t="shared" ca="1" si="1703"/>
        <v>180.97008281765318</v>
      </c>
      <c r="R8974" s="22">
        <f t="shared" ca="1" si="1704"/>
        <v>579.96913946748839</v>
      </c>
      <c r="S8974" s="25">
        <f t="shared" ca="1" si="1698"/>
        <v>11167753.308564985</v>
      </c>
      <c r="T8974" s="22">
        <f t="shared" ca="1" si="1699"/>
        <v>1167753.3085649852</v>
      </c>
      <c r="U8974" s="22">
        <f t="shared" ca="1" si="1706"/>
        <v>1040646.6854328612</v>
      </c>
      <c r="AA8974" s="26">
        <f t="shared" ca="1" si="1707"/>
        <v>180.97008281765318</v>
      </c>
      <c r="AB8974" s="26">
        <f t="shared" ca="1" si="1707"/>
        <v>579.96913946748839</v>
      </c>
      <c r="AC8974" s="26">
        <f t="shared" ca="1" si="1700"/>
        <v>5.9700828176531786</v>
      </c>
      <c r="AD8974" s="26">
        <f t="shared" ca="1" si="1708"/>
        <v>99.96913946748839</v>
      </c>
      <c r="AE8974" s="27">
        <f t="shared" ca="1" si="1709"/>
        <v>127106.62313212396</v>
      </c>
    </row>
    <row r="8975" spans="12:31" x14ac:dyDescent="0.2">
      <c r="L8975" s="21">
        <v>8970</v>
      </c>
      <c r="M8975" s="22">
        <f t="shared" ca="1" si="1701"/>
        <v>-6.9040275170781276E-2</v>
      </c>
      <c r="N8975" s="22">
        <f t="shared" ca="1" si="1701"/>
        <v>1.0524707897912136</v>
      </c>
      <c r="O8975" s="22">
        <f t="shared" ca="1" si="1705"/>
        <v>-6.9040275170781276E-2</v>
      </c>
      <c r="P8975" s="24">
        <f t="shared" ca="1" si="1702"/>
        <v>0.776357011405853</v>
      </c>
      <c r="Q8975" s="22">
        <f t="shared" ca="1" si="1703"/>
        <v>165.8573278077308</v>
      </c>
      <c r="R8975" s="22">
        <f t="shared" ca="1" si="1704"/>
        <v>541.66914784063886</v>
      </c>
      <c r="S8975" s="25">
        <f t="shared" ca="1" si="1698"/>
        <v>10341352.35096335</v>
      </c>
      <c r="T8975" s="22">
        <f t="shared" ca="1" si="1699"/>
        <v>341352.35096335039</v>
      </c>
      <c r="U8975" s="22">
        <f t="shared" ca="1" si="1706"/>
        <v>488555.44531568163</v>
      </c>
      <c r="AA8975" s="26">
        <f t="shared" ca="1" si="1707"/>
        <v>165.8573278077308</v>
      </c>
      <c r="AB8975" s="26">
        <f t="shared" ca="1" si="1707"/>
        <v>541.66914784063886</v>
      </c>
      <c r="AC8975" s="26">
        <f t="shared" ca="1" si="1700"/>
        <v>0</v>
      </c>
      <c r="AD8975" s="26">
        <f t="shared" ca="1" si="1708"/>
        <v>61.669147840638857</v>
      </c>
      <c r="AE8975" s="27">
        <f t="shared" ca="1" si="1709"/>
        <v>-147203.09435233125</v>
      </c>
    </row>
    <row r="8976" spans="12:31" x14ac:dyDescent="0.2">
      <c r="L8976" s="21">
        <v>8971</v>
      </c>
      <c r="M8976" s="22">
        <f t="shared" ca="1" si="1701"/>
        <v>-1.0847417840158089</v>
      </c>
      <c r="N8976" s="22">
        <f t="shared" ca="1" si="1701"/>
        <v>-1.0421502113449712</v>
      </c>
      <c r="O8976" s="22">
        <f t="shared" ca="1" si="1705"/>
        <v>-1.0847417840158089</v>
      </c>
      <c r="P8976" s="24">
        <f t="shared" ca="1" si="1702"/>
        <v>-1.4920551269431286</v>
      </c>
      <c r="Q8976" s="22">
        <f t="shared" ca="1" si="1703"/>
        <v>117.02924128127773</v>
      </c>
      <c r="R8976" s="22">
        <f t="shared" ca="1" si="1704"/>
        <v>372.11972264670919</v>
      </c>
      <c r="S8976" s="25">
        <f t="shared" ca="1" si="1698"/>
        <v>7191187.1391297728</v>
      </c>
      <c r="T8976" s="22">
        <f t="shared" ca="1" si="1699"/>
        <v>0</v>
      </c>
      <c r="U8976" s="22">
        <f t="shared" ca="1" si="1706"/>
        <v>-61013.028663484874</v>
      </c>
      <c r="AA8976" s="26">
        <f t="shared" ca="1" si="1707"/>
        <v>117.02924128127773</v>
      </c>
      <c r="AB8976" s="26">
        <f t="shared" ca="1" si="1707"/>
        <v>372.11972264670919</v>
      </c>
      <c r="AC8976" s="26">
        <f t="shared" ca="1" si="1700"/>
        <v>0</v>
      </c>
      <c r="AD8976" s="26">
        <f t="shared" ca="1" si="1708"/>
        <v>0</v>
      </c>
      <c r="AE8976" s="27">
        <f t="shared" ca="1" si="1709"/>
        <v>61013.028663484874</v>
      </c>
    </row>
    <row r="8977" spans="12:31" x14ac:dyDescent="0.2">
      <c r="L8977" s="21">
        <v>8972</v>
      </c>
      <c r="M8977" s="22">
        <f t="shared" ca="1" si="1701"/>
        <v>-0.68924195474527838</v>
      </c>
      <c r="N8977" s="22">
        <f t="shared" ca="1" si="1701"/>
        <v>-0.46154378268614937</v>
      </c>
      <c r="O8977" s="22">
        <f t="shared" ca="1" si="1705"/>
        <v>-0.68924195474527838</v>
      </c>
      <c r="P8977" s="24">
        <f t="shared" ca="1" si="1702"/>
        <v>-0.7917927605813444</v>
      </c>
      <c r="Q8977" s="22">
        <f t="shared" ca="1" si="1703"/>
        <v>134.04885061625038</v>
      </c>
      <c r="R8977" s="22">
        <f t="shared" ca="1" si="1704"/>
        <v>417.84663943616192</v>
      </c>
      <c r="S8977" s="25">
        <f t="shared" ca="1" si="1698"/>
        <v>8149054.0561975781</v>
      </c>
      <c r="T8977" s="22">
        <f t="shared" ca="1" si="1699"/>
        <v>0</v>
      </c>
      <c r="U8977" s="22">
        <f t="shared" ca="1" si="1706"/>
        <v>-90635.525394889992</v>
      </c>
      <c r="AA8977" s="26">
        <f t="shared" ca="1" si="1707"/>
        <v>134.04885061625038</v>
      </c>
      <c r="AB8977" s="26">
        <f t="shared" ca="1" si="1707"/>
        <v>417.84663943616192</v>
      </c>
      <c r="AC8977" s="26">
        <f t="shared" ca="1" si="1700"/>
        <v>0</v>
      </c>
      <c r="AD8977" s="26">
        <f t="shared" ca="1" si="1708"/>
        <v>0</v>
      </c>
      <c r="AE8977" s="27">
        <f t="shared" ca="1" si="1709"/>
        <v>90635.525394889992</v>
      </c>
    </row>
    <row r="8978" spans="12:31" x14ac:dyDescent="0.2">
      <c r="L8978" s="21">
        <v>8973</v>
      </c>
      <c r="M8978" s="22">
        <f t="shared" ca="1" si="1701"/>
        <v>-0.69588200882335449</v>
      </c>
      <c r="N8978" s="22">
        <f t="shared" ca="1" si="1701"/>
        <v>-0.45548764723738355</v>
      </c>
      <c r="O8978" s="22">
        <f t="shared" ca="1" si="1705"/>
        <v>-0.69588200882335449</v>
      </c>
      <c r="P8978" s="24">
        <f t="shared" ca="1" si="1702"/>
        <v>-0.79124136674271184</v>
      </c>
      <c r="Q8978" s="22">
        <f t="shared" ca="1" si="1703"/>
        <v>133.74361811816337</v>
      </c>
      <c r="R8978" s="22">
        <f t="shared" ca="1" si="1704"/>
        <v>417.88477383707522</v>
      </c>
      <c r="S8978" s="25">
        <f t="shared" ca="1" si="1698"/>
        <v>8140871.2536067404</v>
      </c>
      <c r="T8978" s="22">
        <f t="shared" ca="1" si="1699"/>
        <v>0</v>
      </c>
      <c r="U8978" s="22">
        <f t="shared" ca="1" si="1706"/>
        <v>-90303.167009777913</v>
      </c>
      <c r="AA8978" s="26">
        <f t="shared" ca="1" si="1707"/>
        <v>133.74361811816337</v>
      </c>
      <c r="AB8978" s="26">
        <f t="shared" ca="1" si="1707"/>
        <v>417.88477383707522</v>
      </c>
      <c r="AC8978" s="26">
        <f t="shared" ca="1" si="1700"/>
        <v>0</v>
      </c>
      <c r="AD8978" s="26">
        <f t="shared" ca="1" si="1708"/>
        <v>0</v>
      </c>
      <c r="AE8978" s="27">
        <f t="shared" ca="1" si="1709"/>
        <v>90303.167009777913</v>
      </c>
    </row>
    <row r="8979" spans="12:31" x14ac:dyDescent="0.2">
      <c r="L8979" s="21">
        <v>8974</v>
      </c>
      <c r="M8979" s="22">
        <f t="shared" ca="1" si="1701"/>
        <v>-0.10730880617735064</v>
      </c>
      <c r="N8979" s="22">
        <f t="shared" ca="1" si="1701"/>
        <v>0.69921063842563913</v>
      </c>
      <c r="O8979" s="22">
        <f t="shared" ca="1" si="1705"/>
        <v>-0.10730880617735064</v>
      </c>
      <c r="P8979" s="24">
        <f t="shared" ca="1" si="1702"/>
        <v>0.47723326544288991</v>
      </c>
      <c r="Q8979" s="22">
        <f t="shared" ca="1" si="1703"/>
        <v>163.69252842742662</v>
      </c>
      <c r="R8979" s="22">
        <f t="shared" ca="1" si="1704"/>
        <v>515.50556245975702</v>
      </c>
      <c r="S8979" s="25">
        <f t="shared" ca="1" si="1698"/>
        <v>10006235.820025556</v>
      </c>
      <c r="T8979" s="22">
        <f t="shared" ca="1" si="1699"/>
        <v>6235.8200255557895</v>
      </c>
      <c r="U8979" s="22">
        <f t="shared" ca="1" si="1706"/>
        <v>224053.08398136159</v>
      </c>
      <c r="AA8979" s="26">
        <f t="shared" ca="1" si="1707"/>
        <v>163.69252842742662</v>
      </c>
      <c r="AB8979" s="26">
        <f t="shared" ca="1" si="1707"/>
        <v>515.50556245975702</v>
      </c>
      <c r="AC8979" s="26">
        <f t="shared" ca="1" si="1700"/>
        <v>0</v>
      </c>
      <c r="AD8979" s="26">
        <f t="shared" ca="1" si="1708"/>
        <v>35.505562459757016</v>
      </c>
      <c r="AE8979" s="27">
        <f t="shared" ca="1" si="1709"/>
        <v>-217817.2639558058</v>
      </c>
    </row>
    <row r="8980" spans="12:31" x14ac:dyDescent="0.2">
      <c r="L8980" s="21">
        <v>8975</v>
      </c>
      <c r="M8980" s="22">
        <f t="shared" ca="1" si="1701"/>
        <v>0.53988348662055974</v>
      </c>
      <c r="N8980" s="22">
        <f t="shared" ca="1" si="1701"/>
        <v>1.4393849045176441</v>
      </c>
      <c r="O8980" s="22">
        <f t="shared" ca="1" si="1705"/>
        <v>0.53988348662055974</v>
      </c>
      <c r="P8980" s="24">
        <f t="shared" ca="1" si="1702"/>
        <v>1.4596468034611543</v>
      </c>
      <c r="Q8980" s="22">
        <f t="shared" ca="1" si="1703"/>
        <v>204.42062183993161</v>
      </c>
      <c r="R8980" s="22">
        <f t="shared" ca="1" si="1704"/>
        <v>606.52450453798792</v>
      </c>
      <c r="S8980" s="25">
        <f t="shared" ca="1" si="1698"/>
        <v>12105488.901462387</v>
      </c>
      <c r="T8980" s="22">
        <f t="shared" ca="1" si="1699"/>
        <v>2105488.9014623873</v>
      </c>
      <c r="U8980" s="22">
        <f t="shared" ca="1" si="1706"/>
        <v>1985504.9077322106</v>
      </c>
      <c r="AA8980" s="26">
        <f t="shared" ca="1" si="1707"/>
        <v>204.42062183993161</v>
      </c>
      <c r="AB8980" s="26">
        <f t="shared" ca="1" si="1707"/>
        <v>606.52450453798792</v>
      </c>
      <c r="AC8980" s="26">
        <f t="shared" ca="1" si="1700"/>
        <v>29.420621839931613</v>
      </c>
      <c r="AD8980" s="26">
        <f t="shared" ca="1" si="1708"/>
        <v>126.52450453798792</v>
      </c>
      <c r="AE8980" s="27">
        <f t="shared" ca="1" si="1709"/>
        <v>119983.99373017671</v>
      </c>
    </row>
    <row r="8981" spans="12:31" x14ac:dyDescent="0.2">
      <c r="L8981" s="21">
        <v>8976</v>
      </c>
      <c r="M8981" s="22">
        <f t="shared" ca="1" si="1701"/>
        <v>-0.10644118488375605</v>
      </c>
      <c r="N8981" s="22">
        <f t="shared" ca="1" si="1701"/>
        <v>4.7429293562471227E-2</v>
      </c>
      <c r="O8981" s="22">
        <f t="shared" ca="1" si="1705"/>
        <v>-0.10644118488375605</v>
      </c>
      <c r="P8981" s="24">
        <f t="shared" ca="1" si="1702"/>
        <v>-2.9829704260651305E-2</v>
      </c>
      <c r="Q8981" s="22">
        <f t="shared" ca="1" si="1703"/>
        <v>163.74129415643768</v>
      </c>
      <c r="R8981" s="22">
        <f t="shared" ca="1" si="1704"/>
        <v>474.00849881329185</v>
      </c>
      <c r="S8981" s="25">
        <f t="shared" ca="1" si="1698"/>
        <v>9572634.7936516404</v>
      </c>
      <c r="T8981" s="22">
        <f t="shared" ca="1" si="1699"/>
        <v>0</v>
      </c>
      <c r="U8981" s="22">
        <f t="shared" ca="1" si="1706"/>
        <v>-136842.40276050114</v>
      </c>
      <c r="AA8981" s="26">
        <f t="shared" ca="1" si="1707"/>
        <v>163.74129415643768</v>
      </c>
      <c r="AB8981" s="26">
        <f t="shared" ca="1" si="1707"/>
        <v>474.00849881329185</v>
      </c>
      <c r="AC8981" s="26">
        <f t="shared" ca="1" si="1700"/>
        <v>0</v>
      </c>
      <c r="AD8981" s="26">
        <f t="shared" ca="1" si="1708"/>
        <v>0</v>
      </c>
      <c r="AE8981" s="27">
        <f t="shared" ca="1" si="1709"/>
        <v>136842.40276050114</v>
      </c>
    </row>
    <row r="8982" spans="12:31" x14ac:dyDescent="0.2">
      <c r="L8982" s="21">
        <v>8977</v>
      </c>
      <c r="M8982" s="22">
        <f t="shared" ca="1" si="1701"/>
        <v>-6.0389836071529333E-2</v>
      </c>
      <c r="N8982" s="22">
        <f t="shared" ca="1" si="1701"/>
        <v>-0.12540945669619183</v>
      </c>
      <c r="O8982" s="22">
        <f t="shared" ca="1" si="1705"/>
        <v>-6.0389836071529333E-2</v>
      </c>
      <c r="P8982" s="24">
        <f t="shared" ca="1" si="1702"/>
        <v>-0.13554974903212691</v>
      </c>
      <c r="Q8982" s="22">
        <f t="shared" ca="1" si="1703"/>
        <v>166.35062522627035</v>
      </c>
      <c r="R8982" s="22">
        <f t="shared" ca="1" si="1704"/>
        <v>465.78668259178556</v>
      </c>
      <c r="S8982" s="25">
        <f t="shared" ca="1" si="1698"/>
        <v>9559822.8870393671</v>
      </c>
      <c r="T8982" s="22">
        <f t="shared" ca="1" si="1699"/>
        <v>0</v>
      </c>
      <c r="U8982" s="22">
        <f t="shared" ca="1" si="1706"/>
        <v>-137853.7078235402</v>
      </c>
      <c r="AA8982" s="26">
        <f t="shared" ca="1" si="1707"/>
        <v>166.35062522627035</v>
      </c>
      <c r="AB8982" s="26">
        <f t="shared" ca="1" si="1707"/>
        <v>465.78668259178556</v>
      </c>
      <c r="AC8982" s="26">
        <f t="shared" ca="1" si="1700"/>
        <v>0</v>
      </c>
      <c r="AD8982" s="26">
        <f t="shared" ca="1" si="1708"/>
        <v>0</v>
      </c>
      <c r="AE8982" s="27">
        <f t="shared" ca="1" si="1709"/>
        <v>137853.7078235402</v>
      </c>
    </row>
    <row r="8983" spans="12:31" x14ac:dyDescent="0.2">
      <c r="L8983" s="21">
        <v>8978</v>
      </c>
      <c r="M8983" s="22">
        <f t="shared" ca="1" si="1701"/>
        <v>-0.14576300305793732</v>
      </c>
      <c r="N8983" s="22">
        <f t="shared" ca="1" si="1701"/>
        <v>4.961706173437639E-2</v>
      </c>
      <c r="O8983" s="22">
        <f t="shared" ca="1" si="1705"/>
        <v>-0.14576300305793732</v>
      </c>
      <c r="P8983" s="24">
        <f t="shared" ca="1" si="1702"/>
        <v>-5.2791366762136589E-2</v>
      </c>
      <c r="Q8983" s="22">
        <f t="shared" ca="1" si="1703"/>
        <v>161.54568688293125</v>
      </c>
      <c r="R8983" s="22">
        <f t="shared" ca="1" si="1704"/>
        <v>472.21052742735941</v>
      </c>
      <c r="S8983" s="25">
        <f t="shared" ca="1" si="1698"/>
        <v>9492052.3722678423</v>
      </c>
      <c r="T8983" s="22">
        <f t="shared" ca="1" si="1699"/>
        <v>0</v>
      </c>
      <c r="U8983" s="22">
        <f t="shared" ca="1" si="1706"/>
        <v>-133971.40582858748</v>
      </c>
      <c r="AA8983" s="26">
        <f t="shared" ca="1" si="1707"/>
        <v>161.54568688293125</v>
      </c>
      <c r="AB8983" s="26">
        <f t="shared" ca="1" si="1707"/>
        <v>472.21052742735941</v>
      </c>
      <c r="AC8983" s="26">
        <f t="shared" ca="1" si="1700"/>
        <v>0</v>
      </c>
      <c r="AD8983" s="26">
        <f t="shared" ca="1" si="1708"/>
        <v>0</v>
      </c>
      <c r="AE8983" s="27">
        <f t="shared" ca="1" si="1709"/>
        <v>133971.40582858748</v>
      </c>
    </row>
    <row r="8984" spans="12:31" x14ac:dyDescent="0.2">
      <c r="L8984" s="21">
        <v>8979</v>
      </c>
      <c r="M8984" s="22">
        <f t="shared" ca="1" si="1701"/>
        <v>0.52223321481549456</v>
      </c>
      <c r="N8984" s="22">
        <f t="shared" ca="1" si="1701"/>
        <v>-2.5854331848787053</v>
      </c>
      <c r="O8984" s="22">
        <f t="shared" ca="1" si="1705"/>
        <v>0.52223321481549456</v>
      </c>
      <c r="P8984" s="24">
        <f t="shared" ca="1" si="1702"/>
        <v>-1.6859523962812211</v>
      </c>
      <c r="Q8984" s="22">
        <f t="shared" ca="1" si="1703"/>
        <v>203.1856645843915</v>
      </c>
      <c r="R8984" s="22">
        <f t="shared" ca="1" si="1704"/>
        <v>360.36742652635985</v>
      </c>
      <c r="S8984" s="25">
        <f t="shared" ca="1" si="1698"/>
        <v>9490545.881633224</v>
      </c>
      <c r="T8984" s="22">
        <f t="shared" ca="1" si="1699"/>
        <v>0</v>
      </c>
      <c r="U8984" s="22">
        <f t="shared" ca="1" si="1706"/>
        <v>686930.12996086467</v>
      </c>
      <c r="AA8984" s="26">
        <f t="shared" ca="1" si="1707"/>
        <v>203.1856645843915</v>
      </c>
      <c r="AB8984" s="26">
        <f t="shared" ca="1" si="1707"/>
        <v>360.36742652635985</v>
      </c>
      <c r="AC8984" s="26">
        <f t="shared" ca="1" si="1700"/>
        <v>28.185664584391503</v>
      </c>
      <c r="AD8984" s="26">
        <f t="shared" ca="1" si="1708"/>
        <v>0</v>
      </c>
      <c r="AE8984" s="27">
        <f t="shared" ca="1" si="1709"/>
        <v>-686930.12996086467</v>
      </c>
    </row>
    <row r="8985" spans="12:31" x14ac:dyDescent="0.2">
      <c r="L8985" s="21">
        <v>8980</v>
      </c>
      <c r="M8985" s="22">
        <f t="shared" ca="1" si="1701"/>
        <v>1.8886276257271424</v>
      </c>
      <c r="N8985" s="22">
        <f t="shared" ca="1" si="1701"/>
        <v>1.571146775129711</v>
      </c>
      <c r="O8985" s="22">
        <f t="shared" ca="1" si="1705"/>
        <v>1.8886276257271424</v>
      </c>
      <c r="P8985" s="24">
        <f t="shared" ca="1" si="1702"/>
        <v>2.4082930623376964</v>
      </c>
      <c r="Q8985" s="22">
        <f t="shared" ca="1" si="1703"/>
        <v>324.80399836353018</v>
      </c>
      <c r="R8985" s="22">
        <f t="shared" ca="1" si="1704"/>
        <v>709.63689371307203</v>
      </c>
      <c r="S8985" s="25">
        <f t="shared" ca="1" si="1698"/>
        <v>16571252.745886162</v>
      </c>
      <c r="T8985" s="22">
        <f t="shared" ca="1" si="1699"/>
        <v>6571252.7458861619</v>
      </c>
      <c r="U8985" s="22">
        <f t="shared" ca="1" si="1706"/>
        <v>6497129.7866294682</v>
      </c>
      <c r="AA8985" s="26">
        <f t="shared" ca="1" si="1707"/>
        <v>324.80399836353018</v>
      </c>
      <c r="AB8985" s="26">
        <f t="shared" ca="1" si="1707"/>
        <v>709.63689371307203</v>
      </c>
      <c r="AC8985" s="26">
        <f t="shared" ca="1" si="1700"/>
        <v>149.80399836353018</v>
      </c>
      <c r="AD8985" s="26">
        <f t="shared" ca="1" si="1708"/>
        <v>229.63689371307203</v>
      </c>
      <c r="AE8985" s="27">
        <f t="shared" ca="1" si="1709"/>
        <v>74122.959256693721</v>
      </c>
    </row>
    <row r="8986" spans="12:31" x14ac:dyDescent="0.2">
      <c r="L8986" s="21">
        <v>8981</v>
      </c>
      <c r="M8986" s="22">
        <f t="shared" ca="1" si="1701"/>
        <v>-1.0386457566300884</v>
      </c>
      <c r="N8986" s="22">
        <f t="shared" ca="1" si="1701"/>
        <v>1.4756797740330192</v>
      </c>
      <c r="O8986" s="22">
        <f t="shared" ca="1" si="1705"/>
        <v>-1.0386457566300884</v>
      </c>
      <c r="P8986" s="24">
        <f t="shared" ca="1" si="1702"/>
        <v>0.49774522484569683</v>
      </c>
      <c r="Q8986" s="22">
        <f t="shared" ca="1" si="1703"/>
        <v>118.89600709921109</v>
      </c>
      <c r="R8986" s="22">
        <f t="shared" ca="1" si="1704"/>
        <v>517.25862008311515</v>
      </c>
      <c r="S8986" s="25">
        <f t="shared" ca="1" si="1698"/>
        <v>8765022.7833268307</v>
      </c>
      <c r="T8986" s="22">
        <f t="shared" ca="1" si="1699"/>
        <v>0</v>
      </c>
      <c r="U8986" s="22">
        <f t="shared" ca="1" si="1706"/>
        <v>292012.51001705579</v>
      </c>
      <c r="AA8986" s="26">
        <f t="shared" ca="1" si="1707"/>
        <v>118.89600709921109</v>
      </c>
      <c r="AB8986" s="26">
        <f t="shared" ca="1" si="1707"/>
        <v>517.25862008311515</v>
      </c>
      <c r="AC8986" s="26">
        <f t="shared" ca="1" si="1700"/>
        <v>0</v>
      </c>
      <c r="AD8986" s="26">
        <f t="shared" ca="1" si="1708"/>
        <v>37.258620083115147</v>
      </c>
      <c r="AE8986" s="27">
        <f t="shared" ca="1" si="1709"/>
        <v>-292012.51001705579</v>
      </c>
    </row>
    <row r="8987" spans="12:31" x14ac:dyDescent="0.2">
      <c r="L8987" s="21">
        <v>8982</v>
      </c>
      <c r="M8987" s="22">
        <f t="shared" ca="1" si="1701"/>
        <v>0.627748360072381</v>
      </c>
      <c r="N8987" s="22">
        <f t="shared" ca="1" si="1701"/>
        <v>0.43451927450813149</v>
      </c>
      <c r="O8987" s="22">
        <f t="shared" ca="1" si="1705"/>
        <v>0.627748360072381</v>
      </c>
      <c r="P8987" s="24">
        <f t="shared" ca="1" si="1702"/>
        <v>0.73217283591215154</v>
      </c>
      <c r="Q8987" s="22">
        <f t="shared" ca="1" si="1703"/>
        <v>210.68095908023855</v>
      </c>
      <c r="R8987" s="22">
        <f t="shared" ca="1" si="1704"/>
        <v>537.72246568550145</v>
      </c>
      <c r="S8987" s="25">
        <f t="shared" ca="1" si="1698"/>
        <v>11560334.092733573</v>
      </c>
      <c r="T8987" s="22">
        <f t="shared" ca="1" si="1699"/>
        <v>1560334.0927335732</v>
      </c>
      <c r="U8987" s="22">
        <f t="shared" ca="1" si="1706"/>
        <v>1463497.2428087112</v>
      </c>
      <c r="AA8987" s="26">
        <f t="shared" ca="1" si="1707"/>
        <v>210.68095908023855</v>
      </c>
      <c r="AB8987" s="26">
        <f t="shared" ca="1" si="1707"/>
        <v>537.72246568550145</v>
      </c>
      <c r="AC8987" s="26">
        <f t="shared" ca="1" si="1700"/>
        <v>35.680959080238551</v>
      </c>
      <c r="AD8987" s="26">
        <f t="shared" ca="1" si="1708"/>
        <v>57.722465685501447</v>
      </c>
      <c r="AE8987" s="27">
        <f t="shared" ca="1" si="1709"/>
        <v>96836.849924861919</v>
      </c>
    </row>
    <row r="8988" spans="12:31" x14ac:dyDescent="0.2">
      <c r="L8988" s="21">
        <v>8983</v>
      </c>
      <c r="M8988" s="22">
        <f t="shared" ca="1" si="1701"/>
        <v>0.36351182056532444</v>
      </c>
      <c r="N8988" s="22">
        <f t="shared" ca="1" si="1701"/>
        <v>-0.8221338503662815</v>
      </c>
      <c r="O8988" s="22">
        <f t="shared" ca="1" si="1705"/>
        <v>0.36351182056532444</v>
      </c>
      <c r="P8988" s="24">
        <f t="shared" ca="1" si="1702"/>
        <v>-0.4122567321950068</v>
      </c>
      <c r="Q8988" s="22">
        <f t="shared" ca="1" si="1703"/>
        <v>192.41008529272418</v>
      </c>
      <c r="R8988" s="22">
        <f t="shared" ca="1" si="1704"/>
        <v>444.9360755159845</v>
      </c>
      <c r="S8988" s="25">
        <f t="shared" ca="1" si="1698"/>
        <v>10074006.721819367</v>
      </c>
      <c r="T8988" s="22">
        <f t="shared" ca="1" si="1699"/>
        <v>74006.72181936726</v>
      </c>
      <c r="U8988" s="22">
        <f t="shared" ca="1" si="1706"/>
        <v>357654.08334361913</v>
      </c>
      <c r="AA8988" s="26">
        <f t="shared" ca="1" si="1707"/>
        <v>192.41008529272418</v>
      </c>
      <c r="AB8988" s="26">
        <f t="shared" ca="1" si="1707"/>
        <v>444.9360755159845</v>
      </c>
      <c r="AC8988" s="26">
        <f t="shared" ca="1" si="1700"/>
        <v>17.410085292724176</v>
      </c>
      <c r="AD8988" s="26">
        <f t="shared" ca="1" si="1708"/>
        <v>0</v>
      </c>
      <c r="AE8988" s="27">
        <f t="shared" ca="1" si="1709"/>
        <v>-283647.36152425187</v>
      </c>
    </row>
    <row r="8989" spans="12:31" x14ac:dyDescent="0.2">
      <c r="L8989" s="21">
        <v>8984</v>
      </c>
      <c r="M8989" s="22">
        <f t="shared" ca="1" si="1701"/>
        <v>-0.38379546800708986</v>
      </c>
      <c r="N8989" s="22">
        <f t="shared" ca="1" si="1701"/>
        <v>0.90914853866989964</v>
      </c>
      <c r="O8989" s="22">
        <f t="shared" ca="1" si="1705"/>
        <v>-0.38379546800708986</v>
      </c>
      <c r="P8989" s="24">
        <f t="shared" ca="1" si="1702"/>
        <v>0.46730038254857154</v>
      </c>
      <c r="Q8989" s="22">
        <f t="shared" ca="1" si="1703"/>
        <v>148.86922209263938</v>
      </c>
      <c r="R8989" s="22">
        <f t="shared" ca="1" si="1704"/>
        <v>514.65878356475707</v>
      </c>
      <c r="S8989" s="25">
        <f t="shared" ca="1" si="1698"/>
        <v>9580558.1561266184</v>
      </c>
      <c r="T8989" s="22">
        <f t="shared" ca="1" si="1699"/>
        <v>0</v>
      </c>
      <c r="U8989" s="22">
        <f t="shared" ca="1" si="1706"/>
        <v>231984.05571999442</v>
      </c>
      <c r="AA8989" s="26">
        <f t="shared" ca="1" si="1707"/>
        <v>148.86922209263938</v>
      </c>
      <c r="AB8989" s="26">
        <f t="shared" ca="1" si="1707"/>
        <v>514.65878356475707</v>
      </c>
      <c r="AC8989" s="26">
        <f t="shared" ca="1" si="1700"/>
        <v>0</v>
      </c>
      <c r="AD8989" s="26">
        <f t="shared" ca="1" si="1708"/>
        <v>34.658783564757073</v>
      </c>
      <c r="AE8989" s="27">
        <f t="shared" ca="1" si="1709"/>
        <v>-231984.05571999442</v>
      </c>
    </row>
    <row r="8990" spans="12:31" x14ac:dyDescent="0.2">
      <c r="L8990" s="21">
        <v>8985</v>
      </c>
      <c r="M8990" s="22">
        <f t="shared" ca="1" si="1701"/>
        <v>-0.2422745729129944</v>
      </c>
      <c r="N8990" s="22">
        <f t="shared" ca="1" si="1701"/>
        <v>1.4803997421646209</v>
      </c>
      <c r="O8990" s="22">
        <f t="shared" ca="1" si="1705"/>
        <v>-0.2422745729129944</v>
      </c>
      <c r="P8990" s="24">
        <f t="shared" ca="1" si="1702"/>
        <v>1.0009628948959834</v>
      </c>
      <c r="Q8990" s="22">
        <f t="shared" ca="1" si="1703"/>
        <v>156.28078000562917</v>
      </c>
      <c r="R8990" s="22">
        <f t="shared" ca="1" si="1704"/>
        <v>562.18411172157721</v>
      </c>
      <c r="S8990" s="25">
        <f t="shared" ca="1" si="1698"/>
        <v>10287116.831263853</v>
      </c>
      <c r="T8990" s="22">
        <f t="shared" ca="1" si="1699"/>
        <v>287116.83126385324</v>
      </c>
      <c r="U8990" s="22">
        <f t="shared" ca="1" si="1706"/>
        <v>708555.04721971601</v>
      </c>
      <c r="AA8990" s="26">
        <f t="shared" ca="1" si="1707"/>
        <v>156.28078000562917</v>
      </c>
      <c r="AB8990" s="26">
        <f t="shared" ca="1" si="1707"/>
        <v>562.18411172157721</v>
      </c>
      <c r="AC8990" s="26">
        <f t="shared" ca="1" si="1700"/>
        <v>0</v>
      </c>
      <c r="AD8990" s="26">
        <f t="shared" ca="1" si="1708"/>
        <v>82.18411172157721</v>
      </c>
      <c r="AE8990" s="27">
        <f t="shared" ca="1" si="1709"/>
        <v>-421438.21595586278</v>
      </c>
    </row>
    <row r="8991" spans="12:31" x14ac:dyDescent="0.2">
      <c r="L8991" s="21">
        <v>8986</v>
      </c>
      <c r="M8991" s="22">
        <f t="shared" ca="1" si="1701"/>
        <v>-0.76679860991788962</v>
      </c>
      <c r="N8991" s="22">
        <f t="shared" ca="1" si="1701"/>
        <v>-0.21174269468999962</v>
      </c>
      <c r="O8991" s="22">
        <f t="shared" ca="1" si="1705"/>
        <v>-0.76679860991788962</v>
      </c>
      <c r="P8991" s="24">
        <f t="shared" ca="1" si="1702"/>
        <v>-0.64589687270565554</v>
      </c>
      <c r="Q8991" s="22">
        <f t="shared" ca="1" si="1703"/>
        <v>130.52673055216766</v>
      </c>
      <c r="R8991" s="22">
        <f t="shared" ca="1" si="1704"/>
        <v>428.05914336621191</v>
      </c>
      <c r="S8991" s="25">
        <f t="shared" ca="1" si="1698"/>
        <v>8157066.5504304832</v>
      </c>
      <c r="T8991" s="22">
        <f t="shared" ca="1" si="1699"/>
        <v>0</v>
      </c>
      <c r="U8991" s="22">
        <f t="shared" ca="1" si="1706"/>
        <v>-89065.239652847173</v>
      </c>
      <c r="AA8991" s="26">
        <f t="shared" ca="1" si="1707"/>
        <v>130.52673055216766</v>
      </c>
      <c r="AB8991" s="26">
        <f t="shared" ca="1" si="1707"/>
        <v>428.05914336621191</v>
      </c>
      <c r="AC8991" s="26">
        <f t="shared" ca="1" si="1700"/>
        <v>0</v>
      </c>
      <c r="AD8991" s="26">
        <f t="shared" ca="1" si="1708"/>
        <v>0</v>
      </c>
      <c r="AE8991" s="27">
        <f t="shared" ca="1" si="1709"/>
        <v>89065.239652847173</v>
      </c>
    </row>
    <row r="8992" spans="12:31" x14ac:dyDescent="0.2">
      <c r="L8992" s="21">
        <v>8987</v>
      </c>
      <c r="M8992" s="22">
        <f t="shared" ca="1" si="1701"/>
        <v>0.60198216504877022</v>
      </c>
      <c r="N8992" s="22">
        <f t="shared" ca="1" si="1701"/>
        <v>1.1170304252639924</v>
      </c>
      <c r="O8992" s="22">
        <f t="shared" ca="1" si="1705"/>
        <v>0.60198216504877022</v>
      </c>
      <c r="P8992" s="24">
        <f t="shared" ca="1" si="1702"/>
        <v>1.2475499823154252</v>
      </c>
      <c r="Q8992" s="22">
        <f t="shared" ca="1" si="1703"/>
        <v>208.82551823700697</v>
      </c>
      <c r="R8992" s="22">
        <f t="shared" ca="1" si="1704"/>
        <v>585.60263766601884</v>
      </c>
      <c r="S8992" s="25">
        <f t="shared" ca="1" si="1698"/>
        <v>12010042.769803371</v>
      </c>
      <c r="T8992" s="22">
        <f t="shared" ca="1" si="1699"/>
        <v>2010042.7698033713</v>
      </c>
      <c r="U8992" s="22">
        <f t="shared" ca="1" si="1706"/>
        <v>1898650.1495335512</v>
      </c>
      <c r="AA8992" s="26">
        <f t="shared" ca="1" si="1707"/>
        <v>208.82551823700697</v>
      </c>
      <c r="AB8992" s="26">
        <f t="shared" ca="1" si="1707"/>
        <v>585.60263766601884</v>
      </c>
      <c r="AC8992" s="26">
        <f t="shared" ca="1" si="1700"/>
        <v>33.825518237006975</v>
      </c>
      <c r="AD8992" s="26">
        <f t="shared" ca="1" si="1708"/>
        <v>105.60263766601884</v>
      </c>
      <c r="AE8992" s="27">
        <f t="shared" ca="1" si="1709"/>
        <v>111392.62026982009</v>
      </c>
    </row>
    <row r="8993" spans="12:31" x14ac:dyDescent="0.2">
      <c r="L8993" s="21">
        <v>8988</v>
      </c>
      <c r="M8993" s="22">
        <f t="shared" ca="1" si="1701"/>
        <v>0.39890199276835669</v>
      </c>
      <c r="N8993" s="22">
        <f t="shared" ca="1" si="1701"/>
        <v>0.6812267967360528</v>
      </c>
      <c r="O8993" s="22">
        <f t="shared" ca="1" si="1705"/>
        <v>0.39890199276835669</v>
      </c>
      <c r="P8993" s="24">
        <f t="shared" ca="1" si="1702"/>
        <v>0.78075957622364411</v>
      </c>
      <c r="Q8993" s="22">
        <f t="shared" ca="1" si="1703"/>
        <v>194.76211326132332</v>
      </c>
      <c r="R8993" s="22">
        <f t="shared" ca="1" si="1704"/>
        <v>542.06398351278915</v>
      </c>
      <c r="S8993" s="25">
        <f t="shared" ca="1" si="1698"/>
        <v>11158235.775862943</v>
      </c>
      <c r="T8993" s="22">
        <f t="shared" ca="1" si="1699"/>
        <v>1158235.7758629434</v>
      </c>
      <c r="U8993" s="22">
        <f t="shared" ca="1" si="1706"/>
        <v>1050301.9923574799</v>
      </c>
      <c r="AA8993" s="26">
        <f t="shared" ca="1" si="1707"/>
        <v>194.76211326132332</v>
      </c>
      <c r="AB8993" s="26">
        <f t="shared" ca="1" si="1707"/>
        <v>542.06398351278915</v>
      </c>
      <c r="AC8993" s="26">
        <f t="shared" ca="1" si="1700"/>
        <v>19.762113261323321</v>
      </c>
      <c r="AD8993" s="26">
        <f t="shared" ca="1" si="1708"/>
        <v>62.06398351278915</v>
      </c>
      <c r="AE8993" s="27">
        <f t="shared" ca="1" si="1709"/>
        <v>107933.78350546339</v>
      </c>
    </row>
    <row r="8994" spans="12:31" x14ac:dyDescent="0.2">
      <c r="L8994" s="21">
        <v>8989</v>
      </c>
      <c r="M8994" s="22">
        <f t="shared" ca="1" si="1701"/>
        <v>2.1125730389030739</v>
      </c>
      <c r="N8994" s="22">
        <f t="shared" ca="1" si="1701"/>
        <v>-1.7006299775431392E-2</v>
      </c>
      <c r="O8994" s="22">
        <f t="shared" ca="1" si="1705"/>
        <v>2.1125730389030739</v>
      </c>
      <c r="P8994" s="24">
        <f t="shared" ca="1" si="1702"/>
        <v>1.3119145113134991</v>
      </c>
      <c r="Q8994" s="22">
        <f t="shared" ca="1" si="1703"/>
        <v>350.76111910265371</v>
      </c>
      <c r="R8994" s="22">
        <f t="shared" ca="1" si="1704"/>
        <v>591.87430759461711</v>
      </c>
      <c r="S8994" s="25">
        <f t="shared" ca="1" si="1698"/>
        <v>16066727.639135193</v>
      </c>
      <c r="T8994" s="22">
        <f t="shared" ca="1" si="1699"/>
        <v>6066727.6391351931</v>
      </c>
      <c r="U8994" s="22">
        <f t="shared" ca="1" si="1706"/>
        <v>6041684.9518258283</v>
      </c>
      <c r="AA8994" s="26">
        <f t="shared" ca="1" si="1707"/>
        <v>350.76111910265371</v>
      </c>
      <c r="AB8994" s="26">
        <f t="shared" ca="1" si="1707"/>
        <v>591.87430759461711</v>
      </c>
      <c r="AC8994" s="26">
        <f t="shared" ca="1" si="1700"/>
        <v>175.76111910265371</v>
      </c>
      <c r="AD8994" s="26">
        <f t="shared" ca="1" si="1708"/>
        <v>111.87430759461711</v>
      </c>
      <c r="AE8994" s="27">
        <f t="shared" ca="1" si="1709"/>
        <v>25042.687309364788</v>
      </c>
    </row>
    <row r="8995" spans="12:31" x14ac:dyDescent="0.2">
      <c r="L8995" s="21">
        <v>8990</v>
      </c>
      <c r="M8995" s="22">
        <f t="shared" ca="1" si="1701"/>
        <v>-0.26597694809390571</v>
      </c>
      <c r="N8995" s="22">
        <f t="shared" ca="1" si="1701"/>
        <v>-1.2298850173884186</v>
      </c>
      <c r="O8995" s="22">
        <f t="shared" ca="1" si="1705"/>
        <v>-0.26597694809390571</v>
      </c>
      <c r="P8995" s="24">
        <f t="shared" ca="1" si="1702"/>
        <v>-1.1246742808592582</v>
      </c>
      <c r="Q8995" s="22">
        <f t="shared" ca="1" si="1703"/>
        <v>155.01422920567853</v>
      </c>
      <c r="R8995" s="22">
        <f t="shared" ca="1" si="1704"/>
        <v>395.44828033446527</v>
      </c>
      <c r="S8995" s="25">
        <f t="shared" ca="1" si="1698"/>
        <v>8503778.9712711349</v>
      </c>
      <c r="T8995" s="22">
        <f t="shared" ca="1" si="1699"/>
        <v>0</v>
      </c>
      <c r="U8995" s="22">
        <f t="shared" ca="1" si="1706"/>
        <v>-108880.1454346595</v>
      </c>
      <c r="AA8995" s="26">
        <f t="shared" ca="1" si="1707"/>
        <v>155.01422920567853</v>
      </c>
      <c r="AB8995" s="26">
        <f t="shared" ca="1" si="1707"/>
        <v>395.44828033446527</v>
      </c>
      <c r="AC8995" s="26">
        <f t="shared" ca="1" si="1700"/>
        <v>0</v>
      </c>
      <c r="AD8995" s="26">
        <f t="shared" ca="1" si="1708"/>
        <v>0</v>
      </c>
      <c r="AE8995" s="27">
        <f t="shared" ca="1" si="1709"/>
        <v>108880.1454346595</v>
      </c>
    </row>
    <row r="8996" spans="12:31" x14ac:dyDescent="0.2">
      <c r="L8996" s="21">
        <v>8991</v>
      </c>
      <c r="M8996" s="22">
        <f t="shared" ca="1" si="1701"/>
        <v>2.5669502925896817</v>
      </c>
      <c r="N8996" s="22">
        <f t="shared" ca="1" si="1701"/>
        <v>1.936923685371438</v>
      </c>
      <c r="O8996" s="22">
        <f t="shared" ca="1" si="1705"/>
        <v>2.5669502925896817</v>
      </c>
      <c r="P8996" s="24">
        <f t="shared" ca="1" si="1702"/>
        <v>3.1186532291019864</v>
      </c>
      <c r="Q8996" s="22">
        <f t="shared" ca="1" si="1703"/>
        <v>409.97627818038728</v>
      </c>
      <c r="R8996" s="22">
        <f t="shared" ca="1" si="1704"/>
        <v>798.17152845757539</v>
      </c>
      <c r="S8996" s="25">
        <f t="shared" ca="1" si="1698"/>
        <v>19894146.951168433</v>
      </c>
      <c r="T8996" s="22">
        <f t="shared" ca="1" si="1699"/>
        <v>9894146.9511684328</v>
      </c>
      <c r="U8996" s="22">
        <f t="shared" ca="1" si="1706"/>
        <v>9848108.9779164363</v>
      </c>
      <c r="AA8996" s="26">
        <f t="shared" ca="1" si="1707"/>
        <v>409.97627818038728</v>
      </c>
      <c r="AB8996" s="26">
        <f t="shared" ca="1" si="1707"/>
        <v>798.17152845757539</v>
      </c>
      <c r="AC8996" s="26">
        <f t="shared" ca="1" si="1700"/>
        <v>234.97627818038728</v>
      </c>
      <c r="AD8996" s="26">
        <f t="shared" ca="1" si="1708"/>
        <v>318.17152845757539</v>
      </c>
      <c r="AE8996" s="27">
        <f t="shared" ca="1" si="1709"/>
        <v>46037.973251996562</v>
      </c>
    </row>
    <row r="8997" spans="12:31" x14ac:dyDescent="0.2">
      <c r="L8997" s="21">
        <v>8992</v>
      </c>
      <c r="M8997" s="22">
        <f t="shared" ca="1" si="1701"/>
        <v>-0.30711544474275748</v>
      </c>
      <c r="N8997" s="22">
        <f t="shared" ca="1" si="1701"/>
        <v>-0.10842503968615928</v>
      </c>
      <c r="O8997" s="22">
        <f t="shared" ca="1" si="1705"/>
        <v>-0.30711544474275748</v>
      </c>
      <c r="P8997" s="24">
        <f t="shared" ca="1" si="1702"/>
        <v>-0.27708648226096333</v>
      </c>
      <c r="Q8997" s="22">
        <f t="shared" ca="1" si="1703"/>
        <v>152.8402884086027</v>
      </c>
      <c r="R8997" s="22">
        <f t="shared" ca="1" si="1704"/>
        <v>455.00224039095008</v>
      </c>
      <c r="S8997" s="25">
        <f t="shared" ca="1" si="1698"/>
        <v>9066896.7132510282</v>
      </c>
      <c r="T8997" s="22">
        <f t="shared" ca="1" si="1699"/>
        <v>0</v>
      </c>
      <c r="U8997" s="22">
        <f t="shared" ca="1" si="1706"/>
        <v>-120252.14715277439</v>
      </c>
      <c r="AA8997" s="26">
        <f t="shared" ca="1" si="1707"/>
        <v>152.8402884086027</v>
      </c>
      <c r="AB8997" s="26">
        <f t="shared" ca="1" si="1707"/>
        <v>455.00224039095008</v>
      </c>
      <c r="AC8997" s="26">
        <f t="shared" ca="1" si="1700"/>
        <v>0</v>
      </c>
      <c r="AD8997" s="26">
        <f t="shared" ca="1" si="1708"/>
        <v>0</v>
      </c>
      <c r="AE8997" s="27">
        <f t="shared" ca="1" si="1709"/>
        <v>120252.14715277439</v>
      </c>
    </row>
    <row r="8998" spans="12:31" x14ac:dyDescent="0.2">
      <c r="L8998" s="21">
        <v>8993</v>
      </c>
      <c r="M8998" s="22">
        <f t="shared" ca="1" si="1701"/>
        <v>-0.11097448124893197</v>
      </c>
      <c r="N8998" s="22">
        <f t="shared" ca="1" si="1701"/>
        <v>0.26517692892724215</v>
      </c>
      <c r="O8998" s="22">
        <f t="shared" ca="1" si="1705"/>
        <v>-0.11097448124893197</v>
      </c>
      <c r="P8998" s="24">
        <f t="shared" ca="1" si="1702"/>
        <v>0.13690850628457726</v>
      </c>
      <c r="Q8998" s="22">
        <f t="shared" ca="1" si="1703"/>
        <v>163.48665487590739</v>
      </c>
      <c r="R8998" s="22">
        <f t="shared" ca="1" si="1704"/>
        <v>487.27162281383119</v>
      </c>
      <c r="S8998" s="25">
        <f t="shared" ca="1" si="1698"/>
        <v>9704498.912135344</v>
      </c>
      <c r="T8998" s="22">
        <f t="shared" ca="1" si="1699"/>
        <v>0</v>
      </c>
      <c r="U8998" s="22">
        <f t="shared" ca="1" si="1706"/>
        <v>-63760.871738523769</v>
      </c>
      <c r="AA8998" s="26">
        <f t="shared" ca="1" si="1707"/>
        <v>163.48665487590739</v>
      </c>
      <c r="AB8998" s="26">
        <f t="shared" ca="1" si="1707"/>
        <v>487.27162281383119</v>
      </c>
      <c r="AC8998" s="26">
        <f t="shared" ca="1" si="1700"/>
        <v>0</v>
      </c>
      <c r="AD8998" s="26">
        <f t="shared" ca="1" si="1708"/>
        <v>7.2716228138311862</v>
      </c>
      <c r="AE8998" s="27">
        <f t="shared" ca="1" si="1709"/>
        <v>63760.871738523769</v>
      </c>
    </row>
    <row r="8999" spans="12:31" x14ac:dyDescent="0.2">
      <c r="L8999" s="21">
        <v>8994</v>
      </c>
      <c r="M8999" s="22">
        <f t="shared" ca="1" si="1701"/>
        <v>1.6875857007093205</v>
      </c>
      <c r="N8999" s="22">
        <f t="shared" ca="1" si="1701"/>
        <v>-0.73252037331265729</v>
      </c>
      <c r="O8999" s="22">
        <f t="shared" ca="1" si="1705"/>
        <v>1.6875857007093205</v>
      </c>
      <c r="P8999" s="24">
        <f t="shared" ca="1" si="1702"/>
        <v>0.48808938915668176</v>
      </c>
      <c r="Q8999" s="22">
        <f t="shared" ca="1" si="1703"/>
        <v>303.14204648334686</v>
      </c>
      <c r="R8999" s="22">
        <f t="shared" ca="1" si="1704"/>
        <v>516.43264126132703</v>
      </c>
      <c r="S8999" s="25">
        <f t="shared" ca="1" si="1698"/>
        <v>13936995.008719977</v>
      </c>
      <c r="T8999" s="22">
        <f t="shared" ca="1" si="1699"/>
        <v>3936995.008719977</v>
      </c>
      <c r="U8999" s="22">
        <f t="shared" ca="1" si="1706"/>
        <v>3903512.8997414424</v>
      </c>
      <c r="AA8999" s="26">
        <f t="shared" ca="1" si="1707"/>
        <v>303.14204648334686</v>
      </c>
      <c r="AB8999" s="26">
        <f t="shared" ca="1" si="1707"/>
        <v>516.43264126132703</v>
      </c>
      <c r="AC8999" s="26">
        <f t="shared" ca="1" si="1700"/>
        <v>128.14204648334686</v>
      </c>
      <c r="AD8999" s="26">
        <f t="shared" ca="1" si="1708"/>
        <v>36.432641261327035</v>
      </c>
      <c r="AE8999" s="27">
        <f t="shared" ca="1" si="1709"/>
        <v>33482.108978534583</v>
      </c>
    </row>
    <row r="9000" spans="12:31" x14ac:dyDescent="0.2">
      <c r="L9000" s="21">
        <v>8995</v>
      </c>
      <c r="M9000" s="22">
        <f t="shared" ca="1" si="1701"/>
        <v>-1.7856952256079592</v>
      </c>
      <c r="N9000" s="22">
        <f t="shared" ca="1" si="1701"/>
        <v>0.55071770219051996</v>
      </c>
      <c r="O9000" s="22">
        <f t="shared" ca="1" si="1705"/>
        <v>-1.7856952256079592</v>
      </c>
      <c r="P9000" s="24">
        <f t="shared" ca="1" si="1702"/>
        <v>-0.6912186886356031</v>
      </c>
      <c r="Q9000" s="22">
        <f t="shared" ca="1" si="1703"/>
        <v>91.998934488403663</v>
      </c>
      <c r="R9000" s="22">
        <f t="shared" ca="1" si="1704"/>
        <v>424.86023690029674</v>
      </c>
      <c r="S9000" s="25">
        <f t="shared" ca="1" si="1698"/>
        <v>7040211.0431338456</v>
      </c>
      <c r="T9000" s="22">
        <f t="shared" ca="1" si="1699"/>
        <v>0</v>
      </c>
      <c r="U9000" s="22">
        <f t="shared" ca="1" si="1706"/>
        <v>-45256.559339839325</v>
      </c>
      <c r="AA9000" s="26">
        <f t="shared" ca="1" si="1707"/>
        <v>91.998934488403663</v>
      </c>
      <c r="AB9000" s="26">
        <f t="shared" ca="1" si="1707"/>
        <v>424.86023690029674</v>
      </c>
      <c r="AC9000" s="26">
        <f t="shared" ca="1" si="1700"/>
        <v>0</v>
      </c>
      <c r="AD9000" s="26">
        <f t="shared" ca="1" si="1708"/>
        <v>0</v>
      </c>
      <c r="AE9000" s="27">
        <f t="shared" ca="1" si="1709"/>
        <v>45256.559339839325</v>
      </c>
    </row>
    <row r="9001" spans="12:31" x14ac:dyDescent="0.2">
      <c r="L9001" s="21">
        <v>8996</v>
      </c>
      <c r="M9001" s="22">
        <f t="shared" ca="1" si="1701"/>
        <v>0.59827947554971117</v>
      </c>
      <c r="N9001" s="22">
        <f t="shared" ca="1" si="1701"/>
        <v>0.73431934228847928</v>
      </c>
      <c r="O9001" s="22">
        <f t="shared" ca="1" si="1705"/>
        <v>0.59827947554971117</v>
      </c>
      <c r="P9001" s="24">
        <f t="shared" ca="1" si="1702"/>
        <v>0.94717205815969097</v>
      </c>
      <c r="Q9001" s="22">
        <f t="shared" ca="1" si="1703"/>
        <v>208.56023131737962</v>
      </c>
      <c r="R9001" s="22">
        <f t="shared" ca="1" si="1704"/>
        <v>557.20131268394891</v>
      </c>
      <c r="S9001" s="25">
        <f t="shared" ca="1" si="1698"/>
        <v>11704880.743735231</v>
      </c>
      <c r="T9001" s="22">
        <f t="shared" ca="1" si="1699"/>
        <v>1704880.7437352315</v>
      </c>
      <c r="U9001" s="22">
        <f t="shared" ca="1" si="1706"/>
        <v>1601274.3767534448</v>
      </c>
      <c r="AA9001" s="26">
        <f t="shared" ca="1" si="1707"/>
        <v>208.56023131737962</v>
      </c>
      <c r="AB9001" s="26">
        <f t="shared" ca="1" si="1707"/>
        <v>557.20131268394891</v>
      </c>
      <c r="AC9001" s="26">
        <f t="shared" ca="1" si="1700"/>
        <v>33.560231317379618</v>
      </c>
      <c r="AD9001" s="26">
        <f t="shared" ca="1" si="1708"/>
        <v>77.201312683948913</v>
      </c>
      <c r="AE9001" s="27">
        <f t="shared" ca="1" si="1709"/>
        <v>103606.36698178668</v>
      </c>
    </row>
    <row r="9002" spans="12:31" x14ac:dyDescent="0.2">
      <c r="L9002" s="21">
        <v>8997</v>
      </c>
      <c r="M9002" s="22">
        <f t="shared" ca="1" si="1701"/>
        <v>-1.3144059022226966</v>
      </c>
      <c r="N9002" s="22">
        <f t="shared" ca="1" si="1701"/>
        <v>-1.1728521658224567</v>
      </c>
      <c r="O9002" s="22">
        <f t="shared" ca="1" si="1705"/>
        <v>-1.3144059022226966</v>
      </c>
      <c r="P9002" s="24">
        <f t="shared" ca="1" si="1702"/>
        <v>-1.7379077779873069</v>
      </c>
      <c r="Q9002" s="22">
        <f t="shared" ca="1" si="1703"/>
        <v>108.15625845392202</v>
      </c>
      <c r="R9002" s="22">
        <f t="shared" ca="1" si="1704"/>
        <v>357.28190598619864</v>
      </c>
      <c r="S9002" s="25">
        <f t="shared" ca="1" si="1698"/>
        <v>6786166.6137547139</v>
      </c>
      <c r="T9002" s="22">
        <f t="shared" ca="1" si="1699"/>
        <v>0</v>
      </c>
      <c r="U9002" s="22">
        <f t="shared" ca="1" si="1706"/>
        <v>-47655.814753313374</v>
      </c>
      <c r="AA9002" s="26">
        <f t="shared" ca="1" si="1707"/>
        <v>108.15625845392202</v>
      </c>
      <c r="AB9002" s="26">
        <f t="shared" ca="1" si="1707"/>
        <v>357.28190598619864</v>
      </c>
      <c r="AC9002" s="26">
        <f t="shared" ca="1" si="1700"/>
        <v>0</v>
      </c>
      <c r="AD9002" s="26">
        <f t="shared" ca="1" si="1708"/>
        <v>0</v>
      </c>
      <c r="AE9002" s="27">
        <f t="shared" ca="1" si="1709"/>
        <v>47655.814753313374</v>
      </c>
    </row>
    <row r="9003" spans="12:31" x14ac:dyDescent="0.2">
      <c r="L9003" s="21">
        <v>8998</v>
      </c>
      <c r="M9003" s="22">
        <f t="shared" ca="1" si="1701"/>
        <v>0.52642440809848001</v>
      </c>
      <c r="N9003" s="22">
        <f t="shared" ca="1" si="1701"/>
        <v>0.76270939492818823</v>
      </c>
      <c r="O9003" s="22">
        <f t="shared" ca="1" si="1705"/>
        <v>0.52642440809848001</v>
      </c>
      <c r="P9003" s="24">
        <f t="shared" ca="1" si="1702"/>
        <v>0.92420951723989797</v>
      </c>
      <c r="Q9003" s="22">
        <f t="shared" ca="1" si="1703"/>
        <v>203.47823756888374</v>
      </c>
      <c r="R9003" s="22">
        <f t="shared" ca="1" si="1704"/>
        <v>555.0877002232271</v>
      </c>
      <c r="S9003" s="25">
        <f t="shared" ca="1" si="1698"/>
        <v>11539830.357701741</v>
      </c>
      <c r="T9003" s="22">
        <f t="shared" ca="1" si="1699"/>
        <v>1539830.3577017412</v>
      </c>
      <c r="U9003" s="22">
        <f t="shared" ca="1" si="1706"/>
        <v>1433661.0774005183</v>
      </c>
      <c r="AA9003" s="26">
        <f t="shared" ca="1" si="1707"/>
        <v>203.47823756888374</v>
      </c>
      <c r="AB9003" s="26">
        <f t="shared" ca="1" si="1707"/>
        <v>555.0877002232271</v>
      </c>
      <c r="AC9003" s="26">
        <f t="shared" ca="1" si="1700"/>
        <v>28.478237568883742</v>
      </c>
      <c r="AD9003" s="26">
        <f t="shared" ca="1" si="1708"/>
        <v>75.087700223227102</v>
      </c>
      <c r="AE9003" s="27">
        <f t="shared" ca="1" si="1709"/>
        <v>106169.28030122281</v>
      </c>
    </row>
    <row r="9004" spans="12:31" x14ac:dyDescent="0.2">
      <c r="L9004" s="21">
        <v>8999</v>
      </c>
      <c r="M9004" s="22">
        <f t="shared" ca="1" si="1701"/>
        <v>-0.47227606296417984</v>
      </c>
      <c r="N9004" s="22">
        <f t="shared" ca="1" si="1701"/>
        <v>0.11902222322194332</v>
      </c>
      <c r="O9004" s="22">
        <f t="shared" ca="1" si="1705"/>
        <v>-0.47227606296417984</v>
      </c>
      <c r="P9004" s="24">
        <f t="shared" ca="1" si="1702"/>
        <v>-0.203551308410098</v>
      </c>
      <c r="Q9004" s="22">
        <f t="shared" ca="1" si="1703"/>
        <v>144.41507620553546</v>
      </c>
      <c r="R9004" s="22">
        <f t="shared" ca="1" si="1704"/>
        <v>460.57374441275783</v>
      </c>
      <c r="S9004" s="25">
        <f t="shared" ca="1" si="1698"/>
        <v>8888397.1016817726</v>
      </c>
      <c r="T9004" s="22">
        <f t="shared" ca="1" si="1699"/>
        <v>0</v>
      </c>
      <c r="U9004" s="22">
        <f t="shared" ca="1" si="1706"/>
        <v>-112125.4783173055</v>
      </c>
      <c r="AA9004" s="26">
        <f t="shared" ca="1" si="1707"/>
        <v>144.41507620553546</v>
      </c>
      <c r="AB9004" s="26">
        <f t="shared" ca="1" si="1707"/>
        <v>460.57374441275783</v>
      </c>
      <c r="AC9004" s="26">
        <f t="shared" ca="1" si="1700"/>
        <v>0</v>
      </c>
      <c r="AD9004" s="26">
        <f t="shared" ca="1" si="1708"/>
        <v>0</v>
      </c>
      <c r="AE9004" s="27">
        <f t="shared" ca="1" si="1709"/>
        <v>112125.4783173055</v>
      </c>
    </row>
    <row r="9005" spans="12:31" x14ac:dyDescent="0.2">
      <c r="L9005" s="21">
        <v>9000</v>
      </c>
      <c r="M9005" s="22">
        <f t="shared" ca="1" si="1701"/>
        <v>0.16376121638740671</v>
      </c>
      <c r="N9005" s="22">
        <f t="shared" ca="1" si="1701"/>
        <v>0.93514453834037947</v>
      </c>
      <c r="O9005" s="22">
        <f t="shared" ca="1" si="1705"/>
        <v>0.16376121638740671</v>
      </c>
      <c r="P9005" s="24">
        <f t="shared" ca="1" si="1702"/>
        <v>0.83101332435878095</v>
      </c>
      <c r="Q9005" s="22">
        <f t="shared" ca="1" si="1703"/>
        <v>179.6574281644921</v>
      </c>
      <c r="R9005" s="22">
        <f t="shared" ca="1" si="1704"/>
        <v>546.59133954025742</v>
      </c>
      <c r="S9005" s="25">
        <f t="shared" ca="1" si="1698"/>
        <v>10780977.986190166</v>
      </c>
      <c r="T9005" s="22">
        <f t="shared" ca="1" si="1699"/>
        <v>780977.98619016632</v>
      </c>
      <c r="U9005" s="22">
        <f t="shared" ca="1" si="1706"/>
        <v>662400.62928342831</v>
      </c>
      <c r="AA9005" s="26">
        <f t="shared" ca="1" si="1707"/>
        <v>179.6574281644921</v>
      </c>
      <c r="AB9005" s="26">
        <f t="shared" ca="1" si="1707"/>
        <v>546.59133954025742</v>
      </c>
      <c r="AC9005" s="26">
        <f t="shared" ca="1" si="1700"/>
        <v>4.657428164492103</v>
      </c>
      <c r="AD9005" s="26">
        <f t="shared" ca="1" si="1708"/>
        <v>66.591339540257422</v>
      </c>
      <c r="AE9005" s="27">
        <f t="shared" ca="1" si="1709"/>
        <v>118577.35690673802</v>
      </c>
    </row>
    <row r="9006" spans="12:31" x14ac:dyDescent="0.2">
      <c r="L9006" s="21">
        <v>9001</v>
      </c>
      <c r="M9006" s="22">
        <f t="shared" ca="1" si="1701"/>
        <v>-1.255284120860426</v>
      </c>
      <c r="N9006" s="22">
        <f t="shared" ca="1" si="1701"/>
        <v>-0.15516075808109242</v>
      </c>
      <c r="O9006" s="22">
        <f t="shared" ca="1" si="1705"/>
        <v>-1.255284120860426</v>
      </c>
      <c r="P9006" s="24">
        <f t="shared" ca="1" si="1702"/>
        <v>-0.90824440739893086</v>
      </c>
      <c r="Q9006" s="22">
        <f t="shared" ca="1" si="1703"/>
        <v>110.37397024415283</v>
      </c>
      <c r="R9006" s="22">
        <f t="shared" ca="1" si="1704"/>
        <v>409.87032365615585</v>
      </c>
      <c r="S9006" s="25">
        <f t="shared" ref="S9006:S9069" ca="1" si="1710">SUMPRODUCT(Q9006:R9006,$C$19:$D$19)</f>
        <v>7399756.0278889146</v>
      </c>
      <c r="T9006" s="22">
        <f t="shared" ref="T9006:T9069" ca="1" si="1711">MAX(S9006-$C$7,0)</f>
        <v>0</v>
      </c>
      <c r="U9006" s="22">
        <f t="shared" ca="1" si="1706"/>
        <v>-62322.595027095522</v>
      </c>
      <c r="AA9006" s="26">
        <f t="shared" ca="1" si="1707"/>
        <v>110.37397024415283</v>
      </c>
      <c r="AB9006" s="26">
        <f t="shared" ca="1" si="1707"/>
        <v>409.87032365615585</v>
      </c>
      <c r="AC9006" s="26">
        <f t="shared" ref="AC9006:AC9069" ca="1" si="1712">MAX(AA9006-$X$10,0)</f>
        <v>0</v>
      </c>
      <c r="AD9006" s="26">
        <f t="shared" ca="1" si="1708"/>
        <v>0</v>
      </c>
      <c r="AE9006" s="27">
        <f t="shared" ca="1" si="1709"/>
        <v>62322.595027095522</v>
      </c>
    </row>
    <row r="9007" spans="12:31" x14ac:dyDescent="0.2">
      <c r="L9007" s="21">
        <v>9002</v>
      </c>
      <c r="M9007" s="22">
        <f t="shared" ref="M9007:N9070" ca="1" si="1713">_xlfn.NORM.S.INV(RAND())</f>
        <v>-1.2516328449610779</v>
      </c>
      <c r="N9007" s="22">
        <f t="shared" ca="1" si="1713"/>
        <v>1.1727065500801184</v>
      </c>
      <c r="O9007" s="22">
        <f t="shared" ca="1" si="1705"/>
        <v>-1.2516328449610779</v>
      </c>
      <c r="P9007" s="24">
        <f t="shared" ca="1" si="1702"/>
        <v>0.12818877989479838</v>
      </c>
      <c r="Q9007" s="22">
        <f t="shared" ca="1" si="1703"/>
        <v>110.5124143670966</v>
      </c>
      <c r="R9007" s="22">
        <f t="shared" ca="1" si="1704"/>
        <v>486.56890830404058</v>
      </c>
      <c r="S9007" s="25">
        <f t="shared" ca="1" si="1710"/>
        <v>8207603.3640169753</v>
      </c>
      <c r="T9007" s="22">
        <f t="shared" ca="1" si="1711"/>
        <v>0</v>
      </c>
      <c r="U9007" s="22">
        <f t="shared" ca="1" si="1706"/>
        <v>-11714.103954840393</v>
      </c>
      <c r="AA9007" s="26">
        <f t="shared" ca="1" si="1707"/>
        <v>110.5124143670966</v>
      </c>
      <c r="AB9007" s="26">
        <f t="shared" ca="1" si="1707"/>
        <v>486.56890830404058</v>
      </c>
      <c r="AC9007" s="26">
        <f t="shared" ca="1" si="1712"/>
        <v>0</v>
      </c>
      <c r="AD9007" s="26">
        <f t="shared" ca="1" si="1708"/>
        <v>6.5689083040405762</v>
      </c>
      <c r="AE9007" s="27">
        <f t="shared" ca="1" si="1709"/>
        <v>11714.103954840393</v>
      </c>
    </row>
    <row r="9008" spans="12:31" x14ac:dyDescent="0.2">
      <c r="L9008" s="21">
        <v>9003</v>
      </c>
      <c r="M9008" s="22">
        <f t="shared" ca="1" si="1713"/>
        <v>-0.97480005124134272</v>
      </c>
      <c r="N9008" s="22">
        <f t="shared" ca="1" si="1713"/>
        <v>-0.35859310205141365</v>
      </c>
      <c r="O9008" s="22">
        <f t="shared" ca="1" si="1705"/>
        <v>-0.97480005124134272</v>
      </c>
      <c r="P9008" s="24">
        <f t="shared" ca="1" si="1702"/>
        <v>-0.89073753428388636</v>
      </c>
      <c r="Q9008" s="22">
        <f t="shared" ca="1" si="1703"/>
        <v>121.53087170975158</v>
      </c>
      <c r="R9008" s="22">
        <f t="shared" ca="1" si="1704"/>
        <v>411.05965451748858</v>
      </c>
      <c r="S9008" s="25">
        <f t="shared" ca="1" si="1710"/>
        <v>7725932.3493871102</v>
      </c>
      <c r="T9008" s="22">
        <f t="shared" ca="1" si="1711"/>
        <v>0</v>
      </c>
      <c r="U9008" s="22">
        <f t="shared" ca="1" si="1706"/>
        <v>-75069.687876628857</v>
      </c>
      <c r="AA9008" s="26">
        <f t="shared" ca="1" si="1707"/>
        <v>121.53087170975158</v>
      </c>
      <c r="AB9008" s="26">
        <f t="shared" ca="1" si="1707"/>
        <v>411.05965451748858</v>
      </c>
      <c r="AC9008" s="26">
        <f t="shared" ca="1" si="1712"/>
        <v>0</v>
      </c>
      <c r="AD9008" s="26">
        <f t="shared" ca="1" si="1708"/>
        <v>0</v>
      </c>
      <c r="AE9008" s="27">
        <f t="shared" ca="1" si="1709"/>
        <v>75069.687876628857</v>
      </c>
    </row>
    <row r="9009" spans="12:31" x14ac:dyDescent="0.2">
      <c r="L9009" s="21">
        <v>9004</v>
      </c>
      <c r="M9009" s="22">
        <f t="shared" ca="1" si="1713"/>
        <v>-0.63480445594435475</v>
      </c>
      <c r="N9009" s="22">
        <f t="shared" ca="1" si="1713"/>
        <v>0.93748902700242365</v>
      </c>
      <c r="O9009" s="22">
        <f t="shared" ca="1" si="1705"/>
        <v>-0.63480445594435475</v>
      </c>
      <c r="P9009" s="24">
        <f t="shared" ca="1" si="1702"/>
        <v>0.33192090969864074</v>
      </c>
      <c r="Q9009" s="22">
        <f t="shared" ca="1" si="1703"/>
        <v>136.57766440450081</v>
      </c>
      <c r="R9009" s="22">
        <f t="shared" ca="1" si="1704"/>
        <v>503.25539024290913</v>
      </c>
      <c r="S9009" s="25">
        <f t="shared" ca="1" si="1710"/>
        <v>9115413.7682519257</v>
      </c>
      <c r="T9009" s="22">
        <f t="shared" ca="1" si="1711"/>
        <v>0</v>
      </c>
      <c r="U9009" s="22">
        <f t="shared" ca="1" si="1706"/>
        <v>129385.860604168</v>
      </c>
      <c r="AA9009" s="26">
        <f t="shared" ca="1" si="1707"/>
        <v>136.57766440450081</v>
      </c>
      <c r="AB9009" s="26">
        <f t="shared" ca="1" si="1707"/>
        <v>503.25539024290913</v>
      </c>
      <c r="AC9009" s="26">
        <f t="shared" ca="1" si="1712"/>
        <v>0</v>
      </c>
      <c r="AD9009" s="26">
        <f t="shared" ca="1" si="1708"/>
        <v>23.255390242909129</v>
      </c>
      <c r="AE9009" s="27">
        <f t="shared" ca="1" si="1709"/>
        <v>-129385.860604168</v>
      </c>
    </row>
    <row r="9010" spans="12:31" x14ac:dyDescent="0.2">
      <c r="L9010" s="21">
        <v>9005</v>
      </c>
      <c r="M9010" s="22">
        <f t="shared" ca="1" si="1713"/>
        <v>0.15515840032766678</v>
      </c>
      <c r="N9010" s="22">
        <f t="shared" ca="1" si="1713"/>
        <v>-1.3583636971610082</v>
      </c>
      <c r="O9010" s="22">
        <f t="shared" ca="1" si="1705"/>
        <v>0.15515840032766678</v>
      </c>
      <c r="P9010" s="24">
        <f t="shared" ca="1" si="1702"/>
        <v>-0.96056682417292771</v>
      </c>
      <c r="Q9010" s="22">
        <f t="shared" ca="1" si="1703"/>
        <v>179.12759929768666</v>
      </c>
      <c r="R9010" s="22">
        <f t="shared" ca="1" si="1704"/>
        <v>406.33626728918506</v>
      </c>
      <c r="S9010" s="25">
        <f t="shared" ca="1" si="1710"/>
        <v>9295926.5907775909</v>
      </c>
      <c r="T9010" s="22">
        <f t="shared" ca="1" si="1711"/>
        <v>0</v>
      </c>
      <c r="U9010" s="22">
        <f t="shared" ca="1" si="1706"/>
        <v>-15122.081460603455</v>
      </c>
      <c r="AA9010" s="26">
        <f t="shared" ca="1" si="1707"/>
        <v>179.12759929768666</v>
      </c>
      <c r="AB9010" s="26">
        <f t="shared" ca="1" si="1707"/>
        <v>406.33626728918506</v>
      </c>
      <c r="AC9010" s="26">
        <f t="shared" ca="1" si="1712"/>
        <v>4.1275992976866576</v>
      </c>
      <c r="AD9010" s="26">
        <f t="shared" ca="1" si="1708"/>
        <v>0</v>
      </c>
      <c r="AE9010" s="27">
        <f t="shared" ca="1" si="1709"/>
        <v>15122.081460603455</v>
      </c>
    </row>
    <row r="9011" spans="12:31" x14ac:dyDescent="0.2">
      <c r="L9011" s="21">
        <v>9006</v>
      </c>
      <c r="M9011" s="22">
        <f t="shared" ca="1" si="1713"/>
        <v>0.10014554328950509</v>
      </c>
      <c r="N9011" s="22">
        <f t="shared" ca="1" si="1713"/>
        <v>0.5706947955869478</v>
      </c>
      <c r="O9011" s="22">
        <f t="shared" ca="1" si="1705"/>
        <v>0.10014554328950509</v>
      </c>
      <c r="P9011" s="24">
        <f t="shared" ca="1" si="1702"/>
        <v>0.50727556074800384</v>
      </c>
      <c r="Q9011" s="22">
        <f t="shared" ca="1" si="1703"/>
        <v>175.77622485374209</v>
      </c>
      <c r="R9011" s="22">
        <f t="shared" ca="1" si="1704"/>
        <v>518.07515882297434</v>
      </c>
      <c r="S9011" s="25">
        <f t="shared" ca="1" si="1710"/>
        <v>10372939.705219937</v>
      </c>
      <c r="T9011" s="22">
        <f t="shared" ca="1" si="1711"/>
        <v>372939.70521993749</v>
      </c>
      <c r="U9011" s="22">
        <f t="shared" ca="1" si="1706"/>
        <v>259936.19673022698</v>
      </c>
      <c r="AA9011" s="26">
        <f t="shared" ca="1" si="1707"/>
        <v>175.77622485374209</v>
      </c>
      <c r="AB9011" s="26">
        <f t="shared" ca="1" si="1707"/>
        <v>518.07515882297434</v>
      </c>
      <c r="AC9011" s="26">
        <f t="shared" ca="1" si="1712"/>
        <v>0.77622485374209305</v>
      </c>
      <c r="AD9011" s="26">
        <f t="shared" ca="1" si="1708"/>
        <v>38.075158822974345</v>
      </c>
      <c r="AE9011" s="27">
        <f t="shared" ca="1" si="1709"/>
        <v>113003.50848971051</v>
      </c>
    </row>
    <row r="9012" spans="12:31" x14ac:dyDescent="0.2">
      <c r="L9012" s="21">
        <v>9007</v>
      </c>
      <c r="M9012" s="22">
        <f t="shared" ca="1" si="1713"/>
        <v>-0.74509045178398681</v>
      </c>
      <c r="N9012" s="22">
        <f t="shared" ca="1" si="1713"/>
        <v>-0.50359377267612659</v>
      </c>
      <c r="O9012" s="22">
        <f t="shared" ca="1" si="1705"/>
        <v>-0.74509045178398681</v>
      </c>
      <c r="P9012" s="24">
        <f t="shared" ca="1" si="1702"/>
        <v>-0.8595735134050857</v>
      </c>
      <c r="Q9012" s="22">
        <f t="shared" ca="1" si="1703"/>
        <v>131.50314175896801</v>
      </c>
      <c r="R9012" s="22">
        <f t="shared" ca="1" si="1704"/>
        <v>413.18533081643943</v>
      </c>
      <c r="S9012" s="25">
        <f t="shared" ca="1" si="1710"/>
        <v>8028613.977596581</v>
      </c>
      <c r="T9012" s="22">
        <f t="shared" ca="1" si="1711"/>
        <v>0</v>
      </c>
      <c r="U9012" s="22">
        <f t="shared" ca="1" si="1706"/>
        <v>-86709.576078568032</v>
      </c>
      <c r="AA9012" s="26">
        <f t="shared" ca="1" si="1707"/>
        <v>131.50314175896801</v>
      </c>
      <c r="AB9012" s="26">
        <f t="shared" ca="1" si="1707"/>
        <v>413.18533081643943</v>
      </c>
      <c r="AC9012" s="26">
        <f t="shared" ca="1" si="1712"/>
        <v>0</v>
      </c>
      <c r="AD9012" s="26">
        <f t="shared" ca="1" si="1708"/>
        <v>0</v>
      </c>
      <c r="AE9012" s="27">
        <f t="shared" ca="1" si="1709"/>
        <v>86709.576078568032</v>
      </c>
    </row>
    <row r="9013" spans="12:31" x14ac:dyDescent="0.2">
      <c r="L9013" s="21">
        <v>9008</v>
      </c>
      <c r="M9013" s="22">
        <f t="shared" ca="1" si="1713"/>
        <v>-1.4915226919504525</v>
      </c>
      <c r="N9013" s="22">
        <f t="shared" ca="1" si="1713"/>
        <v>-1.0402465297144201</v>
      </c>
      <c r="O9013" s="22">
        <f t="shared" ca="1" si="1705"/>
        <v>-1.4915226919504525</v>
      </c>
      <c r="P9013" s="24">
        <f t="shared" ca="1" si="1702"/>
        <v>-1.7457350254011192</v>
      </c>
      <c r="Q9013" s="22">
        <f t="shared" ca="1" si="1703"/>
        <v>101.77560310899848</v>
      </c>
      <c r="R9013" s="22">
        <f t="shared" ca="1" si="1704"/>
        <v>356.81935767946248</v>
      </c>
      <c r="S9013" s="25">
        <f t="shared" ca="1" si="1710"/>
        <v>6601906.9154149443</v>
      </c>
      <c r="T9013" s="22">
        <f t="shared" ca="1" si="1711"/>
        <v>0</v>
      </c>
      <c r="U9013" s="22">
        <f t="shared" ca="1" si="1706"/>
        <v>-40416.163619137224</v>
      </c>
      <c r="AA9013" s="26">
        <f t="shared" ca="1" si="1707"/>
        <v>101.77560310899848</v>
      </c>
      <c r="AB9013" s="26">
        <f t="shared" ca="1" si="1707"/>
        <v>356.81935767946248</v>
      </c>
      <c r="AC9013" s="26">
        <f t="shared" ca="1" si="1712"/>
        <v>0</v>
      </c>
      <c r="AD9013" s="26">
        <f t="shared" ca="1" si="1708"/>
        <v>0</v>
      </c>
      <c r="AE9013" s="27">
        <f t="shared" ca="1" si="1709"/>
        <v>40416.163619137224</v>
      </c>
    </row>
    <row r="9014" spans="12:31" x14ac:dyDescent="0.2">
      <c r="L9014" s="21">
        <v>9009</v>
      </c>
      <c r="M9014" s="22">
        <f t="shared" ca="1" si="1713"/>
        <v>-0.10256438686358896</v>
      </c>
      <c r="N9014" s="22">
        <f t="shared" ca="1" si="1713"/>
        <v>-0.53086126458230454</v>
      </c>
      <c r="O9014" s="22">
        <f t="shared" ca="1" si="1705"/>
        <v>-0.10256438686358896</v>
      </c>
      <c r="P9014" s="24">
        <f t="shared" ca="1" si="1702"/>
        <v>-0.47777048742668121</v>
      </c>
      <c r="Q9014" s="22">
        <f t="shared" ca="1" si="1703"/>
        <v>163.95937193712643</v>
      </c>
      <c r="R9014" s="22">
        <f t="shared" ca="1" si="1704"/>
        <v>440.13768052615399</v>
      </c>
      <c r="S9014" s="25">
        <f t="shared" ca="1" si="1710"/>
        <v>9223732.7874032669</v>
      </c>
      <c r="T9014" s="22">
        <f t="shared" ca="1" si="1711"/>
        <v>0</v>
      </c>
      <c r="U9014" s="22">
        <f t="shared" ca="1" si="1706"/>
        <v>-129236.35423389298</v>
      </c>
      <c r="AA9014" s="26">
        <f t="shared" ca="1" si="1707"/>
        <v>163.95937193712643</v>
      </c>
      <c r="AB9014" s="26">
        <f t="shared" ca="1" si="1707"/>
        <v>440.13768052615399</v>
      </c>
      <c r="AC9014" s="26">
        <f t="shared" ca="1" si="1712"/>
        <v>0</v>
      </c>
      <c r="AD9014" s="26">
        <f t="shared" ca="1" si="1708"/>
        <v>0</v>
      </c>
      <c r="AE9014" s="27">
        <f t="shared" ca="1" si="1709"/>
        <v>129236.35423389298</v>
      </c>
    </row>
    <row r="9015" spans="12:31" x14ac:dyDescent="0.2">
      <c r="L9015" s="21">
        <v>9010</v>
      </c>
      <c r="M9015" s="22">
        <f t="shared" ca="1" si="1713"/>
        <v>0.57745819924675501</v>
      </c>
      <c r="N9015" s="22">
        <f t="shared" ca="1" si="1713"/>
        <v>1.2919190834867238</v>
      </c>
      <c r="O9015" s="22">
        <f t="shared" ca="1" si="1705"/>
        <v>0.57745819924675501</v>
      </c>
      <c r="P9015" s="24">
        <f t="shared" ca="1" si="1702"/>
        <v>1.3683700308737921</v>
      </c>
      <c r="Q9015" s="22">
        <f t="shared" ca="1" si="1703"/>
        <v>207.07471121352975</v>
      </c>
      <c r="R9015" s="22">
        <f t="shared" ca="1" si="1704"/>
        <v>597.43059562699284</v>
      </c>
      <c r="S9015" s="25">
        <f t="shared" ca="1" si="1710"/>
        <v>12084794.233264169</v>
      </c>
      <c r="T9015" s="22">
        <f t="shared" ca="1" si="1711"/>
        <v>2084794.2332641687</v>
      </c>
      <c r="U9015" s="22">
        <f t="shared" ca="1" si="1706"/>
        <v>1969003.5824040859</v>
      </c>
      <c r="AA9015" s="26">
        <f t="shared" ca="1" si="1707"/>
        <v>207.07471121352975</v>
      </c>
      <c r="AB9015" s="26">
        <f t="shared" ca="1" si="1707"/>
        <v>597.43059562699284</v>
      </c>
      <c r="AC9015" s="26">
        <f t="shared" ca="1" si="1712"/>
        <v>32.074711213529753</v>
      </c>
      <c r="AD9015" s="26">
        <f t="shared" ca="1" si="1708"/>
        <v>117.43059562699284</v>
      </c>
      <c r="AE9015" s="27">
        <f t="shared" ca="1" si="1709"/>
        <v>115790.65086008282</v>
      </c>
    </row>
    <row r="9016" spans="12:31" x14ac:dyDescent="0.2">
      <c r="L9016" s="21">
        <v>9011</v>
      </c>
      <c r="M9016" s="22">
        <f t="shared" ca="1" si="1713"/>
        <v>-1.9377943606597967</v>
      </c>
      <c r="N9016" s="22">
        <f t="shared" ca="1" si="1713"/>
        <v>-0.19580640712510147</v>
      </c>
      <c r="O9016" s="22">
        <f t="shared" ca="1" si="1705"/>
        <v>-1.9377943606597967</v>
      </c>
      <c r="P9016" s="24">
        <f t="shared" ca="1" si="1702"/>
        <v>-1.3680191505890134</v>
      </c>
      <c r="Q9016" s="22">
        <f t="shared" ca="1" si="1703"/>
        <v>87.318233137653777</v>
      </c>
      <c r="R9016" s="22">
        <f t="shared" ca="1" si="1704"/>
        <v>379.83788783989741</v>
      </c>
      <c r="S9016" s="25">
        <f t="shared" ca="1" si="1710"/>
        <v>6436674.8197023533</v>
      </c>
      <c r="T9016" s="22">
        <f t="shared" ca="1" si="1711"/>
        <v>0</v>
      </c>
      <c r="U9016" s="22">
        <f t="shared" ca="1" si="1706"/>
        <v>-29590.083583873231</v>
      </c>
      <c r="AA9016" s="26">
        <f t="shared" ca="1" si="1707"/>
        <v>87.318233137653777</v>
      </c>
      <c r="AB9016" s="26">
        <f t="shared" ca="1" si="1707"/>
        <v>379.83788783989741</v>
      </c>
      <c r="AC9016" s="26">
        <f t="shared" ca="1" si="1712"/>
        <v>0</v>
      </c>
      <c r="AD9016" s="26">
        <f t="shared" ca="1" si="1708"/>
        <v>0</v>
      </c>
      <c r="AE9016" s="27">
        <f t="shared" ca="1" si="1709"/>
        <v>29590.083583873231</v>
      </c>
    </row>
    <row r="9017" spans="12:31" x14ac:dyDescent="0.2">
      <c r="L9017" s="21">
        <v>9012</v>
      </c>
      <c r="M9017" s="22">
        <f t="shared" ca="1" si="1713"/>
        <v>1.025648046699682</v>
      </c>
      <c r="N9017" s="22">
        <f t="shared" ca="1" si="1713"/>
        <v>2.0741455907493971</v>
      </c>
      <c r="O9017" s="22">
        <f t="shared" ca="1" si="1705"/>
        <v>1.025648046699682</v>
      </c>
      <c r="P9017" s="24">
        <f t="shared" ca="1" si="1702"/>
        <v>2.2587050819611267</v>
      </c>
      <c r="Q9017" s="22">
        <f t="shared" ca="1" si="1703"/>
        <v>241.51928182449655</v>
      </c>
      <c r="R9017" s="22">
        <f t="shared" ca="1" si="1704"/>
        <v>692.28343124550463</v>
      </c>
      <c r="S9017" s="25">
        <f t="shared" ca="1" si="1710"/>
        <v>14047554.092656573</v>
      </c>
      <c r="T9017" s="22">
        <f t="shared" ca="1" si="1711"/>
        <v>4047554.0926565733</v>
      </c>
      <c r="U9017" s="22">
        <f t="shared" ca="1" si="1706"/>
        <v>3926590.7279593074</v>
      </c>
      <c r="AA9017" s="26">
        <f t="shared" ca="1" si="1707"/>
        <v>241.51928182449655</v>
      </c>
      <c r="AB9017" s="26">
        <f t="shared" ca="1" si="1707"/>
        <v>692.28343124550463</v>
      </c>
      <c r="AC9017" s="26">
        <f t="shared" ca="1" si="1712"/>
        <v>66.519281824496545</v>
      </c>
      <c r="AD9017" s="26">
        <f t="shared" ca="1" si="1708"/>
        <v>212.28343124550463</v>
      </c>
      <c r="AE9017" s="27">
        <f t="shared" ca="1" si="1709"/>
        <v>120963.3646972659</v>
      </c>
    </row>
    <row r="9018" spans="12:31" x14ac:dyDescent="0.2">
      <c r="L9018" s="21">
        <v>9013</v>
      </c>
      <c r="M9018" s="22">
        <f t="shared" ca="1" si="1713"/>
        <v>0.66196835221413342</v>
      </c>
      <c r="N9018" s="22">
        <f t="shared" ca="1" si="1713"/>
        <v>-1.0226325774906393</v>
      </c>
      <c r="O9018" s="22">
        <f t="shared" ca="1" si="1705"/>
        <v>0.66196835221413342</v>
      </c>
      <c r="P9018" s="24">
        <f t="shared" ca="1" si="1702"/>
        <v>-0.38119152720400201</v>
      </c>
      <c r="Q9018" s="22">
        <f t="shared" ca="1" si="1703"/>
        <v>213.17067476790942</v>
      </c>
      <c r="R9018" s="22">
        <f t="shared" ca="1" si="1704"/>
        <v>447.2296195355201</v>
      </c>
      <c r="S9018" s="25">
        <f t="shared" ca="1" si="1710"/>
        <v>10681793.905095398</v>
      </c>
      <c r="T9018" s="22">
        <f t="shared" ca="1" si="1711"/>
        <v>681793.90509539843</v>
      </c>
      <c r="U9018" s="22">
        <f t="shared" ca="1" si="1706"/>
        <v>953755.80456667556</v>
      </c>
      <c r="AA9018" s="26">
        <f t="shared" ca="1" si="1707"/>
        <v>213.17067476790942</v>
      </c>
      <c r="AB9018" s="26">
        <f t="shared" ca="1" si="1707"/>
        <v>447.2296195355201</v>
      </c>
      <c r="AC9018" s="26">
        <f t="shared" ca="1" si="1712"/>
        <v>38.170674767909418</v>
      </c>
      <c r="AD9018" s="26">
        <f t="shared" ca="1" si="1708"/>
        <v>0</v>
      </c>
      <c r="AE9018" s="27">
        <f t="shared" ca="1" si="1709"/>
        <v>-271961.89947127714</v>
      </c>
    </row>
    <row r="9019" spans="12:31" x14ac:dyDescent="0.2">
      <c r="L9019" s="21">
        <v>9014</v>
      </c>
      <c r="M9019" s="22">
        <f t="shared" ca="1" si="1713"/>
        <v>0.6564359404152329</v>
      </c>
      <c r="N9019" s="22">
        <f t="shared" ca="1" si="1713"/>
        <v>1.7165148169258841</v>
      </c>
      <c r="O9019" s="22">
        <f t="shared" ca="1" si="1705"/>
        <v>0.6564359404152329</v>
      </c>
      <c r="P9019" s="24">
        <f t="shared" ca="1" si="1702"/>
        <v>1.7485856853445272</v>
      </c>
      <c r="Q9019" s="22">
        <f t="shared" ca="1" si="1703"/>
        <v>212.76617286925278</v>
      </c>
      <c r="R9019" s="22">
        <f t="shared" ca="1" si="1704"/>
        <v>636.23420976808552</v>
      </c>
      <c r="S9019" s="25">
        <f t="shared" ca="1" si="1710"/>
        <v>12651566.235526722</v>
      </c>
      <c r="T9019" s="22">
        <f t="shared" ca="1" si="1711"/>
        <v>2651566.2355267219</v>
      </c>
      <c r="U9019" s="22">
        <f t="shared" ca="1" si="1706"/>
        <v>2528445.4844875247</v>
      </c>
      <c r="AA9019" s="26">
        <f t="shared" ca="1" si="1707"/>
        <v>212.76617286925278</v>
      </c>
      <c r="AB9019" s="26">
        <f t="shared" ca="1" si="1707"/>
        <v>636.23420976808552</v>
      </c>
      <c r="AC9019" s="26">
        <f t="shared" ca="1" si="1712"/>
        <v>37.766172869252784</v>
      </c>
      <c r="AD9019" s="26">
        <f t="shared" ca="1" si="1708"/>
        <v>156.23420976808552</v>
      </c>
      <c r="AE9019" s="27">
        <f t="shared" ca="1" si="1709"/>
        <v>123120.7510391972</v>
      </c>
    </row>
    <row r="9020" spans="12:31" x14ac:dyDescent="0.2">
      <c r="L9020" s="21">
        <v>9015</v>
      </c>
      <c r="M9020" s="22">
        <f t="shared" ca="1" si="1713"/>
        <v>2.4223245139233862</v>
      </c>
      <c r="N9020" s="22">
        <f t="shared" ca="1" si="1713"/>
        <v>0.50830677913994371</v>
      </c>
      <c r="O9020" s="22">
        <f t="shared" ca="1" si="1705"/>
        <v>2.4223245139233862</v>
      </c>
      <c r="P9020" s="24">
        <f t="shared" ca="1" si="1702"/>
        <v>1.9153268396483121</v>
      </c>
      <c r="Q9020" s="22">
        <f t="shared" ca="1" si="1703"/>
        <v>390.11723887554137</v>
      </c>
      <c r="R9020" s="22">
        <f t="shared" ca="1" si="1704"/>
        <v>654.03685314787356</v>
      </c>
      <c r="S9020" s="25">
        <f t="shared" ca="1" si="1710"/>
        <v>17824930.817398481</v>
      </c>
      <c r="T9020" s="22">
        <f t="shared" ca="1" si="1711"/>
        <v>7824930.8173984811</v>
      </c>
      <c r="U9020" s="22">
        <f t="shared" ca="1" si="1706"/>
        <v>7806915.8522177292</v>
      </c>
      <c r="AA9020" s="26">
        <f t="shared" ca="1" si="1707"/>
        <v>390.11723887554137</v>
      </c>
      <c r="AB9020" s="26">
        <f t="shared" ca="1" si="1707"/>
        <v>654.03685314787356</v>
      </c>
      <c r="AC9020" s="26">
        <f t="shared" ca="1" si="1712"/>
        <v>215.11723887554137</v>
      </c>
      <c r="AD9020" s="26">
        <f t="shared" ca="1" si="1708"/>
        <v>174.03685314787356</v>
      </c>
      <c r="AE9020" s="27">
        <f t="shared" ca="1" si="1709"/>
        <v>18014.965180751868</v>
      </c>
    </row>
    <row r="9021" spans="12:31" x14ac:dyDescent="0.2">
      <c r="L9021" s="21">
        <v>9016</v>
      </c>
      <c r="M9021" s="22">
        <f t="shared" ca="1" si="1713"/>
        <v>-0.11559288635396409</v>
      </c>
      <c r="N9021" s="22">
        <f t="shared" ca="1" si="1713"/>
        <v>0.12095764241127825</v>
      </c>
      <c r="O9021" s="22">
        <f t="shared" ca="1" si="1705"/>
        <v>-0.11559288635396409</v>
      </c>
      <c r="P9021" s="24">
        <f t="shared" ca="1" si="1702"/>
        <v>2.1693550940224807E-2</v>
      </c>
      <c r="Q9021" s="22">
        <f t="shared" ca="1" si="1703"/>
        <v>163.2276421771362</v>
      </c>
      <c r="R9021" s="22">
        <f t="shared" ca="1" si="1704"/>
        <v>478.06788854616826</v>
      </c>
      <c r="S9021" s="25">
        <f t="shared" ca="1" si="1710"/>
        <v>9600742.4504776523</v>
      </c>
      <c r="T9021" s="22">
        <f t="shared" ca="1" si="1711"/>
        <v>0</v>
      </c>
      <c r="U9021" s="22">
        <f t="shared" ca="1" si="1706"/>
        <v>-137209.02467854612</v>
      </c>
      <c r="AA9021" s="26">
        <f t="shared" ca="1" si="1707"/>
        <v>163.2276421771362</v>
      </c>
      <c r="AB9021" s="26">
        <f t="shared" ca="1" si="1707"/>
        <v>478.06788854616826</v>
      </c>
      <c r="AC9021" s="26">
        <f t="shared" ca="1" si="1712"/>
        <v>0</v>
      </c>
      <c r="AD9021" s="26">
        <f t="shared" ca="1" si="1708"/>
        <v>0</v>
      </c>
      <c r="AE9021" s="27">
        <f t="shared" ca="1" si="1709"/>
        <v>137209.02467854612</v>
      </c>
    </row>
    <row r="9022" spans="12:31" x14ac:dyDescent="0.2">
      <c r="L9022" s="21">
        <v>9017</v>
      </c>
      <c r="M9022" s="22">
        <f t="shared" ca="1" si="1713"/>
        <v>0.37300556915559197</v>
      </c>
      <c r="N9022" s="22">
        <f t="shared" ca="1" si="1713"/>
        <v>0.28035889558469357</v>
      </c>
      <c r="O9022" s="22">
        <f t="shared" ca="1" si="1705"/>
        <v>0.37300556915559197</v>
      </c>
      <c r="P9022" s="24">
        <f t="shared" ca="1" si="1702"/>
        <v>0.45231960550817457</v>
      </c>
      <c r="Q9022" s="22">
        <f t="shared" ca="1" si="1703"/>
        <v>193.03823691487921</v>
      </c>
      <c r="R9022" s="22">
        <f t="shared" ca="1" si="1704"/>
        <v>513.38430150354122</v>
      </c>
      <c r="S9022" s="25">
        <f t="shared" ca="1" si="1710"/>
        <v>10809143.393932693</v>
      </c>
      <c r="T9022" s="22">
        <f t="shared" ca="1" si="1711"/>
        <v>809143.39393269271</v>
      </c>
      <c r="U9022" s="22">
        <f t="shared" ca="1" si="1706"/>
        <v>708168.3788141621</v>
      </c>
      <c r="AA9022" s="26">
        <f t="shared" ca="1" si="1707"/>
        <v>193.03823691487921</v>
      </c>
      <c r="AB9022" s="26">
        <f t="shared" ca="1" si="1707"/>
        <v>513.38430150354122</v>
      </c>
      <c r="AC9022" s="26">
        <f t="shared" ca="1" si="1712"/>
        <v>18.038236914879207</v>
      </c>
      <c r="AD9022" s="26">
        <f t="shared" ca="1" si="1708"/>
        <v>33.384301503541224</v>
      </c>
      <c r="AE9022" s="27">
        <f t="shared" ca="1" si="1709"/>
        <v>100975.0151185306</v>
      </c>
    </row>
    <row r="9023" spans="12:31" x14ac:dyDescent="0.2">
      <c r="L9023" s="21">
        <v>9018</v>
      </c>
      <c r="M9023" s="22">
        <f t="shared" ca="1" si="1713"/>
        <v>-0.85533415949593306</v>
      </c>
      <c r="N9023" s="22">
        <f t="shared" ca="1" si="1713"/>
        <v>-7.3540203871935939E-2</v>
      </c>
      <c r="O9023" s="22">
        <f t="shared" ca="1" si="1705"/>
        <v>-0.85533415949593306</v>
      </c>
      <c r="P9023" s="24">
        <f t="shared" ca="1" si="1702"/>
        <v>-0.59380071281206837</v>
      </c>
      <c r="Q9023" s="22">
        <f t="shared" ca="1" si="1703"/>
        <v>126.61900049406766</v>
      </c>
      <c r="R9023" s="22">
        <f t="shared" ca="1" si="1704"/>
        <v>431.76596284108246</v>
      </c>
      <c r="S9023" s="25">
        <f t="shared" ca="1" si="1710"/>
        <v>8086043.8783924207</v>
      </c>
      <c r="T9023" s="22">
        <f t="shared" ca="1" si="1711"/>
        <v>0</v>
      </c>
      <c r="U9023" s="22">
        <f t="shared" ca="1" si="1706"/>
        <v>-85556.167534741631</v>
      </c>
      <c r="AA9023" s="26">
        <f t="shared" ca="1" si="1707"/>
        <v>126.61900049406766</v>
      </c>
      <c r="AB9023" s="26">
        <f t="shared" ca="1" si="1707"/>
        <v>431.76596284108246</v>
      </c>
      <c r="AC9023" s="26">
        <f t="shared" ca="1" si="1712"/>
        <v>0</v>
      </c>
      <c r="AD9023" s="26">
        <f t="shared" ca="1" si="1708"/>
        <v>0</v>
      </c>
      <c r="AE9023" s="27">
        <f t="shared" ca="1" si="1709"/>
        <v>85556.167534741631</v>
      </c>
    </row>
    <row r="9024" spans="12:31" x14ac:dyDescent="0.2">
      <c r="L9024" s="21">
        <v>9019</v>
      </c>
      <c r="M9024" s="22">
        <f t="shared" ca="1" si="1713"/>
        <v>-2.4125021529096041E-2</v>
      </c>
      <c r="N9024" s="22">
        <f t="shared" ca="1" si="1713"/>
        <v>0.14494492179573065</v>
      </c>
      <c r="O9024" s="22">
        <f t="shared" ca="1" si="1705"/>
        <v>-2.4125021529096041E-2</v>
      </c>
      <c r="P9024" s="24">
        <f t="shared" ca="1" si="1702"/>
        <v>9.7750118309658948E-2</v>
      </c>
      <c r="Q9024" s="22">
        <f t="shared" ca="1" si="1703"/>
        <v>168.43467079121433</v>
      </c>
      <c r="R9024" s="22">
        <f t="shared" ca="1" si="1704"/>
        <v>484.12381913233816</v>
      </c>
      <c r="S9024" s="25">
        <f t="shared" ca="1" si="1710"/>
        <v>9810631.9454525337</v>
      </c>
      <c r="T9024" s="22">
        <f t="shared" ca="1" si="1711"/>
        <v>0</v>
      </c>
      <c r="U9024" s="22">
        <f t="shared" ca="1" si="1706"/>
        <v>-101405.93752740193</v>
      </c>
      <c r="AA9024" s="26">
        <f t="shared" ca="1" si="1707"/>
        <v>168.43467079121433</v>
      </c>
      <c r="AB9024" s="26">
        <f t="shared" ca="1" si="1707"/>
        <v>484.12381913233816</v>
      </c>
      <c r="AC9024" s="26">
        <f t="shared" ca="1" si="1712"/>
        <v>0</v>
      </c>
      <c r="AD9024" s="26">
        <f t="shared" ca="1" si="1708"/>
        <v>4.1238191323381557</v>
      </c>
      <c r="AE9024" s="27">
        <f t="shared" ca="1" si="1709"/>
        <v>101405.93752740193</v>
      </c>
    </row>
    <row r="9025" spans="12:31" x14ac:dyDescent="0.2">
      <c r="L9025" s="21">
        <v>9020</v>
      </c>
      <c r="M9025" s="22">
        <f t="shared" ca="1" si="1713"/>
        <v>-0.38723764918822767</v>
      </c>
      <c r="N9025" s="22">
        <f t="shared" ca="1" si="1713"/>
        <v>-0.18221861616683796</v>
      </c>
      <c r="O9025" s="22">
        <f t="shared" ca="1" si="1705"/>
        <v>-0.38723764918822767</v>
      </c>
      <c r="P9025" s="24">
        <f t="shared" ca="1" si="1702"/>
        <v>-0.3848153646742874</v>
      </c>
      <c r="Q9025" s="22">
        <f t="shared" ca="1" si="1703"/>
        <v>148.69340016529836</v>
      </c>
      <c r="R9025" s="22">
        <f t="shared" ca="1" si="1704"/>
        <v>446.96146365462704</v>
      </c>
      <c r="S9025" s="25">
        <f t="shared" ca="1" si="1710"/>
        <v>8866011.0878756605</v>
      </c>
      <c r="T9025" s="22">
        <f t="shared" ca="1" si="1711"/>
        <v>0</v>
      </c>
      <c r="U9025" s="22">
        <f t="shared" ca="1" si="1706"/>
        <v>-113753.14291930752</v>
      </c>
      <c r="AA9025" s="26">
        <f t="shared" ca="1" si="1707"/>
        <v>148.69340016529836</v>
      </c>
      <c r="AB9025" s="26">
        <f t="shared" ca="1" si="1707"/>
        <v>446.96146365462704</v>
      </c>
      <c r="AC9025" s="26">
        <f t="shared" ca="1" si="1712"/>
        <v>0</v>
      </c>
      <c r="AD9025" s="26">
        <f t="shared" ca="1" si="1708"/>
        <v>0</v>
      </c>
      <c r="AE9025" s="27">
        <f t="shared" ca="1" si="1709"/>
        <v>113753.14291930752</v>
      </c>
    </row>
    <row r="9026" spans="12:31" x14ac:dyDescent="0.2">
      <c r="L9026" s="21">
        <v>9021</v>
      </c>
      <c r="M9026" s="22">
        <f t="shared" ca="1" si="1713"/>
        <v>1.6742695077064174</v>
      </c>
      <c r="N9026" s="22">
        <f t="shared" ca="1" si="1713"/>
        <v>0.74696041474561692</v>
      </c>
      <c r="O9026" s="22">
        <f t="shared" ca="1" si="1705"/>
        <v>1.6742695077064174</v>
      </c>
      <c r="P9026" s="24">
        <f t="shared" ca="1" si="1702"/>
        <v>1.6319559027945685</v>
      </c>
      <c r="Q9026" s="22">
        <f t="shared" ca="1" si="1703"/>
        <v>301.75935623430945</v>
      </c>
      <c r="R9026" s="22">
        <f t="shared" ca="1" si="1704"/>
        <v>624.07067243539836</v>
      </c>
      <c r="S9026" s="25">
        <f t="shared" ca="1" si="1710"/>
        <v>15026378.367064159</v>
      </c>
      <c r="T9026" s="22">
        <f t="shared" ca="1" si="1711"/>
        <v>5026378.3670641594</v>
      </c>
      <c r="U9026" s="22">
        <f t="shared" ca="1" si="1706"/>
        <v>4961904.7792311143</v>
      </c>
      <c r="AA9026" s="26">
        <f t="shared" ca="1" si="1707"/>
        <v>301.75935623430945</v>
      </c>
      <c r="AB9026" s="26">
        <f t="shared" ca="1" si="1707"/>
        <v>624.07067243539836</v>
      </c>
      <c r="AC9026" s="26">
        <f t="shared" ca="1" si="1712"/>
        <v>126.75935623430945</v>
      </c>
      <c r="AD9026" s="26">
        <f t="shared" ca="1" si="1708"/>
        <v>144.07067243539836</v>
      </c>
      <c r="AE9026" s="27">
        <f t="shared" ca="1" si="1709"/>
        <v>64473.587833045051</v>
      </c>
    </row>
    <row r="9027" spans="12:31" x14ac:dyDescent="0.2">
      <c r="L9027" s="21">
        <v>9022</v>
      </c>
      <c r="M9027" s="22">
        <f t="shared" ca="1" si="1713"/>
        <v>-1.4528803345789278</v>
      </c>
      <c r="N9027" s="22">
        <f t="shared" ca="1" si="1713"/>
        <v>0.45156310574924047</v>
      </c>
      <c r="O9027" s="22">
        <f t="shared" ca="1" si="1705"/>
        <v>-1.4528803345789278</v>
      </c>
      <c r="P9027" s="24">
        <f t="shared" ca="1" si="1702"/>
        <v>-0.55967463656837302</v>
      </c>
      <c r="Q9027" s="22">
        <f t="shared" ca="1" si="1703"/>
        <v>103.13479956554163</v>
      </c>
      <c r="R9027" s="22">
        <f t="shared" ca="1" si="1704"/>
        <v>434.21153285718276</v>
      </c>
      <c r="S9027" s="25">
        <f t="shared" ca="1" si="1710"/>
        <v>7451349.5815928895</v>
      </c>
      <c r="T9027" s="22">
        <f t="shared" ca="1" si="1711"/>
        <v>0</v>
      </c>
      <c r="U9027" s="22">
        <f t="shared" ca="1" si="1706"/>
        <v>-59871.735035793216</v>
      </c>
      <c r="AA9027" s="26">
        <f t="shared" ca="1" si="1707"/>
        <v>103.13479956554163</v>
      </c>
      <c r="AB9027" s="26">
        <f t="shared" ca="1" si="1707"/>
        <v>434.21153285718276</v>
      </c>
      <c r="AC9027" s="26">
        <f t="shared" ca="1" si="1712"/>
        <v>0</v>
      </c>
      <c r="AD9027" s="26">
        <f t="shared" ca="1" si="1708"/>
        <v>0</v>
      </c>
      <c r="AE9027" s="27">
        <f t="shared" ca="1" si="1709"/>
        <v>59871.735035793216</v>
      </c>
    </row>
    <row r="9028" spans="12:31" x14ac:dyDescent="0.2">
      <c r="L9028" s="21">
        <v>9023</v>
      </c>
      <c r="M9028" s="22">
        <f t="shared" ca="1" si="1713"/>
        <v>-2.0245268047116789</v>
      </c>
      <c r="N9028" s="22">
        <f t="shared" ca="1" si="1713"/>
        <v>-0.15907942267350694</v>
      </c>
      <c r="O9028" s="22">
        <f t="shared" ca="1" si="1705"/>
        <v>-2.0245268047116789</v>
      </c>
      <c r="P9028" s="24">
        <f t="shared" ca="1" si="1702"/>
        <v>-1.3938210598965661</v>
      </c>
      <c r="Q9028" s="22">
        <f t="shared" ca="1" si="1703"/>
        <v>84.756536614733406</v>
      </c>
      <c r="R9028" s="22">
        <f t="shared" ca="1" si="1704"/>
        <v>378.21928075804175</v>
      </c>
      <c r="S9028" s="25">
        <f t="shared" ca="1" si="1710"/>
        <v>6347678.7974388674</v>
      </c>
      <c r="T9028" s="22">
        <f t="shared" ca="1" si="1711"/>
        <v>0</v>
      </c>
      <c r="U9028" s="22">
        <f t="shared" ca="1" si="1706"/>
        <v>-26351.432217466936</v>
      </c>
      <c r="AA9028" s="26">
        <f t="shared" ca="1" si="1707"/>
        <v>84.756536614733406</v>
      </c>
      <c r="AB9028" s="26">
        <f t="shared" ca="1" si="1707"/>
        <v>378.21928075804175</v>
      </c>
      <c r="AC9028" s="26">
        <f t="shared" ca="1" si="1712"/>
        <v>0</v>
      </c>
      <c r="AD9028" s="26">
        <f t="shared" ca="1" si="1708"/>
        <v>0</v>
      </c>
      <c r="AE9028" s="27">
        <f t="shared" ca="1" si="1709"/>
        <v>26351.432217466936</v>
      </c>
    </row>
    <row r="9029" spans="12:31" x14ac:dyDescent="0.2">
      <c r="L9029" s="21">
        <v>9024</v>
      </c>
      <c r="M9029" s="22">
        <f t="shared" ca="1" si="1713"/>
        <v>-3.0183339512176475</v>
      </c>
      <c r="N9029" s="22">
        <f t="shared" ca="1" si="1713"/>
        <v>2.7569499761991292</v>
      </c>
      <c r="O9029" s="22">
        <f t="shared" ca="1" si="1705"/>
        <v>-3.0183339512176475</v>
      </c>
      <c r="P9029" s="24">
        <f t="shared" ca="1" si="1702"/>
        <v>0.2537942450121895</v>
      </c>
      <c r="Q9029" s="22">
        <f t="shared" ca="1" si="1703"/>
        <v>60.255592198552421</v>
      </c>
      <c r="R9029" s="22">
        <f t="shared" ca="1" si="1704"/>
        <v>496.78990393273739</v>
      </c>
      <c r="S9029" s="25">
        <f t="shared" ca="1" si="1710"/>
        <v>6901618.5144618507</v>
      </c>
      <c r="T9029" s="22">
        <f t="shared" ca="1" si="1711"/>
        <v>0</v>
      </c>
      <c r="U9029" s="22">
        <f t="shared" ca="1" si="1706"/>
        <v>148739.31300909971</v>
      </c>
      <c r="AA9029" s="26">
        <f t="shared" ca="1" si="1707"/>
        <v>60.255592198552421</v>
      </c>
      <c r="AB9029" s="26">
        <f t="shared" ca="1" si="1707"/>
        <v>496.78990393273739</v>
      </c>
      <c r="AC9029" s="26">
        <f t="shared" ca="1" si="1712"/>
        <v>0</v>
      </c>
      <c r="AD9029" s="26">
        <f t="shared" ca="1" si="1708"/>
        <v>16.789903932737388</v>
      </c>
      <c r="AE9029" s="27">
        <f t="shared" ca="1" si="1709"/>
        <v>-148739.31300909971</v>
      </c>
    </row>
    <row r="9030" spans="12:31" x14ac:dyDescent="0.2">
      <c r="L9030" s="21">
        <v>9025</v>
      </c>
      <c r="M9030" s="22">
        <f t="shared" ca="1" si="1713"/>
        <v>1.0193155512261856</v>
      </c>
      <c r="N9030" s="22">
        <f t="shared" ca="1" si="1713"/>
        <v>-0.96669092284537428</v>
      </c>
      <c r="O9030" s="22">
        <f t="shared" ca="1" si="1705"/>
        <v>1.0193155512261856</v>
      </c>
      <c r="P9030" s="24">
        <f t="shared" ref="P9030:P9093" ca="1" si="1714">($D$16 * M9030) + (SQRT(1 - $D$16^2) * N9030)</f>
        <v>-0.11347009751441584</v>
      </c>
      <c r="Q9030" s="22">
        <f t="shared" ref="Q9030:Q9093" ca="1" si="1715">$C$12*EXP(($C$6-$C$15-0.5*$C$13^2)*$C$8+$C$13*SQRT($C$8)*O9030)</f>
        <v>240.99478160214301</v>
      </c>
      <c r="R9030" s="22">
        <f t="shared" ref="R9030:R9093" ca="1" si="1716">$D$12*EXP(($C$6-$D$15-0.5*$D$13^2)*$C$8+$D$13*SQRT($C$8)*P9030)</f>
        <v>467.49194549678469</v>
      </c>
      <c r="S9030" s="25">
        <f t="shared" ca="1" si="1710"/>
        <v>11676541.841786355</v>
      </c>
      <c r="T9030" s="22">
        <f t="shared" ca="1" si="1711"/>
        <v>1676541.8417863548</v>
      </c>
      <c r="U9030" s="22">
        <f t="shared" ca="1" si="1706"/>
        <v>1748689.7407373388</v>
      </c>
      <c r="AA9030" s="26">
        <f t="shared" ca="1" si="1707"/>
        <v>240.99478160214301</v>
      </c>
      <c r="AB9030" s="26">
        <f t="shared" ca="1" si="1707"/>
        <v>467.49194549678469</v>
      </c>
      <c r="AC9030" s="26">
        <f t="shared" ca="1" si="1712"/>
        <v>65.994781602143007</v>
      </c>
      <c r="AD9030" s="26">
        <f t="shared" ca="1" si="1708"/>
        <v>0</v>
      </c>
      <c r="AE9030" s="27">
        <f t="shared" ca="1" si="1709"/>
        <v>-72147.898950984003</v>
      </c>
    </row>
    <row r="9031" spans="12:31" x14ac:dyDescent="0.2">
      <c r="L9031" s="21">
        <v>9026</v>
      </c>
      <c r="M9031" s="22">
        <f t="shared" ca="1" si="1713"/>
        <v>1.3249630548896636</v>
      </c>
      <c r="N9031" s="22">
        <f t="shared" ca="1" si="1713"/>
        <v>7.9492036589881451E-2</v>
      </c>
      <c r="O9031" s="22">
        <f t="shared" ref="O9031:O9094" ca="1" si="1717">M9031</f>
        <v>1.3249630548896636</v>
      </c>
      <c r="P9031" s="24">
        <f t="shared" ca="1" si="1714"/>
        <v>0.89302130005900704</v>
      </c>
      <c r="Q9031" s="22">
        <f t="shared" ca="1" si="1715"/>
        <v>267.65751070188969</v>
      </c>
      <c r="R9031" s="22">
        <f t="shared" ca="1" si="1716"/>
        <v>552.22978044323679</v>
      </c>
      <c r="S9031" s="25">
        <f t="shared" ca="1" si="1710"/>
        <v>13314466.444521744</v>
      </c>
      <c r="T9031" s="22">
        <f t="shared" ca="1" si="1711"/>
        <v>3314466.4445217438</v>
      </c>
      <c r="U9031" s="22">
        <f t="shared" ref="U9031:U9094" ca="1" si="1718">T9031-AE9031</f>
        <v>3248936.1395831332</v>
      </c>
      <c r="AA9031" s="26">
        <f t="shared" ref="AA9031:AB9094" ca="1" si="1719">Q9031</f>
        <v>267.65751070188969</v>
      </c>
      <c r="AB9031" s="26">
        <f t="shared" ca="1" si="1719"/>
        <v>552.22978044323679</v>
      </c>
      <c r="AC9031" s="26">
        <f t="shared" ca="1" si="1712"/>
        <v>92.657510701889692</v>
      </c>
      <c r="AD9031" s="26">
        <f t="shared" ref="AD9031:AD9094" ca="1" si="1720">MAX(AB9031-$Y$10,0)</f>
        <v>72.229780443236791</v>
      </c>
      <c r="AE9031" s="27">
        <f t="shared" ref="AE9031:AE9094" ca="1" si="1721">T9031-$AL$7-SUMPRODUCT($AH$17:$AK$17,AA9031:AD9031)</f>
        <v>65530.304938610643</v>
      </c>
    </row>
    <row r="9032" spans="12:31" x14ac:dyDescent="0.2">
      <c r="L9032" s="21">
        <v>9027</v>
      </c>
      <c r="M9032" s="22">
        <f t="shared" ca="1" si="1713"/>
        <v>0.49272708153323913</v>
      </c>
      <c r="N9032" s="22">
        <f t="shared" ca="1" si="1713"/>
        <v>-1.0806315249727387</v>
      </c>
      <c r="O9032" s="22">
        <f t="shared" ca="1" si="1717"/>
        <v>0.49272708153323913</v>
      </c>
      <c r="P9032" s="24">
        <f t="shared" ca="1" si="1714"/>
        <v>-0.53252149643807201</v>
      </c>
      <c r="Q9032" s="22">
        <f t="shared" ca="1" si="1715"/>
        <v>201.13781275877687</v>
      </c>
      <c r="R9032" s="22">
        <f t="shared" ca="1" si="1716"/>
        <v>436.16729457400714</v>
      </c>
      <c r="S9032" s="25">
        <f t="shared" ca="1" si="1710"/>
        <v>10227498.60087603</v>
      </c>
      <c r="T9032" s="22">
        <f t="shared" ca="1" si="1711"/>
        <v>227498.60087602958</v>
      </c>
      <c r="U9032" s="22">
        <f t="shared" ca="1" si="1718"/>
        <v>610510.24131744681</v>
      </c>
      <c r="AA9032" s="26">
        <f t="shared" ca="1" si="1719"/>
        <v>201.13781275877687</v>
      </c>
      <c r="AB9032" s="26">
        <f t="shared" ca="1" si="1719"/>
        <v>436.16729457400714</v>
      </c>
      <c r="AC9032" s="26">
        <f t="shared" ca="1" si="1712"/>
        <v>26.137812758776874</v>
      </c>
      <c r="AD9032" s="26">
        <f t="shared" ca="1" si="1720"/>
        <v>0</v>
      </c>
      <c r="AE9032" s="27">
        <f t="shared" ca="1" si="1721"/>
        <v>-383011.64044141723</v>
      </c>
    </row>
    <row r="9033" spans="12:31" x14ac:dyDescent="0.2">
      <c r="L9033" s="21">
        <v>9028</v>
      </c>
      <c r="M9033" s="22">
        <f t="shared" ca="1" si="1713"/>
        <v>-0.3392131449659031</v>
      </c>
      <c r="N9033" s="22">
        <f t="shared" ca="1" si="1713"/>
        <v>-0.36143208763322099</v>
      </c>
      <c r="O9033" s="22">
        <f t="shared" ca="1" si="1717"/>
        <v>-0.3392131449659031</v>
      </c>
      <c r="P9033" s="24">
        <f t="shared" ca="1" si="1714"/>
        <v>-0.49426233511157724</v>
      </c>
      <c r="Q9033" s="22">
        <f t="shared" ca="1" si="1715"/>
        <v>151.16529897618119</v>
      </c>
      <c r="R9033" s="22">
        <f t="shared" ca="1" si="1716"/>
        <v>438.93795035901576</v>
      </c>
      <c r="S9033" s="25">
        <f t="shared" ca="1" si="1710"/>
        <v>8851413.4722754657</v>
      </c>
      <c r="T9033" s="22">
        <f t="shared" ca="1" si="1711"/>
        <v>0</v>
      </c>
      <c r="U9033" s="22">
        <f t="shared" ca="1" si="1718"/>
        <v>-114656.78107409121</v>
      </c>
      <c r="AA9033" s="26">
        <f t="shared" ca="1" si="1719"/>
        <v>151.16529897618119</v>
      </c>
      <c r="AB9033" s="26">
        <f t="shared" ca="1" si="1719"/>
        <v>438.93795035901576</v>
      </c>
      <c r="AC9033" s="26">
        <f t="shared" ca="1" si="1712"/>
        <v>0</v>
      </c>
      <c r="AD9033" s="26">
        <f t="shared" ca="1" si="1720"/>
        <v>0</v>
      </c>
      <c r="AE9033" s="27">
        <f t="shared" ca="1" si="1721"/>
        <v>114656.78107409121</v>
      </c>
    </row>
    <row r="9034" spans="12:31" x14ac:dyDescent="0.2">
      <c r="L9034" s="21">
        <v>9029</v>
      </c>
      <c r="M9034" s="22">
        <f t="shared" ca="1" si="1713"/>
        <v>-1.1261469739587011</v>
      </c>
      <c r="N9034" s="22">
        <f t="shared" ca="1" si="1713"/>
        <v>-0.45010588593333806</v>
      </c>
      <c r="O9034" s="22">
        <f t="shared" ca="1" si="1717"/>
        <v>-1.1261469739587011</v>
      </c>
      <c r="P9034" s="24">
        <f t="shared" ca="1" si="1714"/>
        <v>-1.0569434410714662</v>
      </c>
      <c r="Q9034" s="22">
        <f t="shared" ca="1" si="1715"/>
        <v>115.37744278479127</v>
      </c>
      <c r="R9034" s="22">
        <f t="shared" ca="1" si="1716"/>
        <v>399.90618657280936</v>
      </c>
      <c r="S9034" s="25">
        <f t="shared" ca="1" si="1710"/>
        <v>7435999.5838789493</v>
      </c>
      <c r="T9034" s="22">
        <f t="shared" ca="1" si="1711"/>
        <v>0</v>
      </c>
      <c r="U9034" s="22">
        <f t="shared" ca="1" si="1718"/>
        <v>-65606.333580842213</v>
      </c>
      <c r="AA9034" s="26">
        <f t="shared" ca="1" si="1719"/>
        <v>115.37744278479127</v>
      </c>
      <c r="AB9034" s="26">
        <f t="shared" ca="1" si="1719"/>
        <v>399.90618657280936</v>
      </c>
      <c r="AC9034" s="26">
        <f t="shared" ca="1" si="1712"/>
        <v>0</v>
      </c>
      <c r="AD9034" s="26">
        <f t="shared" ca="1" si="1720"/>
        <v>0</v>
      </c>
      <c r="AE9034" s="27">
        <f t="shared" ca="1" si="1721"/>
        <v>65606.333580842213</v>
      </c>
    </row>
    <row r="9035" spans="12:31" x14ac:dyDescent="0.2">
      <c r="L9035" s="21">
        <v>9030</v>
      </c>
      <c r="M9035" s="22">
        <f t="shared" ca="1" si="1713"/>
        <v>0.25882119883244137</v>
      </c>
      <c r="N9035" s="22">
        <f t="shared" ca="1" si="1713"/>
        <v>-1.2280949323361945</v>
      </c>
      <c r="O9035" s="22">
        <f t="shared" ca="1" si="1717"/>
        <v>0.25882119883244137</v>
      </c>
      <c r="P9035" s="24">
        <f t="shared" ca="1" si="1714"/>
        <v>-0.79408870655176089</v>
      </c>
      <c r="Q9035" s="22">
        <f t="shared" ca="1" si="1715"/>
        <v>185.61734011609639</v>
      </c>
      <c r="R9035" s="22">
        <f t="shared" ca="1" si="1716"/>
        <v>417.6878892097821</v>
      </c>
      <c r="S9035" s="25">
        <f t="shared" ca="1" si="1710"/>
        <v>9597392.8240813334</v>
      </c>
      <c r="T9035" s="22">
        <f t="shared" ca="1" si="1711"/>
        <v>0</v>
      </c>
      <c r="U9035" s="22">
        <f t="shared" ca="1" si="1718"/>
        <v>168754.09377770178</v>
      </c>
      <c r="AA9035" s="26">
        <f t="shared" ca="1" si="1719"/>
        <v>185.61734011609639</v>
      </c>
      <c r="AB9035" s="26">
        <f t="shared" ca="1" si="1719"/>
        <v>417.6878892097821</v>
      </c>
      <c r="AC9035" s="26">
        <f t="shared" ca="1" si="1712"/>
        <v>10.617340116096386</v>
      </c>
      <c r="AD9035" s="26">
        <f t="shared" ca="1" si="1720"/>
        <v>0</v>
      </c>
      <c r="AE9035" s="27">
        <f t="shared" ca="1" si="1721"/>
        <v>-168754.09377770178</v>
      </c>
    </row>
    <row r="9036" spans="12:31" x14ac:dyDescent="0.2">
      <c r="L9036" s="21">
        <v>9031</v>
      </c>
      <c r="M9036" s="22">
        <f t="shared" ca="1" si="1713"/>
        <v>0.22170310840754578</v>
      </c>
      <c r="N9036" s="22">
        <f t="shared" ca="1" si="1713"/>
        <v>0.80365052266594939</v>
      </c>
      <c r="O9036" s="22">
        <f t="shared" ca="1" si="1717"/>
        <v>0.22170310840754578</v>
      </c>
      <c r="P9036" s="24">
        <f t="shared" ca="1" si="1714"/>
        <v>0.76495116312222566</v>
      </c>
      <c r="Q9036" s="22">
        <f t="shared" ca="1" si="1715"/>
        <v>183.26699872044119</v>
      </c>
      <c r="R9036" s="22">
        <f t="shared" ca="1" si="1716"/>
        <v>540.64757315580698</v>
      </c>
      <c r="S9036" s="25">
        <f t="shared" ca="1" si="1710"/>
        <v>10820169.331840534</v>
      </c>
      <c r="T9036" s="22">
        <f t="shared" ca="1" si="1711"/>
        <v>820169.33184053376</v>
      </c>
      <c r="U9036" s="22">
        <f t="shared" ca="1" si="1718"/>
        <v>705496.54715790087</v>
      </c>
      <c r="AA9036" s="26">
        <f t="shared" ca="1" si="1719"/>
        <v>183.26699872044119</v>
      </c>
      <c r="AB9036" s="26">
        <f t="shared" ca="1" si="1719"/>
        <v>540.64757315580698</v>
      </c>
      <c r="AC9036" s="26">
        <f t="shared" ca="1" si="1712"/>
        <v>8.2669987204411939</v>
      </c>
      <c r="AD9036" s="26">
        <f t="shared" ca="1" si="1720"/>
        <v>60.647573155806981</v>
      </c>
      <c r="AE9036" s="27">
        <f t="shared" ca="1" si="1721"/>
        <v>114672.78468263289</v>
      </c>
    </row>
    <row r="9037" spans="12:31" x14ac:dyDescent="0.2">
      <c r="L9037" s="21">
        <v>9032</v>
      </c>
      <c r="M9037" s="22">
        <f t="shared" ca="1" si="1713"/>
        <v>-0.12143339284503626</v>
      </c>
      <c r="N9037" s="22">
        <f t="shared" ca="1" si="1713"/>
        <v>-0.29129131617226067</v>
      </c>
      <c r="O9037" s="22">
        <f t="shared" ca="1" si="1717"/>
        <v>-0.12143339284503626</v>
      </c>
      <c r="P9037" s="24">
        <f t="shared" ca="1" si="1714"/>
        <v>-0.30302945975732021</v>
      </c>
      <c r="Q9037" s="22">
        <f t="shared" ca="1" si="1715"/>
        <v>162.90067823341573</v>
      </c>
      <c r="R9037" s="22">
        <f t="shared" ca="1" si="1716"/>
        <v>453.05275674062437</v>
      </c>
      <c r="S9037" s="25">
        <f t="shared" ca="1" si="1710"/>
        <v>9329340.2667224072</v>
      </c>
      <c r="T9037" s="22">
        <f t="shared" ca="1" si="1711"/>
        <v>0</v>
      </c>
      <c r="U9037" s="22">
        <f t="shared" ca="1" si="1718"/>
        <v>-131046.08830186096</v>
      </c>
      <c r="AA9037" s="26">
        <f t="shared" ca="1" si="1719"/>
        <v>162.90067823341573</v>
      </c>
      <c r="AB9037" s="26">
        <f t="shared" ca="1" si="1719"/>
        <v>453.05275674062437</v>
      </c>
      <c r="AC9037" s="26">
        <f t="shared" ca="1" si="1712"/>
        <v>0</v>
      </c>
      <c r="AD9037" s="26">
        <f t="shared" ca="1" si="1720"/>
        <v>0</v>
      </c>
      <c r="AE9037" s="27">
        <f t="shared" ca="1" si="1721"/>
        <v>131046.08830186096</v>
      </c>
    </row>
    <row r="9038" spans="12:31" x14ac:dyDescent="0.2">
      <c r="L9038" s="21">
        <v>9033</v>
      </c>
      <c r="M9038" s="22">
        <f t="shared" ca="1" si="1713"/>
        <v>1.0975474087443404</v>
      </c>
      <c r="N9038" s="22">
        <f t="shared" ca="1" si="1713"/>
        <v>-1.0716125506233081</v>
      </c>
      <c r="O9038" s="22">
        <f t="shared" ca="1" si="1717"/>
        <v>1.0975474087443404</v>
      </c>
      <c r="P9038" s="24">
        <f t="shared" ca="1" si="1714"/>
        <v>-0.14611034960817093</v>
      </c>
      <c r="Q9038" s="22">
        <f t="shared" ca="1" si="1715"/>
        <v>247.55513850497545</v>
      </c>
      <c r="R9038" s="22">
        <f t="shared" ca="1" si="1716"/>
        <v>464.97326326885894</v>
      </c>
      <c r="S9038" s="25">
        <f t="shared" ca="1" si="1710"/>
        <v>11834605.13006708</v>
      </c>
      <c r="T9038" s="22">
        <f t="shared" ca="1" si="1711"/>
        <v>1834605.1300670803</v>
      </c>
      <c r="U9038" s="22">
        <f t="shared" ca="1" si="1718"/>
        <v>1937809.8826200913</v>
      </c>
      <c r="AA9038" s="26">
        <f t="shared" ca="1" si="1719"/>
        <v>247.55513850497545</v>
      </c>
      <c r="AB9038" s="26">
        <f t="shared" ca="1" si="1719"/>
        <v>464.97326326885894</v>
      </c>
      <c r="AC9038" s="26">
        <f t="shared" ca="1" si="1712"/>
        <v>72.555138504975446</v>
      </c>
      <c r="AD9038" s="26">
        <f t="shared" ca="1" si="1720"/>
        <v>0</v>
      </c>
      <c r="AE9038" s="27">
        <f t="shared" ca="1" si="1721"/>
        <v>-103204.75255301106</v>
      </c>
    </row>
    <row r="9039" spans="12:31" x14ac:dyDescent="0.2">
      <c r="L9039" s="21">
        <v>9034</v>
      </c>
      <c r="M9039" s="22">
        <f t="shared" ca="1" si="1713"/>
        <v>0.29086426527369286</v>
      </c>
      <c r="N9039" s="22">
        <f t="shared" ca="1" si="1713"/>
        <v>0.60239722070371482</v>
      </c>
      <c r="O9039" s="22">
        <f t="shared" ca="1" si="1717"/>
        <v>0.29086426527369286</v>
      </c>
      <c r="P9039" s="24">
        <f t="shared" ca="1" si="1714"/>
        <v>0.65159801768037706</v>
      </c>
      <c r="Q9039" s="22">
        <f t="shared" ca="1" si="1715"/>
        <v>187.67055584363976</v>
      </c>
      <c r="R9039" s="22">
        <f t="shared" ca="1" si="1716"/>
        <v>530.59913345850725</v>
      </c>
      <c r="S9039" s="25">
        <f t="shared" ca="1" si="1710"/>
        <v>10838660.806123536</v>
      </c>
      <c r="T9039" s="22">
        <f t="shared" ca="1" si="1711"/>
        <v>838660.80612353608</v>
      </c>
      <c r="U9039" s="22">
        <f t="shared" ca="1" si="1718"/>
        <v>729534.556177716</v>
      </c>
      <c r="AA9039" s="26">
        <f t="shared" ca="1" si="1719"/>
        <v>187.67055584363976</v>
      </c>
      <c r="AB9039" s="26">
        <f t="shared" ca="1" si="1719"/>
        <v>530.59913345850725</v>
      </c>
      <c r="AC9039" s="26">
        <f t="shared" ca="1" si="1712"/>
        <v>12.670555843639761</v>
      </c>
      <c r="AD9039" s="26">
        <f t="shared" ca="1" si="1720"/>
        <v>50.599133458507254</v>
      </c>
      <c r="AE9039" s="27">
        <f t="shared" ca="1" si="1721"/>
        <v>109126.24994582008</v>
      </c>
    </row>
    <row r="9040" spans="12:31" x14ac:dyDescent="0.2">
      <c r="L9040" s="21">
        <v>9035</v>
      </c>
      <c r="M9040" s="22">
        <f t="shared" ca="1" si="1713"/>
        <v>-1.3397905489375252</v>
      </c>
      <c r="N9040" s="22">
        <f t="shared" ca="1" si="1713"/>
        <v>-0.71595196547935569</v>
      </c>
      <c r="O9040" s="22">
        <f t="shared" ca="1" si="1717"/>
        <v>-1.3397905489375252</v>
      </c>
      <c r="P9040" s="24">
        <f t="shared" ca="1" si="1714"/>
        <v>-1.3979970680693095</v>
      </c>
      <c r="Q9040" s="22">
        <f t="shared" ca="1" si="1715"/>
        <v>107.21778343405192</v>
      </c>
      <c r="R9040" s="22">
        <f t="shared" ca="1" si="1716"/>
        <v>377.95796041619536</v>
      </c>
      <c r="S9040" s="25">
        <f t="shared" ca="1" si="1710"/>
        <v>6976504.9756812323</v>
      </c>
      <c r="T9040" s="22">
        <f t="shared" ca="1" si="1711"/>
        <v>0</v>
      </c>
      <c r="U9040" s="22">
        <f t="shared" ca="1" si="1718"/>
        <v>-51398.598253366712</v>
      </c>
      <c r="AA9040" s="26">
        <f t="shared" ca="1" si="1719"/>
        <v>107.21778343405192</v>
      </c>
      <c r="AB9040" s="26">
        <f t="shared" ca="1" si="1719"/>
        <v>377.95796041619536</v>
      </c>
      <c r="AC9040" s="26">
        <f t="shared" ca="1" si="1712"/>
        <v>0</v>
      </c>
      <c r="AD9040" s="26">
        <f t="shared" ca="1" si="1720"/>
        <v>0</v>
      </c>
      <c r="AE9040" s="27">
        <f t="shared" ca="1" si="1721"/>
        <v>51398.598253366712</v>
      </c>
    </row>
    <row r="9041" spans="12:31" x14ac:dyDescent="0.2">
      <c r="L9041" s="21">
        <v>9036</v>
      </c>
      <c r="M9041" s="22">
        <f t="shared" ca="1" si="1713"/>
        <v>0.17391093929045215</v>
      </c>
      <c r="N9041" s="22">
        <f t="shared" ca="1" si="1713"/>
        <v>0.55372179310915304</v>
      </c>
      <c r="O9041" s="22">
        <f t="shared" ca="1" si="1717"/>
        <v>0.17391093929045215</v>
      </c>
      <c r="P9041" s="24">
        <f t="shared" ca="1" si="1714"/>
        <v>0.54032799506952212</v>
      </c>
      <c r="Q9041" s="22">
        <f t="shared" ca="1" si="1715"/>
        <v>180.28454321104181</v>
      </c>
      <c r="R9041" s="22">
        <f t="shared" ca="1" si="1716"/>
        <v>520.91702052440007</v>
      </c>
      <c r="S9041" s="25">
        <f t="shared" ca="1" si="1710"/>
        <v>10529492.995144837</v>
      </c>
      <c r="T9041" s="22">
        <f t="shared" ca="1" si="1711"/>
        <v>529492.9951448366</v>
      </c>
      <c r="U9041" s="22">
        <f t="shared" ca="1" si="1718"/>
        <v>418492.42157794331</v>
      </c>
      <c r="AA9041" s="26">
        <f t="shared" ca="1" si="1719"/>
        <v>180.28454321104181</v>
      </c>
      <c r="AB9041" s="26">
        <f t="shared" ca="1" si="1719"/>
        <v>520.91702052440007</v>
      </c>
      <c r="AC9041" s="26">
        <f t="shared" ca="1" si="1712"/>
        <v>5.2845432110418074</v>
      </c>
      <c r="AD9041" s="26">
        <f t="shared" ca="1" si="1720"/>
        <v>40.917020524400073</v>
      </c>
      <c r="AE9041" s="27">
        <f t="shared" ca="1" si="1721"/>
        <v>111000.57356689329</v>
      </c>
    </row>
    <row r="9042" spans="12:31" x14ac:dyDescent="0.2">
      <c r="L9042" s="21">
        <v>9037</v>
      </c>
      <c r="M9042" s="22">
        <f t="shared" ca="1" si="1713"/>
        <v>-1.3412591282249595</v>
      </c>
      <c r="N9042" s="22">
        <f t="shared" ca="1" si="1713"/>
        <v>0.71166934861473674</v>
      </c>
      <c r="O9042" s="22">
        <f t="shared" ca="1" si="1717"/>
        <v>-1.3412591282249595</v>
      </c>
      <c r="P9042" s="24">
        <f t="shared" ca="1" si="1714"/>
        <v>-0.28708702174974621</v>
      </c>
      <c r="Q9042" s="22">
        <f t="shared" ca="1" si="1715"/>
        <v>107.16373965305984</v>
      </c>
      <c r="R9042" s="22">
        <f t="shared" ca="1" si="1716"/>
        <v>454.24975878660183</v>
      </c>
      <c r="S9042" s="25">
        <f t="shared" ca="1" si="1710"/>
        <v>7774676.003165897</v>
      </c>
      <c r="T9042" s="22">
        <f t="shared" ca="1" si="1711"/>
        <v>0</v>
      </c>
      <c r="U9042" s="22">
        <f t="shared" ca="1" si="1718"/>
        <v>-69019.394554244762</v>
      </c>
      <c r="AA9042" s="26">
        <f t="shared" ca="1" si="1719"/>
        <v>107.16373965305984</v>
      </c>
      <c r="AB9042" s="26">
        <f t="shared" ca="1" si="1719"/>
        <v>454.24975878660183</v>
      </c>
      <c r="AC9042" s="26">
        <f t="shared" ca="1" si="1712"/>
        <v>0</v>
      </c>
      <c r="AD9042" s="26">
        <f t="shared" ca="1" si="1720"/>
        <v>0</v>
      </c>
      <c r="AE9042" s="27">
        <f t="shared" ca="1" si="1721"/>
        <v>69019.394554244762</v>
      </c>
    </row>
    <row r="9043" spans="12:31" x14ac:dyDescent="0.2">
      <c r="L9043" s="21">
        <v>9038</v>
      </c>
      <c r="M9043" s="22">
        <f t="shared" ca="1" si="1713"/>
        <v>-0.83919018628226516</v>
      </c>
      <c r="N9043" s="22">
        <f t="shared" ca="1" si="1713"/>
        <v>0.2037855755712342</v>
      </c>
      <c r="O9043" s="22">
        <f t="shared" ca="1" si="1717"/>
        <v>-0.83919018628226516</v>
      </c>
      <c r="P9043" s="24">
        <f t="shared" ca="1" si="1714"/>
        <v>-0.36769277040481735</v>
      </c>
      <c r="Q9043" s="22">
        <f t="shared" ca="1" si="1715"/>
        <v>127.32272774894395</v>
      </c>
      <c r="R9043" s="22">
        <f t="shared" ca="1" si="1716"/>
        <v>448.22991396351472</v>
      </c>
      <c r="S9043" s="25">
        <f t="shared" ca="1" si="1710"/>
        <v>8278406.4170103669</v>
      </c>
      <c r="T9043" s="22">
        <f t="shared" ca="1" si="1711"/>
        <v>0</v>
      </c>
      <c r="U9043" s="22">
        <f t="shared" ca="1" si="1718"/>
        <v>-90158.457598285459</v>
      </c>
      <c r="AA9043" s="26">
        <f t="shared" ca="1" si="1719"/>
        <v>127.32272774894395</v>
      </c>
      <c r="AB9043" s="26">
        <f t="shared" ca="1" si="1719"/>
        <v>448.22991396351472</v>
      </c>
      <c r="AC9043" s="26">
        <f t="shared" ca="1" si="1712"/>
        <v>0</v>
      </c>
      <c r="AD9043" s="26">
        <f t="shared" ca="1" si="1720"/>
        <v>0</v>
      </c>
      <c r="AE9043" s="27">
        <f t="shared" ca="1" si="1721"/>
        <v>90158.457598285459</v>
      </c>
    </row>
    <row r="9044" spans="12:31" x14ac:dyDescent="0.2">
      <c r="L9044" s="21">
        <v>9039</v>
      </c>
      <c r="M9044" s="22">
        <f t="shared" ca="1" si="1713"/>
        <v>0.84613878349005089</v>
      </c>
      <c r="N9044" s="22">
        <f t="shared" ca="1" si="1713"/>
        <v>-0.12088829822447274</v>
      </c>
      <c r="O9044" s="22">
        <f t="shared" ca="1" si="1717"/>
        <v>0.84613878349005089</v>
      </c>
      <c r="P9044" s="24">
        <f t="shared" ca="1" si="1714"/>
        <v>0.43661182051854808</v>
      </c>
      <c r="Q9044" s="22">
        <f t="shared" ca="1" si="1715"/>
        <v>227.08430687943738</v>
      </c>
      <c r="R9044" s="22">
        <f t="shared" ca="1" si="1716"/>
        <v>512.05135901223662</v>
      </c>
      <c r="S9044" s="25">
        <f t="shared" ca="1" si="1710"/>
        <v>11752478.886002284</v>
      </c>
      <c r="T9044" s="22">
        <f t="shared" ca="1" si="1711"/>
        <v>1752478.8860022835</v>
      </c>
      <c r="U9044" s="22">
        <f t="shared" ca="1" si="1718"/>
        <v>1673010.9229926406</v>
      </c>
      <c r="AA9044" s="26">
        <f t="shared" ca="1" si="1719"/>
        <v>227.08430687943738</v>
      </c>
      <c r="AB9044" s="26">
        <f t="shared" ca="1" si="1719"/>
        <v>512.05135901223662</v>
      </c>
      <c r="AC9044" s="26">
        <f t="shared" ca="1" si="1712"/>
        <v>52.084306879437378</v>
      </c>
      <c r="AD9044" s="26">
        <f t="shared" ca="1" si="1720"/>
        <v>32.051359012236617</v>
      </c>
      <c r="AE9044" s="27">
        <f t="shared" ca="1" si="1721"/>
        <v>79467.963009642903</v>
      </c>
    </row>
    <row r="9045" spans="12:31" x14ac:dyDescent="0.2">
      <c r="L9045" s="21">
        <v>9040</v>
      </c>
      <c r="M9045" s="22">
        <f t="shared" ca="1" si="1713"/>
        <v>-1.5769803083623959</v>
      </c>
      <c r="N9045" s="22">
        <f t="shared" ca="1" si="1713"/>
        <v>-0.80619483196091024</v>
      </c>
      <c r="O9045" s="22">
        <f t="shared" ca="1" si="1717"/>
        <v>-1.5769803083623959</v>
      </c>
      <c r="P9045" s="24">
        <f t="shared" ca="1" si="1714"/>
        <v>-1.6170608159393702</v>
      </c>
      <c r="Q9045" s="22">
        <f t="shared" ca="1" si="1715"/>
        <v>98.833010197190291</v>
      </c>
      <c r="R9045" s="22">
        <f t="shared" ca="1" si="1716"/>
        <v>364.49988262980116</v>
      </c>
      <c r="S9045" s="25">
        <f t="shared" ca="1" si="1710"/>
        <v>6599674.3504501721</v>
      </c>
      <c r="T9045" s="22">
        <f t="shared" ca="1" si="1711"/>
        <v>0</v>
      </c>
      <c r="U9045" s="22">
        <f t="shared" ca="1" si="1718"/>
        <v>-38906.881956392666</v>
      </c>
      <c r="AA9045" s="26">
        <f t="shared" ca="1" si="1719"/>
        <v>98.833010197190291</v>
      </c>
      <c r="AB9045" s="26">
        <f t="shared" ca="1" si="1719"/>
        <v>364.49988262980116</v>
      </c>
      <c r="AC9045" s="26">
        <f t="shared" ca="1" si="1712"/>
        <v>0</v>
      </c>
      <c r="AD9045" s="26">
        <f t="shared" ca="1" si="1720"/>
        <v>0</v>
      </c>
      <c r="AE9045" s="27">
        <f t="shared" ca="1" si="1721"/>
        <v>38906.881956392666</v>
      </c>
    </row>
    <row r="9046" spans="12:31" x14ac:dyDescent="0.2">
      <c r="L9046" s="21">
        <v>9041</v>
      </c>
      <c r="M9046" s="22">
        <f t="shared" ca="1" si="1713"/>
        <v>-5.4180988413088917E-2</v>
      </c>
      <c r="N9046" s="22">
        <f t="shared" ca="1" si="1713"/>
        <v>1.2600714606260643</v>
      </c>
      <c r="O9046" s="22">
        <f t="shared" ca="1" si="1717"/>
        <v>-5.4180988413088917E-2</v>
      </c>
      <c r="P9046" s="24">
        <f t="shared" ca="1" si="1714"/>
        <v>0.94735720212993824</v>
      </c>
      <c r="Q9046" s="22">
        <f t="shared" ca="1" si="1715"/>
        <v>166.70559336250506</v>
      </c>
      <c r="R9046" s="22">
        <f t="shared" ca="1" si="1716"/>
        <v>557.21838713091324</v>
      </c>
      <c r="S9046" s="25">
        <f t="shared" ca="1" si="1710"/>
        <v>10528191.008073149</v>
      </c>
      <c r="T9046" s="22">
        <f t="shared" ca="1" si="1711"/>
        <v>528191.00807314925</v>
      </c>
      <c r="U9046" s="22">
        <f t="shared" ca="1" si="1718"/>
        <v>646241.36235105561</v>
      </c>
      <c r="AA9046" s="26">
        <f t="shared" ca="1" si="1719"/>
        <v>166.70559336250506</v>
      </c>
      <c r="AB9046" s="26">
        <f t="shared" ca="1" si="1719"/>
        <v>557.21838713091324</v>
      </c>
      <c r="AC9046" s="26">
        <f t="shared" ca="1" si="1712"/>
        <v>0</v>
      </c>
      <c r="AD9046" s="26">
        <f t="shared" ca="1" si="1720"/>
        <v>77.218387130913243</v>
      </c>
      <c r="AE9046" s="27">
        <f t="shared" ca="1" si="1721"/>
        <v>-118050.35427790636</v>
      </c>
    </row>
    <row r="9047" spans="12:31" x14ac:dyDescent="0.2">
      <c r="L9047" s="21">
        <v>9042</v>
      </c>
      <c r="M9047" s="22">
        <f t="shared" ca="1" si="1713"/>
        <v>1.6523358145228453</v>
      </c>
      <c r="N9047" s="22">
        <f t="shared" ca="1" si="1713"/>
        <v>2.0766836784005669</v>
      </c>
      <c r="O9047" s="22">
        <f t="shared" ca="1" si="1717"/>
        <v>1.6523358145228453</v>
      </c>
      <c r="P9047" s="24">
        <f t="shared" ca="1" si="1714"/>
        <v>2.6537857598801926</v>
      </c>
      <c r="Q9047" s="22">
        <f t="shared" ca="1" si="1715"/>
        <v>299.49560152799012</v>
      </c>
      <c r="R9047" s="22">
        <f t="shared" ca="1" si="1716"/>
        <v>739.06388240285548</v>
      </c>
      <c r="S9047" s="25">
        <f t="shared" ca="1" si="1710"/>
        <v>16168084.939110758</v>
      </c>
      <c r="T9047" s="22">
        <f t="shared" ca="1" si="1711"/>
        <v>6168084.9391107578</v>
      </c>
      <c r="U9047" s="22">
        <f t="shared" ca="1" si="1718"/>
        <v>6070013.8803767078</v>
      </c>
      <c r="AA9047" s="26">
        <f t="shared" ca="1" si="1719"/>
        <v>299.49560152799012</v>
      </c>
      <c r="AB9047" s="26">
        <f t="shared" ca="1" si="1719"/>
        <v>739.06388240285548</v>
      </c>
      <c r="AC9047" s="26">
        <f t="shared" ca="1" si="1712"/>
        <v>124.49560152799012</v>
      </c>
      <c r="AD9047" s="26">
        <f t="shared" ca="1" si="1720"/>
        <v>259.06388240285548</v>
      </c>
      <c r="AE9047" s="27">
        <f t="shared" ca="1" si="1721"/>
        <v>98071.058734050021</v>
      </c>
    </row>
    <row r="9048" spans="12:31" x14ac:dyDescent="0.2">
      <c r="L9048" s="21">
        <v>9043</v>
      </c>
      <c r="M9048" s="22">
        <f t="shared" ca="1" si="1713"/>
        <v>-1.177585616961788</v>
      </c>
      <c r="N9048" s="22">
        <f t="shared" ca="1" si="1713"/>
        <v>-0.63678745806756265</v>
      </c>
      <c r="O9048" s="22">
        <f t="shared" ca="1" si="1717"/>
        <v>-1.177585616961788</v>
      </c>
      <c r="P9048" s="24">
        <f t="shared" ca="1" si="1714"/>
        <v>-1.2345970661407473</v>
      </c>
      <c r="Q9048" s="22">
        <f t="shared" ca="1" si="1715"/>
        <v>113.3578104987531</v>
      </c>
      <c r="R9048" s="22">
        <f t="shared" ca="1" si="1716"/>
        <v>388.31891092628814</v>
      </c>
      <c r="S9048" s="25">
        <f t="shared" ca="1" si="1710"/>
        <v>7257753.7399332915</v>
      </c>
      <c r="T9048" s="22">
        <f t="shared" ca="1" si="1711"/>
        <v>0</v>
      </c>
      <c r="U9048" s="22">
        <f t="shared" ca="1" si="1718"/>
        <v>-60663.299646500964</v>
      </c>
      <c r="AA9048" s="26">
        <f t="shared" ca="1" si="1719"/>
        <v>113.3578104987531</v>
      </c>
      <c r="AB9048" s="26">
        <f t="shared" ca="1" si="1719"/>
        <v>388.31891092628814</v>
      </c>
      <c r="AC9048" s="26">
        <f t="shared" ca="1" si="1712"/>
        <v>0</v>
      </c>
      <c r="AD9048" s="26">
        <f t="shared" ca="1" si="1720"/>
        <v>0</v>
      </c>
      <c r="AE9048" s="27">
        <f t="shared" ca="1" si="1721"/>
        <v>60663.299646500964</v>
      </c>
    </row>
    <row r="9049" spans="12:31" x14ac:dyDescent="0.2">
      <c r="L9049" s="21">
        <v>9044</v>
      </c>
      <c r="M9049" s="22">
        <f t="shared" ca="1" si="1713"/>
        <v>1.4059670325429121</v>
      </c>
      <c r="N9049" s="22">
        <f t="shared" ca="1" si="1713"/>
        <v>1.2180261920133471</v>
      </c>
      <c r="O9049" s="22">
        <f t="shared" ca="1" si="1717"/>
        <v>1.4059670325429121</v>
      </c>
      <c r="P9049" s="24">
        <f t="shared" ca="1" si="1714"/>
        <v>1.8305230831841959</v>
      </c>
      <c r="Q9049" s="22">
        <f t="shared" ca="1" si="1715"/>
        <v>275.20547031592361</v>
      </c>
      <c r="R9049" s="22">
        <f t="shared" ca="1" si="1716"/>
        <v>644.92112520735907</v>
      </c>
      <c r="S9049" s="25">
        <f t="shared" ca="1" si="1710"/>
        <v>14498290.648766678</v>
      </c>
      <c r="T9049" s="22">
        <f t="shared" ca="1" si="1711"/>
        <v>4498290.6487666778</v>
      </c>
      <c r="U9049" s="22">
        <f t="shared" ca="1" si="1718"/>
        <v>4411496.8259767378</v>
      </c>
      <c r="AA9049" s="26">
        <f t="shared" ca="1" si="1719"/>
        <v>275.20547031592361</v>
      </c>
      <c r="AB9049" s="26">
        <f t="shared" ca="1" si="1719"/>
        <v>644.92112520735907</v>
      </c>
      <c r="AC9049" s="26">
        <f t="shared" ca="1" si="1712"/>
        <v>100.20547031592361</v>
      </c>
      <c r="AD9049" s="26">
        <f t="shared" ca="1" si="1720"/>
        <v>164.92112520735907</v>
      </c>
      <c r="AE9049" s="27">
        <f t="shared" ca="1" si="1721"/>
        <v>86793.822789940052</v>
      </c>
    </row>
    <row r="9050" spans="12:31" x14ac:dyDescent="0.2">
      <c r="L9050" s="21">
        <v>9045</v>
      </c>
      <c r="M9050" s="22">
        <f t="shared" ca="1" si="1713"/>
        <v>-0.47761770957597155</v>
      </c>
      <c r="N9050" s="22">
        <f t="shared" ca="1" si="1713"/>
        <v>-0.79715666671997021</v>
      </c>
      <c r="O9050" s="22">
        <f t="shared" ca="1" si="1717"/>
        <v>-0.47761770957597155</v>
      </c>
      <c r="P9050" s="24">
        <f t="shared" ca="1" si="1714"/>
        <v>-0.92042194607502603</v>
      </c>
      <c r="Q9050" s="22">
        <f t="shared" ca="1" si="1715"/>
        <v>144.1504818901746</v>
      </c>
      <c r="R9050" s="22">
        <f t="shared" ca="1" si="1716"/>
        <v>409.04507144045164</v>
      </c>
      <c r="S9050" s="25">
        <f t="shared" ca="1" si="1710"/>
        <v>8340833.6886267439</v>
      </c>
      <c r="T9050" s="22">
        <f t="shared" ca="1" si="1711"/>
        <v>0</v>
      </c>
      <c r="U9050" s="22">
        <f t="shared" ca="1" si="1718"/>
        <v>-99887.544288593403</v>
      </c>
      <c r="AA9050" s="26">
        <f t="shared" ca="1" si="1719"/>
        <v>144.1504818901746</v>
      </c>
      <c r="AB9050" s="26">
        <f t="shared" ca="1" si="1719"/>
        <v>409.04507144045164</v>
      </c>
      <c r="AC9050" s="26">
        <f t="shared" ca="1" si="1712"/>
        <v>0</v>
      </c>
      <c r="AD9050" s="26">
        <f t="shared" ca="1" si="1720"/>
        <v>0</v>
      </c>
      <c r="AE9050" s="27">
        <f t="shared" ca="1" si="1721"/>
        <v>99887.544288593403</v>
      </c>
    </row>
    <row r="9051" spans="12:31" x14ac:dyDescent="0.2">
      <c r="L9051" s="21">
        <v>9046</v>
      </c>
      <c r="M9051" s="22">
        <f t="shared" ca="1" si="1713"/>
        <v>-0.32958224816459913</v>
      </c>
      <c r="N9051" s="22">
        <f t="shared" ca="1" si="1713"/>
        <v>0.1289412996709855</v>
      </c>
      <c r="O9051" s="22">
        <f t="shared" ca="1" si="1717"/>
        <v>-0.32958224816459913</v>
      </c>
      <c r="P9051" s="24">
        <f t="shared" ca="1" si="1714"/>
        <v>-0.10631842442991048</v>
      </c>
      <c r="Q9051" s="22">
        <f t="shared" ca="1" si="1715"/>
        <v>151.66594179765065</v>
      </c>
      <c r="R9051" s="22">
        <f t="shared" ca="1" si="1716"/>
        <v>468.04562331941122</v>
      </c>
      <c r="S9051" s="25">
        <f t="shared" ca="1" si="1710"/>
        <v>9170597.1751004085</v>
      </c>
      <c r="T9051" s="22">
        <f t="shared" ca="1" si="1711"/>
        <v>0</v>
      </c>
      <c r="U9051" s="22">
        <f t="shared" ca="1" si="1718"/>
        <v>-121962.33764509595</v>
      </c>
      <c r="AA9051" s="26">
        <f t="shared" ca="1" si="1719"/>
        <v>151.66594179765065</v>
      </c>
      <c r="AB9051" s="26">
        <f t="shared" ca="1" si="1719"/>
        <v>468.04562331941122</v>
      </c>
      <c r="AC9051" s="26">
        <f t="shared" ca="1" si="1712"/>
        <v>0</v>
      </c>
      <c r="AD9051" s="26">
        <f t="shared" ca="1" si="1720"/>
        <v>0</v>
      </c>
      <c r="AE9051" s="27">
        <f t="shared" ca="1" si="1721"/>
        <v>121962.33764509595</v>
      </c>
    </row>
    <row r="9052" spans="12:31" x14ac:dyDescent="0.2">
      <c r="L9052" s="21">
        <v>9047</v>
      </c>
      <c r="M9052" s="22">
        <f t="shared" ca="1" si="1713"/>
        <v>-1.8799522214550564</v>
      </c>
      <c r="N9052" s="22">
        <f t="shared" ca="1" si="1713"/>
        <v>0.96285307550389376</v>
      </c>
      <c r="O9052" s="22">
        <f t="shared" ca="1" si="1717"/>
        <v>-1.8799522214550564</v>
      </c>
      <c r="P9052" s="24">
        <f t="shared" ca="1" si="1714"/>
        <v>-0.42937255071254266</v>
      </c>
      <c r="Q9052" s="22">
        <f t="shared" ca="1" si="1715"/>
        <v>89.069528949068186</v>
      </c>
      <c r="R9052" s="22">
        <f t="shared" ca="1" si="1716"/>
        <v>443.67744403046697</v>
      </c>
      <c r="S9052" s="25">
        <f t="shared" ca="1" si="1710"/>
        <v>7155083.9833172541</v>
      </c>
      <c r="T9052" s="22">
        <f t="shared" ca="1" si="1711"/>
        <v>0</v>
      </c>
      <c r="U9052" s="22">
        <f t="shared" ca="1" si="1718"/>
        <v>-46343.030112522014</v>
      </c>
      <c r="AA9052" s="26">
        <f t="shared" ca="1" si="1719"/>
        <v>89.069528949068186</v>
      </c>
      <c r="AB9052" s="26">
        <f t="shared" ca="1" si="1719"/>
        <v>443.67744403046697</v>
      </c>
      <c r="AC9052" s="26">
        <f t="shared" ca="1" si="1712"/>
        <v>0</v>
      </c>
      <c r="AD9052" s="26">
        <f t="shared" ca="1" si="1720"/>
        <v>0</v>
      </c>
      <c r="AE9052" s="27">
        <f t="shared" ca="1" si="1721"/>
        <v>46343.030112522014</v>
      </c>
    </row>
    <row r="9053" spans="12:31" x14ac:dyDescent="0.2">
      <c r="L9053" s="21">
        <v>9048</v>
      </c>
      <c r="M9053" s="22">
        <f t="shared" ca="1" si="1713"/>
        <v>0.58236850824275155</v>
      </c>
      <c r="N9053" s="22">
        <f t="shared" ca="1" si="1713"/>
        <v>0.53963303529111806</v>
      </c>
      <c r="O9053" s="22">
        <f t="shared" ca="1" si="1717"/>
        <v>0.58236850824275155</v>
      </c>
      <c r="P9053" s="24">
        <f t="shared" ca="1" si="1714"/>
        <v>0.7855698815696146</v>
      </c>
      <c r="Q9053" s="22">
        <f t="shared" ca="1" si="1715"/>
        <v>207.42408714175684</v>
      </c>
      <c r="R9053" s="22">
        <f t="shared" ca="1" si="1716"/>
        <v>542.49571564981193</v>
      </c>
      <c r="S9053" s="25">
        <f t="shared" ca="1" si="1710"/>
        <v>11518790.573693248</v>
      </c>
      <c r="T9053" s="22">
        <f t="shared" ca="1" si="1711"/>
        <v>1518790.5736932475</v>
      </c>
      <c r="U9053" s="22">
        <f t="shared" ca="1" si="1718"/>
        <v>1418595.7722685346</v>
      </c>
      <c r="AA9053" s="26">
        <f t="shared" ca="1" si="1719"/>
        <v>207.42408714175684</v>
      </c>
      <c r="AB9053" s="26">
        <f t="shared" ca="1" si="1719"/>
        <v>542.49571564981193</v>
      </c>
      <c r="AC9053" s="26">
        <f t="shared" ca="1" si="1712"/>
        <v>32.424087141756843</v>
      </c>
      <c r="AD9053" s="26">
        <f t="shared" ca="1" si="1720"/>
        <v>62.495715649811928</v>
      </c>
      <c r="AE9053" s="27">
        <f t="shared" ca="1" si="1721"/>
        <v>100194.80142471287</v>
      </c>
    </row>
    <row r="9054" spans="12:31" x14ac:dyDescent="0.2">
      <c r="L9054" s="21">
        <v>9049</v>
      </c>
      <c r="M9054" s="22">
        <f t="shared" ca="1" si="1713"/>
        <v>-0.94739141805537752</v>
      </c>
      <c r="N9054" s="22">
        <f t="shared" ca="1" si="1713"/>
        <v>-0.46617471582657466</v>
      </c>
      <c r="O9054" s="22">
        <f t="shared" ca="1" si="1717"/>
        <v>-0.94739141805537752</v>
      </c>
      <c r="P9054" s="24">
        <f t="shared" ca="1" si="1714"/>
        <v>-0.95732939506230386</v>
      </c>
      <c r="Q9054" s="22">
        <f t="shared" ca="1" si="1715"/>
        <v>122.67984484917356</v>
      </c>
      <c r="R9054" s="22">
        <f t="shared" ca="1" si="1716"/>
        <v>406.5540485459461</v>
      </c>
      <c r="S9054" s="25">
        <f t="shared" ca="1" si="1710"/>
        <v>7711011.4143276699</v>
      </c>
      <c r="T9054" s="22">
        <f t="shared" ca="1" si="1711"/>
        <v>0</v>
      </c>
      <c r="U9054" s="22">
        <f t="shared" ca="1" si="1718"/>
        <v>-75309.829406689329</v>
      </c>
      <c r="AA9054" s="26">
        <f t="shared" ca="1" si="1719"/>
        <v>122.67984484917356</v>
      </c>
      <c r="AB9054" s="26">
        <f t="shared" ca="1" si="1719"/>
        <v>406.5540485459461</v>
      </c>
      <c r="AC9054" s="26">
        <f t="shared" ca="1" si="1712"/>
        <v>0</v>
      </c>
      <c r="AD9054" s="26">
        <f t="shared" ca="1" si="1720"/>
        <v>0</v>
      </c>
      <c r="AE9054" s="27">
        <f t="shared" ca="1" si="1721"/>
        <v>75309.829406689329</v>
      </c>
    </row>
    <row r="9055" spans="12:31" x14ac:dyDescent="0.2">
      <c r="L9055" s="21">
        <v>9050</v>
      </c>
      <c r="M9055" s="22">
        <f t="shared" ca="1" si="1713"/>
        <v>-1.3576412362478896</v>
      </c>
      <c r="N9055" s="22">
        <f t="shared" ca="1" si="1713"/>
        <v>-0.50309527819916555</v>
      </c>
      <c r="O9055" s="22">
        <f t="shared" ca="1" si="1717"/>
        <v>-1.3576412362478896</v>
      </c>
      <c r="P9055" s="24">
        <f t="shared" ca="1" si="1714"/>
        <v>-1.2434215604761338</v>
      </c>
      <c r="Q9055" s="22">
        <f t="shared" ca="1" si="1715"/>
        <v>106.56272104512948</v>
      </c>
      <c r="R9055" s="22">
        <f t="shared" ca="1" si="1716"/>
        <v>387.75217656039388</v>
      </c>
      <c r="S9055" s="25">
        <f t="shared" ca="1" si="1710"/>
        <v>7060748.905052999</v>
      </c>
      <c r="T9055" s="22">
        <f t="shared" ca="1" si="1711"/>
        <v>0</v>
      </c>
      <c r="U9055" s="22">
        <f t="shared" ca="1" si="1718"/>
        <v>-52936.238050780375</v>
      </c>
      <c r="AA9055" s="26">
        <f t="shared" ca="1" si="1719"/>
        <v>106.56272104512948</v>
      </c>
      <c r="AB9055" s="26">
        <f t="shared" ca="1" si="1719"/>
        <v>387.75217656039388</v>
      </c>
      <c r="AC9055" s="26">
        <f t="shared" ca="1" si="1712"/>
        <v>0</v>
      </c>
      <c r="AD9055" s="26">
        <f t="shared" ca="1" si="1720"/>
        <v>0</v>
      </c>
      <c r="AE9055" s="27">
        <f t="shared" ca="1" si="1721"/>
        <v>52936.238050780375</v>
      </c>
    </row>
    <row r="9056" spans="12:31" x14ac:dyDescent="0.2">
      <c r="L9056" s="21">
        <v>9051</v>
      </c>
      <c r="M9056" s="22">
        <f t="shared" ca="1" si="1713"/>
        <v>0.72613796053665203</v>
      </c>
      <c r="N9056" s="22">
        <f t="shared" ca="1" si="1713"/>
        <v>-2.5481456040707231</v>
      </c>
      <c r="O9056" s="22">
        <f t="shared" ca="1" si="1717"/>
        <v>0.72613796053665203</v>
      </c>
      <c r="P9056" s="24">
        <f t="shared" ca="1" si="1714"/>
        <v>-1.529008990666179</v>
      </c>
      <c r="Q9056" s="22">
        <f t="shared" ca="1" si="1715"/>
        <v>217.91899967959731</v>
      </c>
      <c r="R9056" s="22">
        <f t="shared" ca="1" si="1716"/>
        <v>369.85072836310343</v>
      </c>
      <c r="S9056" s="25">
        <f t="shared" ca="1" si="1710"/>
        <v>10004221.767692968</v>
      </c>
      <c r="T9056" s="22">
        <f t="shared" ca="1" si="1711"/>
        <v>4221.7676929682493</v>
      </c>
      <c r="U9056" s="22">
        <f t="shared" ca="1" si="1718"/>
        <v>1108149.8487740268</v>
      </c>
      <c r="AA9056" s="26">
        <f t="shared" ca="1" si="1719"/>
        <v>217.91899967959731</v>
      </c>
      <c r="AB9056" s="26">
        <f t="shared" ca="1" si="1719"/>
        <v>369.85072836310343</v>
      </c>
      <c r="AC9056" s="26">
        <f t="shared" ca="1" si="1712"/>
        <v>42.918999679597306</v>
      </c>
      <c r="AD9056" s="26">
        <f t="shared" ca="1" si="1720"/>
        <v>0</v>
      </c>
      <c r="AE9056" s="27">
        <f t="shared" ca="1" si="1721"/>
        <v>-1103928.0810810586</v>
      </c>
    </row>
    <row r="9057" spans="12:31" x14ac:dyDescent="0.2">
      <c r="L9057" s="21">
        <v>9052</v>
      </c>
      <c r="M9057" s="22">
        <f t="shared" ca="1" si="1713"/>
        <v>0.64442801327826815</v>
      </c>
      <c r="N9057" s="22">
        <f t="shared" ca="1" si="1713"/>
        <v>-0.38335456431794213</v>
      </c>
      <c r="O9057" s="22">
        <f t="shared" ca="1" si="1717"/>
        <v>0.64442801327826815</v>
      </c>
      <c r="P9057" s="24">
        <f t="shared" ca="1" si="1714"/>
        <v>0.1056755122068877</v>
      </c>
      <c r="Q9057" s="22">
        <f t="shared" ca="1" si="1715"/>
        <v>211.89085312128498</v>
      </c>
      <c r="R9057" s="22">
        <f t="shared" ca="1" si="1716"/>
        <v>484.7592677825113</v>
      </c>
      <c r="S9057" s="25">
        <f t="shared" ca="1" si="1710"/>
        <v>11039193.652960574</v>
      </c>
      <c r="T9057" s="22">
        <f t="shared" ca="1" si="1711"/>
        <v>1039193.6529605743</v>
      </c>
      <c r="U9057" s="22">
        <f t="shared" ca="1" si="1718"/>
        <v>957934.84313904517</v>
      </c>
      <c r="AA9057" s="26">
        <f t="shared" ca="1" si="1719"/>
        <v>211.89085312128498</v>
      </c>
      <c r="AB9057" s="26">
        <f t="shared" ca="1" si="1719"/>
        <v>484.7592677825113</v>
      </c>
      <c r="AC9057" s="26">
        <f t="shared" ca="1" si="1712"/>
        <v>36.890853121284977</v>
      </c>
      <c r="AD9057" s="26">
        <f t="shared" ca="1" si="1720"/>
        <v>4.7592677825113014</v>
      </c>
      <c r="AE9057" s="27">
        <f t="shared" ca="1" si="1721"/>
        <v>81258.809821529081</v>
      </c>
    </row>
    <row r="9058" spans="12:31" x14ac:dyDescent="0.2">
      <c r="L9058" s="21">
        <v>9053</v>
      </c>
      <c r="M9058" s="22">
        <f t="shared" ca="1" si="1713"/>
        <v>-3.1807169012929029E-2</v>
      </c>
      <c r="N9058" s="22">
        <f t="shared" ca="1" si="1713"/>
        <v>1.0085894684807293</v>
      </c>
      <c r="O9058" s="22">
        <f t="shared" ca="1" si="1717"/>
        <v>-3.1807169012929029E-2</v>
      </c>
      <c r="P9058" s="24">
        <f t="shared" ca="1" si="1714"/>
        <v>0.76553754989617684</v>
      </c>
      <c r="Q9058" s="22">
        <f t="shared" ca="1" si="1715"/>
        <v>167.99102891123383</v>
      </c>
      <c r="R9058" s="22">
        <f t="shared" ca="1" si="1716"/>
        <v>540.70004638448609</v>
      </c>
      <c r="S9058" s="25">
        <f t="shared" ca="1" si="1710"/>
        <v>10391189.637128256</v>
      </c>
      <c r="T9058" s="22">
        <f t="shared" ca="1" si="1711"/>
        <v>391189.63712825626</v>
      </c>
      <c r="U9058" s="22">
        <f t="shared" ca="1" si="1718"/>
        <v>476283.51995509514</v>
      </c>
      <c r="AA9058" s="26">
        <f t="shared" ca="1" si="1719"/>
        <v>167.99102891123383</v>
      </c>
      <c r="AB9058" s="26">
        <f t="shared" ca="1" si="1719"/>
        <v>540.70004638448609</v>
      </c>
      <c r="AC9058" s="26">
        <f t="shared" ca="1" si="1712"/>
        <v>0</v>
      </c>
      <c r="AD9058" s="26">
        <f t="shared" ca="1" si="1720"/>
        <v>60.700046384486086</v>
      </c>
      <c r="AE9058" s="27">
        <f t="shared" ca="1" si="1721"/>
        <v>-85093.882826838875</v>
      </c>
    </row>
    <row r="9059" spans="12:31" x14ac:dyDescent="0.2">
      <c r="L9059" s="21">
        <v>9054</v>
      </c>
      <c r="M9059" s="22">
        <f t="shared" ca="1" si="1713"/>
        <v>-1.9405888259723187</v>
      </c>
      <c r="N9059" s="22">
        <f t="shared" ca="1" si="1713"/>
        <v>0.79318296420941981</v>
      </c>
      <c r="O9059" s="22">
        <f t="shared" ca="1" si="1717"/>
        <v>-1.9405888259723187</v>
      </c>
      <c r="P9059" s="24">
        <f t="shared" ca="1" si="1714"/>
        <v>-0.59954728136638158</v>
      </c>
      <c r="Q9059" s="22">
        <f t="shared" ca="1" si="1715"/>
        <v>87.23450212719635</v>
      </c>
      <c r="R9059" s="22">
        <f t="shared" ca="1" si="1716"/>
        <v>431.355504797604</v>
      </c>
      <c r="S9059" s="25">
        <f t="shared" ca="1" si="1710"/>
        <v>6974328.1321009919</v>
      </c>
      <c r="T9059" s="22">
        <f t="shared" ca="1" si="1711"/>
        <v>0</v>
      </c>
      <c r="U9059" s="22">
        <f t="shared" ca="1" si="1718"/>
        <v>-41436.088759555714</v>
      </c>
      <c r="AA9059" s="26">
        <f t="shared" ca="1" si="1719"/>
        <v>87.23450212719635</v>
      </c>
      <c r="AB9059" s="26">
        <f t="shared" ca="1" si="1719"/>
        <v>431.355504797604</v>
      </c>
      <c r="AC9059" s="26">
        <f t="shared" ca="1" si="1712"/>
        <v>0</v>
      </c>
      <c r="AD9059" s="26">
        <f t="shared" ca="1" si="1720"/>
        <v>0</v>
      </c>
      <c r="AE9059" s="27">
        <f t="shared" ca="1" si="1721"/>
        <v>41436.088759555714</v>
      </c>
    </row>
    <row r="9060" spans="12:31" x14ac:dyDescent="0.2">
      <c r="L9060" s="21">
        <v>9055</v>
      </c>
      <c r="M9060" s="22">
        <f t="shared" ca="1" si="1713"/>
        <v>0.50092381400231079</v>
      </c>
      <c r="N9060" s="22">
        <f t="shared" ca="1" si="1713"/>
        <v>-1.146707622873679</v>
      </c>
      <c r="O9060" s="22">
        <f t="shared" ca="1" si="1717"/>
        <v>0.50092381400231079</v>
      </c>
      <c r="P9060" s="24">
        <f t="shared" ca="1" si="1714"/>
        <v>-0.57883996563281193</v>
      </c>
      <c r="Q9060" s="22">
        <f t="shared" ca="1" si="1715"/>
        <v>201.70462167000673</v>
      </c>
      <c r="R9060" s="22">
        <f t="shared" ca="1" si="1716"/>
        <v>432.83639160001218</v>
      </c>
      <c r="S9060" s="25">
        <f t="shared" ca="1" si="1710"/>
        <v>10208521.608868577</v>
      </c>
      <c r="T9060" s="22">
        <f t="shared" ca="1" si="1711"/>
        <v>208521.60886857659</v>
      </c>
      <c r="U9060" s="22">
        <f t="shared" ca="1" si="1718"/>
        <v>627571.5797908731</v>
      </c>
      <c r="AA9060" s="26">
        <f t="shared" ca="1" si="1719"/>
        <v>201.70462167000673</v>
      </c>
      <c r="AB9060" s="26">
        <f t="shared" ca="1" si="1719"/>
        <v>432.83639160001218</v>
      </c>
      <c r="AC9060" s="26">
        <f t="shared" ca="1" si="1712"/>
        <v>26.70462167000673</v>
      </c>
      <c r="AD9060" s="26">
        <f t="shared" ca="1" si="1720"/>
        <v>0</v>
      </c>
      <c r="AE9060" s="27">
        <f t="shared" ca="1" si="1721"/>
        <v>-419049.97092229652</v>
      </c>
    </row>
    <row r="9061" spans="12:31" x14ac:dyDescent="0.2">
      <c r="L9061" s="21">
        <v>9056</v>
      </c>
      <c r="M9061" s="22">
        <f t="shared" ca="1" si="1713"/>
        <v>-0.18918473950351186</v>
      </c>
      <c r="N9061" s="22">
        <f t="shared" ca="1" si="1713"/>
        <v>0.77789425962997372</v>
      </c>
      <c r="O9061" s="22">
        <f t="shared" ca="1" si="1717"/>
        <v>-0.18918473950351186</v>
      </c>
      <c r="P9061" s="24">
        <f t="shared" ca="1" si="1714"/>
        <v>0.48715353369474779</v>
      </c>
      <c r="Q9061" s="22">
        <f t="shared" ca="1" si="1715"/>
        <v>159.15534246274464</v>
      </c>
      <c r="R9061" s="22">
        <f t="shared" ca="1" si="1716"/>
        <v>516.3526565248626</v>
      </c>
      <c r="S9061" s="25">
        <f t="shared" ca="1" si="1710"/>
        <v>9887538.4650610648</v>
      </c>
      <c r="T9061" s="22">
        <f t="shared" ca="1" si="1711"/>
        <v>0</v>
      </c>
      <c r="U9061" s="22">
        <f t="shared" ca="1" si="1718"/>
        <v>237766.95768730296</v>
      </c>
      <c r="AA9061" s="26">
        <f t="shared" ca="1" si="1719"/>
        <v>159.15534246274464</v>
      </c>
      <c r="AB9061" s="26">
        <f t="shared" ca="1" si="1719"/>
        <v>516.3526565248626</v>
      </c>
      <c r="AC9061" s="26">
        <f t="shared" ca="1" si="1712"/>
        <v>0</v>
      </c>
      <c r="AD9061" s="26">
        <f t="shared" ca="1" si="1720"/>
        <v>36.352656524862596</v>
      </c>
      <c r="AE9061" s="27">
        <f t="shared" ca="1" si="1721"/>
        <v>-237766.95768730296</v>
      </c>
    </row>
    <row r="9062" spans="12:31" x14ac:dyDescent="0.2">
      <c r="L9062" s="21">
        <v>9057</v>
      </c>
      <c r="M9062" s="22">
        <f t="shared" ca="1" si="1713"/>
        <v>-0.5724934035655298</v>
      </c>
      <c r="N9062" s="22">
        <f t="shared" ca="1" si="1713"/>
        <v>-1.8632652067412996</v>
      </c>
      <c r="O9062" s="22">
        <f t="shared" ca="1" si="1717"/>
        <v>-0.5724934035655298</v>
      </c>
      <c r="P9062" s="24">
        <f t="shared" ca="1" si="1714"/>
        <v>-1.8102200182488437</v>
      </c>
      <c r="Q9062" s="22">
        <f t="shared" ca="1" si="1715"/>
        <v>139.53084014437781</v>
      </c>
      <c r="R9062" s="22">
        <f t="shared" ca="1" si="1716"/>
        <v>353.03135871719866</v>
      </c>
      <c r="S9062" s="25">
        <f t="shared" ca="1" si="1710"/>
        <v>7623802.865253292</v>
      </c>
      <c r="T9062" s="22">
        <f t="shared" ca="1" si="1711"/>
        <v>0</v>
      </c>
      <c r="U9062" s="22">
        <f t="shared" ca="1" si="1718"/>
        <v>-81741.989855508786</v>
      </c>
      <c r="AA9062" s="26">
        <f t="shared" ca="1" si="1719"/>
        <v>139.53084014437781</v>
      </c>
      <c r="AB9062" s="26">
        <f t="shared" ca="1" si="1719"/>
        <v>353.03135871719866</v>
      </c>
      <c r="AC9062" s="26">
        <f t="shared" ca="1" si="1712"/>
        <v>0</v>
      </c>
      <c r="AD9062" s="26">
        <f t="shared" ca="1" si="1720"/>
        <v>0</v>
      </c>
      <c r="AE9062" s="27">
        <f t="shared" ca="1" si="1721"/>
        <v>81741.989855508786</v>
      </c>
    </row>
    <row r="9063" spans="12:31" x14ac:dyDescent="0.2">
      <c r="L9063" s="21">
        <v>9058</v>
      </c>
      <c r="M9063" s="22">
        <f t="shared" ca="1" si="1713"/>
        <v>0.72268050831744846</v>
      </c>
      <c r="N9063" s="22">
        <f t="shared" ca="1" si="1713"/>
        <v>-9.7522199233755533E-2</v>
      </c>
      <c r="O9063" s="22">
        <f t="shared" ca="1" si="1717"/>
        <v>0.72268050831744846</v>
      </c>
      <c r="P9063" s="24">
        <f t="shared" ca="1" si="1714"/>
        <v>0.37736735114736186</v>
      </c>
      <c r="Q9063" s="22">
        <f t="shared" ca="1" si="1715"/>
        <v>217.66048540017798</v>
      </c>
      <c r="R9063" s="22">
        <f t="shared" ca="1" si="1716"/>
        <v>507.05501715231242</v>
      </c>
      <c r="S9063" s="25">
        <f t="shared" ca="1" si="1710"/>
        <v>11435128.218272742</v>
      </c>
      <c r="T9063" s="22">
        <f t="shared" ca="1" si="1711"/>
        <v>1435128.2182727419</v>
      </c>
      <c r="U9063" s="22">
        <f t="shared" ca="1" si="1718"/>
        <v>1351209.195969166</v>
      </c>
      <c r="AA9063" s="26">
        <f t="shared" ca="1" si="1719"/>
        <v>217.66048540017798</v>
      </c>
      <c r="AB9063" s="26">
        <f t="shared" ca="1" si="1719"/>
        <v>507.05501715231242</v>
      </c>
      <c r="AC9063" s="26">
        <f t="shared" ca="1" si="1712"/>
        <v>42.660485400177976</v>
      </c>
      <c r="AD9063" s="26">
        <f t="shared" ca="1" si="1720"/>
        <v>27.055017152312416</v>
      </c>
      <c r="AE9063" s="27">
        <f t="shared" ca="1" si="1721"/>
        <v>83919.022303575883</v>
      </c>
    </row>
    <row r="9064" spans="12:31" x14ac:dyDescent="0.2">
      <c r="L9064" s="21">
        <v>9059</v>
      </c>
      <c r="M9064" s="22">
        <f t="shared" ca="1" si="1713"/>
        <v>-6.9346505495547203E-2</v>
      </c>
      <c r="N9064" s="22">
        <f t="shared" ca="1" si="1713"/>
        <v>-0.67455755570273113</v>
      </c>
      <c r="O9064" s="22">
        <f t="shared" ca="1" si="1717"/>
        <v>-6.9346505495547203E-2</v>
      </c>
      <c r="P9064" s="24">
        <f t="shared" ca="1" si="1714"/>
        <v>-0.56884447126130366</v>
      </c>
      <c r="Q9064" s="22">
        <f t="shared" ca="1" si="1715"/>
        <v>165.83989164115971</v>
      </c>
      <c r="R9064" s="22">
        <f t="shared" ca="1" si="1716"/>
        <v>433.55303914643696</v>
      </c>
      <c r="S9064" s="25">
        <f t="shared" ca="1" si="1710"/>
        <v>9207589.02949908</v>
      </c>
      <c r="T9064" s="22">
        <f t="shared" ca="1" si="1711"/>
        <v>0</v>
      </c>
      <c r="U9064" s="22">
        <f t="shared" ca="1" si="1718"/>
        <v>-129812.40398356714</v>
      </c>
      <c r="AA9064" s="26">
        <f t="shared" ca="1" si="1719"/>
        <v>165.83989164115971</v>
      </c>
      <c r="AB9064" s="26">
        <f t="shared" ca="1" si="1719"/>
        <v>433.55303914643696</v>
      </c>
      <c r="AC9064" s="26">
        <f t="shared" ca="1" si="1712"/>
        <v>0</v>
      </c>
      <c r="AD9064" s="26">
        <f t="shared" ca="1" si="1720"/>
        <v>0</v>
      </c>
      <c r="AE9064" s="27">
        <f t="shared" ca="1" si="1721"/>
        <v>129812.40398356714</v>
      </c>
    </row>
    <row r="9065" spans="12:31" x14ac:dyDescent="0.2">
      <c r="L9065" s="21">
        <v>9060</v>
      </c>
      <c r="M9065" s="22">
        <f t="shared" ca="1" si="1713"/>
        <v>0.164910534795178</v>
      </c>
      <c r="N9065" s="22">
        <f t="shared" ca="1" si="1713"/>
        <v>1.3699816698890761</v>
      </c>
      <c r="O9065" s="22">
        <f t="shared" ca="1" si="1717"/>
        <v>0.164910534795178</v>
      </c>
      <c r="P9065" s="24">
        <f t="shared" ca="1" si="1714"/>
        <v>1.1703853470914509</v>
      </c>
      <c r="Q9065" s="22">
        <f t="shared" ca="1" si="1715"/>
        <v>179.72833077156628</v>
      </c>
      <c r="R9065" s="22">
        <f t="shared" ca="1" si="1716"/>
        <v>578.17126039810717</v>
      </c>
      <c r="S9065" s="25">
        <f t="shared" ca="1" si="1710"/>
        <v>11113992.356127858</v>
      </c>
      <c r="T9065" s="22">
        <f t="shared" ca="1" si="1711"/>
        <v>1113992.3561278582</v>
      </c>
      <c r="U9065" s="22">
        <f t="shared" ca="1" si="1718"/>
        <v>986618.23761149694</v>
      </c>
      <c r="AA9065" s="26">
        <f t="shared" ca="1" si="1719"/>
        <v>179.72833077156628</v>
      </c>
      <c r="AB9065" s="26">
        <f t="shared" ca="1" si="1719"/>
        <v>578.17126039810717</v>
      </c>
      <c r="AC9065" s="26">
        <f t="shared" ca="1" si="1712"/>
        <v>4.7283307715662772</v>
      </c>
      <c r="AD9065" s="26">
        <f t="shared" ca="1" si="1720"/>
        <v>98.171260398107165</v>
      </c>
      <c r="AE9065" s="27">
        <f t="shared" ca="1" si="1721"/>
        <v>127374.11851636122</v>
      </c>
    </row>
    <row r="9066" spans="12:31" x14ac:dyDescent="0.2">
      <c r="L9066" s="21">
        <v>9061</v>
      </c>
      <c r="M9066" s="22">
        <f t="shared" ca="1" si="1713"/>
        <v>1.8072113689288973</v>
      </c>
      <c r="N9066" s="22">
        <f t="shared" ca="1" si="1713"/>
        <v>1.0119442236162863</v>
      </c>
      <c r="O9066" s="22">
        <f t="shared" ca="1" si="1717"/>
        <v>1.8072113689288973</v>
      </c>
      <c r="P9066" s="24">
        <f t="shared" ca="1" si="1714"/>
        <v>1.9217160261371857</v>
      </c>
      <c r="Q9066" s="22">
        <f t="shared" ca="1" si="1715"/>
        <v>315.85100905034864</v>
      </c>
      <c r="R9066" s="22">
        <f t="shared" ca="1" si="1716"/>
        <v>654.7288366144594</v>
      </c>
      <c r="S9066" s="25">
        <f t="shared" ca="1" si="1710"/>
        <v>15743966.337870467</v>
      </c>
      <c r="T9066" s="22">
        <f t="shared" ca="1" si="1711"/>
        <v>5743966.3378704675</v>
      </c>
      <c r="U9066" s="22">
        <f t="shared" ca="1" si="1718"/>
        <v>5679657.3309802013</v>
      </c>
      <c r="AA9066" s="26">
        <f t="shared" ca="1" si="1719"/>
        <v>315.85100905034864</v>
      </c>
      <c r="AB9066" s="26">
        <f t="shared" ca="1" si="1719"/>
        <v>654.7288366144594</v>
      </c>
      <c r="AC9066" s="26">
        <f t="shared" ca="1" si="1712"/>
        <v>140.85100905034864</v>
      </c>
      <c r="AD9066" s="26">
        <f t="shared" ca="1" si="1720"/>
        <v>174.7288366144594</v>
      </c>
      <c r="AE9066" s="27">
        <f t="shared" ca="1" si="1721"/>
        <v>64309.006890266202</v>
      </c>
    </row>
    <row r="9067" spans="12:31" x14ac:dyDescent="0.2">
      <c r="L9067" s="21">
        <v>9062</v>
      </c>
      <c r="M9067" s="22">
        <f t="shared" ca="1" si="1713"/>
        <v>0.11062791856121426</v>
      </c>
      <c r="N9067" s="22">
        <f t="shared" ca="1" si="1713"/>
        <v>0.6001421289014871</v>
      </c>
      <c r="O9067" s="22">
        <f t="shared" ca="1" si="1717"/>
        <v>0.11062791856121426</v>
      </c>
      <c r="P9067" s="24">
        <f t="shared" ca="1" si="1714"/>
        <v>0.53678444507080203</v>
      </c>
      <c r="Q9067" s="22">
        <f t="shared" ca="1" si="1715"/>
        <v>176.40993769426268</v>
      </c>
      <c r="R9067" s="22">
        <f t="shared" ca="1" si="1716"/>
        <v>520.61160011572429</v>
      </c>
      <c r="S9067" s="25">
        <f t="shared" ca="1" si="1710"/>
        <v>10417345.420500301</v>
      </c>
      <c r="T9067" s="22">
        <f t="shared" ca="1" si="1711"/>
        <v>417345.42050030082</v>
      </c>
      <c r="U9067" s="22">
        <f t="shared" ca="1" si="1718"/>
        <v>304025.21075297357</v>
      </c>
      <c r="AA9067" s="26">
        <f t="shared" ca="1" si="1719"/>
        <v>176.40993769426268</v>
      </c>
      <c r="AB9067" s="26">
        <f t="shared" ca="1" si="1719"/>
        <v>520.61160011572429</v>
      </c>
      <c r="AC9067" s="26">
        <f t="shared" ca="1" si="1712"/>
        <v>1.4099376942626805</v>
      </c>
      <c r="AD9067" s="26">
        <f t="shared" ca="1" si="1720"/>
        <v>40.611600115724286</v>
      </c>
      <c r="AE9067" s="27">
        <f t="shared" ca="1" si="1721"/>
        <v>113320.20974732726</v>
      </c>
    </row>
    <row r="9068" spans="12:31" x14ac:dyDescent="0.2">
      <c r="L9068" s="21">
        <v>9063</v>
      </c>
      <c r="M9068" s="22">
        <f t="shared" ca="1" si="1713"/>
        <v>1.1489647793960314</v>
      </c>
      <c r="N9068" s="22">
        <f t="shared" ca="1" si="1713"/>
        <v>-0.45558500075757313</v>
      </c>
      <c r="O9068" s="22">
        <f t="shared" ca="1" si="1717"/>
        <v>1.1489647793960314</v>
      </c>
      <c r="P9068" s="24">
        <f t="shared" ca="1" si="1714"/>
        <v>0.36590450908377481</v>
      </c>
      <c r="Q9068" s="22">
        <f t="shared" ca="1" si="1715"/>
        <v>251.96384890660718</v>
      </c>
      <c r="R9068" s="22">
        <f t="shared" ca="1" si="1716"/>
        <v>506.09394990441774</v>
      </c>
      <c r="S9068" s="25">
        <f t="shared" ca="1" si="1710"/>
        <v>12389596.286454087</v>
      </c>
      <c r="T9068" s="22">
        <f t="shared" ca="1" si="1711"/>
        <v>2389596.2864540871</v>
      </c>
      <c r="U9068" s="22">
        <f t="shared" ca="1" si="1718"/>
        <v>2327239.9235171583</v>
      </c>
      <c r="AA9068" s="26">
        <f t="shared" ca="1" si="1719"/>
        <v>251.96384890660718</v>
      </c>
      <c r="AB9068" s="26">
        <f t="shared" ca="1" si="1719"/>
        <v>506.09394990441774</v>
      </c>
      <c r="AC9068" s="26">
        <f t="shared" ca="1" si="1712"/>
        <v>76.963848906607183</v>
      </c>
      <c r="AD9068" s="26">
        <f t="shared" ca="1" si="1720"/>
        <v>26.093949904417741</v>
      </c>
      <c r="AE9068" s="27">
        <f t="shared" ca="1" si="1721"/>
        <v>62356.362936928868</v>
      </c>
    </row>
    <row r="9069" spans="12:31" x14ac:dyDescent="0.2">
      <c r="L9069" s="21">
        <v>9064</v>
      </c>
      <c r="M9069" s="22">
        <f t="shared" ca="1" si="1713"/>
        <v>-1.077885893392712</v>
      </c>
      <c r="N9069" s="22">
        <f t="shared" ca="1" si="1713"/>
        <v>-0.38356822624841314</v>
      </c>
      <c r="O9069" s="22">
        <f t="shared" ca="1" si="1717"/>
        <v>-1.077885893392712</v>
      </c>
      <c r="P9069" s="24">
        <f t="shared" ca="1" si="1714"/>
        <v>-0.9748510729520341</v>
      </c>
      <c r="Q9069" s="22">
        <f t="shared" ca="1" si="1715"/>
        <v>117.30501981195592</v>
      </c>
      <c r="R9069" s="22">
        <f t="shared" ca="1" si="1716"/>
        <v>405.37676058770239</v>
      </c>
      <c r="S9069" s="25">
        <f t="shared" ca="1" si="1710"/>
        <v>7547541.7515528733</v>
      </c>
      <c r="T9069" s="22">
        <f t="shared" ca="1" si="1711"/>
        <v>0</v>
      </c>
      <c r="U9069" s="22">
        <f t="shared" ca="1" si="1718"/>
        <v>-69028.873519640183</v>
      </c>
      <c r="AA9069" s="26">
        <f t="shared" ca="1" si="1719"/>
        <v>117.30501981195592</v>
      </c>
      <c r="AB9069" s="26">
        <f t="shared" ca="1" si="1719"/>
        <v>405.37676058770239</v>
      </c>
      <c r="AC9069" s="26">
        <f t="shared" ca="1" si="1712"/>
        <v>0</v>
      </c>
      <c r="AD9069" s="26">
        <f t="shared" ca="1" si="1720"/>
        <v>0</v>
      </c>
      <c r="AE9069" s="27">
        <f t="shared" ca="1" si="1721"/>
        <v>69028.873519640183</v>
      </c>
    </row>
    <row r="9070" spans="12:31" x14ac:dyDescent="0.2">
      <c r="L9070" s="21">
        <v>9065</v>
      </c>
      <c r="M9070" s="22">
        <f t="shared" ca="1" si="1713"/>
        <v>0.67680718545413854</v>
      </c>
      <c r="N9070" s="22">
        <f t="shared" ca="1" si="1713"/>
        <v>5.226575952987976E-2</v>
      </c>
      <c r="O9070" s="22">
        <f t="shared" ca="1" si="1717"/>
        <v>0.67680718545413854</v>
      </c>
      <c r="P9070" s="24">
        <f t="shared" ca="1" si="1714"/>
        <v>0.46524711406103236</v>
      </c>
      <c r="Q9070" s="22">
        <f t="shared" ca="1" si="1715"/>
        <v>214.25941655578072</v>
      </c>
      <c r="R9070" s="22">
        <f t="shared" ca="1" si="1716"/>
        <v>514.48391585259287</v>
      </c>
      <c r="S9070" s="25">
        <f t="shared" ref="S9070:S9133" ca="1" si="1722">SUMPRODUCT(Q9070:R9070,$C$19:$D$19)</f>
        <v>11417366.68068232</v>
      </c>
      <c r="T9070" s="22">
        <f t="shared" ref="T9070:T9133" ca="1" si="1723">MAX(S9070-$C$7,0)</f>
        <v>1417366.6806823201</v>
      </c>
      <c r="U9070" s="22">
        <f t="shared" ca="1" si="1718"/>
        <v>1329256.7507322584</v>
      </c>
      <c r="AA9070" s="26">
        <f t="shared" ca="1" si="1719"/>
        <v>214.25941655578072</v>
      </c>
      <c r="AB9070" s="26">
        <f t="shared" ca="1" si="1719"/>
        <v>514.48391585259287</v>
      </c>
      <c r="AC9070" s="26">
        <f t="shared" ref="AC9070:AC9133" ca="1" si="1724">MAX(AA9070-$X$10,0)</f>
        <v>39.259416555780717</v>
      </c>
      <c r="AD9070" s="26">
        <f t="shared" ca="1" si="1720"/>
        <v>34.483915852592872</v>
      </c>
      <c r="AE9070" s="27">
        <f t="shared" ca="1" si="1721"/>
        <v>88109.92995006172</v>
      </c>
    </row>
    <row r="9071" spans="12:31" x14ac:dyDescent="0.2">
      <c r="L9071" s="21">
        <v>9066</v>
      </c>
      <c r="M9071" s="22">
        <f t="shared" ref="M9071:N9134" ca="1" si="1725">_xlfn.NORM.S.INV(RAND())</f>
        <v>1.1432744448405432</v>
      </c>
      <c r="N9071" s="22">
        <f t="shared" ca="1" si="1725"/>
        <v>0.91527797821137813</v>
      </c>
      <c r="O9071" s="22">
        <f t="shared" ca="1" si="1717"/>
        <v>1.1432744448405432</v>
      </c>
      <c r="P9071" s="24">
        <f t="shared" ca="1" si="1714"/>
        <v>1.4299629822299824</v>
      </c>
      <c r="Q9071" s="22">
        <f t="shared" ca="1" si="1715"/>
        <v>251.47210060217893</v>
      </c>
      <c r="R9071" s="22">
        <f t="shared" ca="1" si="1716"/>
        <v>603.5520168715974</v>
      </c>
      <c r="S9071" s="25">
        <f t="shared" ca="1" si="1722"/>
        <v>13397324.765580151</v>
      </c>
      <c r="T9071" s="22">
        <f t="shared" ca="1" si="1723"/>
        <v>3397324.7655801512</v>
      </c>
      <c r="U9071" s="22">
        <f t="shared" ca="1" si="1718"/>
        <v>3307379.8436794961</v>
      </c>
      <c r="AA9071" s="26">
        <f t="shared" ca="1" si="1719"/>
        <v>251.47210060217893</v>
      </c>
      <c r="AB9071" s="26">
        <f t="shared" ca="1" si="1719"/>
        <v>603.5520168715974</v>
      </c>
      <c r="AC9071" s="26">
        <f t="shared" ca="1" si="1724"/>
        <v>76.472100602178926</v>
      </c>
      <c r="AD9071" s="26">
        <f t="shared" ca="1" si="1720"/>
        <v>123.5520168715974</v>
      </c>
      <c r="AE9071" s="27">
        <f t="shared" ca="1" si="1721"/>
        <v>89944.921900655143</v>
      </c>
    </row>
    <row r="9072" spans="12:31" x14ac:dyDescent="0.2">
      <c r="L9072" s="21">
        <v>9067</v>
      </c>
      <c r="M9072" s="22">
        <f t="shared" ca="1" si="1725"/>
        <v>0.10532483350450292</v>
      </c>
      <c r="N9072" s="22">
        <f t="shared" ca="1" si="1725"/>
        <v>-0.15667636441379962</v>
      </c>
      <c r="O9072" s="22">
        <f t="shared" ca="1" si="1717"/>
        <v>0.10532483350450292</v>
      </c>
      <c r="P9072" s="24">
        <f t="shared" ca="1" si="1714"/>
        <v>-5.5952153180757178E-2</v>
      </c>
      <c r="Q9072" s="22">
        <f t="shared" ca="1" si="1715"/>
        <v>176.08905423119157</v>
      </c>
      <c r="R9072" s="22">
        <f t="shared" ca="1" si="1716"/>
        <v>471.96356236903097</v>
      </c>
      <c r="S9072" s="25">
        <f t="shared" ca="1" si="1722"/>
        <v>9898394.0876248255</v>
      </c>
      <c r="T9072" s="22">
        <f t="shared" ca="1" si="1723"/>
        <v>0</v>
      </c>
      <c r="U9072" s="22">
        <f t="shared" ca="1" si="1718"/>
        <v>-117655.67801611306</v>
      </c>
      <c r="AA9072" s="26">
        <f t="shared" ca="1" si="1719"/>
        <v>176.08905423119157</v>
      </c>
      <c r="AB9072" s="26">
        <f t="shared" ca="1" si="1719"/>
        <v>471.96356236903097</v>
      </c>
      <c r="AC9072" s="26">
        <f t="shared" ca="1" si="1724"/>
        <v>1.0890542311915681</v>
      </c>
      <c r="AD9072" s="26">
        <f t="shared" ca="1" si="1720"/>
        <v>0</v>
      </c>
      <c r="AE9072" s="27">
        <f t="shared" ca="1" si="1721"/>
        <v>117655.67801611306</v>
      </c>
    </row>
    <row r="9073" spans="12:31" x14ac:dyDescent="0.2">
      <c r="L9073" s="21">
        <v>9068</v>
      </c>
      <c r="M9073" s="22">
        <f t="shared" ca="1" si="1725"/>
        <v>-0.99680004316356896</v>
      </c>
      <c r="N9073" s="22">
        <f t="shared" ca="1" si="1725"/>
        <v>0.52949345932249903</v>
      </c>
      <c r="O9073" s="22">
        <f t="shared" ca="1" si="1717"/>
        <v>-0.99680004316356896</v>
      </c>
      <c r="P9073" s="24">
        <f t="shared" ca="1" si="1714"/>
        <v>-0.21289585602679145</v>
      </c>
      <c r="Q9073" s="22">
        <f t="shared" ca="1" si="1715"/>
        <v>120.61641941182323</v>
      </c>
      <c r="R9073" s="22">
        <f t="shared" ca="1" si="1716"/>
        <v>459.86197396704563</v>
      </c>
      <c r="S9073" s="25">
        <f t="shared" ca="1" si="1722"/>
        <v>8211765.6921442179</v>
      </c>
      <c r="T9073" s="22">
        <f t="shared" ca="1" si="1723"/>
        <v>0</v>
      </c>
      <c r="U9073" s="22">
        <f t="shared" ca="1" si="1718"/>
        <v>-85357.80159014574</v>
      </c>
      <c r="AA9073" s="26">
        <f t="shared" ca="1" si="1719"/>
        <v>120.61641941182323</v>
      </c>
      <c r="AB9073" s="26">
        <f t="shared" ca="1" si="1719"/>
        <v>459.86197396704563</v>
      </c>
      <c r="AC9073" s="26">
        <f t="shared" ca="1" si="1724"/>
        <v>0</v>
      </c>
      <c r="AD9073" s="26">
        <f t="shared" ca="1" si="1720"/>
        <v>0</v>
      </c>
      <c r="AE9073" s="27">
        <f t="shared" ca="1" si="1721"/>
        <v>85357.80159014574</v>
      </c>
    </row>
    <row r="9074" spans="12:31" x14ac:dyDescent="0.2">
      <c r="L9074" s="21">
        <v>9069</v>
      </c>
      <c r="M9074" s="22">
        <f t="shared" ca="1" si="1725"/>
        <v>1.2590352036501935</v>
      </c>
      <c r="N9074" s="22">
        <f t="shared" ca="1" si="1725"/>
        <v>1.1141668968553173</v>
      </c>
      <c r="O9074" s="22">
        <f t="shared" ca="1" si="1717"/>
        <v>1.2590352036501935</v>
      </c>
      <c r="P9074" s="24">
        <f t="shared" ca="1" si="1714"/>
        <v>1.6574711824671038</v>
      </c>
      <c r="Q9074" s="22">
        <f t="shared" ca="1" si="1715"/>
        <v>261.66741569325421</v>
      </c>
      <c r="R9074" s="22">
        <f t="shared" ca="1" si="1716"/>
        <v>626.71168048932554</v>
      </c>
      <c r="S9074" s="25">
        <f t="shared" ca="1" si="1722"/>
        <v>13926756.229352031</v>
      </c>
      <c r="T9074" s="22">
        <f t="shared" ca="1" si="1723"/>
        <v>3926756.2293520309</v>
      </c>
      <c r="U9074" s="22">
        <f t="shared" ca="1" si="1718"/>
        <v>3836656.4592002882</v>
      </c>
      <c r="AA9074" s="26">
        <f t="shared" ca="1" si="1719"/>
        <v>261.66741569325421</v>
      </c>
      <c r="AB9074" s="26">
        <f t="shared" ca="1" si="1719"/>
        <v>626.71168048932554</v>
      </c>
      <c r="AC9074" s="26">
        <f t="shared" ca="1" si="1724"/>
        <v>86.667415693254213</v>
      </c>
      <c r="AD9074" s="26">
        <f t="shared" ca="1" si="1720"/>
        <v>146.71168048932554</v>
      </c>
      <c r="AE9074" s="27">
        <f t="shared" ca="1" si="1721"/>
        <v>90099.770151742734</v>
      </c>
    </row>
    <row r="9075" spans="12:31" x14ac:dyDescent="0.2">
      <c r="L9075" s="21">
        <v>9070</v>
      </c>
      <c r="M9075" s="22">
        <f t="shared" ca="1" si="1725"/>
        <v>0.6727830512444436</v>
      </c>
      <c r="N9075" s="22">
        <f t="shared" ca="1" si="1725"/>
        <v>-9.2475606259759063E-2</v>
      </c>
      <c r="O9075" s="22">
        <f t="shared" ca="1" si="1717"/>
        <v>0.6727830512444436</v>
      </c>
      <c r="P9075" s="24">
        <f t="shared" ca="1" si="1714"/>
        <v>0.3499983332661547</v>
      </c>
      <c r="Q9075" s="22">
        <f t="shared" ca="1" si="1715"/>
        <v>213.9636129995431</v>
      </c>
      <c r="R9075" s="22">
        <f t="shared" ca="1" si="1716"/>
        <v>504.76336167501813</v>
      </c>
      <c r="S9075" s="25">
        <f t="shared" ca="1" si="1722"/>
        <v>11307158.427398693</v>
      </c>
      <c r="T9075" s="22">
        <f t="shared" ca="1" si="1723"/>
        <v>1307158.4273986928</v>
      </c>
      <c r="U9075" s="22">
        <f t="shared" ca="1" si="1718"/>
        <v>1221586.1406356518</v>
      </c>
      <c r="AA9075" s="26">
        <f t="shared" ca="1" si="1719"/>
        <v>213.9636129995431</v>
      </c>
      <c r="AB9075" s="26">
        <f t="shared" ca="1" si="1719"/>
        <v>504.76336167501813</v>
      </c>
      <c r="AC9075" s="26">
        <f t="shared" ca="1" si="1724"/>
        <v>38.963612999543102</v>
      </c>
      <c r="AD9075" s="26">
        <f t="shared" ca="1" si="1720"/>
        <v>24.763361675018132</v>
      </c>
      <c r="AE9075" s="27">
        <f t="shared" ca="1" si="1721"/>
        <v>85572.286763041047</v>
      </c>
    </row>
    <row r="9076" spans="12:31" x14ac:dyDescent="0.2">
      <c r="L9076" s="21">
        <v>9071</v>
      </c>
      <c r="M9076" s="22">
        <f t="shared" ca="1" si="1725"/>
        <v>-3.1310629908401104E-2</v>
      </c>
      <c r="N9076" s="22">
        <f t="shared" ca="1" si="1725"/>
        <v>-0.79369667392736554</v>
      </c>
      <c r="O9076" s="22">
        <f t="shared" ca="1" si="1717"/>
        <v>-3.1310629908401104E-2</v>
      </c>
      <c r="P9076" s="24">
        <f t="shared" ca="1" si="1714"/>
        <v>-0.63777113748663627</v>
      </c>
      <c r="Q9076" s="22">
        <f t="shared" ca="1" si="1715"/>
        <v>168.01966855050395</v>
      </c>
      <c r="R9076" s="22">
        <f t="shared" ca="1" si="1716"/>
        <v>428.63521541155478</v>
      </c>
      <c r="S9076" s="25">
        <f t="shared" ca="1" si="1722"/>
        <v>9217331.3682469875</v>
      </c>
      <c r="T9076" s="22">
        <f t="shared" ca="1" si="1723"/>
        <v>0</v>
      </c>
      <c r="U9076" s="22">
        <f t="shared" ca="1" si="1718"/>
        <v>-131109.26846665289</v>
      </c>
      <c r="AA9076" s="26">
        <f t="shared" ca="1" si="1719"/>
        <v>168.01966855050395</v>
      </c>
      <c r="AB9076" s="26">
        <f t="shared" ca="1" si="1719"/>
        <v>428.63521541155478</v>
      </c>
      <c r="AC9076" s="26">
        <f t="shared" ca="1" si="1724"/>
        <v>0</v>
      </c>
      <c r="AD9076" s="26">
        <f t="shared" ca="1" si="1720"/>
        <v>0</v>
      </c>
      <c r="AE9076" s="27">
        <f t="shared" ca="1" si="1721"/>
        <v>131109.26846665289</v>
      </c>
    </row>
    <row r="9077" spans="12:31" x14ac:dyDescent="0.2">
      <c r="L9077" s="21">
        <v>9072</v>
      </c>
      <c r="M9077" s="22">
        <f t="shared" ca="1" si="1725"/>
        <v>2.1122198544652564</v>
      </c>
      <c r="N9077" s="22">
        <f t="shared" ca="1" si="1725"/>
        <v>-0.81270257871673746</v>
      </c>
      <c r="O9077" s="22">
        <f t="shared" ca="1" si="1717"/>
        <v>2.1122198544652564</v>
      </c>
      <c r="P9077" s="24">
        <f t="shared" ca="1" si="1714"/>
        <v>0.69200483661701573</v>
      </c>
      <c r="Q9077" s="22">
        <f t="shared" ca="1" si="1715"/>
        <v>350.71859083855463</v>
      </c>
      <c r="R9077" s="22">
        <f t="shared" ca="1" si="1716"/>
        <v>534.15948186127127</v>
      </c>
      <c r="S9077" s="25">
        <f t="shared" ca="1" si="1722"/>
        <v>15460565.026068324</v>
      </c>
      <c r="T9077" s="22">
        <f t="shared" ca="1" si="1723"/>
        <v>5460565.0260683242</v>
      </c>
      <c r="U9077" s="22">
        <f t="shared" ca="1" si="1718"/>
        <v>5451653.1596182976</v>
      </c>
      <c r="AA9077" s="26">
        <f t="shared" ca="1" si="1719"/>
        <v>350.71859083855463</v>
      </c>
      <c r="AB9077" s="26">
        <f t="shared" ca="1" si="1719"/>
        <v>534.15948186127127</v>
      </c>
      <c r="AC9077" s="26">
        <f t="shared" ca="1" si="1724"/>
        <v>175.71859083855463</v>
      </c>
      <c r="AD9077" s="26">
        <f t="shared" ca="1" si="1720"/>
        <v>54.159481861271274</v>
      </c>
      <c r="AE9077" s="27">
        <f t="shared" ca="1" si="1721"/>
        <v>8911.8664500266314</v>
      </c>
    </row>
    <row r="9078" spans="12:31" x14ac:dyDescent="0.2">
      <c r="L9078" s="21">
        <v>9073</v>
      </c>
      <c r="M9078" s="22">
        <f t="shared" ca="1" si="1725"/>
        <v>-9.9940398121952836E-2</v>
      </c>
      <c r="N9078" s="22">
        <f t="shared" ca="1" si="1725"/>
        <v>-1.1347571479927945</v>
      </c>
      <c r="O9078" s="22">
        <f t="shared" ca="1" si="1717"/>
        <v>-9.9940398121952836E-2</v>
      </c>
      <c r="P9078" s="24">
        <f t="shared" ca="1" si="1714"/>
        <v>-0.94643854655251591</v>
      </c>
      <c r="Q9078" s="22">
        <f t="shared" ca="1" si="1715"/>
        <v>164.10714144427257</v>
      </c>
      <c r="R9078" s="22">
        <f t="shared" ca="1" si="1716"/>
        <v>407.2875310631714</v>
      </c>
      <c r="S9078" s="25">
        <f t="shared" ca="1" si="1722"/>
        <v>8883552.5037342198</v>
      </c>
      <c r="T9078" s="22">
        <f t="shared" ca="1" si="1723"/>
        <v>0</v>
      </c>
      <c r="U9078" s="22">
        <f t="shared" ca="1" si="1718"/>
        <v>-121788.26121199649</v>
      </c>
      <c r="AA9078" s="26">
        <f t="shared" ca="1" si="1719"/>
        <v>164.10714144427257</v>
      </c>
      <c r="AB9078" s="26">
        <f t="shared" ca="1" si="1719"/>
        <v>407.2875310631714</v>
      </c>
      <c r="AC9078" s="26">
        <f t="shared" ca="1" si="1724"/>
        <v>0</v>
      </c>
      <c r="AD9078" s="26">
        <f t="shared" ca="1" si="1720"/>
        <v>0</v>
      </c>
      <c r="AE9078" s="27">
        <f t="shared" ca="1" si="1721"/>
        <v>121788.26121199649</v>
      </c>
    </row>
    <row r="9079" spans="12:31" x14ac:dyDescent="0.2">
      <c r="L9079" s="21">
        <v>9074</v>
      </c>
      <c r="M9079" s="22">
        <f t="shared" ca="1" si="1725"/>
        <v>1.6175445154733332</v>
      </c>
      <c r="N9079" s="22">
        <f t="shared" ca="1" si="1725"/>
        <v>-0.19872771121093091</v>
      </c>
      <c r="O9079" s="22">
        <f t="shared" ca="1" si="1717"/>
        <v>1.6175445154733332</v>
      </c>
      <c r="P9079" s="24">
        <f t="shared" ca="1" si="1714"/>
        <v>0.85987211623318394</v>
      </c>
      <c r="Q9079" s="22">
        <f t="shared" ca="1" si="1715"/>
        <v>295.93960787365859</v>
      </c>
      <c r="R9079" s="22">
        <f t="shared" ca="1" si="1716"/>
        <v>549.2082976183051</v>
      </c>
      <c r="S9079" s="25">
        <f t="shared" ca="1" si="1722"/>
        <v>14078031.269826606</v>
      </c>
      <c r="T9079" s="22">
        <f t="shared" ca="1" si="1723"/>
        <v>4078031.2698266059</v>
      </c>
      <c r="U9079" s="22">
        <f t="shared" ca="1" si="1718"/>
        <v>4030902.7706251005</v>
      </c>
      <c r="AA9079" s="26">
        <f t="shared" ca="1" si="1719"/>
        <v>295.93960787365859</v>
      </c>
      <c r="AB9079" s="26">
        <f t="shared" ca="1" si="1719"/>
        <v>549.2082976183051</v>
      </c>
      <c r="AC9079" s="26">
        <f t="shared" ca="1" si="1724"/>
        <v>120.93960787365859</v>
      </c>
      <c r="AD9079" s="26">
        <f t="shared" ca="1" si="1720"/>
        <v>69.208297618305096</v>
      </c>
      <c r="AE9079" s="27">
        <f t="shared" ca="1" si="1721"/>
        <v>47128.499201505445</v>
      </c>
    </row>
    <row r="9080" spans="12:31" x14ac:dyDescent="0.2">
      <c r="L9080" s="21">
        <v>9075</v>
      </c>
      <c r="M9080" s="22">
        <f t="shared" ca="1" si="1725"/>
        <v>-0.84427767288235001</v>
      </c>
      <c r="N9080" s="22">
        <f t="shared" ca="1" si="1725"/>
        <v>0.43249709632116423</v>
      </c>
      <c r="O9080" s="22">
        <f t="shared" ca="1" si="1717"/>
        <v>-0.84427767288235001</v>
      </c>
      <c r="P9080" s="24">
        <f t="shared" ca="1" si="1714"/>
        <v>-0.19276351602161224</v>
      </c>
      <c r="Q9080" s="22">
        <f t="shared" ca="1" si="1715"/>
        <v>127.10053955579082</v>
      </c>
      <c r="R9080" s="22">
        <f t="shared" ca="1" si="1716"/>
        <v>461.39681638148596</v>
      </c>
      <c r="S9080" s="25">
        <f t="shared" ca="1" si="1722"/>
        <v>8410174.4005404618</v>
      </c>
      <c r="T9080" s="22">
        <f t="shared" ca="1" si="1723"/>
        <v>0</v>
      </c>
      <c r="U9080" s="22">
        <f t="shared" ca="1" si="1718"/>
        <v>-92961.620558317751</v>
      </c>
      <c r="AA9080" s="26">
        <f t="shared" ca="1" si="1719"/>
        <v>127.10053955579082</v>
      </c>
      <c r="AB9080" s="26">
        <f t="shared" ca="1" si="1719"/>
        <v>461.39681638148596</v>
      </c>
      <c r="AC9080" s="26">
        <f t="shared" ca="1" si="1724"/>
        <v>0</v>
      </c>
      <c r="AD9080" s="26">
        <f t="shared" ca="1" si="1720"/>
        <v>0</v>
      </c>
      <c r="AE9080" s="27">
        <f t="shared" ca="1" si="1721"/>
        <v>92961.620558317751</v>
      </c>
    </row>
    <row r="9081" spans="12:31" x14ac:dyDescent="0.2">
      <c r="L9081" s="21">
        <v>9076</v>
      </c>
      <c r="M9081" s="22">
        <f t="shared" ca="1" si="1725"/>
        <v>0.15184690044070845</v>
      </c>
      <c r="N9081" s="22">
        <f t="shared" ca="1" si="1725"/>
        <v>-1.2584984401328754E-2</v>
      </c>
      <c r="O9081" s="22">
        <f t="shared" ca="1" si="1717"/>
        <v>0.15184690044070845</v>
      </c>
      <c r="P9081" s="24">
        <f t="shared" ca="1" si="1714"/>
        <v>8.5448204173479841E-2</v>
      </c>
      <c r="Q9081" s="22">
        <f t="shared" ca="1" si="1715"/>
        <v>178.92406791552136</v>
      </c>
      <c r="R9081" s="22">
        <f t="shared" ca="1" si="1716"/>
        <v>483.13911586173742</v>
      </c>
      <c r="S9081" s="25">
        <f t="shared" ca="1" si="1722"/>
        <v>10095251.154111361</v>
      </c>
      <c r="T9081" s="22">
        <f t="shared" ca="1" si="1723"/>
        <v>95251.154111361131</v>
      </c>
      <c r="U9081" s="22">
        <f t="shared" ca="1" si="1718"/>
        <v>-6018.0317535160284</v>
      </c>
      <c r="AA9081" s="26">
        <f t="shared" ca="1" si="1719"/>
        <v>178.92406791552136</v>
      </c>
      <c r="AB9081" s="26">
        <f t="shared" ca="1" si="1719"/>
        <v>483.13911586173742</v>
      </c>
      <c r="AC9081" s="26">
        <f t="shared" ca="1" si="1724"/>
        <v>3.9240679155213627</v>
      </c>
      <c r="AD9081" s="26">
        <f t="shared" ca="1" si="1720"/>
        <v>3.1391158617374231</v>
      </c>
      <c r="AE9081" s="27">
        <f t="shared" ca="1" si="1721"/>
        <v>101269.18586487716</v>
      </c>
    </row>
    <row r="9082" spans="12:31" x14ac:dyDescent="0.2">
      <c r="L9082" s="21">
        <v>9077</v>
      </c>
      <c r="M9082" s="22">
        <f t="shared" ca="1" si="1725"/>
        <v>-1.0943589016649125</v>
      </c>
      <c r="N9082" s="22">
        <f t="shared" ca="1" si="1725"/>
        <v>0.16591151511981639</v>
      </c>
      <c r="O9082" s="22">
        <f t="shared" ca="1" si="1717"/>
        <v>-1.0943589016649125</v>
      </c>
      <c r="P9082" s="24">
        <f t="shared" ca="1" si="1714"/>
        <v>-0.55724940572916626</v>
      </c>
      <c r="Q9082" s="22">
        <f t="shared" ca="1" si="1715"/>
        <v>116.64348452351311</v>
      </c>
      <c r="R9082" s="22">
        <f t="shared" ca="1" si="1716"/>
        <v>434.38585794373779</v>
      </c>
      <c r="S9082" s="25">
        <f t="shared" ca="1" si="1722"/>
        <v>7833014.060798401</v>
      </c>
      <c r="T9082" s="22">
        <f t="shared" ca="1" si="1723"/>
        <v>0</v>
      </c>
      <c r="U9082" s="22">
        <f t="shared" ca="1" si="1718"/>
        <v>-75012.473429547303</v>
      </c>
      <c r="AA9082" s="26">
        <f t="shared" ca="1" si="1719"/>
        <v>116.64348452351311</v>
      </c>
      <c r="AB9082" s="26">
        <f t="shared" ca="1" si="1719"/>
        <v>434.38585794373779</v>
      </c>
      <c r="AC9082" s="26">
        <f t="shared" ca="1" si="1724"/>
        <v>0</v>
      </c>
      <c r="AD9082" s="26">
        <f t="shared" ca="1" si="1720"/>
        <v>0</v>
      </c>
      <c r="AE9082" s="27">
        <f t="shared" ca="1" si="1721"/>
        <v>75012.473429547303</v>
      </c>
    </row>
    <row r="9083" spans="12:31" x14ac:dyDescent="0.2">
      <c r="L9083" s="21">
        <v>9078</v>
      </c>
      <c r="M9083" s="22">
        <f t="shared" ca="1" si="1725"/>
        <v>1.0104704461496776</v>
      </c>
      <c r="N9083" s="22">
        <f t="shared" ca="1" si="1725"/>
        <v>-0.45506204273164486</v>
      </c>
      <c r="O9083" s="22">
        <f t="shared" ca="1" si="1717"/>
        <v>1.0104704461496776</v>
      </c>
      <c r="P9083" s="24">
        <f t="shared" ca="1" si="1714"/>
        <v>0.27943809922216611</v>
      </c>
      <c r="Q9083" s="22">
        <f t="shared" ca="1" si="1715"/>
        <v>240.26407609169334</v>
      </c>
      <c r="R9083" s="22">
        <f t="shared" ca="1" si="1716"/>
        <v>498.90288839453149</v>
      </c>
      <c r="S9083" s="25">
        <f t="shared" ca="1" si="1722"/>
        <v>11985245.367697712</v>
      </c>
      <c r="T9083" s="22">
        <f t="shared" ca="1" si="1723"/>
        <v>1985245.367697712</v>
      </c>
      <c r="U9083" s="22">
        <f t="shared" ca="1" si="1718"/>
        <v>1917639.5722184593</v>
      </c>
      <c r="AA9083" s="26">
        <f t="shared" ca="1" si="1719"/>
        <v>240.26407609169334</v>
      </c>
      <c r="AB9083" s="26">
        <f t="shared" ca="1" si="1719"/>
        <v>498.90288839453149</v>
      </c>
      <c r="AC9083" s="26">
        <f t="shared" ca="1" si="1724"/>
        <v>65.26407609169334</v>
      </c>
      <c r="AD9083" s="26">
        <f t="shared" ca="1" si="1720"/>
        <v>18.902888394531487</v>
      </c>
      <c r="AE9083" s="27">
        <f t="shared" ca="1" si="1721"/>
        <v>67605.795479252702</v>
      </c>
    </row>
    <row r="9084" spans="12:31" x14ac:dyDescent="0.2">
      <c r="L9084" s="21">
        <v>9079</v>
      </c>
      <c r="M9084" s="22">
        <f t="shared" ca="1" si="1725"/>
        <v>1.269258837078409</v>
      </c>
      <c r="N9084" s="22">
        <f t="shared" ca="1" si="1725"/>
        <v>-0.37270591388730046</v>
      </c>
      <c r="O9084" s="22">
        <f t="shared" ca="1" si="1717"/>
        <v>1.269258837078409</v>
      </c>
      <c r="P9084" s="24">
        <f t="shared" ca="1" si="1714"/>
        <v>0.50590788513341334</v>
      </c>
      <c r="Q9084" s="22">
        <f t="shared" ca="1" si="1715"/>
        <v>262.58745903058673</v>
      </c>
      <c r="R9084" s="22">
        <f t="shared" ca="1" si="1716"/>
        <v>517.95790014102477</v>
      </c>
      <c r="S9084" s="25">
        <f t="shared" ca="1" si="1722"/>
        <v>12812668.882300258</v>
      </c>
      <c r="T9084" s="22">
        <f t="shared" ca="1" si="1723"/>
        <v>2812668.8823002577</v>
      </c>
      <c r="U9084" s="22">
        <f t="shared" ca="1" si="1718"/>
        <v>2753585.7587807705</v>
      </c>
      <c r="AA9084" s="26">
        <f t="shared" ca="1" si="1719"/>
        <v>262.58745903058673</v>
      </c>
      <c r="AB9084" s="26">
        <f t="shared" ca="1" si="1719"/>
        <v>517.95790014102477</v>
      </c>
      <c r="AC9084" s="26">
        <f t="shared" ca="1" si="1724"/>
        <v>87.587459030586729</v>
      </c>
      <c r="AD9084" s="26">
        <f t="shared" ca="1" si="1720"/>
        <v>37.957900141024766</v>
      </c>
      <c r="AE9084" s="27">
        <f t="shared" ca="1" si="1721"/>
        <v>59083.123519487213</v>
      </c>
    </row>
    <row r="9085" spans="12:31" x14ac:dyDescent="0.2">
      <c r="L9085" s="21">
        <v>9080</v>
      </c>
      <c r="M9085" s="22">
        <f t="shared" ca="1" si="1725"/>
        <v>-0.49759800680690791</v>
      </c>
      <c r="N9085" s="22">
        <f t="shared" ca="1" si="1725"/>
        <v>-0.44086314907672919</v>
      </c>
      <c r="O9085" s="22">
        <f t="shared" ca="1" si="1717"/>
        <v>-0.49759800680690791</v>
      </c>
      <c r="P9085" s="24">
        <f t="shared" ca="1" si="1714"/>
        <v>-0.65547370425461549</v>
      </c>
      <c r="Q9085" s="22">
        <f t="shared" ca="1" si="1715"/>
        <v>143.16506420789031</v>
      </c>
      <c r="R9085" s="22">
        <f t="shared" ca="1" si="1716"/>
        <v>427.38119007488666</v>
      </c>
      <c r="S9085" s="25">
        <f t="shared" ca="1" si="1722"/>
        <v>8505324.9097624216</v>
      </c>
      <c r="T9085" s="22">
        <f t="shared" ca="1" si="1723"/>
        <v>0</v>
      </c>
      <c r="U9085" s="22">
        <f t="shared" ca="1" si="1718"/>
        <v>-103035.55612013658</v>
      </c>
      <c r="AA9085" s="26">
        <f t="shared" ca="1" si="1719"/>
        <v>143.16506420789031</v>
      </c>
      <c r="AB9085" s="26">
        <f t="shared" ca="1" si="1719"/>
        <v>427.38119007488666</v>
      </c>
      <c r="AC9085" s="26">
        <f t="shared" ca="1" si="1724"/>
        <v>0</v>
      </c>
      <c r="AD9085" s="26">
        <f t="shared" ca="1" si="1720"/>
        <v>0</v>
      </c>
      <c r="AE9085" s="27">
        <f t="shared" ca="1" si="1721"/>
        <v>103035.55612013658</v>
      </c>
    </row>
    <row r="9086" spans="12:31" x14ac:dyDescent="0.2">
      <c r="L9086" s="21">
        <v>9081</v>
      </c>
      <c r="M9086" s="22">
        <f t="shared" ca="1" si="1725"/>
        <v>0.61067960805591848</v>
      </c>
      <c r="N9086" s="22">
        <f t="shared" ca="1" si="1725"/>
        <v>1.2389953413778148</v>
      </c>
      <c r="O9086" s="22">
        <f t="shared" ca="1" si="1717"/>
        <v>0.61067960805591848</v>
      </c>
      <c r="P9086" s="24">
        <f t="shared" ca="1" si="1714"/>
        <v>1.3479919060190351</v>
      </c>
      <c r="Q9086" s="22">
        <f t="shared" ca="1" si="1715"/>
        <v>209.44999271132934</v>
      </c>
      <c r="R9086" s="22">
        <f t="shared" ca="1" si="1716"/>
        <v>595.41901338776722</v>
      </c>
      <c r="S9086" s="25">
        <f t="shared" ca="1" si="1722"/>
        <v>12130496.993387735</v>
      </c>
      <c r="T9086" s="22">
        <f t="shared" ca="1" si="1723"/>
        <v>2130496.9933877345</v>
      </c>
      <c r="U9086" s="22">
        <f t="shared" ca="1" si="1718"/>
        <v>2016743.9252871722</v>
      </c>
      <c r="AA9086" s="26">
        <f t="shared" ca="1" si="1719"/>
        <v>209.44999271132934</v>
      </c>
      <c r="AB9086" s="26">
        <f t="shared" ca="1" si="1719"/>
        <v>595.41901338776722</v>
      </c>
      <c r="AC9086" s="26">
        <f t="shared" ca="1" si="1724"/>
        <v>34.449992711329344</v>
      </c>
      <c r="AD9086" s="26">
        <f t="shared" ca="1" si="1720"/>
        <v>115.41901338776722</v>
      </c>
      <c r="AE9086" s="27">
        <f t="shared" ca="1" si="1721"/>
        <v>113753.06810056232</v>
      </c>
    </row>
    <row r="9087" spans="12:31" x14ac:dyDescent="0.2">
      <c r="L9087" s="21">
        <v>9082</v>
      </c>
      <c r="M9087" s="22">
        <f t="shared" ca="1" si="1725"/>
        <v>1.3354053338175693</v>
      </c>
      <c r="N9087" s="22">
        <f t="shared" ca="1" si="1725"/>
        <v>1.1912759758187152</v>
      </c>
      <c r="O9087" s="22">
        <f t="shared" ca="1" si="1717"/>
        <v>1.3354053338175693</v>
      </c>
      <c r="P9087" s="24">
        <f t="shared" ca="1" si="1714"/>
        <v>1.7654286045818846</v>
      </c>
      <c r="Q9087" s="22">
        <f t="shared" ca="1" si="1715"/>
        <v>268.61877852204867</v>
      </c>
      <c r="R9087" s="22">
        <f t="shared" ca="1" si="1716"/>
        <v>638.01027183707072</v>
      </c>
      <c r="S9087" s="25">
        <f t="shared" ca="1" si="1722"/>
        <v>14240646.48387914</v>
      </c>
      <c r="T9087" s="22">
        <f t="shared" ca="1" si="1723"/>
        <v>4240646.4838791396</v>
      </c>
      <c r="U9087" s="22">
        <f t="shared" ca="1" si="1718"/>
        <v>4151698.6992025902</v>
      </c>
      <c r="AA9087" s="26">
        <f t="shared" ca="1" si="1719"/>
        <v>268.61877852204867</v>
      </c>
      <c r="AB9087" s="26">
        <f t="shared" ca="1" si="1719"/>
        <v>638.01027183707072</v>
      </c>
      <c r="AC9087" s="26">
        <f t="shared" ca="1" si="1724"/>
        <v>93.618778522048672</v>
      </c>
      <c r="AD9087" s="26">
        <f t="shared" ca="1" si="1720"/>
        <v>158.01027183707072</v>
      </c>
      <c r="AE9087" s="27">
        <f t="shared" ca="1" si="1721"/>
        <v>88947.784676549491</v>
      </c>
    </row>
    <row r="9088" spans="12:31" x14ac:dyDescent="0.2">
      <c r="L9088" s="21">
        <v>9083</v>
      </c>
      <c r="M9088" s="22">
        <f t="shared" ca="1" si="1725"/>
        <v>-1.4475847603687149</v>
      </c>
      <c r="N9088" s="22">
        <f t="shared" ca="1" si="1725"/>
        <v>-1.2953734276787665</v>
      </c>
      <c r="O9088" s="22">
        <f t="shared" ca="1" si="1717"/>
        <v>-1.4475847603687149</v>
      </c>
      <c r="P9088" s="24">
        <f t="shared" ca="1" si="1714"/>
        <v>-1.9168667546902558</v>
      </c>
      <c r="Q9088" s="22">
        <f t="shared" ca="1" si="1715"/>
        <v>103.32247356515042</v>
      </c>
      <c r="R9088" s="22">
        <f t="shared" ca="1" si="1716"/>
        <v>346.85472362067117</v>
      </c>
      <c r="S9088" s="25">
        <f t="shared" ca="1" si="1722"/>
        <v>6540952.5246967748</v>
      </c>
      <c r="T9088" s="22">
        <f t="shared" ca="1" si="1723"/>
        <v>0</v>
      </c>
      <c r="U9088" s="22">
        <f t="shared" ca="1" si="1718"/>
        <v>-39835.912955517939</v>
      </c>
      <c r="AA9088" s="26">
        <f t="shared" ca="1" si="1719"/>
        <v>103.32247356515042</v>
      </c>
      <c r="AB9088" s="26">
        <f t="shared" ca="1" si="1719"/>
        <v>346.85472362067117</v>
      </c>
      <c r="AC9088" s="26">
        <f t="shared" ca="1" si="1724"/>
        <v>0</v>
      </c>
      <c r="AD9088" s="26">
        <f t="shared" ca="1" si="1720"/>
        <v>0</v>
      </c>
      <c r="AE9088" s="27">
        <f t="shared" ca="1" si="1721"/>
        <v>39835.912955517939</v>
      </c>
    </row>
    <row r="9089" spans="12:31" x14ac:dyDescent="0.2">
      <c r="L9089" s="21">
        <v>9084</v>
      </c>
      <c r="M9089" s="22">
        <f t="shared" ca="1" si="1725"/>
        <v>0.82290390993094142</v>
      </c>
      <c r="N9089" s="22">
        <f t="shared" ca="1" si="1725"/>
        <v>9.5008272694433835E-2</v>
      </c>
      <c r="O9089" s="22">
        <f t="shared" ca="1" si="1717"/>
        <v>0.82290390993094142</v>
      </c>
      <c r="P9089" s="24">
        <f t="shared" ca="1" si="1714"/>
        <v>0.59017743691305946</v>
      </c>
      <c r="Q9089" s="22">
        <f t="shared" ca="1" si="1715"/>
        <v>225.2800955054108</v>
      </c>
      <c r="R9089" s="22">
        <f t="shared" ca="1" si="1716"/>
        <v>525.23260810338411</v>
      </c>
      <c r="S9089" s="25">
        <f t="shared" ca="1" si="1722"/>
        <v>11839913.923560813</v>
      </c>
      <c r="T9089" s="22">
        <f t="shared" ca="1" si="1723"/>
        <v>1839913.9235608131</v>
      </c>
      <c r="U9089" s="22">
        <f t="shared" ca="1" si="1718"/>
        <v>1755635.9267407071</v>
      </c>
      <c r="AA9089" s="26">
        <f t="shared" ca="1" si="1719"/>
        <v>225.2800955054108</v>
      </c>
      <c r="AB9089" s="26">
        <f t="shared" ca="1" si="1719"/>
        <v>525.23260810338411</v>
      </c>
      <c r="AC9089" s="26">
        <f t="shared" ca="1" si="1724"/>
        <v>50.280095505410799</v>
      </c>
      <c r="AD9089" s="26">
        <f t="shared" ca="1" si="1720"/>
        <v>45.232608103384109</v>
      </c>
      <c r="AE9089" s="27">
        <f t="shared" ca="1" si="1721"/>
        <v>84277.996820105938</v>
      </c>
    </row>
    <row r="9090" spans="12:31" x14ac:dyDescent="0.2">
      <c r="L9090" s="21">
        <v>9085</v>
      </c>
      <c r="M9090" s="22">
        <f t="shared" ca="1" si="1725"/>
        <v>0.65916920001221257</v>
      </c>
      <c r="N9090" s="22">
        <f t="shared" ca="1" si="1725"/>
        <v>0.62194718351944978</v>
      </c>
      <c r="O9090" s="22">
        <f t="shared" ca="1" si="1717"/>
        <v>0.65916920001221257</v>
      </c>
      <c r="P9090" s="24">
        <f t="shared" ca="1" si="1714"/>
        <v>0.89785109023734533</v>
      </c>
      <c r="Q9090" s="22">
        <f t="shared" ca="1" si="1715"/>
        <v>212.96591892955041</v>
      </c>
      <c r="R9090" s="22">
        <f t="shared" ca="1" si="1716"/>
        <v>552.67139152999835</v>
      </c>
      <c r="S9090" s="25">
        <f t="shared" ca="1" si="1722"/>
        <v>11781277.234478541</v>
      </c>
      <c r="T9090" s="22">
        <f t="shared" ca="1" si="1723"/>
        <v>1781277.2344785407</v>
      </c>
      <c r="U9090" s="22">
        <f t="shared" ca="1" si="1718"/>
        <v>1681673.8198003056</v>
      </c>
      <c r="AA9090" s="26">
        <f t="shared" ca="1" si="1719"/>
        <v>212.96591892955041</v>
      </c>
      <c r="AB9090" s="26">
        <f t="shared" ca="1" si="1719"/>
        <v>552.67139152999835</v>
      </c>
      <c r="AC9090" s="26">
        <f t="shared" ca="1" si="1724"/>
        <v>37.965918929550412</v>
      </c>
      <c r="AD9090" s="26">
        <f t="shared" ca="1" si="1720"/>
        <v>72.671391529998346</v>
      </c>
      <c r="AE9090" s="27">
        <f t="shared" ca="1" si="1721"/>
        <v>99603.414678235073</v>
      </c>
    </row>
    <row r="9091" spans="12:31" x14ac:dyDescent="0.2">
      <c r="L9091" s="21">
        <v>9086</v>
      </c>
      <c r="M9091" s="22">
        <f t="shared" ca="1" si="1725"/>
        <v>1.1499178105319376</v>
      </c>
      <c r="N9091" s="22">
        <f t="shared" ca="1" si="1725"/>
        <v>-1.8526069526856062</v>
      </c>
      <c r="O9091" s="22">
        <f t="shared" ca="1" si="1717"/>
        <v>1.1499178105319376</v>
      </c>
      <c r="P9091" s="24">
        <f t="shared" ca="1" si="1714"/>
        <v>-0.7214981481776428</v>
      </c>
      <c r="Q9091" s="22">
        <f t="shared" ca="1" si="1715"/>
        <v>252.0463020757642</v>
      </c>
      <c r="R9091" s="22">
        <f t="shared" ca="1" si="1716"/>
        <v>422.73638260570692</v>
      </c>
      <c r="S9091" s="25">
        <f t="shared" ca="1" si="1722"/>
        <v>11518160.684239358</v>
      </c>
      <c r="T9091" s="22">
        <f t="shared" ca="1" si="1723"/>
        <v>1518160.6842393577</v>
      </c>
      <c r="U9091" s="22">
        <f t="shared" ca="1" si="1718"/>
        <v>2076669.0031640793</v>
      </c>
      <c r="AA9091" s="26">
        <f t="shared" ca="1" si="1719"/>
        <v>252.0463020757642</v>
      </c>
      <c r="AB9091" s="26">
        <f t="shared" ca="1" si="1719"/>
        <v>422.73638260570692</v>
      </c>
      <c r="AC9091" s="26">
        <f t="shared" ca="1" si="1724"/>
        <v>77.046302075764203</v>
      </c>
      <c r="AD9091" s="26">
        <f t="shared" ca="1" si="1720"/>
        <v>0</v>
      </c>
      <c r="AE9091" s="27">
        <f t="shared" ca="1" si="1721"/>
        <v>-558508.31892472156</v>
      </c>
    </row>
    <row r="9092" spans="12:31" x14ac:dyDescent="0.2">
      <c r="L9092" s="21">
        <v>9087</v>
      </c>
      <c r="M9092" s="22">
        <f t="shared" ca="1" si="1725"/>
        <v>0.50570558530059173</v>
      </c>
      <c r="N9092" s="22">
        <f t="shared" ca="1" si="1725"/>
        <v>-6.40381541760279E-2</v>
      </c>
      <c r="O9092" s="22">
        <f t="shared" ca="1" si="1717"/>
        <v>0.50570558530059173</v>
      </c>
      <c r="P9092" s="24">
        <f t="shared" ca="1" si="1714"/>
        <v>0.26734231311769974</v>
      </c>
      <c r="Q9092" s="22">
        <f t="shared" ca="1" si="1715"/>
        <v>202.03602140561588</v>
      </c>
      <c r="R9092" s="22">
        <f t="shared" ca="1" si="1716"/>
        <v>497.9051107698109</v>
      </c>
      <c r="S9092" s="25">
        <f t="shared" ca="1" si="1722"/>
        <v>10899890.220972266</v>
      </c>
      <c r="T9092" s="22">
        <f t="shared" ca="1" si="1723"/>
        <v>899890.22097226605</v>
      </c>
      <c r="U9092" s="22">
        <f t="shared" ca="1" si="1718"/>
        <v>808833.91444489139</v>
      </c>
      <c r="AA9092" s="26">
        <f t="shared" ca="1" si="1719"/>
        <v>202.03602140561588</v>
      </c>
      <c r="AB9092" s="26">
        <f t="shared" ca="1" si="1719"/>
        <v>497.9051107698109</v>
      </c>
      <c r="AC9092" s="26">
        <f t="shared" ca="1" si="1724"/>
        <v>27.036021405615884</v>
      </c>
      <c r="AD9092" s="26">
        <f t="shared" ca="1" si="1720"/>
        <v>17.905110769810904</v>
      </c>
      <c r="AE9092" s="27">
        <f t="shared" ca="1" si="1721"/>
        <v>91056.306527374662</v>
      </c>
    </row>
    <row r="9093" spans="12:31" x14ac:dyDescent="0.2">
      <c r="L9093" s="21">
        <v>9088</v>
      </c>
      <c r="M9093" s="22">
        <f t="shared" ca="1" si="1725"/>
        <v>-1.4621929672516856</v>
      </c>
      <c r="N9093" s="22">
        <f t="shared" ca="1" si="1725"/>
        <v>0.28422802866741309</v>
      </c>
      <c r="O9093" s="22">
        <f t="shared" ca="1" si="1717"/>
        <v>-1.4621929672516856</v>
      </c>
      <c r="P9093" s="24">
        <f t="shared" ca="1" si="1714"/>
        <v>-0.69583672578002431</v>
      </c>
      <c r="Q9093" s="22">
        <f t="shared" ca="1" si="1715"/>
        <v>102.80558835680969</v>
      </c>
      <c r="R9093" s="22">
        <f t="shared" ca="1" si="1716"/>
        <v>424.53563142757201</v>
      </c>
      <c r="S9093" s="25">
        <f t="shared" ca="1" si="1722"/>
        <v>7340670.0220405851</v>
      </c>
      <c r="T9093" s="22">
        <f t="shared" ca="1" si="1723"/>
        <v>0</v>
      </c>
      <c r="U9093" s="22">
        <f t="shared" ca="1" si="1718"/>
        <v>-57261.270566414023</v>
      </c>
      <c r="AA9093" s="26">
        <f t="shared" ca="1" si="1719"/>
        <v>102.80558835680969</v>
      </c>
      <c r="AB9093" s="26">
        <f t="shared" ca="1" si="1719"/>
        <v>424.53563142757201</v>
      </c>
      <c r="AC9093" s="26">
        <f t="shared" ca="1" si="1724"/>
        <v>0</v>
      </c>
      <c r="AD9093" s="26">
        <f t="shared" ca="1" si="1720"/>
        <v>0</v>
      </c>
      <c r="AE9093" s="27">
        <f t="shared" ca="1" si="1721"/>
        <v>57261.270566414023</v>
      </c>
    </row>
    <row r="9094" spans="12:31" x14ac:dyDescent="0.2">
      <c r="L9094" s="21">
        <v>9089</v>
      </c>
      <c r="M9094" s="22">
        <f t="shared" ca="1" si="1725"/>
        <v>1.0466053558007875</v>
      </c>
      <c r="N9094" s="22">
        <f t="shared" ca="1" si="1725"/>
        <v>1.171266291018829</v>
      </c>
      <c r="O9094" s="22">
        <f t="shared" ca="1" si="1717"/>
        <v>1.0466053558007875</v>
      </c>
      <c r="P9094" s="24">
        <f t="shared" ref="P9094:P9157" ca="1" si="1726">($D$16 * M9094) + (SQRT(1 - $D$16^2) * N9094)</f>
        <v>1.5686887752118106</v>
      </c>
      <c r="Q9094" s="22">
        <f t="shared" ref="Q9094:Q9157" ca="1" si="1727">$C$12*EXP(($C$6-$C$15-0.5*$C$13^2)*$C$8+$C$13*SQRT($C$8)*O9094)</f>
        <v>243.26326223614933</v>
      </c>
      <c r="R9094" s="22">
        <f t="shared" ref="R9094:R9157" ca="1" si="1728">$D$12*EXP(($C$6-$D$15-0.5*$D$13^2)*$C$8+$D$13*SQRT($C$8)*P9094)</f>
        <v>617.56999866727267</v>
      </c>
      <c r="S9094" s="25">
        <f t="shared" ca="1" si="1722"/>
        <v>13313445.133586399</v>
      </c>
      <c r="T9094" s="22">
        <f t="shared" ca="1" si="1723"/>
        <v>3313445.1335863993</v>
      </c>
      <c r="U9094" s="22">
        <f t="shared" ca="1" si="1718"/>
        <v>3214480.301011892</v>
      </c>
      <c r="AA9094" s="26">
        <f t="shared" ca="1" si="1719"/>
        <v>243.26326223614933</v>
      </c>
      <c r="AB9094" s="26">
        <f t="shared" ca="1" si="1719"/>
        <v>617.56999866727267</v>
      </c>
      <c r="AC9094" s="26">
        <f t="shared" ca="1" si="1724"/>
        <v>68.26326223614933</v>
      </c>
      <c r="AD9094" s="26">
        <f t="shared" ca="1" si="1720"/>
        <v>137.56999866727267</v>
      </c>
      <c r="AE9094" s="27">
        <f t="shared" ca="1" si="1721"/>
        <v>98964.832574507222</v>
      </c>
    </row>
    <row r="9095" spans="12:31" x14ac:dyDescent="0.2">
      <c r="L9095" s="21">
        <v>9090</v>
      </c>
      <c r="M9095" s="22">
        <f t="shared" ca="1" si="1725"/>
        <v>1.4917229943268048E-2</v>
      </c>
      <c r="N9095" s="22">
        <f t="shared" ca="1" si="1725"/>
        <v>-0.49940269991273833</v>
      </c>
      <c r="O9095" s="22">
        <f t="shared" ref="O9095:O9158" ca="1" si="1729">M9095</f>
        <v>1.4917229943268048E-2</v>
      </c>
      <c r="P9095" s="24">
        <f t="shared" ca="1" si="1726"/>
        <v>-0.37957757252737212</v>
      </c>
      <c r="Q9095" s="22">
        <f t="shared" ca="1" si="1727"/>
        <v>170.70752281285297</v>
      </c>
      <c r="R9095" s="22">
        <f t="shared" ca="1" si="1728"/>
        <v>447.3491003536945</v>
      </c>
      <c r="S9095" s="25">
        <f t="shared" ca="1" si="1722"/>
        <v>9489067.3963592257</v>
      </c>
      <c r="T9095" s="22">
        <f t="shared" ca="1" si="1723"/>
        <v>0</v>
      </c>
      <c r="U9095" s="22">
        <f t="shared" ref="U9095:U9158" ca="1" si="1730">T9095-AE9095</f>
        <v>-138450.90341810958</v>
      </c>
      <c r="AA9095" s="26">
        <f t="shared" ref="AA9095:AB9158" ca="1" si="1731">Q9095</f>
        <v>170.70752281285297</v>
      </c>
      <c r="AB9095" s="26">
        <f t="shared" ca="1" si="1731"/>
        <v>447.3491003536945</v>
      </c>
      <c r="AC9095" s="26">
        <f t="shared" ca="1" si="1724"/>
        <v>0</v>
      </c>
      <c r="AD9095" s="26">
        <f t="shared" ref="AD9095:AD9158" ca="1" si="1732">MAX(AB9095-$Y$10,0)</f>
        <v>0</v>
      </c>
      <c r="AE9095" s="27">
        <f t="shared" ref="AE9095:AE9158" ca="1" si="1733">T9095-$AL$7-SUMPRODUCT($AH$17:$AK$17,AA9095:AD9095)</f>
        <v>138450.90341810958</v>
      </c>
    </row>
    <row r="9096" spans="12:31" x14ac:dyDescent="0.2">
      <c r="L9096" s="21">
        <v>9091</v>
      </c>
      <c r="M9096" s="22">
        <f t="shared" ca="1" si="1725"/>
        <v>-0.71285232478351213</v>
      </c>
      <c r="N9096" s="22">
        <f t="shared" ca="1" si="1725"/>
        <v>-2.2607360829621469E-2</v>
      </c>
      <c r="O9096" s="22">
        <f t="shared" ca="1" si="1729"/>
        <v>-0.71285232478351213</v>
      </c>
      <c r="P9096" s="24">
        <f t="shared" ca="1" si="1726"/>
        <v>-0.4647592834055273</v>
      </c>
      <c r="Q9096" s="22">
        <f t="shared" ca="1" si="1727"/>
        <v>132.96667457896837</v>
      </c>
      <c r="R9096" s="22">
        <f t="shared" ca="1" si="1728"/>
        <v>441.08651843230194</v>
      </c>
      <c r="S9096" s="25">
        <f t="shared" ca="1" si="1722"/>
        <v>8362225.8420188213</v>
      </c>
      <c r="T9096" s="22">
        <f t="shared" ca="1" si="1723"/>
        <v>0</v>
      </c>
      <c r="U9096" s="22">
        <f t="shared" ca="1" si="1730"/>
        <v>-94811.862347490445</v>
      </c>
      <c r="AA9096" s="26">
        <f t="shared" ca="1" si="1731"/>
        <v>132.96667457896837</v>
      </c>
      <c r="AB9096" s="26">
        <f t="shared" ca="1" si="1731"/>
        <v>441.08651843230194</v>
      </c>
      <c r="AC9096" s="26">
        <f t="shared" ca="1" si="1724"/>
        <v>0</v>
      </c>
      <c r="AD9096" s="26">
        <f t="shared" ca="1" si="1732"/>
        <v>0</v>
      </c>
      <c r="AE9096" s="27">
        <f t="shared" ca="1" si="1733"/>
        <v>94811.862347490445</v>
      </c>
    </row>
    <row r="9097" spans="12:31" x14ac:dyDescent="0.2">
      <c r="L9097" s="21">
        <v>9092</v>
      </c>
      <c r="M9097" s="22">
        <f t="shared" ca="1" si="1725"/>
        <v>0.83235390462695269</v>
      </c>
      <c r="N9097" s="22">
        <f t="shared" ca="1" si="1725"/>
        <v>-0.63442097837243749</v>
      </c>
      <c r="O9097" s="22">
        <f t="shared" ca="1" si="1729"/>
        <v>0.83235390462695269</v>
      </c>
      <c r="P9097" s="24">
        <f t="shared" ca="1" si="1726"/>
        <v>2.802577756285779E-2</v>
      </c>
      <c r="Q9097" s="22">
        <f t="shared" ca="1" si="1727"/>
        <v>226.01216118943782</v>
      </c>
      <c r="R9097" s="22">
        <f t="shared" ca="1" si="1728"/>
        <v>478.56918185584288</v>
      </c>
      <c r="S9097" s="25">
        <f t="shared" ca="1" si="1722"/>
        <v>11371372.112537557</v>
      </c>
      <c r="T9097" s="22">
        <f t="shared" ca="1" si="1723"/>
        <v>1371372.1125375573</v>
      </c>
      <c r="U9097" s="22">
        <f t="shared" ca="1" si="1730"/>
        <v>1315540.8130101017</v>
      </c>
      <c r="AA9097" s="26">
        <f t="shared" ca="1" si="1731"/>
        <v>226.01216118943782</v>
      </c>
      <c r="AB9097" s="26">
        <f t="shared" ca="1" si="1731"/>
        <v>478.56918185584288</v>
      </c>
      <c r="AC9097" s="26">
        <f t="shared" ca="1" si="1724"/>
        <v>51.012161189437819</v>
      </c>
      <c r="AD9097" s="26">
        <f t="shared" ca="1" si="1732"/>
        <v>0</v>
      </c>
      <c r="AE9097" s="27">
        <f t="shared" ca="1" si="1733"/>
        <v>55831.299527455587</v>
      </c>
    </row>
    <row r="9098" spans="12:31" x14ac:dyDescent="0.2">
      <c r="L9098" s="21">
        <v>9093</v>
      </c>
      <c r="M9098" s="22">
        <f t="shared" ca="1" si="1725"/>
        <v>0.85673249581941069</v>
      </c>
      <c r="N9098" s="22">
        <f t="shared" ca="1" si="1725"/>
        <v>-1.0343488912116119</v>
      </c>
      <c r="O9098" s="22">
        <f t="shared" ca="1" si="1729"/>
        <v>0.85673249581941069</v>
      </c>
      <c r="P9098" s="24">
        <f t="shared" ca="1" si="1726"/>
        <v>-0.26814599515526771</v>
      </c>
      <c r="Q9098" s="22">
        <f t="shared" ca="1" si="1727"/>
        <v>227.91170832212271</v>
      </c>
      <c r="R9098" s="22">
        <f t="shared" ca="1" si="1728"/>
        <v>455.67601456667597</v>
      </c>
      <c r="S9098" s="25">
        <f t="shared" ca="1" si="1722"/>
        <v>11184817.399289344</v>
      </c>
      <c r="T9098" s="22">
        <f t="shared" ca="1" si="1723"/>
        <v>1184817.3992893435</v>
      </c>
      <c r="U9098" s="22">
        <f t="shared" ca="1" si="1730"/>
        <v>1375437.0785054732</v>
      </c>
      <c r="AA9098" s="26">
        <f t="shared" ca="1" si="1731"/>
        <v>227.91170832212271</v>
      </c>
      <c r="AB9098" s="26">
        <f t="shared" ca="1" si="1731"/>
        <v>455.67601456667597</v>
      </c>
      <c r="AC9098" s="26">
        <f t="shared" ca="1" si="1724"/>
        <v>52.911708322122706</v>
      </c>
      <c r="AD9098" s="26">
        <f t="shared" ca="1" si="1732"/>
        <v>0</v>
      </c>
      <c r="AE9098" s="27">
        <f t="shared" ca="1" si="1733"/>
        <v>-190619.67921612959</v>
      </c>
    </row>
    <row r="9099" spans="12:31" x14ac:dyDescent="0.2">
      <c r="L9099" s="21">
        <v>9094</v>
      </c>
      <c r="M9099" s="22">
        <f t="shared" ca="1" si="1725"/>
        <v>1.6173844396906616</v>
      </c>
      <c r="N9099" s="22">
        <f t="shared" ca="1" si="1725"/>
        <v>-0.12390963991092692</v>
      </c>
      <c r="O9099" s="22">
        <f t="shared" ca="1" si="1729"/>
        <v>1.6173844396906616</v>
      </c>
      <c r="P9099" s="24">
        <f t="shared" ca="1" si="1726"/>
        <v>0.91804000677612363</v>
      </c>
      <c r="Q9099" s="22">
        <f t="shared" ca="1" si="1727"/>
        <v>295.92334460733815</v>
      </c>
      <c r="R9099" s="22">
        <f t="shared" ca="1" si="1728"/>
        <v>554.52118851844557</v>
      </c>
      <c r="S9099" s="25">
        <f t="shared" ca="1" si="1722"/>
        <v>14133263.701719481</v>
      </c>
      <c r="T9099" s="22">
        <f t="shared" ca="1" si="1723"/>
        <v>4133263.7017194815</v>
      </c>
      <c r="U9099" s="22">
        <f t="shared" ca="1" si="1730"/>
        <v>4084637.767567093</v>
      </c>
      <c r="AA9099" s="26">
        <f t="shared" ca="1" si="1731"/>
        <v>295.92334460733815</v>
      </c>
      <c r="AB9099" s="26">
        <f t="shared" ca="1" si="1731"/>
        <v>554.52118851844557</v>
      </c>
      <c r="AC9099" s="26">
        <f t="shared" ca="1" si="1724"/>
        <v>120.92334460733815</v>
      </c>
      <c r="AD9099" s="26">
        <f t="shared" ca="1" si="1732"/>
        <v>74.52118851844557</v>
      </c>
      <c r="AE9099" s="27">
        <f t="shared" ca="1" si="1733"/>
        <v>48625.93415238848</v>
      </c>
    </row>
    <row r="9100" spans="12:31" x14ac:dyDescent="0.2">
      <c r="L9100" s="21">
        <v>9095</v>
      </c>
      <c r="M9100" s="22">
        <f t="shared" ca="1" si="1725"/>
        <v>0.40883203238247123</v>
      </c>
      <c r="N9100" s="22">
        <f t="shared" ca="1" si="1725"/>
        <v>-1.1200606979812413</v>
      </c>
      <c r="O9100" s="22">
        <f t="shared" ca="1" si="1729"/>
        <v>0.40883203238247123</v>
      </c>
      <c r="P9100" s="24">
        <f t="shared" ca="1" si="1726"/>
        <v>-0.61585398885949938</v>
      </c>
      <c r="Q9100" s="22">
        <f t="shared" ca="1" si="1727"/>
        <v>195.42721323316738</v>
      </c>
      <c r="R9100" s="22">
        <f t="shared" ca="1" si="1728"/>
        <v>430.1928949685618</v>
      </c>
      <c r="S9100" s="25">
        <f t="shared" ca="1" si="1722"/>
        <v>10004304.306750666</v>
      </c>
      <c r="T9100" s="22">
        <f t="shared" ca="1" si="1723"/>
        <v>4304.3067506663501</v>
      </c>
      <c r="U9100" s="22">
        <f t="shared" ca="1" si="1730"/>
        <v>447779.39588750619</v>
      </c>
      <c r="AA9100" s="26">
        <f t="shared" ca="1" si="1731"/>
        <v>195.42721323316738</v>
      </c>
      <c r="AB9100" s="26">
        <f t="shared" ca="1" si="1731"/>
        <v>430.1928949685618</v>
      </c>
      <c r="AC9100" s="26">
        <f t="shared" ca="1" si="1724"/>
        <v>20.427213233167379</v>
      </c>
      <c r="AD9100" s="26">
        <f t="shared" ca="1" si="1732"/>
        <v>0</v>
      </c>
      <c r="AE9100" s="27">
        <f t="shared" ca="1" si="1733"/>
        <v>-443475.08913683984</v>
      </c>
    </row>
    <row r="9101" spans="12:31" x14ac:dyDescent="0.2">
      <c r="L9101" s="21">
        <v>9096</v>
      </c>
      <c r="M9101" s="22">
        <f t="shared" ca="1" si="1725"/>
        <v>0.76664293870593037</v>
      </c>
      <c r="N9101" s="22">
        <f t="shared" ca="1" si="1725"/>
        <v>0.6634664117171204</v>
      </c>
      <c r="O9101" s="22">
        <f t="shared" ca="1" si="1729"/>
        <v>0.76664293870593037</v>
      </c>
      <c r="P9101" s="24">
        <f t="shared" ca="1" si="1726"/>
        <v>0.99760158131705312</v>
      </c>
      <c r="Q9101" s="22">
        <f t="shared" ca="1" si="1727"/>
        <v>220.9705294241264</v>
      </c>
      <c r="R9101" s="22">
        <f t="shared" ca="1" si="1728"/>
        <v>561.87144253234862</v>
      </c>
      <c r="S9101" s="25">
        <f t="shared" ca="1" si="1722"/>
        <v>12102785.806971665</v>
      </c>
      <c r="T9101" s="22">
        <f t="shared" ca="1" si="1723"/>
        <v>2102785.8069716655</v>
      </c>
      <c r="U9101" s="22">
        <f t="shared" ca="1" si="1730"/>
        <v>2005575.6597249685</v>
      </c>
      <c r="AA9101" s="26">
        <f t="shared" ca="1" si="1731"/>
        <v>220.9705294241264</v>
      </c>
      <c r="AB9101" s="26">
        <f t="shared" ca="1" si="1731"/>
        <v>561.87144253234862</v>
      </c>
      <c r="AC9101" s="26">
        <f t="shared" ca="1" si="1724"/>
        <v>45.970529424126397</v>
      </c>
      <c r="AD9101" s="26">
        <f t="shared" ca="1" si="1732"/>
        <v>81.871442532348624</v>
      </c>
      <c r="AE9101" s="27">
        <f t="shared" ca="1" si="1733"/>
        <v>97210.147246696986</v>
      </c>
    </row>
    <row r="9102" spans="12:31" x14ac:dyDescent="0.2">
      <c r="L9102" s="21">
        <v>9097</v>
      </c>
      <c r="M9102" s="22">
        <f t="shared" ca="1" si="1725"/>
        <v>-7.1743142882278203E-3</v>
      </c>
      <c r="N9102" s="22">
        <f t="shared" ca="1" si="1725"/>
        <v>-8.1443010306042618E-2</v>
      </c>
      <c r="O9102" s="22">
        <f t="shared" ca="1" si="1729"/>
        <v>-7.1743142882278203E-3</v>
      </c>
      <c r="P9102" s="24">
        <f t="shared" ca="1" si="1726"/>
        <v>-6.7928053302408517E-2</v>
      </c>
      <c r="Q9102" s="22">
        <f t="shared" ca="1" si="1727"/>
        <v>169.41771845597697</v>
      </c>
      <c r="R9102" s="22">
        <f t="shared" ca="1" si="1728"/>
        <v>471.02900796800793</v>
      </c>
      <c r="S9102" s="25">
        <f t="shared" ca="1" si="1722"/>
        <v>9701013.4690658189</v>
      </c>
      <c r="T9102" s="22">
        <f t="shared" ca="1" si="1723"/>
        <v>0</v>
      </c>
      <c r="U9102" s="22">
        <f t="shared" ca="1" si="1730"/>
        <v>-142497.12837326643</v>
      </c>
      <c r="AA9102" s="26">
        <f t="shared" ca="1" si="1731"/>
        <v>169.41771845597697</v>
      </c>
      <c r="AB9102" s="26">
        <f t="shared" ca="1" si="1731"/>
        <v>471.02900796800793</v>
      </c>
      <c r="AC9102" s="26">
        <f t="shared" ca="1" si="1724"/>
        <v>0</v>
      </c>
      <c r="AD9102" s="26">
        <f t="shared" ca="1" si="1732"/>
        <v>0</v>
      </c>
      <c r="AE9102" s="27">
        <f t="shared" ca="1" si="1733"/>
        <v>142497.12837326643</v>
      </c>
    </row>
    <row r="9103" spans="12:31" x14ac:dyDescent="0.2">
      <c r="L9103" s="21">
        <v>9098</v>
      </c>
      <c r="M9103" s="22">
        <f t="shared" ca="1" si="1725"/>
        <v>-1.3096713600390177</v>
      </c>
      <c r="N9103" s="22">
        <f t="shared" ca="1" si="1725"/>
        <v>-1.3037692316237559</v>
      </c>
      <c r="O9103" s="22">
        <f t="shared" ca="1" si="1729"/>
        <v>-1.3096713600390177</v>
      </c>
      <c r="P9103" s="24">
        <f t="shared" ca="1" si="1726"/>
        <v>-1.8368961191966813</v>
      </c>
      <c r="Q9103" s="22">
        <f t="shared" ca="1" si="1727"/>
        <v>108.33220211748403</v>
      </c>
      <c r="R9103" s="22">
        <f t="shared" ca="1" si="1728"/>
        <v>351.47612540286792</v>
      </c>
      <c r="S9103" s="25">
        <f t="shared" ca="1" si="1722"/>
        <v>6730257.605612278</v>
      </c>
      <c r="T9103" s="22">
        <f t="shared" ca="1" si="1723"/>
        <v>0</v>
      </c>
      <c r="U9103" s="22">
        <f t="shared" ca="1" si="1730"/>
        <v>-46506.954814671859</v>
      </c>
      <c r="AA9103" s="26">
        <f t="shared" ca="1" si="1731"/>
        <v>108.33220211748403</v>
      </c>
      <c r="AB9103" s="26">
        <f t="shared" ca="1" si="1731"/>
        <v>351.47612540286792</v>
      </c>
      <c r="AC9103" s="26">
        <f t="shared" ca="1" si="1724"/>
        <v>0</v>
      </c>
      <c r="AD9103" s="26">
        <f t="shared" ca="1" si="1732"/>
        <v>0</v>
      </c>
      <c r="AE9103" s="27">
        <f t="shared" ca="1" si="1733"/>
        <v>46506.954814671859</v>
      </c>
    </row>
    <row r="9104" spans="12:31" x14ac:dyDescent="0.2">
      <c r="L9104" s="21">
        <v>9099</v>
      </c>
      <c r="M9104" s="22">
        <f t="shared" ca="1" si="1725"/>
        <v>-2.1389999330374847</v>
      </c>
      <c r="N9104" s="22">
        <f t="shared" ca="1" si="1725"/>
        <v>-1.3958716137582348</v>
      </c>
      <c r="O9104" s="22">
        <f t="shared" ca="1" si="1729"/>
        <v>-2.1389999330374847</v>
      </c>
      <c r="P9104" s="24">
        <f t="shared" ca="1" si="1726"/>
        <v>-2.4288404636128229</v>
      </c>
      <c r="Q9104" s="22">
        <f t="shared" ca="1" si="1727"/>
        <v>81.490193859603323</v>
      </c>
      <c r="R9104" s="22">
        <f t="shared" ca="1" si="1728"/>
        <v>318.6745685425683</v>
      </c>
      <c r="S9104" s="25">
        <f t="shared" ca="1" si="1722"/>
        <v>5631688.0984075274</v>
      </c>
      <c r="T9104" s="22">
        <f t="shared" ca="1" si="1723"/>
        <v>0</v>
      </c>
      <c r="U9104" s="22">
        <f t="shared" ca="1" si="1730"/>
        <v>-8900.2922353432223</v>
      </c>
      <c r="AA9104" s="26">
        <f t="shared" ca="1" si="1731"/>
        <v>81.490193859603323</v>
      </c>
      <c r="AB9104" s="26">
        <f t="shared" ca="1" si="1731"/>
        <v>318.6745685425683</v>
      </c>
      <c r="AC9104" s="26">
        <f t="shared" ca="1" si="1724"/>
        <v>0</v>
      </c>
      <c r="AD9104" s="26">
        <f t="shared" ca="1" si="1732"/>
        <v>0</v>
      </c>
      <c r="AE9104" s="27">
        <f t="shared" ca="1" si="1733"/>
        <v>8900.2922353432223</v>
      </c>
    </row>
    <row r="9105" spans="12:31" x14ac:dyDescent="0.2">
      <c r="L9105" s="21">
        <v>9100</v>
      </c>
      <c r="M9105" s="22">
        <f t="shared" ca="1" si="1725"/>
        <v>-2.1687803833816761</v>
      </c>
      <c r="N9105" s="22">
        <f t="shared" ca="1" si="1725"/>
        <v>-0.75767992769153925</v>
      </c>
      <c r="O9105" s="22">
        <f t="shared" ca="1" si="1729"/>
        <v>-2.1687803833816761</v>
      </c>
      <c r="P9105" s="24">
        <f t="shared" ca="1" si="1726"/>
        <v>-1.9504973411082485</v>
      </c>
      <c r="Q9105" s="22">
        <f t="shared" ca="1" si="1727"/>
        <v>80.661280074125202</v>
      </c>
      <c r="R9105" s="22">
        <f t="shared" ca="1" si="1728"/>
        <v>344.92945100098711</v>
      </c>
      <c r="S9105" s="25">
        <f t="shared" ca="1" si="1722"/>
        <v>5883584.3785165995</v>
      </c>
      <c r="T9105" s="22">
        <f t="shared" ca="1" si="1723"/>
        <v>0</v>
      </c>
      <c r="U9105" s="22">
        <f t="shared" ca="1" si="1730"/>
        <v>-14058.482015725109</v>
      </c>
      <c r="AA9105" s="26">
        <f t="shared" ca="1" si="1731"/>
        <v>80.661280074125202</v>
      </c>
      <c r="AB9105" s="26">
        <f t="shared" ca="1" si="1731"/>
        <v>344.92945100098711</v>
      </c>
      <c r="AC9105" s="26">
        <f t="shared" ca="1" si="1724"/>
        <v>0</v>
      </c>
      <c r="AD9105" s="26">
        <f t="shared" ca="1" si="1732"/>
        <v>0</v>
      </c>
      <c r="AE9105" s="27">
        <f t="shared" ca="1" si="1733"/>
        <v>14058.482015725109</v>
      </c>
    </row>
    <row r="9106" spans="12:31" x14ac:dyDescent="0.2">
      <c r="L9106" s="21">
        <v>9101</v>
      </c>
      <c r="M9106" s="22">
        <f t="shared" ca="1" si="1725"/>
        <v>1.3141873471871413</v>
      </c>
      <c r="N9106" s="22">
        <f t="shared" ca="1" si="1725"/>
        <v>-1.0027708574808436</v>
      </c>
      <c r="O9106" s="22">
        <f t="shared" ca="1" si="1729"/>
        <v>1.3141873471871413</v>
      </c>
      <c r="P9106" s="24">
        <f t="shared" ca="1" si="1726"/>
        <v>4.3395829965558574E-2</v>
      </c>
      <c r="Q9106" s="22">
        <f t="shared" ca="1" si="1727"/>
        <v>266.66915530194916</v>
      </c>
      <c r="R9106" s="22">
        <f t="shared" ca="1" si="1728"/>
        <v>479.78814584179628</v>
      </c>
      <c r="S9106" s="25">
        <f t="shared" ca="1" si="1722"/>
        <v>12527342.653493915</v>
      </c>
      <c r="T9106" s="22">
        <f t="shared" ca="1" si="1723"/>
        <v>2527342.6534939148</v>
      </c>
      <c r="U9106" s="22">
        <f t="shared" ca="1" si="1730"/>
        <v>2483689.2570839999</v>
      </c>
      <c r="AA9106" s="26">
        <f t="shared" ca="1" si="1731"/>
        <v>266.66915530194916</v>
      </c>
      <c r="AB9106" s="26">
        <f t="shared" ca="1" si="1731"/>
        <v>479.78814584179628</v>
      </c>
      <c r="AC9106" s="26">
        <f t="shared" ca="1" si="1724"/>
        <v>91.669155301949161</v>
      </c>
      <c r="AD9106" s="26">
        <f t="shared" ca="1" si="1732"/>
        <v>0</v>
      </c>
      <c r="AE9106" s="27">
        <f t="shared" ca="1" si="1733"/>
        <v>43653.396409914829</v>
      </c>
    </row>
    <row r="9107" spans="12:31" x14ac:dyDescent="0.2">
      <c r="L9107" s="21">
        <v>9102</v>
      </c>
      <c r="M9107" s="22">
        <f t="shared" ca="1" si="1725"/>
        <v>-0.90463654383971803</v>
      </c>
      <c r="N9107" s="22">
        <f t="shared" ca="1" si="1725"/>
        <v>1.798912950876925</v>
      </c>
      <c r="O9107" s="22">
        <f t="shared" ca="1" si="1729"/>
        <v>-0.90463654383971803</v>
      </c>
      <c r="P9107" s="24">
        <f t="shared" ca="1" si="1726"/>
        <v>0.83353946674013235</v>
      </c>
      <c r="Q9107" s="22">
        <f t="shared" ca="1" si="1727"/>
        <v>124.49386074331296</v>
      </c>
      <c r="R9107" s="22">
        <f t="shared" ca="1" si="1728"/>
        <v>546.81991502603137</v>
      </c>
      <c r="S9107" s="25">
        <f t="shared" ca="1" si="1722"/>
        <v>9232284.7256833352</v>
      </c>
      <c r="T9107" s="22">
        <f t="shared" ca="1" si="1723"/>
        <v>0</v>
      </c>
      <c r="U9107" s="22">
        <f t="shared" ca="1" si="1730"/>
        <v>587340.92515190877</v>
      </c>
      <c r="AA9107" s="26">
        <f t="shared" ca="1" si="1731"/>
        <v>124.49386074331296</v>
      </c>
      <c r="AB9107" s="26">
        <f t="shared" ca="1" si="1731"/>
        <v>546.81991502603137</v>
      </c>
      <c r="AC9107" s="26">
        <f t="shared" ca="1" si="1724"/>
        <v>0</v>
      </c>
      <c r="AD9107" s="26">
        <f t="shared" ca="1" si="1732"/>
        <v>66.819915026031367</v>
      </c>
      <c r="AE9107" s="27">
        <f t="shared" ca="1" si="1733"/>
        <v>-587340.92515190877</v>
      </c>
    </row>
    <row r="9108" spans="12:31" x14ac:dyDescent="0.2">
      <c r="L9108" s="21">
        <v>9103</v>
      </c>
      <c r="M9108" s="22">
        <f t="shared" ca="1" si="1725"/>
        <v>-0.67103365455738462</v>
      </c>
      <c r="N9108" s="22">
        <f t="shared" ca="1" si="1725"/>
        <v>2.2217013165336268</v>
      </c>
      <c r="O9108" s="22">
        <f t="shared" ca="1" si="1729"/>
        <v>-0.67103365455738462</v>
      </c>
      <c r="P9108" s="24">
        <f t="shared" ca="1" si="1726"/>
        <v>1.3093396498635301</v>
      </c>
      <c r="Q9108" s="22">
        <f t="shared" ca="1" si="1727"/>
        <v>134.88943556080804</v>
      </c>
      <c r="R9108" s="22">
        <f t="shared" ca="1" si="1728"/>
        <v>591.62212848565753</v>
      </c>
      <c r="S9108" s="25">
        <f t="shared" ca="1" si="1722"/>
        <v>9994204.299885463</v>
      </c>
      <c r="T9108" s="22">
        <f t="shared" ca="1" si="1723"/>
        <v>0</v>
      </c>
      <c r="U9108" s="22">
        <f t="shared" ca="1" si="1730"/>
        <v>1032794.9554017914</v>
      </c>
      <c r="AA9108" s="26">
        <f t="shared" ca="1" si="1731"/>
        <v>134.88943556080804</v>
      </c>
      <c r="AB9108" s="26">
        <f t="shared" ca="1" si="1731"/>
        <v>591.62212848565753</v>
      </c>
      <c r="AC9108" s="26">
        <f t="shared" ca="1" si="1724"/>
        <v>0</v>
      </c>
      <c r="AD9108" s="26">
        <f t="shared" ca="1" si="1732"/>
        <v>111.62212848565753</v>
      </c>
      <c r="AE9108" s="27">
        <f t="shared" ca="1" si="1733"/>
        <v>-1032794.9554017914</v>
      </c>
    </row>
    <row r="9109" spans="12:31" x14ac:dyDescent="0.2">
      <c r="L9109" s="21">
        <v>9104</v>
      </c>
      <c r="M9109" s="22">
        <f t="shared" ca="1" si="1725"/>
        <v>0.88252750815199688</v>
      </c>
      <c r="N9109" s="22">
        <f t="shared" ca="1" si="1725"/>
        <v>5.3884782724839464E-3</v>
      </c>
      <c r="O9109" s="22">
        <f t="shared" ca="1" si="1729"/>
        <v>0.88252750815199688</v>
      </c>
      <c r="P9109" s="24">
        <f t="shared" ca="1" si="1726"/>
        <v>0.55778180042152015</v>
      </c>
      <c r="Q9109" s="22">
        <f t="shared" ca="1" si="1727"/>
        <v>229.93900721220808</v>
      </c>
      <c r="R9109" s="22">
        <f t="shared" ca="1" si="1728"/>
        <v>522.42398979871882</v>
      </c>
      <c r="S9109" s="25">
        <f t="shared" ca="1" si="1722"/>
        <v>11941473.265863039</v>
      </c>
      <c r="T9109" s="22">
        <f t="shared" ca="1" si="1723"/>
        <v>1941473.2658630386</v>
      </c>
      <c r="U9109" s="22">
        <f t="shared" ca="1" si="1730"/>
        <v>1860873.5313231132</v>
      </c>
      <c r="AA9109" s="26">
        <f t="shared" ca="1" si="1731"/>
        <v>229.93900721220808</v>
      </c>
      <c r="AB9109" s="26">
        <f t="shared" ca="1" si="1731"/>
        <v>522.42398979871882</v>
      </c>
      <c r="AC9109" s="26">
        <f t="shared" ca="1" si="1724"/>
        <v>54.939007212208082</v>
      </c>
      <c r="AD9109" s="26">
        <f t="shared" ca="1" si="1732"/>
        <v>42.423989798718821</v>
      </c>
      <c r="AE9109" s="27">
        <f t="shared" ca="1" si="1733"/>
        <v>80599.734539925354</v>
      </c>
    </row>
    <row r="9110" spans="12:31" x14ac:dyDescent="0.2">
      <c r="L9110" s="21">
        <v>9105</v>
      </c>
      <c r="M9110" s="22">
        <f t="shared" ca="1" si="1725"/>
        <v>-8.2919036490754161E-2</v>
      </c>
      <c r="N9110" s="22">
        <f t="shared" ca="1" si="1725"/>
        <v>-2.1035102375606418</v>
      </c>
      <c r="O9110" s="22">
        <f t="shared" ca="1" si="1729"/>
        <v>-8.2919036490754161E-2</v>
      </c>
      <c r="P9110" s="24">
        <f t="shared" ca="1" si="1726"/>
        <v>-1.6902262617351154</v>
      </c>
      <c r="Q9110" s="22">
        <f t="shared" ca="1" si="1727"/>
        <v>165.06893599552325</v>
      </c>
      <c r="R9110" s="22">
        <f t="shared" ca="1" si="1728"/>
        <v>360.11260795818623</v>
      </c>
      <c r="S9110" s="25">
        <f t="shared" ca="1" si="1722"/>
        <v>8416108.6989398301</v>
      </c>
      <c r="T9110" s="22">
        <f t="shared" ca="1" si="1723"/>
        <v>0</v>
      </c>
      <c r="U9110" s="22">
        <f t="shared" ca="1" si="1730"/>
        <v>-111930.22937213641</v>
      </c>
      <c r="AA9110" s="26">
        <f t="shared" ca="1" si="1731"/>
        <v>165.06893599552325</v>
      </c>
      <c r="AB9110" s="26">
        <f t="shared" ca="1" si="1731"/>
        <v>360.11260795818623</v>
      </c>
      <c r="AC9110" s="26">
        <f t="shared" ca="1" si="1724"/>
        <v>0</v>
      </c>
      <c r="AD9110" s="26">
        <f t="shared" ca="1" si="1732"/>
        <v>0</v>
      </c>
      <c r="AE9110" s="27">
        <f t="shared" ca="1" si="1733"/>
        <v>111930.22937213641</v>
      </c>
    </row>
    <row r="9111" spans="12:31" x14ac:dyDescent="0.2">
      <c r="L9111" s="21">
        <v>9106</v>
      </c>
      <c r="M9111" s="22">
        <f t="shared" ca="1" si="1725"/>
        <v>-0.52908746875411805</v>
      </c>
      <c r="N9111" s="22">
        <f t="shared" ca="1" si="1725"/>
        <v>-0.54877786563439512</v>
      </c>
      <c r="O9111" s="22">
        <f t="shared" ca="1" si="1729"/>
        <v>-0.52908746875411805</v>
      </c>
      <c r="P9111" s="24">
        <f t="shared" ca="1" si="1726"/>
        <v>-0.75927014201074661</v>
      </c>
      <c r="Q9111" s="22">
        <f t="shared" ca="1" si="1727"/>
        <v>141.62567704695843</v>
      </c>
      <c r="R9111" s="22">
        <f t="shared" ca="1" si="1728"/>
        <v>420.10186549110148</v>
      </c>
      <c r="S9111" s="25">
        <f t="shared" ca="1" si="1722"/>
        <v>8385738.5412841029</v>
      </c>
      <c r="T9111" s="22">
        <f t="shared" ca="1" si="1723"/>
        <v>0</v>
      </c>
      <c r="U9111" s="22">
        <f t="shared" ca="1" si="1730"/>
        <v>-99627.752495346358</v>
      </c>
      <c r="AA9111" s="26">
        <f t="shared" ca="1" si="1731"/>
        <v>141.62567704695843</v>
      </c>
      <c r="AB9111" s="26">
        <f t="shared" ca="1" si="1731"/>
        <v>420.10186549110148</v>
      </c>
      <c r="AC9111" s="26">
        <f t="shared" ca="1" si="1724"/>
        <v>0</v>
      </c>
      <c r="AD9111" s="26">
        <f t="shared" ca="1" si="1732"/>
        <v>0</v>
      </c>
      <c r="AE9111" s="27">
        <f t="shared" ca="1" si="1733"/>
        <v>99627.752495346358</v>
      </c>
    </row>
    <row r="9112" spans="12:31" x14ac:dyDescent="0.2">
      <c r="L9112" s="21">
        <v>9107</v>
      </c>
      <c r="M9112" s="22">
        <f t="shared" ca="1" si="1725"/>
        <v>-1.5850560701755625</v>
      </c>
      <c r="N9112" s="22">
        <f t="shared" ca="1" si="1725"/>
        <v>0.45157746877573079</v>
      </c>
      <c r="O9112" s="22">
        <f t="shared" ca="1" si="1729"/>
        <v>-1.5850560701755625</v>
      </c>
      <c r="P9112" s="24">
        <f t="shared" ca="1" si="1726"/>
        <v>-0.64257365745870854</v>
      </c>
      <c r="Q9112" s="22">
        <f t="shared" ca="1" si="1727"/>
        <v>98.559373337214268</v>
      </c>
      <c r="R9112" s="22">
        <f t="shared" ca="1" si="1728"/>
        <v>428.29464828299234</v>
      </c>
      <c r="S9112" s="25">
        <f t="shared" ca="1" si="1722"/>
        <v>7260676.9627981167</v>
      </c>
      <c r="T9112" s="22">
        <f t="shared" ca="1" si="1723"/>
        <v>0</v>
      </c>
      <c r="U9112" s="22">
        <f t="shared" ca="1" si="1730"/>
        <v>-53385.928852397366</v>
      </c>
      <c r="AA9112" s="26">
        <f t="shared" ca="1" si="1731"/>
        <v>98.559373337214268</v>
      </c>
      <c r="AB9112" s="26">
        <f t="shared" ca="1" si="1731"/>
        <v>428.29464828299234</v>
      </c>
      <c r="AC9112" s="26">
        <f t="shared" ca="1" si="1724"/>
        <v>0</v>
      </c>
      <c r="AD9112" s="26">
        <f t="shared" ca="1" si="1732"/>
        <v>0</v>
      </c>
      <c r="AE9112" s="27">
        <f t="shared" ca="1" si="1733"/>
        <v>53385.928852397366</v>
      </c>
    </row>
    <row r="9113" spans="12:31" x14ac:dyDescent="0.2">
      <c r="L9113" s="21">
        <v>9108</v>
      </c>
      <c r="M9113" s="22">
        <f t="shared" ca="1" si="1725"/>
        <v>0.29546825888510464</v>
      </c>
      <c r="N9113" s="22">
        <f t="shared" ca="1" si="1725"/>
        <v>0.11222852882928833</v>
      </c>
      <c r="O9113" s="22">
        <f t="shared" ca="1" si="1729"/>
        <v>0.29546825888510464</v>
      </c>
      <c r="P9113" s="24">
        <f t="shared" ca="1" si="1726"/>
        <v>0.27274267935375435</v>
      </c>
      <c r="Q9113" s="22">
        <f t="shared" ca="1" si="1727"/>
        <v>187.96742501698458</v>
      </c>
      <c r="R9113" s="22">
        <f t="shared" ca="1" si="1728"/>
        <v>498.35033848090961</v>
      </c>
      <c r="S9113" s="25">
        <f t="shared" ca="1" si="1722"/>
        <v>10508976.304584466</v>
      </c>
      <c r="T9113" s="22">
        <f t="shared" ca="1" si="1723"/>
        <v>508976.30458446592</v>
      </c>
      <c r="U9113" s="22">
        <f t="shared" ca="1" si="1730"/>
        <v>409062.35918192024</v>
      </c>
      <c r="AA9113" s="26">
        <f t="shared" ca="1" si="1731"/>
        <v>187.96742501698458</v>
      </c>
      <c r="AB9113" s="26">
        <f t="shared" ca="1" si="1731"/>
        <v>498.35033848090961</v>
      </c>
      <c r="AC9113" s="26">
        <f t="shared" ca="1" si="1724"/>
        <v>12.967425016984578</v>
      </c>
      <c r="AD9113" s="26">
        <f t="shared" ca="1" si="1732"/>
        <v>18.350338480909613</v>
      </c>
      <c r="AE9113" s="27">
        <f t="shared" ca="1" si="1733"/>
        <v>99913.94540254568</v>
      </c>
    </row>
    <row r="9114" spans="12:31" x14ac:dyDescent="0.2">
      <c r="L9114" s="21">
        <v>9109</v>
      </c>
      <c r="M9114" s="22">
        <f t="shared" ca="1" si="1725"/>
        <v>-0.23318488936768239</v>
      </c>
      <c r="N9114" s="22">
        <f t="shared" ca="1" si="1725"/>
        <v>-0.35640854843311998</v>
      </c>
      <c r="O9114" s="22">
        <f t="shared" ca="1" si="1729"/>
        <v>-0.23318488936768239</v>
      </c>
      <c r="P9114" s="24">
        <f t="shared" ca="1" si="1726"/>
        <v>-0.42384139247436148</v>
      </c>
      <c r="Q9114" s="22">
        <f t="shared" ca="1" si="1727"/>
        <v>156.76923338847183</v>
      </c>
      <c r="R9114" s="22">
        <f t="shared" ca="1" si="1728"/>
        <v>444.08379427408568</v>
      </c>
      <c r="S9114" s="25">
        <f t="shared" ca="1" si="1722"/>
        <v>9062923.6359980181</v>
      </c>
      <c r="T9114" s="22">
        <f t="shared" ca="1" si="1723"/>
        <v>0</v>
      </c>
      <c r="U9114" s="22">
        <f t="shared" ca="1" si="1730"/>
        <v>-122113.58419819485</v>
      </c>
      <c r="AA9114" s="26">
        <f t="shared" ca="1" si="1731"/>
        <v>156.76923338847183</v>
      </c>
      <c r="AB9114" s="26">
        <f t="shared" ca="1" si="1731"/>
        <v>444.08379427408568</v>
      </c>
      <c r="AC9114" s="26">
        <f t="shared" ca="1" si="1724"/>
        <v>0</v>
      </c>
      <c r="AD9114" s="26">
        <f t="shared" ca="1" si="1732"/>
        <v>0</v>
      </c>
      <c r="AE9114" s="27">
        <f t="shared" ca="1" si="1733"/>
        <v>122113.58419819485</v>
      </c>
    </row>
    <row r="9115" spans="12:31" x14ac:dyDescent="0.2">
      <c r="L9115" s="21">
        <v>9110</v>
      </c>
      <c r="M9115" s="22">
        <f t="shared" ca="1" si="1725"/>
        <v>1.3457509303819295</v>
      </c>
      <c r="N9115" s="22">
        <f t="shared" ca="1" si="1725"/>
        <v>0.28782432627082866</v>
      </c>
      <c r="O9115" s="22">
        <f t="shared" ca="1" si="1729"/>
        <v>1.3457509303819295</v>
      </c>
      <c r="P9115" s="24">
        <f t="shared" ca="1" si="1726"/>
        <v>1.0683101162190656</v>
      </c>
      <c r="Q9115" s="22">
        <f t="shared" ca="1" si="1727"/>
        <v>269.57455068270315</v>
      </c>
      <c r="R9115" s="22">
        <f t="shared" ca="1" si="1728"/>
        <v>568.4855431524951</v>
      </c>
      <c r="S9115" s="25">
        <f t="shared" ca="1" si="1722"/>
        <v>13538762.679420702</v>
      </c>
      <c r="T9115" s="22">
        <f t="shared" ca="1" si="1723"/>
        <v>3538762.6794207022</v>
      </c>
      <c r="U9115" s="22">
        <f t="shared" ca="1" si="1730"/>
        <v>3469871.5777020548</v>
      </c>
      <c r="AA9115" s="26">
        <f t="shared" ca="1" si="1731"/>
        <v>269.57455068270315</v>
      </c>
      <c r="AB9115" s="26">
        <f t="shared" ca="1" si="1731"/>
        <v>568.4855431524951</v>
      </c>
      <c r="AC9115" s="26">
        <f t="shared" ca="1" si="1724"/>
        <v>94.574550682703148</v>
      </c>
      <c r="AD9115" s="26">
        <f t="shared" ca="1" si="1732"/>
        <v>88.485543152495097</v>
      </c>
      <c r="AE9115" s="27">
        <f t="shared" ca="1" si="1733"/>
        <v>68891.101718647406</v>
      </c>
    </row>
    <row r="9116" spans="12:31" x14ac:dyDescent="0.2">
      <c r="L9116" s="21">
        <v>9111</v>
      </c>
      <c r="M9116" s="22">
        <f t="shared" ca="1" si="1725"/>
        <v>0.94695959426102272</v>
      </c>
      <c r="N9116" s="22">
        <f t="shared" ca="1" si="1725"/>
        <v>0.92936861085334177</v>
      </c>
      <c r="O9116" s="22">
        <f t="shared" ca="1" si="1729"/>
        <v>0.94695959426102272</v>
      </c>
      <c r="P9116" s="24">
        <f t="shared" ca="1" si="1726"/>
        <v>1.3177938534960516</v>
      </c>
      <c r="Q9116" s="22">
        <f t="shared" ca="1" si="1727"/>
        <v>235.08202545023872</v>
      </c>
      <c r="R9116" s="22">
        <f t="shared" ca="1" si="1728"/>
        <v>592.45052693640014</v>
      </c>
      <c r="S9116" s="25">
        <f t="shared" ca="1" si="1722"/>
        <v>12820102.814957159</v>
      </c>
      <c r="T9116" s="22">
        <f t="shared" ca="1" si="1723"/>
        <v>2820102.8149571586</v>
      </c>
      <c r="U9116" s="22">
        <f t="shared" ca="1" si="1730"/>
        <v>2723091.7045289055</v>
      </c>
      <c r="AA9116" s="26">
        <f t="shared" ca="1" si="1731"/>
        <v>235.08202545023872</v>
      </c>
      <c r="AB9116" s="26">
        <f t="shared" ca="1" si="1731"/>
        <v>592.45052693640014</v>
      </c>
      <c r="AC9116" s="26">
        <f t="shared" ca="1" si="1724"/>
        <v>60.082025450238717</v>
      </c>
      <c r="AD9116" s="26">
        <f t="shared" ca="1" si="1732"/>
        <v>112.45052693640014</v>
      </c>
      <c r="AE9116" s="27">
        <f t="shared" ca="1" si="1733"/>
        <v>97011.110428253189</v>
      </c>
    </row>
    <row r="9117" spans="12:31" x14ac:dyDescent="0.2">
      <c r="L9117" s="21">
        <v>9112</v>
      </c>
      <c r="M9117" s="22">
        <f t="shared" ca="1" si="1725"/>
        <v>-1.0838810555842633</v>
      </c>
      <c r="N9117" s="22">
        <f t="shared" ca="1" si="1725"/>
        <v>-0.20059806686985418</v>
      </c>
      <c r="O9117" s="22">
        <f t="shared" ca="1" si="1729"/>
        <v>-1.0838810555842633</v>
      </c>
      <c r="P9117" s="24">
        <f t="shared" ca="1" si="1726"/>
        <v>-0.8361145432741709</v>
      </c>
      <c r="Q9117" s="22">
        <f t="shared" ca="1" si="1727"/>
        <v>117.06382850365853</v>
      </c>
      <c r="R9117" s="22">
        <f t="shared" ca="1" si="1728"/>
        <v>414.79269950055016</v>
      </c>
      <c r="S9117" s="25">
        <f t="shared" ca="1" si="1722"/>
        <v>7639457.8060306376</v>
      </c>
      <c r="T9117" s="22">
        <f t="shared" ca="1" si="1723"/>
        <v>0</v>
      </c>
      <c r="U9117" s="22">
        <f t="shared" ca="1" si="1730"/>
        <v>-70941.479854615172</v>
      </c>
      <c r="AA9117" s="26">
        <f t="shared" ca="1" si="1731"/>
        <v>117.06382850365853</v>
      </c>
      <c r="AB9117" s="26">
        <f t="shared" ca="1" si="1731"/>
        <v>414.79269950055016</v>
      </c>
      <c r="AC9117" s="26">
        <f t="shared" ca="1" si="1724"/>
        <v>0</v>
      </c>
      <c r="AD9117" s="26">
        <f t="shared" ca="1" si="1732"/>
        <v>0</v>
      </c>
      <c r="AE9117" s="27">
        <f t="shared" ca="1" si="1733"/>
        <v>70941.479854615172</v>
      </c>
    </row>
    <row r="9118" spans="12:31" x14ac:dyDescent="0.2">
      <c r="L9118" s="21">
        <v>9113</v>
      </c>
      <c r="M9118" s="22">
        <f t="shared" ca="1" si="1725"/>
        <v>0.60212499726324997</v>
      </c>
      <c r="N9118" s="22">
        <f t="shared" ca="1" si="1725"/>
        <v>9.8999876282562627E-2</v>
      </c>
      <c r="O9118" s="22">
        <f t="shared" ca="1" si="1729"/>
        <v>0.60212499726324997</v>
      </c>
      <c r="P9118" s="24">
        <f t="shared" ca="1" si="1726"/>
        <v>0.45479755211791545</v>
      </c>
      <c r="Q9118" s="22">
        <f t="shared" ca="1" si="1727"/>
        <v>208.83575850600261</v>
      </c>
      <c r="R9118" s="22">
        <f t="shared" ca="1" si="1728"/>
        <v>513.5948935073867</v>
      </c>
      <c r="S9118" s="25">
        <f t="shared" ca="1" si="1722"/>
        <v>11255545.531416208</v>
      </c>
      <c r="T9118" s="22">
        <f t="shared" ca="1" si="1723"/>
        <v>1255545.5314162076</v>
      </c>
      <c r="U9118" s="22">
        <f t="shared" ca="1" si="1730"/>
        <v>1164317.7790203048</v>
      </c>
      <c r="AA9118" s="26">
        <f t="shared" ca="1" si="1731"/>
        <v>208.83575850600261</v>
      </c>
      <c r="AB9118" s="26">
        <f t="shared" ca="1" si="1731"/>
        <v>513.5948935073867</v>
      </c>
      <c r="AC9118" s="26">
        <f t="shared" ca="1" si="1724"/>
        <v>33.835758506002605</v>
      </c>
      <c r="AD9118" s="26">
        <f t="shared" ca="1" si="1732"/>
        <v>33.594893507386701</v>
      </c>
      <c r="AE9118" s="27">
        <f t="shared" ca="1" si="1733"/>
        <v>91227.752395902644</v>
      </c>
    </row>
    <row r="9119" spans="12:31" x14ac:dyDescent="0.2">
      <c r="L9119" s="21">
        <v>9114</v>
      </c>
      <c r="M9119" s="22">
        <f t="shared" ca="1" si="1725"/>
        <v>0.10575055994434267</v>
      </c>
      <c r="N9119" s="22">
        <f t="shared" ca="1" si="1725"/>
        <v>-1.9905480758366259</v>
      </c>
      <c r="O9119" s="22">
        <f t="shared" ca="1" si="1729"/>
        <v>0.10575055994434267</v>
      </c>
      <c r="P9119" s="24">
        <f t="shared" ca="1" si="1726"/>
        <v>-1.4839040953811384</v>
      </c>
      <c r="Q9119" s="22">
        <f t="shared" ca="1" si="1727"/>
        <v>176.11479287746647</v>
      </c>
      <c r="R9119" s="22">
        <f t="shared" ca="1" si="1728"/>
        <v>372.62207278850912</v>
      </c>
      <c r="S9119" s="25">
        <f t="shared" ca="1" si="1722"/>
        <v>8857820.3130977545</v>
      </c>
      <c r="T9119" s="22">
        <f t="shared" ca="1" si="1723"/>
        <v>0</v>
      </c>
      <c r="U9119" s="22">
        <f t="shared" ca="1" si="1730"/>
        <v>-93892.831668769213</v>
      </c>
      <c r="AA9119" s="26">
        <f t="shared" ca="1" si="1731"/>
        <v>176.11479287746647</v>
      </c>
      <c r="AB9119" s="26">
        <f t="shared" ca="1" si="1731"/>
        <v>372.62207278850912</v>
      </c>
      <c r="AC9119" s="26">
        <f t="shared" ca="1" si="1724"/>
        <v>1.1147928774664706</v>
      </c>
      <c r="AD9119" s="26">
        <f t="shared" ca="1" si="1732"/>
        <v>0</v>
      </c>
      <c r="AE9119" s="27">
        <f t="shared" ca="1" si="1733"/>
        <v>93892.831668769213</v>
      </c>
    </row>
    <row r="9120" spans="12:31" x14ac:dyDescent="0.2">
      <c r="L9120" s="21">
        <v>9115</v>
      </c>
      <c r="M9120" s="22">
        <f t="shared" ca="1" si="1725"/>
        <v>-1.7545791962162274</v>
      </c>
      <c r="N9120" s="22">
        <f t="shared" ca="1" si="1725"/>
        <v>-1.4139944881536426</v>
      </c>
      <c r="O9120" s="22">
        <f t="shared" ca="1" si="1729"/>
        <v>-1.7545791962162274</v>
      </c>
      <c r="P9120" s="24">
        <f t="shared" ca="1" si="1726"/>
        <v>-2.2018179907179194</v>
      </c>
      <c r="Q9120" s="22">
        <f t="shared" ca="1" si="1727"/>
        <v>92.986986262766465</v>
      </c>
      <c r="R9120" s="22">
        <f t="shared" ca="1" si="1728"/>
        <v>330.87623578767159</v>
      </c>
      <c r="S9120" s="25">
        <f t="shared" ca="1" si="1722"/>
        <v>6082852.7832628414</v>
      </c>
      <c r="T9120" s="22">
        <f t="shared" ca="1" si="1723"/>
        <v>0</v>
      </c>
      <c r="U9120" s="22">
        <f t="shared" ca="1" si="1730"/>
        <v>-24579.51663713943</v>
      </c>
      <c r="AA9120" s="26">
        <f t="shared" ca="1" si="1731"/>
        <v>92.986986262766465</v>
      </c>
      <c r="AB9120" s="26">
        <f t="shared" ca="1" si="1731"/>
        <v>330.87623578767159</v>
      </c>
      <c r="AC9120" s="26">
        <f t="shared" ca="1" si="1724"/>
        <v>0</v>
      </c>
      <c r="AD9120" s="26">
        <f t="shared" ca="1" si="1732"/>
        <v>0</v>
      </c>
      <c r="AE9120" s="27">
        <f t="shared" ca="1" si="1733"/>
        <v>24579.51663713943</v>
      </c>
    </row>
    <row r="9121" spans="12:31" x14ac:dyDescent="0.2">
      <c r="L9121" s="21">
        <v>9116</v>
      </c>
      <c r="M9121" s="22">
        <f t="shared" ca="1" si="1725"/>
        <v>0.51933803051267902</v>
      </c>
      <c r="N9121" s="22">
        <f t="shared" ca="1" si="1725"/>
        <v>0.63942833575594993</v>
      </c>
      <c r="O9121" s="22">
        <f t="shared" ca="1" si="1729"/>
        <v>0.51933803051267902</v>
      </c>
      <c r="P9121" s="24">
        <f t="shared" ca="1" si="1726"/>
        <v>0.82375315860530796</v>
      </c>
      <c r="Q9121" s="22">
        <f t="shared" ca="1" si="1727"/>
        <v>202.98380729284244</v>
      </c>
      <c r="R9121" s="22">
        <f t="shared" ca="1" si="1728"/>
        <v>545.93494241589633</v>
      </c>
      <c r="S9121" s="25">
        <f t="shared" ca="1" si="1722"/>
        <v>11429988.75986357</v>
      </c>
      <c r="T9121" s="22">
        <f t="shared" ca="1" si="1723"/>
        <v>1429988.7598635703</v>
      </c>
      <c r="U9121" s="22">
        <f t="shared" ca="1" si="1730"/>
        <v>1326074.8722448214</v>
      </c>
      <c r="AA9121" s="26">
        <f t="shared" ca="1" si="1731"/>
        <v>202.98380729284244</v>
      </c>
      <c r="AB9121" s="26">
        <f t="shared" ca="1" si="1731"/>
        <v>545.93494241589633</v>
      </c>
      <c r="AC9121" s="26">
        <f t="shared" ca="1" si="1724"/>
        <v>27.983807292842442</v>
      </c>
      <c r="AD9121" s="26">
        <f t="shared" ca="1" si="1732"/>
        <v>65.93494241589633</v>
      </c>
      <c r="AE9121" s="27">
        <f t="shared" ca="1" si="1733"/>
        <v>103913.88761874894</v>
      </c>
    </row>
    <row r="9122" spans="12:31" x14ac:dyDescent="0.2">
      <c r="L9122" s="21">
        <v>9117</v>
      </c>
      <c r="M9122" s="22">
        <f t="shared" ca="1" si="1725"/>
        <v>-1.1371833471372099</v>
      </c>
      <c r="N9122" s="22">
        <f t="shared" ca="1" si="1725"/>
        <v>1.2438168925980084</v>
      </c>
      <c r="O9122" s="22">
        <f t="shared" ca="1" si="1729"/>
        <v>-1.1371833471372099</v>
      </c>
      <c r="P9122" s="24">
        <f t="shared" ca="1" si="1726"/>
        <v>0.2553605279755492</v>
      </c>
      <c r="Q9122" s="22">
        <f t="shared" ca="1" si="1727"/>
        <v>114.9411120873809</v>
      </c>
      <c r="R9122" s="22">
        <f t="shared" ca="1" si="1728"/>
        <v>496.91870443795693</v>
      </c>
      <c r="S9122" s="25">
        <f t="shared" ca="1" si="1722"/>
        <v>8440616.04959164</v>
      </c>
      <c r="T9122" s="22">
        <f t="shared" ca="1" si="1723"/>
        <v>0</v>
      </c>
      <c r="U9122" s="22">
        <f t="shared" ca="1" si="1730"/>
        <v>88924.535612318723</v>
      </c>
      <c r="AA9122" s="26">
        <f t="shared" ca="1" si="1731"/>
        <v>114.9411120873809</v>
      </c>
      <c r="AB9122" s="26">
        <f t="shared" ca="1" si="1731"/>
        <v>496.91870443795693</v>
      </c>
      <c r="AC9122" s="26">
        <f t="shared" ca="1" si="1724"/>
        <v>0</v>
      </c>
      <c r="AD9122" s="26">
        <f t="shared" ca="1" si="1732"/>
        <v>16.918704437956933</v>
      </c>
      <c r="AE9122" s="27">
        <f t="shared" ca="1" si="1733"/>
        <v>-88924.535612318723</v>
      </c>
    </row>
    <row r="9123" spans="12:31" x14ac:dyDescent="0.2">
      <c r="L9123" s="21">
        <v>9118</v>
      </c>
      <c r="M9123" s="22">
        <f t="shared" ca="1" si="1725"/>
        <v>-0.77339296938120294</v>
      </c>
      <c r="N9123" s="22">
        <f t="shared" ca="1" si="1725"/>
        <v>-0.40964992332311512</v>
      </c>
      <c r="O9123" s="22">
        <f t="shared" ca="1" si="1729"/>
        <v>-0.77339296938120294</v>
      </c>
      <c r="P9123" s="24">
        <f t="shared" ca="1" si="1726"/>
        <v>-0.80416345045413495</v>
      </c>
      <c r="Q9123" s="22">
        <f t="shared" ca="1" si="1727"/>
        <v>130.23156100948444</v>
      </c>
      <c r="R9123" s="22">
        <f t="shared" ca="1" si="1728"/>
        <v>416.99199671042157</v>
      </c>
      <c r="S9123" s="25">
        <f t="shared" ca="1" si="1722"/>
        <v>8032761.1419833228</v>
      </c>
      <c r="T9123" s="22">
        <f t="shared" ca="1" si="1723"/>
        <v>0</v>
      </c>
      <c r="U9123" s="22">
        <f t="shared" ca="1" si="1730"/>
        <v>-86170.396065807785</v>
      </c>
      <c r="AA9123" s="26">
        <f t="shared" ca="1" si="1731"/>
        <v>130.23156100948444</v>
      </c>
      <c r="AB9123" s="26">
        <f t="shared" ca="1" si="1731"/>
        <v>416.99199671042157</v>
      </c>
      <c r="AC9123" s="26">
        <f t="shared" ca="1" si="1724"/>
        <v>0</v>
      </c>
      <c r="AD9123" s="26">
        <f t="shared" ca="1" si="1732"/>
        <v>0</v>
      </c>
      <c r="AE9123" s="27">
        <f t="shared" ca="1" si="1733"/>
        <v>86170.396065807785</v>
      </c>
    </row>
    <row r="9124" spans="12:31" x14ac:dyDescent="0.2">
      <c r="L9124" s="21">
        <v>9119</v>
      </c>
      <c r="M9124" s="22">
        <f t="shared" ca="1" si="1725"/>
        <v>-1.2906617931674575</v>
      </c>
      <c r="N9124" s="22">
        <f t="shared" ca="1" si="1725"/>
        <v>-1.3731316604889374</v>
      </c>
      <c r="O9124" s="22">
        <f t="shared" ca="1" si="1729"/>
        <v>-1.2906617931674575</v>
      </c>
      <c r="P9124" s="24">
        <f t="shared" ca="1" si="1726"/>
        <v>-1.8789913885193812</v>
      </c>
      <c r="Q9124" s="22">
        <f t="shared" ca="1" si="1727"/>
        <v>109.04151639018153</v>
      </c>
      <c r="R9124" s="22">
        <f t="shared" ca="1" si="1728"/>
        <v>349.03586931696873</v>
      </c>
      <c r="S9124" s="25">
        <f t="shared" ca="1" si="1722"/>
        <v>6724623.3400395904</v>
      </c>
      <c r="T9124" s="22">
        <f t="shared" ca="1" si="1723"/>
        <v>0</v>
      </c>
      <c r="U9124" s="22">
        <f t="shared" ca="1" si="1730"/>
        <v>-46734.295581936138</v>
      </c>
      <c r="AA9124" s="26">
        <f t="shared" ca="1" si="1731"/>
        <v>109.04151639018153</v>
      </c>
      <c r="AB9124" s="26">
        <f t="shared" ca="1" si="1731"/>
        <v>349.03586931696873</v>
      </c>
      <c r="AC9124" s="26">
        <f t="shared" ca="1" si="1724"/>
        <v>0</v>
      </c>
      <c r="AD9124" s="26">
        <f t="shared" ca="1" si="1732"/>
        <v>0</v>
      </c>
      <c r="AE9124" s="27">
        <f t="shared" ca="1" si="1733"/>
        <v>46734.295581936138</v>
      </c>
    </row>
    <row r="9125" spans="12:31" x14ac:dyDescent="0.2">
      <c r="L9125" s="21">
        <v>9120</v>
      </c>
      <c r="M9125" s="22">
        <f t="shared" ca="1" si="1725"/>
        <v>0.79753216791108017</v>
      </c>
      <c r="N9125" s="22">
        <f t="shared" ca="1" si="1725"/>
        <v>0.70458994528794938</v>
      </c>
      <c r="O9125" s="22">
        <f t="shared" ca="1" si="1729"/>
        <v>0.79753216791108017</v>
      </c>
      <c r="P9125" s="24">
        <f t="shared" ca="1" si="1726"/>
        <v>1.0490045471900933</v>
      </c>
      <c r="Q9125" s="22">
        <f t="shared" ca="1" si="1727"/>
        <v>223.32632293688283</v>
      </c>
      <c r="R9125" s="22">
        <f t="shared" ca="1" si="1728"/>
        <v>566.67200510413466</v>
      </c>
      <c r="S9125" s="25">
        <f t="shared" ca="1" si="1722"/>
        <v>12219345.505840812</v>
      </c>
      <c r="T9125" s="22">
        <f t="shared" ca="1" si="1723"/>
        <v>2219345.5058408119</v>
      </c>
      <c r="U9125" s="22">
        <f t="shared" ca="1" si="1730"/>
        <v>2122253.7897257097</v>
      </c>
      <c r="AA9125" s="26">
        <f t="shared" ca="1" si="1731"/>
        <v>223.32632293688283</v>
      </c>
      <c r="AB9125" s="26">
        <f t="shared" ca="1" si="1731"/>
        <v>566.67200510413466</v>
      </c>
      <c r="AC9125" s="26">
        <f t="shared" ca="1" si="1724"/>
        <v>48.326322936882832</v>
      </c>
      <c r="AD9125" s="26">
        <f t="shared" ca="1" si="1732"/>
        <v>86.672005104134655</v>
      </c>
      <c r="AE9125" s="27">
        <f t="shared" ca="1" si="1733"/>
        <v>97091.716115101939</v>
      </c>
    </row>
    <row r="9126" spans="12:31" x14ac:dyDescent="0.2">
      <c r="L9126" s="21">
        <v>9121</v>
      </c>
      <c r="M9126" s="22">
        <f t="shared" ca="1" si="1725"/>
        <v>0.84460832499941751</v>
      </c>
      <c r="N9126" s="22">
        <f t="shared" ca="1" si="1725"/>
        <v>0.14948278493665526</v>
      </c>
      <c r="O9126" s="22">
        <f t="shared" ca="1" si="1729"/>
        <v>0.84460832499941751</v>
      </c>
      <c r="P9126" s="24">
        <f t="shared" ca="1" si="1726"/>
        <v>0.64621676127657679</v>
      </c>
      <c r="Q9126" s="22">
        <f t="shared" ca="1" si="1727"/>
        <v>226.96502195303785</v>
      </c>
      <c r="R9126" s="22">
        <f t="shared" ca="1" si="1728"/>
        <v>530.12677127125414</v>
      </c>
      <c r="S9126" s="25">
        <f t="shared" ca="1" si="1722"/>
        <v>11938591.303740803</v>
      </c>
      <c r="T9126" s="22">
        <f t="shared" ca="1" si="1723"/>
        <v>1938591.3037408032</v>
      </c>
      <c r="U9126" s="22">
        <f t="shared" ca="1" si="1730"/>
        <v>1853989.0978892217</v>
      </c>
      <c r="AA9126" s="26">
        <f t="shared" ca="1" si="1731"/>
        <v>226.96502195303785</v>
      </c>
      <c r="AB9126" s="26">
        <f t="shared" ca="1" si="1731"/>
        <v>530.12677127125414</v>
      </c>
      <c r="AC9126" s="26">
        <f t="shared" ca="1" si="1724"/>
        <v>51.965021953037848</v>
      </c>
      <c r="AD9126" s="26">
        <f t="shared" ca="1" si="1732"/>
        <v>50.126771271254142</v>
      </c>
      <c r="AE9126" s="27">
        <f t="shared" ca="1" si="1733"/>
        <v>84602.205851581413</v>
      </c>
    </row>
    <row r="9127" spans="12:31" x14ac:dyDescent="0.2">
      <c r="L9127" s="21">
        <v>9122</v>
      </c>
      <c r="M9127" s="22">
        <f t="shared" ca="1" si="1725"/>
        <v>-0.50984208330658487</v>
      </c>
      <c r="N9127" s="22">
        <f t="shared" ca="1" si="1725"/>
        <v>-0.8985098281522711</v>
      </c>
      <c r="O9127" s="22">
        <f t="shared" ca="1" si="1729"/>
        <v>-0.50984208330658487</v>
      </c>
      <c r="P9127" s="24">
        <f t="shared" ca="1" si="1726"/>
        <v>-1.0195692357401851</v>
      </c>
      <c r="Q9127" s="22">
        <f t="shared" ca="1" si="1727"/>
        <v>142.56452468446685</v>
      </c>
      <c r="R9127" s="22">
        <f t="shared" ca="1" si="1728"/>
        <v>402.38756089018966</v>
      </c>
      <c r="S9127" s="25">
        <f t="shared" ca="1" si="1722"/>
        <v>8226455.7183288066</v>
      </c>
      <c r="T9127" s="22">
        <f t="shared" ca="1" si="1723"/>
        <v>0</v>
      </c>
      <c r="U9127" s="22">
        <f t="shared" ca="1" si="1730"/>
        <v>-96571.793690884311</v>
      </c>
      <c r="AA9127" s="26">
        <f t="shared" ca="1" si="1731"/>
        <v>142.56452468446685</v>
      </c>
      <c r="AB9127" s="26">
        <f t="shared" ca="1" si="1731"/>
        <v>402.38756089018966</v>
      </c>
      <c r="AC9127" s="26">
        <f t="shared" ca="1" si="1724"/>
        <v>0</v>
      </c>
      <c r="AD9127" s="26">
        <f t="shared" ca="1" si="1732"/>
        <v>0</v>
      </c>
      <c r="AE9127" s="27">
        <f t="shared" ca="1" si="1733"/>
        <v>96571.793690884311</v>
      </c>
    </row>
    <row r="9128" spans="12:31" x14ac:dyDescent="0.2">
      <c r="L9128" s="21">
        <v>9123</v>
      </c>
      <c r="M9128" s="22">
        <f t="shared" ca="1" si="1725"/>
        <v>-0.77464518354877721</v>
      </c>
      <c r="N9128" s="22">
        <f t="shared" ca="1" si="1725"/>
        <v>-0.29060776606041289</v>
      </c>
      <c r="O9128" s="22">
        <f t="shared" ca="1" si="1729"/>
        <v>-0.77464518354877721</v>
      </c>
      <c r="P9128" s="24">
        <f t="shared" ca="1" si="1726"/>
        <v>-0.71223891739922118</v>
      </c>
      <c r="Q9128" s="22">
        <f t="shared" ca="1" si="1727"/>
        <v>130.17558621727514</v>
      </c>
      <c r="R9128" s="22">
        <f t="shared" ca="1" si="1728"/>
        <v>423.38471189052137</v>
      </c>
      <c r="S9128" s="25">
        <f t="shared" ca="1" si="1722"/>
        <v>8098195.6832937878</v>
      </c>
      <c r="T9128" s="22">
        <f t="shared" ca="1" si="1723"/>
        <v>0</v>
      </c>
      <c r="U9128" s="22">
        <f t="shared" ca="1" si="1730"/>
        <v>-87589.386713922839</v>
      </c>
      <c r="AA9128" s="26">
        <f t="shared" ca="1" si="1731"/>
        <v>130.17558621727514</v>
      </c>
      <c r="AB9128" s="26">
        <f t="shared" ca="1" si="1731"/>
        <v>423.38471189052137</v>
      </c>
      <c r="AC9128" s="26">
        <f t="shared" ca="1" si="1724"/>
        <v>0</v>
      </c>
      <c r="AD9128" s="26">
        <f t="shared" ca="1" si="1732"/>
        <v>0</v>
      </c>
      <c r="AE9128" s="27">
        <f t="shared" ca="1" si="1733"/>
        <v>87589.386713922839</v>
      </c>
    </row>
    <row r="9129" spans="12:31" x14ac:dyDescent="0.2">
      <c r="L9129" s="21">
        <v>9124</v>
      </c>
      <c r="M9129" s="22">
        <f t="shared" ca="1" si="1725"/>
        <v>1.263486311134397</v>
      </c>
      <c r="N9129" s="22">
        <f t="shared" ca="1" si="1725"/>
        <v>0.56287248580639526</v>
      </c>
      <c r="O9129" s="22">
        <f t="shared" ca="1" si="1729"/>
        <v>1.263486311134397</v>
      </c>
      <c r="P9129" s="24">
        <f t="shared" ca="1" si="1726"/>
        <v>1.2309152427857706</v>
      </c>
      <c r="Q9129" s="22">
        <f t="shared" ca="1" si="1727"/>
        <v>262.06758205322586</v>
      </c>
      <c r="R9129" s="22">
        <f t="shared" ca="1" si="1728"/>
        <v>583.99258675184387</v>
      </c>
      <c r="S9129" s="25">
        <f t="shared" ca="1" si="1722"/>
        <v>13490226.566505432</v>
      </c>
      <c r="T9129" s="22">
        <f t="shared" ca="1" si="1723"/>
        <v>3490226.5665054321</v>
      </c>
      <c r="U9129" s="22">
        <f t="shared" ca="1" si="1730"/>
        <v>3412334.3739074967</v>
      </c>
      <c r="AA9129" s="26">
        <f t="shared" ca="1" si="1731"/>
        <v>262.06758205322586</v>
      </c>
      <c r="AB9129" s="26">
        <f t="shared" ca="1" si="1731"/>
        <v>583.99258675184387</v>
      </c>
      <c r="AC9129" s="26">
        <f t="shared" ca="1" si="1724"/>
        <v>87.067582053225863</v>
      </c>
      <c r="AD9129" s="26">
        <f t="shared" ca="1" si="1732"/>
        <v>103.99258675184387</v>
      </c>
      <c r="AE9129" s="27">
        <f t="shared" ca="1" si="1733"/>
        <v>77892.192597935442</v>
      </c>
    </row>
    <row r="9130" spans="12:31" x14ac:dyDescent="0.2">
      <c r="L9130" s="21">
        <v>9125</v>
      </c>
      <c r="M9130" s="22">
        <f t="shared" ca="1" si="1725"/>
        <v>1.0943302394751973</v>
      </c>
      <c r="N9130" s="22">
        <f t="shared" ca="1" si="1725"/>
        <v>-0.43084656823450662</v>
      </c>
      <c r="O9130" s="22">
        <f t="shared" ca="1" si="1729"/>
        <v>1.0943302394751973</v>
      </c>
      <c r="P9130" s="24">
        <f t="shared" ca="1" si="1726"/>
        <v>0.35090005072267838</v>
      </c>
      <c r="Q9130" s="22">
        <f t="shared" ca="1" si="1727"/>
        <v>247.28186531911967</v>
      </c>
      <c r="R9130" s="22">
        <f t="shared" ca="1" si="1728"/>
        <v>504.8386987921902</v>
      </c>
      <c r="S9130" s="25">
        <f t="shared" ca="1" si="1722"/>
        <v>12244790.729782745</v>
      </c>
      <c r="T9130" s="22">
        <f t="shared" ca="1" si="1723"/>
        <v>2244790.7297827452</v>
      </c>
      <c r="U9130" s="22">
        <f t="shared" ca="1" si="1730"/>
        <v>2179879.4598764973</v>
      </c>
      <c r="AA9130" s="26">
        <f t="shared" ca="1" si="1731"/>
        <v>247.28186531911967</v>
      </c>
      <c r="AB9130" s="26">
        <f t="shared" ca="1" si="1731"/>
        <v>504.8386987921902</v>
      </c>
      <c r="AC9130" s="26">
        <f t="shared" ca="1" si="1724"/>
        <v>72.281865319119674</v>
      </c>
      <c r="AD9130" s="26">
        <f t="shared" ca="1" si="1732"/>
        <v>24.8386987921902</v>
      </c>
      <c r="AE9130" s="27">
        <f t="shared" ca="1" si="1733"/>
        <v>64911.269906248199</v>
      </c>
    </row>
    <row r="9131" spans="12:31" x14ac:dyDescent="0.2">
      <c r="L9131" s="21">
        <v>9126</v>
      </c>
      <c r="M9131" s="22">
        <f t="shared" ca="1" si="1725"/>
        <v>0.46876372101511748</v>
      </c>
      <c r="N9131" s="22">
        <f t="shared" ca="1" si="1725"/>
        <v>-1.2936991897749319</v>
      </c>
      <c r="O9131" s="22">
        <f t="shared" ca="1" si="1729"/>
        <v>0.46876372101511748</v>
      </c>
      <c r="P9131" s="24">
        <f t="shared" ca="1" si="1726"/>
        <v>-0.71349011646338656</v>
      </c>
      <c r="Q9131" s="22">
        <f t="shared" ca="1" si="1727"/>
        <v>199.48985077048621</v>
      </c>
      <c r="R9131" s="22">
        <f t="shared" ca="1" si="1728"/>
        <v>423.29704514093885</v>
      </c>
      <c r="S9131" s="25">
        <f t="shared" ca="1" si="1722"/>
        <v>10046255.251131851</v>
      </c>
      <c r="T9131" s="22">
        <f t="shared" ca="1" si="1723"/>
        <v>46255.251131851226</v>
      </c>
      <c r="U9131" s="22">
        <f t="shared" ca="1" si="1730"/>
        <v>566132.66224362631</v>
      </c>
      <c r="AA9131" s="26">
        <f t="shared" ca="1" si="1731"/>
        <v>199.48985077048621</v>
      </c>
      <c r="AB9131" s="26">
        <f t="shared" ca="1" si="1731"/>
        <v>423.29704514093885</v>
      </c>
      <c r="AC9131" s="26">
        <f t="shared" ca="1" si="1724"/>
        <v>24.489850770486214</v>
      </c>
      <c r="AD9131" s="26">
        <f t="shared" ca="1" si="1732"/>
        <v>0</v>
      </c>
      <c r="AE9131" s="27">
        <f t="shared" ca="1" si="1733"/>
        <v>-519877.41111177503</v>
      </c>
    </row>
    <row r="9132" spans="12:31" x14ac:dyDescent="0.2">
      <c r="L9132" s="21">
        <v>9127</v>
      </c>
      <c r="M9132" s="22">
        <f t="shared" ca="1" si="1725"/>
        <v>-0.49237907769847078</v>
      </c>
      <c r="N9132" s="22">
        <f t="shared" ca="1" si="1725"/>
        <v>-1.9372481369361263</v>
      </c>
      <c r="O9132" s="22">
        <f t="shared" ca="1" si="1729"/>
        <v>-0.49237907769847078</v>
      </c>
      <c r="P9132" s="24">
        <f t="shared" ca="1" si="1726"/>
        <v>-1.8175843970628365</v>
      </c>
      <c r="Q9132" s="22">
        <f t="shared" ca="1" si="1727"/>
        <v>143.4218071754151</v>
      </c>
      <c r="R9132" s="22">
        <f t="shared" ca="1" si="1728"/>
        <v>352.60132446642109</v>
      </c>
      <c r="S9132" s="25">
        <f t="shared" ca="1" si="1722"/>
        <v>7728701.4572153483</v>
      </c>
      <c r="T9132" s="22">
        <f t="shared" ca="1" si="1723"/>
        <v>0</v>
      </c>
      <c r="U9132" s="22">
        <f t="shared" ca="1" si="1730"/>
        <v>-85991.743890203536</v>
      </c>
      <c r="AA9132" s="26">
        <f t="shared" ca="1" si="1731"/>
        <v>143.4218071754151</v>
      </c>
      <c r="AB9132" s="26">
        <f t="shared" ca="1" si="1731"/>
        <v>352.60132446642109</v>
      </c>
      <c r="AC9132" s="26">
        <f t="shared" ca="1" si="1724"/>
        <v>0</v>
      </c>
      <c r="AD9132" s="26">
        <f t="shared" ca="1" si="1732"/>
        <v>0</v>
      </c>
      <c r="AE9132" s="27">
        <f t="shared" ca="1" si="1733"/>
        <v>85991.743890203536</v>
      </c>
    </row>
    <row r="9133" spans="12:31" x14ac:dyDescent="0.2">
      <c r="L9133" s="21">
        <v>9128</v>
      </c>
      <c r="M9133" s="22">
        <f t="shared" ca="1" si="1725"/>
        <v>-1.2331637139223768</v>
      </c>
      <c r="N9133" s="22">
        <f t="shared" ca="1" si="1725"/>
        <v>-1.1552099741783153</v>
      </c>
      <c r="O9133" s="22">
        <f t="shared" ca="1" si="1729"/>
        <v>-1.2331637139223768</v>
      </c>
      <c r="P9133" s="24">
        <f t="shared" ca="1" si="1726"/>
        <v>-1.6732070497985858</v>
      </c>
      <c r="Q9133" s="22">
        <f t="shared" ca="1" si="1727"/>
        <v>111.21536706638496</v>
      </c>
      <c r="R9133" s="22">
        <f t="shared" ca="1" si="1728"/>
        <v>361.1284071620596</v>
      </c>
      <c r="S9133" s="25">
        <f t="shared" ca="1" si="1722"/>
        <v>6912501.6550453212</v>
      </c>
      <c r="T9133" s="22">
        <f t="shared" ca="1" si="1723"/>
        <v>0</v>
      </c>
      <c r="U9133" s="22">
        <f t="shared" ca="1" si="1730"/>
        <v>-51966.816969544161</v>
      </c>
      <c r="AA9133" s="26">
        <f t="shared" ca="1" si="1731"/>
        <v>111.21536706638496</v>
      </c>
      <c r="AB9133" s="26">
        <f t="shared" ca="1" si="1731"/>
        <v>361.1284071620596</v>
      </c>
      <c r="AC9133" s="26">
        <f t="shared" ca="1" si="1724"/>
        <v>0</v>
      </c>
      <c r="AD9133" s="26">
        <f t="shared" ca="1" si="1732"/>
        <v>0</v>
      </c>
      <c r="AE9133" s="27">
        <f t="shared" ca="1" si="1733"/>
        <v>51966.816969544161</v>
      </c>
    </row>
    <row r="9134" spans="12:31" x14ac:dyDescent="0.2">
      <c r="L9134" s="21">
        <v>9129</v>
      </c>
      <c r="M9134" s="22">
        <f t="shared" ca="1" si="1725"/>
        <v>0.10143296111593407</v>
      </c>
      <c r="N9134" s="22">
        <f t="shared" ca="1" si="1725"/>
        <v>-1.284889896198341</v>
      </c>
      <c r="O9134" s="22">
        <f t="shared" ca="1" si="1729"/>
        <v>0.10143296111593407</v>
      </c>
      <c r="P9134" s="24">
        <f t="shared" ca="1" si="1726"/>
        <v>-0.93704593167685823</v>
      </c>
      <c r="Q9134" s="22">
        <f t="shared" ca="1" si="1727"/>
        <v>175.85393301106072</v>
      </c>
      <c r="R9134" s="22">
        <f t="shared" ca="1" si="1728"/>
        <v>407.92117243925816</v>
      </c>
      <c r="S9134" s="25">
        <f t="shared" ref="S9134:S9197" ca="1" si="1734">SUMPRODUCT(Q9134:R9134,$C$19:$D$19)</f>
        <v>9220490.6179133095</v>
      </c>
      <c r="T9134" s="22">
        <f t="shared" ref="T9134:T9197" ca="1" si="1735">MAX(S9134-$C$7,0)</f>
        <v>0</v>
      </c>
      <c r="U9134" s="22">
        <f t="shared" ca="1" si="1730"/>
        <v>-109570.45292005502</v>
      </c>
      <c r="AA9134" s="26">
        <f t="shared" ca="1" si="1731"/>
        <v>175.85393301106072</v>
      </c>
      <c r="AB9134" s="26">
        <f t="shared" ca="1" si="1731"/>
        <v>407.92117243925816</v>
      </c>
      <c r="AC9134" s="26">
        <f t="shared" ref="AC9134:AC9197" ca="1" si="1736">MAX(AA9134-$X$10,0)</f>
        <v>0.85393301106071817</v>
      </c>
      <c r="AD9134" s="26">
        <f t="shared" ca="1" si="1732"/>
        <v>0</v>
      </c>
      <c r="AE9134" s="27">
        <f t="shared" ca="1" si="1733"/>
        <v>109570.45292005502</v>
      </c>
    </row>
    <row r="9135" spans="12:31" x14ac:dyDescent="0.2">
      <c r="L9135" s="21">
        <v>9130</v>
      </c>
      <c r="M9135" s="22">
        <f t="shared" ref="M9135:N9198" ca="1" si="1737">_xlfn.NORM.S.INV(RAND())</f>
        <v>-1.391538743872557</v>
      </c>
      <c r="N9135" s="22">
        <f t="shared" ca="1" si="1737"/>
        <v>6.964586351266408E-2</v>
      </c>
      <c r="O9135" s="22">
        <f t="shared" ca="1" si="1729"/>
        <v>-1.391538743872557</v>
      </c>
      <c r="P9135" s="24">
        <f t="shared" ca="1" si="1726"/>
        <v>-0.81863382809977181</v>
      </c>
      <c r="Q9135" s="22">
        <f t="shared" ca="1" si="1727"/>
        <v>105.32978811194825</v>
      </c>
      <c r="R9135" s="22">
        <f t="shared" ca="1" si="1728"/>
        <v>415.9945127555045</v>
      </c>
      <c r="S9135" s="25">
        <f t="shared" ca="1" si="1734"/>
        <v>7322117.4648349583</v>
      </c>
      <c r="T9135" s="22">
        <f t="shared" ca="1" si="1735"/>
        <v>0</v>
      </c>
      <c r="U9135" s="22">
        <f t="shared" ca="1" si="1730"/>
        <v>-58103.412986472831</v>
      </c>
      <c r="AA9135" s="26">
        <f t="shared" ca="1" si="1731"/>
        <v>105.32978811194825</v>
      </c>
      <c r="AB9135" s="26">
        <f t="shared" ca="1" si="1731"/>
        <v>415.9945127555045</v>
      </c>
      <c r="AC9135" s="26">
        <f t="shared" ca="1" si="1736"/>
        <v>0</v>
      </c>
      <c r="AD9135" s="26">
        <f t="shared" ca="1" si="1732"/>
        <v>0</v>
      </c>
      <c r="AE9135" s="27">
        <f t="shared" ca="1" si="1733"/>
        <v>58103.412986472831</v>
      </c>
    </row>
    <row r="9136" spans="12:31" x14ac:dyDescent="0.2">
      <c r="L9136" s="21">
        <v>9131</v>
      </c>
      <c r="M9136" s="22">
        <f t="shared" ca="1" si="1737"/>
        <v>2.1645223265506388</v>
      </c>
      <c r="N9136" s="22">
        <f t="shared" ca="1" si="1737"/>
        <v>-1.6057786800974359</v>
      </c>
      <c r="O9136" s="22">
        <f t="shared" ca="1" si="1729"/>
        <v>2.1645223265506388</v>
      </c>
      <c r="P9136" s="24">
        <f t="shared" ca="1" si="1726"/>
        <v>0.10716520216032133</v>
      </c>
      <c r="Q9136" s="22">
        <f t="shared" ca="1" si="1727"/>
        <v>357.07302590140847</v>
      </c>
      <c r="R9136" s="22">
        <f t="shared" ca="1" si="1728"/>
        <v>484.87880243905727</v>
      </c>
      <c r="S9136" s="25">
        <f t="shared" ca="1" si="1734"/>
        <v>15122678.949462</v>
      </c>
      <c r="T9136" s="22">
        <f t="shared" ca="1" si="1735"/>
        <v>5122678.9494620003</v>
      </c>
      <c r="U9136" s="22">
        <f t="shared" ca="1" si="1730"/>
        <v>5131507.6482783426</v>
      </c>
      <c r="AA9136" s="26">
        <f t="shared" ca="1" si="1731"/>
        <v>357.07302590140847</v>
      </c>
      <c r="AB9136" s="26">
        <f t="shared" ca="1" si="1731"/>
        <v>484.87880243905727</v>
      </c>
      <c r="AC9136" s="26">
        <f t="shared" ca="1" si="1736"/>
        <v>182.07302590140847</v>
      </c>
      <c r="AD9136" s="26">
        <f t="shared" ca="1" si="1732"/>
        <v>4.8788024390572673</v>
      </c>
      <c r="AE9136" s="27">
        <f t="shared" ca="1" si="1733"/>
        <v>-8828.6988163422793</v>
      </c>
    </row>
    <row r="9137" spans="12:31" x14ac:dyDescent="0.2">
      <c r="L9137" s="21">
        <v>9132</v>
      </c>
      <c r="M9137" s="22">
        <f t="shared" ca="1" si="1737"/>
        <v>1.7036899254505655</v>
      </c>
      <c r="N9137" s="22">
        <f t="shared" ca="1" si="1737"/>
        <v>0.15851251090043836</v>
      </c>
      <c r="O9137" s="22">
        <f t="shared" ca="1" si="1729"/>
        <v>1.7036899254505655</v>
      </c>
      <c r="P9137" s="24">
        <f t="shared" ca="1" si="1726"/>
        <v>1.1921273911858215</v>
      </c>
      <c r="Q9137" s="22">
        <f t="shared" ca="1" si="1727"/>
        <v>304.82269964527433</v>
      </c>
      <c r="R9137" s="22">
        <f t="shared" ca="1" si="1728"/>
        <v>580.2555439162544</v>
      </c>
      <c r="S9137" s="25">
        <f t="shared" ca="1" si="1734"/>
        <v>14653243.279956002</v>
      </c>
      <c r="T9137" s="22">
        <f t="shared" ca="1" si="1735"/>
        <v>4653243.2799560018</v>
      </c>
      <c r="U9137" s="22">
        <f t="shared" ca="1" si="1730"/>
        <v>4602937.255102654</v>
      </c>
      <c r="AA9137" s="26">
        <f t="shared" ca="1" si="1731"/>
        <v>304.82269964527433</v>
      </c>
      <c r="AB9137" s="26">
        <f t="shared" ca="1" si="1731"/>
        <v>580.2555439162544</v>
      </c>
      <c r="AC9137" s="26">
        <f t="shared" ca="1" si="1736"/>
        <v>129.82269964527433</v>
      </c>
      <c r="AD9137" s="26">
        <f t="shared" ca="1" si="1732"/>
        <v>100.2555439162544</v>
      </c>
      <c r="AE9137" s="27">
        <f t="shared" ca="1" si="1733"/>
        <v>50306.024853347801</v>
      </c>
    </row>
    <row r="9138" spans="12:31" x14ac:dyDescent="0.2">
      <c r="L9138" s="21">
        <v>9133</v>
      </c>
      <c r="M9138" s="22">
        <f t="shared" ca="1" si="1737"/>
        <v>-0.45891843482957401</v>
      </c>
      <c r="N9138" s="22">
        <f t="shared" ca="1" si="1737"/>
        <v>-1.7788050596472154</v>
      </c>
      <c r="O9138" s="22">
        <f t="shared" ca="1" si="1729"/>
        <v>-0.45891843482957401</v>
      </c>
      <c r="P9138" s="24">
        <f t="shared" ca="1" si="1726"/>
        <v>-1.6732000126143822</v>
      </c>
      <c r="Q9138" s="22">
        <f t="shared" ca="1" si="1727"/>
        <v>145.07886367287881</v>
      </c>
      <c r="R9138" s="22">
        <f t="shared" ca="1" si="1728"/>
        <v>361.12882777159382</v>
      </c>
      <c r="S9138" s="25">
        <f t="shared" ca="1" si="1734"/>
        <v>7864679.8614558531</v>
      </c>
      <c r="T9138" s="22">
        <f t="shared" ca="1" si="1735"/>
        <v>0</v>
      </c>
      <c r="U9138" s="22">
        <f t="shared" ca="1" si="1730"/>
        <v>-89820.356131521752</v>
      </c>
      <c r="AA9138" s="26">
        <f t="shared" ca="1" si="1731"/>
        <v>145.07886367287881</v>
      </c>
      <c r="AB9138" s="26">
        <f t="shared" ca="1" si="1731"/>
        <v>361.12882777159382</v>
      </c>
      <c r="AC9138" s="26">
        <f t="shared" ca="1" si="1736"/>
        <v>0</v>
      </c>
      <c r="AD9138" s="26">
        <f t="shared" ca="1" si="1732"/>
        <v>0</v>
      </c>
      <c r="AE9138" s="27">
        <f t="shared" ca="1" si="1733"/>
        <v>89820.356131521752</v>
      </c>
    </row>
    <row r="9139" spans="12:31" x14ac:dyDescent="0.2">
      <c r="L9139" s="21">
        <v>9134</v>
      </c>
      <c r="M9139" s="22">
        <f t="shared" ca="1" si="1737"/>
        <v>-0.49110854394508741</v>
      </c>
      <c r="N9139" s="22">
        <f t="shared" ca="1" si="1737"/>
        <v>-1.186548811710034</v>
      </c>
      <c r="O9139" s="22">
        <f t="shared" ca="1" si="1729"/>
        <v>-0.49110854394508741</v>
      </c>
      <c r="P9139" s="24">
        <f t="shared" ca="1" si="1726"/>
        <v>-1.2321429145375611</v>
      </c>
      <c r="Q9139" s="22">
        <f t="shared" ca="1" si="1727"/>
        <v>143.48438019285155</v>
      </c>
      <c r="R9139" s="22">
        <f t="shared" ca="1" si="1728"/>
        <v>388.47667075314041</v>
      </c>
      <c r="S9139" s="25">
        <f t="shared" ca="1" si="1734"/>
        <v>8106506.2650970174</v>
      </c>
      <c r="T9139" s="22">
        <f t="shared" ca="1" si="1735"/>
        <v>0</v>
      </c>
      <c r="U9139" s="22">
        <f t="shared" ca="1" si="1730"/>
        <v>-94376.075412415375</v>
      </c>
      <c r="AA9139" s="26">
        <f t="shared" ca="1" si="1731"/>
        <v>143.48438019285155</v>
      </c>
      <c r="AB9139" s="26">
        <f t="shared" ca="1" si="1731"/>
        <v>388.47667075314041</v>
      </c>
      <c r="AC9139" s="26">
        <f t="shared" ca="1" si="1736"/>
        <v>0</v>
      </c>
      <c r="AD9139" s="26">
        <f t="shared" ca="1" si="1732"/>
        <v>0</v>
      </c>
      <c r="AE9139" s="27">
        <f t="shared" ca="1" si="1733"/>
        <v>94376.075412415375</v>
      </c>
    </row>
    <row r="9140" spans="12:31" x14ac:dyDescent="0.2">
      <c r="L9140" s="21">
        <v>9135</v>
      </c>
      <c r="M9140" s="22">
        <f t="shared" ca="1" si="1737"/>
        <v>-5.8741241924628929E-2</v>
      </c>
      <c r="N9140" s="22">
        <f t="shared" ca="1" si="1737"/>
        <v>-8.5030664702543904E-2</v>
      </c>
      <c r="O9140" s="22">
        <f t="shared" ca="1" si="1729"/>
        <v>-5.8741241924628929E-2</v>
      </c>
      <c r="P9140" s="24">
        <f t="shared" ca="1" si="1726"/>
        <v>-0.10306863463070604</v>
      </c>
      <c r="Q9140" s="22">
        <f t="shared" ca="1" si="1727"/>
        <v>166.4448037933484</v>
      </c>
      <c r="R9140" s="22">
        <f t="shared" ca="1" si="1728"/>
        <v>468.29743655266191</v>
      </c>
      <c r="S9140" s="25">
        <f t="shared" ca="1" si="1734"/>
        <v>9588788.7230063714</v>
      </c>
      <c r="T9140" s="22">
        <f t="shared" ca="1" si="1735"/>
        <v>0</v>
      </c>
      <c r="U9140" s="22">
        <f t="shared" ca="1" si="1730"/>
        <v>-138540.86935355264</v>
      </c>
      <c r="AA9140" s="26">
        <f t="shared" ca="1" si="1731"/>
        <v>166.4448037933484</v>
      </c>
      <c r="AB9140" s="26">
        <f t="shared" ca="1" si="1731"/>
        <v>468.29743655266191</v>
      </c>
      <c r="AC9140" s="26">
        <f t="shared" ca="1" si="1736"/>
        <v>0</v>
      </c>
      <c r="AD9140" s="26">
        <f t="shared" ca="1" si="1732"/>
        <v>0</v>
      </c>
      <c r="AE9140" s="27">
        <f t="shared" ca="1" si="1733"/>
        <v>138540.86935355264</v>
      </c>
    </row>
    <row r="9141" spans="12:31" x14ac:dyDescent="0.2">
      <c r="L9141" s="21">
        <v>9136</v>
      </c>
      <c r="M9141" s="22">
        <f t="shared" ca="1" si="1737"/>
        <v>0.97642655177446069</v>
      </c>
      <c r="N9141" s="22">
        <f t="shared" ca="1" si="1737"/>
        <v>1.2045880065152277</v>
      </c>
      <c r="O9141" s="22">
        <f t="shared" ca="1" si="1729"/>
        <v>0.97642655177446069</v>
      </c>
      <c r="P9141" s="24">
        <f t="shared" ca="1" si="1726"/>
        <v>1.5506184865011337</v>
      </c>
      <c r="Q9141" s="22">
        <f t="shared" ca="1" si="1727"/>
        <v>237.4722808171453</v>
      </c>
      <c r="R9141" s="22">
        <f t="shared" ca="1" si="1728"/>
        <v>615.72574653737149</v>
      </c>
      <c r="S9141" s="25">
        <f t="shared" ca="1" si="1734"/>
        <v>13131282.867221221</v>
      </c>
      <c r="T9141" s="22">
        <f t="shared" ca="1" si="1735"/>
        <v>3131282.8672212213</v>
      </c>
      <c r="U9141" s="22">
        <f t="shared" ca="1" si="1730"/>
        <v>3029239.6142252507</v>
      </c>
      <c r="AA9141" s="26">
        <f t="shared" ca="1" si="1731"/>
        <v>237.4722808171453</v>
      </c>
      <c r="AB9141" s="26">
        <f t="shared" ca="1" si="1731"/>
        <v>615.72574653737149</v>
      </c>
      <c r="AC9141" s="26">
        <f t="shared" ca="1" si="1736"/>
        <v>62.472280817145304</v>
      </c>
      <c r="AD9141" s="26">
        <f t="shared" ca="1" si="1732"/>
        <v>135.72574653737149</v>
      </c>
      <c r="AE9141" s="27">
        <f t="shared" ca="1" si="1733"/>
        <v>102043.25299597066</v>
      </c>
    </row>
    <row r="9142" spans="12:31" x14ac:dyDescent="0.2">
      <c r="L9142" s="21">
        <v>9137</v>
      </c>
      <c r="M9142" s="22">
        <f t="shared" ca="1" si="1737"/>
        <v>-0.24661712764794869</v>
      </c>
      <c r="N9142" s="22">
        <f t="shared" ca="1" si="1737"/>
        <v>1.0883021369285075</v>
      </c>
      <c r="O9142" s="22">
        <f t="shared" ca="1" si="1729"/>
        <v>-0.24661712764794869</v>
      </c>
      <c r="P9142" s="24">
        <f t="shared" ca="1" si="1726"/>
        <v>0.69287337886074918</v>
      </c>
      <c r="Q9142" s="22">
        <f t="shared" ca="1" si="1727"/>
        <v>156.04796114729811</v>
      </c>
      <c r="R9142" s="22">
        <f t="shared" ca="1" si="1728"/>
        <v>534.23627305028333</v>
      </c>
      <c r="S9142" s="25">
        <f t="shared" ca="1" si="1734"/>
        <v>9987621.185652798</v>
      </c>
      <c r="T9142" s="22">
        <f t="shared" ca="1" si="1735"/>
        <v>0</v>
      </c>
      <c r="U9142" s="22">
        <f t="shared" ca="1" si="1730"/>
        <v>423690.02829386271</v>
      </c>
      <c r="AA9142" s="26">
        <f t="shared" ca="1" si="1731"/>
        <v>156.04796114729811</v>
      </c>
      <c r="AB9142" s="26">
        <f t="shared" ca="1" si="1731"/>
        <v>534.23627305028333</v>
      </c>
      <c r="AC9142" s="26">
        <f t="shared" ca="1" si="1736"/>
        <v>0</v>
      </c>
      <c r="AD9142" s="26">
        <f t="shared" ca="1" si="1732"/>
        <v>54.23627305028333</v>
      </c>
      <c r="AE9142" s="27">
        <f t="shared" ca="1" si="1733"/>
        <v>-423690.02829386271</v>
      </c>
    </row>
    <row r="9143" spans="12:31" x14ac:dyDescent="0.2">
      <c r="L9143" s="21">
        <v>9138</v>
      </c>
      <c r="M9143" s="22">
        <f t="shared" ca="1" si="1737"/>
        <v>-1.3215016586173576</v>
      </c>
      <c r="N9143" s="22">
        <f t="shared" ca="1" si="1737"/>
        <v>-0.11907453018920323</v>
      </c>
      <c r="O9143" s="22">
        <f t="shared" ca="1" si="1729"/>
        <v>-1.3215016586173576</v>
      </c>
      <c r="P9143" s="24">
        <f t="shared" ca="1" si="1726"/>
        <v>-0.92167690083141451</v>
      </c>
      <c r="Q9143" s="22">
        <f t="shared" ca="1" si="1727"/>
        <v>107.89310295273094</v>
      </c>
      <c r="R9143" s="22">
        <f t="shared" ca="1" si="1728"/>
        <v>408.96011967281049</v>
      </c>
      <c r="S9143" s="25">
        <f t="shared" ca="1" si="1734"/>
        <v>7320458.2432352882</v>
      </c>
      <c r="T9143" s="22">
        <f t="shared" ca="1" si="1735"/>
        <v>0</v>
      </c>
      <c r="U9143" s="22">
        <f t="shared" ca="1" si="1730"/>
        <v>-59338.474381266744</v>
      </c>
      <c r="AA9143" s="26">
        <f t="shared" ca="1" si="1731"/>
        <v>107.89310295273094</v>
      </c>
      <c r="AB9143" s="26">
        <f t="shared" ca="1" si="1731"/>
        <v>408.96011967281049</v>
      </c>
      <c r="AC9143" s="26">
        <f t="shared" ca="1" si="1736"/>
        <v>0</v>
      </c>
      <c r="AD9143" s="26">
        <f t="shared" ca="1" si="1732"/>
        <v>0</v>
      </c>
      <c r="AE9143" s="27">
        <f t="shared" ca="1" si="1733"/>
        <v>59338.474381266744</v>
      </c>
    </row>
    <row r="9144" spans="12:31" x14ac:dyDescent="0.2">
      <c r="L9144" s="21">
        <v>9139</v>
      </c>
      <c r="M9144" s="22">
        <f t="shared" ca="1" si="1737"/>
        <v>1.1027641189016038</v>
      </c>
      <c r="N9144" s="22">
        <f t="shared" ca="1" si="1737"/>
        <v>-0.21896167368722544</v>
      </c>
      <c r="O9144" s="22">
        <f t="shared" ca="1" si="1729"/>
        <v>1.1027641189016038</v>
      </c>
      <c r="P9144" s="24">
        <f t="shared" ca="1" si="1726"/>
        <v>0.52120631272102613</v>
      </c>
      <c r="Q9144" s="22">
        <f t="shared" ca="1" si="1727"/>
        <v>247.99889895607822</v>
      </c>
      <c r="R9144" s="22">
        <f t="shared" ca="1" si="1728"/>
        <v>519.27103545154148</v>
      </c>
      <c r="S9144" s="25">
        <f t="shared" ca="1" si="1734"/>
        <v>12416232.034450065</v>
      </c>
      <c r="T9144" s="22">
        <f t="shared" ca="1" si="1735"/>
        <v>2416232.0344500653</v>
      </c>
      <c r="U9144" s="22">
        <f t="shared" ca="1" si="1730"/>
        <v>2347725.5376335778</v>
      </c>
      <c r="AA9144" s="26">
        <f t="shared" ca="1" si="1731"/>
        <v>247.99889895607822</v>
      </c>
      <c r="AB9144" s="26">
        <f t="shared" ca="1" si="1731"/>
        <v>519.27103545154148</v>
      </c>
      <c r="AC9144" s="26">
        <f t="shared" ca="1" si="1736"/>
        <v>72.998898956078222</v>
      </c>
      <c r="AD9144" s="26">
        <f t="shared" ca="1" si="1732"/>
        <v>39.271035451541479</v>
      </c>
      <c r="AE9144" s="27">
        <f t="shared" ca="1" si="1733"/>
        <v>68506.496816487517</v>
      </c>
    </row>
    <row r="9145" spans="12:31" x14ac:dyDescent="0.2">
      <c r="L9145" s="21">
        <v>9140</v>
      </c>
      <c r="M9145" s="22">
        <f t="shared" ca="1" si="1737"/>
        <v>0.36059605833070335</v>
      </c>
      <c r="N9145" s="22">
        <f t="shared" ca="1" si="1737"/>
        <v>-0.39653509448028718</v>
      </c>
      <c r="O9145" s="22">
        <f t="shared" ca="1" si="1729"/>
        <v>0.36059605833070335</v>
      </c>
      <c r="P9145" s="24">
        <f t="shared" ca="1" si="1726"/>
        <v>-8.2629468296836928E-2</v>
      </c>
      <c r="Q9145" s="22">
        <f t="shared" ca="1" si="1727"/>
        <v>192.217575171531</v>
      </c>
      <c r="R9145" s="22">
        <f t="shared" ca="1" si="1728"/>
        <v>469.88429441649794</v>
      </c>
      <c r="S9145" s="25">
        <f t="shared" ca="1" si="1734"/>
        <v>10330100.95274684</v>
      </c>
      <c r="T9145" s="22">
        <f t="shared" ca="1" si="1735"/>
        <v>330100.95274684019</v>
      </c>
      <c r="U9145" s="22">
        <f t="shared" ca="1" si="1730"/>
        <v>346339.64370495721</v>
      </c>
      <c r="AA9145" s="26">
        <f t="shared" ca="1" si="1731"/>
        <v>192.217575171531</v>
      </c>
      <c r="AB9145" s="26">
        <f t="shared" ca="1" si="1731"/>
        <v>469.88429441649794</v>
      </c>
      <c r="AC9145" s="26">
        <f t="shared" ca="1" si="1736"/>
        <v>17.217575171530996</v>
      </c>
      <c r="AD9145" s="26">
        <f t="shared" ca="1" si="1732"/>
        <v>0</v>
      </c>
      <c r="AE9145" s="27">
        <f t="shared" ca="1" si="1733"/>
        <v>-16238.690958117018</v>
      </c>
    </row>
    <row r="9146" spans="12:31" x14ac:dyDescent="0.2">
      <c r="L9146" s="21">
        <v>9141</v>
      </c>
      <c r="M9146" s="22">
        <f t="shared" ca="1" si="1737"/>
        <v>-0.2192313988135349</v>
      </c>
      <c r="N9146" s="22">
        <f t="shared" ca="1" si="1737"/>
        <v>0.61574529216277829</v>
      </c>
      <c r="O9146" s="22">
        <f t="shared" ca="1" si="1729"/>
        <v>-0.2192313988135349</v>
      </c>
      <c r="P9146" s="24">
        <f t="shared" ca="1" si="1726"/>
        <v>0.34202450065383333</v>
      </c>
      <c r="Q9146" s="22">
        <f t="shared" ca="1" si="1727"/>
        <v>157.52202595007034</v>
      </c>
      <c r="R9146" s="22">
        <f t="shared" ca="1" si="1728"/>
        <v>504.09764921939262</v>
      </c>
      <c r="S9146" s="25">
        <f t="shared" ca="1" si="1734"/>
        <v>9713155.8847817518</v>
      </c>
      <c r="T9146" s="22">
        <f t="shared" ca="1" si="1735"/>
        <v>0</v>
      </c>
      <c r="U9146" s="22">
        <f t="shared" ca="1" si="1730"/>
        <v>114566.51175658384</v>
      </c>
      <c r="AA9146" s="26">
        <f t="shared" ca="1" si="1731"/>
        <v>157.52202595007034</v>
      </c>
      <c r="AB9146" s="26">
        <f t="shared" ca="1" si="1731"/>
        <v>504.09764921939262</v>
      </c>
      <c r="AC9146" s="26">
        <f t="shared" ca="1" si="1736"/>
        <v>0</v>
      </c>
      <c r="AD9146" s="26">
        <f t="shared" ca="1" si="1732"/>
        <v>24.097649219392622</v>
      </c>
      <c r="AE9146" s="27">
        <f t="shared" ca="1" si="1733"/>
        <v>-114566.51175658384</v>
      </c>
    </row>
    <row r="9147" spans="12:31" x14ac:dyDescent="0.2">
      <c r="L9147" s="21">
        <v>9142</v>
      </c>
      <c r="M9147" s="22">
        <f t="shared" ca="1" si="1737"/>
        <v>1.6502284094269899</v>
      </c>
      <c r="N9147" s="22">
        <f t="shared" ca="1" si="1737"/>
        <v>0.9427319965892329</v>
      </c>
      <c r="O9147" s="22">
        <f t="shared" ca="1" si="1729"/>
        <v>1.6502284094269899</v>
      </c>
      <c r="P9147" s="24">
        <f t="shared" ca="1" si="1726"/>
        <v>1.769342458378818</v>
      </c>
      <c r="Q9147" s="22">
        <f t="shared" ca="1" si="1727"/>
        <v>299.27899459293957</v>
      </c>
      <c r="R9147" s="22">
        <f t="shared" ca="1" si="1728"/>
        <v>638.42369159417069</v>
      </c>
      <c r="S9147" s="25">
        <f t="shared" ca="1" si="1734"/>
        <v>15107083.905254371</v>
      </c>
      <c r="T9147" s="22">
        <f t="shared" ca="1" si="1735"/>
        <v>5107083.9052543715</v>
      </c>
      <c r="U9147" s="22">
        <f t="shared" ca="1" si="1730"/>
        <v>5037052.5312366216</v>
      </c>
      <c r="AA9147" s="26">
        <f t="shared" ca="1" si="1731"/>
        <v>299.27899459293957</v>
      </c>
      <c r="AB9147" s="26">
        <f t="shared" ca="1" si="1731"/>
        <v>638.42369159417069</v>
      </c>
      <c r="AC9147" s="26">
        <f t="shared" ca="1" si="1736"/>
        <v>124.27899459293957</v>
      </c>
      <c r="AD9147" s="26">
        <f t="shared" ca="1" si="1732"/>
        <v>158.42369159417069</v>
      </c>
      <c r="AE9147" s="27">
        <f t="shared" ca="1" si="1733"/>
        <v>70031.374017749913</v>
      </c>
    </row>
    <row r="9148" spans="12:31" x14ac:dyDescent="0.2">
      <c r="L9148" s="21">
        <v>9143</v>
      </c>
      <c r="M9148" s="22">
        <f t="shared" ca="1" si="1737"/>
        <v>0.31734801668088369</v>
      </c>
      <c r="N9148" s="22">
        <f t="shared" ca="1" si="1737"/>
        <v>0.62455816524063401</v>
      </c>
      <c r="O9148" s="22">
        <f t="shared" ca="1" si="1729"/>
        <v>0.31734801668088369</v>
      </c>
      <c r="P9148" s="24">
        <f t="shared" ca="1" si="1726"/>
        <v>0.68546948715529665</v>
      </c>
      <c r="Q9148" s="22">
        <f t="shared" ca="1" si="1727"/>
        <v>189.38468077385335</v>
      </c>
      <c r="R9148" s="22">
        <f t="shared" ca="1" si="1728"/>
        <v>533.58202015538677</v>
      </c>
      <c r="S9148" s="25">
        <f t="shared" ca="1" si="1734"/>
        <v>10918125.189267972</v>
      </c>
      <c r="T9148" s="22">
        <f t="shared" ca="1" si="1735"/>
        <v>918125.18926797248</v>
      </c>
      <c r="U9148" s="22">
        <f t="shared" ca="1" si="1730"/>
        <v>809227.91541884793</v>
      </c>
      <c r="AA9148" s="26">
        <f t="shared" ca="1" si="1731"/>
        <v>189.38468077385335</v>
      </c>
      <c r="AB9148" s="26">
        <f t="shared" ca="1" si="1731"/>
        <v>533.58202015538677</v>
      </c>
      <c r="AC9148" s="26">
        <f t="shared" ca="1" si="1736"/>
        <v>14.384680773853347</v>
      </c>
      <c r="AD9148" s="26">
        <f t="shared" ca="1" si="1732"/>
        <v>53.582020155386772</v>
      </c>
      <c r="AE9148" s="27">
        <f t="shared" ca="1" si="1733"/>
        <v>108897.27384912455</v>
      </c>
    </row>
    <row r="9149" spans="12:31" x14ac:dyDescent="0.2">
      <c r="L9149" s="21">
        <v>9144</v>
      </c>
      <c r="M9149" s="22">
        <f t="shared" ca="1" si="1737"/>
        <v>-0.25793565850061823</v>
      </c>
      <c r="N9149" s="22">
        <f t="shared" ca="1" si="1737"/>
        <v>0.37519994950562946</v>
      </c>
      <c r="O9149" s="22">
        <f t="shared" ca="1" si="1729"/>
        <v>-0.25793565850061823</v>
      </c>
      <c r="P9149" s="24">
        <f t="shared" ca="1" si="1726"/>
        <v>0.13040970863673915</v>
      </c>
      <c r="Q9149" s="22">
        <f t="shared" ca="1" si="1727"/>
        <v>155.44276574704372</v>
      </c>
      <c r="R9149" s="22">
        <f t="shared" ca="1" si="1728"/>
        <v>486.74779460705594</v>
      </c>
      <c r="S9149" s="25">
        <f t="shared" ca="1" si="1734"/>
        <v>9472830.0703465343</v>
      </c>
      <c r="T9149" s="22">
        <f t="shared" ca="1" si="1735"/>
        <v>0</v>
      </c>
      <c r="U9149" s="22">
        <f t="shared" ca="1" si="1730"/>
        <v>-60113.338428472285</v>
      </c>
      <c r="AA9149" s="26">
        <f t="shared" ca="1" si="1731"/>
        <v>155.44276574704372</v>
      </c>
      <c r="AB9149" s="26">
        <f t="shared" ca="1" si="1731"/>
        <v>486.74779460705594</v>
      </c>
      <c r="AC9149" s="26">
        <f t="shared" ca="1" si="1736"/>
        <v>0</v>
      </c>
      <c r="AD9149" s="26">
        <f t="shared" ca="1" si="1732"/>
        <v>6.7477946070559369</v>
      </c>
      <c r="AE9149" s="27">
        <f t="shared" ca="1" si="1733"/>
        <v>60113.338428472285</v>
      </c>
    </row>
    <row r="9150" spans="12:31" x14ac:dyDescent="0.2">
      <c r="L9150" s="21">
        <v>9145</v>
      </c>
      <c r="M9150" s="22">
        <f t="shared" ca="1" si="1737"/>
        <v>2.1993121388945384E-2</v>
      </c>
      <c r="N9150" s="22">
        <f t="shared" ca="1" si="1737"/>
        <v>-2.8049439536914305</v>
      </c>
      <c r="O9150" s="22">
        <f t="shared" ca="1" si="1729"/>
        <v>2.1993121388945384E-2</v>
      </c>
      <c r="P9150" s="24">
        <f t="shared" ca="1" si="1726"/>
        <v>-2.1706942113492675</v>
      </c>
      <c r="Q9150" s="22">
        <f t="shared" ca="1" si="1727"/>
        <v>171.12271809777675</v>
      </c>
      <c r="R9150" s="22">
        <f t="shared" ca="1" si="1728"/>
        <v>332.58505157444432</v>
      </c>
      <c r="S9150" s="25">
        <f t="shared" ca="1" si="1734"/>
        <v>8297785.0980766127</v>
      </c>
      <c r="T9150" s="22">
        <f t="shared" ca="1" si="1735"/>
        <v>0</v>
      </c>
      <c r="U9150" s="22">
        <f t="shared" ca="1" si="1730"/>
        <v>-112317.57279863261</v>
      </c>
      <c r="AA9150" s="26">
        <f t="shared" ca="1" si="1731"/>
        <v>171.12271809777675</v>
      </c>
      <c r="AB9150" s="26">
        <f t="shared" ca="1" si="1731"/>
        <v>332.58505157444432</v>
      </c>
      <c r="AC9150" s="26">
        <f t="shared" ca="1" si="1736"/>
        <v>0</v>
      </c>
      <c r="AD9150" s="26">
        <f t="shared" ca="1" si="1732"/>
        <v>0</v>
      </c>
      <c r="AE9150" s="27">
        <f t="shared" ca="1" si="1733"/>
        <v>112317.57279863261</v>
      </c>
    </row>
    <row r="9151" spans="12:31" x14ac:dyDescent="0.2">
      <c r="L9151" s="21">
        <v>9146</v>
      </c>
      <c r="M9151" s="22">
        <f t="shared" ca="1" si="1737"/>
        <v>-0.94033505230944248</v>
      </c>
      <c r="N9151" s="22">
        <f t="shared" ca="1" si="1737"/>
        <v>8.5312763165313332E-2</v>
      </c>
      <c r="O9151" s="22">
        <f t="shared" ca="1" si="1729"/>
        <v>-0.94033505230944248</v>
      </c>
      <c r="P9151" s="24">
        <f t="shared" ca="1" si="1726"/>
        <v>-0.5234047723612496</v>
      </c>
      <c r="Q9151" s="22">
        <f t="shared" ca="1" si="1727"/>
        <v>122.97740271559201</v>
      </c>
      <c r="R9151" s="22">
        <f t="shared" ca="1" si="1728"/>
        <v>436.82591908464917</v>
      </c>
      <c r="S9151" s="25">
        <f t="shared" ca="1" si="1734"/>
        <v>8036687.8934023082</v>
      </c>
      <c r="T9151" s="22">
        <f t="shared" ca="1" si="1735"/>
        <v>0</v>
      </c>
      <c r="U9151" s="22">
        <f t="shared" ca="1" si="1730"/>
        <v>-82658.18435884302</v>
      </c>
      <c r="AA9151" s="26">
        <f t="shared" ca="1" si="1731"/>
        <v>122.97740271559201</v>
      </c>
      <c r="AB9151" s="26">
        <f t="shared" ca="1" si="1731"/>
        <v>436.82591908464917</v>
      </c>
      <c r="AC9151" s="26">
        <f t="shared" ca="1" si="1736"/>
        <v>0</v>
      </c>
      <c r="AD9151" s="26">
        <f t="shared" ca="1" si="1732"/>
        <v>0</v>
      </c>
      <c r="AE9151" s="27">
        <f t="shared" ca="1" si="1733"/>
        <v>82658.18435884302</v>
      </c>
    </row>
    <row r="9152" spans="12:31" x14ac:dyDescent="0.2">
      <c r="L9152" s="21">
        <v>9147</v>
      </c>
      <c r="M9152" s="22">
        <f t="shared" ca="1" si="1737"/>
        <v>0.55307456681610223</v>
      </c>
      <c r="N9152" s="22">
        <f t="shared" ca="1" si="1737"/>
        <v>0.68541234223709002</v>
      </c>
      <c r="O9152" s="22">
        <f t="shared" ca="1" si="1729"/>
        <v>0.55307456681610223</v>
      </c>
      <c r="P9152" s="24">
        <f t="shared" ca="1" si="1726"/>
        <v>0.88072749748545465</v>
      </c>
      <c r="Q9152" s="22">
        <f t="shared" ca="1" si="1727"/>
        <v>205.34847618529855</v>
      </c>
      <c r="R9152" s="22">
        <f t="shared" ca="1" si="1728"/>
        <v>551.10729016684365</v>
      </c>
      <c r="S9152" s="25">
        <f t="shared" ca="1" si="1734"/>
        <v>11550695.06890708</v>
      </c>
      <c r="T9152" s="22">
        <f t="shared" ca="1" si="1735"/>
        <v>1550695.0689070802</v>
      </c>
      <c r="U9152" s="22">
        <f t="shared" ca="1" si="1730"/>
        <v>1446801.0407909995</v>
      </c>
      <c r="AA9152" s="26">
        <f t="shared" ca="1" si="1731"/>
        <v>205.34847618529855</v>
      </c>
      <c r="AB9152" s="26">
        <f t="shared" ca="1" si="1731"/>
        <v>551.10729016684365</v>
      </c>
      <c r="AC9152" s="26">
        <f t="shared" ca="1" si="1736"/>
        <v>30.348476185298551</v>
      </c>
      <c r="AD9152" s="26">
        <f t="shared" ca="1" si="1732"/>
        <v>71.107290166843654</v>
      </c>
      <c r="AE9152" s="27">
        <f t="shared" ca="1" si="1733"/>
        <v>103894.02811608068</v>
      </c>
    </row>
    <row r="9153" spans="12:31" x14ac:dyDescent="0.2">
      <c r="L9153" s="21">
        <v>9148</v>
      </c>
      <c r="M9153" s="22">
        <f t="shared" ca="1" si="1737"/>
        <v>0.20099086554832085</v>
      </c>
      <c r="N9153" s="22">
        <f t="shared" ca="1" si="1737"/>
        <v>0.62266397792847872</v>
      </c>
      <c r="O9153" s="22">
        <f t="shared" ca="1" si="1729"/>
        <v>0.20099086554832085</v>
      </c>
      <c r="P9153" s="24">
        <f t="shared" ca="1" si="1726"/>
        <v>0.61100665092069217</v>
      </c>
      <c r="Q9153" s="22">
        <f t="shared" ca="1" si="1727"/>
        <v>181.96844714793153</v>
      </c>
      <c r="R9153" s="22">
        <f t="shared" ca="1" si="1728"/>
        <v>527.04641754735326</v>
      </c>
      <c r="S9153" s="25">
        <f t="shared" ca="1" si="1734"/>
        <v>10641089.345636897</v>
      </c>
      <c r="T9153" s="22">
        <f t="shared" ca="1" si="1735"/>
        <v>641089.34563689679</v>
      </c>
      <c r="U9153" s="22">
        <f t="shared" ca="1" si="1730"/>
        <v>529418.12557578622</v>
      </c>
      <c r="AA9153" s="26">
        <f t="shared" ca="1" si="1731"/>
        <v>181.96844714793153</v>
      </c>
      <c r="AB9153" s="26">
        <f t="shared" ca="1" si="1731"/>
        <v>527.04641754735326</v>
      </c>
      <c r="AC9153" s="26">
        <f t="shared" ca="1" si="1736"/>
        <v>6.9684471479315278</v>
      </c>
      <c r="AD9153" s="26">
        <f t="shared" ca="1" si="1732"/>
        <v>47.046417547353258</v>
      </c>
      <c r="AE9153" s="27">
        <f t="shared" ca="1" si="1733"/>
        <v>111671.22006111057</v>
      </c>
    </row>
    <row r="9154" spans="12:31" x14ac:dyDescent="0.2">
      <c r="L9154" s="21">
        <v>9149</v>
      </c>
      <c r="M9154" s="22">
        <f t="shared" ca="1" si="1737"/>
        <v>-0.58924450476139767</v>
      </c>
      <c r="N9154" s="22">
        <f t="shared" ca="1" si="1737"/>
        <v>-1.3128585879200945</v>
      </c>
      <c r="O9154" s="22">
        <f t="shared" ca="1" si="1729"/>
        <v>-0.58924450476139767</v>
      </c>
      <c r="P9154" s="24">
        <f t="shared" ca="1" si="1726"/>
        <v>-1.3920709390664594</v>
      </c>
      <c r="Q9154" s="22">
        <f t="shared" ca="1" si="1727"/>
        <v>138.73071786851094</v>
      </c>
      <c r="R9154" s="22">
        <f t="shared" ca="1" si="1728"/>
        <v>378.32885106714571</v>
      </c>
      <c r="S9154" s="25">
        <f t="shared" ca="1" si="1734"/>
        <v>7866473.3419126123</v>
      </c>
      <c r="T9154" s="22">
        <f t="shared" ca="1" si="1735"/>
        <v>0</v>
      </c>
      <c r="U9154" s="22">
        <f t="shared" ca="1" si="1730"/>
        <v>-86710.481007106893</v>
      </c>
      <c r="AA9154" s="26">
        <f t="shared" ca="1" si="1731"/>
        <v>138.73071786851094</v>
      </c>
      <c r="AB9154" s="26">
        <f t="shared" ca="1" si="1731"/>
        <v>378.32885106714571</v>
      </c>
      <c r="AC9154" s="26">
        <f t="shared" ca="1" si="1736"/>
        <v>0</v>
      </c>
      <c r="AD9154" s="26">
        <f t="shared" ca="1" si="1732"/>
        <v>0</v>
      </c>
      <c r="AE9154" s="27">
        <f t="shared" ca="1" si="1733"/>
        <v>86710.481007106893</v>
      </c>
    </row>
    <row r="9155" spans="12:31" x14ac:dyDescent="0.2">
      <c r="L9155" s="21">
        <v>9150</v>
      </c>
      <c r="M9155" s="22">
        <f t="shared" ca="1" si="1737"/>
        <v>0.69503168895431477</v>
      </c>
      <c r="N9155" s="22">
        <f t="shared" ca="1" si="1737"/>
        <v>0.15029562838778057</v>
      </c>
      <c r="O9155" s="22">
        <f t="shared" ca="1" si="1729"/>
        <v>0.69503168895431477</v>
      </c>
      <c r="P9155" s="24">
        <f t="shared" ca="1" si="1726"/>
        <v>0.55302449012745314</v>
      </c>
      <c r="Q9155" s="22">
        <f t="shared" ca="1" si="1727"/>
        <v>215.60418014179973</v>
      </c>
      <c r="R9155" s="22">
        <f t="shared" ca="1" si="1728"/>
        <v>522.01280986254346</v>
      </c>
      <c r="S9155" s="25">
        <f t="shared" ca="1" si="1734"/>
        <v>11534096.610206306</v>
      </c>
      <c r="T9155" s="22">
        <f t="shared" ca="1" si="1735"/>
        <v>1534096.610206306</v>
      </c>
      <c r="U9155" s="22">
        <f t="shared" ca="1" si="1730"/>
        <v>1444713.7263218863</v>
      </c>
      <c r="AA9155" s="26">
        <f t="shared" ca="1" si="1731"/>
        <v>215.60418014179973</v>
      </c>
      <c r="AB9155" s="26">
        <f t="shared" ca="1" si="1731"/>
        <v>522.01280986254346</v>
      </c>
      <c r="AC9155" s="26">
        <f t="shared" ca="1" si="1736"/>
        <v>40.604180141799731</v>
      </c>
      <c r="AD9155" s="26">
        <f t="shared" ca="1" si="1732"/>
        <v>42.012809862543463</v>
      </c>
      <c r="AE9155" s="27">
        <f t="shared" ca="1" si="1733"/>
        <v>89382.883884419687</v>
      </c>
    </row>
    <row r="9156" spans="12:31" x14ac:dyDescent="0.2">
      <c r="L9156" s="21">
        <v>9151</v>
      </c>
      <c r="M9156" s="22">
        <f t="shared" ca="1" si="1737"/>
        <v>1.4896961214498794</v>
      </c>
      <c r="N9156" s="22">
        <f t="shared" ca="1" si="1737"/>
        <v>0.39420648281795551</v>
      </c>
      <c r="O9156" s="22">
        <f t="shared" ca="1" si="1729"/>
        <v>1.4896961214498794</v>
      </c>
      <c r="P9156" s="24">
        <f t="shared" ca="1" si="1726"/>
        <v>1.2414533851369762</v>
      </c>
      <c r="Q9156" s="22">
        <f t="shared" ca="1" si="1727"/>
        <v>283.23114088302998</v>
      </c>
      <c r="R9156" s="22">
        <f t="shared" ca="1" si="1728"/>
        <v>585.01204272445943</v>
      </c>
      <c r="S9156" s="25">
        <f t="shared" ca="1" si="1734"/>
        <v>14095989.451186821</v>
      </c>
      <c r="T9156" s="22">
        <f t="shared" ca="1" si="1735"/>
        <v>4095989.4511868209</v>
      </c>
      <c r="U9156" s="22">
        <f t="shared" ca="1" si="1730"/>
        <v>4030949.0162551529</v>
      </c>
      <c r="AA9156" s="26">
        <f t="shared" ca="1" si="1731"/>
        <v>283.23114088302998</v>
      </c>
      <c r="AB9156" s="26">
        <f t="shared" ca="1" si="1731"/>
        <v>585.01204272445943</v>
      </c>
      <c r="AC9156" s="26">
        <f t="shared" ca="1" si="1736"/>
        <v>108.23114088302998</v>
      </c>
      <c r="AD9156" s="26">
        <f t="shared" ca="1" si="1732"/>
        <v>105.01204272445943</v>
      </c>
      <c r="AE9156" s="27">
        <f t="shared" ca="1" si="1733"/>
        <v>65040.434931667987</v>
      </c>
    </row>
    <row r="9157" spans="12:31" x14ac:dyDescent="0.2">
      <c r="L9157" s="21">
        <v>9152</v>
      </c>
      <c r="M9157" s="22">
        <f t="shared" ca="1" si="1737"/>
        <v>2.0657804269814131</v>
      </c>
      <c r="N9157" s="22">
        <f t="shared" ca="1" si="1737"/>
        <v>-1.1808596204664696</v>
      </c>
      <c r="O9157" s="22">
        <f t="shared" ca="1" si="1729"/>
        <v>2.0657804269814131</v>
      </c>
      <c r="P9157" s="24">
        <f t="shared" ca="1" si="1726"/>
        <v>0.37615401603329779</v>
      </c>
      <c r="Q9157" s="22">
        <f t="shared" ca="1" si="1727"/>
        <v>345.17132239087312</v>
      </c>
      <c r="R9157" s="22">
        <f t="shared" ca="1" si="1728"/>
        <v>506.95320244125691</v>
      </c>
      <c r="S9157" s="25">
        <f t="shared" ca="1" si="1734"/>
        <v>15019410.710975826</v>
      </c>
      <c r="T9157" s="22">
        <f t="shared" ca="1" si="1735"/>
        <v>5019410.7109758258</v>
      </c>
      <c r="U9157" s="22">
        <f t="shared" ca="1" si="1730"/>
        <v>5014671.7870582538</v>
      </c>
      <c r="AA9157" s="26">
        <f t="shared" ca="1" si="1731"/>
        <v>345.17132239087312</v>
      </c>
      <c r="AB9157" s="26">
        <f t="shared" ca="1" si="1731"/>
        <v>506.95320244125691</v>
      </c>
      <c r="AC9157" s="26">
        <f t="shared" ca="1" si="1736"/>
        <v>170.17132239087312</v>
      </c>
      <c r="AD9157" s="26">
        <f t="shared" ca="1" si="1732"/>
        <v>26.953202441256906</v>
      </c>
      <c r="AE9157" s="27">
        <f t="shared" ca="1" si="1733"/>
        <v>4738.923917572014</v>
      </c>
    </row>
    <row r="9158" spans="12:31" x14ac:dyDescent="0.2">
      <c r="L9158" s="21">
        <v>9153</v>
      </c>
      <c r="M9158" s="22">
        <f t="shared" ca="1" si="1737"/>
        <v>0.77573418073680034</v>
      </c>
      <c r="N9158" s="22">
        <f t="shared" ca="1" si="1737"/>
        <v>0.51306787530397224</v>
      </c>
      <c r="O9158" s="22">
        <f t="shared" ca="1" si="1729"/>
        <v>0.77573418073680034</v>
      </c>
      <c r="P9158" s="24">
        <f t="shared" ref="P9158:P9221" ca="1" si="1738">($D$16 * M9158) + (SQRT(1 - $D$16^2) * N9158)</f>
        <v>0.8861739120778882</v>
      </c>
      <c r="Q9158" s="22">
        <f t="shared" ref="Q9158:Q9221" ca="1" si="1739">$C$12*EXP(($C$6-$C$15-0.5*$C$13^2)*$C$8+$C$13*SQRT($C$8)*O9158)</f>
        <v>221.66128830984198</v>
      </c>
      <c r="R9158" s="22">
        <f t="shared" ref="R9158:R9221" ca="1" si="1740">$D$12*EXP(($C$6-$D$15-0.5*$D$13^2)*$C$8+$D$13*SQRT($C$8)*P9158)</f>
        <v>551.60429532781438</v>
      </c>
      <c r="S9158" s="25">
        <f t="shared" ca="1" si="1734"/>
        <v>12014588.328322288</v>
      </c>
      <c r="T9158" s="22">
        <f t="shared" ca="1" si="1735"/>
        <v>2014588.3283222876</v>
      </c>
      <c r="U9158" s="22">
        <f t="shared" ca="1" si="1730"/>
        <v>1920681.2453319686</v>
      </c>
      <c r="AA9158" s="26">
        <f t="shared" ca="1" si="1731"/>
        <v>221.66128830984198</v>
      </c>
      <c r="AB9158" s="26">
        <f t="shared" ca="1" si="1731"/>
        <v>551.60429532781438</v>
      </c>
      <c r="AC9158" s="26">
        <f t="shared" ca="1" si="1736"/>
        <v>46.661288309841979</v>
      </c>
      <c r="AD9158" s="26">
        <f t="shared" ca="1" si="1732"/>
        <v>71.604295327814384</v>
      </c>
      <c r="AE9158" s="27">
        <f t="shared" ca="1" si="1733"/>
        <v>93907.082990319002</v>
      </c>
    </row>
    <row r="9159" spans="12:31" x14ac:dyDescent="0.2">
      <c r="L9159" s="21">
        <v>9154</v>
      </c>
      <c r="M9159" s="22">
        <f t="shared" ca="1" si="1737"/>
        <v>1.1466478053054376</v>
      </c>
      <c r="N9159" s="22">
        <f t="shared" ca="1" si="1737"/>
        <v>0.2883018523553823</v>
      </c>
      <c r="O9159" s="22">
        <f t="shared" ref="O9159:O9222" ca="1" si="1741">M9159</f>
        <v>1.1466478053054376</v>
      </c>
      <c r="P9159" s="24">
        <f t="shared" ca="1" si="1738"/>
        <v>0.94379009435486327</v>
      </c>
      <c r="Q9159" s="22">
        <f t="shared" ca="1" si="1739"/>
        <v>251.76350429208543</v>
      </c>
      <c r="R9159" s="22">
        <f t="shared" ca="1" si="1740"/>
        <v>556.88951144676355</v>
      </c>
      <c r="S9159" s="25">
        <f t="shared" ca="1" si="1734"/>
        <v>12916402.072669834</v>
      </c>
      <c r="T9159" s="22">
        <f t="shared" ca="1" si="1735"/>
        <v>2916402.0726698339</v>
      </c>
      <c r="U9159" s="22">
        <f t="shared" ref="U9159:U9222" ca="1" si="1742">T9159-AE9159</f>
        <v>2839701.169538267</v>
      </c>
      <c r="AA9159" s="26">
        <f t="shared" ref="AA9159:AB9222" ca="1" si="1743">Q9159</f>
        <v>251.76350429208543</v>
      </c>
      <c r="AB9159" s="26">
        <f t="shared" ca="1" si="1743"/>
        <v>556.88951144676355</v>
      </c>
      <c r="AC9159" s="26">
        <f t="shared" ca="1" si="1736"/>
        <v>76.763504292085429</v>
      </c>
      <c r="AD9159" s="26">
        <f t="shared" ref="AD9159:AD9222" ca="1" si="1744">MAX(AB9159-$Y$10,0)</f>
        <v>76.889511446763549</v>
      </c>
      <c r="AE9159" s="27">
        <f t="shared" ref="AE9159:AE9222" ca="1" si="1745">T9159-$AL$7-SUMPRODUCT($AH$17:$AK$17,AA9159:AD9159)</f>
        <v>76700.903131566942</v>
      </c>
    </row>
    <row r="9160" spans="12:31" x14ac:dyDescent="0.2">
      <c r="L9160" s="21">
        <v>9155</v>
      </c>
      <c r="M9160" s="22">
        <f t="shared" ca="1" si="1737"/>
        <v>-0.92541724722582752</v>
      </c>
      <c r="N9160" s="22">
        <f t="shared" ca="1" si="1737"/>
        <v>1.9828514064045537</v>
      </c>
      <c r="O9160" s="22">
        <f t="shared" ca="1" si="1741"/>
        <v>-0.92541724722582752</v>
      </c>
      <c r="P9160" s="24">
        <f t="shared" ca="1" si="1738"/>
        <v>0.9637555416087441</v>
      </c>
      <c r="Q9160" s="22">
        <f t="shared" ca="1" si="1739"/>
        <v>123.60884522437352</v>
      </c>
      <c r="R9160" s="22">
        <f t="shared" ca="1" si="1740"/>
        <v>558.73276091398009</v>
      </c>
      <c r="S9160" s="25">
        <f t="shared" ca="1" si="1734"/>
        <v>9332270.3099192735</v>
      </c>
      <c r="T9160" s="22">
        <f t="shared" ca="1" si="1735"/>
        <v>0</v>
      </c>
      <c r="U9160" s="22">
        <f t="shared" ca="1" si="1742"/>
        <v>709865.67583454668</v>
      </c>
      <c r="AA9160" s="26">
        <f t="shared" ca="1" si="1743"/>
        <v>123.60884522437352</v>
      </c>
      <c r="AB9160" s="26">
        <f t="shared" ca="1" si="1743"/>
        <v>558.73276091398009</v>
      </c>
      <c r="AC9160" s="26">
        <f t="shared" ca="1" si="1736"/>
        <v>0</v>
      </c>
      <c r="AD9160" s="26">
        <f t="shared" ca="1" si="1744"/>
        <v>78.732760913980087</v>
      </c>
      <c r="AE9160" s="27">
        <f t="shared" ca="1" si="1745"/>
        <v>-709865.67583454668</v>
      </c>
    </row>
    <row r="9161" spans="12:31" x14ac:dyDescent="0.2">
      <c r="L9161" s="21">
        <v>9156</v>
      </c>
      <c r="M9161" s="22">
        <f t="shared" ca="1" si="1737"/>
        <v>-0.40039704444326407</v>
      </c>
      <c r="N9161" s="22">
        <f t="shared" ca="1" si="1737"/>
        <v>1.6795975727765982</v>
      </c>
      <c r="O9161" s="22">
        <f t="shared" ca="1" si="1741"/>
        <v>-0.40039704444326407</v>
      </c>
      <c r="P9161" s="24">
        <f t="shared" ca="1" si="1738"/>
        <v>1.0569122515127645</v>
      </c>
      <c r="Q9161" s="22">
        <f t="shared" ca="1" si="1739"/>
        <v>148.0231484326666</v>
      </c>
      <c r="R9161" s="22">
        <f t="shared" ca="1" si="1740"/>
        <v>567.4141431545869</v>
      </c>
      <c r="S9161" s="25">
        <f t="shared" ca="1" si="1734"/>
        <v>10109749.936176099</v>
      </c>
      <c r="T9161" s="22">
        <f t="shared" ca="1" si="1735"/>
        <v>109749.93617609888</v>
      </c>
      <c r="U9161" s="22">
        <f t="shared" ca="1" si="1742"/>
        <v>771142.67531010124</v>
      </c>
      <c r="AA9161" s="26">
        <f t="shared" ca="1" si="1743"/>
        <v>148.0231484326666</v>
      </c>
      <c r="AB9161" s="26">
        <f t="shared" ca="1" si="1743"/>
        <v>567.4141431545869</v>
      </c>
      <c r="AC9161" s="26">
        <f t="shared" ca="1" si="1736"/>
        <v>0</v>
      </c>
      <c r="AD9161" s="26">
        <f t="shared" ca="1" si="1744"/>
        <v>87.414143154586895</v>
      </c>
      <c r="AE9161" s="27">
        <f t="shared" ca="1" si="1745"/>
        <v>-661392.73913400236</v>
      </c>
    </row>
    <row r="9162" spans="12:31" x14ac:dyDescent="0.2">
      <c r="L9162" s="21">
        <v>9157</v>
      </c>
      <c r="M9162" s="22">
        <f t="shared" ca="1" si="1737"/>
        <v>-0.66321488591827649</v>
      </c>
      <c r="N9162" s="22">
        <f t="shared" ca="1" si="1737"/>
        <v>0.19477791156461832</v>
      </c>
      <c r="O9162" s="22">
        <f t="shared" ca="1" si="1741"/>
        <v>-0.66321488591827649</v>
      </c>
      <c r="P9162" s="24">
        <f t="shared" ca="1" si="1738"/>
        <v>-0.2643234674586068</v>
      </c>
      <c r="Q9162" s="22">
        <f t="shared" ca="1" si="1739"/>
        <v>135.25200424930762</v>
      </c>
      <c r="R9162" s="22">
        <f t="shared" ca="1" si="1740"/>
        <v>455.96439280583172</v>
      </c>
      <c r="S9162" s="25">
        <f t="shared" ca="1" si="1734"/>
        <v>8582434.6208727583</v>
      </c>
      <c r="T9162" s="22">
        <f t="shared" ca="1" si="1735"/>
        <v>0</v>
      </c>
      <c r="U9162" s="22">
        <f t="shared" ca="1" si="1742"/>
        <v>-100814.52071410301</v>
      </c>
      <c r="AA9162" s="26">
        <f t="shared" ca="1" si="1743"/>
        <v>135.25200424930762</v>
      </c>
      <c r="AB9162" s="26">
        <f t="shared" ca="1" si="1743"/>
        <v>455.96439280583172</v>
      </c>
      <c r="AC9162" s="26">
        <f t="shared" ca="1" si="1736"/>
        <v>0</v>
      </c>
      <c r="AD9162" s="26">
        <f t="shared" ca="1" si="1744"/>
        <v>0</v>
      </c>
      <c r="AE9162" s="27">
        <f t="shared" ca="1" si="1745"/>
        <v>100814.52071410301</v>
      </c>
    </row>
    <row r="9163" spans="12:31" x14ac:dyDescent="0.2">
      <c r="L9163" s="21">
        <v>9158</v>
      </c>
      <c r="M9163" s="22">
        <f t="shared" ca="1" si="1737"/>
        <v>8.9835901830514805E-2</v>
      </c>
      <c r="N9163" s="22">
        <f t="shared" ca="1" si="1737"/>
        <v>-0.1539183537646597</v>
      </c>
      <c r="O9163" s="22">
        <f t="shared" ca="1" si="1741"/>
        <v>8.9835901830514805E-2</v>
      </c>
      <c r="P9163" s="24">
        <f t="shared" ca="1" si="1738"/>
        <v>-6.3519996149193875E-2</v>
      </c>
      <c r="Q9163" s="22">
        <f t="shared" ca="1" si="1739"/>
        <v>175.15517520367149</v>
      </c>
      <c r="R9163" s="22">
        <f t="shared" ca="1" si="1740"/>
        <v>471.37278083186663</v>
      </c>
      <c r="S9163" s="25">
        <f t="shared" ca="1" si="1734"/>
        <v>9865942.7050564606</v>
      </c>
      <c r="T9163" s="22">
        <f t="shared" ca="1" si="1735"/>
        <v>0</v>
      </c>
      <c r="U9163" s="22">
        <f t="shared" ca="1" si="1742"/>
        <v>-144357.27023723425</v>
      </c>
      <c r="AA9163" s="26">
        <f t="shared" ca="1" si="1743"/>
        <v>175.15517520367149</v>
      </c>
      <c r="AB9163" s="26">
        <f t="shared" ca="1" si="1743"/>
        <v>471.37278083186663</v>
      </c>
      <c r="AC9163" s="26">
        <f t="shared" ca="1" si="1736"/>
        <v>0.15517520367149018</v>
      </c>
      <c r="AD9163" s="26">
        <f t="shared" ca="1" si="1744"/>
        <v>0</v>
      </c>
      <c r="AE9163" s="27">
        <f t="shared" ca="1" si="1745"/>
        <v>144357.27023723425</v>
      </c>
    </row>
    <row r="9164" spans="12:31" x14ac:dyDescent="0.2">
      <c r="L9164" s="21">
        <v>9159</v>
      </c>
      <c r="M9164" s="22">
        <f t="shared" ca="1" si="1737"/>
        <v>-4.906403942435613E-2</v>
      </c>
      <c r="N9164" s="22">
        <f t="shared" ca="1" si="1737"/>
        <v>-1.7336502458498579</v>
      </c>
      <c r="O9164" s="22">
        <f t="shared" ca="1" si="1741"/>
        <v>-4.906403942435613E-2</v>
      </c>
      <c r="P9164" s="24">
        <f t="shared" ca="1" si="1738"/>
        <v>-1.3809430513871228</v>
      </c>
      <c r="Q9164" s="22">
        <f t="shared" ca="1" si="1739"/>
        <v>166.99870547192086</v>
      </c>
      <c r="R9164" s="22">
        <f t="shared" ca="1" si="1740"/>
        <v>379.02628082848395</v>
      </c>
      <c r="S9164" s="25">
        <f t="shared" ca="1" si="1734"/>
        <v>8668623.0761036389</v>
      </c>
      <c r="T9164" s="22">
        <f t="shared" ca="1" si="1735"/>
        <v>0</v>
      </c>
      <c r="U9164" s="22">
        <f t="shared" ca="1" si="1742"/>
        <v>-118470.76105740824</v>
      </c>
      <c r="AA9164" s="26">
        <f t="shared" ca="1" si="1743"/>
        <v>166.99870547192086</v>
      </c>
      <c r="AB9164" s="26">
        <f t="shared" ca="1" si="1743"/>
        <v>379.02628082848395</v>
      </c>
      <c r="AC9164" s="26">
        <f t="shared" ca="1" si="1736"/>
        <v>0</v>
      </c>
      <c r="AD9164" s="26">
        <f t="shared" ca="1" si="1744"/>
        <v>0</v>
      </c>
      <c r="AE9164" s="27">
        <f t="shared" ca="1" si="1745"/>
        <v>118470.76105740824</v>
      </c>
    </row>
    <row r="9165" spans="12:31" x14ac:dyDescent="0.2">
      <c r="L9165" s="21">
        <v>9160</v>
      </c>
      <c r="M9165" s="22">
        <f t="shared" ca="1" si="1737"/>
        <v>-1.0761970066733675</v>
      </c>
      <c r="N9165" s="22">
        <f t="shared" ca="1" si="1737"/>
        <v>-0.77782586892200078</v>
      </c>
      <c r="O9165" s="22">
        <f t="shared" ca="1" si="1741"/>
        <v>-1.0761970066733675</v>
      </c>
      <c r="P9165" s="24">
        <f t="shared" ca="1" si="1738"/>
        <v>-1.2808394683069091</v>
      </c>
      <c r="Q9165" s="22">
        <f t="shared" ca="1" si="1739"/>
        <v>117.37305506574731</v>
      </c>
      <c r="R9165" s="22">
        <f t="shared" ca="1" si="1740"/>
        <v>385.35826586524678</v>
      </c>
      <c r="S9165" s="25">
        <f t="shared" ca="1" si="1734"/>
        <v>7339620.9051382001</v>
      </c>
      <c r="T9165" s="22">
        <f t="shared" ca="1" si="1735"/>
        <v>0</v>
      </c>
      <c r="U9165" s="22">
        <f t="shared" ca="1" si="1742"/>
        <v>-64465.485729718232</v>
      </c>
      <c r="AA9165" s="26">
        <f t="shared" ca="1" si="1743"/>
        <v>117.37305506574731</v>
      </c>
      <c r="AB9165" s="26">
        <f t="shared" ca="1" si="1743"/>
        <v>385.35826586524678</v>
      </c>
      <c r="AC9165" s="26">
        <f t="shared" ca="1" si="1736"/>
        <v>0</v>
      </c>
      <c r="AD9165" s="26">
        <f t="shared" ca="1" si="1744"/>
        <v>0</v>
      </c>
      <c r="AE9165" s="27">
        <f t="shared" ca="1" si="1745"/>
        <v>64465.485729718232</v>
      </c>
    </row>
    <row r="9166" spans="12:31" x14ac:dyDescent="0.2">
      <c r="L9166" s="21">
        <v>9161</v>
      </c>
      <c r="M9166" s="22">
        <f t="shared" ca="1" si="1737"/>
        <v>-2.2194368510899469</v>
      </c>
      <c r="N9166" s="22">
        <f t="shared" ca="1" si="1737"/>
        <v>-0.9558272630627842</v>
      </c>
      <c r="O9166" s="22">
        <f t="shared" ca="1" si="1741"/>
        <v>-2.2194368510899469</v>
      </c>
      <c r="P9166" s="24">
        <f t="shared" ca="1" si="1738"/>
        <v>-2.136589863641233</v>
      </c>
      <c r="Q9166" s="22">
        <f t="shared" ca="1" si="1739"/>
        <v>79.270623010355806</v>
      </c>
      <c r="R9166" s="22">
        <f t="shared" ca="1" si="1740"/>
        <v>334.4676471460329</v>
      </c>
      <c r="S9166" s="25">
        <f t="shared" ca="1" si="1734"/>
        <v>5734821.2551899012</v>
      </c>
      <c r="T9166" s="22">
        <f t="shared" ca="1" si="1735"/>
        <v>0</v>
      </c>
      <c r="U9166" s="22">
        <f t="shared" ca="1" si="1742"/>
        <v>-10079.368606885371</v>
      </c>
      <c r="AA9166" s="26">
        <f t="shared" ca="1" si="1743"/>
        <v>79.270623010355806</v>
      </c>
      <c r="AB9166" s="26">
        <f t="shared" ca="1" si="1743"/>
        <v>334.4676471460329</v>
      </c>
      <c r="AC9166" s="26">
        <f t="shared" ca="1" si="1736"/>
        <v>0</v>
      </c>
      <c r="AD9166" s="26">
        <f t="shared" ca="1" si="1744"/>
        <v>0</v>
      </c>
      <c r="AE9166" s="27">
        <f t="shared" ca="1" si="1745"/>
        <v>10079.368606885371</v>
      </c>
    </row>
    <row r="9167" spans="12:31" x14ac:dyDescent="0.2">
      <c r="L9167" s="21">
        <v>9162</v>
      </c>
      <c r="M9167" s="22">
        <f t="shared" ca="1" si="1737"/>
        <v>0.91305515094945289</v>
      </c>
      <c r="N9167" s="22">
        <f t="shared" ca="1" si="1737"/>
        <v>0.3636521558227393</v>
      </c>
      <c r="O9167" s="22">
        <f t="shared" ca="1" si="1741"/>
        <v>0.91305515094945289</v>
      </c>
      <c r="P9167" s="24">
        <f t="shared" ca="1" si="1738"/>
        <v>0.85594664530053421</v>
      </c>
      <c r="Q9167" s="22">
        <f t="shared" ca="1" si="1739"/>
        <v>232.36156817027447</v>
      </c>
      <c r="R9167" s="22">
        <f t="shared" ca="1" si="1740"/>
        <v>548.85159518464695</v>
      </c>
      <c r="S9167" s="25">
        <f t="shared" ca="1" si="1734"/>
        <v>12286604.994537247</v>
      </c>
      <c r="T9167" s="22">
        <f t="shared" ca="1" si="1735"/>
        <v>2286604.9945372473</v>
      </c>
      <c r="U9167" s="22">
        <f t="shared" ca="1" si="1742"/>
        <v>2200110.6630149027</v>
      </c>
      <c r="AA9167" s="26">
        <f t="shared" ca="1" si="1743"/>
        <v>232.36156817027447</v>
      </c>
      <c r="AB9167" s="26">
        <f t="shared" ca="1" si="1743"/>
        <v>548.85159518464695</v>
      </c>
      <c r="AC9167" s="26">
        <f t="shared" ca="1" si="1736"/>
        <v>57.361568170274467</v>
      </c>
      <c r="AD9167" s="26">
        <f t="shared" ca="1" si="1744"/>
        <v>68.851595184646953</v>
      </c>
      <c r="AE9167" s="27">
        <f t="shared" ca="1" si="1745"/>
        <v>86494.331522344612</v>
      </c>
    </row>
    <row r="9168" spans="12:31" x14ac:dyDescent="0.2">
      <c r="L9168" s="21">
        <v>9163</v>
      </c>
      <c r="M9168" s="22">
        <f t="shared" ca="1" si="1737"/>
        <v>-0.75101525674977099</v>
      </c>
      <c r="N9168" s="22">
        <f t="shared" ca="1" si="1737"/>
        <v>0.41834618960466707</v>
      </c>
      <c r="O9168" s="22">
        <f t="shared" ca="1" si="1741"/>
        <v>-0.75101525674977099</v>
      </c>
      <c r="P9168" s="24">
        <f t="shared" ca="1" si="1738"/>
        <v>-0.14528328902342869</v>
      </c>
      <c r="Q9168" s="22">
        <f t="shared" ca="1" si="1739"/>
        <v>131.23592754866948</v>
      </c>
      <c r="R9168" s="22">
        <f t="shared" ca="1" si="1740"/>
        <v>465.03691545411425</v>
      </c>
      <c r="S9168" s="25">
        <f t="shared" ca="1" si="1734"/>
        <v>8564608.7586035132</v>
      </c>
      <c r="T9168" s="22">
        <f t="shared" ca="1" si="1735"/>
        <v>0</v>
      </c>
      <c r="U9168" s="22">
        <f t="shared" ca="1" si="1742"/>
        <v>-98427.878826439031</v>
      </c>
      <c r="AA9168" s="26">
        <f t="shared" ca="1" si="1743"/>
        <v>131.23592754866948</v>
      </c>
      <c r="AB9168" s="26">
        <f t="shared" ca="1" si="1743"/>
        <v>465.03691545411425</v>
      </c>
      <c r="AC9168" s="26">
        <f t="shared" ca="1" si="1736"/>
        <v>0</v>
      </c>
      <c r="AD9168" s="26">
        <f t="shared" ca="1" si="1744"/>
        <v>0</v>
      </c>
      <c r="AE9168" s="27">
        <f t="shared" ca="1" si="1745"/>
        <v>98427.878826439031</v>
      </c>
    </row>
    <row r="9169" spans="12:31" x14ac:dyDescent="0.2">
      <c r="L9169" s="21">
        <v>9164</v>
      </c>
      <c r="M9169" s="22">
        <f t="shared" ca="1" si="1737"/>
        <v>0.17836454508685926</v>
      </c>
      <c r="N9169" s="22">
        <f t="shared" ca="1" si="1737"/>
        <v>-1.0832752628538944</v>
      </c>
      <c r="O9169" s="22">
        <f t="shared" ca="1" si="1741"/>
        <v>0.17836454508685926</v>
      </c>
      <c r="P9169" s="24">
        <f t="shared" ca="1" si="1738"/>
        <v>-0.7317714196460694</v>
      </c>
      <c r="Q9169" s="22">
        <f t="shared" ca="1" si="1739"/>
        <v>180.56040611502124</v>
      </c>
      <c r="R9169" s="22">
        <f t="shared" ca="1" si="1740"/>
        <v>422.01821218273517</v>
      </c>
      <c r="S9169" s="25">
        <f t="shared" ca="1" si="1734"/>
        <v>9500592.3992415965</v>
      </c>
      <c r="T9169" s="22">
        <f t="shared" ca="1" si="1735"/>
        <v>0</v>
      </c>
      <c r="U9169" s="22">
        <f t="shared" ca="1" si="1742"/>
        <v>22420.576293623861</v>
      </c>
      <c r="AA9169" s="26">
        <f t="shared" ca="1" si="1743"/>
        <v>180.56040611502124</v>
      </c>
      <c r="AB9169" s="26">
        <f t="shared" ca="1" si="1743"/>
        <v>422.01821218273517</v>
      </c>
      <c r="AC9169" s="26">
        <f t="shared" ca="1" si="1736"/>
        <v>5.5604061150212374</v>
      </c>
      <c r="AD9169" s="26">
        <f t="shared" ca="1" si="1744"/>
        <v>0</v>
      </c>
      <c r="AE9169" s="27">
        <f t="shared" ca="1" si="1745"/>
        <v>-22420.576293623861</v>
      </c>
    </row>
    <row r="9170" spans="12:31" x14ac:dyDescent="0.2">
      <c r="L9170" s="21">
        <v>9165</v>
      </c>
      <c r="M9170" s="22">
        <f t="shared" ca="1" si="1737"/>
        <v>2.078776889054772</v>
      </c>
      <c r="N9170" s="22">
        <f t="shared" ca="1" si="1737"/>
        <v>0.57086266377468808</v>
      </c>
      <c r="O9170" s="22">
        <f t="shared" ca="1" si="1741"/>
        <v>2.078776889054772</v>
      </c>
      <c r="P9170" s="24">
        <f t="shared" ca="1" si="1738"/>
        <v>1.7485473678093268</v>
      </c>
      <c r="Q9170" s="22">
        <f t="shared" ca="1" si="1739"/>
        <v>346.71487014734959</v>
      </c>
      <c r="R9170" s="22">
        <f t="shared" ca="1" si="1740"/>
        <v>636.23017487999891</v>
      </c>
      <c r="S9170" s="25">
        <f t="shared" ca="1" si="1734"/>
        <v>16417893.411895324</v>
      </c>
      <c r="T9170" s="22">
        <f t="shared" ca="1" si="1735"/>
        <v>6417893.4118953235</v>
      </c>
      <c r="U9170" s="22">
        <f t="shared" ca="1" si="1742"/>
        <v>6377921.6494300812</v>
      </c>
      <c r="AA9170" s="26">
        <f t="shared" ca="1" si="1743"/>
        <v>346.71487014734959</v>
      </c>
      <c r="AB9170" s="26">
        <f t="shared" ca="1" si="1743"/>
        <v>636.23017487999891</v>
      </c>
      <c r="AC9170" s="26">
        <f t="shared" ca="1" si="1736"/>
        <v>171.71487014734959</v>
      </c>
      <c r="AD9170" s="26">
        <f t="shared" ca="1" si="1744"/>
        <v>156.23017487999891</v>
      </c>
      <c r="AE9170" s="27">
        <f t="shared" ca="1" si="1745"/>
        <v>39971.762465242296</v>
      </c>
    </row>
    <row r="9171" spans="12:31" x14ac:dyDescent="0.2">
      <c r="L9171" s="21">
        <v>9166</v>
      </c>
      <c r="M9171" s="22">
        <f t="shared" ca="1" si="1737"/>
        <v>1.0224312925928938</v>
      </c>
      <c r="N9171" s="22">
        <f t="shared" ca="1" si="1737"/>
        <v>-8.8411732147973612E-2</v>
      </c>
      <c r="O9171" s="22">
        <f t="shared" ca="1" si="1741"/>
        <v>1.0224312925928938</v>
      </c>
      <c r="P9171" s="24">
        <f t="shared" ca="1" si="1738"/>
        <v>0.57248801138869843</v>
      </c>
      <c r="Q9171" s="22">
        <f t="shared" ca="1" si="1739"/>
        <v>241.25270593531036</v>
      </c>
      <c r="R9171" s="22">
        <f t="shared" ca="1" si="1740"/>
        <v>523.69711417531119</v>
      </c>
      <c r="S9171" s="25">
        <f t="shared" ca="1" si="1734"/>
        <v>12272936.736274669</v>
      </c>
      <c r="T9171" s="22">
        <f t="shared" ca="1" si="1735"/>
        <v>2272936.7362746689</v>
      </c>
      <c r="U9171" s="22">
        <f t="shared" ca="1" si="1742"/>
        <v>2199003.5029169172</v>
      </c>
      <c r="AA9171" s="26">
        <f t="shared" ca="1" si="1743"/>
        <v>241.25270593531036</v>
      </c>
      <c r="AB9171" s="26">
        <f t="shared" ca="1" si="1743"/>
        <v>523.69711417531119</v>
      </c>
      <c r="AC9171" s="26">
        <f t="shared" ca="1" si="1736"/>
        <v>66.25270593531036</v>
      </c>
      <c r="AD9171" s="26">
        <f t="shared" ca="1" si="1744"/>
        <v>43.697114175311185</v>
      </c>
      <c r="AE9171" s="27">
        <f t="shared" ca="1" si="1745"/>
        <v>73933.233357751742</v>
      </c>
    </row>
    <row r="9172" spans="12:31" x14ac:dyDescent="0.2">
      <c r="L9172" s="21">
        <v>9167</v>
      </c>
      <c r="M9172" s="22">
        <f t="shared" ca="1" si="1737"/>
        <v>-1.7887011333862086</v>
      </c>
      <c r="N9172" s="22">
        <f t="shared" ca="1" si="1737"/>
        <v>7.1173911208383817E-2</v>
      </c>
      <c r="O9172" s="22">
        <f t="shared" ca="1" si="1741"/>
        <v>-1.7887011333862086</v>
      </c>
      <c r="P9172" s="24">
        <f t="shared" ca="1" si="1738"/>
        <v>-1.06657283791158</v>
      </c>
      <c r="Q9172" s="22">
        <f t="shared" ca="1" si="1739"/>
        <v>91.90404341503627</v>
      </c>
      <c r="R9172" s="22">
        <f t="shared" ca="1" si="1740"/>
        <v>399.26934784522399</v>
      </c>
      <c r="S9172" s="25">
        <f t="shared" ca="1" si="1734"/>
        <v>6769299.1968576275</v>
      </c>
      <c r="T9172" s="22">
        <f t="shared" ca="1" si="1735"/>
        <v>0</v>
      </c>
      <c r="U9172" s="22">
        <f t="shared" ca="1" si="1742"/>
        <v>-39219.603526717226</v>
      </c>
      <c r="AA9172" s="26">
        <f t="shared" ca="1" si="1743"/>
        <v>91.90404341503627</v>
      </c>
      <c r="AB9172" s="26">
        <f t="shared" ca="1" si="1743"/>
        <v>399.26934784522399</v>
      </c>
      <c r="AC9172" s="26">
        <f t="shared" ca="1" si="1736"/>
        <v>0</v>
      </c>
      <c r="AD9172" s="26">
        <f t="shared" ca="1" si="1744"/>
        <v>0</v>
      </c>
      <c r="AE9172" s="27">
        <f t="shared" ca="1" si="1745"/>
        <v>39219.603526717226</v>
      </c>
    </row>
    <row r="9173" spans="12:31" x14ac:dyDescent="0.2">
      <c r="L9173" s="21">
        <v>9168</v>
      </c>
      <c r="M9173" s="22">
        <f t="shared" ca="1" si="1737"/>
        <v>0.85551167069005274</v>
      </c>
      <c r="N9173" s="22">
        <f t="shared" ca="1" si="1737"/>
        <v>-1.0917344298625367</v>
      </c>
      <c r="O9173" s="22">
        <f t="shared" ca="1" si="1741"/>
        <v>0.85551167069005274</v>
      </c>
      <c r="P9173" s="24">
        <f t="shared" ca="1" si="1738"/>
        <v>-0.31360363331998431</v>
      </c>
      <c r="Q9173" s="22">
        <f t="shared" ca="1" si="1739"/>
        <v>227.81620465073644</v>
      </c>
      <c r="R9173" s="22">
        <f t="shared" ca="1" si="1740"/>
        <v>452.26055913615215</v>
      </c>
      <c r="S9173" s="25">
        <f t="shared" ca="1" si="1734"/>
        <v>11146331.223234555</v>
      </c>
      <c r="T9173" s="22">
        <f t="shared" ca="1" si="1735"/>
        <v>1146331.2232345548</v>
      </c>
      <c r="U9173" s="22">
        <f t="shared" ca="1" si="1742"/>
        <v>1373483.980853735</v>
      </c>
      <c r="AA9173" s="26">
        <f t="shared" ca="1" si="1743"/>
        <v>227.81620465073644</v>
      </c>
      <c r="AB9173" s="26">
        <f t="shared" ca="1" si="1743"/>
        <v>452.26055913615215</v>
      </c>
      <c r="AC9173" s="26">
        <f t="shared" ca="1" si="1736"/>
        <v>52.816204650736438</v>
      </c>
      <c r="AD9173" s="26">
        <f t="shared" ca="1" si="1744"/>
        <v>0</v>
      </c>
      <c r="AE9173" s="27">
        <f t="shared" ca="1" si="1745"/>
        <v>-227152.75761918013</v>
      </c>
    </row>
    <row r="9174" spans="12:31" x14ac:dyDescent="0.2">
      <c r="L9174" s="21">
        <v>9169</v>
      </c>
      <c r="M9174" s="22">
        <f t="shared" ca="1" si="1737"/>
        <v>-0.96400866820712516</v>
      </c>
      <c r="N9174" s="22">
        <f t="shared" ca="1" si="1737"/>
        <v>8.7849387662845363E-2</v>
      </c>
      <c r="O9174" s="22">
        <f t="shared" ca="1" si="1741"/>
        <v>-0.96400866820712516</v>
      </c>
      <c r="P9174" s="24">
        <f t="shared" ca="1" si="1738"/>
        <v>-0.53627905833059208</v>
      </c>
      <c r="Q9174" s="22">
        <f t="shared" ca="1" si="1739"/>
        <v>121.98195780684811</v>
      </c>
      <c r="R9174" s="22">
        <f t="shared" ca="1" si="1740"/>
        <v>435.8961240435583</v>
      </c>
      <c r="S9174" s="25">
        <f t="shared" ca="1" si="1734"/>
        <v>7998951.8618375342</v>
      </c>
      <c r="T9174" s="22">
        <f t="shared" ca="1" si="1735"/>
        <v>0</v>
      </c>
      <c r="U9174" s="22">
        <f t="shared" ca="1" si="1742"/>
        <v>-81329.964671243069</v>
      </c>
      <c r="AA9174" s="26">
        <f t="shared" ca="1" si="1743"/>
        <v>121.98195780684811</v>
      </c>
      <c r="AB9174" s="26">
        <f t="shared" ca="1" si="1743"/>
        <v>435.8961240435583</v>
      </c>
      <c r="AC9174" s="26">
        <f t="shared" ca="1" si="1736"/>
        <v>0</v>
      </c>
      <c r="AD9174" s="26">
        <f t="shared" ca="1" si="1744"/>
        <v>0</v>
      </c>
      <c r="AE9174" s="27">
        <f t="shared" ca="1" si="1745"/>
        <v>81329.964671243069</v>
      </c>
    </row>
    <row r="9175" spans="12:31" x14ac:dyDescent="0.2">
      <c r="L9175" s="21">
        <v>9170</v>
      </c>
      <c r="M9175" s="22">
        <f t="shared" ca="1" si="1737"/>
        <v>-1.017075004948067</v>
      </c>
      <c r="N9175" s="22">
        <f t="shared" ca="1" si="1737"/>
        <v>0.28750358626208639</v>
      </c>
      <c r="O9175" s="22">
        <f t="shared" ca="1" si="1741"/>
        <v>-1.017075004948067</v>
      </c>
      <c r="P9175" s="24">
        <f t="shared" ca="1" si="1738"/>
        <v>-0.41407545593961981</v>
      </c>
      <c r="Q9175" s="22">
        <f t="shared" ca="1" si="1739"/>
        <v>119.77976358065965</v>
      </c>
      <c r="R9175" s="22">
        <f t="shared" ca="1" si="1740"/>
        <v>444.80216419854588</v>
      </c>
      <c r="S9175" s="25">
        <f t="shared" ca="1" si="1734"/>
        <v>8030383.6774901459</v>
      </c>
      <c r="T9175" s="22">
        <f t="shared" ca="1" si="1735"/>
        <v>0</v>
      </c>
      <c r="U9175" s="22">
        <f t="shared" ca="1" si="1742"/>
        <v>-80932.341222587216</v>
      </c>
      <c r="AA9175" s="26">
        <f t="shared" ca="1" si="1743"/>
        <v>119.77976358065965</v>
      </c>
      <c r="AB9175" s="26">
        <f t="shared" ca="1" si="1743"/>
        <v>444.80216419854588</v>
      </c>
      <c r="AC9175" s="26">
        <f t="shared" ca="1" si="1736"/>
        <v>0</v>
      </c>
      <c r="AD9175" s="26">
        <f t="shared" ca="1" si="1744"/>
        <v>0</v>
      </c>
      <c r="AE9175" s="27">
        <f t="shared" ca="1" si="1745"/>
        <v>80932.341222587216</v>
      </c>
    </row>
    <row r="9176" spans="12:31" x14ac:dyDescent="0.2">
      <c r="L9176" s="21">
        <v>9171</v>
      </c>
      <c r="M9176" s="22">
        <f t="shared" ca="1" si="1737"/>
        <v>1.455089056299363</v>
      </c>
      <c r="N9176" s="22">
        <f t="shared" ca="1" si="1737"/>
        <v>-0.34151231608825539</v>
      </c>
      <c r="O9176" s="22">
        <f t="shared" ca="1" si="1741"/>
        <v>1.455089056299363</v>
      </c>
      <c r="P9176" s="24">
        <f t="shared" ca="1" si="1738"/>
        <v>0.64676764398439635</v>
      </c>
      <c r="Q9176" s="22">
        <f t="shared" ca="1" si="1739"/>
        <v>279.88596187049751</v>
      </c>
      <c r="R9176" s="22">
        <f t="shared" ca="1" si="1740"/>
        <v>530.17510796751878</v>
      </c>
      <c r="S9176" s="25">
        <f t="shared" ca="1" si="1734"/>
        <v>13427128.957590181</v>
      </c>
      <c r="T9176" s="22">
        <f t="shared" ca="1" si="1735"/>
        <v>3427128.9575901814</v>
      </c>
      <c r="U9176" s="22">
        <f t="shared" ca="1" si="1742"/>
        <v>3375363.5793498699</v>
      </c>
      <c r="AA9176" s="26">
        <f t="shared" ca="1" si="1743"/>
        <v>279.88596187049751</v>
      </c>
      <c r="AB9176" s="26">
        <f t="shared" ca="1" si="1743"/>
        <v>530.17510796751878</v>
      </c>
      <c r="AC9176" s="26">
        <f t="shared" ca="1" si="1736"/>
        <v>104.88596187049751</v>
      </c>
      <c r="AD9176" s="26">
        <f t="shared" ca="1" si="1744"/>
        <v>50.175107967518784</v>
      </c>
      <c r="AE9176" s="27">
        <f t="shared" ca="1" si="1745"/>
        <v>51765.378240311518</v>
      </c>
    </row>
    <row r="9177" spans="12:31" x14ac:dyDescent="0.2">
      <c r="L9177" s="21">
        <v>9172</v>
      </c>
      <c r="M9177" s="22">
        <f t="shared" ca="1" si="1737"/>
        <v>9.6932017212035815E-3</v>
      </c>
      <c r="N9177" s="22">
        <f t="shared" ca="1" si="1737"/>
        <v>-2.4831878515504937</v>
      </c>
      <c r="O9177" s="22">
        <f t="shared" ca="1" si="1741"/>
        <v>9.6932017212035815E-3</v>
      </c>
      <c r="P9177" s="24">
        <f t="shared" ca="1" si="1738"/>
        <v>-1.9278260132768976</v>
      </c>
      <c r="Q9177" s="22">
        <f t="shared" ca="1" si="1739"/>
        <v>170.40163669817568</v>
      </c>
      <c r="R9177" s="22">
        <f t="shared" ca="1" si="1740"/>
        <v>346.22615417728332</v>
      </c>
      <c r="S9177" s="25">
        <f t="shared" ca="1" si="1734"/>
        <v>8420495.7687655874</v>
      </c>
      <c r="T9177" s="22">
        <f t="shared" ca="1" si="1735"/>
        <v>0</v>
      </c>
      <c r="U9177" s="22">
        <f t="shared" ca="1" si="1742"/>
        <v>-114672.96029516606</v>
      </c>
      <c r="AA9177" s="26">
        <f t="shared" ca="1" si="1743"/>
        <v>170.40163669817568</v>
      </c>
      <c r="AB9177" s="26">
        <f t="shared" ca="1" si="1743"/>
        <v>346.22615417728332</v>
      </c>
      <c r="AC9177" s="26">
        <f t="shared" ca="1" si="1736"/>
        <v>0</v>
      </c>
      <c r="AD9177" s="26">
        <f t="shared" ca="1" si="1744"/>
        <v>0</v>
      </c>
      <c r="AE9177" s="27">
        <f t="shared" ca="1" si="1745"/>
        <v>114672.96029516606</v>
      </c>
    </row>
    <row r="9178" spans="12:31" x14ac:dyDescent="0.2">
      <c r="L9178" s="21">
        <v>9173</v>
      </c>
      <c r="M9178" s="22">
        <f t="shared" ca="1" si="1737"/>
        <v>1.0008434900954473</v>
      </c>
      <c r="N9178" s="22">
        <f t="shared" ca="1" si="1737"/>
        <v>1.096423112759888</v>
      </c>
      <c r="O9178" s="22">
        <f t="shared" ca="1" si="1741"/>
        <v>1.0008434900954473</v>
      </c>
      <c r="P9178" s="24">
        <f t="shared" ca="1" si="1738"/>
        <v>1.4816957593911813</v>
      </c>
      <c r="Q9178" s="22">
        <f t="shared" ca="1" si="1739"/>
        <v>239.47129858156529</v>
      </c>
      <c r="R9178" s="22">
        <f t="shared" ca="1" si="1740"/>
        <v>608.74192137134912</v>
      </c>
      <c r="S9178" s="25">
        <f t="shared" ca="1" si="1734"/>
        <v>13114286.793330934</v>
      </c>
      <c r="T9178" s="22">
        <f t="shared" ca="1" si="1735"/>
        <v>3114286.7933309339</v>
      </c>
      <c r="U9178" s="22">
        <f t="shared" ca="1" si="1742"/>
        <v>3015439.535107526</v>
      </c>
      <c r="AA9178" s="26">
        <f t="shared" ca="1" si="1743"/>
        <v>239.47129858156529</v>
      </c>
      <c r="AB9178" s="26">
        <f t="shared" ca="1" si="1743"/>
        <v>608.74192137134912</v>
      </c>
      <c r="AC9178" s="26">
        <f t="shared" ca="1" si="1736"/>
        <v>64.471298581565293</v>
      </c>
      <c r="AD9178" s="26">
        <f t="shared" ca="1" si="1744"/>
        <v>128.74192137134912</v>
      </c>
      <c r="AE9178" s="27">
        <f t="shared" ca="1" si="1745"/>
        <v>98847.258223407902</v>
      </c>
    </row>
    <row r="9179" spans="12:31" x14ac:dyDescent="0.2">
      <c r="L9179" s="21">
        <v>9174</v>
      </c>
      <c r="M9179" s="22">
        <f t="shared" ca="1" si="1737"/>
        <v>-1.53401558795625</v>
      </c>
      <c r="N9179" s="22">
        <f t="shared" ca="1" si="1737"/>
        <v>-8.7183026748661172E-2</v>
      </c>
      <c r="O9179" s="22">
        <f t="shared" ca="1" si="1741"/>
        <v>-1.53401558795625</v>
      </c>
      <c r="P9179" s="24">
        <f t="shared" ca="1" si="1738"/>
        <v>-1.030143951263693</v>
      </c>
      <c r="Q9179" s="22">
        <f t="shared" ca="1" si="1739"/>
        <v>100.30163863065296</v>
      </c>
      <c r="R9179" s="22">
        <f t="shared" ca="1" si="1740"/>
        <v>401.68391924847117</v>
      </c>
      <c r="S9179" s="25">
        <f t="shared" ca="1" si="1734"/>
        <v>7030732.3165791752</v>
      </c>
      <c r="T9179" s="22">
        <f t="shared" ca="1" si="1735"/>
        <v>0</v>
      </c>
      <c r="U9179" s="22">
        <f t="shared" ca="1" si="1742"/>
        <v>-49166.235478349903</v>
      </c>
      <c r="AA9179" s="26">
        <f t="shared" ca="1" si="1743"/>
        <v>100.30163863065296</v>
      </c>
      <c r="AB9179" s="26">
        <f t="shared" ca="1" si="1743"/>
        <v>401.68391924847117</v>
      </c>
      <c r="AC9179" s="26">
        <f t="shared" ca="1" si="1736"/>
        <v>0</v>
      </c>
      <c r="AD9179" s="26">
        <f t="shared" ca="1" si="1744"/>
        <v>0</v>
      </c>
      <c r="AE9179" s="27">
        <f t="shared" ca="1" si="1745"/>
        <v>49166.235478349903</v>
      </c>
    </row>
    <row r="9180" spans="12:31" x14ac:dyDescent="0.2">
      <c r="L9180" s="21">
        <v>9175</v>
      </c>
      <c r="M9180" s="22">
        <f t="shared" ca="1" si="1737"/>
        <v>0.86240533381538065</v>
      </c>
      <c r="N9180" s="22">
        <f t="shared" ca="1" si="1737"/>
        <v>-0.631952049799269</v>
      </c>
      <c r="O9180" s="22">
        <f t="shared" ca="1" si="1741"/>
        <v>0.86240533381538065</v>
      </c>
      <c r="P9180" s="24">
        <f t="shared" ca="1" si="1738"/>
        <v>4.8799014462367452E-2</v>
      </c>
      <c r="Q9180" s="22">
        <f t="shared" ca="1" si="1739"/>
        <v>228.35601308978605</v>
      </c>
      <c r="R9180" s="22">
        <f t="shared" ca="1" si="1740"/>
        <v>480.21739732233311</v>
      </c>
      <c r="S9180" s="25">
        <f t="shared" ca="1" si="1734"/>
        <v>11454553.1347913</v>
      </c>
      <c r="T9180" s="22">
        <f t="shared" ca="1" si="1735"/>
        <v>1454553.1347912997</v>
      </c>
      <c r="U9180" s="22">
        <f t="shared" ca="1" si="1742"/>
        <v>1384786.4683788542</v>
      </c>
      <c r="AA9180" s="26">
        <f t="shared" ca="1" si="1743"/>
        <v>228.35601308978605</v>
      </c>
      <c r="AB9180" s="26">
        <f t="shared" ca="1" si="1743"/>
        <v>480.21739732233311</v>
      </c>
      <c r="AC9180" s="26">
        <f t="shared" ca="1" si="1736"/>
        <v>53.356013089786046</v>
      </c>
      <c r="AD9180" s="26">
        <f t="shared" ca="1" si="1744"/>
        <v>0.21739732233311315</v>
      </c>
      <c r="AE9180" s="27">
        <f t="shared" ca="1" si="1745"/>
        <v>69766.666412445484</v>
      </c>
    </row>
    <row r="9181" spans="12:31" x14ac:dyDescent="0.2">
      <c r="L9181" s="21">
        <v>9176</v>
      </c>
      <c r="M9181" s="22">
        <f t="shared" ca="1" si="1737"/>
        <v>-0.591871820002559</v>
      </c>
      <c r="N9181" s="22">
        <f t="shared" ca="1" si="1737"/>
        <v>0.8077504016196454</v>
      </c>
      <c r="O9181" s="22">
        <f t="shared" ca="1" si="1741"/>
        <v>-0.591871820002559</v>
      </c>
      <c r="P9181" s="24">
        <f t="shared" ca="1" si="1738"/>
        <v>0.25781095224323025</v>
      </c>
      <c r="Q9181" s="22">
        <f t="shared" ca="1" si="1739"/>
        <v>138.60564015092891</v>
      </c>
      <c r="R9181" s="22">
        <f t="shared" ca="1" si="1740"/>
        <v>497.12027772955753</v>
      </c>
      <c r="S9181" s="25">
        <f t="shared" ca="1" si="1734"/>
        <v>9108128.1409250423</v>
      </c>
      <c r="T9181" s="22">
        <f t="shared" ca="1" si="1735"/>
        <v>0</v>
      </c>
      <c r="U9181" s="22">
        <f t="shared" ca="1" si="1742"/>
        <v>64528.210450865678</v>
      </c>
      <c r="AA9181" s="26">
        <f t="shared" ca="1" si="1743"/>
        <v>138.60564015092891</v>
      </c>
      <c r="AB9181" s="26">
        <f t="shared" ca="1" si="1743"/>
        <v>497.12027772955753</v>
      </c>
      <c r="AC9181" s="26">
        <f t="shared" ca="1" si="1736"/>
        <v>0</v>
      </c>
      <c r="AD9181" s="26">
        <f t="shared" ca="1" si="1744"/>
        <v>17.120277729557529</v>
      </c>
      <c r="AE9181" s="27">
        <f t="shared" ca="1" si="1745"/>
        <v>-64528.210450865678</v>
      </c>
    </row>
    <row r="9182" spans="12:31" x14ac:dyDescent="0.2">
      <c r="L9182" s="21">
        <v>9177</v>
      </c>
      <c r="M9182" s="22">
        <f t="shared" ca="1" si="1737"/>
        <v>-0.85249769536203623</v>
      </c>
      <c r="N9182" s="22">
        <f t="shared" ca="1" si="1737"/>
        <v>1.1465101858211348</v>
      </c>
      <c r="O9182" s="22">
        <f t="shared" ca="1" si="1741"/>
        <v>-0.85249769536203623</v>
      </c>
      <c r="P9182" s="24">
        <f t="shared" ca="1" si="1738"/>
        <v>0.35815356699577128</v>
      </c>
      <c r="Q9182" s="22">
        <f t="shared" ca="1" si="1739"/>
        <v>126.74236170711333</v>
      </c>
      <c r="R9182" s="22">
        <f t="shared" ca="1" si="1740"/>
        <v>505.44512816860123</v>
      </c>
      <c r="S9182" s="25">
        <f t="shared" ca="1" si="1734"/>
        <v>8861817.5599438902</v>
      </c>
      <c r="T9182" s="22">
        <f t="shared" ca="1" si="1735"/>
        <v>0</v>
      </c>
      <c r="U9182" s="22">
        <f t="shared" ca="1" si="1742"/>
        <v>162719.81915180304</v>
      </c>
      <c r="AA9182" s="26">
        <f t="shared" ca="1" si="1743"/>
        <v>126.74236170711333</v>
      </c>
      <c r="AB9182" s="26">
        <f t="shared" ca="1" si="1743"/>
        <v>505.44512816860123</v>
      </c>
      <c r="AC9182" s="26">
        <f t="shared" ca="1" si="1736"/>
        <v>0</v>
      </c>
      <c r="AD9182" s="26">
        <f t="shared" ca="1" si="1744"/>
        <v>25.445128168601229</v>
      </c>
      <c r="AE9182" s="27">
        <f t="shared" ca="1" si="1745"/>
        <v>-162719.81915180304</v>
      </c>
    </row>
    <row r="9183" spans="12:31" x14ac:dyDescent="0.2">
      <c r="L9183" s="21">
        <v>9178</v>
      </c>
      <c r="M9183" s="22">
        <f t="shared" ca="1" si="1737"/>
        <v>0.93363278298180397</v>
      </c>
      <c r="N9183" s="22">
        <f t="shared" ca="1" si="1737"/>
        <v>-0.83764257407773235</v>
      </c>
      <c r="O9183" s="22">
        <f t="shared" ca="1" si="1741"/>
        <v>0.93363278298180397</v>
      </c>
      <c r="P9183" s="24">
        <f t="shared" ca="1" si="1738"/>
        <v>-6.671371061387088E-2</v>
      </c>
      <c r="Q9183" s="22">
        <f t="shared" ca="1" si="1739"/>
        <v>234.00891723043983</v>
      </c>
      <c r="R9183" s="22">
        <f t="shared" ca="1" si="1740"/>
        <v>471.12368635450457</v>
      </c>
      <c r="S9183" s="25">
        <f t="shared" ca="1" si="1734"/>
        <v>11518181.215053424</v>
      </c>
      <c r="T9183" s="22">
        <f t="shared" ca="1" si="1735"/>
        <v>1518181.2150534242</v>
      </c>
      <c r="U9183" s="22">
        <f t="shared" ca="1" si="1742"/>
        <v>1547083.088758267</v>
      </c>
      <c r="AA9183" s="26">
        <f t="shared" ca="1" si="1743"/>
        <v>234.00891723043983</v>
      </c>
      <c r="AB9183" s="26">
        <f t="shared" ca="1" si="1743"/>
        <v>471.12368635450457</v>
      </c>
      <c r="AC9183" s="26">
        <f t="shared" ca="1" si="1736"/>
        <v>59.008917230439835</v>
      </c>
      <c r="AD9183" s="26">
        <f t="shared" ca="1" si="1744"/>
        <v>0</v>
      </c>
      <c r="AE9183" s="27">
        <f t="shared" ca="1" si="1745"/>
        <v>-28901.873704842757</v>
      </c>
    </row>
    <row r="9184" spans="12:31" x14ac:dyDescent="0.2">
      <c r="L9184" s="21">
        <v>9179</v>
      </c>
      <c r="M9184" s="22">
        <f t="shared" ca="1" si="1737"/>
        <v>2.1418974439268497</v>
      </c>
      <c r="N9184" s="22">
        <f t="shared" ca="1" si="1737"/>
        <v>0.24186479390397361</v>
      </c>
      <c r="O9184" s="22">
        <f t="shared" ca="1" si="1741"/>
        <v>2.1418974439268497</v>
      </c>
      <c r="P9184" s="24">
        <f t="shared" ca="1" si="1738"/>
        <v>1.5319176701509418</v>
      </c>
      <c r="Q9184" s="22">
        <f t="shared" ca="1" si="1739"/>
        <v>354.31023018485621</v>
      </c>
      <c r="R9184" s="22">
        <f t="shared" ca="1" si="1740"/>
        <v>613.82294172019601</v>
      </c>
      <c r="S9184" s="25">
        <f t="shared" ca="1" si="1734"/>
        <v>16396587.127448881</v>
      </c>
      <c r="T9184" s="22">
        <f t="shared" ca="1" si="1735"/>
        <v>6396587.127448881</v>
      </c>
      <c r="U9184" s="22">
        <f t="shared" ca="1" si="1742"/>
        <v>6367603.0269401055</v>
      </c>
      <c r="AA9184" s="26">
        <f t="shared" ca="1" si="1743"/>
        <v>354.31023018485621</v>
      </c>
      <c r="AB9184" s="26">
        <f t="shared" ca="1" si="1743"/>
        <v>613.82294172019601</v>
      </c>
      <c r="AC9184" s="26">
        <f t="shared" ca="1" si="1736"/>
        <v>179.31023018485621</v>
      </c>
      <c r="AD9184" s="26">
        <f t="shared" ca="1" si="1744"/>
        <v>133.82294172019601</v>
      </c>
      <c r="AE9184" s="27">
        <f t="shared" ca="1" si="1745"/>
        <v>28984.100508775562</v>
      </c>
    </row>
    <row r="9185" spans="12:31" x14ac:dyDescent="0.2">
      <c r="L9185" s="21">
        <v>9180</v>
      </c>
      <c r="M9185" s="22">
        <f t="shared" ca="1" si="1737"/>
        <v>-0.2635378148699879</v>
      </c>
      <c r="N9185" s="22">
        <f t="shared" ca="1" si="1737"/>
        <v>1.1322823978121035</v>
      </c>
      <c r="O9185" s="22">
        <f t="shared" ca="1" si="1741"/>
        <v>-0.2635378148699879</v>
      </c>
      <c r="P9185" s="24">
        <f t="shared" ca="1" si="1738"/>
        <v>0.71651131671653268</v>
      </c>
      <c r="Q9185" s="22">
        <f t="shared" ca="1" si="1739"/>
        <v>155.14409055633323</v>
      </c>
      <c r="R9185" s="22">
        <f t="shared" ca="1" si="1740"/>
        <v>536.3304388404764</v>
      </c>
      <c r="S9185" s="25">
        <f t="shared" ca="1" si="1734"/>
        <v>9984157.1981888507</v>
      </c>
      <c r="T9185" s="22">
        <f t="shared" ca="1" si="1735"/>
        <v>0</v>
      </c>
      <c r="U9185" s="22">
        <f t="shared" ca="1" si="1742"/>
        <v>446065.18261420925</v>
      </c>
      <c r="AA9185" s="26">
        <f t="shared" ca="1" si="1743"/>
        <v>155.14409055633323</v>
      </c>
      <c r="AB9185" s="26">
        <f t="shared" ca="1" si="1743"/>
        <v>536.3304388404764</v>
      </c>
      <c r="AC9185" s="26">
        <f t="shared" ca="1" si="1736"/>
        <v>0</v>
      </c>
      <c r="AD9185" s="26">
        <f t="shared" ca="1" si="1744"/>
        <v>56.330438840476404</v>
      </c>
      <c r="AE9185" s="27">
        <f t="shared" ca="1" si="1745"/>
        <v>-446065.18261420925</v>
      </c>
    </row>
    <row r="9186" spans="12:31" x14ac:dyDescent="0.2">
      <c r="L9186" s="21">
        <v>9181</v>
      </c>
      <c r="M9186" s="22">
        <f t="shared" ca="1" si="1737"/>
        <v>0.23514551283731452</v>
      </c>
      <c r="N9186" s="22">
        <f t="shared" ca="1" si="1737"/>
        <v>-0.62586010902267952</v>
      </c>
      <c r="O9186" s="22">
        <f t="shared" ca="1" si="1741"/>
        <v>0.23514551283731452</v>
      </c>
      <c r="P9186" s="24">
        <f t="shared" ca="1" si="1738"/>
        <v>-0.33991943195399887</v>
      </c>
      <c r="Q9186" s="22">
        <f t="shared" ca="1" si="1739"/>
        <v>184.11472318335836</v>
      </c>
      <c r="R9186" s="22">
        <f t="shared" ca="1" si="1740"/>
        <v>450.29503616526085</v>
      </c>
      <c r="S9186" s="25">
        <f t="shared" ca="1" si="1734"/>
        <v>9896930.3555539362</v>
      </c>
      <c r="T9186" s="22">
        <f t="shared" ca="1" si="1735"/>
        <v>0</v>
      </c>
      <c r="U9186" s="22">
        <f t="shared" ca="1" si="1742"/>
        <v>118013.81463003176</v>
      </c>
      <c r="AA9186" s="26">
        <f t="shared" ca="1" si="1743"/>
        <v>184.11472318335836</v>
      </c>
      <c r="AB9186" s="26">
        <f t="shared" ca="1" si="1743"/>
        <v>450.29503616526085</v>
      </c>
      <c r="AC9186" s="26">
        <f t="shared" ca="1" si="1736"/>
        <v>9.1147231833583646</v>
      </c>
      <c r="AD9186" s="26">
        <f t="shared" ca="1" si="1744"/>
        <v>0</v>
      </c>
      <c r="AE9186" s="27">
        <f t="shared" ca="1" si="1745"/>
        <v>-118013.81463003176</v>
      </c>
    </row>
    <row r="9187" spans="12:31" x14ac:dyDescent="0.2">
      <c r="L9187" s="21">
        <v>9182</v>
      </c>
      <c r="M9187" s="22">
        <f t="shared" ca="1" si="1737"/>
        <v>0.96598829304118039</v>
      </c>
      <c r="N9187" s="22">
        <f t="shared" ca="1" si="1737"/>
        <v>2.1528248280533593E-2</v>
      </c>
      <c r="O9187" s="22">
        <f t="shared" ca="1" si="1741"/>
        <v>0.96598829304118039</v>
      </c>
      <c r="P9187" s="24">
        <f t="shared" ca="1" si="1738"/>
        <v>0.62270410756017003</v>
      </c>
      <c r="Q9187" s="22">
        <f t="shared" ca="1" si="1739"/>
        <v>236.62279912229761</v>
      </c>
      <c r="R9187" s="22">
        <f t="shared" ca="1" si="1740"/>
        <v>528.06777806926436</v>
      </c>
      <c r="S9187" s="25">
        <f t="shared" ca="1" si="1734"/>
        <v>12188566.315442793</v>
      </c>
      <c r="T9187" s="22">
        <f t="shared" ca="1" si="1735"/>
        <v>2188566.3154427931</v>
      </c>
      <c r="U9187" s="22">
        <f t="shared" ca="1" si="1742"/>
        <v>2110535.5309875971</v>
      </c>
      <c r="AA9187" s="26">
        <f t="shared" ca="1" si="1743"/>
        <v>236.62279912229761</v>
      </c>
      <c r="AB9187" s="26">
        <f t="shared" ca="1" si="1743"/>
        <v>528.06777806926436</v>
      </c>
      <c r="AC9187" s="26">
        <f t="shared" ca="1" si="1736"/>
        <v>61.622799122297607</v>
      </c>
      <c r="AD9187" s="26">
        <f t="shared" ca="1" si="1744"/>
        <v>48.067778069264364</v>
      </c>
      <c r="AE9187" s="27">
        <f t="shared" ca="1" si="1745"/>
        <v>78030.784455196001</v>
      </c>
    </row>
    <row r="9188" spans="12:31" x14ac:dyDescent="0.2">
      <c r="L9188" s="21">
        <v>9183</v>
      </c>
      <c r="M9188" s="22">
        <f t="shared" ca="1" si="1737"/>
        <v>8.9344303143566436E-2</v>
      </c>
      <c r="N9188" s="22">
        <f t="shared" ca="1" si="1737"/>
        <v>1.1873753502544133</v>
      </c>
      <c r="O9188" s="22">
        <f t="shared" ca="1" si="1741"/>
        <v>8.9344303143566436E-2</v>
      </c>
      <c r="P9188" s="24">
        <f t="shared" ca="1" si="1738"/>
        <v>0.98077095465732678</v>
      </c>
      <c r="Q9188" s="22">
        <f t="shared" ca="1" si="1739"/>
        <v>175.12561632060999</v>
      </c>
      <c r="R9188" s="22">
        <f t="shared" ca="1" si="1740"/>
        <v>560.30847200152141</v>
      </c>
      <c r="S9188" s="25">
        <f t="shared" ca="1" si="1734"/>
        <v>10797335.483222859</v>
      </c>
      <c r="T9188" s="22">
        <f t="shared" ca="1" si="1735"/>
        <v>797335.48322285898</v>
      </c>
      <c r="U9188" s="22">
        <f t="shared" ca="1" si="1742"/>
        <v>672104.93057145923</v>
      </c>
      <c r="AA9188" s="26">
        <f t="shared" ca="1" si="1743"/>
        <v>175.12561632060999</v>
      </c>
      <c r="AB9188" s="26">
        <f t="shared" ca="1" si="1743"/>
        <v>560.30847200152141</v>
      </c>
      <c r="AC9188" s="26">
        <f t="shared" ca="1" si="1736"/>
        <v>0.12561632060999273</v>
      </c>
      <c r="AD9188" s="26">
        <f t="shared" ca="1" si="1744"/>
        <v>80.308472001521409</v>
      </c>
      <c r="AE9188" s="27">
        <f t="shared" ca="1" si="1745"/>
        <v>125230.55265139975</v>
      </c>
    </row>
    <row r="9189" spans="12:31" x14ac:dyDescent="0.2">
      <c r="L9189" s="21">
        <v>9184</v>
      </c>
      <c r="M9189" s="22">
        <f t="shared" ca="1" si="1737"/>
        <v>-0.71644039879122501</v>
      </c>
      <c r="N9189" s="22">
        <f t="shared" ca="1" si="1737"/>
        <v>-7.218560904503897E-2</v>
      </c>
      <c r="O9189" s="22">
        <f t="shared" ca="1" si="1741"/>
        <v>-0.71644039879122501</v>
      </c>
      <c r="P9189" s="24">
        <f t="shared" ca="1" si="1738"/>
        <v>-0.50562151522743981</v>
      </c>
      <c r="Q9189" s="22">
        <f t="shared" ca="1" si="1739"/>
        <v>132.80298248016254</v>
      </c>
      <c r="R9189" s="22">
        <f t="shared" ca="1" si="1740"/>
        <v>438.11350813542003</v>
      </c>
      <c r="S9189" s="25">
        <f t="shared" ca="1" si="1734"/>
        <v>8326460.0536526833</v>
      </c>
      <c r="T9189" s="22">
        <f t="shared" ca="1" si="1735"/>
        <v>0</v>
      </c>
      <c r="U9189" s="22">
        <f t="shared" ca="1" si="1742"/>
        <v>-93939.86545659625</v>
      </c>
      <c r="AA9189" s="26">
        <f t="shared" ca="1" si="1743"/>
        <v>132.80298248016254</v>
      </c>
      <c r="AB9189" s="26">
        <f t="shared" ca="1" si="1743"/>
        <v>438.11350813542003</v>
      </c>
      <c r="AC9189" s="26">
        <f t="shared" ca="1" si="1736"/>
        <v>0</v>
      </c>
      <c r="AD9189" s="26">
        <f t="shared" ca="1" si="1744"/>
        <v>0</v>
      </c>
      <c r="AE9189" s="27">
        <f t="shared" ca="1" si="1745"/>
        <v>93939.86545659625</v>
      </c>
    </row>
    <row r="9190" spans="12:31" x14ac:dyDescent="0.2">
      <c r="L9190" s="21">
        <v>9185</v>
      </c>
      <c r="M9190" s="22">
        <f t="shared" ca="1" si="1737"/>
        <v>1.1029665073814214</v>
      </c>
      <c r="N9190" s="22">
        <f t="shared" ca="1" si="1737"/>
        <v>-0.15009664869335929</v>
      </c>
      <c r="O9190" s="22">
        <f t="shared" ca="1" si="1741"/>
        <v>1.1029665073814214</v>
      </c>
      <c r="P9190" s="24">
        <f t="shared" ca="1" si="1738"/>
        <v>0.57496533564662289</v>
      </c>
      <c r="Q9190" s="22">
        <f t="shared" ca="1" si="1739"/>
        <v>248.01613119107733</v>
      </c>
      <c r="R9190" s="22">
        <f t="shared" ca="1" si="1740"/>
        <v>523.91188256529483</v>
      </c>
      <c r="S9190" s="25">
        <f t="shared" ca="1" si="1734"/>
        <v>12465361.929880133</v>
      </c>
      <c r="T9190" s="22">
        <f t="shared" ca="1" si="1735"/>
        <v>2465361.9298801329</v>
      </c>
      <c r="U9190" s="22">
        <f t="shared" ca="1" si="1742"/>
        <v>2395566.9283753713</v>
      </c>
      <c r="AA9190" s="26">
        <f t="shared" ca="1" si="1743"/>
        <v>248.01613119107733</v>
      </c>
      <c r="AB9190" s="26">
        <f t="shared" ca="1" si="1743"/>
        <v>523.91188256529483</v>
      </c>
      <c r="AC9190" s="26">
        <f t="shared" ca="1" si="1736"/>
        <v>73.016131191077335</v>
      </c>
      <c r="AD9190" s="26">
        <f t="shared" ca="1" si="1744"/>
        <v>43.911882565294832</v>
      </c>
      <c r="AE9190" s="27">
        <f t="shared" ca="1" si="1745"/>
        <v>69795.001504761633</v>
      </c>
    </row>
    <row r="9191" spans="12:31" x14ac:dyDescent="0.2">
      <c r="L9191" s="21">
        <v>9186</v>
      </c>
      <c r="M9191" s="22">
        <f t="shared" ca="1" si="1737"/>
        <v>0.60888642736836107</v>
      </c>
      <c r="N9191" s="22">
        <f t="shared" ca="1" si="1737"/>
        <v>0.19952926297299164</v>
      </c>
      <c r="O9191" s="22">
        <f t="shared" ca="1" si="1741"/>
        <v>0.60888642736836107</v>
      </c>
      <c r="P9191" s="24">
        <f t="shared" ca="1" si="1738"/>
        <v>0.53733108132231655</v>
      </c>
      <c r="Q9191" s="22">
        <f t="shared" ca="1" si="1739"/>
        <v>209.32109010224067</v>
      </c>
      <c r="R9191" s="22">
        <f t="shared" ca="1" si="1740"/>
        <v>520.65870329321558</v>
      </c>
      <c r="S9191" s="25">
        <f t="shared" ca="1" si="1734"/>
        <v>11343234.939414289</v>
      </c>
      <c r="T9191" s="22">
        <f t="shared" ca="1" si="1735"/>
        <v>1343234.9394142888</v>
      </c>
      <c r="U9191" s="22">
        <f t="shared" ca="1" si="1742"/>
        <v>1250330.9457384679</v>
      </c>
      <c r="AA9191" s="26">
        <f t="shared" ca="1" si="1743"/>
        <v>209.32109010224067</v>
      </c>
      <c r="AB9191" s="26">
        <f t="shared" ca="1" si="1743"/>
        <v>520.65870329321558</v>
      </c>
      <c r="AC9191" s="26">
        <f t="shared" ca="1" si="1736"/>
        <v>34.321090102240674</v>
      </c>
      <c r="AD9191" s="26">
        <f t="shared" ca="1" si="1744"/>
        <v>40.658703293215581</v>
      </c>
      <c r="AE9191" s="27">
        <f t="shared" ca="1" si="1745"/>
        <v>92903.993675820995</v>
      </c>
    </row>
    <row r="9192" spans="12:31" x14ac:dyDescent="0.2">
      <c r="L9192" s="21">
        <v>9187</v>
      </c>
      <c r="M9192" s="22">
        <f t="shared" ca="1" si="1737"/>
        <v>-1.8904185157822526</v>
      </c>
      <c r="N9192" s="22">
        <f t="shared" ca="1" si="1737"/>
        <v>-0.670373688253313</v>
      </c>
      <c r="O9192" s="22">
        <f t="shared" ca="1" si="1741"/>
        <v>-1.8904185157822526</v>
      </c>
      <c r="P9192" s="24">
        <f t="shared" ca="1" si="1738"/>
        <v>-1.7078945058310591</v>
      </c>
      <c r="Q9192" s="22">
        <f t="shared" ca="1" si="1739"/>
        <v>88.750056762538875</v>
      </c>
      <c r="R9192" s="22">
        <f t="shared" ca="1" si="1740"/>
        <v>359.06109368549392</v>
      </c>
      <c r="S9192" s="25">
        <f t="shared" ca="1" si="1734"/>
        <v>6259152.4800604153</v>
      </c>
      <c r="T9192" s="22">
        <f t="shared" ca="1" si="1735"/>
        <v>0</v>
      </c>
      <c r="U9192" s="22">
        <f t="shared" ca="1" si="1742"/>
        <v>-26375.429974685685</v>
      </c>
      <c r="AA9192" s="26">
        <f t="shared" ca="1" si="1743"/>
        <v>88.750056762538875</v>
      </c>
      <c r="AB9192" s="26">
        <f t="shared" ca="1" si="1743"/>
        <v>359.06109368549392</v>
      </c>
      <c r="AC9192" s="26">
        <f t="shared" ca="1" si="1736"/>
        <v>0</v>
      </c>
      <c r="AD9192" s="26">
        <f t="shared" ca="1" si="1744"/>
        <v>0</v>
      </c>
      <c r="AE9192" s="27">
        <f t="shared" ca="1" si="1745"/>
        <v>26375.429974685685</v>
      </c>
    </row>
    <row r="9193" spans="12:31" x14ac:dyDescent="0.2">
      <c r="L9193" s="21">
        <v>9188</v>
      </c>
      <c r="M9193" s="22">
        <f t="shared" ca="1" si="1737"/>
        <v>0.22853224479017856</v>
      </c>
      <c r="N9193" s="22">
        <f t="shared" ca="1" si="1737"/>
        <v>-3.7740468298158386E-2</v>
      </c>
      <c r="O9193" s="22">
        <f t="shared" ca="1" si="1741"/>
        <v>0.22853224479017856</v>
      </c>
      <c r="P9193" s="24">
        <f t="shared" ca="1" si="1738"/>
        <v>0.11395972666534827</v>
      </c>
      <c r="Q9193" s="22">
        <f t="shared" ca="1" si="1739"/>
        <v>183.69717874688294</v>
      </c>
      <c r="R9193" s="22">
        <f t="shared" ca="1" si="1740"/>
        <v>485.42437782829245</v>
      </c>
      <c r="S9193" s="25">
        <f t="shared" ca="1" si="1734"/>
        <v>10253415.600401016</v>
      </c>
      <c r="T9193" s="22">
        <f t="shared" ca="1" si="1735"/>
        <v>253415.60040101595</v>
      </c>
      <c r="U9193" s="22">
        <f t="shared" ca="1" si="1742"/>
        <v>154469.53747358767</v>
      </c>
      <c r="AA9193" s="26">
        <f t="shared" ca="1" si="1743"/>
        <v>183.69717874688294</v>
      </c>
      <c r="AB9193" s="26">
        <f t="shared" ca="1" si="1743"/>
        <v>485.42437782829245</v>
      </c>
      <c r="AC9193" s="26">
        <f t="shared" ca="1" si="1736"/>
        <v>8.6971787468829405</v>
      </c>
      <c r="AD9193" s="26">
        <f t="shared" ca="1" si="1744"/>
        <v>5.4243778282924495</v>
      </c>
      <c r="AE9193" s="27">
        <f t="shared" ca="1" si="1745"/>
        <v>98946.062927428284</v>
      </c>
    </row>
    <row r="9194" spans="12:31" x14ac:dyDescent="0.2">
      <c r="L9194" s="21">
        <v>9189</v>
      </c>
      <c r="M9194" s="22">
        <f t="shared" ca="1" si="1737"/>
        <v>-1.3567455948167524</v>
      </c>
      <c r="N9194" s="22">
        <f t="shared" ca="1" si="1737"/>
        <v>0.64259290818093007</v>
      </c>
      <c r="O9194" s="22">
        <f t="shared" ca="1" si="1741"/>
        <v>-1.3567455948167524</v>
      </c>
      <c r="P9194" s="24">
        <f t="shared" ca="1" si="1738"/>
        <v>-0.35059797718576347</v>
      </c>
      <c r="Q9194" s="22">
        <f t="shared" ca="1" si="1739"/>
        <v>106.59549261360971</v>
      </c>
      <c r="R9194" s="22">
        <f t="shared" ca="1" si="1740"/>
        <v>449.49989577607033</v>
      </c>
      <c r="S9194" s="25">
        <f t="shared" ca="1" si="1734"/>
        <v>7708909.9688342474</v>
      </c>
      <c r="T9194" s="22">
        <f t="shared" ca="1" si="1735"/>
        <v>0</v>
      </c>
      <c r="U9194" s="22">
        <f t="shared" ca="1" si="1742"/>
        <v>-67283.377086766937</v>
      </c>
      <c r="AA9194" s="26">
        <f t="shared" ca="1" si="1743"/>
        <v>106.59549261360971</v>
      </c>
      <c r="AB9194" s="26">
        <f t="shared" ca="1" si="1743"/>
        <v>449.49989577607033</v>
      </c>
      <c r="AC9194" s="26">
        <f t="shared" ca="1" si="1736"/>
        <v>0</v>
      </c>
      <c r="AD9194" s="26">
        <f t="shared" ca="1" si="1744"/>
        <v>0</v>
      </c>
      <c r="AE9194" s="27">
        <f t="shared" ca="1" si="1745"/>
        <v>67283.377086766937</v>
      </c>
    </row>
    <row r="9195" spans="12:31" x14ac:dyDescent="0.2">
      <c r="L9195" s="21">
        <v>9190</v>
      </c>
      <c r="M9195" s="22">
        <f t="shared" ca="1" si="1737"/>
        <v>2.1408432302586684</v>
      </c>
      <c r="N9195" s="22">
        <f t="shared" ca="1" si="1737"/>
        <v>0.34968179024478041</v>
      </c>
      <c r="O9195" s="22">
        <f t="shared" ca="1" si="1741"/>
        <v>2.1408432302586684</v>
      </c>
      <c r="P9195" s="24">
        <f t="shared" ca="1" si="1738"/>
        <v>1.6152242499894696</v>
      </c>
      <c r="Q9195" s="22">
        <f t="shared" ca="1" si="1739"/>
        <v>354.18201935080413</v>
      </c>
      <c r="R9195" s="22">
        <f t="shared" ca="1" si="1740"/>
        <v>622.34487540599935</v>
      </c>
      <c r="S9195" s="25">
        <f t="shared" ca="1" si="1734"/>
        <v>16482309.004111595</v>
      </c>
      <c r="T9195" s="22">
        <f t="shared" ca="1" si="1735"/>
        <v>6482309.0041115955</v>
      </c>
      <c r="U9195" s="22">
        <f t="shared" ca="1" si="1742"/>
        <v>6450859.6088620778</v>
      </c>
      <c r="AA9195" s="26">
        <f t="shared" ca="1" si="1743"/>
        <v>354.18201935080413</v>
      </c>
      <c r="AB9195" s="26">
        <f t="shared" ca="1" si="1743"/>
        <v>622.34487540599935</v>
      </c>
      <c r="AC9195" s="26">
        <f t="shared" ca="1" si="1736"/>
        <v>179.18201935080413</v>
      </c>
      <c r="AD9195" s="26">
        <f t="shared" ca="1" si="1744"/>
        <v>142.34487540599935</v>
      </c>
      <c r="AE9195" s="27">
        <f t="shared" ca="1" si="1745"/>
        <v>31449.395249517635</v>
      </c>
    </row>
    <row r="9196" spans="12:31" x14ac:dyDescent="0.2">
      <c r="L9196" s="21">
        <v>9191</v>
      </c>
      <c r="M9196" s="22">
        <f t="shared" ca="1" si="1737"/>
        <v>-1.0930676502547576</v>
      </c>
      <c r="N9196" s="22">
        <f t="shared" ca="1" si="1737"/>
        <v>0.32191129760465792</v>
      </c>
      <c r="O9196" s="22">
        <f t="shared" ca="1" si="1741"/>
        <v>-1.0930676502547576</v>
      </c>
      <c r="P9196" s="24">
        <f t="shared" ca="1" si="1738"/>
        <v>-0.43494683413660862</v>
      </c>
      <c r="Q9196" s="22">
        <f t="shared" ca="1" si="1739"/>
        <v>116.69520452623543</v>
      </c>
      <c r="R9196" s="22">
        <f t="shared" ca="1" si="1740"/>
        <v>443.26830174801705</v>
      </c>
      <c r="S9196" s="25">
        <f t="shared" ca="1" si="1734"/>
        <v>7927574.099791402</v>
      </c>
      <c r="T9196" s="22">
        <f t="shared" ca="1" si="1735"/>
        <v>0</v>
      </c>
      <c r="U9196" s="22">
        <f t="shared" ca="1" si="1742"/>
        <v>-77128.861593946582</v>
      </c>
      <c r="AA9196" s="26">
        <f t="shared" ca="1" si="1743"/>
        <v>116.69520452623543</v>
      </c>
      <c r="AB9196" s="26">
        <f t="shared" ca="1" si="1743"/>
        <v>443.26830174801705</v>
      </c>
      <c r="AC9196" s="26">
        <f t="shared" ca="1" si="1736"/>
        <v>0</v>
      </c>
      <c r="AD9196" s="26">
        <f t="shared" ca="1" si="1744"/>
        <v>0</v>
      </c>
      <c r="AE9196" s="27">
        <f t="shared" ca="1" si="1745"/>
        <v>77128.861593946582</v>
      </c>
    </row>
    <row r="9197" spans="12:31" x14ac:dyDescent="0.2">
      <c r="L9197" s="21">
        <v>9192</v>
      </c>
      <c r="M9197" s="22">
        <f t="shared" ca="1" si="1737"/>
        <v>0.96456024550967778</v>
      </c>
      <c r="N9197" s="22">
        <f t="shared" ca="1" si="1737"/>
        <v>0.97561913636461883</v>
      </c>
      <c r="O9197" s="22">
        <f t="shared" ca="1" si="1741"/>
        <v>0.96456024550967778</v>
      </c>
      <c r="P9197" s="24">
        <f t="shared" ca="1" si="1738"/>
        <v>1.3648541600648865</v>
      </c>
      <c r="Q9197" s="22">
        <f t="shared" ca="1" si="1739"/>
        <v>236.50681894352991</v>
      </c>
      <c r="R9197" s="22">
        <f t="shared" ca="1" si="1740"/>
        <v>597.08304961917554</v>
      </c>
      <c r="S9197" s="25">
        <f t="shared" ca="1" si="1734"/>
        <v>12908723.26116237</v>
      </c>
      <c r="T9197" s="22">
        <f t="shared" ca="1" si="1735"/>
        <v>2908723.2611623704</v>
      </c>
      <c r="U9197" s="22">
        <f t="shared" ca="1" si="1742"/>
        <v>2811299.7117626369</v>
      </c>
      <c r="AA9197" s="26">
        <f t="shared" ca="1" si="1743"/>
        <v>236.50681894352991</v>
      </c>
      <c r="AB9197" s="26">
        <f t="shared" ca="1" si="1743"/>
        <v>597.08304961917554</v>
      </c>
      <c r="AC9197" s="26">
        <f t="shared" ca="1" si="1736"/>
        <v>61.506818943529908</v>
      </c>
      <c r="AD9197" s="26">
        <f t="shared" ca="1" si="1744"/>
        <v>117.08304961917554</v>
      </c>
      <c r="AE9197" s="27">
        <f t="shared" ca="1" si="1745"/>
        <v>97423.549399733543</v>
      </c>
    </row>
    <row r="9198" spans="12:31" x14ac:dyDescent="0.2">
      <c r="L9198" s="21">
        <v>9193</v>
      </c>
      <c r="M9198" s="22">
        <f t="shared" ca="1" si="1737"/>
        <v>0.8026674312103752</v>
      </c>
      <c r="N9198" s="22">
        <f t="shared" ca="1" si="1737"/>
        <v>-0.60796121911674883</v>
      </c>
      <c r="O9198" s="22">
        <f t="shared" ca="1" si="1741"/>
        <v>0.8026674312103752</v>
      </c>
      <c r="P9198" s="24">
        <f t="shared" ca="1" si="1738"/>
        <v>3.0011124736431527E-2</v>
      </c>
      <c r="Q9198" s="22">
        <f t="shared" ca="1" si="1739"/>
        <v>223.72039577240744</v>
      </c>
      <c r="R9198" s="22">
        <f t="shared" ca="1" si="1740"/>
        <v>478.72646088981486</v>
      </c>
      <c r="S9198" s="25">
        <f t="shared" ref="S9198:S9261" ca="1" si="1746">SUMPRODUCT(Q9198:R9198,$C$19:$D$19)</f>
        <v>11308580.851375591</v>
      </c>
      <c r="T9198" s="22">
        <f t="shared" ref="T9198:T9261" ca="1" si="1747">MAX(S9198-$C$7,0)</f>
        <v>1308580.851375591</v>
      </c>
      <c r="U9198" s="22">
        <f t="shared" ca="1" si="1742"/>
        <v>1249641.9026113027</v>
      </c>
      <c r="AA9198" s="26">
        <f t="shared" ca="1" si="1743"/>
        <v>223.72039577240744</v>
      </c>
      <c r="AB9198" s="26">
        <f t="shared" ca="1" si="1743"/>
        <v>478.72646088981486</v>
      </c>
      <c r="AC9198" s="26">
        <f t="shared" ref="AC9198:AC9261" ca="1" si="1748">MAX(AA9198-$X$10,0)</f>
        <v>48.720395772407443</v>
      </c>
      <c r="AD9198" s="26">
        <f t="shared" ca="1" si="1744"/>
        <v>0</v>
      </c>
      <c r="AE9198" s="27">
        <f t="shared" ca="1" si="1745"/>
        <v>58938.948764288332</v>
      </c>
    </row>
    <row r="9199" spans="12:31" x14ac:dyDescent="0.2">
      <c r="L9199" s="21">
        <v>9194</v>
      </c>
      <c r="M9199" s="22">
        <f t="shared" ref="M9199:N9262" ca="1" si="1749">_xlfn.NORM.S.INV(RAND())</f>
        <v>0.18539021371536651</v>
      </c>
      <c r="N9199" s="22">
        <f t="shared" ca="1" si="1749"/>
        <v>-1.2752557052227995</v>
      </c>
      <c r="O9199" s="22">
        <f t="shared" ca="1" si="1741"/>
        <v>0.18539021371536651</v>
      </c>
      <c r="P9199" s="24">
        <f t="shared" ca="1" si="1738"/>
        <v>-0.87687874787198461</v>
      </c>
      <c r="Q9199" s="22">
        <f t="shared" ca="1" si="1739"/>
        <v>180.99644480927964</v>
      </c>
      <c r="R9199" s="22">
        <f t="shared" ca="1" si="1740"/>
        <v>412.00359913992315</v>
      </c>
      <c r="S9199" s="25">
        <f t="shared" ca="1" si="1746"/>
        <v>9407879.7613319997</v>
      </c>
      <c r="T9199" s="22">
        <f t="shared" ca="1" si="1747"/>
        <v>0</v>
      </c>
      <c r="U9199" s="22">
        <f t="shared" ca="1" si="1742"/>
        <v>37272.743895855441</v>
      </c>
      <c r="AA9199" s="26">
        <f t="shared" ca="1" si="1743"/>
        <v>180.99644480927964</v>
      </c>
      <c r="AB9199" s="26">
        <f t="shared" ca="1" si="1743"/>
        <v>412.00359913992315</v>
      </c>
      <c r="AC9199" s="26">
        <f t="shared" ca="1" si="1748"/>
        <v>5.9964448092796374</v>
      </c>
      <c r="AD9199" s="26">
        <f t="shared" ca="1" si="1744"/>
        <v>0</v>
      </c>
      <c r="AE9199" s="27">
        <f t="shared" ca="1" si="1745"/>
        <v>-37272.743895855441</v>
      </c>
    </row>
    <row r="9200" spans="12:31" x14ac:dyDescent="0.2">
      <c r="L9200" s="21">
        <v>9195</v>
      </c>
      <c r="M9200" s="22">
        <f t="shared" ca="1" si="1749"/>
        <v>-1.7760634405743547</v>
      </c>
      <c r="N9200" s="22">
        <f t="shared" ca="1" si="1749"/>
        <v>-0.69462491521001624</v>
      </c>
      <c r="O9200" s="22">
        <f t="shared" ca="1" si="1741"/>
        <v>-1.7760634405743547</v>
      </c>
      <c r="P9200" s="24">
        <f t="shared" ca="1" si="1738"/>
        <v>-1.6550495611611353</v>
      </c>
      <c r="Q9200" s="22">
        <f t="shared" ca="1" si="1739"/>
        <v>92.303652974311177</v>
      </c>
      <c r="R9200" s="22">
        <f t="shared" ca="1" si="1740"/>
        <v>362.21530433022912</v>
      </c>
      <c r="S9200" s="25">
        <f t="shared" ca="1" si="1746"/>
        <v>6392134.9343211427</v>
      </c>
      <c r="T9200" s="22">
        <f t="shared" ca="1" si="1747"/>
        <v>0</v>
      </c>
      <c r="U9200" s="22">
        <f t="shared" ca="1" si="1742"/>
        <v>-31078.738853689109</v>
      </c>
      <c r="AA9200" s="26">
        <f t="shared" ca="1" si="1743"/>
        <v>92.303652974311177</v>
      </c>
      <c r="AB9200" s="26">
        <f t="shared" ca="1" si="1743"/>
        <v>362.21530433022912</v>
      </c>
      <c r="AC9200" s="26">
        <f t="shared" ca="1" si="1748"/>
        <v>0</v>
      </c>
      <c r="AD9200" s="26">
        <f t="shared" ca="1" si="1744"/>
        <v>0</v>
      </c>
      <c r="AE9200" s="27">
        <f t="shared" ca="1" si="1745"/>
        <v>31078.738853689109</v>
      </c>
    </row>
    <row r="9201" spans="12:31" x14ac:dyDescent="0.2">
      <c r="L9201" s="21">
        <v>9196</v>
      </c>
      <c r="M9201" s="22">
        <f t="shared" ca="1" si="1749"/>
        <v>-7.7477362190610757E-2</v>
      </c>
      <c r="N9201" s="22">
        <f t="shared" ca="1" si="1749"/>
        <v>0.35186229897597499</v>
      </c>
      <c r="O9201" s="22">
        <f t="shared" ca="1" si="1741"/>
        <v>-7.7477362190610757E-2</v>
      </c>
      <c r="P9201" s="24">
        <f t="shared" ca="1" si="1738"/>
        <v>0.22543088059059374</v>
      </c>
      <c r="Q9201" s="22">
        <f t="shared" ca="1" si="1739"/>
        <v>165.37760613173901</v>
      </c>
      <c r="R9201" s="22">
        <f t="shared" ca="1" si="1740"/>
        <v>494.46326052173958</v>
      </c>
      <c r="S9201" s="25">
        <f t="shared" ca="1" si="1746"/>
        <v>9833051.4260011129</v>
      </c>
      <c r="T9201" s="22">
        <f t="shared" ca="1" si="1747"/>
        <v>0</v>
      </c>
      <c r="U9201" s="22">
        <f t="shared" ca="1" si="1742"/>
        <v>7494.8300092861173</v>
      </c>
      <c r="AA9201" s="26">
        <f t="shared" ca="1" si="1743"/>
        <v>165.37760613173901</v>
      </c>
      <c r="AB9201" s="26">
        <f t="shared" ca="1" si="1743"/>
        <v>494.46326052173958</v>
      </c>
      <c r="AC9201" s="26">
        <f t="shared" ca="1" si="1748"/>
        <v>0</v>
      </c>
      <c r="AD9201" s="26">
        <f t="shared" ca="1" si="1744"/>
        <v>14.463260521739585</v>
      </c>
      <c r="AE9201" s="27">
        <f t="shared" ca="1" si="1745"/>
        <v>-7494.8300092861173</v>
      </c>
    </row>
    <row r="9202" spans="12:31" x14ac:dyDescent="0.2">
      <c r="L9202" s="21">
        <v>9197</v>
      </c>
      <c r="M9202" s="22">
        <f t="shared" ca="1" si="1749"/>
        <v>-0.45106861486176003</v>
      </c>
      <c r="N9202" s="22">
        <f t="shared" ca="1" si="1749"/>
        <v>-0.41931130611449008</v>
      </c>
      <c r="O9202" s="22">
        <f t="shared" ca="1" si="1741"/>
        <v>-0.45106861486176003</v>
      </c>
      <c r="P9202" s="24">
        <f t="shared" ca="1" si="1738"/>
        <v>-0.60950252352163092</v>
      </c>
      <c r="Q9202" s="22">
        <f t="shared" ca="1" si="1739"/>
        <v>145.47037123371371</v>
      </c>
      <c r="R9202" s="22">
        <f t="shared" ca="1" si="1740"/>
        <v>430.64535866891117</v>
      </c>
      <c r="S9202" s="25">
        <f t="shared" ca="1" si="1746"/>
        <v>8604360.5479170885</v>
      </c>
      <c r="T9202" s="22">
        <f t="shared" ca="1" si="1747"/>
        <v>0</v>
      </c>
      <c r="U9202" s="22">
        <f t="shared" ca="1" si="1742"/>
        <v>-106368.9805248534</v>
      </c>
      <c r="AA9202" s="26">
        <f t="shared" ca="1" si="1743"/>
        <v>145.47037123371371</v>
      </c>
      <c r="AB9202" s="26">
        <f t="shared" ca="1" si="1743"/>
        <v>430.64535866891117</v>
      </c>
      <c r="AC9202" s="26">
        <f t="shared" ca="1" si="1748"/>
        <v>0</v>
      </c>
      <c r="AD9202" s="26">
        <f t="shared" ca="1" si="1744"/>
        <v>0</v>
      </c>
      <c r="AE9202" s="27">
        <f t="shared" ca="1" si="1745"/>
        <v>106368.9805248534</v>
      </c>
    </row>
    <row r="9203" spans="12:31" x14ac:dyDescent="0.2">
      <c r="L9203" s="21">
        <v>9198</v>
      </c>
      <c r="M9203" s="22">
        <f t="shared" ca="1" si="1749"/>
        <v>0.65832196130659137</v>
      </c>
      <c r="N9203" s="22">
        <f t="shared" ca="1" si="1749"/>
        <v>0.53611348476626275</v>
      </c>
      <c r="O9203" s="22">
        <f t="shared" ca="1" si="1741"/>
        <v>0.65832196130659137</v>
      </c>
      <c r="P9203" s="24">
        <f t="shared" ca="1" si="1738"/>
        <v>0.83047237013886821</v>
      </c>
      <c r="Q9203" s="22">
        <f t="shared" ca="1" si="1739"/>
        <v>212.90398284935335</v>
      </c>
      <c r="R9203" s="22">
        <f t="shared" ca="1" si="1740"/>
        <v>546.54240425703426</v>
      </c>
      <c r="S9203" s="25">
        <f t="shared" ca="1" si="1746"/>
        <v>11715291.671180351</v>
      </c>
      <c r="T9203" s="22">
        <f t="shared" ca="1" si="1747"/>
        <v>1715291.6711803507</v>
      </c>
      <c r="U9203" s="22">
        <f t="shared" ca="1" si="1742"/>
        <v>1617365.6152097504</v>
      </c>
      <c r="AA9203" s="26">
        <f t="shared" ca="1" si="1743"/>
        <v>212.90398284935335</v>
      </c>
      <c r="AB9203" s="26">
        <f t="shared" ca="1" si="1743"/>
        <v>546.54240425703426</v>
      </c>
      <c r="AC9203" s="26">
        <f t="shared" ca="1" si="1748"/>
        <v>37.903982849353355</v>
      </c>
      <c r="AD9203" s="26">
        <f t="shared" ca="1" si="1744"/>
        <v>66.542404257034264</v>
      </c>
      <c r="AE9203" s="27">
        <f t="shared" ca="1" si="1745"/>
        <v>97926.055970600341</v>
      </c>
    </row>
    <row r="9204" spans="12:31" x14ac:dyDescent="0.2">
      <c r="L9204" s="21">
        <v>9199</v>
      </c>
      <c r="M9204" s="22">
        <f t="shared" ca="1" si="1749"/>
        <v>2.0923713430107993</v>
      </c>
      <c r="N9204" s="22">
        <f t="shared" ca="1" si="1749"/>
        <v>-0.1904235443782713</v>
      </c>
      <c r="O9204" s="22">
        <f t="shared" ca="1" si="1741"/>
        <v>2.0923713430107993</v>
      </c>
      <c r="P9204" s="24">
        <f t="shared" ca="1" si="1738"/>
        <v>1.16418522090069</v>
      </c>
      <c r="Q9204" s="22">
        <f t="shared" ca="1" si="1739"/>
        <v>348.33682615689679</v>
      </c>
      <c r="R9204" s="22">
        <f t="shared" ca="1" si="1740"/>
        <v>577.57826338394375</v>
      </c>
      <c r="S9204" s="25">
        <f t="shared" ca="1" si="1746"/>
        <v>15848710.234670121</v>
      </c>
      <c r="T9204" s="22">
        <f t="shared" ca="1" si="1747"/>
        <v>5848710.2346701212</v>
      </c>
      <c r="U9204" s="22">
        <f t="shared" ca="1" si="1742"/>
        <v>5826164.8482218925</v>
      </c>
      <c r="AA9204" s="26">
        <f t="shared" ca="1" si="1743"/>
        <v>348.33682615689679</v>
      </c>
      <c r="AB9204" s="26">
        <f t="shared" ca="1" si="1743"/>
        <v>577.57826338394375</v>
      </c>
      <c r="AC9204" s="26">
        <f t="shared" ca="1" si="1748"/>
        <v>173.33682615689679</v>
      </c>
      <c r="AD9204" s="26">
        <f t="shared" ca="1" si="1744"/>
        <v>97.578263383943749</v>
      </c>
      <c r="AE9204" s="27">
        <f t="shared" ca="1" si="1745"/>
        <v>22545.386448228732</v>
      </c>
    </row>
    <row r="9205" spans="12:31" x14ac:dyDescent="0.2">
      <c r="L9205" s="21">
        <v>9200</v>
      </c>
      <c r="M9205" s="22">
        <f t="shared" ca="1" si="1749"/>
        <v>1.547133710968529</v>
      </c>
      <c r="N9205" s="22">
        <f t="shared" ca="1" si="1749"/>
        <v>-0.51384604605130302</v>
      </c>
      <c r="O9205" s="22">
        <f t="shared" ca="1" si="1741"/>
        <v>1.547133710968529</v>
      </c>
      <c r="P9205" s="24">
        <f t="shared" ca="1" si="1738"/>
        <v>0.57029124582623436</v>
      </c>
      <c r="Q9205" s="22">
        <f t="shared" ca="1" si="1739"/>
        <v>288.87163528089047</v>
      </c>
      <c r="R9205" s="22">
        <f t="shared" ca="1" si="1740"/>
        <v>523.50674210514308</v>
      </c>
      <c r="S9205" s="25">
        <f t="shared" ca="1" si="1746"/>
        <v>13609890.311574187</v>
      </c>
      <c r="T9205" s="22">
        <f t="shared" ca="1" si="1747"/>
        <v>3609890.3115741871</v>
      </c>
      <c r="U9205" s="22">
        <f t="shared" ca="1" si="1742"/>
        <v>3565569.5405575344</v>
      </c>
      <c r="AA9205" s="26">
        <f t="shared" ca="1" si="1743"/>
        <v>288.87163528089047</v>
      </c>
      <c r="AB9205" s="26">
        <f t="shared" ca="1" si="1743"/>
        <v>523.50674210514308</v>
      </c>
      <c r="AC9205" s="26">
        <f t="shared" ca="1" si="1748"/>
        <v>113.87163528089047</v>
      </c>
      <c r="AD9205" s="26">
        <f t="shared" ca="1" si="1744"/>
        <v>43.506742105143076</v>
      </c>
      <c r="AE9205" s="27">
        <f t="shared" ca="1" si="1745"/>
        <v>44320.771016652696</v>
      </c>
    </row>
    <row r="9206" spans="12:31" x14ac:dyDescent="0.2">
      <c r="L9206" s="21">
        <v>9201</v>
      </c>
      <c r="M9206" s="22">
        <f t="shared" ca="1" si="1749"/>
        <v>1.4578214554288964</v>
      </c>
      <c r="N9206" s="22">
        <f t="shared" ca="1" si="1749"/>
        <v>0.34793169970311261</v>
      </c>
      <c r="O9206" s="22">
        <f t="shared" ca="1" si="1741"/>
        <v>1.4578214554288964</v>
      </c>
      <c r="P9206" s="24">
        <f t="shared" ca="1" si="1738"/>
        <v>1.185420489526954</v>
      </c>
      <c r="Q9206" s="22">
        <f t="shared" ca="1" si="1739"/>
        <v>280.1486376013093</v>
      </c>
      <c r="R9206" s="22">
        <f t="shared" ca="1" si="1740"/>
        <v>579.61179204456323</v>
      </c>
      <c r="S9206" s="25">
        <f t="shared" ca="1" si="1746"/>
        <v>13952710.196284726</v>
      </c>
      <c r="T9206" s="22">
        <f t="shared" ca="1" si="1747"/>
        <v>3952710.1962847263</v>
      </c>
      <c r="U9206" s="22">
        <f t="shared" ca="1" si="1742"/>
        <v>3887268.1116582812</v>
      </c>
      <c r="AA9206" s="26">
        <f t="shared" ca="1" si="1743"/>
        <v>280.1486376013093</v>
      </c>
      <c r="AB9206" s="26">
        <f t="shared" ca="1" si="1743"/>
        <v>579.61179204456323</v>
      </c>
      <c r="AC9206" s="26">
        <f t="shared" ca="1" si="1748"/>
        <v>105.1486376013093</v>
      </c>
      <c r="AD9206" s="26">
        <f t="shared" ca="1" si="1744"/>
        <v>99.611792044563231</v>
      </c>
      <c r="AE9206" s="27">
        <f t="shared" ca="1" si="1745"/>
        <v>65442.084626445081</v>
      </c>
    </row>
    <row r="9207" spans="12:31" x14ac:dyDescent="0.2">
      <c r="L9207" s="21">
        <v>9202</v>
      </c>
      <c r="M9207" s="22">
        <f t="shared" ca="1" si="1749"/>
        <v>-0.73396289749549837</v>
      </c>
      <c r="N9207" s="22">
        <f t="shared" ca="1" si="1749"/>
        <v>-1.0410317340064204</v>
      </c>
      <c r="O9207" s="22">
        <f t="shared" ca="1" si="1741"/>
        <v>-0.73396289749549837</v>
      </c>
      <c r="P9207" s="24">
        <f t="shared" ca="1" si="1738"/>
        <v>-1.2711501006987795</v>
      </c>
      <c r="Q9207" s="22">
        <f t="shared" ca="1" si="1739"/>
        <v>132.00647620046391</v>
      </c>
      <c r="R9207" s="22">
        <f t="shared" ca="1" si="1740"/>
        <v>385.97674731536318</v>
      </c>
      <c r="S9207" s="25">
        <f t="shared" ca="1" si="1746"/>
        <v>7757566.3631642815</v>
      </c>
      <c r="T9207" s="22">
        <f t="shared" ca="1" si="1747"/>
        <v>0</v>
      </c>
      <c r="U9207" s="22">
        <f t="shared" ca="1" si="1742"/>
        <v>-80966.418263267115</v>
      </c>
      <c r="AA9207" s="26">
        <f t="shared" ca="1" si="1743"/>
        <v>132.00647620046391</v>
      </c>
      <c r="AB9207" s="26">
        <f t="shared" ca="1" si="1743"/>
        <v>385.97674731536318</v>
      </c>
      <c r="AC9207" s="26">
        <f t="shared" ca="1" si="1748"/>
        <v>0</v>
      </c>
      <c r="AD9207" s="26">
        <f t="shared" ca="1" si="1744"/>
        <v>0</v>
      </c>
      <c r="AE9207" s="27">
        <f t="shared" ca="1" si="1745"/>
        <v>80966.418263267115</v>
      </c>
    </row>
    <row r="9208" spans="12:31" x14ac:dyDescent="0.2">
      <c r="L9208" s="21">
        <v>9203</v>
      </c>
      <c r="M9208" s="22">
        <f t="shared" ca="1" si="1749"/>
        <v>0.31726170904117834</v>
      </c>
      <c r="N9208" s="22">
        <f t="shared" ca="1" si="1749"/>
        <v>0.79737986825754659</v>
      </c>
      <c r="O9208" s="22">
        <f t="shared" ca="1" si="1741"/>
        <v>0.31726170904117834</v>
      </c>
      <c r="P9208" s="24">
        <f t="shared" ca="1" si="1738"/>
        <v>0.82000886276759966</v>
      </c>
      <c r="Q9208" s="22">
        <f t="shared" ca="1" si="1739"/>
        <v>189.37906927819245</v>
      </c>
      <c r="R9208" s="22">
        <f t="shared" ca="1" si="1740"/>
        <v>545.59672592883351</v>
      </c>
      <c r="S9208" s="25">
        <f t="shared" ca="1" si="1746"/>
        <v>11043905.551150247</v>
      </c>
      <c r="T9208" s="22">
        <f t="shared" ca="1" si="1747"/>
        <v>1043905.5511502475</v>
      </c>
      <c r="U9208" s="22">
        <f t="shared" ca="1" si="1742"/>
        <v>931641.28657602554</v>
      </c>
      <c r="AA9208" s="26">
        <f t="shared" ca="1" si="1743"/>
        <v>189.37906927819245</v>
      </c>
      <c r="AB9208" s="26">
        <f t="shared" ca="1" si="1743"/>
        <v>545.59672592883351</v>
      </c>
      <c r="AC9208" s="26">
        <f t="shared" ca="1" si="1748"/>
        <v>14.379069278192446</v>
      </c>
      <c r="AD9208" s="26">
        <f t="shared" ca="1" si="1744"/>
        <v>65.596725928833507</v>
      </c>
      <c r="AE9208" s="27">
        <f t="shared" ca="1" si="1745"/>
        <v>112264.26457422192</v>
      </c>
    </row>
    <row r="9209" spans="12:31" x14ac:dyDescent="0.2">
      <c r="L9209" s="21">
        <v>9204</v>
      </c>
      <c r="M9209" s="22">
        <f t="shared" ca="1" si="1749"/>
        <v>1.0155464620004899</v>
      </c>
      <c r="N9209" s="22">
        <f t="shared" ca="1" si="1749"/>
        <v>-1.3597987897548267</v>
      </c>
      <c r="O9209" s="22">
        <f t="shared" ca="1" si="1741"/>
        <v>1.0155464620004899</v>
      </c>
      <c r="P9209" s="24">
        <f t="shared" ca="1" si="1738"/>
        <v>-0.42198668602009526</v>
      </c>
      <c r="Q9209" s="22">
        <f t="shared" ca="1" si="1739"/>
        <v>240.68314096544992</v>
      </c>
      <c r="R9209" s="22">
        <f t="shared" ca="1" si="1740"/>
        <v>444.2201348285256</v>
      </c>
      <c r="S9209" s="25">
        <f t="shared" ca="1" si="1746"/>
        <v>11423844.010939125</v>
      </c>
      <c r="T9209" s="22">
        <f t="shared" ca="1" si="1747"/>
        <v>1423844.010939125</v>
      </c>
      <c r="U9209" s="22">
        <f t="shared" ca="1" si="1742"/>
        <v>1745127.0003452413</v>
      </c>
      <c r="AA9209" s="26">
        <f t="shared" ca="1" si="1743"/>
        <v>240.68314096544992</v>
      </c>
      <c r="AB9209" s="26">
        <f t="shared" ca="1" si="1743"/>
        <v>444.2201348285256</v>
      </c>
      <c r="AC9209" s="26">
        <f t="shared" ca="1" si="1748"/>
        <v>65.683140965449923</v>
      </c>
      <c r="AD9209" s="26">
        <f t="shared" ca="1" si="1744"/>
        <v>0</v>
      </c>
      <c r="AE9209" s="27">
        <f t="shared" ca="1" si="1745"/>
        <v>-321282.98940611631</v>
      </c>
    </row>
    <row r="9210" spans="12:31" x14ac:dyDescent="0.2">
      <c r="L9210" s="21">
        <v>9205</v>
      </c>
      <c r="M9210" s="22">
        <f t="shared" ca="1" si="1749"/>
        <v>0.74657922428092349</v>
      </c>
      <c r="N9210" s="22">
        <f t="shared" ca="1" si="1749"/>
        <v>0.73259495098879146</v>
      </c>
      <c r="O9210" s="22">
        <f t="shared" ca="1" si="1741"/>
        <v>0.74657922428092349</v>
      </c>
      <c r="P9210" s="24">
        <f t="shared" ca="1" si="1738"/>
        <v>1.0388534596698082</v>
      </c>
      <c r="Q9210" s="22">
        <f t="shared" ca="1" si="1739"/>
        <v>219.45368237809143</v>
      </c>
      <c r="R9210" s="22">
        <f t="shared" ca="1" si="1740"/>
        <v>565.72074815090355</v>
      </c>
      <c r="S9210" s="25">
        <f t="shared" ca="1" si="1746"/>
        <v>12100483.523224946</v>
      </c>
      <c r="T9210" s="22">
        <f t="shared" ca="1" si="1747"/>
        <v>2100483.5232249461</v>
      </c>
      <c r="U9210" s="22">
        <f t="shared" ca="1" si="1742"/>
        <v>2001254.192097622</v>
      </c>
      <c r="AA9210" s="26">
        <f t="shared" ca="1" si="1743"/>
        <v>219.45368237809143</v>
      </c>
      <c r="AB9210" s="26">
        <f t="shared" ca="1" si="1743"/>
        <v>565.72074815090355</v>
      </c>
      <c r="AC9210" s="26">
        <f t="shared" ca="1" si="1748"/>
        <v>44.453682378091429</v>
      </c>
      <c r="AD9210" s="26">
        <f t="shared" ca="1" si="1744"/>
        <v>85.720748150903546</v>
      </c>
      <c r="AE9210" s="27">
        <f t="shared" ca="1" si="1745"/>
        <v>99229.331127324142</v>
      </c>
    </row>
    <row r="9211" spans="12:31" x14ac:dyDescent="0.2">
      <c r="L9211" s="21">
        <v>9206</v>
      </c>
      <c r="M9211" s="22">
        <f t="shared" ca="1" si="1749"/>
        <v>1.3075597447914458</v>
      </c>
      <c r="N9211" s="22">
        <f t="shared" ca="1" si="1749"/>
        <v>-1.2620260019918204</v>
      </c>
      <c r="O9211" s="22">
        <f t="shared" ca="1" si="1741"/>
        <v>1.3075597447914458</v>
      </c>
      <c r="P9211" s="24">
        <f t="shared" ca="1" si="1738"/>
        <v>-0.16266934700546865</v>
      </c>
      <c r="Q9211" s="22">
        <f t="shared" ca="1" si="1739"/>
        <v>266.06308051209595</v>
      </c>
      <c r="R9211" s="22">
        <f t="shared" ca="1" si="1740"/>
        <v>463.70068260418776</v>
      </c>
      <c r="S9211" s="25">
        <f t="shared" ca="1" si="1746"/>
        <v>12341672.25289621</v>
      </c>
      <c r="T9211" s="22">
        <f t="shared" ca="1" si="1747"/>
        <v>2341672.2528962102</v>
      </c>
      <c r="U9211" s="22">
        <f t="shared" ca="1" si="1742"/>
        <v>2469999.8214565497</v>
      </c>
      <c r="AA9211" s="26">
        <f t="shared" ca="1" si="1743"/>
        <v>266.06308051209595</v>
      </c>
      <c r="AB9211" s="26">
        <f t="shared" ca="1" si="1743"/>
        <v>463.70068260418776</v>
      </c>
      <c r="AC9211" s="26">
        <f t="shared" ca="1" si="1748"/>
        <v>91.063080512095951</v>
      </c>
      <c r="AD9211" s="26">
        <f t="shared" ca="1" si="1744"/>
        <v>0</v>
      </c>
      <c r="AE9211" s="27">
        <f t="shared" ca="1" si="1745"/>
        <v>-128327.56856033951</v>
      </c>
    </row>
    <row r="9212" spans="12:31" x14ac:dyDescent="0.2">
      <c r="L9212" s="21">
        <v>9207</v>
      </c>
      <c r="M9212" s="22">
        <f t="shared" ca="1" si="1749"/>
        <v>0.20703564754401885</v>
      </c>
      <c r="N9212" s="22">
        <f t="shared" ca="1" si="1749"/>
        <v>-0.36837907219623039</v>
      </c>
      <c r="O9212" s="22">
        <f t="shared" ca="1" si="1741"/>
        <v>0.20703564754401885</v>
      </c>
      <c r="P9212" s="24">
        <f t="shared" ca="1" si="1738"/>
        <v>-0.15702578866941247</v>
      </c>
      <c r="Q9212" s="22">
        <f t="shared" ca="1" si="1739"/>
        <v>182.3464703226955</v>
      </c>
      <c r="R9212" s="22">
        <f t="shared" ca="1" si="1740"/>
        <v>464.13400574766837</v>
      </c>
      <c r="S9212" s="25">
        <f t="shared" ca="1" si="1746"/>
        <v>9992270.7007806115</v>
      </c>
      <c r="T9212" s="22">
        <f t="shared" ca="1" si="1747"/>
        <v>0</v>
      </c>
      <c r="U9212" s="22">
        <f t="shared" ca="1" si="1742"/>
        <v>63989.161181200354</v>
      </c>
      <c r="AA9212" s="26">
        <f t="shared" ca="1" si="1743"/>
        <v>182.3464703226955</v>
      </c>
      <c r="AB9212" s="26">
        <f t="shared" ca="1" si="1743"/>
        <v>464.13400574766837</v>
      </c>
      <c r="AC9212" s="26">
        <f t="shared" ca="1" si="1748"/>
        <v>7.3464703226954953</v>
      </c>
      <c r="AD9212" s="26">
        <f t="shared" ca="1" si="1744"/>
        <v>0</v>
      </c>
      <c r="AE9212" s="27">
        <f t="shared" ca="1" si="1745"/>
        <v>-63989.161181200354</v>
      </c>
    </row>
    <row r="9213" spans="12:31" x14ac:dyDescent="0.2">
      <c r="L9213" s="21">
        <v>9208</v>
      </c>
      <c r="M9213" s="22">
        <f t="shared" ca="1" si="1749"/>
        <v>0.58584498735887414</v>
      </c>
      <c r="N9213" s="22">
        <f t="shared" ca="1" si="1749"/>
        <v>0.7601901454048372</v>
      </c>
      <c r="O9213" s="22">
        <f t="shared" ca="1" si="1741"/>
        <v>0.58584498735887414</v>
      </c>
      <c r="P9213" s="24">
        <f t="shared" ca="1" si="1738"/>
        <v>0.95952042264405701</v>
      </c>
      <c r="Q9213" s="22">
        <f t="shared" ca="1" si="1739"/>
        <v>207.67180024936553</v>
      </c>
      <c r="R9213" s="22">
        <f t="shared" ca="1" si="1740"/>
        <v>558.34125724178693</v>
      </c>
      <c r="S9213" s="25">
        <f t="shared" ca="1" si="1746"/>
        <v>11691848.73782007</v>
      </c>
      <c r="T9213" s="22">
        <f t="shared" ca="1" si="1747"/>
        <v>1691848.7378200702</v>
      </c>
      <c r="U9213" s="22">
        <f t="shared" ca="1" si="1742"/>
        <v>1587371.7559430648</v>
      </c>
      <c r="AA9213" s="26">
        <f t="shared" ca="1" si="1743"/>
        <v>207.67180024936553</v>
      </c>
      <c r="AB9213" s="26">
        <f t="shared" ca="1" si="1743"/>
        <v>558.34125724178693</v>
      </c>
      <c r="AC9213" s="26">
        <f t="shared" ca="1" si="1748"/>
        <v>32.671800249365532</v>
      </c>
      <c r="AD9213" s="26">
        <f t="shared" ca="1" si="1744"/>
        <v>78.341257241786934</v>
      </c>
      <c r="AE9213" s="27">
        <f t="shared" ca="1" si="1745"/>
        <v>104476.98187700543</v>
      </c>
    </row>
    <row r="9214" spans="12:31" x14ac:dyDescent="0.2">
      <c r="L9214" s="21">
        <v>9209</v>
      </c>
      <c r="M9214" s="22">
        <f t="shared" ca="1" si="1749"/>
        <v>0.86109543683990719</v>
      </c>
      <c r="N9214" s="22">
        <f t="shared" ca="1" si="1749"/>
        <v>-1.0168577109112373</v>
      </c>
      <c r="O9214" s="22">
        <f t="shared" ca="1" si="1741"/>
        <v>0.86109543683990719</v>
      </c>
      <c r="P9214" s="24">
        <f t="shared" ca="1" si="1738"/>
        <v>-0.25178711378960317</v>
      </c>
      <c r="Q9214" s="22">
        <f t="shared" ca="1" si="1739"/>
        <v>228.2533432410527</v>
      </c>
      <c r="R9214" s="22">
        <f t="shared" ca="1" si="1740"/>
        <v>456.9114388231045</v>
      </c>
      <c r="S9214" s="25">
        <f t="shared" ca="1" si="1746"/>
        <v>11207373.206995701</v>
      </c>
      <c r="T9214" s="22">
        <f t="shared" ca="1" si="1747"/>
        <v>1207373.2069957014</v>
      </c>
      <c r="U9214" s="22">
        <f t="shared" ca="1" si="1742"/>
        <v>1384968.9179846584</v>
      </c>
      <c r="AA9214" s="26">
        <f t="shared" ca="1" si="1743"/>
        <v>228.2533432410527</v>
      </c>
      <c r="AB9214" s="26">
        <f t="shared" ca="1" si="1743"/>
        <v>456.9114388231045</v>
      </c>
      <c r="AC9214" s="26">
        <f t="shared" ca="1" si="1748"/>
        <v>53.253343241052704</v>
      </c>
      <c r="AD9214" s="26">
        <f t="shared" ca="1" si="1744"/>
        <v>0</v>
      </c>
      <c r="AE9214" s="27">
        <f t="shared" ca="1" si="1745"/>
        <v>-177595.71098895697</v>
      </c>
    </row>
    <row r="9215" spans="12:31" x14ac:dyDescent="0.2">
      <c r="L9215" s="21">
        <v>9210</v>
      </c>
      <c r="M9215" s="22">
        <f t="shared" ca="1" si="1749"/>
        <v>-1.0104237254918693</v>
      </c>
      <c r="N9215" s="22">
        <f t="shared" ca="1" si="1749"/>
        <v>0.51471778278837887</v>
      </c>
      <c r="O9215" s="22">
        <f t="shared" ca="1" si="1741"/>
        <v>-1.0104237254918693</v>
      </c>
      <c r="P9215" s="24">
        <f t="shared" ca="1" si="1738"/>
        <v>-0.23294891204534718</v>
      </c>
      <c r="Q9215" s="22">
        <f t="shared" ca="1" si="1739"/>
        <v>120.05359014084367</v>
      </c>
      <c r="R9215" s="22">
        <f t="shared" ca="1" si="1740"/>
        <v>458.33825155233495</v>
      </c>
      <c r="S9215" s="25">
        <f t="shared" ca="1" si="1746"/>
        <v>8179968.4003518168</v>
      </c>
      <c r="T9215" s="22">
        <f t="shared" ca="1" si="1747"/>
        <v>0</v>
      </c>
      <c r="U9215" s="22">
        <f t="shared" ca="1" si="1742"/>
        <v>-84375.522993064369</v>
      </c>
      <c r="AA9215" s="26">
        <f t="shared" ca="1" si="1743"/>
        <v>120.05359014084367</v>
      </c>
      <c r="AB9215" s="26">
        <f t="shared" ca="1" si="1743"/>
        <v>458.33825155233495</v>
      </c>
      <c r="AC9215" s="26">
        <f t="shared" ca="1" si="1748"/>
        <v>0</v>
      </c>
      <c r="AD9215" s="26">
        <f t="shared" ca="1" si="1744"/>
        <v>0</v>
      </c>
      <c r="AE9215" s="27">
        <f t="shared" ca="1" si="1745"/>
        <v>84375.522993064369</v>
      </c>
    </row>
    <row r="9216" spans="12:31" x14ac:dyDescent="0.2">
      <c r="L9216" s="21">
        <v>9211</v>
      </c>
      <c r="M9216" s="22">
        <f t="shared" ca="1" si="1749"/>
        <v>-1.8213543623862083</v>
      </c>
      <c r="N9216" s="22">
        <f t="shared" ca="1" si="1749"/>
        <v>-0.529380790338424</v>
      </c>
      <c r="O9216" s="22">
        <f t="shared" ca="1" si="1741"/>
        <v>-1.8213543623862083</v>
      </c>
      <c r="P9216" s="24">
        <f t="shared" ca="1" si="1738"/>
        <v>-1.5547672144369016</v>
      </c>
      <c r="Q9216" s="22">
        <f t="shared" ca="1" si="1739"/>
        <v>90.879525111635687</v>
      </c>
      <c r="R9216" s="22">
        <f t="shared" ca="1" si="1740"/>
        <v>368.27734241010165</v>
      </c>
      <c r="S9216" s="25">
        <f t="shared" ca="1" si="1746"/>
        <v>6415633.590231658</v>
      </c>
      <c r="T9216" s="22">
        <f t="shared" ca="1" si="1747"/>
        <v>0</v>
      </c>
      <c r="U9216" s="22">
        <f t="shared" ca="1" si="1742"/>
        <v>-30891.73771386969</v>
      </c>
      <c r="AA9216" s="26">
        <f t="shared" ca="1" si="1743"/>
        <v>90.879525111635687</v>
      </c>
      <c r="AB9216" s="26">
        <f t="shared" ca="1" si="1743"/>
        <v>368.27734241010165</v>
      </c>
      <c r="AC9216" s="26">
        <f t="shared" ca="1" si="1748"/>
        <v>0</v>
      </c>
      <c r="AD9216" s="26">
        <f t="shared" ca="1" si="1744"/>
        <v>0</v>
      </c>
      <c r="AE9216" s="27">
        <f t="shared" ca="1" si="1745"/>
        <v>30891.73771386969</v>
      </c>
    </row>
    <row r="9217" spans="12:31" x14ac:dyDescent="0.2">
      <c r="L9217" s="21">
        <v>9212</v>
      </c>
      <c r="M9217" s="22">
        <f t="shared" ca="1" si="1749"/>
        <v>0.25560774730928348</v>
      </c>
      <c r="N9217" s="22">
        <f t="shared" ca="1" si="1749"/>
        <v>0.58380144336867423</v>
      </c>
      <c r="O9217" s="22">
        <f t="shared" ca="1" si="1741"/>
        <v>0.25560774730928348</v>
      </c>
      <c r="P9217" s="24">
        <f t="shared" ca="1" si="1738"/>
        <v>0.61500018444888838</v>
      </c>
      <c r="Q9217" s="22">
        <f t="shared" ca="1" si="1739"/>
        <v>185.41267598423053</v>
      </c>
      <c r="R9217" s="22">
        <f t="shared" ca="1" si="1740"/>
        <v>527.39488965558007</v>
      </c>
      <c r="S9217" s="25">
        <f t="shared" ca="1" si="1746"/>
        <v>10741586.856694385</v>
      </c>
      <c r="T9217" s="22">
        <f t="shared" ca="1" si="1747"/>
        <v>741586.85669438541</v>
      </c>
      <c r="U9217" s="22">
        <f t="shared" ca="1" si="1742"/>
        <v>631956.06675367604</v>
      </c>
      <c r="AA9217" s="26">
        <f t="shared" ca="1" si="1743"/>
        <v>185.41267598423053</v>
      </c>
      <c r="AB9217" s="26">
        <f t="shared" ca="1" si="1743"/>
        <v>527.39488965558007</v>
      </c>
      <c r="AC9217" s="26">
        <f t="shared" ca="1" si="1748"/>
        <v>10.412675984230532</v>
      </c>
      <c r="AD9217" s="26">
        <f t="shared" ca="1" si="1744"/>
        <v>47.394889655580073</v>
      </c>
      <c r="AE9217" s="27">
        <f t="shared" ca="1" si="1745"/>
        <v>109630.78994070936</v>
      </c>
    </row>
    <row r="9218" spans="12:31" x14ac:dyDescent="0.2">
      <c r="L9218" s="21">
        <v>9213</v>
      </c>
      <c r="M9218" s="22">
        <f t="shared" ca="1" si="1749"/>
        <v>0.57348973894948541</v>
      </c>
      <c r="N9218" s="22">
        <f t="shared" ca="1" si="1749"/>
        <v>-0.88167643248548078</v>
      </c>
      <c r="O9218" s="22">
        <f t="shared" ca="1" si="1741"/>
        <v>0.57348973894948541</v>
      </c>
      <c r="P9218" s="24">
        <f t="shared" ca="1" si="1738"/>
        <v>-0.32691510729539963</v>
      </c>
      <c r="Q9218" s="22">
        <f t="shared" ca="1" si="1739"/>
        <v>206.79277927985268</v>
      </c>
      <c r="R9218" s="22">
        <f t="shared" ca="1" si="1740"/>
        <v>451.2652572416589</v>
      </c>
      <c r="S9218" s="25">
        <f t="shared" ca="1" si="1746"/>
        <v>10544761.794197965</v>
      </c>
      <c r="T9218" s="22">
        <f t="shared" ca="1" si="1747"/>
        <v>544761.79419796541</v>
      </c>
      <c r="U9218" s="22">
        <f t="shared" ca="1" si="1742"/>
        <v>769527.80855128367</v>
      </c>
      <c r="AA9218" s="26">
        <f t="shared" ca="1" si="1743"/>
        <v>206.79277927985268</v>
      </c>
      <c r="AB9218" s="26">
        <f t="shared" ca="1" si="1743"/>
        <v>451.2652572416589</v>
      </c>
      <c r="AC9218" s="26">
        <f t="shared" ca="1" si="1748"/>
        <v>31.792779279852681</v>
      </c>
      <c r="AD9218" s="26">
        <f t="shared" ca="1" si="1744"/>
        <v>0</v>
      </c>
      <c r="AE9218" s="27">
        <f t="shared" ca="1" si="1745"/>
        <v>-224766.01435331826</v>
      </c>
    </row>
    <row r="9219" spans="12:31" x14ac:dyDescent="0.2">
      <c r="L9219" s="21">
        <v>9214</v>
      </c>
      <c r="M9219" s="22">
        <f t="shared" ca="1" si="1749"/>
        <v>0.90531594286520045</v>
      </c>
      <c r="N9219" s="22">
        <f t="shared" ca="1" si="1749"/>
        <v>-0.41974974771753543</v>
      </c>
      <c r="O9219" s="22">
        <f t="shared" ca="1" si="1741"/>
        <v>0.90531594286520045</v>
      </c>
      <c r="P9219" s="24">
        <f t="shared" ca="1" si="1738"/>
        <v>0.24097877848512439</v>
      </c>
      <c r="Q9219" s="22">
        <f t="shared" ca="1" si="1739"/>
        <v>231.745008697136</v>
      </c>
      <c r="R9219" s="22">
        <f t="shared" ca="1" si="1740"/>
        <v>495.73730004504949</v>
      </c>
      <c r="S9219" s="25">
        <f t="shared" ca="1" si="1746"/>
        <v>11712524.533618279</v>
      </c>
      <c r="T9219" s="22">
        <f t="shared" ca="1" si="1747"/>
        <v>1712524.5336182788</v>
      </c>
      <c r="U9219" s="22">
        <f t="shared" ca="1" si="1742"/>
        <v>1640516.7815705871</v>
      </c>
      <c r="AA9219" s="26">
        <f t="shared" ca="1" si="1743"/>
        <v>231.745008697136</v>
      </c>
      <c r="AB9219" s="26">
        <f t="shared" ca="1" si="1743"/>
        <v>495.73730004504949</v>
      </c>
      <c r="AC9219" s="26">
        <f t="shared" ca="1" si="1748"/>
        <v>56.745008697136001</v>
      </c>
      <c r="AD9219" s="26">
        <f t="shared" ca="1" si="1744"/>
        <v>15.737300045049494</v>
      </c>
      <c r="AE9219" s="27">
        <f t="shared" ca="1" si="1745"/>
        <v>72007.752047691727</v>
      </c>
    </row>
    <row r="9220" spans="12:31" x14ac:dyDescent="0.2">
      <c r="L9220" s="21">
        <v>9215</v>
      </c>
      <c r="M9220" s="22">
        <f t="shared" ca="1" si="1749"/>
        <v>0.70803046344684128</v>
      </c>
      <c r="N9220" s="22">
        <f t="shared" ca="1" si="1749"/>
        <v>1.4994013731265401</v>
      </c>
      <c r="O9220" s="22">
        <f t="shared" ca="1" si="1741"/>
        <v>0.70803046344684128</v>
      </c>
      <c r="P9220" s="24">
        <f t="shared" ca="1" si="1738"/>
        <v>1.6118615973542352</v>
      </c>
      <c r="Q9220" s="22">
        <f t="shared" ca="1" si="1739"/>
        <v>216.56849748913817</v>
      </c>
      <c r="R9220" s="22">
        <f t="shared" ca="1" si="1740"/>
        <v>621.9986088349558</v>
      </c>
      <c r="S9220" s="25">
        <f t="shared" ca="1" si="1746"/>
        <v>12609262.430207593</v>
      </c>
      <c r="T9220" s="22">
        <f t="shared" ca="1" si="1747"/>
        <v>2609262.4302075934</v>
      </c>
      <c r="U9220" s="22">
        <f t="shared" ca="1" si="1742"/>
        <v>2492487.1948879194</v>
      </c>
      <c r="AA9220" s="26">
        <f t="shared" ca="1" si="1743"/>
        <v>216.56849748913817</v>
      </c>
      <c r="AB9220" s="26">
        <f t="shared" ca="1" si="1743"/>
        <v>621.9986088349558</v>
      </c>
      <c r="AC9220" s="26">
        <f t="shared" ca="1" si="1748"/>
        <v>41.568497489138167</v>
      </c>
      <c r="AD9220" s="26">
        <f t="shared" ca="1" si="1744"/>
        <v>141.9986088349558</v>
      </c>
      <c r="AE9220" s="27">
        <f t="shared" ca="1" si="1745"/>
        <v>116775.23531967402</v>
      </c>
    </row>
    <row r="9221" spans="12:31" x14ac:dyDescent="0.2">
      <c r="L9221" s="21">
        <v>9216</v>
      </c>
      <c r="M9221" s="22">
        <f t="shared" ca="1" si="1749"/>
        <v>-0.58388736433020894</v>
      </c>
      <c r="N9221" s="22">
        <f t="shared" ca="1" si="1749"/>
        <v>1.5227967809322263</v>
      </c>
      <c r="O9221" s="22">
        <f t="shared" ca="1" si="1741"/>
        <v>-0.58388736433020894</v>
      </c>
      <c r="P9221" s="24">
        <f t="shared" ca="1" si="1738"/>
        <v>0.81969738505092149</v>
      </c>
      <c r="Q9221" s="22">
        <f t="shared" ca="1" si="1739"/>
        <v>138.98610327571706</v>
      </c>
      <c r="R9221" s="22">
        <f t="shared" ca="1" si="1740"/>
        <v>545.5686000674491</v>
      </c>
      <c r="S9221" s="25">
        <f t="shared" ca="1" si="1746"/>
        <v>9626661.3178136125</v>
      </c>
      <c r="T9221" s="22">
        <f t="shared" ca="1" si="1747"/>
        <v>0</v>
      </c>
      <c r="U9221" s="22">
        <f t="shared" ca="1" si="1742"/>
        <v>558375.16454814165</v>
      </c>
      <c r="AA9221" s="26">
        <f t="shared" ca="1" si="1743"/>
        <v>138.98610327571706</v>
      </c>
      <c r="AB9221" s="26">
        <f t="shared" ca="1" si="1743"/>
        <v>545.5686000674491</v>
      </c>
      <c r="AC9221" s="26">
        <f t="shared" ca="1" si="1748"/>
        <v>0</v>
      </c>
      <c r="AD9221" s="26">
        <f t="shared" ca="1" si="1744"/>
        <v>65.568600067449097</v>
      </c>
      <c r="AE9221" s="27">
        <f t="shared" ca="1" si="1745"/>
        <v>-558375.16454814165</v>
      </c>
    </row>
    <row r="9222" spans="12:31" x14ac:dyDescent="0.2">
      <c r="L9222" s="21">
        <v>9217</v>
      </c>
      <c r="M9222" s="22">
        <f t="shared" ca="1" si="1749"/>
        <v>-1.3922689621950022</v>
      </c>
      <c r="N9222" s="22">
        <f t="shared" ca="1" si="1749"/>
        <v>0.17901102853210574</v>
      </c>
      <c r="O9222" s="22">
        <f t="shared" ca="1" si="1741"/>
        <v>-1.3922689621950022</v>
      </c>
      <c r="P9222" s="24">
        <f t="shared" ref="P9222:P9285" ca="1" si="1750">($D$16 * M9222) + (SQRT(1 - $D$16^2) * N9222)</f>
        <v>-0.73391830137057823</v>
      </c>
      <c r="Q9222" s="22">
        <f t="shared" ref="Q9222:Q9285" ca="1" si="1751">$C$12*EXP(($C$6-$C$15-0.5*$C$13^2)*$C$8+$C$13*SQRT($C$8)*O9222)</f>
        <v>105.30338588987844</v>
      </c>
      <c r="R9222" s="22">
        <f t="shared" ref="R9222:R9285" ca="1" si="1752">$D$12*EXP(($C$6-$D$15-0.5*$D$13^2)*$C$8+$D$13*SQRT($C$8)*P9222)</f>
        <v>421.86828497759581</v>
      </c>
      <c r="S9222" s="25">
        <f t="shared" ca="1" si="1746"/>
        <v>7382943.9675867613</v>
      </c>
      <c r="T9222" s="22">
        <f t="shared" ca="1" si="1747"/>
        <v>0</v>
      </c>
      <c r="U9222" s="22">
        <f t="shared" ca="1" si="1742"/>
        <v>-59435.191574682889</v>
      </c>
      <c r="AA9222" s="26">
        <f t="shared" ca="1" si="1743"/>
        <v>105.30338588987844</v>
      </c>
      <c r="AB9222" s="26">
        <f t="shared" ca="1" si="1743"/>
        <v>421.86828497759581</v>
      </c>
      <c r="AC9222" s="26">
        <f t="shared" ca="1" si="1748"/>
        <v>0</v>
      </c>
      <c r="AD9222" s="26">
        <f t="shared" ca="1" si="1744"/>
        <v>0</v>
      </c>
      <c r="AE9222" s="27">
        <f t="shared" ca="1" si="1745"/>
        <v>59435.191574682889</v>
      </c>
    </row>
    <row r="9223" spans="12:31" x14ac:dyDescent="0.2">
      <c r="L9223" s="21">
        <v>9218</v>
      </c>
      <c r="M9223" s="22">
        <f t="shared" ca="1" si="1749"/>
        <v>0.10532127779188363</v>
      </c>
      <c r="N9223" s="22">
        <f t="shared" ca="1" si="1749"/>
        <v>1.4609888472007204</v>
      </c>
      <c r="O9223" s="22">
        <f t="shared" ref="O9223:O9286" ca="1" si="1753">M9223</f>
        <v>0.10532127779188363</v>
      </c>
      <c r="P9223" s="24">
        <f t="shared" ca="1" si="1750"/>
        <v>1.2038830184526255</v>
      </c>
      <c r="Q9223" s="22">
        <f t="shared" ca="1" si="1751"/>
        <v>176.08883927511417</v>
      </c>
      <c r="R9223" s="22">
        <f t="shared" ca="1" si="1752"/>
        <v>581.3856155012063</v>
      </c>
      <c r="S9223" s="25">
        <f t="shared" ca="1" si="1746"/>
        <v>11045350.004421305</v>
      </c>
      <c r="T9223" s="22">
        <f t="shared" ca="1" si="1747"/>
        <v>1045350.0044213049</v>
      </c>
      <c r="U9223" s="22">
        <f t="shared" ref="U9223:U9286" ca="1" si="1754">T9223-AE9223</f>
        <v>914816.83697399555</v>
      </c>
      <c r="AA9223" s="26">
        <f t="shared" ref="AA9223:AB9286" ca="1" si="1755">Q9223</f>
        <v>176.08883927511417</v>
      </c>
      <c r="AB9223" s="26">
        <f t="shared" ca="1" si="1755"/>
        <v>581.3856155012063</v>
      </c>
      <c r="AC9223" s="26">
        <f t="shared" ca="1" si="1748"/>
        <v>1.088839275114168</v>
      </c>
      <c r="AD9223" s="26">
        <f t="shared" ref="AD9223:AD9286" ca="1" si="1756">MAX(AB9223-$Y$10,0)</f>
        <v>101.3856155012063</v>
      </c>
      <c r="AE9223" s="27">
        <f t="shared" ref="AE9223:AE9286" ca="1" si="1757">T9223-$AL$7-SUMPRODUCT($AH$17:$AK$17,AA9223:AD9223)</f>
        <v>130533.16744730936</v>
      </c>
    </row>
    <row r="9224" spans="12:31" x14ac:dyDescent="0.2">
      <c r="L9224" s="21">
        <v>9219</v>
      </c>
      <c r="M9224" s="22">
        <f t="shared" ca="1" si="1749"/>
        <v>1.101395364980321</v>
      </c>
      <c r="N9224" s="22">
        <f t="shared" ca="1" si="1749"/>
        <v>-1.3103897078377325</v>
      </c>
      <c r="O9224" s="22">
        <f t="shared" ca="1" si="1753"/>
        <v>1.101395364980321</v>
      </c>
      <c r="P9224" s="24">
        <f t="shared" ca="1" si="1750"/>
        <v>-0.32965624335812616</v>
      </c>
      <c r="Q9224" s="22">
        <f t="shared" ca="1" si="1751"/>
        <v>247.88238872262357</v>
      </c>
      <c r="R9224" s="22">
        <f t="shared" ca="1" si="1752"/>
        <v>451.06057400826012</v>
      </c>
      <c r="S9224" s="25">
        <f t="shared" ca="1" si="1746"/>
        <v>11697973.942857312</v>
      </c>
      <c r="T9224" s="22">
        <f t="shared" ca="1" si="1747"/>
        <v>1697973.942857312</v>
      </c>
      <c r="U9224" s="22">
        <f t="shared" ca="1" si="1754"/>
        <v>1950439.0150118414</v>
      </c>
      <c r="AA9224" s="26">
        <f t="shared" ca="1" si="1755"/>
        <v>247.88238872262357</v>
      </c>
      <c r="AB9224" s="26">
        <f t="shared" ca="1" si="1755"/>
        <v>451.06057400826012</v>
      </c>
      <c r="AC9224" s="26">
        <f t="shared" ca="1" si="1748"/>
        <v>72.882388722623574</v>
      </c>
      <c r="AD9224" s="26">
        <f t="shared" ca="1" si="1756"/>
        <v>0</v>
      </c>
      <c r="AE9224" s="27">
        <f t="shared" ca="1" si="1757"/>
        <v>-252465.07215452939</v>
      </c>
    </row>
    <row r="9225" spans="12:31" x14ac:dyDescent="0.2">
      <c r="L9225" s="21">
        <v>9220</v>
      </c>
      <c r="M9225" s="22">
        <f t="shared" ca="1" si="1749"/>
        <v>0.5530357807131786</v>
      </c>
      <c r="N9225" s="22">
        <f t="shared" ca="1" si="1749"/>
        <v>1.2246684709150844</v>
      </c>
      <c r="O9225" s="22">
        <f t="shared" ca="1" si="1753"/>
        <v>0.5530357807131786</v>
      </c>
      <c r="P9225" s="24">
        <f t="shared" ca="1" si="1750"/>
        <v>1.3006757527806445</v>
      </c>
      <c r="Q9225" s="22">
        <f t="shared" ca="1" si="1751"/>
        <v>205.34574182513651</v>
      </c>
      <c r="R9225" s="22">
        <f t="shared" ca="1" si="1752"/>
        <v>590.77438464423335</v>
      </c>
      <c r="S9225" s="25">
        <f t="shared" ca="1" si="1746"/>
        <v>11966408.668480042</v>
      </c>
      <c r="T9225" s="22">
        <f t="shared" ca="1" si="1747"/>
        <v>1966408.6684800424</v>
      </c>
      <c r="U9225" s="22">
        <f t="shared" ca="1" si="1754"/>
        <v>1851408.171155869</v>
      </c>
      <c r="AA9225" s="26">
        <f t="shared" ca="1" si="1755"/>
        <v>205.34574182513651</v>
      </c>
      <c r="AB9225" s="26">
        <f t="shared" ca="1" si="1755"/>
        <v>590.77438464423335</v>
      </c>
      <c r="AC9225" s="26">
        <f t="shared" ca="1" si="1748"/>
        <v>30.345741825136514</v>
      </c>
      <c r="AD9225" s="26">
        <f t="shared" ca="1" si="1756"/>
        <v>110.77438464423335</v>
      </c>
      <c r="AE9225" s="27">
        <f t="shared" ca="1" si="1757"/>
        <v>115000.49732417334</v>
      </c>
    </row>
    <row r="9226" spans="12:31" x14ac:dyDescent="0.2">
      <c r="L9226" s="21">
        <v>9221</v>
      </c>
      <c r="M9226" s="22">
        <f t="shared" ca="1" si="1749"/>
        <v>0.58918267747718733</v>
      </c>
      <c r="N9226" s="22">
        <f t="shared" ca="1" si="1749"/>
        <v>-1.3644406388181736</v>
      </c>
      <c r="O9226" s="22">
        <f t="shared" ca="1" si="1753"/>
        <v>0.58918267747718733</v>
      </c>
      <c r="P9226" s="24">
        <f t="shared" ca="1" si="1750"/>
        <v>-0.69304804306702605</v>
      </c>
      <c r="Q9226" s="22">
        <f t="shared" ca="1" si="1751"/>
        <v>207.90990242695474</v>
      </c>
      <c r="R9226" s="22">
        <f t="shared" ca="1" si="1752"/>
        <v>424.73162045935698</v>
      </c>
      <c r="S9226" s="25">
        <f t="shared" ca="1" si="1746"/>
        <v>10298047.482096093</v>
      </c>
      <c r="T9226" s="22">
        <f t="shared" ca="1" si="1747"/>
        <v>298047.48209609278</v>
      </c>
      <c r="U9226" s="22">
        <f t="shared" ca="1" si="1754"/>
        <v>807781.89802128042</v>
      </c>
      <c r="AA9226" s="26">
        <f t="shared" ca="1" si="1755"/>
        <v>207.90990242695474</v>
      </c>
      <c r="AB9226" s="26">
        <f t="shared" ca="1" si="1755"/>
        <v>424.73162045935698</v>
      </c>
      <c r="AC9226" s="26">
        <f t="shared" ca="1" si="1748"/>
        <v>32.909902426954744</v>
      </c>
      <c r="AD9226" s="26">
        <f t="shared" ca="1" si="1756"/>
        <v>0</v>
      </c>
      <c r="AE9226" s="27">
        <f t="shared" ca="1" si="1757"/>
        <v>-509734.41592518764</v>
      </c>
    </row>
    <row r="9227" spans="12:31" x14ac:dyDescent="0.2">
      <c r="L9227" s="21">
        <v>9222</v>
      </c>
      <c r="M9227" s="22">
        <f t="shared" ca="1" si="1749"/>
        <v>-0.35865193088433556</v>
      </c>
      <c r="N9227" s="22">
        <f t="shared" ca="1" si="1749"/>
        <v>-0.68001693759349735</v>
      </c>
      <c r="O9227" s="22">
        <f t="shared" ca="1" si="1753"/>
        <v>-0.35865193088433556</v>
      </c>
      <c r="P9227" s="24">
        <f t="shared" ca="1" si="1750"/>
        <v>-0.75456958035427923</v>
      </c>
      <c r="Q9227" s="22">
        <f t="shared" ca="1" si="1751"/>
        <v>150.15984111048732</v>
      </c>
      <c r="R9227" s="22">
        <f t="shared" ca="1" si="1752"/>
        <v>420.42882321332957</v>
      </c>
      <c r="S9227" s="25">
        <f t="shared" ca="1" si="1746"/>
        <v>8629129.3372668028</v>
      </c>
      <c r="T9227" s="22">
        <f t="shared" ca="1" si="1747"/>
        <v>0</v>
      </c>
      <c r="U9227" s="22">
        <f t="shared" ca="1" si="1754"/>
        <v>-109243.223996285</v>
      </c>
      <c r="AA9227" s="26">
        <f t="shared" ca="1" si="1755"/>
        <v>150.15984111048732</v>
      </c>
      <c r="AB9227" s="26">
        <f t="shared" ca="1" si="1755"/>
        <v>420.42882321332957</v>
      </c>
      <c r="AC9227" s="26">
        <f t="shared" ca="1" si="1748"/>
        <v>0</v>
      </c>
      <c r="AD9227" s="26">
        <f t="shared" ca="1" si="1756"/>
        <v>0</v>
      </c>
      <c r="AE9227" s="27">
        <f t="shared" ca="1" si="1757"/>
        <v>109243.223996285</v>
      </c>
    </row>
    <row r="9228" spans="12:31" x14ac:dyDescent="0.2">
      <c r="L9228" s="21">
        <v>9223</v>
      </c>
      <c r="M9228" s="22">
        <f t="shared" ca="1" si="1749"/>
        <v>0.27756939271847902</v>
      </c>
      <c r="N9228" s="22">
        <f t="shared" ca="1" si="1749"/>
        <v>0.21988601244016745</v>
      </c>
      <c r="O9228" s="22">
        <f t="shared" ca="1" si="1753"/>
        <v>0.27756939271847902</v>
      </c>
      <c r="P9228" s="24">
        <f t="shared" ca="1" si="1750"/>
        <v>0.34535884307513909</v>
      </c>
      <c r="Q9228" s="22">
        <f t="shared" ca="1" si="1751"/>
        <v>186.81592109293209</v>
      </c>
      <c r="R9228" s="22">
        <f t="shared" ca="1" si="1752"/>
        <v>504.37591704773689</v>
      </c>
      <c r="S9228" s="25">
        <f t="shared" ca="1" si="1746"/>
        <v>10539758.431785442</v>
      </c>
      <c r="T9228" s="22">
        <f t="shared" ca="1" si="1747"/>
        <v>539758.43178544194</v>
      </c>
      <c r="U9228" s="22">
        <f t="shared" ca="1" si="1754"/>
        <v>437442.84117880906</v>
      </c>
      <c r="AA9228" s="26">
        <f t="shared" ca="1" si="1755"/>
        <v>186.81592109293209</v>
      </c>
      <c r="AB9228" s="26">
        <f t="shared" ca="1" si="1755"/>
        <v>504.37591704773689</v>
      </c>
      <c r="AC9228" s="26">
        <f t="shared" ca="1" si="1748"/>
        <v>11.815921092932086</v>
      </c>
      <c r="AD9228" s="26">
        <f t="shared" ca="1" si="1756"/>
        <v>24.375917047736891</v>
      </c>
      <c r="AE9228" s="27">
        <f t="shared" ca="1" si="1757"/>
        <v>102315.59060663288</v>
      </c>
    </row>
    <row r="9229" spans="12:31" x14ac:dyDescent="0.2">
      <c r="L9229" s="21">
        <v>9224</v>
      </c>
      <c r="M9229" s="22">
        <f t="shared" ca="1" si="1749"/>
        <v>-0.70490925508015811</v>
      </c>
      <c r="N9229" s="22">
        <f t="shared" ca="1" si="1749"/>
        <v>-1.8135236292754817</v>
      </c>
      <c r="O9229" s="22">
        <f t="shared" ca="1" si="1753"/>
        <v>-0.70490925508015811</v>
      </c>
      <c r="P9229" s="24">
        <f t="shared" ca="1" si="1750"/>
        <v>-1.8545421107900133</v>
      </c>
      <c r="Q9229" s="22">
        <f t="shared" ca="1" si="1751"/>
        <v>133.3297647125238</v>
      </c>
      <c r="R9229" s="22">
        <f t="shared" ca="1" si="1752"/>
        <v>350.45112000598442</v>
      </c>
      <c r="S9229" s="25">
        <f t="shared" ca="1" si="1746"/>
        <v>7422394.9640894728</v>
      </c>
      <c r="T9229" s="22">
        <f t="shared" ca="1" si="1747"/>
        <v>0</v>
      </c>
      <c r="U9229" s="22">
        <f t="shared" ca="1" si="1754"/>
        <v>-74212.286576662475</v>
      </c>
      <c r="AA9229" s="26">
        <f t="shared" ca="1" si="1755"/>
        <v>133.3297647125238</v>
      </c>
      <c r="AB9229" s="26">
        <f t="shared" ca="1" si="1755"/>
        <v>350.45112000598442</v>
      </c>
      <c r="AC9229" s="26">
        <f t="shared" ca="1" si="1748"/>
        <v>0</v>
      </c>
      <c r="AD9229" s="26">
        <f t="shared" ca="1" si="1756"/>
        <v>0</v>
      </c>
      <c r="AE9229" s="27">
        <f t="shared" ca="1" si="1757"/>
        <v>74212.286576662475</v>
      </c>
    </row>
    <row r="9230" spans="12:31" x14ac:dyDescent="0.2">
      <c r="L9230" s="21">
        <v>9225</v>
      </c>
      <c r="M9230" s="22">
        <f t="shared" ca="1" si="1749"/>
        <v>-1.1431281520160192</v>
      </c>
      <c r="N9230" s="22">
        <f t="shared" ca="1" si="1749"/>
        <v>-0.88856268317911213</v>
      </c>
      <c r="O9230" s="22">
        <f t="shared" ca="1" si="1753"/>
        <v>-1.1431281520160192</v>
      </c>
      <c r="P9230" s="24">
        <f t="shared" ca="1" si="1750"/>
        <v>-1.4090653493627108</v>
      </c>
      <c r="Q9230" s="22">
        <f t="shared" ca="1" si="1751"/>
        <v>114.70676429242036</v>
      </c>
      <c r="R9230" s="22">
        <f t="shared" ca="1" si="1752"/>
        <v>377.26621825751579</v>
      </c>
      <c r="S9230" s="25">
        <f t="shared" ca="1" si="1746"/>
        <v>7179829.2981495559</v>
      </c>
      <c r="T9230" s="22">
        <f t="shared" ca="1" si="1747"/>
        <v>0</v>
      </c>
      <c r="U9230" s="22">
        <f t="shared" ca="1" si="1754"/>
        <v>-59609.647010386107</v>
      </c>
      <c r="AA9230" s="26">
        <f t="shared" ca="1" si="1755"/>
        <v>114.70676429242036</v>
      </c>
      <c r="AB9230" s="26">
        <f t="shared" ca="1" si="1755"/>
        <v>377.26621825751579</v>
      </c>
      <c r="AC9230" s="26">
        <f t="shared" ca="1" si="1748"/>
        <v>0</v>
      </c>
      <c r="AD9230" s="26">
        <f t="shared" ca="1" si="1756"/>
        <v>0</v>
      </c>
      <c r="AE9230" s="27">
        <f t="shared" ca="1" si="1757"/>
        <v>59609.647010386107</v>
      </c>
    </row>
    <row r="9231" spans="12:31" x14ac:dyDescent="0.2">
      <c r="L9231" s="21">
        <v>9226</v>
      </c>
      <c r="M9231" s="22">
        <f t="shared" ca="1" si="1749"/>
        <v>-0.62253987511484898</v>
      </c>
      <c r="N9231" s="22">
        <f t="shared" ca="1" si="1749"/>
        <v>5.8338870819479915E-2</v>
      </c>
      <c r="O9231" s="22">
        <f t="shared" ca="1" si="1753"/>
        <v>-0.62253987511484898</v>
      </c>
      <c r="P9231" s="24">
        <f t="shared" ca="1" si="1750"/>
        <v>-0.34506785351236008</v>
      </c>
      <c r="Q9231" s="22">
        <f t="shared" ca="1" si="1751"/>
        <v>137.15395032761376</v>
      </c>
      <c r="R9231" s="22">
        <f t="shared" ca="1" si="1752"/>
        <v>449.91150158280686</v>
      </c>
      <c r="S9231" s="25">
        <f t="shared" ca="1" si="1746"/>
        <v>8572467.1349028237</v>
      </c>
      <c r="T9231" s="22">
        <f t="shared" ca="1" si="1747"/>
        <v>0</v>
      </c>
      <c r="U9231" s="22">
        <f t="shared" ca="1" si="1754"/>
        <v>-101537.7585527187</v>
      </c>
      <c r="AA9231" s="26">
        <f t="shared" ca="1" si="1755"/>
        <v>137.15395032761376</v>
      </c>
      <c r="AB9231" s="26">
        <f t="shared" ca="1" si="1755"/>
        <v>449.91150158280686</v>
      </c>
      <c r="AC9231" s="26">
        <f t="shared" ca="1" si="1748"/>
        <v>0</v>
      </c>
      <c r="AD9231" s="26">
        <f t="shared" ca="1" si="1756"/>
        <v>0</v>
      </c>
      <c r="AE9231" s="27">
        <f t="shared" ca="1" si="1757"/>
        <v>101537.7585527187</v>
      </c>
    </row>
    <row r="9232" spans="12:31" x14ac:dyDescent="0.2">
      <c r="L9232" s="21">
        <v>9227</v>
      </c>
      <c r="M9232" s="22">
        <f t="shared" ca="1" si="1749"/>
        <v>0.77027317442039211</v>
      </c>
      <c r="N9232" s="22">
        <f t="shared" ca="1" si="1749"/>
        <v>-0.59415776135716747</v>
      </c>
      <c r="O9232" s="22">
        <f t="shared" ca="1" si="1753"/>
        <v>0.77027317442039211</v>
      </c>
      <c r="P9232" s="24">
        <f t="shared" ca="1" si="1750"/>
        <v>2.0441228274826029E-2</v>
      </c>
      <c r="Q9232" s="22">
        <f t="shared" ca="1" si="1751"/>
        <v>221.24609871678453</v>
      </c>
      <c r="R9232" s="22">
        <f t="shared" ca="1" si="1752"/>
        <v>477.96881012084793</v>
      </c>
      <c r="S9232" s="25">
        <f t="shared" ca="1" si="1746"/>
        <v>11231066.871405276</v>
      </c>
      <c r="T9232" s="22">
        <f t="shared" ca="1" si="1747"/>
        <v>1231066.8714052755</v>
      </c>
      <c r="U9232" s="22">
        <f t="shared" ca="1" si="1754"/>
        <v>1178709.3041462733</v>
      </c>
      <c r="AA9232" s="26">
        <f t="shared" ca="1" si="1755"/>
        <v>221.24609871678453</v>
      </c>
      <c r="AB9232" s="26">
        <f t="shared" ca="1" si="1755"/>
        <v>477.96881012084793</v>
      </c>
      <c r="AC9232" s="26">
        <f t="shared" ca="1" si="1748"/>
        <v>46.24609871678453</v>
      </c>
      <c r="AD9232" s="26">
        <f t="shared" ca="1" si="1756"/>
        <v>0</v>
      </c>
      <c r="AE9232" s="27">
        <f t="shared" ca="1" si="1757"/>
        <v>52357.567259002244</v>
      </c>
    </row>
    <row r="9233" spans="12:31" x14ac:dyDescent="0.2">
      <c r="L9233" s="21">
        <v>9228</v>
      </c>
      <c r="M9233" s="22">
        <f t="shared" ca="1" si="1749"/>
        <v>3.8395393534083094E-3</v>
      </c>
      <c r="N9233" s="22">
        <f t="shared" ca="1" si="1749"/>
        <v>-0.22957723717365008</v>
      </c>
      <c r="O9233" s="22">
        <f t="shared" ca="1" si="1753"/>
        <v>3.8395393534083094E-3</v>
      </c>
      <c r="P9233" s="24">
        <f t="shared" ca="1" si="1750"/>
        <v>-0.17638627720714176</v>
      </c>
      <c r="Q9233" s="22">
        <f t="shared" ca="1" si="1751"/>
        <v>170.05953431828448</v>
      </c>
      <c r="R9233" s="22">
        <f t="shared" ca="1" si="1752"/>
        <v>462.64915648328736</v>
      </c>
      <c r="S9233" s="25">
        <f t="shared" ca="1" si="1746"/>
        <v>9631222.4442193396</v>
      </c>
      <c r="T9233" s="22">
        <f t="shared" ca="1" si="1747"/>
        <v>0</v>
      </c>
      <c r="U9233" s="22">
        <f t="shared" ca="1" si="1754"/>
        <v>-141272.47111258749</v>
      </c>
      <c r="AA9233" s="26">
        <f t="shared" ca="1" si="1755"/>
        <v>170.05953431828448</v>
      </c>
      <c r="AB9233" s="26">
        <f t="shared" ca="1" si="1755"/>
        <v>462.64915648328736</v>
      </c>
      <c r="AC9233" s="26">
        <f t="shared" ca="1" si="1748"/>
        <v>0</v>
      </c>
      <c r="AD9233" s="26">
        <f t="shared" ca="1" si="1756"/>
        <v>0</v>
      </c>
      <c r="AE9233" s="27">
        <f t="shared" ca="1" si="1757"/>
        <v>141272.47111258749</v>
      </c>
    </row>
    <row r="9234" spans="12:31" x14ac:dyDescent="0.2">
      <c r="L9234" s="21">
        <v>9229</v>
      </c>
      <c r="M9234" s="22">
        <f t="shared" ca="1" si="1749"/>
        <v>0.29899753052917766</v>
      </c>
      <c r="N9234" s="22">
        <f t="shared" ca="1" si="1749"/>
        <v>-0.56102559211895142</v>
      </c>
      <c r="O9234" s="22">
        <f t="shared" ca="1" si="1753"/>
        <v>0.29899753052917766</v>
      </c>
      <c r="P9234" s="24">
        <f t="shared" ca="1" si="1750"/>
        <v>-0.24937370472632511</v>
      </c>
      <c r="Q9234" s="22">
        <f t="shared" ca="1" si="1751"/>
        <v>188.19531319207897</v>
      </c>
      <c r="R9234" s="22">
        <f t="shared" ca="1" si="1752"/>
        <v>457.09398300617721</v>
      </c>
      <c r="S9234" s="25">
        <f t="shared" ca="1" si="1746"/>
        <v>10082934.946205625</v>
      </c>
      <c r="T9234" s="22">
        <f t="shared" ca="1" si="1747"/>
        <v>82934.946205625311</v>
      </c>
      <c r="U9234" s="22">
        <f t="shared" ca="1" si="1754"/>
        <v>233709.13860063406</v>
      </c>
      <c r="AA9234" s="26">
        <f t="shared" ca="1" si="1755"/>
        <v>188.19531319207897</v>
      </c>
      <c r="AB9234" s="26">
        <f t="shared" ca="1" si="1755"/>
        <v>457.09398300617721</v>
      </c>
      <c r="AC9234" s="26">
        <f t="shared" ca="1" si="1748"/>
        <v>13.19531319207897</v>
      </c>
      <c r="AD9234" s="26">
        <f t="shared" ca="1" si="1756"/>
        <v>0</v>
      </c>
      <c r="AE9234" s="27">
        <f t="shared" ca="1" si="1757"/>
        <v>-150774.19239500875</v>
      </c>
    </row>
    <row r="9235" spans="12:31" x14ac:dyDescent="0.2">
      <c r="L9235" s="21">
        <v>9230</v>
      </c>
      <c r="M9235" s="22">
        <f t="shared" ca="1" si="1749"/>
        <v>-1.7986272492203199</v>
      </c>
      <c r="N9235" s="22">
        <f t="shared" ca="1" si="1749"/>
        <v>0.66021873687520038</v>
      </c>
      <c r="O9235" s="22">
        <f t="shared" ca="1" si="1753"/>
        <v>-1.7986272492203199</v>
      </c>
      <c r="P9235" s="24">
        <f t="shared" ca="1" si="1750"/>
        <v>-0.61405120379188072</v>
      </c>
      <c r="Q9235" s="22">
        <f t="shared" ca="1" si="1751"/>
        <v>91.591388572459394</v>
      </c>
      <c r="R9235" s="22">
        <f t="shared" ca="1" si="1752"/>
        <v>430.32127286845775</v>
      </c>
      <c r="S9235" s="25">
        <f t="shared" ca="1" si="1746"/>
        <v>7085994.2460875874</v>
      </c>
      <c r="T9235" s="22">
        <f t="shared" ca="1" si="1747"/>
        <v>0</v>
      </c>
      <c r="U9235" s="22">
        <f t="shared" ca="1" si="1754"/>
        <v>-46066.63143596088</v>
      </c>
      <c r="AA9235" s="26">
        <f t="shared" ca="1" si="1755"/>
        <v>91.591388572459394</v>
      </c>
      <c r="AB9235" s="26">
        <f t="shared" ca="1" si="1755"/>
        <v>430.32127286845775</v>
      </c>
      <c r="AC9235" s="26">
        <f t="shared" ca="1" si="1748"/>
        <v>0</v>
      </c>
      <c r="AD9235" s="26">
        <f t="shared" ca="1" si="1756"/>
        <v>0</v>
      </c>
      <c r="AE9235" s="27">
        <f t="shared" ca="1" si="1757"/>
        <v>46066.63143596088</v>
      </c>
    </row>
    <row r="9236" spans="12:31" x14ac:dyDescent="0.2">
      <c r="L9236" s="21">
        <v>9231</v>
      </c>
      <c r="M9236" s="22">
        <f t="shared" ca="1" si="1749"/>
        <v>0.26828671084067274</v>
      </c>
      <c r="N9236" s="22">
        <f t="shared" ca="1" si="1749"/>
        <v>-0.5823136931705778</v>
      </c>
      <c r="O9236" s="22">
        <f t="shared" ca="1" si="1753"/>
        <v>0.26828671084067274</v>
      </c>
      <c r="P9236" s="24">
        <f t="shared" ca="1" si="1750"/>
        <v>-0.28521692761279072</v>
      </c>
      <c r="Q9236" s="22">
        <f t="shared" ca="1" si="1751"/>
        <v>186.221510560952</v>
      </c>
      <c r="R9236" s="22">
        <f t="shared" ca="1" si="1752"/>
        <v>454.39037767955563</v>
      </c>
      <c r="S9236" s="25">
        <f t="shared" ca="1" si="1746"/>
        <v>9999096.3727899492</v>
      </c>
      <c r="T9236" s="22">
        <f t="shared" ca="1" si="1747"/>
        <v>0</v>
      </c>
      <c r="U9236" s="22">
        <f t="shared" ca="1" si="1754"/>
        <v>177611.11115925573</v>
      </c>
      <c r="AA9236" s="26">
        <f t="shared" ca="1" si="1755"/>
        <v>186.221510560952</v>
      </c>
      <c r="AB9236" s="26">
        <f t="shared" ca="1" si="1755"/>
        <v>454.39037767955563</v>
      </c>
      <c r="AC9236" s="26">
        <f t="shared" ca="1" si="1748"/>
        <v>11.221510560951998</v>
      </c>
      <c r="AD9236" s="26">
        <f t="shared" ca="1" si="1756"/>
        <v>0</v>
      </c>
      <c r="AE9236" s="27">
        <f t="shared" ca="1" si="1757"/>
        <v>-177611.11115925573</v>
      </c>
    </row>
    <row r="9237" spans="12:31" x14ac:dyDescent="0.2">
      <c r="L9237" s="21">
        <v>9232</v>
      </c>
      <c r="M9237" s="22">
        <f t="shared" ca="1" si="1749"/>
        <v>-1.2694754476078736</v>
      </c>
      <c r="N9237" s="22">
        <f t="shared" ca="1" si="1749"/>
        <v>1.2491392999614708</v>
      </c>
      <c r="O9237" s="22">
        <f t="shared" ca="1" si="1753"/>
        <v>-1.2694754476078736</v>
      </c>
      <c r="P9237" s="24">
        <f t="shared" ca="1" si="1750"/>
        <v>0.17652241865822726</v>
      </c>
      <c r="Q9237" s="22">
        <f t="shared" ca="1" si="1751"/>
        <v>109.83752782093161</v>
      </c>
      <c r="R9237" s="22">
        <f t="shared" ca="1" si="1752"/>
        <v>490.47687074963193</v>
      </c>
      <c r="S9237" s="25">
        <f t="shared" ca="1" si="1746"/>
        <v>8229590.1664665975</v>
      </c>
      <c r="T9237" s="22">
        <f t="shared" ca="1" si="1747"/>
        <v>0</v>
      </c>
      <c r="U9237" s="22">
        <f t="shared" ca="1" si="1754"/>
        <v>28909.532016565703</v>
      </c>
      <c r="AA9237" s="26">
        <f t="shared" ca="1" si="1755"/>
        <v>109.83752782093161</v>
      </c>
      <c r="AB9237" s="26">
        <f t="shared" ca="1" si="1755"/>
        <v>490.47687074963193</v>
      </c>
      <c r="AC9237" s="26">
        <f t="shared" ca="1" si="1748"/>
        <v>0</v>
      </c>
      <c r="AD9237" s="26">
        <f t="shared" ca="1" si="1756"/>
        <v>10.476870749631928</v>
      </c>
      <c r="AE9237" s="27">
        <f t="shared" ca="1" si="1757"/>
        <v>-28909.532016565703</v>
      </c>
    </row>
    <row r="9238" spans="12:31" x14ac:dyDescent="0.2">
      <c r="L9238" s="21">
        <v>9233</v>
      </c>
      <c r="M9238" s="22">
        <f t="shared" ca="1" si="1749"/>
        <v>0.787333356926181</v>
      </c>
      <c r="N9238" s="22">
        <f t="shared" ca="1" si="1749"/>
        <v>0.97234078926141165</v>
      </c>
      <c r="O9238" s="22">
        <f t="shared" ca="1" si="1753"/>
        <v>0.787333356926181</v>
      </c>
      <c r="P9238" s="24">
        <f t="shared" ca="1" si="1750"/>
        <v>1.2511314267802127</v>
      </c>
      <c r="Q9238" s="22">
        <f t="shared" ca="1" si="1751"/>
        <v>222.54573768347419</v>
      </c>
      <c r="R9238" s="22">
        <f t="shared" ca="1" si="1752"/>
        <v>585.94986048268277</v>
      </c>
      <c r="S9238" s="25">
        <f t="shared" ca="1" si="1746"/>
        <v>12399467.489763409</v>
      </c>
      <c r="T9238" s="22">
        <f t="shared" ca="1" si="1747"/>
        <v>2399467.4897634089</v>
      </c>
      <c r="U9238" s="22">
        <f t="shared" ca="1" si="1754"/>
        <v>2296494.4095477373</v>
      </c>
      <c r="AA9238" s="26">
        <f t="shared" ca="1" si="1755"/>
        <v>222.54573768347419</v>
      </c>
      <c r="AB9238" s="26">
        <f t="shared" ca="1" si="1755"/>
        <v>585.94986048268277</v>
      </c>
      <c r="AC9238" s="26">
        <f t="shared" ca="1" si="1748"/>
        <v>47.545737683474186</v>
      </c>
      <c r="AD9238" s="26">
        <f t="shared" ca="1" si="1756"/>
        <v>105.94986048268277</v>
      </c>
      <c r="AE9238" s="27">
        <f t="shared" ca="1" si="1757"/>
        <v>102973.08021567157</v>
      </c>
    </row>
    <row r="9239" spans="12:31" x14ac:dyDescent="0.2">
      <c r="L9239" s="21">
        <v>9234</v>
      </c>
      <c r="M9239" s="22">
        <f t="shared" ca="1" si="1749"/>
        <v>1.1390173182785606</v>
      </c>
      <c r="N9239" s="22">
        <f t="shared" ca="1" si="1749"/>
        <v>-1.9008556562523324</v>
      </c>
      <c r="O9239" s="22">
        <f t="shared" ca="1" si="1753"/>
        <v>1.1390173182785606</v>
      </c>
      <c r="P9239" s="24">
        <f t="shared" ca="1" si="1750"/>
        <v>-0.76591180986847507</v>
      </c>
      <c r="Q9239" s="22">
        <f t="shared" ca="1" si="1751"/>
        <v>251.10483519639962</v>
      </c>
      <c r="R9239" s="22">
        <f t="shared" ca="1" si="1752"/>
        <v>419.6403233344065</v>
      </c>
      <c r="S9239" s="25">
        <f t="shared" ca="1" si="1746"/>
        <v>11459235.625243613</v>
      </c>
      <c r="T9239" s="22">
        <f t="shared" ca="1" si="1747"/>
        <v>1459235.6252436135</v>
      </c>
      <c r="U9239" s="22">
        <f t="shared" ca="1" si="1754"/>
        <v>2050329.9628861742</v>
      </c>
      <c r="AA9239" s="26">
        <f t="shared" ca="1" si="1755"/>
        <v>251.10483519639962</v>
      </c>
      <c r="AB9239" s="26">
        <f t="shared" ca="1" si="1755"/>
        <v>419.6403233344065</v>
      </c>
      <c r="AC9239" s="26">
        <f t="shared" ca="1" si="1748"/>
        <v>76.10483519639962</v>
      </c>
      <c r="AD9239" s="26">
        <f t="shared" ca="1" si="1756"/>
        <v>0</v>
      </c>
      <c r="AE9239" s="27">
        <f t="shared" ca="1" si="1757"/>
        <v>-591094.33764256071</v>
      </c>
    </row>
    <row r="9240" spans="12:31" x14ac:dyDescent="0.2">
      <c r="L9240" s="21">
        <v>9235</v>
      </c>
      <c r="M9240" s="22">
        <f t="shared" ca="1" si="1749"/>
        <v>0.84112783732880625</v>
      </c>
      <c r="N9240" s="22">
        <f t="shared" ca="1" si="1749"/>
        <v>0.35685950927905541</v>
      </c>
      <c r="O9240" s="22">
        <f t="shared" ca="1" si="1753"/>
        <v>0.84112783732880625</v>
      </c>
      <c r="P9240" s="24">
        <f t="shared" ca="1" si="1750"/>
        <v>0.80553850597845589</v>
      </c>
      <c r="Q9240" s="22">
        <f t="shared" ca="1" si="1751"/>
        <v>226.6939837131807</v>
      </c>
      <c r="R9240" s="22">
        <f t="shared" ca="1" si="1752"/>
        <v>544.29160928199428</v>
      </c>
      <c r="S9240" s="25">
        <f t="shared" ca="1" si="1746"/>
        <v>12079446.082541078</v>
      </c>
      <c r="T9240" s="22">
        <f t="shared" ca="1" si="1747"/>
        <v>2079446.0825410783</v>
      </c>
      <c r="U9240" s="22">
        <f t="shared" ca="1" si="1754"/>
        <v>1990710.1960608326</v>
      </c>
      <c r="AA9240" s="26">
        <f t="shared" ca="1" si="1755"/>
        <v>226.6939837131807</v>
      </c>
      <c r="AB9240" s="26">
        <f t="shared" ca="1" si="1755"/>
        <v>544.29160928199428</v>
      </c>
      <c r="AC9240" s="26">
        <f t="shared" ca="1" si="1748"/>
        <v>51.6939837131807</v>
      </c>
      <c r="AD9240" s="26">
        <f t="shared" ca="1" si="1756"/>
        <v>64.291609281994283</v>
      </c>
      <c r="AE9240" s="27">
        <f t="shared" ca="1" si="1757"/>
        <v>88735.886480245739</v>
      </c>
    </row>
    <row r="9241" spans="12:31" x14ac:dyDescent="0.2">
      <c r="L9241" s="21">
        <v>9236</v>
      </c>
      <c r="M9241" s="22">
        <f t="shared" ca="1" si="1749"/>
        <v>1.2851151090756918</v>
      </c>
      <c r="N9241" s="22">
        <f t="shared" ca="1" si="1749"/>
        <v>-0.48012454407103278</v>
      </c>
      <c r="O9241" s="22">
        <f t="shared" ca="1" si="1753"/>
        <v>1.2851151090756918</v>
      </c>
      <c r="P9241" s="24">
        <f t="shared" ca="1" si="1750"/>
        <v>0.43219647722908983</v>
      </c>
      <c r="Q9241" s="22">
        <f t="shared" ca="1" si="1751"/>
        <v>264.02079718661815</v>
      </c>
      <c r="R9241" s="22">
        <f t="shared" ca="1" si="1752"/>
        <v>511.67730216323787</v>
      </c>
      <c r="S9241" s="25">
        <f t="shared" ca="1" si="1746"/>
        <v>12787138.256568387</v>
      </c>
      <c r="T9241" s="22">
        <f t="shared" ca="1" si="1747"/>
        <v>2787138.2565683872</v>
      </c>
      <c r="U9241" s="22">
        <f t="shared" ca="1" si="1754"/>
        <v>2730703.1176634678</v>
      </c>
      <c r="AA9241" s="26">
        <f t="shared" ca="1" si="1755"/>
        <v>264.02079718661815</v>
      </c>
      <c r="AB9241" s="26">
        <f t="shared" ca="1" si="1755"/>
        <v>511.67730216323787</v>
      </c>
      <c r="AC9241" s="26">
        <f t="shared" ca="1" si="1748"/>
        <v>89.020797186618154</v>
      </c>
      <c r="AD9241" s="26">
        <f t="shared" ca="1" si="1756"/>
        <v>31.677302163237869</v>
      </c>
      <c r="AE9241" s="27">
        <f t="shared" ca="1" si="1757"/>
        <v>56435.138904919382</v>
      </c>
    </row>
    <row r="9242" spans="12:31" x14ac:dyDescent="0.2">
      <c r="L9242" s="21">
        <v>9237</v>
      </c>
      <c r="M9242" s="22">
        <f t="shared" ca="1" si="1749"/>
        <v>0.12770016977665011</v>
      </c>
      <c r="N9242" s="22">
        <f t="shared" ca="1" si="1749"/>
        <v>0.21311907471805611</v>
      </c>
      <c r="O9242" s="22">
        <f t="shared" ca="1" si="1753"/>
        <v>0.12770016977665011</v>
      </c>
      <c r="P9242" s="24">
        <f t="shared" ca="1" si="1750"/>
        <v>0.246079907868752</v>
      </c>
      <c r="Q9242" s="22">
        <f t="shared" ca="1" si="1751"/>
        <v>177.44693629363718</v>
      </c>
      <c r="R9242" s="22">
        <f t="shared" ca="1" si="1752"/>
        <v>496.15601605786338</v>
      </c>
      <c r="S9242" s="25">
        <f t="shared" ca="1" si="1746"/>
        <v>10190160.315023014</v>
      </c>
      <c r="T9242" s="22">
        <f t="shared" ca="1" si="1747"/>
        <v>190160.31502301432</v>
      </c>
      <c r="U9242" s="22">
        <f t="shared" ca="1" si="1754"/>
        <v>84330.137506764411</v>
      </c>
      <c r="AA9242" s="26">
        <f t="shared" ca="1" si="1755"/>
        <v>177.44693629363718</v>
      </c>
      <c r="AB9242" s="26">
        <f t="shared" ca="1" si="1755"/>
        <v>496.15601605786338</v>
      </c>
      <c r="AC9242" s="26">
        <f t="shared" ca="1" si="1748"/>
        <v>2.4469362936371795</v>
      </c>
      <c r="AD9242" s="26">
        <f t="shared" ca="1" si="1756"/>
        <v>16.156016057863383</v>
      </c>
      <c r="AE9242" s="27">
        <f t="shared" ca="1" si="1757"/>
        <v>105830.17751624991</v>
      </c>
    </row>
    <row r="9243" spans="12:31" x14ac:dyDescent="0.2">
      <c r="L9243" s="21">
        <v>9238</v>
      </c>
      <c r="M9243" s="22">
        <f t="shared" ca="1" si="1749"/>
        <v>1.1527445139453794</v>
      </c>
      <c r="N9243" s="22">
        <f t="shared" ca="1" si="1749"/>
        <v>-0.46213489294123056</v>
      </c>
      <c r="O9243" s="22">
        <f t="shared" ca="1" si="1753"/>
        <v>1.1527445139453794</v>
      </c>
      <c r="P9243" s="24">
        <f t="shared" ca="1" si="1750"/>
        <v>0.36317437774068206</v>
      </c>
      <c r="Q9243" s="22">
        <f t="shared" ca="1" si="1751"/>
        <v>252.29101803867732</v>
      </c>
      <c r="R9243" s="22">
        <f t="shared" ca="1" si="1752"/>
        <v>505.86531903968233</v>
      </c>
      <c r="S9243" s="25">
        <f t="shared" ca="1" si="1746"/>
        <v>12396399.119385479</v>
      </c>
      <c r="T9243" s="22">
        <f t="shared" ca="1" si="1747"/>
        <v>2396399.119385479</v>
      </c>
      <c r="U9243" s="22">
        <f t="shared" ca="1" si="1754"/>
        <v>2334309.8497765139</v>
      </c>
      <c r="AA9243" s="26">
        <f t="shared" ca="1" si="1755"/>
        <v>252.29101803867732</v>
      </c>
      <c r="AB9243" s="26">
        <f t="shared" ca="1" si="1755"/>
        <v>505.86531903968233</v>
      </c>
      <c r="AC9243" s="26">
        <f t="shared" ca="1" si="1748"/>
        <v>77.291018038677322</v>
      </c>
      <c r="AD9243" s="26">
        <f t="shared" ca="1" si="1756"/>
        <v>25.865319039682333</v>
      </c>
      <c r="AE9243" s="27">
        <f t="shared" ca="1" si="1757"/>
        <v>62089.269608965144</v>
      </c>
    </row>
    <row r="9244" spans="12:31" x14ac:dyDescent="0.2">
      <c r="L9244" s="21">
        <v>9239</v>
      </c>
      <c r="M9244" s="22">
        <f t="shared" ca="1" si="1749"/>
        <v>-1.3689520588441295</v>
      </c>
      <c r="N9244" s="22">
        <f t="shared" ca="1" si="1749"/>
        <v>0.19265409505565431</v>
      </c>
      <c r="O9244" s="22">
        <f t="shared" ca="1" si="1753"/>
        <v>-1.3689520588441295</v>
      </c>
      <c r="P9244" s="24">
        <f t="shared" ca="1" si="1750"/>
        <v>-0.70866703066054926</v>
      </c>
      <c r="Q9244" s="22">
        <f t="shared" ca="1" si="1751"/>
        <v>106.149723445625</v>
      </c>
      <c r="R9244" s="22">
        <f t="shared" ca="1" si="1752"/>
        <v>423.63508029289096</v>
      </c>
      <c r="S9244" s="25">
        <f t="shared" ca="1" si="1746"/>
        <v>7425260.835474167</v>
      </c>
      <c r="T9244" s="22">
        <f t="shared" ca="1" si="1747"/>
        <v>0</v>
      </c>
      <c r="U9244" s="22">
        <f t="shared" ca="1" si="1754"/>
        <v>-60790.716644668952</v>
      </c>
      <c r="AA9244" s="26">
        <f t="shared" ca="1" si="1755"/>
        <v>106.149723445625</v>
      </c>
      <c r="AB9244" s="26">
        <f t="shared" ca="1" si="1755"/>
        <v>423.63508029289096</v>
      </c>
      <c r="AC9244" s="26">
        <f t="shared" ca="1" si="1748"/>
        <v>0</v>
      </c>
      <c r="AD9244" s="26">
        <f t="shared" ca="1" si="1756"/>
        <v>0</v>
      </c>
      <c r="AE9244" s="27">
        <f t="shared" ca="1" si="1757"/>
        <v>60790.716644668952</v>
      </c>
    </row>
    <row r="9245" spans="12:31" x14ac:dyDescent="0.2">
      <c r="L9245" s="21">
        <v>9240</v>
      </c>
      <c r="M9245" s="22">
        <f t="shared" ca="1" si="1749"/>
        <v>0.44363105835560257</v>
      </c>
      <c r="N9245" s="22">
        <f t="shared" ca="1" si="1749"/>
        <v>-1.0568143540085218</v>
      </c>
      <c r="O9245" s="22">
        <f t="shared" ca="1" si="1753"/>
        <v>0.44363105835560257</v>
      </c>
      <c r="P9245" s="24">
        <f t="shared" ca="1" si="1750"/>
        <v>-0.54476927379322815</v>
      </c>
      <c r="Q9245" s="22">
        <f t="shared" ca="1" si="1751"/>
        <v>197.77598026766142</v>
      </c>
      <c r="R9245" s="22">
        <f t="shared" ca="1" si="1752"/>
        <v>435.28403457271139</v>
      </c>
      <c r="S9245" s="25">
        <f t="shared" ca="1" si="1746"/>
        <v>10123712.263557265</v>
      </c>
      <c r="T9245" s="22">
        <f t="shared" ca="1" si="1747"/>
        <v>123712.26355726458</v>
      </c>
      <c r="U9245" s="22">
        <f t="shared" ca="1" si="1754"/>
        <v>514100.10002237523</v>
      </c>
      <c r="AA9245" s="26">
        <f t="shared" ca="1" si="1755"/>
        <v>197.77598026766142</v>
      </c>
      <c r="AB9245" s="26">
        <f t="shared" ca="1" si="1755"/>
        <v>435.28403457271139</v>
      </c>
      <c r="AC9245" s="26">
        <f t="shared" ca="1" si="1748"/>
        <v>22.775980267661424</v>
      </c>
      <c r="AD9245" s="26">
        <f t="shared" ca="1" si="1756"/>
        <v>0</v>
      </c>
      <c r="AE9245" s="27">
        <f t="shared" ca="1" si="1757"/>
        <v>-390387.83646511065</v>
      </c>
    </row>
    <row r="9246" spans="12:31" x14ac:dyDescent="0.2">
      <c r="L9246" s="21">
        <v>9241</v>
      </c>
      <c r="M9246" s="22">
        <f t="shared" ca="1" si="1749"/>
        <v>1.1084869524782257</v>
      </c>
      <c r="N9246" s="22">
        <f t="shared" ca="1" si="1749"/>
        <v>-9.6747974844594145E-2</v>
      </c>
      <c r="O9246" s="22">
        <f t="shared" ca="1" si="1753"/>
        <v>1.1084869524782257</v>
      </c>
      <c r="P9246" s="24">
        <f t="shared" ca="1" si="1750"/>
        <v>0.61997609761820527</v>
      </c>
      <c r="Q9246" s="22">
        <f t="shared" ca="1" si="1751"/>
        <v>248.48662792721453</v>
      </c>
      <c r="R9246" s="22">
        <f t="shared" ca="1" si="1752"/>
        <v>527.82940572599671</v>
      </c>
      <c r="S9246" s="25">
        <f t="shared" ca="1" si="1746"/>
        <v>12519654.834877316</v>
      </c>
      <c r="T9246" s="22">
        <f t="shared" ca="1" si="1747"/>
        <v>2519654.8348773159</v>
      </c>
      <c r="U9246" s="22">
        <f t="shared" ca="1" si="1754"/>
        <v>2449055.1839049845</v>
      </c>
      <c r="AA9246" s="26">
        <f t="shared" ca="1" si="1755"/>
        <v>248.48662792721453</v>
      </c>
      <c r="AB9246" s="26">
        <f t="shared" ca="1" si="1755"/>
        <v>527.82940572599671</v>
      </c>
      <c r="AC9246" s="26">
        <f t="shared" ca="1" si="1748"/>
        <v>73.486627927214528</v>
      </c>
      <c r="AD9246" s="26">
        <f t="shared" ca="1" si="1756"/>
        <v>47.829405725996708</v>
      </c>
      <c r="AE9246" s="27">
        <f t="shared" ca="1" si="1757"/>
        <v>70599.650972331408</v>
      </c>
    </row>
    <row r="9247" spans="12:31" x14ac:dyDescent="0.2">
      <c r="L9247" s="21">
        <v>9242</v>
      </c>
      <c r="M9247" s="22">
        <f t="shared" ca="1" si="1749"/>
        <v>0.42889373364904493</v>
      </c>
      <c r="N9247" s="22">
        <f t="shared" ca="1" si="1749"/>
        <v>-1.3952997729822048</v>
      </c>
      <c r="O9247" s="22">
        <f t="shared" ca="1" si="1753"/>
        <v>0.42889373364904493</v>
      </c>
      <c r="P9247" s="24">
        <f t="shared" ca="1" si="1750"/>
        <v>-0.81762598150207089</v>
      </c>
      <c r="Q9247" s="22">
        <f t="shared" ca="1" si="1751"/>
        <v>196.77785516250347</v>
      </c>
      <c r="R9247" s="22">
        <f t="shared" ca="1" si="1752"/>
        <v>416.06390909238604</v>
      </c>
      <c r="S9247" s="25">
        <f t="shared" ca="1" si="1746"/>
        <v>9894181.6265656631</v>
      </c>
      <c r="T9247" s="22">
        <f t="shared" ca="1" si="1747"/>
        <v>0</v>
      </c>
      <c r="U9247" s="22">
        <f t="shared" ca="1" si="1754"/>
        <v>489869.64915583236</v>
      </c>
      <c r="AA9247" s="26">
        <f t="shared" ca="1" si="1755"/>
        <v>196.77785516250347</v>
      </c>
      <c r="AB9247" s="26">
        <f t="shared" ca="1" si="1755"/>
        <v>416.06390909238604</v>
      </c>
      <c r="AC9247" s="26">
        <f t="shared" ca="1" si="1748"/>
        <v>21.777855162503471</v>
      </c>
      <c r="AD9247" s="26">
        <f t="shared" ca="1" si="1756"/>
        <v>0</v>
      </c>
      <c r="AE9247" s="27">
        <f t="shared" ca="1" si="1757"/>
        <v>-489869.64915583236</v>
      </c>
    </row>
    <row r="9248" spans="12:31" x14ac:dyDescent="0.2">
      <c r="L9248" s="21">
        <v>9243</v>
      </c>
      <c r="M9248" s="22">
        <f t="shared" ca="1" si="1749"/>
        <v>0.54823920825194539</v>
      </c>
      <c r="N9248" s="22">
        <f t="shared" ca="1" si="1749"/>
        <v>0.26617462009158105</v>
      </c>
      <c r="O9248" s="22">
        <f t="shared" ca="1" si="1753"/>
        <v>0.54823920825194539</v>
      </c>
      <c r="P9248" s="24">
        <f t="shared" ca="1" si="1750"/>
        <v>0.55119214054329646</v>
      </c>
      <c r="Q9248" s="22">
        <f t="shared" ca="1" si="1751"/>
        <v>205.0078714164222</v>
      </c>
      <c r="R9248" s="22">
        <f t="shared" ca="1" si="1752"/>
        <v>521.85452407159187</v>
      </c>
      <c r="S9248" s="25">
        <f t="shared" ca="1" si="1746"/>
        <v>11234490.449805386</v>
      </c>
      <c r="T9248" s="22">
        <f t="shared" ca="1" si="1747"/>
        <v>1234490.4498053864</v>
      </c>
      <c r="U9248" s="22">
        <f t="shared" ca="1" si="1754"/>
        <v>1138574.2821386592</v>
      </c>
      <c r="AA9248" s="26">
        <f t="shared" ca="1" si="1755"/>
        <v>205.0078714164222</v>
      </c>
      <c r="AB9248" s="26">
        <f t="shared" ca="1" si="1755"/>
        <v>521.85452407159187</v>
      </c>
      <c r="AC9248" s="26">
        <f t="shared" ca="1" si="1748"/>
        <v>30.007871416422205</v>
      </c>
      <c r="AD9248" s="26">
        <f t="shared" ca="1" si="1756"/>
        <v>41.854524071591868</v>
      </c>
      <c r="AE9248" s="27">
        <f t="shared" ca="1" si="1757"/>
        <v>95916.167666727211</v>
      </c>
    </row>
    <row r="9249" spans="12:31" x14ac:dyDescent="0.2">
      <c r="L9249" s="21">
        <v>9244</v>
      </c>
      <c r="M9249" s="22">
        <f t="shared" ca="1" si="1749"/>
        <v>0.3046264850350211</v>
      </c>
      <c r="N9249" s="22">
        <f t="shared" ca="1" si="1749"/>
        <v>4.1119260825025372E-2</v>
      </c>
      <c r="O9249" s="22">
        <f t="shared" ca="1" si="1753"/>
        <v>0.3046264850350211</v>
      </c>
      <c r="P9249" s="24">
        <f t="shared" ca="1" si="1750"/>
        <v>0.22310749667095231</v>
      </c>
      <c r="Q9249" s="22">
        <f t="shared" ca="1" si="1751"/>
        <v>188.55935161606584</v>
      </c>
      <c r="R9249" s="22">
        <f t="shared" ca="1" si="1752"/>
        <v>494.27315715980643</v>
      </c>
      <c r="S9249" s="25">
        <f t="shared" ca="1" si="1746"/>
        <v>10482883.082089631</v>
      </c>
      <c r="T9249" s="22">
        <f t="shared" ca="1" si="1747"/>
        <v>482883.08208963089</v>
      </c>
      <c r="U9249" s="22">
        <f t="shared" ca="1" si="1754"/>
        <v>384477.97531208943</v>
      </c>
      <c r="AA9249" s="26">
        <f t="shared" ca="1" si="1755"/>
        <v>188.55935161606584</v>
      </c>
      <c r="AB9249" s="26">
        <f t="shared" ca="1" si="1755"/>
        <v>494.27315715980643</v>
      </c>
      <c r="AC9249" s="26">
        <f t="shared" ca="1" si="1748"/>
        <v>13.55935161606584</v>
      </c>
      <c r="AD9249" s="26">
        <f t="shared" ca="1" si="1756"/>
        <v>14.273157159806431</v>
      </c>
      <c r="AE9249" s="27">
        <f t="shared" ca="1" si="1757"/>
        <v>98405.106777541485</v>
      </c>
    </row>
    <row r="9250" spans="12:31" x14ac:dyDescent="0.2">
      <c r="L9250" s="21">
        <v>9245</v>
      </c>
      <c r="M9250" s="22">
        <f t="shared" ca="1" si="1749"/>
        <v>-3.1750604792869943</v>
      </c>
      <c r="N9250" s="22">
        <f t="shared" ca="1" si="1749"/>
        <v>1.5331425394628839</v>
      </c>
      <c r="O9250" s="22">
        <f t="shared" ca="1" si="1753"/>
        <v>-3.1750604792869943</v>
      </c>
      <c r="P9250" s="24">
        <f t="shared" ca="1" si="1750"/>
        <v>-0.79761703069841317</v>
      </c>
      <c r="Q9250" s="22">
        <f t="shared" ca="1" si="1751"/>
        <v>57.099139105734658</v>
      </c>
      <c r="R9250" s="22">
        <f t="shared" ca="1" si="1752"/>
        <v>417.44404533642478</v>
      </c>
      <c r="S9250" s="25">
        <f t="shared" ca="1" si="1746"/>
        <v>5981162.0765914526</v>
      </c>
      <c r="T9250" s="22">
        <f t="shared" ca="1" si="1747"/>
        <v>0</v>
      </c>
      <c r="U9250" s="22">
        <f t="shared" ca="1" si="1754"/>
        <v>-4525.9585187380726</v>
      </c>
      <c r="AA9250" s="26">
        <f t="shared" ca="1" si="1755"/>
        <v>57.099139105734658</v>
      </c>
      <c r="AB9250" s="26">
        <f t="shared" ca="1" si="1755"/>
        <v>417.44404533642478</v>
      </c>
      <c r="AC9250" s="26">
        <f t="shared" ca="1" si="1748"/>
        <v>0</v>
      </c>
      <c r="AD9250" s="26">
        <f t="shared" ca="1" si="1756"/>
        <v>0</v>
      </c>
      <c r="AE9250" s="27">
        <f t="shared" ca="1" si="1757"/>
        <v>4525.9585187380726</v>
      </c>
    </row>
    <row r="9251" spans="12:31" x14ac:dyDescent="0.2">
      <c r="L9251" s="21">
        <v>9246</v>
      </c>
      <c r="M9251" s="22">
        <f t="shared" ca="1" si="1749"/>
        <v>1.3241583241679424</v>
      </c>
      <c r="N9251" s="22">
        <f t="shared" ca="1" si="1749"/>
        <v>-2.120054232523227</v>
      </c>
      <c r="O9251" s="22">
        <f t="shared" ca="1" si="1753"/>
        <v>1.3241583241679424</v>
      </c>
      <c r="P9251" s="24">
        <f t="shared" ca="1" si="1750"/>
        <v>-0.82048975978388605</v>
      </c>
      <c r="Q9251" s="22">
        <f t="shared" ca="1" si="1751"/>
        <v>267.58357384158637</v>
      </c>
      <c r="R9251" s="22">
        <f t="shared" ca="1" si="1752"/>
        <v>415.86675090988496</v>
      </c>
      <c r="S9251" s="25">
        <f t="shared" ca="1" si="1746"/>
        <v>11883030.212315138</v>
      </c>
      <c r="T9251" s="22">
        <f t="shared" ca="1" si="1747"/>
        <v>1883030.2123151384</v>
      </c>
      <c r="U9251" s="22">
        <f t="shared" ca="1" si="1754"/>
        <v>2524782.7696138192</v>
      </c>
      <c r="AA9251" s="26">
        <f t="shared" ca="1" si="1755"/>
        <v>267.58357384158637</v>
      </c>
      <c r="AB9251" s="26">
        <f t="shared" ca="1" si="1755"/>
        <v>415.86675090988496</v>
      </c>
      <c r="AC9251" s="26">
        <f t="shared" ca="1" si="1748"/>
        <v>92.583573841586372</v>
      </c>
      <c r="AD9251" s="26">
        <f t="shared" ca="1" si="1756"/>
        <v>0</v>
      </c>
      <c r="AE9251" s="27">
        <f t="shared" ca="1" si="1757"/>
        <v>-641752.55729868077</v>
      </c>
    </row>
    <row r="9252" spans="12:31" x14ac:dyDescent="0.2">
      <c r="L9252" s="21">
        <v>9247</v>
      </c>
      <c r="M9252" s="22">
        <f t="shared" ca="1" si="1749"/>
        <v>-0.28877473790965075</v>
      </c>
      <c r="N9252" s="22">
        <f t="shared" ca="1" si="1749"/>
        <v>-0.71377950217238029</v>
      </c>
      <c r="O9252" s="22">
        <f t="shared" ca="1" si="1753"/>
        <v>-0.28877473790965075</v>
      </c>
      <c r="P9252" s="24">
        <f t="shared" ca="1" si="1750"/>
        <v>-0.73703181716145116</v>
      </c>
      <c r="Q9252" s="22">
        <f t="shared" ca="1" si="1751"/>
        <v>153.80570088408373</v>
      </c>
      <c r="R9252" s="22">
        <f t="shared" ca="1" si="1752"/>
        <v>421.65094763878341</v>
      </c>
      <c r="S9252" s="25">
        <f t="shared" ca="1" si="1746"/>
        <v>8744453.9306083955</v>
      </c>
      <c r="T9252" s="22">
        <f t="shared" ca="1" si="1747"/>
        <v>0</v>
      </c>
      <c r="U9252" s="22">
        <f t="shared" ca="1" si="1754"/>
        <v>-113601.8915749272</v>
      </c>
      <c r="AA9252" s="26">
        <f t="shared" ca="1" si="1755"/>
        <v>153.80570088408373</v>
      </c>
      <c r="AB9252" s="26">
        <f t="shared" ca="1" si="1755"/>
        <v>421.65094763878341</v>
      </c>
      <c r="AC9252" s="26">
        <f t="shared" ca="1" si="1748"/>
        <v>0</v>
      </c>
      <c r="AD9252" s="26">
        <f t="shared" ca="1" si="1756"/>
        <v>0</v>
      </c>
      <c r="AE9252" s="27">
        <f t="shared" ca="1" si="1757"/>
        <v>113601.8915749272</v>
      </c>
    </row>
    <row r="9253" spans="12:31" x14ac:dyDescent="0.2">
      <c r="L9253" s="21">
        <v>9248</v>
      </c>
      <c r="M9253" s="22">
        <f t="shared" ca="1" si="1749"/>
        <v>-0.21586624447504274</v>
      </c>
      <c r="N9253" s="22">
        <f t="shared" ca="1" si="1749"/>
        <v>0.83629722264563222</v>
      </c>
      <c r="O9253" s="22">
        <f t="shared" ca="1" si="1753"/>
        <v>-0.21586624447504274</v>
      </c>
      <c r="P9253" s="24">
        <f t="shared" ca="1" si="1750"/>
        <v>0.51590117685875037</v>
      </c>
      <c r="Q9253" s="22">
        <f t="shared" ca="1" si="1751"/>
        <v>157.70411681158967</v>
      </c>
      <c r="R9253" s="22">
        <f t="shared" ca="1" si="1752"/>
        <v>518.81529429786951</v>
      </c>
      <c r="S9253" s="25">
        <f t="shared" ca="1" si="1746"/>
        <v>9872546.2713385466</v>
      </c>
      <c r="T9253" s="22">
        <f t="shared" ca="1" si="1747"/>
        <v>0</v>
      </c>
      <c r="U9253" s="22">
        <f t="shared" ca="1" si="1754"/>
        <v>264513.12871407048</v>
      </c>
      <c r="AA9253" s="26">
        <f t="shared" ca="1" si="1755"/>
        <v>157.70411681158967</v>
      </c>
      <c r="AB9253" s="26">
        <f t="shared" ca="1" si="1755"/>
        <v>518.81529429786951</v>
      </c>
      <c r="AC9253" s="26">
        <f t="shared" ca="1" si="1748"/>
        <v>0</v>
      </c>
      <c r="AD9253" s="26">
        <f t="shared" ca="1" si="1756"/>
        <v>38.815294297869514</v>
      </c>
      <c r="AE9253" s="27">
        <f t="shared" ca="1" si="1757"/>
        <v>-264513.12871407048</v>
      </c>
    </row>
    <row r="9254" spans="12:31" x14ac:dyDescent="0.2">
      <c r="L9254" s="21">
        <v>9249</v>
      </c>
      <c r="M9254" s="22">
        <f t="shared" ca="1" si="1749"/>
        <v>2.0530298771867792</v>
      </c>
      <c r="N9254" s="22">
        <f t="shared" ca="1" si="1749"/>
        <v>1.9217024488485106</v>
      </c>
      <c r="O9254" s="22">
        <f t="shared" ca="1" si="1753"/>
        <v>2.0530298771867792</v>
      </c>
      <c r="P9254" s="24">
        <f t="shared" ca="1" si="1750"/>
        <v>2.7844307782971827</v>
      </c>
      <c r="Q9254" s="22">
        <f t="shared" ca="1" si="1751"/>
        <v>343.66365897749853</v>
      </c>
      <c r="R9254" s="22">
        <f t="shared" ca="1" si="1752"/>
        <v>755.21850830241658</v>
      </c>
      <c r="S9254" s="25">
        <f t="shared" ca="1" si="1746"/>
        <v>17579335.167155236</v>
      </c>
      <c r="T9254" s="22">
        <f t="shared" ca="1" si="1747"/>
        <v>7579335.167155236</v>
      </c>
      <c r="U9254" s="22">
        <f t="shared" ca="1" si="1754"/>
        <v>7504158.6931958841</v>
      </c>
      <c r="AA9254" s="26">
        <f t="shared" ca="1" si="1755"/>
        <v>343.66365897749853</v>
      </c>
      <c r="AB9254" s="26">
        <f t="shared" ca="1" si="1755"/>
        <v>755.21850830241658</v>
      </c>
      <c r="AC9254" s="26">
        <f t="shared" ca="1" si="1748"/>
        <v>168.66365897749853</v>
      </c>
      <c r="AD9254" s="26">
        <f t="shared" ca="1" si="1756"/>
        <v>275.21850830241658</v>
      </c>
      <c r="AE9254" s="27">
        <f t="shared" ca="1" si="1757"/>
        <v>75176.47395935189</v>
      </c>
    </row>
    <row r="9255" spans="12:31" x14ac:dyDescent="0.2">
      <c r="L9255" s="21">
        <v>9250</v>
      </c>
      <c r="M9255" s="22">
        <f t="shared" ca="1" si="1749"/>
        <v>-0.64958077441363937</v>
      </c>
      <c r="N9255" s="22">
        <f t="shared" ca="1" si="1749"/>
        <v>-0.24116971726858372</v>
      </c>
      <c r="O9255" s="22">
        <f t="shared" ca="1" si="1753"/>
        <v>-0.64958077441363937</v>
      </c>
      <c r="P9255" s="24">
        <f t="shared" ca="1" si="1750"/>
        <v>-0.59528710595230316</v>
      </c>
      <c r="Q9255" s="22">
        <f t="shared" ca="1" si="1751"/>
        <v>135.88657250747698</v>
      </c>
      <c r="R9255" s="22">
        <f t="shared" ca="1" si="1752"/>
        <v>431.6597573516874</v>
      </c>
      <c r="S9255" s="25">
        <f t="shared" ca="1" si="1746"/>
        <v>8345516.2223256249</v>
      </c>
      <c r="T9255" s="22">
        <f t="shared" ca="1" si="1747"/>
        <v>0</v>
      </c>
      <c r="U9255" s="22">
        <f t="shared" ca="1" si="1754"/>
        <v>-95891.07142637705</v>
      </c>
      <c r="AA9255" s="26">
        <f t="shared" ca="1" si="1755"/>
        <v>135.88657250747698</v>
      </c>
      <c r="AB9255" s="26">
        <f t="shared" ca="1" si="1755"/>
        <v>431.6597573516874</v>
      </c>
      <c r="AC9255" s="26">
        <f t="shared" ca="1" si="1748"/>
        <v>0</v>
      </c>
      <c r="AD9255" s="26">
        <f t="shared" ca="1" si="1756"/>
        <v>0</v>
      </c>
      <c r="AE9255" s="27">
        <f t="shared" ca="1" si="1757"/>
        <v>95891.07142637705</v>
      </c>
    </row>
    <row r="9256" spans="12:31" x14ac:dyDescent="0.2">
      <c r="L9256" s="21">
        <v>9251</v>
      </c>
      <c r="M9256" s="22">
        <f t="shared" ca="1" si="1749"/>
        <v>0.27069845896467515</v>
      </c>
      <c r="N9256" s="22">
        <f t="shared" ca="1" si="1749"/>
        <v>0.66415561725876671</v>
      </c>
      <c r="O9256" s="22">
        <f t="shared" ca="1" si="1753"/>
        <v>0.27069845896467515</v>
      </c>
      <c r="P9256" s="24">
        <f t="shared" ca="1" si="1750"/>
        <v>0.68704599065833338</v>
      </c>
      <c r="Q9256" s="22">
        <f t="shared" ca="1" si="1751"/>
        <v>186.37576319229657</v>
      </c>
      <c r="R9256" s="22">
        <f t="shared" ca="1" si="1752"/>
        <v>533.72126241923888</v>
      </c>
      <c r="S9256" s="25">
        <f t="shared" ca="1" si="1746"/>
        <v>10834979.982119456</v>
      </c>
      <c r="T9256" s="22">
        <f t="shared" ca="1" si="1747"/>
        <v>834979.98211945593</v>
      </c>
      <c r="U9256" s="22">
        <f t="shared" ca="1" si="1754"/>
        <v>724175.95977376064</v>
      </c>
      <c r="AA9256" s="26">
        <f t="shared" ca="1" si="1755"/>
        <v>186.37576319229657</v>
      </c>
      <c r="AB9256" s="26">
        <f t="shared" ca="1" si="1755"/>
        <v>533.72126241923888</v>
      </c>
      <c r="AC9256" s="26">
        <f t="shared" ca="1" si="1748"/>
        <v>11.375763192296574</v>
      </c>
      <c r="AD9256" s="26">
        <f t="shared" ca="1" si="1756"/>
        <v>53.721262419238883</v>
      </c>
      <c r="AE9256" s="27">
        <f t="shared" ca="1" si="1757"/>
        <v>110804.0223456953</v>
      </c>
    </row>
    <row r="9257" spans="12:31" x14ac:dyDescent="0.2">
      <c r="L9257" s="21">
        <v>9252</v>
      </c>
      <c r="M9257" s="22">
        <f t="shared" ca="1" si="1749"/>
        <v>-0.9256991117129818</v>
      </c>
      <c r="N9257" s="22">
        <f t="shared" ca="1" si="1749"/>
        <v>1.2571882910504386</v>
      </c>
      <c r="O9257" s="22">
        <f t="shared" ca="1" si="1753"/>
        <v>-0.9256991117129818</v>
      </c>
      <c r="P9257" s="24">
        <f t="shared" ca="1" si="1750"/>
        <v>0.39843242029650683</v>
      </c>
      <c r="Q9257" s="22">
        <f t="shared" ca="1" si="1751"/>
        <v>123.59688443404387</v>
      </c>
      <c r="R9257" s="22">
        <f t="shared" ca="1" si="1752"/>
        <v>508.82591516622341</v>
      </c>
      <c r="S9257" s="25">
        <f t="shared" ca="1" si="1746"/>
        <v>8808810.4392887987</v>
      </c>
      <c r="T9257" s="22">
        <f t="shared" ca="1" si="1747"/>
        <v>0</v>
      </c>
      <c r="U9257" s="22">
        <f t="shared" ca="1" si="1754"/>
        <v>200726.87094639079</v>
      </c>
      <c r="AA9257" s="26">
        <f t="shared" ca="1" si="1755"/>
        <v>123.59688443404387</v>
      </c>
      <c r="AB9257" s="26">
        <f t="shared" ca="1" si="1755"/>
        <v>508.82591516622341</v>
      </c>
      <c r="AC9257" s="26">
        <f t="shared" ca="1" si="1748"/>
        <v>0</v>
      </c>
      <c r="AD9257" s="26">
        <f t="shared" ca="1" si="1756"/>
        <v>28.82591516622341</v>
      </c>
      <c r="AE9257" s="27">
        <f t="shared" ca="1" si="1757"/>
        <v>-200726.87094639079</v>
      </c>
    </row>
    <row r="9258" spans="12:31" x14ac:dyDescent="0.2">
      <c r="L9258" s="21">
        <v>9253</v>
      </c>
      <c r="M9258" s="22">
        <f t="shared" ca="1" si="1749"/>
        <v>2.7665870319587444</v>
      </c>
      <c r="N9258" s="22">
        <f t="shared" ca="1" si="1749"/>
        <v>0.57672539439206172</v>
      </c>
      <c r="O9258" s="22">
        <f t="shared" ca="1" si="1753"/>
        <v>2.7665870319587444</v>
      </c>
      <c r="P9258" s="24">
        <f t="shared" ca="1" si="1750"/>
        <v>2.1845576634005202</v>
      </c>
      <c r="Q9258" s="22">
        <f t="shared" ca="1" si="1751"/>
        <v>439.06053790692266</v>
      </c>
      <c r="R9258" s="22">
        <f t="shared" ca="1" si="1752"/>
        <v>683.83966577113779</v>
      </c>
      <c r="S9258" s="25">
        <f t="shared" ca="1" si="1746"/>
        <v>19513511.581479918</v>
      </c>
      <c r="T9258" s="22">
        <f t="shared" ca="1" si="1747"/>
        <v>9513511.5814799182</v>
      </c>
      <c r="U9258" s="22">
        <f t="shared" ca="1" si="1754"/>
        <v>9517534.6048219707</v>
      </c>
      <c r="AA9258" s="26">
        <f t="shared" ca="1" si="1755"/>
        <v>439.06053790692266</v>
      </c>
      <c r="AB9258" s="26">
        <f t="shared" ca="1" si="1755"/>
        <v>683.83966577113779</v>
      </c>
      <c r="AC9258" s="26">
        <f t="shared" ca="1" si="1748"/>
        <v>264.06053790692266</v>
      </c>
      <c r="AD9258" s="26">
        <f t="shared" ca="1" si="1756"/>
        <v>203.83966577113779</v>
      </c>
      <c r="AE9258" s="27">
        <f t="shared" ca="1" si="1757"/>
        <v>-4023.0233420524746</v>
      </c>
    </row>
    <row r="9259" spans="12:31" x14ac:dyDescent="0.2">
      <c r="L9259" s="21">
        <v>9254</v>
      </c>
      <c r="M9259" s="22">
        <f t="shared" ca="1" si="1749"/>
        <v>-0.41590480018070669</v>
      </c>
      <c r="N9259" s="22">
        <f t="shared" ca="1" si="1749"/>
        <v>-0.17134090837264346</v>
      </c>
      <c r="O9259" s="22">
        <f t="shared" ca="1" si="1753"/>
        <v>-0.41590480018070669</v>
      </c>
      <c r="P9259" s="24">
        <f t="shared" ca="1" si="1750"/>
        <v>-0.39432592368239605</v>
      </c>
      <c r="Q9259" s="22">
        <f t="shared" ca="1" si="1751"/>
        <v>147.23716392722287</v>
      </c>
      <c r="R9259" s="22">
        <f t="shared" ca="1" si="1752"/>
        <v>446.25846797961907</v>
      </c>
      <c r="S9259" s="25">
        <f t="shared" ca="1" si="1746"/>
        <v>8817695.8366680201</v>
      </c>
      <c r="T9259" s="22">
        <f t="shared" ca="1" si="1747"/>
        <v>0</v>
      </c>
      <c r="U9259" s="22">
        <f t="shared" ca="1" si="1754"/>
        <v>-111962.40194301627</v>
      </c>
      <c r="AA9259" s="26">
        <f t="shared" ca="1" si="1755"/>
        <v>147.23716392722287</v>
      </c>
      <c r="AB9259" s="26">
        <f t="shared" ca="1" si="1755"/>
        <v>446.25846797961907</v>
      </c>
      <c r="AC9259" s="26">
        <f t="shared" ca="1" si="1748"/>
        <v>0</v>
      </c>
      <c r="AD9259" s="26">
        <f t="shared" ca="1" si="1756"/>
        <v>0</v>
      </c>
      <c r="AE9259" s="27">
        <f t="shared" ca="1" si="1757"/>
        <v>111962.40194301627</v>
      </c>
    </row>
    <row r="9260" spans="12:31" x14ac:dyDescent="0.2">
      <c r="L9260" s="21">
        <v>9255</v>
      </c>
      <c r="M9260" s="22">
        <f t="shared" ca="1" si="1749"/>
        <v>-0.88970839030038362</v>
      </c>
      <c r="N9260" s="22">
        <f t="shared" ca="1" si="1749"/>
        <v>1.291861953553719</v>
      </c>
      <c r="O9260" s="22">
        <f t="shared" ca="1" si="1753"/>
        <v>-0.88970839030038362</v>
      </c>
      <c r="P9260" s="24">
        <f t="shared" ca="1" si="1750"/>
        <v>0.44801225351295959</v>
      </c>
      <c r="Q9260" s="22">
        <f t="shared" ca="1" si="1751"/>
        <v>125.13353426052718</v>
      </c>
      <c r="R9260" s="22">
        <f t="shared" ca="1" si="1752"/>
        <v>513.01844023026592</v>
      </c>
      <c r="S9260" s="25">
        <f t="shared" ca="1" si="1746"/>
        <v>8895964.0068311505</v>
      </c>
      <c r="T9260" s="22">
        <f t="shared" ca="1" si="1747"/>
        <v>0</v>
      </c>
      <c r="U9260" s="22">
        <f t="shared" ca="1" si="1754"/>
        <v>241781.51995597751</v>
      </c>
      <c r="AA9260" s="26">
        <f t="shared" ca="1" si="1755"/>
        <v>125.13353426052718</v>
      </c>
      <c r="AB9260" s="26">
        <f t="shared" ca="1" si="1755"/>
        <v>513.01844023026592</v>
      </c>
      <c r="AC9260" s="26">
        <f t="shared" ca="1" si="1748"/>
        <v>0</v>
      </c>
      <c r="AD9260" s="26">
        <f t="shared" ca="1" si="1756"/>
        <v>33.018440230265924</v>
      </c>
      <c r="AE9260" s="27">
        <f t="shared" ca="1" si="1757"/>
        <v>-241781.51995597751</v>
      </c>
    </row>
    <row r="9261" spans="12:31" x14ac:dyDescent="0.2">
      <c r="L9261" s="21">
        <v>9256</v>
      </c>
      <c r="M9261" s="22">
        <f t="shared" ca="1" si="1749"/>
        <v>-0.92399876420223703</v>
      </c>
      <c r="N9261" s="22">
        <f t="shared" ca="1" si="1749"/>
        <v>-9.9025246310098847E-2</v>
      </c>
      <c r="O9261" s="22">
        <f t="shared" ca="1" si="1753"/>
        <v>-0.92399876420223703</v>
      </c>
      <c r="P9261" s="24">
        <f t="shared" ca="1" si="1750"/>
        <v>-0.65671987935302301</v>
      </c>
      <c r="Q9261" s="22">
        <f t="shared" ca="1" si="1751"/>
        <v>123.66905547331261</v>
      </c>
      <c r="R9261" s="22">
        <f t="shared" ca="1" si="1752"/>
        <v>427.2930511040563</v>
      </c>
      <c r="S9261" s="25">
        <f t="shared" ca="1" si="1746"/>
        <v>7956212.2634713221</v>
      </c>
      <c r="T9261" s="22">
        <f t="shared" ca="1" si="1747"/>
        <v>0</v>
      </c>
      <c r="U9261" s="22">
        <f t="shared" ca="1" si="1754"/>
        <v>-81222.015603016014</v>
      </c>
      <c r="AA9261" s="26">
        <f t="shared" ca="1" si="1755"/>
        <v>123.66905547331261</v>
      </c>
      <c r="AB9261" s="26">
        <f t="shared" ca="1" si="1755"/>
        <v>427.2930511040563</v>
      </c>
      <c r="AC9261" s="26">
        <f t="shared" ca="1" si="1748"/>
        <v>0</v>
      </c>
      <c r="AD9261" s="26">
        <f t="shared" ca="1" si="1756"/>
        <v>0</v>
      </c>
      <c r="AE9261" s="27">
        <f t="shared" ca="1" si="1757"/>
        <v>81222.015603016014</v>
      </c>
    </row>
    <row r="9262" spans="12:31" x14ac:dyDescent="0.2">
      <c r="L9262" s="21">
        <v>9257</v>
      </c>
      <c r="M9262" s="22">
        <f t="shared" ca="1" si="1749"/>
        <v>0.48348704611934784</v>
      </c>
      <c r="N9262" s="22">
        <f t="shared" ca="1" si="1749"/>
        <v>0.49948680745764928</v>
      </c>
      <c r="O9262" s="22">
        <f t="shared" ca="1" si="1753"/>
        <v>0.48348704611934784</v>
      </c>
      <c r="P9262" s="24">
        <f t="shared" ca="1" si="1750"/>
        <v>0.69227838192967972</v>
      </c>
      <c r="Q9262" s="22">
        <f t="shared" ca="1" si="1751"/>
        <v>200.50076839226875</v>
      </c>
      <c r="R9262" s="22">
        <f t="shared" ca="1" si="1752"/>
        <v>534.18366587267155</v>
      </c>
      <c r="S9262" s="25">
        <f t="shared" ref="S9262:S9325" ca="1" si="1758">SUMPRODUCT(Q9262:R9262,$C$19:$D$19)</f>
        <v>11236993.791331157</v>
      </c>
      <c r="T9262" s="22">
        <f t="shared" ref="T9262:T9325" ca="1" si="1759">MAX(S9262-$C$7,0)</f>
        <v>1236993.7913311571</v>
      </c>
      <c r="U9262" s="22">
        <f t="shared" ca="1" si="1754"/>
        <v>1134828.3326655936</v>
      </c>
      <c r="AA9262" s="26">
        <f t="shared" ca="1" si="1755"/>
        <v>200.50076839226875</v>
      </c>
      <c r="AB9262" s="26">
        <f t="shared" ca="1" si="1755"/>
        <v>534.18366587267155</v>
      </c>
      <c r="AC9262" s="26">
        <f t="shared" ref="AC9262:AC9325" ca="1" si="1760">MAX(AA9262-$X$10,0)</f>
        <v>25.500768392268753</v>
      </c>
      <c r="AD9262" s="26">
        <f t="shared" ca="1" si="1756"/>
        <v>54.183665872671554</v>
      </c>
      <c r="AE9262" s="27">
        <f t="shared" ca="1" si="1757"/>
        <v>102165.45866556349</v>
      </c>
    </row>
    <row r="9263" spans="12:31" x14ac:dyDescent="0.2">
      <c r="L9263" s="21">
        <v>9258</v>
      </c>
      <c r="M9263" s="22">
        <f t="shared" ref="M9263:N9326" ca="1" si="1761">_xlfn.NORM.S.INV(RAND())</f>
        <v>-1.0094122518505888</v>
      </c>
      <c r="N9263" s="22">
        <f t="shared" ca="1" si="1761"/>
        <v>0.52189945943598925</v>
      </c>
      <c r="O9263" s="22">
        <f t="shared" ca="1" si="1753"/>
        <v>-1.0094122518505888</v>
      </c>
      <c r="P9263" s="24">
        <f t="shared" ca="1" si="1750"/>
        <v>-0.22672135382729092</v>
      </c>
      <c r="Q9263" s="22">
        <f t="shared" ca="1" si="1751"/>
        <v>120.0952863054182</v>
      </c>
      <c r="R9263" s="22">
        <f t="shared" ca="1" si="1752"/>
        <v>458.81090847516867</v>
      </c>
      <c r="S9263" s="25">
        <f t="shared" ca="1" si="1758"/>
        <v>8186095.2029724671</v>
      </c>
      <c r="T9263" s="22">
        <f t="shared" ca="1" si="1759"/>
        <v>0</v>
      </c>
      <c r="U9263" s="22">
        <f t="shared" ca="1" si="1754"/>
        <v>-84531.673838638439</v>
      </c>
      <c r="AA9263" s="26">
        <f t="shared" ca="1" si="1755"/>
        <v>120.0952863054182</v>
      </c>
      <c r="AB9263" s="26">
        <f t="shared" ca="1" si="1755"/>
        <v>458.81090847516867</v>
      </c>
      <c r="AC9263" s="26">
        <f t="shared" ca="1" si="1760"/>
        <v>0</v>
      </c>
      <c r="AD9263" s="26">
        <f t="shared" ca="1" si="1756"/>
        <v>0</v>
      </c>
      <c r="AE9263" s="27">
        <f t="shared" ca="1" si="1757"/>
        <v>84531.673838638439</v>
      </c>
    </row>
    <row r="9264" spans="12:31" x14ac:dyDescent="0.2">
      <c r="L9264" s="21">
        <v>9259</v>
      </c>
      <c r="M9264" s="22">
        <f t="shared" ca="1" si="1761"/>
        <v>-0.37044028269279222</v>
      </c>
      <c r="N9264" s="22">
        <f t="shared" ca="1" si="1761"/>
        <v>-1.7846947570592171</v>
      </c>
      <c r="O9264" s="22">
        <f t="shared" ca="1" si="1753"/>
        <v>-0.37044028269279222</v>
      </c>
      <c r="P9264" s="24">
        <f t="shared" ca="1" si="1750"/>
        <v>-1.62228699449726</v>
      </c>
      <c r="Q9264" s="22">
        <f t="shared" ca="1" si="1751"/>
        <v>149.55335711131346</v>
      </c>
      <c r="R9264" s="22">
        <f t="shared" ca="1" si="1752"/>
        <v>364.18473640273714</v>
      </c>
      <c r="S9264" s="25">
        <f t="shared" ca="1" si="1758"/>
        <v>8022525.702229403</v>
      </c>
      <c r="T9264" s="22">
        <f t="shared" ca="1" si="1759"/>
        <v>0</v>
      </c>
      <c r="U9264" s="22">
        <f t="shared" ca="1" si="1754"/>
        <v>-95530.284127172985</v>
      </c>
      <c r="AA9264" s="26">
        <f t="shared" ca="1" si="1755"/>
        <v>149.55335711131346</v>
      </c>
      <c r="AB9264" s="26">
        <f t="shared" ca="1" si="1755"/>
        <v>364.18473640273714</v>
      </c>
      <c r="AC9264" s="26">
        <f t="shared" ca="1" si="1760"/>
        <v>0</v>
      </c>
      <c r="AD9264" s="26">
        <f t="shared" ca="1" si="1756"/>
        <v>0</v>
      </c>
      <c r="AE9264" s="27">
        <f t="shared" ca="1" si="1757"/>
        <v>95530.284127172985</v>
      </c>
    </row>
    <row r="9265" spans="12:31" x14ac:dyDescent="0.2">
      <c r="L9265" s="21">
        <v>9260</v>
      </c>
      <c r="M9265" s="22">
        <f t="shared" ca="1" si="1761"/>
        <v>0.40365898629387331</v>
      </c>
      <c r="N9265" s="22">
        <f t="shared" ca="1" si="1761"/>
        <v>0.93167279199021635</v>
      </c>
      <c r="O9265" s="22">
        <f t="shared" ca="1" si="1753"/>
        <v>0.40365898629387331</v>
      </c>
      <c r="P9265" s="24">
        <f t="shared" ca="1" si="1750"/>
        <v>0.97879080765448645</v>
      </c>
      <c r="Q9265" s="22">
        <f t="shared" ca="1" si="1751"/>
        <v>195.08044702076594</v>
      </c>
      <c r="R9265" s="22">
        <f t="shared" ca="1" si="1752"/>
        <v>560.12487239472796</v>
      </c>
      <c r="S9265" s="25">
        <f t="shared" ca="1" si="1758"/>
        <v>11356500.921771435</v>
      </c>
      <c r="T9265" s="22">
        <f t="shared" ca="1" si="1759"/>
        <v>1356500.9217714351</v>
      </c>
      <c r="U9265" s="22">
        <f t="shared" ca="1" si="1754"/>
        <v>1243708.6104345047</v>
      </c>
      <c r="AA9265" s="26">
        <f t="shared" ca="1" si="1755"/>
        <v>195.08044702076594</v>
      </c>
      <c r="AB9265" s="26">
        <f t="shared" ca="1" si="1755"/>
        <v>560.12487239472796</v>
      </c>
      <c r="AC9265" s="26">
        <f t="shared" ca="1" si="1760"/>
        <v>20.080447020765945</v>
      </c>
      <c r="AD9265" s="26">
        <f t="shared" ca="1" si="1756"/>
        <v>80.124872394727959</v>
      </c>
      <c r="AE9265" s="27">
        <f t="shared" ca="1" si="1757"/>
        <v>112792.31133693038</v>
      </c>
    </row>
    <row r="9266" spans="12:31" x14ac:dyDescent="0.2">
      <c r="L9266" s="21">
        <v>9261</v>
      </c>
      <c r="M9266" s="22">
        <f t="shared" ca="1" si="1761"/>
        <v>-1.1475824545864013</v>
      </c>
      <c r="N9266" s="22">
        <f t="shared" ca="1" si="1761"/>
        <v>1.1835951954031014</v>
      </c>
      <c r="O9266" s="22">
        <f t="shared" ca="1" si="1753"/>
        <v>-1.1475824545864013</v>
      </c>
      <c r="P9266" s="24">
        <f t="shared" ca="1" si="1750"/>
        <v>0.20193680571661665</v>
      </c>
      <c r="Q9266" s="22">
        <f t="shared" ca="1" si="1751"/>
        <v>114.53148617551028</v>
      </c>
      <c r="R9266" s="22">
        <f t="shared" ca="1" si="1752"/>
        <v>492.54429764821282</v>
      </c>
      <c r="S9266" s="25">
        <f t="shared" ca="1" si="1758"/>
        <v>8383245.6562315645</v>
      </c>
      <c r="T9266" s="22">
        <f t="shared" ca="1" si="1759"/>
        <v>0</v>
      </c>
      <c r="U9266" s="22">
        <f t="shared" ca="1" si="1754"/>
        <v>44754.505205105466</v>
      </c>
      <c r="AA9266" s="26">
        <f t="shared" ca="1" si="1755"/>
        <v>114.53148617551028</v>
      </c>
      <c r="AB9266" s="26">
        <f t="shared" ca="1" si="1755"/>
        <v>492.54429764821282</v>
      </c>
      <c r="AC9266" s="26">
        <f t="shared" ca="1" si="1760"/>
        <v>0</v>
      </c>
      <c r="AD9266" s="26">
        <f t="shared" ca="1" si="1756"/>
        <v>12.544297648212819</v>
      </c>
      <c r="AE9266" s="27">
        <f t="shared" ca="1" si="1757"/>
        <v>-44754.505205105466</v>
      </c>
    </row>
    <row r="9267" spans="12:31" x14ac:dyDescent="0.2">
      <c r="L9267" s="21">
        <v>9262</v>
      </c>
      <c r="M9267" s="22">
        <f t="shared" ca="1" si="1761"/>
        <v>-1.1020501688993718</v>
      </c>
      <c r="N9267" s="22">
        <f t="shared" ca="1" si="1761"/>
        <v>-0.55668662167448335</v>
      </c>
      <c r="O9267" s="22">
        <f t="shared" ca="1" si="1753"/>
        <v>-1.1020501688993718</v>
      </c>
      <c r="P9267" s="24">
        <f t="shared" ca="1" si="1750"/>
        <v>-1.1248332369771776</v>
      </c>
      <c r="Q9267" s="22">
        <f t="shared" ca="1" si="1751"/>
        <v>116.33589176210205</v>
      </c>
      <c r="R9267" s="22">
        <f t="shared" ca="1" si="1752"/>
        <v>395.43787683343027</v>
      </c>
      <c r="S9267" s="25">
        <f t="shared" ca="1" si="1758"/>
        <v>7416112.4295348022</v>
      </c>
      <c r="T9267" s="22">
        <f t="shared" ca="1" si="1759"/>
        <v>0</v>
      </c>
      <c r="U9267" s="22">
        <f t="shared" ca="1" si="1754"/>
        <v>-65642.146246905322</v>
      </c>
      <c r="AA9267" s="26">
        <f t="shared" ca="1" si="1755"/>
        <v>116.33589176210205</v>
      </c>
      <c r="AB9267" s="26">
        <f t="shared" ca="1" si="1755"/>
        <v>395.43787683343027</v>
      </c>
      <c r="AC9267" s="26">
        <f t="shared" ca="1" si="1760"/>
        <v>0</v>
      </c>
      <c r="AD9267" s="26">
        <f t="shared" ca="1" si="1756"/>
        <v>0</v>
      </c>
      <c r="AE9267" s="27">
        <f t="shared" ca="1" si="1757"/>
        <v>65642.146246905322</v>
      </c>
    </row>
    <row r="9268" spans="12:31" x14ac:dyDescent="0.2">
      <c r="L9268" s="21">
        <v>9263</v>
      </c>
      <c r="M9268" s="22">
        <f t="shared" ca="1" si="1761"/>
        <v>1.7974011688159177E-3</v>
      </c>
      <c r="N9268" s="22">
        <f t="shared" ca="1" si="1761"/>
        <v>-0.41412745748730617</v>
      </c>
      <c r="O9268" s="22">
        <f t="shared" ca="1" si="1753"/>
        <v>1.7974011688159177E-3</v>
      </c>
      <c r="P9268" s="24">
        <f t="shared" ca="1" si="1750"/>
        <v>-0.32139493574738115</v>
      </c>
      <c r="Q9268" s="22">
        <f t="shared" ca="1" si="1751"/>
        <v>169.94034842405534</v>
      </c>
      <c r="R9268" s="22">
        <f t="shared" ca="1" si="1752"/>
        <v>451.67773560172043</v>
      </c>
      <c r="S9268" s="25">
        <f t="shared" ca="1" si="1758"/>
        <v>9512868.7415648215</v>
      </c>
      <c r="T9268" s="22">
        <f t="shared" ca="1" si="1759"/>
        <v>0</v>
      </c>
      <c r="U9268" s="22">
        <f t="shared" ca="1" si="1754"/>
        <v>-138596.53151640034</v>
      </c>
      <c r="AA9268" s="26">
        <f t="shared" ca="1" si="1755"/>
        <v>169.94034842405534</v>
      </c>
      <c r="AB9268" s="26">
        <f t="shared" ca="1" si="1755"/>
        <v>451.67773560172043</v>
      </c>
      <c r="AC9268" s="26">
        <f t="shared" ca="1" si="1760"/>
        <v>0</v>
      </c>
      <c r="AD9268" s="26">
        <f t="shared" ca="1" si="1756"/>
        <v>0</v>
      </c>
      <c r="AE9268" s="27">
        <f t="shared" ca="1" si="1757"/>
        <v>138596.53151640034</v>
      </c>
    </row>
    <row r="9269" spans="12:31" x14ac:dyDescent="0.2">
      <c r="L9269" s="21">
        <v>9264</v>
      </c>
      <c r="M9269" s="22">
        <f t="shared" ca="1" si="1761"/>
        <v>-0.41771924902271584</v>
      </c>
      <c r="N9269" s="22">
        <f t="shared" ca="1" si="1761"/>
        <v>0.73215373135180128</v>
      </c>
      <c r="O9269" s="22">
        <f t="shared" ca="1" si="1753"/>
        <v>-0.41771924902271584</v>
      </c>
      <c r="P9269" s="24">
        <f t="shared" ca="1" si="1750"/>
        <v>0.30817739995721272</v>
      </c>
      <c r="Q9269" s="22">
        <f t="shared" ca="1" si="1751"/>
        <v>147.14547478888031</v>
      </c>
      <c r="R9269" s="22">
        <f t="shared" ca="1" si="1752"/>
        <v>501.28161094985251</v>
      </c>
      <c r="S9269" s="25">
        <f t="shared" ca="1" si="1758"/>
        <v>9391870.3060900904</v>
      </c>
      <c r="T9269" s="22">
        <f t="shared" ca="1" si="1759"/>
        <v>0</v>
      </c>
      <c r="U9269" s="22">
        <f t="shared" ca="1" si="1754"/>
        <v>97436.308052577078</v>
      </c>
      <c r="AA9269" s="26">
        <f t="shared" ca="1" si="1755"/>
        <v>147.14547478888031</v>
      </c>
      <c r="AB9269" s="26">
        <f t="shared" ca="1" si="1755"/>
        <v>501.28161094985251</v>
      </c>
      <c r="AC9269" s="26">
        <f t="shared" ca="1" si="1760"/>
        <v>0</v>
      </c>
      <c r="AD9269" s="26">
        <f t="shared" ca="1" si="1756"/>
        <v>21.281610949852507</v>
      </c>
      <c r="AE9269" s="27">
        <f t="shared" ca="1" si="1757"/>
        <v>-97436.308052577078</v>
      </c>
    </row>
    <row r="9270" spans="12:31" x14ac:dyDescent="0.2">
      <c r="L9270" s="21">
        <v>9265</v>
      </c>
      <c r="M9270" s="22">
        <f t="shared" ca="1" si="1761"/>
        <v>-0.84372955686732487</v>
      </c>
      <c r="N9270" s="22">
        <f t="shared" ca="1" si="1761"/>
        <v>7.4859341799999443E-3</v>
      </c>
      <c r="O9270" s="22">
        <f t="shared" ca="1" si="1753"/>
        <v>-0.84372955686732487</v>
      </c>
      <c r="P9270" s="24">
        <f t="shared" ca="1" si="1750"/>
        <v>-0.52341832141923605</v>
      </c>
      <c r="Q9270" s="22">
        <f t="shared" ca="1" si="1751"/>
        <v>127.12445903544342</v>
      </c>
      <c r="R9270" s="22">
        <f t="shared" ca="1" si="1752"/>
        <v>436.82493951504108</v>
      </c>
      <c r="S9270" s="25">
        <f t="shared" ca="1" si="1758"/>
        <v>8153284.5551552586</v>
      </c>
      <c r="T9270" s="22">
        <f t="shared" ca="1" si="1759"/>
        <v>0</v>
      </c>
      <c r="U9270" s="22">
        <f t="shared" ca="1" si="1754"/>
        <v>-87293.63794467767</v>
      </c>
      <c r="AA9270" s="26">
        <f t="shared" ca="1" si="1755"/>
        <v>127.12445903544342</v>
      </c>
      <c r="AB9270" s="26">
        <f t="shared" ca="1" si="1755"/>
        <v>436.82493951504108</v>
      </c>
      <c r="AC9270" s="26">
        <f t="shared" ca="1" si="1760"/>
        <v>0</v>
      </c>
      <c r="AD9270" s="26">
        <f t="shared" ca="1" si="1756"/>
        <v>0</v>
      </c>
      <c r="AE9270" s="27">
        <f t="shared" ca="1" si="1757"/>
        <v>87293.63794467767</v>
      </c>
    </row>
    <row r="9271" spans="12:31" x14ac:dyDescent="0.2">
      <c r="L9271" s="21">
        <v>9266</v>
      </c>
      <c r="M9271" s="22">
        <f t="shared" ca="1" si="1761"/>
        <v>-0.18378497526156198</v>
      </c>
      <c r="N9271" s="22">
        <f t="shared" ca="1" si="1761"/>
        <v>0.14884731615921357</v>
      </c>
      <c r="O9271" s="22">
        <f t="shared" ca="1" si="1753"/>
        <v>-0.18378497526156198</v>
      </c>
      <c r="P9271" s="24">
        <f t="shared" ca="1" si="1750"/>
        <v>6.3900080491967326E-4</v>
      </c>
      <c r="Q9271" s="22">
        <f t="shared" ca="1" si="1751"/>
        <v>159.45066025421957</v>
      </c>
      <c r="R9271" s="22">
        <f t="shared" ca="1" si="1752"/>
        <v>476.40486898692035</v>
      </c>
      <c r="S9271" s="25">
        <f t="shared" ca="1" si="1758"/>
        <v>9477109.5017490443</v>
      </c>
      <c r="T9271" s="22">
        <f t="shared" ca="1" si="1759"/>
        <v>0</v>
      </c>
      <c r="U9271" s="22">
        <f t="shared" ca="1" si="1754"/>
        <v>-132601.60474700085</v>
      </c>
      <c r="AA9271" s="26">
        <f t="shared" ca="1" si="1755"/>
        <v>159.45066025421957</v>
      </c>
      <c r="AB9271" s="26">
        <f t="shared" ca="1" si="1755"/>
        <v>476.40486898692035</v>
      </c>
      <c r="AC9271" s="26">
        <f t="shared" ca="1" si="1760"/>
        <v>0</v>
      </c>
      <c r="AD9271" s="26">
        <f t="shared" ca="1" si="1756"/>
        <v>0</v>
      </c>
      <c r="AE9271" s="27">
        <f t="shared" ca="1" si="1757"/>
        <v>132601.60474700085</v>
      </c>
    </row>
    <row r="9272" spans="12:31" x14ac:dyDescent="0.2">
      <c r="L9272" s="21">
        <v>9267</v>
      </c>
      <c r="M9272" s="22">
        <f t="shared" ca="1" si="1761"/>
        <v>-7.6424600594198339E-2</v>
      </c>
      <c r="N9272" s="22">
        <f t="shared" ca="1" si="1761"/>
        <v>-1.001887145868404</v>
      </c>
      <c r="O9272" s="22">
        <f t="shared" ca="1" si="1753"/>
        <v>-7.6424600594198339E-2</v>
      </c>
      <c r="P9272" s="24">
        <f t="shared" ca="1" si="1750"/>
        <v>-0.82820859705936778</v>
      </c>
      <c r="Q9272" s="22">
        <f t="shared" ca="1" si="1751"/>
        <v>165.43738892458265</v>
      </c>
      <c r="R9272" s="22">
        <f t="shared" ca="1" si="1752"/>
        <v>415.33580902007645</v>
      </c>
      <c r="S9272" s="25">
        <f t="shared" ca="1" si="1758"/>
        <v>9005318.4519298561</v>
      </c>
      <c r="T9272" s="22">
        <f t="shared" ca="1" si="1759"/>
        <v>0</v>
      </c>
      <c r="U9272" s="22">
        <f t="shared" ca="1" si="1754"/>
        <v>-125140.4942307513</v>
      </c>
      <c r="AA9272" s="26">
        <f t="shared" ca="1" si="1755"/>
        <v>165.43738892458265</v>
      </c>
      <c r="AB9272" s="26">
        <f t="shared" ca="1" si="1755"/>
        <v>415.33580902007645</v>
      </c>
      <c r="AC9272" s="26">
        <f t="shared" ca="1" si="1760"/>
        <v>0</v>
      </c>
      <c r="AD9272" s="26">
        <f t="shared" ca="1" si="1756"/>
        <v>0</v>
      </c>
      <c r="AE9272" s="27">
        <f t="shared" ca="1" si="1757"/>
        <v>125140.4942307513</v>
      </c>
    </row>
    <row r="9273" spans="12:31" x14ac:dyDescent="0.2">
      <c r="L9273" s="21">
        <v>9268</v>
      </c>
      <c r="M9273" s="22">
        <f t="shared" ca="1" si="1761"/>
        <v>-1.3227310017765748</v>
      </c>
      <c r="N9273" s="22">
        <f t="shared" ca="1" si="1761"/>
        <v>-0.27868034832759664</v>
      </c>
      <c r="O9273" s="22">
        <f t="shared" ca="1" si="1753"/>
        <v>-1.3227310017765748</v>
      </c>
      <c r="P9273" s="24">
        <f t="shared" ca="1" si="1750"/>
        <v>-1.046749019056137</v>
      </c>
      <c r="Q9273" s="22">
        <f t="shared" ca="1" si="1751"/>
        <v>107.84757625521758</v>
      </c>
      <c r="R9273" s="22">
        <f t="shared" ca="1" si="1752"/>
        <v>400.58150010697739</v>
      </c>
      <c r="S9273" s="25">
        <f t="shared" ca="1" si="1758"/>
        <v>7231353.4332655445</v>
      </c>
      <c r="T9273" s="22">
        <f t="shared" ca="1" si="1759"/>
        <v>0</v>
      </c>
      <c r="U9273" s="22">
        <f t="shared" ca="1" si="1754"/>
        <v>-57345.774364881945</v>
      </c>
      <c r="AA9273" s="26">
        <f t="shared" ca="1" si="1755"/>
        <v>107.84757625521758</v>
      </c>
      <c r="AB9273" s="26">
        <f t="shared" ca="1" si="1755"/>
        <v>400.58150010697739</v>
      </c>
      <c r="AC9273" s="26">
        <f t="shared" ca="1" si="1760"/>
        <v>0</v>
      </c>
      <c r="AD9273" s="26">
        <f t="shared" ca="1" si="1756"/>
        <v>0</v>
      </c>
      <c r="AE9273" s="27">
        <f t="shared" ca="1" si="1757"/>
        <v>57345.774364881945</v>
      </c>
    </row>
    <row r="9274" spans="12:31" x14ac:dyDescent="0.2">
      <c r="L9274" s="21">
        <v>9269</v>
      </c>
      <c r="M9274" s="22">
        <f t="shared" ca="1" si="1761"/>
        <v>-1.8198000860656176</v>
      </c>
      <c r="N9274" s="22">
        <f t="shared" ca="1" si="1761"/>
        <v>-1.1255087936077155</v>
      </c>
      <c r="O9274" s="22">
        <f t="shared" ca="1" si="1753"/>
        <v>-1.8198000860656176</v>
      </c>
      <c r="P9274" s="24">
        <f t="shared" ca="1" si="1750"/>
        <v>-2.0180566509867082</v>
      </c>
      <c r="Q9274" s="22">
        <f t="shared" ca="1" si="1751"/>
        <v>90.928031745186544</v>
      </c>
      <c r="R9274" s="22">
        <f t="shared" ca="1" si="1752"/>
        <v>341.09407468866891</v>
      </c>
      <c r="S9274" s="25">
        <f t="shared" ca="1" si="1758"/>
        <v>6132062.4874977823</v>
      </c>
      <c r="T9274" s="22">
        <f t="shared" ca="1" si="1759"/>
        <v>0</v>
      </c>
      <c r="U9274" s="22">
        <f t="shared" ca="1" si="1754"/>
        <v>-24646.029417285899</v>
      </c>
      <c r="AA9274" s="26">
        <f t="shared" ca="1" si="1755"/>
        <v>90.928031745186544</v>
      </c>
      <c r="AB9274" s="26">
        <f t="shared" ca="1" si="1755"/>
        <v>341.09407468866891</v>
      </c>
      <c r="AC9274" s="26">
        <f t="shared" ca="1" si="1760"/>
        <v>0</v>
      </c>
      <c r="AD9274" s="26">
        <f t="shared" ca="1" si="1756"/>
        <v>0</v>
      </c>
      <c r="AE9274" s="27">
        <f t="shared" ca="1" si="1757"/>
        <v>24646.029417285899</v>
      </c>
    </row>
    <row r="9275" spans="12:31" x14ac:dyDescent="0.2">
      <c r="L9275" s="21">
        <v>9270</v>
      </c>
      <c r="M9275" s="22">
        <f t="shared" ca="1" si="1761"/>
        <v>-2.0625470844616407</v>
      </c>
      <c r="N9275" s="22">
        <f t="shared" ca="1" si="1761"/>
        <v>-1.0488753536418571</v>
      </c>
      <c r="O9275" s="22">
        <f t="shared" ca="1" si="1753"/>
        <v>-2.0625470844616407</v>
      </c>
      <c r="P9275" s="24">
        <f t="shared" ca="1" si="1750"/>
        <v>-2.110643062005289</v>
      </c>
      <c r="Q9275" s="22">
        <f t="shared" ca="1" si="1751"/>
        <v>83.657408856506876</v>
      </c>
      <c r="R9275" s="22">
        <f t="shared" ca="1" si="1752"/>
        <v>335.90707229180657</v>
      </c>
      <c r="S9275" s="25">
        <f t="shared" ca="1" si="1758"/>
        <v>5873256.953989977</v>
      </c>
      <c r="T9275" s="22">
        <f t="shared" ca="1" si="1759"/>
        <v>0</v>
      </c>
      <c r="U9275" s="22">
        <f t="shared" ca="1" si="1754"/>
        <v>-15316.622507960477</v>
      </c>
      <c r="AA9275" s="26">
        <f t="shared" ca="1" si="1755"/>
        <v>83.657408856506876</v>
      </c>
      <c r="AB9275" s="26">
        <f t="shared" ca="1" si="1755"/>
        <v>335.90707229180657</v>
      </c>
      <c r="AC9275" s="26">
        <f t="shared" ca="1" si="1760"/>
        <v>0</v>
      </c>
      <c r="AD9275" s="26">
        <f t="shared" ca="1" si="1756"/>
        <v>0</v>
      </c>
      <c r="AE9275" s="27">
        <f t="shared" ca="1" si="1757"/>
        <v>15316.622507960477</v>
      </c>
    </row>
    <row r="9276" spans="12:31" x14ac:dyDescent="0.2">
      <c r="L9276" s="21">
        <v>9271</v>
      </c>
      <c r="M9276" s="22">
        <f t="shared" ca="1" si="1761"/>
        <v>0.44646731730243944</v>
      </c>
      <c r="N9276" s="22">
        <f t="shared" ca="1" si="1761"/>
        <v>-0.19104343631474285</v>
      </c>
      <c r="O9276" s="22">
        <f t="shared" ca="1" si="1753"/>
        <v>0.44646731730243944</v>
      </c>
      <c r="P9276" s="24">
        <f t="shared" ca="1" si="1750"/>
        <v>0.13127208250001537</v>
      </c>
      <c r="Q9276" s="22">
        <f t="shared" ca="1" si="1751"/>
        <v>197.9686537129044</v>
      </c>
      <c r="R9276" s="22">
        <f t="shared" ca="1" si="1752"/>
        <v>486.81727285531559</v>
      </c>
      <c r="S9276" s="25">
        <f t="shared" ca="1" si="1758"/>
        <v>10669301.259168863</v>
      </c>
      <c r="T9276" s="22">
        <f t="shared" ca="1" si="1759"/>
        <v>669301.2591688633</v>
      </c>
      <c r="U9276" s="22">
        <f t="shared" ca="1" si="1754"/>
        <v>578824.18977624271</v>
      </c>
      <c r="AA9276" s="26">
        <f t="shared" ca="1" si="1755"/>
        <v>197.9686537129044</v>
      </c>
      <c r="AB9276" s="26">
        <f t="shared" ca="1" si="1755"/>
        <v>486.81727285531559</v>
      </c>
      <c r="AC9276" s="26">
        <f t="shared" ca="1" si="1760"/>
        <v>22.968653712904398</v>
      </c>
      <c r="AD9276" s="26">
        <f t="shared" ca="1" si="1756"/>
        <v>6.8172728553155935</v>
      </c>
      <c r="AE9276" s="27">
        <f t="shared" ca="1" si="1757"/>
        <v>90477.069392620586</v>
      </c>
    </row>
    <row r="9277" spans="12:31" x14ac:dyDescent="0.2">
      <c r="L9277" s="21">
        <v>9272</v>
      </c>
      <c r="M9277" s="22">
        <f t="shared" ca="1" si="1761"/>
        <v>0.67554518091940663</v>
      </c>
      <c r="N9277" s="22">
        <f t="shared" ca="1" si="1761"/>
        <v>1.6001605278976383</v>
      </c>
      <c r="O9277" s="22">
        <f t="shared" ca="1" si="1753"/>
        <v>0.67554518091940663</v>
      </c>
      <c r="P9277" s="24">
        <f t="shared" ca="1" si="1750"/>
        <v>1.669955685548975</v>
      </c>
      <c r="Q9277" s="22">
        <f t="shared" ca="1" si="1751"/>
        <v>214.16660592286144</v>
      </c>
      <c r="R9277" s="22">
        <f t="shared" ca="1" si="1752"/>
        <v>628.00798222662957</v>
      </c>
      <c r="S9277" s="25">
        <f t="shared" ca="1" si="1758"/>
        <v>12604716.295038549</v>
      </c>
      <c r="T9277" s="22">
        <f t="shared" ca="1" si="1759"/>
        <v>2604716.2950385492</v>
      </c>
      <c r="U9277" s="22">
        <f t="shared" ca="1" si="1754"/>
        <v>2484767.7804314569</v>
      </c>
      <c r="AA9277" s="26">
        <f t="shared" ca="1" si="1755"/>
        <v>214.16660592286144</v>
      </c>
      <c r="AB9277" s="26">
        <f t="shared" ca="1" si="1755"/>
        <v>628.00798222662957</v>
      </c>
      <c r="AC9277" s="26">
        <f t="shared" ca="1" si="1760"/>
        <v>39.166605922861436</v>
      </c>
      <c r="AD9277" s="26">
        <f t="shared" ca="1" si="1756"/>
        <v>148.00798222662957</v>
      </c>
      <c r="AE9277" s="27">
        <f t="shared" ca="1" si="1757"/>
        <v>119948.51460709237</v>
      </c>
    </row>
    <row r="9278" spans="12:31" x14ac:dyDescent="0.2">
      <c r="L9278" s="21">
        <v>9273</v>
      </c>
      <c r="M9278" s="22">
        <f t="shared" ca="1" si="1761"/>
        <v>-0.42705381887122357</v>
      </c>
      <c r="N9278" s="22">
        <f t="shared" ca="1" si="1761"/>
        <v>2.8287570479570496E-2</v>
      </c>
      <c r="O9278" s="22">
        <f t="shared" ca="1" si="1753"/>
        <v>-0.42705381887122357</v>
      </c>
      <c r="P9278" s="24">
        <f t="shared" ca="1" si="1750"/>
        <v>-0.24584877008125899</v>
      </c>
      <c r="Q9278" s="22">
        <f t="shared" ca="1" si="1751"/>
        <v>146.67467474211037</v>
      </c>
      <c r="R9278" s="22">
        <f t="shared" ca="1" si="1752"/>
        <v>457.3607312402018</v>
      </c>
      <c r="S9278" s="25">
        <f t="shared" ca="1" si="1758"/>
        <v>8918253.6892584544</v>
      </c>
      <c r="T9278" s="22">
        <f t="shared" ca="1" si="1759"/>
        <v>0</v>
      </c>
      <c r="U9278" s="22">
        <f t="shared" ca="1" si="1754"/>
        <v>-113906.67224668339</v>
      </c>
      <c r="AA9278" s="26">
        <f t="shared" ca="1" si="1755"/>
        <v>146.67467474211037</v>
      </c>
      <c r="AB9278" s="26">
        <f t="shared" ca="1" si="1755"/>
        <v>457.3607312402018</v>
      </c>
      <c r="AC9278" s="26">
        <f t="shared" ca="1" si="1760"/>
        <v>0</v>
      </c>
      <c r="AD9278" s="26">
        <f t="shared" ca="1" si="1756"/>
        <v>0</v>
      </c>
      <c r="AE9278" s="27">
        <f t="shared" ca="1" si="1757"/>
        <v>113906.67224668339</v>
      </c>
    </row>
    <row r="9279" spans="12:31" x14ac:dyDescent="0.2">
      <c r="L9279" s="21">
        <v>9274</v>
      </c>
      <c r="M9279" s="22">
        <f t="shared" ca="1" si="1761"/>
        <v>0.57723188009064941</v>
      </c>
      <c r="N9279" s="22">
        <f t="shared" ca="1" si="1761"/>
        <v>1.7629787368922079</v>
      </c>
      <c r="O9279" s="22">
        <f t="shared" ca="1" si="1753"/>
        <v>0.57723188009064941</v>
      </c>
      <c r="P9279" s="24">
        <f t="shared" ca="1" si="1750"/>
        <v>1.7350892480578608</v>
      </c>
      <c r="Q9279" s="22">
        <f t="shared" ca="1" si="1751"/>
        <v>207.05862245672532</v>
      </c>
      <c r="R9279" s="22">
        <f t="shared" ca="1" si="1752"/>
        <v>634.8145983590905</v>
      </c>
      <c r="S9279" s="25">
        <f t="shared" ca="1" si="1758"/>
        <v>12476200.966238189</v>
      </c>
      <c r="T9279" s="22">
        <f t="shared" ca="1" si="1759"/>
        <v>2476200.9662381895</v>
      </c>
      <c r="U9279" s="22">
        <f t="shared" ca="1" si="1754"/>
        <v>2349934.7062442256</v>
      </c>
      <c r="AA9279" s="26">
        <f t="shared" ca="1" si="1755"/>
        <v>207.05862245672532</v>
      </c>
      <c r="AB9279" s="26">
        <f t="shared" ca="1" si="1755"/>
        <v>634.8145983590905</v>
      </c>
      <c r="AC9279" s="26">
        <f t="shared" ca="1" si="1760"/>
        <v>32.058622456725317</v>
      </c>
      <c r="AD9279" s="26">
        <f t="shared" ca="1" si="1756"/>
        <v>154.8145983590905</v>
      </c>
      <c r="AE9279" s="27">
        <f t="shared" ca="1" si="1757"/>
        <v>126266.25999396387</v>
      </c>
    </row>
    <row r="9280" spans="12:31" x14ac:dyDescent="0.2">
      <c r="L9280" s="21">
        <v>9275</v>
      </c>
      <c r="M9280" s="22">
        <f t="shared" ca="1" si="1761"/>
        <v>-0.22042972499449337</v>
      </c>
      <c r="N9280" s="22">
        <f t="shared" ca="1" si="1761"/>
        <v>2.4387936215288949E-2</v>
      </c>
      <c r="O9280" s="22">
        <f t="shared" ca="1" si="1753"/>
        <v>-0.22042972499449337</v>
      </c>
      <c r="P9280" s="24">
        <f t="shared" ca="1" si="1750"/>
        <v>-0.11927618845159442</v>
      </c>
      <c r="Q9280" s="22">
        <f t="shared" ca="1" si="1751"/>
        <v>157.45723445753785</v>
      </c>
      <c r="R9280" s="22">
        <f t="shared" ca="1" si="1752"/>
        <v>467.04292351401489</v>
      </c>
      <c r="S9280" s="25">
        <f t="shared" ca="1" si="1758"/>
        <v>9322926.4427509531</v>
      </c>
      <c r="T9280" s="22">
        <f t="shared" ca="1" si="1759"/>
        <v>0</v>
      </c>
      <c r="U9280" s="22">
        <f t="shared" ca="1" si="1754"/>
        <v>-128203.60235223675</v>
      </c>
      <c r="AA9280" s="26">
        <f t="shared" ca="1" si="1755"/>
        <v>157.45723445753785</v>
      </c>
      <c r="AB9280" s="26">
        <f t="shared" ca="1" si="1755"/>
        <v>467.04292351401489</v>
      </c>
      <c r="AC9280" s="26">
        <f t="shared" ca="1" si="1760"/>
        <v>0</v>
      </c>
      <c r="AD9280" s="26">
        <f t="shared" ca="1" si="1756"/>
        <v>0</v>
      </c>
      <c r="AE9280" s="27">
        <f t="shared" ca="1" si="1757"/>
        <v>128203.60235223675</v>
      </c>
    </row>
    <row r="9281" spans="12:31" x14ac:dyDescent="0.2">
      <c r="L9281" s="21">
        <v>9276</v>
      </c>
      <c r="M9281" s="22">
        <f t="shared" ca="1" si="1761"/>
        <v>-1.9618192563097228</v>
      </c>
      <c r="N9281" s="22">
        <f t="shared" ca="1" si="1761"/>
        <v>-1.4014761703998475</v>
      </c>
      <c r="O9281" s="22">
        <f t="shared" ca="1" si="1753"/>
        <v>-1.9618192563097228</v>
      </c>
      <c r="P9281" s="24">
        <f t="shared" ca="1" si="1750"/>
        <v>-2.3220647217379291</v>
      </c>
      <c r="Q9281" s="22">
        <f t="shared" ca="1" si="1751"/>
        <v>86.600987998684076</v>
      </c>
      <c r="R9281" s="22">
        <f t="shared" ca="1" si="1752"/>
        <v>324.35630932100332</v>
      </c>
      <c r="S9281" s="25">
        <f t="shared" ca="1" si="1758"/>
        <v>5834949.4148497563</v>
      </c>
      <c r="T9281" s="22">
        <f t="shared" ca="1" si="1759"/>
        <v>0</v>
      </c>
      <c r="U9281" s="22">
        <f t="shared" ca="1" si="1754"/>
        <v>-15930.049342008657</v>
      </c>
      <c r="AA9281" s="26">
        <f t="shared" ca="1" si="1755"/>
        <v>86.600987998684076</v>
      </c>
      <c r="AB9281" s="26">
        <f t="shared" ca="1" si="1755"/>
        <v>324.35630932100332</v>
      </c>
      <c r="AC9281" s="26">
        <f t="shared" ca="1" si="1760"/>
        <v>0</v>
      </c>
      <c r="AD9281" s="26">
        <f t="shared" ca="1" si="1756"/>
        <v>0</v>
      </c>
      <c r="AE9281" s="27">
        <f t="shared" ca="1" si="1757"/>
        <v>15930.049342008657</v>
      </c>
    </row>
    <row r="9282" spans="12:31" x14ac:dyDescent="0.2">
      <c r="L9282" s="21">
        <v>9277</v>
      </c>
      <c r="M9282" s="22">
        <f t="shared" ca="1" si="1761"/>
        <v>0.32303759717818942</v>
      </c>
      <c r="N9282" s="22">
        <f t="shared" ca="1" si="1761"/>
        <v>0.81208178038678203</v>
      </c>
      <c r="O9282" s="22">
        <f t="shared" ca="1" si="1753"/>
        <v>0.32303759717818942</v>
      </c>
      <c r="P9282" s="24">
        <f t="shared" ca="1" si="1750"/>
        <v>0.83508176543718471</v>
      </c>
      <c r="Q9282" s="22">
        <f t="shared" ca="1" si="1751"/>
        <v>189.75496933568456</v>
      </c>
      <c r="R9282" s="22">
        <f t="shared" ca="1" si="1752"/>
        <v>546.95951538464669</v>
      </c>
      <c r="S9282" s="25">
        <f t="shared" ca="1" si="1758"/>
        <v>11068759.868042646</v>
      </c>
      <c r="T9282" s="22">
        <f t="shared" ca="1" si="1759"/>
        <v>1068759.868042646</v>
      </c>
      <c r="U9282" s="22">
        <f t="shared" ca="1" si="1754"/>
        <v>956347.42936332186</v>
      </c>
      <c r="AA9282" s="26">
        <f t="shared" ca="1" si="1755"/>
        <v>189.75496933568456</v>
      </c>
      <c r="AB9282" s="26">
        <f t="shared" ca="1" si="1755"/>
        <v>546.95951538464669</v>
      </c>
      <c r="AC9282" s="26">
        <f t="shared" ca="1" si="1760"/>
        <v>14.754969335684564</v>
      </c>
      <c r="AD9282" s="26">
        <f t="shared" ca="1" si="1756"/>
        <v>66.959515384646693</v>
      </c>
      <c r="AE9282" s="27">
        <f t="shared" ca="1" si="1757"/>
        <v>112412.43867932411</v>
      </c>
    </row>
    <row r="9283" spans="12:31" x14ac:dyDescent="0.2">
      <c r="L9283" s="21">
        <v>9278</v>
      </c>
      <c r="M9283" s="22">
        <f t="shared" ca="1" si="1761"/>
        <v>-0.70827998114002644</v>
      </c>
      <c r="N9283" s="22">
        <f t="shared" ca="1" si="1761"/>
        <v>-6.7728993025291215E-2</v>
      </c>
      <c r="O9283" s="22">
        <f t="shared" ca="1" si="1753"/>
        <v>-0.70827998114002644</v>
      </c>
      <c r="P9283" s="24">
        <f t="shared" ca="1" si="1750"/>
        <v>-0.49703189765252037</v>
      </c>
      <c r="Q9283" s="22">
        <f t="shared" ca="1" si="1751"/>
        <v>133.17556261230069</v>
      </c>
      <c r="R9283" s="22">
        <f t="shared" ca="1" si="1752"/>
        <v>438.73679432549102</v>
      </c>
      <c r="S9283" s="25">
        <f t="shared" ca="1" si="1758"/>
        <v>8343469.5476524681</v>
      </c>
      <c r="T9283" s="22">
        <f t="shared" ca="1" si="1759"/>
        <v>0</v>
      </c>
      <c r="U9283" s="22">
        <f t="shared" ca="1" si="1754"/>
        <v>-94500.795948699641</v>
      </c>
      <c r="AA9283" s="26">
        <f t="shared" ca="1" si="1755"/>
        <v>133.17556261230069</v>
      </c>
      <c r="AB9283" s="26">
        <f t="shared" ca="1" si="1755"/>
        <v>438.73679432549102</v>
      </c>
      <c r="AC9283" s="26">
        <f t="shared" ca="1" si="1760"/>
        <v>0</v>
      </c>
      <c r="AD9283" s="26">
        <f t="shared" ca="1" si="1756"/>
        <v>0</v>
      </c>
      <c r="AE9283" s="27">
        <f t="shared" ca="1" si="1757"/>
        <v>94500.795948699641</v>
      </c>
    </row>
    <row r="9284" spans="12:31" x14ac:dyDescent="0.2">
      <c r="L9284" s="21">
        <v>9279</v>
      </c>
      <c r="M9284" s="22">
        <f t="shared" ca="1" si="1761"/>
        <v>-0.22068760914306773</v>
      </c>
      <c r="N9284" s="22">
        <f t="shared" ca="1" si="1761"/>
        <v>-1.666284200351194</v>
      </c>
      <c r="O9284" s="22">
        <f t="shared" ca="1" si="1753"/>
        <v>-0.22068760914306773</v>
      </c>
      <c r="P9284" s="24">
        <f t="shared" ca="1" si="1750"/>
        <v>-1.4361331353288478</v>
      </c>
      <c r="Q9284" s="22">
        <f t="shared" ca="1" si="1751"/>
        <v>157.44329457796655</v>
      </c>
      <c r="R9284" s="22">
        <f t="shared" ca="1" si="1752"/>
        <v>375.57987298261014</v>
      </c>
      <c r="S9284" s="25">
        <f t="shared" ca="1" si="1758"/>
        <v>8363818.7855469827</v>
      </c>
      <c r="T9284" s="22">
        <f t="shared" ca="1" si="1759"/>
        <v>0</v>
      </c>
      <c r="U9284" s="22">
        <f t="shared" ca="1" si="1754"/>
        <v>-106990.75854009623</v>
      </c>
      <c r="AA9284" s="26">
        <f t="shared" ca="1" si="1755"/>
        <v>157.44329457796655</v>
      </c>
      <c r="AB9284" s="26">
        <f t="shared" ca="1" si="1755"/>
        <v>375.57987298261014</v>
      </c>
      <c r="AC9284" s="26">
        <f t="shared" ca="1" si="1760"/>
        <v>0</v>
      </c>
      <c r="AD9284" s="26">
        <f t="shared" ca="1" si="1756"/>
        <v>0</v>
      </c>
      <c r="AE9284" s="27">
        <f t="shared" ca="1" si="1757"/>
        <v>106990.75854009623</v>
      </c>
    </row>
    <row r="9285" spans="12:31" x14ac:dyDescent="0.2">
      <c r="L9285" s="21">
        <v>9280</v>
      </c>
      <c r="M9285" s="22">
        <f t="shared" ca="1" si="1761"/>
        <v>1.2299075906869101</v>
      </c>
      <c r="N9285" s="22">
        <f t="shared" ca="1" si="1761"/>
        <v>-0.46378971696602816</v>
      </c>
      <c r="O9285" s="22">
        <f t="shared" ca="1" si="1753"/>
        <v>1.2299075906869101</v>
      </c>
      <c r="P9285" s="24">
        <f t="shared" ca="1" si="1750"/>
        <v>0.41028787869610012</v>
      </c>
      <c r="Q9285" s="22">
        <f t="shared" ca="1" si="1751"/>
        <v>259.06380601276794</v>
      </c>
      <c r="R9285" s="22">
        <f t="shared" ca="1" si="1752"/>
        <v>509.82529828975743</v>
      </c>
      <c r="S9285" s="25">
        <f t="shared" ca="1" si="1758"/>
        <v>12628344.874140248</v>
      </c>
      <c r="T9285" s="22">
        <f t="shared" ca="1" si="1759"/>
        <v>2628344.8741402477</v>
      </c>
      <c r="U9285" s="22">
        <f t="shared" ca="1" si="1754"/>
        <v>2569351.1794043216</v>
      </c>
      <c r="AA9285" s="26">
        <f t="shared" ca="1" si="1755"/>
        <v>259.06380601276794</v>
      </c>
      <c r="AB9285" s="26">
        <f t="shared" ca="1" si="1755"/>
        <v>509.82529828975743</v>
      </c>
      <c r="AC9285" s="26">
        <f t="shared" ca="1" si="1760"/>
        <v>84.063806012767941</v>
      </c>
      <c r="AD9285" s="26">
        <f t="shared" ca="1" si="1756"/>
        <v>29.825298289757427</v>
      </c>
      <c r="AE9285" s="27">
        <f t="shared" ca="1" si="1757"/>
        <v>58993.69473592611</v>
      </c>
    </row>
    <row r="9286" spans="12:31" x14ac:dyDescent="0.2">
      <c r="L9286" s="21">
        <v>9281</v>
      </c>
      <c r="M9286" s="22">
        <f t="shared" ca="1" si="1761"/>
        <v>0.13838836110326883</v>
      </c>
      <c r="N9286" s="22">
        <f t="shared" ca="1" si="1761"/>
        <v>1.3107157184466627</v>
      </c>
      <c r="O9286" s="22">
        <f t="shared" ca="1" si="1753"/>
        <v>0.13838836110326883</v>
      </c>
      <c r="P9286" s="24">
        <f t="shared" ref="P9286:P9349" ca="1" si="1762">($D$16 * M9286) + (SQRT(1 - $D$16^2) * N9286)</f>
        <v>1.1075924030683129</v>
      </c>
      <c r="Q9286" s="22">
        <f t="shared" ref="Q9286:Q9349" ca="1" si="1763">$C$12*EXP(($C$6-$C$15-0.5*$C$13^2)*$C$8+$C$13*SQRT($C$8)*O9286)</f>
        <v>178.09925637502928</v>
      </c>
      <c r="R9286" s="22">
        <f t="shared" ref="R9286:R9349" ca="1" si="1764">$D$12*EXP(($C$6-$D$15-0.5*$D$13^2)*$C$8+$D$13*SQRT($C$8)*P9286)</f>
        <v>572.1936055061168</v>
      </c>
      <c r="S9286" s="25">
        <f t="shared" ca="1" si="1758"/>
        <v>11005528.263668191</v>
      </c>
      <c r="T9286" s="22">
        <f t="shared" ca="1" si="1759"/>
        <v>1005528.2636681907</v>
      </c>
      <c r="U9286" s="22">
        <f t="shared" ca="1" si="1754"/>
        <v>878816.34666776937</v>
      </c>
      <c r="AA9286" s="26">
        <f t="shared" ca="1" si="1755"/>
        <v>178.09925637502928</v>
      </c>
      <c r="AB9286" s="26">
        <f t="shared" ca="1" si="1755"/>
        <v>572.1936055061168</v>
      </c>
      <c r="AC9286" s="26">
        <f t="shared" ca="1" si="1760"/>
        <v>3.0992563750292845</v>
      </c>
      <c r="AD9286" s="26">
        <f t="shared" ca="1" si="1756"/>
        <v>92.193605506116796</v>
      </c>
      <c r="AE9286" s="27">
        <f t="shared" ca="1" si="1757"/>
        <v>126711.91700042132</v>
      </c>
    </row>
    <row r="9287" spans="12:31" x14ac:dyDescent="0.2">
      <c r="L9287" s="21">
        <v>9282</v>
      </c>
      <c r="M9287" s="22">
        <f t="shared" ca="1" si="1761"/>
        <v>0.37609775844946824</v>
      </c>
      <c r="N9287" s="22">
        <f t="shared" ca="1" si="1761"/>
        <v>-0.25304012691322086</v>
      </c>
      <c r="O9287" s="22">
        <f t="shared" ref="O9287:O9350" ca="1" si="1765">M9287</f>
        <v>0.37609775844946824</v>
      </c>
      <c r="P9287" s="24">
        <f t="shared" ca="1" si="1762"/>
        <v>3.88481794629775E-2</v>
      </c>
      <c r="Q9287" s="22">
        <f t="shared" ca="1" si="1763"/>
        <v>193.24327329971462</v>
      </c>
      <c r="R9287" s="22">
        <f t="shared" ca="1" si="1764"/>
        <v>479.42715893288738</v>
      </c>
      <c r="S9287" s="25">
        <f t="shared" ca="1" si="1758"/>
        <v>10458969.838575901</v>
      </c>
      <c r="T9287" s="22">
        <f t="shared" ca="1" si="1759"/>
        <v>458969.83857590146</v>
      </c>
      <c r="U9287" s="22">
        <f t="shared" ref="U9287:U9350" ca="1" si="1766">T9287-AE9287</f>
        <v>373605.28786397999</v>
      </c>
      <c r="AA9287" s="26">
        <f t="shared" ref="AA9287:AB9350" ca="1" si="1767">Q9287</f>
        <v>193.24327329971462</v>
      </c>
      <c r="AB9287" s="26">
        <f t="shared" ca="1" si="1767"/>
        <v>479.42715893288738</v>
      </c>
      <c r="AC9287" s="26">
        <f t="shared" ca="1" si="1760"/>
        <v>18.243273299714616</v>
      </c>
      <c r="AD9287" s="26">
        <f t="shared" ref="AD9287:AD9350" ca="1" si="1768">MAX(AB9287-$Y$10,0)</f>
        <v>0</v>
      </c>
      <c r="AE9287" s="27">
        <f t="shared" ref="AE9287:AE9350" ca="1" si="1769">T9287-$AL$7-SUMPRODUCT($AH$17:$AK$17,AA9287:AD9287)</f>
        <v>85364.550711921474</v>
      </c>
    </row>
    <row r="9288" spans="12:31" x14ac:dyDescent="0.2">
      <c r="L9288" s="21">
        <v>9283</v>
      </c>
      <c r="M9288" s="22">
        <f t="shared" ca="1" si="1761"/>
        <v>3.4936682769786276</v>
      </c>
      <c r="N9288" s="22">
        <f t="shared" ca="1" si="1761"/>
        <v>0.36973858391463404</v>
      </c>
      <c r="O9288" s="22">
        <f t="shared" ca="1" si="1765"/>
        <v>3.4936682769786276</v>
      </c>
      <c r="P9288" s="24">
        <f t="shared" ca="1" si="1762"/>
        <v>2.4794344544311913</v>
      </c>
      <c r="Q9288" s="22">
        <f t="shared" ca="1" si="1763"/>
        <v>563.54893253942873</v>
      </c>
      <c r="R9288" s="22">
        <f t="shared" ca="1" si="1764"/>
        <v>718.04186302403036</v>
      </c>
      <c r="S9288" s="25">
        <f t="shared" ca="1" si="1758"/>
        <v>23372383.693361543</v>
      </c>
      <c r="T9288" s="22">
        <f t="shared" ca="1" si="1759"/>
        <v>13372383.693361543</v>
      </c>
      <c r="U9288" s="22">
        <f t="shared" ca="1" si="1766"/>
        <v>13444107.27078753</v>
      </c>
      <c r="AA9288" s="26">
        <f t="shared" ca="1" si="1767"/>
        <v>563.54893253942873</v>
      </c>
      <c r="AB9288" s="26">
        <f t="shared" ca="1" si="1767"/>
        <v>718.04186302403036</v>
      </c>
      <c r="AC9288" s="26">
        <f t="shared" ca="1" si="1760"/>
        <v>388.54893253942873</v>
      </c>
      <c r="AD9288" s="26">
        <f t="shared" ca="1" si="1768"/>
        <v>238.04186302403036</v>
      </c>
      <c r="AE9288" s="27">
        <f t="shared" ca="1" si="1769"/>
        <v>-71723.577425986528</v>
      </c>
    </row>
    <row r="9289" spans="12:31" x14ac:dyDescent="0.2">
      <c r="L9289" s="21">
        <v>9284</v>
      </c>
      <c r="M9289" s="22">
        <f t="shared" ca="1" si="1761"/>
        <v>-1.2813404453911679</v>
      </c>
      <c r="N9289" s="22">
        <f t="shared" ca="1" si="1761"/>
        <v>4.8290775108704713E-2</v>
      </c>
      <c r="O9289" s="22">
        <f t="shared" ca="1" si="1765"/>
        <v>-1.2813404453911679</v>
      </c>
      <c r="P9289" s="24">
        <f t="shared" ca="1" si="1762"/>
        <v>-0.76614080301327525</v>
      </c>
      <c r="Q9289" s="22">
        <f t="shared" ca="1" si="1763"/>
        <v>109.39102402050412</v>
      </c>
      <c r="R9289" s="22">
        <f t="shared" ca="1" si="1764"/>
        <v>419.62441921041301</v>
      </c>
      <c r="S9289" s="25">
        <f t="shared" ca="1" si="1758"/>
        <v>7474359.9755720841</v>
      </c>
      <c r="T9289" s="22">
        <f t="shared" ca="1" si="1759"/>
        <v>0</v>
      </c>
      <c r="U9289" s="22">
        <f t="shared" ca="1" si="1766"/>
        <v>-63484.420030711568</v>
      </c>
      <c r="AA9289" s="26">
        <f t="shared" ca="1" si="1767"/>
        <v>109.39102402050412</v>
      </c>
      <c r="AB9289" s="26">
        <f t="shared" ca="1" si="1767"/>
        <v>419.62441921041301</v>
      </c>
      <c r="AC9289" s="26">
        <f t="shared" ca="1" si="1760"/>
        <v>0</v>
      </c>
      <c r="AD9289" s="26">
        <f t="shared" ca="1" si="1768"/>
        <v>0</v>
      </c>
      <c r="AE9289" s="27">
        <f t="shared" ca="1" si="1769"/>
        <v>63484.420030711568</v>
      </c>
    </row>
    <row r="9290" spans="12:31" x14ac:dyDescent="0.2">
      <c r="L9290" s="21">
        <v>9285</v>
      </c>
      <c r="M9290" s="22">
        <f t="shared" ca="1" si="1761"/>
        <v>0.45833721575633829</v>
      </c>
      <c r="N9290" s="22">
        <f t="shared" ca="1" si="1761"/>
        <v>-0.37757545601601727</v>
      </c>
      <c r="O9290" s="22">
        <f t="shared" ca="1" si="1765"/>
        <v>0.45833721575633829</v>
      </c>
      <c r="P9290" s="24">
        <f t="shared" ca="1" si="1762"/>
        <v>-6.5533627917974124E-3</v>
      </c>
      <c r="Q9290" s="22">
        <f t="shared" ca="1" si="1763"/>
        <v>198.77704124999954</v>
      </c>
      <c r="R9290" s="22">
        <f t="shared" ca="1" si="1764"/>
        <v>475.83809794915834</v>
      </c>
      <c r="S9290" s="25">
        <f t="shared" ca="1" si="1758"/>
        <v>10576947.788570564</v>
      </c>
      <c r="T9290" s="22">
        <f t="shared" ca="1" si="1759"/>
        <v>576947.78857056424</v>
      </c>
      <c r="U9290" s="22">
        <f t="shared" ca="1" si="1766"/>
        <v>533470.62104125682</v>
      </c>
      <c r="AA9290" s="26">
        <f t="shared" ca="1" si="1767"/>
        <v>198.77704124999954</v>
      </c>
      <c r="AB9290" s="26">
        <f t="shared" ca="1" si="1767"/>
        <v>475.83809794915834</v>
      </c>
      <c r="AC9290" s="26">
        <f t="shared" ca="1" si="1760"/>
        <v>23.777041249999542</v>
      </c>
      <c r="AD9290" s="26">
        <f t="shared" ca="1" si="1768"/>
        <v>0</v>
      </c>
      <c r="AE9290" s="27">
        <f t="shared" ca="1" si="1769"/>
        <v>43477.167529307422</v>
      </c>
    </row>
    <row r="9291" spans="12:31" x14ac:dyDescent="0.2">
      <c r="L9291" s="21">
        <v>9286</v>
      </c>
      <c r="M9291" s="22">
        <f t="shared" ca="1" si="1761"/>
        <v>-0.52574221209008287</v>
      </c>
      <c r="N9291" s="22">
        <f t="shared" ca="1" si="1761"/>
        <v>-0.75037864959941025</v>
      </c>
      <c r="O9291" s="22">
        <f t="shared" ca="1" si="1765"/>
        <v>-0.52574221209008287</v>
      </c>
      <c r="P9291" s="24">
        <f t="shared" ca="1" si="1762"/>
        <v>-0.91417841198643557</v>
      </c>
      <c r="Q9291" s="22">
        <f t="shared" ca="1" si="1763"/>
        <v>141.78842361326761</v>
      </c>
      <c r="R9291" s="22">
        <f t="shared" ca="1" si="1764"/>
        <v>409.46797792958165</v>
      </c>
      <c r="S9291" s="25">
        <f t="shared" ca="1" si="1758"/>
        <v>8278850.2398157334</v>
      </c>
      <c r="T9291" s="22">
        <f t="shared" ca="1" si="1759"/>
        <v>0</v>
      </c>
      <c r="U9291" s="22">
        <f t="shared" ca="1" si="1766"/>
        <v>-97345.189801990695</v>
      </c>
      <c r="AA9291" s="26">
        <f t="shared" ca="1" si="1767"/>
        <v>141.78842361326761</v>
      </c>
      <c r="AB9291" s="26">
        <f t="shared" ca="1" si="1767"/>
        <v>409.46797792958165</v>
      </c>
      <c r="AC9291" s="26">
        <f t="shared" ca="1" si="1760"/>
        <v>0</v>
      </c>
      <c r="AD9291" s="26">
        <f t="shared" ca="1" si="1768"/>
        <v>0</v>
      </c>
      <c r="AE9291" s="27">
        <f t="shared" ca="1" si="1769"/>
        <v>97345.189801990695</v>
      </c>
    </row>
    <row r="9292" spans="12:31" x14ac:dyDescent="0.2">
      <c r="L9292" s="21">
        <v>9287</v>
      </c>
      <c r="M9292" s="22">
        <f t="shared" ca="1" si="1761"/>
        <v>-0.55388603673043679</v>
      </c>
      <c r="N9292" s="22">
        <f t="shared" ca="1" si="1761"/>
        <v>-0.67602113256391227</v>
      </c>
      <c r="O9292" s="22">
        <f t="shared" ca="1" si="1765"/>
        <v>-0.55388603673043679</v>
      </c>
      <c r="P9292" s="24">
        <f t="shared" ca="1" si="1762"/>
        <v>-0.87392263770754131</v>
      </c>
      <c r="Q9292" s="22">
        <f t="shared" ca="1" si="1763"/>
        <v>140.42503881201534</v>
      </c>
      <c r="R9292" s="22">
        <f t="shared" ca="1" si="1764"/>
        <v>412.20522496553355</v>
      </c>
      <c r="S9292" s="25">
        <f t="shared" ca="1" si="1758"/>
        <v>8269206.4094049707</v>
      </c>
      <c r="T9292" s="22">
        <f t="shared" ca="1" si="1759"/>
        <v>0</v>
      </c>
      <c r="U9292" s="22">
        <f t="shared" ca="1" si="1766"/>
        <v>-96455.542983786698</v>
      </c>
      <c r="AA9292" s="26">
        <f t="shared" ca="1" si="1767"/>
        <v>140.42503881201534</v>
      </c>
      <c r="AB9292" s="26">
        <f t="shared" ca="1" si="1767"/>
        <v>412.20522496553355</v>
      </c>
      <c r="AC9292" s="26">
        <f t="shared" ca="1" si="1760"/>
        <v>0</v>
      </c>
      <c r="AD9292" s="26">
        <f t="shared" ca="1" si="1768"/>
        <v>0</v>
      </c>
      <c r="AE9292" s="27">
        <f t="shared" ca="1" si="1769"/>
        <v>96455.542983786698</v>
      </c>
    </row>
    <row r="9293" spans="12:31" x14ac:dyDescent="0.2">
      <c r="L9293" s="21">
        <v>9288</v>
      </c>
      <c r="M9293" s="22">
        <f t="shared" ca="1" si="1761"/>
        <v>0.41315477012716872</v>
      </c>
      <c r="N9293" s="22">
        <f t="shared" ca="1" si="1761"/>
        <v>-0.79261998815406431</v>
      </c>
      <c r="O9293" s="22">
        <f t="shared" ca="1" si="1765"/>
        <v>0.41315477012716872</v>
      </c>
      <c r="P9293" s="24">
        <f t="shared" ca="1" si="1762"/>
        <v>-0.35813168303946047</v>
      </c>
      <c r="Q9293" s="22">
        <f t="shared" ca="1" si="1763"/>
        <v>195.71745319278878</v>
      </c>
      <c r="R9293" s="22">
        <f t="shared" ca="1" si="1764"/>
        <v>448.93976967118493</v>
      </c>
      <c r="S9293" s="25">
        <f t="shared" ca="1" si="1758"/>
        <v>10208970.014568195</v>
      </c>
      <c r="T9293" s="22">
        <f t="shared" ca="1" si="1759"/>
        <v>208970.01456819475</v>
      </c>
      <c r="U9293" s="22">
        <f t="shared" ca="1" si="1766"/>
        <v>451775.79621539172</v>
      </c>
      <c r="AA9293" s="26">
        <f t="shared" ca="1" si="1767"/>
        <v>195.71745319278878</v>
      </c>
      <c r="AB9293" s="26">
        <f t="shared" ca="1" si="1767"/>
        <v>448.93976967118493</v>
      </c>
      <c r="AC9293" s="26">
        <f t="shared" ca="1" si="1760"/>
        <v>20.717453192788781</v>
      </c>
      <c r="AD9293" s="26">
        <f t="shared" ca="1" si="1768"/>
        <v>0</v>
      </c>
      <c r="AE9293" s="27">
        <f t="shared" ca="1" si="1769"/>
        <v>-242805.78164719697</v>
      </c>
    </row>
    <row r="9294" spans="12:31" x14ac:dyDescent="0.2">
      <c r="L9294" s="21">
        <v>9289</v>
      </c>
      <c r="M9294" s="22">
        <f t="shared" ca="1" si="1761"/>
        <v>0.88915076366551105</v>
      </c>
      <c r="N9294" s="22">
        <f t="shared" ca="1" si="1761"/>
        <v>-0.36869124376853751</v>
      </c>
      <c r="O9294" s="22">
        <f t="shared" ca="1" si="1765"/>
        <v>0.88915076366551105</v>
      </c>
      <c r="P9294" s="24">
        <f t="shared" ca="1" si="1762"/>
        <v>0.27060316030312881</v>
      </c>
      <c r="Q9294" s="22">
        <f t="shared" ca="1" si="1763"/>
        <v>230.46244972923114</v>
      </c>
      <c r="R9294" s="22">
        <f t="shared" ca="1" si="1764"/>
        <v>498.17390040509218</v>
      </c>
      <c r="S9294" s="25">
        <f t="shared" ca="1" si="1758"/>
        <v>11702001.985532697</v>
      </c>
      <c r="T9294" s="22">
        <f t="shared" ca="1" si="1759"/>
        <v>1702001.9855326973</v>
      </c>
      <c r="U9294" s="22">
        <f t="shared" ca="1" si="1766"/>
        <v>1628515.9682635982</v>
      </c>
      <c r="AA9294" s="26">
        <f t="shared" ca="1" si="1767"/>
        <v>230.46244972923114</v>
      </c>
      <c r="AB9294" s="26">
        <f t="shared" ca="1" si="1767"/>
        <v>498.17390040509218</v>
      </c>
      <c r="AC9294" s="26">
        <f t="shared" ca="1" si="1760"/>
        <v>55.462449729231139</v>
      </c>
      <c r="AD9294" s="26">
        <f t="shared" ca="1" si="1768"/>
        <v>18.173900405092184</v>
      </c>
      <c r="AE9294" s="27">
        <f t="shared" ca="1" si="1769"/>
        <v>73486.017269099131</v>
      </c>
    </row>
    <row r="9295" spans="12:31" x14ac:dyDescent="0.2">
      <c r="L9295" s="21">
        <v>9290</v>
      </c>
      <c r="M9295" s="22">
        <f t="shared" ca="1" si="1761"/>
        <v>-0.41624038798412744</v>
      </c>
      <c r="N9295" s="22">
        <f t="shared" ca="1" si="1761"/>
        <v>0.28417842309780034</v>
      </c>
      <c r="O9295" s="22">
        <f t="shared" ca="1" si="1765"/>
        <v>-0.41624038798412744</v>
      </c>
      <c r="P9295" s="24">
        <f t="shared" ca="1" si="1762"/>
        <v>-3.9778047897586238E-2</v>
      </c>
      <c r="Q9295" s="22">
        <f t="shared" ca="1" si="1763"/>
        <v>147.22020143842951</v>
      </c>
      <c r="R9295" s="22">
        <f t="shared" ca="1" si="1764"/>
        <v>473.22867282303065</v>
      </c>
      <c r="S9295" s="25">
        <f t="shared" ca="1" si="1758"/>
        <v>9099920.5725767687</v>
      </c>
      <c r="T9295" s="22">
        <f t="shared" ca="1" si="1759"/>
        <v>0</v>
      </c>
      <c r="U9295" s="22">
        <f t="shared" ca="1" si="1766"/>
        <v>-118193.99210177048</v>
      </c>
      <c r="AA9295" s="26">
        <f t="shared" ca="1" si="1767"/>
        <v>147.22020143842951</v>
      </c>
      <c r="AB9295" s="26">
        <f t="shared" ca="1" si="1767"/>
        <v>473.22867282303065</v>
      </c>
      <c r="AC9295" s="26">
        <f t="shared" ca="1" si="1760"/>
        <v>0</v>
      </c>
      <c r="AD9295" s="26">
        <f t="shared" ca="1" si="1768"/>
        <v>0</v>
      </c>
      <c r="AE9295" s="27">
        <f t="shared" ca="1" si="1769"/>
        <v>118193.99210177048</v>
      </c>
    </row>
    <row r="9296" spans="12:31" x14ac:dyDescent="0.2">
      <c r="L9296" s="21">
        <v>9291</v>
      </c>
      <c r="M9296" s="22">
        <f t="shared" ca="1" si="1761"/>
        <v>-0.64870898185192716</v>
      </c>
      <c r="N9296" s="22">
        <f t="shared" ca="1" si="1761"/>
        <v>-1.877624762106237</v>
      </c>
      <c r="O9296" s="22">
        <f t="shared" ca="1" si="1765"/>
        <v>-0.64870898185192716</v>
      </c>
      <c r="P9296" s="24">
        <f t="shared" ca="1" si="1762"/>
        <v>-1.8692111755077403</v>
      </c>
      <c r="Q9296" s="22">
        <f t="shared" ca="1" si="1763"/>
        <v>135.92724920411712</v>
      </c>
      <c r="R9296" s="22">
        <f t="shared" ca="1" si="1764"/>
        <v>349.60131150245388</v>
      </c>
      <c r="S9296" s="25">
        <f t="shared" ca="1" si="1758"/>
        <v>7486523.3402900863</v>
      </c>
      <c r="T9296" s="22">
        <f t="shared" ca="1" si="1759"/>
        <v>0</v>
      </c>
      <c r="U9296" s="22">
        <f t="shared" ca="1" si="1766"/>
        <v>-76918.86841603127</v>
      </c>
      <c r="AA9296" s="26">
        <f t="shared" ca="1" si="1767"/>
        <v>135.92724920411712</v>
      </c>
      <c r="AB9296" s="26">
        <f t="shared" ca="1" si="1767"/>
        <v>349.60131150245388</v>
      </c>
      <c r="AC9296" s="26">
        <f t="shared" ca="1" si="1760"/>
        <v>0</v>
      </c>
      <c r="AD9296" s="26">
        <f t="shared" ca="1" si="1768"/>
        <v>0</v>
      </c>
      <c r="AE9296" s="27">
        <f t="shared" ca="1" si="1769"/>
        <v>76918.86841603127</v>
      </c>
    </row>
    <row r="9297" spans="12:31" x14ac:dyDescent="0.2">
      <c r="L9297" s="21">
        <v>9292</v>
      </c>
      <c r="M9297" s="22">
        <f t="shared" ca="1" si="1761"/>
        <v>2.2031106695006657</v>
      </c>
      <c r="N9297" s="22">
        <f t="shared" ca="1" si="1761"/>
        <v>-1.6986860389826755</v>
      </c>
      <c r="O9297" s="22">
        <f t="shared" ca="1" si="1765"/>
        <v>2.2031106695006657</v>
      </c>
      <c r="P9297" s="24">
        <f t="shared" ca="1" si="1762"/>
        <v>5.9014373410222198E-2</v>
      </c>
      <c r="Q9297" s="22">
        <f t="shared" ca="1" si="1763"/>
        <v>361.83496760287017</v>
      </c>
      <c r="R9297" s="22">
        <f t="shared" ca="1" si="1764"/>
        <v>481.02999765675088</v>
      </c>
      <c r="S9297" s="25">
        <f t="shared" ca="1" si="1758"/>
        <v>15216232.054495566</v>
      </c>
      <c r="T9297" s="22">
        <f t="shared" ca="1" si="1759"/>
        <v>5216232.0544955656</v>
      </c>
      <c r="U9297" s="22">
        <f t="shared" ca="1" si="1766"/>
        <v>5229094.1702354262</v>
      </c>
      <c r="AA9297" s="26">
        <f t="shared" ca="1" si="1767"/>
        <v>361.83496760287017</v>
      </c>
      <c r="AB9297" s="26">
        <f t="shared" ca="1" si="1767"/>
        <v>481.02999765675088</v>
      </c>
      <c r="AC9297" s="26">
        <f t="shared" ca="1" si="1760"/>
        <v>186.83496760287017</v>
      </c>
      <c r="AD9297" s="26">
        <f t="shared" ca="1" si="1768"/>
        <v>1.0299976567508793</v>
      </c>
      <c r="AE9297" s="27">
        <f t="shared" ca="1" si="1769"/>
        <v>-12862.115739860572</v>
      </c>
    </row>
    <row r="9298" spans="12:31" x14ac:dyDescent="0.2">
      <c r="L9298" s="21">
        <v>9293</v>
      </c>
      <c r="M9298" s="22">
        <f t="shared" ca="1" si="1761"/>
        <v>-0.66696589464075173</v>
      </c>
      <c r="N9298" s="22">
        <f t="shared" ca="1" si="1761"/>
        <v>1.4416939657771497</v>
      </c>
      <c r="O9298" s="22">
        <f t="shared" ca="1" si="1765"/>
        <v>-0.66696589464075173</v>
      </c>
      <c r="P9298" s="24">
        <f t="shared" ca="1" si="1762"/>
        <v>0.70442164677759289</v>
      </c>
      <c r="Q9298" s="22">
        <f t="shared" ca="1" si="1763"/>
        <v>135.07794257496101</v>
      </c>
      <c r="R9298" s="22">
        <f t="shared" ca="1" si="1764"/>
        <v>535.25835005395811</v>
      </c>
      <c r="S9298" s="25">
        <f t="shared" ca="1" si="1758"/>
        <v>9408699.6145883426</v>
      </c>
      <c r="T9298" s="22">
        <f t="shared" ca="1" si="1759"/>
        <v>0</v>
      </c>
      <c r="U9298" s="22">
        <f t="shared" ca="1" si="1766"/>
        <v>457558.10754527932</v>
      </c>
      <c r="AA9298" s="26">
        <f t="shared" ca="1" si="1767"/>
        <v>135.07794257496101</v>
      </c>
      <c r="AB9298" s="26">
        <f t="shared" ca="1" si="1767"/>
        <v>535.25835005395811</v>
      </c>
      <c r="AC9298" s="26">
        <f t="shared" ca="1" si="1760"/>
        <v>0</v>
      </c>
      <c r="AD9298" s="26">
        <f t="shared" ca="1" si="1768"/>
        <v>55.258350053958111</v>
      </c>
      <c r="AE9298" s="27">
        <f t="shared" ca="1" si="1769"/>
        <v>-457558.10754527932</v>
      </c>
    </row>
    <row r="9299" spans="12:31" x14ac:dyDescent="0.2">
      <c r="L9299" s="21">
        <v>9294</v>
      </c>
      <c r="M9299" s="22">
        <f t="shared" ca="1" si="1761"/>
        <v>0.56898285630153578</v>
      </c>
      <c r="N9299" s="22">
        <f t="shared" ca="1" si="1761"/>
        <v>-2.068265877730818</v>
      </c>
      <c r="O9299" s="22">
        <f t="shared" ca="1" si="1765"/>
        <v>0.56898285630153578</v>
      </c>
      <c r="P9299" s="24">
        <f t="shared" ca="1" si="1762"/>
        <v>-1.2538578166756151</v>
      </c>
      <c r="Q9299" s="22">
        <f t="shared" ca="1" si="1763"/>
        <v>206.47306159718397</v>
      </c>
      <c r="R9299" s="22">
        <f t="shared" ca="1" si="1764"/>
        <v>387.0829976514384</v>
      </c>
      <c r="S9299" s="25">
        <f t="shared" ca="1" si="1758"/>
        <v>9863013.5273719952</v>
      </c>
      <c r="T9299" s="22">
        <f t="shared" ca="1" si="1759"/>
        <v>0</v>
      </c>
      <c r="U9299" s="22">
        <f t="shared" ca="1" si="1766"/>
        <v>775214.25342510024</v>
      </c>
      <c r="AA9299" s="26">
        <f t="shared" ca="1" si="1767"/>
        <v>206.47306159718397</v>
      </c>
      <c r="AB9299" s="26">
        <f t="shared" ca="1" si="1767"/>
        <v>387.0829976514384</v>
      </c>
      <c r="AC9299" s="26">
        <f t="shared" ca="1" si="1760"/>
        <v>31.473061597183971</v>
      </c>
      <c r="AD9299" s="26">
        <f t="shared" ca="1" si="1768"/>
        <v>0</v>
      </c>
      <c r="AE9299" s="27">
        <f t="shared" ca="1" si="1769"/>
        <v>-775214.25342510024</v>
      </c>
    </row>
    <row r="9300" spans="12:31" x14ac:dyDescent="0.2">
      <c r="L9300" s="21">
        <v>9295</v>
      </c>
      <c r="M9300" s="22">
        <f t="shared" ca="1" si="1761"/>
        <v>-7.2471317393448698E-2</v>
      </c>
      <c r="N9300" s="22">
        <f t="shared" ca="1" si="1761"/>
        <v>-1.8065985442129993</v>
      </c>
      <c r="O9300" s="22">
        <f t="shared" ca="1" si="1765"/>
        <v>-7.2471317393448698E-2</v>
      </c>
      <c r="P9300" s="24">
        <f t="shared" ca="1" si="1762"/>
        <v>-1.4524379164616064</v>
      </c>
      <c r="Q9300" s="22">
        <f t="shared" ca="1" si="1763"/>
        <v>165.66207560218405</v>
      </c>
      <c r="R9300" s="22">
        <f t="shared" ca="1" si="1764"/>
        <v>374.56771170607732</v>
      </c>
      <c r="S9300" s="25">
        <f t="shared" ca="1" si="1758"/>
        <v>8584304.9958853126</v>
      </c>
      <c r="T9300" s="22">
        <f t="shared" ca="1" si="1759"/>
        <v>0</v>
      </c>
      <c r="U9300" s="22">
        <f t="shared" ca="1" si="1766"/>
        <v>-115943.33612491284</v>
      </c>
      <c r="AA9300" s="26">
        <f t="shared" ca="1" si="1767"/>
        <v>165.66207560218405</v>
      </c>
      <c r="AB9300" s="26">
        <f t="shared" ca="1" si="1767"/>
        <v>374.56771170607732</v>
      </c>
      <c r="AC9300" s="26">
        <f t="shared" ca="1" si="1760"/>
        <v>0</v>
      </c>
      <c r="AD9300" s="26">
        <f t="shared" ca="1" si="1768"/>
        <v>0</v>
      </c>
      <c r="AE9300" s="27">
        <f t="shared" ca="1" si="1769"/>
        <v>115943.33612491284</v>
      </c>
    </row>
    <row r="9301" spans="12:31" x14ac:dyDescent="0.2">
      <c r="L9301" s="21">
        <v>9296</v>
      </c>
      <c r="M9301" s="22">
        <f t="shared" ca="1" si="1761"/>
        <v>3.5006590121848147E-2</v>
      </c>
      <c r="N9301" s="22">
        <f t="shared" ca="1" si="1761"/>
        <v>-0.19324756477862495</v>
      </c>
      <c r="O9301" s="22">
        <f t="shared" ca="1" si="1765"/>
        <v>3.5006590121848147E-2</v>
      </c>
      <c r="P9301" s="24">
        <f t="shared" ca="1" si="1762"/>
        <v>-0.12854249980093621</v>
      </c>
      <c r="Q9301" s="22">
        <f t="shared" ca="1" si="1763"/>
        <v>171.88895353284667</v>
      </c>
      <c r="R9301" s="22">
        <f t="shared" ca="1" si="1764"/>
        <v>466.32719389719335</v>
      </c>
      <c r="S9301" s="25">
        <f t="shared" ca="1" si="1758"/>
        <v>9721215.241866963</v>
      </c>
      <c r="T9301" s="22">
        <f t="shared" ca="1" si="1759"/>
        <v>0</v>
      </c>
      <c r="U9301" s="22">
        <f t="shared" ca="1" si="1766"/>
        <v>-144169.85378988076</v>
      </c>
      <c r="AA9301" s="26">
        <f t="shared" ca="1" si="1767"/>
        <v>171.88895353284667</v>
      </c>
      <c r="AB9301" s="26">
        <f t="shared" ca="1" si="1767"/>
        <v>466.32719389719335</v>
      </c>
      <c r="AC9301" s="26">
        <f t="shared" ca="1" si="1760"/>
        <v>0</v>
      </c>
      <c r="AD9301" s="26">
        <f t="shared" ca="1" si="1768"/>
        <v>0</v>
      </c>
      <c r="AE9301" s="27">
        <f t="shared" ca="1" si="1769"/>
        <v>144169.85378988076</v>
      </c>
    </row>
    <row r="9302" spans="12:31" x14ac:dyDescent="0.2">
      <c r="L9302" s="21">
        <v>9297</v>
      </c>
      <c r="M9302" s="22">
        <f t="shared" ca="1" si="1761"/>
        <v>-0.71770139631860452</v>
      </c>
      <c r="N9302" s="22">
        <f t="shared" ca="1" si="1761"/>
        <v>-0.15208642080148974</v>
      </c>
      <c r="O9302" s="22">
        <f t="shared" ca="1" si="1765"/>
        <v>-0.71770139631860452</v>
      </c>
      <c r="P9302" s="24">
        <f t="shared" ca="1" si="1762"/>
        <v>-0.5686392434429155</v>
      </c>
      <c r="Q9302" s="22">
        <f t="shared" ca="1" si="1763"/>
        <v>132.74550217839553</v>
      </c>
      <c r="R9302" s="22">
        <f t="shared" ca="1" si="1764"/>
        <v>433.56776580194509</v>
      </c>
      <c r="S9302" s="25">
        <f t="shared" ca="1" si="1758"/>
        <v>8277195.3513881136</v>
      </c>
      <c r="T9302" s="22">
        <f t="shared" ca="1" si="1759"/>
        <v>0</v>
      </c>
      <c r="U9302" s="22">
        <f t="shared" ca="1" si="1766"/>
        <v>-92822.10202274879</v>
      </c>
      <c r="AA9302" s="26">
        <f t="shared" ca="1" si="1767"/>
        <v>132.74550217839553</v>
      </c>
      <c r="AB9302" s="26">
        <f t="shared" ca="1" si="1767"/>
        <v>433.56776580194509</v>
      </c>
      <c r="AC9302" s="26">
        <f t="shared" ca="1" si="1760"/>
        <v>0</v>
      </c>
      <c r="AD9302" s="26">
        <f t="shared" ca="1" si="1768"/>
        <v>0</v>
      </c>
      <c r="AE9302" s="27">
        <f t="shared" ca="1" si="1769"/>
        <v>92822.10202274879</v>
      </c>
    </row>
    <row r="9303" spans="12:31" x14ac:dyDescent="0.2">
      <c r="L9303" s="21">
        <v>9298</v>
      </c>
      <c r="M9303" s="22">
        <f t="shared" ca="1" si="1761"/>
        <v>0.12810992314207939</v>
      </c>
      <c r="N9303" s="22">
        <f t="shared" ca="1" si="1761"/>
        <v>-1.3659976163479999</v>
      </c>
      <c r="O9303" s="22">
        <f t="shared" ca="1" si="1765"/>
        <v>0.12810992314207939</v>
      </c>
      <c r="P9303" s="24">
        <f t="shared" ca="1" si="1762"/>
        <v>-0.98347888564542396</v>
      </c>
      <c r="Q9303" s="22">
        <f t="shared" ca="1" si="1763"/>
        <v>177.47190020095101</v>
      </c>
      <c r="R9303" s="22">
        <f t="shared" ca="1" si="1764"/>
        <v>404.79830795538345</v>
      </c>
      <c r="S9303" s="25">
        <f t="shared" ca="1" si="1758"/>
        <v>9233250.7538386695</v>
      </c>
      <c r="T9303" s="22">
        <f t="shared" ca="1" si="1759"/>
        <v>0</v>
      </c>
      <c r="U9303" s="22">
        <f t="shared" ca="1" si="1766"/>
        <v>-62348.360214317159</v>
      </c>
      <c r="AA9303" s="26">
        <f t="shared" ca="1" si="1767"/>
        <v>177.47190020095101</v>
      </c>
      <c r="AB9303" s="26">
        <f t="shared" ca="1" si="1767"/>
        <v>404.79830795538345</v>
      </c>
      <c r="AC9303" s="26">
        <f t="shared" ca="1" si="1760"/>
        <v>2.471900200951012</v>
      </c>
      <c r="AD9303" s="26">
        <f t="shared" ca="1" si="1768"/>
        <v>0</v>
      </c>
      <c r="AE9303" s="27">
        <f t="shared" ca="1" si="1769"/>
        <v>62348.360214317159</v>
      </c>
    </row>
    <row r="9304" spans="12:31" x14ac:dyDescent="0.2">
      <c r="L9304" s="21">
        <v>9299</v>
      </c>
      <c r="M9304" s="22">
        <f t="shared" ca="1" si="1761"/>
        <v>-1.3591778530523064</v>
      </c>
      <c r="N9304" s="22">
        <f t="shared" ca="1" si="1761"/>
        <v>-1.0104480825998503</v>
      </c>
      <c r="O9304" s="22">
        <f t="shared" ca="1" si="1765"/>
        <v>-1.3591778530523064</v>
      </c>
      <c r="P9304" s="24">
        <f t="shared" ca="1" si="1762"/>
        <v>-1.6395117189983757</v>
      </c>
      <c r="Q9304" s="22">
        <f t="shared" ca="1" si="1763"/>
        <v>106.5065196223499</v>
      </c>
      <c r="R9304" s="22">
        <f t="shared" ca="1" si="1764"/>
        <v>363.14798791408265</v>
      </c>
      <c r="S9304" s="25">
        <f t="shared" ca="1" si="1758"/>
        <v>6801267.5280566495</v>
      </c>
      <c r="T9304" s="22">
        <f t="shared" ca="1" si="1759"/>
        <v>0</v>
      </c>
      <c r="U9304" s="22">
        <f t="shared" ca="1" si="1766"/>
        <v>-47171.20583793259</v>
      </c>
      <c r="AA9304" s="26">
        <f t="shared" ca="1" si="1767"/>
        <v>106.5065196223499</v>
      </c>
      <c r="AB9304" s="26">
        <f t="shared" ca="1" si="1767"/>
        <v>363.14798791408265</v>
      </c>
      <c r="AC9304" s="26">
        <f t="shared" ca="1" si="1760"/>
        <v>0</v>
      </c>
      <c r="AD9304" s="26">
        <f t="shared" ca="1" si="1768"/>
        <v>0</v>
      </c>
      <c r="AE9304" s="27">
        <f t="shared" ca="1" si="1769"/>
        <v>47171.20583793259</v>
      </c>
    </row>
    <row r="9305" spans="12:31" x14ac:dyDescent="0.2">
      <c r="L9305" s="21">
        <v>9300</v>
      </c>
      <c r="M9305" s="22">
        <f t="shared" ca="1" si="1761"/>
        <v>-0.26288697635050495</v>
      </c>
      <c r="N9305" s="22">
        <f t="shared" ca="1" si="1761"/>
        <v>0.90494743267880007</v>
      </c>
      <c r="O9305" s="22">
        <f t="shared" ca="1" si="1765"/>
        <v>-0.26288697635050495</v>
      </c>
      <c r="P9305" s="24">
        <f t="shared" ca="1" si="1762"/>
        <v>0.53987113619827987</v>
      </c>
      <c r="Q9305" s="22">
        <f t="shared" ca="1" si="1763"/>
        <v>155.17876008891838</v>
      </c>
      <c r="R9305" s="22">
        <f t="shared" ca="1" si="1764"/>
        <v>520.87763356280561</v>
      </c>
      <c r="S9305" s="25">
        <f t="shared" ca="1" si="1758"/>
        <v>9823155.7311855368</v>
      </c>
      <c r="T9305" s="22">
        <f t="shared" ca="1" si="1759"/>
        <v>0</v>
      </c>
      <c r="U9305" s="22">
        <f t="shared" ca="1" si="1766"/>
        <v>288376.12391728343</v>
      </c>
      <c r="AA9305" s="26">
        <f t="shared" ca="1" si="1767"/>
        <v>155.17876008891838</v>
      </c>
      <c r="AB9305" s="26">
        <f t="shared" ca="1" si="1767"/>
        <v>520.87763356280561</v>
      </c>
      <c r="AC9305" s="26">
        <f t="shared" ca="1" si="1760"/>
        <v>0</v>
      </c>
      <c r="AD9305" s="26">
        <f t="shared" ca="1" si="1768"/>
        <v>40.877633562805613</v>
      </c>
      <c r="AE9305" s="27">
        <f t="shared" ca="1" si="1769"/>
        <v>-288376.12391728343</v>
      </c>
    </row>
    <row r="9306" spans="12:31" x14ac:dyDescent="0.2">
      <c r="L9306" s="21">
        <v>9301</v>
      </c>
      <c r="M9306" s="22">
        <f t="shared" ca="1" si="1761"/>
        <v>2.1394294841617714</v>
      </c>
      <c r="N9306" s="22">
        <f t="shared" ca="1" si="1761"/>
        <v>0.80944791487216194</v>
      </c>
      <c r="O9306" s="22">
        <f t="shared" ca="1" si="1765"/>
        <v>2.1394294841617714</v>
      </c>
      <c r="P9306" s="24">
        <f t="shared" ca="1" si="1762"/>
        <v>1.9724032285195916</v>
      </c>
      <c r="Q9306" s="22">
        <f t="shared" ca="1" si="1763"/>
        <v>354.01015590374811</v>
      </c>
      <c r="R9306" s="22">
        <f t="shared" ca="1" si="1764"/>
        <v>660.24454158165338</v>
      </c>
      <c r="S9306" s="25">
        <f t="shared" ca="1" si="1758"/>
        <v>16874740.848560479</v>
      </c>
      <c r="T9306" s="22">
        <f t="shared" ca="1" si="1759"/>
        <v>6874740.8485604785</v>
      </c>
      <c r="U9306" s="22">
        <f t="shared" ca="1" si="1766"/>
        <v>6832574.7883873871</v>
      </c>
      <c r="AA9306" s="26">
        <f t="shared" ca="1" si="1767"/>
        <v>354.01015590374811</v>
      </c>
      <c r="AB9306" s="26">
        <f t="shared" ca="1" si="1767"/>
        <v>660.24454158165338</v>
      </c>
      <c r="AC9306" s="26">
        <f t="shared" ca="1" si="1760"/>
        <v>179.01015590374811</v>
      </c>
      <c r="AD9306" s="26">
        <f t="shared" ca="1" si="1768"/>
        <v>180.24454158165338</v>
      </c>
      <c r="AE9306" s="27">
        <f t="shared" ca="1" si="1769"/>
        <v>42166.060173091479</v>
      </c>
    </row>
    <row r="9307" spans="12:31" x14ac:dyDescent="0.2">
      <c r="L9307" s="21">
        <v>9302</v>
      </c>
      <c r="M9307" s="22">
        <f t="shared" ca="1" si="1761"/>
        <v>1.427608882814712</v>
      </c>
      <c r="N9307" s="22">
        <f t="shared" ca="1" si="1761"/>
        <v>1.1735272651751336</v>
      </c>
      <c r="O9307" s="22">
        <f t="shared" ca="1" si="1765"/>
        <v>1.427608882814712</v>
      </c>
      <c r="P9307" s="24">
        <f t="shared" ca="1" si="1762"/>
        <v>1.8094426642136343</v>
      </c>
      <c r="Q9307" s="22">
        <f t="shared" ca="1" si="1763"/>
        <v>277.25784580745199</v>
      </c>
      <c r="R9307" s="22">
        <f t="shared" ca="1" si="1764"/>
        <v>642.67493396706402</v>
      </c>
      <c r="S9307" s="25">
        <f t="shared" ca="1" si="1758"/>
        <v>14532454.766256699</v>
      </c>
      <c r="T9307" s="22">
        <f t="shared" ca="1" si="1759"/>
        <v>4532454.7662566993</v>
      </c>
      <c r="U9307" s="22">
        <f t="shared" ca="1" si="1766"/>
        <v>4447563.7628440969</v>
      </c>
      <c r="AA9307" s="26">
        <f t="shared" ca="1" si="1767"/>
        <v>277.25784580745199</v>
      </c>
      <c r="AB9307" s="26">
        <f t="shared" ca="1" si="1767"/>
        <v>642.67493396706402</v>
      </c>
      <c r="AC9307" s="26">
        <f t="shared" ca="1" si="1760"/>
        <v>102.25784580745199</v>
      </c>
      <c r="AD9307" s="26">
        <f t="shared" ca="1" si="1768"/>
        <v>162.67493396706402</v>
      </c>
      <c r="AE9307" s="27">
        <f t="shared" ca="1" si="1769"/>
        <v>84891.003412602469</v>
      </c>
    </row>
    <row r="9308" spans="12:31" x14ac:dyDescent="0.2">
      <c r="L9308" s="21">
        <v>9303</v>
      </c>
      <c r="M9308" s="22">
        <f t="shared" ca="1" si="1761"/>
        <v>-0.61559609560285222</v>
      </c>
      <c r="N9308" s="22">
        <f t="shared" ca="1" si="1761"/>
        <v>0.59949553031525915</v>
      </c>
      <c r="O9308" s="22">
        <f t="shared" ca="1" si="1765"/>
        <v>-0.61559609560285222</v>
      </c>
      <c r="P9308" s="24">
        <f t="shared" ca="1" si="1762"/>
        <v>8.0740506405287626E-2</v>
      </c>
      <c r="Q9308" s="22">
        <f t="shared" ca="1" si="1763"/>
        <v>137.48130080686855</v>
      </c>
      <c r="R9308" s="22">
        <f t="shared" ca="1" si="1764"/>
        <v>482.76281962007056</v>
      </c>
      <c r="S9308" s="25">
        <f t="shared" ca="1" si="1758"/>
        <v>8926019.091345109</v>
      </c>
      <c r="T9308" s="22">
        <f t="shared" ca="1" si="1759"/>
        <v>0</v>
      </c>
      <c r="U9308" s="22">
        <f t="shared" ca="1" si="1766"/>
        <v>-80690.492441853799</v>
      </c>
      <c r="AA9308" s="26">
        <f t="shared" ca="1" si="1767"/>
        <v>137.48130080686855</v>
      </c>
      <c r="AB9308" s="26">
        <f t="shared" ca="1" si="1767"/>
        <v>482.76281962007056</v>
      </c>
      <c r="AC9308" s="26">
        <f t="shared" ca="1" si="1760"/>
        <v>0</v>
      </c>
      <c r="AD9308" s="26">
        <f t="shared" ca="1" si="1768"/>
        <v>2.7628196200705588</v>
      </c>
      <c r="AE9308" s="27">
        <f t="shared" ca="1" si="1769"/>
        <v>80690.492441853799</v>
      </c>
    </row>
    <row r="9309" spans="12:31" x14ac:dyDescent="0.2">
      <c r="L9309" s="21">
        <v>9304</v>
      </c>
      <c r="M9309" s="22">
        <f t="shared" ca="1" si="1761"/>
        <v>0.48283992956384769</v>
      </c>
      <c r="N9309" s="22">
        <f t="shared" ca="1" si="1761"/>
        <v>0.75592640823349722</v>
      </c>
      <c r="O9309" s="22">
        <f t="shared" ca="1" si="1765"/>
        <v>0.48283992956384769</v>
      </c>
      <c r="P9309" s="24">
        <f t="shared" ca="1" si="1762"/>
        <v>0.89158758260837645</v>
      </c>
      <c r="Q9309" s="22">
        <f t="shared" ca="1" si="1763"/>
        <v>200.45622930733128</v>
      </c>
      <c r="R9309" s="22">
        <f t="shared" ca="1" si="1764"/>
        <v>552.09875665342304</v>
      </c>
      <c r="S9309" s="25">
        <f t="shared" ca="1" si="1758"/>
        <v>11423527.422904722</v>
      </c>
      <c r="T9309" s="22">
        <f t="shared" ca="1" si="1759"/>
        <v>1423527.4229047224</v>
      </c>
      <c r="U9309" s="22">
        <f t="shared" ca="1" si="1766"/>
        <v>1316319.0013064051</v>
      </c>
      <c r="AA9309" s="26">
        <f t="shared" ca="1" si="1767"/>
        <v>200.45622930733128</v>
      </c>
      <c r="AB9309" s="26">
        <f t="shared" ca="1" si="1767"/>
        <v>552.09875665342304</v>
      </c>
      <c r="AC9309" s="26">
        <f t="shared" ca="1" si="1760"/>
        <v>25.456229307331284</v>
      </c>
      <c r="AD9309" s="26">
        <f t="shared" ca="1" si="1768"/>
        <v>72.098756653423038</v>
      </c>
      <c r="AE9309" s="27">
        <f t="shared" ca="1" si="1769"/>
        <v>107208.42159831733</v>
      </c>
    </row>
    <row r="9310" spans="12:31" x14ac:dyDescent="0.2">
      <c r="L9310" s="21">
        <v>9305</v>
      </c>
      <c r="M9310" s="22">
        <f t="shared" ca="1" si="1761"/>
        <v>1.1390113689122101</v>
      </c>
      <c r="N9310" s="22">
        <f t="shared" ca="1" si="1761"/>
        <v>0.49065035436458981</v>
      </c>
      <c r="O9310" s="22">
        <f t="shared" ca="1" si="1765"/>
        <v>1.1390113689122101</v>
      </c>
      <c r="P9310" s="24">
        <f t="shared" ca="1" si="1762"/>
        <v>1.0965889478964552</v>
      </c>
      <c r="Q9310" s="22">
        <f t="shared" ca="1" si="1763"/>
        <v>251.10432231573796</v>
      </c>
      <c r="R9310" s="22">
        <f t="shared" ca="1" si="1764"/>
        <v>571.15249946180472</v>
      </c>
      <c r="S9310" s="25">
        <f t="shared" ca="1" si="1758"/>
        <v>13047371.834232558</v>
      </c>
      <c r="T9310" s="22">
        <f t="shared" ca="1" si="1759"/>
        <v>3047371.8342325576</v>
      </c>
      <c r="U9310" s="22">
        <f t="shared" ca="1" si="1766"/>
        <v>2966268.8355346341</v>
      </c>
      <c r="AA9310" s="26">
        <f t="shared" ca="1" si="1767"/>
        <v>251.10432231573796</v>
      </c>
      <c r="AB9310" s="26">
        <f t="shared" ca="1" si="1767"/>
        <v>571.15249946180472</v>
      </c>
      <c r="AC9310" s="26">
        <f t="shared" ca="1" si="1760"/>
        <v>76.10432231573796</v>
      </c>
      <c r="AD9310" s="26">
        <f t="shared" ca="1" si="1768"/>
        <v>91.152499461804723</v>
      </c>
      <c r="AE9310" s="27">
        <f t="shared" ca="1" si="1769"/>
        <v>81102.998697923496</v>
      </c>
    </row>
    <row r="9311" spans="12:31" x14ac:dyDescent="0.2">
      <c r="L9311" s="21">
        <v>9306</v>
      </c>
      <c r="M9311" s="22">
        <f t="shared" ca="1" si="1761"/>
        <v>6.804895083826594E-2</v>
      </c>
      <c r="N9311" s="22">
        <f t="shared" ca="1" si="1761"/>
        <v>1.3086985088509804</v>
      </c>
      <c r="O9311" s="22">
        <f t="shared" ca="1" si="1765"/>
        <v>6.804895083826594E-2</v>
      </c>
      <c r="P9311" s="24">
        <f t="shared" ca="1" si="1762"/>
        <v>1.0618994213998805</v>
      </c>
      <c r="Q9311" s="22">
        <f t="shared" ca="1" si="1763"/>
        <v>173.8499447036379</v>
      </c>
      <c r="R9311" s="22">
        <f t="shared" ca="1" si="1764"/>
        <v>567.88268874688356</v>
      </c>
      <c r="S9311" s="25">
        <f t="shared" ca="1" si="1758"/>
        <v>10840859.088621724</v>
      </c>
      <c r="T9311" s="22">
        <f t="shared" ca="1" si="1759"/>
        <v>840859.0886217244</v>
      </c>
      <c r="U9311" s="22">
        <f t="shared" ca="1" si="1766"/>
        <v>747052.97902736778</v>
      </c>
      <c r="AA9311" s="26">
        <f t="shared" ca="1" si="1767"/>
        <v>173.8499447036379</v>
      </c>
      <c r="AB9311" s="26">
        <f t="shared" ca="1" si="1767"/>
        <v>567.88268874688356</v>
      </c>
      <c r="AC9311" s="26">
        <f t="shared" ca="1" si="1760"/>
        <v>0</v>
      </c>
      <c r="AD9311" s="26">
        <f t="shared" ca="1" si="1768"/>
        <v>87.882688746883559</v>
      </c>
      <c r="AE9311" s="27">
        <f t="shared" ca="1" si="1769"/>
        <v>93806.109594356618</v>
      </c>
    </row>
    <row r="9312" spans="12:31" x14ac:dyDescent="0.2">
      <c r="L9312" s="21">
        <v>9307</v>
      </c>
      <c r="M9312" s="22">
        <f t="shared" ca="1" si="1761"/>
        <v>0.92272119135315034</v>
      </c>
      <c r="N9312" s="22">
        <f t="shared" ca="1" si="1761"/>
        <v>-0.99474714513204354</v>
      </c>
      <c r="O9312" s="22">
        <f t="shared" ca="1" si="1765"/>
        <v>0.92272119135315034</v>
      </c>
      <c r="P9312" s="24">
        <f t="shared" ca="1" si="1762"/>
        <v>-0.19591126642016665</v>
      </c>
      <c r="Q9312" s="22">
        <f t="shared" ca="1" si="1763"/>
        <v>233.13393690097689</v>
      </c>
      <c r="R9312" s="22">
        <f t="shared" ca="1" si="1764"/>
        <v>461.1565018427728</v>
      </c>
      <c r="S9312" s="25">
        <f t="shared" ca="1" si="1758"/>
        <v>11389102.490097612</v>
      </c>
      <c r="T9312" s="22">
        <f t="shared" ca="1" si="1759"/>
        <v>1389102.4900976121</v>
      </c>
      <c r="U9312" s="22">
        <f t="shared" ca="1" si="1766"/>
        <v>1524247.2242470416</v>
      </c>
      <c r="AA9312" s="26">
        <f t="shared" ca="1" si="1767"/>
        <v>233.13393690097689</v>
      </c>
      <c r="AB9312" s="26">
        <f t="shared" ca="1" si="1767"/>
        <v>461.1565018427728</v>
      </c>
      <c r="AC9312" s="26">
        <f t="shared" ca="1" si="1760"/>
        <v>58.133936900976892</v>
      </c>
      <c r="AD9312" s="26">
        <f t="shared" ca="1" si="1768"/>
        <v>0</v>
      </c>
      <c r="AE9312" s="27">
        <f t="shared" ca="1" si="1769"/>
        <v>-135144.73414942948</v>
      </c>
    </row>
    <row r="9313" spans="12:31" x14ac:dyDescent="0.2">
      <c r="L9313" s="21">
        <v>9308</v>
      </c>
      <c r="M9313" s="22">
        <f t="shared" ca="1" si="1761"/>
        <v>0.66683705584057296</v>
      </c>
      <c r="N9313" s="22">
        <f t="shared" ca="1" si="1761"/>
        <v>0.43637920198776298</v>
      </c>
      <c r="O9313" s="22">
        <f t="shared" ca="1" si="1765"/>
        <v>0.66683705584057296</v>
      </c>
      <c r="P9313" s="24">
        <f t="shared" ca="1" si="1762"/>
        <v>0.75814061184536397</v>
      </c>
      <c r="Q9313" s="22">
        <f t="shared" ca="1" si="1763"/>
        <v>213.5272858114345</v>
      </c>
      <c r="R9313" s="22">
        <f t="shared" ca="1" si="1764"/>
        <v>540.03849914531497</v>
      </c>
      <c r="S9313" s="25">
        <f t="shared" ca="1" si="1758"/>
        <v>11664643.770487107</v>
      </c>
      <c r="T9313" s="22">
        <f t="shared" ca="1" si="1759"/>
        <v>1664643.7704871073</v>
      </c>
      <c r="U9313" s="22">
        <f t="shared" ca="1" si="1766"/>
        <v>1568925.3892473604</v>
      </c>
      <c r="AA9313" s="26">
        <f t="shared" ca="1" si="1767"/>
        <v>213.5272858114345</v>
      </c>
      <c r="AB9313" s="26">
        <f t="shared" ca="1" si="1767"/>
        <v>540.03849914531497</v>
      </c>
      <c r="AC9313" s="26">
        <f t="shared" ca="1" si="1760"/>
        <v>38.527285811434496</v>
      </c>
      <c r="AD9313" s="26">
        <f t="shared" ca="1" si="1768"/>
        <v>60.038499145314972</v>
      </c>
      <c r="AE9313" s="27">
        <f t="shared" ca="1" si="1769"/>
        <v>95718.38123974693</v>
      </c>
    </row>
    <row r="9314" spans="12:31" x14ac:dyDescent="0.2">
      <c r="L9314" s="21">
        <v>9309</v>
      </c>
      <c r="M9314" s="22">
        <f t="shared" ca="1" si="1761"/>
        <v>-0.14185954767811526</v>
      </c>
      <c r="N9314" s="22">
        <f t="shared" ca="1" si="1761"/>
        <v>-0.69737889283142818</v>
      </c>
      <c r="O9314" s="22">
        <f t="shared" ca="1" si="1765"/>
        <v>-0.14185954767811526</v>
      </c>
      <c r="P9314" s="24">
        <f t="shared" ca="1" si="1762"/>
        <v>-0.63210316361884522</v>
      </c>
      <c r="Q9314" s="22">
        <f t="shared" ca="1" si="1763"/>
        <v>161.76232087336697</v>
      </c>
      <c r="R9314" s="22">
        <f t="shared" ca="1" si="1764"/>
        <v>429.03750398455469</v>
      </c>
      <c r="S9314" s="25">
        <f t="shared" ca="1" si="1758"/>
        <v>9045604.055083435</v>
      </c>
      <c r="T9314" s="22">
        <f t="shared" ca="1" si="1759"/>
        <v>0</v>
      </c>
      <c r="U9314" s="22">
        <f t="shared" ca="1" si="1766"/>
        <v>-124207.88620945235</v>
      </c>
      <c r="AA9314" s="26">
        <f t="shared" ca="1" si="1767"/>
        <v>161.76232087336697</v>
      </c>
      <c r="AB9314" s="26">
        <f t="shared" ca="1" si="1767"/>
        <v>429.03750398455469</v>
      </c>
      <c r="AC9314" s="26">
        <f t="shared" ca="1" si="1760"/>
        <v>0</v>
      </c>
      <c r="AD9314" s="26">
        <f t="shared" ca="1" si="1768"/>
        <v>0</v>
      </c>
      <c r="AE9314" s="27">
        <f t="shared" ca="1" si="1769"/>
        <v>124207.88620945235</v>
      </c>
    </row>
    <row r="9315" spans="12:31" x14ac:dyDescent="0.2">
      <c r="L9315" s="21">
        <v>9310</v>
      </c>
      <c r="M9315" s="22">
        <f t="shared" ca="1" si="1761"/>
        <v>0.24648453369497511</v>
      </c>
      <c r="N9315" s="22">
        <f t="shared" ca="1" si="1761"/>
        <v>0.83102356123662435</v>
      </c>
      <c r="O9315" s="22">
        <f t="shared" ca="1" si="1765"/>
        <v>0.24648453369497511</v>
      </c>
      <c r="P9315" s="24">
        <f t="shared" ca="1" si="1762"/>
        <v>0.80181398818173633</v>
      </c>
      <c r="Q9315" s="22">
        <f t="shared" ca="1" si="1763"/>
        <v>184.83284917639364</v>
      </c>
      <c r="R9315" s="22">
        <f t="shared" ca="1" si="1764"/>
        <v>543.95619146274078</v>
      </c>
      <c r="S9315" s="25">
        <f t="shared" ca="1" si="1758"/>
        <v>10898878.852054285</v>
      </c>
      <c r="T9315" s="22">
        <f t="shared" ca="1" si="1759"/>
        <v>898878.85205428489</v>
      </c>
      <c r="U9315" s="22">
        <f t="shared" ca="1" si="1766"/>
        <v>784251.81466048479</v>
      </c>
      <c r="AA9315" s="26">
        <f t="shared" ca="1" si="1767"/>
        <v>184.83284917639364</v>
      </c>
      <c r="AB9315" s="26">
        <f t="shared" ca="1" si="1767"/>
        <v>543.95619146274078</v>
      </c>
      <c r="AC9315" s="26">
        <f t="shared" ca="1" si="1760"/>
        <v>9.832849176393637</v>
      </c>
      <c r="AD9315" s="26">
        <f t="shared" ca="1" si="1768"/>
        <v>63.956191462740776</v>
      </c>
      <c r="AE9315" s="27">
        <f t="shared" ca="1" si="1769"/>
        <v>114627.0373938001</v>
      </c>
    </row>
    <row r="9316" spans="12:31" x14ac:dyDescent="0.2">
      <c r="L9316" s="21">
        <v>9311</v>
      </c>
      <c r="M9316" s="22">
        <f t="shared" ca="1" si="1761"/>
        <v>1.0157221605348552</v>
      </c>
      <c r="N9316" s="22">
        <f t="shared" ca="1" si="1761"/>
        <v>0.23600024988557244</v>
      </c>
      <c r="O9316" s="22">
        <f t="shared" ca="1" si="1765"/>
        <v>1.0157221605348552</v>
      </c>
      <c r="P9316" s="24">
        <f t="shared" ca="1" si="1762"/>
        <v>0.82093155572209686</v>
      </c>
      <c r="Q9316" s="22">
        <f t="shared" ca="1" si="1763"/>
        <v>240.69765933634642</v>
      </c>
      <c r="R9316" s="22">
        <f t="shared" ca="1" si="1764"/>
        <v>545.68005190497524</v>
      </c>
      <c r="S9316" s="25">
        <f t="shared" ca="1" si="1758"/>
        <v>12487755.089287341</v>
      </c>
      <c r="T9316" s="22">
        <f t="shared" ca="1" si="1759"/>
        <v>2487755.0892873406</v>
      </c>
      <c r="U9316" s="22">
        <f t="shared" ca="1" si="1766"/>
        <v>2407323.2079358972</v>
      </c>
      <c r="AA9316" s="26">
        <f t="shared" ca="1" si="1767"/>
        <v>240.69765933634642</v>
      </c>
      <c r="AB9316" s="26">
        <f t="shared" ca="1" si="1767"/>
        <v>545.68005190497524</v>
      </c>
      <c r="AC9316" s="26">
        <f t="shared" ca="1" si="1760"/>
        <v>65.697659336346419</v>
      </c>
      <c r="AD9316" s="26">
        <f t="shared" ca="1" si="1768"/>
        <v>65.680051904975244</v>
      </c>
      <c r="AE9316" s="27">
        <f t="shared" ca="1" si="1769"/>
        <v>80431.881351443473</v>
      </c>
    </row>
    <row r="9317" spans="12:31" x14ac:dyDescent="0.2">
      <c r="L9317" s="21">
        <v>9312</v>
      </c>
      <c r="M9317" s="22">
        <f t="shared" ca="1" si="1761"/>
        <v>0.95693557718813105</v>
      </c>
      <c r="N9317" s="22">
        <f t="shared" ca="1" si="1761"/>
        <v>1.9690601013085722</v>
      </c>
      <c r="O9317" s="22">
        <f t="shared" ca="1" si="1765"/>
        <v>0.95693557718813105</v>
      </c>
      <c r="P9317" s="24">
        <f t="shared" ca="1" si="1762"/>
        <v>2.1337630760460646</v>
      </c>
      <c r="Q9317" s="22">
        <f t="shared" ca="1" si="1763"/>
        <v>235.88853593627638</v>
      </c>
      <c r="R9317" s="22">
        <f t="shared" ca="1" si="1764"/>
        <v>678.11479407722038</v>
      </c>
      <c r="S9317" s="25">
        <f t="shared" ca="1" si="1758"/>
        <v>13740713.124973644</v>
      </c>
      <c r="T9317" s="22">
        <f t="shared" ca="1" si="1759"/>
        <v>3740713.1249736436</v>
      </c>
      <c r="U9317" s="22">
        <f t="shared" ca="1" si="1766"/>
        <v>3620221.0069987243</v>
      </c>
      <c r="AA9317" s="26">
        <f t="shared" ca="1" si="1767"/>
        <v>235.88853593627638</v>
      </c>
      <c r="AB9317" s="26">
        <f t="shared" ca="1" si="1767"/>
        <v>678.11479407722038</v>
      </c>
      <c r="AC9317" s="26">
        <f t="shared" ca="1" si="1760"/>
        <v>60.888535936276384</v>
      </c>
      <c r="AD9317" s="26">
        <f t="shared" ca="1" si="1768"/>
        <v>198.11479407722038</v>
      </c>
      <c r="AE9317" s="27">
        <f t="shared" ca="1" si="1769"/>
        <v>120492.11797491927</v>
      </c>
    </row>
    <row r="9318" spans="12:31" x14ac:dyDescent="0.2">
      <c r="L9318" s="21">
        <v>9313</v>
      </c>
      <c r="M9318" s="22">
        <f t="shared" ca="1" si="1761"/>
        <v>0.95233213203434819</v>
      </c>
      <c r="N9318" s="22">
        <f t="shared" ca="1" si="1761"/>
        <v>-0.73214004788894316</v>
      </c>
      <c r="O9318" s="22">
        <f t="shared" ca="1" si="1765"/>
        <v>0.95233213203434819</v>
      </c>
      <c r="P9318" s="24">
        <f t="shared" ca="1" si="1762"/>
        <v>2.718122732522843E-2</v>
      </c>
      <c r="Q9318" s="22">
        <f t="shared" ca="1" si="1763"/>
        <v>235.51602618329906</v>
      </c>
      <c r="R9318" s="22">
        <f t="shared" ca="1" si="1764"/>
        <v>478.50229232456206</v>
      </c>
      <c r="S9318" s="25">
        <f t="shared" ca="1" si="1758"/>
        <v>11637900.652368061</v>
      </c>
      <c r="T9318" s="22">
        <f t="shared" ca="1" si="1759"/>
        <v>1637900.6523680612</v>
      </c>
      <c r="U9318" s="22">
        <f t="shared" ca="1" si="1766"/>
        <v>1588685.4588688191</v>
      </c>
      <c r="AA9318" s="26">
        <f t="shared" ca="1" si="1767"/>
        <v>235.51602618329906</v>
      </c>
      <c r="AB9318" s="26">
        <f t="shared" ca="1" si="1767"/>
        <v>478.50229232456206</v>
      </c>
      <c r="AC9318" s="26">
        <f t="shared" ca="1" si="1760"/>
        <v>60.516026183299061</v>
      </c>
      <c r="AD9318" s="26">
        <f t="shared" ca="1" si="1768"/>
        <v>0</v>
      </c>
      <c r="AE9318" s="27">
        <f t="shared" ca="1" si="1769"/>
        <v>49215.193499242188</v>
      </c>
    </row>
    <row r="9319" spans="12:31" x14ac:dyDescent="0.2">
      <c r="L9319" s="21">
        <v>9314</v>
      </c>
      <c r="M9319" s="22">
        <f t="shared" ca="1" si="1761"/>
        <v>-0.11388092488885122</v>
      </c>
      <c r="N9319" s="22">
        <f t="shared" ca="1" si="1761"/>
        <v>1.1325971071388072</v>
      </c>
      <c r="O9319" s="22">
        <f t="shared" ca="1" si="1765"/>
        <v>-0.11388092488885122</v>
      </c>
      <c r="P9319" s="24">
        <f t="shared" ca="1" si="1762"/>
        <v>0.81063206687321121</v>
      </c>
      <c r="Q9319" s="22">
        <f t="shared" ca="1" si="1763"/>
        <v>163.32360572676518</v>
      </c>
      <c r="R9319" s="22">
        <f t="shared" ca="1" si="1764"/>
        <v>544.75065348105761</v>
      </c>
      <c r="S9319" s="25">
        <f t="shared" ca="1" si="1758"/>
        <v>10302409.495613629</v>
      </c>
      <c r="T9319" s="22">
        <f t="shared" ca="1" si="1759"/>
        <v>302409.495613629</v>
      </c>
      <c r="U9319" s="22">
        <f t="shared" ca="1" si="1766"/>
        <v>522825.378643592</v>
      </c>
      <c r="AA9319" s="26">
        <f t="shared" ca="1" si="1767"/>
        <v>163.32360572676518</v>
      </c>
      <c r="AB9319" s="26">
        <f t="shared" ca="1" si="1767"/>
        <v>544.75065348105761</v>
      </c>
      <c r="AC9319" s="26">
        <f t="shared" ca="1" si="1760"/>
        <v>0</v>
      </c>
      <c r="AD9319" s="26">
        <f t="shared" ca="1" si="1768"/>
        <v>64.750653481057611</v>
      </c>
      <c r="AE9319" s="27">
        <f t="shared" ca="1" si="1769"/>
        <v>-220415.88302996301</v>
      </c>
    </row>
    <row r="9320" spans="12:31" x14ac:dyDescent="0.2">
      <c r="L9320" s="21">
        <v>9315</v>
      </c>
      <c r="M9320" s="22">
        <f t="shared" ca="1" si="1761"/>
        <v>-0.63958489331499291</v>
      </c>
      <c r="N9320" s="22">
        <f t="shared" ca="1" si="1761"/>
        <v>0.21489765596756602</v>
      </c>
      <c r="O9320" s="22">
        <f t="shared" ca="1" si="1765"/>
        <v>-0.63958489331499291</v>
      </c>
      <c r="P9320" s="24">
        <f t="shared" ca="1" si="1762"/>
        <v>-0.23383176879167866</v>
      </c>
      <c r="Q9320" s="22">
        <f t="shared" ca="1" si="1763"/>
        <v>136.3536984718902</v>
      </c>
      <c r="R9320" s="22">
        <f t="shared" ca="1" si="1764"/>
        <v>458.2712842347907</v>
      </c>
      <c r="S9320" s="25">
        <f t="shared" ca="1" si="1758"/>
        <v>8637592.8949816842</v>
      </c>
      <c r="T9320" s="22">
        <f t="shared" ca="1" si="1759"/>
        <v>0</v>
      </c>
      <c r="U9320" s="22">
        <f t="shared" ca="1" si="1766"/>
        <v>-102580.66109376104</v>
      </c>
      <c r="AA9320" s="26">
        <f t="shared" ca="1" si="1767"/>
        <v>136.3536984718902</v>
      </c>
      <c r="AB9320" s="26">
        <f t="shared" ca="1" si="1767"/>
        <v>458.2712842347907</v>
      </c>
      <c r="AC9320" s="26">
        <f t="shared" ca="1" si="1760"/>
        <v>0</v>
      </c>
      <c r="AD9320" s="26">
        <f t="shared" ca="1" si="1768"/>
        <v>0</v>
      </c>
      <c r="AE9320" s="27">
        <f t="shared" ca="1" si="1769"/>
        <v>102580.66109376104</v>
      </c>
    </row>
    <row r="9321" spans="12:31" x14ac:dyDescent="0.2">
      <c r="L9321" s="21">
        <v>9316</v>
      </c>
      <c r="M9321" s="22">
        <f t="shared" ca="1" si="1761"/>
        <v>-1.1912442110637389</v>
      </c>
      <c r="N9321" s="22">
        <f t="shared" ca="1" si="1761"/>
        <v>2.7099497462313331</v>
      </c>
      <c r="O9321" s="22">
        <f t="shared" ca="1" si="1765"/>
        <v>-1.1912442110637389</v>
      </c>
      <c r="P9321" s="24">
        <f t="shared" ca="1" si="1762"/>
        <v>1.3632736600419191</v>
      </c>
      <c r="Q9321" s="22">
        <f t="shared" ca="1" si="1763"/>
        <v>112.82749956329269</v>
      </c>
      <c r="R9321" s="22">
        <f t="shared" ca="1" si="1764"/>
        <v>596.92688209109008</v>
      </c>
      <c r="S9321" s="25">
        <f t="shared" ca="1" si="1758"/>
        <v>9429471.2107994705</v>
      </c>
      <c r="T9321" s="22">
        <f t="shared" ca="1" si="1759"/>
        <v>0</v>
      </c>
      <c r="U9321" s="22">
        <f t="shared" ca="1" si="1766"/>
        <v>1111575.6907551803</v>
      </c>
      <c r="AA9321" s="26">
        <f t="shared" ca="1" si="1767"/>
        <v>112.82749956329269</v>
      </c>
      <c r="AB9321" s="26">
        <f t="shared" ca="1" si="1767"/>
        <v>596.92688209109008</v>
      </c>
      <c r="AC9321" s="26">
        <f t="shared" ca="1" si="1760"/>
        <v>0</v>
      </c>
      <c r="AD9321" s="26">
        <f t="shared" ca="1" si="1768"/>
        <v>116.92688209109008</v>
      </c>
      <c r="AE9321" s="27">
        <f t="shared" ca="1" si="1769"/>
        <v>-1111575.6907551803</v>
      </c>
    </row>
    <row r="9322" spans="12:31" x14ac:dyDescent="0.2">
      <c r="L9322" s="21">
        <v>9317</v>
      </c>
      <c r="M9322" s="22">
        <f t="shared" ca="1" si="1761"/>
        <v>0.30398941071088759</v>
      </c>
      <c r="N9322" s="22">
        <f t="shared" ca="1" si="1761"/>
        <v>0.37527987541476004</v>
      </c>
      <c r="O9322" s="22">
        <f t="shared" ca="1" si="1765"/>
        <v>0.30398941071088759</v>
      </c>
      <c r="P9322" s="24">
        <f t="shared" ca="1" si="1762"/>
        <v>0.48295210940270555</v>
      </c>
      <c r="Q9322" s="22">
        <f t="shared" ca="1" si="1763"/>
        <v>188.5181151285887</v>
      </c>
      <c r="R9322" s="22">
        <f t="shared" ca="1" si="1764"/>
        <v>515.9937261125757</v>
      </c>
      <c r="S9322" s="25">
        <f t="shared" ca="1" si="1758"/>
        <v>10709398.598297674</v>
      </c>
      <c r="T9322" s="22">
        <f t="shared" ca="1" si="1759"/>
        <v>709398.59829767421</v>
      </c>
      <c r="U9322" s="22">
        <f t="shared" ca="1" si="1766"/>
        <v>604887.23803683836</v>
      </c>
      <c r="AA9322" s="26">
        <f t="shared" ca="1" si="1767"/>
        <v>188.5181151285887</v>
      </c>
      <c r="AB9322" s="26">
        <f t="shared" ca="1" si="1767"/>
        <v>515.9937261125757</v>
      </c>
      <c r="AC9322" s="26">
        <f t="shared" ca="1" si="1760"/>
        <v>13.518115128588704</v>
      </c>
      <c r="AD9322" s="26">
        <f t="shared" ca="1" si="1768"/>
        <v>35.9937261125757</v>
      </c>
      <c r="AE9322" s="27">
        <f t="shared" ca="1" si="1769"/>
        <v>104511.36026083579</v>
      </c>
    </row>
    <row r="9323" spans="12:31" x14ac:dyDescent="0.2">
      <c r="L9323" s="21">
        <v>9318</v>
      </c>
      <c r="M9323" s="22">
        <f t="shared" ca="1" si="1761"/>
        <v>1.4630522443329432</v>
      </c>
      <c r="N9323" s="22">
        <f t="shared" ca="1" si="1761"/>
        <v>1.0144675793081901</v>
      </c>
      <c r="O9323" s="22">
        <f t="shared" ca="1" si="1765"/>
        <v>1.4630522443329432</v>
      </c>
      <c r="P9323" s="24">
        <f t="shared" ca="1" si="1762"/>
        <v>1.7077996536080975</v>
      </c>
      <c r="Q9323" s="22">
        <f t="shared" ca="1" si="1763"/>
        <v>280.65218075968761</v>
      </c>
      <c r="R9323" s="22">
        <f t="shared" ca="1" si="1764"/>
        <v>631.95383543271782</v>
      </c>
      <c r="S9323" s="25">
        <f t="shared" ca="1" si="1758"/>
        <v>14515518.121606644</v>
      </c>
      <c r="T9323" s="22">
        <f t="shared" ca="1" si="1759"/>
        <v>4515518.1216066442</v>
      </c>
      <c r="U9323" s="22">
        <f t="shared" ca="1" si="1766"/>
        <v>4435735.4945686227</v>
      </c>
      <c r="AA9323" s="26">
        <f t="shared" ca="1" si="1767"/>
        <v>280.65218075968761</v>
      </c>
      <c r="AB9323" s="26">
        <f t="shared" ca="1" si="1767"/>
        <v>631.95383543271782</v>
      </c>
      <c r="AC9323" s="26">
        <f t="shared" ca="1" si="1760"/>
        <v>105.65218075968761</v>
      </c>
      <c r="AD9323" s="26">
        <f t="shared" ca="1" si="1768"/>
        <v>151.95383543271782</v>
      </c>
      <c r="AE9323" s="27">
        <f t="shared" ca="1" si="1769"/>
        <v>79782.627038021572</v>
      </c>
    </row>
    <row r="9324" spans="12:31" x14ac:dyDescent="0.2">
      <c r="L9324" s="21">
        <v>9319</v>
      </c>
      <c r="M9324" s="22">
        <f t="shared" ca="1" si="1761"/>
        <v>0.31566190106403369</v>
      </c>
      <c r="N9324" s="22">
        <f t="shared" ca="1" si="1761"/>
        <v>0.45485274657244212</v>
      </c>
      <c r="O9324" s="22">
        <f t="shared" ca="1" si="1765"/>
        <v>0.31566190106403369</v>
      </c>
      <c r="P9324" s="24">
        <f t="shared" ca="1" si="1762"/>
        <v>0.55224528088023628</v>
      </c>
      <c r="Q9324" s="22">
        <f t="shared" ca="1" si="1763"/>
        <v>189.27508407238659</v>
      </c>
      <c r="R9324" s="22">
        <f t="shared" ca="1" si="1764"/>
        <v>521.94549274018732</v>
      </c>
      <c r="S9324" s="25">
        <f t="shared" ca="1" si="1758"/>
        <v>10793069.468850009</v>
      </c>
      <c r="T9324" s="22">
        <f t="shared" ca="1" si="1759"/>
        <v>793069.46885000914</v>
      </c>
      <c r="U9324" s="22">
        <f t="shared" ca="1" si="1766"/>
        <v>687361.80018757551</v>
      </c>
      <c r="AA9324" s="26">
        <f t="shared" ca="1" si="1767"/>
        <v>189.27508407238659</v>
      </c>
      <c r="AB9324" s="26">
        <f t="shared" ca="1" si="1767"/>
        <v>521.94549274018732</v>
      </c>
      <c r="AC9324" s="26">
        <f t="shared" ca="1" si="1760"/>
        <v>14.275084072386591</v>
      </c>
      <c r="AD9324" s="26">
        <f t="shared" ca="1" si="1768"/>
        <v>41.945492740187319</v>
      </c>
      <c r="AE9324" s="27">
        <f t="shared" ca="1" si="1769"/>
        <v>105707.66866243363</v>
      </c>
    </row>
    <row r="9325" spans="12:31" x14ac:dyDescent="0.2">
      <c r="L9325" s="21">
        <v>9320</v>
      </c>
      <c r="M9325" s="22">
        <f t="shared" ca="1" si="1761"/>
        <v>-2.9763840441358473</v>
      </c>
      <c r="N9325" s="22">
        <f t="shared" ca="1" si="1761"/>
        <v>1.3807136306383012</v>
      </c>
      <c r="O9325" s="22">
        <f t="shared" ca="1" si="1765"/>
        <v>-2.9763840441358473</v>
      </c>
      <c r="P9325" s="24">
        <f t="shared" ca="1" si="1762"/>
        <v>-0.79170437170644958</v>
      </c>
      <c r="Q9325" s="22">
        <f t="shared" ca="1" si="1763"/>
        <v>61.129670710322408</v>
      </c>
      <c r="R9325" s="22">
        <f t="shared" ca="1" si="1764"/>
        <v>417.85275217701695</v>
      </c>
      <c r="S9325" s="25">
        <f t="shared" ca="1" si="1758"/>
        <v>6098776.6293523367</v>
      </c>
      <c r="T9325" s="22">
        <f t="shared" ca="1" si="1759"/>
        <v>0</v>
      </c>
      <c r="U9325" s="22">
        <f t="shared" ca="1" si="1766"/>
        <v>-9126.1058972788742</v>
      </c>
      <c r="AA9325" s="26">
        <f t="shared" ca="1" si="1767"/>
        <v>61.129670710322408</v>
      </c>
      <c r="AB9325" s="26">
        <f t="shared" ca="1" si="1767"/>
        <v>417.85275217701695</v>
      </c>
      <c r="AC9325" s="26">
        <f t="shared" ca="1" si="1760"/>
        <v>0</v>
      </c>
      <c r="AD9325" s="26">
        <f t="shared" ca="1" si="1768"/>
        <v>0</v>
      </c>
      <c r="AE9325" s="27">
        <f t="shared" ca="1" si="1769"/>
        <v>9126.1058972788742</v>
      </c>
    </row>
    <row r="9326" spans="12:31" x14ac:dyDescent="0.2">
      <c r="L9326" s="21">
        <v>9321</v>
      </c>
      <c r="M9326" s="22">
        <f t="shared" ca="1" si="1761"/>
        <v>0.28403481757075671</v>
      </c>
      <c r="N9326" s="22">
        <f t="shared" ca="1" si="1761"/>
        <v>-0.29981905170520168</v>
      </c>
      <c r="O9326" s="22">
        <f t="shared" ca="1" si="1765"/>
        <v>0.28403481757075671</v>
      </c>
      <c r="P9326" s="24">
        <f t="shared" ca="1" si="1762"/>
        <v>-5.5331792475586811E-2</v>
      </c>
      <c r="Q9326" s="22">
        <f t="shared" ca="1" si="1763"/>
        <v>187.23105099520447</v>
      </c>
      <c r="R9326" s="22">
        <f t="shared" ca="1" si="1764"/>
        <v>472.01202347660143</v>
      </c>
      <c r="S9326" s="25">
        <f t="shared" ref="S9326:S9389" ca="1" si="1770">SUMPRODUCT(Q9326:R9326,$C$19:$D$19)</f>
        <v>10212192.721964896</v>
      </c>
      <c r="T9326" s="22">
        <f t="shared" ref="T9326:T9389" ca="1" si="1771">MAX(S9326-$C$7,0)</f>
        <v>212192.72196489573</v>
      </c>
      <c r="U9326" s="22">
        <f t="shared" ca="1" si="1766"/>
        <v>202540.08413893747</v>
      </c>
      <c r="AA9326" s="26">
        <f t="shared" ca="1" si="1767"/>
        <v>187.23105099520447</v>
      </c>
      <c r="AB9326" s="26">
        <f t="shared" ca="1" si="1767"/>
        <v>472.01202347660143</v>
      </c>
      <c r="AC9326" s="26">
        <f t="shared" ref="AC9326:AC9389" ca="1" si="1772">MAX(AA9326-$X$10,0)</f>
        <v>12.23105099520447</v>
      </c>
      <c r="AD9326" s="26">
        <f t="shared" ca="1" si="1768"/>
        <v>0</v>
      </c>
      <c r="AE9326" s="27">
        <f t="shared" ca="1" si="1769"/>
        <v>9652.6378259582561</v>
      </c>
    </row>
    <row r="9327" spans="12:31" x14ac:dyDescent="0.2">
      <c r="L9327" s="21">
        <v>9322</v>
      </c>
      <c r="M9327" s="22">
        <f t="shared" ref="M9327:N9390" ca="1" si="1773">_xlfn.NORM.S.INV(RAND())</f>
        <v>2.0803785420500298</v>
      </c>
      <c r="N9327" s="22">
        <f t="shared" ca="1" si="1773"/>
        <v>0.98060219067628107</v>
      </c>
      <c r="O9327" s="22">
        <f t="shared" ca="1" si="1765"/>
        <v>2.0803785420500298</v>
      </c>
      <c r="P9327" s="24">
        <f t="shared" ca="1" si="1762"/>
        <v>2.0686571172074699</v>
      </c>
      <c r="Q9327" s="22">
        <f t="shared" ca="1" si="1763"/>
        <v>346.90557040777742</v>
      </c>
      <c r="R9327" s="22">
        <f t="shared" ca="1" si="1764"/>
        <v>670.84696894409865</v>
      </c>
      <c r="S9327" s="25">
        <f t="shared" ca="1" si="1770"/>
        <v>16786108.757197928</v>
      </c>
      <c r="T9327" s="22">
        <f t="shared" ca="1" si="1771"/>
        <v>6786108.7571979277</v>
      </c>
      <c r="U9327" s="22">
        <f t="shared" ca="1" si="1766"/>
        <v>6736564.4265422728</v>
      </c>
      <c r="AA9327" s="26">
        <f t="shared" ca="1" si="1767"/>
        <v>346.90557040777742</v>
      </c>
      <c r="AB9327" s="26">
        <f t="shared" ca="1" si="1767"/>
        <v>670.84696894409865</v>
      </c>
      <c r="AC9327" s="26">
        <f t="shared" ca="1" si="1772"/>
        <v>171.90557040777742</v>
      </c>
      <c r="AD9327" s="26">
        <f t="shared" ca="1" si="1768"/>
        <v>190.84696894409865</v>
      </c>
      <c r="AE9327" s="27">
        <f t="shared" ca="1" si="1769"/>
        <v>49544.330655654892</v>
      </c>
    </row>
    <row r="9328" spans="12:31" x14ac:dyDescent="0.2">
      <c r="L9328" s="21">
        <v>9323</v>
      </c>
      <c r="M9328" s="22">
        <f t="shared" ca="1" si="1773"/>
        <v>8.2870585917732956E-2</v>
      </c>
      <c r="N9328" s="22">
        <f t="shared" ca="1" si="1773"/>
        <v>-0.15101830102535863</v>
      </c>
      <c r="O9328" s="22">
        <f t="shared" ca="1" si="1765"/>
        <v>8.2870585917732956E-2</v>
      </c>
      <c r="P9328" s="24">
        <f t="shared" ca="1" si="1762"/>
        <v>-6.5630586818990311E-2</v>
      </c>
      <c r="Q9328" s="22">
        <f t="shared" ca="1" si="1763"/>
        <v>174.73682921045224</v>
      </c>
      <c r="R9328" s="22">
        <f t="shared" ca="1" si="1764"/>
        <v>471.20815008373057</v>
      </c>
      <c r="S9328" s="25">
        <f t="shared" ca="1" si="1770"/>
        <v>9852453.9929171596</v>
      </c>
      <c r="T9328" s="22">
        <f t="shared" ca="1" si="1771"/>
        <v>0</v>
      </c>
      <c r="U9328" s="22">
        <f t="shared" ca="1" si="1766"/>
        <v>-148484.47754455853</v>
      </c>
      <c r="AA9328" s="26">
        <f t="shared" ca="1" si="1767"/>
        <v>174.73682921045224</v>
      </c>
      <c r="AB9328" s="26">
        <f t="shared" ca="1" si="1767"/>
        <v>471.20815008373057</v>
      </c>
      <c r="AC9328" s="26">
        <f t="shared" ca="1" si="1772"/>
        <v>0</v>
      </c>
      <c r="AD9328" s="26">
        <f t="shared" ca="1" si="1768"/>
        <v>0</v>
      </c>
      <c r="AE9328" s="27">
        <f t="shared" ca="1" si="1769"/>
        <v>148484.47754455853</v>
      </c>
    </row>
    <row r="9329" spans="12:31" x14ac:dyDescent="0.2">
      <c r="L9329" s="21">
        <v>9324</v>
      </c>
      <c r="M9329" s="22">
        <f t="shared" ca="1" si="1773"/>
        <v>-0.51554320010983135</v>
      </c>
      <c r="N9329" s="22">
        <f t="shared" ca="1" si="1773"/>
        <v>0.79369031226948161</v>
      </c>
      <c r="O9329" s="22">
        <f t="shared" ca="1" si="1765"/>
        <v>-0.51554320010983135</v>
      </c>
      <c r="P9329" s="24">
        <f t="shared" ca="1" si="1762"/>
        <v>0.29473980274290945</v>
      </c>
      <c r="Q9329" s="22">
        <f t="shared" ca="1" si="1763"/>
        <v>142.28576020016502</v>
      </c>
      <c r="R9329" s="22">
        <f t="shared" ca="1" si="1764"/>
        <v>500.16798631583453</v>
      </c>
      <c r="S9329" s="25">
        <f t="shared" ca="1" si="1770"/>
        <v>9243551.8378708176</v>
      </c>
      <c r="T9329" s="22">
        <f t="shared" ca="1" si="1771"/>
        <v>0</v>
      </c>
      <c r="U9329" s="22">
        <f t="shared" ca="1" si="1766"/>
        <v>91507.360365738103</v>
      </c>
      <c r="AA9329" s="26">
        <f t="shared" ca="1" si="1767"/>
        <v>142.28576020016502</v>
      </c>
      <c r="AB9329" s="26">
        <f t="shared" ca="1" si="1767"/>
        <v>500.16798631583453</v>
      </c>
      <c r="AC9329" s="26">
        <f t="shared" ca="1" si="1772"/>
        <v>0</v>
      </c>
      <c r="AD9329" s="26">
        <f t="shared" ca="1" si="1768"/>
        <v>20.167986315834526</v>
      </c>
      <c r="AE9329" s="27">
        <f t="shared" ca="1" si="1769"/>
        <v>-91507.360365738103</v>
      </c>
    </row>
    <row r="9330" spans="12:31" x14ac:dyDescent="0.2">
      <c r="L9330" s="21">
        <v>9325</v>
      </c>
      <c r="M9330" s="22">
        <f t="shared" ca="1" si="1773"/>
        <v>-0.45741731351044645</v>
      </c>
      <c r="N9330" s="22">
        <f t="shared" ca="1" si="1773"/>
        <v>0.23820432334990335</v>
      </c>
      <c r="O9330" s="22">
        <f t="shared" ca="1" si="1765"/>
        <v>-0.45741731351044645</v>
      </c>
      <c r="P9330" s="24">
        <f t="shared" ca="1" si="1762"/>
        <v>-0.1014118231166472</v>
      </c>
      <c r="Q9330" s="22">
        <f t="shared" ca="1" si="1763"/>
        <v>145.15365010773732</v>
      </c>
      <c r="R9330" s="22">
        <f t="shared" ca="1" si="1764"/>
        <v>468.42586839704438</v>
      </c>
      <c r="S9330" s="25">
        <f t="shared" ca="1" si="1770"/>
        <v>8991470.2862671763</v>
      </c>
      <c r="T9330" s="22">
        <f t="shared" ca="1" si="1771"/>
        <v>0</v>
      </c>
      <c r="U9330" s="22">
        <f t="shared" ca="1" si="1766"/>
        <v>-114770.86400937184</v>
      </c>
      <c r="AA9330" s="26">
        <f t="shared" ca="1" si="1767"/>
        <v>145.15365010773732</v>
      </c>
      <c r="AB9330" s="26">
        <f t="shared" ca="1" si="1767"/>
        <v>468.42586839704438</v>
      </c>
      <c r="AC9330" s="26">
        <f t="shared" ca="1" si="1772"/>
        <v>0</v>
      </c>
      <c r="AD9330" s="26">
        <f t="shared" ca="1" si="1768"/>
        <v>0</v>
      </c>
      <c r="AE9330" s="27">
        <f t="shared" ca="1" si="1769"/>
        <v>114770.86400937184</v>
      </c>
    </row>
    <row r="9331" spans="12:31" x14ac:dyDescent="0.2">
      <c r="L9331" s="21">
        <v>9326</v>
      </c>
      <c r="M9331" s="22">
        <f t="shared" ca="1" si="1773"/>
        <v>2.1632464829442091</v>
      </c>
      <c r="N9331" s="22">
        <f t="shared" ca="1" si="1773"/>
        <v>0.70022318060196109</v>
      </c>
      <c r="O9331" s="22">
        <f t="shared" ca="1" si="1765"/>
        <v>2.1632464829442091</v>
      </c>
      <c r="P9331" s="24">
        <f t="shared" ca="1" si="1762"/>
        <v>1.902278772203658</v>
      </c>
      <c r="Q9331" s="22">
        <f t="shared" ca="1" si="1763"/>
        <v>356.91665701088044</v>
      </c>
      <c r="R9331" s="22">
        <f t="shared" ca="1" si="1764"/>
        <v>652.62594791436538</v>
      </c>
      <c r="S9331" s="25">
        <f t="shared" ca="1" si="1770"/>
        <v>16876607.747870315</v>
      </c>
      <c r="T9331" s="22">
        <f t="shared" ca="1" si="1771"/>
        <v>6876607.7478703149</v>
      </c>
      <c r="U9331" s="22">
        <f t="shared" ca="1" si="1766"/>
        <v>6838378.7003121385</v>
      </c>
      <c r="AA9331" s="26">
        <f t="shared" ca="1" si="1767"/>
        <v>356.91665701088044</v>
      </c>
      <c r="AB9331" s="26">
        <f t="shared" ca="1" si="1767"/>
        <v>652.62594791436538</v>
      </c>
      <c r="AC9331" s="26">
        <f t="shared" ca="1" si="1772"/>
        <v>181.91665701088044</v>
      </c>
      <c r="AD9331" s="26">
        <f t="shared" ca="1" si="1768"/>
        <v>172.62594791436538</v>
      </c>
      <c r="AE9331" s="27">
        <f t="shared" ca="1" si="1769"/>
        <v>38229.047558176331</v>
      </c>
    </row>
    <row r="9332" spans="12:31" x14ac:dyDescent="0.2">
      <c r="L9332" s="21">
        <v>9327</v>
      </c>
      <c r="M9332" s="22">
        <f t="shared" ca="1" si="1773"/>
        <v>1.3310630314898442</v>
      </c>
      <c r="N9332" s="22">
        <f t="shared" ca="1" si="1773"/>
        <v>0.74557367355707049</v>
      </c>
      <c r="O9332" s="22">
        <f t="shared" ca="1" si="1765"/>
        <v>1.3310630314898442</v>
      </c>
      <c r="P9332" s="24">
        <f t="shared" ca="1" si="1762"/>
        <v>1.4155919176050287</v>
      </c>
      <c r="Q9332" s="22">
        <f t="shared" ca="1" si="1763"/>
        <v>268.21862768460625</v>
      </c>
      <c r="R9332" s="22">
        <f t="shared" ca="1" si="1764"/>
        <v>602.11816083459939</v>
      </c>
      <c r="S9332" s="25">
        <f t="shared" ca="1" si="1770"/>
        <v>13853173.935104029</v>
      </c>
      <c r="T9332" s="22">
        <f t="shared" ca="1" si="1771"/>
        <v>3853173.9351040293</v>
      </c>
      <c r="U9332" s="22">
        <f t="shared" ca="1" si="1766"/>
        <v>3774025.7273879275</v>
      </c>
      <c r="AA9332" s="26">
        <f t="shared" ca="1" si="1767"/>
        <v>268.21862768460625</v>
      </c>
      <c r="AB9332" s="26">
        <f t="shared" ca="1" si="1767"/>
        <v>602.11816083459939</v>
      </c>
      <c r="AC9332" s="26">
        <f t="shared" ca="1" si="1772"/>
        <v>93.218627684606247</v>
      </c>
      <c r="AD9332" s="26">
        <f t="shared" ca="1" si="1768"/>
        <v>122.11816083459939</v>
      </c>
      <c r="AE9332" s="27">
        <f t="shared" ca="1" si="1769"/>
        <v>79148.207716101781</v>
      </c>
    </row>
    <row r="9333" spans="12:31" x14ac:dyDescent="0.2">
      <c r="L9333" s="21">
        <v>9328</v>
      </c>
      <c r="M9333" s="22">
        <f t="shared" ca="1" si="1773"/>
        <v>-3.7986604339113862E-2</v>
      </c>
      <c r="N9333" s="22">
        <f t="shared" ca="1" si="1773"/>
        <v>1.4316521096561954</v>
      </c>
      <c r="O9333" s="22">
        <f t="shared" ca="1" si="1765"/>
        <v>-3.7986604339113862E-2</v>
      </c>
      <c r="P9333" s="24">
        <f t="shared" ca="1" si="1762"/>
        <v>1.091142475626742</v>
      </c>
      <c r="Q9333" s="22">
        <f t="shared" ca="1" si="1763"/>
        <v>167.63501639399081</v>
      </c>
      <c r="R9333" s="22">
        <f t="shared" ca="1" si="1764"/>
        <v>570.63787557814624</v>
      </c>
      <c r="S9333" s="25">
        <f t="shared" ca="1" si="1770"/>
        <v>10694987.602776363</v>
      </c>
      <c r="T9333" s="22">
        <f t="shared" ca="1" si="1771"/>
        <v>694987.60277636349</v>
      </c>
      <c r="U9333" s="22">
        <f t="shared" ca="1" si="1766"/>
        <v>782108.73331640137</v>
      </c>
      <c r="AA9333" s="26">
        <f t="shared" ca="1" si="1767"/>
        <v>167.63501639399081</v>
      </c>
      <c r="AB9333" s="26">
        <f t="shared" ca="1" si="1767"/>
        <v>570.63787557814624</v>
      </c>
      <c r="AC9333" s="26">
        <f t="shared" ca="1" si="1772"/>
        <v>0</v>
      </c>
      <c r="AD9333" s="26">
        <f t="shared" ca="1" si="1768"/>
        <v>90.637875578146236</v>
      </c>
      <c r="AE9333" s="27">
        <f t="shared" ca="1" si="1769"/>
        <v>-87121.130540037877</v>
      </c>
    </row>
    <row r="9334" spans="12:31" x14ac:dyDescent="0.2">
      <c r="L9334" s="21">
        <v>9329</v>
      </c>
      <c r="M9334" s="22">
        <f t="shared" ca="1" si="1773"/>
        <v>0.86180204472445787</v>
      </c>
      <c r="N9334" s="22">
        <f t="shared" ca="1" si="1773"/>
        <v>-1.2781958442267576</v>
      </c>
      <c r="O9334" s="22">
        <f t="shared" ca="1" si="1765"/>
        <v>0.86180204472445787</v>
      </c>
      <c r="P9334" s="24">
        <f t="shared" ca="1" si="1762"/>
        <v>-0.45487397353251002</v>
      </c>
      <c r="Q9334" s="22">
        <f t="shared" ca="1" si="1763"/>
        <v>228.30872149829747</v>
      </c>
      <c r="R9334" s="22">
        <f t="shared" ca="1" si="1764"/>
        <v>441.80876865114192</v>
      </c>
      <c r="S9334" s="25">
        <f t="shared" ca="1" si="1770"/>
        <v>11050624.144090399</v>
      </c>
      <c r="T9334" s="22">
        <f t="shared" ca="1" si="1771"/>
        <v>1050624.1440903991</v>
      </c>
      <c r="U9334" s="22">
        <f t="shared" ca="1" si="1766"/>
        <v>1390060.5788648487</v>
      </c>
      <c r="AA9334" s="26">
        <f t="shared" ca="1" si="1767"/>
        <v>228.30872149829747</v>
      </c>
      <c r="AB9334" s="26">
        <f t="shared" ca="1" si="1767"/>
        <v>441.80876865114192</v>
      </c>
      <c r="AC9334" s="26">
        <f t="shared" ca="1" si="1772"/>
        <v>53.308721498297473</v>
      </c>
      <c r="AD9334" s="26">
        <f t="shared" ca="1" si="1768"/>
        <v>0</v>
      </c>
      <c r="AE9334" s="27">
        <f t="shared" ca="1" si="1769"/>
        <v>-339436.43477444968</v>
      </c>
    </row>
    <row r="9335" spans="12:31" x14ac:dyDescent="0.2">
      <c r="L9335" s="21">
        <v>9330</v>
      </c>
      <c r="M9335" s="22">
        <f t="shared" ca="1" si="1773"/>
        <v>-1.6937071471906002</v>
      </c>
      <c r="N9335" s="22">
        <f t="shared" ca="1" si="1773"/>
        <v>-1.8720533511142223</v>
      </c>
      <c r="O9335" s="22">
        <f t="shared" ca="1" si="1765"/>
        <v>-1.6937071471906002</v>
      </c>
      <c r="P9335" s="24">
        <f t="shared" ca="1" si="1762"/>
        <v>-2.5203707946002467</v>
      </c>
      <c r="Q9335" s="22">
        <f t="shared" ca="1" si="1763"/>
        <v>94.950694501773583</v>
      </c>
      <c r="R9335" s="22">
        <f t="shared" ca="1" si="1764"/>
        <v>313.88335726950021</v>
      </c>
      <c r="S9335" s="25">
        <f t="shared" ca="1" si="1770"/>
        <v>5959948.9788997704</v>
      </c>
      <c r="T9335" s="22">
        <f t="shared" ca="1" si="1771"/>
        <v>0</v>
      </c>
      <c r="U9335" s="22">
        <f t="shared" ca="1" si="1766"/>
        <v>-22836.367998716742</v>
      </c>
      <c r="AA9335" s="26">
        <f t="shared" ca="1" si="1767"/>
        <v>94.950694501773583</v>
      </c>
      <c r="AB9335" s="26">
        <f t="shared" ca="1" si="1767"/>
        <v>313.88335726950021</v>
      </c>
      <c r="AC9335" s="26">
        <f t="shared" ca="1" si="1772"/>
        <v>0</v>
      </c>
      <c r="AD9335" s="26">
        <f t="shared" ca="1" si="1768"/>
        <v>0</v>
      </c>
      <c r="AE9335" s="27">
        <f t="shared" ca="1" si="1769"/>
        <v>22836.367998716742</v>
      </c>
    </row>
    <row r="9336" spans="12:31" x14ac:dyDescent="0.2">
      <c r="L9336" s="21">
        <v>9331</v>
      </c>
      <c r="M9336" s="22">
        <f t="shared" ca="1" si="1773"/>
        <v>-1.2607827731512353</v>
      </c>
      <c r="N9336" s="22">
        <f t="shared" ca="1" si="1773"/>
        <v>0.88710127864434463</v>
      </c>
      <c r="O9336" s="22">
        <f t="shared" ca="1" si="1765"/>
        <v>-1.2607827731512353</v>
      </c>
      <c r="P9336" s="24">
        <f t="shared" ca="1" si="1762"/>
        <v>-9.9980057270951384E-2</v>
      </c>
      <c r="Q9336" s="22">
        <f t="shared" ca="1" si="1763"/>
        <v>110.16580700163382</v>
      </c>
      <c r="R9336" s="22">
        <f t="shared" ca="1" si="1764"/>
        <v>468.53688364041886</v>
      </c>
      <c r="S9336" s="25">
        <f t="shared" ca="1" si="1770"/>
        <v>8008845.7755908109</v>
      </c>
      <c r="T9336" s="22">
        <f t="shared" ca="1" si="1771"/>
        <v>0</v>
      </c>
      <c r="U9336" s="22">
        <f t="shared" ca="1" si="1766"/>
        <v>-75686.329043563688</v>
      </c>
      <c r="AA9336" s="26">
        <f t="shared" ca="1" si="1767"/>
        <v>110.16580700163382</v>
      </c>
      <c r="AB9336" s="26">
        <f t="shared" ca="1" si="1767"/>
        <v>468.53688364041886</v>
      </c>
      <c r="AC9336" s="26">
        <f t="shared" ca="1" si="1772"/>
        <v>0</v>
      </c>
      <c r="AD9336" s="26">
        <f t="shared" ca="1" si="1768"/>
        <v>0</v>
      </c>
      <c r="AE9336" s="27">
        <f t="shared" ca="1" si="1769"/>
        <v>75686.329043563688</v>
      </c>
    </row>
    <row r="9337" spans="12:31" x14ac:dyDescent="0.2">
      <c r="L9337" s="21">
        <v>9332</v>
      </c>
      <c r="M9337" s="22">
        <f t="shared" ca="1" si="1773"/>
        <v>-1.6509037781566427</v>
      </c>
      <c r="N9337" s="22">
        <f t="shared" ca="1" si="1773"/>
        <v>1.0978883725961477</v>
      </c>
      <c r="O9337" s="22">
        <f t="shared" ca="1" si="1765"/>
        <v>-1.6509037781566427</v>
      </c>
      <c r="P9337" s="24">
        <f t="shared" ca="1" si="1762"/>
        <v>-0.18053128910087235</v>
      </c>
      <c r="Q9337" s="22">
        <f t="shared" ca="1" si="1763"/>
        <v>96.356295186591396</v>
      </c>
      <c r="R9337" s="22">
        <f t="shared" ca="1" si="1764"/>
        <v>462.33187342511093</v>
      </c>
      <c r="S9337" s="25">
        <f t="shared" ca="1" si="1770"/>
        <v>7555509.0052985903</v>
      </c>
      <c r="T9337" s="22">
        <f t="shared" ca="1" si="1771"/>
        <v>0</v>
      </c>
      <c r="U9337" s="22">
        <f t="shared" ca="1" si="1766"/>
        <v>-58811.661656916374</v>
      </c>
      <c r="AA9337" s="26">
        <f t="shared" ca="1" si="1767"/>
        <v>96.356295186591396</v>
      </c>
      <c r="AB9337" s="26">
        <f t="shared" ca="1" si="1767"/>
        <v>462.33187342511093</v>
      </c>
      <c r="AC9337" s="26">
        <f t="shared" ca="1" si="1772"/>
        <v>0</v>
      </c>
      <c r="AD9337" s="26">
        <f t="shared" ca="1" si="1768"/>
        <v>0</v>
      </c>
      <c r="AE9337" s="27">
        <f t="shared" ca="1" si="1769"/>
        <v>58811.661656916374</v>
      </c>
    </row>
    <row r="9338" spans="12:31" x14ac:dyDescent="0.2">
      <c r="L9338" s="21">
        <v>9333</v>
      </c>
      <c r="M9338" s="22">
        <f t="shared" ca="1" si="1773"/>
        <v>1.7186615622815839E-2</v>
      </c>
      <c r="N9338" s="22">
        <f t="shared" ca="1" si="1773"/>
        <v>1.2717311310688459</v>
      </c>
      <c r="O9338" s="22">
        <f t="shared" ca="1" si="1765"/>
        <v>1.7186615622815839E-2</v>
      </c>
      <c r="P9338" s="24">
        <f t="shared" ca="1" si="1762"/>
        <v>1.0012046884260706</v>
      </c>
      <c r="Q9338" s="22">
        <f t="shared" ca="1" si="1763"/>
        <v>170.84057473176782</v>
      </c>
      <c r="R9338" s="22">
        <f t="shared" ca="1" si="1764"/>
        <v>562.2066100484285</v>
      </c>
      <c r="S9338" s="25">
        <f t="shared" ca="1" si="1770"/>
        <v>10696744.966835475</v>
      </c>
      <c r="T9338" s="22">
        <f t="shared" ca="1" si="1771"/>
        <v>696744.9668354746</v>
      </c>
      <c r="U9338" s="22">
        <f t="shared" ca="1" si="1766"/>
        <v>692509.28295919218</v>
      </c>
      <c r="AA9338" s="26">
        <f t="shared" ca="1" si="1767"/>
        <v>170.84057473176782</v>
      </c>
      <c r="AB9338" s="26">
        <f t="shared" ca="1" si="1767"/>
        <v>562.2066100484285</v>
      </c>
      <c r="AC9338" s="26">
        <f t="shared" ca="1" si="1772"/>
        <v>0</v>
      </c>
      <c r="AD9338" s="26">
        <f t="shared" ca="1" si="1768"/>
        <v>82.206610048428502</v>
      </c>
      <c r="AE9338" s="27">
        <f t="shared" ca="1" si="1769"/>
        <v>4235.6838762824191</v>
      </c>
    </row>
    <row r="9339" spans="12:31" x14ac:dyDescent="0.2">
      <c r="L9339" s="21">
        <v>9334</v>
      </c>
      <c r="M9339" s="22">
        <f t="shared" ca="1" si="1773"/>
        <v>-0.41142767088115778</v>
      </c>
      <c r="N9339" s="22">
        <f t="shared" ca="1" si="1773"/>
        <v>-0.47473810031500913</v>
      </c>
      <c r="O9339" s="22">
        <f t="shared" ca="1" si="1765"/>
        <v>-0.41142767088115778</v>
      </c>
      <c r="P9339" s="24">
        <f t="shared" ca="1" si="1762"/>
        <v>-0.62780322692839641</v>
      </c>
      <c r="Q9339" s="22">
        <f t="shared" ca="1" si="1763"/>
        <v>147.46365019276107</v>
      </c>
      <c r="R9339" s="22">
        <f t="shared" ca="1" si="1764"/>
        <v>429.34294696874082</v>
      </c>
      <c r="S9339" s="25">
        <f t="shared" ca="1" si="1770"/>
        <v>8646755.686246397</v>
      </c>
      <c r="T9339" s="22">
        <f t="shared" ca="1" si="1771"/>
        <v>0</v>
      </c>
      <c r="U9339" s="22">
        <f t="shared" ca="1" si="1766"/>
        <v>-108295.27244448365</v>
      </c>
      <c r="AA9339" s="26">
        <f t="shared" ca="1" si="1767"/>
        <v>147.46365019276107</v>
      </c>
      <c r="AB9339" s="26">
        <f t="shared" ca="1" si="1767"/>
        <v>429.34294696874082</v>
      </c>
      <c r="AC9339" s="26">
        <f t="shared" ca="1" si="1772"/>
        <v>0</v>
      </c>
      <c r="AD9339" s="26">
        <f t="shared" ca="1" si="1768"/>
        <v>0</v>
      </c>
      <c r="AE9339" s="27">
        <f t="shared" ca="1" si="1769"/>
        <v>108295.27244448365</v>
      </c>
    </row>
    <row r="9340" spans="12:31" x14ac:dyDescent="0.2">
      <c r="L9340" s="21">
        <v>9335</v>
      </c>
      <c r="M9340" s="22">
        <f t="shared" ca="1" si="1773"/>
        <v>1.2176318027600797</v>
      </c>
      <c r="N9340" s="22">
        <f t="shared" ca="1" si="1773"/>
        <v>1.3451547933418107</v>
      </c>
      <c r="O9340" s="22">
        <f t="shared" ca="1" si="1765"/>
        <v>1.2176318027600797</v>
      </c>
      <c r="P9340" s="24">
        <f t="shared" ca="1" si="1762"/>
        <v>1.8113933028113871</v>
      </c>
      <c r="Q9340" s="22">
        <f t="shared" ca="1" si="1763"/>
        <v>257.97429339421313</v>
      </c>
      <c r="R9340" s="22">
        <f t="shared" ca="1" si="1764"/>
        <v>642.88245234805493</v>
      </c>
      <c r="S9340" s="25">
        <f t="shared" ca="1" si="1770"/>
        <v>13992415.047170796</v>
      </c>
      <c r="T9340" s="22">
        <f t="shared" ca="1" si="1771"/>
        <v>3992415.0471707955</v>
      </c>
      <c r="U9340" s="22">
        <f t="shared" ca="1" si="1766"/>
        <v>3895495.798415089</v>
      </c>
      <c r="AA9340" s="26">
        <f t="shared" ca="1" si="1767"/>
        <v>257.97429339421313</v>
      </c>
      <c r="AB9340" s="26">
        <f t="shared" ca="1" si="1767"/>
        <v>642.88245234805493</v>
      </c>
      <c r="AC9340" s="26">
        <f t="shared" ca="1" si="1772"/>
        <v>82.974293394213134</v>
      </c>
      <c r="AD9340" s="26">
        <f t="shared" ca="1" si="1768"/>
        <v>162.88245234805493</v>
      </c>
      <c r="AE9340" s="27">
        <f t="shared" ca="1" si="1769"/>
        <v>96919.248755706474</v>
      </c>
    </row>
    <row r="9341" spans="12:31" x14ac:dyDescent="0.2">
      <c r="L9341" s="21">
        <v>9336</v>
      </c>
      <c r="M9341" s="22">
        <f t="shared" ca="1" si="1773"/>
        <v>2.2074873373934492</v>
      </c>
      <c r="N9341" s="22">
        <f t="shared" ca="1" si="1773"/>
        <v>0.31408046521227817</v>
      </c>
      <c r="O9341" s="22">
        <f t="shared" ca="1" si="1765"/>
        <v>2.2074873373934492</v>
      </c>
      <c r="P9341" s="24">
        <f t="shared" ca="1" si="1762"/>
        <v>1.6293019609382771</v>
      </c>
      <c r="Q9341" s="22">
        <f t="shared" ca="1" si="1763"/>
        <v>362.37905845834769</v>
      </c>
      <c r="R9341" s="22">
        <f t="shared" ca="1" si="1764"/>
        <v>623.79661089887838</v>
      </c>
      <c r="S9341" s="25">
        <f t="shared" ca="1" si="1770"/>
        <v>16728010.441173863</v>
      </c>
      <c r="T9341" s="22">
        <f t="shared" ca="1" si="1771"/>
        <v>6728010.4411738627</v>
      </c>
      <c r="U9341" s="22">
        <f t="shared" ca="1" si="1766"/>
        <v>6701242.8971024146</v>
      </c>
      <c r="AA9341" s="26">
        <f t="shared" ca="1" si="1767"/>
        <v>362.37905845834769</v>
      </c>
      <c r="AB9341" s="26">
        <f t="shared" ca="1" si="1767"/>
        <v>623.79661089887838</v>
      </c>
      <c r="AC9341" s="26">
        <f t="shared" ca="1" si="1772"/>
        <v>187.37905845834769</v>
      </c>
      <c r="AD9341" s="26">
        <f t="shared" ca="1" si="1768"/>
        <v>143.79661089887838</v>
      </c>
      <c r="AE9341" s="27">
        <f t="shared" ca="1" si="1769"/>
        <v>26767.544071448036</v>
      </c>
    </row>
    <row r="9342" spans="12:31" x14ac:dyDescent="0.2">
      <c r="L9342" s="21">
        <v>9337</v>
      </c>
      <c r="M9342" s="22">
        <f t="shared" ca="1" si="1773"/>
        <v>-0.34639744953520851</v>
      </c>
      <c r="N9342" s="22">
        <f t="shared" ca="1" si="1773"/>
        <v>2.4243860546885982</v>
      </c>
      <c r="O9342" s="22">
        <f t="shared" ca="1" si="1765"/>
        <v>-0.34639744953520851</v>
      </c>
      <c r="P9342" s="24">
        <f t="shared" ca="1" si="1762"/>
        <v>1.6708258613251241</v>
      </c>
      <c r="Q9342" s="22">
        <f t="shared" ca="1" si="1763"/>
        <v>150.79291383350306</v>
      </c>
      <c r="R9342" s="22">
        <f t="shared" ca="1" si="1764"/>
        <v>628.09843496425992</v>
      </c>
      <c r="S9342" s="25">
        <f t="shared" ca="1" si="1770"/>
        <v>10823722.946465813</v>
      </c>
      <c r="T9342" s="22">
        <f t="shared" ca="1" si="1771"/>
        <v>823722.94646581262</v>
      </c>
      <c r="U9342" s="22">
        <f t="shared" ca="1" si="1766"/>
        <v>1387150.7910839873</v>
      </c>
      <c r="AA9342" s="26">
        <f t="shared" ca="1" si="1767"/>
        <v>150.79291383350306</v>
      </c>
      <c r="AB9342" s="26">
        <f t="shared" ca="1" si="1767"/>
        <v>628.09843496425992</v>
      </c>
      <c r="AC9342" s="26">
        <f t="shared" ca="1" si="1772"/>
        <v>0</v>
      </c>
      <c r="AD9342" s="26">
        <f t="shared" ca="1" si="1768"/>
        <v>148.09843496425992</v>
      </c>
      <c r="AE9342" s="27">
        <f t="shared" ca="1" si="1769"/>
        <v>-563427.8446181746</v>
      </c>
    </row>
    <row r="9343" spans="12:31" x14ac:dyDescent="0.2">
      <c r="L9343" s="21">
        <v>9338</v>
      </c>
      <c r="M9343" s="22">
        <f t="shared" ca="1" si="1773"/>
        <v>1.2483632815360783</v>
      </c>
      <c r="N9343" s="22">
        <f t="shared" ca="1" si="1773"/>
        <v>0.15638528012851949</v>
      </c>
      <c r="O9343" s="22">
        <f t="shared" ca="1" si="1765"/>
        <v>1.2483632815360783</v>
      </c>
      <c r="P9343" s="24">
        <f t="shared" ca="1" si="1762"/>
        <v>0.90485681264227447</v>
      </c>
      <c r="Q9343" s="22">
        <f t="shared" ca="1" si="1763"/>
        <v>260.71046860110147</v>
      </c>
      <c r="R9343" s="22">
        <f t="shared" ca="1" si="1764"/>
        <v>553.31258634896471</v>
      </c>
      <c r="S9343" s="25">
        <f t="shared" ca="1" si="1770"/>
        <v>13130479.486235619</v>
      </c>
      <c r="T9343" s="22">
        <f t="shared" ca="1" si="1771"/>
        <v>3130479.4862356186</v>
      </c>
      <c r="U9343" s="22">
        <f t="shared" ca="1" si="1766"/>
        <v>3060333.7154744761</v>
      </c>
      <c r="AA9343" s="26">
        <f t="shared" ca="1" si="1767"/>
        <v>260.71046860110147</v>
      </c>
      <c r="AB9343" s="26">
        <f t="shared" ca="1" si="1767"/>
        <v>553.31258634896471</v>
      </c>
      <c r="AC9343" s="26">
        <f t="shared" ca="1" si="1772"/>
        <v>85.710468601101468</v>
      </c>
      <c r="AD9343" s="26">
        <f t="shared" ca="1" si="1768"/>
        <v>73.312586348964714</v>
      </c>
      <c r="AE9343" s="27">
        <f t="shared" ca="1" si="1769"/>
        <v>70145.770761142485</v>
      </c>
    </row>
    <row r="9344" spans="12:31" x14ac:dyDescent="0.2">
      <c r="L9344" s="21">
        <v>9339</v>
      </c>
      <c r="M9344" s="22">
        <f t="shared" ca="1" si="1773"/>
        <v>0.35256418295999253</v>
      </c>
      <c r="N9344" s="22">
        <f t="shared" ca="1" si="1773"/>
        <v>-5.1522693348698308E-3</v>
      </c>
      <c r="O9344" s="22">
        <f t="shared" ca="1" si="1765"/>
        <v>0.35256418295999253</v>
      </c>
      <c r="P9344" s="24">
        <f t="shared" ca="1" si="1762"/>
        <v>0.21714123715896283</v>
      </c>
      <c r="Q9344" s="22">
        <f t="shared" ca="1" si="1763"/>
        <v>191.6882745557096</v>
      </c>
      <c r="R9344" s="22">
        <f t="shared" ca="1" si="1764"/>
        <v>493.78532205759393</v>
      </c>
      <c r="S9344" s="25">
        <f t="shared" ca="1" si="1770"/>
        <v>10565748.649765141</v>
      </c>
      <c r="T9344" s="22">
        <f t="shared" ca="1" si="1771"/>
        <v>565748.64976514131</v>
      </c>
      <c r="U9344" s="22">
        <f t="shared" ca="1" si="1766"/>
        <v>469422.37238877971</v>
      </c>
      <c r="AA9344" s="26">
        <f t="shared" ca="1" si="1767"/>
        <v>191.6882745557096</v>
      </c>
      <c r="AB9344" s="26">
        <f t="shared" ca="1" si="1767"/>
        <v>493.78532205759393</v>
      </c>
      <c r="AC9344" s="26">
        <f t="shared" ca="1" si="1772"/>
        <v>16.688274555709597</v>
      </c>
      <c r="AD9344" s="26">
        <f t="shared" ca="1" si="1768"/>
        <v>13.78532205759393</v>
      </c>
      <c r="AE9344" s="27">
        <f t="shared" ca="1" si="1769"/>
        <v>96326.277376361599</v>
      </c>
    </row>
    <row r="9345" spans="12:31" x14ac:dyDescent="0.2">
      <c r="L9345" s="21">
        <v>9340</v>
      </c>
      <c r="M9345" s="22">
        <f t="shared" ca="1" si="1773"/>
        <v>-1.4046626673202451</v>
      </c>
      <c r="N9345" s="22">
        <f t="shared" ca="1" si="1773"/>
        <v>-0.69687070930759976</v>
      </c>
      <c r="O9345" s="22">
        <f t="shared" ca="1" si="1765"/>
        <v>-1.4046626673202451</v>
      </c>
      <c r="P9345" s="24">
        <f t="shared" ca="1" si="1762"/>
        <v>-1.4238290860921916</v>
      </c>
      <c r="Q9345" s="22">
        <f t="shared" ca="1" si="1763"/>
        <v>104.85627952130046</v>
      </c>
      <c r="R9345" s="22">
        <f t="shared" ca="1" si="1764"/>
        <v>376.34548886932839</v>
      </c>
      <c r="S9345" s="25">
        <f t="shared" ca="1" si="1770"/>
        <v>6893202.2819082271</v>
      </c>
      <c r="T9345" s="22">
        <f t="shared" ca="1" si="1771"/>
        <v>0</v>
      </c>
      <c r="U9345" s="22">
        <f t="shared" ca="1" si="1766"/>
        <v>-48385.149022000667</v>
      </c>
      <c r="AA9345" s="26">
        <f t="shared" ca="1" si="1767"/>
        <v>104.85627952130046</v>
      </c>
      <c r="AB9345" s="26">
        <f t="shared" ca="1" si="1767"/>
        <v>376.34548886932839</v>
      </c>
      <c r="AC9345" s="26">
        <f t="shared" ca="1" si="1772"/>
        <v>0</v>
      </c>
      <c r="AD9345" s="26">
        <f t="shared" ca="1" si="1768"/>
        <v>0</v>
      </c>
      <c r="AE9345" s="27">
        <f t="shared" ca="1" si="1769"/>
        <v>48385.149022000667</v>
      </c>
    </row>
    <row r="9346" spans="12:31" x14ac:dyDescent="0.2">
      <c r="L9346" s="21">
        <v>9341</v>
      </c>
      <c r="M9346" s="22">
        <f t="shared" ca="1" si="1773"/>
        <v>0.66936515549720177</v>
      </c>
      <c r="N9346" s="22">
        <f t="shared" ca="1" si="1773"/>
        <v>0.52939005203552936</v>
      </c>
      <c r="O9346" s="22">
        <f t="shared" ca="1" si="1765"/>
        <v>0.66936515549720177</v>
      </c>
      <c r="P9346" s="24">
        <f t="shared" ca="1" si="1762"/>
        <v>0.83216325408264225</v>
      </c>
      <c r="Q9346" s="22">
        <f t="shared" ca="1" si="1763"/>
        <v>213.712693197551</v>
      </c>
      <c r="R9346" s="22">
        <f t="shared" ca="1" si="1764"/>
        <v>546.69537793994243</v>
      </c>
      <c r="S9346" s="25">
        <f t="shared" ca="1" si="1770"/>
        <v>11739634.458895216</v>
      </c>
      <c r="T9346" s="22">
        <f t="shared" ca="1" si="1771"/>
        <v>1739634.4588952158</v>
      </c>
      <c r="U9346" s="22">
        <f t="shared" ca="1" si="1766"/>
        <v>1642167.5802124327</v>
      </c>
      <c r="AA9346" s="26">
        <f t="shared" ca="1" si="1767"/>
        <v>213.712693197551</v>
      </c>
      <c r="AB9346" s="26">
        <f t="shared" ca="1" si="1767"/>
        <v>546.69537793994243</v>
      </c>
      <c r="AC9346" s="26">
        <f t="shared" ca="1" si="1772"/>
        <v>38.712693197551005</v>
      </c>
      <c r="AD9346" s="26">
        <f t="shared" ca="1" si="1768"/>
        <v>66.695377939942432</v>
      </c>
      <c r="AE9346" s="27">
        <f t="shared" ca="1" si="1769"/>
        <v>97466.878682783106</v>
      </c>
    </row>
    <row r="9347" spans="12:31" x14ac:dyDescent="0.2">
      <c r="L9347" s="21">
        <v>9342</v>
      </c>
      <c r="M9347" s="22">
        <f t="shared" ca="1" si="1773"/>
        <v>9.944394818641715E-2</v>
      </c>
      <c r="N9347" s="22">
        <f t="shared" ca="1" si="1773"/>
        <v>-1.6865536854951264</v>
      </c>
      <c r="O9347" s="22">
        <f t="shared" ca="1" si="1765"/>
        <v>9.944394818641715E-2</v>
      </c>
      <c r="P9347" s="24">
        <f t="shared" ca="1" si="1762"/>
        <v>-1.2511092781924655</v>
      </c>
      <c r="Q9347" s="22">
        <f t="shared" ca="1" si="1763"/>
        <v>175.73389123844228</v>
      </c>
      <c r="R9347" s="22">
        <f t="shared" ca="1" si="1764"/>
        <v>387.25912345645685</v>
      </c>
      <c r="S9347" s="25">
        <f t="shared" ca="1" si="1770"/>
        <v>9000535.6859131008</v>
      </c>
      <c r="T9347" s="22">
        <f t="shared" ca="1" si="1771"/>
        <v>0</v>
      </c>
      <c r="U9347" s="22">
        <f t="shared" ca="1" si="1766"/>
        <v>-108231.7148243424</v>
      </c>
      <c r="AA9347" s="26">
        <f t="shared" ca="1" si="1767"/>
        <v>175.73389123844228</v>
      </c>
      <c r="AB9347" s="26">
        <f t="shared" ca="1" si="1767"/>
        <v>387.25912345645685</v>
      </c>
      <c r="AC9347" s="26">
        <f t="shared" ca="1" si="1772"/>
        <v>0.73389123844228266</v>
      </c>
      <c r="AD9347" s="26">
        <f t="shared" ca="1" si="1768"/>
        <v>0</v>
      </c>
      <c r="AE9347" s="27">
        <f t="shared" ca="1" si="1769"/>
        <v>108231.7148243424</v>
      </c>
    </row>
    <row r="9348" spans="12:31" x14ac:dyDescent="0.2">
      <c r="L9348" s="21">
        <v>9343</v>
      </c>
      <c r="M9348" s="22">
        <f t="shared" ca="1" si="1773"/>
        <v>7.3494835833319061E-2</v>
      </c>
      <c r="N9348" s="22">
        <f t="shared" ca="1" si="1773"/>
        <v>-0.43334233283362944</v>
      </c>
      <c r="O9348" s="22">
        <f t="shared" ca="1" si="1765"/>
        <v>7.3494835833319061E-2</v>
      </c>
      <c r="P9348" s="24">
        <f t="shared" ca="1" si="1762"/>
        <v>-0.29138564696868557</v>
      </c>
      <c r="Q9348" s="22">
        <f t="shared" ca="1" si="1763"/>
        <v>174.17528664504098</v>
      </c>
      <c r="R9348" s="22">
        <f t="shared" ca="1" si="1764"/>
        <v>453.92669513722933</v>
      </c>
      <c r="S9348" s="25">
        <f t="shared" ca="1" si="1770"/>
        <v>9655520.3283137009</v>
      </c>
      <c r="T9348" s="22">
        <f t="shared" ca="1" si="1771"/>
        <v>0</v>
      </c>
      <c r="U9348" s="22">
        <f t="shared" ca="1" si="1766"/>
        <v>-143851.6622280716</v>
      </c>
      <c r="AA9348" s="26">
        <f t="shared" ca="1" si="1767"/>
        <v>174.17528664504098</v>
      </c>
      <c r="AB9348" s="26">
        <f t="shared" ca="1" si="1767"/>
        <v>453.92669513722933</v>
      </c>
      <c r="AC9348" s="26">
        <f t="shared" ca="1" si="1772"/>
        <v>0</v>
      </c>
      <c r="AD9348" s="26">
        <f t="shared" ca="1" si="1768"/>
        <v>0</v>
      </c>
      <c r="AE9348" s="27">
        <f t="shared" ca="1" si="1769"/>
        <v>143851.6622280716</v>
      </c>
    </row>
    <row r="9349" spans="12:31" x14ac:dyDescent="0.2">
      <c r="L9349" s="21">
        <v>9344</v>
      </c>
      <c r="M9349" s="22">
        <f t="shared" ca="1" si="1773"/>
        <v>0.76594939979539012</v>
      </c>
      <c r="N9349" s="22">
        <f t="shared" ca="1" si="1773"/>
        <v>0.91609416564719703</v>
      </c>
      <c r="O9349" s="22">
        <f t="shared" ca="1" si="1765"/>
        <v>0.76594939979539012</v>
      </c>
      <c r="P9349" s="24">
        <f t="shared" ca="1" si="1762"/>
        <v>1.1939129968285145</v>
      </c>
      <c r="Q9349" s="22">
        <f t="shared" ca="1" si="1763"/>
        <v>220.91792231154696</v>
      </c>
      <c r="R9349" s="22">
        <f t="shared" ca="1" si="1764"/>
        <v>580.42705307317908</v>
      </c>
      <c r="S9349" s="25">
        <f t="shared" ca="1" si="1770"/>
        <v>12295806.50986914</v>
      </c>
      <c r="T9349" s="22">
        <f t="shared" ca="1" si="1771"/>
        <v>2295806.5098691396</v>
      </c>
      <c r="U9349" s="22">
        <f t="shared" ca="1" si="1766"/>
        <v>2193369.0785068339</v>
      </c>
      <c r="AA9349" s="26">
        <f t="shared" ca="1" si="1767"/>
        <v>220.91792231154696</v>
      </c>
      <c r="AB9349" s="26">
        <f t="shared" ca="1" si="1767"/>
        <v>580.42705307317908</v>
      </c>
      <c r="AC9349" s="26">
        <f t="shared" ca="1" si="1772"/>
        <v>45.91792231154696</v>
      </c>
      <c r="AD9349" s="26">
        <f t="shared" ca="1" si="1768"/>
        <v>100.42705307317908</v>
      </c>
      <c r="AE9349" s="27">
        <f t="shared" ca="1" si="1769"/>
        <v>102437.43136230577</v>
      </c>
    </row>
    <row r="9350" spans="12:31" x14ac:dyDescent="0.2">
      <c r="L9350" s="21">
        <v>9345</v>
      </c>
      <c r="M9350" s="22">
        <f t="shared" ca="1" si="1773"/>
        <v>-1.2182580985875597</v>
      </c>
      <c r="N9350" s="22">
        <f t="shared" ca="1" si="1773"/>
        <v>1.0824189757893818</v>
      </c>
      <c r="O9350" s="22">
        <f t="shared" ca="1" si="1765"/>
        <v>-1.2182580985875597</v>
      </c>
      <c r="P9350" s="24">
        <f t="shared" ref="P9350:P9413" ca="1" si="1774">($D$16 * M9350) + (SQRT(1 - $D$16^2) * N9350)</f>
        <v>7.8807893092831427E-2</v>
      </c>
      <c r="Q9350" s="22">
        <f t="shared" ref="Q9350:Q9413" ca="1" si="1775">$C$12*EXP(($C$6-$C$15-0.5*$C$13^2)*$C$8+$C$13*SQRT($C$8)*O9350)</f>
        <v>111.78594815046999</v>
      </c>
      <c r="R9350" s="22">
        <f t="shared" ref="R9350:R9413" ca="1" si="1776">$D$12*EXP(($C$6-$D$15-0.5*$D$13^2)*$C$8+$D$13*SQRT($C$8)*P9350)</f>
        <v>482.60842661687644</v>
      </c>
      <c r="S9350" s="25">
        <f t="shared" ca="1" si="1770"/>
        <v>8201898.8178930134</v>
      </c>
      <c r="T9350" s="22">
        <f t="shared" ca="1" si="1771"/>
        <v>0</v>
      </c>
      <c r="U9350" s="22">
        <f t="shared" ca="1" si="1766"/>
        <v>-53542.726365492912</v>
      </c>
      <c r="AA9350" s="26">
        <f t="shared" ca="1" si="1767"/>
        <v>111.78594815046999</v>
      </c>
      <c r="AB9350" s="26">
        <f t="shared" ca="1" si="1767"/>
        <v>482.60842661687644</v>
      </c>
      <c r="AC9350" s="26">
        <f t="shared" ca="1" si="1772"/>
        <v>0</v>
      </c>
      <c r="AD9350" s="26">
        <f t="shared" ca="1" si="1768"/>
        <v>2.6084266168764429</v>
      </c>
      <c r="AE9350" s="27">
        <f t="shared" ca="1" si="1769"/>
        <v>53542.726365492912</v>
      </c>
    </row>
    <row r="9351" spans="12:31" x14ac:dyDescent="0.2">
      <c r="L9351" s="21">
        <v>9346</v>
      </c>
      <c r="M9351" s="22">
        <f t="shared" ca="1" si="1773"/>
        <v>-0.73141705635466669</v>
      </c>
      <c r="N9351" s="22">
        <f t="shared" ca="1" si="1773"/>
        <v>3.8804320632608399E-2</v>
      </c>
      <c r="O9351" s="22">
        <f t="shared" ref="O9351:O9414" ca="1" si="1777">M9351</f>
        <v>-0.73141705635466669</v>
      </c>
      <c r="P9351" s="24">
        <f t="shared" ca="1" si="1774"/>
        <v>-0.4285770218988279</v>
      </c>
      <c r="Q9351" s="22">
        <f t="shared" ca="1" si="1775"/>
        <v>132.12190317785152</v>
      </c>
      <c r="R9351" s="22">
        <f t="shared" ca="1" si="1776"/>
        <v>443.73586518620277</v>
      </c>
      <c r="S9351" s="25">
        <f t="shared" ca="1" si="1770"/>
        <v>8366243.012436606</v>
      </c>
      <c r="T9351" s="22">
        <f t="shared" ca="1" si="1771"/>
        <v>0</v>
      </c>
      <c r="U9351" s="22">
        <f t="shared" ref="U9351:U9414" ca="1" si="1778">T9351-AE9351</f>
        <v>-94481.56266274568</v>
      </c>
      <c r="AA9351" s="26">
        <f t="shared" ref="AA9351:AB9414" ca="1" si="1779">Q9351</f>
        <v>132.12190317785152</v>
      </c>
      <c r="AB9351" s="26">
        <f t="shared" ca="1" si="1779"/>
        <v>443.73586518620277</v>
      </c>
      <c r="AC9351" s="26">
        <f t="shared" ca="1" si="1772"/>
        <v>0</v>
      </c>
      <c r="AD9351" s="26">
        <f t="shared" ref="AD9351:AD9414" ca="1" si="1780">MAX(AB9351-$Y$10,0)</f>
        <v>0</v>
      </c>
      <c r="AE9351" s="27">
        <f t="shared" ref="AE9351:AE9414" ca="1" si="1781">T9351-$AL$7-SUMPRODUCT($AH$17:$AK$17,AA9351:AD9351)</f>
        <v>94481.56266274568</v>
      </c>
    </row>
    <row r="9352" spans="12:31" x14ac:dyDescent="0.2">
      <c r="L9352" s="21">
        <v>9347</v>
      </c>
      <c r="M9352" s="22">
        <f t="shared" ca="1" si="1773"/>
        <v>0.60438081540151189</v>
      </c>
      <c r="N9352" s="22">
        <f t="shared" ca="1" si="1773"/>
        <v>-0.11555413469075156</v>
      </c>
      <c r="O9352" s="22">
        <f t="shared" ca="1" si="1777"/>
        <v>0.60438081540151189</v>
      </c>
      <c r="P9352" s="24">
        <f t="shared" ca="1" si="1774"/>
        <v>0.28911793621831949</v>
      </c>
      <c r="Q9352" s="22">
        <f t="shared" ca="1" si="1775"/>
        <v>208.99755462836544</v>
      </c>
      <c r="R9352" s="22">
        <f t="shared" ca="1" si="1776"/>
        <v>499.70281526638308</v>
      </c>
      <c r="S9352" s="25">
        <f t="shared" ca="1" si="1770"/>
        <v>11114478.150662608</v>
      </c>
      <c r="T9352" s="22">
        <f t="shared" ca="1" si="1771"/>
        <v>1114478.1506626084</v>
      </c>
      <c r="U9352" s="22">
        <f t="shared" ca="1" si="1778"/>
        <v>1027239.9086163514</v>
      </c>
      <c r="AA9352" s="26">
        <f t="shared" ca="1" si="1779"/>
        <v>208.99755462836544</v>
      </c>
      <c r="AB9352" s="26">
        <f t="shared" ca="1" si="1779"/>
        <v>499.70281526638308</v>
      </c>
      <c r="AC9352" s="26">
        <f t="shared" ca="1" si="1772"/>
        <v>33.997554628365435</v>
      </c>
      <c r="AD9352" s="26">
        <f t="shared" ca="1" si="1780"/>
        <v>19.702815266383084</v>
      </c>
      <c r="AE9352" s="27">
        <f t="shared" ca="1" si="1781"/>
        <v>87238.242046257015</v>
      </c>
    </row>
    <row r="9353" spans="12:31" x14ac:dyDescent="0.2">
      <c r="L9353" s="21">
        <v>9348</v>
      </c>
      <c r="M9353" s="22">
        <f t="shared" ca="1" si="1773"/>
        <v>-1.9067182904932301</v>
      </c>
      <c r="N9353" s="22">
        <f t="shared" ca="1" si="1773"/>
        <v>-0.60222180044727691</v>
      </c>
      <c r="O9353" s="22">
        <f t="shared" ca="1" si="1777"/>
        <v>-1.9067182904932301</v>
      </c>
      <c r="P9353" s="24">
        <f t="shared" ca="1" si="1774"/>
        <v>-1.665042227528561</v>
      </c>
      <c r="Q9353" s="22">
        <f t="shared" ca="1" si="1775"/>
        <v>88.254804297573571</v>
      </c>
      <c r="R9353" s="22">
        <f t="shared" ca="1" si="1776"/>
        <v>361.6167447451528</v>
      </c>
      <c r="S9353" s="25">
        <f t="shared" ca="1" si="1770"/>
        <v>6272015.3056578655</v>
      </c>
      <c r="T9353" s="22">
        <f t="shared" ca="1" si="1771"/>
        <v>0</v>
      </c>
      <c r="U9353" s="22">
        <f t="shared" ca="1" si="1778"/>
        <v>-26414.116380015737</v>
      </c>
      <c r="AA9353" s="26">
        <f t="shared" ca="1" si="1779"/>
        <v>88.254804297573571</v>
      </c>
      <c r="AB9353" s="26">
        <f t="shared" ca="1" si="1779"/>
        <v>361.6167447451528</v>
      </c>
      <c r="AC9353" s="26">
        <f t="shared" ca="1" si="1772"/>
        <v>0</v>
      </c>
      <c r="AD9353" s="26">
        <f t="shared" ca="1" si="1780"/>
        <v>0</v>
      </c>
      <c r="AE9353" s="27">
        <f t="shared" ca="1" si="1781"/>
        <v>26414.116380015737</v>
      </c>
    </row>
    <row r="9354" spans="12:31" x14ac:dyDescent="0.2">
      <c r="L9354" s="21">
        <v>9349</v>
      </c>
      <c r="M9354" s="22">
        <f t="shared" ca="1" si="1773"/>
        <v>-0.51577789450121492</v>
      </c>
      <c r="N9354" s="22">
        <f t="shared" ca="1" si="1773"/>
        <v>0.27393994995887716</v>
      </c>
      <c r="O9354" s="22">
        <f t="shared" ca="1" si="1777"/>
        <v>-0.51577789450121492</v>
      </c>
      <c r="P9354" s="24">
        <f t="shared" ca="1" si="1774"/>
        <v>-0.1101889116969256</v>
      </c>
      <c r="Q9354" s="22">
        <f t="shared" ca="1" si="1775"/>
        <v>142.27429616174371</v>
      </c>
      <c r="R9354" s="22">
        <f t="shared" ca="1" si="1776"/>
        <v>467.74589137990074</v>
      </c>
      <c r="S9354" s="25">
        <f t="shared" ca="1" si="1770"/>
        <v>8903381.0929200295</v>
      </c>
      <c r="T9354" s="22">
        <f t="shared" ca="1" si="1771"/>
        <v>0</v>
      </c>
      <c r="U9354" s="22">
        <f t="shared" ca="1" si="1778"/>
        <v>-111394.66213106248</v>
      </c>
      <c r="AA9354" s="26">
        <f t="shared" ca="1" si="1779"/>
        <v>142.27429616174371</v>
      </c>
      <c r="AB9354" s="26">
        <f t="shared" ca="1" si="1779"/>
        <v>467.74589137990074</v>
      </c>
      <c r="AC9354" s="26">
        <f t="shared" ca="1" si="1772"/>
        <v>0</v>
      </c>
      <c r="AD9354" s="26">
        <f t="shared" ca="1" si="1780"/>
        <v>0</v>
      </c>
      <c r="AE9354" s="27">
        <f t="shared" ca="1" si="1781"/>
        <v>111394.66213106248</v>
      </c>
    </row>
    <row r="9355" spans="12:31" x14ac:dyDescent="0.2">
      <c r="L9355" s="21">
        <v>9350</v>
      </c>
      <c r="M9355" s="22">
        <f t="shared" ca="1" si="1773"/>
        <v>-0.56959557776402725</v>
      </c>
      <c r="N9355" s="22">
        <f t="shared" ca="1" si="1773"/>
        <v>-0.18026169915118179</v>
      </c>
      <c r="O9355" s="22">
        <f t="shared" ca="1" si="1777"/>
        <v>-0.56959557776402725</v>
      </c>
      <c r="P9355" s="24">
        <f t="shared" ca="1" si="1774"/>
        <v>-0.49767943550868893</v>
      </c>
      <c r="Q9355" s="22">
        <f t="shared" ca="1" si="1775"/>
        <v>139.66972328002882</v>
      </c>
      <c r="R9355" s="22">
        <f t="shared" ca="1" si="1776"/>
        <v>438.68977631622033</v>
      </c>
      <c r="S9355" s="25">
        <f t="shared" ca="1" si="1770"/>
        <v>8525579.5145344716</v>
      </c>
      <c r="T9355" s="22">
        <f t="shared" ca="1" si="1771"/>
        <v>0</v>
      </c>
      <c r="U9355" s="22">
        <f t="shared" ca="1" si="1778"/>
        <v>-101749.23020764551</v>
      </c>
      <c r="AA9355" s="26">
        <f t="shared" ca="1" si="1779"/>
        <v>139.66972328002882</v>
      </c>
      <c r="AB9355" s="26">
        <f t="shared" ca="1" si="1779"/>
        <v>438.68977631622033</v>
      </c>
      <c r="AC9355" s="26">
        <f t="shared" ca="1" si="1772"/>
        <v>0</v>
      </c>
      <c r="AD9355" s="26">
        <f t="shared" ca="1" si="1780"/>
        <v>0</v>
      </c>
      <c r="AE9355" s="27">
        <f t="shared" ca="1" si="1781"/>
        <v>101749.23020764551</v>
      </c>
    </row>
    <row r="9356" spans="12:31" x14ac:dyDescent="0.2">
      <c r="L9356" s="21">
        <v>9351</v>
      </c>
      <c r="M9356" s="22">
        <f t="shared" ca="1" si="1773"/>
        <v>6.3908705397681273E-2</v>
      </c>
      <c r="N9356" s="22">
        <f t="shared" ca="1" si="1773"/>
        <v>1.0782178824013748</v>
      </c>
      <c r="O9356" s="22">
        <f t="shared" ca="1" si="1777"/>
        <v>6.3908705397681273E-2</v>
      </c>
      <c r="P9356" s="24">
        <f t="shared" ca="1" si="1774"/>
        <v>0.87980408505193031</v>
      </c>
      <c r="Q9356" s="22">
        <f t="shared" ca="1" si="1775"/>
        <v>173.60300950084701</v>
      </c>
      <c r="R9356" s="22">
        <f t="shared" ca="1" si="1776"/>
        <v>551.02306982966286</v>
      </c>
      <c r="S9356" s="25">
        <f t="shared" ca="1" si="1770"/>
        <v>10657193.239099342</v>
      </c>
      <c r="T9356" s="22">
        <f t="shared" ca="1" si="1771"/>
        <v>657193.23909934238</v>
      </c>
      <c r="U9356" s="22">
        <f t="shared" ca="1" si="1778"/>
        <v>575326.32076679519</v>
      </c>
      <c r="AA9356" s="26">
        <f t="shared" ca="1" si="1779"/>
        <v>173.60300950084701</v>
      </c>
      <c r="AB9356" s="26">
        <f t="shared" ca="1" si="1779"/>
        <v>551.02306982966286</v>
      </c>
      <c r="AC9356" s="26">
        <f t="shared" ca="1" si="1772"/>
        <v>0</v>
      </c>
      <c r="AD9356" s="26">
        <f t="shared" ca="1" si="1780"/>
        <v>71.023069829662859</v>
      </c>
      <c r="AE9356" s="27">
        <f t="shared" ca="1" si="1781"/>
        <v>81866.918332547124</v>
      </c>
    </row>
    <row r="9357" spans="12:31" x14ac:dyDescent="0.2">
      <c r="L9357" s="21">
        <v>9352</v>
      </c>
      <c r="M9357" s="22">
        <f t="shared" ca="1" si="1773"/>
        <v>-0.853552837282326</v>
      </c>
      <c r="N9357" s="22">
        <f t="shared" ca="1" si="1773"/>
        <v>9.2755224707911546E-2</v>
      </c>
      <c r="O9357" s="22">
        <f t="shared" ca="1" si="1777"/>
        <v>-0.853552837282326</v>
      </c>
      <c r="P9357" s="24">
        <f t="shared" ca="1" si="1774"/>
        <v>-0.46317248577776748</v>
      </c>
      <c r="Q9357" s="22">
        <f t="shared" ca="1" si="1775"/>
        <v>126.69645829228533</v>
      </c>
      <c r="R9357" s="22">
        <f t="shared" ca="1" si="1776"/>
        <v>441.20237499649954</v>
      </c>
      <c r="S9357" s="25">
        <f t="shared" ca="1" si="1770"/>
        <v>8187134.3089757869</v>
      </c>
      <c r="T9357" s="22">
        <f t="shared" ca="1" si="1771"/>
        <v>0</v>
      </c>
      <c r="U9357" s="22">
        <f t="shared" ca="1" si="1778"/>
        <v>-87829.71243627317</v>
      </c>
      <c r="AA9357" s="26">
        <f t="shared" ca="1" si="1779"/>
        <v>126.69645829228533</v>
      </c>
      <c r="AB9357" s="26">
        <f t="shared" ca="1" si="1779"/>
        <v>441.20237499649954</v>
      </c>
      <c r="AC9357" s="26">
        <f t="shared" ca="1" si="1772"/>
        <v>0</v>
      </c>
      <c r="AD9357" s="26">
        <f t="shared" ca="1" si="1780"/>
        <v>0</v>
      </c>
      <c r="AE9357" s="27">
        <f t="shared" ca="1" si="1781"/>
        <v>87829.71243627317</v>
      </c>
    </row>
    <row r="9358" spans="12:31" x14ac:dyDescent="0.2">
      <c r="L9358" s="21">
        <v>9353</v>
      </c>
      <c r="M9358" s="22">
        <f t="shared" ca="1" si="1773"/>
        <v>-0.37507246511306486</v>
      </c>
      <c r="N9358" s="22">
        <f t="shared" ca="1" si="1773"/>
        <v>-1.1207991134954531</v>
      </c>
      <c r="O9358" s="22">
        <f t="shared" ca="1" si="1777"/>
        <v>-0.37507246511306486</v>
      </c>
      <c r="P9358" s="24">
        <f t="shared" ca="1" si="1774"/>
        <v>-1.1081508166949057</v>
      </c>
      <c r="Q9358" s="22">
        <f t="shared" ca="1" si="1775"/>
        <v>149.31571274770224</v>
      </c>
      <c r="R9358" s="22">
        <f t="shared" ca="1" si="1776"/>
        <v>396.53121701430183</v>
      </c>
      <c r="S9358" s="25">
        <f t="shared" ca="1" si="1770"/>
        <v>8354899.4277838031</v>
      </c>
      <c r="T9358" s="22">
        <f t="shared" ca="1" si="1771"/>
        <v>0</v>
      </c>
      <c r="U9358" s="22">
        <f t="shared" ca="1" si="1778"/>
        <v>-102761.18373606555</v>
      </c>
      <c r="AA9358" s="26">
        <f t="shared" ca="1" si="1779"/>
        <v>149.31571274770224</v>
      </c>
      <c r="AB9358" s="26">
        <f t="shared" ca="1" si="1779"/>
        <v>396.53121701430183</v>
      </c>
      <c r="AC9358" s="26">
        <f t="shared" ca="1" si="1772"/>
        <v>0</v>
      </c>
      <c r="AD9358" s="26">
        <f t="shared" ca="1" si="1780"/>
        <v>0</v>
      </c>
      <c r="AE9358" s="27">
        <f t="shared" ca="1" si="1781"/>
        <v>102761.18373606555</v>
      </c>
    </row>
    <row r="9359" spans="12:31" x14ac:dyDescent="0.2">
      <c r="L9359" s="21">
        <v>9354</v>
      </c>
      <c r="M9359" s="22">
        <f t="shared" ca="1" si="1773"/>
        <v>0.50086744524267235</v>
      </c>
      <c r="N9359" s="22">
        <f t="shared" ca="1" si="1773"/>
        <v>-0.53606914195293254</v>
      </c>
      <c r="O9359" s="22">
        <f t="shared" ca="1" si="1777"/>
        <v>0.50086744524267235</v>
      </c>
      <c r="P9359" s="24">
        <f t="shared" ca="1" si="1774"/>
        <v>-0.10331017521186009</v>
      </c>
      <c r="Q9359" s="22">
        <f t="shared" ca="1" si="1775"/>
        <v>201.70071828755758</v>
      </c>
      <c r="R9359" s="22">
        <f t="shared" ca="1" si="1776"/>
        <v>468.27871587803952</v>
      </c>
      <c r="S9359" s="25">
        <f t="shared" ca="1" si="1770"/>
        <v>10579918.296643153</v>
      </c>
      <c r="T9359" s="22">
        <f t="shared" ca="1" si="1771"/>
        <v>579918.29664315283</v>
      </c>
      <c r="U9359" s="22">
        <f t="shared" ca="1" si="1778"/>
        <v>619245.37176540447</v>
      </c>
      <c r="AA9359" s="26">
        <f t="shared" ca="1" si="1779"/>
        <v>201.70071828755758</v>
      </c>
      <c r="AB9359" s="26">
        <f t="shared" ca="1" si="1779"/>
        <v>468.27871587803952</v>
      </c>
      <c r="AC9359" s="26">
        <f t="shared" ca="1" si="1772"/>
        <v>26.700718287557578</v>
      </c>
      <c r="AD9359" s="26">
        <f t="shared" ca="1" si="1780"/>
        <v>0</v>
      </c>
      <c r="AE9359" s="27">
        <f t="shared" ca="1" si="1781"/>
        <v>-39327.075122251583</v>
      </c>
    </row>
    <row r="9360" spans="12:31" x14ac:dyDescent="0.2">
      <c r="L9360" s="21">
        <v>9355</v>
      </c>
      <c r="M9360" s="22">
        <f t="shared" ca="1" si="1773"/>
        <v>0.87804719279302235</v>
      </c>
      <c r="N9360" s="22">
        <f t="shared" ca="1" si="1773"/>
        <v>0.48268790483986496</v>
      </c>
      <c r="O9360" s="22">
        <f t="shared" ca="1" si="1777"/>
        <v>0.87804719279302235</v>
      </c>
      <c r="P9360" s="24">
        <f t="shared" ca="1" si="1774"/>
        <v>0.92669213700252551</v>
      </c>
      <c r="Q9360" s="22">
        <f t="shared" ca="1" si="1775"/>
        <v>229.585597685404</v>
      </c>
      <c r="R9360" s="22">
        <f t="shared" ca="1" si="1776"/>
        <v>555.31582860940955</v>
      </c>
      <c r="S9360" s="25">
        <f t="shared" ca="1" si="1770"/>
        <v>12276308.35120202</v>
      </c>
      <c r="T9360" s="22">
        <f t="shared" ca="1" si="1771"/>
        <v>2276308.3512020204</v>
      </c>
      <c r="U9360" s="22">
        <f t="shared" ca="1" si="1778"/>
        <v>2186281.195415087</v>
      </c>
      <c r="AA9360" s="26">
        <f t="shared" ca="1" si="1779"/>
        <v>229.585597685404</v>
      </c>
      <c r="AB9360" s="26">
        <f t="shared" ca="1" si="1779"/>
        <v>555.31582860940955</v>
      </c>
      <c r="AC9360" s="26">
        <f t="shared" ca="1" si="1772"/>
        <v>54.585597685403997</v>
      </c>
      <c r="AD9360" s="26">
        <f t="shared" ca="1" si="1780"/>
        <v>75.31582860940955</v>
      </c>
      <c r="AE9360" s="27">
        <f t="shared" ca="1" si="1781"/>
        <v>90027.155786933377</v>
      </c>
    </row>
    <row r="9361" spans="12:31" x14ac:dyDescent="0.2">
      <c r="L9361" s="21">
        <v>9356</v>
      </c>
      <c r="M9361" s="22">
        <f t="shared" ca="1" si="1773"/>
        <v>8.7480678466169998E-2</v>
      </c>
      <c r="N9361" s="22">
        <f t="shared" ca="1" si="1773"/>
        <v>0.20469539919373034</v>
      </c>
      <c r="O9361" s="22">
        <f t="shared" ca="1" si="1777"/>
        <v>8.7480678466169998E-2</v>
      </c>
      <c r="P9361" s="24">
        <f t="shared" ca="1" si="1774"/>
        <v>0.2142909690627024</v>
      </c>
      <c r="Q9361" s="22">
        <f t="shared" ca="1" si="1775"/>
        <v>175.01360544719822</v>
      </c>
      <c r="R9361" s="22">
        <f t="shared" ca="1" si="1776"/>
        <v>493.55243800870886</v>
      </c>
      <c r="S9361" s="25">
        <f t="shared" ca="1" si="1770"/>
        <v>10094449.213171605</v>
      </c>
      <c r="T9361" s="22">
        <f t="shared" ca="1" si="1771"/>
        <v>94449.213171605021</v>
      </c>
      <c r="U9361" s="22">
        <f t="shared" ca="1" si="1778"/>
        <v>-12162.570403522433</v>
      </c>
      <c r="AA9361" s="26">
        <f t="shared" ca="1" si="1779"/>
        <v>175.01360544719822</v>
      </c>
      <c r="AB9361" s="26">
        <f t="shared" ca="1" si="1779"/>
        <v>493.55243800870886</v>
      </c>
      <c r="AC9361" s="26">
        <f t="shared" ca="1" si="1772"/>
        <v>1.3605447198216325E-2</v>
      </c>
      <c r="AD9361" s="26">
        <f t="shared" ca="1" si="1780"/>
        <v>13.552438008708862</v>
      </c>
      <c r="AE9361" s="27">
        <f t="shared" ca="1" si="1781"/>
        <v>106611.78357512745</v>
      </c>
    </row>
    <row r="9362" spans="12:31" x14ac:dyDescent="0.2">
      <c r="L9362" s="21">
        <v>9357</v>
      </c>
      <c r="M9362" s="22">
        <f t="shared" ca="1" si="1773"/>
        <v>1.4350072037612578</v>
      </c>
      <c r="N9362" s="22">
        <f t="shared" ca="1" si="1773"/>
        <v>1.3187846662916061</v>
      </c>
      <c r="O9362" s="22">
        <f t="shared" ca="1" si="1777"/>
        <v>1.4350072037612578</v>
      </c>
      <c r="P9362" s="24">
        <f t="shared" ca="1" si="1774"/>
        <v>1.9272098678555574</v>
      </c>
      <c r="Q9362" s="22">
        <f t="shared" ca="1" si="1775"/>
        <v>277.96296031482694</v>
      </c>
      <c r="R9362" s="22">
        <f t="shared" ca="1" si="1776"/>
        <v>655.3244347941835</v>
      </c>
      <c r="S9362" s="25">
        <f t="shared" ca="1" si="1770"/>
        <v>14684873.243644934</v>
      </c>
      <c r="T9362" s="22">
        <f t="shared" ca="1" si="1771"/>
        <v>4684873.2436449341</v>
      </c>
      <c r="U9362" s="22">
        <f t="shared" ca="1" si="1778"/>
        <v>4596878.7180807898</v>
      </c>
      <c r="AA9362" s="26">
        <f t="shared" ca="1" si="1779"/>
        <v>277.96296031482694</v>
      </c>
      <c r="AB9362" s="26">
        <f t="shared" ca="1" si="1779"/>
        <v>655.3244347941835</v>
      </c>
      <c r="AC9362" s="26">
        <f t="shared" ca="1" si="1772"/>
        <v>102.96296031482694</v>
      </c>
      <c r="AD9362" s="26">
        <f t="shared" ca="1" si="1780"/>
        <v>175.3244347941835</v>
      </c>
      <c r="AE9362" s="27">
        <f t="shared" ca="1" si="1781"/>
        <v>87994.525564144365</v>
      </c>
    </row>
    <row r="9363" spans="12:31" x14ac:dyDescent="0.2">
      <c r="L9363" s="21">
        <v>9358</v>
      </c>
      <c r="M9363" s="22">
        <f t="shared" ca="1" si="1773"/>
        <v>-0.59821285834136895</v>
      </c>
      <c r="N9363" s="22">
        <f t="shared" ca="1" si="1773"/>
        <v>-0.77129754972526543</v>
      </c>
      <c r="O9363" s="22">
        <f t="shared" ca="1" si="1777"/>
        <v>-0.59821285834136895</v>
      </c>
      <c r="P9363" s="24">
        <f t="shared" ca="1" si="1774"/>
        <v>-0.97592889291487217</v>
      </c>
      <c r="Q9363" s="22">
        <f t="shared" ca="1" si="1775"/>
        <v>138.30422878483429</v>
      </c>
      <c r="R9363" s="22">
        <f t="shared" ca="1" si="1776"/>
        <v>405.30445287501794</v>
      </c>
      <c r="S9363" s="25">
        <f t="shared" ca="1" si="1770"/>
        <v>8137239.5800079089</v>
      </c>
      <c r="T9363" s="22">
        <f t="shared" ca="1" si="1771"/>
        <v>0</v>
      </c>
      <c r="U9363" s="22">
        <f t="shared" ca="1" si="1778"/>
        <v>-92485.543146666518</v>
      </c>
      <c r="AA9363" s="26">
        <f t="shared" ca="1" si="1779"/>
        <v>138.30422878483429</v>
      </c>
      <c r="AB9363" s="26">
        <f t="shared" ca="1" si="1779"/>
        <v>405.30445287501794</v>
      </c>
      <c r="AC9363" s="26">
        <f t="shared" ca="1" si="1772"/>
        <v>0</v>
      </c>
      <c r="AD9363" s="26">
        <f t="shared" ca="1" si="1780"/>
        <v>0</v>
      </c>
      <c r="AE9363" s="27">
        <f t="shared" ca="1" si="1781"/>
        <v>92485.543146666518</v>
      </c>
    </row>
    <row r="9364" spans="12:31" x14ac:dyDescent="0.2">
      <c r="L9364" s="21">
        <v>9359</v>
      </c>
      <c r="M9364" s="22">
        <f t="shared" ca="1" si="1773"/>
        <v>0.21485989858154614</v>
      </c>
      <c r="N9364" s="22">
        <f t="shared" ca="1" si="1773"/>
        <v>-0.38880583350308973</v>
      </c>
      <c r="O9364" s="22">
        <f t="shared" ca="1" si="1777"/>
        <v>0.21485989858154614</v>
      </c>
      <c r="P9364" s="24">
        <f t="shared" ca="1" si="1774"/>
        <v>-0.16802620936272664</v>
      </c>
      <c r="Q9364" s="22">
        <f t="shared" ca="1" si="1775"/>
        <v>182.83694268696655</v>
      </c>
      <c r="R9364" s="22">
        <f t="shared" ca="1" si="1776"/>
        <v>463.28974678119306</v>
      </c>
      <c r="S9364" s="25">
        <f t="shared" ca="1" si="1770"/>
        <v>9997212.2802325916</v>
      </c>
      <c r="T9364" s="22">
        <f t="shared" ca="1" si="1771"/>
        <v>0</v>
      </c>
      <c r="U9364" s="22">
        <f t="shared" ca="1" si="1778"/>
        <v>78280.384401948308</v>
      </c>
      <c r="AA9364" s="26">
        <f t="shared" ca="1" si="1779"/>
        <v>182.83694268696655</v>
      </c>
      <c r="AB9364" s="26">
        <f t="shared" ca="1" si="1779"/>
        <v>463.28974678119306</v>
      </c>
      <c r="AC9364" s="26">
        <f t="shared" ca="1" si="1772"/>
        <v>7.8369426869665517</v>
      </c>
      <c r="AD9364" s="26">
        <f t="shared" ca="1" si="1780"/>
        <v>0</v>
      </c>
      <c r="AE9364" s="27">
        <f t="shared" ca="1" si="1781"/>
        <v>-78280.384401948308</v>
      </c>
    </row>
    <row r="9365" spans="12:31" x14ac:dyDescent="0.2">
      <c r="L9365" s="21">
        <v>9360</v>
      </c>
      <c r="M9365" s="22">
        <f t="shared" ca="1" si="1773"/>
        <v>8.1651531365612762E-2</v>
      </c>
      <c r="N9365" s="22">
        <f t="shared" ca="1" si="1773"/>
        <v>0.65119823274703981</v>
      </c>
      <c r="O9365" s="22">
        <f t="shared" ca="1" si="1777"/>
        <v>8.1651531365612762E-2</v>
      </c>
      <c r="P9365" s="24">
        <f t="shared" ca="1" si="1774"/>
        <v>0.55837083895874207</v>
      </c>
      <c r="Q9365" s="22">
        <f t="shared" ca="1" si="1775"/>
        <v>174.66371400682797</v>
      </c>
      <c r="R9365" s="22">
        <f t="shared" ca="1" si="1776"/>
        <v>522.47492362221783</v>
      </c>
      <c r="S9365" s="25">
        <f t="shared" ca="1" si="1770"/>
        <v>10387776.459852077</v>
      </c>
      <c r="T9365" s="22">
        <f t="shared" ca="1" si="1771"/>
        <v>387776.45985207707</v>
      </c>
      <c r="U9365" s="22">
        <f t="shared" ca="1" si="1778"/>
        <v>282891.00193232094</v>
      </c>
      <c r="AA9365" s="26">
        <f t="shared" ca="1" si="1779"/>
        <v>174.66371400682797</v>
      </c>
      <c r="AB9365" s="26">
        <f t="shared" ca="1" si="1779"/>
        <v>522.47492362221783</v>
      </c>
      <c r="AC9365" s="26">
        <f t="shared" ca="1" si="1772"/>
        <v>0</v>
      </c>
      <c r="AD9365" s="26">
        <f t="shared" ca="1" si="1780"/>
        <v>42.47492362221783</v>
      </c>
      <c r="AE9365" s="27">
        <f t="shared" ca="1" si="1781"/>
        <v>104885.45791975613</v>
      </c>
    </row>
    <row r="9366" spans="12:31" x14ac:dyDescent="0.2">
      <c r="L9366" s="21">
        <v>9361</v>
      </c>
      <c r="M9366" s="22">
        <f t="shared" ca="1" si="1773"/>
        <v>-1.5789303437940523</v>
      </c>
      <c r="N9366" s="22">
        <f t="shared" ca="1" si="1773"/>
        <v>0.74079926640316762</v>
      </c>
      <c r="O9366" s="22">
        <f t="shared" ca="1" si="1777"/>
        <v>-1.5789303437940523</v>
      </c>
      <c r="P9366" s="24">
        <f t="shared" ca="1" si="1774"/>
        <v>-0.41348526897775373</v>
      </c>
      <c r="Q9366" s="22">
        <f t="shared" ca="1" si="1775"/>
        <v>98.766866245352219</v>
      </c>
      <c r="R9366" s="22">
        <f t="shared" ca="1" si="1776"/>
        <v>444.84561482100628</v>
      </c>
      <c r="S9366" s="25">
        <f t="shared" ca="1" si="1770"/>
        <v>7439998.4796406012</v>
      </c>
      <c r="T9366" s="22">
        <f t="shared" ca="1" si="1771"/>
        <v>0</v>
      </c>
      <c r="U9366" s="22">
        <f t="shared" ca="1" si="1778"/>
        <v>-57453.682559123641</v>
      </c>
      <c r="AA9366" s="26">
        <f t="shared" ca="1" si="1779"/>
        <v>98.766866245352219</v>
      </c>
      <c r="AB9366" s="26">
        <f t="shared" ca="1" si="1779"/>
        <v>444.84561482100628</v>
      </c>
      <c r="AC9366" s="26">
        <f t="shared" ca="1" si="1772"/>
        <v>0</v>
      </c>
      <c r="AD9366" s="26">
        <f t="shared" ca="1" si="1780"/>
        <v>0</v>
      </c>
      <c r="AE9366" s="27">
        <f t="shared" ca="1" si="1781"/>
        <v>57453.682559123641</v>
      </c>
    </row>
    <row r="9367" spans="12:31" x14ac:dyDescent="0.2">
      <c r="L9367" s="21">
        <v>9362</v>
      </c>
      <c r="M9367" s="22">
        <f t="shared" ca="1" si="1773"/>
        <v>-1.2499019316233062</v>
      </c>
      <c r="N9367" s="22">
        <f t="shared" ca="1" si="1773"/>
        <v>-1.2816753920108903</v>
      </c>
      <c r="O9367" s="22">
        <f t="shared" ca="1" si="1777"/>
        <v>-1.2499019316233062</v>
      </c>
      <c r="P9367" s="24">
        <f t="shared" ca="1" si="1774"/>
        <v>-1.782197720512861</v>
      </c>
      <c r="Q9367" s="22">
        <f t="shared" ca="1" si="1775"/>
        <v>110.57810544925361</v>
      </c>
      <c r="R9367" s="22">
        <f t="shared" ca="1" si="1776"/>
        <v>354.67248807188741</v>
      </c>
      <c r="S9367" s="25">
        <f t="shared" ca="1" si="1770"/>
        <v>6826912.188991637</v>
      </c>
      <c r="T9367" s="22">
        <f t="shared" ca="1" si="1771"/>
        <v>0</v>
      </c>
      <c r="U9367" s="22">
        <f t="shared" ca="1" si="1778"/>
        <v>-49758.261780940171</v>
      </c>
      <c r="AA9367" s="26">
        <f t="shared" ca="1" si="1779"/>
        <v>110.57810544925361</v>
      </c>
      <c r="AB9367" s="26">
        <f t="shared" ca="1" si="1779"/>
        <v>354.67248807188741</v>
      </c>
      <c r="AC9367" s="26">
        <f t="shared" ca="1" si="1772"/>
        <v>0</v>
      </c>
      <c r="AD9367" s="26">
        <f t="shared" ca="1" si="1780"/>
        <v>0</v>
      </c>
      <c r="AE9367" s="27">
        <f t="shared" ca="1" si="1781"/>
        <v>49758.261780940171</v>
      </c>
    </row>
    <row r="9368" spans="12:31" x14ac:dyDescent="0.2">
      <c r="L9368" s="21">
        <v>9363</v>
      </c>
      <c r="M9368" s="22">
        <f t="shared" ca="1" si="1773"/>
        <v>0.9960810831945438</v>
      </c>
      <c r="N9368" s="22">
        <f t="shared" ca="1" si="1773"/>
        <v>-1.3872083993942794</v>
      </c>
      <c r="O9368" s="22">
        <f t="shared" ca="1" si="1777"/>
        <v>0.9960810831945438</v>
      </c>
      <c r="P9368" s="24">
        <f t="shared" ca="1" si="1774"/>
        <v>-0.455543382746595</v>
      </c>
      <c r="Q9368" s="22">
        <f t="shared" ca="1" si="1775"/>
        <v>239.08008316517959</v>
      </c>
      <c r="R9368" s="22">
        <f t="shared" ca="1" si="1776"/>
        <v>441.75982230834296</v>
      </c>
      <c r="S9368" s="25">
        <f t="shared" ca="1" si="1770"/>
        <v>11352980.235874571</v>
      </c>
      <c r="T9368" s="22">
        <f t="shared" ca="1" si="1771"/>
        <v>1352980.2358745709</v>
      </c>
      <c r="U9368" s="22">
        <f t="shared" ca="1" si="1778"/>
        <v>1699627.3287431081</v>
      </c>
      <c r="AA9368" s="26">
        <f t="shared" ca="1" si="1779"/>
        <v>239.08008316517959</v>
      </c>
      <c r="AB9368" s="26">
        <f t="shared" ca="1" si="1779"/>
        <v>441.75982230834296</v>
      </c>
      <c r="AC9368" s="26">
        <f t="shared" ca="1" si="1772"/>
        <v>64.080083165179587</v>
      </c>
      <c r="AD9368" s="26">
        <f t="shared" ca="1" si="1780"/>
        <v>0</v>
      </c>
      <c r="AE9368" s="27">
        <f t="shared" ca="1" si="1781"/>
        <v>-346647.09286853718</v>
      </c>
    </row>
    <row r="9369" spans="12:31" x14ac:dyDescent="0.2">
      <c r="L9369" s="21">
        <v>9364</v>
      </c>
      <c r="M9369" s="22">
        <f t="shared" ca="1" si="1773"/>
        <v>-0.94144364218059673</v>
      </c>
      <c r="N9369" s="22">
        <f t="shared" ca="1" si="1773"/>
        <v>-1.3113467703138331</v>
      </c>
      <c r="O9369" s="22">
        <f t="shared" ca="1" si="1777"/>
        <v>-0.94144364218059673</v>
      </c>
      <c r="P9369" s="24">
        <f t="shared" ca="1" si="1774"/>
        <v>-1.6118183763993512</v>
      </c>
      <c r="Q9369" s="22">
        <f t="shared" ca="1" si="1775"/>
        <v>122.93060716517228</v>
      </c>
      <c r="R9369" s="22">
        <f t="shared" ca="1" si="1776"/>
        <v>364.81628340316809</v>
      </c>
      <c r="S9369" s="25">
        <f t="shared" ca="1" si="1770"/>
        <v>7280567.0949023217</v>
      </c>
      <c r="T9369" s="22">
        <f t="shared" ca="1" si="1771"/>
        <v>0</v>
      </c>
      <c r="U9369" s="22">
        <f t="shared" ca="1" si="1778"/>
        <v>-65917.091349462804</v>
      </c>
      <c r="AA9369" s="26">
        <f t="shared" ca="1" si="1779"/>
        <v>122.93060716517228</v>
      </c>
      <c r="AB9369" s="26">
        <f t="shared" ca="1" si="1779"/>
        <v>364.81628340316809</v>
      </c>
      <c r="AC9369" s="26">
        <f t="shared" ca="1" si="1772"/>
        <v>0</v>
      </c>
      <c r="AD9369" s="26">
        <f t="shared" ca="1" si="1780"/>
        <v>0</v>
      </c>
      <c r="AE9369" s="27">
        <f t="shared" ca="1" si="1781"/>
        <v>65917.091349462804</v>
      </c>
    </row>
    <row r="9370" spans="12:31" x14ac:dyDescent="0.2">
      <c r="L9370" s="21">
        <v>9365</v>
      </c>
      <c r="M9370" s="22">
        <f t="shared" ca="1" si="1773"/>
        <v>1.4107554353041727</v>
      </c>
      <c r="N9370" s="22">
        <f t="shared" ca="1" si="1773"/>
        <v>0.19029291510178428</v>
      </c>
      <c r="O9370" s="22">
        <f t="shared" ca="1" si="1777"/>
        <v>1.4107554353041727</v>
      </c>
      <c r="P9370" s="24">
        <f t="shared" ca="1" si="1774"/>
        <v>1.0331282088087039</v>
      </c>
      <c r="Q9370" s="22">
        <f t="shared" ca="1" si="1775"/>
        <v>275.6582591793665</v>
      </c>
      <c r="R9370" s="22">
        <f t="shared" ca="1" si="1776"/>
        <v>565.18494018058368</v>
      </c>
      <c r="S9370" s="25">
        <f t="shared" ca="1" si="1770"/>
        <v>13675227.474578306</v>
      </c>
      <c r="T9370" s="22">
        <f t="shared" ca="1" si="1771"/>
        <v>3675227.4745783061</v>
      </c>
      <c r="U9370" s="22">
        <f t="shared" ca="1" si="1778"/>
        <v>3611036.8000129587</v>
      </c>
      <c r="AA9370" s="26">
        <f t="shared" ca="1" si="1779"/>
        <v>275.6582591793665</v>
      </c>
      <c r="AB9370" s="26">
        <f t="shared" ca="1" si="1779"/>
        <v>565.18494018058368</v>
      </c>
      <c r="AC9370" s="26">
        <f t="shared" ca="1" si="1772"/>
        <v>100.6582591793665</v>
      </c>
      <c r="AD9370" s="26">
        <f t="shared" ca="1" si="1780"/>
        <v>85.184940180583681</v>
      </c>
      <c r="AE9370" s="27">
        <f t="shared" ca="1" si="1781"/>
        <v>64190.674565347377</v>
      </c>
    </row>
    <row r="9371" spans="12:31" x14ac:dyDescent="0.2">
      <c r="L9371" s="21">
        <v>9366</v>
      </c>
      <c r="M9371" s="22">
        <f t="shared" ca="1" si="1773"/>
        <v>0.13696747817342392</v>
      </c>
      <c r="N9371" s="22">
        <f t="shared" ca="1" si="1773"/>
        <v>-0.55632746332176375</v>
      </c>
      <c r="O9371" s="22">
        <f t="shared" ca="1" si="1777"/>
        <v>0.13696747817342392</v>
      </c>
      <c r="P9371" s="24">
        <f t="shared" ca="1" si="1774"/>
        <v>-0.34735180212153516</v>
      </c>
      <c r="Q9371" s="22">
        <f t="shared" ca="1" si="1775"/>
        <v>178.01239924793734</v>
      </c>
      <c r="R9371" s="22">
        <f t="shared" ca="1" si="1776"/>
        <v>449.74146215677928</v>
      </c>
      <c r="S9371" s="25">
        <f t="shared" ca="1" si="1770"/>
        <v>9719542.6483808607</v>
      </c>
      <c r="T9371" s="22">
        <f t="shared" ca="1" si="1771"/>
        <v>0</v>
      </c>
      <c r="U9371" s="22">
        <f t="shared" ca="1" si="1778"/>
        <v>-57231.016148831928</v>
      </c>
      <c r="AA9371" s="26">
        <f t="shared" ca="1" si="1779"/>
        <v>178.01239924793734</v>
      </c>
      <c r="AB9371" s="26">
        <f t="shared" ca="1" si="1779"/>
        <v>449.74146215677928</v>
      </c>
      <c r="AC9371" s="26">
        <f t="shared" ca="1" si="1772"/>
        <v>3.0123992479373385</v>
      </c>
      <c r="AD9371" s="26">
        <f t="shared" ca="1" si="1780"/>
        <v>0</v>
      </c>
      <c r="AE9371" s="27">
        <f t="shared" ca="1" si="1781"/>
        <v>57231.016148831928</v>
      </c>
    </row>
    <row r="9372" spans="12:31" x14ac:dyDescent="0.2">
      <c r="L9372" s="21">
        <v>9367</v>
      </c>
      <c r="M9372" s="22">
        <f t="shared" ca="1" si="1773"/>
        <v>-1.1416497444574767</v>
      </c>
      <c r="N9372" s="22">
        <f t="shared" ca="1" si="1773"/>
        <v>-0.68826860252782451</v>
      </c>
      <c r="O9372" s="22">
        <f t="shared" ca="1" si="1777"/>
        <v>-1.1416497444574767</v>
      </c>
      <c r="P9372" s="24">
        <f t="shared" ca="1" si="1774"/>
        <v>-1.2521489876990683</v>
      </c>
      <c r="Q9372" s="22">
        <f t="shared" ca="1" si="1775"/>
        <v>114.76499933565105</v>
      </c>
      <c r="R9372" s="22">
        <f t="shared" ca="1" si="1776"/>
        <v>387.19248965424043</v>
      </c>
      <c r="S9372" s="25">
        <f t="shared" ca="1" si="1770"/>
        <v>7285513.927875584</v>
      </c>
      <c r="T9372" s="22">
        <f t="shared" ca="1" si="1771"/>
        <v>0</v>
      </c>
      <c r="U9372" s="22">
        <f t="shared" ca="1" si="1778"/>
        <v>-61975.232873622095</v>
      </c>
      <c r="AA9372" s="26">
        <f t="shared" ca="1" si="1779"/>
        <v>114.76499933565105</v>
      </c>
      <c r="AB9372" s="26">
        <f t="shared" ca="1" si="1779"/>
        <v>387.19248965424043</v>
      </c>
      <c r="AC9372" s="26">
        <f t="shared" ca="1" si="1772"/>
        <v>0</v>
      </c>
      <c r="AD9372" s="26">
        <f t="shared" ca="1" si="1780"/>
        <v>0</v>
      </c>
      <c r="AE9372" s="27">
        <f t="shared" ca="1" si="1781"/>
        <v>61975.232873622095</v>
      </c>
    </row>
    <row r="9373" spans="12:31" x14ac:dyDescent="0.2">
      <c r="L9373" s="21">
        <v>9368</v>
      </c>
      <c r="M9373" s="22">
        <f t="shared" ca="1" si="1773"/>
        <v>0.19086570944229503</v>
      </c>
      <c r="N9373" s="22">
        <f t="shared" ca="1" si="1773"/>
        <v>0.49597940152055708</v>
      </c>
      <c r="O9373" s="22">
        <f t="shared" ca="1" si="1777"/>
        <v>0.19086570944229503</v>
      </c>
      <c r="P9373" s="24">
        <f t="shared" ca="1" si="1774"/>
        <v>0.50599349135848293</v>
      </c>
      <c r="Q9373" s="22">
        <f t="shared" ca="1" si="1775"/>
        <v>181.33700409647415</v>
      </c>
      <c r="R9373" s="22">
        <f t="shared" ca="1" si="1776"/>
        <v>517.96523887547687</v>
      </c>
      <c r="S9373" s="25">
        <f t="shared" ca="1" si="1770"/>
        <v>10528145.515077408</v>
      </c>
      <c r="T9373" s="22">
        <f t="shared" ca="1" si="1771"/>
        <v>528145.5150774084</v>
      </c>
      <c r="U9373" s="22">
        <f t="shared" ca="1" si="1778"/>
        <v>418624.59930882161</v>
      </c>
      <c r="AA9373" s="26">
        <f t="shared" ca="1" si="1779"/>
        <v>181.33700409647415</v>
      </c>
      <c r="AB9373" s="26">
        <f t="shared" ca="1" si="1779"/>
        <v>517.96523887547687</v>
      </c>
      <c r="AC9373" s="26">
        <f t="shared" ca="1" si="1772"/>
        <v>6.3370040964741463</v>
      </c>
      <c r="AD9373" s="26">
        <f t="shared" ca="1" si="1780"/>
        <v>37.965238875476871</v>
      </c>
      <c r="AE9373" s="27">
        <f t="shared" ca="1" si="1781"/>
        <v>109520.9157685868</v>
      </c>
    </row>
    <row r="9374" spans="12:31" x14ac:dyDescent="0.2">
      <c r="L9374" s="21">
        <v>9369</v>
      </c>
      <c r="M9374" s="22">
        <f t="shared" ca="1" si="1773"/>
        <v>-0.69705383134150367</v>
      </c>
      <c r="N9374" s="22">
        <f t="shared" ca="1" si="1773"/>
        <v>-0.11276806287111164</v>
      </c>
      <c r="O9374" s="22">
        <f t="shared" ca="1" si="1777"/>
        <v>-0.69705383134150367</v>
      </c>
      <c r="P9374" s="24">
        <f t="shared" ca="1" si="1774"/>
        <v>-0.52506646259735823</v>
      </c>
      <c r="Q9374" s="22">
        <f t="shared" ca="1" si="1775"/>
        <v>133.6898235369849</v>
      </c>
      <c r="R9374" s="22">
        <f t="shared" ca="1" si="1776"/>
        <v>436.70579861077687</v>
      </c>
      <c r="S9374" s="25">
        <f t="shared" ca="1" si="1770"/>
        <v>8336640.6392511036</v>
      </c>
      <c r="T9374" s="22">
        <f t="shared" ca="1" si="1771"/>
        <v>0</v>
      </c>
      <c r="U9374" s="22">
        <f t="shared" ca="1" si="1778"/>
        <v>-94604.950551619695</v>
      </c>
      <c r="AA9374" s="26">
        <f t="shared" ca="1" si="1779"/>
        <v>133.6898235369849</v>
      </c>
      <c r="AB9374" s="26">
        <f t="shared" ca="1" si="1779"/>
        <v>436.70579861077687</v>
      </c>
      <c r="AC9374" s="26">
        <f t="shared" ca="1" si="1772"/>
        <v>0</v>
      </c>
      <c r="AD9374" s="26">
        <f t="shared" ca="1" si="1780"/>
        <v>0</v>
      </c>
      <c r="AE9374" s="27">
        <f t="shared" ca="1" si="1781"/>
        <v>94604.950551619695</v>
      </c>
    </row>
    <row r="9375" spans="12:31" x14ac:dyDescent="0.2">
      <c r="L9375" s="21">
        <v>9370</v>
      </c>
      <c r="M9375" s="22">
        <f t="shared" ca="1" si="1773"/>
        <v>0.46158349104197061</v>
      </c>
      <c r="N9375" s="22">
        <f t="shared" ca="1" si="1773"/>
        <v>-2.3619278043630536</v>
      </c>
      <c r="O9375" s="22">
        <f t="shared" ca="1" si="1777"/>
        <v>0.46158349104197061</v>
      </c>
      <c r="P9375" s="24">
        <f t="shared" ca="1" si="1774"/>
        <v>-1.5499303476152344</v>
      </c>
      <c r="Q9375" s="22">
        <f t="shared" ca="1" si="1775"/>
        <v>198.99869984587312</v>
      </c>
      <c r="R9375" s="22">
        <f t="shared" ca="1" si="1776"/>
        <v>368.57228077284537</v>
      </c>
      <c r="S9375" s="25">
        <f t="shared" ca="1" si="1770"/>
        <v>9458820.0893272255</v>
      </c>
      <c r="T9375" s="22">
        <f t="shared" ca="1" si="1771"/>
        <v>0</v>
      </c>
      <c r="U9375" s="22">
        <f t="shared" ca="1" si="1778"/>
        <v>564700.4842035952</v>
      </c>
      <c r="AA9375" s="26">
        <f t="shared" ca="1" si="1779"/>
        <v>198.99869984587312</v>
      </c>
      <c r="AB9375" s="26">
        <f t="shared" ca="1" si="1779"/>
        <v>368.57228077284537</v>
      </c>
      <c r="AC9375" s="26">
        <f t="shared" ca="1" si="1772"/>
        <v>23.998699845873119</v>
      </c>
      <c r="AD9375" s="26">
        <f t="shared" ca="1" si="1780"/>
        <v>0</v>
      </c>
      <c r="AE9375" s="27">
        <f t="shared" ca="1" si="1781"/>
        <v>-564700.4842035952</v>
      </c>
    </row>
    <row r="9376" spans="12:31" x14ac:dyDescent="0.2">
      <c r="L9376" s="21">
        <v>9371</v>
      </c>
      <c r="M9376" s="22">
        <f t="shared" ca="1" si="1773"/>
        <v>0.21036078796329105</v>
      </c>
      <c r="N9376" s="22">
        <f t="shared" ca="1" si="1773"/>
        <v>-0.28746559976166619</v>
      </c>
      <c r="O9376" s="22">
        <f t="shared" ca="1" si="1777"/>
        <v>0.21036078796329105</v>
      </c>
      <c r="P9376" s="24">
        <f t="shared" ca="1" si="1774"/>
        <v>-9.1924620369156135E-2</v>
      </c>
      <c r="Q9376" s="22">
        <f t="shared" ca="1" si="1775"/>
        <v>182.55474968634368</v>
      </c>
      <c r="R9376" s="22">
        <f t="shared" ca="1" si="1776"/>
        <v>469.16197099631438</v>
      </c>
      <c r="S9376" s="25">
        <f t="shared" ca="1" si="1770"/>
        <v>10050830.23166398</v>
      </c>
      <c r="T9376" s="22">
        <f t="shared" ca="1" si="1771"/>
        <v>50830.23166397959</v>
      </c>
      <c r="U9376" s="22">
        <f t="shared" ca="1" si="1778"/>
        <v>68809.579106828693</v>
      </c>
      <c r="AA9376" s="26">
        <f t="shared" ca="1" si="1779"/>
        <v>182.55474968634368</v>
      </c>
      <c r="AB9376" s="26">
        <f t="shared" ca="1" si="1779"/>
        <v>469.16197099631438</v>
      </c>
      <c r="AC9376" s="26">
        <f t="shared" ca="1" si="1772"/>
        <v>7.5547496863436834</v>
      </c>
      <c r="AD9376" s="26">
        <f t="shared" ca="1" si="1780"/>
        <v>0</v>
      </c>
      <c r="AE9376" s="27">
        <f t="shared" ca="1" si="1781"/>
        <v>-17979.347442849103</v>
      </c>
    </row>
    <row r="9377" spans="12:31" x14ac:dyDescent="0.2">
      <c r="L9377" s="21">
        <v>9372</v>
      </c>
      <c r="M9377" s="22">
        <f t="shared" ca="1" si="1773"/>
        <v>2.089839157678222</v>
      </c>
      <c r="N9377" s="22">
        <f t="shared" ca="1" si="1773"/>
        <v>0.85783035695346432</v>
      </c>
      <c r="O9377" s="22">
        <f t="shared" ca="1" si="1777"/>
        <v>2.089839157678222</v>
      </c>
      <c r="P9377" s="24">
        <f t="shared" ca="1" si="1774"/>
        <v>1.9789768174091256</v>
      </c>
      <c r="Q9377" s="22">
        <f t="shared" ca="1" si="1775"/>
        <v>348.03413683594465</v>
      </c>
      <c r="R9377" s="22">
        <f t="shared" ca="1" si="1776"/>
        <v>660.96326520736045</v>
      </c>
      <c r="S9377" s="25">
        <f t="shared" ca="1" si="1770"/>
        <v>16714240.805456644</v>
      </c>
      <c r="T9377" s="22">
        <f t="shared" ca="1" si="1771"/>
        <v>6714240.8054566439</v>
      </c>
      <c r="U9377" s="22">
        <f t="shared" ca="1" si="1778"/>
        <v>6668163.9607945429</v>
      </c>
      <c r="AA9377" s="26">
        <f t="shared" ca="1" si="1779"/>
        <v>348.03413683594465</v>
      </c>
      <c r="AB9377" s="26">
        <f t="shared" ca="1" si="1779"/>
        <v>660.96326520736045</v>
      </c>
      <c r="AC9377" s="26">
        <f t="shared" ca="1" si="1772"/>
        <v>173.03413683594465</v>
      </c>
      <c r="AD9377" s="26">
        <f t="shared" ca="1" si="1780"/>
        <v>180.96326520736045</v>
      </c>
      <c r="AE9377" s="27">
        <f t="shared" ca="1" si="1781"/>
        <v>46076.844662101008</v>
      </c>
    </row>
    <row r="9378" spans="12:31" x14ac:dyDescent="0.2">
      <c r="L9378" s="21">
        <v>9373</v>
      </c>
      <c r="M9378" s="22">
        <f t="shared" ca="1" si="1773"/>
        <v>0.16466994783323366</v>
      </c>
      <c r="N9378" s="22">
        <f t="shared" ca="1" si="1773"/>
        <v>0.73685042795303068</v>
      </c>
      <c r="O9378" s="22">
        <f t="shared" ca="1" si="1777"/>
        <v>0.16466994783323366</v>
      </c>
      <c r="P9378" s="24">
        <f t="shared" ca="1" si="1774"/>
        <v>0.67715192590933859</v>
      </c>
      <c r="Q9378" s="22">
        <f t="shared" ca="1" si="1775"/>
        <v>179.71348640491365</v>
      </c>
      <c r="R9378" s="22">
        <f t="shared" ca="1" si="1776"/>
        <v>532.84798546044226</v>
      </c>
      <c r="S9378" s="25">
        <f t="shared" ca="1" si="1770"/>
        <v>10638496.394329719</v>
      </c>
      <c r="T9378" s="22">
        <f t="shared" ca="1" si="1771"/>
        <v>638496.39432971925</v>
      </c>
      <c r="U9378" s="22">
        <f t="shared" ca="1" si="1778"/>
        <v>523801.27639800153</v>
      </c>
      <c r="AA9378" s="26">
        <f t="shared" ca="1" si="1779"/>
        <v>179.71348640491365</v>
      </c>
      <c r="AB9378" s="26">
        <f t="shared" ca="1" si="1779"/>
        <v>532.84798546044226</v>
      </c>
      <c r="AC9378" s="26">
        <f t="shared" ca="1" si="1772"/>
        <v>4.7134864049136524</v>
      </c>
      <c r="AD9378" s="26">
        <f t="shared" ca="1" si="1780"/>
        <v>52.84798546044226</v>
      </c>
      <c r="AE9378" s="27">
        <f t="shared" ca="1" si="1781"/>
        <v>114695.11793171772</v>
      </c>
    </row>
    <row r="9379" spans="12:31" x14ac:dyDescent="0.2">
      <c r="L9379" s="21">
        <v>9374</v>
      </c>
      <c r="M9379" s="22">
        <f t="shared" ca="1" si="1773"/>
        <v>1.2702581915743036</v>
      </c>
      <c r="N9379" s="22">
        <f t="shared" ca="1" si="1773"/>
        <v>-2.2232071676078644</v>
      </c>
      <c r="O9379" s="22">
        <f t="shared" ca="1" si="1777"/>
        <v>1.2702581915743036</v>
      </c>
      <c r="P9379" s="24">
        <f t="shared" ca="1" si="1774"/>
        <v>-0.93463532077007239</v>
      </c>
      <c r="Q9379" s="22">
        <f t="shared" ca="1" si="1775"/>
        <v>262.67756613509852</v>
      </c>
      <c r="R9379" s="22">
        <f t="shared" ca="1" si="1776"/>
        <v>408.08395515589211</v>
      </c>
      <c r="S9379" s="25">
        <f t="shared" ca="1" si="1770"/>
        <v>11663503.822530761</v>
      </c>
      <c r="T9379" s="22">
        <f t="shared" ca="1" si="1771"/>
        <v>1663503.8225307614</v>
      </c>
      <c r="U9379" s="22">
        <f t="shared" ca="1" si="1778"/>
        <v>2385593.9921895103</v>
      </c>
      <c r="AA9379" s="26">
        <f t="shared" ca="1" si="1779"/>
        <v>262.67756613509852</v>
      </c>
      <c r="AB9379" s="26">
        <f t="shared" ca="1" si="1779"/>
        <v>408.08395515589211</v>
      </c>
      <c r="AC9379" s="26">
        <f t="shared" ca="1" si="1772"/>
        <v>87.677566135098516</v>
      </c>
      <c r="AD9379" s="26">
        <f t="shared" ca="1" si="1780"/>
        <v>0</v>
      </c>
      <c r="AE9379" s="27">
        <f t="shared" ca="1" si="1781"/>
        <v>-722090.1696587489</v>
      </c>
    </row>
    <row r="9380" spans="12:31" x14ac:dyDescent="0.2">
      <c r="L9380" s="21">
        <v>9375</v>
      </c>
      <c r="M9380" s="22">
        <f t="shared" ca="1" si="1773"/>
        <v>0.14333743363380613</v>
      </c>
      <c r="N9380" s="22">
        <f t="shared" ca="1" si="1773"/>
        <v>0.25482575435057886</v>
      </c>
      <c r="O9380" s="22">
        <f t="shared" ca="1" si="1777"/>
        <v>0.14333743363380613</v>
      </c>
      <c r="P9380" s="24">
        <f t="shared" ca="1" si="1774"/>
        <v>0.28836988905319688</v>
      </c>
      <c r="Q9380" s="22">
        <f t="shared" ca="1" si="1775"/>
        <v>178.40211915736685</v>
      </c>
      <c r="R9380" s="22">
        <f t="shared" ca="1" si="1776"/>
        <v>499.64095209474226</v>
      </c>
      <c r="S9380" s="25">
        <f t="shared" ca="1" si="1770"/>
        <v>10253547.24632393</v>
      </c>
      <c r="T9380" s="22">
        <f t="shared" ca="1" si="1771"/>
        <v>253547.2463239301</v>
      </c>
      <c r="U9380" s="22">
        <f t="shared" ca="1" si="1778"/>
        <v>147334.38780253314</v>
      </c>
      <c r="AA9380" s="26">
        <f t="shared" ca="1" si="1779"/>
        <v>178.40211915736685</v>
      </c>
      <c r="AB9380" s="26">
        <f t="shared" ca="1" si="1779"/>
        <v>499.64095209474226</v>
      </c>
      <c r="AC9380" s="26">
        <f t="shared" ca="1" si="1772"/>
        <v>3.4021191573668546</v>
      </c>
      <c r="AD9380" s="26">
        <f t="shared" ca="1" si="1780"/>
        <v>19.640952094742261</v>
      </c>
      <c r="AE9380" s="27">
        <f t="shared" ca="1" si="1781"/>
        <v>106212.85852139696</v>
      </c>
    </row>
    <row r="9381" spans="12:31" x14ac:dyDescent="0.2">
      <c r="L9381" s="21">
        <v>9376</v>
      </c>
      <c r="M9381" s="22">
        <f t="shared" ca="1" si="1773"/>
        <v>-1.7839635392918638E-2</v>
      </c>
      <c r="N9381" s="22">
        <f t="shared" ca="1" si="1773"/>
        <v>1.6152039837605885</v>
      </c>
      <c r="O9381" s="22">
        <f t="shared" ca="1" si="1777"/>
        <v>-1.7839635392918638E-2</v>
      </c>
      <c r="P9381" s="24">
        <f t="shared" ca="1" si="1774"/>
        <v>1.2467302851271713</v>
      </c>
      <c r="Q9381" s="22">
        <f t="shared" ca="1" si="1775"/>
        <v>168.79852138838248</v>
      </c>
      <c r="R9381" s="22">
        <f t="shared" ca="1" si="1776"/>
        <v>585.5231965569202</v>
      </c>
      <c r="S9381" s="25">
        <f t="shared" ca="1" si="1770"/>
        <v>10883730.970708176</v>
      </c>
      <c r="T9381" s="22">
        <f t="shared" ca="1" si="1771"/>
        <v>883730.97070817649</v>
      </c>
      <c r="U9381" s="22">
        <f t="shared" ca="1" si="1778"/>
        <v>932668.93969198316</v>
      </c>
      <c r="AA9381" s="26">
        <f t="shared" ca="1" si="1779"/>
        <v>168.79852138838248</v>
      </c>
      <c r="AB9381" s="26">
        <f t="shared" ca="1" si="1779"/>
        <v>585.5231965569202</v>
      </c>
      <c r="AC9381" s="26">
        <f t="shared" ca="1" si="1772"/>
        <v>0</v>
      </c>
      <c r="AD9381" s="26">
        <f t="shared" ca="1" si="1780"/>
        <v>105.5231965569202</v>
      </c>
      <c r="AE9381" s="27">
        <f t="shared" ca="1" si="1781"/>
        <v>-48937.96898380667</v>
      </c>
    </row>
    <row r="9382" spans="12:31" x14ac:dyDescent="0.2">
      <c r="L9382" s="21">
        <v>9377</v>
      </c>
      <c r="M9382" s="22">
        <f t="shared" ca="1" si="1773"/>
        <v>-0.84571990212687975</v>
      </c>
      <c r="N9382" s="22">
        <f t="shared" ca="1" si="1773"/>
        <v>-0.60941034497620594</v>
      </c>
      <c r="O9382" s="22">
        <f t="shared" ca="1" si="1777"/>
        <v>-0.84571990212687975</v>
      </c>
      <c r="P9382" s="24">
        <f t="shared" ca="1" si="1774"/>
        <v>-1.0051055315432254</v>
      </c>
      <c r="Q9382" s="22">
        <f t="shared" ca="1" si="1775"/>
        <v>127.03762296843675</v>
      </c>
      <c r="R9382" s="22">
        <f t="shared" ca="1" si="1776"/>
        <v>403.35197218773067</v>
      </c>
      <c r="S9382" s="25">
        <f t="shared" ca="1" si="1770"/>
        <v>7799979.2550982973</v>
      </c>
      <c r="T9382" s="22">
        <f t="shared" ca="1" si="1771"/>
        <v>0</v>
      </c>
      <c r="U9382" s="22">
        <f t="shared" ca="1" si="1778"/>
        <v>-79438.9542917902</v>
      </c>
      <c r="AA9382" s="26">
        <f t="shared" ca="1" si="1779"/>
        <v>127.03762296843675</v>
      </c>
      <c r="AB9382" s="26">
        <f t="shared" ca="1" si="1779"/>
        <v>403.35197218773067</v>
      </c>
      <c r="AC9382" s="26">
        <f t="shared" ca="1" si="1772"/>
        <v>0</v>
      </c>
      <c r="AD9382" s="26">
        <f t="shared" ca="1" si="1780"/>
        <v>0</v>
      </c>
      <c r="AE9382" s="27">
        <f t="shared" ca="1" si="1781"/>
        <v>79438.9542917902</v>
      </c>
    </row>
    <row r="9383" spans="12:31" x14ac:dyDescent="0.2">
      <c r="L9383" s="21">
        <v>9378</v>
      </c>
      <c r="M9383" s="22">
        <f t="shared" ca="1" si="1773"/>
        <v>-0.18328992988483797</v>
      </c>
      <c r="N9383" s="22">
        <f t="shared" ca="1" si="1773"/>
        <v>0.42449284369434959</v>
      </c>
      <c r="O9383" s="22">
        <f t="shared" ca="1" si="1777"/>
        <v>-0.18328992988483797</v>
      </c>
      <c r="P9383" s="24">
        <f t="shared" ca="1" si="1774"/>
        <v>0.21562222089423591</v>
      </c>
      <c r="Q9383" s="22">
        <f t="shared" ca="1" si="1775"/>
        <v>159.47776212163055</v>
      </c>
      <c r="R9383" s="22">
        <f t="shared" ca="1" si="1776"/>
        <v>493.66119561835364</v>
      </c>
      <c r="S9383" s="25">
        <f t="shared" ca="1" si="1770"/>
        <v>9658752.3678075913</v>
      </c>
      <c r="T9383" s="22">
        <f t="shared" ca="1" si="1771"/>
        <v>0</v>
      </c>
      <c r="U9383" s="22">
        <f t="shared" ca="1" si="1778"/>
        <v>5907.1125304255402</v>
      </c>
      <c r="AA9383" s="26">
        <f t="shared" ca="1" si="1779"/>
        <v>159.47776212163055</v>
      </c>
      <c r="AB9383" s="26">
        <f t="shared" ca="1" si="1779"/>
        <v>493.66119561835364</v>
      </c>
      <c r="AC9383" s="26">
        <f t="shared" ca="1" si="1772"/>
        <v>0</v>
      </c>
      <c r="AD9383" s="26">
        <f t="shared" ca="1" si="1780"/>
        <v>13.661195618353645</v>
      </c>
      <c r="AE9383" s="27">
        <f t="shared" ca="1" si="1781"/>
        <v>-5907.1125304255402</v>
      </c>
    </row>
    <row r="9384" spans="12:31" x14ac:dyDescent="0.2">
      <c r="L9384" s="21">
        <v>9379</v>
      </c>
      <c r="M9384" s="22">
        <f t="shared" ca="1" si="1773"/>
        <v>1.2237846533643828</v>
      </c>
      <c r="N9384" s="22">
        <f t="shared" ca="1" si="1773"/>
        <v>-1.1881725853194343</v>
      </c>
      <c r="O9384" s="22">
        <f t="shared" ca="1" si="1777"/>
        <v>1.2237846533643828</v>
      </c>
      <c r="P9384" s="24">
        <f t="shared" ca="1" si="1774"/>
        <v>-0.15770213094123753</v>
      </c>
      <c r="Q9384" s="22">
        <f t="shared" ca="1" si="1775"/>
        <v>258.5198031910744</v>
      </c>
      <c r="R9384" s="22">
        <f t="shared" ca="1" si="1776"/>
        <v>464.08205355255819</v>
      </c>
      <c r="S9384" s="25">
        <f t="shared" ca="1" si="1770"/>
        <v>12133567.911464546</v>
      </c>
      <c r="T9384" s="22">
        <f t="shared" ca="1" si="1771"/>
        <v>2133567.9114645459</v>
      </c>
      <c r="U9384" s="22">
        <f t="shared" ca="1" si="1778"/>
        <v>2253127.1194733321</v>
      </c>
      <c r="AA9384" s="26">
        <f t="shared" ca="1" si="1779"/>
        <v>258.5198031910744</v>
      </c>
      <c r="AB9384" s="26">
        <f t="shared" ca="1" si="1779"/>
        <v>464.08205355255819</v>
      </c>
      <c r="AC9384" s="26">
        <f t="shared" ca="1" si="1772"/>
        <v>83.519803191074402</v>
      </c>
      <c r="AD9384" s="26">
        <f t="shared" ca="1" si="1780"/>
        <v>0</v>
      </c>
      <c r="AE9384" s="27">
        <f t="shared" ca="1" si="1781"/>
        <v>-119559.2080087862</v>
      </c>
    </row>
    <row r="9385" spans="12:31" x14ac:dyDescent="0.2">
      <c r="L9385" s="21">
        <v>9380</v>
      </c>
      <c r="M9385" s="22">
        <f t="shared" ca="1" si="1773"/>
        <v>-0.66411907168645223</v>
      </c>
      <c r="N9385" s="22">
        <f t="shared" ca="1" si="1773"/>
        <v>0.71338580330180956</v>
      </c>
      <c r="O9385" s="22">
        <f t="shared" ca="1" si="1777"/>
        <v>-0.66411907168645223</v>
      </c>
      <c r="P9385" s="24">
        <f t="shared" ca="1" si="1774"/>
        <v>0.13900110285744482</v>
      </c>
      <c r="Q9385" s="22">
        <f t="shared" ca="1" si="1775"/>
        <v>135.21002593925036</v>
      </c>
      <c r="R9385" s="22">
        <f t="shared" ca="1" si="1776"/>
        <v>487.44041414082449</v>
      </c>
      <c r="S9385" s="25">
        <f t="shared" ca="1" si="1770"/>
        <v>8911185.9303839635</v>
      </c>
      <c r="T9385" s="22">
        <f t="shared" ca="1" si="1771"/>
        <v>0</v>
      </c>
      <c r="U9385" s="22">
        <f t="shared" ca="1" si="1778"/>
        <v>-30430.549186084245</v>
      </c>
      <c r="AA9385" s="26">
        <f t="shared" ca="1" si="1779"/>
        <v>135.21002593925036</v>
      </c>
      <c r="AB9385" s="26">
        <f t="shared" ca="1" si="1779"/>
        <v>487.44041414082449</v>
      </c>
      <c r="AC9385" s="26">
        <f t="shared" ca="1" si="1772"/>
        <v>0</v>
      </c>
      <c r="AD9385" s="26">
        <f t="shared" ca="1" si="1780"/>
        <v>7.4404141408244868</v>
      </c>
      <c r="AE9385" s="27">
        <f t="shared" ca="1" si="1781"/>
        <v>30430.549186084245</v>
      </c>
    </row>
    <row r="9386" spans="12:31" x14ac:dyDescent="0.2">
      <c r="L9386" s="21">
        <v>9381</v>
      </c>
      <c r="M9386" s="22">
        <f t="shared" ca="1" si="1773"/>
        <v>0.6840103939654939</v>
      </c>
      <c r="N9386" s="22">
        <f t="shared" ca="1" si="1773"/>
        <v>-1.4409592107326692</v>
      </c>
      <c r="O9386" s="22">
        <f t="shared" ca="1" si="1777"/>
        <v>0.6840103939654939</v>
      </c>
      <c r="P9386" s="24">
        <f t="shared" ca="1" si="1774"/>
        <v>-0.69315787361758852</v>
      </c>
      <c r="Q9386" s="22">
        <f t="shared" ca="1" si="1775"/>
        <v>214.78992706416687</v>
      </c>
      <c r="R9386" s="22">
        <f t="shared" ca="1" si="1776"/>
        <v>424.72389984079751</v>
      </c>
      <c r="S9386" s="25">
        <f t="shared" ca="1" si="1770"/>
        <v>10491419.087321483</v>
      </c>
      <c r="T9386" s="22">
        <f t="shared" ca="1" si="1771"/>
        <v>491419.0873214826</v>
      </c>
      <c r="U9386" s="22">
        <f t="shared" ca="1" si="1778"/>
        <v>1005506.9545516493</v>
      </c>
      <c r="AA9386" s="26">
        <f t="shared" ca="1" si="1779"/>
        <v>214.78992706416687</v>
      </c>
      <c r="AB9386" s="26">
        <f t="shared" ca="1" si="1779"/>
        <v>424.72389984079751</v>
      </c>
      <c r="AC9386" s="26">
        <f t="shared" ca="1" si="1772"/>
        <v>39.789927064166875</v>
      </c>
      <c r="AD9386" s="26">
        <f t="shared" ca="1" si="1780"/>
        <v>0</v>
      </c>
      <c r="AE9386" s="27">
        <f t="shared" ca="1" si="1781"/>
        <v>-514087.86723016668</v>
      </c>
    </row>
    <row r="9387" spans="12:31" x14ac:dyDescent="0.2">
      <c r="L9387" s="21">
        <v>9382</v>
      </c>
      <c r="M9387" s="22">
        <f t="shared" ca="1" si="1773"/>
        <v>1.7447624192536129</v>
      </c>
      <c r="N9387" s="22">
        <f t="shared" ca="1" si="1773"/>
        <v>-1.7394580653959855</v>
      </c>
      <c r="O9387" s="22">
        <f t="shared" ca="1" si="1777"/>
        <v>1.7447624192536129</v>
      </c>
      <c r="P9387" s="24">
        <f t="shared" ca="1" si="1774"/>
        <v>-0.26024813627376164</v>
      </c>
      <c r="Q9387" s="22">
        <f t="shared" ca="1" si="1775"/>
        <v>309.15137377986116</v>
      </c>
      <c r="R9387" s="22">
        <f t="shared" ca="1" si="1776"/>
        <v>456.27204399569519</v>
      </c>
      <c r="S9387" s="25">
        <f t="shared" ca="1" si="1770"/>
        <v>13475361.893105013</v>
      </c>
      <c r="T9387" s="22">
        <f t="shared" ca="1" si="1771"/>
        <v>3475361.8931050133</v>
      </c>
      <c r="U9387" s="22">
        <f t="shared" ca="1" si="1778"/>
        <v>3710024.8977402514</v>
      </c>
      <c r="AA9387" s="26">
        <f t="shared" ca="1" si="1779"/>
        <v>309.15137377986116</v>
      </c>
      <c r="AB9387" s="26">
        <f t="shared" ca="1" si="1779"/>
        <v>456.27204399569519</v>
      </c>
      <c r="AC9387" s="26">
        <f t="shared" ca="1" si="1772"/>
        <v>134.15137377986116</v>
      </c>
      <c r="AD9387" s="26">
        <f t="shared" ca="1" si="1780"/>
        <v>0</v>
      </c>
      <c r="AE9387" s="27">
        <f t="shared" ca="1" si="1781"/>
        <v>-234663.00463523809</v>
      </c>
    </row>
    <row r="9388" spans="12:31" x14ac:dyDescent="0.2">
      <c r="L9388" s="21">
        <v>9383</v>
      </c>
      <c r="M9388" s="22">
        <f t="shared" ca="1" si="1773"/>
        <v>-1.9586163276812441</v>
      </c>
      <c r="N9388" s="22">
        <f t="shared" ca="1" si="1773"/>
        <v>-0.93566077069003717</v>
      </c>
      <c r="O9388" s="22">
        <f t="shared" ca="1" si="1777"/>
        <v>-1.9586163276812441</v>
      </c>
      <c r="P9388" s="24">
        <f t="shared" ca="1" si="1774"/>
        <v>-1.9572786555725372</v>
      </c>
      <c r="Q9388" s="22">
        <f t="shared" ca="1" si="1775"/>
        <v>86.696267590168787</v>
      </c>
      <c r="R9388" s="22">
        <f t="shared" ca="1" si="1776"/>
        <v>344.54253316055866</v>
      </c>
      <c r="S9388" s="25">
        <f t="shared" ca="1" si="1770"/>
        <v>6049220.4846893419</v>
      </c>
      <c r="T9388" s="22">
        <f t="shared" ca="1" si="1771"/>
        <v>0</v>
      </c>
      <c r="U9388" s="22">
        <f t="shared" ca="1" si="1778"/>
        <v>-20714.866951277858</v>
      </c>
      <c r="AA9388" s="26">
        <f t="shared" ca="1" si="1779"/>
        <v>86.696267590168787</v>
      </c>
      <c r="AB9388" s="26">
        <f t="shared" ca="1" si="1779"/>
        <v>344.54253316055866</v>
      </c>
      <c r="AC9388" s="26">
        <f t="shared" ca="1" si="1772"/>
        <v>0</v>
      </c>
      <c r="AD9388" s="26">
        <f t="shared" ca="1" si="1780"/>
        <v>0</v>
      </c>
      <c r="AE9388" s="27">
        <f t="shared" ca="1" si="1781"/>
        <v>20714.866951277858</v>
      </c>
    </row>
    <row r="9389" spans="12:31" x14ac:dyDescent="0.2">
      <c r="L9389" s="21">
        <v>9384</v>
      </c>
      <c r="M9389" s="22">
        <f t="shared" ca="1" si="1773"/>
        <v>0.53885289953803617</v>
      </c>
      <c r="N9389" s="22">
        <f t="shared" ca="1" si="1773"/>
        <v>-0.9667244885931745</v>
      </c>
      <c r="O9389" s="22">
        <f t="shared" ca="1" si="1777"/>
        <v>0.53885289953803617</v>
      </c>
      <c r="P9389" s="24">
        <f t="shared" ca="1" si="1774"/>
        <v>-0.41487725703066253</v>
      </c>
      <c r="Q9389" s="22">
        <f t="shared" ca="1" si="1775"/>
        <v>204.34830764566502</v>
      </c>
      <c r="R9389" s="22">
        <f t="shared" ca="1" si="1776"/>
        <v>444.74314096382687</v>
      </c>
      <c r="S9389" s="25">
        <f t="shared" ca="1" si="1770"/>
        <v>10407663.317963641</v>
      </c>
      <c r="T9389" s="22">
        <f t="shared" ca="1" si="1771"/>
        <v>407663.31796364114</v>
      </c>
      <c r="U9389" s="22">
        <f t="shared" ca="1" si="1778"/>
        <v>700788.31420817599</v>
      </c>
      <c r="AA9389" s="26">
        <f t="shared" ca="1" si="1779"/>
        <v>204.34830764566502</v>
      </c>
      <c r="AB9389" s="26">
        <f t="shared" ca="1" si="1779"/>
        <v>444.74314096382687</v>
      </c>
      <c r="AC9389" s="26">
        <f t="shared" ca="1" si="1772"/>
        <v>29.348307645665017</v>
      </c>
      <c r="AD9389" s="26">
        <f t="shared" ca="1" si="1780"/>
        <v>0</v>
      </c>
      <c r="AE9389" s="27">
        <f t="shared" ca="1" si="1781"/>
        <v>-293124.99624453485</v>
      </c>
    </row>
    <row r="9390" spans="12:31" x14ac:dyDescent="0.2">
      <c r="L9390" s="21">
        <v>9385</v>
      </c>
      <c r="M9390" s="22">
        <f t="shared" ca="1" si="1773"/>
        <v>0.77606763314425897</v>
      </c>
      <c r="N9390" s="22">
        <f t="shared" ca="1" si="1773"/>
        <v>1.5555624672102091</v>
      </c>
      <c r="O9390" s="22">
        <f t="shared" ca="1" si="1777"/>
        <v>0.77606763314425897</v>
      </c>
      <c r="P9390" s="24">
        <f t="shared" ca="1" si="1774"/>
        <v>1.6982776951563534</v>
      </c>
      <c r="Q9390" s="22">
        <f t="shared" ca="1" si="1775"/>
        <v>221.68666526713332</v>
      </c>
      <c r="R9390" s="22">
        <f t="shared" ca="1" si="1776"/>
        <v>630.95868724903448</v>
      </c>
      <c r="S9390" s="25">
        <f t="shared" ref="S9390:S9453" ca="1" si="1782">SUMPRODUCT(Q9390:R9390,$C$19:$D$19)</f>
        <v>12847094.613725634</v>
      </c>
      <c r="T9390" s="22">
        <f t="shared" ref="T9390:T9453" ca="1" si="1783">MAX(S9390-$C$7,0)</f>
        <v>2847094.6137256343</v>
      </c>
      <c r="U9390" s="22">
        <f t="shared" ca="1" si="1778"/>
        <v>2730988.0837859274</v>
      </c>
      <c r="AA9390" s="26">
        <f t="shared" ca="1" si="1779"/>
        <v>221.68666526713332</v>
      </c>
      <c r="AB9390" s="26">
        <f t="shared" ca="1" si="1779"/>
        <v>630.95868724903448</v>
      </c>
      <c r="AC9390" s="26">
        <f t="shared" ref="AC9390:AC9453" ca="1" si="1784">MAX(AA9390-$X$10,0)</f>
        <v>46.686665267133321</v>
      </c>
      <c r="AD9390" s="26">
        <f t="shared" ca="1" si="1780"/>
        <v>150.95868724903448</v>
      </c>
      <c r="AE9390" s="27">
        <f t="shared" ca="1" si="1781"/>
        <v>116106.5299397069</v>
      </c>
    </row>
    <row r="9391" spans="12:31" x14ac:dyDescent="0.2">
      <c r="L9391" s="21">
        <v>9386</v>
      </c>
      <c r="M9391" s="22">
        <f t="shared" ref="M9391:N9454" ca="1" si="1785">_xlfn.NORM.S.INV(RAND())</f>
        <v>0.5717807249087461</v>
      </c>
      <c r="N9391" s="22">
        <f t="shared" ca="1" si="1785"/>
        <v>0.18483865860534077</v>
      </c>
      <c r="O9391" s="22">
        <f t="shared" ca="1" si="1777"/>
        <v>0.5717807249087461</v>
      </c>
      <c r="P9391" s="24">
        <f t="shared" ca="1" si="1774"/>
        <v>0.50261465353952572</v>
      </c>
      <c r="Q9391" s="22">
        <f t="shared" ca="1" si="1775"/>
        <v>206.67148381023395</v>
      </c>
      <c r="R9391" s="22">
        <f t="shared" ca="1" si="1776"/>
        <v>517.67566137067911</v>
      </c>
      <c r="S9391" s="25">
        <f t="shared" ca="1" si="1782"/>
        <v>11237465.064263616</v>
      </c>
      <c r="T9391" s="22">
        <f t="shared" ca="1" si="1783"/>
        <v>1237465.0642636158</v>
      </c>
      <c r="U9391" s="22">
        <f t="shared" ca="1" si="1778"/>
        <v>1143751.4434420296</v>
      </c>
      <c r="AA9391" s="26">
        <f t="shared" ca="1" si="1779"/>
        <v>206.67148381023395</v>
      </c>
      <c r="AB9391" s="26">
        <f t="shared" ca="1" si="1779"/>
        <v>517.67566137067911</v>
      </c>
      <c r="AC9391" s="26">
        <f t="shared" ca="1" si="1784"/>
        <v>31.671483810233951</v>
      </c>
      <c r="AD9391" s="26">
        <f t="shared" ca="1" si="1780"/>
        <v>37.675661370679109</v>
      </c>
      <c r="AE9391" s="27">
        <f t="shared" ca="1" si="1781"/>
        <v>93713.620821586112</v>
      </c>
    </row>
    <row r="9392" spans="12:31" x14ac:dyDescent="0.2">
      <c r="L9392" s="21">
        <v>9387</v>
      </c>
      <c r="M9392" s="22">
        <f t="shared" ca="1" si="1785"/>
        <v>0.93944956903619226</v>
      </c>
      <c r="N9392" s="22">
        <f t="shared" ca="1" si="1785"/>
        <v>1.3082723638722336</v>
      </c>
      <c r="O9392" s="22">
        <f t="shared" ca="1" si="1777"/>
        <v>0.93944956903619226</v>
      </c>
      <c r="P9392" s="24">
        <f t="shared" ca="1" si="1774"/>
        <v>1.6081732018785393</v>
      </c>
      <c r="Q9392" s="22">
        <f t="shared" ca="1" si="1775"/>
        <v>234.47669565643162</v>
      </c>
      <c r="R9392" s="22">
        <f t="shared" ca="1" si="1776"/>
        <v>621.61902069911696</v>
      </c>
      <c r="S9392" s="25">
        <f t="shared" ca="1" si="1782"/>
        <v>13108826.303435689</v>
      </c>
      <c r="T9392" s="22">
        <f t="shared" ca="1" si="1783"/>
        <v>3108826.3034356888</v>
      </c>
      <c r="U9392" s="22">
        <f t="shared" ca="1" si="1778"/>
        <v>3003273.7412644327</v>
      </c>
      <c r="AA9392" s="26">
        <f t="shared" ca="1" si="1779"/>
        <v>234.47669565643162</v>
      </c>
      <c r="AB9392" s="26">
        <f t="shared" ca="1" si="1779"/>
        <v>621.61902069911696</v>
      </c>
      <c r="AC9392" s="26">
        <f t="shared" ca="1" si="1784"/>
        <v>59.476695656431616</v>
      </c>
      <c r="AD9392" s="26">
        <f t="shared" ca="1" si="1780"/>
        <v>141.61902069911696</v>
      </c>
      <c r="AE9392" s="27">
        <f t="shared" ca="1" si="1781"/>
        <v>105552.56217125617</v>
      </c>
    </row>
    <row r="9393" spans="12:31" x14ac:dyDescent="0.2">
      <c r="L9393" s="21">
        <v>9388</v>
      </c>
      <c r="M9393" s="22">
        <f t="shared" ca="1" si="1785"/>
        <v>-0.19999856513014211</v>
      </c>
      <c r="N9393" s="22">
        <f t="shared" ca="1" si="1785"/>
        <v>0.14503782973922422</v>
      </c>
      <c r="O9393" s="22">
        <f t="shared" ca="1" si="1777"/>
        <v>-0.19999856513014211</v>
      </c>
      <c r="P9393" s="24">
        <f t="shared" ca="1" si="1774"/>
        <v>-1.2498165978223286E-2</v>
      </c>
      <c r="Q9393" s="22">
        <f t="shared" ca="1" si="1775"/>
        <v>158.56556843105338</v>
      </c>
      <c r="R9393" s="22">
        <f t="shared" ca="1" si="1776"/>
        <v>475.37014590968505</v>
      </c>
      <c r="S9393" s="25">
        <f t="shared" ca="1" si="1782"/>
        <v>9441376.5225696787</v>
      </c>
      <c r="T9393" s="22">
        <f t="shared" ca="1" si="1783"/>
        <v>0</v>
      </c>
      <c r="U9393" s="22">
        <f t="shared" ca="1" si="1778"/>
        <v>-131372.42255263939</v>
      </c>
      <c r="AA9393" s="26">
        <f t="shared" ca="1" si="1779"/>
        <v>158.56556843105338</v>
      </c>
      <c r="AB9393" s="26">
        <f t="shared" ca="1" si="1779"/>
        <v>475.37014590968505</v>
      </c>
      <c r="AC9393" s="26">
        <f t="shared" ca="1" si="1784"/>
        <v>0</v>
      </c>
      <c r="AD9393" s="26">
        <f t="shared" ca="1" si="1780"/>
        <v>0</v>
      </c>
      <c r="AE9393" s="27">
        <f t="shared" ca="1" si="1781"/>
        <v>131372.42255263939</v>
      </c>
    </row>
    <row r="9394" spans="12:31" x14ac:dyDescent="0.2">
      <c r="L9394" s="21">
        <v>9389</v>
      </c>
      <c r="M9394" s="22">
        <f t="shared" ca="1" si="1785"/>
        <v>0.53211306028188921</v>
      </c>
      <c r="N9394" s="22">
        <f t="shared" ca="1" si="1785"/>
        <v>0.10888846416337665</v>
      </c>
      <c r="O9394" s="22">
        <f t="shared" ca="1" si="1777"/>
        <v>0.53211306028188921</v>
      </c>
      <c r="P9394" s="24">
        <f t="shared" ca="1" si="1774"/>
        <v>0.41858221856751582</v>
      </c>
      <c r="Q9394" s="22">
        <f t="shared" ca="1" si="1775"/>
        <v>203.8760171475322</v>
      </c>
      <c r="R9394" s="22">
        <f t="shared" ca="1" si="1776"/>
        <v>510.52565553624686</v>
      </c>
      <c r="S9394" s="25">
        <f t="shared" ca="1" si="1782"/>
        <v>11083915.77148525</v>
      </c>
      <c r="T9394" s="22">
        <f t="shared" ca="1" si="1783"/>
        <v>1083915.7714852504</v>
      </c>
      <c r="U9394" s="22">
        <f t="shared" ca="1" si="1778"/>
        <v>990468.5198249059</v>
      </c>
      <c r="AA9394" s="26">
        <f t="shared" ca="1" si="1779"/>
        <v>203.8760171475322</v>
      </c>
      <c r="AB9394" s="26">
        <f t="shared" ca="1" si="1779"/>
        <v>510.52565553624686</v>
      </c>
      <c r="AC9394" s="26">
        <f t="shared" ca="1" si="1784"/>
        <v>28.876017147532195</v>
      </c>
      <c r="AD9394" s="26">
        <f t="shared" ca="1" si="1780"/>
        <v>30.525655536246859</v>
      </c>
      <c r="AE9394" s="27">
        <f t="shared" ca="1" si="1781"/>
        <v>93447.25166034454</v>
      </c>
    </row>
    <row r="9395" spans="12:31" x14ac:dyDescent="0.2">
      <c r="L9395" s="21">
        <v>9390</v>
      </c>
      <c r="M9395" s="22">
        <f t="shared" ca="1" si="1785"/>
        <v>0.74300413283562106</v>
      </c>
      <c r="N9395" s="22">
        <f t="shared" ca="1" si="1785"/>
        <v>0.61961124694169489</v>
      </c>
      <c r="O9395" s="22">
        <f t="shared" ca="1" si="1777"/>
        <v>0.74300413283562106</v>
      </c>
      <c r="P9395" s="24">
        <f t="shared" ca="1" si="1774"/>
        <v>0.94861921282871098</v>
      </c>
      <c r="Q9395" s="22">
        <f t="shared" ca="1" si="1775"/>
        <v>219.18449511149166</v>
      </c>
      <c r="R9395" s="22">
        <f t="shared" ca="1" si="1776"/>
        <v>557.33478690057666</v>
      </c>
      <c r="S9395" s="25">
        <f t="shared" ca="1" si="1782"/>
        <v>12005012.869836766</v>
      </c>
      <c r="T9395" s="22">
        <f t="shared" ca="1" si="1783"/>
        <v>2005012.8698367663</v>
      </c>
      <c r="U9395" s="22">
        <f t="shared" ca="1" si="1778"/>
        <v>1907964.0855610222</v>
      </c>
      <c r="AA9395" s="26">
        <f t="shared" ca="1" si="1779"/>
        <v>219.18449511149166</v>
      </c>
      <c r="AB9395" s="26">
        <f t="shared" ca="1" si="1779"/>
        <v>557.33478690057666</v>
      </c>
      <c r="AC9395" s="26">
        <f t="shared" ca="1" si="1784"/>
        <v>44.184495111491657</v>
      </c>
      <c r="AD9395" s="26">
        <f t="shared" ca="1" si="1780"/>
        <v>77.33478690057666</v>
      </c>
      <c r="AE9395" s="27">
        <f t="shared" ca="1" si="1781"/>
        <v>97048.78427574411</v>
      </c>
    </row>
    <row r="9396" spans="12:31" x14ac:dyDescent="0.2">
      <c r="L9396" s="21">
        <v>9391</v>
      </c>
      <c r="M9396" s="22">
        <f t="shared" ca="1" si="1785"/>
        <v>-1.4532685941158188</v>
      </c>
      <c r="N9396" s="22">
        <f t="shared" ca="1" si="1785"/>
        <v>1.2855918995745936</v>
      </c>
      <c r="O9396" s="22">
        <f t="shared" ca="1" si="1777"/>
        <v>-1.4532685941158188</v>
      </c>
      <c r="P9396" s="24">
        <f t="shared" ca="1" si="1774"/>
        <v>8.9623307014931153E-2</v>
      </c>
      <c r="Q9396" s="22">
        <f t="shared" ca="1" si="1775"/>
        <v>103.12105315227326</v>
      </c>
      <c r="R9396" s="22">
        <f t="shared" ca="1" si="1776"/>
        <v>483.47308606905852</v>
      </c>
      <c r="S9396" s="25">
        <f t="shared" ca="1" si="1782"/>
        <v>7967322.6607114915</v>
      </c>
      <c r="T9396" s="22">
        <f t="shared" ca="1" si="1783"/>
        <v>0</v>
      </c>
      <c r="U9396" s="22">
        <f t="shared" ca="1" si="1778"/>
        <v>-35035.595948032016</v>
      </c>
      <c r="AA9396" s="26">
        <f t="shared" ca="1" si="1779"/>
        <v>103.12105315227326</v>
      </c>
      <c r="AB9396" s="26">
        <f t="shared" ca="1" si="1779"/>
        <v>483.47308606905852</v>
      </c>
      <c r="AC9396" s="26">
        <f t="shared" ca="1" si="1784"/>
        <v>0</v>
      </c>
      <c r="AD9396" s="26">
        <f t="shared" ca="1" si="1780"/>
        <v>3.4730860690585246</v>
      </c>
      <c r="AE9396" s="27">
        <f t="shared" ca="1" si="1781"/>
        <v>35035.595948032016</v>
      </c>
    </row>
    <row r="9397" spans="12:31" x14ac:dyDescent="0.2">
      <c r="L9397" s="21">
        <v>9392</v>
      </c>
      <c r="M9397" s="22">
        <f t="shared" ca="1" si="1785"/>
        <v>3.8087597338521337E-3</v>
      </c>
      <c r="N9397" s="22">
        <f t="shared" ca="1" si="1785"/>
        <v>-0.15940247479399247</v>
      </c>
      <c r="O9397" s="22">
        <f t="shared" ca="1" si="1777"/>
        <v>3.8087597338521337E-3</v>
      </c>
      <c r="P9397" s="24">
        <f t="shared" ca="1" si="1774"/>
        <v>-0.1217534909612497</v>
      </c>
      <c r="Q9397" s="22">
        <f t="shared" ca="1" si="1775"/>
        <v>170.05773729825447</v>
      </c>
      <c r="R9397" s="22">
        <f t="shared" ca="1" si="1776"/>
        <v>466.85146922623386</v>
      </c>
      <c r="S9397" s="25">
        <f t="shared" ca="1" si="1782"/>
        <v>9675220.5577817019</v>
      </c>
      <c r="T9397" s="22">
        <f t="shared" ca="1" si="1783"/>
        <v>0</v>
      </c>
      <c r="U9397" s="22">
        <f t="shared" ca="1" si="1778"/>
        <v>-142244.38047750457</v>
      </c>
      <c r="AA9397" s="26">
        <f t="shared" ca="1" si="1779"/>
        <v>170.05773729825447</v>
      </c>
      <c r="AB9397" s="26">
        <f t="shared" ca="1" si="1779"/>
        <v>466.85146922623386</v>
      </c>
      <c r="AC9397" s="26">
        <f t="shared" ca="1" si="1784"/>
        <v>0</v>
      </c>
      <c r="AD9397" s="26">
        <f t="shared" ca="1" si="1780"/>
        <v>0</v>
      </c>
      <c r="AE9397" s="27">
        <f t="shared" ca="1" si="1781"/>
        <v>142244.38047750457</v>
      </c>
    </row>
    <row r="9398" spans="12:31" x14ac:dyDescent="0.2">
      <c r="L9398" s="21">
        <v>9393</v>
      </c>
      <c r="M9398" s="22">
        <f t="shared" ca="1" si="1785"/>
        <v>0.85465299650892113</v>
      </c>
      <c r="N9398" s="22">
        <f t="shared" ca="1" si="1785"/>
        <v>-0.37459654699334194</v>
      </c>
      <c r="O9398" s="22">
        <f t="shared" ca="1" si="1777"/>
        <v>0.85465299650892113</v>
      </c>
      <c r="P9398" s="24">
        <f t="shared" ca="1" si="1774"/>
        <v>0.24436460976321145</v>
      </c>
      <c r="Q9398" s="22">
        <f t="shared" ca="1" si="1775"/>
        <v>227.7490555835158</v>
      </c>
      <c r="R9398" s="22">
        <f t="shared" ca="1" si="1776"/>
        <v>496.01517978846607</v>
      </c>
      <c r="S9398" s="25">
        <f t="shared" ca="1" si="1782"/>
        <v>11603079.059439998</v>
      </c>
      <c r="T9398" s="22">
        <f t="shared" ca="1" si="1783"/>
        <v>1603079.0594399981</v>
      </c>
      <c r="U9398" s="22">
        <f t="shared" ca="1" si="1778"/>
        <v>1528513.0509928218</v>
      </c>
      <c r="AA9398" s="26">
        <f t="shared" ca="1" si="1779"/>
        <v>227.7490555835158</v>
      </c>
      <c r="AB9398" s="26">
        <f t="shared" ca="1" si="1779"/>
        <v>496.01517978846607</v>
      </c>
      <c r="AC9398" s="26">
        <f t="shared" ca="1" si="1784"/>
        <v>52.749055583515798</v>
      </c>
      <c r="AD9398" s="26">
        <f t="shared" ca="1" si="1780"/>
        <v>16.015179788466071</v>
      </c>
      <c r="AE9398" s="27">
        <f t="shared" ca="1" si="1781"/>
        <v>74566.008447176311</v>
      </c>
    </row>
    <row r="9399" spans="12:31" x14ac:dyDescent="0.2">
      <c r="L9399" s="21">
        <v>9394</v>
      </c>
      <c r="M9399" s="22">
        <f t="shared" ca="1" si="1785"/>
        <v>9.0162775866953287E-2</v>
      </c>
      <c r="N9399" s="22">
        <f t="shared" ca="1" si="1785"/>
        <v>-0.81884799159527411</v>
      </c>
      <c r="O9399" s="22">
        <f t="shared" ca="1" si="1777"/>
        <v>9.0162775866953287E-2</v>
      </c>
      <c r="P9399" s="24">
        <f t="shared" ca="1" si="1774"/>
        <v>-0.58116205015867184</v>
      </c>
      <c r="Q9399" s="22">
        <f t="shared" ca="1" si="1775"/>
        <v>175.17483227201825</v>
      </c>
      <c r="R9399" s="22">
        <f t="shared" ca="1" si="1776"/>
        <v>432.67007460535967</v>
      </c>
      <c r="S9399" s="25">
        <f t="shared" ca="1" si="1782"/>
        <v>9460813.6558379903</v>
      </c>
      <c r="T9399" s="22">
        <f t="shared" ca="1" si="1783"/>
        <v>0</v>
      </c>
      <c r="U9399" s="22">
        <f t="shared" ca="1" si="1778"/>
        <v>-134822.70261251507</v>
      </c>
      <c r="AA9399" s="26">
        <f t="shared" ca="1" si="1779"/>
        <v>175.17483227201825</v>
      </c>
      <c r="AB9399" s="26">
        <f t="shared" ca="1" si="1779"/>
        <v>432.67007460535967</v>
      </c>
      <c r="AC9399" s="26">
        <f t="shared" ca="1" si="1784"/>
        <v>0.17483227201825002</v>
      </c>
      <c r="AD9399" s="26">
        <f t="shared" ca="1" si="1780"/>
        <v>0</v>
      </c>
      <c r="AE9399" s="27">
        <f t="shared" ca="1" si="1781"/>
        <v>134822.70261251507</v>
      </c>
    </row>
    <row r="9400" spans="12:31" x14ac:dyDescent="0.2">
      <c r="L9400" s="21">
        <v>9395</v>
      </c>
      <c r="M9400" s="22">
        <f t="shared" ca="1" si="1785"/>
        <v>0.88578757958947885</v>
      </c>
      <c r="N9400" s="22">
        <f t="shared" ca="1" si="1785"/>
        <v>0.23397698330023589</v>
      </c>
      <c r="O9400" s="22">
        <f t="shared" ca="1" si="1777"/>
        <v>0.88578757958947885</v>
      </c>
      <c r="P9400" s="24">
        <f t="shared" ca="1" si="1774"/>
        <v>0.73785144395044289</v>
      </c>
      <c r="Q9400" s="22">
        <f t="shared" ca="1" si="1775"/>
        <v>230.19650518116939</v>
      </c>
      <c r="R9400" s="22">
        <f t="shared" ca="1" si="1776"/>
        <v>538.22808361435625</v>
      </c>
      <c r="S9400" s="25">
        <f t="shared" ca="1" si="1782"/>
        <v>12114372.105129804</v>
      </c>
      <c r="T9400" s="22">
        <f t="shared" ca="1" si="1783"/>
        <v>2114372.1051298045</v>
      </c>
      <c r="U9400" s="22">
        <f t="shared" ca="1" si="1778"/>
        <v>2029507.8673045645</v>
      </c>
      <c r="AA9400" s="26">
        <f t="shared" ca="1" si="1779"/>
        <v>230.19650518116939</v>
      </c>
      <c r="AB9400" s="26">
        <f t="shared" ca="1" si="1779"/>
        <v>538.22808361435625</v>
      </c>
      <c r="AC9400" s="26">
        <f t="shared" ca="1" si="1784"/>
        <v>55.196505181169385</v>
      </c>
      <c r="AD9400" s="26">
        <f t="shared" ca="1" si="1780"/>
        <v>58.228083614356251</v>
      </c>
      <c r="AE9400" s="27">
        <f t="shared" ca="1" si="1781"/>
        <v>84864.237825240009</v>
      </c>
    </row>
    <row r="9401" spans="12:31" x14ac:dyDescent="0.2">
      <c r="L9401" s="21">
        <v>9396</v>
      </c>
      <c r="M9401" s="22">
        <f t="shared" ca="1" si="1785"/>
        <v>-0.373575525982344</v>
      </c>
      <c r="N9401" s="22">
        <f t="shared" ca="1" si="1785"/>
        <v>-0.89640775948854179</v>
      </c>
      <c r="O9401" s="22">
        <f t="shared" ca="1" si="1777"/>
        <v>-0.373575525982344</v>
      </c>
      <c r="P9401" s="24">
        <f t="shared" ca="1" si="1774"/>
        <v>-0.93245587814003383</v>
      </c>
      <c r="Q9401" s="22">
        <f t="shared" ca="1" si="1775"/>
        <v>149.39246872987798</v>
      </c>
      <c r="R9401" s="22">
        <f t="shared" ca="1" si="1776"/>
        <v>408.23118355175376</v>
      </c>
      <c r="S9401" s="25">
        <f t="shared" ca="1" si="1782"/>
        <v>8479696.7017361932</v>
      </c>
      <c r="T9401" s="22">
        <f t="shared" ca="1" si="1783"/>
        <v>0</v>
      </c>
      <c r="U9401" s="22">
        <f t="shared" ca="1" si="1778"/>
        <v>-105558.54017034819</v>
      </c>
      <c r="AA9401" s="26">
        <f t="shared" ca="1" si="1779"/>
        <v>149.39246872987798</v>
      </c>
      <c r="AB9401" s="26">
        <f t="shared" ca="1" si="1779"/>
        <v>408.23118355175376</v>
      </c>
      <c r="AC9401" s="26">
        <f t="shared" ca="1" si="1784"/>
        <v>0</v>
      </c>
      <c r="AD9401" s="26">
        <f t="shared" ca="1" si="1780"/>
        <v>0</v>
      </c>
      <c r="AE9401" s="27">
        <f t="shared" ca="1" si="1781"/>
        <v>105558.54017034819</v>
      </c>
    </row>
    <row r="9402" spans="12:31" x14ac:dyDescent="0.2">
      <c r="L9402" s="21">
        <v>9397</v>
      </c>
      <c r="M9402" s="22">
        <f t="shared" ca="1" si="1785"/>
        <v>0.67087376202777005</v>
      </c>
      <c r="N9402" s="22">
        <f t="shared" ca="1" si="1785"/>
        <v>0.52186412025448703</v>
      </c>
      <c r="O9402" s="22">
        <f t="shared" ca="1" si="1777"/>
        <v>0.67087376202777005</v>
      </c>
      <c r="P9402" s="24">
        <f t="shared" ca="1" si="1774"/>
        <v>0.82724836706420357</v>
      </c>
      <c r="Q9402" s="22">
        <f t="shared" ca="1" si="1775"/>
        <v>213.82340903541802</v>
      </c>
      <c r="R9402" s="22">
        <f t="shared" ca="1" si="1776"/>
        <v>546.25084842394472</v>
      </c>
      <c r="S9402" s="25">
        <f t="shared" ca="1" si="1782"/>
        <v>11738088.008437673</v>
      </c>
      <c r="T9402" s="22">
        <f t="shared" ca="1" si="1783"/>
        <v>1738088.0084376726</v>
      </c>
      <c r="U9402" s="22">
        <f t="shared" ca="1" si="1778"/>
        <v>1640814.3016423185</v>
      </c>
      <c r="AA9402" s="26">
        <f t="shared" ca="1" si="1779"/>
        <v>213.82340903541802</v>
      </c>
      <c r="AB9402" s="26">
        <f t="shared" ca="1" si="1779"/>
        <v>546.25084842394472</v>
      </c>
      <c r="AC9402" s="26">
        <f t="shared" ca="1" si="1784"/>
        <v>38.823409035418024</v>
      </c>
      <c r="AD9402" s="26">
        <f t="shared" ca="1" si="1780"/>
        <v>66.250848423944717</v>
      </c>
      <c r="AE9402" s="27">
        <f t="shared" ca="1" si="1781"/>
        <v>97273.706795354141</v>
      </c>
    </row>
    <row r="9403" spans="12:31" x14ac:dyDescent="0.2">
      <c r="L9403" s="21">
        <v>9398</v>
      </c>
      <c r="M9403" s="22">
        <f t="shared" ca="1" si="1785"/>
        <v>-0.10821942953119783</v>
      </c>
      <c r="N9403" s="22">
        <f t="shared" ca="1" si="1785"/>
        <v>1.2210870358146648</v>
      </c>
      <c r="O9403" s="22">
        <f t="shared" ca="1" si="1777"/>
        <v>-0.10821942953119783</v>
      </c>
      <c r="P9403" s="24">
        <f t="shared" ca="1" si="1774"/>
        <v>0.883099309305028</v>
      </c>
      <c r="Q9403" s="22">
        <f t="shared" ca="1" si="1775"/>
        <v>163.64136133538344</v>
      </c>
      <c r="R9403" s="22">
        <f t="shared" ca="1" si="1776"/>
        <v>551.32367156271698</v>
      </c>
      <c r="S9403" s="25">
        <f t="shared" ca="1" si="1782"/>
        <v>10380242.523348711</v>
      </c>
      <c r="T9403" s="22">
        <f t="shared" ca="1" si="1783"/>
        <v>380242.52334871143</v>
      </c>
      <c r="U9403" s="22">
        <f t="shared" ca="1" si="1778"/>
        <v>589528.44797603332</v>
      </c>
      <c r="AA9403" s="26">
        <f t="shared" ca="1" si="1779"/>
        <v>163.64136133538344</v>
      </c>
      <c r="AB9403" s="26">
        <f t="shared" ca="1" si="1779"/>
        <v>551.32367156271698</v>
      </c>
      <c r="AC9403" s="26">
        <f t="shared" ca="1" si="1784"/>
        <v>0</v>
      </c>
      <c r="AD9403" s="26">
        <f t="shared" ca="1" si="1780"/>
        <v>71.323671562716981</v>
      </c>
      <c r="AE9403" s="27">
        <f t="shared" ca="1" si="1781"/>
        <v>-209285.92462732189</v>
      </c>
    </row>
    <row r="9404" spans="12:31" x14ac:dyDescent="0.2">
      <c r="L9404" s="21">
        <v>9399</v>
      </c>
      <c r="M9404" s="22">
        <f t="shared" ca="1" si="1785"/>
        <v>-1.4812899254208629</v>
      </c>
      <c r="N9404" s="22">
        <f t="shared" ca="1" si="1785"/>
        <v>0.4176391382560023</v>
      </c>
      <c r="O9404" s="22">
        <f t="shared" ca="1" si="1777"/>
        <v>-1.4812899254208629</v>
      </c>
      <c r="P9404" s="24">
        <f t="shared" ca="1" si="1774"/>
        <v>-0.60391517255261962</v>
      </c>
      <c r="Q9404" s="22">
        <f t="shared" ca="1" si="1775"/>
        <v>102.13377442401621</v>
      </c>
      <c r="R9404" s="22">
        <f t="shared" ca="1" si="1776"/>
        <v>431.04378206603798</v>
      </c>
      <c r="S9404" s="25">
        <f t="shared" ca="1" si="1782"/>
        <v>7389998.3928706981</v>
      </c>
      <c r="T9404" s="22">
        <f t="shared" ca="1" si="1783"/>
        <v>0</v>
      </c>
      <c r="U9404" s="22">
        <f t="shared" ca="1" si="1778"/>
        <v>-58018.61426692942</v>
      </c>
      <c r="AA9404" s="26">
        <f t="shared" ca="1" si="1779"/>
        <v>102.13377442401621</v>
      </c>
      <c r="AB9404" s="26">
        <f t="shared" ca="1" si="1779"/>
        <v>431.04378206603798</v>
      </c>
      <c r="AC9404" s="26">
        <f t="shared" ca="1" si="1784"/>
        <v>0</v>
      </c>
      <c r="AD9404" s="26">
        <f t="shared" ca="1" si="1780"/>
        <v>0</v>
      </c>
      <c r="AE9404" s="27">
        <f t="shared" ca="1" si="1781"/>
        <v>58018.61426692942</v>
      </c>
    </row>
    <row r="9405" spans="12:31" x14ac:dyDescent="0.2">
      <c r="L9405" s="21">
        <v>9400</v>
      </c>
      <c r="M9405" s="22">
        <f t="shared" ca="1" si="1785"/>
        <v>-0.10032186505486908</v>
      </c>
      <c r="N9405" s="22">
        <f t="shared" ca="1" si="1785"/>
        <v>0.48989098960020333</v>
      </c>
      <c r="O9405" s="22">
        <f t="shared" ca="1" si="1777"/>
        <v>-0.10032186505486908</v>
      </c>
      <c r="P9405" s="24">
        <f t="shared" ca="1" si="1774"/>
        <v>0.31859787336630507</v>
      </c>
      <c r="Q9405" s="22">
        <f t="shared" ca="1" si="1775"/>
        <v>164.0856509244893</v>
      </c>
      <c r="R9405" s="22">
        <f t="shared" ca="1" si="1776"/>
        <v>502.14690172219224</v>
      </c>
      <c r="S9405" s="25">
        <f t="shared" ca="1" si="1782"/>
        <v>9877264.1565468088</v>
      </c>
      <c r="T9405" s="22">
        <f t="shared" ca="1" si="1783"/>
        <v>0</v>
      </c>
      <c r="U9405" s="22">
        <f t="shared" ca="1" si="1778"/>
        <v>87327.906780110876</v>
      </c>
      <c r="AA9405" s="26">
        <f t="shared" ca="1" si="1779"/>
        <v>164.0856509244893</v>
      </c>
      <c r="AB9405" s="26">
        <f t="shared" ca="1" si="1779"/>
        <v>502.14690172219224</v>
      </c>
      <c r="AC9405" s="26">
        <f t="shared" ca="1" si="1784"/>
        <v>0</v>
      </c>
      <c r="AD9405" s="26">
        <f t="shared" ca="1" si="1780"/>
        <v>22.14690172219224</v>
      </c>
      <c r="AE9405" s="27">
        <f t="shared" ca="1" si="1781"/>
        <v>-87327.906780110876</v>
      </c>
    </row>
    <row r="9406" spans="12:31" x14ac:dyDescent="0.2">
      <c r="L9406" s="21">
        <v>9401</v>
      </c>
      <c r="M9406" s="22">
        <f t="shared" ca="1" si="1785"/>
        <v>-1.1455748957391736</v>
      </c>
      <c r="N9406" s="22">
        <f t="shared" ca="1" si="1785"/>
        <v>-0.75332524899958708</v>
      </c>
      <c r="O9406" s="22">
        <f t="shared" ca="1" si="1777"/>
        <v>-1.1455748957391736</v>
      </c>
      <c r="P9406" s="24">
        <f t="shared" ca="1" si="1774"/>
        <v>-1.3052772328608433</v>
      </c>
      <c r="Q9406" s="22">
        <f t="shared" ca="1" si="1775"/>
        <v>114.61045102856083</v>
      </c>
      <c r="R9406" s="22">
        <f t="shared" ca="1" si="1776"/>
        <v>383.80277860842381</v>
      </c>
      <c r="S9406" s="25">
        <f t="shared" ca="1" si="1782"/>
        <v>7245637.3873945717</v>
      </c>
      <c r="T9406" s="22">
        <f t="shared" ca="1" si="1783"/>
        <v>0</v>
      </c>
      <c r="U9406" s="22">
        <f t="shared" ca="1" si="1778"/>
        <v>-61016.883550405037</v>
      </c>
      <c r="AA9406" s="26">
        <f t="shared" ca="1" si="1779"/>
        <v>114.61045102856083</v>
      </c>
      <c r="AB9406" s="26">
        <f t="shared" ca="1" si="1779"/>
        <v>383.80277860842381</v>
      </c>
      <c r="AC9406" s="26">
        <f t="shared" ca="1" si="1784"/>
        <v>0</v>
      </c>
      <c r="AD9406" s="26">
        <f t="shared" ca="1" si="1780"/>
        <v>0</v>
      </c>
      <c r="AE9406" s="27">
        <f t="shared" ca="1" si="1781"/>
        <v>61016.883550405037</v>
      </c>
    </row>
    <row r="9407" spans="12:31" x14ac:dyDescent="0.2">
      <c r="L9407" s="21">
        <v>9402</v>
      </c>
      <c r="M9407" s="22">
        <f t="shared" ca="1" si="1785"/>
        <v>-0.93912931068484817</v>
      </c>
      <c r="N9407" s="22">
        <f t="shared" ca="1" si="1785"/>
        <v>0.55786040167379958</v>
      </c>
      <c r="O9407" s="22">
        <f t="shared" ca="1" si="1777"/>
        <v>-0.93912931068484817</v>
      </c>
      <c r="P9407" s="24">
        <f t="shared" ca="1" si="1774"/>
        <v>-0.15462842024712919</v>
      </c>
      <c r="Q9407" s="22">
        <f t="shared" ca="1" si="1775"/>
        <v>123.0283194380993</v>
      </c>
      <c r="R9407" s="22">
        <f t="shared" ca="1" si="1776"/>
        <v>464.31820277681499</v>
      </c>
      <c r="S9407" s="25">
        <f t="shared" ca="1" si="1782"/>
        <v>8326293.6874670517</v>
      </c>
      <c r="T9407" s="22">
        <f t="shared" ca="1" si="1783"/>
        <v>0</v>
      </c>
      <c r="U9407" s="22">
        <f t="shared" ca="1" si="1778"/>
        <v>-89086.647320136253</v>
      </c>
      <c r="AA9407" s="26">
        <f t="shared" ca="1" si="1779"/>
        <v>123.0283194380993</v>
      </c>
      <c r="AB9407" s="26">
        <f t="shared" ca="1" si="1779"/>
        <v>464.31820277681499</v>
      </c>
      <c r="AC9407" s="26">
        <f t="shared" ca="1" si="1784"/>
        <v>0</v>
      </c>
      <c r="AD9407" s="26">
        <f t="shared" ca="1" si="1780"/>
        <v>0</v>
      </c>
      <c r="AE9407" s="27">
        <f t="shared" ca="1" si="1781"/>
        <v>89086.647320136253</v>
      </c>
    </row>
    <row r="9408" spans="12:31" x14ac:dyDescent="0.2">
      <c r="L9408" s="21">
        <v>9403</v>
      </c>
      <c r="M9408" s="22">
        <f t="shared" ca="1" si="1785"/>
        <v>0.98455406288208269</v>
      </c>
      <c r="N9408" s="22">
        <f t="shared" ca="1" si="1785"/>
        <v>8.0157110527227723E-2</v>
      </c>
      <c r="O9408" s="22">
        <f t="shared" ca="1" si="1777"/>
        <v>0.98455406288208269</v>
      </c>
      <c r="P9408" s="24">
        <f t="shared" ca="1" si="1774"/>
        <v>0.68001005312443852</v>
      </c>
      <c r="Q9408" s="22">
        <f t="shared" ca="1" si="1775"/>
        <v>238.13582144318499</v>
      </c>
      <c r="R9408" s="22">
        <f t="shared" ca="1" si="1776"/>
        <v>533.10010464617596</v>
      </c>
      <c r="S9408" s="25">
        <f t="shared" ca="1" si="1782"/>
        <v>12283858.324240692</v>
      </c>
      <c r="T9408" s="22">
        <f t="shared" ca="1" si="1783"/>
        <v>2283858.324240692</v>
      </c>
      <c r="U9408" s="22">
        <f t="shared" ca="1" si="1778"/>
        <v>2205357.9435498021</v>
      </c>
      <c r="AA9408" s="26">
        <f t="shared" ca="1" si="1779"/>
        <v>238.13582144318499</v>
      </c>
      <c r="AB9408" s="26">
        <f t="shared" ca="1" si="1779"/>
        <v>533.10010464617596</v>
      </c>
      <c r="AC9408" s="26">
        <f t="shared" ca="1" si="1784"/>
        <v>63.135821443184994</v>
      </c>
      <c r="AD9408" s="26">
        <f t="shared" ca="1" si="1780"/>
        <v>53.100104646175964</v>
      </c>
      <c r="AE9408" s="27">
        <f t="shared" ca="1" si="1781"/>
        <v>78500.380690889899</v>
      </c>
    </row>
    <row r="9409" spans="12:31" x14ac:dyDescent="0.2">
      <c r="L9409" s="21">
        <v>9404</v>
      </c>
      <c r="M9409" s="22">
        <f t="shared" ca="1" si="1785"/>
        <v>-5.6345921035567594E-3</v>
      </c>
      <c r="N9409" s="22">
        <f t="shared" ca="1" si="1785"/>
        <v>-1.1036953743948423</v>
      </c>
      <c r="O9409" s="22">
        <f t="shared" ca="1" si="1777"/>
        <v>-5.6345921035567594E-3</v>
      </c>
      <c r="P9409" s="24">
        <f t="shared" ca="1" si="1774"/>
        <v>-0.86309220172210799</v>
      </c>
      <c r="Q9409" s="22">
        <f t="shared" ca="1" si="1775"/>
        <v>169.50729761196664</v>
      </c>
      <c r="R9409" s="22">
        <f t="shared" ca="1" si="1776"/>
        <v>412.94477407728345</v>
      </c>
      <c r="S9409" s="25">
        <f t="shared" ca="1" si="1782"/>
        <v>9094693.3161313627</v>
      </c>
      <c r="T9409" s="22">
        <f t="shared" ca="1" si="1783"/>
        <v>0</v>
      </c>
      <c r="U9409" s="22">
        <f t="shared" ca="1" si="1778"/>
        <v>-129135.79670109291</v>
      </c>
      <c r="AA9409" s="26">
        <f t="shared" ca="1" si="1779"/>
        <v>169.50729761196664</v>
      </c>
      <c r="AB9409" s="26">
        <f t="shared" ca="1" si="1779"/>
        <v>412.94477407728345</v>
      </c>
      <c r="AC9409" s="26">
        <f t="shared" ca="1" si="1784"/>
        <v>0</v>
      </c>
      <c r="AD9409" s="26">
        <f t="shared" ca="1" si="1780"/>
        <v>0</v>
      </c>
      <c r="AE9409" s="27">
        <f t="shared" ca="1" si="1781"/>
        <v>129135.79670109291</v>
      </c>
    </row>
    <row r="9410" spans="12:31" x14ac:dyDescent="0.2">
      <c r="L9410" s="21">
        <v>9405</v>
      </c>
      <c r="M9410" s="22">
        <f t="shared" ca="1" si="1785"/>
        <v>2.17440439786701</v>
      </c>
      <c r="N9410" s="22">
        <f t="shared" ca="1" si="1785"/>
        <v>-0.88013792937908186</v>
      </c>
      <c r="O9410" s="22">
        <f t="shared" ca="1" si="1777"/>
        <v>2.17440439786701</v>
      </c>
      <c r="P9410" s="24">
        <f t="shared" ca="1" si="1774"/>
        <v>0.67849285183270913</v>
      </c>
      <c r="Q9410" s="22">
        <f t="shared" ca="1" si="1775"/>
        <v>358.28650673093591</v>
      </c>
      <c r="R9410" s="22">
        <f t="shared" ca="1" si="1776"/>
        <v>532.96625546039934</v>
      </c>
      <c r="S9410" s="25">
        <f t="shared" ca="1" si="1782"/>
        <v>15660852.285996363</v>
      </c>
      <c r="T9410" s="22">
        <f t="shared" ca="1" si="1783"/>
        <v>5660852.2859963626</v>
      </c>
      <c r="U9410" s="22">
        <f t="shared" ca="1" si="1778"/>
        <v>5656972.2012215424</v>
      </c>
      <c r="AA9410" s="26">
        <f t="shared" ca="1" si="1779"/>
        <v>358.28650673093591</v>
      </c>
      <c r="AB9410" s="26">
        <f t="shared" ca="1" si="1779"/>
        <v>532.96625546039934</v>
      </c>
      <c r="AC9410" s="26">
        <f t="shared" ca="1" si="1784"/>
        <v>183.28650673093591</v>
      </c>
      <c r="AD9410" s="26">
        <f t="shared" ca="1" si="1780"/>
        <v>52.966255460399339</v>
      </c>
      <c r="AE9410" s="27">
        <f t="shared" ca="1" si="1781"/>
        <v>3880.084774820134</v>
      </c>
    </row>
    <row r="9411" spans="12:31" x14ac:dyDescent="0.2">
      <c r="L9411" s="21">
        <v>9406</v>
      </c>
      <c r="M9411" s="22">
        <f t="shared" ca="1" si="1785"/>
        <v>0.37488215928209223</v>
      </c>
      <c r="N9411" s="22">
        <f t="shared" ca="1" si="1785"/>
        <v>1.3059855973727752</v>
      </c>
      <c r="O9411" s="22">
        <f t="shared" ca="1" si="1777"/>
        <v>0.37488215928209223</v>
      </c>
      <c r="P9411" s="24">
        <f t="shared" ca="1" si="1774"/>
        <v>1.2522546464099304</v>
      </c>
      <c r="Q9411" s="22">
        <f t="shared" ca="1" si="1775"/>
        <v>193.16264358198686</v>
      </c>
      <c r="R9411" s="22">
        <f t="shared" ca="1" si="1776"/>
        <v>586.05879958618982</v>
      </c>
      <c r="S9411" s="25">
        <f t="shared" ca="1" si="1782"/>
        <v>11574415.549500749</v>
      </c>
      <c r="T9411" s="22">
        <f t="shared" ca="1" si="1783"/>
        <v>1574415.5495007485</v>
      </c>
      <c r="U9411" s="22">
        <f t="shared" ca="1" si="1778"/>
        <v>1453172.5905588057</v>
      </c>
      <c r="AA9411" s="26">
        <f t="shared" ca="1" si="1779"/>
        <v>193.16264358198686</v>
      </c>
      <c r="AB9411" s="26">
        <f t="shared" ca="1" si="1779"/>
        <v>586.05879958618982</v>
      </c>
      <c r="AC9411" s="26">
        <f t="shared" ca="1" si="1784"/>
        <v>18.162643581986856</v>
      </c>
      <c r="AD9411" s="26">
        <f t="shared" ca="1" si="1780"/>
        <v>106.05879958618982</v>
      </c>
      <c r="AE9411" s="27">
        <f t="shared" ca="1" si="1781"/>
        <v>121242.95894194278</v>
      </c>
    </row>
    <row r="9412" spans="12:31" x14ac:dyDescent="0.2">
      <c r="L9412" s="21">
        <v>9407</v>
      </c>
      <c r="M9412" s="22">
        <f t="shared" ca="1" si="1785"/>
        <v>-4.7391954313178872E-2</v>
      </c>
      <c r="N9412" s="22">
        <f t="shared" ca="1" si="1785"/>
        <v>1.4063770174842161</v>
      </c>
      <c r="O9412" s="22">
        <f t="shared" ca="1" si="1777"/>
        <v>-4.7391954313178872E-2</v>
      </c>
      <c r="P9412" s="24">
        <f t="shared" ca="1" si="1774"/>
        <v>1.0655585203959443</v>
      </c>
      <c r="Q9412" s="22">
        <f t="shared" ca="1" si="1775"/>
        <v>167.0945985199275</v>
      </c>
      <c r="R9412" s="22">
        <f t="shared" ca="1" si="1776"/>
        <v>568.22670787495053</v>
      </c>
      <c r="S9412" s="25">
        <f t="shared" ca="1" si="1782"/>
        <v>10654518.273128554</v>
      </c>
      <c r="T9412" s="22">
        <f t="shared" ca="1" si="1783"/>
        <v>654518.27312855422</v>
      </c>
      <c r="U9412" s="22">
        <f t="shared" ca="1" si="1778"/>
        <v>758113.97022014705</v>
      </c>
      <c r="AA9412" s="26">
        <f t="shared" ca="1" si="1779"/>
        <v>167.0945985199275</v>
      </c>
      <c r="AB9412" s="26">
        <f t="shared" ca="1" si="1779"/>
        <v>568.22670787495053</v>
      </c>
      <c r="AC9412" s="26">
        <f t="shared" ca="1" si="1784"/>
        <v>0</v>
      </c>
      <c r="AD9412" s="26">
        <f t="shared" ca="1" si="1780"/>
        <v>88.226707874950534</v>
      </c>
      <c r="AE9412" s="27">
        <f t="shared" ca="1" si="1781"/>
        <v>-103595.69709159283</v>
      </c>
    </row>
    <row r="9413" spans="12:31" x14ac:dyDescent="0.2">
      <c r="L9413" s="21">
        <v>9408</v>
      </c>
      <c r="M9413" s="22">
        <f t="shared" ca="1" si="1785"/>
        <v>-0.39138328634965353</v>
      </c>
      <c r="N9413" s="22">
        <f t="shared" ca="1" si="1785"/>
        <v>-0.45423865105729466</v>
      </c>
      <c r="O9413" s="22">
        <f t="shared" ca="1" si="1777"/>
        <v>-0.39138328634965353</v>
      </c>
      <c r="P9413" s="24">
        <f t="shared" ca="1" si="1774"/>
        <v>-0.59926496759533587</v>
      </c>
      <c r="Q9413" s="22">
        <f t="shared" ca="1" si="1775"/>
        <v>148.48192228837658</v>
      </c>
      <c r="R9413" s="22">
        <f t="shared" ca="1" si="1776"/>
        <v>431.37566040278983</v>
      </c>
      <c r="S9413" s="25">
        <f t="shared" ca="1" si="1782"/>
        <v>8696694.363246616</v>
      </c>
      <c r="T9413" s="22">
        <f t="shared" ca="1" si="1783"/>
        <v>0</v>
      </c>
      <c r="U9413" s="22">
        <f t="shared" ca="1" si="1778"/>
        <v>-109904.61869056325</v>
      </c>
      <c r="AA9413" s="26">
        <f t="shared" ca="1" si="1779"/>
        <v>148.48192228837658</v>
      </c>
      <c r="AB9413" s="26">
        <f t="shared" ca="1" si="1779"/>
        <v>431.37566040278983</v>
      </c>
      <c r="AC9413" s="26">
        <f t="shared" ca="1" si="1784"/>
        <v>0</v>
      </c>
      <c r="AD9413" s="26">
        <f t="shared" ca="1" si="1780"/>
        <v>0</v>
      </c>
      <c r="AE9413" s="27">
        <f t="shared" ca="1" si="1781"/>
        <v>109904.61869056325</v>
      </c>
    </row>
    <row r="9414" spans="12:31" x14ac:dyDescent="0.2">
      <c r="L9414" s="21">
        <v>9409</v>
      </c>
      <c r="M9414" s="22">
        <f t="shared" ca="1" si="1785"/>
        <v>0.52547512762958359</v>
      </c>
      <c r="N9414" s="22">
        <f t="shared" ca="1" si="1785"/>
        <v>-0.94444183220877043</v>
      </c>
      <c r="O9414" s="22">
        <f t="shared" ca="1" si="1777"/>
        <v>0.52547512762958359</v>
      </c>
      <c r="P9414" s="24">
        <f t="shared" ref="P9414:P9477" ca="1" si="1786">($D$16 * M9414) + (SQRT(1 - $D$16^2) * N9414)</f>
        <v>-0.40591503658892214</v>
      </c>
      <c r="Q9414" s="22">
        <f t="shared" ref="Q9414:Q9477" ca="1" si="1787">$C$12*EXP(($C$6-$C$15-0.5*$C$13^2)*$C$8+$C$13*SQRT($C$8)*O9414)</f>
        <v>203.41193463812678</v>
      </c>
      <c r="R9414" s="22">
        <f t="shared" ref="R9414:R9477" ca="1" si="1788">$D$12*EXP(($C$6-$D$15-0.5*$D$13^2)*$C$8+$D$13*SQRT($C$8)*P9414)</f>
        <v>445.40332543903105</v>
      </c>
      <c r="S9414" s="25">
        <f t="shared" ca="1" si="1782"/>
        <v>10388254.435406772</v>
      </c>
      <c r="T9414" s="22">
        <f t="shared" ca="1" si="1783"/>
        <v>388254.43540677242</v>
      </c>
      <c r="U9414" s="22">
        <f t="shared" ca="1" si="1778"/>
        <v>673725.12719278375</v>
      </c>
      <c r="AA9414" s="26">
        <f t="shared" ca="1" si="1779"/>
        <v>203.41193463812678</v>
      </c>
      <c r="AB9414" s="26">
        <f t="shared" ca="1" si="1779"/>
        <v>445.40332543903105</v>
      </c>
      <c r="AC9414" s="26">
        <f t="shared" ca="1" si="1784"/>
        <v>28.41193463812678</v>
      </c>
      <c r="AD9414" s="26">
        <f t="shared" ca="1" si="1780"/>
        <v>0</v>
      </c>
      <c r="AE9414" s="27">
        <f t="shared" ca="1" si="1781"/>
        <v>-285470.69178601133</v>
      </c>
    </row>
    <row r="9415" spans="12:31" x14ac:dyDescent="0.2">
      <c r="L9415" s="21">
        <v>9410</v>
      </c>
      <c r="M9415" s="22">
        <f t="shared" ca="1" si="1785"/>
        <v>-0.60283353512565929</v>
      </c>
      <c r="N9415" s="22">
        <f t="shared" ca="1" si="1785"/>
        <v>5.2254310083407425E-2</v>
      </c>
      <c r="O9415" s="22">
        <f t="shared" ref="O9415:O9478" ca="1" si="1789">M9415</f>
        <v>-0.60283353512565929</v>
      </c>
      <c r="P9415" s="24">
        <f t="shared" ca="1" si="1786"/>
        <v>-0.33744526286341525</v>
      </c>
      <c r="Q9415" s="22">
        <f t="shared" ca="1" si="1787"/>
        <v>138.08500503332201</v>
      </c>
      <c r="R9415" s="22">
        <f t="shared" ca="1" si="1788"/>
        <v>450.47946709202768</v>
      </c>
      <c r="S9415" s="25">
        <f t="shared" ca="1" si="1782"/>
        <v>8604599.9455855824</v>
      </c>
      <c r="T9415" s="22">
        <f t="shared" ca="1" si="1783"/>
        <v>0</v>
      </c>
      <c r="U9415" s="22">
        <f t="shared" ref="U9415:U9478" ca="1" si="1790">T9415-AE9415</f>
        <v>-102710.14454102085</v>
      </c>
      <c r="AA9415" s="26">
        <f t="shared" ref="AA9415:AB9478" ca="1" si="1791">Q9415</f>
        <v>138.08500503332201</v>
      </c>
      <c r="AB9415" s="26">
        <f t="shared" ca="1" si="1791"/>
        <v>450.47946709202768</v>
      </c>
      <c r="AC9415" s="26">
        <f t="shared" ca="1" si="1784"/>
        <v>0</v>
      </c>
      <c r="AD9415" s="26">
        <f t="shared" ref="AD9415:AD9478" ca="1" si="1792">MAX(AB9415-$Y$10,0)</f>
        <v>0</v>
      </c>
      <c r="AE9415" s="27">
        <f t="shared" ref="AE9415:AE9478" ca="1" si="1793">T9415-$AL$7-SUMPRODUCT($AH$17:$AK$17,AA9415:AD9415)</f>
        <v>102710.14454102085</v>
      </c>
    </row>
    <row r="9416" spans="12:31" x14ac:dyDescent="0.2">
      <c r="L9416" s="21">
        <v>9411</v>
      </c>
      <c r="M9416" s="22">
        <f t="shared" ca="1" si="1785"/>
        <v>6.1358637387439526E-2</v>
      </c>
      <c r="N9416" s="22">
        <f t="shared" ca="1" si="1785"/>
        <v>0.77844571363998549</v>
      </c>
      <c r="O9416" s="22">
        <f t="shared" ca="1" si="1789"/>
        <v>6.1358637387439526E-2</v>
      </c>
      <c r="P9416" s="24">
        <f t="shared" ca="1" si="1786"/>
        <v>0.64474198149757866</v>
      </c>
      <c r="Q9416" s="22">
        <f t="shared" ca="1" si="1787"/>
        <v>173.45109126810519</v>
      </c>
      <c r="R9416" s="22">
        <f t="shared" ca="1" si="1788"/>
        <v>529.99738976661126</v>
      </c>
      <c r="S9416" s="25">
        <f t="shared" ca="1" si="1782"/>
        <v>10432530.423810201</v>
      </c>
      <c r="T9416" s="22">
        <f t="shared" ca="1" si="1783"/>
        <v>432530.42381020077</v>
      </c>
      <c r="U9416" s="22">
        <f t="shared" ca="1" si="1790"/>
        <v>360991.08282911876</v>
      </c>
      <c r="AA9416" s="26">
        <f t="shared" ca="1" si="1791"/>
        <v>173.45109126810519</v>
      </c>
      <c r="AB9416" s="26">
        <f t="shared" ca="1" si="1791"/>
        <v>529.99738976661126</v>
      </c>
      <c r="AC9416" s="26">
        <f t="shared" ca="1" si="1784"/>
        <v>0</v>
      </c>
      <c r="AD9416" s="26">
        <f t="shared" ca="1" si="1792"/>
        <v>49.997389766611263</v>
      </c>
      <c r="AE9416" s="27">
        <f t="shared" ca="1" si="1793"/>
        <v>71539.340981082001</v>
      </c>
    </row>
    <row r="9417" spans="12:31" x14ac:dyDescent="0.2">
      <c r="L9417" s="21">
        <v>9412</v>
      </c>
      <c r="M9417" s="22">
        <f t="shared" ca="1" si="1785"/>
        <v>-1.0660735071760152</v>
      </c>
      <c r="N9417" s="22">
        <f t="shared" ca="1" si="1785"/>
        <v>-0.90949759848554801</v>
      </c>
      <c r="O9417" s="22">
        <f t="shared" ca="1" si="1789"/>
        <v>-1.0660735071760152</v>
      </c>
      <c r="P9417" s="24">
        <f t="shared" ca="1" si="1786"/>
        <v>-1.3770351966939358</v>
      </c>
      <c r="Q9417" s="22">
        <f t="shared" ca="1" si="1787"/>
        <v>117.78169892332018</v>
      </c>
      <c r="R9417" s="22">
        <f t="shared" ca="1" si="1788"/>
        <v>379.27150680547248</v>
      </c>
      <c r="S9417" s="25">
        <f t="shared" ca="1" si="1782"/>
        <v>7287309.7446608795</v>
      </c>
      <c r="T9417" s="22">
        <f t="shared" ca="1" si="1783"/>
        <v>0</v>
      </c>
      <c r="U9417" s="22">
        <f t="shared" ca="1" si="1790"/>
        <v>-63511.624827457592</v>
      </c>
      <c r="AA9417" s="26">
        <f t="shared" ca="1" si="1791"/>
        <v>117.78169892332018</v>
      </c>
      <c r="AB9417" s="26">
        <f t="shared" ca="1" si="1791"/>
        <v>379.27150680547248</v>
      </c>
      <c r="AC9417" s="26">
        <f t="shared" ca="1" si="1784"/>
        <v>0</v>
      </c>
      <c r="AD9417" s="26">
        <f t="shared" ca="1" si="1792"/>
        <v>0</v>
      </c>
      <c r="AE9417" s="27">
        <f t="shared" ca="1" si="1793"/>
        <v>63511.624827457592</v>
      </c>
    </row>
    <row r="9418" spans="12:31" x14ac:dyDescent="0.2">
      <c r="L9418" s="21">
        <v>9413</v>
      </c>
      <c r="M9418" s="22">
        <f t="shared" ca="1" si="1785"/>
        <v>1.411812454859491</v>
      </c>
      <c r="N9418" s="22">
        <f t="shared" ca="1" si="1785"/>
        <v>2.0002949994671551</v>
      </c>
      <c r="O9418" s="22">
        <f t="shared" ca="1" si="1789"/>
        <v>1.411812454859491</v>
      </c>
      <c r="P9418" s="24">
        <f t="shared" ca="1" si="1786"/>
        <v>2.443420575181201</v>
      </c>
      <c r="Q9418" s="22">
        <f t="shared" ca="1" si="1787"/>
        <v>275.75831072759559</v>
      </c>
      <c r="R9418" s="22">
        <f t="shared" ca="1" si="1788"/>
        <v>713.77465045030067</v>
      </c>
      <c r="S9418" s="25">
        <f t="shared" ca="1" si="1782"/>
        <v>15235558.067058584</v>
      </c>
      <c r="T9418" s="22">
        <f t="shared" ca="1" si="1783"/>
        <v>5235558.0670585837</v>
      </c>
      <c r="U9418" s="22">
        <f t="shared" ca="1" si="1790"/>
        <v>5129831.9264882691</v>
      </c>
      <c r="AA9418" s="26">
        <f t="shared" ca="1" si="1791"/>
        <v>275.75831072759559</v>
      </c>
      <c r="AB9418" s="26">
        <f t="shared" ca="1" si="1791"/>
        <v>713.77465045030067</v>
      </c>
      <c r="AC9418" s="26">
        <f t="shared" ca="1" si="1784"/>
        <v>100.75831072759559</v>
      </c>
      <c r="AD9418" s="26">
        <f t="shared" ca="1" si="1792"/>
        <v>233.77465045030067</v>
      </c>
      <c r="AE9418" s="27">
        <f t="shared" ca="1" si="1793"/>
        <v>105726.1405703146</v>
      </c>
    </row>
    <row r="9419" spans="12:31" x14ac:dyDescent="0.2">
      <c r="L9419" s="21">
        <v>9414</v>
      </c>
      <c r="M9419" s="22">
        <f t="shared" ca="1" si="1785"/>
        <v>-0.75788368953550667</v>
      </c>
      <c r="N9419" s="22">
        <f t="shared" ca="1" si="1785"/>
        <v>0.3418139476084468</v>
      </c>
      <c r="O9419" s="22">
        <f t="shared" ca="1" si="1789"/>
        <v>-0.75788368953550667</v>
      </c>
      <c r="P9419" s="24">
        <f t="shared" ca="1" si="1786"/>
        <v>-0.20919496570888291</v>
      </c>
      <c r="Q9419" s="22">
        <f t="shared" ca="1" si="1787"/>
        <v>130.92683435711189</v>
      </c>
      <c r="R9419" s="22">
        <f t="shared" ca="1" si="1788"/>
        <v>460.14373765109241</v>
      </c>
      <c r="S9419" s="25">
        <f t="shared" ca="1" si="1782"/>
        <v>8504627.3865120225</v>
      </c>
      <c r="T9419" s="22">
        <f t="shared" ca="1" si="1783"/>
        <v>0</v>
      </c>
      <c r="U9419" s="22">
        <f t="shared" ca="1" si="1790"/>
        <v>-96948.335545881477</v>
      </c>
      <c r="AA9419" s="26">
        <f t="shared" ca="1" si="1791"/>
        <v>130.92683435711189</v>
      </c>
      <c r="AB9419" s="26">
        <f t="shared" ca="1" si="1791"/>
        <v>460.14373765109241</v>
      </c>
      <c r="AC9419" s="26">
        <f t="shared" ca="1" si="1784"/>
        <v>0</v>
      </c>
      <c r="AD9419" s="26">
        <f t="shared" ca="1" si="1792"/>
        <v>0</v>
      </c>
      <c r="AE9419" s="27">
        <f t="shared" ca="1" si="1793"/>
        <v>96948.335545881477</v>
      </c>
    </row>
    <row r="9420" spans="12:31" x14ac:dyDescent="0.2">
      <c r="L9420" s="21">
        <v>9415</v>
      </c>
      <c r="M9420" s="22">
        <f t="shared" ca="1" si="1785"/>
        <v>-0.46811727812109938</v>
      </c>
      <c r="N9420" s="22">
        <f t="shared" ca="1" si="1785"/>
        <v>0.26697811811451383</v>
      </c>
      <c r="O9420" s="22">
        <f t="shared" ca="1" si="1789"/>
        <v>-0.46811727812109938</v>
      </c>
      <c r="P9420" s="24">
        <f t="shared" ca="1" si="1786"/>
        <v>-8.5714590233807952E-2</v>
      </c>
      <c r="Q9420" s="22">
        <f t="shared" ca="1" si="1787"/>
        <v>144.62141459590663</v>
      </c>
      <c r="R9420" s="22">
        <f t="shared" ca="1" si="1788"/>
        <v>469.64442731987737</v>
      </c>
      <c r="S9420" s="25">
        <f t="shared" ca="1" si="1782"/>
        <v>8989277.8227746561</v>
      </c>
      <c r="T9420" s="22">
        <f t="shared" ca="1" si="1783"/>
        <v>0</v>
      </c>
      <c r="U9420" s="22">
        <f t="shared" ca="1" si="1790"/>
        <v>-114458.32853486045</v>
      </c>
      <c r="AA9420" s="26">
        <f t="shared" ca="1" si="1791"/>
        <v>144.62141459590663</v>
      </c>
      <c r="AB9420" s="26">
        <f t="shared" ca="1" si="1791"/>
        <v>469.64442731987737</v>
      </c>
      <c r="AC9420" s="26">
        <f t="shared" ca="1" si="1784"/>
        <v>0</v>
      </c>
      <c r="AD9420" s="26">
        <f t="shared" ca="1" si="1792"/>
        <v>0</v>
      </c>
      <c r="AE9420" s="27">
        <f t="shared" ca="1" si="1793"/>
        <v>114458.32853486045</v>
      </c>
    </row>
    <row r="9421" spans="12:31" x14ac:dyDescent="0.2">
      <c r="L9421" s="21">
        <v>9416</v>
      </c>
      <c r="M9421" s="22">
        <f t="shared" ca="1" si="1785"/>
        <v>1.2987008652640264</v>
      </c>
      <c r="N9421" s="22">
        <f t="shared" ca="1" si="1785"/>
        <v>0.1157724687207921</v>
      </c>
      <c r="O9421" s="22">
        <f t="shared" ca="1" si="1789"/>
        <v>1.2987008652640264</v>
      </c>
      <c r="P9421" s="24">
        <f t="shared" ca="1" si="1786"/>
        <v>0.90480294478476253</v>
      </c>
      <c r="Q9421" s="22">
        <f t="shared" ca="1" si="1787"/>
        <v>265.25511256584247</v>
      </c>
      <c r="R9421" s="22">
        <f t="shared" ca="1" si="1788"/>
        <v>553.30765328661607</v>
      </c>
      <c r="S9421" s="25">
        <f t="shared" ca="1" si="1782"/>
        <v>13258214.076876668</v>
      </c>
      <c r="T9421" s="22">
        <f t="shared" ca="1" si="1783"/>
        <v>3258214.0768766683</v>
      </c>
      <c r="U9421" s="22">
        <f t="shared" ca="1" si="1790"/>
        <v>3190890.7478965372</v>
      </c>
      <c r="AA9421" s="26">
        <f t="shared" ca="1" si="1791"/>
        <v>265.25511256584247</v>
      </c>
      <c r="AB9421" s="26">
        <f t="shared" ca="1" si="1791"/>
        <v>553.30765328661607</v>
      </c>
      <c r="AC9421" s="26">
        <f t="shared" ca="1" si="1784"/>
        <v>90.255112565842467</v>
      </c>
      <c r="AD9421" s="26">
        <f t="shared" ca="1" si="1792"/>
        <v>73.307653286616073</v>
      </c>
      <c r="AE9421" s="27">
        <f t="shared" ca="1" si="1793"/>
        <v>67323.328980131075</v>
      </c>
    </row>
    <row r="9422" spans="12:31" x14ac:dyDescent="0.2">
      <c r="L9422" s="21">
        <v>9417</v>
      </c>
      <c r="M9422" s="22">
        <f t="shared" ca="1" si="1785"/>
        <v>-0.24499845923104835</v>
      </c>
      <c r="N9422" s="22">
        <f t="shared" ca="1" si="1785"/>
        <v>-0.45764592577699303</v>
      </c>
      <c r="O9422" s="22">
        <f t="shared" ca="1" si="1789"/>
        <v>-0.24499845923104835</v>
      </c>
      <c r="P9422" s="24">
        <f t="shared" ca="1" si="1786"/>
        <v>-0.51009537312372466</v>
      </c>
      <c r="Q9422" s="22">
        <f t="shared" ca="1" si="1787"/>
        <v>156.13470279105925</v>
      </c>
      <c r="R9422" s="22">
        <f t="shared" ca="1" si="1788"/>
        <v>437.78922352475115</v>
      </c>
      <c r="S9422" s="25">
        <f t="shared" ca="1" si="1782"/>
        <v>8979102.2140654456</v>
      </c>
      <c r="T9422" s="22">
        <f t="shared" ca="1" si="1783"/>
        <v>0</v>
      </c>
      <c r="U9422" s="22">
        <f t="shared" ca="1" si="1790"/>
        <v>-119945.4755219713</v>
      </c>
      <c r="AA9422" s="26">
        <f t="shared" ca="1" si="1791"/>
        <v>156.13470279105925</v>
      </c>
      <c r="AB9422" s="26">
        <f t="shared" ca="1" si="1791"/>
        <v>437.78922352475115</v>
      </c>
      <c r="AC9422" s="26">
        <f t="shared" ca="1" si="1784"/>
        <v>0</v>
      </c>
      <c r="AD9422" s="26">
        <f t="shared" ca="1" si="1792"/>
        <v>0</v>
      </c>
      <c r="AE9422" s="27">
        <f t="shared" ca="1" si="1793"/>
        <v>119945.4755219713</v>
      </c>
    </row>
    <row r="9423" spans="12:31" x14ac:dyDescent="0.2">
      <c r="L9423" s="21">
        <v>9418</v>
      </c>
      <c r="M9423" s="22">
        <f t="shared" ca="1" si="1785"/>
        <v>1.0452268967514766</v>
      </c>
      <c r="N9423" s="22">
        <f t="shared" ca="1" si="1785"/>
        <v>-1.1919069175354384</v>
      </c>
      <c r="O9423" s="22">
        <f t="shared" ca="1" si="1789"/>
        <v>1.0452268967514766</v>
      </c>
      <c r="P9423" s="24">
        <f t="shared" ca="1" si="1786"/>
        <v>-0.27261480230034818</v>
      </c>
      <c r="Q9423" s="22">
        <f t="shared" ca="1" si="1787"/>
        <v>243.14816666425608</v>
      </c>
      <c r="R9423" s="22">
        <f t="shared" ca="1" si="1788"/>
        <v>455.33911110495535</v>
      </c>
      <c r="S9423" s="25">
        <f t="shared" ca="1" si="1782"/>
        <v>11609704.712867694</v>
      </c>
      <c r="T9423" s="22">
        <f t="shared" ca="1" si="1783"/>
        <v>1609704.712867694</v>
      </c>
      <c r="U9423" s="22">
        <f t="shared" ca="1" si="1790"/>
        <v>1813391.835229228</v>
      </c>
      <c r="AA9423" s="26">
        <f t="shared" ca="1" si="1791"/>
        <v>243.14816666425608</v>
      </c>
      <c r="AB9423" s="26">
        <f t="shared" ca="1" si="1791"/>
        <v>455.33911110495535</v>
      </c>
      <c r="AC9423" s="26">
        <f t="shared" ca="1" si="1784"/>
        <v>68.148166664256081</v>
      </c>
      <c r="AD9423" s="26">
        <f t="shared" ca="1" si="1792"/>
        <v>0</v>
      </c>
      <c r="AE9423" s="27">
        <f t="shared" ca="1" si="1793"/>
        <v>-203687.12236153404</v>
      </c>
    </row>
    <row r="9424" spans="12:31" x14ac:dyDescent="0.2">
      <c r="L9424" s="21">
        <v>9419</v>
      </c>
      <c r="M9424" s="22">
        <f t="shared" ca="1" si="1785"/>
        <v>-1.5926046696533582</v>
      </c>
      <c r="N9424" s="22">
        <f t="shared" ca="1" si="1785"/>
        <v>-2.5095471763019996</v>
      </c>
      <c r="O9424" s="22">
        <f t="shared" ca="1" si="1789"/>
        <v>-1.5926046696533582</v>
      </c>
      <c r="P9424" s="24">
        <f t="shared" ca="1" si="1786"/>
        <v>-2.9534320754039451</v>
      </c>
      <c r="Q9424" s="22">
        <f t="shared" ca="1" si="1787"/>
        <v>98.304283784594588</v>
      </c>
      <c r="R9424" s="22">
        <f t="shared" ca="1" si="1788"/>
        <v>292.17310520431948</v>
      </c>
      <c r="S9424" s="25">
        <f t="shared" ca="1" si="1782"/>
        <v>5826678.3402069081</v>
      </c>
      <c r="T9424" s="22">
        <f t="shared" ca="1" si="1783"/>
        <v>0</v>
      </c>
      <c r="U9424" s="22">
        <f t="shared" ca="1" si="1790"/>
        <v>-21553.574861032539</v>
      </c>
      <c r="AA9424" s="26">
        <f t="shared" ca="1" si="1791"/>
        <v>98.304283784594588</v>
      </c>
      <c r="AB9424" s="26">
        <f t="shared" ca="1" si="1791"/>
        <v>292.17310520431948</v>
      </c>
      <c r="AC9424" s="26">
        <f t="shared" ca="1" si="1784"/>
        <v>0</v>
      </c>
      <c r="AD9424" s="26">
        <f t="shared" ca="1" si="1792"/>
        <v>0</v>
      </c>
      <c r="AE9424" s="27">
        <f t="shared" ca="1" si="1793"/>
        <v>21553.574861032539</v>
      </c>
    </row>
    <row r="9425" spans="12:31" x14ac:dyDescent="0.2">
      <c r="L9425" s="21">
        <v>9420</v>
      </c>
      <c r="M9425" s="22">
        <f t="shared" ca="1" si="1785"/>
        <v>0.9443552721680738</v>
      </c>
      <c r="N9425" s="22">
        <f t="shared" ca="1" si="1785"/>
        <v>0.12351023490275118</v>
      </c>
      <c r="O9425" s="22">
        <f t="shared" ca="1" si="1789"/>
        <v>0.9443552721680738</v>
      </c>
      <c r="P9425" s="24">
        <f t="shared" ca="1" si="1786"/>
        <v>0.68855786252115281</v>
      </c>
      <c r="Q9425" s="22">
        <f t="shared" ca="1" si="1787"/>
        <v>234.87193275052692</v>
      </c>
      <c r="R9425" s="22">
        <f t="shared" ca="1" si="1788"/>
        <v>533.85483032441675</v>
      </c>
      <c r="S9425" s="25">
        <f t="shared" ca="1" si="1782"/>
        <v>12199995.336539853</v>
      </c>
      <c r="T9425" s="22">
        <f t="shared" ca="1" si="1783"/>
        <v>2199995.3365398534</v>
      </c>
      <c r="U9425" s="22">
        <f t="shared" ca="1" si="1790"/>
        <v>2119257.6314508161</v>
      </c>
      <c r="AA9425" s="26">
        <f t="shared" ca="1" si="1791"/>
        <v>234.87193275052692</v>
      </c>
      <c r="AB9425" s="26">
        <f t="shared" ca="1" si="1791"/>
        <v>533.85483032441675</v>
      </c>
      <c r="AC9425" s="26">
        <f t="shared" ca="1" si="1784"/>
        <v>59.871932750526923</v>
      </c>
      <c r="AD9425" s="26">
        <f t="shared" ca="1" si="1792"/>
        <v>53.854830324416753</v>
      </c>
      <c r="AE9425" s="27">
        <f t="shared" ca="1" si="1793"/>
        <v>80737.705089037307</v>
      </c>
    </row>
    <row r="9426" spans="12:31" x14ac:dyDescent="0.2">
      <c r="L9426" s="21">
        <v>9421</v>
      </c>
      <c r="M9426" s="22">
        <f t="shared" ca="1" si="1785"/>
        <v>-0.20627744824262753</v>
      </c>
      <c r="N9426" s="22">
        <f t="shared" ca="1" si="1785"/>
        <v>-0.32107877601035778</v>
      </c>
      <c r="O9426" s="22">
        <f t="shared" ca="1" si="1789"/>
        <v>-0.20627744824262753</v>
      </c>
      <c r="P9426" s="24">
        <f t="shared" ca="1" si="1786"/>
        <v>-0.37944827308013107</v>
      </c>
      <c r="Q9426" s="22">
        <f t="shared" ca="1" si="1787"/>
        <v>158.22412853744396</v>
      </c>
      <c r="R9426" s="22">
        <f t="shared" ca="1" si="1788"/>
        <v>447.35867375296334</v>
      </c>
      <c r="S9426" s="25">
        <f t="shared" ca="1" si="1782"/>
        <v>9138159.6644944102</v>
      </c>
      <c r="T9426" s="22">
        <f t="shared" ca="1" si="1783"/>
        <v>0</v>
      </c>
      <c r="U9426" s="22">
        <f t="shared" ca="1" si="1790"/>
        <v>-124498.87981386209</v>
      </c>
      <c r="AA9426" s="26">
        <f t="shared" ca="1" si="1791"/>
        <v>158.22412853744396</v>
      </c>
      <c r="AB9426" s="26">
        <f t="shared" ca="1" si="1791"/>
        <v>447.35867375296334</v>
      </c>
      <c r="AC9426" s="26">
        <f t="shared" ca="1" si="1784"/>
        <v>0</v>
      </c>
      <c r="AD9426" s="26">
        <f t="shared" ca="1" si="1792"/>
        <v>0</v>
      </c>
      <c r="AE9426" s="27">
        <f t="shared" ca="1" si="1793"/>
        <v>124498.87981386209</v>
      </c>
    </row>
    <row r="9427" spans="12:31" x14ac:dyDescent="0.2">
      <c r="L9427" s="21">
        <v>9422</v>
      </c>
      <c r="M9427" s="22">
        <f t="shared" ca="1" si="1785"/>
        <v>0.73394035942645919</v>
      </c>
      <c r="N9427" s="22">
        <f t="shared" ca="1" si="1785"/>
        <v>-2.8511444966205519</v>
      </c>
      <c r="O9427" s="22">
        <f t="shared" ca="1" si="1789"/>
        <v>0.73394035942645919</v>
      </c>
      <c r="P9427" s="24">
        <f t="shared" ca="1" si="1786"/>
        <v>-1.7600902481733312</v>
      </c>
      <c r="Q9427" s="22">
        <f t="shared" ca="1" si="1787"/>
        <v>218.50351516471562</v>
      </c>
      <c r="R9427" s="22">
        <f t="shared" ca="1" si="1788"/>
        <v>355.97259674401846</v>
      </c>
      <c r="S9427" s="25">
        <f t="shared" ca="1" si="1782"/>
        <v>9875186.5984722748</v>
      </c>
      <c r="T9427" s="22">
        <f t="shared" ca="1" si="1783"/>
        <v>0</v>
      </c>
      <c r="U9427" s="22">
        <f t="shared" ca="1" si="1790"/>
        <v>1128164.4528470049</v>
      </c>
      <c r="AA9427" s="26">
        <f t="shared" ca="1" si="1791"/>
        <v>218.50351516471562</v>
      </c>
      <c r="AB9427" s="26">
        <f t="shared" ca="1" si="1791"/>
        <v>355.97259674401846</v>
      </c>
      <c r="AC9427" s="26">
        <f t="shared" ca="1" si="1784"/>
        <v>43.503515164715623</v>
      </c>
      <c r="AD9427" s="26">
        <f t="shared" ca="1" si="1792"/>
        <v>0</v>
      </c>
      <c r="AE9427" s="27">
        <f t="shared" ca="1" si="1793"/>
        <v>-1128164.4528470049</v>
      </c>
    </row>
    <row r="9428" spans="12:31" x14ac:dyDescent="0.2">
      <c r="L9428" s="21">
        <v>9423</v>
      </c>
      <c r="M9428" s="22">
        <f t="shared" ca="1" si="1785"/>
        <v>1.2786515956351461</v>
      </c>
      <c r="N9428" s="22">
        <f t="shared" ca="1" si="1785"/>
        <v>0.27497771617572381</v>
      </c>
      <c r="O9428" s="22">
        <f t="shared" ca="1" si="1789"/>
        <v>1.2786515956351461</v>
      </c>
      <c r="P9428" s="24">
        <f t="shared" ca="1" si="1786"/>
        <v>1.0162156095510189</v>
      </c>
      <c r="Q9428" s="22">
        <f t="shared" ca="1" si="1787"/>
        <v>263.43558143031987</v>
      </c>
      <c r="R9428" s="22">
        <f t="shared" ca="1" si="1788"/>
        <v>563.60510588019247</v>
      </c>
      <c r="S9428" s="25">
        <f t="shared" ca="1" si="1782"/>
        <v>13314990.398493912</v>
      </c>
      <c r="T9428" s="22">
        <f t="shared" ca="1" si="1783"/>
        <v>3314990.3984939121</v>
      </c>
      <c r="U9428" s="22">
        <f t="shared" ca="1" si="1790"/>
        <v>3243654.8426114433</v>
      </c>
      <c r="AA9428" s="26">
        <f t="shared" ca="1" si="1791"/>
        <v>263.43558143031987</v>
      </c>
      <c r="AB9428" s="26">
        <f t="shared" ca="1" si="1791"/>
        <v>563.60510588019247</v>
      </c>
      <c r="AC9428" s="26">
        <f t="shared" ca="1" si="1784"/>
        <v>88.435581430319871</v>
      </c>
      <c r="AD9428" s="26">
        <f t="shared" ca="1" si="1792"/>
        <v>83.605105880192468</v>
      </c>
      <c r="AE9428" s="27">
        <f t="shared" ca="1" si="1793"/>
        <v>71335.55588246882</v>
      </c>
    </row>
    <row r="9429" spans="12:31" x14ac:dyDescent="0.2">
      <c r="L9429" s="21">
        <v>9424</v>
      </c>
      <c r="M9429" s="22">
        <f t="shared" ca="1" si="1785"/>
        <v>1.4267597887945036</v>
      </c>
      <c r="N9429" s="22">
        <f t="shared" ca="1" si="1785"/>
        <v>-2.2964500230341254</v>
      </c>
      <c r="O9429" s="22">
        <f t="shared" ca="1" si="1789"/>
        <v>1.4267597887945036</v>
      </c>
      <c r="P9429" s="24">
        <f t="shared" ca="1" si="1786"/>
        <v>-0.89350769324173174</v>
      </c>
      <c r="Q9429" s="22">
        <f t="shared" ca="1" si="1787"/>
        <v>277.17703539780103</v>
      </c>
      <c r="R9429" s="22">
        <f t="shared" ca="1" si="1788"/>
        <v>410.87123396301541</v>
      </c>
      <c r="S9429" s="25">
        <f t="shared" ca="1" si="1782"/>
        <v>12100416.155715697</v>
      </c>
      <c r="T9429" s="22">
        <f t="shared" ca="1" si="1783"/>
        <v>2100416.1557156965</v>
      </c>
      <c r="U9429" s="22">
        <f t="shared" ca="1" si="1790"/>
        <v>2801644.5552451978</v>
      </c>
      <c r="AA9429" s="26">
        <f t="shared" ca="1" si="1791"/>
        <v>277.17703539780103</v>
      </c>
      <c r="AB9429" s="26">
        <f t="shared" ca="1" si="1791"/>
        <v>410.87123396301541</v>
      </c>
      <c r="AC9429" s="26">
        <f t="shared" ca="1" si="1784"/>
        <v>102.17703539780103</v>
      </c>
      <c r="AD9429" s="26">
        <f t="shared" ca="1" si="1792"/>
        <v>0</v>
      </c>
      <c r="AE9429" s="27">
        <f t="shared" ca="1" si="1793"/>
        <v>-701228.39952950133</v>
      </c>
    </row>
    <row r="9430" spans="12:31" x14ac:dyDescent="0.2">
      <c r="L9430" s="21">
        <v>9425</v>
      </c>
      <c r="M9430" s="22">
        <f t="shared" ca="1" si="1785"/>
        <v>0.71551588621693829</v>
      </c>
      <c r="N9430" s="22">
        <f t="shared" ca="1" si="1785"/>
        <v>-0.18376039534823885</v>
      </c>
      <c r="O9430" s="22">
        <f t="shared" ca="1" si="1789"/>
        <v>0.71551588621693829</v>
      </c>
      <c r="P9430" s="24">
        <f t="shared" ca="1" si="1786"/>
        <v>0.30571088756520981</v>
      </c>
      <c r="Q9430" s="22">
        <f t="shared" ca="1" si="1787"/>
        <v>217.1257611859096</v>
      </c>
      <c r="R9430" s="22">
        <f t="shared" ca="1" si="1788"/>
        <v>501.07701608876602</v>
      </c>
      <c r="S9430" s="25">
        <f t="shared" ca="1" si="1782"/>
        <v>11357431.435667852</v>
      </c>
      <c r="T9430" s="22">
        <f t="shared" ca="1" si="1783"/>
        <v>1357431.4356678519</v>
      </c>
      <c r="U9430" s="22">
        <f t="shared" ca="1" si="1790"/>
        <v>1274854.0231726565</v>
      </c>
      <c r="AA9430" s="26">
        <f t="shared" ca="1" si="1791"/>
        <v>217.1257611859096</v>
      </c>
      <c r="AB9430" s="26">
        <f t="shared" ca="1" si="1791"/>
        <v>501.07701608876602</v>
      </c>
      <c r="AC9430" s="26">
        <f t="shared" ca="1" si="1784"/>
        <v>42.125761185909596</v>
      </c>
      <c r="AD9430" s="26">
        <f t="shared" ca="1" si="1792"/>
        <v>21.077016088766015</v>
      </c>
      <c r="AE9430" s="27">
        <f t="shared" ca="1" si="1793"/>
        <v>82577.4124951954</v>
      </c>
    </row>
    <row r="9431" spans="12:31" x14ac:dyDescent="0.2">
      <c r="L9431" s="21">
        <v>9426</v>
      </c>
      <c r="M9431" s="22">
        <f t="shared" ca="1" si="1785"/>
        <v>0.49992502894720603</v>
      </c>
      <c r="N9431" s="22">
        <f t="shared" ca="1" si="1785"/>
        <v>-1.1086270506710945</v>
      </c>
      <c r="O9431" s="22">
        <f t="shared" ca="1" si="1789"/>
        <v>0.49992502894720603</v>
      </c>
      <c r="P9431" s="24">
        <f t="shared" ca="1" si="1786"/>
        <v>-0.54980933265319876</v>
      </c>
      <c r="Q9431" s="22">
        <f t="shared" ca="1" si="1787"/>
        <v>201.63546972381806</v>
      </c>
      <c r="R9431" s="22">
        <f t="shared" ca="1" si="1788"/>
        <v>434.92108565115194</v>
      </c>
      <c r="S9431" s="25">
        <f t="shared" ca="1" si="1782"/>
        <v>10228428.957489692</v>
      </c>
      <c r="T9431" s="22">
        <f t="shared" ca="1" si="1783"/>
        <v>228428.95748969167</v>
      </c>
      <c r="U9431" s="22">
        <f t="shared" ca="1" si="1790"/>
        <v>625101.09591747168</v>
      </c>
      <c r="AA9431" s="26">
        <f t="shared" ca="1" si="1791"/>
        <v>201.63546972381806</v>
      </c>
      <c r="AB9431" s="26">
        <f t="shared" ca="1" si="1791"/>
        <v>434.92108565115194</v>
      </c>
      <c r="AC9431" s="26">
        <f t="shared" ca="1" si="1784"/>
        <v>26.635469723818062</v>
      </c>
      <c r="AD9431" s="26">
        <f t="shared" ca="1" si="1792"/>
        <v>0</v>
      </c>
      <c r="AE9431" s="27">
        <f t="shared" ca="1" si="1793"/>
        <v>-396672.13842778001</v>
      </c>
    </row>
    <row r="9432" spans="12:31" x14ac:dyDescent="0.2">
      <c r="L9432" s="21">
        <v>9427</v>
      </c>
      <c r="M9432" s="22">
        <f t="shared" ca="1" si="1785"/>
        <v>-1.1522745246763468</v>
      </c>
      <c r="N9432" s="22">
        <f t="shared" ca="1" si="1785"/>
        <v>-1.4302749812398192</v>
      </c>
      <c r="O9432" s="22">
        <f t="shared" ca="1" si="1789"/>
        <v>-1.1522745246763468</v>
      </c>
      <c r="P9432" s="24">
        <f t="shared" ca="1" si="1786"/>
        <v>-1.8366880666595091</v>
      </c>
      <c r="Q9432" s="22">
        <f t="shared" ca="1" si="1787"/>
        <v>114.34714149006049</v>
      </c>
      <c r="R9432" s="22">
        <f t="shared" ca="1" si="1788"/>
        <v>351.48822844687299</v>
      </c>
      <c r="S9432" s="25">
        <f t="shared" ca="1" si="1782"/>
        <v>6899512.5349976439</v>
      </c>
      <c r="T9432" s="22">
        <f t="shared" ca="1" si="1783"/>
        <v>0</v>
      </c>
      <c r="U9432" s="22">
        <f t="shared" ca="1" si="1790"/>
        <v>-53233.40558863082</v>
      </c>
      <c r="AA9432" s="26">
        <f t="shared" ca="1" si="1791"/>
        <v>114.34714149006049</v>
      </c>
      <c r="AB9432" s="26">
        <f t="shared" ca="1" si="1791"/>
        <v>351.48822844687299</v>
      </c>
      <c r="AC9432" s="26">
        <f t="shared" ca="1" si="1784"/>
        <v>0</v>
      </c>
      <c r="AD9432" s="26">
        <f t="shared" ca="1" si="1792"/>
        <v>0</v>
      </c>
      <c r="AE9432" s="27">
        <f t="shared" ca="1" si="1793"/>
        <v>53233.40558863082</v>
      </c>
    </row>
    <row r="9433" spans="12:31" x14ac:dyDescent="0.2">
      <c r="L9433" s="21">
        <v>9428</v>
      </c>
      <c r="M9433" s="22">
        <f t="shared" ca="1" si="1785"/>
        <v>0.68596987935229015</v>
      </c>
      <c r="N9433" s="22">
        <f t="shared" ca="1" si="1785"/>
        <v>1.1317001443264352</v>
      </c>
      <c r="O9433" s="22">
        <f t="shared" ca="1" si="1789"/>
        <v>0.68596987935229015</v>
      </c>
      <c r="P9433" s="24">
        <f t="shared" ca="1" si="1786"/>
        <v>1.3116579423600887</v>
      </c>
      <c r="Q9433" s="22">
        <f t="shared" ca="1" si="1787"/>
        <v>214.93446871349141</v>
      </c>
      <c r="R9433" s="22">
        <f t="shared" ca="1" si="1788"/>
        <v>591.84917469142192</v>
      </c>
      <c r="S9433" s="25">
        <f t="shared" ca="1" si="1782"/>
        <v>12247290.440401435</v>
      </c>
      <c r="T9433" s="22">
        <f t="shared" ca="1" si="1783"/>
        <v>2247290.4404014349</v>
      </c>
      <c r="U9433" s="22">
        <f t="shared" ca="1" si="1790"/>
        <v>2137941.2017680327</v>
      </c>
      <c r="AA9433" s="26">
        <f t="shared" ca="1" si="1791"/>
        <v>214.93446871349141</v>
      </c>
      <c r="AB9433" s="26">
        <f t="shared" ca="1" si="1791"/>
        <v>591.84917469142192</v>
      </c>
      <c r="AC9433" s="26">
        <f t="shared" ca="1" si="1784"/>
        <v>39.934468713491412</v>
      </c>
      <c r="AD9433" s="26">
        <f t="shared" ca="1" si="1792"/>
        <v>111.84917469142192</v>
      </c>
      <c r="AE9433" s="27">
        <f t="shared" ca="1" si="1793"/>
        <v>109349.23863340216</v>
      </c>
    </row>
    <row r="9434" spans="12:31" x14ac:dyDescent="0.2">
      <c r="L9434" s="21">
        <v>9429</v>
      </c>
      <c r="M9434" s="22">
        <f t="shared" ca="1" si="1785"/>
        <v>1.2164049498919236</v>
      </c>
      <c r="N9434" s="22">
        <f t="shared" ca="1" si="1785"/>
        <v>-1.2618511576768499</v>
      </c>
      <c r="O9434" s="22">
        <f t="shared" ca="1" si="1789"/>
        <v>1.2164049498919236</v>
      </c>
      <c r="P9434" s="24">
        <f t="shared" ca="1" si="1786"/>
        <v>-0.21971207623136957</v>
      </c>
      <c r="Q9434" s="22">
        <f t="shared" ca="1" si="1787"/>
        <v>257.86565872772479</v>
      </c>
      <c r="R9434" s="22">
        <f t="shared" ca="1" si="1788"/>
        <v>459.34347911219714</v>
      </c>
      <c r="S9434" s="25">
        <f t="shared" ca="1" si="1782"/>
        <v>12065504.940160215</v>
      </c>
      <c r="T9434" s="22">
        <f t="shared" ca="1" si="1783"/>
        <v>2065504.9401602149</v>
      </c>
      <c r="U9434" s="22">
        <f t="shared" ca="1" si="1790"/>
        <v>2235426.0300262384</v>
      </c>
      <c r="AA9434" s="26">
        <f t="shared" ca="1" si="1791"/>
        <v>257.86565872772479</v>
      </c>
      <c r="AB9434" s="26">
        <f t="shared" ca="1" si="1791"/>
        <v>459.34347911219714</v>
      </c>
      <c r="AC9434" s="26">
        <f t="shared" ca="1" si="1784"/>
        <v>82.865658727724792</v>
      </c>
      <c r="AD9434" s="26">
        <f t="shared" ca="1" si="1792"/>
        <v>0</v>
      </c>
      <c r="AE9434" s="27">
        <f t="shared" ca="1" si="1793"/>
        <v>-169921.08986602351</v>
      </c>
    </row>
    <row r="9435" spans="12:31" x14ac:dyDescent="0.2">
      <c r="L9435" s="21">
        <v>9430</v>
      </c>
      <c r="M9435" s="22">
        <f t="shared" ca="1" si="1785"/>
        <v>-0.66127601746554865</v>
      </c>
      <c r="N9435" s="22">
        <f t="shared" ca="1" si="1785"/>
        <v>0.68785352608857719</v>
      </c>
      <c r="O9435" s="22">
        <f t="shared" ca="1" si="1789"/>
        <v>-0.66127601746554865</v>
      </c>
      <c r="P9435" s="24">
        <f t="shared" ca="1" si="1786"/>
        <v>0.12089993932975873</v>
      </c>
      <c r="Q9435" s="22">
        <f t="shared" ca="1" si="1787"/>
        <v>135.34206334527724</v>
      </c>
      <c r="R9435" s="22">
        <f t="shared" ca="1" si="1788"/>
        <v>485.98228520222034</v>
      </c>
      <c r="S9435" s="25">
        <f t="shared" ca="1" si="1782"/>
        <v>8899614.4506321792</v>
      </c>
      <c r="T9435" s="22">
        <f t="shared" ca="1" si="1783"/>
        <v>0</v>
      </c>
      <c r="U9435" s="22">
        <f t="shared" ca="1" si="1790"/>
        <v>-45454.049302016909</v>
      </c>
      <c r="AA9435" s="26">
        <f t="shared" ca="1" si="1791"/>
        <v>135.34206334527724</v>
      </c>
      <c r="AB9435" s="26">
        <f t="shared" ca="1" si="1791"/>
        <v>485.98228520222034</v>
      </c>
      <c r="AC9435" s="26">
        <f t="shared" ca="1" si="1784"/>
        <v>0</v>
      </c>
      <c r="AD9435" s="26">
        <f t="shared" ca="1" si="1792"/>
        <v>5.9822852022203392</v>
      </c>
      <c r="AE9435" s="27">
        <f t="shared" ca="1" si="1793"/>
        <v>45454.049302016909</v>
      </c>
    </row>
    <row r="9436" spans="12:31" x14ac:dyDescent="0.2">
      <c r="L9436" s="21">
        <v>9431</v>
      </c>
      <c r="M9436" s="22">
        <f t="shared" ca="1" si="1785"/>
        <v>0.55441384698112495</v>
      </c>
      <c r="N9436" s="22">
        <f t="shared" ca="1" si="1785"/>
        <v>-0.26474189491301653</v>
      </c>
      <c r="O9436" s="22">
        <f t="shared" ca="1" si="1789"/>
        <v>0.55441384698112495</v>
      </c>
      <c r="P9436" s="24">
        <f t="shared" ca="1" si="1786"/>
        <v>0.14158762675408226</v>
      </c>
      <c r="Q9436" s="22">
        <f t="shared" ca="1" si="1787"/>
        <v>205.44291570016395</v>
      </c>
      <c r="R9436" s="22">
        <f t="shared" ca="1" si="1788"/>
        <v>487.64912703460766</v>
      </c>
      <c r="S9436" s="25">
        <f t="shared" ca="1" si="1782"/>
        <v>10888182.053233966</v>
      </c>
      <c r="T9436" s="22">
        <f t="shared" ca="1" si="1783"/>
        <v>888182.05323396623</v>
      </c>
      <c r="U9436" s="22">
        <f t="shared" ca="1" si="1790"/>
        <v>802111.71069654101</v>
      </c>
      <c r="AA9436" s="26">
        <f t="shared" ca="1" si="1791"/>
        <v>205.44291570016395</v>
      </c>
      <c r="AB9436" s="26">
        <f t="shared" ca="1" si="1791"/>
        <v>487.64912703460766</v>
      </c>
      <c r="AC9436" s="26">
        <f t="shared" ca="1" si="1784"/>
        <v>30.442915700163951</v>
      </c>
      <c r="AD9436" s="26">
        <f t="shared" ca="1" si="1792"/>
        <v>7.649127034607659</v>
      </c>
      <c r="AE9436" s="27">
        <f t="shared" ca="1" si="1793"/>
        <v>86070.342537425226</v>
      </c>
    </row>
    <row r="9437" spans="12:31" x14ac:dyDescent="0.2">
      <c r="L9437" s="21">
        <v>9432</v>
      </c>
      <c r="M9437" s="22">
        <f t="shared" ca="1" si="1785"/>
        <v>-1.2682396506127003</v>
      </c>
      <c r="N9437" s="22">
        <f t="shared" ca="1" si="1785"/>
        <v>0.74752337215505271</v>
      </c>
      <c r="O9437" s="22">
        <f t="shared" ca="1" si="1789"/>
        <v>-1.2682396506127003</v>
      </c>
      <c r="P9437" s="24">
        <f t="shared" ca="1" si="1786"/>
        <v>-0.21336080231952048</v>
      </c>
      <c r="Q9437" s="22">
        <f t="shared" ca="1" si="1787"/>
        <v>109.88413802401597</v>
      </c>
      <c r="R9437" s="22">
        <f t="shared" ca="1" si="1788"/>
        <v>459.8265879349546</v>
      </c>
      <c r="S9437" s="25">
        <f t="shared" ca="1" si="1782"/>
        <v>7909624.4876934756</v>
      </c>
      <c r="T9437" s="22">
        <f t="shared" ca="1" si="1783"/>
        <v>0</v>
      </c>
      <c r="U9437" s="22">
        <f t="shared" ca="1" si="1790"/>
        <v>-73352.794950195414</v>
      </c>
      <c r="AA9437" s="26">
        <f t="shared" ca="1" si="1791"/>
        <v>109.88413802401597</v>
      </c>
      <c r="AB9437" s="26">
        <f t="shared" ca="1" si="1791"/>
        <v>459.8265879349546</v>
      </c>
      <c r="AC9437" s="26">
        <f t="shared" ca="1" si="1784"/>
        <v>0</v>
      </c>
      <c r="AD9437" s="26">
        <f t="shared" ca="1" si="1792"/>
        <v>0</v>
      </c>
      <c r="AE9437" s="27">
        <f t="shared" ca="1" si="1793"/>
        <v>73352.794950195414</v>
      </c>
    </row>
    <row r="9438" spans="12:31" x14ac:dyDescent="0.2">
      <c r="L9438" s="21">
        <v>9433</v>
      </c>
      <c r="M9438" s="22">
        <f t="shared" ca="1" si="1785"/>
        <v>-0.21206586832916396</v>
      </c>
      <c r="N9438" s="22">
        <f t="shared" ca="1" si="1785"/>
        <v>-1.9684857129557536</v>
      </c>
      <c r="O9438" s="22">
        <f t="shared" ca="1" si="1789"/>
        <v>-0.21206586832916396</v>
      </c>
      <c r="P9438" s="24">
        <f t="shared" ca="1" si="1786"/>
        <v>-1.6660794427912784</v>
      </c>
      <c r="Q9438" s="22">
        <f t="shared" ca="1" si="1787"/>
        <v>157.91001093005247</v>
      </c>
      <c r="R9438" s="22">
        <f t="shared" ca="1" si="1788"/>
        <v>361.55467235863534</v>
      </c>
      <c r="S9438" s="25">
        <f t="shared" ca="1" si="1782"/>
        <v>8229929.762994431</v>
      </c>
      <c r="T9438" s="22">
        <f t="shared" ca="1" si="1783"/>
        <v>0</v>
      </c>
      <c r="U9438" s="22">
        <f t="shared" ca="1" si="1790"/>
        <v>-104262.01794115652</v>
      </c>
      <c r="AA9438" s="26">
        <f t="shared" ca="1" si="1791"/>
        <v>157.91001093005247</v>
      </c>
      <c r="AB9438" s="26">
        <f t="shared" ca="1" si="1791"/>
        <v>361.55467235863534</v>
      </c>
      <c r="AC9438" s="26">
        <f t="shared" ca="1" si="1784"/>
        <v>0</v>
      </c>
      <c r="AD9438" s="26">
        <f t="shared" ca="1" si="1792"/>
        <v>0</v>
      </c>
      <c r="AE9438" s="27">
        <f t="shared" ca="1" si="1793"/>
        <v>104262.01794115652</v>
      </c>
    </row>
    <row r="9439" spans="12:31" x14ac:dyDescent="0.2">
      <c r="L9439" s="21">
        <v>9434</v>
      </c>
      <c r="M9439" s="22">
        <f t="shared" ca="1" si="1785"/>
        <v>0.79200944182761035</v>
      </c>
      <c r="N9439" s="22">
        <f t="shared" ca="1" si="1785"/>
        <v>0.16868638343151496</v>
      </c>
      <c r="O9439" s="22">
        <f t="shared" ca="1" si="1789"/>
        <v>0.79200944182761035</v>
      </c>
      <c r="P9439" s="24">
        <f t="shared" ca="1" si="1786"/>
        <v>0.62817868662000542</v>
      </c>
      <c r="Q9439" s="22">
        <f t="shared" ca="1" si="1787"/>
        <v>222.90329139871059</v>
      </c>
      <c r="R9439" s="22">
        <f t="shared" ca="1" si="1788"/>
        <v>528.54646928436466</v>
      </c>
      <c r="S9439" s="25">
        <f t="shared" ca="1" si="1782"/>
        <v>11807818.838587655</v>
      </c>
      <c r="T9439" s="22">
        <f t="shared" ca="1" si="1783"/>
        <v>1807818.8385876548</v>
      </c>
      <c r="U9439" s="22">
        <f t="shared" ca="1" si="1790"/>
        <v>1721137.7418930882</v>
      </c>
      <c r="AA9439" s="26">
        <f t="shared" ca="1" si="1791"/>
        <v>222.90329139871059</v>
      </c>
      <c r="AB9439" s="26">
        <f t="shared" ca="1" si="1791"/>
        <v>528.54646928436466</v>
      </c>
      <c r="AC9439" s="26">
        <f t="shared" ca="1" si="1784"/>
        <v>47.903291398710593</v>
      </c>
      <c r="AD9439" s="26">
        <f t="shared" ca="1" si="1792"/>
        <v>48.546469284364662</v>
      </c>
      <c r="AE9439" s="27">
        <f t="shared" ca="1" si="1793"/>
        <v>86681.096694566542</v>
      </c>
    </row>
    <row r="9440" spans="12:31" x14ac:dyDescent="0.2">
      <c r="L9440" s="21">
        <v>9435</v>
      </c>
      <c r="M9440" s="22">
        <f t="shared" ca="1" si="1785"/>
        <v>-0.38463114297209933</v>
      </c>
      <c r="N9440" s="22">
        <f t="shared" ca="1" si="1785"/>
        <v>-0.46638734611952942</v>
      </c>
      <c r="O9440" s="22">
        <f t="shared" ca="1" si="1789"/>
        <v>-0.38463114297209933</v>
      </c>
      <c r="P9440" s="24">
        <f t="shared" ca="1" si="1786"/>
        <v>-0.60449093532633735</v>
      </c>
      <c r="Q9440" s="22">
        <f t="shared" ca="1" si="1787"/>
        <v>148.82651785309614</v>
      </c>
      <c r="R9440" s="22">
        <f t="shared" ca="1" si="1788"/>
        <v>431.00270848559995</v>
      </c>
      <c r="S9440" s="25">
        <f t="shared" ca="1" si="1782"/>
        <v>8702474.4193394147</v>
      </c>
      <c r="T9440" s="22">
        <f t="shared" ca="1" si="1783"/>
        <v>0</v>
      </c>
      <c r="U9440" s="22">
        <f t="shared" ca="1" si="1790"/>
        <v>-110203.38155064505</v>
      </c>
      <c r="AA9440" s="26">
        <f t="shared" ca="1" si="1791"/>
        <v>148.82651785309614</v>
      </c>
      <c r="AB9440" s="26">
        <f t="shared" ca="1" si="1791"/>
        <v>431.00270848559995</v>
      </c>
      <c r="AC9440" s="26">
        <f t="shared" ca="1" si="1784"/>
        <v>0</v>
      </c>
      <c r="AD9440" s="26">
        <f t="shared" ca="1" si="1792"/>
        <v>0</v>
      </c>
      <c r="AE9440" s="27">
        <f t="shared" ca="1" si="1793"/>
        <v>110203.38155064505</v>
      </c>
    </row>
    <row r="9441" spans="12:31" x14ac:dyDescent="0.2">
      <c r="L9441" s="21">
        <v>9436</v>
      </c>
      <c r="M9441" s="22">
        <f t="shared" ca="1" si="1785"/>
        <v>1.3765432507660478</v>
      </c>
      <c r="N9441" s="22">
        <f t="shared" ca="1" si="1785"/>
        <v>1.4309936728182995</v>
      </c>
      <c r="O9441" s="22">
        <f t="shared" ca="1" si="1789"/>
        <v>1.3765432507660478</v>
      </c>
      <c r="P9441" s="24">
        <f t="shared" ca="1" si="1786"/>
        <v>1.9779253926206539</v>
      </c>
      <c r="Q9441" s="22">
        <f t="shared" ca="1" si="1787"/>
        <v>272.4394532961702</v>
      </c>
      <c r="R9441" s="22">
        <f t="shared" ca="1" si="1788"/>
        <v>660.848255092773</v>
      </c>
      <c r="S9441" s="25">
        <f t="shared" ca="1" si="1782"/>
        <v>14587463.95766416</v>
      </c>
      <c r="T9441" s="22">
        <f t="shared" ca="1" si="1783"/>
        <v>4587463.9576641601</v>
      </c>
      <c r="U9441" s="22">
        <f t="shared" ca="1" si="1790"/>
        <v>4494494.3587497314</v>
      </c>
      <c r="AA9441" s="26">
        <f t="shared" ca="1" si="1791"/>
        <v>272.4394532961702</v>
      </c>
      <c r="AB9441" s="26">
        <f t="shared" ca="1" si="1791"/>
        <v>660.848255092773</v>
      </c>
      <c r="AC9441" s="26">
        <f t="shared" ca="1" si="1784"/>
        <v>97.4394532961702</v>
      </c>
      <c r="AD9441" s="26">
        <f t="shared" ca="1" si="1792"/>
        <v>180.848255092773</v>
      </c>
      <c r="AE9441" s="27">
        <f t="shared" ca="1" si="1793"/>
        <v>92969.598914428614</v>
      </c>
    </row>
    <row r="9442" spans="12:31" x14ac:dyDescent="0.2">
      <c r="L9442" s="21">
        <v>9437</v>
      </c>
      <c r="M9442" s="22">
        <f t="shared" ca="1" si="1785"/>
        <v>1.1224245456724087</v>
      </c>
      <c r="N9442" s="22">
        <f t="shared" ca="1" si="1785"/>
        <v>1.331690326930993</v>
      </c>
      <c r="O9442" s="22">
        <f t="shared" ca="1" si="1789"/>
        <v>1.1224245456724087</v>
      </c>
      <c r="P9442" s="24">
        <f t="shared" ca="1" si="1786"/>
        <v>1.7411862824537754</v>
      </c>
      <c r="Q9442" s="22">
        <f t="shared" ca="1" si="1787"/>
        <v>249.67847694414081</v>
      </c>
      <c r="R9442" s="22">
        <f t="shared" ca="1" si="1788"/>
        <v>635.45551711643134</v>
      </c>
      <c r="S9442" s="25">
        <f t="shared" ca="1" si="1782"/>
        <v>13681304.145129785</v>
      </c>
      <c r="T9442" s="22">
        <f t="shared" ca="1" si="1783"/>
        <v>3681304.1451297849</v>
      </c>
      <c r="U9442" s="22">
        <f t="shared" ca="1" si="1790"/>
        <v>3581314.4822095269</v>
      </c>
      <c r="AA9442" s="26">
        <f t="shared" ca="1" si="1791"/>
        <v>249.67847694414081</v>
      </c>
      <c r="AB9442" s="26">
        <f t="shared" ca="1" si="1791"/>
        <v>635.45551711643134</v>
      </c>
      <c r="AC9442" s="26">
        <f t="shared" ca="1" si="1784"/>
        <v>74.678476944140812</v>
      </c>
      <c r="AD9442" s="26">
        <f t="shared" ca="1" si="1792"/>
        <v>155.45551711643134</v>
      </c>
      <c r="AE9442" s="27">
        <f t="shared" ca="1" si="1793"/>
        <v>99989.662920258008</v>
      </c>
    </row>
    <row r="9443" spans="12:31" x14ac:dyDescent="0.2">
      <c r="L9443" s="21">
        <v>9438</v>
      </c>
      <c r="M9443" s="22">
        <f t="shared" ca="1" si="1785"/>
        <v>-0.27888820466838704</v>
      </c>
      <c r="N9443" s="22">
        <f t="shared" ca="1" si="1785"/>
        <v>0.61074214114610681</v>
      </c>
      <c r="O9443" s="22">
        <f t="shared" ca="1" si="1789"/>
        <v>-0.27888820466838704</v>
      </c>
      <c r="P9443" s="24">
        <f t="shared" ca="1" si="1786"/>
        <v>0.30070697248902473</v>
      </c>
      <c r="Q9443" s="22">
        <f t="shared" ca="1" si="1787"/>
        <v>154.32863224639283</v>
      </c>
      <c r="R9443" s="22">
        <f t="shared" ca="1" si="1788"/>
        <v>500.66220259497021</v>
      </c>
      <c r="S9443" s="25">
        <f t="shared" ca="1" si="1782"/>
        <v>9587353.6891045514</v>
      </c>
      <c r="T9443" s="22">
        <f t="shared" ca="1" si="1783"/>
        <v>0</v>
      </c>
      <c r="U9443" s="22">
        <f t="shared" ca="1" si="1790"/>
        <v>83087.564114925248</v>
      </c>
      <c r="AA9443" s="26">
        <f t="shared" ca="1" si="1791"/>
        <v>154.32863224639283</v>
      </c>
      <c r="AB9443" s="26">
        <f t="shared" ca="1" si="1791"/>
        <v>500.66220259497021</v>
      </c>
      <c r="AC9443" s="26">
        <f t="shared" ca="1" si="1784"/>
        <v>0</v>
      </c>
      <c r="AD9443" s="26">
        <f t="shared" ca="1" si="1792"/>
        <v>20.662202594970211</v>
      </c>
      <c r="AE9443" s="27">
        <f t="shared" ca="1" si="1793"/>
        <v>-83087.564114925248</v>
      </c>
    </row>
    <row r="9444" spans="12:31" x14ac:dyDescent="0.2">
      <c r="L9444" s="21">
        <v>9439</v>
      </c>
      <c r="M9444" s="22">
        <f t="shared" ca="1" si="1785"/>
        <v>-1.229566822443944</v>
      </c>
      <c r="N9444" s="22">
        <f t="shared" ca="1" si="1785"/>
        <v>0.55854511538883156</v>
      </c>
      <c r="O9444" s="22">
        <f t="shared" ca="1" si="1789"/>
        <v>-1.229566822443944</v>
      </c>
      <c r="P9444" s="24">
        <f t="shared" ca="1" si="1786"/>
        <v>-0.33627863535883873</v>
      </c>
      <c r="Q9444" s="22">
        <f t="shared" ca="1" si="1787"/>
        <v>111.3527874917116</v>
      </c>
      <c r="R9444" s="22">
        <f t="shared" ca="1" si="1788"/>
        <v>450.5664567110851</v>
      </c>
      <c r="S9444" s="25">
        <f t="shared" ca="1" si="1782"/>
        <v>7853855.2779375408</v>
      </c>
      <c r="T9444" s="22">
        <f t="shared" ca="1" si="1783"/>
        <v>0</v>
      </c>
      <c r="U9444" s="22">
        <f t="shared" ca="1" si="1790"/>
        <v>-72848.380879682896</v>
      </c>
      <c r="AA9444" s="26">
        <f t="shared" ca="1" si="1791"/>
        <v>111.3527874917116</v>
      </c>
      <c r="AB9444" s="26">
        <f t="shared" ca="1" si="1791"/>
        <v>450.5664567110851</v>
      </c>
      <c r="AC9444" s="26">
        <f t="shared" ca="1" si="1784"/>
        <v>0</v>
      </c>
      <c r="AD9444" s="26">
        <f t="shared" ca="1" si="1792"/>
        <v>0</v>
      </c>
      <c r="AE9444" s="27">
        <f t="shared" ca="1" si="1793"/>
        <v>72848.380879682896</v>
      </c>
    </row>
    <row r="9445" spans="12:31" x14ac:dyDescent="0.2">
      <c r="L9445" s="21">
        <v>9440</v>
      </c>
      <c r="M9445" s="22">
        <f t="shared" ca="1" si="1785"/>
        <v>0.36137823885441872</v>
      </c>
      <c r="N9445" s="22">
        <f t="shared" ca="1" si="1785"/>
        <v>-1.2375721358014706</v>
      </c>
      <c r="O9445" s="22">
        <f t="shared" ca="1" si="1789"/>
        <v>0.36137823885441872</v>
      </c>
      <c r="P9445" s="24">
        <f t="shared" ca="1" si="1786"/>
        <v>-0.73713833807254714</v>
      </c>
      <c r="Q9445" s="22">
        <f t="shared" ca="1" si="1787"/>
        <v>192.26919890194307</v>
      </c>
      <c r="R9445" s="22">
        <f t="shared" ca="1" si="1788"/>
        <v>421.64351398357962</v>
      </c>
      <c r="S9445" s="25">
        <f t="shared" ca="1" si="1782"/>
        <v>9825892.6483007167</v>
      </c>
      <c r="T9445" s="22">
        <f t="shared" ca="1" si="1783"/>
        <v>0</v>
      </c>
      <c r="U9445" s="22">
        <f t="shared" ca="1" si="1790"/>
        <v>359003.41469447181</v>
      </c>
      <c r="AA9445" s="26">
        <f t="shared" ca="1" si="1791"/>
        <v>192.26919890194307</v>
      </c>
      <c r="AB9445" s="26">
        <f t="shared" ca="1" si="1791"/>
        <v>421.64351398357962</v>
      </c>
      <c r="AC9445" s="26">
        <f t="shared" ca="1" si="1784"/>
        <v>17.269198901943071</v>
      </c>
      <c r="AD9445" s="26">
        <f t="shared" ca="1" si="1792"/>
        <v>0</v>
      </c>
      <c r="AE9445" s="27">
        <f t="shared" ca="1" si="1793"/>
        <v>-359003.41469447181</v>
      </c>
    </row>
    <row r="9446" spans="12:31" x14ac:dyDescent="0.2">
      <c r="L9446" s="21">
        <v>9441</v>
      </c>
      <c r="M9446" s="22">
        <f t="shared" ca="1" si="1785"/>
        <v>1.0645748981013374</v>
      </c>
      <c r="N9446" s="22">
        <f t="shared" ca="1" si="1785"/>
        <v>7.0412801108390211E-2</v>
      </c>
      <c r="O9446" s="22">
        <f t="shared" ca="1" si="1789"/>
        <v>1.0645748981013374</v>
      </c>
      <c r="P9446" s="24">
        <f t="shared" ca="1" si="1786"/>
        <v>0.72261605754224778</v>
      </c>
      <c r="Q9446" s="22">
        <f t="shared" ca="1" si="1787"/>
        <v>244.76863769642557</v>
      </c>
      <c r="R9446" s="22">
        <f t="shared" ca="1" si="1788"/>
        <v>536.8726112149418</v>
      </c>
      <c r="S9446" s="25">
        <f t="shared" ca="1" si="1782"/>
        <v>12509903.265503116</v>
      </c>
      <c r="T9446" s="22">
        <f t="shared" ca="1" si="1783"/>
        <v>2509903.265503116</v>
      </c>
      <c r="U9446" s="22">
        <f t="shared" ca="1" si="1790"/>
        <v>2434464.0558996522</v>
      </c>
      <c r="AA9446" s="26">
        <f t="shared" ca="1" si="1791"/>
        <v>244.76863769642557</v>
      </c>
      <c r="AB9446" s="26">
        <f t="shared" ca="1" si="1791"/>
        <v>536.8726112149418</v>
      </c>
      <c r="AC9446" s="26">
        <f t="shared" ca="1" si="1784"/>
        <v>69.768637696425571</v>
      </c>
      <c r="AD9446" s="26">
        <f t="shared" ca="1" si="1792"/>
        <v>56.872611214941799</v>
      </c>
      <c r="AE9446" s="27">
        <f t="shared" ca="1" si="1793"/>
        <v>75439.209603463765</v>
      </c>
    </row>
    <row r="9447" spans="12:31" x14ac:dyDescent="0.2">
      <c r="L9447" s="21">
        <v>9442</v>
      </c>
      <c r="M9447" s="22">
        <f t="shared" ca="1" si="1785"/>
        <v>1.7910053985588428</v>
      </c>
      <c r="N9447" s="22">
        <f t="shared" ca="1" si="1785"/>
        <v>9.7092761164531943E-2</v>
      </c>
      <c r="O9447" s="22">
        <f t="shared" ca="1" si="1789"/>
        <v>1.7910053985588428</v>
      </c>
      <c r="P9447" s="24">
        <f t="shared" ca="1" si="1786"/>
        <v>1.1990642970372516</v>
      </c>
      <c r="Q9447" s="22">
        <f t="shared" ca="1" si="1787"/>
        <v>314.09857896569588</v>
      </c>
      <c r="R9447" s="22">
        <f t="shared" ca="1" si="1788"/>
        <v>580.92212459366965</v>
      </c>
      <c r="S9447" s="25">
        <f t="shared" ca="1" si="1782"/>
        <v>14921049.55334828</v>
      </c>
      <c r="T9447" s="22">
        <f t="shared" ca="1" si="1783"/>
        <v>4921049.5533482805</v>
      </c>
      <c r="U9447" s="22">
        <f t="shared" ca="1" si="1790"/>
        <v>4876314.8668059818</v>
      </c>
      <c r="AA9447" s="26">
        <f t="shared" ca="1" si="1791"/>
        <v>314.09857896569588</v>
      </c>
      <c r="AB9447" s="26">
        <f t="shared" ca="1" si="1791"/>
        <v>580.92212459366965</v>
      </c>
      <c r="AC9447" s="26">
        <f t="shared" ca="1" si="1784"/>
        <v>139.09857896569588</v>
      </c>
      <c r="AD9447" s="26">
        <f t="shared" ca="1" si="1792"/>
        <v>100.92212459366965</v>
      </c>
      <c r="AE9447" s="27">
        <f t="shared" ca="1" si="1793"/>
        <v>44734.686542298645</v>
      </c>
    </row>
    <row r="9448" spans="12:31" x14ac:dyDescent="0.2">
      <c r="L9448" s="21">
        <v>9443</v>
      </c>
      <c r="M9448" s="22">
        <f t="shared" ca="1" si="1785"/>
        <v>0.20192286481938909</v>
      </c>
      <c r="N9448" s="22">
        <f t="shared" ca="1" si="1785"/>
        <v>-1.5446760226938943</v>
      </c>
      <c r="O9448" s="22">
        <f t="shared" ca="1" si="1789"/>
        <v>0.20192286481938909</v>
      </c>
      <c r="P9448" s="24">
        <f t="shared" ca="1" si="1786"/>
        <v>-1.0763327692930167</v>
      </c>
      <c r="Q9448" s="22">
        <f t="shared" ca="1" si="1787"/>
        <v>182.02668054467335</v>
      </c>
      <c r="R9448" s="22">
        <f t="shared" ca="1" si="1788"/>
        <v>398.62491108907409</v>
      </c>
      <c r="S9448" s="25">
        <f t="shared" ca="1" si="1782"/>
        <v>9296612.521590801</v>
      </c>
      <c r="T9448" s="22">
        <f t="shared" ca="1" si="1783"/>
        <v>0</v>
      </c>
      <c r="U9448" s="22">
        <f t="shared" ca="1" si="1790"/>
        <v>69981.038299909094</v>
      </c>
      <c r="AA9448" s="26">
        <f t="shared" ca="1" si="1791"/>
        <v>182.02668054467335</v>
      </c>
      <c r="AB9448" s="26">
        <f t="shared" ca="1" si="1791"/>
        <v>398.62491108907409</v>
      </c>
      <c r="AC9448" s="26">
        <f t="shared" ca="1" si="1784"/>
        <v>7.0266805446733542</v>
      </c>
      <c r="AD9448" s="26">
        <f t="shared" ca="1" si="1792"/>
        <v>0</v>
      </c>
      <c r="AE9448" s="27">
        <f t="shared" ca="1" si="1793"/>
        <v>-69981.038299909094</v>
      </c>
    </row>
    <row r="9449" spans="12:31" x14ac:dyDescent="0.2">
      <c r="L9449" s="21">
        <v>9444</v>
      </c>
      <c r="M9449" s="22">
        <f t="shared" ca="1" si="1785"/>
        <v>-0.60749068359705449</v>
      </c>
      <c r="N9449" s="22">
        <f t="shared" ca="1" si="1785"/>
        <v>0.27878484073235077</v>
      </c>
      <c r="O9449" s="22">
        <f t="shared" ca="1" si="1789"/>
        <v>-0.60749068359705449</v>
      </c>
      <c r="P9449" s="24">
        <f t="shared" ca="1" si="1786"/>
        <v>-0.16394462393124667</v>
      </c>
      <c r="Q9449" s="22">
        <f t="shared" ca="1" si="1787"/>
        <v>137.86440252769876</v>
      </c>
      <c r="R9449" s="22">
        <f t="shared" ca="1" si="1788"/>
        <v>463.60282046756424</v>
      </c>
      <c r="S9449" s="25">
        <f t="shared" ca="1" si="1782"/>
        <v>8735956.0344148427</v>
      </c>
      <c r="T9449" s="22">
        <f t="shared" ca="1" si="1783"/>
        <v>0</v>
      </c>
      <c r="U9449" s="22">
        <f t="shared" ca="1" si="1790"/>
        <v>-105504.98719756393</v>
      </c>
      <c r="AA9449" s="26">
        <f t="shared" ca="1" si="1791"/>
        <v>137.86440252769876</v>
      </c>
      <c r="AB9449" s="26">
        <f t="shared" ca="1" si="1791"/>
        <v>463.60282046756424</v>
      </c>
      <c r="AC9449" s="26">
        <f t="shared" ca="1" si="1784"/>
        <v>0</v>
      </c>
      <c r="AD9449" s="26">
        <f t="shared" ca="1" si="1792"/>
        <v>0</v>
      </c>
      <c r="AE9449" s="27">
        <f t="shared" ca="1" si="1793"/>
        <v>105504.98719756393</v>
      </c>
    </row>
    <row r="9450" spans="12:31" x14ac:dyDescent="0.2">
      <c r="L9450" s="21">
        <v>9445</v>
      </c>
      <c r="M9450" s="22">
        <f t="shared" ca="1" si="1785"/>
        <v>-1.852653638545728E-2</v>
      </c>
      <c r="N9450" s="22">
        <f t="shared" ca="1" si="1785"/>
        <v>1.7245238838228811</v>
      </c>
      <c r="O9450" s="22">
        <f t="shared" ca="1" si="1789"/>
        <v>-1.852653638545728E-2</v>
      </c>
      <c r="P9450" s="24">
        <f t="shared" ca="1" si="1786"/>
        <v>1.3314377312858565</v>
      </c>
      <c r="Q9450" s="22">
        <f t="shared" ca="1" si="1787"/>
        <v>168.758719602941</v>
      </c>
      <c r="R9450" s="22">
        <f t="shared" ca="1" si="1788"/>
        <v>593.78989101270929</v>
      </c>
      <c r="S9450" s="25">
        <f t="shared" ca="1" si="1782"/>
        <v>10969263.315390714</v>
      </c>
      <c r="T9450" s="22">
        <f t="shared" ca="1" si="1783"/>
        <v>969263.31539071351</v>
      </c>
      <c r="U9450" s="22">
        <f t="shared" ca="1" si="1790"/>
        <v>1017050.6677784283</v>
      </c>
      <c r="AA9450" s="26">
        <f t="shared" ca="1" si="1791"/>
        <v>168.758719602941</v>
      </c>
      <c r="AB9450" s="26">
        <f t="shared" ca="1" si="1791"/>
        <v>593.78989101270929</v>
      </c>
      <c r="AC9450" s="26">
        <f t="shared" ca="1" si="1784"/>
        <v>0</v>
      </c>
      <c r="AD9450" s="26">
        <f t="shared" ca="1" si="1792"/>
        <v>113.78989101270929</v>
      </c>
      <c r="AE9450" s="27">
        <f t="shared" ca="1" si="1793"/>
        <v>-47787.352387714782</v>
      </c>
    </row>
    <row r="9451" spans="12:31" x14ac:dyDescent="0.2">
      <c r="L9451" s="21">
        <v>9446</v>
      </c>
      <c r="M9451" s="22">
        <f t="shared" ca="1" si="1785"/>
        <v>-1.3907590604721949</v>
      </c>
      <c r="N9451" s="22">
        <f t="shared" ca="1" si="1785"/>
        <v>-1.4642188398733407</v>
      </c>
      <c r="O9451" s="22">
        <f t="shared" ca="1" si="1789"/>
        <v>-1.3907590604721949</v>
      </c>
      <c r="P9451" s="24">
        <f t="shared" ca="1" si="1786"/>
        <v>-2.0127183340699273</v>
      </c>
      <c r="Q9451" s="22">
        <f t="shared" ca="1" si="1787"/>
        <v>105.35798613131371</v>
      </c>
      <c r="R9451" s="22">
        <f t="shared" ca="1" si="1788"/>
        <v>341.39557564024057</v>
      </c>
      <c r="S9451" s="25">
        <f t="shared" ca="1" si="1782"/>
        <v>6540964.2779012807</v>
      </c>
      <c r="T9451" s="22">
        <f t="shared" ca="1" si="1783"/>
        <v>0</v>
      </c>
      <c r="U9451" s="22">
        <f t="shared" ca="1" si="1790"/>
        <v>-40846.059206421487</v>
      </c>
      <c r="AA9451" s="26">
        <f t="shared" ca="1" si="1791"/>
        <v>105.35798613131371</v>
      </c>
      <c r="AB9451" s="26">
        <f t="shared" ca="1" si="1791"/>
        <v>341.39557564024057</v>
      </c>
      <c r="AC9451" s="26">
        <f t="shared" ca="1" si="1784"/>
        <v>0</v>
      </c>
      <c r="AD9451" s="26">
        <f t="shared" ca="1" si="1792"/>
        <v>0</v>
      </c>
      <c r="AE9451" s="27">
        <f t="shared" ca="1" si="1793"/>
        <v>40846.059206421487</v>
      </c>
    </row>
    <row r="9452" spans="12:31" x14ac:dyDescent="0.2">
      <c r="L9452" s="21">
        <v>9447</v>
      </c>
      <c r="M9452" s="22">
        <f t="shared" ca="1" si="1785"/>
        <v>-0.24910941573500853</v>
      </c>
      <c r="N9452" s="22">
        <f t="shared" ca="1" si="1785"/>
        <v>-0.78266779074522719</v>
      </c>
      <c r="O9452" s="22">
        <f t="shared" ca="1" si="1789"/>
        <v>-0.24910941573500853</v>
      </c>
      <c r="P9452" s="24">
        <f t="shared" ca="1" si="1786"/>
        <v>-0.76580103841085689</v>
      </c>
      <c r="Q9452" s="22">
        <f t="shared" ca="1" si="1787"/>
        <v>155.9144979471732</v>
      </c>
      <c r="R9452" s="22">
        <f t="shared" ca="1" si="1788"/>
        <v>419.64801689454833</v>
      </c>
      <c r="S9452" s="25">
        <f t="shared" ca="1" si="1782"/>
        <v>8782754.366367273</v>
      </c>
      <c r="T9452" s="22">
        <f t="shared" ca="1" si="1783"/>
        <v>0</v>
      </c>
      <c r="U9452" s="22">
        <f t="shared" ca="1" si="1790"/>
        <v>-115494.96180009696</v>
      </c>
      <c r="AA9452" s="26">
        <f t="shared" ca="1" si="1791"/>
        <v>155.9144979471732</v>
      </c>
      <c r="AB9452" s="26">
        <f t="shared" ca="1" si="1791"/>
        <v>419.64801689454833</v>
      </c>
      <c r="AC9452" s="26">
        <f t="shared" ca="1" si="1784"/>
        <v>0</v>
      </c>
      <c r="AD9452" s="26">
        <f t="shared" ca="1" si="1792"/>
        <v>0</v>
      </c>
      <c r="AE9452" s="27">
        <f t="shared" ca="1" si="1793"/>
        <v>115494.96180009696</v>
      </c>
    </row>
    <row r="9453" spans="12:31" x14ac:dyDescent="0.2">
      <c r="L9453" s="21">
        <v>9448</v>
      </c>
      <c r="M9453" s="22">
        <f t="shared" ca="1" si="1785"/>
        <v>1.4556880982258893</v>
      </c>
      <c r="N9453" s="22">
        <f t="shared" ca="1" si="1785"/>
        <v>-1.9781548703669805</v>
      </c>
      <c r="O9453" s="22">
        <f t="shared" ca="1" si="1789"/>
        <v>1.4556880982258893</v>
      </c>
      <c r="P9453" s="24">
        <f t="shared" ca="1" si="1786"/>
        <v>-0.62747354687145063</v>
      </c>
      <c r="Q9453" s="22">
        <f t="shared" ca="1" si="1787"/>
        <v>279.94352892042753</v>
      </c>
      <c r="R9453" s="22">
        <f t="shared" ca="1" si="1788"/>
        <v>429.36637453347294</v>
      </c>
      <c r="S9453" s="25">
        <f t="shared" ca="1" si="1782"/>
        <v>12372070.484044444</v>
      </c>
      <c r="T9453" s="22">
        <f t="shared" ca="1" si="1783"/>
        <v>2372070.4840444438</v>
      </c>
      <c r="U9453" s="22">
        <f t="shared" ca="1" si="1790"/>
        <v>2876863.714273701</v>
      </c>
      <c r="AA9453" s="26">
        <f t="shared" ca="1" si="1791"/>
        <v>279.94352892042753</v>
      </c>
      <c r="AB9453" s="26">
        <f t="shared" ca="1" si="1791"/>
        <v>429.36637453347294</v>
      </c>
      <c r="AC9453" s="26">
        <f t="shared" ca="1" si="1784"/>
        <v>104.94352892042753</v>
      </c>
      <c r="AD9453" s="26">
        <f t="shared" ca="1" si="1792"/>
        <v>0</v>
      </c>
      <c r="AE9453" s="27">
        <f t="shared" ca="1" si="1793"/>
        <v>-504793.23022925714</v>
      </c>
    </row>
    <row r="9454" spans="12:31" x14ac:dyDescent="0.2">
      <c r="L9454" s="21">
        <v>9449</v>
      </c>
      <c r="M9454" s="22">
        <f t="shared" ca="1" si="1785"/>
        <v>-0.72613826909915702</v>
      </c>
      <c r="N9454" s="22">
        <f t="shared" ca="1" si="1785"/>
        <v>-6.0023703802356457E-2</v>
      </c>
      <c r="O9454" s="22">
        <f t="shared" ca="1" si="1789"/>
        <v>-0.72613826909915702</v>
      </c>
      <c r="P9454" s="24">
        <f t="shared" ca="1" si="1786"/>
        <v>-0.50223303296630972</v>
      </c>
      <c r="Q9454" s="22">
        <f t="shared" ca="1" si="1787"/>
        <v>132.36156207188003</v>
      </c>
      <c r="R9454" s="22">
        <f t="shared" ca="1" si="1788"/>
        <v>438.35927987016265</v>
      </c>
      <c r="S9454" s="25">
        <f t="shared" ref="S9454:S9517" ca="1" si="1794">SUMPRODUCT(Q9454:R9454,$C$19:$D$19)</f>
        <v>8316624.3739361679</v>
      </c>
      <c r="T9454" s="22">
        <f t="shared" ref="T9454:T9517" ca="1" si="1795">MAX(S9454-$C$7,0)</f>
        <v>0</v>
      </c>
      <c r="U9454" s="22">
        <f t="shared" ca="1" si="1790"/>
        <v>-93503.39444701717</v>
      </c>
      <c r="AA9454" s="26">
        <f t="shared" ca="1" si="1791"/>
        <v>132.36156207188003</v>
      </c>
      <c r="AB9454" s="26">
        <f t="shared" ca="1" si="1791"/>
        <v>438.35927987016265</v>
      </c>
      <c r="AC9454" s="26">
        <f t="shared" ref="AC9454:AC9517" ca="1" si="1796">MAX(AA9454-$X$10,0)</f>
        <v>0</v>
      </c>
      <c r="AD9454" s="26">
        <f t="shared" ca="1" si="1792"/>
        <v>0</v>
      </c>
      <c r="AE9454" s="27">
        <f t="shared" ca="1" si="1793"/>
        <v>93503.39444701717</v>
      </c>
    </row>
    <row r="9455" spans="12:31" x14ac:dyDescent="0.2">
      <c r="L9455" s="21">
        <v>9450</v>
      </c>
      <c r="M9455" s="22">
        <f t="shared" ref="M9455:N9518" ca="1" si="1797">_xlfn.NORM.S.INV(RAND())</f>
        <v>1.0890968859350891</v>
      </c>
      <c r="N9455" s="22">
        <f t="shared" ca="1" si="1797"/>
        <v>-0.98910861203122491</v>
      </c>
      <c r="O9455" s="22">
        <f t="shared" ca="1" si="1789"/>
        <v>1.0890968859350891</v>
      </c>
      <c r="P9455" s="24">
        <f t="shared" ca="1" si="1786"/>
        <v>-8.7157076478350248E-2</v>
      </c>
      <c r="Q9455" s="22">
        <f t="shared" ca="1" si="1787"/>
        <v>246.8379774912473</v>
      </c>
      <c r="R9455" s="22">
        <f t="shared" ca="1" si="1788"/>
        <v>469.53231655872492</v>
      </c>
      <c r="S9455" s="25">
        <f t="shared" ca="1" si="1794"/>
        <v>11862227.993267447</v>
      </c>
      <c r="T9455" s="22">
        <f t="shared" ca="1" si="1795"/>
        <v>1862227.9932674468</v>
      </c>
      <c r="U9455" s="22">
        <f t="shared" ca="1" si="1790"/>
        <v>1916142.9803244881</v>
      </c>
      <c r="AA9455" s="26">
        <f t="shared" ca="1" si="1791"/>
        <v>246.8379774912473</v>
      </c>
      <c r="AB9455" s="26">
        <f t="shared" ca="1" si="1791"/>
        <v>469.53231655872492</v>
      </c>
      <c r="AC9455" s="26">
        <f t="shared" ca="1" si="1796"/>
        <v>71.837977491247301</v>
      </c>
      <c r="AD9455" s="26">
        <f t="shared" ca="1" si="1792"/>
        <v>0</v>
      </c>
      <c r="AE9455" s="27">
        <f t="shared" ca="1" si="1793"/>
        <v>-53914.987057041377</v>
      </c>
    </row>
    <row r="9456" spans="12:31" x14ac:dyDescent="0.2">
      <c r="L9456" s="21">
        <v>9451</v>
      </c>
      <c r="M9456" s="22">
        <f t="shared" ca="1" si="1797"/>
        <v>-0.81441019695947647</v>
      </c>
      <c r="N9456" s="22">
        <f t="shared" ca="1" si="1797"/>
        <v>0.91888855761360533</v>
      </c>
      <c r="O9456" s="22">
        <f t="shared" ca="1" si="1789"/>
        <v>-0.81441019695947647</v>
      </c>
      <c r="P9456" s="24">
        <f t="shared" ca="1" si="1786"/>
        <v>0.20477312132516234</v>
      </c>
      <c r="Q9456" s="22">
        <f t="shared" ca="1" si="1787"/>
        <v>128.41052179283614</v>
      </c>
      <c r="R9456" s="22">
        <f t="shared" ca="1" si="1788"/>
        <v>492.77556806271519</v>
      </c>
      <c r="S9456" s="25">
        <f t="shared" ca="1" si="1794"/>
        <v>8775920.5562043469</v>
      </c>
      <c r="T9456" s="22">
        <f t="shared" ca="1" si="1795"/>
        <v>0</v>
      </c>
      <c r="U9456" s="22">
        <f t="shared" ca="1" si="1790"/>
        <v>31599.613506131776</v>
      </c>
      <c r="AA9456" s="26">
        <f t="shared" ca="1" si="1791"/>
        <v>128.41052179283614</v>
      </c>
      <c r="AB9456" s="26">
        <f t="shared" ca="1" si="1791"/>
        <v>492.77556806271519</v>
      </c>
      <c r="AC9456" s="26">
        <f t="shared" ca="1" si="1796"/>
        <v>0</v>
      </c>
      <c r="AD9456" s="26">
        <f t="shared" ca="1" si="1792"/>
        <v>12.775568062715195</v>
      </c>
      <c r="AE9456" s="27">
        <f t="shared" ca="1" si="1793"/>
        <v>-31599.613506131776</v>
      </c>
    </row>
    <row r="9457" spans="12:31" x14ac:dyDescent="0.2">
      <c r="L9457" s="21">
        <v>9452</v>
      </c>
      <c r="M9457" s="22">
        <f t="shared" ca="1" si="1797"/>
        <v>1.4638933150699169</v>
      </c>
      <c r="N9457" s="22">
        <f t="shared" ca="1" si="1797"/>
        <v>0.42502411287172953</v>
      </c>
      <c r="O9457" s="22">
        <f t="shared" ca="1" si="1789"/>
        <v>1.4638933150699169</v>
      </c>
      <c r="P9457" s="24">
        <f t="shared" ca="1" si="1786"/>
        <v>1.2492687589855584</v>
      </c>
      <c r="Q9457" s="22">
        <f t="shared" ca="1" si="1787"/>
        <v>280.73323105967887</v>
      </c>
      <c r="R9457" s="22">
        <f t="shared" ca="1" si="1788"/>
        <v>585.76924823071363</v>
      </c>
      <c r="S9457" s="25">
        <f t="shared" ca="1" si="1794"/>
        <v>14033690.250890389</v>
      </c>
      <c r="T9457" s="22">
        <f t="shared" ca="1" si="1795"/>
        <v>4033690.2508903891</v>
      </c>
      <c r="U9457" s="22">
        <f t="shared" ca="1" si="1790"/>
        <v>3966887.2741726311</v>
      </c>
      <c r="AA9457" s="26">
        <f t="shared" ca="1" si="1791"/>
        <v>280.73323105967887</v>
      </c>
      <c r="AB9457" s="26">
        <f t="shared" ca="1" si="1791"/>
        <v>585.76924823071363</v>
      </c>
      <c r="AC9457" s="26">
        <f t="shared" ca="1" si="1796"/>
        <v>105.73323105967887</v>
      </c>
      <c r="AD9457" s="26">
        <f t="shared" ca="1" si="1792"/>
        <v>105.76924823071363</v>
      </c>
      <c r="AE9457" s="27">
        <f t="shared" ca="1" si="1793"/>
        <v>66802.976717757992</v>
      </c>
    </row>
    <row r="9458" spans="12:31" x14ac:dyDescent="0.2">
      <c r="L9458" s="21">
        <v>9453</v>
      </c>
      <c r="M9458" s="22">
        <f t="shared" ca="1" si="1797"/>
        <v>2.4266828434562489</v>
      </c>
      <c r="N9458" s="22">
        <f t="shared" ca="1" si="1797"/>
        <v>1.1046742125553342</v>
      </c>
      <c r="O9458" s="22">
        <f t="shared" ca="1" si="1789"/>
        <v>2.4266828434562489</v>
      </c>
      <c r="P9458" s="24">
        <f t="shared" ca="1" si="1786"/>
        <v>2.382511559532968</v>
      </c>
      <c r="Q9458" s="22">
        <f t="shared" ca="1" si="1787"/>
        <v>390.70139796350395</v>
      </c>
      <c r="R9458" s="22">
        <f t="shared" ca="1" si="1788"/>
        <v>706.61529729210326</v>
      </c>
      <c r="S9458" s="25">
        <f t="shared" ca="1" si="1794"/>
        <v>18392483.454153631</v>
      </c>
      <c r="T9458" s="22">
        <f t="shared" ca="1" si="1795"/>
        <v>8392483.4541536309</v>
      </c>
      <c r="U9458" s="22">
        <f t="shared" ca="1" si="1790"/>
        <v>8360111.8082156787</v>
      </c>
      <c r="AA9458" s="26">
        <f t="shared" ca="1" si="1791"/>
        <v>390.70139796350395</v>
      </c>
      <c r="AB9458" s="26">
        <f t="shared" ca="1" si="1791"/>
        <v>706.61529729210326</v>
      </c>
      <c r="AC9458" s="26">
        <f t="shared" ca="1" si="1796"/>
        <v>215.70139796350395</v>
      </c>
      <c r="AD9458" s="26">
        <f t="shared" ca="1" si="1792"/>
        <v>226.61529729210326</v>
      </c>
      <c r="AE9458" s="27">
        <f t="shared" ca="1" si="1793"/>
        <v>32371.645937952213</v>
      </c>
    </row>
    <row r="9459" spans="12:31" x14ac:dyDescent="0.2">
      <c r="L9459" s="21">
        <v>9454</v>
      </c>
      <c r="M9459" s="22">
        <f t="shared" ca="1" si="1797"/>
        <v>-0.47200511510934495</v>
      </c>
      <c r="N9459" s="22">
        <f t="shared" ca="1" si="1797"/>
        <v>1.1930929765301872</v>
      </c>
      <c r="O9459" s="22">
        <f t="shared" ca="1" si="1789"/>
        <v>-0.47200511510934495</v>
      </c>
      <c r="P9459" s="24">
        <f t="shared" ca="1" si="1786"/>
        <v>0.63310477661176012</v>
      </c>
      <c r="Q9459" s="22">
        <f t="shared" ca="1" si="1787"/>
        <v>144.42851033190937</v>
      </c>
      <c r="R9459" s="22">
        <f t="shared" ca="1" si="1788"/>
        <v>528.97757210011468</v>
      </c>
      <c r="S9459" s="25">
        <f t="shared" ca="1" si="1794"/>
        <v>9605783.764266029</v>
      </c>
      <c r="T9459" s="22">
        <f t="shared" ca="1" si="1795"/>
        <v>0</v>
      </c>
      <c r="U9459" s="22">
        <f t="shared" ca="1" si="1790"/>
        <v>383028.99938599346</v>
      </c>
      <c r="AA9459" s="26">
        <f t="shared" ca="1" si="1791"/>
        <v>144.42851033190937</v>
      </c>
      <c r="AB9459" s="26">
        <f t="shared" ca="1" si="1791"/>
        <v>528.97757210011468</v>
      </c>
      <c r="AC9459" s="26">
        <f t="shared" ca="1" si="1796"/>
        <v>0</v>
      </c>
      <c r="AD9459" s="26">
        <f t="shared" ca="1" si="1792"/>
        <v>48.977572100114685</v>
      </c>
      <c r="AE9459" s="27">
        <f t="shared" ca="1" si="1793"/>
        <v>-383028.99938599346</v>
      </c>
    </row>
    <row r="9460" spans="12:31" x14ac:dyDescent="0.2">
      <c r="L9460" s="21">
        <v>9455</v>
      </c>
      <c r="M9460" s="22">
        <f t="shared" ca="1" si="1797"/>
        <v>-0.22096220503443204</v>
      </c>
      <c r="N9460" s="22">
        <f t="shared" ca="1" si="1797"/>
        <v>-1.0258970748578711</v>
      </c>
      <c r="O9460" s="22">
        <f t="shared" ca="1" si="1789"/>
        <v>-0.22096220503443204</v>
      </c>
      <c r="P9460" s="24">
        <f t="shared" ca="1" si="1786"/>
        <v>-0.93757199326683294</v>
      </c>
      <c r="Q9460" s="22">
        <f t="shared" ca="1" si="1787"/>
        <v>157.42845270491964</v>
      </c>
      <c r="R9460" s="22">
        <f t="shared" ca="1" si="1788"/>
        <v>407.88565740624995</v>
      </c>
      <c r="S9460" s="25">
        <f t="shared" ca="1" si="1794"/>
        <v>8702030.6940892413</v>
      </c>
      <c r="T9460" s="22">
        <f t="shared" ca="1" si="1795"/>
        <v>0</v>
      </c>
      <c r="U9460" s="22">
        <f t="shared" ca="1" si="1790"/>
        <v>-114461.28054932912</v>
      </c>
      <c r="AA9460" s="26">
        <f t="shared" ca="1" si="1791"/>
        <v>157.42845270491964</v>
      </c>
      <c r="AB9460" s="26">
        <f t="shared" ca="1" si="1791"/>
        <v>407.88565740624995</v>
      </c>
      <c r="AC9460" s="26">
        <f t="shared" ca="1" si="1796"/>
        <v>0</v>
      </c>
      <c r="AD9460" s="26">
        <f t="shared" ca="1" si="1792"/>
        <v>0</v>
      </c>
      <c r="AE9460" s="27">
        <f t="shared" ca="1" si="1793"/>
        <v>114461.28054932912</v>
      </c>
    </row>
    <row r="9461" spans="12:31" x14ac:dyDescent="0.2">
      <c r="L9461" s="21">
        <v>9456</v>
      </c>
      <c r="M9461" s="22">
        <f t="shared" ca="1" si="1797"/>
        <v>-0.55653825630812703</v>
      </c>
      <c r="N9461" s="22">
        <f t="shared" ca="1" si="1797"/>
        <v>-7.1016142379885391E-2</v>
      </c>
      <c r="O9461" s="22">
        <f t="shared" ca="1" si="1789"/>
        <v>-0.55653825630812703</v>
      </c>
      <c r="P9461" s="24">
        <f t="shared" ca="1" si="1786"/>
        <v>-0.40440851483569568</v>
      </c>
      <c r="Q9461" s="22">
        <f t="shared" ca="1" si="1787"/>
        <v>140.29723397180729</v>
      </c>
      <c r="R9461" s="22">
        <f t="shared" ca="1" si="1788"/>
        <v>445.51439659595292</v>
      </c>
      <c r="S9461" s="25">
        <f t="shared" ca="1" si="1794"/>
        <v>8614759.5299380552</v>
      </c>
      <c r="T9461" s="22">
        <f t="shared" ca="1" si="1795"/>
        <v>0</v>
      </c>
      <c r="U9461" s="22">
        <f t="shared" ca="1" si="1790"/>
        <v>-104032.33489480987</v>
      </c>
      <c r="AA9461" s="26">
        <f t="shared" ca="1" si="1791"/>
        <v>140.29723397180729</v>
      </c>
      <c r="AB9461" s="26">
        <f t="shared" ca="1" si="1791"/>
        <v>445.51439659595292</v>
      </c>
      <c r="AC9461" s="26">
        <f t="shared" ca="1" si="1796"/>
        <v>0</v>
      </c>
      <c r="AD9461" s="26">
        <f t="shared" ca="1" si="1792"/>
        <v>0</v>
      </c>
      <c r="AE9461" s="27">
        <f t="shared" ca="1" si="1793"/>
        <v>104032.33489480987</v>
      </c>
    </row>
    <row r="9462" spans="12:31" x14ac:dyDescent="0.2">
      <c r="L9462" s="21">
        <v>9457</v>
      </c>
      <c r="M9462" s="22">
        <f t="shared" ca="1" si="1797"/>
        <v>-0.37106338826942259</v>
      </c>
      <c r="N9462" s="22">
        <f t="shared" ca="1" si="1797"/>
        <v>-0.10779450206722775</v>
      </c>
      <c r="O9462" s="22">
        <f t="shared" ca="1" si="1789"/>
        <v>-0.37106338826942259</v>
      </c>
      <c r="P9462" s="24">
        <f t="shared" ca="1" si="1786"/>
        <v>-0.31670820738155059</v>
      </c>
      <c r="Q9462" s="22">
        <f t="shared" ca="1" si="1787"/>
        <v>149.52136798841431</v>
      </c>
      <c r="R9462" s="22">
        <f t="shared" ca="1" si="1788"/>
        <v>452.02823332813881</v>
      </c>
      <c r="S9462" s="25">
        <f t="shared" ca="1" si="1794"/>
        <v>8942401.7668437846</v>
      </c>
      <c r="T9462" s="22">
        <f t="shared" ca="1" si="1795"/>
        <v>0</v>
      </c>
      <c r="U9462" s="22">
        <f t="shared" ca="1" si="1790"/>
        <v>-115852.92815043213</v>
      </c>
      <c r="AA9462" s="26">
        <f t="shared" ca="1" si="1791"/>
        <v>149.52136798841431</v>
      </c>
      <c r="AB9462" s="26">
        <f t="shared" ca="1" si="1791"/>
        <v>452.02823332813881</v>
      </c>
      <c r="AC9462" s="26">
        <f t="shared" ca="1" si="1796"/>
        <v>0</v>
      </c>
      <c r="AD9462" s="26">
        <f t="shared" ca="1" si="1792"/>
        <v>0</v>
      </c>
      <c r="AE9462" s="27">
        <f t="shared" ca="1" si="1793"/>
        <v>115852.92815043213</v>
      </c>
    </row>
    <row r="9463" spans="12:31" x14ac:dyDescent="0.2">
      <c r="L9463" s="21">
        <v>9458</v>
      </c>
      <c r="M9463" s="22">
        <f t="shared" ca="1" si="1797"/>
        <v>0.39461497375500731</v>
      </c>
      <c r="N9463" s="22">
        <f t="shared" ca="1" si="1797"/>
        <v>1.35911992650169</v>
      </c>
      <c r="O9463" s="22">
        <f t="shared" ca="1" si="1789"/>
        <v>0.39461497375500731</v>
      </c>
      <c r="P9463" s="24">
        <f t="shared" ca="1" si="1786"/>
        <v>1.3060135055092161</v>
      </c>
      <c r="Q9463" s="22">
        <f t="shared" ca="1" si="1787"/>
        <v>194.47567481395856</v>
      </c>
      <c r="R9463" s="22">
        <f t="shared" ca="1" si="1788"/>
        <v>591.29652858999566</v>
      </c>
      <c r="S9463" s="25">
        <f t="shared" ca="1" si="1794"/>
        <v>11666237.237099221</v>
      </c>
      <c r="T9463" s="22">
        <f t="shared" ca="1" si="1795"/>
        <v>1666237.237099221</v>
      </c>
      <c r="U9463" s="22">
        <f t="shared" ca="1" si="1790"/>
        <v>1544343.036392146</v>
      </c>
      <c r="AA9463" s="26">
        <f t="shared" ca="1" si="1791"/>
        <v>194.47567481395856</v>
      </c>
      <c r="AB9463" s="26">
        <f t="shared" ca="1" si="1791"/>
        <v>591.29652858999566</v>
      </c>
      <c r="AC9463" s="26">
        <f t="shared" ca="1" si="1796"/>
        <v>19.475674813958562</v>
      </c>
      <c r="AD9463" s="26">
        <f t="shared" ca="1" si="1792"/>
        <v>111.29652858999566</v>
      </c>
      <c r="AE9463" s="27">
        <f t="shared" ca="1" si="1793"/>
        <v>121894.20070707495</v>
      </c>
    </row>
    <row r="9464" spans="12:31" x14ac:dyDescent="0.2">
      <c r="L9464" s="21">
        <v>9459</v>
      </c>
      <c r="M9464" s="22">
        <f t="shared" ca="1" si="1797"/>
        <v>2.0957432737651636</v>
      </c>
      <c r="N9464" s="22">
        <f t="shared" ca="1" si="1797"/>
        <v>0.82535837280667623</v>
      </c>
      <c r="O9464" s="22">
        <f t="shared" ca="1" si="1789"/>
        <v>2.0957432737651636</v>
      </c>
      <c r="P9464" s="24">
        <f t="shared" ca="1" si="1786"/>
        <v>1.9573911312494743</v>
      </c>
      <c r="Q9464" s="22">
        <f t="shared" ca="1" si="1787"/>
        <v>348.74030467555843</v>
      </c>
      <c r="R9464" s="22">
        <f t="shared" ca="1" si="1788"/>
        <v>658.60612225806085</v>
      </c>
      <c r="S9464" s="25">
        <f t="shared" ca="1" si="1794"/>
        <v>16709389.260376345</v>
      </c>
      <c r="T9464" s="22">
        <f t="shared" ca="1" si="1795"/>
        <v>6709389.2603763454</v>
      </c>
      <c r="U9464" s="22">
        <f t="shared" ca="1" si="1790"/>
        <v>6664410.6455233749</v>
      </c>
      <c r="AA9464" s="26">
        <f t="shared" ca="1" si="1791"/>
        <v>348.74030467555843</v>
      </c>
      <c r="AB9464" s="26">
        <f t="shared" ca="1" si="1791"/>
        <v>658.60612225806085</v>
      </c>
      <c r="AC9464" s="26">
        <f t="shared" ca="1" si="1796"/>
        <v>173.74030467555843</v>
      </c>
      <c r="AD9464" s="26">
        <f t="shared" ca="1" si="1792"/>
        <v>178.60612225806085</v>
      </c>
      <c r="AE9464" s="27">
        <f t="shared" ca="1" si="1793"/>
        <v>44978.614852970466</v>
      </c>
    </row>
    <row r="9465" spans="12:31" x14ac:dyDescent="0.2">
      <c r="L9465" s="21">
        <v>9460</v>
      </c>
      <c r="M9465" s="22">
        <f t="shared" ca="1" si="1797"/>
        <v>-1.1550897603746215</v>
      </c>
      <c r="N9465" s="22">
        <f t="shared" ca="1" si="1797"/>
        <v>-0.20717949163039501</v>
      </c>
      <c r="O9465" s="22">
        <f t="shared" ca="1" si="1789"/>
        <v>-1.1550897603746215</v>
      </c>
      <c r="P9465" s="24">
        <f t="shared" ca="1" si="1786"/>
        <v>-0.88590741953390029</v>
      </c>
      <c r="Q9465" s="22">
        <f t="shared" ca="1" si="1787"/>
        <v>114.23667738080198</v>
      </c>
      <c r="R9465" s="22">
        <f t="shared" ca="1" si="1788"/>
        <v>411.38839576097598</v>
      </c>
      <c r="S9465" s="25">
        <f t="shared" ca="1" si="1794"/>
        <v>7524280.0589599404</v>
      </c>
      <c r="T9465" s="22">
        <f t="shared" ca="1" si="1795"/>
        <v>0</v>
      </c>
      <c r="U9465" s="22">
        <f t="shared" ca="1" si="1790"/>
        <v>-66992.248010348238</v>
      </c>
      <c r="AA9465" s="26">
        <f t="shared" ca="1" si="1791"/>
        <v>114.23667738080198</v>
      </c>
      <c r="AB9465" s="26">
        <f t="shared" ca="1" si="1791"/>
        <v>411.38839576097598</v>
      </c>
      <c r="AC9465" s="26">
        <f t="shared" ca="1" si="1796"/>
        <v>0</v>
      </c>
      <c r="AD9465" s="26">
        <f t="shared" ca="1" si="1792"/>
        <v>0</v>
      </c>
      <c r="AE9465" s="27">
        <f t="shared" ca="1" si="1793"/>
        <v>66992.248010348238</v>
      </c>
    </row>
    <row r="9466" spans="12:31" x14ac:dyDescent="0.2">
      <c r="L9466" s="21">
        <v>9461</v>
      </c>
      <c r="M9466" s="22">
        <f t="shared" ca="1" si="1797"/>
        <v>-1.0008400239609472</v>
      </c>
      <c r="N9466" s="22">
        <f t="shared" ca="1" si="1797"/>
        <v>0.12532695946207648</v>
      </c>
      <c r="O9466" s="22">
        <f t="shared" ca="1" si="1789"/>
        <v>-1.0008400239609472</v>
      </c>
      <c r="P9466" s="24">
        <f t="shared" ca="1" si="1786"/>
        <v>-0.53019482890360992</v>
      </c>
      <c r="Q9466" s="22">
        <f t="shared" ca="1" si="1787"/>
        <v>120.44924278112369</v>
      </c>
      <c r="R9466" s="22">
        <f t="shared" ca="1" si="1788"/>
        <v>436.33528685922772</v>
      </c>
      <c r="S9466" s="25">
        <f t="shared" ca="1" si="1794"/>
        <v>7960458.2853780612</v>
      </c>
      <c r="T9466" s="22">
        <f t="shared" ca="1" si="1795"/>
        <v>0</v>
      </c>
      <c r="U9466" s="22">
        <f t="shared" ca="1" si="1790"/>
        <v>-79718.43780801032</v>
      </c>
      <c r="AA9466" s="26">
        <f t="shared" ca="1" si="1791"/>
        <v>120.44924278112369</v>
      </c>
      <c r="AB9466" s="26">
        <f t="shared" ca="1" si="1791"/>
        <v>436.33528685922772</v>
      </c>
      <c r="AC9466" s="26">
        <f t="shared" ca="1" si="1796"/>
        <v>0</v>
      </c>
      <c r="AD9466" s="26">
        <f t="shared" ca="1" si="1792"/>
        <v>0</v>
      </c>
      <c r="AE9466" s="27">
        <f t="shared" ca="1" si="1793"/>
        <v>79718.43780801032</v>
      </c>
    </row>
    <row r="9467" spans="12:31" x14ac:dyDescent="0.2">
      <c r="L9467" s="21">
        <v>9462</v>
      </c>
      <c r="M9467" s="22">
        <f t="shared" ca="1" si="1797"/>
        <v>-2.4511327029467296</v>
      </c>
      <c r="N9467" s="22">
        <f t="shared" ca="1" si="1797"/>
        <v>-0.30342563106865883</v>
      </c>
      <c r="O9467" s="22">
        <f t="shared" ca="1" si="1789"/>
        <v>-2.4511327029467296</v>
      </c>
      <c r="P9467" s="24">
        <f t="shared" ca="1" si="1786"/>
        <v>-1.7738360204032189</v>
      </c>
      <c r="Q9467" s="22">
        <f t="shared" ca="1" si="1787"/>
        <v>73.209359466890177</v>
      </c>
      <c r="R9467" s="22">
        <f t="shared" ca="1" si="1788"/>
        <v>355.16366835835225</v>
      </c>
      <c r="S9467" s="25">
        <f t="shared" ca="1" si="1794"/>
        <v>5781326.3412222657</v>
      </c>
      <c r="T9467" s="22">
        <f t="shared" ca="1" si="1795"/>
        <v>0</v>
      </c>
      <c r="U9467" s="22">
        <f t="shared" ca="1" si="1790"/>
        <v>-8100.4017191642779</v>
      </c>
      <c r="AA9467" s="26">
        <f t="shared" ca="1" si="1791"/>
        <v>73.209359466890177</v>
      </c>
      <c r="AB9467" s="26">
        <f t="shared" ca="1" si="1791"/>
        <v>355.16366835835225</v>
      </c>
      <c r="AC9467" s="26">
        <f t="shared" ca="1" si="1796"/>
        <v>0</v>
      </c>
      <c r="AD9467" s="26">
        <f t="shared" ca="1" si="1792"/>
        <v>0</v>
      </c>
      <c r="AE9467" s="27">
        <f t="shared" ca="1" si="1793"/>
        <v>8100.4017191642779</v>
      </c>
    </row>
    <row r="9468" spans="12:31" x14ac:dyDescent="0.2">
      <c r="L9468" s="21">
        <v>9463</v>
      </c>
      <c r="M9468" s="22">
        <f t="shared" ca="1" si="1797"/>
        <v>-1.51553043794262</v>
      </c>
      <c r="N9468" s="22">
        <f t="shared" ca="1" si="1797"/>
        <v>-0.79504542165308045</v>
      </c>
      <c r="O9468" s="22">
        <f t="shared" ca="1" si="1789"/>
        <v>-1.51553043794262</v>
      </c>
      <c r="P9468" s="24">
        <f t="shared" ca="1" si="1786"/>
        <v>-1.5698318419155863</v>
      </c>
      <c r="Q9468" s="22">
        <f t="shared" ca="1" si="1787"/>
        <v>100.94019725708176</v>
      </c>
      <c r="R9468" s="22">
        <f t="shared" ca="1" si="1788"/>
        <v>367.36025573704308</v>
      </c>
      <c r="S9468" s="25">
        <f t="shared" ca="1" si="1794"/>
        <v>6688906.6671103109</v>
      </c>
      <c r="T9468" s="22">
        <f t="shared" ca="1" si="1795"/>
        <v>0</v>
      </c>
      <c r="U9468" s="22">
        <f t="shared" ca="1" si="1790"/>
        <v>-41925.260343149654</v>
      </c>
      <c r="AA9468" s="26">
        <f t="shared" ca="1" si="1791"/>
        <v>100.94019725708176</v>
      </c>
      <c r="AB9468" s="26">
        <f t="shared" ca="1" si="1791"/>
        <v>367.36025573704308</v>
      </c>
      <c r="AC9468" s="26">
        <f t="shared" ca="1" si="1796"/>
        <v>0</v>
      </c>
      <c r="AD9468" s="26">
        <f t="shared" ca="1" si="1792"/>
        <v>0</v>
      </c>
      <c r="AE9468" s="27">
        <f t="shared" ca="1" si="1793"/>
        <v>41925.260343149654</v>
      </c>
    </row>
    <row r="9469" spans="12:31" x14ac:dyDescent="0.2">
      <c r="L9469" s="21">
        <v>9464</v>
      </c>
      <c r="M9469" s="22">
        <f t="shared" ca="1" si="1797"/>
        <v>-0.41786225159659007</v>
      </c>
      <c r="N9469" s="22">
        <f t="shared" ca="1" si="1797"/>
        <v>-1.7381112224186173</v>
      </c>
      <c r="O9469" s="22">
        <f t="shared" ca="1" si="1789"/>
        <v>-0.41786225159659007</v>
      </c>
      <c r="P9469" s="24">
        <f t="shared" ca="1" si="1786"/>
        <v>-1.6157542433037726</v>
      </c>
      <c r="Q9469" s="22">
        <f t="shared" ca="1" si="1787"/>
        <v>147.13825089955506</v>
      </c>
      <c r="R9469" s="22">
        <f t="shared" ca="1" si="1788"/>
        <v>364.57871347773209</v>
      </c>
      <c r="S9469" s="25">
        <f t="shared" ca="1" si="1794"/>
        <v>7958747.4134672768</v>
      </c>
      <c r="T9469" s="22">
        <f t="shared" ca="1" si="1795"/>
        <v>0</v>
      </c>
      <c r="U9469" s="22">
        <f t="shared" ca="1" si="1790"/>
        <v>-92921.926753357286</v>
      </c>
      <c r="AA9469" s="26">
        <f t="shared" ca="1" si="1791"/>
        <v>147.13825089955506</v>
      </c>
      <c r="AB9469" s="26">
        <f t="shared" ca="1" si="1791"/>
        <v>364.57871347773209</v>
      </c>
      <c r="AC9469" s="26">
        <f t="shared" ca="1" si="1796"/>
        <v>0</v>
      </c>
      <c r="AD9469" s="26">
        <f t="shared" ca="1" si="1792"/>
        <v>0</v>
      </c>
      <c r="AE9469" s="27">
        <f t="shared" ca="1" si="1793"/>
        <v>92921.926753357286</v>
      </c>
    </row>
    <row r="9470" spans="12:31" x14ac:dyDescent="0.2">
      <c r="L9470" s="21">
        <v>9465</v>
      </c>
      <c r="M9470" s="22">
        <f t="shared" ca="1" si="1797"/>
        <v>-2.0778520608716402E-2</v>
      </c>
      <c r="N9470" s="22">
        <f t="shared" ca="1" si="1797"/>
        <v>0.16542786761725742</v>
      </c>
      <c r="O9470" s="22">
        <f t="shared" ca="1" si="1789"/>
        <v>-2.0778520608716402E-2</v>
      </c>
      <c r="P9470" s="24">
        <f t="shared" ca="1" si="1786"/>
        <v>0.11580140123001018</v>
      </c>
      <c r="Q9470" s="22">
        <f t="shared" ca="1" si="1787"/>
        <v>168.62829645716587</v>
      </c>
      <c r="R9470" s="22">
        <f t="shared" ca="1" si="1788"/>
        <v>485.57236325594471</v>
      </c>
      <c r="S9470" s="25">
        <f t="shared" ca="1" si="1794"/>
        <v>9831259.9514314011</v>
      </c>
      <c r="T9470" s="22">
        <f t="shared" ca="1" si="1795"/>
        <v>0</v>
      </c>
      <c r="U9470" s="22">
        <f t="shared" ca="1" si="1790"/>
        <v>-86844.256298381079</v>
      </c>
      <c r="AA9470" s="26">
        <f t="shared" ca="1" si="1791"/>
        <v>168.62829645716587</v>
      </c>
      <c r="AB9470" s="26">
        <f t="shared" ca="1" si="1791"/>
        <v>485.57236325594471</v>
      </c>
      <c r="AC9470" s="26">
        <f t="shared" ca="1" si="1796"/>
        <v>0</v>
      </c>
      <c r="AD9470" s="26">
        <f t="shared" ca="1" si="1792"/>
        <v>5.5723632559447083</v>
      </c>
      <c r="AE9470" s="27">
        <f t="shared" ca="1" si="1793"/>
        <v>86844.256298381079</v>
      </c>
    </row>
    <row r="9471" spans="12:31" x14ac:dyDescent="0.2">
      <c r="L9471" s="21">
        <v>9466</v>
      </c>
      <c r="M9471" s="22">
        <f t="shared" ca="1" si="1797"/>
        <v>0.98484363722883594</v>
      </c>
      <c r="N9471" s="22">
        <f t="shared" ca="1" si="1797"/>
        <v>-1.0045507936130595</v>
      </c>
      <c r="O9471" s="22">
        <f t="shared" ca="1" si="1789"/>
        <v>0.98484363722883594</v>
      </c>
      <c r="P9471" s="24">
        <f t="shared" ca="1" si="1786"/>
        <v>-0.16457864305020942</v>
      </c>
      <c r="Q9471" s="22">
        <f t="shared" ca="1" si="1787"/>
        <v>238.15949684624778</v>
      </c>
      <c r="R9471" s="22">
        <f t="shared" ca="1" si="1788"/>
        <v>463.55417482705047</v>
      </c>
      <c r="S9471" s="25">
        <f t="shared" ca="1" si="1794"/>
        <v>11555543.592859939</v>
      </c>
      <c r="T9471" s="22">
        <f t="shared" ca="1" si="1795"/>
        <v>1555543.5928599387</v>
      </c>
      <c r="U9471" s="22">
        <f t="shared" ca="1" si="1790"/>
        <v>1668119.8262518723</v>
      </c>
      <c r="AA9471" s="26">
        <f t="shared" ca="1" si="1791"/>
        <v>238.15949684624778</v>
      </c>
      <c r="AB9471" s="26">
        <f t="shared" ca="1" si="1791"/>
        <v>463.55417482705047</v>
      </c>
      <c r="AC9471" s="26">
        <f t="shared" ca="1" si="1796"/>
        <v>63.159496846247777</v>
      </c>
      <c r="AD9471" s="26">
        <f t="shared" ca="1" si="1792"/>
        <v>0</v>
      </c>
      <c r="AE9471" s="27">
        <f t="shared" ca="1" si="1793"/>
        <v>-112576.23339193361</v>
      </c>
    </row>
    <row r="9472" spans="12:31" x14ac:dyDescent="0.2">
      <c r="L9472" s="21">
        <v>9467</v>
      </c>
      <c r="M9472" s="22">
        <f t="shared" ca="1" si="1797"/>
        <v>1.2704161782916588</v>
      </c>
      <c r="N9472" s="22">
        <f t="shared" ca="1" si="1797"/>
        <v>-0.44506241338524466</v>
      </c>
      <c r="O9472" s="22">
        <f t="shared" ca="1" si="1789"/>
        <v>1.2704161782916588</v>
      </c>
      <c r="P9472" s="24">
        <f t="shared" ca="1" si="1786"/>
        <v>0.45028262350723891</v>
      </c>
      <c r="Q9472" s="22">
        <f t="shared" ca="1" si="1787"/>
        <v>262.69181388609252</v>
      </c>
      <c r="R9472" s="22">
        <f t="shared" ca="1" si="1788"/>
        <v>513.21125020665568</v>
      </c>
      <c r="S9472" s="25">
        <f t="shared" ca="1" si="1794"/>
        <v>12765848.747515313</v>
      </c>
      <c r="T9472" s="22">
        <f t="shared" ca="1" si="1795"/>
        <v>2765848.7475153133</v>
      </c>
      <c r="U9472" s="22">
        <f t="shared" ca="1" si="1790"/>
        <v>2708159.2225653934</v>
      </c>
      <c r="AA9472" s="26">
        <f t="shared" ca="1" si="1791"/>
        <v>262.69181388609252</v>
      </c>
      <c r="AB9472" s="26">
        <f t="shared" ca="1" si="1791"/>
        <v>513.21125020665568</v>
      </c>
      <c r="AC9472" s="26">
        <f t="shared" ca="1" si="1796"/>
        <v>87.691813886092518</v>
      </c>
      <c r="AD9472" s="26">
        <f t="shared" ca="1" si="1792"/>
        <v>33.211250206655677</v>
      </c>
      <c r="AE9472" s="27">
        <f t="shared" ca="1" si="1793"/>
        <v>57689.524949919898</v>
      </c>
    </row>
    <row r="9473" spans="12:31" x14ac:dyDescent="0.2">
      <c r="L9473" s="21">
        <v>9468</v>
      </c>
      <c r="M9473" s="22">
        <f t="shared" ca="1" si="1797"/>
        <v>-2.1600843452136433</v>
      </c>
      <c r="N9473" s="22">
        <f t="shared" ca="1" si="1797"/>
        <v>0.46901598754397339</v>
      </c>
      <c r="O9473" s="22">
        <f t="shared" ca="1" si="1789"/>
        <v>-2.1600843452136433</v>
      </c>
      <c r="P9473" s="24">
        <f t="shared" ca="1" si="1786"/>
        <v>-0.98969197732237268</v>
      </c>
      <c r="Q9473" s="22">
        <f t="shared" ca="1" si="1787"/>
        <v>80.902451568271545</v>
      </c>
      <c r="R9473" s="22">
        <f t="shared" ca="1" si="1788"/>
        <v>404.38226184869984</v>
      </c>
      <c r="S9473" s="25">
        <f t="shared" ca="1" si="1794"/>
        <v>6513550.0018947311</v>
      </c>
      <c r="T9473" s="22">
        <f t="shared" ca="1" si="1795"/>
        <v>0</v>
      </c>
      <c r="U9473" s="22">
        <f t="shared" ca="1" si="1790"/>
        <v>-28106.713000989112</v>
      </c>
      <c r="AA9473" s="26">
        <f t="shared" ca="1" si="1791"/>
        <v>80.902451568271545</v>
      </c>
      <c r="AB9473" s="26">
        <f t="shared" ca="1" si="1791"/>
        <v>404.38226184869984</v>
      </c>
      <c r="AC9473" s="26">
        <f t="shared" ca="1" si="1796"/>
        <v>0</v>
      </c>
      <c r="AD9473" s="26">
        <f t="shared" ca="1" si="1792"/>
        <v>0</v>
      </c>
      <c r="AE9473" s="27">
        <f t="shared" ca="1" si="1793"/>
        <v>28106.713000989112</v>
      </c>
    </row>
    <row r="9474" spans="12:31" x14ac:dyDescent="0.2">
      <c r="L9474" s="21">
        <v>9469</v>
      </c>
      <c r="M9474" s="22">
        <f t="shared" ca="1" si="1797"/>
        <v>1.02795312127405</v>
      </c>
      <c r="N9474" s="22">
        <f t="shared" ca="1" si="1797"/>
        <v>-0.17508754808968333</v>
      </c>
      <c r="O9474" s="22">
        <f t="shared" ca="1" si="1789"/>
        <v>1.02795312127405</v>
      </c>
      <c r="P9474" s="24">
        <f t="shared" ca="1" si="1786"/>
        <v>0.50844859151439681</v>
      </c>
      <c r="Q9474" s="22">
        <f t="shared" ca="1" si="1787"/>
        <v>241.71048699059767</v>
      </c>
      <c r="R9474" s="22">
        <f t="shared" ca="1" si="1788"/>
        <v>518.17575063215395</v>
      </c>
      <c r="S9474" s="25">
        <f t="shared" ca="1" si="1794"/>
        <v>12227933.691327862</v>
      </c>
      <c r="T9474" s="22">
        <f t="shared" ca="1" si="1795"/>
        <v>2227933.6913278624</v>
      </c>
      <c r="U9474" s="22">
        <f t="shared" ca="1" si="1790"/>
        <v>2155830.3242209041</v>
      </c>
      <c r="AA9474" s="26">
        <f t="shared" ca="1" si="1791"/>
        <v>241.71048699059767</v>
      </c>
      <c r="AB9474" s="26">
        <f t="shared" ca="1" si="1791"/>
        <v>518.17575063215395</v>
      </c>
      <c r="AC9474" s="26">
        <f t="shared" ca="1" si="1796"/>
        <v>66.710486990597673</v>
      </c>
      <c r="AD9474" s="26">
        <f t="shared" ca="1" si="1792"/>
        <v>38.175750632153949</v>
      </c>
      <c r="AE9474" s="27">
        <f t="shared" ca="1" si="1793"/>
        <v>72103.367106958525</v>
      </c>
    </row>
    <row r="9475" spans="12:31" x14ac:dyDescent="0.2">
      <c r="L9475" s="21">
        <v>9470</v>
      </c>
      <c r="M9475" s="22">
        <f t="shared" ca="1" si="1797"/>
        <v>0.6932626301755862</v>
      </c>
      <c r="N9475" s="22">
        <f t="shared" ca="1" si="1797"/>
        <v>-0.59665086782140253</v>
      </c>
      <c r="O9475" s="22">
        <f t="shared" ca="1" si="1789"/>
        <v>0.6932626301755862</v>
      </c>
      <c r="P9475" s="24">
        <f t="shared" ca="1" si="1786"/>
        <v>-2.9807000822864083E-2</v>
      </c>
      <c r="Q9475" s="22">
        <f t="shared" ca="1" si="1787"/>
        <v>215.47327444605438</v>
      </c>
      <c r="R9475" s="22">
        <f t="shared" ca="1" si="1788"/>
        <v>474.01027994836898</v>
      </c>
      <c r="S9475" s="25">
        <f t="shared" ca="1" si="1794"/>
        <v>11027253.285292961</v>
      </c>
      <c r="T9475" s="22">
        <f t="shared" ca="1" si="1795"/>
        <v>1027253.2852929607</v>
      </c>
      <c r="U9475" s="22">
        <f t="shared" ca="1" si="1790"/>
        <v>1013723.0045331559</v>
      </c>
      <c r="AA9475" s="26">
        <f t="shared" ca="1" si="1791"/>
        <v>215.47327444605438</v>
      </c>
      <c r="AB9475" s="26">
        <f t="shared" ca="1" si="1791"/>
        <v>474.01027994836898</v>
      </c>
      <c r="AC9475" s="26">
        <f t="shared" ca="1" si="1796"/>
        <v>40.473274446054376</v>
      </c>
      <c r="AD9475" s="26">
        <f t="shared" ca="1" si="1792"/>
        <v>0</v>
      </c>
      <c r="AE9475" s="27">
        <f t="shared" ca="1" si="1793"/>
        <v>13530.280759804766</v>
      </c>
    </row>
    <row r="9476" spans="12:31" x14ac:dyDescent="0.2">
      <c r="L9476" s="21">
        <v>9471</v>
      </c>
      <c r="M9476" s="22">
        <f t="shared" ca="1" si="1797"/>
        <v>-1.0935176603286261</v>
      </c>
      <c r="N9476" s="22">
        <f t="shared" ca="1" si="1797"/>
        <v>-0.19405474840224926</v>
      </c>
      <c r="O9476" s="22">
        <f t="shared" ca="1" si="1789"/>
        <v>-1.0935176603286261</v>
      </c>
      <c r="P9476" s="24">
        <f t="shared" ca="1" si="1786"/>
        <v>-0.83706338526937141</v>
      </c>
      <c r="Q9476" s="22">
        <f t="shared" ca="1" si="1787"/>
        <v>116.67717714358157</v>
      </c>
      <c r="R9476" s="22">
        <f t="shared" ca="1" si="1788"/>
        <v>414.72756528454323</v>
      </c>
      <c r="S9476" s="25">
        <f t="shared" ca="1" si="1794"/>
        <v>7627903.2062358093</v>
      </c>
      <c r="T9476" s="22">
        <f t="shared" ca="1" si="1795"/>
        <v>0</v>
      </c>
      <c r="U9476" s="22">
        <f t="shared" ca="1" si="1790"/>
        <v>-70494.176189804479</v>
      </c>
      <c r="AA9476" s="26">
        <f t="shared" ca="1" si="1791"/>
        <v>116.67717714358157</v>
      </c>
      <c r="AB9476" s="26">
        <f t="shared" ca="1" si="1791"/>
        <v>414.72756528454323</v>
      </c>
      <c r="AC9476" s="26">
        <f t="shared" ca="1" si="1796"/>
        <v>0</v>
      </c>
      <c r="AD9476" s="26">
        <f t="shared" ca="1" si="1792"/>
        <v>0</v>
      </c>
      <c r="AE9476" s="27">
        <f t="shared" ca="1" si="1793"/>
        <v>70494.176189804479</v>
      </c>
    </row>
    <row r="9477" spans="12:31" x14ac:dyDescent="0.2">
      <c r="L9477" s="21">
        <v>9472</v>
      </c>
      <c r="M9477" s="22">
        <f t="shared" ca="1" si="1797"/>
        <v>-0.32947631384261722</v>
      </c>
      <c r="N9477" s="22">
        <f t="shared" ca="1" si="1797"/>
        <v>-0.32496490095740299</v>
      </c>
      <c r="O9477" s="22">
        <f t="shared" ca="1" si="1789"/>
        <v>-0.32947631384261722</v>
      </c>
      <c r="P9477" s="24">
        <f t="shared" ca="1" si="1786"/>
        <v>-0.45975404949709414</v>
      </c>
      <c r="Q9477" s="22">
        <f t="shared" ca="1" si="1787"/>
        <v>151.67145778973682</v>
      </c>
      <c r="R9477" s="22">
        <f t="shared" ca="1" si="1788"/>
        <v>441.45206806244062</v>
      </c>
      <c r="S9477" s="25">
        <f t="shared" ca="1" si="1794"/>
        <v>8891998.6275623217</v>
      </c>
      <c r="T9477" s="22">
        <f t="shared" ca="1" si="1795"/>
        <v>0</v>
      </c>
      <c r="U9477" s="22">
        <f t="shared" ca="1" si="1790"/>
        <v>-115805.24373569194</v>
      </c>
      <c r="AA9477" s="26">
        <f t="shared" ca="1" si="1791"/>
        <v>151.67145778973682</v>
      </c>
      <c r="AB9477" s="26">
        <f t="shared" ca="1" si="1791"/>
        <v>441.45206806244062</v>
      </c>
      <c r="AC9477" s="26">
        <f t="shared" ca="1" si="1796"/>
        <v>0</v>
      </c>
      <c r="AD9477" s="26">
        <f t="shared" ca="1" si="1792"/>
        <v>0</v>
      </c>
      <c r="AE9477" s="27">
        <f t="shared" ca="1" si="1793"/>
        <v>115805.24373569194</v>
      </c>
    </row>
    <row r="9478" spans="12:31" x14ac:dyDescent="0.2">
      <c r="L9478" s="21">
        <v>9473</v>
      </c>
      <c r="M9478" s="22">
        <f t="shared" ca="1" si="1797"/>
        <v>-0.89643163625633515</v>
      </c>
      <c r="N9478" s="22">
        <f t="shared" ca="1" si="1797"/>
        <v>-0.42982024188237389</v>
      </c>
      <c r="O9478" s="22">
        <f t="shared" ca="1" si="1789"/>
        <v>-0.89643163625633515</v>
      </c>
      <c r="P9478" s="24">
        <f t="shared" ref="P9478:P9541" ca="1" si="1798">($D$16 * M9478) + (SQRT(1 - $D$16^2) * N9478)</f>
        <v>-0.89705086593305838</v>
      </c>
      <c r="Q9478" s="22">
        <f t="shared" ref="Q9478:Q9541" ca="1" si="1799">$C$12*EXP(($C$6-$C$15-0.5*$C$13^2)*$C$8+$C$13*SQRT($C$8)*O9478)</f>
        <v>124.84503641727377</v>
      </c>
      <c r="R9478" s="22">
        <f t="shared" ref="R9478:R9541" ca="1" si="1800">$D$12*EXP(($C$6-$D$15-0.5*$D$13^2)*$C$8+$D$13*SQRT($C$8)*P9478)</f>
        <v>410.63036046973349</v>
      </c>
      <c r="S9478" s="25">
        <f t="shared" ca="1" si="1794"/>
        <v>7814620.1724246498</v>
      </c>
      <c r="T9478" s="22">
        <f t="shared" ca="1" si="1795"/>
        <v>0</v>
      </c>
      <c r="U9478" s="22">
        <f t="shared" ca="1" si="1790"/>
        <v>-78674.849766460015</v>
      </c>
      <c r="AA9478" s="26">
        <f t="shared" ca="1" si="1791"/>
        <v>124.84503641727377</v>
      </c>
      <c r="AB9478" s="26">
        <f t="shared" ca="1" si="1791"/>
        <v>410.63036046973349</v>
      </c>
      <c r="AC9478" s="26">
        <f t="shared" ca="1" si="1796"/>
        <v>0</v>
      </c>
      <c r="AD9478" s="26">
        <f t="shared" ca="1" si="1792"/>
        <v>0</v>
      </c>
      <c r="AE9478" s="27">
        <f t="shared" ca="1" si="1793"/>
        <v>78674.849766460015</v>
      </c>
    </row>
    <row r="9479" spans="12:31" x14ac:dyDescent="0.2">
      <c r="L9479" s="21">
        <v>9474</v>
      </c>
      <c r="M9479" s="22">
        <f t="shared" ca="1" si="1797"/>
        <v>0.70924104971418478</v>
      </c>
      <c r="N9479" s="22">
        <f t="shared" ca="1" si="1797"/>
        <v>-3.8600012872956488E-2</v>
      </c>
      <c r="O9479" s="22">
        <f t="shared" ref="O9479:O9542" ca="1" si="1801">M9479</f>
        <v>0.70924104971418478</v>
      </c>
      <c r="P9479" s="24">
        <f t="shared" ca="1" si="1798"/>
        <v>0.41482573716921356</v>
      </c>
      <c r="Q9479" s="22">
        <f t="shared" ca="1" si="1799"/>
        <v>216.65852438126194</v>
      </c>
      <c r="R9479" s="22">
        <f t="shared" ca="1" si="1800"/>
        <v>510.20834674587161</v>
      </c>
      <c r="S9479" s="25">
        <f t="shared" ca="1" si="1794"/>
        <v>11440008.279142549</v>
      </c>
      <c r="T9479" s="22">
        <f t="shared" ca="1" si="1795"/>
        <v>1440008.2791425493</v>
      </c>
      <c r="U9479" s="22">
        <f t="shared" ref="U9479:U9542" ca="1" si="1802">T9479-AE9479</f>
        <v>1354584.523344723</v>
      </c>
      <c r="AA9479" s="26">
        <f t="shared" ref="AA9479:AB9542" ca="1" si="1803">Q9479</f>
        <v>216.65852438126194</v>
      </c>
      <c r="AB9479" s="26">
        <f t="shared" ca="1" si="1803"/>
        <v>510.20834674587161</v>
      </c>
      <c r="AC9479" s="26">
        <f t="shared" ca="1" si="1796"/>
        <v>41.658524381261941</v>
      </c>
      <c r="AD9479" s="26">
        <f t="shared" ref="AD9479:AD9542" ca="1" si="1804">MAX(AB9479-$Y$10,0)</f>
        <v>30.208346745871609</v>
      </c>
      <c r="AE9479" s="27">
        <f t="shared" ref="AE9479:AE9542" ca="1" si="1805">T9479-$AL$7-SUMPRODUCT($AH$17:$AK$17,AA9479:AD9479)</f>
        <v>85423.755797826219</v>
      </c>
    </row>
    <row r="9480" spans="12:31" x14ac:dyDescent="0.2">
      <c r="L9480" s="21">
        <v>9475</v>
      </c>
      <c r="M9480" s="22">
        <f t="shared" ca="1" si="1797"/>
        <v>-0.6717494503497885</v>
      </c>
      <c r="N9480" s="22">
        <f t="shared" ca="1" si="1797"/>
        <v>1.2047044710138408</v>
      </c>
      <c r="O9480" s="22">
        <f t="shared" ca="1" si="1801"/>
        <v>-0.6717494503497885</v>
      </c>
      <c r="P9480" s="24">
        <f t="shared" ca="1" si="1798"/>
        <v>0.51685367399873094</v>
      </c>
      <c r="Q9480" s="22">
        <f t="shared" ca="1" si="1799"/>
        <v>134.85629157786116</v>
      </c>
      <c r="R9480" s="22">
        <f t="shared" ca="1" si="1800"/>
        <v>518.89708971506354</v>
      </c>
      <c r="S9480" s="25">
        <f t="shared" ca="1" si="1794"/>
        <v>9230968.5009795967</v>
      </c>
      <c r="T9480" s="22">
        <f t="shared" ca="1" si="1795"/>
        <v>0</v>
      </c>
      <c r="U9480" s="22">
        <f t="shared" ca="1" si="1802"/>
        <v>290887.46550982184</v>
      </c>
      <c r="AA9480" s="26">
        <f t="shared" ca="1" si="1803"/>
        <v>134.85629157786116</v>
      </c>
      <c r="AB9480" s="26">
        <f t="shared" ca="1" si="1803"/>
        <v>518.89708971506354</v>
      </c>
      <c r="AC9480" s="26">
        <f t="shared" ca="1" si="1796"/>
        <v>0</v>
      </c>
      <c r="AD9480" s="26">
        <f t="shared" ca="1" si="1804"/>
        <v>38.897089715063544</v>
      </c>
      <c r="AE9480" s="27">
        <f t="shared" ca="1" si="1805"/>
        <v>-290887.46550982184</v>
      </c>
    </row>
    <row r="9481" spans="12:31" x14ac:dyDescent="0.2">
      <c r="L9481" s="21">
        <v>9476</v>
      </c>
      <c r="M9481" s="22">
        <f t="shared" ca="1" si="1797"/>
        <v>-1.4814569820129007</v>
      </c>
      <c r="N9481" s="22">
        <f t="shared" ca="1" si="1797"/>
        <v>-1.1474748477737267</v>
      </c>
      <c r="O9481" s="22">
        <f t="shared" ca="1" si="1801"/>
        <v>-1.4814569820129007</v>
      </c>
      <c r="P9481" s="24">
        <f t="shared" ca="1" si="1798"/>
        <v>-1.8229304787122493</v>
      </c>
      <c r="Q9481" s="22">
        <f t="shared" ca="1" si="1799"/>
        <v>102.12791693443337</v>
      </c>
      <c r="R9481" s="22">
        <f t="shared" ca="1" si="1800"/>
        <v>352.28947450580819</v>
      </c>
      <c r="S9481" s="25">
        <f t="shared" ca="1" si="1794"/>
        <v>6564331.0401322786</v>
      </c>
      <c r="T9481" s="22">
        <f t="shared" ca="1" si="1795"/>
        <v>0</v>
      </c>
      <c r="U9481" s="22">
        <f t="shared" ca="1" si="1802"/>
        <v>-39760.153527999413</v>
      </c>
      <c r="AA9481" s="26">
        <f t="shared" ca="1" si="1803"/>
        <v>102.12791693443337</v>
      </c>
      <c r="AB9481" s="26">
        <f t="shared" ca="1" si="1803"/>
        <v>352.28947450580819</v>
      </c>
      <c r="AC9481" s="26">
        <f t="shared" ca="1" si="1796"/>
        <v>0</v>
      </c>
      <c r="AD9481" s="26">
        <f t="shared" ca="1" si="1804"/>
        <v>0</v>
      </c>
      <c r="AE9481" s="27">
        <f t="shared" ca="1" si="1805"/>
        <v>39760.153527999413</v>
      </c>
    </row>
    <row r="9482" spans="12:31" x14ac:dyDescent="0.2">
      <c r="L9482" s="21">
        <v>9477</v>
      </c>
      <c r="M9482" s="22">
        <f t="shared" ca="1" si="1797"/>
        <v>-0.59073191664328439</v>
      </c>
      <c r="N9482" s="22">
        <f t="shared" ca="1" si="1797"/>
        <v>-0.48731962980789773</v>
      </c>
      <c r="O9482" s="22">
        <f t="shared" ca="1" si="1801"/>
        <v>-0.59073191664328439</v>
      </c>
      <c r="P9482" s="24">
        <f t="shared" ca="1" si="1798"/>
        <v>-0.75007434620881752</v>
      </c>
      <c r="Q9482" s="22">
        <f t="shared" ca="1" si="1799"/>
        <v>138.65989329333033</v>
      </c>
      <c r="R9482" s="22">
        <f t="shared" ca="1" si="1800"/>
        <v>420.74173696914107</v>
      </c>
      <c r="S9482" s="25">
        <f t="shared" ca="1" si="1794"/>
        <v>8309053.7665323988</v>
      </c>
      <c r="T9482" s="22">
        <f t="shared" ca="1" si="1795"/>
        <v>0</v>
      </c>
      <c r="U9482" s="22">
        <f t="shared" ca="1" si="1802"/>
        <v>-96460.822254999192</v>
      </c>
      <c r="AA9482" s="26">
        <f t="shared" ca="1" si="1803"/>
        <v>138.65989329333033</v>
      </c>
      <c r="AB9482" s="26">
        <f t="shared" ca="1" si="1803"/>
        <v>420.74173696914107</v>
      </c>
      <c r="AC9482" s="26">
        <f t="shared" ca="1" si="1796"/>
        <v>0</v>
      </c>
      <c r="AD9482" s="26">
        <f t="shared" ca="1" si="1804"/>
        <v>0</v>
      </c>
      <c r="AE9482" s="27">
        <f t="shared" ca="1" si="1805"/>
        <v>96460.822254999192</v>
      </c>
    </row>
    <row r="9483" spans="12:31" x14ac:dyDescent="0.2">
      <c r="L9483" s="21">
        <v>9478</v>
      </c>
      <c r="M9483" s="22">
        <f t="shared" ca="1" si="1797"/>
        <v>-0.48216901850363192</v>
      </c>
      <c r="N9483" s="22">
        <f t="shared" ca="1" si="1797"/>
        <v>-0.67869832443128719</v>
      </c>
      <c r="O9483" s="22">
        <f t="shared" ca="1" si="1801"/>
        <v>-0.48216901850363192</v>
      </c>
      <c r="P9483" s="24">
        <f t="shared" ca="1" si="1798"/>
        <v>-0.83102151951175962</v>
      </c>
      <c r="Q9483" s="22">
        <f t="shared" ca="1" si="1799"/>
        <v>143.92541887184186</v>
      </c>
      <c r="R9483" s="22">
        <f t="shared" ca="1" si="1800"/>
        <v>415.14249011215418</v>
      </c>
      <c r="S9483" s="25">
        <f t="shared" ca="1" si="1794"/>
        <v>8398418.50919405</v>
      </c>
      <c r="T9483" s="22">
        <f t="shared" ca="1" si="1795"/>
        <v>0</v>
      </c>
      <c r="U9483" s="22">
        <f t="shared" ca="1" si="1802"/>
        <v>-101049.08677299041</v>
      </c>
      <c r="AA9483" s="26">
        <f t="shared" ca="1" si="1803"/>
        <v>143.92541887184186</v>
      </c>
      <c r="AB9483" s="26">
        <f t="shared" ca="1" si="1803"/>
        <v>415.14249011215418</v>
      </c>
      <c r="AC9483" s="26">
        <f t="shared" ca="1" si="1796"/>
        <v>0</v>
      </c>
      <c r="AD9483" s="26">
        <f t="shared" ca="1" si="1804"/>
        <v>0</v>
      </c>
      <c r="AE9483" s="27">
        <f t="shared" ca="1" si="1805"/>
        <v>101049.08677299041</v>
      </c>
    </row>
    <row r="9484" spans="12:31" x14ac:dyDescent="0.2">
      <c r="L9484" s="21">
        <v>9479</v>
      </c>
      <c r="M9484" s="22">
        <f t="shared" ca="1" si="1797"/>
        <v>0.5415305261454193</v>
      </c>
      <c r="N9484" s="22">
        <f t="shared" ca="1" si="1797"/>
        <v>-1.0284295657262081</v>
      </c>
      <c r="O9484" s="22">
        <f t="shared" ca="1" si="1801"/>
        <v>0.5415305261454193</v>
      </c>
      <c r="P9484" s="24">
        <f t="shared" ca="1" si="1798"/>
        <v>-0.46125355941139928</v>
      </c>
      <c r="Q9484" s="22">
        <f t="shared" ca="1" si="1799"/>
        <v>204.53624437779652</v>
      </c>
      <c r="R9484" s="22">
        <f t="shared" ca="1" si="1800"/>
        <v>441.34252186798943</v>
      </c>
      <c r="S9484" s="25">
        <f t="shared" ca="1" si="1794"/>
        <v>10377302.433635149</v>
      </c>
      <c r="T9484" s="22">
        <f t="shared" ca="1" si="1795"/>
        <v>377302.43363514915</v>
      </c>
      <c r="U9484" s="22">
        <f t="shared" ca="1" si="1802"/>
        <v>706977.49933712219</v>
      </c>
      <c r="AA9484" s="26">
        <f t="shared" ca="1" si="1803"/>
        <v>204.53624437779652</v>
      </c>
      <c r="AB9484" s="26">
        <f t="shared" ca="1" si="1803"/>
        <v>441.34252186798943</v>
      </c>
      <c r="AC9484" s="26">
        <f t="shared" ca="1" si="1796"/>
        <v>29.536244377796521</v>
      </c>
      <c r="AD9484" s="26">
        <f t="shared" ca="1" si="1804"/>
        <v>0</v>
      </c>
      <c r="AE9484" s="27">
        <f t="shared" ca="1" si="1805"/>
        <v>-329675.06570197304</v>
      </c>
    </row>
    <row r="9485" spans="12:31" x14ac:dyDescent="0.2">
      <c r="L9485" s="21">
        <v>9480</v>
      </c>
      <c r="M9485" s="22">
        <f t="shared" ca="1" si="1797"/>
        <v>-0.52055786624964406</v>
      </c>
      <c r="N9485" s="22">
        <f t="shared" ca="1" si="1797"/>
        <v>0.7060077670841729</v>
      </c>
      <c r="O9485" s="22">
        <f t="shared" ca="1" si="1801"/>
        <v>-0.52055786624964406</v>
      </c>
      <c r="P9485" s="24">
        <f t="shared" ca="1" si="1798"/>
        <v>0.22330708863517396</v>
      </c>
      <c r="Q9485" s="22">
        <f t="shared" ca="1" si="1799"/>
        <v>142.04101135306803</v>
      </c>
      <c r="R9485" s="22">
        <f t="shared" ca="1" si="1800"/>
        <v>494.28948525559406</v>
      </c>
      <c r="S9485" s="25">
        <f t="shared" ca="1" si="1794"/>
        <v>9175051.5416747034</v>
      </c>
      <c r="T9485" s="22">
        <f t="shared" ca="1" si="1795"/>
        <v>0</v>
      </c>
      <c r="U9485" s="22">
        <f t="shared" ca="1" si="1802"/>
        <v>31808.180221399874</v>
      </c>
      <c r="AA9485" s="26">
        <f t="shared" ca="1" si="1803"/>
        <v>142.04101135306803</v>
      </c>
      <c r="AB9485" s="26">
        <f t="shared" ca="1" si="1803"/>
        <v>494.28948525559406</v>
      </c>
      <c r="AC9485" s="26">
        <f t="shared" ca="1" si="1796"/>
        <v>0</v>
      </c>
      <c r="AD9485" s="26">
        <f t="shared" ca="1" si="1804"/>
        <v>14.289485255594059</v>
      </c>
      <c r="AE9485" s="27">
        <f t="shared" ca="1" si="1805"/>
        <v>-31808.180221399874</v>
      </c>
    </row>
    <row r="9486" spans="12:31" x14ac:dyDescent="0.2">
      <c r="L9486" s="21">
        <v>9481</v>
      </c>
      <c r="M9486" s="22">
        <f t="shared" ca="1" si="1797"/>
        <v>0.20060397390990767</v>
      </c>
      <c r="N9486" s="22">
        <f t="shared" ca="1" si="1797"/>
        <v>-0.35296136836188446</v>
      </c>
      <c r="O9486" s="22">
        <f t="shared" ca="1" si="1801"/>
        <v>0.20060397390990767</v>
      </c>
      <c r="P9486" s="24">
        <f t="shared" ca="1" si="1798"/>
        <v>-0.14905289557804072</v>
      </c>
      <c r="Q9486" s="22">
        <f t="shared" ca="1" si="1799"/>
        <v>181.9442787663086</v>
      </c>
      <c r="R9486" s="22">
        <f t="shared" ca="1" si="1800"/>
        <v>464.74686986130848</v>
      </c>
      <c r="S9486" s="25">
        <f t="shared" ca="1" si="1794"/>
        <v>9987385.9202373009</v>
      </c>
      <c r="T9486" s="22">
        <f t="shared" ca="1" si="1795"/>
        <v>0</v>
      </c>
      <c r="U9486" s="22">
        <f t="shared" ca="1" si="1802"/>
        <v>52288.645031057473</v>
      </c>
      <c r="AA9486" s="26">
        <f t="shared" ca="1" si="1803"/>
        <v>181.9442787663086</v>
      </c>
      <c r="AB9486" s="26">
        <f t="shared" ca="1" si="1803"/>
        <v>464.74686986130848</v>
      </c>
      <c r="AC9486" s="26">
        <f t="shared" ca="1" si="1796"/>
        <v>6.9442787663085994</v>
      </c>
      <c r="AD9486" s="26">
        <f t="shared" ca="1" si="1804"/>
        <v>0</v>
      </c>
      <c r="AE9486" s="27">
        <f t="shared" ca="1" si="1805"/>
        <v>-52288.645031057473</v>
      </c>
    </row>
    <row r="9487" spans="12:31" x14ac:dyDescent="0.2">
      <c r="L9487" s="21">
        <v>9482</v>
      </c>
      <c r="M9487" s="22">
        <f t="shared" ca="1" si="1797"/>
        <v>-0.23291720948711658</v>
      </c>
      <c r="N9487" s="22">
        <f t="shared" ca="1" si="1797"/>
        <v>1.7999012391034153</v>
      </c>
      <c r="O9487" s="22">
        <f t="shared" ca="1" si="1801"/>
        <v>-0.23291720948711658</v>
      </c>
      <c r="P9487" s="24">
        <f t="shared" ca="1" si="1798"/>
        <v>1.2556602253586695</v>
      </c>
      <c r="Q9487" s="22">
        <f t="shared" ca="1" si="1799"/>
        <v>156.78364085102609</v>
      </c>
      <c r="R9487" s="22">
        <f t="shared" ca="1" si="1800"/>
        <v>586.38922453624264</v>
      </c>
      <c r="S9487" s="25">
        <f t="shared" ca="1" si="1794"/>
        <v>10554974.265038047</v>
      </c>
      <c r="T9487" s="22">
        <f t="shared" ca="1" si="1795"/>
        <v>554974.26503804699</v>
      </c>
      <c r="U9487" s="22">
        <f t="shared" ca="1" si="1802"/>
        <v>954934.72735997254</v>
      </c>
      <c r="AA9487" s="26">
        <f t="shared" ca="1" si="1803"/>
        <v>156.78364085102609</v>
      </c>
      <c r="AB9487" s="26">
        <f t="shared" ca="1" si="1803"/>
        <v>586.38922453624264</v>
      </c>
      <c r="AC9487" s="26">
        <f t="shared" ca="1" si="1796"/>
        <v>0</v>
      </c>
      <c r="AD9487" s="26">
        <f t="shared" ca="1" si="1804"/>
        <v>106.38922453624264</v>
      </c>
      <c r="AE9487" s="27">
        <f t="shared" ca="1" si="1805"/>
        <v>-399960.46232192556</v>
      </c>
    </row>
    <row r="9488" spans="12:31" x14ac:dyDescent="0.2">
      <c r="L9488" s="21">
        <v>9483</v>
      </c>
      <c r="M9488" s="22">
        <f t="shared" ca="1" si="1797"/>
        <v>-1.0497245038587943</v>
      </c>
      <c r="N9488" s="22">
        <f t="shared" ca="1" si="1797"/>
        <v>-1.3513520295111359</v>
      </c>
      <c r="O9488" s="22">
        <f t="shared" ca="1" si="1801"/>
        <v>-1.0497245038587943</v>
      </c>
      <c r="P9488" s="24">
        <f t="shared" ca="1" si="1798"/>
        <v>-1.7108960747381772</v>
      </c>
      <c r="Q9488" s="22">
        <f t="shared" ca="1" si="1799"/>
        <v>118.44464691227971</v>
      </c>
      <c r="R9488" s="22">
        <f t="shared" ca="1" si="1800"/>
        <v>358.8827625868098</v>
      </c>
      <c r="S9488" s="25">
        <f t="shared" ca="1" si="1794"/>
        <v>7092235.699314421</v>
      </c>
      <c r="T9488" s="22">
        <f t="shared" ca="1" si="1795"/>
        <v>0</v>
      </c>
      <c r="U9488" s="22">
        <f t="shared" ca="1" si="1802"/>
        <v>-59527.436837131361</v>
      </c>
      <c r="AA9488" s="26">
        <f t="shared" ca="1" si="1803"/>
        <v>118.44464691227971</v>
      </c>
      <c r="AB9488" s="26">
        <f t="shared" ca="1" si="1803"/>
        <v>358.8827625868098</v>
      </c>
      <c r="AC9488" s="26">
        <f t="shared" ca="1" si="1796"/>
        <v>0</v>
      </c>
      <c r="AD9488" s="26">
        <f t="shared" ca="1" si="1804"/>
        <v>0</v>
      </c>
      <c r="AE9488" s="27">
        <f t="shared" ca="1" si="1805"/>
        <v>59527.436837131361</v>
      </c>
    </row>
    <row r="9489" spans="12:31" x14ac:dyDescent="0.2">
      <c r="L9489" s="21">
        <v>9484</v>
      </c>
      <c r="M9489" s="22">
        <f t="shared" ca="1" si="1797"/>
        <v>-1.2143450462498404</v>
      </c>
      <c r="N9489" s="22">
        <f t="shared" ca="1" si="1797"/>
        <v>-3.4950181766706258E-2</v>
      </c>
      <c r="O9489" s="22">
        <f t="shared" ca="1" si="1801"/>
        <v>-1.2143450462498404</v>
      </c>
      <c r="P9489" s="24">
        <f t="shared" ca="1" si="1798"/>
        <v>-0.78894447372394472</v>
      </c>
      <c r="Q9489" s="22">
        <f t="shared" ca="1" si="1799"/>
        <v>111.93622275719305</v>
      </c>
      <c r="R9489" s="22">
        <f t="shared" ca="1" si="1800"/>
        <v>418.04366441896008</v>
      </c>
      <c r="S9489" s="25">
        <f t="shared" ca="1" si="1794"/>
        <v>7529356.401926294</v>
      </c>
      <c r="T9489" s="22">
        <f t="shared" ca="1" si="1795"/>
        <v>0</v>
      </c>
      <c r="U9489" s="22">
        <f t="shared" ca="1" si="1802"/>
        <v>-65963.153186621028</v>
      </c>
      <c r="AA9489" s="26">
        <f t="shared" ca="1" si="1803"/>
        <v>111.93622275719305</v>
      </c>
      <c r="AB9489" s="26">
        <f t="shared" ca="1" si="1803"/>
        <v>418.04366441896008</v>
      </c>
      <c r="AC9489" s="26">
        <f t="shared" ca="1" si="1796"/>
        <v>0</v>
      </c>
      <c r="AD9489" s="26">
        <f t="shared" ca="1" si="1804"/>
        <v>0</v>
      </c>
      <c r="AE9489" s="27">
        <f t="shared" ca="1" si="1805"/>
        <v>65963.153186621028</v>
      </c>
    </row>
    <row r="9490" spans="12:31" x14ac:dyDescent="0.2">
      <c r="L9490" s="21">
        <v>9485</v>
      </c>
      <c r="M9490" s="22">
        <f t="shared" ca="1" si="1797"/>
        <v>-1.5162759497944487</v>
      </c>
      <c r="N9490" s="22">
        <f t="shared" ca="1" si="1797"/>
        <v>-0.25383177046426147</v>
      </c>
      <c r="O9490" s="22">
        <f t="shared" ca="1" si="1801"/>
        <v>-1.5162759497944487</v>
      </c>
      <c r="P9490" s="24">
        <f t="shared" ca="1" si="1798"/>
        <v>-1.1488023780511618</v>
      </c>
      <c r="Q9490" s="22">
        <f t="shared" ca="1" si="1799"/>
        <v>100.91436549070806</v>
      </c>
      <c r="R9490" s="22">
        <f t="shared" ca="1" si="1800"/>
        <v>393.87225139067039</v>
      </c>
      <c r="S9490" s="25">
        <f t="shared" ca="1" si="1794"/>
        <v>6966079.0679447372</v>
      </c>
      <c r="T9490" s="22">
        <f t="shared" ca="1" si="1795"/>
        <v>0</v>
      </c>
      <c r="U9490" s="22">
        <f t="shared" ca="1" si="1802"/>
        <v>-48040.742723159143</v>
      </c>
      <c r="AA9490" s="26">
        <f t="shared" ca="1" si="1803"/>
        <v>100.91436549070806</v>
      </c>
      <c r="AB9490" s="26">
        <f t="shared" ca="1" si="1803"/>
        <v>393.87225139067039</v>
      </c>
      <c r="AC9490" s="26">
        <f t="shared" ca="1" si="1796"/>
        <v>0</v>
      </c>
      <c r="AD9490" s="26">
        <f t="shared" ca="1" si="1804"/>
        <v>0</v>
      </c>
      <c r="AE9490" s="27">
        <f t="shared" ca="1" si="1805"/>
        <v>48040.742723159143</v>
      </c>
    </row>
    <row r="9491" spans="12:31" x14ac:dyDescent="0.2">
      <c r="L9491" s="21">
        <v>9486</v>
      </c>
      <c r="M9491" s="22">
        <f t="shared" ca="1" si="1797"/>
        <v>1.0719963542368169</v>
      </c>
      <c r="N9491" s="22">
        <f t="shared" ca="1" si="1797"/>
        <v>6.6422417643448764E-2</v>
      </c>
      <c r="O9491" s="22">
        <f t="shared" ca="1" si="1801"/>
        <v>1.0719963542368169</v>
      </c>
      <c r="P9491" s="24">
        <f t="shared" ca="1" si="1798"/>
        <v>0.72416362304855586</v>
      </c>
      <c r="Q9491" s="22">
        <f t="shared" ca="1" si="1799"/>
        <v>245.39307560301336</v>
      </c>
      <c r="R9491" s="22">
        <f t="shared" ca="1" si="1800"/>
        <v>537.01014018748242</v>
      </c>
      <c r="S9491" s="25">
        <f t="shared" ca="1" si="1794"/>
        <v>12528902.78925072</v>
      </c>
      <c r="T9491" s="22">
        <f t="shared" ca="1" si="1795"/>
        <v>2528902.7892507203</v>
      </c>
      <c r="U9491" s="22">
        <f t="shared" ca="1" si="1802"/>
        <v>2453812.6946448912</v>
      </c>
      <c r="AA9491" s="26">
        <f t="shared" ca="1" si="1803"/>
        <v>245.39307560301336</v>
      </c>
      <c r="AB9491" s="26">
        <f t="shared" ca="1" si="1803"/>
        <v>537.01014018748242</v>
      </c>
      <c r="AC9491" s="26">
        <f t="shared" ca="1" si="1796"/>
        <v>70.393075603013358</v>
      </c>
      <c r="AD9491" s="26">
        <f t="shared" ca="1" si="1804"/>
        <v>57.010140187482421</v>
      </c>
      <c r="AE9491" s="27">
        <f t="shared" ca="1" si="1805"/>
        <v>75090.094605829101</v>
      </c>
    </row>
    <row r="9492" spans="12:31" x14ac:dyDescent="0.2">
      <c r="L9492" s="21">
        <v>9487</v>
      </c>
      <c r="M9492" s="22">
        <f t="shared" ca="1" si="1797"/>
        <v>-0.81726623016399802</v>
      </c>
      <c r="N9492" s="22">
        <f t="shared" ca="1" si="1797"/>
        <v>-0.32474255646651201</v>
      </c>
      <c r="O9492" s="22">
        <f t="shared" ca="1" si="1801"/>
        <v>-0.81726623016399802</v>
      </c>
      <c r="P9492" s="24">
        <f t="shared" ca="1" si="1798"/>
        <v>-0.76555809791599072</v>
      </c>
      <c r="Q9492" s="22">
        <f t="shared" ca="1" si="1799"/>
        <v>128.28467506039902</v>
      </c>
      <c r="R9492" s="22">
        <f t="shared" ca="1" si="1800"/>
        <v>419.66489066383014</v>
      </c>
      <c r="S9492" s="25">
        <f t="shared" ca="1" si="1794"/>
        <v>8006035.8772865683</v>
      </c>
      <c r="T9492" s="22">
        <f t="shared" ca="1" si="1795"/>
        <v>0</v>
      </c>
      <c r="U9492" s="22">
        <f t="shared" ca="1" si="1802"/>
        <v>-84613.583126915561</v>
      </c>
      <c r="AA9492" s="26">
        <f t="shared" ca="1" si="1803"/>
        <v>128.28467506039902</v>
      </c>
      <c r="AB9492" s="26">
        <f t="shared" ca="1" si="1803"/>
        <v>419.66489066383014</v>
      </c>
      <c r="AC9492" s="26">
        <f t="shared" ca="1" si="1796"/>
        <v>0</v>
      </c>
      <c r="AD9492" s="26">
        <f t="shared" ca="1" si="1804"/>
        <v>0</v>
      </c>
      <c r="AE9492" s="27">
        <f t="shared" ca="1" si="1805"/>
        <v>84613.583126915561</v>
      </c>
    </row>
    <row r="9493" spans="12:31" x14ac:dyDescent="0.2">
      <c r="L9493" s="21">
        <v>9488</v>
      </c>
      <c r="M9493" s="22">
        <f t="shared" ca="1" si="1797"/>
        <v>-0.54682389939332532</v>
      </c>
      <c r="N9493" s="22">
        <f t="shared" ca="1" si="1797"/>
        <v>-0.39934580624047528</v>
      </c>
      <c r="O9493" s="22">
        <f t="shared" ca="1" si="1801"/>
        <v>-0.54682389939332532</v>
      </c>
      <c r="P9493" s="24">
        <f t="shared" ca="1" si="1798"/>
        <v>-0.65401805416428116</v>
      </c>
      <c r="Q9493" s="22">
        <f t="shared" ca="1" si="1799"/>
        <v>140.76591626557561</v>
      </c>
      <c r="R9493" s="22">
        <f t="shared" ca="1" si="1800"/>
        <v>427.48416773054595</v>
      </c>
      <c r="S9493" s="25">
        <f t="shared" ca="1" si="1794"/>
        <v>8438945.0797070377</v>
      </c>
      <c r="T9493" s="22">
        <f t="shared" ca="1" si="1795"/>
        <v>0</v>
      </c>
      <c r="U9493" s="22">
        <f t="shared" ca="1" si="1802"/>
        <v>-100377.59594776097</v>
      </c>
      <c r="AA9493" s="26">
        <f t="shared" ca="1" si="1803"/>
        <v>140.76591626557561</v>
      </c>
      <c r="AB9493" s="26">
        <f t="shared" ca="1" si="1803"/>
        <v>427.48416773054595</v>
      </c>
      <c r="AC9493" s="26">
        <f t="shared" ca="1" si="1796"/>
        <v>0</v>
      </c>
      <c r="AD9493" s="26">
        <f t="shared" ca="1" si="1804"/>
        <v>0</v>
      </c>
      <c r="AE9493" s="27">
        <f t="shared" ca="1" si="1805"/>
        <v>100377.59594776097</v>
      </c>
    </row>
    <row r="9494" spans="12:31" x14ac:dyDescent="0.2">
      <c r="L9494" s="21">
        <v>9489</v>
      </c>
      <c r="M9494" s="22">
        <f t="shared" ca="1" si="1797"/>
        <v>-0.18271414760419277</v>
      </c>
      <c r="N9494" s="22">
        <f t="shared" ca="1" si="1797"/>
        <v>0.24512430137938673</v>
      </c>
      <c r="O9494" s="22">
        <f t="shared" ca="1" si="1801"/>
        <v>-0.18271414760419277</v>
      </c>
      <c r="P9494" s="24">
        <f t="shared" ca="1" si="1798"/>
        <v>7.6291201899894495E-2</v>
      </c>
      <c r="Q9494" s="22">
        <f t="shared" ca="1" si="1799"/>
        <v>159.50928982478851</v>
      </c>
      <c r="R9494" s="22">
        <f t="shared" ca="1" si="1800"/>
        <v>482.40744669509451</v>
      </c>
      <c r="S9494" s="25">
        <f t="shared" ca="1" si="1794"/>
        <v>9541677.0675513837</v>
      </c>
      <c r="T9494" s="22">
        <f t="shared" ca="1" si="1795"/>
        <v>0</v>
      </c>
      <c r="U9494" s="22">
        <f t="shared" ca="1" si="1802"/>
        <v>-108939.44796669256</v>
      </c>
      <c r="AA9494" s="26">
        <f t="shared" ca="1" si="1803"/>
        <v>159.50928982478851</v>
      </c>
      <c r="AB9494" s="26">
        <f t="shared" ca="1" si="1803"/>
        <v>482.40744669509451</v>
      </c>
      <c r="AC9494" s="26">
        <f t="shared" ca="1" si="1796"/>
        <v>0</v>
      </c>
      <c r="AD9494" s="26">
        <f t="shared" ca="1" si="1804"/>
        <v>2.4074466950945066</v>
      </c>
      <c r="AE9494" s="27">
        <f t="shared" ca="1" si="1805"/>
        <v>108939.44796669256</v>
      </c>
    </row>
    <row r="9495" spans="12:31" x14ac:dyDescent="0.2">
      <c r="L9495" s="21">
        <v>9490</v>
      </c>
      <c r="M9495" s="22">
        <f t="shared" ca="1" si="1797"/>
        <v>-1.4558919846620142</v>
      </c>
      <c r="N9495" s="22">
        <f t="shared" ca="1" si="1797"/>
        <v>0.46639566386832498</v>
      </c>
      <c r="O9495" s="22">
        <f t="shared" ca="1" si="1801"/>
        <v>-1.4558919846620142</v>
      </c>
      <c r="P9495" s="24">
        <f t="shared" ca="1" si="1798"/>
        <v>-0.55001216807134634</v>
      </c>
      <c r="Q9495" s="22">
        <f t="shared" ca="1" si="1799"/>
        <v>103.02821944154697</v>
      </c>
      <c r="R9495" s="22">
        <f t="shared" ca="1" si="1800"/>
        <v>434.90648523435135</v>
      </c>
      <c r="S9495" s="25">
        <f t="shared" ca="1" si="1794"/>
        <v>7455637.2524838876</v>
      </c>
      <c r="T9495" s="22">
        <f t="shared" ca="1" si="1795"/>
        <v>0</v>
      </c>
      <c r="U9495" s="22">
        <f t="shared" ca="1" si="1802"/>
        <v>-59913.657704521407</v>
      </c>
      <c r="AA9495" s="26">
        <f t="shared" ca="1" si="1803"/>
        <v>103.02821944154697</v>
      </c>
      <c r="AB9495" s="26">
        <f t="shared" ca="1" si="1803"/>
        <v>434.90648523435135</v>
      </c>
      <c r="AC9495" s="26">
        <f t="shared" ca="1" si="1796"/>
        <v>0</v>
      </c>
      <c r="AD9495" s="26">
        <f t="shared" ca="1" si="1804"/>
        <v>0</v>
      </c>
      <c r="AE9495" s="27">
        <f t="shared" ca="1" si="1805"/>
        <v>59913.657704521407</v>
      </c>
    </row>
    <row r="9496" spans="12:31" x14ac:dyDescent="0.2">
      <c r="L9496" s="21">
        <v>9491</v>
      </c>
      <c r="M9496" s="22">
        <f t="shared" ca="1" si="1797"/>
        <v>-0.2320319613136827</v>
      </c>
      <c r="N9496" s="22">
        <f t="shared" ca="1" si="1797"/>
        <v>-0.50619059969953306</v>
      </c>
      <c r="O9496" s="22">
        <f t="shared" ca="1" si="1801"/>
        <v>-0.2320319613136827</v>
      </c>
      <c r="P9496" s="24">
        <f t="shared" ca="1" si="1798"/>
        <v>-0.53976842939872616</v>
      </c>
      <c r="Q9496" s="22">
        <f t="shared" ca="1" si="1799"/>
        <v>156.83129741875439</v>
      </c>
      <c r="R9496" s="22">
        <f t="shared" ca="1" si="1800"/>
        <v>435.64445891000548</v>
      </c>
      <c r="S9496" s="25">
        <f t="shared" ca="1" si="1794"/>
        <v>8976207.6391152143</v>
      </c>
      <c r="T9496" s="22">
        <f t="shared" ca="1" si="1795"/>
        <v>0</v>
      </c>
      <c r="U9496" s="22">
        <f t="shared" ca="1" si="1802"/>
        <v>-120227.08036847814</v>
      </c>
      <c r="AA9496" s="26">
        <f t="shared" ca="1" si="1803"/>
        <v>156.83129741875439</v>
      </c>
      <c r="AB9496" s="26">
        <f t="shared" ca="1" si="1803"/>
        <v>435.64445891000548</v>
      </c>
      <c r="AC9496" s="26">
        <f t="shared" ca="1" si="1796"/>
        <v>0</v>
      </c>
      <c r="AD9496" s="26">
        <f t="shared" ca="1" si="1804"/>
        <v>0</v>
      </c>
      <c r="AE9496" s="27">
        <f t="shared" ca="1" si="1805"/>
        <v>120227.08036847814</v>
      </c>
    </row>
    <row r="9497" spans="12:31" x14ac:dyDescent="0.2">
      <c r="L9497" s="21">
        <v>9492</v>
      </c>
      <c r="M9497" s="22">
        <f t="shared" ca="1" si="1797"/>
        <v>0.38530232999826286</v>
      </c>
      <c r="N9497" s="22">
        <f t="shared" ca="1" si="1797"/>
        <v>9.2161994400092206E-2</v>
      </c>
      <c r="O9497" s="22">
        <f t="shared" ca="1" si="1801"/>
        <v>0.38530232999826286</v>
      </c>
      <c r="P9497" s="24">
        <f t="shared" ca="1" si="1798"/>
        <v>0.31346530983614607</v>
      </c>
      <c r="Q9497" s="22">
        <f t="shared" ca="1" si="1799"/>
        <v>193.85489842884027</v>
      </c>
      <c r="R9497" s="22">
        <f t="shared" ca="1" si="1800"/>
        <v>501.7205196257018</v>
      </c>
      <c r="S9497" s="25">
        <f t="shared" ca="1" si="1794"/>
        <v>10709846.520738738</v>
      </c>
      <c r="T9497" s="22">
        <f t="shared" ca="1" si="1795"/>
        <v>709846.52073873766</v>
      </c>
      <c r="U9497" s="22">
        <f t="shared" ca="1" si="1802"/>
        <v>612643.70996324951</v>
      </c>
      <c r="AA9497" s="26">
        <f t="shared" ca="1" si="1803"/>
        <v>193.85489842884027</v>
      </c>
      <c r="AB9497" s="26">
        <f t="shared" ca="1" si="1803"/>
        <v>501.7205196257018</v>
      </c>
      <c r="AC9497" s="26">
        <f t="shared" ca="1" si="1796"/>
        <v>18.854898428840272</v>
      </c>
      <c r="AD9497" s="26">
        <f t="shared" ca="1" si="1804"/>
        <v>21.720519625701797</v>
      </c>
      <c r="AE9497" s="27">
        <f t="shared" ca="1" si="1805"/>
        <v>97202.810775488091</v>
      </c>
    </row>
    <row r="9498" spans="12:31" x14ac:dyDescent="0.2">
      <c r="L9498" s="21">
        <v>9493</v>
      </c>
      <c r="M9498" s="22">
        <f t="shared" ca="1" si="1797"/>
        <v>-1.6750979783593973</v>
      </c>
      <c r="N9498" s="22">
        <f t="shared" ca="1" si="1797"/>
        <v>4.2494115063775532E-2</v>
      </c>
      <c r="O9498" s="22">
        <f t="shared" ca="1" si="1801"/>
        <v>-1.6750979783593973</v>
      </c>
      <c r="P9498" s="24">
        <f t="shared" ca="1" si="1798"/>
        <v>-1.0176485210675357</v>
      </c>
      <c r="Q9498" s="22">
        <f t="shared" ca="1" si="1799"/>
        <v>95.559255542241459</v>
      </c>
      <c r="R9498" s="22">
        <f t="shared" ca="1" si="1800"/>
        <v>402.51549746541235</v>
      </c>
      <c r="S9498" s="25">
        <f t="shared" ca="1" si="1794"/>
        <v>6906102.591769198</v>
      </c>
      <c r="T9498" s="22">
        <f t="shared" ca="1" si="1795"/>
        <v>0</v>
      </c>
      <c r="U9498" s="22">
        <f t="shared" ca="1" si="1802"/>
        <v>-44057.808712853934</v>
      </c>
      <c r="AA9498" s="26">
        <f t="shared" ca="1" si="1803"/>
        <v>95.559255542241459</v>
      </c>
      <c r="AB9498" s="26">
        <f t="shared" ca="1" si="1803"/>
        <v>402.51549746541235</v>
      </c>
      <c r="AC9498" s="26">
        <f t="shared" ca="1" si="1796"/>
        <v>0</v>
      </c>
      <c r="AD9498" s="26">
        <f t="shared" ca="1" si="1804"/>
        <v>0</v>
      </c>
      <c r="AE9498" s="27">
        <f t="shared" ca="1" si="1805"/>
        <v>44057.808712853934</v>
      </c>
    </row>
    <row r="9499" spans="12:31" x14ac:dyDescent="0.2">
      <c r="L9499" s="21">
        <v>9494</v>
      </c>
      <c r="M9499" s="22">
        <f t="shared" ca="1" si="1797"/>
        <v>-0.10176491211744088</v>
      </c>
      <c r="N9499" s="22">
        <f t="shared" ca="1" si="1797"/>
        <v>-0.43609100333918721</v>
      </c>
      <c r="O9499" s="22">
        <f t="shared" ca="1" si="1801"/>
        <v>-0.10176491211744088</v>
      </c>
      <c r="P9499" s="24">
        <f t="shared" ca="1" si="1798"/>
        <v>-0.40346193494298388</v>
      </c>
      <c r="Q9499" s="22">
        <f t="shared" ca="1" si="1799"/>
        <v>164.00438013012996</v>
      </c>
      <c r="R9499" s="22">
        <f t="shared" ca="1" si="1800"/>
        <v>445.58419915201961</v>
      </c>
      <c r="S9499" s="25">
        <f t="shared" ca="1" si="1794"/>
        <v>9282088.7360104639</v>
      </c>
      <c r="T9499" s="22">
        <f t="shared" ca="1" si="1795"/>
        <v>0</v>
      </c>
      <c r="U9499" s="22">
        <f t="shared" ca="1" si="1802"/>
        <v>-130548.93783559592</v>
      </c>
      <c r="AA9499" s="26">
        <f t="shared" ca="1" si="1803"/>
        <v>164.00438013012996</v>
      </c>
      <c r="AB9499" s="26">
        <f t="shared" ca="1" si="1803"/>
        <v>445.58419915201961</v>
      </c>
      <c r="AC9499" s="26">
        <f t="shared" ca="1" si="1796"/>
        <v>0</v>
      </c>
      <c r="AD9499" s="26">
        <f t="shared" ca="1" si="1804"/>
        <v>0</v>
      </c>
      <c r="AE9499" s="27">
        <f t="shared" ca="1" si="1805"/>
        <v>130548.93783559592</v>
      </c>
    </row>
    <row r="9500" spans="12:31" x14ac:dyDescent="0.2">
      <c r="L9500" s="21">
        <v>9495</v>
      </c>
      <c r="M9500" s="22">
        <f t="shared" ca="1" si="1797"/>
        <v>-0.13208326770313877</v>
      </c>
      <c r="N9500" s="22">
        <f t="shared" ca="1" si="1797"/>
        <v>-0.28500773963074566</v>
      </c>
      <c r="O9500" s="22">
        <f t="shared" ca="1" si="1801"/>
        <v>-0.13208326770313877</v>
      </c>
      <c r="P9500" s="24">
        <f t="shared" ca="1" si="1798"/>
        <v>-0.30481618522021131</v>
      </c>
      <c r="Q9500" s="22">
        <f t="shared" ca="1" si="1799"/>
        <v>162.3061606900078</v>
      </c>
      <c r="R9500" s="22">
        <f t="shared" ca="1" si="1800"/>
        <v>452.91880120046369</v>
      </c>
      <c r="S9500" s="25">
        <f t="shared" ca="1" si="1794"/>
        <v>9311219.5004649013</v>
      </c>
      <c r="T9500" s="22">
        <f t="shared" ca="1" si="1795"/>
        <v>0</v>
      </c>
      <c r="U9500" s="22">
        <f t="shared" ca="1" si="1802"/>
        <v>-130350.4768838787</v>
      </c>
      <c r="AA9500" s="26">
        <f t="shared" ca="1" si="1803"/>
        <v>162.3061606900078</v>
      </c>
      <c r="AB9500" s="26">
        <f t="shared" ca="1" si="1803"/>
        <v>452.91880120046369</v>
      </c>
      <c r="AC9500" s="26">
        <f t="shared" ca="1" si="1796"/>
        <v>0</v>
      </c>
      <c r="AD9500" s="26">
        <f t="shared" ca="1" si="1804"/>
        <v>0</v>
      </c>
      <c r="AE9500" s="27">
        <f t="shared" ca="1" si="1805"/>
        <v>130350.4768838787</v>
      </c>
    </row>
    <row r="9501" spans="12:31" x14ac:dyDescent="0.2">
      <c r="L9501" s="21">
        <v>9496</v>
      </c>
      <c r="M9501" s="22">
        <f t="shared" ca="1" si="1797"/>
        <v>-1.6495468264580242</v>
      </c>
      <c r="N9501" s="22">
        <f t="shared" ca="1" si="1797"/>
        <v>-1.0469669712759673</v>
      </c>
      <c r="O9501" s="22">
        <f t="shared" ca="1" si="1801"/>
        <v>-1.6495468264580242</v>
      </c>
      <c r="P9501" s="24">
        <f t="shared" ca="1" si="1798"/>
        <v>-1.8500931013373434</v>
      </c>
      <c r="Q9501" s="22">
        <f t="shared" ca="1" si="1799"/>
        <v>96.401194182206865</v>
      </c>
      <c r="R9501" s="22">
        <f t="shared" ca="1" si="1800"/>
        <v>350.70926813065637</v>
      </c>
      <c r="S9501" s="25">
        <f t="shared" ca="1" si="1794"/>
        <v>6386743.3265608326</v>
      </c>
      <c r="T9501" s="22">
        <f t="shared" ca="1" si="1795"/>
        <v>0</v>
      </c>
      <c r="U9501" s="22">
        <f t="shared" ca="1" si="1802"/>
        <v>-32992.458375512331</v>
      </c>
      <c r="AA9501" s="26">
        <f t="shared" ca="1" si="1803"/>
        <v>96.401194182206865</v>
      </c>
      <c r="AB9501" s="26">
        <f t="shared" ca="1" si="1803"/>
        <v>350.70926813065637</v>
      </c>
      <c r="AC9501" s="26">
        <f t="shared" ca="1" si="1796"/>
        <v>0</v>
      </c>
      <c r="AD9501" s="26">
        <f t="shared" ca="1" si="1804"/>
        <v>0</v>
      </c>
      <c r="AE9501" s="27">
        <f t="shared" ca="1" si="1805"/>
        <v>32992.458375512331</v>
      </c>
    </row>
    <row r="9502" spans="12:31" x14ac:dyDescent="0.2">
      <c r="L9502" s="21">
        <v>9497</v>
      </c>
      <c r="M9502" s="22">
        <f t="shared" ca="1" si="1797"/>
        <v>0.58749358219160219</v>
      </c>
      <c r="N9502" s="22">
        <f t="shared" ca="1" si="1797"/>
        <v>1.4890379047008959</v>
      </c>
      <c r="O9502" s="22">
        <f t="shared" ca="1" si="1801"/>
        <v>0.58749358219160219</v>
      </c>
      <c r="P9502" s="24">
        <f t="shared" ca="1" si="1798"/>
        <v>1.5281810565257081</v>
      </c>
      <c r="Q9502" s="22">
        <f t="shared" ca="1" si="1799"/>
        <v>207.78937264010389</v>
      </c>
      <c r="R9502" s="22">
        <f t="shared" ca="1" si="1800"/>
        <v>613.44344737185509</v>
      </c>
      <c r="S9502" s="25">
        <f t="shared" ca="1" si="1794"/>
        <v>12272735.795246225</v>
      </c>
      <c r="T9502" s="22">
        <f t="shared" ca="1" si="1795"/>
        <v>2272735.7952462249</v>
      </c>
      <c r="U9502" s="22">
        <f t="shared" ca="1" si="1802"/>
        <v>2152905.9809864867</v>
      </c>
      <c r="AA9502" s="26">
        <f t="shared" ca="1" si="1803"/>
        <v>207.78937264010389</v>
      </c>
      <c r="AB9502" s="26">
        <f t="shared" ca="1" si="1803"/>
        <v>613.44344737185509</v>
      </c>
      <c r="AC9502" s="26">
        <f t="shared" ca="1" si="1796"/>
        <v>32.789372640103892</v>
      </c>
      <c r="AD9502" s="26">
        <f t="shared" ca="1" si="1804"/>
        <v>133.44344737185509</v>
      </c>
      <c r="AE9502" s="27">
        <f t="shared" ca="1" si="1805"/>
        <v>119829.8142597382</v>
      </c>
    </row>
    <row r="9503" spans="12:31" x14ac:dyDescent="0.2">
      <c r="L9503" s="21">
        <v>9498</v>
      </c>
      <c r="M9503" s="22">
        <f t="shared" ca="1" si="1797"/>
        <v>-0.93642230950286653</v>
      </c>
      <c r="N9503" s="22">
        <f t="shared" ca="1" si="1797"/>
        <v>0.25167400672089113</v>
      </c>
      <c r="O9503" s="22">
        <f t="shared" ca="1" si="1801"/>
        <v>-0.93642230950286653</v>
      </c>
      <c r="P9503" s="24">
        <f t="shared" ca="1" si="1798"/>
        <v>-0.39138830706708339</v>
      </c>
      <c r="Q9503" s="22">
        <f t="shared" ca="1" si="1799"/>
        <v>123.14270898452253</v>
      </c>
      <c r="R9503" s="22">
        <f t="shared" ca="1" si="1800"/>
        <v>446.47549082612005</v>
      </c>
      <c r="S9503" s="25">
        <f t="shared" ca="1" si="1794"/>
        <v>8142482.786066195</v>
      </c>
      <c r="T9503" s="22">
        <f t="shared" ca="1" si="1795"/>
        <v>0</v>
      </c>
      <c r="U9503" s="22">
        <f t="shared" ca="1" si="1802"/>
        <v>-85079.329785927344</v>
      </c>
      <c r="AA9503" s="26">
        <f t="shared" ca="1" si="1803"/>
        <v>123.14270898452253</v>
      </c>
      <c r="AB9503" s="26">
        <f t="shared" ca="1" si="1803"/>
        <v>446.47549082612005</v>
      </c>
      <c r="AC9503" s="26">
        <f t="shared" ca="1" si="1796"/>
        <v>0</v>
      </c>
      <c r="AD9503" s="26">
        <f t="shared" ca="1" si="1804"/>
        <v>0</v>
      </c>
      <c r="AE9503" s="27">
        <f t="shared" ca="1" si="1805"/>
        <v>85079.329785927344</v>
      </c>
    </row>
    <row r="9504" spans="12:31" x14ac:dyDescent="0.2">
      <c r="L9504" s="21">
        <v>9499</v>
      </c>
      <c r="M9504" s="22">
        <f t="shared" ca="1" si="1797"/>
        <v>-0.20121562661494469</v>
      </c>
      <c r="N9504" s="22">
        <f t="shared" ca="1" si="1797"/>
        <v>0.33527599558757692</v>
      </c>
      <c r="O9504" s="22">
        <f t="shared" ca="1" si="1801"/>
        <v>-0.20121562661494469</v>
      </c>
      <c r="P9504" s="24">
        <f t="shared" ca="1" si="1798"/>
        <v>0.13489585722211919</v>
      </c>
      <c r="Q9504" s="22">
        <f t="shared" ca="1" si="1799"/>
        <v>158.49932822742082</v>
      </c>
      <c r="R9504" s="22">
        <f t="shared" ca="1" si="1800"/>
        <v>487.10933529060668</v>
      </c>
      <c r="S9504" s="25">
        <f t="shared" ca="1" si="1794"/>
        <v>9562564.1636147574</v>
      </c>
      <c r="T9504" s="22">
        <f t="shared" ca="1" si="1795"/>
        <v>0</v>
      </c>
      <c r="U9504" s="22">
        <f t="shared" ca="1" si="1802"/>
        <v>-59841.582035207772</v>
      </c>
      <c r="AA9504" s="26">
        <f t="shared" ca="1" si="1803"/>
        <v>158.49932822742082</v>
      </c>
      <c r="AB9504" s="26">
        <f t="shared" ca="1" si="1803"/>
        <v>487.10933529060668</v>
      </c>
      <c r="AC9504" s="26">
        <f t="shared" ca="1" si="1796"/>
        <v>0</v>
      </c>
      <c r="AD9504" s="26">
        <f t="shared" ca="1" si="1804"/>
        <v>7.1093352906066798</v>
      </c>
      <c r="AE9504" s="27">
        <f t="shared" ca="1" si="1805"/>
        <v>59841.582035207772</v>
      </c>
    </row>
    <row r="9505" spans="12:31" x14ac:dyDescent="0.2">
      <c r="L9505" s="21">
        <v>9500</v>
      </c>
      <c r="M9505" s="22">
        <f t="shared" ca="1" si="1797"/>
        <v>-8.3334081778881575E-2</v>
      </c>
      <c r="N9505" s="22">
        <f t="shared" ca="1" si="1797"/>
        <v>-2.5820266764879798</v>
      </c>
      <c r="O9505" s="22">
        <f t="shared" ca="1" si="1801"/>
        <v>-8.3334081778881575E-2</v>
      </c>
      <c r="P9505" s="24">
        <f t="shared" ca="1" si="1798"/>
        <v>-2.0631551325545905</v>
      </c>
      <c r="Q9505" s="22">
        <f t="shared" ca="1" si="1799"/>
        <v>165.0454168858065</v>
      </c>
      <c r="R9505" s="22">
        <f t="shared" ca="1" si="1800"/>
        <v>338.55757640655912</v>
      </c>
      <c r="S9505" s="25">
        <f t="shared" ca="1" si="1794"/>
        <v>8189507.5478886608</v>
      </c>
      <c r="T9505" s="22">
        <f t="shared" ca="1" si="1795"/>
        <v>0</v>
      </c>
      <c r="U9505" s="22">
        <f t="shared" ca="1" si="1802"/>
        <v>-106908.39572203683</v>
      </c>
      <c r="AA9505" s="26">
        <f t="shared" ca="1" si="1803"/>
        <v>165.0454168858065</v>
      </c>
      <c r="AB9505" s="26">
        <f t="shared" ca="1" si="1803"/>
        <v>338.55757640655912</v>
      </c>
      <c r="AC9505" s="26">
        <f t="shared" ca="1" si="1796"/>
        <v>0</v>
      </c>
      <c r="AD9505" s="26">
        <f t="shared" ca="1" si="1804"/>
        <v>0</v>
      </c>
      <c r="AE9505" s="27">
        <f t="shared" ca="1" si="1805"/>
        <v>106908.39572203683</v>
      </c>
    </row>
    <row r="9506" spans="12:31" x14ac:dyDescent="0.2">
      <c r="L9506" s="21">
        <v>9501</v>
      </c>
      <c r="M9506" s="22">
        <f t="shared" ca="1" si="1797"/>
        <v>0.10589748200945015</v>
      </c>
      <c r="N9506" s="22">
        <f t="shared" ca="1" si="1797"/>
        <v>2.7202231675778763</v>
      </c>
      <c r="O9506" s="22">
        <f t="shared" ca="1" si="1801"/>
        <v>0.10589748200945015</v>
      </c>
      <c r="P9506" s="24">
        <f t="shared" ca="1" si="1798"/>
        <v>2.1849359381291653</v>
      </c>
      <c r="Q9506" s="22">
        <f t="shared" ca="1" si="1799"/>
        <v>176.12367639150327</v>
      </c>
      <c r="R9506" s="22">
        <f t="shared" ca="1" si="1800"/>
        <v>683.88248052978633</v>
      </c>
      <c r="S9506" s="25">
        <f t="shared" ca="1" si="1794"/>
        <v>12120701.69368951</v>
      </c>
      <c r="T9506" s="22">
        <f t="shared" ca="1" si="1795"/>
        <v>2120701.6936895102</v>
      </c>
      <c r="U9506" s="22">
        <f t="shared" ca="1" si="1802"/>
        <v>1961496.2345033973</v>
      </c>
      <c r="AA9506" s="26">
        <f t="shared" ca="1" si="1803"/>
        <v>176.12367639150327</v>
      </c>
      <c r="AB9506" s="26">
        <f t="shared" ca="1" si="1803"/>
        <v>683.88248052978633</v>
      </c>
      <c r="AC9506" s="26">
        <f t="shared" ca="1" si="1796"/>
        <v>1.1236763915032668</v>
      </c>
      <c r="AD9506" s="26">
        <f t="shared" ca="1" si="1804"/>
        <v>203.88248052978633</v>
      </c>
      <c r="AE9506" s="27">
        <f t="shared" ca="1" si="1805"/>
        <v>159205.45918611297</v>
      </c>
    </row>
    <row r="9507" spans="12:31" x14ac:dyDescent="0.2">
      <c r="L9507" s="21">
        <v>9502</v>
      </c>
      <c r="M9507" s="22">
        <f t="shared" ca="1" si="1797"/>
        <v>-1.3488863557191677</v>
      </c>
      <c r="N9507" s="22">
        <f t="shared" ca="1" si="1797"/>
        <v>-0.62977135944835205</v>
      </c>
      <c r="O9507" s="22">
        <f t="shared" ca="1" si="1801"/>
        <v>-1.3488863557191677</v>
      </c>
      <c r="P9507" s="24">
        <f t="shared" ca="1" si="1798"/>
        <v>-1.336585175843618</v>
      </c>
      <c r="Q9507" s="22">
        <f t="shared" ca="1" si="1799"/>
        <v>106.88349517918383</v>
      </c>
      <c r="R9507" s="22">
        <f t="shared" ca="1" si="1800"/>
        <v>381.81916887883784</v>
      </c>
      <c r="S9507" s="25">
        <f t="shared" ca="1" si="1794"/>
        <v>7007578.6456362689</v>
      </c>
      <c r="T9507" s="22">
        <f t="shared" ca="1" si="1795"/>
        <v>0</v>
      </c>
      <c r="U9507" s="22">
        <f t="shared" ca="1" si="1802"/>
        <v>-51919.78728818809</v>
      </c>
      <c r="AA9507" s="26">
        <f t="shared" ca="1" si="1803"/>
        <v>106.88349517918383</v>
      </c>
      <c r="AB9507" s="26">
        <f t="shared" ca="1" si="1803"/>
        <v>381.81916887883784</v>
      </c>
      <c r="AC9507" s="26">
        <f t="shared" ca="1" si="1796"/>
        <v>0</v>
      </c>
      <c r="AD9507" s="26">
        <f t="shared" ca="1" si="1804"/>
        <v>0</v>
      </c>
      <c r="AE9507" s="27">
        <f t="shared" ca="1" si="1805"/>
        <v>51919.78728818809</v>
      </c>
    </row>
    <row r="9508" spans="12:31" x14ac:dyDescent="0.2">
      <c r="L9508" s="21">
        <v>9503</v>
      </c>
      <c r="M9508" s="22">
        <f t="shared" ca="1" si="1797"/>
        <v>0.10332049513937153</v>
      </c>
      <c r="N9508" s="22">
        <f t="shared" ca="1" si="1797"/>
        <v>0.57246409656191843</v>
      </c>
      <c r="O9508" s="22">
        <f t="shared" ca="1" si="1801"/>
        <v>0.10332049513937153</v>
      </c>
      <c r="P9508" s="24">
        <f t="shared" ca="1" si="1798"/>
        <v>0.51064505210696554</v>
      </c>
      <c r="Q9508" s="22">
        <f t="shared" ca="1" si="1799"/>
        <v>175.96792611425968</v>
      </c>
      <c r="R9508" s="22">
        <f t="shared" ca="1" si="1800"/>
        <v>518.3641579346837</v>
      </c>
      <c r="S9508" s="25">
        <f t="shared" ca="1" si="1794"/>
        <v>10381359.249952108</v>
      </c>
      <c r="T9508" s="22">
        <f t="shared" ca="1" si="1795"/>
        <v>381359.24995210767</v>
      </c>
      <c r="U9508" s="22">
        <f t="shared" ca="1" si="1802"/>
        <v>268393.83380854403</v>
      </c>
      <c r="AA9508" s="26">
        <f t="shared" ca="1" si="1803"/>
        <v>175.96792611425968</v>
      </c>
      <c r="AB9508" s="26">
        <f t="shared" ca="1" si="1803"/>
        <v>518.3641579346837</v>
      </c>
      <c r="AC9508" s="26">
        <f t="shared" ca="1" si="1796"/>
        <v>0.96792611425968289</v>
      </c>
      <c r="AD9508" s="26">
        <f t="shared" ca="1" si="1804"/>
        <v>38.364157934683703</v>
      </c>
      <c r="AE9508" s="27">
        <f t="shared" ca="1" si="1805"/>
        <v>112965.41614356363</v>
      </c>
    </row>
    <row r="9509" spans="12:31" x14ac:dyDescent="0.2">
      <c r="L9509" s="21">
        <v>9504</v>
      </c>
      <c r="M9509" s="22">
        <f t="shared" ca="1" si="1797"/>
        <v>1.1837664879032144</v>
      </c>
      <c r="N9509" s="22">
        <f t="shared" ca="1" si="1797"/>
        <v>-0.18584612950467214</v>
      </c>
      <c r="O9509" s="22">
        <f t="shared" ca="1" si="1801"/>
        <v>1.1837664879032144</v>
      </c>
      <c r="P9509" s="24">
        <f t="shared" ca="1" si="1798"/>
        <v>0.5978072532781038</v>
      </c>
      <c r="Q9509" s="22">
        <f t="shared" ca="1" si="1799"/>
        <v>254.99234358546914</v>
      </c>
      <c r="R9509" s="22">
        <f t="shared" ca="1" si="1800"/>
        <v>525.89628743892411</v>
      </c>
      <c r="S9509" s="25">
        <f t="shared" ca="1" si="1794"/>
        <v>12682319.601871025</v>
      </c>
      <c r="T9509" s="22">
        <f t="shared" ca="1" si="1795"/>
        <v>2682319.6018710248</v>
      </c>
      <c r="U9509" s="22">
        <f t="shared" ca="1" si="1802"/>
        <v>2616299.5102325007</v>
      </c>
      <c r="AA9509" s="26">
        <f t="shared" ca="1" si="1803"/>
        <v>254.99234358546914</v>
      </c>
      <c r="AB9509" s="26">
        <f t="shared" ca="1" si="1803"/>
        <v>525.89628743892411</v>
      </c>
      <c r="AC9509" s="26">
        <f t="shared" ca="1" si="1796"/>
        <v>79.992343585469143</v>
      </c>
      <c r="AD9509" s="26">
        <f t="shared" ca="1" si="1804"/>
        <v>45.896287438924105</v>
      </c>
      <c r="AE9509" s="27">
        <f t="shared" ca="1" si="1805"/>
        <v>66020.091638524085</v>
      </c>
    </row>
    <row r="9510" spans="12:31" x14ac:dyDescent="0.2">
      <c r="L9510" s="21">
        <v>9505</v>
      </c>
      <c r="M9510" s="22">
        <f t="shared" ca="1" si="1797"/>
        <v>0.4922808655538628</v>
      </c>
      <c r="N9510" s="22">
        <f t="shared" ca="1" si="1797"/>
        <v>2.6215132258985445</v>
      </c>
      <c r="O9510" s="22">
        <f t="shared" ca="1" si="1801"/>
        <v>0.4922808655538628</v>
      </c>
      <c r="P9510" s="24">
        <f t="shared" ca="1" si="1798"/>
        <v>2.35042833057026</v>
      </c>
      <c r="Q9510" s="22">
        <f t="shared" ca="1" si="1799"/>
        <v>201.1070024141228</v>
      </c>
      <c r="R9510" s="22">
        <f t="shared" ca="1" si="1800"/>
        <v>702.87309855614376</v>
      </c>
      <c r="S9510" s="25">
        <f t="shared" ca="1" si="1794"/>
        <v>13022242.512945805</v>
      </c>
      <c r="T9510" s="22">
        <f t="shared" ca="1" si="1795"/>
        <v>3022242.5129458047</v>
      </c>
      <c r="U9510" s="22">
        <f t="shared" ca="1" si="1802"/>
        <v>2873228.8965763585</v>
      </c>
      <c r="AA9510" s="26">
        <f t="shared" ca="1" si="1803"/>
        <v>201.1070024141228</v>
      </c>
      <c r="AB9510" s="26">
        <f t="shared" ca="1" si="1803"/>
        <v>702.87309855614376</v>
      </c>
      <c r="AC9510" s="26">
        <f t="shared" ca="1" si="1796"/>
        <v>26.107002414122803</v>
      </c>
      <c r="AD9510" s="26">
        <f t="shared" ca="1" si="1804"/>
        <v>222.87309855614376</v>
      </c>
      <c r="AE9510" s="27">
        <f t="shared" ca="1" si="1805"/>
        <v>149013.61636944627</v>
      </c>
    </row>
    <row r="9511" spans="12:31" x14ac:dyDescent="0.2">
      <c r="L9511" s="21">
        <v>9506</v>
      </c>
      <c r="M9511" s="22">
        <f t="shared" ca="1" si="1797"/>
        <v>0.54044116974515433</v>
      </c>
      <c r="N9511" s="22">
        <f t="shared" ca="1" si="1797"/>
        <v>-0.34482274493551368</v>
      </c>
      <c r="O9511" s="22">
        <f t="shared" ca="1" si="1801"/>
        <v>0.54044116974515433</v>
      </c>
      <c r="P9511" s="24">
        <f t="shared" ca="1" si="1798"/>
        <v>7.0455997396229653E-2</v>
      </c>
      <c r="Q9511" s="22">
        <f t="shared" ca="1" si="1799"/>
        <v>204.45976399771291</v>
      </c>
      <c r="R9511" s="22">
        <f t="shared" ca="1" si="1800"/>
        <v>481.94177625016897</v>
      </c>
      <c r="S9511" s="25">
        <f t="shared" ca="1" si="1794"/>
        <v>10800713.342741963</v>
      </c>
      <c r="T9511" s="22">
        <f t="shared" ca="1" si="1795"/>
        <v>800713.34274196252</v>
      </c>
      <c r="U9511" s="22">
        <f t="shared" ca="1" si="1802"/>
        <v>715630.48297794815</v>
      </c>
      <c r="AA9511" s="26">
        <f t="shared" ca="1" si="1803"/>
        <v>204.45976399771291</v>
      </c>
      <c r="AB9511" s="26">
        <f t="shared" ca="1" si="1803"/>
        <v>481.94177625016897</v>
      </c>
      <c r="AC9511" s="26">
        <f t="shared" ca="1" si="1796"/>
        <v>29.459763997712912</v>
      </c>
      <c r="AD9511" s="26">
        <f t="shared" ca="1" si="1804"/>
        <v>1.9417762501689708</v>
      </c>
      <c r="AE9511" s="27">
        <f t="shared" ca="1" si="1805"/>
        <v>85082.859764014371</v>
      </c>
    </row>
    <row r="9512" spans="12:31" x14ac:dyDescent="0.2">
      <c r="L9512" s="21">
        <v>9507</v>
      </c>
      <c r="M9512" s="22">
        <f t="shared" ca="1" si="1797"/>
        <v>0.31285711140002281</v>
      </c>
      <c r="N9512" s="22">
        <f t="shared" ca="1" si="1797"/>
        <v>9.5408586191568397E-3</v>
      </c>
      <c r="O9512" s="22">
        <f t="shared" ca="1" si="1801"/>
        <v>0.31285711140002281</v>
      </c>
      <c r="P9512" s="24">
        <f t="shared" ca="1" si="1798"/>
        <v>0.20367708794665618</v>
      </c>
      <c r="Q9512" s="22">
        <f t="shared" ca="1" si="1799"/>
        <v>189.09291458074895</v>
      </c>
      <c r="R9512" s="22">
        <f t="shared" ca="1" si="1800"/>
        <v>492.68618569687516</v>
      </c>
      <c r="S9512" s="25">
        <f t="shared" ca="1" si="1794"/>
        <v>10481251.170656145</v>
      </c>
      <c r="T9512" s="22">
        <f t="shared" ca="1" si="1795"/>
        <v>481251.17065614462</v>
      </c>
      <c r="U9512" s="22">
        <f t="shared" ca="1" si="1802"/>
        <v>383621.54133454646</v>
      </c>
      <c r="AA9512" s="26">
        <f t="shared" ca="1" si="1803"/>
        <v>189.09291458074895</v>
      </c>
      <c r="AB9512" s="26">
        <f t="shared" ca="1" si="1803"/>
        <v>492.68618569687516</v>
      </c>
      <c r="AC9512" s="26">
        <f t="shared" ca="1" si="1796"/>
        <v>14.092914580748953</v>
      </c>
      <c r="AD9512" s="26">
        <f t="shared" ca="1" si="1804"/>
        <v>12.686185696875157</v>
      </c>
      <c r="AE9512" s="27">
        <f t="shared" ca="1" si="1805"/>
        <v>97629.629321598157</v>
      </c>
    </row>
    <row r="9513" spans="12:31" x14ac:dyDescent="0.2">
      <c r="L9513" s="21">
        <v>9508</v>
      </c>
      <c r="M9513" s="22">
        <f t="shared" ca="1" si="1797"/>
        <v>1.1684718201607507</v>
      </c>
      <c r="N9513" s="22">
        <f t="shared" ca="1" si="1797"/>
        <v>1.5635837012897376</v>
      </c>
      <c r="O9513" s="22">
        <f t="shared" ca="1" si="1801"/>
        <v>1.1684718201607507</v>
      </c>
      <c r="P9513" s="24">
        <f t="shared" ca="1" si="1798"/>
        <v>1.950668994378435</v>
      </c>
      <c r="Q9513" s="22">
        <f t="shared" ca="1" si="1799"/>
        <v>253.65692180726529</v>
      </c>
      <c r="R9513" s="22">
        <f t="shared" ca="1" si="1800"/>
        <v>657.87378718345622</v>
      </c>
      <c r="S9513" s="25">
        <f t="shared" ca="1" si="1794"/>
        <v>14028158.364633672</v>
      </c>
      <c r="T9513" s="22">
        <f t="shared" ca="1" si="1795"/>
        <v>4028158.3646336719</v>
      </c>
      <c r="U9513" s="22">
        <f t="shared" ca="1" si="1802"/>
        <v>3924362.3206988517</v>
      </c>
      <c r="AA9513" s="26">
        <f t="shared" ca="1" si="1803"/>
        <v>253.65692180726529</v>
      </c>
      <c r="AB9513" s="26">
        <f t="shared" ca="1" si="1803"/>
        <v>657.87378718345622</v>
      </c>
      <c r="AC9513" s="26">
        <f t="shared" ca="1" si="1796"/>
        <v>78.656921807265292</v>
      </c>
      <c r="AD9513" s="26">
        <f t="shared" ca="1" si="1804"/>
        <v>177.87378718345622</v>
      </c>
      <c r="AE9513" s="27">
        <f t="shared" ca="1" si="1805"/>
        <v>103796.04393482022</v>
      </c>
    </row>
    <row r="9514" spans="12:31" x14ac:dyDescent="0.2">
      <c r="L9514" s="21">
        <v>9509</v>
      </c>
      <c r="M9514" s="22">
        <f t="shared" ca="1" si="1797"/>
        <v>1.9212693229414683</v>
      </c>
      <c r="N9514" s="22">
        <f t="shared" ca="1" si="1797"/>
        <v>0.7683671194972812</v>
      </c>
      <c r="O9514" s="22">
        <f t="shared" ca="1" si="1801"/>
        <v>1.9212693229414683</v>
      </c>
      <c r="P9514" s="24">
        <f t="shared" ca="1" si="1798"/>
        <v>1.8035636376101705</v>
      </c>
      <c r="Q9514" s="22">
        <f t="shared" ca="1" si="1799"/>
        <v>328.46433287002253</v>
      </c>
      <c r="R9514" s="22">
        <f t="shared" ca="1" si="1800"/>
        <v>642.04989973567217</v>
      </c>
      <c r="S9514" s="25">
        <f t="shared" ca="1" si="1794"/>
        <v>15965727.160668608</v>
      </c>
      <c r="T9514" s="22">
        <f t="shared" ca="1" si="1795"/>
        <v>5965727.1606686078</v>
      </c>
      <c r="U9514" s="22">
        <f t="shared" ca="1" si="1802"/>
        <v>5912797.2580919033</v>
      </c>
      <c r="AA9514" s="26">
        <f t="shared" ca="1" si="1803"/>
        <v>328.46433287002253</v>
      </c>
      <c r="AB9514" s="26">
        <f t="shared" ca="1" si="1803"/>
        <v>642.04989973567217</v>
      </c>
      <c r="AC9514" s="26">
        <f t="shared" ca="1" si="1796"/>
        <v>153.46433287002253</v>
      </c>
      <c r="AD9514" s="26">
        <f t="shared" ca="1" si="1804"/>
        <v>162.04989973567217</v>
      </c>
      <c r="AE9514" s="27">
        <f t="shared" ca="1" si="1805"/>
        <v>52929.90257670451</v>
      </c>
    </row>
    <row r="9515" spans="12:31" x14ac:dyDescent="0.2">
      <c r="L9515" s="21">
        <v>9510</v>
      </c>
      <c r="M9515" s="22">
        <f t="shared" ca="1" si="1797"/>
        <v>0.70628337442976419</v>
      </c>
      <c r="N9515" s="22">
        <f t="shared" ca="1" si="1797"/>
        <v>0.26503430857331645</v>
      </c>
      <c r="O9515" s="22">
        <f t="shared" ca="1" si="1801"/>
        <v>0.70628337442976419</v>
      </c>
      <c r="P9515" s="24">
        <f t="shared" ca="1" si="1798"/>
        <v>0.64944082858385632</v>
      </c>
      <c r="Q9515" s="22">
        <f t="shared" ca="1" si="1799"/>
        <v>216.43863878693745</v>
      </c>
      <c r="R9515" s="22">
        <f t="shared" ca="1" si="1800"/>
        <v>530.40972668098379</v>
      </c>
      <c r="S9515" s="25">
        <f t="shared" ca="1" si="1794"/>
        <v>11645576.400481179</v>
      </c>
      <c r="T9515" s="22">
        <f t="shared" ca="1" si="1795"/>
        <v>1645576.4004811794</v>
      </c>
      <c r="U9515" s="22">
        <f t="shared" ca="1" si="1802"/>
        <v>1554360.7915965314</v>
      </c>
      <c r="AA9515" s="26">
        <f t="shared" ca="1" si="1803"/>
        <v>216.43863878693745</v>
      </c>
      <c r="AB9515" s="26">
        <f t="shared" ca="1" si="1803"/>
        <v>530.40972668098379</v>
      </c>
      <c r="AC9515" s="26">
        <f t="shared" ca="1" si="1796"/>
        <v>41.438638786937446</v>
      </c>
      <c r="AD9515" s="26">
        <f t="shared" ca="1" si="1804"/>
        <v>50.409726680983795</v>
      </c>
      <c r="AE9515" s="27">
        <f t="shared" ca="1" si="1805"/>
        <v>91215.608884647954</v>
      </c>
    </row>
    <row r="9516" spans="12:31" x14ac:dyDescent="0.2">
      <c r="L9516" s="21">
        <v>9511</v>
      </c>
      <c r="M9516" s="22">
        <f t="shared" ca="1" si="1797"/>
        <v>-0.76880671341246432</v>
      </c>
      <c r="N9516" s="22">
        <f t="shared" ca="1" si="1797"/>
        <v>1.6486828336826802</v>
      </c>
      <c r="O9516" s="22">
        <f t="shared" ca="1" si="1801"/>
        <v>-0.76880671341246432</v>
      </c>
      <c r="P9516" s="24">
        <f t="shared" ca="1" si="1798"/>
        <v>0.80174259614561716</v>
      </c>
      <c r="Q9516" s="22">
        <f t="shared" ca="1" si="1799"/>
        <v>130.43677523553413</v>
      </c>
      <c r="R9516" s="22">
        <f t="shared" ca="1" si="1800"/>
        <v>543.94976415025121</v>
      </c>
      <c r="S9516" s="25">
        <f t="shared" ca="1" si="1794"/>
        <v>9369302.6738956831</v>
      </c>
      <c r="T9516" s="22">
        <f t="shared" ca="1" si="1795"/>
        <v>0</v>
      </c>
      <c r="U9516" s="22">
        <f t="shared" ca="1" si="1802"/>
        <v>551416.36551546957</v>
      </c>
      <c r="AA9516" s="26">
        <f t="shared" ca="1" si="1803"/>
        <v>130.43677523553413</v>
      </c>
      <c r="AB9516" s="26">
        <f t="shared" ca="1" si="1803"/>
        <v>543.94976415025121</v>
      </c>
      <c r="AC9516" s="26">
        <f t="shared" ca="1" si="1796"/>
        <v>0</v>
      </c>
      <c r="AD9516" s="26">
        <f t="shared" ca="1" si="1804"/>
        <v>63.949764150251212</v>
      </c>
      <c r="AE9516" s="27">
        <f t="shared" ca="1" si="1805"/>
        <v>-551416.36551546957</v>
      </c>
    </row>
    <row r="9517" spans="12:31" x14ac:dyDescent="0.2">
      <c r="L9517" s="21">
        <v>9512</v>
      </c>
      <c r="M9517" s="22">
        <f t="shared" ca="1" si="1797"/>
        <v>0.97520068267594318</v>
      </c>
      <c r="N9517" s="22">
        <f t="shared" ca="1" si="1797"/>
        <v>-0.49526084148072869</v>
      </c>
      <c r="O9517" s="22">
        <f t="shared" ca="1" si="1801"/>
        <v>0.97520068267594318</v>
      </c>
      <c r="P9517" s="24">
        <f t="shared" ca="1" si="1798"/>
        <v>0.22600752790527356</v>
      </c>
      <c r="Q9517" s="22">
        <f t="shared" ca="1" si="1799"/>
        <v>237.37235985306231</v>
      </c>
      <c r="R9517" s="22">
        <f t="shared" ca="1" si="1800"/>
        <v>494.5104541443522</v>
      </c>
      <c r="S9517" s="25">
        <f t="shared" ca="1" si="1794"/>
        <v>11857894.594689507</v>
      </c>
      <c r="T9517" s="22">
        <f t="shared" ca="1" si="1795"/>
        <v>1857894.594689507</v>
      </c>
      <c r="U9517" s="22">
        <f t="shared" ca="1" si="1802"/>
        <v>1789723.4420243041</v>
      </c>
      <c r="AA9517" s="26">
        <f t="shared" ca="1" si="1803"/>
        <v>237.37235985306231</v>
      </c>
      <c r="AB9517" s="26">
        <f t="shared" ca="1" si="1803"/>
        <v>494.5104541443522</v>
      </c>
      <c r="AC9517" s="26">
        <f t="shared" ca="1" si="1796"/>
        <v>62.372359853062306</v>
      </c>
      <c r="AD9517" s="26">
        <f t="shared" ca="1" si="1804"/>
        <v>14.510454144352195</v>
      </c>
      <c r="AE9517" s="27">
        <f t="shared" ca="1" si="1805"/>
        <v>68171.152665202972</v>
      </c>
    </row>
    <row r="9518" spans="12:31" x14ac:dyDescent="0.2">
      <c r="L9518" s="21">
        <v>9513</v>
      </c>
      <c r="M9518" s="22">
        <f t="shared" ca="1" si="1797"/>
        <v>-0.5501428464396072</v>
      </c>
      <c r="N9518" s="22">
        <f t="shared" ca="1" si="1797"/>
        <v>-1.6124859438070513</v>
      </c>
      <c r="O9518" s="22">
        <f t="shared" ca="1" si="1801"/>
        <v>-0.5501428464396072</v>
      </c>
      <c r="P9518" s="24">
        <f t="shared" ca="1" si="1798"/>
        <v>-1.6008932790195785</v>
      </c>
      <c r="Q9518" s="22">
        <f t="shared" ca="1" si="1799"/>
        <v>140.60561335357482</v>
      </c>
      <c r="R9518" s="22">
        <f t="shared" ca="1" si="1800"/>
        <v>365.47653661422891</v>
      </c>
      <c r="S9518" s="25">
        <f t="shared" ref="S9518:S9581" ca="1" si="1806">SUMPRODUCT(Q9518:R9518,$C$19:$D$19)</f>
        <v>7784473.6930661639</v>
      </c>
      <c r="T9518" s="22">
        <f t="shared" ref="T9518:T9581" ca="1" si="1807">MAX(S9518-$C$7,0)</f>
        <v>0</v>
      </c>
      <c r="U9518" s="22">
        <f t="shared" ca="1" si="1802"/>
        <v>-85827.662697546766</v>
      </c>
      <c r="AA9518" s="26">
        <f t="shared" ca="1" si="1803"/>
        <v>140.60561335357482</v>
      </c>
      <c r="AB9518" s="26">
        <f t="shared" ca="1" si="1803"/>
        <v>365.47653661422891</v>
      </c>
      <c r="AC9518" s="26">
        <f t="shared" ref="AC9518:AC9581" ca="1" si="1808">MAX(AA9518-$X$10,0)</f>
        <v>0</v>
      </c>
      <c r="AD9518" s="26">
        <f t="shared" ca="1" si="1804"/>
        <v>0</v>
      </c>
      <c r="AE9518" s="27">
        <f t="shared" ca="1" si="1805"/>
        <v>85827.662697546766</v>
      </c>
    </row>
    <row r="9519" spans="12:31" x14ac:dyDescent="0.2">
      <c r="L9519" s="21">
        <v>9514</v>
      </c>
      <c r="M9519" s="22">
        <f t="shared" ref="M9519:N9582" ca="1" si="1809">_xlfn.NORM.S.INV(RAND())</f>
        <v>0.75393995771639111</v>
      </c>
      <c r="N9519" s="22">
        <f t="shared" ca="1" si="1809"/>
        <v>-0.69282932330633173</v>
      </c>
      <c r="O9519" s="22">
        <f t="shared" ca="1" si="1801"/>
        <v>0.75393995771639111</v>
      </c>
      <c r="P9519" s="24">
        <f t="shared" ca="1" si="1798"/>
        <v>-6.6649546030468465E-2</v>
      </c>
      <c r="Q9519" s="22">
        <f t="shared" ca="1" si="1799"/>
        <v>220.00895185065477</v>
      </c>
      <c r="R9519" s="22">
        <f t="shared" ca="1" si="1800"/>
        <v>471.12868958963043</v>
      </c>
      <c r="S9519" s="25">
        <f t="shared" ca="1" si="1806"/>
        <v>11124582.632415216</v>
      </c>
      <c r="T9519" s="22">
        <f t="shared" ca="1" si="1807"/>
        <v>1124582.6324152164</v>
      </c>
      <c r="U9519" s="22">
        <f t="shared" ca="1" si="1802"/>
        <v>1144740.5072349985</v>
      </c>
      <c r="AA9519" s="26">
        <f t="shared" ca="1" si="1803"/>
        <v>220.00895185065477</v>
      </c>
      <c r="AB9519" s="26">
        <f t="shared" ca="1" si="1803"/>
        <v>471.12868958963043</v>
      </c>
      <c r="AC9519" s="26">
        <f t="shared" ca="1" si="1808"/>
        <v>45.008951850654768</v>
      </c>
      <c r="AD9519" s="26">
        <f t="shared" ca="1" si="1804"/>
        <v>0</v>
      </c>
      <c r="AE9519" s="27">
        <f t="shared" ca="1" si="1805"/>
        <v>-20157.87481978198</v>
      </c>
    </row>
    <row r="9520" spans="12:31" x14ac:dyDescent="0.2">
      <c r="L9520" s="21">
        <v>9515</v>
      </c>
      <c r="M9520" s="22">
        <f t="shared" ca="1" si="1809"/>
        <v>-1.5282560157849616</v>
      </c>
      <c r="N9520" s="22">
        <f t="shared" ca="1" si="1809"/>
        <v>1.4563312801295702</v>
      </c>
      <c r="O9520" s="22">
        <f t="shared" ca="1" si="1801"/>
        <v>-1.5282560157849616</v>
      </c>
      <c r="P9520" s="24">
        <f t="shared" ca="1" si="1798"/>
        <v>0.17555755965125464</v>
      </c>
      <c r="Q9520" s="22">
        <f t="shared" ca="1" si="1799"/>
        <v>100.50016521782922</v>
      </c>
      <c r="R9520" s="22">
        <f t="shared" ca="1" si="1800"/>
        <v>490.39855195406324</v>
      </c>
      <c r="S9520" s="25">
        <f t="shared" ca="1" si="1806"/>
        <v>7966221.2671774123</v>
      </c>
      <c r="T9520" s="22">
        <f t="shared" ca="1" si="1807"/>
        <v>0</v>
      </c>
      <c r="U9520" s="22">
        <f t="shared" ca="1" si="1802"/>
        <v>38548.051134439782</v>
      </c>
      <c r="AA9520" s="26">
        <f t="shared" ca="1" si="1803"/>
        <v>100.50016521782922</v>
      </c>
      <c r="AB9520" s="26">
        <f t="shared" ca="1" si="1803"/>
        <v>490.39855195406324</v>
      </c>
      <c r="AC9520" s="26">
        <f t="shared" ca="1" si="1808"/>
        <v>0</v>
      </c>
      <c r="AD9520" s="26">
        <f t="shared" ca="1" si="1804"/>
        <v>10.398551954063237</v>
      </c>
      <c r="AE9520" s="27">
        <f t="shared" ca="1" si="1805"/>
        <v>-38548.051134439782</v>
      </c>
    </row>
    <row r="9521" spans="12:31" x14ac:dyDescent="0.2">
      <c r="L9521" s="21">
        <v>9516</v>
      </c>
      <c r="M9521" s="22">
        <f t="shared" ca="1" si="1809"/>
        <v>-0.69535167890101401</v>
      </c>
      <c r="N9521" s="22">
        <f t="shared" ca="1" si="1809"/>
        <v>0.74038599194154353</v>
      </c>
      <c r="O9521" s="22">
        <f t="shared" ca="1" si="1801"/>
        <v>-0.69535167890101401</v>
      </c>
      <c r="P9521" s="24">
        <f t="shared" ca="1" si="1798"/>
        <v>0.140437489102409</v>
      </c>
      <c r="Q9521" s="22">
        <f t="shared" ca="1" si="1799"/>
        <v>133.76797096376961</v>
      </c>
      <c r="R9521" s="22">
        <f t="shared" ca="1" si="1800"/>
        <v>487.55630860296566</v>
      </c>
      <c r="S9521" s="25">
        <f t="shared" ca="1" si="1806"/>
        <v>8871853.0343355611</v>
      </c>
      <c r="T9521" s="22">
        <f t="shared" ca="1" si="1807"/>
        <v>0</v>
      </c>
      <c r="U9521" s="22">
        <f t="shared" ca="1" si="1802"/>
        <v>-27636.223806191236</v>
      </c>
      <c r="AA9521" s="26">
        <f t="shared" ca="1" si="1803"/>
        <v>133.76797096376961</v>
      </c>
      <c r="AB9521" s="26">
        <f t="shared" ca="1" si="1803"/>
        <v>487.55630860296566</v>
      </c>
      <c r="AC9521" s="26">
        <f t="shared" ca="1" si="1808"/>
        <v>0</v>
      </c>
      <c r="AD9521" s="26">
        <f t="shared" ca="1" si="1804"/>
        <v>7.5563086029656574</v>
      </c>
      <c r="AE9521" s="27">
        <f t="shared" ca="1" si="1805"/>
        <v>27636.223806191236</v>
      </c>
    </row>
    <row r="9522" spans="12:31" x14ac:dyDescent="0.2">
      <c r="L9522" s="21">
        <v>9517</v>
      </c>
      <c r="M9522" s="22">
        <f t="shared" ca="1" si="1809"/>
        <v>0.99363287751135909</v>
      </c>
      <c r="N9522" s="22">
        <f t="shared" ca="1" si="1809"/>
        <v>0.99236857595387507</v>
      </c>
      <c r="O9522" s="22">
        <f t="shared" ca="1" si="1801"/>
        <v>0.99363287751135909</v>
      </c>
      <c r="P9522" s="24">
        <f t="shared" ca="1" si="1798"/>
        <v>1.396135084028002</v>
      </c>
      <c r="Q9522" s="22">
        <f t="shared" ca="1" si="1799"/>
        <v>238.87922024165269</v>
      </c>
      <c r="R9522" s="22">
        <f t="shared" ca="1" si="1800"/>
        <v>600.18230462029339</v>
      </c>
      <c r="S9522" s="25">
        <f t="shared" ca="1" si="1806"/>
        <v>13007916.831784707</v>
      </c>
      <c r="T9522" s="22">
        <f t="shared" ca="1" si="1807"/>
        <v>3007916.8317847066</v>
      </c>
      <c r="U9522" s="22">
        <f t="shared" ca="1" si="1802"/>
        <v>2911098.3024158049</v>
      </c>
      <c r="AA9522" s="26">
        <f t="shared" ca="1" si="1803"/>
        <v>238.87922024165269</v>
      </c>
      <c r="AB9522" s="26">
        <f t="shared" ca="1" si="1803"/>
        <v>600.18230462029339</v>
      </c>
      <c r="AC9522" s="26">
        <f t="shared" ca="1" si="1808"/>
        <v>63.879220241652689</v>
      </c>
      <c r="AD9522" s="26">
        <f t="shared" ca="1" si="1804"/>
        <v>120.18230462029339</v>
      </c>
      <c r="AE9522" s="27">
        <f t="shared" ca="1" si="1805"/>
        <v>96818.529368901625</v>
      </c>
    </row>
    <row r="9523" spans="12:31" x14ac:dyDescent="0.2">
      <c r="L9523" s="21">
        <v>9518</v>
      </c>
      <c r="M9523" s="22">
        <f t="shared" ca="1" si="1809"/>
        <v>0.51239290359856982</v>
      </c>
      <c r="N9523" s="22">
        <f t="shared" ca="1" si="1809"/>
        <v>0.16424455150146658</v>
      </c>
      <c r="O9523" s="22">
        <f t="shared" ca="1" si="1801"/>
        <v>0.51239290359856982</v>
      </c>
      <c r="P9523" s="24">
        <f t="shared" ca="1" si="1798"/>
        <v>0.44932361793915876</v>
      </c>
      <c r="Q9523" s="22">
        <f t="shared" ca="1" si="1799"/>
        <v>202.50039809837827</v>
      </c>
      <c r="R9523" s="22">
        <f t="shared" ca="1" si="1800"/>
        <v>513.12979832538963</v>
      </c>
      <c r="S9523" s="25">
        <f t="shared" ca="1" si="1806"/>
        <v>11072532.739776935</v>
      </c>
      <c r="T9523" s="22">
        <f t="shared" ca="1" si="1807"/>
        <v>1072532.7397769354</v>
      </c>
      <c r="U9523" s="22">
        <f t="shared" ca="1" si="1802"/>
        <v>977502.55303082231</v>
      </c>
      <c r="AA9523" s="26">
        <f t="shared" ca="1" si="1803"/>
        <v>202.50039809837827</v>
      </c>
      <c r="AB9523" s="26">
        <f t="shared" ca="1" si="1803"/>
        <v>513.12979832538963</v>
      </c>
      <c r="AC9523" s="26">
        <f t="shared" ca="1" si="1808"/>
        <v>27.50039809837827</v>
      </c>
      <c r="AD9523" s="26">
        <f t="shared" ca="1" si="1804"/>
        <v>33.129798325389629</v>
      </c>
      <c r="AE9523" s="27">
        <f t="shared" ca="1" si="1805"/>
        <v>95030.186746113119</v>
      </c>
    </row>
    <row r="9524" spans="12:31" x14ac:dyDescent="0.2">
      <c r="L9524" s="21">
        <v>9519</v>
      </c>
      <c r="M9524" s="22">
        <f t="shared" ca="1" si="1809"/>
        <v>1.1596337990063292</v>
      </c>
      <c r="N9524" s="22">
        <f t="shared" ca="1" si="1809"/>
        <v>-0.29221295771288386</v>
      </c>
      <c r="O9524" s="22">
        <f t="shared" ca="1" si="1801"/>
        <v>1.1596337990063292</v>
      </c>
      <c r="P9524" s="24">
        <f t="shared" ca="1" si="1798"/>
        <v>0.49983101228899895</v>
      </c>
      <c r="Q9524" s="22">
        <f t="shared" ca="1" si="1799"/>
        <v>252.88843922298071</v>
      </c>
      <c r="R9524" s="22">
        <f t="shared" ca="1" si="1800"/>
        <v>517.43721579961368</v>
      </c>
      <c r="S9524" s="25">
        <f t="shared" ca="1" si="1806"/>
        <v>12534494.030083323</v>
      </c>
      <c r="T9524" s="22">
        <f t="shared" ca="1" si="1807"/>
        <v>2534494.0300833229</v>
      </c>
      <c r="U9524" s="22">
        <f t="shared" ca="1" si="1802"/>
        <v>2469536.0627417928</v>
      </c>
      <c r="AA9524" s="26">
        <f t="shared" ca="1" si="1803"/>
        <v>252.88843922298071</v>
      </c>
      <c r="AB9524" s="26">
        <f t="shared" ca="1" si="1803"/>
        <v>517.43721579961368</v>
      </c>
      <c r="AC9524" s="26">
        <f t="shared" ca="1" si="1808"/>
        <v>77.888439222980708</v>
      </c>
      <c r="AD9524" s="26">
        <f t="shared" ca="1" si="1804"/>
        <v>37.437215799613682</v>
      </c>
      <c r="AE9524" s="27">
        <f t="shared" ca="1" si="1805"/>
        <v>64957.967341530137</v>
      </c>
    </row>
    <row r="9525" spans="12:31" x14ac:dyDescent="0.2">
      <c r="L9525" s="21">
        <v>9520</v>
      </c>
      <c r="M9525" s="22">
        <f t="shared" ca="1" si="1809"/>
        <v>0.43128637781816964</v>
      </c>
      <c r="N9525" s="22">
        <f t="shared" ca="1" si="1809"/>
        <v>-1.2389876903494006</v>
      </c>
      <c r="O9525" s="22">
        <f t="shared" ca="1" si="1801"/>
        <v>0.43128637781816964</v>
      </c>
      <c r="P9525" s="24">
        <f t="shared" ca="1" si="1798"/>
        <v>-0.69438931719344632</v>
      </c>
      <c r="Q9525" s="22">
        <f t="shared" ca="1" si="1799"/>
        <v>196.93956025628185</v>
      </c>
      <c r="R9525" s="22">
        <f t="shared" ca="1" si="1800"/>
        <v>424.63734422524891</v>
      </c>
      <c r="S9525" s="25">
        <f t="shared" ca="1" si="1806"/>
        <v>9988595.197455192</v>
      </c>
      <c r="T9525" s="22">
        <f t="shared" ca="1" si="1807"/>
        <v>0</v>
      </c>
      <c r="U9525" s="22">
        <f t="shared" ca="1" si="1802"/>
        <v>492529.89129798725</v>
      </c>
      <c r="AA9525" s="26">
        <f t="shared" ca="1" si="1803"/>
        <v>196.93956025628185</v>
      </c>
      <c r="AB9525" s="26">
        <f t="shared" ca="1" si="1803"/>
        <v>424.63734422524891</v>
      </c>
      <c r="AC9525" s="26">
        <f t="shared" ca="1" si="1808"/>
        <v>21.939560256281851</v>
      </c>
      <c r="AD9525" s="26">
        <f t="shared" ca="1" si="1804"/>
        <v>0</v>
      </c>
      <c r="AE9525" s="27">
        <f t="shared" ca="1" si="1805"/>
        <v>-492529.89129798725</v>
      </c>
    </row>
    <row r="9526" spans="12:31" x14ac:dyDescent="0.2">
      <c r="L9526" s="21">
        <v>9521</v>
      </c>
      <c r="M9526" s="22">
        <f t="shared" ca="1" si="1809"/>
        <v>0.98487284740932279</v>
      </c>
      <c r="N9526" s="22">
        <f t="shared" ca="1" si="1809"/>
        <v>1.0362442118503243</v>
      </c>
      <c r="O9526" s="22">
        <f t="shared" ca="1" si="1801"/>
        <v>0.98487284740932279</v>
      </c>
      <c r="P9526" s="24">
        <f t="shared" ca="1" si="1798"/>
        <v>1.4248104959212968</v>
      </c>
      <c r="Q9526" s="22">
        <f t="shared" ca="1" si="1799"/>
        <v>238.16188518156974</v>
      </c>
      <c r="R9526" s="22">
        <f t="shared" ca="1" si="1800"/>
        <v>603.03754139805642</v>
      </c>
      <c r="S9526" s="25">
        <f t="shared" ca="1" si="1806"/>
        <v>13017675.396469805</v>
      </c>
      <c r="T9526" s="22">
        <f t="shared" ca="1" si="1807"/>
        <v>3017675.3964698054</v>
      </c>
      <c r="U9526" s="22">
        <f t="shared" ca="1" si="1802"/>
        <v>2919612.2643307894</v>
      </c>
      <c r="AA9526" s="26">
        <f t="shared" ca="1" si="1803"/>
        <v>238.16188518156974</v>
      </c>
      <c r="AB9526" s="26">
        <f t="shared" ca="1" si="1803"/>
        <v>603.03754139805642</v>
      </c>
      <c r="AC9526" s="26">
        <f t="shared" ca="1" si="1808"/>
        <v>63.161885181569744</v>
      </c>
      <c r="AD9526" s="26">
        <f t="shared" ca="1" si="1804"/>
        <v>123.03754139805642</v>
      </c>
      <c r="AE9526" s="27">
        <f t="shared" ca="1" si="1805"/>
        <v>98063.132139015943</v>
      </c>
    </row>
    <row r="9527" spans="12:31" x14ac:dyDescent="0.2">
      <c r="L9527" s="21">
        <v>9522</v>
      </c>
      <c r="M9527" s="22">
        <f t="shared" ca="1" si="1809"/>
        <v>2.0312505266517253</v>
      </c>
      <c r="N9527" s="22">
        <f t="shared" ca="1" si="1809"/>
        <v>-0.41017621952793676</v>
      </c>
      <c r="O9527" s="22">
        <f t="shared" ca="1" si="1801"/>
        <v>2.0312505266517253</v>
      </c>
      <c r="P9527" s="24">
        <f t="shared" ca="1" si="1798"/>
        <v>0.95470246493123057</v>
      </c>
      <c r="Q9527" s="22">
        <f t="shared" ca="1" si="1799"/>
        <v>341.10361819463895</v>
      </c>
      <c r="R9527" s="22">
        <f t="shared" ca="1" si="1800"/>
        <v>557.89620822204972</v>
      </c>
      <c r="S9527" s="25">
        <f t="shared" ca="1" si="1806"/>
        <v>15439019.590980383</v>
      </c>
      <c r="T9527" s="22">
        <f t="shared" ca="1" si="1807"/>
        <v>5439019.5909803826</v>
      </c>
      <c r="U9527" s="22">
        <f t="shared" ca="1" si="1802"/>
        <v>5417494.2094575008</v>
      </c>
      <c r="AA9527" s="26">
        <f t="shared" ca="1" si="1803"/>
        <v>341.10361819463895</v>
      </c>
      <c r="AB9527" s="26">
        <f t="shared" ca="1" si="1803"/>
        <v>557.89620822204972</v>
      </c>
      <c r="AC9527" s="26">
        <f t="shared" ca="1" si="1808"/>
        <v>166.10361819463895</v>
      </c>
      <c r="AD9527" s="26">
        <f t="shared" ca="1" si="1804"/>
        <v>77.896208222049722</v>
      </c>
      <c r="AE9527" s="27">
        <f t="shared" ca="1" si="1805"/>
        <v>21525.381522881798</v>
      </c>
    </row>
    <row r="9528" spans="12:31" x14ac:dyDescent="0.2">
      <c r="L9528" s="21">
        <v>9523</v>
      </c>
      <c r="M9528" s="22">
        <f t="shared" ca="1" si="1809"/>
        <v>0.28168948993796122</v>
      </c>
      <c r="N9528" s="22">
        <f t="shared" ca="1" si="1809"/>
        <v>-0.81092654566751665</v>
      </c>
      <c r="O9528" s="22">
        <f t="shared" ca="1" si="1801"/>
        <v>0.28168948993796122</v>
      </c>
      <c r="P9528" s="24">
        <f t="shared" ca="1" si="1798"/>
        <v>-0.45485338469352821</v>
      </c>
      <c r="Q9528" s="22">
        <f t="shared" ca="1" si="1799"/>
        <v>187.08035644602521</v>
      </c>
      <c r="R9528" s="22">
        <f t="shared" ca="1" si="1800"/>
        <v>441.81027416659197</v>
      </c>
      <c r="S9528" s="25">
        <f t="shared" ca="1" si="1806"/>
        <v>9891380.7563635539</v>
      </c>
      <c r="T9528" s="22">
        <f t="shared" ca="1" si="1807"/>
        <v>0</v>
      </c>
      <c r="U9528" s="22">
        <f t="shared" ca="1" si="1802"/>
        <v>205208.79844513116</v>
      </c>
      <c r="AA9528" s="26">
        <f t="shared" ca="1" si="1803"/>
        <v>187.08035644602521</v>
      </c>
      <c r="AB9528" s="26">
        <f t="shared" ca="1" si="1803"/>
        <v>441.81027416659197</v>
      </c>
      <c r="AC9528" s="26">
        <f t="shared" ca="1" si="1808"/>
        <v>12.080356446025206</v>
      </c>
      <c r="AD9528" s="26">
        <f t="shared" ca="1" si="1804"/>
        <v>0</v>
      </c>
      <c r="AE9528" s="27">
        <f t="shared" ca="1" si="1805"/>
        <v>-205208.79844513116</v>
      </c>
    </row>
    <row r="9529" spans="12:31" x14ac:dyDescent="0.2">
      <c r="L9529" s="21">
        <v>9524</v>
      </c>
      <c r="M9529" s="22">
        <f t="shared" ca="1" si="1809"/>
        <v>-1.6012409809713284</v>
      </c>
      <c r="N9529" s="22">
        <f t="shared" ca="1" si="1809"/>
        <v>0.33174516947745952</v>
      </c>
      <c r="O9529" s="22">
        <f t="shared" ca="1" si="1801"/>
        <v>-1.6012409809713284</v>
      </c>
      <c r="P9529" s="24">
        <f t="shared" ca="1" si="1798"/>
        <v>-0.74605138232714618</v>
      </c>
      <c r="Q9529" s="22">
        <f t="shared" ca="1" si="1799"/>
        <v>98.013246896795707</v>
      </c>
      <c r="R9529" s="22">
        <f t="shared" ca="1" si="1800"/>
        <v>421.0219734102759</v>
      </c>
      <c r="S9529" s="25">
        <f t="shared" ca="1" si="1806"/>
        <v>7169088.8015306145</v>
      </c>
      <c r="T9529" s="22">
        <f t="shared" ca="1" si="1807"/>
        <v>0</v>
      </c>
      <c r="U9529" s="22">
        <f t="shared" ca="1" si="1802"/>
        <v>-51089.95738588064</v>
      </c>
      <c r="AA9529" s="26">
        <f t="shared" ca="1" si="1803"/>
        <v>98.013246896795707</v>
      </c>
      <c r="AB9529" s="26">
        <f t="shared" ca="1" si="1803"/>
        <v>421.0219734102759</v>
      </c>
      <c r="AC9529" s="26">
        <f t="shared" ca="1" si="1808"/>
        <v>0</v>
      </c>
      <c r="AD9529" s="26">
        <f t="shared" ca="1" si="1804"/>
        <v>0</v>
      </c>
      <c r="AE9529" s="27">
        <f t="shared" ca="1" si="1805"/>
        <v>51089.95738588064</v>
      </c>
    </row>
    <row r="9530" spans="12:31" x14ac:dyDescent="0.2">
      <c r="L9530" s="21">
        <v>9525</v>
      </c>
      <c r="M9530" s="22">
        <f t="shared" ca="1" si="1809"/>
        <v>-0.28798669286595702</v>
      </c>
      <c r="N9530" s="22">
        <f t="shared" ca="1" si="1809"/>
        <v>0.90134916907959273</v>
      </c>
      <c r="O9530" s="22">
        <f t="shared" ca="1" si="1801"/>
        <v>-0.28798669286595702</v>
      </c>
      <c r="P9530" s="24">
        <f t="shared" ca="1" si="1798"/>
        <v>0.52132444665436828</v>
      </c>
      <c r="Q9530" s="22">
        <f t="shared" ca="1" si="1799"/>
        <v>153.84731811730578</v>
      </c>
      <c r="R9530" s="22">
        <f t="shared" ca="1" si="1800"/>
        <v>519.28118837932539</v>
      </c>
      <c r="S9530" s="25">
        <f t="shared" ca="1" si="1806"/>
        <v>9768984.3074144926</v>
      </c>
      <c r="T9530" s="22">
        <f t="shared" ca="1" si="1807"/>
        <v>0</v>
      </c>
      <c r="U9530" s="22">
        <f t="shared" ca="1" si="1802"/>
        <v>273577.4273563826</v>
      </c>
      <c r="AA9530" s="26">
        <f t="shared" ca="1" si="1803"/>
        <v>153.84731811730578</v>
      </c>
      <c r="AB9530" s="26">
        <f t="shared" ca="1" si="1803"/>
        <v>519.28118837932539</v>
      </c>
      <c r="AC9530" s="26">
        <f t="shared" ca="1" si="1808"/>
        <v>0</v>
      </c>
      <c r="AD9530" s="26">
        <f t="shared" ca="1" si="1804"/>
        <v>39.281188379325386</v>
      </c>
      <c r="AE9530" s="27">
        <f t="shared" ca="1" si="1805"/>
        <v>-273577.4273563826</v>
      </c>
    </row>
    <row r="9531" spans="12:31" x14ac:dyDescent="0.2">
      <c r="L9531" s="21">
        <v>9526</v>
      </c>
      <c r="M9531" s="22">
        <f t="shared" ca="1" si="1809"/>
        <v>-0.14018221178308723</v>
      </c>
      <c r="N9531" s="22">
        <f t="shared" ca="1" si="1809"/>
        <v>0.10255559258899623</v>
      </c>
      <c r="O9531" s="22">
        <f t="shared" ca="1" si="1801"/>
        <v>-0.14018221178308723</v>
      </c>
      <c r="P9531" s="24">
        <f t="shared" ca="1" si="1798"/>
        <v>-8.0621705880608296E-3</v>
      </c>
      <c r="Q9531" s="22">
        <f t="shared" ca="1" si="1799"/>
        <v>161.85549888539794</v>
      </c>
      <c r="R9531" s="22">
        <f t="shared" ca="1" si="1800"/>
        <v>475.71928680065406</v>
      </c>
      <c r="S9531" s="25">
        <f t="shared" ca="1" si="1806"/>
        <v>9537542.4819040745</v>
      </c>
      <c r="T9531" s="22">
        <f t="shared" ca="1" si="1807"/>
        <v>0</v>
      </c>
      <c r="U9531" s="22">
        <f t="shared" ca="1" si="1802"/>
        <v>-135130.90305429773</v>
      </c>
      <c r="AA9531" s="26">
        <f t="shared" ca="1" si="1803"/>
        <v>161.85549888539794</v>
      </c>
      <c r="AB9531" s="26">
        <f t="shared" ca="1" si="1803"/>
        <v>475.71928680065406</v>
      </c>
      <c r="AC9531" s="26">
        <f t="shared" ca="1" si="1808"/>
        <v>0</v>
      </c>
      <c r="AD9531" s="26">
        <f t="shared" ca="1" si="1804"/>
        <v>0</v>
      </c>
      <c r="AE9531" s="27">
        <f t="shared" ca="1" si="1805"/>
        <v>135130.90305429773</v>
      </c>
    </row>
    <row r="9532" spans="12:31" x14ac:dyDescent="0.2">
      <c r="L9532" s="21">
        <v>9527</v>
      </c>
      <c r="M9532" s="22">
        <f t="shared" ca="1" si="1809"/>
        <v>-9.0669800417485097E-2</v>
      </c>
      <c r="N9532" s="22">
        <f t="shared" ca="1" si="1809"/>
        <v>-0.69811353653815822</v>
      </c>
      <c r="O9532" s="22">
        <f t="shared" ca="1" si="1801"/>
        <v>-9.0669800417485097E-2</v>
      </c>
      <c r="P9532" s="24">
        <f t="shared" ca="1" si="1798"/>
        <v>-0.60056538223087519</v>
      </c>
      <c r="Q9532" s="22">
        <f t="shared" ca="1" si="1799"/>
        <v>164.63028092635707</v>
      </c>
      <c r="R9532" s="22">
        <f t="shared" ca="1" si="1800"/>
        <v>431.28282598057052</v>
      </c>
      <c r="S9532" s="25">
        <f t="shared" ca="1" si="1806"/>
        <v>9149780.8210156485</v>
      </c>
      <c r="T9532" s="22">
        <f t="shared" ca="1" si="1807"/>
        <v>0</v>
      </c>
      <c r="U9532" s="22">
        <f t="shared" ca="1" si="1802"/>
        <v>-127934.13238721713</v>
      </c>
      <c r="AA9532" s="26">
        <f t="shared" ca="1" si="1803"/>
        <v>164.63028092635707</v>
      </c>
      <c r="AB9532" s="26">
        <f t="shared" ca="1" si="1803"/>
        <v>431.28282598057052</v>
      </c>
      <c r="AC9532" s="26">
        <f t="shared" ca="1" si="1808"/>
        <v>0</v>
      </c>
      <c r="AD9532" s="26">
        <f t="shared" ca="1" si="1804"/>
        <v>0</v>
      </c>
      <c r="AE9532" s="27">
        <f t="shared" ca="1" si="1805"/>
        <v>127934.13238721713</v>
      </c>
    </row>
    <row r="9533" spans="12:31" x14ac:dyDescent="0.2">
      <c r="L9533" s="21">
        <v>9528</v>
      </c>
      <c r="M9533" s="22">
        <f t="shared" ca="1" si="1809"/>
        <v>0.35256805980055667</v>
      </c>
      <c r="N9533" s="22">
        <f t="shared" ca="1" si="1809"/>
        <v>0.98449815883495306</v>
      </c>
      <c r="O9533" s="22">
        <f t="shared" ca="1" si="1801"/>
        <v>0.35256805980055667</v>
      </c>
      <c r="P9533" s="24">
        <f t="shared" ca="1" si="1798"/>
        <v>0.98788326047224007</v>
      </c>
      <c r="Q9533" s="22">
        <f t="shared" ca="1" si="1799"/>
        <v>191.68852968760623</v>
      </c>
      <c r="R9533" s="22">
        <f t="shared" ca="1" si="1800"/>
        <v>560.96842276849645</v>
      </c>
      <c r="S9533" s="25">
        <f t="shared" ca="1" si="1806"/>
        <v>11269969.085215492</v>
      </c>
      <c r="T9533" s="22">
        <f t="shared" ca="1" si="1807"/>
        <v>1269969.0852154922</v>
      </c>
      <c r="U9533" s="22">
        <f t="shared" ca="1" si="1802"/>
        <v>1154835.1100579363</v>
      </c>
      <c r="AA9533" s="26">
        <f t="shared" ca="1" si="1803"/>
        <v>191.68852968760623</v>
      </c>
      <c r="AB9533" s="26">
        <f t="shared" ca="1" si="1803"/>
        <v>560.96842276849645</v>
      </c>
      <c r="AC9533" s="26">
        <f t="shared" ca="1" si="1808"/>
        <v>16.688529687606234</v>
      </c>
      <c r="AD9533" s="26">
        <f t="shared" ca="1" si="1804"/>
        <v>80.968422768496453</v>
      </c>
      <c r="AE9533" s="27">
        <f t="shared" ca="1" si="1805"/>
        <v>115133.97515755589</v>
      </c>
    </row>
    <row r="9534" spans="12:31" x14ac:dyDescent="0.2">
      <c r="L9534" s="21">
        <v>9529</v>
      </c>
      <c r="M9534" s="22">
        <f t="shared" ca="1" si="1809"/>
        <v>0.63705719823998497</v>
      </c>
      <c r="N9534" s="22">
        <f t="shared" ca="1" si="1809"/>
        <v>-1.3858457574396974</v>
      </c>
      <c r="O9534" s="22">
        <f t="shared" ca="1" si="1801"/>
        <v>0.63705719823998497</v>
      </c>
      <c r="P9534" s="24">
        <f t="shared" ca="1" si="1798"/>
        <v>-0.67968797464069231</v>
      </c>
      <c r="Q9534" s="22">
        <f t="shared" ca="1" si="1799"/>
        <v>211.35534097370783</v>
      </c>
      <c r="R9534" s="22">
        <f t="shared" ca="1" si="1800"/>
        <v>425.67182384088733</v>
      </c>
      <c r="S9534" s="25">
        <f t="shared" ca="1" si="1806"/>
        <v>10404781.534998897</v>
      </c>
      <c r="T9534" s="22">
        <f t="shared" ca="1" si="1807"/>
        <v>404781.53499889746</v>
      </c>
      <c r="U9534" s="22">
        <f t="shared" ca="1" si="1802"/>
        <v>906581.57528783067</v>
      </c>
      <c r="AA9534" s="26">
        <f t="shared" ca="1" si="1803"/>
        <v>211.35534097370783</v>
      </c>
      <c r="AB9534" s="26">
        <f t="shared" ca="1" si="1803"/>
        <v>425.67182384088733</v>
      </c>
      <c r="AC9534" s="26">
        <f t="shared" ca="1" si="1808"/>
        <v>36.355340973707825</v>
      </c>
      <c r="AD9534" s="26">
        <f t="shared" ca="1" si="1804"/>
        <v>0</v>
      </c>
      <c r="AE9534" s="27">
        <f t="shared" ca="1" si="1805"/>
        <v>-501800.0402889332</v>
      </c>
    </row>
    <row r="9535" spans="12:31" x14ac:dyDescent="0.2">
      <c r="L9535" s="21">
        <v>9530</v>
      </c>
      <c r="M9535" s="22">
        <f t="shared" ca="1" si="1809"/>
        <v>3.3661984076115911E-2</v>
      </c>
      <c r="N9535" s="22">
        <f t="shared" ca="1" si="1809"/>
        <v>0.9841360338110875</v>
      </c>
      <c r="O9535" s="22">
        <f t="shared" ca="1" si="1801"/>
        <v>3.3661984076115911E-2</v>
      </c>
      <c r="P9535" s="24">
        <f t="shared" ca="1" si="1798"/>
        <v>0.78756021964924217</v>
      </c>
      <c r="Q9535" s="22">
        <f t="shared" ca="1" si="1799"/>
        <v>171.80962420570251</v>
      </c>
      <c r="R9535" s="22">
        <f t="shared" ca="1" si="1800"/>
        <v>542.67445204187607</v>
      </c>
      <c r="S9535" s="25">
        <f t="shared" ca="1" si="1806"/>
        <v>10519256.619718887</v>
      </c>
      <c r="T9535" s="22">
        <f t="shared" ca="1" si="1807"/>
        <v>519256.61971888691</v>
      </c>
      <c r="U9535" s="22">
        <f t="shared" ca="1" si="1802"/>
        <v>492157.98787589197</v>
      </c>
      <c r="AA9535" s="26">
        <f t="shared" ca="1" si="1803"/>
        <v>171.80962420570251</v>
      </c>
      <c r="AB9535" s="26">
        <f t="shared" ca="1" si="1803"/>
        <v>542.67445204187607</v>
      </c>
      <c r="AC9535" s="26">
        <f t="shared" ca="1" si="1808"/>
        <v>0</v>
      </c>
      <c r="AD9535" s="26">
        <f t="shared" ca="1" si="1804"/>
        <v>62.674452041876066</v>
      </c>
      <c r="AE9535" s="27">
        <f t="shared" ca="1" si="1805"/>
        <v>27098.631842994946</v>
      </c>
    </row>
    <row r="9536" spans="12:31" x14ac:dyDescent="0.2">
      <c r="L9536" s="21">
        <v>9531</v>
      </c>
      <c r="M9536" s="22">
        <f t="shared" ca="1" si="1809"/>
        <v>0.24721284635974619</v>
      </c>
      <c r="N9536" s="22">
        <f t="shared" ca="1" si="1809"/>
        <v>-0.44615122912178456</v>
      </c>
      <c r="O9536" s="22">
        <f t="shared" ca="1" si="1801"/>
        <v>0.24721284635974619</v>
      </c>
      <c r="P9536" s="24">
        <f t="shared" ca="1" si="1798"/>
        <v>-0.19239267898701581</v>
      </c>
      <c r="Q9536" s="22">
        <f t="shared" ca="1" si="1799"/>
        <v>184.87907049130717</v>
      </c>
      <c r="R9536" s="22">
        <f t="shared" ca="1" si="1800"/>
        <v>461.42513612458936</v>
      </c>
      <c r="S9536" s="25">
        <f t="shared" ca="1" si="1806"/>
        <v>10035087.980932523</v>
      </c>
      <c r="T9536" s="22">
        <f t="shared" ca="1" si="1807"/>
        <v>35087.980932522565</v>
      </c>
      <c r="U9536" s="22">
        <f t="shared" ca="1" si="1802"/>
        <v>137400.7105016709</v>
      </c>
      <c r="AA9536" s="26">
        <f t="shared" ca="1" si="1803"/>
        <v>184.87907049130717</v>
      </c>
      <c r="AB9536" s="26">
        <f t="shared" ca="1" si="1803"/>
        <v>461.42513612458936</v>
      </c>
      <c r="AC9536" s="26">
        <f t="shared" ca="1" si="1808"/>
        <v>9.879070491307175</v>
      </c>
      <c r="AD9536" s="26">
        <f t="shared" ca="1" si="1804"/>
        <v>0</v>
      </c>
      <c r="AE9536" s="27">
        <f t="shared" ca="1" si="1805"/>
        <v>-102312.72956914833</v>
      </c>
    </row>
    <row r="9537" spans="12:31" x14ac:dyDescent="0.2">
      <c r="L9537" s="21">
        <v>9532</v>
      </c>
      <c r="M9537" s="22">
        <f t="shared" ca="1" si="1809"/>
        <v>-0.11617643351239743</v>
      </c>
      <c r="N9537" s="22">
        <f t="shared" ca="1" si="1809"/>
        <v>-0.65783834105498451</v>
      </c>
      <c r="O9537" s="22">
        <f t="shared" ca="1" si="1801"/>
        <v>-0.11617643351239743</v>
      </c>
      <c r="P9537" s="24">
        <f t="shared" ca="1" si="1798"/>
        <v>-0.58519867661083247</v>
      </c>
      <c r="Q9537" s="22">
        <f t="shared" ca="1" si="1799"/>
        <v>163.19494448180384</v>
      </c>
      <c r="R9537" s="22">
        <f t="shared" ca="1" si="1800"/>
        <v>432.38110734377204</v>
      </c>
      <c r="S9537" s="25">
        <f t="shared" ca="1" si="1806"/>
        <v>9120934.2161167786</v>
      </c>
      <c r="T9537" s="22">
        <f t="shared" ca="1" si="1807"/>
        <v>0</v>
      </c>
      <c r="U9537" s="22">
        <f t="shared" ca="1" si="1802"/>
        <v>-126584.21343927563</v>
      </c>
      <c r="AA9537" s="26">
        <f t="shared" ca="1" si="1803"/>
        <v>163.19494448180384</v>
      </c>
      <c r="AB9537" s="26">
        <f t="shared" ca="1" si="1803"/>
        <v>432.38110734377204</v>
      </c>
      <c r="AC9537" s="26">
        <f t="shared" ca="1" si="1808"/>
        <v>0</v>
      </c>
      <c r="AD9537" s="26">
        <f t="shared" ca="1" si="1804"/>
        <v>0</v>
      </c>
      <c r="AE9537" s="27">
        <f t="shared" ca="1" si="1805"/>
        <v>126584.21343927563</v>
      </c>
    </row>
    <row r="9538" spans="12:31" x14ac:dyDescent="0.2">
      <c r="L9538" s="21">
        <v>9533</v>
      </c>
      <c r="M9538" s="22">
        <f t="shared" ca="1" si="1809"/>
        <v>0.70707830837113228</v>
      </c>
      <c r="N9538" s="22">
        <f t="shared" ca="1" si="1809"/>
        <v>-1.1706279864997633</v>
      </c>
      <c r="O9538" s="22">
        <f t="shared" ca="1" si="1801"/>
        <v>0.70707830837113228</v>
      </c>
      <c r="P9538" s="24">
        <f t="shared" ca="1" si="1798"/>
        <v>-0.46815409162016708</v>
      </c>
      <c r="Q9538" s="22">
        <f t="shared" ca="1" si="1799"/>
        <v>216.49771546645474</v>
      </c>
      <c r="R9538" s="22">
        <f t="shared" ca="1" si="1800"/>
        <v>440.83875608051994</v>
      </c>
      <c r="S9538" s="25">
        <f t="shared" ca="1" si="1806"/>
        <v>10708354.604721785</v>
      </c>
      <c r="T9538" s="22">
        <f t="shared" ca="1" si="1807"/>
        <v>708354.60472178459</v>
      </c>
      <c r="U9538" s="22">
        <f t="shared" ca="1" si="1802"/>
        <v>1050851.9071833612</v>
      </c>
      <c r="AA9538" s="26">
        <f t="shared" ca="1" si="1803"/>
        <v>216.49771546645474</v>
      </c>
      <c r="AB9538" s="26">
        <f t="shared" ca="1" si="1803"/>
        <v>440.83875608051994</v>
      </c>
      <c r="AC9538" s="26">
        <f t="shared" ca="1" si="1808"/>
        <v>41.497715466454736</v>
      </c>
      <c r="AD9538" s="26">
        <f t="shared" ca="1" si="1804"/>
        <v>0</v>
      </c>
      <c r="AE9538" s="27">
        <f t="shared" ca="1" si="1805"/>
        <v>-342497.30246157653</v>
      </c>
    </row>
    <row r="9539" spans="12:31" x14ac:dyDescent="0.2">
      <c r="L9539" s="21">
        <v>9534</v>
      </c>
      <c r="M9539" s="22">
        <f t="shared" ca="1" si="1809"/>
        <v>0.65787415267541971</v>
      </c>
      <c r="N9539" s="22">
        <f t="shared" ca="1" si="1809"/>
        <v>1.462904968623385</v>
      </c>
      <c r="O9539" s="22">
        <f t="shared" ca="1" si="1801"/>
        <v>0.65787415267541971</v>
      </c>
      <c r="P9539" s="24">
        <f t="shared" ca="1" si="1798"/>
        <v>1.5519765280255289</v>
      </c>
      <c r="Q9539" s="22">
        <f t="shared" ca="1" si="1799"/>
        <v>212.87125376601688</v>
      </c>
      <c r="R9539" s="22">
        <f t="shared" ca="1" si="1800"/>
        <v>615.86415653467793</v>
      </c>
      <c r="S9539" s="25">
        <f t="shared" ca="1" si="1806"/>
        <v>12441002.002189357</v>
      </c>
      <c r="T9539" s="22">
        <f t="shared" ca="1" si="1807"/>
        <v>2441002.0021893568</v>
      </c>
      <c r="U9539" s="22">
        <f t="shared" ca="1" si="1802"/>
        <v>2323649.0598592651</v>
      </c>
      <c r="AA9539" s="26">
        <f t="shared" ca="1" si="1803"/>
        <v>212.87125376601688</v>
      </c>
      <c r="AB9539" s="26">
        <f t="shared" ca="1" si="1803"/>
        <v>615.86415653467793</v>
      </c>
      <c r="AC9539" s="26">
        <f t="shared" ca="1" si="1808"/>
        <v>37.871253766016878</v>
      </c>
      <c r="AD9539" s="26">
        <f t="shared" ca="1" si="1804"/>
        <v>135.86415653467793</v>
      </c>
      <c r="AE9539" s="27">
        <f t="shared" ca="1" si="1805"/>
        <v>117352.94233009173</v>
      </c>
    </row>
    <row r="9540" spans="12:31" x14ac:dyDescent="0.2">
      <c r="L9540" s="21">
        <v>9535</v>
      </c>
      <c r="M9540" s="22">
        <f t="shared" ca="1" si="1809"/>
        <v>-0.3659698426961569</v>
      </c>
      <c r="N9540" s="22">
        <f t="shared" ca="1" si="1809"/>
        <v>0.40086838771591576</v>
      </c>
      <c r="O9540" s="22">
        <f t="shared" ca="1" si="1801"/>
        <v>-0.3659698426961569</v>
      </c>
      <c r="P9540" s="24">
        <f t="shared" ca="1" si="1798"/>
        <v>8.2633409096099092E-2</v>
      </c>
      <c r="Q9540" s="22">
        <f t="shared" ca="1" si="1799"/>
        <v>149.78306225906886</v>
      </c>
      <c r="R9540" s="22">
        <f t="shared" ca="1" si="1800"/>
        <v>482.91408809348985</v>
      </c>
      <c r="S9540" s="25">
        <f t="shared" ca="1" si="1806"/>
        <v>9273505.6159964595</v>
      </c>
      <c r="T9540" s="22">
        <f t="shared" ca="1" si="1807"/>
        <v>0</v>
      </c>
      <c r="U9540" s="22">
        <f t="shared" ca="1" si="1802"/>
        <v>-92898.452510505274</v>
      </c>
      <c r="AA9540" s="26">
        <f t="shared" ca="1" si="1803"/>
        <v>149.78306225906886</v>
      </c>
      <c r="AB9540" s="26">
        <f t="shared" ca="1" si="1803"/>
        <v>482.91408809348985</v>
      </c>
      <c r="AC9540" s="26">
        <f t="shared" ca="1" si="1808"/>
        <v>0</v>
      </c>
      <c r="AD9540" s="26">
        <f t="shared" ca="1" si="1804"/>
        <v>2.9140880934898519</v>
      </c>
      <c r="AE9540" s="27">
        <f t="shared" ca="1" si="1805"/>
        <v>92898.452510505274</v>
      </c>
    </row>
    <row r="9541" spans="12:31" x14ac:dyDescent="0.2">
      <c r="L9541" s="21">
        <v>9536</v>
      </c>
      <c r="M9541" s="22">
        <f t="shared" ca="1" si="1809"/>
        <v>3.7405751725801677E-2</v>
      </c>
      <c r="N9541" s="22">
        <f t="shared" ca="1" si="1809"/>
        <v>-1.8178707570548323E-2</v>
      </c>
      <c r="O9541" s="22">
        <f t="shared" ca="1" si="1801"/>
        <v>3.7405751725801677E-2</v>
      </c>
      <c r="P9541" s="24">
        <f t="shared" ca="1" si="1798"/>
        <v>9.3060256846693949E-3</v>
      </c>
      <c r="Q9541" s="22">
        <f t="shared" ca="1" si="1799"/>
        <v>172.03059072813502</v>
      </c>
      <c r="R9541" s="22">
        <f t="shared" ca="1" si="1800"/>
        <v>477.08874291863532</v>
      </c>
      <c r="S9541" s="25">
        <f t="shared" ca="1" si="1806"/>
        <v>9838000.3533668369</v>
      </c>
      <c r="T9541" s="22">
        <f t="shared" ca="1" si="1807"/>
        <v>0</v>
      </c>
      <c r="U9541" s="22">
        <f t="shared" ca="1" si="1802"/>
        <v>-146822.2505887833</v>
      </c>
      <c r="AA9541" s="26">
        <f t="shared" ca="1" si="1803"/>
        <v>172.03059072813502</v>
      </c>
      <c r="AB9541" s="26">
        <f t="shared" ca="1" si="1803"/>
        <v>477.08874291863532</v>
      </c>
      <c r="AC9541" s="26">
        <f t="shared" ca="1" si="1808"/>
        <v>0</v>
      </c>
      <c r="AD9541" s="26">
        <f t="shared" ca="1" si="1804"/>
        <v>0</v>
      </c>
      <c r="AE9541" s="27">
        <f t="shared" ca="1" si="1805"/>
        <v>146822.2505887833</v>
      </c>
    </row>
    <row r="9542" spans="12:31" x14ac:dyDescent="0.2">
      <c r="L9542" s="21">
        <v>9537</v>
      </c>
      <c r="M9542" s="22">
        <f t="shared" ca="1" si="1809"/>
        <v>-0.88916755033463035</v>
      </c>
      <c r="N9542" s="22">
        <f t="shared" ca="1" si="1809"/>
        <v>0.56714909089232268</v>
      </c>
      <c r="O9542" s="22">
        <f t="shared" ca="1" si="1801"/>
        <v>-0.88916755033463035</v>
      </c>
      <c r="P9542" s="24">
        <f t="shared" ref="P9542:P9605" ca="1" si="1810">($D$16 * M9542) + (SQRT(1 - $D$16^2) * N9542)</f>
        <v>-0.11605475126194165</v>
      </c>
      <c r="Q9542" s="22">
        <f t="shared" ref="Q9542:Q9605" ca="1" si="1811">$C$12*EXP(($C$6-$C$15-0.5*$C$13^2)*$C$8+$C$13*SQRT($C$8)*O9542)</f>
        <v>125.15677092500009</v>
      </c>
      <c r="R9542" s="22">
        <f t="shared" ref="R9542:R9605" ca="1" si="1812">$D$12*EXP(($C$6-$D$15-0.5*$D$13^2)*$C$8+$D$13*SQRT($C$8)*P9542)</f>
        <v>467.29200447628375</v>
      </c>
      <c r="S9542" s="25">
        <f t="shared" ca="1" si="1806"/>
        <v>8417312.8757895585</v>
      </c>
      <c r="T9542" s="22">
        <f t="shared" ca="1" si="1807"/>
        <v>0</v>
      </c>
      <c r="U9542" s="22">
        <f t="shared" ca="1" si="1802"/>
        <v>-92155.083545326284</v>
      </c>
      <c r="AA9542" s="26">
        <f t="shared" ca="1" si="1803"/>
        <v>125.15677092500009</v>
      </c>
      <c r="AB9542" s="26">
        <f t="shared" ca="1" si="1803"/>
        <v>467.29200447628375</v>
      </c>
      <c r="AC9542" s="26">
        <f t="shared" ca="1" si="1808"/>
        <v>0</v>
      </c>
      <c r="AD9542" s="26">
        <f t="shared" ca="1" si="1804"/>
        <v>0</v>
      </c>
      <c r="AE9542" s="27">
        <f t="shared" ca="1" si="1805"/>
        <v>92155.083545326284</v>
      </c>
    </row>
    <row r="9543" spans="12:31" x14ac:dyDescent="0.2">
      <c r="L9543" s="21">
        <v>9538</v>
      </c>
      <c r="M9543" s="22">
        <f t="shared" ca="1" si="1809"/>
        <v>0.57529805323709438</v>
      </c>
      <c r="N9543" s="22">
        <f t="shared" ca="1" si="1809"/>
        <v>0.75211056147987931</v>
      </c>
      <c r="O9543" s="22">
        <f t="shared" ref="O9543:O9606" ca="1" si="1813">M9543</f>
        <v>0.57529805323709438</v>
      </c>
      <c r="P9543" s="24">
        <f t="shared" ca="1" si="1810"/>
        <v>0.946612242055898</v>
      </c>
      <c r="Q9543" s="22">
        <f t="shared" ca="1" si="1811"/>
        <v>206.92119999360821</v>
      </c>
      <c r="R9543" s="22">
        <f t="shared" ca="1" si="1812"/>
        <v>557.1496882042868</v>
      </c>
      <c r="S9543" s="25">
        <f t="shared" ca="1" si="1806"/>
        <v>11658253.333177611</v>
      </c>
      <c r="T9543" s="22">
        <f t="shared" ca="1" si="1807"/>
        <v>1658253.3331776112</v>
      </c>
      <c r="U9543" s="22">
        <f t="shared" ref="U9543:U9606" ca="1" si="1814">T9543-AE9543</f>
        <v>1553643.9994597188</v>
      </c>
      <c r="AA9543" s="26">
        <f t="shared" ref="AA9543:AB9606" ca="1" si="1815">Q9543</f>
        <v>206.92119999360821</v>
      </c>
      <c r="AB9543" s="26">
        <f t="shared" ca="1" si="1815"/>
        <v>557.1496882042868</v>
      </c>
      <c r="AC9543" s="26">
        <f t="shared" ca="1" si="1808"/>
        <v>31.921199993608212</v>
      </c>
      <c r="AD9543" s="26">
        <f t="shared" ref="AD9543:AD9606" ca="1" si="1816">MAX(AB9543-$Y$10,0)</f>
        <v>77.149688204286804</v>
      </c>
      <c r="AE9543" s="27">
        <f t="shared" ref="AE9543:AE9606" ca="1" si="1817">T9543-$AL$7-SUMPRODUCT($AH$17:$AK$17,AA9543:AD9543)</f>
        <v>104609.33371789241</v>
      </c>
    </row>
    <row r="9544" spans="12:31" x14ac:dyDescent="0.2">
      <c r="L9544" s="21">
        <v>9539</v>
      </c>
      <c r="M9544" s="22">
        <f t="shared" ca="1" si="1809"/>
        <v>-0.66234419808262746</v>
      </c>
      <c r="N9544" s="22">
        <f t="shared" ca="1" si="1809"/>
        <v>0.465357902966337</v>
      </c>
      <c r="O9544" s="22">
        <f t="shared" ca="1" si="1813"/>
        <v>-0.66234419808262746</v>
      </c>
      <c r="P9544" s="24">
        <f t="shared" ca="1" si="1810"/>
        <v>-5.3049655888888436E-2</v>
      </c>
      <c r="Q9544" s="22">
        <f t="shared" ca="1" si="1811"/>
        <v>135.29243968034132</v>
      </c>
      <c r="R9544" s="22">
        <f t="shared" ca="1" si="1812"/>
        <v>472.19034140292194</v>
      </c>
      <c r="S9544" s="25">
        <f t="shared" ca="1" si="1806"/>
        <v>8753651.9775172658</v>
      </c>
      <c r="T9544" s="22">
        <f t="shared" ca="1" si="1807"/>
        <v>0</v>
      </c>
      <c r="U9544" s="22">
        <f t="shared" ca="1" si="1814"/>
        <v>-104620.20810855037</v>
      </c>
      <c r="AA9544" s="26">
        <f t="shared" ca="1" si="1815"/>
        <v>135.29243968034132</v>
      </c>
      <c r="AB9544" s="26">
        <f t="shared" ca="1" si="1815"/>
        <v>472.19034140292194</v>
      </c>
      <c r="AC9544" s="26">
        <f t="shared" ca="1" si="1808"/>
        <v>0</v>
      </c>
      <c r="AD9544" s="26">
        <f t="shared" ca="1" si="1816"/>
        <v>0</v>
      </c>
      <c r="AE9544" s="27">
        <f t="shared" ca="1" si="1817"/>
        <v>104620.20810855037</v>
      </c>
    </row>
    <row r="9545" spans="12:31" x14ac:dyDescent="0.2">
      <c r="L9545" s="21">
        <v>9540</v>
      </c>
      <c r="M9545" s="22">
        <f t="shared" ca="1" si="1809"/>
        <v>-2.3997128953347682E-4</v>
      </c>
      <c r="N9545" s="22">
        <f t="shared" ca="1" si="1809"/>
        <v>1.0959937614496074</v>
      </c>
      <c r="O9545" s="22">
        <f t="shared" ca="1" si="1813"/>
        <v>-2.3997128953347682E-4</v>
      </c>
      <c r="P9545" s="24">
        <f t="shared" ca="1" si="1810"/>
        <v>0.85340923463466023</v>
      </c>
      <c r="Q9545" s="22">
        <f t="shared" ca="1" si="1811"/>
        <v>169.82152391233913</v>
      </c>
      <c r="R9545" s="22">
        <f t="shared" ca="1" si="1812"/>
        <v>548.62114726594598</v>
      </c>
      <c r="S9545" s="25">
        <f t="shared" ca="1" si="1806"/>
        <v>10525688.475008797</v>
      </c>
      <c r="T9545" s="22">
        <f t="shared" ca="1" si="1807"/>
        <v>525688.4750087969</v>
      </c>
      <c r="U9545" s="22">
        <f t="shared" ca="1" si="1814"/>
        <v>555048.82152163377</v>
      </c>
      <c r="AA9545" s="26">
        <f t="shared" ca="1" si="1815"/>
        <v>169.82152391233913</v>
      </c>
      <c r="AB9545" s="26">
        <f t="shared" ca="1" si="1815"/>
        <v>548.62114726594598</v>
      </c>
      <c r="AC9545" s="26">
        <f t="shared" ca="1" si="1808"/>
        <v>0</v>
      </c>
      <c r="AD9545" s="26">
        <f t="shared" ca="1" si="1816"/>
        <v>68.621147265945979</v>
      </c>
      <c r="AE9545" s="27">
        <f t="shared" ca="1" si="1817"/>
        <v>-29360.346512836812</v>
      </c>
    </row>
    <row r="9546" spans="12:31" x14ac:dyDescent="0.2">
      <c r="L9546" s="21">
        <v>9541</v>
      </c>
      <c r="M9546" s="22">
        <f t="shared" ca="1" si="1809"/>
        <v>-0.60850707386174019</v>
      </c>
      <c r="N9546" s="22">
        <f t="shared" ca="1" si="1809"/>
        <v>-1.1040732713326686</v>
      </c>
      <c r="O9546" s="22">
        <f t="shared" ca="1" si="1813"/>
        <v>-0.60850707386174019</v>
      </c>
      <c r="P9546" s="24">
        <f t="shared" ca="1" si="1810"/>
        <v>-1.2415518489514363</v>
      </c>
      <c r="Q9546" s="22">
        <f t="shared" ca="1" si="1811"/>
        <v>137.8163044355793</v>
      </c>
      <c r="R9546" s="22">
        <f t="shared" ca="1" si="1812"/>
        <v>387.87218570386074</v>
      </c>
      <c r="S9546" s="25">
        <f t="shared" ca="1" si="1806"/>
        <v>7940795.0986674875</v>
      </c>
      <c r="T9546" s="22">
        <f t="shared" ca="1" si="1807"/>
        <v>0</v>
      </c>
      <c r="U9546" s="22">
        <f t="shared" ca="1" si="1814"/>
        <v>-87900.068179621972</v>
      </c>
      <c r="AA9546" s="26">
        <f t="shared" ca="1" si="1815"/>
        <v>137.8163044355793</v>
      </c>
      <c r="AB9546" s="26">
        <f t="shared" ca="1" si="1815"/>
        <v>387.87218570386074</v>
      </c>
      <c r="AC9546" s="26">
        <f t="shared" ca="1" si="1808"/>
        <v>0</v>
      </c>
      <c r="AD9546" s="26">
        <f t="shared" ca="1" si="1816"/>
        <v>0</v>
      </c>
      <c r="AE9546" s="27">
        <f t="shared" ca="1" si="1817"/>
        <v>87900.068179621972</v>
      </c>
    </row>
    <row r="9547" spans="12:31" x14ac:dyDescent="0.2">
      <c r="L9547" s="21">
        <v>9542</v>
      </c>
      <c r="M9547" s="22">
        <f t="shared" ca="1" si="1809"/>
        <v>-0.47452123818105474</v>
      </c>
      <c r="N9547" s="22">
        <f t="shared" ca="1" si="1809"/>
        <v>0.14797360952490862</v>
      </c>
      <c r="O9547" s="22">
        <f t="shared" ca="1" si="1813"/>
        <v>-0.47452123818105474</v>
      </c>
      <c r="P9547" s="24">
        <f t="shared" ca="1" si="1810"/>
        <v>-0.1824123102131554</v>
      </c>
      <c r="Q9547" s="22">
        <f t="shared" ca="1" si="1811"/>
        <v>144.30380407932415</v>
      </c>
      <c r="R9547" s="22">
        <f t="shared" ca="1" si="1812"/>
        <v>462.18796103296194</v>
      </c>
      <c r="S9547" s="25">
        <f t="shared" ca="1" si="1806"/>
        <v>8902188.5706499442</v>
      </c>
      <c r="T9547" s="22">
        <f t="shared" ca="1" si="1807"/>
        <v>0</v>
      </c>
      <c r="U9547" s="22">
        <f t="shared" ca="1" si="1814"/>
        <v>-112375.20267052937</v>
      </c>
      <c r="AA9547" s="26">
        <f t="shared" ca="1" si="1815"/>
        <v>144.30380407932415</v>
      </c>
      <c r="AB9547" s="26">
        <f t="shared" ca="1" si="1815"/>
        <v>462.18796103296194</v>
      </c>
      <c r="AC9547" s="26">
        <f t="shared" ca="1" si="1808"/>
        <v>0</v>
      </c>
      <c r="AD9547" s="26">
        <f t="shared" ca="1" si="1816"/>
        <v>0</v>
      </c>
      <c r="AE9547" s="27">
        <f t="shared" ca="1" si="1817"/>
        <v>112375.20267052937</v>
      </c>
    </row>
    <row r="9548" spans="12:31" x14ac:dyDescent="0.2">
      <c r="L9548" s="21">
        <v>9543</v>
      </c>
      <c r="M9548" s="22">
        <f t="shared" ca="1" si="1809"/>
        <v>-9.6111105042396852E-2</v>
      </c>
      <c r="N9548" s="22">
        <f t="shared" ca="1" si="1809"/>
        <v>-1.5838923329670509</v>
      </c>
      <c r="O9548" s="22">
        <f t="shared" ca="1" si="1813"/>
        <v>-9.6111105042396852E-2</v>
      </c>
      <c r="P9548" s="24">
        <f t="shared" ca="1" si="1810"/>
        <v>-1.29382294477667</v>
      </c>
      <c r="Q9548" s="22">
        <f t="shared" ca="1" si="1811"/>
        <v>164.32302649523413</v>
      </c>
      <c r="R9548" s="22">
        <f t="shared" ca="1" si="1812"/>
        <v>384.53107176944576</v>
      </c>
      <c r="S9548" s="25">
        <f t="shared" ca="1" si="1806"/>
        <v>8651089.5532803237</v>
      </c>
      <c r="T9548" s="22">
        <f t="shared" ca="1" si="1807"/>
        <v>0</v>
      </c>
      <c r="U9548" s="22">
        <f t="shared" ca="1" si="1814"/>
        <v>-116755.5992986171</v>
      </c>
      <c r="AA9548" s="26">
        <f t="shared" ca="1" si="1815"/>
        <v>164.32302649523413</v>
      </c>
      <c r="AB9548" s="26">
        <f t="shared" ca="1" si="1815"/>
        <v>384.53107176944576</v>
      </c>
      <c r="AC9548" s="26">
        <f t="shared" ca="1" si="1808"/>
        <v>0</v>
      </c>
      <c r="AD9548" s="26">
        <f t="shared" ca="1" si="1816"/>
        <v>0</v>
      </c>
      <c r="AE9548" s="27">
        <f t="shared" ca="1" si="1817"/>
        <v>116755.5992986171</v>
      </c>
    </row>
    <row r="9549" spans="12:31" x14ac:dyDescent="0.2">
      <c r="L9549" s="21">
        <v>9544</v>
      </c>
      <c r="M9549" s="22">
        <f t="shared" ca="1" si="1809"/>
        <v>0.44207966873088628</v>
      </c>
      <c r="N9549" s="22">
        <f t="shared" ca="1" si="1809"/>
        <v>-2.964234937251696E-2</v>
      </c>
      <c r="O9549" s="22">
        <f t="shared" ca="1" si="1813"/>
        <v>0.44207966873088628</v>
      </c>
      <c r="P9549" s="24">
        <f t="shared" ca="1" si="1810"/>
        <v>0.25421897121488846</v>
      </c>
      <c r="Q9549" s="22">
        <f t="shared" ca="1" si="1811"/>
        <v>197.67067023255532</v>
      </c>
      <c r="R9549" s="22">
        <f t="shared" ca="1" si="1812"/>
        <v>496.82482724033218</v>
      </c>
      <c r="S9549" s="25">
        <f t="shared" ca="1" si="1806"/>
        <v>10765821.744732153</v>
      </c>
      <c r="T9549" s="22">
        <f t="shared" ca="1" si="1807"/>
        <v>765821.74473215267</v>
      </c>
      <c r="U9549" s="22">
        <f t="shared" ca="1" si="1814"/>
        <v>672358.09689083789</v>
      </c>
      <c r="AA9549" s="26">
        <f t="shared" ca="1" si="1815"/>
        <v>197.67067023255532</v>
      </c>
      <c r="AB9549" s="26">
        <f t="shared" ca="1" si="1815"/>
        <v>496.82482724033218</v>
      </c>
      <c r="AC9549" s="26">
        <f t="shared" ca="1" si="1808"/>
        <v>22.670670232555324</v>
      </c>
      <c r="AD9549" s="26">
        <f t="shared" ca="1" si="1816"/>
        <v>16.824827240332183</v>
      </c>
      <c r="AE9549" s="27">
        <f t="shared" ca="1" si="1817"/>
        <v>93463.647841314785</v>
      </c>
    </row>
    <row r="9550" spans="12:31" x14ac:dyDescent="0.2">
      <c r="L9550" s="21">
        <v>9545</v>
      </c>
      <c r="M9550" s="22">
        <f t="shared" ca="1" si="1809"/>
        <v>-1.4681298251817698</v>
      </c>
      <c r="N9550" s="22">
        <f t="shared" ca="1" si="1809"/>
        <v>-0.99085944359160216</v>
      </c>
      <c r="O9550" s="22">
        <f t="shared" ca="1" si="1813"/>
        <v>-1.4681298251817698</v>
      </c>
      <c r="P9550" s="24">
        <f t="shared" ca="1" si="1810"/>
        <v>-1.6925986683130247</v>
      </c>
      <c r="Q9550" s="22">
        <f t="shared" ca="1" si="1811"/>
        <v>102.59626299840156</v>
      </c>
      <c r="R9550" s="22">
        <f t="shared" ca="1" si="1812"/>
        <v>359.97123691120299</v>
      </c>
      <c r="S9550" s="25">
        <f t="shared" ca="1" si="1806"/>
        <v>6658020.2282922845</v>
      </c>
      <c r="T9550" s="22">
        <f t="shared" ca="1" si="1807"/>
        <v>0</v>
      </c>
      <c r="U9550" s="22">
        <f t="shared" ca="1" si="1814"/>
        <v>-42063.989358812541</v>
      </c>
      <c r="AA9550" s="26">
        <f t="shared" ca="1" si="1815"/>
        <v>102.59626299840156</v>
      </c>
      <c r="AB9550" s="26">
        <f t="shared" ca="1" si="1815"/>
        <v>359.97123691120299</v>
      </c>
      <c r="AC9550" s="26">
        <f t="shared" ca="1" si="1808"/>
        <v>0</v>
      </c>
      <c r="AD9550" s="26">
        <f t="shared" ca="1" si="1816"/>
        <v>0</v>
      </c>
      <c r="AE9550" s="27">
        <f t="shared" ca="1" si="1817"/>
        <v>42063.989358812541</v>
      </c>
    </row>
    <row r="9551" spans="12:31" x14ac:dyDescent="0.2">
      <c r="L9551" s="21">
        <v>9546</v>
      </c>
      <c r="M9551" s="22">
        <f t="shared" ca="1" si="1809"/>
        <v>0.28400750329911378</v>
      </c>
      <c r="N9551" s="22">
        <f t="shared" ca="1" si="1809"/>
        <v>0.66157978330892109</v>
      </c>
      <c r="O9551" s="22">
        <f t="shared" ca="1" si="1813"/>
        <v>0.28400750329911378</v>
      </c>
      <c r="P9551" s="24">
        <f t="shared" ca="1" si="1810"/>
        <v>0.69338832938453732</v>
      </c>
      <c r="Q9551" s="22">
        <f t="shared" ca="1" si="1811"/>
        <v>187.2292952704091</v>
      </c>
      <c r="R9551" s="22">
        <f t="shared" ca="1" si="1812"/>
        <v>534.2818070365181</v>
      </c>
      <c r="S9551" s="25">
        <f t="shared" ca="1" si="1806"/>
        <v>10864855.225770146</v>
      </c>
      <c r="T9551" s="22">
        <f t="shared" ca="1" si="1807"/>
        <v>864855.22577014565</v>
      </c>
      <c r="U9551" s="22">
        <f t="shared" ca="1" si="1814"/>
        <v>754424.10437293898</v>
      </c>
      <c r="AA9551" s="26">
        <f t="shared" ca="1" si="1815"/>
        <v>187.2292952704091</v>
      </c>
      <c r="AB9551" s="26">
        <f t="shared" ca="1" si="1815"/>
        <v>534.2818070365181</v>
      </c>
      <c r="AC9551" s="26">
        <f t="shared" ca="1" si="1808"/>
        <v>12.229295270409096</v>
      </c>
      <c r="AD9551" s="26">
        <f t="shared" ca="1" si="1816"/>
        <v>54.281807036518103</v>
      </c>
      <c r="AE9551" s="27">
        <f t="shared" ca="1" si="1817"/>
        <v>110431.12139720668</v>
      </c>
    </row>
    <row r="9552" spans="12:31" x14ac:dyDescent="0.2">
      <c r="L9552" s="21">
        <v>9547</v>
      </c>
      <c r="M9552" s="22">
        <f t="shared" ca="1" si="1809"/>
        <v>-1.63631743438662</v>
      </c>
      <c r="N9552" s="22">
        <f t="shared" ca="1" si="1809"/>
        <v>-0.48104460724792036</v>
      </c>
      <c r="O9552" s="22">
        <f t="shared" ca="1" si="1813"/>
        <v>-1.63631743438662</v>
      </c>
      <c r="P9552" s="24">
        <f t="shared" ca="1" si="1810"/>
        <v>-1.4010544227506365</v>
      </c>
      <c r="Q9552" s="22">
        <f t="shared" ca="1" si="1811"/>
        <v>96.84002780981686</v>
      </c>
      <c r="R9552" s="22">
        <f t="shared" ca="1" si="1812"/>
        <v>377.76675608150197</v>
      </c>
      <c r="S9552" s="25">
        <f t="shared" ca="1" si="1806"/>
        <v>6682699.0392027348</v>
      </c>
      <c r="T9552" s="22">
        <f t="shared" ca="1" si="1807"/>
        <v>0</v>
      </c>
      <c r="U9552" s="22">
        <f t="shared" ca="1" si="1814"/>
        <v>-39753.777067582239</v>
      </c>
      <c r="AA9552" s="26">
        <f t="shared" ca="1" si="1815"/>
        <v>96.84002780981686</v>
      </c>
      <c r="AB9552" s="26">
        <f t="shared" ca="1" si="1815"/>
        <v>377.76675608150197</v>
      </c>
      <c r="AC9552" s="26">
        <f t="shared" ca="1" si="1808"/>
        <v>0</v>
      </c>
      <c r="AD9552" s="26">
        <f t="shared" ca="1" si="1816"/>
        <v>0</v>
      </c>
      <c r="AE9552" s="27">
        <f t="shared" ca="1" si="1817"/>
        <v>39753.777067582239</v>
      </c>
    </row>
    <row r="9553" spans="12:31" x14ac:dyDescent="0.2">
      <c r="L9553" s="21">
        <v>9548</v>
      </c>
      <c r="M9553" s="22">
        <f t="shared" ca="1" si="1809"/>
        <v>-0.6858177825263555</v>
      </c>
      <c r="N9553" s="22">
        <f t="shared" ca="1" si="1809"/>
        <v>-1.2520795024368931</v>
      </c>
      <c r="O9553" s="22">
        <f t="shared" ca="1" si="1813"/>
        <v>-0.6858177825263555</v>
      </c>
      <c r="P9553" s="24">
        <f t="shared" ca="1" si="1810"/>
        <v>-1.4053139605940743</v>
      </c>
      <c r="Q9553" s="22">
        <f t="shared" ca="1" si="1811"/>
        <v>134.20652638935604</v>
      </c>
      <c r="R9553" s="22">
        <f t="shared" ca="1" si="1812"/>
        <v>377.50052949148767</v>
      </c>
      <c r="S9553" s="25">
        <f t="shared" ca="1" si="1806"/>
        <v>7730579.6591456868</v>
      </c>
      <c r="T9553" s="22">
        <f t="shared" ca="1" si="1807"/>
        <v>0</v>
      </c>
      <c r="U9553" s="22">
        <f t="shared" ca="1" si="1814"/>
        <v>-81461.259667327744</v>
      </c>
      <c r="AA9553" s="26">
        <f t="shared" ca="1" si="1815"/>
        <v>134.20652638935604</v>
      </c>
      <c r="AB9553" s="26">
        <f t="shared" ca="1" si="1815"/>
        <v>377.50052949148767</v>
      </c>
      <c r="AC9553" s="26">
        <f t="shared" ca="1" si="1808"/>
        <v>0</v>
      </c>
      <c r="AD9553" s="26">
        <f t="shared" ca="1" si="1816"/>
        <v>0</v>
      </c>
      <c r="AE9553" s="27">
        <f t="shared" ca="1" si="1817"/>
        <v>81461.259667327744</v>
      </c>
    </row>
    <row r="9554" spans="12:31" x14ac:dyDescent="0.2">
      <c r="L9554" s="21">
        <v>9549</v>
      </c>
      <c r="M9554" s="22">
        <f t="shared" ca="1" si="1809"/>
        <v>-9.3208358260891591E-2</v>
      </c>
      <c r="N9554" s="22">
        <f t="shared" ca="1" si="1809"/>
        <v>0.65152579013668332</v>
      </c>
      <c r="O9554" s="22">
        <f t="shared" ca="1" si="1813"/>
        <v>-9.3208358260891591E-2</v>
      </c>
      <c r="P9554" s="24">
        <f t="shared" ca="1" si="1810"/>
        <v>0.44894113690461307</v>
      </c>
      <c r="Q9554" s="22">
        <f t="shared" ca="1" si="1811"/>
        <v>164.48686462182275</v>
      </c>
      <c r="R9554" s="22">
        <f t="shared" ca="1" si="1812"/>
        <v>513.0973164060656</v>
      </c>
      <c r="S9554" s="25">
        <f t="shared" ca="1" si="1806"/>
        <v>10003327.730004791</v>
      </c>
      <c r="T9554" s="22">
        <f t="shared" ca="1" si="1807"/>
        <v>3327.7300047911704</v>
      </c>
      <c r="U9554" s="22">
        <f t="shared" ca="1" si="1814"/>
        <v>198596.10707911261</v>
      </c>
      <c r="AA9554" s="26">
        <f t="shared" ca="1" si="1815"/>
        <v>164.48686462182275</v>
      </c>
      <c r="AB9554" s="26">
        <f t="shared" ca="1" si="1815"/>
        <v>513.0973164060656</v>
      </c>
      <c r="AC9554" s="26">
        <f t="shared" ca="1" si="1808"/>
        <v>0</v>
      </c>
      <c r="AD9554" s="26">
        <f t="shared" ca="1" si="1816"/>
        <v>33.097316406065602</v>
      </c>
      <c r="AE9554" s="27">
        <f t="shared" ca="1" si="1817"/>
        <v>-195268.37707432144</v>
      </c>
    </row>
    <row r="9555" spans="12:31" x14ac:dyDescent="0.2">
      <c r="L9555" s="21">
        <v>9550</v>
      </c>
      <c r="M9555" s="22">
        <f t="shared" ca="1" si="1809"/>
        <v>0.53865929745586816</v>
      </c>
      <c r="N9555" s="22">
        <f t="shared" ca="1" si="1809"/>
        <v>0.96908607868460883</v>
      </c>
      <c r="O9555" s="22">
        <f t="shared" ca="1" si="1813"/>
        <v>0.53865929745586816</v>
      </c>
      <c r="P9555" s="24">
        <f t="shared" ca="1" si="1810"/>
        <v>1.0926102546556273</v>
      </c>
      <c r="Q9555" s="22">
        <f t="shared" ca="1" si="1811"/>
        <v>204.33472583675874</v>
      </c>
      <c r="R9555" s="22">
        <f t="shared" ca="1" si="1812"/>
        <v>570.77651677964013</v>
      </c>
      <c r="S9555" s="25">
        <f t="shared" ca="1" si="1806"/>
        <v>11728363.269962169</v>
      </c>
      <c r="T9555" s="22">
        <f t="shared" ca="1" si="1807"/>
        <v>1728363.2699621692</v>
      </c>
      <c r="U9555" s="22">
        <f t="shared" ca="1" si="1814"/>
        <v>1618333.57782736</v>
      </c>
      <c r="AA9555" s="26">
        <f t="shared" ca="1" si="1815"/>
        <v>204.33472583675874</v>
      </c>
      <c r="AB9555" s="26">
        <f t="shared" ca="1" si="1815"/>
        <v>570.77651677964013</v>
      </c>
      <c r="AC9555" s="26">
        <f t="shared" ca="1" si="1808"/>
        <v>29.334725836758736</v>
      </c>
      <c r="AD9555" s="26">
        <f t="shared" ca="1" si="1816"/>
        <v>90.776516779640133</v>
      </c>
      <c r="AE9555" s="27">
        <f t="shared" ca="1" si="1817"/>
        <v>110029.69213480921</v>
      </c>
    </row>
    <row r="9556" spans="12:31" x14ac:dyDescent="0.2">
      <c r="L9556" s="21">
        <v>9551</v>
      </c>
      <c r="M9556" s="22">
        <f t="shared" ca="1" si="1809"/>
        <v>1.199153656695225</v>
      </c>
      <c r="N9556" s="22">
        <f t="shared" ca="1" si="1809"/>
        <v>-0.18091088293356361</v>
      </c>
      <c r="O9556" s="22">
        <f t="shared" ca="1" si="1813"/>
        <v>1.199153656695225</v>
      </c>
      <c r="P9556" s="24">
        <f t="shared" ca="1" si="1810"/>
        <v>0.61130277065100824</v>
      </c>
      <c r="Q9556" s="22">
        <f t="shared" ca="1" si="1811"/>
        <v>256.34293644716502</v>
      </c>
      <c r="R9556" s="22">
        <f t="shared" ca="1" si="1812"/>
        <v>527.07224878065028</v>
      </c>
      <c r="S9556" s="25">
        <f t="shared" ca="1" si="1806"/>
        <v>12732621.998740163</v>
      </c>
      <c r="T9556" s="22">
        <f t="shared" ca="1" si="1807"/>
        <v>2732621.9987401627</v>
      </c>
      <c r="U9556" s="22">
        <f t="shared" ca="1" si="1814"/>
        <v>2667111.0701545672</v>
      </c>
      <c r="AA9556" s="26">
        <f t="shared" ca="1" si="1815"/>
        <v>256.34293644716502</v>
      </c>
      <c r="AB9556" s="26">
        <f t="shared" ca="1" si="1815"/>
        <v>527.07224878065028</v>
      </c>
      <c r="AC9556" s="26">
        <f t="shared" ca="1" si="1808"/>
        <v>81.342936447165016</v>
      </c>
      <c r="AD9556" s="26">
        <f t="shared" ca="1" si="1816"/>
        <v>47.072248780650284</v>
      </c>
      <c r="AE9556" s="27">
        <f t="shared" ca="1" si="1817"/>
        <v>65510.928585595451</v>
      </c>
    </row>
    <row r="9557" spans="12:31" x14ac:dyDescent="0.2">
      <c r="L9557" s="21">
        <v>9552</v>
      </c>
      <c r="M9557" s="22">
        <f t="shared" ca="1" si="1809"/>
        <v>0.48266793127273799</v>
      </c>
      <c r="N9557" s="22">
        <f t="shared" ca="1" si="1809"/>
        <v>-0.4130583931770701</v>
      </c>
      <c r="O9557" s="22">
        <f t="shared" ca="1" si="1813"/>
        <v>0.48266793127273799</v>
      </c>
      <c r="P9557" s="24">
        <f t="shared" ca="1" si="1810"/>
        <v>-1.8925479198286466E-2</v>
      </c>
      <c r="Q9557" s="22">
        <f t="shared" ca="1" si="1811"/>
        <v>200.44439284702878</v>
      </c>
      <c r="R9557" s="22">
        <f t="shared" ca="1" si="1812"/>
        <v>474.86473026292867</v>
      </c>
      <c r="S9557" s="25">
        <f t="shared" ca="1" si="1806"/>
        <v>10613627.540688774</v>
      </c>
      <c r="T9557" s="22">
        <f t="shared" ca="1" si="1807"/>
        <v>613627.54068877362</v>
      </c>
      <c r="U9557" s="22">
        <f t="shared" ca="1" si="1814"/>
        <v>581613.79726229818</v>
      </c>
      <c r="AA9557" s="26">
        <f t="shared" ca="1" si="1815"/>
        <v>200.44439284702878</v>
      </c>
      <c r="AB9557" s="26">
        <f t="shared" ca="1" si="1815"/>
        <v>474.86473026292867</v>
      </c>
      <c r="AC9557" s="26">
        <f t="shared" ca="1" si="1808"/>
        <v>25.44439284702878</v>
      </c>
      <c r="AD9557" s="26">
        <f t="shared" ca="1" si="1816"/>
        <v>0</v>
      </c>
      <c r="AE9557" s="27">
        <f t="shared" ca="1" si="1817"/>
        <v>32013.743426475441</v>
      </c>
    </row>
    <row r="9558" spans="12:31" x14ac:dyDescent="0.2">
      <c r="L9558" s="21">
        <v>9553</v>
      </c>
      <c r="M9558" s="22">
        <f t="shared" ca="1" si="1809"/>
        <v>0.40689093403860249</v>
      </c>
      <c r="N9558" s="22">
        <f t="shared" ca="1" si="1809"/>
        <v>-1.0814975138957326</v>
      </c>
      <c r="O9558" s="22">
        <f t="shared" ca="1" si="1813"/>
        <v>0.40689093403860249</v>
      </c>
      <c r="P9558" s="24">
        <f t="shared" ca="1" si="1810"/>
        <v>-0.5870385850561739</v>
      </c>
      <c r="Q9558" s="22">
        <f t="shared" ca="1" si="1811"/>
        <v>195.29702286428403</v>
      </c>
      <c r="R9558" s="22">
        <f t="shared" ca="1" si="1812"/>
        <v>432.24945909480971</v>
      </c>
      <c r="S9558" s="25">
        <f t="shared" ca="1" si="1806"/>
        <v>10022200.519129734</v>
      </c>
      <c r="T9558" s="22">
        <f t="shared" ca="1" si="1807"/>
        <v>22200.519129734486</v>
      </c>
      <c r="U9558" s="22">
        <f t="shared" ca="1" si="1814"/>
        <v>443561.2637313109</v>
      </c>
      <c r="AA9558" s="26">
        <f t="shared" ca="1" si="1815"/>
        <v>195.29702286428403</v>
      </c>
      <c r="AB9558" s="26">
        <f t="shared" ca="1" si="1815"/>
        <v>432.24945909480971</v>
      </c>
      <c r="AC9558" s="26">
        <f t="shared" ca="1" si="1808"/>
        <v>20.297022864284031</v>
      </c>
      <c r="AD9558" s="26">
        <f t="shared" ca="1" si="1816"/>
        <v>0</v>
      </c>
      <c r="AE9558" s="27">
        <f t="shared" ca="1" si="1817"/>
        <v>-421360.74460157641</v>
      </c>
    </row>
    <row r="9559" spans="12:31" x14ac:dyDescent="0.2">
      <c r="L9559" s="21">
        <v>9554</v>
      </c>
      <c r="M9559" s="22">
        <f t="shared" ca="1" si="1809"/>
        <v>-0.84298917409751106</v>
      </c>
      <c r="N9559" s="22">
        <f t="shared" ca="1" si="1809"/>
        <v>1.4245914948340264</v>
      </c>
      <c r="O9559" s="22">
        <f t="shared" ca="1" si="1813"/>
        <v>-0.84298917409751106</v>
      </c>
      <c r="P9559" s="24">
        <f t="shared" ca="1" si="1810"/>
        <v>0.58068767903964691</v>
      </c>
      <c r="Q9559" s="22">
        <f t="shared" ca="1" si="1811"/>
        <v>127.1567760770222</v>
      </c>
      <c r="R9559" s="22">
        <f t="shared" ca="1" si="1812"/>
        <v>524.40831040366629</v>
      </c>
      <c r="S9559" s="25">
        <f t="shared" ca="1" si="1806"/>
        <v>9072242.1393849403</v>
      </c>
      <c r="T9559" s="22">
        <f t="shared" ca="1" si="1807"/>
        <v>0</v>
      </c>
      <c r="U9559" s="22">
        <f t="shared" ca="1" si="1814"/>
        <v>355719.92492117337</v>
      </c>
      <c r="AA9559" s="26">
        <f t="shared" ca="1" si="1815"/>
        <v>127.1567760770222</v>
      </c>
      <c r="AB9559" s="26">
        <f t="shared" ca="1" si="1815"/>
        <v>524.40831040366629</v>
      </c>
      <c r="AC9559" s="26">
        <f t="shared" ca="1" si="1808"/>
        <v>0</v>
      </c>
      <c r="AD9559" s="26">
        <f t="shared" ca="1" si="1816"/>
        <v>44.408310403666292</v>
      </c>
      <c r="AE9559" s="27">
        <f t="shared" ca="1" si="1817"/>
        <v>-355719.92492117337</v>
      </c>
    </row>
    <row r="9560" spans="12:31" x14ac:dyDescent="0.2">
      <c r="L9560" s="21">
        <v>9555</v>
      </c>
      <c r="M9560" s="22">
        <f t="shared" ca="1" si="1809"/>
        <v>-0.28927738237314965</v>
      </c>
      <c r="N9560" s="22">
        <f t="shared" ca="1" si="1809"/>
        <v>0.85626397747969119</v>
      </c>
      <c r="O9560" s="22">
        <f t="shared" ca="1" si="1813"/>
        <v>-0.28927738237314965</v>
      </c>
      <c r="P9560" s="24">
        <f t="shared" ca="1" si="1810"/>
        <v>0.48540249275535496</v>
      </c>
      <c r="Q9560" s="22">
        <f t="shared" ca="1" si="1811"/>
        <v>153.77916174414645</v>
      </c>
      <c r="R9560" s="22">
        <f t="shared" ca="1" si="1812"/>
        <v>516.20303362275763</v>
      </c>
      <c r="S9560" s="25">
        <f t="shared" ca="1" si="1806"/>
        <v>9734802.6683556549</v>
      </c>
      <c r="T9560" s="22">
        <f t="shared" ca="1" si="1807"/>
        <v>0</v>
      </c>
      <c r="U9560" s="22">
        <f t="shared" ca="1" si="1814"/>
        <v>242250.12305353489</v>
      </c>
      <c r="AA9560" s="26">
        <f t="shared" ca="1" si="1815"/>
        <v>153.77916174414645</v>
      </c>
      <c r="AB9560" s="26">
        <f t="shared" ca="1" si="1815"/>
        <v>516.20303362275763</v>
      </c>
      <c r="AC9560" s="26">
        <f t="shared" ca="1" si="1808"/>
        <v>0</v>
      </c>
      <c r="AD9560" s="26">
        <f t="shared" ca="1" si="1816"/>
        <v>36.20303362275763</v>
      </c>
      <c r="AE9560" s="27">
        <f t="shared" ca="1" si="1817"/>
        <v>-242250.12305353489</v>
      </c>
    </row>
    <row r="9561" spans="12:31" x14ac:dyDescent="0.2">
      <c r="L9561" s="21">
        <v>9556</v>
      </c>
      <c r="M9561" s="22">
        <f t="shared" ca="1" si="1809"/>
        <v>-1.4551446327480306</v>
      </c>
      <c r="N9561" s="22">
        <f t="shared" ca="1" si="1809"/>
        <v>-1.3214447762040207</v>
      </c>
      <c r="O9561" s="22">
        <f t="shared" ca="1" si="1813"/>
        <v>-1.4551446327480306</v>
      </c>
      <c r="P9561" s="24">
        <f t="shared" ca="1" si="1810"/>
        <v>-1.9419132168563229</v>
      </c>
      <c r="Q9561" s="22">
        <f t="shared" ca="1" si="1811"/>
        <v>103.05465740761413</v>
      </c>
      <c r="R9561" s="22">
        <f t="shared" ca="1" si="1812"/>
        <v>345.4198539882251</v>
      </c>
      <c r="S9561" s="25">
        <f t="shared" ca="1" si="1806"/>
        <v>6518381.7664918695</v>
      </c>
      <c r="T9561" s="22">
        <f t="shared" ca="1" si="1807"/>
        <v>0</v>
      </c>
      <c r="U9561" s="22">
        <f t="shared" ca="1" si="1814"/>
        <v>-39203.999517277291</v>
      </c>
      <c r="AA9561" s="26">
        <f t="shared" ca="1" si="1815"/>
        <v>103.05465740761413</v>
      </c>
      <c r="AB9561" s="26">
        <f t="shared" ca="1" si="1815"/>
        <v>345.4198539882251</v>
      </c>
      <c r="AC9561" s="26">
        <f t="shared" ca="1" si="1808"/>
        <v>0</v>
      </c>
      <c r="AD9561" s="26">
        <f t="shared" ca="1" si="1816"/>
        <v>0</v>
      </c>
      <c r="AE9561" s="27">
        <f t="shared" ca="1" si="1817"/>
        <v>39203.999517277291</v>
      </c>
    </row>
    <row r="9562" spans="12:31" x14ac:dyDescent="0.2">
      <c r="L9562" s="21">
        <v>9557</v>
      </c>
      <c r="M9562" s="22">
        <f t="shared" ca="1" si="1809"/>
        <v>-0.80921492535874773</v>
      </c>
      <c r="N9562" s="22">
        <f t="shared" ca="1" si="1809"/>
        <v>-1.3928879890838075</v>
      </c>
      <c r="O9562" s="22">
        <f t="shared" ca="1" si="1813"/>
        <v>-0.80921492535874773</v>
      </c>
      <c r="P9562" s="24">
        <f t="shared" ca="1" si="1810"/>
        <v>-1.5923792237514633</v>
      </c>
      <c r="Q9562" s="22">
        <f t="shared" ca="1" si="1811"/>
        <v>128.63976010906441</v>
      </c>
      <c r="R9562" s="22">
        <f t="shared" ca="1" si="1812"/>
        <v>365.9919079754286</v>
      </c>
      <c r="S9562" s="25">
        <f t="shared" ca="1" si="1806"/>
        <v>7453419.9541451158</v>
      </c>
      <c r="T9562" s="22">
        <f t="shared" ca="1" si="1807"/>
        <v>0</v>
      </c>
      <c r="U9562" s="22">
        <f t="shared" ca="1" si="1814"/>
        <v>-72571.381614973914</v>
      </c>
      <c r="AA9562" s="26">
        <f t="shared" ca="1" si="1815"/>
        <v>128.63976010906441</v>
      </c>
      <c r="AB9562" s="26">
        <f t="shared" ca="1" si="1815"/>
        <v>365.9919079754286</v>
      </c>
      <c r="AC9562" s="26">
        <f t="shared" ca="1" si="1808"/>
        <v>0</v>
      </c>
      <c r="AD9562" s="26">
        <f t="shared" ca="1" si="1816"/>
        <v>0</v>
      </c>
      <c r="AE9562" s="27">
        <f t="shared" ca="1" si="1817"/>
        <v>72571.381614973914</v>
      </c>
    </row>
    <row r="9563" spans="12:31" x14ac:dyDescent="0.2">
      <c r="L9563" s="21">
        <v>9558</v>
      </c>
      <c r="M9563" s="22">
        <f t="shared" ca="1" si="1809"/>
        <v>-0.33523233819231218</v>
      </c>
      <c r="N9563" s="22">
        <f t="shared" ca="1" si="1809"/>
        <v>-1.5379973970909226</v>
      </c>
      <c r="O9563" s="22">
        <f t="shared" ca="1" si="1813"/>
        <v>-0.33523233819231218</v>
      </c>
      <c r="P9563" s="24">
        <f t="shared" ca="1" si="1810"/>
        <v>-1.4080741548446436</v>
      </c>
      <c r="Q9563" s="22">
        <f t="shared" ca="1" si="1811"/>
        <v>151.37203253734648</v>
      </c>
      <c r="R9563" s="22">
        <f t="shared" ca="1" si="1812"/>
        <v>377.32811399219145</v>
      </c>
      <c r="S9563" s="25">
        <f t="shared" ca="1" si="1806"/>
        <v>8211432.1017512586</v>
      </c>
      <c r="T9563" s="22">
        <f t="shared" ca="1" si="1807"/>
        <v>0</v>
      </c>
      <c r="U9563" s="22">
        <f t="shared" ca="1" si="1814"/>
        <v>-100609.32211297023</v>
      </c>
      <c r="AA9563" s="26">
        <f t="shared" ca="1" si="1815"/>
        <v>151.37203253734648</v>
      </c>
      <c r="AB9563" s="26">
        <f t="shared" ca="1" si="1815"/>
        <v>377.32811399219145</v>
      </c>
      <c r="AC9563" s="26">
        <f t="shared" ca="1" si="1808"/>
        <v>0</v>
      </c>
      <c r="AD9563" s="26">
        <f t="shared" ca="1" si="1816"/>
        <v>0</v>
      </c>
      <c r="AE9563" s="27">
        <f t="shared" ca="1" si="1817"/>
        <v>100609.32211297023</v>
      </c>
    </row>
    <row r="9564" spans="12:31" x14ac:dyDescent="0.2">
      <c r="L9564" s="21">
        <v>9559</v>
      </c>
      <c r="M9564" s="22">
        <f t="shared" ca="1" si="1809"/>
        <v>-1.7050413174220169</v>
      </c>
      <c r="N9564" s="22">
        <f t="shared" ca="1" si="1809"/>
        <v>-0.2496380491288423</v>
      </c>
      <c r="O9564" s="22">
        <f t="shared" ca="1" si="1813"/>
        <v>-1.7050413174220169</v>
      </c>
      <c r="P9564" s="24">
        <f t="shared" ca="1" si="1810"/>
        <v>-1.263943636491218</v>
      </c>
      <c r="Q9564" s="22">
        <f t="shared" ca="1" si="1811"/>
        <v>94.581942681796278</v>
      </c>
      <c r="R9564" s="22">
        <f t="shared" ca="1" si="1812"/>
        <v>386.43738629675192</v>
      </c>
      <c r="S9564" s="25">
        <f t="shared" ca="1" si="1806"/>
        <v>6710091.7474893015</v>
      </c>
      <c r="T9564" s="22">
        <f t="shared" ca="1" si="1807"/>
        <v>0</v>
      </c>
      <c r="U9564" s="22">
        <f t="shared" ca="1" si="1814"/>
        <v>-39239.119352963055</v>
      </c>
      <c r="AA9564" s="26">
        <f t="shared" ca="1" si="1815"/>
        <v>94.581942681796278</v>
      </c>
      <c r="AB9564" s="26">
        <f t="shared" ca="1" si="1815"/>
        <v>386.43738629675192</v>
      </c>
      <c r="AC9564" s="26">
        <f t="shared" ca="1" si="1808"/>
        <v>0</v>
      </c>
      <c r="AD9564" s="26">
        <f t="shared" ca="1" si="1816"/>
        <v>0</v>
      </c>
      <c r="AE9564" s="27">
        <f t="shared" ca="1" si="1817"/>
        <v>39239.119352963055</v>
      </c>
    </row>
    <row r="9565" spans="12:31" x14ac:dyDescent="0.2">
      <c r="L9565" s="21">
        <v>9560</v>
      </c>
      <c r="M9565" s="22">
        <f t="shared" ca="1" si="1809"/>
        <v>-0.64015922505266587</v>
      </c>
      <c r="N9565" s="22">
        <f t="shared" ca="1" si="1809"/>
        <v>0.32817060624253508</v>
      </c>
      <c r="O9565" s="22">
        <f t="shared" ca="1" si="1813"/>
        <v>-0.64015922505266587</v>
      </c>
      <c r="P9565" s="24">
        <f t="shared" ca="1" si="1810"/>
        <v>-0.1459750761741489</v>
      </c>
      <c r="Q9565" s="22">
        <f t="shared" ca="1" si="1811"/>
        <v>136.32681546134611</v>
      </c>
      <c r="R9565" s="22">
        <f t="shared" ca="1" si="1812"/>
        <v>464.98367357847513</v>
      </c>
      <c r="S9565" s="25">
        <f t="shared" ca="1" si="1806"/>
        <v>8707196.2635917068</v>
      </c>
      <c r="T9565" s="22">
        <f t="shared" ca="1" si="1807"/>
        <v>0</v>
      </c>
      <c r="U9565" s="22">
        <f t="shared" ca="1" si="1814"/>
        <v>-104106.2581766177</v>
      </c>
      <c r="AA9565" s="26">
        <f t="shared" ca="1" si="1815"/>
        <v>136.32681546134611</v>
      </c>
      <c r="AB9565" s="26">
        <f t="shared" ca="1" si="1815"/>
        <v>464.98367357847513</v>
      </c>
      <c r="AC9565" s="26">
        <f t="shared" ca="1" si="1808"/>
        <v>0</v>
      </c>
      <c r="AD9565" s="26">
        <f t="shared" ca="1" si="1816"/>
        <v>0</v>
      </c>
      <c r="AE9565" s="27">
        <f t="shared" ca="1" si="1817"/>
        <v>104106.2581766177</v>
      </c>
    </row>
    <row r="9566" spans="12:31" x14ac:dyDescent="0.2">
      <c r="L9566" s="21">
        <v>9561</v>
      </c>
      <c r="M9566" s="22">
        <f t="shared" ca="1" si="1809"/>
        <v>-0.38328753468439358</v>
      </c>
      <c r="N9566" s="22">
        <f t="shared" ca="1" si="1809"/>
        <v>1.0787289918219698</v>
      </c>
      <c r="O9566" s="22">
        <f t="shared" ca="1" si="1813"/>
        <v>-0.38328753468439358</v>
      </c>
      <c r="P9566" s="24">
        <f t="shared" ca="1" si="1810"/>
        <v>0.59968822432289992</v>
      </c>
      <c r="Q9566" s="22">
        <f t="shared" ca="1" si="1811"/>
        <v>148.89518423163159</v>
      </c>
      <c r="R9566" s="22">
        <f t="shared" ca="1" si="1812"/>
        <v>526.06003246118007</v>
      </c>
      <c r="S9566" s="25">
        <f t="shared" ca="1" si="1806"/>
        <v>9700796.0504831076</v>
      </c>
      <c r="T9566" s="22">
        <f t="shared" ca="1" si="1807"/>
        <v>0</v>
      </c>
      <c r="U9566" s="22">
        <f t="shared" ca="1" si="1814"/>
        <v>348271.15488800011</v>
      </c>
      <c r="AA9566" s="26">
        <f t="shared" ca="1" si="1815"/>
        <v>148.89518423163159</v>
      </c>
      <c r="AB9566" s="26">
        <f t="shared" ca="1" si="1815"/>
        <v>526.06003246118007</v>
      </c>
      <c r="AC9566" s="26">
        <f t="shared" ca="1" si="1808"/>
        <v>0</v>
      </c>
      <c r="AD9566" s="26">
        <f t="shared" ca="1" si="1816"/>
        <v>46.060032461180072</v>
      </c>
      <c r="AE9566" s="27">
        <f t="shared" ca="1" si="1817"/>
        <v>-348271.15488800011</v>
      </c>
    </row>
    <row r="9567" spans="12:31" x14ac:dyDescent="0.2">
      <c r="L9567" s="21">
        <v>9562</v>
      </c>
      <c r="M9567" s="22">
        <f t="shared" ca="1" si="1809"/>
        <v>-3.9270437904980443E-2</v>
      </c>
      <c r="N9567" s="22">
        <f t="shared" ca="1" si="1809"/>
        <v>1.9813645454280246</v>
      </c>
      <c r="O9567" s="22">
        <f t="shared" ca="1" si="1813"/>
        <v>-3.9270437904980443E-2</v>
      </c>
      <c r="P9567" s="24">
        <f t="shared" ca="1" si="1810"/>
        <v>1.5184531171149873</v>
      </c>
      <c r="Q9567" s="22">
        <f t="shared" ca="1" si="1811"/>
        <v>167.56114628477971</v>
      </c>
      <c r="R9567" s="22">
        <f t="shared" ca="1" si="1812"/>
        <v>612.4565679200615</v>
      </c>
      <c r="S9567" s="25">
        <f t="shared" ca="1" si="1806"/>
        <v>11131254.056173522</v>
      </c>
      <c r="T9567" s="22">
        <f t="shared" ca="1" si="1807"/>
        <v>1131254.056173522</v>
      </c>
      <c r="U9567" s="22">
        <f t="shared" ca="1" si="1814"/>
        <v>1208827.7302539446</v>
      </c>
      <c r="AA9567" s="26">
        <f t="shared" ca="1" si="1815"/>
        <v>167.56114628477971</v>
      </c>
      <c r="AB9567" s="26">
        <f t="shared" ca="1" si="1815"/>
        <v>612.4565679200615</v>
      </c>
      <c r="AC9567" s="26">
        <f t="shared" ca="1" si="1808"/>
        <v>0</v>
      </c>
      <c r="AD9567" s="26">
        <f t="shared" ca="1" si="1816"/>
        <v>132.4565679200615</v>
      </c>
      <c r="AE9567" s="27">
        <f t="shared" ca="1" si="1817"/>
        <v>-77573.674080422497</v>
      </c>
    </row>
    <row r="9568" spans="12:31" x14ac:dyDescent="0.2">
      <c r="L9568" s="21">
        <v>9563</v>
      </c>
      <c r="M9568" s="22">
        <f t="shared" ca="1" si="1809"/>
        <v>-1.6650760122169879</v>
      </c>
      <c r="N9568" s="22">
        <f t="shared" ca="1" si="1809"/>
        <v>1.2391811779414812</v>
      </c>
      <c r="O9568" s="22">
        <f t="shared" ca="1" si="1813"/>
        <v>-1.6650760122169879</v>
      </c>
      <c r="P9568" s="24">
        <f t="shared" ca="1" si="1810"/>
        <v>-7.9382328403771796E-2</v>
      </c>
      <c r="Q9568" s="22">
        <f t="shared" ca="1" si="1811"/>
        <v>95.888610356587904</v>
      </c>
      <c r="R9568" s="22">
        <f t="shared" ca="1" si="1812"/>
        <v>470.13689068055271</v>
      </c>
      <c r="S9568" s="25">
        <f t="shared" ca="1" si="1806"/>
        <v>7624170.8341200929</v>
      </c>
      <c r="T9568" s="22">
        <f t="shared" ca="1" si="1807"/>
        <v>0</v>
      </c>
      <c r="U9568" s="22">
        <f t="shared" ca="1" si="1814"/>
        <v>-60097.74459967963</v>
      </c>
      <c r="AA9568" s="26">
        <f t="shared" ca="1" si="1815"/>
        <v>95.888610356587904</v>
      </c>
      <c r="AB9568" s="26">
        <f t="shared" ca="1" si="1815"/>
        <v>470.13689068055271</v>
      </c>
      <c r="AC9568" s="26">
        <f t="shared" ca="1" si="1808"/>
        <v>0</v>
      </c>
      <c r="AD9568" s="26">
        <f t="shared" ca="1" si="1816"/>
        <v>0</v>
      </c>
      <c r="AE9568" s="27">
        <f t="shared" ca="1" si="1817"/>
        <v>60097.74459967963</v>
      </c>
    </row>
    <row r="9569" spans="12:31" x14ac:dyDescent="0.2">
      <c r="L9569" s="21">
        <v>9564</v>
      </c>
      <c r="M9569" s="22">
        <f t="shared" ca="1" si="1809"/>
        <v>-7.0138974368630438E-3</v>
      </c>
      <c r="N9569" s="22">
        <f t="shared" ca="1" si="1809"/>
        <v>0.53713325616522167</v>
      </c>
      <c r="O9569" s="22">
        <f t="shared" ca="1" si="1813"/>
        <v>-7.0138974368630438E-3</v>
      </c>
      <c r="P9569" s="24">
        <f t="shared" ca="1" si="1810"/>
        <v>0.41391966686268655</v>
      </c>
      <c r="Q9569" s="22">
        <f t="shared" ca="1" si="1811"/>
        <v>169.42704910288657</v>
      </c>
      <c r="R9569" s="22">
        <f t="shared" ca="1" si="1812"/>
        <v>510.13184080114502</v>
      </c>
      <c r="S9569" s="25">
        <f t="shared" ca="1" si="1806"/>
        <v>10111151.721952567</v>
      </c>
      <c r="T9569" s="22">
        <f t="shared" ca="1" si="1807"/>
        <v>111151.72195256688</v>
      </c>
      <c r="U9569" s="22">
        <f t="shared" ca="1" si="1814"/>
        <v>162819.91575540276</v>
      </c>
      <c r="AA9569" s="26">
        <f t="shared" ca="1" si="1815"/>
        <v>169.42704910288657</v>
      </c>
      <c r="AB9569" s="26">
        <f t="shared" ca="1" si="1815"/>
        <v>510.13184080114502</v>
      </c>
      <c r="AC9569" s="26">
        <f t="shared" ca="1" si="1808"/>
        <v>0</v>
      </c>
      <c r="AD9569" s="26">
        <f t="shared" ca="1" si="1816"/>
        <v>30.131840801145017</v>
      </c>
      <c r="AE9569" s="27">
        <f t="shared" ca="1" si="1817"/>
        <v>-51668.193802835885</v>
      </c>
    </row>
    <row r="9570" spans="12:31" x14ac:dyDescent="0.2">
      <c r="L9570" s="21">
        <v>9565</v>
      </c>
      <c r="M9570" s="22">
        <f t="shared" ca="1" si="1809"/>
        <v>-8.7302845298137269E-2</v>
      </c>
      <c r="N9570" s="22">
        <f t="shared" ca="1" si="1809"/>
        <v>-1.1065038821831583</v>
      </c>
      <c r="O9570" s="22">
        <f t="shared" ca="1" si="1813"/>
        <v>-8.7302845298137269E-2</v>
      </c>
      <c r="P9570" s="24">
        <f t="shared" ca="1" si="1810"/>
        <v>-0.91650771815192178</v>
      </c>
      <c r="Q9570" s="22">
        <f t="shared" ca="1" si="1811"/>
        <v>164.82069062050931</v>
      </c>
      <c r="R9570" s="22">
        <f t="shared" ca="1" si="1812"/>
        <v>409.31015100387941</v>
      </c>
      <c r="S9570" s="25">
        <f t="shared" ca="1" si="1806"/>
        <v>8924817.1816901453</v>
      </c>
      <c r="T9570" s="22">
        <f t="shared" ca="1" si="1807"/>
        <v>0</v>
      </c>
      <c r="U9570" s="22">
        <f t="shared" ca="1" si="1814"/>
        <v>-123054.64150911832</v>
      </c>
      <c r="AA9570" s="26">
        <f t="shared" ca="1" si="1815"/>
        <v>164.82069062050931</v>
      </c>
      <c r="AB9570" s="26">
        <f t="shared" ca="1" si="1815"/>
        <v>409.31015100387941</v>
      </c>
      <c r="AC9570" s="26">
        <f t="shared" ca="1" si="1808"/>
        <v>0</v>
      </c>
      <c r="AD9570" s="26">
        <f t="shared" ca="1" si="1816"/>
        <v>0</v>
      </c>
      <c r="AE9570" s="27">
        <f t="shared" ca="1" si="1817"/>
        <v>123054.64150911832</v>
      </c>
    </row>
    <row r="9571" spans="12:31" x14ac:dyDescent="0.2">
      <c r="L9571" s="21">
        <v>9566</v>
      </c>
      <c r="M9571" s="22">
        <f t="shared" ca="1" si="1809"/>
        <v>0.98437813219822523</v>
      </c>
      <c r="N9571" s="22">
        <f t="shared" ca="1" si="1809"/>
        <v>-0.49862631449638328</v>
      </c>
      <c r="O9571" s="22">
        <f t="shared" ca="1" si="1813"/>
        <v>0.98437813219822523</v>
      </c>
      <c r="P9571" s="24">
        <f t="shared" ca="1" si="1810"/>
        <v>0.22914325996487672</v>
      </c>
      <c r="Q9571" s="22">
        <f t="shared" ca="1" si="1811"/>
        <v>238.12143861860503</v>
      </c>
      <c r="R9571" s="22">
        <f t="shared" ca="1" si="1812"/>
        <v>494.76716569708134</v>
      </c>
      <c r="S9571" s="25">
        <f t="shared" ca="1" si="1806"/>
        <v>11881648.041914742</v>
      </c>
      <c r="T9571" s="22">
        <f t="shared" ca="1" si="1807"/>
        <v>1881648.0419147424</v>
      </c>
      <c r="U9571" s="22">
        <f t="shared" ca="1" si="1814"/>
        <v>1813870.0092512809</v>
      </c>
      <c r="AA9571" s="26">
        <f t="shared" ca="1" si="1815"/>
        <v>238.12143861860503</v>
      </c>
      <c r="AB9571" s="26">
        <f t="shared" ca="1" si="1815"/>
        <v>494.76716569708134</v>
      </c>
      <c r="AC9571" s="26">
        <f t="shared" ca="1" si="1808"/>
        <v>63.121438618605026</v>
      </c>
      <c r="AD9571" s="26">
        <f t="shared" ca="1" si="1816"/>
        <v>14.767165697081339</v>
      </c>
      <c r="AE9571" s="27">
        <f t="shared" ca="1" si="1817"/>
        <v>67778.032663461519</v>
      </c>
    </row>
    <row r="9572" spans="12:31" x14ac:dyDescent="0.2">
      <c r="L9572" s="21">
        <v>9567</v>
      </c>
      <c r="M9572" s="22">
        <f t="shared" ca="1" si="1809"/>
        <v>-0.52006814146566926</v>
      </c>
      <c r="N9572" s="22">
        <f t="shared" ca="1" si="1809"/>
        <v>-2.676467071840858E-2</v>
      </c>
      <c r="O9572" s="22">
        <f t="shared" ca="1" si="1813"/>
        <v>-0.52006814146566926</v>
      </c>
      <c r="P9572" s="24">
        <f t="shared" ca="1" si="1810"/>
        <v>-0.34706877508944062</v>
      </c>
      <c r="Q9572" s="22">
        <f t="shared" ca="1" si="1811"/>
        <v>142.0648945977498</v>
      </c>
      <c r="R9572" s="22">
        <f t="shared" ca="1" si="1812"/>
        <v>449.76252996251588</v>
      </c>
      <c r="S9572" s="25">
        <f t="shared" ca="1" si="1806"/>
        <v>8708991.5453666206</v>
      </c>
      <c r="T9572" s="22">
        <f t="shared" ca="1" si="1807"/>
        <v>0</v>
      </c>
      <c r="U9572" s="22">
        <f t="shared" ca="1" si="1814"/>
        <v>-106992.80641398212</v>
      </c>
      <c r="AA9572" s="26">
        <f t="shared" ca="1" si="1815"/>
        <v>142.0648945977498</v>
      </c>
      <c r="AB9572" s="26">
        <f t="shared" ca="1" si="1815"/>
        <v>449.76252996251588</v>
      </c>
      <c r="AC9572" s="26">
        <f t="shared" ca="1" si="1808"/>
        <v>0</v>
      </c>
      <c r="AD9572" s="26">
        <f t="shared" ca="1" si="1816"/>
        <v>0</v>
      </c>
      <c r="AE9572" s="27">
        <f t="shared" ca="1" si="1817"/>
        <v>106992.80641398212</v>
      </c>
    </row>
    <row r="9573" spans="12:31" x14ac:dyDescent="0.2">
      <c r="L9573" s="21">
        <v>9568</v>
      </c>
      <c r="M9573" s="22">
        <f t="shared" ca="1" si="1809"/>
        <v>-0.28455352294207237</v>
      </c>
      <c r="N9573" s="22">
        <f t="shared" ca="1" si="1809"/>
        <v>0.29004874611659531</v>
      </c>
      <c r="O9573" s="22">
        <f t="shared" ca="1" si="1813"/>
        <v>-0.28455352294207237</v>
      </c>
      <c r="P9573" s="24">
        <f t="shared" ca="1" si="1810"/>
        <v>4.7397310456686104E-2</v>
      </c>
      <c r="Q9573" s="22">
        <f t="shared" ca="1" si="1811"/>
        <v>154.02875775720054</v>
      </c>
      <c r="R9573" s="22">
        <f t="shared" ca="1" si="1812"/>
        <v>480.10600324082054</v>
      </c>
      <c r="S9573" s="25">
        <f t="shared" ca="1" si="1806"/>
        <v>9363451.736587245</v>
      </c>
      <c r="T9573" s="22">
        <f t="shared" ca="1" si="1807"/>
        <v>0</v>
      </c>
      <c r="U9573" s="22">
        <f t="shared" ca="1" si="1814"/>
        <v>-126292.61867807544</v>
      </c>
      <c r="AA9573" s="26">
        <f t="shared" ca="1" si="1815"/>
        <v>154.02875775720054</v>
      </c>
      <c r="AB9573" s="26">
        <f t="shared" ca="1" si="1815"/>
        <v>480.10600324082054</v>
      </c>
      <c r="AC9573" s="26">
        <f t="shared" ca="1" si="1808"/>
        <v>0</v>
      </c>
      <c r="AD9573" s="26">
        <f t="shared" ca="1" si="1816"/>
        <v>0.10600324082054158</v>
      </c>
      <c r="AE9573" s="27">
        <f t="shared" ca="1" si="1817"/>
        <v>126292.61867807544</v>
      </c>
    </row>
    <row r="9574" spans="12:31" x14ac:dyDescent="0.2">
      <c r="L9574" s="21">
        <v>9569</v>
      </c>
      <c r="M9574" s="22">
        <f t="shared" ca="1" si="1809"/>
        <v>1.6417510537240088</v>
      </c>
      <c r="N9574" s="22">
        <f t="shared" ca="1" si="1809"/>
        <v>-0.98025504374709427</v>
      </c>
      <c r="O9574" s="22">
        <f t="shared" ca="1" si="1813"/>
        <v>1.6417510537240088</v>
      </c>
      <c r="P9574" s="24">
        <f t="shared" ca="1" si="1810"/>
        <v>0.26640285383084283</v>
      </c>
      <c r="Q9574" s="22">
        <f t="shared" ca="1" si="1811"/>
        <v>298.40924188078338</v>
      </c>
      <c r="R9574" s="22">
        <f t="shared" ca="1" si="1812"/>
        <v>497.82769862983474</v>
      </c>
      <c r="S9574" s="25">
        <f t="shared" ca="1" si="1806"/>
        <v>13608901.000241796</v>
      </c>
      <c r="T9574" s="22">
        <f t="shared" ca="1" si="1807"/>
        <v>3608901.0002417956</v>
      </c>
      <c r="U9574" s="22">
        <f t="shared" ca="1" si="1814"/>
        <v>3577689.4699323294</v>
      </c>
      <c r="AA9574" s="26">
        <f t="shared" ca="1" si="1815"/>
        <v>298.40924188078338</v>
      </c>
      <c r="AB9574" s="26">
        <f t="shared" ca="1" si="1815"/>
        <v>497.82769862983474</v>
      </c>
      <c r="AC9574" s="26">
        <f t="shared" ca="1" si="1808"/>
        <v>123.40924188078338</v>
      </c>
      <c r="AD9574" s="26">
        <f t="shared" ca="1" si="1816"/>
        <v>17.827698629834742</v>
      </c>
      <c r="AE9574" s="27">
        <f t="shared" ca="1" si="1817"/>
        <v>31211.530309466179</v>
      </c>
    </row>
    <row r="9575" spans="12:31" x14ac:dyDescent="0.2">
      <c r="L9575" s="21">
        <v>9570</v>
      </c>
      <c r="M9575" s="22">
        <f t="shared" ca="1" si="1809"/>
        <v>1.3737380909403705</v>
      </c>
      <c r="N9575" s="22">
        <f t="shared" ca="1" si="1809"/>
        <v>0.94213972492993725</v>
      </c>
      <c r="O9575" s="22">
        <f t="shared" ca="1" si="1813"/>
        <v>1.3737380909403705</v>
      </c>
      <c r="P9575" s="24">
        <f t="shared" ca="1" si="1810"/>
        <v>1.5954464183441366</v>
      </c>
      <c r="Q9575" s="22">
        <f t="shared" ca="1" si="1811"/>
        <v>272.1772069274482</v>
      </c>
      <c r="R9575" s="22">
        <f t="shared" ca="1" si="1812"/>
        <v>620.31103219755619</v>
      </c>
      <c r="S9575" s="25">
        <f t="shared" ca="1" si="1806"/>
        <v>14155178.943880772</v>
      </c>
      <c r="T9575" s="22">
        <f t="shared" ca="1" si="1807"/>
        <v>4155178.9438807722</v>
      </c>
      <c r="U9575" s="22">
        <f t="shared" ca="1" si="1814"/>
        <v>4073394.9207248697</v>
      </c>
      <c r="AA9575" s="26">
        <f t="shared" ca="1" si="1815"/>
        <v>272.1772069274482</v>
      </c>
      <c r="AB9575" s="26">
        <f t="shared" ca="1" si="1815"/>
        <v>620.31103219755619</v>
      </c>
      <c r="AC9575" s="26">
        <f t="shared" ca="1" si="1808"/>
        <v>97.177206927448196</v>
      </c>
      <c r="AD9575" s="26">
        <f t="shared" ca="1" si="1816"/>
        <v>140.31103219755619</v>
      </c>
      <c r="AE9575" s="27">
        <f t="shared" ca="1" si="1817"/>
        <v>81784.023155902512</v>
      </c>
    </row>
    <row r="9576" spans="12:31" x14ac:dyDescent="0.2">
      <c r="L9576" s="21">
        <v>9571</v>
      </c>
      <c r="M9576" s="22">
        <f t="shared" ca="1" si="1809"/>
        <v>0.15239427541609954</v>
      </c>
      <c r="N9576" s="22">
        <f t="shared" ca="1" si="1809"/>
        <v>-0.28616300639629166</v>
      </c>
      <c r="O9576" s="22">
        <f t="shared" ca="1" si="1813"/>
        <v>0.15239427541609954</v>
      </c>
      <c r="P9576" s="24">
        <f t="shared" ca="1" si="1810"/>
        <v>-0.12727096129788523</v>
      </c>
      <c r="Q9576" s="22">
        <f t="shared" ca="1" si="1811"/>
        <v>178.95769471149305</v>
      </c>
      <c r="R9576" s="22">
        <f t="shared" ca="1" si="1812"/>
        <v>466.42534252796935</v>
      </c>
      <c r="S9576" s="25">
        <f t="shared" ca="1" si="1806"/>
        <v>9921002.9002759364</v>
      </c>
      <c r="T9576" s="22">
        <f t="shared" ca="1" si="1807"/>
        <v>0</v>
      </c>
      <c r="U9576" s="22">
        <f t="shared" ca="1" si="1814"/>
        <v>-33931.028630021377</v>
      </c>
      <c r="AA9576" s="26">
        <f t="shared" ca="1" si="1815"/>
        <v>178.95769471149305</v>
      </c>
      <c r="AB9576" s="26">
        <f t="shared" ca="1" si="1815"/>
        <v>466.42534252796935</v>
      </c>
      <c r="AC9576" s="26">
        <f t="shared" ca="1" si="1808"/>
        <v>3.9576947114930476</v>
      </c>
      <c r="AD9576" s="26">
        <f t="shared" ca="1" si="1816"/>
        <v>0</v>
      </c>
      <c r="AE9576" s="27">
        <f t="shared" ca="1" si="1817"/>
        <v>33931.028630021377</v>
      </c>
    </row>
    <row r="9577" spans="12:31" x14ac:dyDescent="0.2">
      <c r="L9577" s="21">
        <v>9572</v>
      </c>
      <c r="M9577" s="22">
        <f t="shared" ca="1" si="1809"/>
        <v>1.4775064169238964E-2</v>
      </c>
      <c r="N9577" s="22">
        <f t="shared" ca="1" si="1809"/>
        <v>-0.10087080081616893</v>
      </c>
      <c r="O9577" s="22">
        <f t="shared" ca="1" si="1813"/>
        <v>1.4775064169238964E-2</v>
      </c>
      <c r="P9577" s="24">
        <f t="shared" ca="1" si="1810"/>
        <v>-6.9290171424032015E-2</v>
      </c>
      <c r="Q9577" s="22">
        <f t="shared" ca="1" si="1811"/>
        <v>170.69919121891647</v>
      </c>
      <c r="R9577" s="22">
        <f t="shared" ca="1" si="1812"/>
        <v>470.9228306478206</v>
      </c>
      <c r="S9577" s="25">
        <f t="shared" ca="1" si="1806"/>
        <v>9735932.9695439488</v>
      </c>
      <c r="T9577" s="22">
        <f t="shared" ca="1" si="1807"/>
        <v>0</v>
      </c>
      <c r="U9577" s="22">
        <f t="shared" ca="1" si="1814"/>
        <v>-143904.98244822957</v>
      </c>
      <c r="AA9577" s="26">
        <f t="shared" ca="1" si="1815"/>
        <v>170.69919121891647</v>
      </c>
      <c r="AB9577" s="26">
        <f t="shared" ca="1" si="1815"/>
        <v>470.9228306478206</v>
      </c>
      <c r="AC9577" s="26">
        <f t="shared" ca="1" si="1808"/>
        <v>0</v>
      </c>
      <c r="AD9577" s="26">
        <f t="shared" ca="1" si="1816"/>
        <v>0</v>
      </c>
      <c r="AE9577" s="27">
        <f t="shared" ca="1" si="1817"/>
        <v>143904.98244822957</v>
      </c>
    </row>
    <row r="9578" spans="12:31" x14ac:dyDescent="0.2">
      <c r="L9578" s="21">
        <v>9573</v>
      </c>
      <c r="M9578" s="22">
        <f t="shared" ca="1" si="1809"/>
        <v>0.99134727471811179</v>
      </c>
      <c r="N9578" s="22">
        <f t="shared" ca="1" si="1809"/>
        <v>-0.83771988328930791</v>
      </c>
      <c r="O9578" s="22">
        <f t="shared" ca="1" si="1813"/>
        <v>0.99134727471811179</v>
      </c>
      <c r="P9578" s="24">
        <f t="shared" ca="1" si="1810"/>
        <v>-3.0571204315965939E-2</v>
      </c>
      <c r="Q9578" s="22">
        <f t="shared" ca="1" si="1811"/>
        <v>238.69185038233641</v>
      </c>
      <c r="R9578" s="22">
        <f t="shared" ca="1" si="1812"/>
        <v>473.95033016715001</v>
      </c>
      <c r="S9578" s="25">
        <f t="shared" ca="1" si="1806"/>
        <v>11679484.809862603</v>
      </c>
      <c r="T9578" s="22">
        <f t="shared" ca="1" si="1807"/>
        <v>1679484.8098626025</v>
      </c>
      <c r="U9578" s="22">
        <f t="shared" ca="1" si="1814"/>
        <v>1681009.6097678253</v>
      </c>
      <c r="AA9578" s="26">
        <f t="shared" ca="1" si="1815"/>
        <v>238.69185038233641</v>
      </c>
      <c r="AB9578" s="26">
        <f t="shared" ca="1" si="1815"/>
        <v>473.95033016715001</v>
      </c>
      <c r="AC9578" s="26">
        <f t="shared" ca="1" si="1808"/>
        <v>63.691850382336412</v>
      </c>
      <c r="AD9578" s="26">
        <f t="shared" ca="1" si="1816"/>
        <v>0</v>
      </c>
      <c r="AE9578" s="27">
        <f t="shared" ca="1" si="1817"/>
        <v>-1524.7999052228406</v>
      </c>
    </row>
    <row r="9579" spans="12:31" x14ac:dyDescent="0.2">
      <c r="L9579" s="21">
        <v>9574</v>
      </c>
      <c r="M9579" s="22">
        <f t="shared" ca="1" si="1809"/>
        <v>0.15879570292107764</v>
      </c>
      <c r="N9579" s="22">
        <f t="shared" ca="1" si="1809"/>
        <v>-0.11924973434278283</v>
      </c>
      <c r="O9579" s="22">
        <f t="shared" ca="1" si="1813"/>
        <v>0.15879570292107764</v>
      </c>
      <c r="P9579" s="24">
        <f t="shared" ca="1" si="1810"/>
        <v>6.7365072235446299E-3</v>
      </c>
      <c r="Q9579" s="22">
        <f t="shared" ca="1" si="1811"/>
        <v>179.3514219845099</v>
      </c>
      <c r="R9579" s="22">
        <f t="shared" ca="1" si="1812"/>
        <v>476.88589205732933</v>
      </c>
      <c r="S9579" s="25">
        <f t="shared" ca="1" si="1806"/>
        <v>10041721.203905376</v>
      </c>
      <c r="T9579" s="22">
        <f t="shared" ca="1" si="1807"/>
        <v>41721.203905375674</v>
      </c>
      <c r="U9579" s="22">
        <f t="shared" ca="1" si="1814"/>
        <v>-25040.113655193301</v>
      </c>
      <c r="AA9579" s="26">
        <f t="shared" ca="1" si="1815"/>
        <v>179.3514219845099</v>
      </c>
      <c r="AB9579" s="26">
        <f t="shared" ca="1" si="1815"/>
        <v>476.88589205732933</v>
      </c>
      <c r="AC9579" s="26">
        <f t="shared" ca="1" si="1808"/>
        <v>4.3514219845098978</v>
      </c>
      <c r="AD9579" s="26">
        <f t="shared" ca="1" si="1816"/>
        <v>0</v>
      </c>
      <c r="AE9579" s="27">
        <f t="shared" ca="1" si="1817"/>
        <v>66761.317560568976</v>
      </c>
    </row>
    <row r="9580" spans="12:31" x14ac:dyDescent="0.2">
      <c r="L9580" s="21">
        <v>9575</v>
      </c>
      <c r="M9580" s="22">
        <f t="shared" ca="1" si="1809"/>
        <v>-0.88827851966560778</v>
      </c>
      <c r="N9580" s="22">
        <f t="shared" ca="1" si="1809"/>
        <v>0.64168418520935389</v>
      </c>
      <c r="O9580" s="22">
        <f t="shared" ca="1" si="1813"/>
        <v>-0.88827851966560778</v>
      </c>
      <c r="P9580" s="24">
        <f t="shared" ca="1" si="1810"/>
        <v>-5.7449167498826503E-2</v>
      </c>
      <c r="Q9580" s="22">
        <f t="shared" ca="1" si="1811"/>
        <v>125.19497664168887</v>
      </c>
      <c r="R9580" s="22">
        <f t="shared" ca="1" si="1812"/>
        <v>471.84663964840314</v>
      </c>
      <c r="S9580" s="25">
        <f t="shared" ca="1" si="1806"/>
        <v>8466128.8300055694</v>
      </c>
      <c r="T9580" s="22">
        <f t="shared" ca="1" si="1807"/>
        <v>0</v>
      </c>
      <c r="U9580" s="22">
        <f t="shared" ca="1" si="1814"/>
        <v>-93253.362361664593</v>
      </c>
      <c r="AA9580" s="26">
        <f t="shared" ca="1" si="1815"/>
        <v>125.19497664168887</v>
      </c>
      <c r="AB9580" s="26">
        <f t="shared" ca="1" si="1815"/>
        <v>471.84663964840314</v>
      </c>
      <c r="AC9580" s="26">
        <f t="shared" ca="1" si="1808"/>
        <v>0</v>
      </c>
      <c r="AD9580" s="26">
        <f t="shared" ca="1" si="1816"/>
        <v>0</v>
      </c>
      <c r="AE9580" s="27">
        <f t="shared" ca="1" si="1817"/>
        <v>93253.362361664593</v>
      </c>
    </row>
    <row r="9581" spans="12:31" x14ac:dyDescent="0.2">
      <c r="L9581" s="21">
        <v>9576</v>
      </c>
      <c r="M9581" s="22">
        <f t="shared" ca="1" si="1809"/>
        <v>0.75229542599420918</v>
      </c>
      <c r="N9581" s="22">
        <f t="shared" ca="1" si="1809"/>
        <v>-2.4325548855447243E-3</v>
      </c>
      <c r="O9581" s="22">
        <f t="shared" ca="1" si="1813"/>
        <v>0.75229542599420918</v>
      </c>
      <c r="P9581" s="24">
        <f t="shared" ca="1" si="1810"/>
        <v>0.4699997746566496</v>
      </c>
      <c r="Q9581" s="22">
        <f t="shared" ca="1" si="1811"/>
        <v>219.88477204001074</v>
      </c>
      <c r="R9581" s="22">
        <f t="shared" ca="1" si="1812"/>
        <v>514.8887691782619</v>
      </c>
      <c r="S9581" s="25">
        <f t="shared" ca="1" si="1806"/>
        <v>11579784.098747563</v>
      </c>
      <c r="T9581" s="22">
        <f t="shared" ca="1" si="1807"/>
        <v>1579784.0987475626</v>
      </c>
      <c r="U9581" s="22">
        <f t="shared" ca="1" si="1814"/>
        <v>1495052.7364647943</v>
      </c>
      <c r="AA9581" s="26">
        <f t="shared" ca="1" si="1815"/>
        <v>219.88477204001074</v>
      </c>
      <c r="AB9581" s="26">
        <f t="shared" ca="1" si="1815"/>
        <v>514.8887691782619</v>
      </c>
      <c r="AC9581" s="26">
        <f t="shared" ca="1" si="1808"/>
        <v>44.884772040010745</v>
      </c>
      <c r="AD9581" s="26">
        <f t="shared" ca="1" si="1816"/>
        <v>34.888769178261896</v>
      </c>
      <c r="AE9581" s="27">
        <f t="shared" ca="1" si="1817"/>
        <v>84731.362282768358</v>
      </c>
    </row>
    <row r="9582" spans="12:31" x14ac:dyDescent="0.2">
      <c r="L9582" s="21">
        <v>9577</v>
      </c>
      <c r="M9582" s="22">
        <f t="shared" ca="1" si="1809"/>
        <v>-0.5731069948558144</v>
      </c>
      <c r="N9582" s="22">
        <f t="shared" ca="1" si="1809"/>
        <v>0.4193893931966588</v>
      </c>
      <c r="O9582" s="22">
        <f t="shared" ca="1" si="1813"/>
        <v>-0.5731069948558144</v>
      </c>
      <c r="P9582" s="24">
        <f t="shared" ca="1" si="1810"/>
        <v>-3.2873878385617838E-2</v>
      </c>
      <c r="Q9582" s="22">
        <f t="shared" ca="1" si="1811"/>
        <v>139.50145047957724</v>
      </c>
      <c r="R9582" s="22">
        <f t="shared" ca="1" si="1812"/>
        <v>473.7697371995539</v>
      </c>
      <c r="S9582" s="25">
        <f t="shared" ref="S9582:S9645" ca="1" si="1818">SUMPRODUCT(Q9582:R9582,$C$19:$D$19)</f>
        <v>8888556.1699104775</v>
      </c>
      <c r="T9582" s="22">
        <f t="shared" ref="T9582:T9645" ca="1" si="1819">MAX(S9582-$C$7,0)</f>
        <v>0</v>
      </c>
      <c r="U9582" s="22">
        <f t="shared" ca="1" si="1814"/>
        <v>-109691.17999905313</v>
      </c>
      <c r="AA9582" s="26">
        <f t="shared" ca="1" si="1815"/>
        <v>139.50145047957724</v>
      </c>
      <c r="AB9582" s="26">
        <f t="shared" ca="1" si="1815"/>
        <v>473.7697371995539</v>
      </c>
      <c r="AC9582" s="26">
        <f t="shared" ref="AC9582:AC9645" ca="1" si="1820">MAX(AA9582-$X$10,0)</f>
        <v>0</v>
      </c>
      <c r="AD9582" s="26">
        <f t="shared" ca="1" si="1816"/>
        <v>0</v>
      </c>
      <c r="AE9582" s="27">
        <f t="shared" ca="1" si="1817"/>
        <v>109691.17999905313</v>
      </c>
    </row>
    <row r="9583" spans="12:31" x14ac:dyDescent="0.2">
      <c r="L9583" s="21">
        <v>9578</v>
      </c>
      <c r="M9583" s="22">
        <f t="shared" ref="M9583:N9646" ca="1" si="1821">_xlfn.NORM.S.INV(RAND())</f>
        <v>-0.89169514693893392</v>
      </c>
      <c r="N9583" s="22">
        <f t="shared" ca="1" si="1821"/>
        <v>-0.68734455897758384</v>
      </c>
      <c r="O9583" s="22">
        <f t="shared" ca="1" si="1813"/>
        <v>-0.89169514693893392</v>
      </c>
      <c r="P9583" s="24">
        <f t="shared" ca="1" si="1810"/>
        <v>-1.0946396923442239</v>
      </c>
      <c r="Q9583" s="22">
        <f t="shared" ca="1" si="1811"/>
        <v>125.04821221481002</v>
      </c>
      <c r="R9583" s="22">
        <f t="shared" ca="1" si="1812"/>
        <v>397.41893053914441</v>
      </c>
      <c r="S9583" s="25">
        <f t="shared" ca="1" si="1818"/>
        <v>7681850.8609673399</v>
      </c>
      <c r="T9583" s="22">
        <f t="shared" ca="1" si="1819"/>
        <v>0</v>
      </c>
      <c r="U9583" s="22">
        <f t="shared" ca="1" si="1814"/>
        <v>-75840.114695720607</v>
      </c>
      <c r="AA9583" s="26">
        <f t="shared" ca="1" si="1815"/>
        <v>125.04821221481002</v>
      </c>
      <c r="AB9583" s="26">
        <f t="shared" ca="1" si="1815"/>
        <v>397.41893053914441</v>
      </c>
      <c r="AC9583" s="26">
        <f t="shared" ca="1" si="1820"/>
        <v>0</v>
      </c>
      <c r="AD9583" s="26">
        <f t="shared" ca="1" si="1816"/>
        <v>0</v>
      </c>
      <c r="AE9583" s="27">
        <f t="shared" ca="1" si="1817"/>
        <v>75840.114695720607</v>
      </c>
    </row>
    <row r="9584" spans="12:31" x14ac:dyDescent="0.2">
      <c r="L9584" s="21">
        <v>9579</v>
      </c>
      <c r="M9584" s="22">
        <f t="shared" ca="1" si="1821"/>
        <v>-1.907263051386151</v>
      </c>
      <c r="N9584" s="22">
        <f t="shared" ca="1" si="1821"/>
        <v>-0.62607600288835175</v>
      </c>
      <c r="O9584" s="22">
        <f t="shared" ca="1" si="1813"/>
        <v>-1.907263051386151</v>
      </c>
      <c r="P9584" s="24">
        <f t="shared" ca="1" si="1810"/>
        <v>-1.6839615900236935</v>
      </c>
      <c r="Q9584" s="22">
        <f t="shared" ca="1" si="1811"/>
        <v>88.238300091118276</v>
      </c>
      <c r="R9584" s="22">
        <f t="shared" ca="1" si="1812"/>
        <v>360.48618493369275</v>
      </c>
      <c r="S9584" s="25">
        <f t="shared" ca="1" si="1818"/>
        <v>6259700.7124370318</v>
      </c>
      <c r="T9584" s="22">
        <f t="shared" ca="1" si="1819"/>
        <v>0</v>
      </c>
      <c r="U9584" s="22">
        <f t="shared" ca="1" si="1814"/>
        <v>-26133.651692981133</v>
      </c>
      <c r="AA9584" s="26">
        <f t="shared" ca="1" si="1815"/>
        <v>88.238300091118276</v>
      </c>
      <c r="AB9584" s="26">
        <f t="shared" ca="1" si="1815"/>
        <v>360.48618493369275</v>
      </c>
      <c r="AC9584" s="26">
        <f t="shared" ca="1" si="1820"/>
        <v>0</v>
      </c>
      <c r="AD9584" s="26">
        <f t="shared" ca="1" si="1816"/>
        <v>0</v>
      </c>
      <c r="AE9584" s="27">
        <f t="shared" ca="1" si="1817"/>
        <v>26133.651692981133</v>
      </c>
    </row>
    <row r="9585" spans="12:31" x14ac:dyDescent="0.2">
      <c r="L9585" s="21">
        <v>9580</v>
      </c>
      <c r="M9585" s="22">
        <f t="shared" ca="1" si="1821"/>
        <v>1.2937300552914359</v>
      </c>
      <c r="N9585" s="22">
        <f t="shared" ca="1" si="1821"/>
        <v>-0.90722230438567208</v>
      </c>
      <c r="O9585" s="22">
        <f t="shared" ca="1" si="1813"/>
        <v>1.2937300552914359</v>
      </c>
      <c r="P9585" s="24">
        <f t="shared" ca="1" si="1810"/>
        <v>0.10497673042771649</v>
      </c>
      <c r="Q9585" s="22">
        <f t="shared" ca="1" si="1811"/>
        <v>264.80282839907301</v>
      </c>
      <c r="R9585" s="22">
        <f t="shared" ca="1" si="1812"/>
        <v>484.7032067789624</v>
      </c>
      <c r="S9585" s="25">
        <f t="shared" ca="1" si="1818"/>
        <v>12526384.94238222</v>
      </c>
      <c r="T9585" s="22">
        <f t="shared" ca="1" si="1819"/>
        <v>2526384.9423822202</v>
      </c>
      <c r="U9585" s="22">
        <f t="shared" ca="1" si="1814"/>
        <v>2477986.6214789529</v>
      </c>
      <c r="AA9585" s="26">
        <f t="shared" ca="1" si="1815"/>
        <v>264.80282839907301</v>
      </c>
      <c r="AB9585" s="26">
        <f t="shared" ca="1" si="1815"/>
        <v>484.7032067789624</v>
      </c>
      <c r="AC9585" s="26">
        <f t="shared" ca="1" si="1820"/>
        <v>89.802828399073007</v>
      </c>
      <c r="AD9585" s="26">
        <f t="shared" ca="1" si="1816"/>
        <v>4.7032067789623966</v>
      </c>
      <c r="AE9585" s="27">
        <f t="shared" ca="1" si="1817"/>
        <v>48398.320903267246</v>
      </c>
    </row>
    <row r="9586" spans="12:31" x14ac:dyDescent="0.2">
      <c r="L9586" s="21">
        <v>9581</v>
      </c>
      <c r="M9586" s="22">
        <f t="shared" ca="1" si="1821"/>
        <v>0.5619942701409536</v>
      </c>
      <c r="N9586" s="22">
        <f t="shared" ca="1" si="1821"/>
        <v>-2.6145349628890227</v>
      </c>
      <c r="O9586" s="22">
        <f t="shared" ca="1" si="1813"/>
        <v>0.5619942701409536</v>
      </c>
      <c r="P9586" s="24">
        <f t="shared" ca="1" si="1810"/>
        <v>-1.6836758388417761</v>
      </c>
      <c r="Q9586" s="22">
        <f t="shared" ca="1" si="1811"/>
        <v>205.97826943812359</v>
      </c>
      <c r="R9586" s="22">
        <f t="shared" ca="1" si="1812"/>
        <v>360.50323418135133</v>
      </c>
      <c r="S9586" s="25">
        <f t="shared" ca="1" si="1818"/>
        <v>9570491.8807500843</v>
      </c>
      <c r="T9586" s="22">
        <f t="shared" ca="1" si="1819"/>
        <v>0</v>
      </c>
      <c r="U9586" s="22">
        <f t="shared" ca="1" si="1814"/>
        <v>767154.6116675823</v>
      </c>
      <c r="AA9586" s="26">
        <f t="shared" ca="1" si="1815"/>
        <v>205.97826943812359</v>
      </c>
      <c r="AB9586" s="26">
        <f t="shared" ca="1" si="1815"/>
        <v>360.50323418135133</v>
      </c>
      <c r="AC9586" s="26">
        <f t="shared" ca="1" si="1820"/>
        <v>30.97826943812359</v>
      </c>
      <c r="AD9586" s="26">
        <f t="shared" ca="1" si="1816"/>
        <v>0</v>
      </c>
      <c r="AE9586" s="27">
        <f t="shared" ca="1" si="1817"/>
        <v>-767154.6116675823</v>
      </c>
    </row>
    <row r="9587" spans="12:31" x14ac:dyDescent="0.2">
      <c r="L9587" s="21">
        <v>9582</v>
      </c>
      <c r="M9587" s="22">
        <f t="shared" ca="1" si="1821"/>
        <v>-0.14699293141406211</v>
      </c>
      <c r="N9587" s="22">
        <f t="shared" ca="1" si="1821"/>
        <v>0.19608931407773447</v>
      </c>
      <c r="O9587" s="22">
        <f t="shared" ca="1" si="1813"/>
        <v>-0.14699293141406211</v>
      </c>
      <c r="P9587" s="24">
        <f t="shared" ca="1" si="1810"/>
        <v>6.0509699129092653E-2</v>
      </c>
      <c r="Q9587" s="22">
        <f t="shared" ca="1" si="1811"/>
        <v>161.47748843773763</v>
      </c>
      <c r="R9587" s="22">
        <f t="shared" ca="1" si="1812"/>
        <v>481.1490615266888</v>
      </c>
      <c r="S9587" s="25">
        <f t="shared" ca="1" si="1818"/>
        <v>9583828.4828150589</v>
      </c>
      <c r="T9587" s="22">
        <f t="shared" ca="1" si="1819"/>
        <v>0</v>
      </c>
      <c r="U9587" s="22">
        <f t="shared" ca="1" si="1814"/>
        <v>-123977.65773475607</v>
      </c>
      <c r="AA9587" s="26">
        <f t="shared" ca="1" si="1815"/>
        <v>161.47748843773763</v>
      </c>
      <c r="AB9587" s="26">
        <f t="shared" ca="1" si="1815"/>
        <v>481.1490615266888</v>
      </c>
      <c r="AC9587" s="26">
        <f t="shared" ca="1" si="1820"/>
        <v>0</v>
      </c>
      <c r="AD9587" s="26">
        <f t="shared" ca="1" si="1816"/>
        <v>1.1490615266887971</v>
      </c>
      <c r="AE9587" s="27">
        <f t="shared" ca="1" si="1817"/>
        <v>123977.65773475607</v>
      </c>
    </row>
    <row r="9588" spans="12:31" x14ac:dyDescent="0.2">
      <c r="L9588" s="21">
        <v>9583</v>
      </c>
      <c r="M9588" s="22">
        <f t="shared" ca="1" si="1821"/>
        <v>1.599821490359542</v>
      </c>
      <c r="N9588" s="22">
        <f t="shared" ca="1" si="1821"/>
        <v>-0.35665477070025675</v>
      </c>
      <c r="O9588" s="22">
        <f t="shared" ca="1" si="1813"/>
        <v>1.599821490359542</v>
      </c>
      <c r="P9588" s="24">
        <f t="shared" ca="1" si="1810"/>
        <v>0.72576138151806591</v>
      </c>
      <c r="Q9588" s="22">
        <f t="shared" ca="1" si="1811"/>
        <v>294.14441402298274</v>
      </c>
      <c r="R9588" s="22">
        <f t="shared" ca="1" si="1812"/>
        <v>537.15216666868241</v>
      </c>
      <c r="S9588" s="25">
        <f t="shared" ca="1" si="1818"/>
        <v>13901181.644519359</v>
      </c>
      <c r="T9588" s="22">
        <f t="shared" ca="1" si="1819"/>
        <v>3901181.6445193589</v>
      </c>
      <c r="U9588" s="22">
        <f t="shared" ca="1" si="1814"/>
        <v>3856313.893755293</v>
      </c>
      <c r="AA9588" s="26">
        <f t="shared" ca="1" si="1815"/>
        <v>294.14441402298274</v>
      </c>
      <c r="AB9588" s="26">
        <f t="shared" ca="1" si="1815"/>
        <v>537.15216666868241</v>
      </c>
      <c r="AC9588" s="26">
        <f t="shared" ca="1" si="1820"/>
        <v>119.14441402298274</v>
      </c>
      <c r="AD9588" s="26">
        <f t="shared" ca="1" si="1816"/>
        <v>57.152166668682412</v>
      </c>
      <c r="AE9588" s="27">
        <f t="shared" ca="1" si="1817"/>
        <v>44867.750764065888</v>
      </c>
    </row>
    <row r="9589" spans="12:31" x14ac:dyDescent="0.2">
      <c r="L9589" s="21">
        <v>9584</v>
      </c>
      <c r="M9589" s="22">
        <f t="shared" ca="1" si="1821"/>
        <v>1.065211999017827</v>
      </c>
      <c r="N9589" s="22">
        <f t="shared" ca="1" si="1821"/>
        <v>-1.1090574323794249</v>
      </c>
      <c r="O9589" s="22">
        <f t="shared" ca="1" si="1813"/>
        <v>1.065211999017827</v>
      </c>
      <c r="P9589" s="24">
        <f t="shared" ca="1" si="1810"/>
        <v>-0.19555553135071047</v>
      </c>
      <c r="Q9589" s="22">
        <f t="shared" ca="1" si="1811"/>
        <v>244.82218066875305</v>
      </c>
      <c r="R9589" s="22">
        <f t="shared" ca="1" si="1812"/>
        <v>461.18365410948616</v>
      </c>
      <c r="S9589" s="25">
        <f t="shared" ca="1" si="1818"/>
        <v>11718037.138419632</v>
      </c>
      <c r="T9589" s="22">
        <f t="shared" ca="1" si="1819"/>
        <v>1718037.1384196319</v>
      </c>
      <c r="U9589" s="22">
        <f t="shared" ca="1" si="1814"/>
        <v>1860146.3777270112</v>
      </c>
      <c r="AA9589" s="26">
        <f t="shared" ca="1" si="1815"/>
        <v>244.82218066875305</v>
      </c>
      <c r="AB9589" s="26">
        <f t="shared" ca="1" si="1815"/>
        <v>461.18365410948616</v>
      </c>
      <c r="AC9589" s="26">
        <f t="shared" ca="1" si="1820"/>
        <v>69.822180668753049</v>
      </c>
      <c r="AD9589" s="26">
        <f t="shared" ca="1" si="1816"/>
        <v>0</v>
      </c>
      <c r="AE9589" s="27">
        <f t="shared" ca="1" si="1817"/>
        <v>-142109.23930737935</v>
      </c>
    </row>
    <row r="9590" spans="12:31" x14ac:dyDescent="0.2">
      <c r="L9590" s="21">
        <v>9585</v>
      </c>
      <c r="M9590" s="22">
        <f t="shared" ca="1" si="1821"/>
        <v>0.66708840409105596</v>
      </c>
      <c r="N9590" s="22">
        <f t="shared" ca="1" si="1821"/>
        <v>-0.47016636140365059</v>
      </c>
      <c r="O9590" s="22">
        <f t="shared" ca="1" si="1813"/>
        <v>0.66708840409105596</v>
      </c>
      <c r="P9590" s="24">
        <f t="shared" ca="1" si="1810"/>
        <v>5.2280739305480606E-2</v>
      </c>
      <c r="Q9590" s="22">
        <f t="shared" ca="1" si="1811"/>
        <v>213.54571214648792</v>
      </c>
      <c r="R9590" s="22">
        <f t="shared" ca="1" si="1812"/>
        <v>480.49420348963042</v>
      </c>
      <c r="S9590" s="25">
        <f t="shared" ca="1" si="1818"/>
        <v>11041018.575113254</v>
      </c>
      <c r="T9590" s="22">
        <f t="shared" ca="1" si="1819"/>
        <v>1041018.5751132537</v>
      </c>
      <c r="U9590" s="22">
        <f t="shared" ca="1" si="1814"/>
        <v>961981.01060304814</v>
      </c>
      <c r="AA9590" s="26">
        <f t="shared" ca="1" si="1815"/>
        <v>213.54571214648792</v>
      </c>
      <c r="AB9590" s="26">
        <f t="shared" ca="1" si="1815"/>
        <v>480.49420348963042</v>
      </c>
      <c r="AC9590" s="26">
        <f t="shared" ca="1" si="1820"/>
        <v>38.545712146487915</v>
      </c>
      <c r="AD9590" s="26">
        <f t="shared" ca="1" si="1816"/>
        <v>0.49420348963042215</v>
      </c>
      <c r="AE9590" s="27">
        <f t="shared" ca="1" si="1817"/>
        <v>79037.564510205528</v>
      </c>
    </row>
    <row r="9591" spans="12:31" x14ac:dyDescent="0.2">
      <c r="L9591" s="21">
        <v>9586</v>
      </c>
      <c r="M9591" s="22">
        <f t="shared" ca="1" si="1821"/>
        <v>-1.2758317250724838</v>
      </c>
      <c r="N9591" s="22">
        <f t="shared" ca="1" si="1821"/>
        <v>-9.1599343272236719E-2</v>
      </c>
      <c r="O9591" s="22">
        <f t="shared" ca="1" si="1813"/>
        <v>-1.2758317250724838</v>
      </c>
      <c r="P9591" s="24">
        <f t="shared" ca="1" si="1810"/>
        <v>-0.87163173543297212</v>
      </c>
      <c r="Q9591" s="22">
        <f t="shared" ca="1" si="1811"/>
        <v>109.59810209992867</v>
      </c>
      <c r="R9591" s="22">
        <f t="shared" ca="1" si="1812"/>
        <v>412.36154717362587</v>
      </c>
      <c r="S9591" s="25">
        <f t="shared" ca="1" si="1818"/>
        <v>7404053.1723197401</v>
      </c>
      <c r="T9591" s="22">
        <f t="shared" ca="1" si="1819"/>
        <v>0</v>
      </c>
      <c r="U9591" s="22">
        <f t="shared" ca="1" si="1814"/>
        <v>-62032.670812541764</v>
      </c>
      <c r="AA9591" s="26">
        <f t="shared" ca="1" si="1815"/>
        <v>109.59810209992867</v>
      </c>
      <c r="AB9591" s="26">
        <f t="shared" ca="1" si="1815"/>
        <v>412.36154717362587</v>
      </c>
      <c r="AC9591" s="26">
        <f t="shared" ca="1" si="1820"/>
        <v>0</v>
      </c>
      <c r="AD9591" s="26">
        <f t="shared" ca="1" si="1816"/>
        <v>0</v>
      </c>
      <c r="AE9591" s="27">
        <f t="shared" ca="1" si="1817"/>
        <v>62032.670812541764</v>
      </c>
    </row>
    <row r="9592" spans="12:31" x14ac:dyDescent="0.2">
      <c r="L9592" s="21">
        <v>9587</v>
      </c>
      <c r="M9592" s="22">
        <f t="shared" ca="1" si="1821"/>
        <v>0.33462340649511513</v>
      </c>
      <c r="N9592" s="22">
        <f t="shared" ca="1" si="1821"/>
        <v>-1.1183083912114056</v>
      </c>
      <c r="O9592" s="22">
        <f t="shared" ca="1" si="1813"/>
        <v>0.33462340649511513</v>
      </c>
      <c r="P9592" s="24">
        <f t="shared" ca="1" si="1810"/>
        <v>-0.66103832443512678</v>
      </c>
      <c r="Q9592" s="22">
        <f t="shared" ca="1" si="1811"/>
        <v>190.51123523427941</v>
      </c>
      <c r="R9592" s="22">
        <f t="shared" ca="1" si="1812"/>
        <v>426.98775847006056</v>
      </c>
      <c r="S9592" s="25">
        <f t="shared" ca="1" si="1818"/>
        <v>9832480.5966006443</v>
      </c>
      <c r="T9592" s="22">
        <f t="shared" ca="1" si="1819"/>
        <v>0</v>
      </c>
      <c r="U9592" s="22">
        <f t="shared" ca="1" si="1814"/>
        <v>307243.1772389962</v>
      </c>
      <c r="AA9592" s="26">
        <f t="shared" ca="1" si="1815"/>
        <v>190.51123523427941</v>
      </c>
      <c r="AB9592" s="26">
        <f t="shared" ca="1" si="1815"/>
        <v>426.98775847006056</v>
      </c>
      <c r="AC9592" s="26">
        <f t="shared" ca="1" si="1820"/>
        <v>15.511235234279411</v>
      </c>
      <c r="AD9592" s="26">
        <f t="shared" ca="1" si="1816"/>
        <v>0</v>
      </c>
      <c r="AE9592" s="27">
        <f t="shared" ca="1" si="1817"/>
        <v>-307243.1772389962</v>
      </c>
    </row>
    <row r="9593" spans="12:31" x14ac:dyDescent="0.2">
      <c r="L9593" s="21">
        <v>9588</v>
      </c>
      <c r="M9593" s="22">
        <f t="shared" ca="1" si="1821"/>
        <v>-2.0886230903003566</v>
      </c>
      <c r="N9593" s="22">
        <f t="shared" ca="1" si="1821"/>
        <v>-0.62484182447954228</v>
      </c>
      <c r="O9593" s="22">
        <f t="shared" ca="1" si="1813"/>
        <v>-2.0886230903003566</v>
      </c>
      <c r="P9593" s="24">
        <f t="shared" ca="1" si="1810"/>
        <v>-1.7967625808036316</v>
      </c>
      <c r="Q9593" s="22">
        <f t="shared" ca="1" si="1811"/>
        <v>82.911829366610462</v>
      </c>
      <c r="R9593" s="22">
        <f t="shared" ca="1" si="1812"/>
        <v>353.81854530585446</v>
      </c>
      <c r="S9593" s="25">
        <f t="shared" ca="1" si="1818"/>
        <v>6040040.8100263197</v>
      </c>
      <c r="T9593" s="22">
        <f t="shared" ca="1" si="1819"/>
        <v>0</v>
      </c>
      <c r="U9593" s="22">
        <f t="shared" ca="1" si="1814"/>
        <v>-18634.316445023898</v>
      </c>
      <c r="AA9593" s="26">
        <f t="shared" ca="1" si="1815"/>
        <v>82.911829366610462</v>
      </c>
      <c r="AB9593" s="26">
        <f t="shared" ca="1" si="1815"/>
        <v>353.81854530585446</v>
      </c>
      <c r="AC9593" s="26">
        <f t="shared" ca="1" si="1820"/>
        <v>0</v>
      </c>
      <c r="AD9593" s="26">
        <f t="shared" ca="1" si="1816"/>
        <v>0</v>
      </c>
      <c r="AE9593" s="27">
        <f t="shared" ca="1" si="1817"/>
        <v>18634.316445023898</v>
      </c>
    </row>
    <row r="9594" spans="12:31" x14ac:dyDescent="0.2">
      <c r="L9594" s="21">
        <v>9589</v>
      </c>
      <c r="M9594" s="22">
        <f t="shared" ca="1" si="1821"/>
        <v>-0.31684086094249508</v>
      </c>
      <c r="N9594" s="22">
        <f t="shared" ca="1" si="1821"/>
        <v>-1.1878749555309773</v>
      </c>
      <c r="O9594" s="22">
        <f t="shared" ca="1" si="1813"/>
        <v>-0.31684086094249508</v>
      </c>
      <c r="P9594" s="24">
        <f t="shared" ca="1" si="1810"/>
        <v>-1.1238623863743067</v>
      </c>
      <c r="Q9594" s="22">
        <f t="shared" ca="1" si="1811"/>
        <v>152.33082593498705</v>
      </c>
      <c r="R9594" s="22">
        <f t="shared" ca="1" si="1812"/>
        <v>395.50142219441852</v>
      </c>
      <c r="S9594" s="25">
        <f t="shared" ca="1" si="1818"/>
        <v>8428884.07108186</v>
      </c>
      <c r="T9594" s="22">
        <f t="shared" ca="1" si="1819"/>
        <v>0</v>
      </c>
      <c r="U9594" s="22">
        <f t="shared" ca="1" si="1814"/>
        <v>-105892.887902772</v>
      </c>
      <c r="AA9594" s="26">
        <f t="shared" ca="1" si="1815"/>
        <v>152.33082593498705</v>
      </c>
      <c r="AB9594" s="26">
        <f t="shared" ca="1" si="1815"/>
        <v>395.50142219441852</v>
      </c>
      <c r="AC9594" s="26">
        <f t="shared" ca="1" si="1820"/>
        <v>0</v>
      </c>
      <c r="AD9594" s="26">
        <f t="shared" ca="1" si="1816"/>
        <v>0</v>
      </c>
      <c r="AE9594" s="27">
        <f t="shared" ca="1" si="1817"/>
        <v>105892.887902772</v>
      </c>
    </row>
    <row r="9595" spans="12:31" x14ac:dyDescent="0.2">
      <c r="L9595" s="21">
        <v>9590</v>
      </c>
      <c r="M9595" s="22">
        <f t="shared" ca="1" si="1821"/>
        <v>-0.19514150091643906</v>
      </c>
      <c r="N9595" s="22">
        <f t="shared" ca="1" si="1821"/>
        <v>-0.29597708835009851</v>
      </c>
      <c r="O9595" s="22">
        <f t="shared" ca="1" si="1813"/>
        <v>-0.19514150091643906</v>
      </c>
      <c r="P9595" s="24">
        <f t="shared" ca="1" si="1810"/>
        <v>-0.35291380909168946</v>
      </c>
      <c r="Q9595" s="22">
        <f t="shared" ca="1" si="1811"/>
        <v>158.83019646845386</v>
      </c>
      <c r="R9595" s="22">
        <f t="shared" ca="1" si="1812"/>
        <v>449.327640834497</v>
      </c>
      <c r="S9595" s="25">
        <f t="shared" ca="1" si="1818"/>
        <v>9175839.7955271825</v>
      </c>
      <c r="T9595" s="22">
        <f t="shared" ca="1" si="1819"/>
        <v>0</v>
      </c>
      <c r="U9595" s="22">
        <f t="shared" ca="1" si="1814"/>
        <v>-125632.68049554422</v>
      </c>
      <c r="AA9595" s="26">
        <f t="shared" ca="1" si="1815"/>
        <v>158.83019646845386</v>
      </c>
      <c r="AB9595" s="26">
        <f t="shared" ca="1" si="1815"/>
        <v>449.327640834497</v>
      </c>
      <c r="AC9595" s="26">
        <f t="shared" ca="1" si="1820"/>
        <v>0</v>
      </c>
      <c r="AD9595" s="26">
        <f t="shared" ca="1" si="1816"/>
        <v>0</v>
      </c>
      <c r="AE9595" s="27">
        <f t="shared" ca="1" si="1817"/>
        <v>125632.68049554422</v>
      </c>
    </row>
    <row r="9596" spans="12:31" x14ac:dyDescent="0.2">
      <c r="L9596" s="21">
        <v>9591</v>
      </c>
      <c r="M9596" s="22">
        <f t="shared" ca="1" si="1821"/>
        <v>0.79984769959582869</v>
      </c>
      <c r="N9596" s="22">
        <f t="shared" ca="1" si="1821"/>
        <v>-0.1900991356739597</v>
      </c>
      <c r="O9596" s="22">
        <f t="shared" ca="1" si="1813"/>
        <v>0.79984769959582869</v>
      </c>
      <c r="P9596" s="24">
        <f t="shared" ca="1" si="1810"/>
        <v>0.35367330677122899</v>
      </c>
      <c r="Q9596" s="22">
        <f t="shared" ca="1" si="1811"/>
        <v>223.50392755583215</v>
      </c>
      <c r="R9596" s="22">
        <f t="shared" ca="1" si="1812"/>
        <v>505.07047057927201</v>
      </c>
      <c r="S9596" s="25">
        <f t="shared" ca="1" si="1818"/>
        <v>11578632.107626818</v>
      </c>
      <c r="T9596" s="22">
        <f t="shared" ca="1" si="1819"/>
        <v>1578632.1076268181</v>
      </c>
      <c r="U9596" s="22">
        <f t="shared" ca="1" si="1814"/>
        <v>1498895.9396182783</v>
      </c>
      <c r="AA9596" s="26">
        <f t="shared" ca="1" si="1815"/>
        <v>223.50392755583215</v>
      </c>
      <c r="AB9596" s="26">
        <f t="shared" ca="1" si="1815"/>
        <v>505.07047057927201</v>
      </c>
      <c r="AC9596" s="26">
        <f t="shared" ca="1" si="1820"/>
        <v>48.503927555832149</v>
      </c>
      <c r="AD9596" s="26">
        <f t="shared" ca="1" si="1816"/>
        <v>25.070470579272012</v>
      </c>
      <c r="AE9596" s="27">
        <f t="shared" ca="1" si="1817"/>
        <v>79736.168008539826</v>
      </c>
    </row>
    <row r="9597" spans="12:31" x14ac:dyDescent="0.2">
      <c r="L9597" s="21">
        <v>9592</v>
      </c>
      <c r="M9597" s="22">
        <f t="shared" ca="1" si="1821"/>
        <v>0.43096094459857848</v>
      </c>
      <c r="N9597" s="22">
        <f t="shared" ca="1" si="1821"/>
        <v>0.71667566698143481</v>
      </c>
      <c r="O9597" s="22">
        <f t="shared" ca="1" si="1813"/>
        <v>0.43096094459857848</v>
      </c>
      <c r="P9597" s="24">
        <f t="shared" ca="1" si="1810"/>
        <v>0.82847685008690908</v>
      </c>
      <c r="Q9597" s="22">
        <f t="shared" ca="1" si="1811"/>
        <v>196.91755828642133</v>
      </c>
      <c r="R9597" s="22">
        <f t="shared" ca="1" si="1812"/>
        <v>546.36192531708991</v>
      </c>
      <c r="S9597" s="25">
        <f t="shared" ca="1" si="1818"/>
        <v>11263893.605071332</v>
      </c>
      <c r="T9597" s="22">
        <f t="shared" ca="1" si="1819"/>
        <v>1263893.6050713323</v>
      </c>
      <c r="U9597" s="22">
        <f t="shared" ca="1" si="1814"/>
        <v>1156094.595850735</v>
      </c>
      <c r="AA9597" s="26">
        <f t="shared" ca="1" si="1815"/>
        <v>196.91755828642133</v>
      </c>
      <c r="AB9597" s="26">
        <f t="shared" ca="1" si="1815"/>
        <v>546.36192531708991</v>
      </c>
      <c r="AC9597" s="26">
        <f t="shared" ca="1" si="1820"/>
        <v>21.917558286421325</v>
      </c>
      <c r="AD9597" s="26">
        <f t="shared" ca="1" si="1816"/>
        <v>66.361925317089913</v>
      </c>
      <c r="AE9597" s="27">
        <f t="shared" ca="1" si="1817"/>
        <v>107799.00922059733</v>
      </c>
    </row>
    <row r="9598" spans="12:31" x14ac:dyDescent="0.2">
      <c r="L9598" s="21">
        <v>9593</v>
      </c>
      <c r="M9598" s="22">
        <f t="shared" ca="1" si="1821"/>
        <v>-0.651305477673495</v>
      </c>
      <c r="N9598" s="22">
        <f t="shared" ca="1" si="1821"/>
        <v>-0.26270468278219522</v>
      </c>
      <c r="O9598" s="22">
        <f t="shared" ca="1" si="1813"/>
        <v>-0.651305477673495</v>
      </c>
      <c r="P9598" s="24">
        <f t="shared" ca="1" si="1810"/>
        <v>-0.61314039253044739</v>
      </c>
      <c r="Q9598" s="22">
        <f t="shared" ca="1" si="1811"/>
        <v>135.80613597533838</v>
      </c>
      <c r="R9598" s="22">
        <f t="shared" ca="1" si="1812"/>
        <v>430.38614710061069</v>
      </c>
      <c r="S9598" s="25">
        <f t="shared" ca="1" si="1818"/>
        <v>8329904.5252631661</v>
      </c>
      <c r="T9598" s="22">
        <f t="shared" ca="1" si="1819"/>
        <v>0</v>
      </c>
      <c r="U9598" s="22">
        <f t="shared" ca="1" si="1814"/>
        <v>-95505.98859437069</v>
      </c>
      <c r="AA9598" s="26">
        <f t="shared" ca="1" si="1815"/>
        <v>135.80613597533838</v>
      </c>
      <c r="AB9598" s="26">
        <f t="shared" ca="1" si="1815"/>
        <v>430.38614710061069</v>
      </c>
      <c r="AC9598" s="26">
        <f t="shared" ca="1" si="1820"/>
        <v>0</v>
      </c>
      <c r="AD9598" s="26">
        <f t="shared" ca="1" si="1816"/>
        <v>0</v>
      </c>
      <c r="AE9598" s="27">
        <f t="shared" ca="1" si="1817"/>
        <v>95505.98859437069</v>
      </c>
    </row>
    <row r="9599" spans="12:31" x14ac:dyDescent="0.2">
      <c r="L9599" s="21">
        <v>9594</v>
      </c>
      <c r="M9599" s="22">
        <f t="shared" ca="1" si="1821"/>
        <v>-1.0996921728148619</v>
      </c>
      <c r="N9599" s="22">
        <f t="shared" ca="1" si="1821"/>
        <v>-0.55884164162932859</v>
      </c>
      <c r="O9599" s="22">
        <f t="shared" ca="1" si="1813"/>
        <v>-1.0996921728148619</v>
      </c>
      <c r="P9599" s="24">
        <f t="shared" ca="1" si="1810"/>
        <v>-1.1250324600180934</v>
      </c>
      <c r="Q9599" s="22">
        <f t="shared" ca="1" si="1811"/>
        <v>116.43010752775676</v>
      </c>
      <c r="R9599" s="22">
        <f t="shared" ca="1" si="1812"/>
        <v>395.4248382935703</v>
      </c>
      <c r="S9599" s="25">
        <f t="shared" ca="1" si="1818"/>
        <v>7418624.9184586685</v>
      </c>
      <c r="T9599" s="22">
        <f t="shared" ca="1" si="1819"/>
        <v>0</v>
      </c>
      <c r="U9599" s="22">
        <f t="shared" ca="1" si="1814"/>
        <v>-65744.441144244309</v>
      </c>
      <c r="AA9599" s="26">
        <f t="shared" ca="1" si="1815"/>
        <v>116.43010752775676</v>
      </c>
      <c r="AB9599" s="26">
        <f t="shared" ca="1" si="1815"/>
        <v>395.4248382935703</v>
      </c>
      <c r="AC9599" s="26">
        <f t="shared" ca="1" si="1820"/>
        <v>0</v>
      </c>
      <c r="AD9599" s="26">
        <f t="shared" ca="1" si="1816"/>
        <v>0</v>
      </c>
      <c r="AE9599" s="27">
        <f t="shared" ca="1" si="1817"/>
        <v>65744.441144244309</v>
      </c>
    </row>
    <row r="9600" spans="12:31" x14ac:dyDescent="0.2">
      <c r="L9600" s="21">
        <v>9595</v>
      </c>
      <c r="M9600" s="22">
        <f t="shared" ca="1" si="1821"/>
        <v>1.8478447851116682</v>
      </c>
      <c r="N9600" s="22">
        <f t="shared" ca="1" si="1821"/>
        <v>2.3510008721240174</v>
      </c>
      <c r="O9600" s="22">
        <f t="shared" ca="1" si="1813"/>
        <v>1.8478447851116682</v>
      </c>
      <c r="P9600" s="24">
        <f t="shared" ca="1" si="1810"/>
        <v>2.9900613502094231</v>
      </c>
      <c r="Q9600" s="22">
        <f t="shared" ca="1" si="1811"/>
        <v>320.28800784511952</v>
      </c>
      <c r="R9600" s="22">
        <f t="shared" ca="1" si="1812"/>
        <v>781.36357932066596</v>
      </c>
      <c r="S9600" s="25">
        <f t="shared" ca="1" si="1818"/>
        <v>17196111.243028291</v>
      </c>
      <c r="T9600" s="22">
        <f t="shared" ca="1" si="1819"/>
        <v>7196111.2430282906</v>
      </c>
      <c r="U9600" s="22">
        <f t="shared" ca="1" si="1814"/>
        <v>7099105.1802866831</v>
      </c>
      <c r="AA9600" s="26">
        <f t="shared" ca="1" si="1815"/>
        <v>320.28800784511952</v>
      </c>
      <c r="AB9600" s="26">
        <f t="shared" ca="1" si="1815"/>
        <v>781.36357932066596</v>
      </c>
      <c r="AC9600" s="26">
        <f t="shared" ca="1" si="1820"/>
        <v>145.28800784511952</v>
      </c>
      <c r="AD9600" s="26">
        <f t="shared" ca="1" si="1816"/>
        <v>301.36357932066596</v>
      </c>
      <c r="AE9600" s="27">
        <f t="shared" ca="1" si="1817"/>
        <v>97006.062741607428</v>
      </c>
    </row>
    <row r="9601" spans="12:31" x14ac:dyDescent="0.2">
      <c r="L9601" s="21">
        <v>9596</v>
      </c>
      <c r="M9601" s="22">
        <f t="shared" ca="1" si="1821"/>
        <v>2.0906418612112363</v>
      </c>
      <c r="N9601" s="22">
        <f t="shared" ca="1" si="1821"/>
        <v>-0.48438446564743176</v>
      </c>
      <c r="O9601" s="22">
        <f t="shared" ca="1" si="1813"/>
        <v>2.0906418612112363</v>
      </c>
      <c r="P9601" s="24">
        <f t="shared" ca="1" si="1810"/>
        <v>0.93416364712276834</v>
      </c>
      <c r="Q9601" s="22">
        <f t="shared" ca="1" si="1811"/>
        <v>348.13006095959497</v>
      </c>
      <c r="R9601" s="22">
        <f t="shared" ca="1" si="1812"/>
        <v>556.00295286675544</v>
      </c>
      <c r="S9601" s="25">
        <f t="shared" ca="1" si="1818"/>
        <v>15616744.006011222</v>
      </c>
      <c r="T9601" s="22">
        <f t="shared" ca="1" si="1819"/>
        <v>5616744.0060112216</v>
      </c>
      <c r="U9601" s="22">
        <f t="shared" ca="1" si="1814"/>
        <v>5600110.2624873715</v>
      </c>
      <c r="AA9601" s="26">
        <f t="shared" ca="1" si="1815"/>
        <v>348.13006095959497</v>
      </c>
      <c r="AB9601" s="26">
        <f t="shared" ca="1" si="1815"/>
        <v>556.00295286675544</v>
      </c>
      <c r="AC9601" s="26">
        <f t="shared" ca="1" si="1820"/>
        <v>173.13006095959497</v>
      </c>
      <c r="AD9601" s="26">
        <f t="shared" ca="1" si="1816"/>
        <v>76.002952866755436</v>
      </c>
      <c r="AE9601" s="27">
        <f t="shared" ca="1" si="1817"/>
        <v>16633.743523850106</v>
      </c>
    </row>
    <row r="9602" spans="12:31" x14ac:dyDescent="0.2">
      <c r="L9602" s="21">
        <v>9597</v>
      </c>
      <c r="M9602" s="22">
        <f t="shared" ca="1" si="1821"/>
        <v>-0.51608493586431226</v>
      </c>
      <c r="N9602" s="22">
        <f t="shared" ca="1" si="1821"/>
        <v>-1.7223973369628092</v>
      </c>
      <c r="O9602" s="22">
        <f t="shared" ca="1" si="1813"/>
        <v>-0.51608493586431226</v>
      </c>
      <c r="P9602" s="24">
        <f t="shared" ca="1" si="1810"/>
        <v>-1.6651286626109523</v>
      </c>
      <c r="Q9602" s="22">
        <f t="shared" ca="1" si="1811"/>
        <v>142.25929960962873</v>
      </c>
      <c r="R9602" s="22">
        <f t="shared" ca="1" si="1812"/>
        <v>361.61157161071662</v>
      </c>
      <c r="S9602" s="25">
        <f t="shared" ca="1" si="1818"/>
        <v>7790459.4800470714</v>
      </c>
      <c r="T9602" s="22">
        <f t="shared" ca="1" si="1819"/>
        <v>0</v>
      </c>
      <c r="U9602" s="22">
        <f t="shared" ca="1" si="1814"/>
        <v>-86780.458292077936</v>
      </c>
      <c r="AA9602" s="26">
        <f t="shared" ca="1" si="1815"/>
        <v>142.25929960962873</v>
      </c>
      <c r="AB9602" s="26">
        <f t="shared" ca="1" si="1815"/>
        <v>361.61157161071662</v>
      </c>
      <c r="AC9602" s="26">
        <f t="shared" ca="1" si="1820"/>
        <v>0</v>
      </c>
      <c r="AD9602" s="26">
        <f t="shared" ca="1" si="1816"/>
        <v>0</v>
      </c>
      <c r="AE9602" s="27">
        <f t="shared" ca="1" si="1817"/>
        <v>86780.458292077936</v>
      </c>
    </row>
    <row r="9603" spans="12:31" x14ac:dyDescent="0.2">
      <c r="L9603" s="21">
        <v>9598</v>
      </c>
      <c r="M9603" s="22">
        <f t="shared" ca="1" si="1821"/>
        <v>-0.46003180385444453</v>
      </c>
      <c r="N9603" s="22">
        <f t="shared" ca="1" si="1821"/>
        <v>0.54008991296906461</v>
      </c>
      <c r="O9603" s="22">
        <f t="shared" ca="1" si="1813"/>
        <v>-0.46003180385444453</v>
      </c>
      <c r="P9603" s="24">
        <f t="shared" ca="1" si="1810"/>
        <v>0.13205662671983159</v>
      </c>
      <c r="Q9603" s="22">
        <f t="shared" ca="1" si="1811"/>
        <v>145.02342009340984</v>
      </c>
      <c r="R9603" s="22">
        <f t="shared" ca="1" si="1812"/>
        <v>486.88048927435386</v>
      </c>
      <c r="S9603" s="25">
        <f t="shared" ca="1" si="1818"/>
        <v>9181249.8147602752</v>
      </c>
      <c r="T9603" s="22">
        <f t="shared" ca="1" si="1819"/>
        <v>0</v>
      </c>
      <c r="U9603" s="22">
        <f t="shared" ca="1" si="1814"/>
        <v>-47112.58222630524</v>
      </c>
      <c r="AA9603" s="26">
        <f t="shared" ca="1" si="1815"/>
        <v>145.02342009340984</v>
      </c>
      <c r="AB9603" s="26">
        <f t="shared" ca="1" si="1815"/>
        <v>486.88048927435386</v>
      </c>
      <c r="AC9603" s="26">
        <f t="shared" ca="1" si="1820"/>
        <v>0</v>
      </c>
      <c r="AD9603" s="26">
        <f t="shared" ca="1" si="1816"/>
        <v>6.880489274353863</v>
      </c>
      <c r="AE9603" s="27">
        <f t="shared" ca="1" si="1817"/>
        <v>47112.58222630524</v>
      </c>
    </row>
    <row r="9604" spans="12:31" x14ac:dyDescent="0.2">
      <c r="L9604" s="21">
        <v>9599</v>
      </c>
      <c r="M9604" s="22">
        <f t="shared" ca="1" si="1821"/>
        <v>-0.48958712504913154</v>
      </c>
      <c r="N9604" s="22">
        <f t="shared" ca="1" si="1821"/>
        <v>1.0794152697678225</v>
      </c>
      <c r="O9604" s="22">
        <f t="shared" ca="1" si="1813"/>
        <v>-0.48958712504913154</v>
      </c>
      <c r="P9604" s="24">
        <f t="shared" ca="1" si="1810"/>
        <v>0.5335438855015141</v>
      </c>
      <c r="Q9604" s="22">
        <f t="shared" ca="1" si="1811"/>
        <v>143.55934507066766</v>
      </c>
      <c r="R9604" s="22">
        <f t="shared" ca="1" si="1812"/>
        <v>520.33245137091467</v>
      </c>
      <c r="S9604" s="25">
        <f t="shared" ca="1" si="1818"/>
        <v>9490726.4199669622</v>
      </c>
      <c r="T9604" s="22">
        <f t="shared" ca="1" si="1819"/>
        <v>0</v>
      </c>
      <c r="U9604" s="22">
        <f t="shared" ca="1" si="1814"/>
        <v>295802.61275319807</v>
      </c>
      <c r="AA9604" s="26">
        <f t="shared" ca="1" si="1815"/>
        <v>143.55934507066766</v>
      </c>
      <c r="AB9604" s="26">
        <f t="shared" ca="1" si="1815"/>
        <v>520.33245137091467</v>
      </c>
      <c r="AC9604" s="26">
        <f t="shared" ca="1" si="1820"/>
        <v>0</v>
      </c>
      <c r="AD9604" s="26">
        <f t="shared" ca="1" si="1816"/>
        <v>40.332451370914669</v>
      </c>
      <c r="AE9604" s="27">
        <f t="shared" ca="1" si="1817"/>
        <v>-295802.61275319807</v>
      </c>
    </row>
    <row r="9605" spans="12:31" x14ac:dyDescent="0.2">
      <c r="L9605" s="21">
        <v>9600</v>
      </c>
      <c r="M9605" s="22">
        <f t="shared" ca="1" si="1821"/>
        <v>-0.46853942908895918</v>
      </c>
      <c r="N9605" s="22">
        <f t="shared" ca="1" si="1821"/>
        <v>0.7908472920080698</v>
      </c>
      <c r="O9605" s="22">
        <f t="shared" ca="1" si="1813"/>
        <v>-0.46853942908895918</v>
      </c>
      <c r="P9605" s="24">
        <f t="shared" ca="1" si="1810"/>
        <v>0.32200983294863045</v>
      </c>
      <c r="Q9605" s="22">
        <f t="shared" ca="1" si="1811"/>
        <v>144.60045611008431</v>
      </c>
      <c r="R9605" s="22">
        <f t="shared" ca="1" si="1812"/>
        <v>502.43054701707746</v>
      </c>
      <c r="S9605" s="25">
        <f t="shared" ca="1" si="1818"/>
        <v>9332352.6187363565</v>
      </c>
      <c r="T9605" s="22">
        <f t="shared" ca="1" si="1819"/>
        <v>0</v>
      </c>
      <c r="U9605" s="22">
        <f t="shared" ca="1" si="1814"/>
        <v>112002.6960571594</v>
      </c>
      <c r="AA9605" s="26">
        <f t="shared" ca="1" si="1815"/>
        <v>144.60045611008431</v>
      </c>
      <c r="AB9605" s="26">
        <f t="shared" ca="1" si="1815"/>
        <v>502.43054701707746</v>
      </c>
      <c r="AC9605" s="26">
        <f t="shared" ca="1" si="1820"/>
        <v>0</v>
      </c>
      <c r="AD9605" s="26">
        <f t="shared" ca="1" si="1816"/>
        <v>22.430547017077458</v>
      </c>
      <c r="AE9605" s="27">
        <f t="shared" ca="1" si="1817"/>
        <v>-112002.6960571594</v>
      </c>
    </row>
    <row r="9606" spans="12:31" x14ac:dyDescent="0.2">
      <c r="L9606" s="21">
        <v>9601</v>
      </c>
      <c r="M9606" s="22">
        <f t="shared" ca="1" si="1821"/>
        <v>-0.93193855861013708</v>
      </c>
      <c r="N9606" s="22">
        <f t="shared" ca="1" si="1821"/>
        <v>0.42614666672323209</v>
      </c>
      <c r="O9606" s="22">
        <f t="shared" ca="1" si="1813"/>
        <v>-0.93193855861013708</v>
      </c>
      <c r="P9606" s="24">
        <f t="shared" ref="P9606:P9669" ca="1" si="1822">($D$16 * M9606) + (SQRT(1 - $D$16^2) * N9606)</f>
        <v>-0.2526964942904017</v>
      </c>
      <c r="Q9606" s="22">
        <f t="shared" ref="Q9606:Q9669" ca="1" si="1823">$C$12*EXP(($C$6-$C$15-0.5*$C$13^2)*$C$8+$C$13*SQRT($C$8)*O9606)</f>
        <v>123.33241253692745</v>
      </c>
      <c r="R9606" s="22">
        <f t="shared" ref="R9606:R9669" ca="1" si="1824">$D$12*EXP(($C$6-$D$15-0.5*$D$13^2)*$C$8+$D$13*SQRT($C$8)*P9606)</f>
        <v>456.84267448378898</v>
      </c>
      <c r="S9606" s="25">
        <f t="shared" ca="1" si="1818"/>
        <v>8256485.689652402</v>
      </c>
      <c r="T9606" s="22">
        <f t="shared" ca="1" si="1819"/>
        <v>0</v>
      </c>
      <c r="U9606" s="22">
        <f t="shared" ca="1" si="1814"/>
        <v>-87694.059140899335</v>
      </c>
      <c r="AA9606" s="26">
        <f t="shared" ca="1" si="1815"/>
        <v>123.33241253692745</v>
      </c>
      <c r="AB9606" s="26">
        <f t="shared" ca="1" si="1815"/>
        <v>456.84267448378898</v>
      </c>
      <c r="AC9606" s="26">
        <f t="shared" ca="1" si="1820"/>
        <v>0</v>
      </c>
      <c r="AD9606" s="26">
        <f t="shared" ca="1" si="1816"/>
        <v>0</v>
      </c>
      <c r="AE9606" s="27">
        <f t="shared" ca="1" si="1817"/>
        <v>87694.059140899335</v>
      </c>
    </row>
    <row r="9607" spans="12:31" x14ac:dyDescent="0.2">
      <c r="L9607" s="21">
        <v>9602</v>
      </c>
      <c r="M9607" s="22">
        <f t="shared" ca="1" si="1821"/>
        <v>0.95414897820063016</v>
      </c>
      <c r="N9607" s="22">
        <f t="shared" ca="1" si="1821"/>
        <v>-0.29235138960738749</v>
      </c>
      <c r="O9607" s="22">
        <f t="shared" ref="O9607:O9670" ca="1" si="1825">M9607</f>
        <v>0.95414897820063016</v>
      </c>
      <c r="P9607" s="24">
        <f t="shared" ca="1" si="1822"/>
        <v>0.37082822008657479</v>
      </c>
      <c r="Q9607" s="22">
        <f t="shared" ca="1" si="1823"/>
        <v>235.66297464815136</v>
      </c>
      <c r="R9607" s="22">
        <f t="shared" ca="1" si="1824"/>
        <v>506.5065401499034</v>
      </c>
      <c r="S9607" s="25">
        <f t="shared" ca="1" si="1818"/>
        <v>11935573.075008009</v>
      </c>
      <c r="T9607" s="22">
        <f t="shared" ca="1" si="1819"/>
        <v>1935573.0750080086</v>
      </c>
      <c r="U9607" s="22">
        <f t="shared" ref="U9607:U9670" ca="1" si="1826">T9607-AE9607</f>
        <v>1862982.5367869122</v>
      </c>
      <c r="AA9607" s="26">
        <f t="shared" ref="AA9607:AB9670" ca="1" si="1827">Q9607</f>
        <v>235.66297464815136</v>
      </c>
      <c r="AB9607" s="26">
        <f t="shared" ca="1" si="1827"/>
        <v>506.5065401499034</v>
      </c>
      <c r="AC9607" s="26">
        <f t="shared" ca="1" si="1820"/>
        <v>60.662974648151362</v>
      </c>
      <c r="AD9607" s="26">
        <f t="shared" ref="AD9607:AD9670" ca="1" si="1828">MAX(AB9607-$Y$10,0)</f>
        <v>26.506540149903401</v>
      </c>
      <c r="AE9607" s="27">
        <f t="shared" ref="AE9607:AE9670" ca="1" si="1829">T9607-$AL$7-SUMPRODUCT($AH$17:$AK$17,AA9607:AD9607)</f>
        <v>72590.538221096387</v>
      </c>
    </row>
    <row r="9608" spans="12:31" x14ac:dyDescent="0.2">
      <c r="L9608" s="21">
        <v>9603</v>
      </c>
      <c r="M9608" s="22">
        <f t="shared" ca="1" si="1821"/>
        <v>0.3156849795217907</v>
      </c>
      <c r="N9608" s="22">
        <f t="shared" ca="1" si="1821"/>
        <v>-0.49935979538121222</v>
      </c>
      <c r="O9608" s="22">
        <f t="shared" ca="1" si="1825"/>
        <v>0.3156849795217907</v>
      </c>
      <c r="P9608" s="24">
        <f t="shared" ca="1" si="1822"/>
        <v>-0.19088081413026323</v>
      </c>
      <c r="Q9608" s="22">
        <f t="shared" ca="1" si="1823"/>
        <v>189.27658373281182</v>
      </c>
      <c r="R9608" s="22">
        <f t="shared" ca="1" si="1824"/>
        <v>461.54061082557945</v>
      </c>
      <c r="S9608" s="25">
        <f t="shared" ca="1" si="1818"/>
        <v>10159947.664072927</v>
      </c>
      <c r="T9608" s="22">
        <f t="shared" ca="1" si="1819"/>
        <v>159947.66407292709</v>
      </c>
      <c r="U9608" s="22">
        <f t="shared" ca="1" si="1826"/>
        <v>263752.95593187428</v>
      </c>
      <c r="AA9608" s="26">
        <f t="shared" ca="1" si="1827"/>
        <v>189.27658373281182</v>
      </c>
      <c r="AB9608" s="26">
        <f t="shared" ca="1" si="1827"/>
        <v>461.54061082557945</v>
      </c>
      <c r="AC9608" s="26">
        <f t="shared" ca="1" si="1820"/>
        <v>14.276583732811815</v>
      </c>
      <c r="AD9608" s="26">
        <f t="shared" ca="1" si="1828"/>
        <v>0</v>
      </c>
      <c r="AE9608" s="27">
        <f t="shared" ca="1" si="1829"/>
        <v>-103805.2918589472</v>
      </c>
    </row>
    <row r="9609" spans="12:31" x14ac:dyDescent="0.2">
      <c r="L9609" s="21">
        <v>9604</v>
      </c>
      <c r="M9609" s="22">
        <f t="shared" ca="1" si="1821"/>
        <v>-1.0304218233836944</v>
      </c>
      <c r="N9609" s="22">
        <f t="shared" ca="1" si="1821"/>
        <v>9.9181357599437345E-2</v>
      </c>
      <c r="O9609" s="22">
        <f t="shared" ca="1" si="1825"/>
        <v>-1.0304218233836944</v>
      </c>
      <c r="P9609" s="24">
        <f t="shared" ca="1" si="1822"/>
        <v>-0.56911286923887483</v>
      </c>
      <c r="Q9609" s="22">
        <f t="shared" ca="1" si="1823"/>
        <v>119.23217098949802</v>
      </c>
      <c r="R9609" s="22">
        <f t="shared" ca="1" si="1824"/>
        <v>433.53378030682575</v>
      </c>
      <c r="S9609" s="25">
        <f t="shared" ca="1" si="1818"/>
        <v>7896871.2690588534</v>
      </c>
      <c r="T9609" s="22">
        <f t="shared" ca="1" si="1819"/>
        <v>0</v>
      </c>
      <c r="U9609" s="22">
        <f t="shared" ca="1" si="1826"/>
        <v>-77708.694732487667</v>
      </c>
      <c r="AA9609" s="26">
        <f t="shared" ca="1" si="1827"/>
        <v>119.23217098949802</v>
      </c>
      <c r="AB9609" s="26">
        <f t="shared" ca="1" si="1827"/>
        <v>433.53378030682575</v>
      </c>
      <c r="AC9609" s="26">
        <f t="shared" ca="1" si="1820"/>
        <v>0</v>
      </c>
      <c r="AD9609" s="26">
        <f t="shared" ca="1" si="1828"/>
        <v>0</v>
      </c>
      <c r="AE9609" s="27">
        <f t="shared" ca="1" si="1829"/>
        <v>77708.694732487667</v>
      </c>
    </row>
    <row r="9610" spans="12:31" x14ac:dyDescent="0.2">
      <c r="L9610" s="21">
        <v>9605</v>
      </c>
      <c r="M9610" s="22">
        <f t="shared" ca="1" si="1821"/>
        <v>-0.82318862404470872</v>
      </c>
      <c r="N9610" s="22">
        <f t="shared" ca="1" si="1821"/>
        <v>0.19652949098085959</v>
      </c>
      <c r="O9610" s="22">
        <f t="shared" ca="1" si="1825"/>
        <v>-0.82318862404470872</v>
      </c>
      <c r="P9610" s="24">
        <f t="shared" ca="1" si="1822"/>
        <v>-0.36330646761991159</v>
      </c>
      <c r="Q9610" s="22">
        <f t="shared" ca="1" si="1823"/>
        <v>128.02410674314513</v>
      </c>
      <c r="R9610" s="22">
        <f t="shared" ca="1" si="1824"/>
        <v>448.55543224526969</v>
      </c>
      <c r="S9610" s="25">
        <f t="shared" ca="1" si="1818"/>
        <v>8301539.8741986714</v>
      </c>
      <c r="T9610" s="22">
        <f t="shared" ca="1" si="1819"/>
        <v>0</v>
      </c>
      <c r="U9610" s="22">
        <f t="shared" ca="1" si="1826"/>
        <v>-91017.917480379692</v>
      </c>
      <c r="AA9610" s="26">
        <f t="shared" ca="1" si="1827"/>
        <v>128.02410674314513</v>
      </c>
      <c r="AB9610" s="26">
        <f t="shared" ca="1" si="1827"/>
        <v>448.55543224526969</v>
      </c>
      <c r="AC9610" s="26">
        <f t="shared" ca="1" si="1820"/>
        <v>0</v>
      </c>
      <c r="AD9610" s="26">
        <f t="shared" ca="1" si="1828"/>
        <v>0</v>
      </c>
      <c r="AE9610" s="27">
        <f t="shared" ca="1" si="1829"/>
        <v>91017.917480379692</v>
      </c>
    </row>
    <row r="9611" spans="12:31" x14ac:dyDescent="0.2">
      <c r="L9611" s="21">
        <v>9606</v>
      </c>
      <c r="M9611" s="22">
        <f t="shared" ca="1" si="1821"/>
        <v>1.0468776535377688</v>
      </c>
      <c r="N9611" s="22">
        <f t="shared" ca="1" si="1821"/>
        <v>-0.29724331809257276</v>
      </c>
      <c r="O9611" s="22">
        <f t="shared" ca="1" si="1825"/>
        <v>1.0468776535377688</v>
      </c>
      <c r="P9611" s="24">
        <f t="shared" ca="1" si="1822"/>
        <v>0.4251845368818068</v>
      </c>
      <c r="Q9611" s="22">
        <f t="shared" ca="1" si="1823"/>
        <v>243.28600440280727</v>
      </c>
      <c r="R9611" s="22">
        <f t="shared" ca="1" si="1824"/>
        <v>511.08382956453011</v>
      </c>
      <c r="S9611" s="25">
        <f t="shared" ca="1" si="1818"/>
        <v>12197896.573293539</v>
      </c>
      <c r="T9611" s="22">
        <f t="shared" ca="1" si="1819"/>
        <v>2197896.5732935388</v>
      </c>
      <c r="U9611" s="22">
        <f t="shared" ca="1" si="1826"/>
        <v>2128756.5769910263</v>
      </c>
      <c r="AA9611" s="26">
        <f t="shared" ca="1" si="1827"/>
        <v>243.28600440280727</v>
      </c>
      <c r="AB9611" s="26">
        <f t="shared" ca="1" si="1827"/>
        <v>511.08382956453011</v>
      </c>
      <c r="AC9611" s="26">
        <f t="shared" ca="1" si="1820"/>
        <v>68.286004402807265</v>
      </c>
      <c r="AD9611" s="26">
        <f t="shared" ca="1" si="1828"/>
        <v>31.083829564530106</v>
      </c>
      <c r="AE9611" s="27">
        <f t="shared" ca="1" si="1829"/>
        <v>69139.996302512242</v>
      </c>
    </row>
    <row r="9612" spans="12:31" x14ac:dyDescent="0.2">
      <c r="L9612" s="21">
        <v>9607</v>
      </c>
      <c r="M9612" s="22">
        <f t="shared" ca="1" si="1821"/>
        <v>1.7203568141616816</v>
      </c>
      <c r="N9612" s="22">
        <f t="shared" ca="1" si="1821"/>
        <v>0.77548628591701896</v>
      </c>
      <c r="O9612" s="22">
        <f t="shared" ca="1" si="1825"/>
        <v>1.7203568141616816</v>
      </c>
      <c r="P9612" s="24">
        <f t="shared" ca="1" si="1822"/>
        <v>1.683081147475872</v>
      </c>
      <c r="Q9612" s="22">
        <f t="shared" ca="1" si="1823"/>
        <v>306.57188536188698</v>
      </c>
      <c r="R9612" s="22">
        <f t="shared" ca="1" si="1824"/>
        <v>629.37372797566468</v>
      </c>
      <c r="S9612" s="25">
        <f t="shared" ca="1" si="1818"/>
        <v>15217283.689246455</v>
      </c>
      <c r="T9612" s="22">
        <f t="shared" ca="1" si="1819"/>
        <v>5217283.6892464552</v>
      </c>
      <c r="U9612" s="22">
        <f t="shared" ca="1" si="1826"/>
        <v>5154312.8640891919</v>
      </c>
      <c r="AA9612" s="26">
        <f t="shared" ca="1" si="1827"/>
        <v>306.57188536188698</v>
      </c>
      <c r="AB9612" s="26">
        <f t="shared" ca="1" si="1827"/>
        <v>629.37372797566468</v>
      </c>
      <c r="AC9612" s="26">
        <f t="shared" ca="1" si="1820"/>
        <v>131.57188536188698</v>
      </c>
      <c r="AD9612" s="26">
        <f t="shared" ca="1" si="1828"/>
        <v>149.37372797566468</v>
      </c>
      <c r="AE9612" s="27">
        <f t="shared" ca="1" si="1829"/>
        <v>62970.825157263316</v>
      </c>
    </row>
    <row r="9613" spans="12:31" x14ac:dyDescent="0.2">
      <c r="L9613" s="21">
        <v>9608</v>
      </c>
      <c r="M9613" s="22">
        <f t="shared" ca="1" si="1821"/>
        <v>0.27316393199731492</v>
      </c>
      <c r="N9613" s="22">
        <f t="shared" ca="1" si="1821"/>
        <v>-0.41241232375518</v>
      </c>
      <c r="O9613" s="22">
        <f t="shared" ca="1" si="1825"/>
        <v>0.27316393199731492</v>
      </c>
      <c r="P9613" s="24">
        <f t="shared" ca="1" si="1822"/>
        <v>-0.14983842211283921</v>
      </c>
      <c r="Q9613" s="22">
        <f t="shared" ca="1" si="1823"/>
        <v>186.53358408073731</v>
      </c>
      <c r="R9613" s="22">
        <f t="shared" ca="1" si="1824"/>
        <v>464.68645171581613</v>
      </c>
      <c r="S9613" s="25">
        <f t="shared" ca="1" si="1818"/>
        <v>10115794.704067357</v>
      </c>
      <c r="T9613" s="22">
        <f t="shared" ca="1" si="1819"/>
        <v>115794.70406735688</v>
      </c>
      <c r="U9613" s="22">
        <f t="shared" ca="1" si="1826"/>
        <v>184193.51827136165</v>
      </c>
      <c r="AA9613" s="26">
        <f t="shared" ca="1" si="1827"/>
        <v>186.53358408073731</v>
      </c>
      <c r="AB9613" s="26">
        <f t="shared" ca="1" si="1827"/>
        <v>464.68645171581613</v>
      </c>
      <c r="AC9613" s="26">
        <f t="shared" ca="1" si="1820"/>
        <v>11.533584080737313</v>
      </c>
      <c r="AD9613" s="26">
        <f t="shared" ca="1" si="1828"/>
        <v>0</v>
      </c>
      <c r="AE9613" s="27">
        <f t="shared" ca="1" si="1829"/>
        <v>-68398.814204004768</v>
      </c>
    </row>
    <row r="9614" spans="12:31" x14ac:dyDescent="0.2">
      <c r="L9614" s="21">
        <v>9609</v>
      </c>
      <c r="M9614" s="22">
        <f t="shared" ca="1" si="1821"/>
        <v>0.54939448374825017</v>
      </c>
      <c r="N9614" s="22">
        <f t="shared" ca="1" si="1821"/>
        <v>0.30065812774124645</v>
      </c>
      <c r="O9614" s="22">
        <f t="shared" ca="1" si="1825"/>
        <v>0.54939448374825017</v>
      </c>
      <c r="P9614" s="24">
        <f t="shared" ca="1" si="1822"/>
        <v>0.57877256322917847</v>
      </c>
      <c r="Q9614" s="22">
        <f t="shared" ca="1" si="1823"/>
        <v>205.08919812685613</v>
      </c>
      <c r="R9614" s="22">
        <f t="shared" ca="1" si="1824"/>
        <v>524.24211689030437</v>
      </c>
      <c r="S9614" s="25">
        <f t="shared" ca="1" si="1818"/>
        <v>11261803.942175111</v>
      </c>
      <c r="T9614" s="22">
        <f t="shared" ca="1" si="1819"/>
        <v>1261803.9421751108</v>
      </c>
      <c r="U9614" s="22">
        <f t="shared" ca="1" si="1826"/>
        <v>1165269.8528513906</v>
      </c>
      <c r="AA9614" s="26">
        <f t="shared" ca="1" si="1827"/>
        <v>205.08919812685613</v>
      </c>
      <c r="AB9614" s="26">
        <f t="shared" ca="1" si="1827"/>
        <v>524.24211689030437</v>
      </c>
      <c r="AC9614" s="26">
        <f t="shared" ca="1" si="1820"/>
        <v>30.089198126856132</v>
      </c>
      <c r="AD9614" s="26">
        <f t="shared" ca="1" si="1828"/>
        <v>44.242116890304374</v>
      </c>
      <c r="AE9614" s="27">
        <f t="shared" ca="1" si="1829"/>
        <v>96534.089323720196</v>
      </c>
    </row>
    <row r="9615" spans="12:31" x14ac:dyDescent="0.2">
      <c r="L9615" s="21">
        <v>9610</v>
      </c>
      <c r="M9615" s="22">
        <f t="shared" ca="1" si="1821"/>
        <v>1.834293163956451</v>
      </c>
      <c r="N9615" s="22">
        <f t="shared" ca="1" si="1821"/>
        <v>1.1027117665021666</v>
      </c>
      <c r="O9615" s="22">
        <f t="shared" ca="1" si="1825"/>
        <v>1.834293163956451</v>
      </c>
      <c r="P9615" s="24">
        <f t="shared" ca="1" si="1822"/>
        <v>2.0093934395061961</v>
      </c>
      <c r="Q9615" s="22">
        <f t="shared" ca="1" si="1823"/>
        <v>318.80134313091833</v>
      </c>
      <c r="R9615" s="22">
        <f t="shared" ca="1" si="1824"/>
        <v>664.29906680106774</v>
      </c>
      <c r="S9615" s="25">
        <f t="shared" ca="1" si="1818"/>
        <v>15927238.984363955</v>
      </c>
      <c r="T9615" s="22">
        <f t="shared" ca="1" si="1819"/>
        <v>5927238.9843639545</v>
      </c>
      <c r="U9615" s="22">
        <f t="shared" ca="1" si="1826"/>
        <v>5862082.2014411101</v>
      </c>
      <c r="AA9615" s="26">
        <f t="shared" ca="1" si="1827"/>
        <v>318.80134313091833</v>
      </c>
      <c r="AB9615" s="26">
        <f t="shared" ca="1" si="1827"/>
        <v>664.29906680106774</v>
      </c>
      <c r="AC9615" s="26">
        <f t="shared" ca="1" si="1820"/>
        <v>143.80134313091833</v>
      </c>
      <c r="AD9615" s="26">
        <f t="shared" ca="1" si="1828"/>
        <v>184.29906680106774</v>
      </c>
      <c r="AE9615" s="27">
        <f t="shared" ca="1" si="1829"/>
        <v>65156.782922844402</v>
      </c>
    </row>
    <row r="9616" spans="12:31" x14ac:dyDescent="0.2">
      <c r="L9616" s="21">
        <v>9611</v>
      </c>
      <c r="M9616" s="22">
        <f t="shared" ca="1" si="1821"/>
        <v>-2.1487603661489314</v>
      </c>
      <c r="N9616" s="22">
        <f t="shared" ca="1" si="1821"/>
        <v>-0.44061416337934028</v>
      </c>
      <c r="O9616" s="22">
        <f t="shared" ca="1" si="1825"/>
        <v>-2.1487603661489314</v>
      </c>
      <c r="P9616" s="24">
        <f t="shared" ca="1" si="1822"/>
        <v>-1.6910085690881267</v>
      </c>
      <c r="Q9616" s="22">
        <f t="shared" ca="1" si="1823"/>
        <v>81.217586242338058</v>
      </c>
      <c r="R9616" s="22">
        <f t="shared" ca="1" si="1824"/>
        <v>360.06598434660089</v>
      </c>
      <c r="S9616" s="25">
        <f t="shared" ca="1" si="1818"/>
        <v>6057887.737883132</v>
      </c>
      <c r="T9616" s="22">
        <f t="shared" ca="1" si="1819"/>
        <v>0</v>
      </c>
      <c r="U9616" s="22">
        <f t="shared" ca="1" si="1826"/>
        <v>-18188.341974341136</v>
      </c>
      <c r="AA9616" s="26">
        <f t="shared" ca="1" si="1827"/>
        <v>81.217586242338058</v>
      </c>
      <c r="AB9616" s="26">
        <f t="shared" ca="1" si="1827"/>
        <v>360.06598434660089</v>
      </c>
      <c r="AC9616" s="26">
        <f t="shared" ca="1" si="1820"/>
        <v>0</v>
      </c>
      <c r="AD9616" s="26">
        <f t="shared" ca="1" si="1828"/>
        <v>0</v>
      </c>
      <c r="AE9616" s="27">
        <f t="shared" ca="1" si="1829"/>
        <v>18188.341974341136</v>
      </c>
    </row>
    <row r="9617" spans="12:31" x14ac:dyDescent="0.2">
      <c r="L9617" s="21">
        <v>9612</v>
      </c>
      <c r="M9617" s="22">
        <f t="shared" ca="1" si="1821"/>
        <v>-2.6021647842677584</v>
      </c>
      <c r="N9617" s="22">
        <f t="shared" ca="1" si="1821"/>
        <v>-1.1540352142548183</v>
      </c>
      <c r="O9617" s="22">
        <f t="shared" ca="1" si="1825"/>
        <v>-2.6021647842677584</v>
      </c>
      <c r="P9617" s="24">
        <f t="shared" ca="1" si="1822"/>
        <v>-2.5310288988876213</v>
      </c>
      <c r="Q9617" s="22">
        <f t="shared" ca="1" si="1823"/>
        <v>69.510089187639664</v>
      </c>
      <c r="R9617" s="22">
        <f t="shared" ca="1" si="1824"/>
        <v>313.33015551108633</v>
      </c>
      <c r="S9617" s="25">
        <f t="shared" ca="1" si="1818"/>
        <v>5238811.3778452594</v>
      </c>
      <c r="T9617" s="22">
        <f t="shared" ca="1" si="1819"/>
        <v>0</v>
      </c>
      <c r="U9617" s="22">
        <f t="shared" ca="1" si="1826"/>
        <v>5729.969289067405</v>
      </c>
      <c r="AA9617" s="26">
        <f t="shared" ca="1" si="1827"/>
        <v>69.510089187639664</v>
      </c>
      <c r="AB9617" s="26">
        <f t="shared" ca="1" si="1827"/>
        <v>313.33015551108633</v>
      </c>
      <c r="AC9617" s="26">
        <f t="shared" ca="1" si="1820"/>
        <v>0</v>
      </c>
      <c r="AD9617" s="26">
        <f t="shared" ca="1" si="1828"/>
        <v>0</v>
      </c>
      <c r="AE9617" s="27">
        <f t="shared" ca="1" si="1829"/>
        <v>-5729.969289067405</v>
      </c>
    </row>
    <row r="9618" spans="12:31" x14ac:dyDescent="0.2">
      <c r="L9618" s="21">
        <v>9613</v>
      </c>
      <c r="M9618" s="22">
        <f t="shared" ca="1" si="1821"/>
        <v>-0.87239965175374945</v>
      </c>
      <c r="N9618" s="22">
        <f t="shared" ca="1" si="1821"/>
        <v>0.47722520483165543</v>
      </c>
      <c r="O9618" s="22">
        <f t="shared" ca="1" si="1825"/>
        <v>-0.87239965175374945</v>
      </c>
      <c r="P9618" s="24">
        <f t="shared" ca="1" si="1822"/>
        <v>-0.17556941700184903</v>
      </c>
      <c r="Q9618" s="22">
        <f t="shared" ca="1" si="1823"/>
        <v>125.87933207552631</v>
      </c>
      <c r="R9618" s="22">
        <f t="shared" ca="1" si="1824"/>
        <v>462.71170934174245</v>
      </c>
      <c r="S9618" s="25">
        <f t="shared" ca="1" si="1818"/>
        <v>8389619.1966197938</v>
      </c>
      <c r="T9618" s="22">
        <f t="shared" ca="1" si="1819"/>
        <v>0</v>
      </c>
      <c r="U9618" s="22">
        <f t="shared" ca="1" si="1826"/>
        <v>-91901.261578764883</v>
      </c>
      <c r="AA9618" s="26">
        <f t="shared" ca="1" si="1827"/>
        <v>125.87933207552631</v>
      </c>
      <c r="AB9618" s="26">
        <f t="shared" ca="1" si="1827"/>
        <v>462.71170934174245</v>
      </c>
      <c r="AC9618" s="26">
        <f t="shared" ca="1" si="1820"/>
        <v>0</v>
      </c>
      <c r="AD9618" s="26">
        <f t="shared" ca="1" si="1828"/>
        <v>0</v>
      </c>
      <c r="AE9618" s="27">
        <f t="shared" ca="1" si="1829"/>
        <v>91901.261578764883</v>
      </c>
    </row>
    <row r="9619" spans="12:31" x14ac:dyDescent="0.2">
      <c r="L9619" s="21">
        <v>9614</v>
      </c>
      <c r="M9619" s="22">
        <f t="shared" ca="1" si="1821"/>
        <v>-0.89174088712909449</v>
      </c>
      <c r="N9619" s="22">
        <f t="shared" ca="1" si="1821"/>
        <v>-0.37264410225833994</v>
      </c>
      <c r="O9619" s="22">
        <f t="shared" ca="1" si="1825"/>
        <v>-0.89174088712909449</v>
      </c>
      <c r="P9619" s="24">
        <f t="shared" ca="1" si="1822"/>
        <v>-0.84957971972421087</v>
      </c>
      <c r="Q9619" s="22">
        <f t="shared" ca="1" si="1823"/>
        <v>125.04624856960029</v>
      </c>
      <c r="R9619" s="22">
        <f t="shared" ca="1" si="1824"/>
        <v>413.86932559151427</v>
      </c>
      <c r="S9619" s="25">
        <f t="shared" ca="1" si="1818"/>
        <v>7854228.6881302735</v>
      </c>
      <c r="T9619" s="22">
        <f t="shared" ca="1" si="1819"/>
        <v>0</v>
      </c>
      <c r="U9619" s="22">
        <f t="shared" ca="1" si="1826"/>
        <v>-79650.424552164681</v>
      </c>
      <c r="AA9619" s="26">
        <f t="shared" ca="1" si="1827"/>
        <v>125.04624856960029</v>
      </c>
      <c r="AB9619" s="26">
        <f t="shared" ca="1" si="1827"/>
        <v>413.86932559151427</v>
      </c>
      <c r="AC9619" s="26">
        <f t="shared" ca="1" si="1820"/>
        <v>0</v>
      </c>
      <c r="AD9619" s="26">
        <f t="shared" ca="1" si="1828"/>
        <v>0</v>
      </c>
      <c r="AE9619" s="27">
        <f t="shared" ca="1" si="1829"/>
        <v>79650.424552164681</v>
      </c>
    </row>
    <row r="9620" spans="12:31" x14ac:dyDescent="0.2">
      <c r="L9620" s="21">
        <v>9615</v>
      </c>
      <c r="M9620" s="22">
        <f t="shared" ca="1" si="1821"/>
        <v>0.48978757284352198</v>
      </c>
      <c r="N9620" s="22">
        <f t="shared" ca="1" si="1821"/>
        <v>-0.27839448453489024</v>
      </c>
      <c r="O9620" s="22">
        <f t="shared" ca="1" si="1825"/>
        <v>0.48978757284352198</v>
      </c>
      <c r="P9620" s="24">
        <f t="shared" ca="1" si="1822"/>
        <v>9.0416706324108559E-2</v>
      </c>
      <c r="Q9620" s="22">
        <f t="shared" ca="1" si="1823"/>
        <v>200.93493224770128</v>
      </c>
      <c r="R9620" s="22">
        <f t="shared" ca="1" si="1824"/>
        <v>483.53657688728902</v>
      </c>
      <c r="S9620" s="25">
        <f t="shared" ca="1" si="1818"/>
        <v>10718318.823873427</v>
      </c>
      <c r="T9620" s="22">
        <f t="shared" ca="1" si="1819"/>
        <v>718318.82387342677</v>
      </c>
      <c r="U9620" s="22">
        <f t="shared" ca="1" si="1826"/>
        <v>630601.48253342696</v>
      </c>
      <c r="AA9620" s="26">
        <f t="shared" ca="1" si="1827"/>
        <v>200.93493224770128</v>
      </c>
      <c r="AB9620" s="26">
        <f t="shared" ca="1" si="1827"/>
        <v>483.53657688728902</v>
      </c>
      <c r="AC9620" s="26">
        <f t="shared" ca="1" si="1820"/>
        <v>25.934932247701283</v>
      </c>
      <c r="AD9620" s="26">
        <f t="shared" ca="1" si="1828"/>
        <v>3.5365768872890158</v>
      </c>
      <c r="AE9620" s="27">
        <f t="shared" ca="1" si="1829"/>
        <v>87717.341339999868</v>
      </c>
    </row>
    <row r="9621" spans="12:31" x14ac:dyDescent="0.2">
      <c r="L9621" s="21">
        <v>9616</v>
      </c>
      <c r="M9621" s="22">
        <f t="shared" ca="1" si="1821"/>
        <v>1.2469042550414329</v>
      </c>
      <c r="N9621" s="22">
        <f t="shared" ca="1" si="1821"/>
        <v>4.0754268030785676E-2</v>
      </c>
      <c r="O9621" s="22">
        <f t="shared" ca="1" si="1825"/>
        <v>1.2469042550414329</v>
      </c>
      <c r="P9621" s="24">
        <f t="shared" ca="1" si="1822"/>
        <v>0.81388819211972097</v>
      </c>
      <c r="Q9621" s="22">
        <f t="shared" ca="1" si="1823"/>
        <v>260.57991048860725</v>
      </c>
      <c r="R9621" s="22">
        <f t="shared" ca="1" si="1824"/>
        <v>545.04430630317154</v>
      </c>
      <c r="S9621" s="25">
        <f t="shared" ca="1" si="1818"/>
        <v>13040140.341788502</v>
      </c>
      <c r="T9621" s="22">
        <f t="shared" ca="1" si="1819"/>
        <v>3040140.3417885024</v>
      </c>
      <c r="U9621" s="22">
        <f t="shared" ca="1" si="1826"/>
        <v>2972228.2263431884</v>
      </c>
      <c r="AA9621" s="26">
        <f t="shared" ca="1" si="1827"/>
        <v>260.57991048860725</v>
      </c>
      <c r="AB9621" s="26">
        <f t="shared" ca="1" si="1827"/>
        <v>545.04430630317154</v>
      </c>
      <c r="AC9621" s="26">
        <f t="shared" ca="1" si="1820"/>
        <v>85.579910488607254</v>
      </c>
      <c r="AD9621" s="26">
        <f t="shared" ca="1" si="1828"/>
        <v>65.044306303171538</v>
      </c>
      <c r="AE9621" s="27">
        <f t="shared" ca="1" si="1829"/>
        <v>67912.115445313975</v>
      </c>
    </row>
    <row r="9622" spans="12:31" x14ac:dyDescent="0.2">
      <c r="L9622" s="21">
        <v>9617</v>
      </c>
      <c r="M9622" s="22">
        <f t="shared" ca="1" si="1821"/>
        <v>-3.8848801498534251</v>
      </c>
      <c r="N9622" s="22">
        <f t="shared" ca="1" si="1821"/>
        <v>0.85493563244878512</v>
      </c>
      <c r="O9622" s="22">
        <f t="shared" ca="1" si="1825"/>
        <v>-3.8848801498534251</v>
      </c>
      <c r="P9622" s="24">
        <f t="shared" ca="1" si="1822"/>
        <v>-1.7710548327127522</v>
      </c>
      <c r="Q9622" s="22">
        <f t="shared" ca="1" si="1823"/>
        <v>44.75030718131066</v>
      </c>
      <c r="R9622" s="22">
        <f t="shared" ca="1" si="1824"/>
        <v>355.32719069279693</v>
      </c>
      <c r="S9622" s="25">
        <f t="shared" ca="1" si="1818"/>
        <v>4982828.7501659906</v>
      </c>
      <c r="T9622" s="22">
        <f t="shared" ca="1" si="1819"/>
        <v>0</v>
      </c>
      <c r="U9622" s="22">
        <f t="shared" ca="1" si="1826"/>
        <v>23673.922855867975</v>
      </c>
      <c r="AA9622" s="26">
        <f t="shared" ca="1" si="1827"/>
        <v>44.75030718131066</v>
      </c>
      <c r="AB9622" s="26">
        <f t="shared" ca="1" si="1827"/>
        <v>355.32719069279693</v>
      </c>
      <c r="AC9622" s="26">
        <f t="shared" ca="1" si="1820"/>
        <v>0</v>
      </c>
      <c r="AD9622" s="26">
        <f t="shared" ca="1" si="1828"/>
        <v>0</v>
      </c>
      <c r="AE9622" s="27">
        <f t="shared" ca="1" si="1829"/>
        <v>-23673.922855867975</v>
      </c>
    </row>
    <row r="9623" spans="12:31" x14ac:dyDescent="0.2">
      <c r="L9623" s="21">
        <v>9618</v>
      </c>
      <c r="M9623" s="22">
        <f t="shared" ca="1" si="1821"/>
        <v>-1.3904761714120033</v>
      </c>
      <c r="N9623" s="22">
        <f t="shared" ca="1" si="1821"/>
        <v>0.45241885112722535</v>
      </c>
      <c r="O9623" s="22">
        <f t="shared" ca="1" si="1825"/>
        <v>-1.3904761714120033</v>
      </c>
      <c r="P9623" s="24">
        <f t="shared" ca="1" si="1822"/>
        <v>-0.51986376549036484</v>
      </c>
      <c r="Q9623" s="22">
        <f t="shared" ca="1" si="1823"/>
        <v>105.36821895950619</v>
      </c>
      <c r="R9623" s="22">
        <f t="shared" ca="1" si="1824"/>
        <v>437.08200207095405</v>
      </c>
      <c r="S9623" s="25">
        <f t="shared" ca="1" si="1818"/>
        <v>7544237.1264111344</v>
      </c>
      <c r="T9623" s="22">
        <f t="shared" ca="1" si="1819"/>
        <v>0</v>
      </c>
      <c r="U9623" s="22">
        <f t="shared" ca="1" si="1826"/>
        <v>-63033.558851473383</v>
      </c>
      <c r="AA9623" s="26">
        <f t="shared" ca="1" si="1827"/>
        <v>105.36821895950619</v>
      </c>
      <c r="AB9623" s="26">
        <f t="shared" ca="1" si="1827"/>
        <v>437.08200207095405</v>
      </c>
      <c r="AC9623" s="26">
        <f t="shared" ca="1" si="1820"/>
        <v>0</v>
      </c>
      <c r="AD9623" s="26">
        <f t="shared" ca="1" si="1828"/>
        <v>0</v>
      </c>
      <c r="AE9623" s="27">
        <f t="shared" ca="1" si="1829"/>
        <v>63033.558851473383</v>
      </c>
    </row>
    <row r="9624" spans="12:31" x14ac:dyDescent="0.2">
      <c r="L9624" s="21">
        <v>9619</v>
      </c>
      <c r="M9624" s="22">
        <f t="shared" ca="1" si="1821"/>
        <v>-0.28559166040101158</v>
      </c>
      <c r="N9624" s="22">
        <f t="shared" ca="1" si="1821"/>
        <v>1.5898686010067629</v>
      </c>
      <c r="O9624" s="22">
        <f t="shared" ca="1" si="1825"/>
        <v>-0.28559166040101158</v>
      </c>
      <c r="P9624" s="24">
        <f t="shared" ca="1" si="1822"/>
        <v>1.0590456055968005</v>
      </c>
      <c r="Q9624" s="22">
        <f t="shared" ca="1" si="1823"/>
        <v>153.97387065989861</v>
      </c>
      <c r="R9624" s="22">
        <f t="shared" ca="1" si="1824"/>
        <v>567.61452485735515</v>
      </c>
      <c r="S9624" s="25">
        <f t="shared" ca="1" si="1818"/>
        <v>10279172.744769827</v>
      </c>
      <c r="T9624" s="22">
        <f t="shared" ca="1" si="1819"/>
        <v>279172.74476982653</v>
      </c>
      <c r="U9624" s="22">
        <f t="shared" ca="1" si="1826"/>
        <v>766535.11730752711</v>
      </c>
      <c r="AA9624" s="26">
        <f t="shared" ca="1" si="1827"/>
        <v>153.97387065989861</v>
      </c>
      <c r="AB9624" s="26">
        <f t="shared" ca="1" si="1827"/>
        <v>567.61452485735515</v>
      </c>
      <c r="AC9624" s="26">
        <f t="shared" ca="1" si="1820"/>
        <v>0</v>
      </c>
      <c r="AD9624" s="26">
        <f t="shared" ca="1" si="1828"/>
        <v>87.61452485735515</v>
      </c>
      <c r="AE9624" s="27">
        <f t="shared" ca="1" si="1829"/>
        <v>-487362.37253770058</v>
      </c>
    </row>
    <row r="9625" spans="12:31" x14ac:dyDescent="0.2">
      <c r="L9625" s="21">
        <v>9620</v>
      </c>
      <c r="M9625" s="22">
        <f t="shared" ca="1" si="1821"/>
        <v>-1.8929435802625807</v>
      </c>
      <c r="N9625" s="22">
        <f t="shared" ca="1" si="1821"/>
        <v>0.91077109680413859</v>
      </c>
      <c r="O9625" s="22">
        <f t="shared" ca="1" si="1825"/>
        <v>-1.8929435802625807</v>
      </c>
      <c r="P9625" s="24">
        <f t="shared" ca="1" si="1822"/>
        <v>-0.47808310958295852</v>
      </c>
      <c r="Q9625" s="22">
        <f t="shared" ca="1" si="1823"/>
        <v>88.673153659700006</v>
      </c>
      <c r="R9625" s="22">
        <f t="shared" ca="1" si="1824"/>
        <v>440.11490778248515</v>
      </c>
      <c r="S9625" s="25">
        <f t="shared" ca="1" si="1818"/>
        <v>7106596.197979454</v>
      </c>
      <c r="T9625" s="22">
        <f t="shared" ca="1" si="1819"/>
        <v>0</v>
      </c>
      <c r="U9625" s="22">
        <f t="shared" ca="1" si="1826"/>
        <v>-45074.307133367256</v>
      </c>
      <c r="AA9625" s="26">
        <f t="shared" ca="1" si="1827"/>
        <v>88.673153659700006</v>
      </c>
      <c r="AB9625" s="26">
        <f t="shared" ca="1" si="1827"/>
        <v>440.11490778248515</v>
      </c>
      <c r="AC9625" s="26">
        <f t="shared" ca="1" si="1820"/>
        <v>0</v>
      </c>
      <c r="AD9625" s="26">
        <f t="shared" ca="1" si="1828"/>
        <v>0</v>
      </c>
      <c r="AE9625" s="27">
        <f t="shared" ca="1" si="1829"/>
        <v>45074.307133367256</v>
      </c>
    </row>
    <row r="9626" spans="12:31" x14ac:dyDescent="0.2">
      <c r="L9626" s="21">
        <v>9621</v>
      </c>
      <c r="M9626" s="22">
        <f t="shared" ca="1" si="1821"/>
        <v>-0.97061339318412576</v>
      </c>
      <c r="N9626" s="22">
        <f t="shared" ca="1" si="1821"/>
        <v>0.36459184883816143</v>
      </c>
      <c r="O9626" s="22">
        <f t="shared" ca="1" si="1825"/>
        <v>-0.97061339318412576</v>
      </c>
      <c r="P9626" s="24">
        <f t="shared" ca="1" si="1822"/>
        <v>-0.32489503734640129</v>
      </c>
      <c r="Q9626" s="22">
        <f t="shared" ca="1" si="1823"/>
        <v>121.70567807197885</v>
      </c>
      <c r="R9626" s="22">
        <f t="shared" ca="1" si="1824"/>
        <v>451.41615722699009</v>
      </c>
      <c r="S9626" s="25">
        <f t="shared" ca="1" si="1818"/>
        <v>8153864.4160812115</v>
      </c>
      <c r="T9626" s="22">
        <f t="shared" ca="1" si="1819"/>
        <v>0</v>
      </c>
      <c r="U9626" s="22">
        <f t="shared" ca="1" si="1826"/>
        <v>-84618.018839626689</v>
      </c>
      <c r="AA9626" s="26">
        <f t="shared" ca="1" si="1827"/>
        <v>121.70567807197885</v>
      </c>
      <c r="AB9626" s="26">
        <f t="shared" ca="1" si="1827"/>
        <v>451.41615722699009</v>
      </c>
      <c r="AC9626" s="26">
        <f t="shared" ca="1" si="1820"/>
        <v>0</v>
      </c>
      <c r="AD9626" s="26">
        <f t="shared" ca="1" si="1828"/>
        <v>0</v>
      </c>
      <c r="AE9626" s="27">
        <f t="shared" ca="1" si="1829"/>
        <v>84618.018839626689</v>
      </c>
    </row>
    <row r="9627" spans="12:31" x14ac:dyDescent="0.2">
      <c r="L9627" s="21">
        <v>9622</v>
      </c>
      <c r="M9627" s="22">
        <f t="shared" ca="1" si="1821"/>
        <v>-1.0624536873461685</v>
      </c>
      <c r="N9627" s="22">
        <f t="shared" ca="1" si="1821"/>
        <v>-1.7125735290685176</v>
      </c>
      <c r="O9627" s="22">
        <f t="shared" ca="1" si="1825"/>
        <v>-1.0624536873461685</v>
      </c>
      <c r="P9627" s="24">
        <f t="shared" ca="1" si="1822"/>
        <v>-2.0001999864802569</v>
      </c>
      <c r="Q9627" s="22">
        <f t="shared" ca="1" si="1823"/>
        <v>117.92816115010341</v>
      </c>
      <c r="R9627" s="22">
        <f t="shared" ca="1" si="1824"/>
        <v>342.10364070070761</v>
      </c>
      <c r="S9627" s="25">
        <f t="shared" ca="1" si="1818"/>
        <v>6901834.3970434247</v>
      </c>
      <c r="T9627" s="22">
        <f t="shared" ca="1" si="1819"/>
        <v>0</v>
      </c>
      <c r="U9627" s="22">
        <f t="shared" ca="1" si="1826"/>
        <v>-55061.406641849637</v>
      </c>
      <c r="AA9627" s="26">
        <f t="shared" ca="1" si="1827"/>
        <v>117.92816115010341</v>
      </c>
      <c r="AB9627" s="26">
        <f t="shared" ca="1" si="1827"/>
        <v>342.10364070070761</v>
      </c>
      <c r="AC9627" s="26">
        <f t="shared" ca="1" si="1820"/>
        <v>0</v>
      </c>
      <c r="AD9627" s="26">
        <f t="shared" ca="1" si="1828"/>
        <v>0</v>
      </c>
      <c r="AE9627" s="27">
        <f t="shared" ca="1" si="1829"/>
        <v>55061.406641849637</v>
      </c>
    </row>
    <row r="9628" spans="12:31" x14ac:dyDescent="0.2">
      <c r="L9628" s="21">
        <v>9623</v>
      </c>
      <c r="M9628" s="22">
        <f t="shared" ca="1" si="1821"/>
        <v>0.43962490778517149</v>
      </c>
      <c r="N9628" s="22">
        <f t="shared" ca="1" si="1821"/>
        <v>0.40498127037236942</v>
      </c>
      <c r="O9628" s="22">
        <f t="shared" ca="1" si="1825"/>
        <v>0.43962490778517149</v>
      </c>
      <c r="P9628" s="24">
        <f t="shared" ca="1" si="1822"/>
        <v>0.59116397104965324</v>
      </c>
      <c r="Q9628" s="22">
        <f t="shared" ca="1" si="1823"/>
        <v>197.50415290552198</v>
      </c>
      <c r="R9628" s="22">
        <f t="shared" ca="1" si="1824"/>
        <v>525.31837457478559</v>
      </c>
      <c r="S9628" s="25">
        <f t="shared" ca="1" si="1818"/>
        <v>11059808.973690368</v>
      </c>
      <c r="T9628" s="22">
        <f t="shared" ca="1" si="1819"/>
        <v>1059808.9736903682</v>
      </c>
      <c r="U9628" s="22">
        <f t="shared" ca="1" si="1826"/>
        <v>958265.21506220323</v>
      </c>
      <c r="AA9628" s="26">
        <f t="shared" ca="1" si="1827"/>
        <v>197.50415290552198</v>
      </c>
      <c r="AB9628" s="26">
        <f t="shared" ca="1" si="1827"/>
        <v>525.31837457478559</v>
      </c>
      <c r="AC9628" s="26">
        <f t="shared" ca="1" si="1820"/>
        <v>22.504152905521977</v>
      </c>
      <c r="AD9628" s="26">
        <f t="shared" ca="1" si="1828"/>
        <v>45.318374574785594</v>
      </c>
      <c r="AE9628" s="27">
        <f t="shared" ca="1" si="1829"/>
        <v>101543.758628165</v>
      </c>
    </row>
    <row r="9629" spans="12:31" x14ac:dyDescent="0.2">
      <c r="L9629" s="21">
        <v>9624</v>
      </c>
      <c r="M9629" s="22">
        <f t="shared" ca="1" si="1821"/>
        <v>-1.1047795236554538</v>
      </c>
      <c r="N9629" s="22">
        <f t="shared" ca="1" si="1821"/>
        <v>-1.0450097202563207</v>
      </c>
      <c r="O9629" s="22">
        <f t="shared" ca="1" si="1825"/>
        <v>-1.1047795236554538</v>
      </c>
      <c r="P9629" s="24">
        <f t="shared" ca="1" si="1822"/>
        <v>-1.5068512354635906</v>
      </c>
      <c r="Q9629" s="22">
        <f t="shared" ca="1" si="1823"/>
        <v>116.22693323235896</v>
      </c>
      <c r="R9629" s="22">
        <f t="shared" ca="1" si="1824"/>
        <v>371.20956456846017</v>
      </c>
      <c r="S9629" s="25">
        <f t="shared" ca="1" si="1818"/>
        <v>7159087.5644340683</v>
      </c>
      <c r="T9629" s="22">
        <f t="shared" ca="1" si="1819"/>
        <v>0</v>
      </c>
      <c r="U9629" s="22">
        <f t="shared" ca="1" si="1826"/>
        <v>-59905.25308042299</v>
      </c>
      <c r="AA9629" s="26">
        <f t="shared" ca="1" si="1827"/>
        <v>116.22693323235896</v>
      </c>
      <c r="AB9629" s="26">
        <f t="shared" ca="1" si="1827"/>
        <v>371.20956456846017</v>
      </c>
      <c r="AC9629" s="26">
        <f t="shared" ca="1" si="1820"/>
        <v>0</v>
      </c>
      <c r="AD9629" s="26">
        <f t="shared" ca="1" si="1828"/>
        <v>0</v>
      </c>
      <c r="AE9629" s="27">
        <f t="shared" ca="1" si="1829"/>
        <v>59905.25308042299</v>
      </c>
    </row>
    <row r="9630" spans="12:31" x14ac:dyDescent="0.2">
      <c r="L9630" s="21">
        <v>9625</v>
      </c>
      <c r="M9630" s="22">
        <f t="shared" ca="1" si="1821"/>
        <v>-0.73468553937016012</v>
      </c>
      <c r="N9630" s="22">
        <f t="shared" ca="1" si="1821"/>
        <v>0.49947234442625571</v>
      </c>
      <c r="O9630" s="22">
        <f t="shared" ca="1" si="1825"/>
        <v>-0.73468553937016012</v>
      </c>
      <c r="P9630" s="24">
        <f t="shared" ca="1" si="1822"/>
        <v>-7.1859069947377563E-2</v>
      </c>
      <c r="Q9630" s="22">
        <f t="shared" ca="1" si="1823"/>
        <v>131.97373041065097</v>
      </c>
      <c r="R9630" s="22">
        <f t="shared" ca="1" si="1824"/>
        <v>470.72264973668393</v>
      </c>
      <c r="S9630" s="25">
        <f t="shared" ca="1" si="1818"/>
        <v>8644952.166226605</v>
      </c>
      <c r="T9630" s="22">
        <f t="shared" ca="1" si="1819"/>
        <v>0</v>
      </c>
      <c r="U9630" s="22">
        <f t="shared" ca="1" si="1826"/>
        <v>-100570.32524891861</v>
      </c>
      <c r="AA9630" s="26">
        <f t="shared" ca="1" si="1827"/>
        <v>131.97373041065097</v>
      </c>
      <c r="AB9630" s="26">
        <f t="shared" ca="1" si="1827"/>
        <v>470.72264973668393</v>
      </c>
      <c r="AC9630" s="26">
        <f t="shared" ca="1" si="1820"/>
        <v>0</v>
      </c>
      <c r="AD9630" s="26">
        <f t="shared" ca="1" si="1828"/>
        <v>0</v>
      </c>
      <c r="AE9630" s="27">
        <f t="shared" ca="1" si="1829"/>
        <v>100570.32524891861</v>
      </c>
    </row>
    <row r="9631" spans="12:31" x14ac:dyDescent="0.2">
      <c r="L9631" s="21">
        <v>9626</v>
      </c>
      <c r="M9631" s="22">
        <f t="shared" ca="1" si="1821"/>
        <v>-3.2418084273254384E-2</v>
      </c>
      <c r="N9631" s="22">
        <f t="shared" ca="1" si="1821"/>
        <v>-7.3904502559272818E-3</v>
      </c>
      <c r="O9631" s="22">
        <f t="shared" ca="1" si="1825"/>
        <v>-3.2418084273254384E-2</v>
      </c>
      <c r="P9631" s="24">
        <f t="shared" ca="1" si="1822"/>
        <v>-2.6090654880661018E-2</v>
      </c>
      <c r="Q9631" s="22">
        <f t="shared" ca="1" si="1823"/>
        <v>167.95579892280486</v>
      </c>
      <c r="R9631" s="22">
        <f t="shared" ca="1" si="1824"/>
        <v>474.30192576664876</v>
      </c>
      <c r="S9631" s="25">
        <f t="shared" ca="1" si="1818"/>
        <v>9694213.9399974383</v>
      </c>
      <c r="T9631" s="22">
        <f t="shared" ca="1" si="1819"/>
        <v>0</v>
      </c>
      <c r="U9631" s="22">
        <f t="shared" ca="1" si="1826"/>
        <v>-141621.48282674944</v>
      </c>
      <c r="AA9631" s="26">
        <f t="shared" ca="1" si="1827"/>
        <v>167.95579892280486</v>
      </c>
      <c r="AB9631" s="26">
        <f t="shared" ca="1" si="1827"/>
        <v>474.30192576664876</v>
      </c>
      <c r="AC9631" s="26">
        <f t="shared" ca="1" si="1820"/>
        <v>0</v>
      </c>
      <c r="AD9631" s="26">
        <f t="shared" ca="1" si="1828"/>
        <v>0</v>
      </c>
      <c r="AE9631" s="27">
        <f t="shared" ca="1" si="1829"/>
        <v>141621.48282674944</v>
      </c>
    </row>
    <row r="9632" spans="12:31" x14ac:dyDescent="0.2">
      <c r="L9632" s="21">
        <v>9627</v>
      </c>
      <c r="M9632" s="22">
        <f t="shared" ca="1" si="1821"/>
        <v>1.1259085191172893</v>
      </c>
      <c r="N9632" s="22">
        <f t="shared" ca="1" si="1821"/>
        <v>-0.2226891577444377</v>
      </c>
      <c r="O9632" s="22">
        <f t="shared" ca="1" si="1825"/>
        <v>1.1259085191172893</v>
      </c>
      <c r="P9632" s="24">
        <f t="shared" ca="1" si="1822"/>
        <v>0.53282119500548353</v>
      </c>
      <c r="Q9632" s="22">
        <f t="shared" ca="1" si="1823"/>
        <v>249.97729489050491</v>
      </c>
      <c r="R9632" s="22">
        <f t="shared" ca="1" si="1824"/>
        <v>520.27021767819201</v>
      </c>
      <c r="S9632" s="25">
        <f t="shared" ca="1" si="1818"/>
        <v>12482333.999434026</v>
      </c>
      <c r="T9632" s="22">
        <f t="shared" ca="1" si="1819"/>
        <v>2482333.999434026</v>
      </c>
      <c r="U9632" s="22">
        <f t="shared" ca="1" si="1826"/>
        <v>2414775.859876697</v>
      </c>
      <c r="AA9632" s="26">
        <f t="shared" ca="1" si="1827"/>
        <v>249.97729489050491</v>
      </c>
      <c r="AB9632" s="26">
        <f t="shared" ca="1" si="1827"/>
        <v>520.27021767819201</v>
      </c>
      <c r="AC9632" s="26">
        <f t="shared" ca="1" si="1820"/>
        <v>74.977294890504908</v>
      </c>
      <c r="AD9632" s="26">
        <f t="shared" ca="1" si="1828"/>
        <v>40.270217678192012</v>
      </c>
      <c r="AE9632" s="27">
        <f t="shared" ca="1" si="1829"/>
        <v>67558.139557329006</v>
      </c>
    </row>
    <row r="9633" spans="12:31" x14ac:dyDescent="0.2">
      <c r="L9633" s="21">
        <v>9628</v>
      </c>
      <c r="M9633" s="22">
        <f t="shared" ca="1" si="1821"/>
        <v>-1.205410816943953</v>
      </c>
      <c r="N9633" s="22">
        <f t="shared" ca="1" si="1821"/>
        <v>-0.46171587444048173</v>
      </c>
      <c r="O9633" s="22">
        <f t="shared" ca="1" si="1825"/>
        <v>-1.205410816943953</v>
      </c>
      <c r="P9633" s="24">
        <f t="shared" ca="1" si="1822"/>
        <v>-1.115705328792266</v>
      </c>
      <c r="Q9633" s="22">
        <f t="shared" ca="1" si="1823"/>
        <v>112.28008535154635</v>
      </c>
      <c r="R9633" s="22">
        <f t="shared" ca="1" si="1824"/>
        <v>396.03573189623302</v>
      </c>
      <c r="S9633" s="25">
        <f t="shared" ca="1" si="1818"/>
        <v>7308337.9816510947</v>
      </c>
      <c r="T9633" s="22">
        <f t="shared" ca="1" si="1819"/>
        <v>0</v>
      </c>
      <c r="U9633" s="22">
        <f t="shared" ca="1" si="1826"/>
        <v>-61247.024493716803</v>
      </c>
      <c r="AA9633" s="26">
        <f t="shared" ca="1" si="1827"/>
        <v>112.28008535154635</v>
      </c>
      <c r="AB9633" s="26">
        <f t="shared" ca="1" si="1827"/>
        <v>396.03573189623302</v>
      </c>
      <c r="AC9633" s="26">
        <f t="shared" ca="1" si="1820"/>
        <v>0</v>
      </c>
      <c r="AD9633" s="26">
        <f t="shared" ca="1" si="1828"/>
        <v>0</v>
      </c>
      <c r="AE9633" s="27">
        <f t="shared" ca="1" si="1829"/>
        <v>61247.024493716803</v>
      </c>
    </row>
    <row r="9634" spans="12:31" x14ac:dyDescent="0.2">
      <c r="L9634" s="21">
        <v>9629</v>
      </c>
      <c r="M9634" s="22">
        <f t="shared" ca="1" si="1821"/>
        <v>0.46017550748467245</v>
      </c>
      <c r="N9634" s="22">
        <f t="shared" ca="1" si="1821"/>
        <v>1.1213978101698101</v>
      </c>
      <c r="O9634" s="22">
        <f t="shared" ca="1" si="1825"/>
        <v>0.46017550748467245</v>
      </c>
      <c r="P9634" s="24">
        <f t="shared" ca="1" si="1822"/>
        <v>1.1619998814552244</v>
      </c>
      <c r="Q9634" s="22">
        <f t="shared" ca="1" si="1823"/>
        <v>198.90253112466493</v>
      </c>
      <c r="R9634" s="22">
        <f t="shared" ca="1" si="1824"/>
        <v>577.36939654396451</v>
      </c>
      <c r="S9634" s="25">
        <f t="shared" ca="1" si="1818"/>
        <v>11644727.384737164</v>
      </c>
      <c r="T9634" s="22">
        <f t="shared" ca="1" si="1819"/>
        <v>1644727.3847371638</v>
      </c>
      <c r="U9634" s="22">
        <f t="shared" ca="1" si="1826"/>
        <v>1529480.0184687464</v>
      </c>
      <c r="AA9634" s="26">
        <f t="shared" ca="1" si="1827"/>
        <v>198.90253112466493</v>
      </c>
      <c r="AB9634" s="26">
        <f t="shared" ca="1" si="1827"/>
        <v>577.36939654396451</v>
      </c>
      <c r="AC9634" s="26">
        <f t="shared" ca="1" si="1820"/>
        <v>23.902531124664932</v>
      </c>
      <c r="AD9634" s="26">
        <f t="shared" ca="1" si="1828"/>
        <v>97.369396543964513</v>
      </c>
      <c r="AE9634" s="27">
        <f t="shared" ca="1" si="1829"/>
        <v>115247.36626841733</v>
      </c>
    </row>
    <row r="9635" spans="12:31" x14ac:dyDescent="0.2">
      <c r="L9635" s="21">
        <v>9630</v>
      </c>
      <c r="M9635" s="22">
        <f t="shared" ca="1" si="1821"/>
        <v>-5.9896829748584034E-2</v>
      </c>
      <c r="N9635" s="22">
        <f t="shared" ca="1" si="1821"/>
        <v>0.30545370713535719</v>
      </c>
      <c r="O9635" s="22">
        <f t="shared" ca="1" si="1825"/>
        <v>-5.9896829748584034E-2</v>
      </c>
      <c r="P9635" s="24">
        <f t="shared" ca="1" si="1822"/>
        <v>0.20031566175720183</v>
      </c>
      <c r="Q9635" s="22">
        <f t="shared" ca="1" si="1823"/>
        <v>166.37878341141473</v>
      </c>
      <c r="R9635" s="22">
        <f t="shared" ca="1" si="1824"/>
        <v>492.41215989913707</v>
      </c>
      <c r="S9635" s="25">
        <f t="shared" ca="1" si="1818"/>
        <v>9839702.8920249157</v>
      </c>
      <c r="T9635" s="22">
        <f t="shared" ca="1" si="1819"/>
        <v>0</v>
      </c>
      <c r="U9635" s="22">
        <f t="shared" ca="1" si="1826"/>
        <v>-14549.74307192117</v>
      </c>
      <c r="AA9635" s="26">
        <f t="shared" ca="1" si="1827"/>
        <v>166.37878341141473</v>
      </c>
      <c r="AB9635" s="26">
        <f t="shared" ca="1" si="1827"/>
        <v>492.41215989913707</v>
      </c>
      <c r="AC9635" s="26">
        <f t="shared" ca="1" si="1820"/>
        <v>0</v>
      </c>
      <c r="AD9635" s="26">
        <f t="shared" ca="1" si="1828"/>
        <v>12.412159899137066</v>
      </c>
      <c r="AE9635" s="27">
        <f t="shared" ca="1" si="1829"/>
        <v>14549.74307192117</v>
      </c>
    </row>
    <row r="9636" spans="12:31" x14ac:dyDescent="0.2">
      <c r="L9636" s="21">
        <v>9631</v>
      </c>
      <c r="M9636" s="22">
        <f t="shared" ca="1" si="1821"/>
        <v>0.53311138859317109</v>
      </c>
      <c r="N9636" s="22">
        <f t="shared" ca="1" si="1821"/>
        <v>0.36202765316581098</v>
      </c>
      <c r="O9636" s="22">
        <f t="shared" ca="1" si="1825"/>
        <v>0.53311138859317109</v>
      </c>
      <c r="P9636" s="24">
        <f t="shared" ca="1" si="1822"/>
        <v>0.61635320144615757</v>
      </c>
      <c r="Q9636" s="22">
        <f t="shared" ca="1" si="1823"/>
        <v>203.94590552124222</v>
      </c>
      <c r="R9636" s="22">
        <f t="shared" ca="1" si="1824"/>
        <v>527.51300493615236</v>
      </c>
      <c r="S9636" s="25">
        <f t="shared" ca="1" si="1818"/>
        <v>11263942.289187036</v>
      </c>
      <c r="T9636" s="22">
        <f t="shared" ca="1" si="1819"/>
        <v>1263942.2891870365</v>
      </c>
      <c r="U9636" s="22">
        <f t="shared" ca="1" si="1826"/>
        <v>1165782.8252290909</v>
      </c>
      <c r="AA9636" s="26">
        <f t="shared" ca="1" si="1827"/>
        <v>203.94590552124222</v>
      </c>
      <c r="AB9636" s="26">
        <f t="shared" ca="1" si="1827"/>
        <v>527.51300493615236</v>
      </c>
      <c r="AC9636" s="26">
        <f t="shared" ca="1" si="1820"/>
        <v>28.945905521242224</v>
      </c>
      <c r="AD9636" s="26">
        <f t="shared" ca="1" si="1828"/>
        <v>47.513004936152356</v>
      </c>
      <c r="AE9636" s="27">
        <f t="shared" ca="1" si="1829"/>
        <v>98159.463957945583</v>
      </c>
    </row>
    <row r="9637" spans="12:31" x14ac:dyDescent="0.2">
      <c r="L9637" s="21">
        <v>9632</v>
      </c>
      <c r="M9637" s="22">
        <f t="shared" ca="1" si="1821"/>
        <v>-0.97075847523038017</v>
      </c>
      <c r="N9637" s="22">
        <f t="shared" ca="1" si="1821"/>
        <v>-2.1665397275783489</v>
      </c>
      <c r="O9637" s="22">
        <f t="shared" ca="1" si="1825"/>
        <v>-0.97075847523038017</v>
      </c>
      <c r="P9637" s="24">
        <f t="shared" ca="1" si="1822"/>
        <v>-2.2962309007577058</v>
      </c>
      <c r="Q9637" s="22">
        <f t="shared" ca="1" si="1823"/>
        <v>121.69961622908708</v>
      </c>
      <c r="R9637" s="22">
        <f t="shared" ca="1" si="1824"/>
        <v>325.7461277657099</v>
      </c>
      <c r="S9637" s="25">
        <f t="shared" ca="1" si="1818"/>
        <v>6836420.7203696417</v>
      </c>
      <c r="T9637" s="22">
        <f t="shared" ca="1" si="1819"/>
        <v>0</v>
      </c>
      <c r="U9637" s="22">
        <f t="shared" ca="1" si="1826"/>
        <v>-55486.252305009286</v>
      </c>
      <c r="AA9637" s="26">
        <f t="shared" ca="1" si="1827"/>
        <v>121.69961622908708</v>
      </c>
      <c r="AB9637" s="26">
        <f t="shared" ca="1" si="1827"/>
        <v>325.7461277657099</v>
      </c>
      <c r="AC9637" s="26">
        <f t="shared" ca="1" si="1820"/>
        <v>0</v>
      </c>
      <c r="AD9637" s="26">
        <f t="shared" ca="1" si="1828"/>
        <v>0</v>
      </c>
      <c r="AE9637" s="27">
        <f t="shared" ca="1" si="1829"/>
        <v>55486.252305009286</v>
      </c>
    </row>
    <row r="9638" spans="12:31" x14ac:dyDescent="0.2">
      <c r="L9638" s="21">
        <v>9633</v>
      </c>
      <c r="M9638" s="22">
        <f t="shared" ca="1" si="1821"/>
        <v>-0.47292962616821665</v>
      </c>
      <c r="N9638" s="22">
        <f t="shared" ca="1" si="1821"/>
        <v>-0.10744525558267182</v>
      </c>
      <c r="O9638" s="22">
        <f t="shared" ca="1" si="1825"/>
        <v>-0.47292962616821665</v>
      </c>
      <c r="P9638" s="24">
        <f t="shared" ca="1" si="1822"/>
        <v>-0.38033410607437501</v>
      </c>
      <c r="Q9638" s="22">
        <f t="shared" ca="1" si="1823"/>
        <v>144.38267640142638</v>
      </c>
      <c r="R9638" s="22">
        <f t="shared" ca="1" si="1824"/>
        <v>447.29309031685631</v>
      </c>
      <c r="S9638" s="25">
        <f t="shared" ca="1" si="1818"/>
        <v>8748278.2677565943</v>
      </c>
      <c r="T9638" s="22">
        <f t="shared" ca="1" si="1819"/>
        <v>0</v>
      </c>
      <c r="U9638" s="22">
        <f t="shared" ca="1" si="1826"/>
        <v>-109011.3678688684</v>
      </c>
      <c r="AA9638" s="26">
        <f t="shared" ca="1" si="1827"/>
        <v>144.38267640142638</v>
      </c>
      <c r="AB9638" s="26">
        <f t="shared" ca="1" si="1827"/>
        <v>447.29309031685631</v>
      </c>
      <c r="AC9638" s="26">
        <f t="shared" ca="1" si="1820"/>
        <v>0</v>
      </c>
      <c r="AD9638" s="26">
        <f t="shared" ca="1" si="1828"/>
        <v>0</v>
      </c>
      <c r="AE9638" s="27">
        <f t="shared" ca="1" si="1829"/>
        <v>109011.3678688684</v>
      </c>
    </row>
    <row r="9639" spans="12:31" x14ac:dyDescent="0.2">
      <c r="L9639" s="21">
        <v>9634</v>
      </c>
      <c r="M9639" s="22">
        <f t="shared" ca="1" si="1821"/>
        <v>-0.7352153837115224</v>
      </c>
      <c r="N9639" s="22">
        <f t="shared" ca="1" si="1821"/>
        <v>1.2502282766486248</v>
      </c>
      <c r="O9639" s="22">
        <f t="shared" ca="1" si="1825"/>
        <v>-0.7352153837115224</v>
      </c>
      <c r="P9639" s="24">
        <f t="shared" ca="1" si="1822"/>
        <v>0.51249717039203824</v>
      </c>
      <c r="Q9639" s="22">
        <f t="shared" ca="1" si="1823"/>
        <v>131.94972620860233</v>
      </c>
      <c r="R9639" s="22">
        <f t="shared" ca="1" si="1824"/>
        <v>518.52308158749133</v>
      </c>
      <c r="S9639" s="25">
        <f t="shared" ca="1" si="1818"/>
        <v>9145321.3427335639</v>
      </c>
      <c r="T9639" s="22">
        <f t="shared" ca="1" si="1819"/>
        <v>0</v>
      </c>
      <c r="U9639" s="22">
        <f t="shared" ca="1" si="1826"/>
        <v>290320.84519356932</v>
      </c>
      <c r="AA9639" s="26">
        <f t="shared" ca="1" si="1827"/>
        <v>131.94972620860233</v>
      </c>
      <c r="AB9639" s="26">
        <f t="shared" ca="1" si="1827"/>
        <v>518.52308158749133</v>
      </c>
      <c r="AC9639" s="26">
        <f t="shared" ca="1" si="1820"/>
        <v>0</v>
      </c>
      <c r="AD9639" s="26">
        <f t="shared" ca="1" si="1828"/>
        <v>38.523081587491333</v>
      </c>
      <c r="AE9639" s="27">
        <f t="shared" ca="1" si="1829"/>
        <v>-290320.84519356932</v>
      </c>
    </row>
    <row r="9640" spans="12:31" x14ac:dyDescent="0.2">
      <c r="L9640" s="21">
        <v>9635</v>
      </c>
      <c r="M9640" s="22">
        <f t="shared" ca="1" si="1821"/>
        <v>1.0223721594628841</v>
      </c>
      <c r="N9640" s="22">
        <f t="shared" ca="1" si="1821"/>
        <v>-2.3263187831730807</v>
      </c>
      <c r="O9640" s="22">
        <f t="shared" ca="1" si="1825"/>
        <v>1.0223721594628841</v>
      </c>
      <c r="P9640" s="24">
        <f t="shared" ca="1" si="1822"/>
        <v>-1.1704307262479512</v>
      </c>
      <c r="Q9640" s="22">
        <f t="shared" ca="1" si="1823"/>
        <v>241.24780826404361</v>
      </c>
      <c r="R9640" s="22">
        <f t="shared" ca="1" si="1824"/>
        <v>392.46484361686612</v>
      </c>
      <c r="S9640" s="25">
        <f t="shared" ca="1" si="1818"/>
        <v>10897222.363560369</v>
      </c>
      <c r="T9640" s="22">
        <f t="shared" ca="1" si="1819"/>
        <v>897222.36356036924</v>
      </c>
      <c r="U9640" s="22">
        <f t="shared" ca="1" si="1826"/>
        <v>1773349.5138876801</v>
      </c>
      <c r="AA9640" s="26">
        <f t="shared" ca="1" si="1827"/>
        <v>241.24780826404361</v>
      </c>
      <c r="AB9640" s="26">
        <f t="shared" ca="1" si="1827"/>
        <v>392.46484361686612</v>
      </c>
      <c r="AC9640" s="26">
        <f t="shared" ca="1" si="1820"/>
        <v>66.247808264043613</v>
      </c>
      <c r="AD9640" s="26">
        <f t="shared" ca="1" si="1828"/>
        <v>0</v>
      </c>
      <c r="AE9640" s="27">
        <f t="shared" ca="1" si="1829"/>
        <v>-876127.15032731078</v>
      </c>
    </row>
    <row r="9641" spans="12:31" x14ac:dyDescent="0.2">
      <c r="L9641" s="21">
        <v>9636</v>
      </c>
      <c r="M9641" s="22">
        <f t="shared" ca="1" si="1821"/>
        <v>0.39632391360525382</v>
      </c>
      <c r="N9641" s="22">
        <f t="shared" ca="1" si="1821"/>
        <v>2.0848509502945198</v>
      </c>
      <c r="O9641" s="22">
        <f t="shared" ca="1" si="1825"/>
        <v>0.39632391360525382</v>
      </c>
      <c r="P9641" s="24">
        <f t="shared" ca="1" si="1822"/>
        <v>1.8722846790623207</v>
      </c>
      <c r="Q9641" s="22">
        <f t="shared" ca="1" si="1823"/>
        <v>194.58980760838725</v>
      </c>
      <c r="R9641" s="22">
        <f t="shared" ca="1" si="1824"/>
        <v>649.39417502763592</v>
      </c>
      <c r="S9641" s="25">
        <f t="shared" ca="1" si="1818"/>
        <v>12278425.952972312</v>
      </c>
      <c r="T9641" s="22">
        <f t="shared" ca="1" si="1819"/>
        <v>2278425.9529723115</v>
      </c>
      <c r="U9641" s="22">
        <f t="shared" ca="1" si="1826"/>
        <v>2140338.2091384307</v>
      </c>
      <c r="AA9641" s="26">
        <f t="shared" ca="1" si="1827"/>
        <v>194.58980760838725</v>
      </c>
      <c r="AB9641" s="26">
        <f t="shared" ca="1" si="1827"/>
        <v>649.39417502763592</v>
      </c>
      <c r="AC9641" s="26">
        <f t="shared" ca="1" si="1820"/>
        <v>19.589807608387247</v>
      </c>
      <c r="AD9641" s="26">
        <f t="shared" ca="1" si="1828"/>
        <v>169.39417502763592</v>
      </c>
      <c r="AE9641" s="27">
        <f t="shared" ca="1" si="1829"/>
        <v>138087.74383388087</v>
      </c>
    </row>
    <row r="9642" spans="12:31" x14ac:dyDescent="0.2">
      <c r="L9642" s="21">
        <v>9637</v>
      </c>
      <c r="M9642" s="22">
        <f t="shared" ca="1" si="1821"/>
        <v>-1.5616040291943338</v>
      </c>
      <c r="N9642" s="22">
        <f t="shared" ca="1" si="1821"/>
        <v>-0.89017683077871013</v>
      </c>
      <c r="O9642" s="22">
        <f t="shared" ca="1" si="1825"/>
        <v>-1.5616040291943338</v>
      </c>
      <c r="P9642" s="24">
        <f t="shared" ca="1" si="1822"/>
        <v>-1.6728208654836878</v>
      </c>
      <c r="Q9642" s="22">
        <f t="shared" ca="1" si="1823"/>
        <v>99.356117830639548</v>
      </c>
      <c r="R9642" s="22">
        <f t="shared" ca="1" si="1824"/>
        <v>361.15148996005058</v>
      </c>
      <c r="S9642" s="25">
        <f t="shared" ca="1" si="1818"/>
        <v>6579285.2389231734</v>
      </c>
      <c r="T9642" s="22">
        <f t="shared" ca="1" si="1819"/>
        <v>0</v>
      </c>
      <c r="U9642" s="22">
        <f t="shared" ca="1" si="1826"/>
        <v>-38715.608806090546</v>
      </c>
      <c r="AA9642" s="26">
        <f t="shared" ca="1" si="1827"/>
        <v>99.356117830639548</v>
      </c>
      <c r="AB9642" s="26">
        <f t="shared" ca="1" si="1827"/>
        <v>361.15148996005058</v>
      </c>
      <c r="AC9642" s="26">
        <f t="shared" ca="1" si="1820"/>
        <v>0</v>
      </c>
      <c r="AD9642" s="26">
        <f t="shared" ca="1" si="1828"/>
        <v>0</v>
      </c>
      <c r="AE9642" s="27">
        <f t="shared" ca="1" si="1829"/>
        <v>38715.608806090546</v>
      </c>
    </row>
    <row r="9643" spans="12:31" x14ac:dyDescent="0.2">
      <c r="L9643" s="21">
        <v>9638</v>
      </c>
      <c r="M9643" s="22">
        <f t="shared" ca="1" si="1821"/>
        <v>1.4375640352379035</v>
      </c>
      <c r="N9643" s="22">
        <f t="shared" ca="1" si="1821"/>
        <v>0.38602591149660215</v>
      </c>
      <c r="O9643" s="22">
        <f t="shared" ca="1" si="1825"/>
        <v>1.4375640352379035</v>
      </c>
      <c r="P9643" s="24">
        <f t="shared" ca="1" si="1822"/>
        <v>1.2023813324151817</v>
      </c>
      <c r="Q9643" s="22">
        <f t="shared" ca="1" si="1823"/>
        <v>278.20706192075346</v>
      </c>
      <c r="R9643" s="22">
        <f t="shared" ca="1" si="1824"/>
        <v>581.24113549727247</v>
      </c>
      <c r="S9643" s="25">
        <f t="shared" ca="1" si="1818"/>
        <v>13915195.749370156</v>
      </c>
      <c r="T9643" s="22">
        <f t="shared" ca="1" si="1819"/>
        <v>3915195.7493701559</v>
      </c>
      <c r="U9643" s="22">
        <f t="shared" ca="1" si="1826"/>
        <v>3848092.3097440796</v>
      </c>
      <c r="AA9643" s="26">
        <f t="shared" ca="1" si="1827"/>
        <v>278.20706192075346</v>
      </c>
      <c r="AB9643" s="26">
        <f t="shared" ca="1" si="1827"/>
        <v>581.24113549727247</v>
      </c>
      <c r="AC9643" s="26">
        <f t="shared" ca="1" si="1820"/>
        <v>103.20706192075346</v>
      </c>
      <c r="AD9643" s="26">
        <f t="shared" ca="1" si="1828"/>
        <v>101.24113549727247</v>
      </c>
      <c r="AE9643" s="27">
        <f t="shared" ca="1" si="1829"/>
        <v>67103.439626076259</v>
      </c>
    </row>
    <row r="9644" spans="12:31" x14ac:dyDescent="0.2">
      <c r="L9644" s="21">
        <v>9639</v>
      </c>
      <c r="M9644" s="22">
        <f t="shared" ca="1" si="1821"/>
        <v>1.2219740564329247</v>
      </c>
      <c r="N9644" s="22">
        <f t="shared" ca="1" si="1821"/>
        <v>2.3301583942828183</v>
      </c>
      <c r="O9644" s="22">
        <f t="shared" ca="1" si="1825"/>
        <v>1.2219740564329247</v>
      </c>
      <c r="P9644" s="24">
        <f t="shared" ca="1" si="1822"/>
        <v>2.5812377224097762</v>
      </c>
      <c r="Q9644" s="22">
        <f t="shared" ca="1" si="1823"/>
        <v>258.35915656686797</v>
      </c>
      <c r="R9644" s="22">
        <f t="shared" ca="1" si="1824"/>
        <v>730.2428137628641</v>
      </c>
      <c r="S9644" s="25">
        <f t="shared" ca="1" si="1818"/>
        <v>14918947.938209536</v>
      </c>
      <c r="T9644" s="22">
        <f t="shared" ca="1" si="1819"/>
        <v>4918947.9382095356</v>
      </c>
      <c r="U9644" s="22">
        <f t="shared" ca="1" si="1826"/>
        <v>4797811.1265826309</v>
      </c>
      <c r="AA9644" s="26">
        <f t="shared" ca="1" si="1827"/>
        <v>258.35915656686797</v>
      </c>
      <c r="AB9644" s="26">
        <f t="shared" ca="1" si="1827"/>
        <v>730.2428137628641</v>
      </c>
      <c r="AC9644" s="26">
        <f t="shared" ca="1" si="1820"/>
        <v>83.359156566867966</v>
      </c>
      <c r="AD9644" s="26">
        <f t="shared" ca="1" si="1828"/>
        <v>250.2428137628641</v>
      </c>
      <c r="AE9644" s="27">
        <f t="shared" ca="1" si="1829"/>
        <v>121136.81162690464</v>
      </c>
    </row>
    <row r="9645" spans="12:31" x14ac:dyDescent="0.2">
      <c r="L9645" s="21">
        <v>9640</v>
      </c>
      <c r="M9645" s="22">
        <f t="shared" ca="1" si="1821"/>
        <v>-1.234354115452289</v>
      </c>
      <c r="N9645" s="22">
        <f t="shared" ca="1" si="1821"/>
        <v>1.9236625538375201</v>
      </c>
      <c r="O9645" s="22">
        <f t="shared" ca="1" si="1825"/>
        <v>-1.234354115452289</v>
      </c>
      <c r="P9645" s="24">
        <f t="shared" ca="1" si="1822"/>
        <v>0.72387166491795707</v>
      </c>
      <c r="Q9645" s="22">
        <f t="shared" ca="1" si="1823"/>
        <v>111.16992474441362</v>
      </c>
      <c r="R9645" s="22">
        <f t="shared" ca="1" si="1824"/>
        <v>536.98419177121536</v>
      </c>
      <c r="S9645" s="25">
        <f t="shared" ca="1" si="1818"/>
        <v>8754544.2421093006</v>
      </c>
      <c r="T9645" s="22">
        <f t="shared" ca="1" si="1819"/>
        <v>0</v>
      </c>
      <c r="U9645" s="22">
        <f t="shared" ca="1" si="1826"/>
        <v>501890.19731008506</v>
      </c>
      <c r="AA9645" s="26">
        <f t="shared" ca="1" si="1827"/>
        <v>111.16992474441362</v>
      </c>
      <c r="AB9645" s="26">
        <f t="shared" ca="1" si="1827"/>
        <v>536.98419177121536</v>
      </c>
      <c r="AC9645" s="26">
        <f t="shared" ca="1" si="1820"/>
        <v>0</v>
      </c>
      <c r="AD9645" s="26">
        <f t="shared" ca="1" si="1828"/>
        <v>56.984191771215364</v>
      </c>
      <c r="AE9645" s="27">
        <f t="shared" ca="1" si="1829"/>
        <v>-501890.19731008506</v>
      </c>
    </row>
    <row r="9646" spans="12:31" x14ac:dyDescent="0.2">
      <c r="L9646" s="21">
        <v>9641</v>
      </c>
      <c r="M9646" s="22">
        <f t="shared" ca="1" si="1821"/>
        <v>-0.4130485148623857</v>
      </c>
      <c r="N9646" s="22">
        <f t="shared" ca="1" si="1821"/>
        <v>-0.22242866764551497</v>
      </c>
      <c r="O9646" s="22">
        <f t="shared" ca="1" si="1825"/>
        <v>-0.4130485148623857</v>
      </c>
      <c r="P9646" s="24">
        <f t="shared" ca="1" si="1822"/>
        <v>-0.43232139295151273</v>
      </c>
      <c r="Q9646" s="22">
        <f t="shared" ca="1" si="1823"/>
        <v>147.38161572885747</v>
      </c>
      <c r="R9646" s="22">
        <f t="shared" ca="1" si="1824"/>
        <v>443.4609573397222</v>
      </c>
      <c r="S9646" s="25">
        <f t="shared" ref="S9646:S9709" ca="1" si="1830">SUMPRODUCT(Q9646:R9646,$C$19:$D$19)</f>
        <v>8792434.0258989818</v>
      </c>
      <c r="T9646" s="22">
        <f t="shared" ref="T9646:T9709" ca="1" si="1831">MAX(S9646-$C$7,0)</f>
        <v>0</v>
      </c>
      <c r="U9646" s="22">
        <f t="shared" ca="1" si="1826"/>
        <v>-111475.52920053189</v>
      </c>
      <c r="AA9646" s="26">
        <f t="shared" ca="1" si="1827"/>
        <v>147.38161572885747</v>
      </c>
      <c r="AB9646" s="26">
        <f t="shared" ca="1" si="1827"/>
        <v>443.4609573397222</v>
      </c>
      <c r="AC9646" s="26">
        <f t="shared" ref="AC9646:AC9709" ca="1" si="1832">MAX(AA9646-$X$10,0)</f>
        <v>0</v>
      </c>
      <c r="AD9646" s="26">
        <f t="shared" ca="1" si="1828"/>
        <v>0</v>
      </c>
      <c r="AE9646" s="27">
        <f t="shared" ca="1" si="1829"/>
        <v>111475.52920053189</v>
      </c>
    </row>
    <row r="9647" spans="12:31" x14ac:dyDescent="0.2">
      <c r="L9647" s="21">
        <v>9642</v>
      </c>
      <c r="M9647" s="22">
        <f t="shared" ref="M9647:N9710" ca="1" si="1833">_xlfn.NORM.S.INV(RAND())</f>
        <v>-0.32336213395897329</v>
      </c>
      <c r="N9647" s="22">
        <f t="shared" ca="1" si="1833"/>
        <v>-1.2301591785971739</v>
      </c>
      <c r="O9647" s="22">
        <f t="shared" ca="1" si="1825"/>
        <v>-0.32336213395897329</v>
      </c>
      <c r="P9647" s="24">
        <f t="shared" ca="1" si="1822"/>
        <v>-1.1608839477391306</v>
      </c>
      <c r="Q9647" s="22">
        <f t="shared" ca="1" si="1823"/>
        <v>151.99016283723498</v>
      </c>
      <c r="R9647" s="22">
        <f t="shared" ca="1" si="1824"/>
        <v>393.08545401352757</v>
      </c>
      <c r="S9647" s="25">
        <f t="shared" ca="1" si="1830"/>
        <v>8393981.1276271697</v>
      </c>
      <c r="T9647" s="22">
        <f t="shared" ca="1" si="1831"/>
        <v>0</v>
      </c>
      <c r="U9647" s="22">
        <f t="shared" ca="1" si="1826"/>
        <v>-104952.16728754772</v>
      </c>
      <c r="AA9647" s="26">
        <f t="shared" ca="1" si="1827"/>
        <v>151.99016283723498</v>
      </c>
      <c r="AB9647" s="26">
        <f t="shared" ca="1" si="1827"/>
        <v>393.08545401352757</v>
      </c>
      <c r="AC9647" s="26">
        <f t="shared" ca="1" si="1832"/>
        <v>0</v>
      </c>
      <c r="AD9647" s="26">
        <f t="shared" ca="1" si="1828"/>
        <v>0</v>
      </c>
      <c r="AE9647" s="27">
        <f t="shared" ca="1" si="1829"/>
        <v>104952.16728754772</v>
      </c>
    </row>
    <row r="9648" spans="12:31" x14ac:dyDescent="0.2">
      <c r="L9648" s="21">
        <v>9643</v>
      </c>
      <c r="M9648" s="22">
        <f t="shared" ca="1" si="1833"/>
        <v>-0.98714662489145111</v>
      </c>
      <c r="N9648" s="22">
        <f t="shared" ca="1" si="1833"/>
        <v>1.1783828401521361</v>
      </c>
      <c r="O9648" s="22">
        <f t="shared" ca="1" si="1825"/>
        <v>-0.98714662489145111</v>
      </c>
      <c r="P9648" s="24">
        <f t="shared" ca="1" si="1822"/>
        <v>0.29851441156715386</v>
      </c>
      <c r="Q9648" s="22">
        <f t="shared" ca="1" si="1823"/>
        <v>121.01682339829919</v>
      </c>
      <c r="R9648" s="22">
        <f t="shared" ca="1" si="1824"/>
        <v>500.48055235904434</v>
      </c>
      <c r="S9648" s="25">
        <f t="shared" ca="1" si="1830"/>
        <v>8648788.1901408788</v>
      </c>
      <c r="T9648" s="22">
        <f t="shared" ca="1" si="1831"/>
        <v>0</v>
      </c>
      <c r="U9648" s="22">
        <f t="shared" ca="1" si="1826"/>
        <v>118471.11084528573</v>
      </c>
      <c r="AA9648" s="26">
        <f t="shared" ca="1" si="1827"/>
        <v>121.01682339829919</v>
      </c>
      <c r="AB9648" s="26">
        <f t="shared" ca="1" si="1827"/>
        <v>500.48055235904434</v>
      </c>
      <c r="AC9648" s="26">
        <f t="shared" ca="1" si="1832"/>
        <v>0</v>
      </c>
      <c r="AD9648" s="26">
        <f t="shared" ca="1" si="1828"/>
        <v>20.480552359044339</v>
      </c>
      <c r="AE9648" s="27">
        <f t="shared" ca="1" si="1829"/>
        <v>-118471.11084528573</v>
      </c>
    </row>
    <row r="9649" spans="12:31" x14ac:dyDescent="0.2">
      <c r="L9649" s="21">
        <v>9644</v>
      </c>
      <c r="M9649" s="22">
        <f t="shared" ca="1" si="1833"/>
        <v>-0.74584403193805127</v>
      </c>
      <c r="N9649" s="22">
        <f t="shared" ca="1" si="1833"/>
        <v>-0.22095602376018977</v>
      </c>
      <c r="O9649" s="22">
        <f t="shared" ca="1" si="1825"/>
        <v>-0.74584403193805127</v>
      </c>
      <c r="P9649" s="24">
        <f t="shared" ca="1" si="1822"/>
        <v>-0.63992798093267689</v>
      </c>
      <c r="Q9649" s="22">
        <f t="shared" ca="1" si="1823"/>
        <v>131.46912441645361</v>
      </c>
      <c r="R9649" s="22">
        <f t="shared" ca="1" si="1824"/>
        <v>428.48223097672479</v>
      </c>
      <c r="S9649" s="25">
        <f t="shared" ca="1" si="1830"/>
        <v>8187999.585439872</v>
      </c>
      <c r="T9649" s="22">
        <f t="shared" ca="1" si="1831"/>
        <v>0</v>
      </c>
      <c r="U9649" s="22">
        <f t="shared" ca="1" si="1826"/>
        <v>-90216.724267857149</v>
      </c>
      <c r="AA9649" s="26">
        <f t="shared" ca="1" si="1827"/>
        <v>131.46912441645361</v>
      </c>
      <c r="AB9649" s="26">
        <f t="shared" ca="1" si="1827"/>
        <v>428.48223097672479</v>
      </c>
      <c r="AC9649" s="26">
        <f t="shared" ca="1" si="1832"/>
        <v>0</v>
      </c>
      <c r="AD9649" s="26">
        <f t="shared" ca="1" si="1828"/>
        <v>0</v>
      </c>
      <c r="AE9649" s="27">
        <f t="shared" ca="1" si="1829"/>
        <v>90216.724267857149</v>
      </c>
    </row>
    <row r="9650" spans="12:31" x14ac:dyDescent="0.2">
      <c r="L9650" s="21">
        <v>9645</v>
      </c>
      <c r="M9650" s="22">
        <f t="shared" ca="1" si="1833"/>
        <v>-0.24021247659510872</v>
      </c>
      <c r="N9650" s="22">
        <f t="shared" ca="1" si="1833"/>
        <v>-1.1362880765451664</v>
      </c>
      <c r="O9650" s="22">
        <f t="shared" ca="1" si="1825"/>
        <v>-0.24021247659510872</v>
      </c>
      <c r="P9650" s="24">
        <f t="shared" ca="1" si="1822"/>
        <v>-1.0356196536743094</v>
      </c>
      <c r="Q9650" s="22">
        <f t="shared" ca="1" si="1823"/>
        <v>156.39145747841462</v>
      </c>
      <c r="R9650" s="22">
        <f t="shared" ca="1" si="1824"/>
        <v>401.32004963260869</v>
      </c>
      <c r="S9650" s="25">
        <f t="shared" ca="1" si="1830"/>
        <v>8604051.7616270669</v>
      </c>
      <c r="T9650" s="22">
        <f t="shared" ca="1" si="1831"/>
        <v>0</v>
      </c>
      <c r="U9650" s="22">
        <f t="shared" ca="1" si="1826"/>
        <v>-111780.4722002768</v>
      </c>
      <c r="AA9650" s="26">
        <f t="shared" ca="1" si="1827"/>
        <v>156.39145747841462</v>
      </c>
      <c r="AB9650" s="26">
        <f t="shared" ca="1" si="1827"/>
        <v>401.32004963260869</v>
      </c>
      <c r="AC9650" s="26">
        <f t="shared" ca="1" si="1832"/>
        <v>0</v>
      </c>
      <c r="AD9650" s="26">
        <f t="shared" ca="1" si="1828"/>
        <v>0</v>
      </c>
      <c r="AE9650" s="27">
        <f t="shared" ca="1" si="1829"/>
        <v>111780.4722002768</v>
      </c>
    </row>
    <row r="9651" spans="12:31" x14ac:dyDescent="0.2">
      <c r="L9651" s="21">
        <v>9646</v>
      </c>
      <c r="M9651" s="22">
        <f t="shared" ca="1" si="1833"/>
        <v>0.53262350271339676</v>
      </c>
      <c r="N9651" s="22">
        <f t="shared" ca="1" si="1833"/>
        <v>-0.64032143282534038</v>
      </c>
      <c r="O9651" s="22">
        <f t="shared" ca="1" si="1825"/>
        <v>0.53262350271339676</v>
      </c>
      <c r="P9651" s="24">
        <f t="shared" ca="1" si="1822"/>
        <v>-0.16458214006987554</v>
      </c>
      <c r="Q9651" s="22">
        <f t="shared" ca="1" si="1823"/>
        <v>203.91174788194621</v>
      </c>
      <c r="R9651" s="22">
        <f t="shared" ca="1" si="1824"/>
        <v>463.55390652948358</v>
      </c>
      <c r="S9651" s="25">
        <f t="shared" ca="1" si="1830"/>
        <v>10592562.57518661</v>
      </c>
      <c r="T9651" s="22">
        <f t="shared" ca="1" si="1831"/>
        <v>592562.57518661022</v>
      </c>
      <c r="U9651" s="22">
        <f t="shared" ca="1" si="1826"/>
        <v>683882.59610345552</v>
      </c>
      <c r="AA9651" s="26">
        <f t="shared" ca="1" si="1827"/>
        <v>203.91174788194621</v>
      </c>
      <c r="AB9651" s="26">
        <f t="shared" ca="1" si="1827"/>
        <v>463.55390652948358</v>
      </c>
      <c r="AC9651" s="26">
        <f t="shared" ca="1" si="1832"/>
        <v>28.911747881946212</v>
      </c>
      <c r="AD9651" s="26">
        <f t="shared" ca="1" si="1828"/>
        <v>0</v>
      </c>
      <c r="AE9651" s="27">
        <f t="shared" ca="1" si="1829"/>
        <v>-91320.0209168453</v>
      </c>
    </row>
    <row r="9652" spans="12:31" x14ac:dyDescent="0.2">
      <c r="L9652" s="21">
        <v>9647</v>
      </c>
      <c r="M9652" s="22">
        <f t="shared" ca="1" si="1833"/>
        <v>-0.58864930188501041</v>
      </c>
      <c r="N9652" s="22">
        <f t="shared" ca="1" si="1833"/>
        <v>1.7971068280472622</v>
      </c>
      <c r="O9652" s="22">
        <f t="shared" ca="1" si="1825"/>
        <v>-0.58864930188501041</v>
      </c>
      <c r="P9652" s="24">
        <f t="shared" ca="1" si="1822"/>
        <v>1.0303429722741091</v>
      </c>
      <c r="Q9652" s="22">
        <f t="shared" ca="1" si="1823"/>
        <v>138.75906917045094</v>
      </c>
      <c r="R9652" s="22">
        <f t="shared" ca="1" si="1824"/>
        <v>564.9244622957159</v>
      </c>
      <c r="S9652" s="25">
        <f t="shared" ca="1" si="1830"/>
        <v>9823165.7207184341</v>
      </c>
      <c r="T9652" s="22">
        <f t="shared" ca="1" si="1831"/>
        <v>0</v>
      </c>
      <c r="U9652" s="22">
        <f t="shared" ca="1" si="1826"/>
        <v>756098.4382874798</v>
      </c>
      <c r="AA9652" s="26">
        <f t="shared" ca="1" si="1827"/>
        <v>138.75906917045094</v>
      </c>
      <c r="AB9652" s="26">
        <f t="shared" ca="1" si="1827"/>
        <v>564.9244622957159</v>
      </c>
      <c r="AC9652" s="26">
        <f t="shared" ca="1" si="1832"/>
        <v>0</v>
      </c>
      <c r="AD9652" s="26">
        <f t="shared" ca="1" si="1828"/>
        <v>84.924462295715898</v>
      </c>
      <c r="AE9652" s="27">
        <f t="shared" ca="1" si="1829"/>
        <v>-756098.4382874798</v>
      </c>
    </row>
    <row r="9653" spans="12:31" x14ac:dyDescent="0.2">
      <c r="L9653" s="21">
        <v>9648</v>
      </c>
      <c r="M9653" s="22">
        <f t="shared" ca="1" si="1833"/>
        <v>1.0999783453197749</v>
      </c>
      <c r="N9653" s="22">
        <f t="shared" ca="1" si="1833"/>
        <v>1.9541525513998164</v>
      </c>
      <c r="O9653" s="22">
        <f t="shared" ca="1" si="1825"/>
        <v>1.0999783453197749</v>
      </c>
      <c r="P9653" s="24">
        <f t="shared" ca="1" si="1822"/>
        <v>2.2118798763184255</v>
      </c>
      <c r="Q9653" s="22">
        <f t="shared" ca="1" si="1823"/>
        <v>247.76182770807171</v>
      </c>
      <c r="R9653" s="22">
        <f t="shared" ca="1" si="1824"/>
        <v>686.93901679572673</v>
      </c>
      <c r="S9653" s="25">
        <f t="shared" ca="1" si="1830"/>
        <v>14167061.845548367</v>
      </c>
      <c r="T9653" s="22">
        <f t="shared" ca="1" si="1831"/>
        <v>4167061.8455483671</v>
      </c>
      <c r="U9653" s="22">
        <f t="shared" ca="1" si="1826"/>
        <v>4051469.6687840139</v>
      </c>
      <c r="AA9653" s="26">
        <f t="shared" ca="1" si="1827"/>
        <v>247.76182770807171</v>
      </c>
      <c r="AB9653" s="26">
        <f t="shared" ca="1" si="1827"/>
        <v>686.93901679572673</v>
      </c>
      <c r="AC9653" s="26">
        <f t="shared" ca="1" si="1832"/>
        <v>72.761827708071706</v>
      </c>
      <c r="AD9653" s="26">
        <f t="shared" ca="1" si="1828"/>
        <v>206.93901679572673</v>
      </c>
      <c r="AE9653" s="27">
        <f t="shared" ca="1" si="1829"/>
        <v>115592.17676435318</v>
      </c>
    </row>
    <row r="9654" spans="12:31" x14ac:dyDescent="0.2">
      <c r="L9654" s="21">
        <v>9649</v>
      </c>
      <c r="M9654" s="22">
        <f t="shared" ca="1" si="1833"/>
        <v>1.2713957140338834</v>
      </c>
      <c r="N9654" s="22">
        <f t="shared" ca="1" si="1833"/>
        <v>-1.106180912881944</v>
      </c>
      <c r="O9654" s="22">
        <f t="shared" ca="1" si="1825"/>
        <v>1.2713957140338834</v>
      </c>
      <c r="P9654" s="24">
        <f t="shared" ca="1" si="1822"/>
        <v>-6.3981919838369317E-2</v>
      </c>
      <c r="Q9654" s="22">
        <f t="shared" ca="1" si="1823"/>
        <v>262.78016882529846</v>
      </c>
      <c r="R9654" s="22">
        <f t="shared" ca="1" si="1824"/>
        <v>471.33674484473721</v>
      </c>
      <c r="S9654" s="25">
        <f t="shared" ca="1" si="1830"/>
        <v>12329404.546492279</v>
      </c>
      <c r="T9654" s="22">
        <f t="shared" ca="1" si="1831"/>
        <v>2329404.5464922786</v>
      </c>
      <c r="U9654" s="22">
        <f t="shared" ca="1" si="1826"/>
        <v>2373883.3468724797</v>
      </c>
      <c r="AA9654" s="26">
        <f t="shared" ca="1" si="1827"/>
        <v>262.78016882529846</v>
      </c>
      <c r="AB9654" s="26">
        <f t="shared" ca="1" si="1827"/>
        <v>471.33674484473721</v>
      </c>
      <c r="AC9654" s="26">
        <f t="shared" ca="1" si="1832"/>
        <v>87.78016882529846</v>
      </c>
      <c r="AD9654" s="26">
        <f t="shared" ca="1" si="1828"/>
        <v>0</v>
      </c>
      <c r="AE9654" s="27">
        <f t="shared" ca="1" si="1829"/>
        <v>-44478.800380201079</v>
      </c>
    </row>
    <row r="9655" spans="12:31" x14ac:dyDescent="0.2">
      <c r="L9655" s="21">
        <v>9650</v>
      </c>
      <c r="M9655" s="22">
        <f t="shared" ca="1" si="1833"/>
        <v>1.3844383762670289</v>
      </c>
      <c r="N9655" s="22">
        <f t="shared" ca="1" si="1833"/>
        <v>0.41283977422505586</v>
      </c>
      <c r="O9655" s="22">
        <f t="shared" ca="1" si="1825"/>
        <v>1.3844383762670289</v>
      </c>
      <c r="P9655" s="24">
        <f t="shared" ca="1" si="1822"/>
        <v>1.1899396983149191</v>
      </c>
      <c r="Q9655" s="22">
        <f t="shared" ca="1" si="1823"/>
        <v>273.17890315247433</v>
      </c>
      <c r="R9655" s="22">
        <f t="shared" ca="1" si="1824"/>
        <v>580.04548297061444</v>
      </c>
      <c r="S9655" s="25">
        <f t="shared" ca="1" si="1830"/>
        <v>13761281.151339253</v>
      </c>
      <c r="T9655" s="22">
        <f t="shared" ca="1" si="1831"/>
        <v>3761281.1513392534</v>
      </c>
      <c r="U9655" s="22">
        <f t="shared" ca="1" si="1826"/>
        <v>3691391.2339774081</v>
      </c>
      <c r="AA9655" s="26">
        <f t="shared" ca="1" si="1827"/>
        <v>273.17890315247433</v>
      </c>
      <c r="AB9655" s="26">
        <f t="shared" ca="1" si="1827"/>
        <v>580.04548297061444</v>
      </c>
      <c r="AC9655" s="26">
        <f t="shared" ca="1" si="1832"/>
        <v>98.178903152474334</v>
      </c>
      <c r="AD9655" s="26">
        <f t="shared" ca="1" si="1828"/>
        <v>100.04548297061444</v>
      </c>
      <c r="AE9655" s="27">
        <f t="shared" ca="1" si="1829"/>
        <v>69889.917361845262</v>
      </c>
    </row>
    <row r="9656" spans="12:31" x14ac:dyDescent="0.2">
      <c r="L9656" s="21">
        <v>9651</v>
      </c>
      <c r="M9656" s="22">
        <f t="shared" ca="1" si="1833"/>
        <v>0.42603527363387084</v>
      </c>
      <c r="N9656" s="22">
        <f t="shared" ca="1" si="1833"/>
        <v>-9.8326942494224287E-2</v>
      </c>
      <c r="O9656" s="22">
        <f t="shared" ca="1" si="1825"/>
        <v>0.42603527363387084</v>
      </c>
      <c r="P9656" s="24">
        <f t="shared" ca="1" si="1822"/>
        <v>0.19066321318168414</v>
      </c>
      <c r="Q9656" s="22">
        <f t="shared" ca="1" si="1823"/>
        <v>196.58484230341193</v>
      </c>
      <c r="R9656" s="22">
        <f t="shared" ca="1" si="1824"/>
        <v>491.62613248034944</v>
      </c>
      <c r="S9656" s="25">
        <f t="shared" ca="1" si="1830"/>
        <v>10680797.71654636</v>
      </c>
      <c r="T9656" s="22">
        <f t="shared" ca="1" si="1831"/>
        <v>680797.7165463604</v>
      </c>
      <c r="U9656" s="22">
        <f t="shared" ca="1" si="1826"/>
        <v>588115.41796640097</v>
      </c>
      <c r="AA9656" s="26">
        <f t="shared" ca="1" si="1827"/>
        <v>196.58484230341193</v>
      </c>
      <c r="AB9656" s="26">
        <f t="shared" ca="1" si="1827"/>
        <v>491.62613248034944</v>
      </c>
      <c r="AC9656" s="26">
        <f t="shared" ca="1" si="1832"/>
        <v>21.584842303411932</v>
      </c>
      <c r="AD9656" s="26">
        <f t="shared" ca="1" si="1828"/>
        <v>11.62613248034944</v>
      </c>
      <c r="AE9656" s="27">
        <f t="shared" ca="1" si="1829"/>
        <v>92682.29857995949</v>
      </c>
    </row>
    <row r="9657" spans="12:31" x14ac:dyDescent="0.2">
      <c r="L9657" s="21">
        <v>9652</v>
      </c>
      <c r="M9657" s="22">
        <f t="shared" ca="1" si="1833"/>
        <v>-0.18224328705783624</v>
      </c>
      <c r="N9657" s="22">
        <f t="shared" ca="1" si="1833"/>
        <v>-0.8308560774207151</v>
      </c>
      <c r="O9657" s="22">
        <f t="shared" ca="1" si="1825"/>
        <v>-0.18224328705783624</v>
      </c>
      <c r="P9657" s="24">
        <f t="shared" ca="1" si="1822"/>
        <v>-0.76138678311694175</v>
      </c>
      <c r="Q9657" s="22">
        <f t="shared" ca="1" si="1823"/>
        <v>159.53507703532736</v>
      </c>
      <c r="R9657" s="22">
        <f t="shared" ca="1" si="1824"/>
        <v>419.95472098360165</v>
      </c>
      <c r="S9657" s="25">
        <f t="shared" ca="1" si="1830"/>
        <v>8887772.6814294476</v>
      </c>
      <c r="T9657" s="22">
        <f t="shared" ca="1" si="1831"/>
        <v>0</v>
      </c>
      <c r="U9657" s="22">
        <f t="shared" ca="1" si="1826"/>
        <v>-119613.21434837376</v>
      </c>
      <c r="AA9657" s="26">
        <f t="shared" ca="1" si="1827"/>
        <v>159.53507703532736</v>
      </c>
      <c r="AB9657" s="26">
        <f t="shared" ca="1" si="1827"/>
        <v>419.95472098360165</v>
      </c>
      <c r="AC9657" s="26">
        <f t="shared" ca="1" si="1832"/>
        <v>0</v>
      </c>
      <c r="AD9657" s="26">
        <f t="shared" ca="1" si="1828"/>
        <v>0</v>
      </c>
      <c r="AE9657" s="27">
        <f t="shared" ca="1" si="1829"/>
        <v>119613.21434837376</v>
      </c>
    </row>
    <row r="9658" spans="12:31" x14ac:dyDescent="0.2">
      <c r="L9658" s="21">
        <v>9653</v>
      </c>
      <c r="M9658" s="22">
        <f t="shared" ca="1" si="1833"/>
        <v>0.36060497592281432</v>
      </c>
      <c r="N9658" s="22">
        <f t="shared" ca="1" si="1833"/>
        <v>1.3842225212038346</v>
      </c>
      <c r="O9658" s="22">
        <f t="shared" ca="1" si="1825"/>
        <v>0.36060497592281432</v>
      </c>
      <c r="P9658" s="24">
        <f t="shared" ca="1" si="1822"/>
        <v>1.3042298650931159</v>
      </c>
      <c r="Q9658" s="22">
        <f t="shared" ca="1" si="1823"/>
        <v>192.21816365239133</v>
      </c>
      <c r="R9658" s="22">
        <f t="shared" ca="1" si="1824"/>
        <v>591.12199990326724</v>
      </c>
      <c r="S9658" s="25">
        <f t="shared" ca="1" si="1830"/>
        <v>11600931.128563985</v>
      </c>
      <c r="T9658" s="22">
        <f t="shared" ca="1" si="1831"/>
        <v>1600931.1285639852</v>
      </c>
      <c r="U9658" s="22">
        <f t="shared" ca="1" si="1826"/>
        <v>1477684.4503674433</v>
      </c>
      <c r="AA9658" s="26">
        <f t="shared" ca="1" si="1827"/>
        <v>192.21816365239133</v>
      </c>
      <c r="AB9658" s="26">
        <f t="shared" ca="1" si="1827"/>
        <v>591.12199990326724</v>
      </c>
      <c r="AC9658" s="26">
        <f t="shared" ca="1" si="1832"/>
        <v>17.218163652391326</v>
      </c>
      <c r="AD9658" s="26">
        <f t="shared" ca="1" si="1828"/>
        <v>111.12199990326724</v>
      </c>
      <c r="AE9658" s="27">
        <f t="shared" ca="1" si="1829"/>
        <v>123246.67819654197</v>
      </c>
    </row>
    <row r="9659" spans="12:31" x14ac:dyDescent="0.2">
      <c r="L9659" s="21">
        <v>9654</v>
      </c>
      <c r="M9659" s="22">
        <f t="shared" ca="1" si="1833"/>
        <v>4.3442228555847055E-2</v>
      </c>
      <c r="N9659" s="22">
        <f t="shared" ca="1" si="1833"/>
        <v>-0.54616390534687642</v>
      </c>
      <c r="O9659" s="22">
        <f t="shared" ca="1" si="1825"/>
        <v>4.3442228555847055E-2</v>
      </c>
      <c r="P9659" s="24">
        <f t="shared" ca="1" si="1822"/>
        <v>-0.39810224388965471</v>
      </c>
      <c r="Q9659" s="22">
        <f t="shared" ca="1" si="1823"/>
        <v>172.38747736996973</v>
      </c>
      <c r="R9659" s="22">
        <f t="shared" ca="1" si="1824"/>
        <v>445.979639032389</v>
      </c>
      <c r="S9659" s="25">
        <f t="shared" ca="1" si="1830"/>
        <v>9521949.6650263108</v>
      </c>
      <c r="T9659" s="22">
        <f t="shared" ca="1" si="1831"/>
        <v>0</v>
      </c>
      <c r="U9659" s="22">
        <f t="shared" ca="1" si="1826"/>
        <v>-140011.4144237673</v>
      </c>
      <c r="AA9659" s="26">
        <f t="shared" ca="1" si="1827"/>
        <v>172.38747736996973</v>
      </c>
      <c r="AB9659" s="26">
        <f t="shared" ca="1" si="1827"/>
        <v>445.979639032389</v>
      </c>
      <c r="AC9659" s="26">
        <f t="shared" ca="1" si="1832"/>
        <v>0</v>
      </c>
      <c r="AD9659" s="26">
        <f t="shared" ca="1" si="1828"/>
        <v>0</v>
      </c>
      <c r="AE9659" s="27">
        <f t="shared" ca="1" si="1829"/>
        <v>140011.4144237673</v>
      </c>
    </row>
    <row r="9660" spans="12:31" x14ac:dyDescent="0.2">
      <c r="L9660" s="21">
        <v>9655</v>
      </c>
      <c r="M9660" s="22">
        <f t="shared" ca="1" si="1833"/>
        <v>2.0786201881829838</v>
      </c>
      <c r="N9660" s="22">
        <f t="shared" ca="1" si="1833"/>
        <v>-4.7008049555917877E-2</v>
      </c>
      <c r="O9660" s="22">
        <f t="shared" ca="1" si="1825"/>
        <v>2.0786201881829838</v>
      </c>
      <c r="P9660" s="24">
        <f t="shared" ca="1" si="1822"/>
        <v>1.2672514632465701</v>
      </c>
      <c r="Q9660" s="22">
        <f t="shared" ca="1" si="1823"/>
        <v>346.69621824304807</v>
      </c>
      <c r="R9660" s="22">
        <f t="shared" ca="1" si="1824"/>
        <v>587.51525655284274</v>
      </c>
      <c r="S9660" s="25">
        <f t="shared" ca="1" si="1830"/>
        <v>15906739.183744922</v>
      </c>
      <c r="T9660" s="22">
        <f t="shared" ca="1" si="1831"/>
        <v>5906739.1837449223</v>
      </c>
      <c r="U9660" s="22">
        <f t="shared" ca="1" si="1826"/>
        <v>5880393.5462546749</v>
      </c>
      <c r="AA9660" s="26">
        <f t="shared" ca="1" si="1827"/>
        <v>346.69621824304807</v>
      </c>
      <c r="AB9660" s="26">
        <f t="shared" ca="1" si="1827"/>
        <v>587.51525655284274</v>
      </c>
      <c r="AC9660" s="26">
        <f t="shared" ca="1" si="1832"/>
        <v>171.69621824304807</v>
      </c>
      <c r="AD9660" s="26">
        <f t="shared" ca="1" si="1828"/>
        <v>107.51525655284274</v>
      </c>
      <c r="AE9660" s="27">
        <f t="shared" ca="1" si="1829"/>
        <v>26345.637490247376</v>
      </c>
    </row>
    <row r="9661" spans="12:31" x14ac:dyDescent="0.2">
      <c r="L9661" s="21">
        <v>9656</v>
      </c>
      <c r="M9661" s="22">
        <f t="shared" ca="1" si="1833"/>
        <v>-0.69591086311132611</v>
      </c>
      <c r="N9661" s="22">
        <f t="shared" ca="1" si="1833"/>
        <v>0.35240588558709318</v>
      </c>
      <c r="O9661" s="22">
        <f t="shared" ca="1" si="1825"/>
        <v>-0.69591086311132611</v>
      </c>
      <c r="P9661" s="24">
        <f t="shared" ca="1" si="1822"/>
        <v>-0.16207211511284342</v>
      </c>
      <c r="Q9661" s="22">
        <f t="shared" ca="1" si="1823"/>
        <v>133.74229325123875</v>
      </c>
      <c r="R9661" s="22">
        <f t="shared" ca="1" si="1824"/>
        <v>463.74652005737511</v>
      </c>
      <c r="S9661" s="25">
        <f t="shared" ca="1" si="1830"/>
        <v>8621556.8248797376</v>
      </c>
      <c r="T9661" s="22">
        <f t="shared" ca="1" si="1831"/>
        <v>0</v>
      </c>
      <c r="U9661" s="22">
        <f t="shared" ca="1" si="1826"/>
        <v>-100930.49648094701</v>
      </c>
      <c r="AA9661" s="26">
        <f t="shared" ca="1" si="1827"/>
        <v>133.74229325123875</v>
      </c>
      <c r="AB9661" s="26">
        <f t="shared" ca="1" si="1827"/>
        <v>463.74652005737511</v>
      </c>
      <c r="AC9661" s="26">
        <f t="shared" ca="1" si="1832"/>
        <v>0</v>
      </c>
      <c r="AD9661" s="26">
        <f t="shared" ca="1" si="1828"/>
        <v>0</v>
      </c>
      <c r="AE9661" s="27">
        <f t="shared" ca="1" si="1829"/>
        <v>100930.49648094701</v>
      </c>
    </row>
    <row r="9662" spans="12:31" x14ac:dyDescent="0.2">
      <c r="L9662" s="21">
        <v>9657</v>
      </c>
      <c r="M9662" s="22">
        <f t="shared" ca="1" si="1833"/>
        <v>-0.53375999154965303</v>
      </c>
      <c r="N9662" s="22">
        <f t="shared" ca="1" si="1833"/>
        <v>-1.9339642150589231</v>
      </c>
      <c r="O9662" s="22">
        <f t="shared" ca="1" si="1825"/>
        <v>-0.53375999154965303</v>
      </c>
      <c r="P9662" s="24">
        <f t="shared" ca="1" si="1822"/>
        <v>-1.8409839893732551</v>
      </c>
      <c r="Q9662" s="22">
        <f t="shared" ca="1" si="1823"/>
        <v>141.39867168308265</v>
      </c>
      <c r="R9662" s="22">
        <f t="shared" ca="1" si="1824"/>
        <v>351.2384061778917</v>
      </c>
      <c r="S9662" s="25">
        <f t="shared" ca="1" si="1830"/>
        <v>7657528.8239415791</v>
      </c>
      <c r="T9662" s="22">
        <f t="shared" ca="1" si="1831"/>
        <v>0</v>
      </c>
      <c r="U9662" s="22">
        <f t="shared" ca="1" si="1826"/>
        <v>-83414.367000661092</v>
      </c>
      <c r="AA9662" s="26">
        <f t="shared" ca="1" si="1827"/>
        <v>141.39867168308265</v>
      </c>
      <c r="AB9662" s="26">
        <f t="shared" ca="1" si="1827"/>
        <v>351.2384061778917</v>
      </c>
      <c r="AC9662" s="26">
        <f t="shared" ca="1" si="1832"/>
        <v>0</v>
      </c>
      <c r="AD9662" s="26">
        <f t="shared" ca="1" si="1828"/>
        <v>0</v>
      </c>
      <c r="AE9662" s="27">
        <f t="shared" ca="1" si="1829"/>
        <v>83414.367000661092</v>
      </c>
    </row>
    <row r="9663" spans="12:31" x14ac:dyDescent="0.2">
      <c r="L9663" s="21">
        <v>9658</v>
      </c>
      <c r="M9663" s="22">
        <f t="shared" ca="1" si="1833"/>
        <v>-6.3994994721131057E-2</v>
      </c>
      <c r="N9663" s="22">
        <f t="shared" ca="1" si="1833"/>
        <v>0.34485675085950618</v>
      </c>
      <c r="O9663" s="22">
        <f t="shared" ca="1" si="1825"/>
        <v>-6.3994994721131057E-2</v>
      </c>
      <c r="P9663" s="24">
        <f t="shared" ca="1" si="1822"/>
        <v>0.22843207948863797</v>
      </c>
      <c r="Q9663" s="22">
        <f t="shared" ca="1" si="1823"/>
        <v>166.14486043560396</v>
      </c>
      <c r="R9663" s="22">
        <f t="shared" ca="1" si="1824"/>
        <v>494.70893212569695</v>
      </c>
      <c r="S9663" s="25">
        <f t="shared" ca="1" si="1830"/>
        <v>9857200.2122698687</v>
      </c>
      <c r="T9663" s="22">
        <f t="shared" ca="1" si="1831"/>
        <v>0</v>
      </c>
      <c r="U9663" s="22">
        <f t="shared" ca="1" si="1826"/>
        <v>9143.5286327608337</v>
      </c>
      <c r="AA9663" s="26">
        <f t="shared" ca="1" si="1827"/>
        <v>166.14486043560396</v>
      </c>
      <c r="AB9663" s="26">
        <f t="shared" ca="1" si="1827"/>
        <v>494.70893212569695</v>
      </c>
      <c r="AC9663" s="26">
        <f t="shared" ca="1" si="1832"/>
        <v>0</v>
      </c>
      <c r="AD9663" s="26">
        <f t="shared" ca="1" si="1828"/>
        <v>14.708932125696947</v>
      </c>
      <c r="AE9663" s="27">
        <f t="shared" ca="1" si="1829"/>
        <v>-9143.5286327608337</v>
      </c>
    </row>
    <row r="9664" spans="12:31" x14ac:dyDescent="0.2">
      <c r="L9664" s="21">
        <v>9659</v>
      </c>
      <c r="M9664" s="22">
        <f t="shared" ca="1" si="1833"/>
        <v>-1.6087754864969273</v>
      </c>
      <c r="N9664" s="22">
        <f t="shared" ca="1" si="1833"/>
        <v>1.5286259416845653</v>
      </c>
      <c r="O9664" s="22">
        <f t="shared" ca="1" si="1825"/>
        <v>-1.6087754864969273</v>
      </c>
      <c r="P9664" s="24">
        <f t="shared" ca="1" si="1822"/>
        <v>0.1813529788968522</v>
      </c>
      <c r="Q9664" s="22">
        <f t="shared" ca="1" si="1823"/>
        <v>97.760043843576113</v>
      </c>
      <c r="R9664" s="22">
        <f t="shared" ca="1" si="1824"/>
        <v>490.86916138668994</v>
      </c>
      <c r="S9664" s="25">
        <f t="shared" ca="1" si="1830"/>
        <v>7894107.4624489564</v>
      </c>
      <c r="T9664" s="22">
        <f t="shared" ca="1" si="1831"/>
        <v>0</v>
      </c>
      <c r="U9664" s="22">
        <f t="shared" ca="1" si="1826"/>
        <v>46412.20690968039</v>
      </c>
      <c r="AA9664" s="26">
        <f t="shared" ca="1" si="1827"/>
        <v>97.760043843576113</v>
      </c>
      <c r="AB9664" s="26">
        <f t="shared" ca="1" si="1827"/>
        <v>490.86916138668994</v>
      </c>
      <c r="AC9664" s="26">
        <f t="shared" ca="1" si="1832"/>
        <v>0</v>
      </c>
      <c r="AD9664" s="26">
        <f t="shared" ca="1" si="1828"/>
        <v>10.869161386689939</v>
      </c>
      <c r="AE9664" s="27">
        <f t="shared" ca="1" si="1829"/>
        <v>-46412.20690968039</v>
      </c>
    </row>
    <row r="9665" spans="12:31" x14ac:dyDescent="0.2">
      <c r="L9665" s="21">
        <v>9660</v>
      </c>
      <c r="M9665" s="22">
        <f t="shared" ca="1" si="1833"/>
        <v>1.3727078520773275</v>
      </c>
      <c r="N9665" s="22">
        <f t="shared" ca="1" si="1833"/>
        <v>1.0282934865337057</v>
      </c>
      <c r="O9665" s="22">
        <f t="shared" ca="1" si="1825"/>
        <v>1.3727078520773275</v>
      </c>
      <c r="P9665" s="24">
        <f t="shared" ca="1" si="1822"/>
        <v>1.6618967132516338</v>
      </c>
      <c r="Q9665" s="22">
        <f t="shared" ca="1" si="1823"/>
        <v>272.08095623572086</v>
      </c>
      <c r="R9665" s="22">
        <f t="shared" ca="1" si="1824"/>
        <v>627.17088960958199</v>
      </c>
      <c r="S9665" s="25">
        <f t="shared" ca="1" si="1830"/>
        <v>14224377.592323638</v>
      </c>
      <c r="T9665" s="22">
        <f t="shared" ca="1" si="1831"/>
        <v>4224377.5923236385</v>
      </c>
      <c r="U9665" s="22">
        <f t="shared" ca="1" si="1826"/>
        <v>4140613.4104400389</v>
      </c>
      <c r="AA9665" s="26">
        <f t="shared" ca="1" si="1827"/>
        <v>272.08095623572086</v>
      </c>
      <c r="AB9665" s="26">
        <f t="shared" ca="1" si="1827"/>
        <v>627.17088960958199</v>
      </c>
      <c r="AC9665" s="26">
        <f t="shared" ca="1" si="1832"/>
        <v>97.080956235720862</v>
      </c>
      <c r="AD9665" s="26">
        <f t="shared" ca="1" si="1828"/>
        <v>147.17088960958199</v>
      </c>
      <c r="AE9665" s="27">
        <f t="shared" ca="1" si="1829"/>
        <v>83764.181883599609</v>
      </c>
    </row>
    <row r="9666" spans="12:31" x14ac:dyDescent="0.2">
      <c r="L9666" s="21">
        <v>9661</v>
      </c>
      <c r="M9666" s="22">
        <f t="shared" ca="1" si="1833"/>
        <v>0.87306701088944572</v>
      </c>
      <c r="N9666" s="22">
        <f t="shared" ca="1" si="1833"/>
        <v>-1.0590583587630413</v>
      </c>
      <c r="O9666" s="22">
        <f t="shared" ca="1" si="1825"/>
        <v>0.87306701088944572</v>
      </c>
      <c r="P9666" s="24">
        <f t="shared" ca="1" si="1822"/>
        <v>-0.27714353200132347</v>
      </c>
      <c r="Q9666" s="22">
        <f t="shared" ca="1" si="1823"/>
        <v>229.19339586222472</v>
      </c>
      <c r="R9666" s="22">
        <f t="shared" ca="1" si="1824"/>
        <v>454.99794420129058</v>
      </c>
      <c r="S9666" s="25">
        <f t="shared" ca="1" si="1830"/>
        <v>11213748.355971962</v>
      </c>
      <c r="T9666" s="22">
        <f t="shared" ca="1" si="1831"/>
        <v>1213748.3559719622</v>
      </c>
      <c r="U9666" s="22">
        <f t="shared" ca="1" si="1826"/>
        <v>1412428.316686396</v>
      </c>
      <c r="AA9666" s="26">
        <f t="shared" ca="1" si="1827"/>
        <v>229.19339586222472</v>
      </c>
      <c r="AB9666" s="26">
        <f t="shared" ca="1" si="1827"/>
        <v>454.99794420129058</v>
      </c>
      <c r="AC9666" s="26">
        <f t="shared" ca="1" si="1832"/>
        <v>54.193395862224719</v>
      </c>
      <c r="AD9666" s="26">
        <f t="shared" ca="1" si="1828"/>
        <v>0</v>
      </c>
      <c r="AE9666" s="27">
        <f t="shared" ca="1" si="1829"/>
        <v>-198679.96071443381</v>
      </c>
    </row>
    <row r="9667" spans="12:31" x14ac:dyDescent="0.2">
      <c r="L9667" s="21">
        <v>9662</v>
      </c>
      <c r="M9667" s="22">
        <f t="shared" ca="1" si="1833"/>
        <v>-0.10053142903334705</v>
      </c>
      <c r="N9667" s="22">
        <f t="shared" ca="1" si="1833"/>
        <v>0.97553535671656411</v>
      </c>
      <c r="O9667" s="22">
        <f t="shared" ca="1" si="1825"/>
        <v>-0.10053142903334705</v>
      </c>
      <c r="P9667" s="24">
        <f t="shared" ca="1" si="1822"/>
        <v>0.69668617326375437</v>
      </c>
      <c r="Q9667" s="22">
        <f t="shared" ca="1" si="1823"/>
        <v>164.07384601679374</v>
      </c>
      <c r="R9667" s="22">
        <f t="shared" ca="1" si="1824"/>
        <v>534.57350761825705</v>
      </c>
      <c r="S9667" s="25">
        <f t="shared" ca="1" si="1830"/>
        <v>10216827.909154776</v>
      </c>
      <c r="T9667" s="22">
        <f t="shared" ca="1" si="1831"/>
        <v>216827.90915477648</v>
      </c>
      <c r="U9667" s="22">
        <f t="shared" ca="1" si="1826"/>
        <v>418158.98280402063</v>
      </c>
      <c r="AA9667" s="26">
        <f t="shared" ca="1" si="1827"/>
        <v>164.07384601679374</v>
      </c>
      <c r="AB9667" s="26">
        <f t="shared" ca="1" si="1827"/>
        <v>534.57350761825705</v>
      </c>
      <c r="AC9667" s="26">
        <f t="shared" ca="1" si="1832"/>
        <v>0</v>
      </c>
      <c r="AD9667" s="26">
        <f t="shared" ca="1" si="1828"/>
        <v>54.573507618257054</v>
      </c>
      <c r="AE9667" s="27">
        <f t="shared" ca="1" si="1829"/>
        <v>-201331.07364924415</v>
      </c>
    </row>
    <row r="9668" spans="12:31" x14ac:dyDescent="0.2">
      <c r="L9668" s="21">
        <v>9663</v>
      </c>
      <c r="M9668" s="22">
        <f t="shared" ca="1" si="1833"/>
        <v>0.5995045046608759</v>
      </c>
      <c r="N9668" s="22">
        <f t="shared" ca="1" si="1833"/>
        <v>-0.92653163264789207</v>
      </c>
      <c r="O9668" s="22">
        <f t="shared" ca="1" si="1825"/>
        <v>0.5995045046608759</v>
      </c>
      <c r="P9668" s="24">
        <f t="shared" ca="1" si="1822"/>
        <v>-0.34552998218292824</v>
      </c>
      <c r="Q9668" s="22">
        <f t="shared" ca="1" si="1823"/>
        <v>208.64796375922216</v>
      </c>
      <c r="R9668" s="22">
        <f t="shared" ca="1" si="1824"/>
        <v>449.87709102691008</v>
      </c>
      <c r="S9668" s="25">
        <f t="shared" ca="1" si="1830"/>
        <v>10582375.113125879</v>
      </c>
      <c r="T9668" s="22">
        <f t="shared" ca="1" si="1831"/>
        <v>582375.11312587932</v>
      </c>
      <c r="U9668" s="22">
        <f t="shared" ca="1" si="1826"/>
        <v>823165.19863650377</v>
      </c>
      <c r="AA9668" s="26">
        <f t="shared" ca="1" si="1827"/>
        <v>208.64796375922216</v>
      </c>
      <c r="AB9668" s="26">
        <f t="shared" ca="1" si="1827"/>
        <v>449.87709102691008</v>
      </c>
      <c r="AC9668" s="26">
        <f t="shared" ca="1" si="1832"/>
        <v>33.647963759222165</v>
      </c>
      <c r="AD9668" s="26">
        <f t="shared" ca="1" si="1828"/>
        <v>0</v>
      </c>
      <c r="AE9668" s="27">
        <f t="shared" ca="1" si="1829"/>
        <v>-240790.08551062446</v>
      </c>
    </row>
    <row r="9669" spans="12:31" x14ac:dyDescent="0.2">
      <c r="L9669" s="21">
        <v>9664</v>
      </c>
      <c r="M9669" s="22">
        <f t="shared" ca="1" si="1833"/>
        <v>1.4023511130221784</v>
      </c>
      <c r="N9669" s="22">
        <f t="shared" ca="1" si="1833"/>
        <v>0.83840485918798902</v>
      </c>
      <c r="O9669" s="22">
        <f t="shared" ca="1" si="1825"/>
        <v>1.4023511130221784</v>
      </c>
      <c r="P9669" s="24">
        <f t="shared" ca="1" si="1822"/>
        <v>1.5326058843626935</v>
      </c>
      <c r="Q9669" s="22">
        <f t="shared" ca="1" si="1823"/>
        <v>274.86404378921048</v>
      </c>
      <c r="R9669" s="22">
        <f t="shared" ca="1" si="1824"/>
        <v>613.89286306550684</v>
      </c>
      <c r="S9669" s="25">
        <f t="shared" ca="1" si="1830"/>
        <v>14163452.173917662</v>
      </c>
      <c r="T9669" s="22">
        <f t="shared" ca="1" si="1831"/>
        <v>4163452.1739176624</v>
      </c>
      <c r="U9669" s="22">
        <f t="shared" ca="1" si="1826"/>
        <v>4085132.7501962269</v>
      </c>
      <c r="AA9669" s="26">
        <f t="shared" ca="1" si="1827"/>
        <v>274.86404378921048</v>
      </c>
      <c r="AB9669" s="26">
        <f t="shared" ca="1" si="1827"/>
        <v>613.89286306550684</v>
      </c>
      <c r="AC9669" s="26">
        <f t="shared" ca="1" si="1832"/>
        <v>99.864043789210484</v>
      </c>
      <c r="AD9669" s="26">
        <f t="shared" ca="1" si="1828"/>
        <v>133.89286306550684</v>
      </c>
      <c r="AE9669" s="27">
        <f t="shared" ca="1" si="1829"/>
        <v>78319.42372143548</v>
      </c>
    </row>
    <row r="9670" spans="12:31" x14ac:dyDescent="0.2">
      <c r="L9670" s="21">
        <v>9665</v>
      </c>
      <c r="M9670" s="22">
        <f t="shared" ca="1" si="1833"/>
        <v>-1.1028584267082506</v>
      </c>
      <c r="N9670" s="22">
        <f t="shared" ca="1" si="1833"/>
        <v>1.3984168700684081</v>
      </c>
      <c r="O9670" s="22">
        <f t="shared" ca="1" si="1825"/>
        <v>-1.1028584267082506</v>
      </c>
      <c r="P9670" s="24">
        <f t="shared" ref="P9670:P9733" ca="1" si="1834">($D$16 * M9670) + (SQRT(1 - $D$16^2) * N9670)</f>
        <v>0.3972940444778541</v>
      </c>
      <c r="Q9670" s="22">
        <f t="shared" ref="Q9670:Q9733" ca="1" si="1835">$C$12*EXP(($C$6-$C$15-0.5*$C$13^2)*$C$8+$C$13*SQRT($C$8)*O9670)</f>
        <v>116.30361467323355</v>
      </c>
      <c r="R9670" s="22">
        <f t="shared" ref="R9670:R9733" ca="1" si="1836">$D$12*EXP(($C$6-$D$15-0.5*$D$13^2)*$C$8+$D$13*SQRT($C$8)*P9670)</f>
        <v>508.73005630603416</v>
      </c>
      <c r="S9670" s="25">
        <f t="shared" ca="1" si="1830"/>
        <v>8602733.4875818305</v>
      </c>
      <c r="T9670" s="22">
        <f t="shared" ca="1" si="1831"/>
        <v>0</v>
      </c>
      <c r="U9670" s="22">
        <f t="shared" ca="1" si="1826"/>
        <v>207901.50864522438</v>
      </c>
      <c r="AA9670" s="26">
        <f t="shared" ca="1" si="1827"/>
        <v>116.30361467323355</v>
      </c>
      <c r="AB9670" s="26">
        <f t="shared" ca="1" si="1827"/>
        <v>508.73005630603416</v>
      </c>
      <c r="AC9670" s="26">
        <f t="shared" ca="1" si="1832"/>
        <v>0</v>
      </c>
      <c r="AD9670" s="26">
        <f t="shared" ca="1" si="1828"/>
        <v>28.730056306034157</v>
      </c>
      <c r="AE9670" s="27">
        <f t="shared" ca="1" si="1829"/>
        <v>-207901.50864522438</v>
      </c>
    </row>
    <row r="9671" spans="12:31" x14ac:dyDescent="0.2">
      <c r="L9671" s="21">
        <v>9666</v>
      </c>
      <c r="M9671" s="22">
        <f t="shared" ca="1" si="1833"/>
        <v>-0.1702395449236507</v>
      </c>
      <c r="N9671" s="22">
        <f t="shared" ca="1" si="1833"/>
        <v>-1.4664943405999658</v>
      </c>
      <c r="O9671" s="22">
        <f t="shared" ref="O9671:O9734" ca="1" si="1837">M9671</f>
        <v>-0.1702395449236507</v>
      </c>
      <c r="P9671" s="24">
        <f t="shared" ca="1" si="1834"/>
        <v>-1.248892140859301</v>
      </c>
      <c r="Q9671" s="22">
        <f t="shared" ca="1" si="1835"/>
        <v>160.19388524821741</v>
      </c>
      <c r="R9671" s="22">
        <f t="shared" ca="1" si="1836"/>
        <v>387.4012555741416</v>
      </c>
      <c r="S9671" s="25">
        <f t="shared" ca="1" si="1830"/>
        <v>8565071.6263375282</v>
      </c>
      <c r="T9671" s="22">
        <f t="shared" ca="1" si="1831"/>
        <v>0</v>
      </c>
      <c r="U9671" s="22">
        <f t="shared" ref="U9671:U9734" ca="1" si="1838">T9671-AE9671</f>
        <v>-112805.13164305902</v>
      </c>
      <c r="AA9671" s="26">
        <f t="shared" ref="AA9671:AB9734" ca="1" si="1839">Q9671</f>
        <v>160.19388524821741</v>
      </c>
      <c r="AB9671" s="26">
        <f t="shared" ca="1" si="1839"/>
        <v>387.4012555741416</v>
      </c>
      <c r="AC9671" s="26">
        <f t="shared" ca="1" si="1832"/>
        <v>0</v>
      </c>
      <c r="AD9671" s="26">
        <f t="shared" ref="AD9671:AD9734" ca="1" si="1840">MAX(AB9671-$Y$10,0)</f>
        <v>0</v>
      </c>
      <c r="AE9671" s="27">
        <f t="shared" ref="AE9671:AE9734" ca="1" si="1841">T9671-$AL$7-SUMPRODUCT($AH$17:$AK$17,AA9671:AD9671)</f>
        <v>112805.13164305902</v>
      </c>
    </row>
    <row r="9672" spans="12:31" x14ac:dyDescent="0.2">
      <c r="L9672" s="21">
        <v>9667</v>
      </c>
      <c r="M9672" s="22">
        <f t="shared" ca="1" si="1833"/>
        <v>1.0204107681806771</v>
      </c>
      <c r="N9672" s="22">
        <f t="shared" ca="1" si="1833"/>
        <v>-0.75989377382394518</v>
      </c>
      <c r="O9672" s="22">
        <f t="shared" ca="1" si="1837"/>
        <v>1.0204107681806771</v>
      </c>
      <c r="P9672" s="24">
        <f t="shared" ca="1" si="1834"/>
        <v>4.8270487795479045E-2</v>
      </c>
      <c r="Q9672" s="22">
        <f t="shared" ca="1" si="1835"/>
        <v>241.08541336489176</v>
      </c>
      <c r="R9672" s="22">
        <f t="shared" ca="1" si="1836"/>
        <v>480.17539202261713</v>
      </c>
      <c r="S9672" s="25">
        <f t="shared" ca="1" si="1830"/>
        <v>11812038.1121751</v>
      </c>
      <c r="T9672" s="22">
        <f t="shared" ca="1" si="1831"/>
        <v>1812038.1121750996</v>
      </c>
      <c r="U9672" s="22">
        <f t="shared" ca="1" si="1838"/>
        <v>1750184.9048002595</v>
      </c>
      <c r="AA9672" s="26">
        <f t="shared" ca="1" si="1839"/>
        <v>241.08541336489176</v>
      </c>
      <c r="AB9672" s="26">
        <f t="shared" ca="1" si="1839"/>
        <v>480.17539202261713</v>
      </c>
      <c r="AC9672" s="26">
        <f t="shared" ca="1" si="1832"/>
        <v>66.085413364891764</v>
      </c>
      <c r="AD9672" s="26">
        <f t="shared" ca="1" si="1840"/>
        <v>0.17539202261713172</v>
      </c>
      <c r="AE9672" s="27">
        <f t="shared" ca="1" si="1841"/>
        <v>61853.207374840043</v>
      </c>
    </row>
    <row r="9673" spans="12:31" x14ac:dyDescent="0.2">
      <c r="L9673" s="21">
        <v>9668</v>
      </c>
      <c r="M9673" s="22">
        <f t="shared" ca="1" si="1833"/>
        <v>-1.2437759244726749</v>
      </c>
      <c r="N9673" s="22">
        <f t="shared" ca="1" si="1833"/>
        <v>-0.12122807306252263</v>
      </c>
      <c r="O9673" s="22">
        <f t="shared" ca="1" si="1837"/>
        <v>-1.2437759244726749</v>
      </c>
      <c r="P9673" s="24">
        <f t="shared" ca="1" si="1834"/>
        <v>-0.8745988625061597</v>
      </c>
      <c r="Q9673" s="22">
        <f t="shared" ca="1" si="1835"/>
        <v>110.81091157046002</v>
      </c>
      <c r="R9673" s="22">
        <f t="shared" ca="1" si="1836"/>
        <v>412.15909335985077</v>
      </c>
      <c r="S9673" s="25">
        <f t="shared" ca="1" si="1830"/>
        <v>7436032.8281361507</v>
      </c>
      <c r="T9673" s="22">
        <f t="shared" ca="1" si="1831"/>
        <v>0</v>
      </c>
      <c r="U9673" s="22">
        <f t="shared" ca="1" si="1838"/>
        <v>-63341.458572367264</v>
      </c>
      <c r="AA9673" s="26">
        <f t="shared" ca="1" si="1839"/>
        <v>110.81091157046002</v>
      </c>
      <c r="AB9673" s="26">
        <f t="shared" ca="1" si="1839"/>
        <v>412.15909335985077</v>
      </c>
      <c r="AC9673" s="26">
        <f t="shared" ca="1" si="1832"/>
        <v>0</v>
      </c>
      <c r="AD9673" s="26">
        <f t="shared" ca="1" si="1840"/>
        <v>0</v>
      </c>
      <c r="AE9673" s="27">
        <f t="shared" ca="1" si="1841"/>
        <v>63341.458572367264</v>
      </c>
    </row>
    <row r="9674" spans="12:31" x14ac:dyDescent="0.2">
      <c r="L9674" s="21">
        <v>9669</v>
      </c>
      <c r="M9674" s="22">
        <f t="shared" ca="1" si="1833"/>
        <v>-0.86726458581484678</v>
      </c>
      <c r="N9674" s="22">
        <f t="shared" ca="1" si="1833"/>
        <v>0.16008272841323221</v>
      </c>
      <c r="O9674" s="22">
        <f t="shared" ca="1" si="1837"/>
        <v>-0.86726458581484678</v>
      </c>
      <c r="P9674" s="24">
        <f t="shared" ca="1" si="1834"/>
        <v>-0.41933883997396626</v>
      </c>
      <c r="Q9674" s="22">
        <f t="shared" ca="1" si="1835"/>
        <v>126.10144524395797</v>
      </c>
      <c r="R9674" s="22">
        <f t="shared" ca="1" si="1836"/>
        <v>444.41485207711912</v>
      </c>
      <c r="S9674" s="25">
        <f t="shared" ca="1" si="1830"/>
        <v>8204076.9168419726</v>
      </c>
      <c r="T9674" s="22">
        <f t="shared" ca="1" si="1831"/>
        <v>0</v>
      </c>
      <c r="U9674" s="22">
        <f t="shared" ca="1" si="1838"/>
        <v>-87909.108484383469</v>
      </c>
      <c r="AA9674" s="26">
        <f t="shared" ca="1" si="1839"/>
        <v>126.10144524395797</v>
      </c>
      <c r="AB9674" s="26">
        <f t="shared" ca="1" si="1839"/>
        <v>444.41485207711912</v>
      </c>
      <c r="AC9674" s="26">
        <f t="shared" ca="1" si="1832"/>
        <v>0</v>
      </c>
      <c r="AD9674" s="26">
        <f t="shared" ca="1" si="1840"/>
        <v>0</v>
      </c>
      <c r="AE9674" s="27">
        <f t="shared" ca="1" si="1841"/>
        <v>87909.108484383469</v>
      </c>
    </row>
    <row r="9675" spans="12:31" x14ac:dyDescent="0.2">
      <c r="L9675" s="21">
        <v>9670</v>
      </c>
      <c r="M9675" s="22">
        <f t="shared" ca="1" si="1833"/>
        <v>0.9412198615250269</v>
      </c>
      <c r="N9675" s="22">
        <f t="shared" ca="1" si="1833"/>
        <v>-0.62174856433819858</v>
      </c>
      <c r="O9675" s="22">
        <f t="shared" ca="1" si="1837"/>
        <v>0.9412198615250269</v>
      </c>
      <c r="P9675" s="24">
        <f t="shared" ca="1" si="1834"/>
        <v>0.10618367471567869</v>
      </c>
      <c r="Q9675" s="22">
        <f t="shared" ca="1" si="1835"/>
        <v>234.61924580446424</v>
      </c>
      <c r="R9675" s="22">
        <f t="shared" ca="1" si="1836"/>
        <v>484.80004009021059</v>
      </c>
      <c r="S9675" s="25">
        <f t="shared" ca="1" si="1830"/>
        <v>11678697.973755512</v>
      </c>
      <c r="T9675" s="22">
        <f t="shared" ca="1" si="1831"/>
        <v>1678697.9737555124</v>
      </c>
      <c r="U9675" s="22">
        <f t="shared" ca="1" si="1838"/>
        <v>1611536.2646508235</v>
      </c>
      <c r="AA9675" s="26">
        <f t="shared" ca="1" si="1839"/>
        <v>234.61924580446424</v>
      </c>
      <c r="AB9675" s="26">
        <f t="shared" ca="1" si="1839"/>
        <v>484.80004009021059</v>
      </c>
      <c r="AC9675" s="26">
        <f t="shared" ca="1" si="1832"/>
        <v>59.619245804464242</v>
      </c>
      <c r="AD9675" s="26">
        <f t="shared" ca="1" si="1840"/>
        <v>4.8000400902105866</v>
      </c>
      <c r="AE9675" s="27">
        <f t="shared" ca="1" si="1841"/>
        <v>67161.709104688838</v>
      </c>
    </row>
    <row r="9676" spans="12:31" x14ac:dyDescent="0.2">
      <c r="L9676" s="21">
        <v>9671</v>
      </c>
      <c r="M9676" s="22">
        <f t="shared" ca="1" si="1833"/>
        <v>0.95544517451689004</v>
      </c>
      <c r="N9676" s="22">
        <f t="shared" ca="1" si="1833"/>
        <v>1.4347502118840929</v>
      </c>
      <c r="O9676" s="22">
        <f t="shared" ca="1" si="1837"/>
        <v>0.95544517451689004</v>
      </c>
      <c r="P9676" s="24">
        <f t="shared" ca="1" si="1834"/>
        <v>1.7167077329752884</v>
      </c>
      <c r="Q9676" s="22">
        <f t="shared" ca="1" si="1835"/>
        <v>235.76786843200239</v>
      </c>
      <c r="R9676" s="22">
        <f t="shared" ca="1" si="1836"/>
        <v>632.88624755664978</v>
      </c>
      <c r="S9676" s="25">
        <f t="shared" ca="1" si="1830"/>
        <v>13263234.571459845</v>
      </c>
      <c r="T9676" s="22">
        <f t="shared" ca="1" si="1831"/>
        <v>3263234.5714598447</v>
      </c>
      <c r="U9676" s="22">
        <f t="shared" ca="1" si="1838"/>
        <v>3155329.2458390407</v>
      </c>
      <c r="AA9676" s="26">
        <f t="shared" ca="1" si="1839"/>
        <v>235.76786843200239</v>
      </c>
      <c r="AB9676" s="26">
        <f t="shared" ca="1" si="1839"/>
        <v>632.88624755664978</v>
      </c>
      <c r="AC9676" s="26">
        <f t="shared" ca="1" si="1832"/>
        <v>60.767868432002388</v>
      </c>
      <c r="AD9676" s="26">
        <f t="shared" ca="1" si="1840"/>
        <v>152.88624755664978</v>
      </c>
      <c r="AE9676" s="27">
        <f t="shared" ca="1" si="1841"/>
        <v>107905.32562080398</v>
      </c>
    </row>
    <row r="9677" spans="12:31" x14ac:dyDescent="0.2">
      <c r="L9677" s="21">
        <v>9672</v>
      </c>
      <c r="M9677" s="22">
        <f t="shared" ca="1" si="1833"/>
        <v>0.65154623872462636</v>
      </c>
      <c r="N9677" s="22">
        <f t="shared" ca="1" si="1833"/>
        <v>0.91469040732015849</v>
      </c>
      <c r="O9677" s="22">
        <f t="shared" ca="1" si="1837"/>
        <v>0.65154623872462636</v>
      </c>
      <c r="P9677" s="24">
        <f t="shared" ca="1" si="1834"/>
        <v>1.1210577908782908</v>
      </c>
      <c r="Q9677" s="22">
        <f t="shared" ca="1" si="1835"/>
        <v>212.40930171003285</v>
      </c>
      <c r="R9677" s="22">
        <f t="shared" ca="1" si="1836"/>
        <v>573.47023297326405</v>
      </c>
      <c r="S9677" s="25">
        <f t="shared" ca="1" si="1830"/>
        <v>11983639.727508457</v>
      </c>
      <c r="T9677" s="22">
        <f t="shared" ca="1" si="1831"/>
        <v>1983639.7275084574</v>
      </c>
      <c r="U9677" s="22">
        <f t="shared" ca="1" si="1838"/>
        <v>1877868.1767063164</v>
      </c>
      <c r="AA9677" s="26">
        <f t="shared" ca="1" si="1839"/>
        <v>212.40930171003285</v>
      </c>
      <c r="AB9677" s="26">
        <f t="shared" ca="1" si="1839"/>
        <v>573.47023297326405</v>
      </c>
      <c r="AC9677" s="26">
        <f t="shared" ca="1" si="1832"/>
        <v>37.40930171003285</v>
      </c>
      <c r="AD9677" s="26">
        <f t="shared" ca="1" si="1840"/>
        <v>93.470232973264046</v>
      </c>
      <c r="AE9677" s="27">
        <f t="shared" ca="1" si="1841"/>
        <v>105771.55080214096</v>
      </c>
    </row>
    <row r="9678" spans="12:31" x14ac:dyDescent="0.2">
      <c r="L9678" s="21">
        <v>9673</v>
      </c>
      <c r="M9678" s="22">
        <f t="shared" ca="1" si="1833"/>
        <v>0.73395244109505386</v>
      </c>
      <c r="N9678" s="22">
        <f t="shared" ca="1" si="1833"/>
        <v>-0.37238206705260396</v>
      </c>
      <c r="O9678" s="22">
        <f t="shared" ca="1" si="1837"/>
        <v>0.73395244109505386</v>
      </c>
      <c r="P9678" s="24">
        <f t="shared" ca="1" si="1834"/>
        <v>0.17037710476170942</v>
      </c>
      <c r="Q9678" s="22">
        <f t="shared" ca="1" si="1835"/>
        <v>218.50442147566505</v>
      </c>
      <c r="R9678" s="22">
        <f t="shared" ca="1" si="1836"/>
        <v>489.97826182139244</v>
      </c>
      <c r="S9678" s="25">
        <f t="shared" ca="1" si="1830"/>
        <v>11279859.463464584</v>
      </c>
      <c r="T9678" s="22">
        <f t="shared" ca="1" si="1831"/>
        <v>1279859.4634645842</v>
      </c>
      <c r="U9678" s="22">
        <f t="shared" ca="1" si="1838"/>
        <v>1201244.9336829975</v>
      </c>
      <c r="AA9678" s="26">
        <f t="shared" ca="1" si="1839"/>
        <v>218.50442147566505</v>
      </c>
      <c r="AB9678" s="26">
        <f t="shared" ca="1" si="1839"/>
        <v>489.97826182139244</v>
      </c>
      <c r="AC9678" s="26">
        <f t="shared" ca="1" si="1832"/>
        <v>43.504421475665055</v>
      </c>
      <c r="AD9678" s="26">
        <f t="shared" ca="1" si="1840"/>
        <v>9.9782618213924366</v>
      </c>
      <c r="AE9678" s="27">
        <f t="shared" ca="1" si="1841"/>
        <v>78614.529781586723</v>
      </c>
    </row>
    <row r="9679" spans="12:31" x14ac:dyDescent="0.2">
      <c r="L9679" s="21">
        <v>9674</v>
      </c>
      <c r="M9679" s="22">
        <f t="shared" ca="1" si="1833"/>
        <v>0.33775417327938695</v>
      </c>
      <c r="N9679" s="22">
        <f t="shared" ca="1" si="1833"/>
        <v>0.65010407689784766</v>
      </c>
      <c r="O9679" s="22">
        <f t="shared" ca="1" si="1837"/>
        <v>0.33775417327938695</v>
      </c>
      <c r="P9679" s="24">
        <f t="shared" ca="1" si="1834"/>
        <v>0.71816486025541104</v>
      </c>
      <c r="Q9679" s="22">
        <f t="shared" ca="1" si="1835"/>
        <v>190.71611341461715</v>
      </c>
      <c r="R9679" s="22">
        <f t="shared" ca="1" si="1836"/>
        <v>536.47723875329666</v>
      </c>
      <c r="S9679" s="25">
        <f t="shared" ca="1" si="1830"/>
        <v>10985910.093604259</v>
      </c>
      <c r="T9679" s="22">
        <f t="shared" ca="1" si="1831"/>
        <v>985910.09360425919</v>
      </c>
      <c r="U9679" s="22">
        <f t="shared" ca="1" si="1838"/>
        <v>877028.78449926409</v>
      </c>
      <c r="AA9679" s="26">
        <f t="shared" ca="1" si="1839"/>
        <v>190.71611341461715</v>
      </c>
      <c r="AB9679" s="26">
        <f t="shared" ca="1" si="1839"/>
        <v>536.47723875329666</v>
      </c>
      <c r="AC9679" s="26">
        <f t="shared" ca="1" si="1832"/>
        <v>15.716113414617155</v>
      </c>
      <c r="AD9679" s="26">
        <f t="shared" ca="1" si="1840"/>
        <v>56.47723875329666</v>
      </c>
      <c r="AE9679" s="27">
        <f t="shared" ca="1" si="1841"/>
        <v>108881.3091049951</v>
      </c>
    </row>
    <row r="9680" spans="12:31" x14ac:dyDescent="0.2">
      <c r="L9680" s="21">
        <v>9675</v>
      </c>
      <c r="M9680" s="22">
        <f t="shared" ca="1" si="1833"/>
        <v>3.4753020533206891E-2</v>
      </c>
      <c r="N9680" s="22">
        <f t="shared" ca="1" si="1833"/>
        <v>-1.9761684384088827</v>
      </c>
      <c r="O9680" s="22">
        <f t="shared" ca="1" si="1837"/>
        <v>3.4753020533206891E-2</v>
      </c>
      <c r="P9680" s="24">
        <f t="shared" ca="1" si="1834"/>
        <v>-1.5172400415997707</v>
      </c>
      <c r="Q9680" s="22">
        <f t="shared" ca="1" si="1835"/>
        <v>171.87399058336121</v>
      </c>
      <c r="R9680" s="22">
        <f t="shared" ca="1" si="1836"/>
        <v>370.57184495712715</v>
      </c>
      <c r="S9680" s="25">
        <f t="shared" ca="1" si="1830"/>
        <v>8717086.9460635576</v>
      </c>
      <c r="T9680" s="22">
        <f t="shared" ca="1" si="1831"/>
        <v>0</v>
      </c>
      <c r="U9680" s="22">
        <f t="shared" ca="1" si="1838"/>
        <v>-121961.09338131978</v>
      </c>
      <c r="AA9680" s="26">
        <f t="shared" ca="1" si="1839"/>
        <v>171.87399058336121</v>
      </c>
      <c r="AB9680" s="26">
        <f t="shared" ca="1" si="1839"/>
        <v>370.57184495712715</v>
      </c>
      <c r="AC9680" s="26">
        <f t="shared" ca="1" si="1832"/>
        <v>0</v>
      </c>
      <c r="AD9680" s="26">
        <f t="shared" ca="1" si="1840"/>
        <v>0</v>
      </c>
      <c r="AE9680" s="27">
        <f t="shared" ca="1" si="1841"/>
        <v>121961.09338131978</v>
      </c>
    </row>
    <row r="9681" spans="12:31" x14ac:dyDescent="0.2">
      <c r="L9681" s="21">
        <v>9676</v>
      </c>
      <c r="M9681" s="22">
        <f t="shared" ca="1" si="1833"/>
        <v>-1.3307030709905625</v>
      </c>
      <c r="N9681" s="22">
        <f t="shared" ca="1" si="1833"/>
        <v>5.71943034983685E-4</v>
      </c>
      <c r="O9681" s="22">
        <f t="shared" ca="1" si="1837"/>
        <v>-1.3307030709905625</v>
      </c>
      <c r="P9681" s="24">
        <f t="shared" ca="1" si="1834"/>
        <v>-0.83426804019878964</v>
      </c>
      <c r="Q9681" s="22">
        <f t="shared" ca="1" si="1835"/>
        <v>107.55280966993787</v>
      </c>
      <c r="R9681" s="22">
        <f t="shared" ca="1" si="1836"/>
        <v>414.91948389246636</v>
      </c>
      <c r="S9681" s="25">
        <f t="shared" ca="1" si="1830"/>
        <v>7373355.9324601451</v>
      </c>
      <c r="T9681" s="22">
        <f t="shared" ca="1" si="1831"/>
        <v>0</v>
      </c>
      <c r="U9681" s="22">
        <f t="shared" ca="1" si="1838"/>
        <v>-60339.214493042848</v>
      </c>
      <c r="AA9681" s="26">
        <f t="shared" ca="1" si="1839"/>
        <v>107.55280966993787</v>
      </c>
      <c r="AB9681" s="26">
        <f t="shared" ca="1" si="1839"/>
        <v>414.91948389246636</v>
      </c>
      <c r="AC9681" s="26">
        <f t="shared" ca="1" si="1832"/>
        <v>0</v>
      </c>
      <c r="AD9681" s="26">
        <f t="shared" ca="1" si="1840"/>
        <v>0</v>
      </c>
      <c r="AE9681" s="27">
        <f t="shared" ca="1" si="1841"/>
        <v>60339.214493042848</v>
      </c>
    </row>
    <row r="9682" spans="12:31" x14ac:dyDescent="0.2">
      <c r="L9682" s="21">
        <v>9677</v>
      </c>
      <c r="M9682" s="22">
        <f t="shared" ca="1" si="1833"/>
        <v>0.35796622647299153</v>
      </c>
      <c r="N9682" s="22">
        <f t="shared" ca="1" si="1833"/>
        <v>0.82878382366550074</v>
      </c>
      <c r="O9682" s="22">
        <f t="shared" ca="1" si="1837"/>
        <v>0.35796622647299153</v>
      </c>
      <c r="P9682" s="24">
        <f t="shared" ca="1" si="1834"/>
        <v>0.86999908334334763</v>
      </c>
      <c r="Q9682" s="22">
        <f t="shared" ca="1" si="1835"/>
        <v>192.04410851103415</v>
      </c>
      <c r="R9682" s="22">
        <f t="shared" ca="1" si="1836"/>
        <v>550.12959277384857</v>
      </c>
      <c r="S9682" s="25">
        <f t="shared" ca="1" si="1830"/>
        <v>11166354.63456874</v>
      </c>
      <c r="T9682" s="22">
        <f t="shared" ca="1" si="1831"/>
        <v>1166354.6345687397</v>
      </c>
      <c r="U9682" s="22">
        <f t="shared" ca="1" si="1838"/>
        <v>1054475.7047798117</v>
      </c>
      <c r="AA9682" s="26">
        <f t="shared" ca="1" si="1839"/>
        <v>192.04410851103415</v>
      </c>
      <c r="AB9682" s="26">
        <f t="shared" ca="1" si="1839"/>
        <v>550.12959277384857</v>
      </c>
      <c r="AC9682" s="26">
        <f t="shared" ca="1" si="1832"/>
        <v>17.044108511034153</v>
      </c>
      <c r="AD9682" s="26">
        <f t="shared" ca="1" si="1840"/>
        <v>70.129592773848572</v>
      </c>
      <c r="AE9682" s="27">
        <f t="shared" ca="1" si="1841"/>
        <v>111878.9297889279</v>
      </c>
    </row>
    <row r="9683" spans="12:31" x14ac:dyDescent="0.2">
      <c r="L9683" s="21">
        <v>9678</v>
      </c>
      <c r="M9683" s="22">
        <f t="shared" ca="1" si="1833"/>
        <v>1.3469608045638708</v>
      </c>
      <c r="N9683" s="22">
        <f t="shared" ca="1" si="1833"/>
        <v>-1.1510899362121754</v>
      </c>
      <c r="O9683" s="22">
        <f t="shared" ca="1" si="1837"/>
        <v>1.3469608045638708</v>
      </c>
      <c r="P9683" s="24">
        <f t="shared" ca="1" si="1834"/>
        <v>-5.1557155060991455E-2</v>
      </c>
      <c r="Q9683" s="22">
        <f t="shared" ca="1" si="1835"/>
        <v>269.68654610648878</v>
      </c>
      <c r="R9683" s="22">
        <f t="shared" ca="1" si="1836"/>
        <v>472.30699647047123</v>
      </c>
      <c r="S9683" s="25">
        <f t="shared" ca="1" si="1830"/>
        <v>12533768.240425732</v>
      </c>
      <c r="T9683" s="22">
        <f t="shared" ca="1" si="1831"/>
        <v>2533768.240425732</v>
      </c>
      <c r="U9683" s="22">
        <f t="shared" ca="1" si="1838"/>
        <v>2572139.0927464049</v>
      </c>
      <c r="AA9683" s="26">
        <f t="shared" ca="1" si="1839"/>
        <v>269.68654610648878</v>
      </c>
      <c r="AB9683" s="26">
        <f t="shared" ca="1" si="1839"/>
        <v>472.30699647047123</v>
      </c>
      <c r="AC9683" s="26">
        <f t="shared" ca="1" si="1832"/>
        <v>94.686546106488777</v>
      </c>
      <c r="AD9683" s="26">
        <f t="shared" ca="1" si="1840"/>
        <v>0</v>
      </c>
      <c r="AE9683" s="27">
        <f t="shared" ca="1" si="1841"/>
        <v>-38370.852320672944</v>
      </c>
    </row>
    <row r="9684" spans="12:31" x14ac:dyDescent="0.2">
      <c r="L9684" s="21">
        <v>9679</v>
      </c>
      <c r="M9684" s="22">
        <f t="shared" ca="1" si="1833"/>
        <v>-0.31776238863941364</v>
      </c>
      <c r="N9684" s="22">
        <f t="shared" ca="1" si="1833"/>
        <v>-0.93219219433017741</v>
      </c>
      <c r="O9684" s="22">
        <f t="shared" ca="1" si="1837"/>
        <v>-0.31776238863941364</v>
      </c>
      <c r="P9684" s="24">
        <f t="shared" ca="1" si="1834"/>
        <v>-0.92531474280110493</v>
      </c>
      <c r="Q9684" s="22">
        <f t="shared" ca="1" si="1835"/>
        <v>152.28264020183212</v>
      </c>
      <c r="R9684" s="22">
        <f t="shared" ca="1" si="1836"/>
        <v>408.71396258745432</v>
      </c>
      <c r="S9684" s="25">
        <f t="shared" ca="1" si="1830"/>
        <v>8566023.0330368113</v>
      </c>
      <c r="T9684" s="22">
        <f t="shared" ca="1" si="1831"/>
        <v>0</v>
      </c>
      <c r="U9684" s="22">
        <f t="shared" ca="1" si="1838"/>
        <v>-108901.13200239418</v>
      </c>
      <c r="AA9684" s="26">
        <f t="shared" ca="1" si="1839"/>
        <v>152.28264020183212</v>
      </c>
      <c r="AB9684" s="26">
        <f t="shared" ca="1" si="1839"/>
        <v>408.71396258745432</v>
      </c>
      <c r="AC9684" s="26">
        <f t="shared" ca="1" si="1832"/>
        <v>0</v>
      </c>
      <c r="AD9684" s="26">
        <f t="shared" ca="1" si="1840"/>
        <v>0</v>
      </c>
      <c r="AE9684" s="27">
        <f t="shared" ca="1" si="1841"/>
        <v>108901.13200239418</v>
      </c>
    </row>
    <row r="9685" spans="12:31" x14ac:dyDescent="0.2">
      <c r="L9685" s="21">
        <v>9680</v>
      </c>
      <c r="M9685" s="22">
        <f t="shared" ca="1" si="1833"/>
        <v>0.17458815886944182</v>
      </c>
      <c r="N9685" s="22">
        <f t="shared" ca="1" si="1833"/>
        <v>-0.37750727953529045</v>
      </c>
      <c r="O9685" s="22">
        <f t="shared" ca="1" si="1837"/>
        <v>0.17458815886944182</v>
      </c>
      <c r="P9685" s="24">
        <f t="shared" ca="1" si="1834"/>
        <v>-0.18448825305492067</v>
      </c>
      <c r="Q9685" s="22">
        <f t="shared" ca="1" si="1835"/>
        <v>180.32646400179621</v>
      </c>
      <c r="R9685" s="22">
        <f t="shared" ca="1" si="1836"/>
        <v>462.02918764840405</v>
      </c>
      <c r="S9685" s="25">
        <f t="shared" ca="1" si="1830"/>
        <v>9913409.4597330764</v>
      </c>
      <c r="T9685" s="22">
        <f t="shared" ca="1" si="1831"/>
        <v>0</v>
      </c>
      <c r="U9685" s="22">
        <f t="shared" ca="1" si="1838"/>
        <v>6424.5242050439992</v>
      </c>
      <c r="AA9685" s="26">
        <f t="shared" ca="1" si="1839"/>
        <v>180.32646400179621</v>
      </c>
      <c r="AB9685" s="26">
        <f t="shared" ca="1" si="1839"/>
        <v>462.02918764840405</v>
      </c>
      <c r="AC9685" s="26">
        <f t="shared" ca="1" si="1832"/>
        <v>5.3264640017962108</v>
      </c>
      <c r="AD9685" s="26">
        <f t="shared" ca="1" si="1840"/>
        <v>0</v>
      </c>
      <c r="AE9685" s="27">
        <f t="shared" ca="1" si="1841"/>
        <v>-6424.5242050439992</v>
      </c>
    </row>
    <row r="9686" spans="12:31" x14ac:dyDescent="0.2">
      <c r="L9686" s="21">
        <v>9681</v>
      </c>
      <c r="M9686" s="22">
        <f t="shared" ca="1" si="1833"/>
        <v>1.4590326099125872</v>
      </c>
      <c r="N9686" s="22">
        <f t="shared" ca="1" si="1833"/>
        <v>-1.2232390600741543</v>
      </c>
      <c r="O9686" s="22">
        <f t="shared" ca="1" si="1837"/>
        <v>1.4590326099125872</v>
      </c>
      <c r="P9686" s="24">
        <f t="shared" ca="1" si="1834"/>
        <v>-3.7447317100701039E-2</v>
      </c>
      <c r="Q9686" s="22">
        <f t="shared" ca="1" si="1835"/>
        <v>280.26514924515971</v>
      </c>
      <c r="R9686" s="22">
        <f t="shared" ca="1" si="1836"/>
        <v>473.41125787601027</v>
      </c>
      <c r="S9686" s="25">
        <f t="shared" ca="1" si="1830"/>
        <v>12842792.27153174</v>
      </c>
      <c r="T9686" s="22">
        <f t="shared" ca="1" si="1831"/>
        <v>2842792.2715317402</v>
      </c>
      <c r="U9686" s="22">
        <f t="shared" ca="1" si="1838"/>
        <v>2875898.9399003531</v>
      </c>
      <c r="AA9686" s="26">
        <f t="shared" ca="1" si="1839"/>
        <v>280.26514924515971</v>
      </c>
      <c r="AB9686" s="26">
        <f t="shared" ca="1" si="1839"/>
        <v>473.41125787601027</v>
      </c>
      <c r="AC9686" s="26">
        <f t="shared" ca="1" si="1832"/>
        <v>105.26514924515971</v>
      </c>
      <c r="AD9686" s="26">
        <f t="shared" ca="1" si="1840"/>
        <v>0</v>
      </c>
      <c r="AE9686" s="27">
        <f t="shared" ca="1" si="1841"/>
        <v>-33106.668368612882</v>
      </c>
    </row>
    <row r="9687" spans="12:31" x14ac:dyDescent="0.2">
      <c r="L9687" s="21">
        <v>9682</v>
      </c>
      <c r="M9687" s="22">
        <f t="shared" ca="1" si="1833"/>
        <v>-0.28798500280016071</v>
      </c>
      <c r="N9687" s="22">
        <f t="shared" ca="1" si="1833"/>
        <v>-1.1963649913711407</v>
      </c>
      <c r="O9687" s="22">
        <f t="shared" ca="1" si="1837"/>
        <v>-0.28798500280016071</v>
      </c>
      <c r="P9687" s="24">
        <f t="shared" ca="1" si="1834"/>
        <v>-1.1123739380296795</v>
      </c>
      <c r="Q9687" s="22">
        <f t="shared" ca="1" si="1835"/>
        <v>153.84740738301258</v>
      </c>
      <c r="R9687" s="22">
        <f t="shared" ca="1" si="1836"/>
        <v>396.25415469682639</v>
      </c>
      <c r="S9687" s="25">
        <f t="shared" ca="1" si="1830"/>
        <v>8479417.4503276814</v>
      </c>
      <c r="T9687" s="22">
        <f t="shared" ca="1" si="1831"/>
        <v>0</v>
      </c>
      <c r="U9687" s="22">
        <f t="shared" ca="1" si="1838"/>
        <v>-107762.6111153597</v>
      </c>
      <c r="AA9687" s="26">
        <f t="shared" ca="1" si="1839"/>
        <v>153.84740738301258</v>
      </c>
      <c r="AB9687" s="26">
        <f t="shared" ca="1" si="1839"/>
        <v>396.25415469682639</v>
      </c>
      <c r="AC9687" s="26">
        <f t="shared" ca="1" si="1832"/>
        <v>0</v>
      </c>
      <c r="AD9687" s="26">
        <f t="shared" ca="1" si="1840"/>
        <v>0</v>
      </c>
      <c r="AE9687" s="27">
        <f t="shared" ca="1" si="1841"/>
        <v>107762.6111153597</v>
      </c>
    </row>
    <row r="9688" spans="12:31" x14ac:dyDescent="0.2">
      <c r="L9688" s="21">
        <v>9683</v>
      </c>
      <c r="M9688" s="22">
        <f t="shared" ca="1" si="1833"/>
        <v>-8.2394642248063352E-2</v>
      </c>
      <c r="N9688" s="22">
        <f t="shared" ca="1" si="1833"/>
        <v>-0.13962498214468783</v>
      </c>
      <c r="O9688" s="22">
        <f t="shared" ca="1" si="1837"/>
        <v>-8.2394642248063352E-2</v>
      </c>
      <c r="P9688" s="24">
        <f t="shared" ca="1" si="1834"/>
        <v>-0.1604238081575555</v>
      </c>
      <c r="Q9688" s="22">
        <f t="shared" ca="1" si="1835"/>
        <v>165.09865630588035</v>
      </c>
      <c r="R9688" s="22">
        <f t="shared" ca="1" si="1836"/>
        <v>463.8730508661838</v>
      </c>
      <c r="S9688" s="25">
        <f t="shared" ca="1" si="1830"/>
        <v>9504561.3371880818</v>
      </c>
      <c r="T9688" s="22">
        <f t="shared" ca="1" si="1831"/>
        <v>0</v>
      </c>
      <c r="U9688" s="22">
        <f t="shared" ca="1" si="1838"/>
        <v>-136010.727668748</v>
      </c>
      <c r="AA9688" s="26">
        <f t="shared" ca="1" si="1839"/>
        <v>165.09865630588035</v>
      </c>
      <c r="AB9688" s="26">
        <f t="shared" ca="1" si="1839"/>
        <v>463.8730508661838</v>
      </c>
      <c r="AC9688" s="26">
        <f t="shared" ca="1" si="1832"/>
        <v>0</v>
      </c>
      <c r="AD9688" s="26">
        <f t="shared" ca="1" si="1840"/>
        <v>0</v>
      </c>
      <c r="AE9688" s="27">
        <f t="shared" ca="1" si="1841"/>
        <v>136010.727668748</v>
      </c>
    </row>
    <row r="9689" spans="12:31" x14ac:dyDescent="0.2">
      <c r="L9689" s="21">
        <v>9684</v>
      </c>
      <c r="M9689" s="22">
        <f t="shared" ca="1" si="1833"/>
        <v>-1.3497738479389167</v>
      </c>
      <c r="N9689" s="22">
        <f t="shared" ca="1" si="1833"/>
        <v>0.16132766733549375</v>
      </c>
      <c r="O9689" s="22">
        <f t="shared" ca="1" si="1837"/>
        <v>-1.3497738479389167</v>
      </c>
      <c r="P9689" s="24">
        <f t="shared" ca="1" si="1834"/>
        <v>-0.72103408274899339</v>
      </c>
      <c r="Q9689" s="22">
        <f t="shared" ca="1" si="1835"/>
        <v>106.85093400777021</v>
      </c>
      <c r="R9689" s="22">
        <f t="shared" ca="1" si="1836"/>
        <v>422.76885271943672</v>
      </c>
      <c r="S9689" s="25">
        <f t="shared" ca="1" si="1830"/>
        <v>7435897.6766356193</v>
      </c>
      <c r="T9689" s="22">
        <f t="shared" ca="1" si="1831"/>
        <v>0</v>
      </c>
      <c r="U9689" s="22">
        <f t="shared" ca="1" si="1838"/>
        <v>-61373.792032824422</v>
      </c>
      <c r="AA9689" s="26">
        <f t="shared" ca="1" si="1839"/>
        <v>106.85093400777021</v>
      </c>
      <c r="AB9689" s="26">
        <f t="shared" ca="1" si="1839"/>
        <v>422.76885271943672</v>
      </c>
      <c r="AC9689" s="26">
        <f t="shared" ca="1" si="1832"/>
        <v>0</v>
      </c>
      <c r="AD9689" s="26">
        <f t="shared" ca="1" si="1840"/>
        <v>0</v>
      </c>
      <c r="AE9689" s="27">
        <f t="shared" ca="1" si="1841"/>
        <v>61373.792032824422</v>
      </c>
    </row>
    <row r="9690" spans="12:31" x14ac:dyDescent="0.2">
      <c r="L9690" s="21">
        <v>9685</v>
      </c>
      <c r="M9690" s="22">
        <f t="shared" ca="1" si="1833"/>
        <v>-0.13875705699872976</v>
      </c>
      <c r="N9690" s="22">
        <f t="shared" ca="1" si="1833"/>
        <v>1.7680938683318335</v>
      </c>
      <c r="O9690" s="22">
        <f t="shared" ca="1" si="1837"/>
        <v>-0.13875705699872976</v>
      </c>
      <c r="P9690" s="24">
        <f t="shared" ca="1" si="1834"/>
        <v>1.2899527263873005</v>
      </c>
      <c r="Q9690" s="22">
        <f t="shared" ca="1" si="1835"/>
        <v>161.93471010905645</v>
      </c>
      <c r="R9690" s="22">
        <f t="shared" ca="1" si="1836"/>
        <v>589.72684131354936</v>
      </c>
      <c r="S9690" s="25">
        <f t="shared" ca="1" si="1830"/>
        <v>10734796.929495074</v>
      </c>
      <c r="T9690" s="22">
        <f t="shared" ca="1" si="1831"/>
        <v>734796.92949507385</v>
      </c>
      <c r="U9690" s="22">
        <f t="shared" ca="1" si="1838"/>
        <v>983227.27249412611</v>
      </c>
      <c r="AA9690" s="26">
        <f t="shared" ca="1" si="1839"/>
        <v>161.93471010905645</v>
      </c>
      <c r="AB9690" s="26">
        <f t="shared" ca="1" si="1839"/>
        <v>589.72684131354936</v>
      </c>
      <c r="AC9690" s="26">
        <f t="shared" ca="1" si="1832"/>
        <v>0</v>
      </c>
      <c r="AD9690" s="26">
        <f t="shared" ca="1" si="1840"/>
        <v>109.72684131354936</v>
      </c>
      <c r="AE9690" s="27">
        <f t="shared" ca="1" si="1841"/>
        <v>-248430.34299905226</v>
      </c>
    </row>
    <row r="9691" spans="12:31" x14ac:dyDescent="0.2">
      <c r="L9691" s="21">
        <v>9686</v>
      </c>
      <c r="M9691" s="22">
        <f t="shared" ca="1" si="1833"/>
        <v>-0.8892774452478639</v>
      </c>
      <c r="N9691" s="22">
        <f t="shared" ca="1" si="1833"/>
        <v>0.83480843595224552</v>
      </c>
      <c r="O9691" s="22">
        <f t="shared" ca="1" si="1837"/>
        <v>-0.8892774452478639</v>
      </c>
      <c r="P9691" s="24">
        <f t="shared" ca="1" si="1834"/>
        <v>9.2329368802399059E-2</v>
      </c>
      <c r="Q9691" s="22">
        <f t="shared" ca="1" si="1835"/>
        <v>125.15204904737959</v>
      </c>
      <c r="R9691" s="22">
        <f t="shared" ca="1" si="1836"/>
        <v>483.68966966408067</v>
      </c>
      <c r="S9691" s="25">
        <f t="shared" ca="1" si="1830"/>
        <v>8589060.4325331133</v>
      </c>
      <c r="T9691" s="22">
        <f t="shared" ca="1" si="1831"/>
        <v>0</v>
      </c>
      <c r="U9691" s="22">
        <f t="shared" ca="1" si="1838"/>
        <v>-57452.78316832881</v>
      </c>
      <c r="AA9691" s="26">
        <f t="shared" ca="1" si="1839"/>
        <v>125.15204904737959</v>
      </c>
      <c r="AB9691" s="26">
        <f t="shared" ca="1" si="1839"/>
        <v>483.68966966408067</v>
      </c>
      <c r="AC9691" s="26">
        <f t="shared" ca="1" si="1832"/>
        <v>0</v>
      </c>
      <c r="AD9691" s="26">
        <f t="shared" ca="1" si="1840"/>
        <v>3.6896696640806681</v>
      </c>
      <c r="AE9691" s="27">
        <f t="shared" ca="1" si="1841"/>
        <v>57452.78316832881</v>
      </c>
    </row>
    <row r="9692" spans="12:31" x14ac:dyDescent="0.2">
      <c r="L9692" s="21">
        <v>9687</v>
      </c>
      <c r="M9692" s="22">
        <f t="shared" ca="1" si="1833"/>
        <v>-0.36434138749213674</v>
      </c>
      <c r="N9692" s="22">
        <f t="shared" ca="1" si="1833"/>
        <v>0.31126765806475926</v>
      </c>
      <c r="O9692" s="22">
        <f t="shared" ca="1" si="1837"/>
        <v>-0.36434138749213674</v>
      </c>
      <c r="P9692" s="24">
        <f t="shared" ca="1" si="1834"/>
        <v>1.3873860709471081E-2</v>
      </c>
      <c r="Q9692" s="22">
        <f t="shared" ca="1" si="1835"/>
        <v>149.86682500527883</v>
      </c>
      <c r="R9692" s="22">
        <f t="shared" ca="1" si="1836"/>
        <v>477.44956411680107</v>
      </c>
      <c r="S9692" s="25">
        <f t="shared" ca="1" si="1830"/>
        <v>9218581.7165707387</v>
      </c>
      <c r="T9692" s="22">
        <f t="shared" ca="1" si="1831"/>
        <v>0</v>
      </c>
      <c r="U9692" s="22">
        <f t="shared" ca="1" si="1838"/>
        <v>-122130.67625588126</v>
      </c>
      <c r="AA9692" s="26">
        <f t="shared" ca="1" si="1839"/>
        <v>149.86682500527883</v>
      </c>
      <c r="AB9692" s="26">
        <f t="shared" ca="1" si="1839"/>
        <v>477.44956411680107</v>
      </c>
      <c r="AC9692" s="26">
        <f t="shared" ca="1" si="1832"/>
        <v>0</v>
      </c>
      <c r="AD9692" s="26">
        <f t="shared" ca="1" si="1840"/>
        <v>0</v>
      </c>
      <c r="AE9692" s="27">
        <f t="shared" ca="1" si="1841"/>
        <v>122130.67625588126</v>
      </c>
    </row>
    <row r="9693" spans="12:31" x14ac:dyDescent="0.2">
      <c r="L9693" s="21">
        <v>9688</v>
      </c>
      <c r="M9693" s="22">
        <f t="shared" ca="1" si="1833"/>
        <v>-1.6003015157895255</v>
      </c>
      <c r="N9693" s="22">
        <f t="shared" ca="1" si="1833"/>
        <v>-1.0103237484912715</v>
      </c>
      <c r="O9693" s="22">
        <f t="shared" ca="1" si="1837"/>
        <v>-1.6003015157895255</v>
      </c>
      <c r="P9693" s="24">
        <f t="shared" ca="1" si="1834"/>
        <v>-1.790665135285715</v>
      </c>
      <c r="Q9693" s="22">
        <f t="shared" ca="1" si="1835"/>
        <v>98.044864320808969</v>
      </c>
      <c r="R9693" s="22">
        <f t="shared" ca="1" si="1836"/>
        <v>354.17579014816954</v>
      </c>
      <c r="S9693" s="25">
        <f t="shared" ca="1" si="1830"/>
        <v>6469296.1273056194</v>
      </c>
      <c r="T9693" s="22">
        <f t="shared" ca="1" si="1831"/>
        <v>0</v>
      </c>
      <c r="U9693" s="22">
        <f t="shared" ca="1" si="1838"/>
        <v>-35633.185898623022</v>
      </c>
      <c r="AA9693" s="26">
        <f t="shared" ca="1" si="1839"/>
        <v>98.044864320808969</v>
      </c>
      <c r="AB9693" s="26">
        <f t="shared" ca="1" si="1839"/>
        <v>354.17579014816954</v>
      </c>
      <c r="AC9693" s="26">
        <f t="shared" ca="1" si="1832"/>
        <v>0</v>
      </c>
      <c r="AD9693" s="26">
        <f t="shared" ca="1" si="1840"/>
        <v>0</v>
      </c>
      <c r="AE9693" s="27">
        <f t="shared" ca="1" si="1841"/>
        <v>35633.185898623022</v>
      </c>
    </row>
    <row r="9694" spans="12:31" x14ac:dyDescent="0.2">
      <c r="L9694" s="21">
        <v>9689</v>
      </c>
      <c r="M9694" s="22">
        <f t="shared" ca="1" si="1833"/>
        <v>1.1576346699001314</v>
      </c>
      <c r="N9694" s="22">
        <f t="shared" ca="1" si="1833"/>
        <v>0.97136811755114505</v>
      </c>
      <c r="O9694" s="22">
        <f t="shared" ca="1" si="1837"/>
        <v>1.1576346699001314</v>
      </c>
      <c r="P9694" s="24">
        <f t="shared" ca="1" si="1834"/>
        <v>1.482653748134926</v>
      </c>
      <c r="Q9694" s="22">
        <f t="shared" ca="1" si="1835"/>
        <v>252.71493431190157</v>
      </c>
      <c r="R9694" s="22">
        <f t="shared" ca="1" si="1836"/>
        <v>608.83844782164306</v>
      </c>
      <c r="S9694" s="25">
        <f t="shared" ca="1" si="1830"/>
        <v>13487683.133048512</v>
      </c>
      <c r="T9694" s="22">
        <f t="shared" ca="1" si="1831"/>
        <v>3487683.133048512</v>
      </c>
      <c r="U9694" s="22">
        <f t="shared" ca="1" si="1838"/>
        <v>3397029.7606158173</v>
      </c>
      <c r="AA9694" s="26">
        <f t="shared" ca="1" si="1839"/>
        <v>252.71493431190157</v>
      </c>
      <c r="AB9694" s="26">
        <f t="shared" ca="1" si="1839"/>
        <v>608.83844782164306</v>
      </c>
      <c r="AC9694" s="26">
        <f t="shared" ca="1" si="1832"/>
        <v>77.714934311901573</v>
      </c>
      <c r="AD9694" s="26">
        <f t="shared" ca="1" si="1840"/>
        <v>128.83844782164306</v>
      </c>
      <c r="AE9694" s="27">
        <f t="shared" ca="1" si="1841"/>
        <v>90653.37243269477</v>
      </c>
    </row>
    <row r="9695" spans="12:31" x14ac:dyDescent="0.2">
      <c r="L9695" s="21">
        <v>9690</v>
      </c>
      <c r="M9695" s="22">
        <f t="shared" ca="1" si="1833"/>
        <v>8.9661452268277514E-2</v>
      </c>
      <c r="N9695" s="22">
        <f t="shared" ca="1" si="1833"/>
        <v>0.70397227393364037</v>
      </c>
      <c r="O9695" s="22">
        <f t="shared" ca="1" si="1837"/>
        <v>8.9661452268277514E-2</v>
      </c>
      <c r="P9695" s="24">
        <f t="shared" ca="1" si="1834"/>
        <v>0.60449565687048123</v>
      </c>
      <c r="Q9695" s="22">
        <f t="shared" ca="1" si="1835"/>
        <v>175.1446853161365</v>
      </c>
      <c r="R9695" s="22">
        <f t="shared" ca="1" si="1836"/>
        <v>526.47876777047668</v>
      </c>
      <c r="S9695" s="25">
        <f t="shared" ca="1" si="1830"/>
        <v>10443268.705489263</v>
      </c>
      <c r="T9695" s="22">
        <f t="shared" ca="1" si="1831"/>
        <v>443268.70548926294</v>
      </c>
      <c r="U9695" s="22">
        <f t="shared" ca="1" si="1838"/>
        <v>327520.58887006744</v>
      </c>
      <c r="AA9695" s="26">
        <f t="shared" ca="1" si="1839"/>
        <v>175.1446853161365</v>
      </c>
      <c r="AB9695" s="26">
        <f t="shared" ca="1" si="1839"/>
        <v>526.47876777047668</v>
      </c>
      <c r="AC9695" s="26">
        <f t="shared" ca="1" si="1832"/>
        <v>0.14468531613650271</v>
      </c>
      <c r="AD9695" s="26">
        <f t="shared" ca="1" si="1840"/>
        <v>46.478767770476679</v>
      </c>
      <c r="AE9695" s="27">
        <f t="shared" ca="1" si="1841"/>
        <v>115748.1166191955</v>
      </c>
    </row>
    <row r="9696" spans="12:31" x14ac:dyDescent="0.2">
      <c r="L9696" s="21">
        <v>9691</v>
      </c>
      <c r="M9696" s="22">
        <f t="shared" ca="1" si="1833"/>
        <v>-0.43718394189192283</v>
      </c>
      <c r="N9696" s="22">
        <f t="shared" ca="1" si="1833"/>
        <v>0.27380642798651333</v>
      </c>
      <c r="O9696" s="22">
        <f t="shared" ca="1" si="1837"/>
        <v>-0.43718394189192283</v>
      </c>
      <c r="P9696" s="24">
        <f t="shared" ca="1" si="1834"/>
        <v>-6.0993071840016982E-2</v>
      </c>
      <c r="Q9696" s="22">
        <f t="shared" ca="1" si="1835"/>
        <v>146.16545427017769</v>
      </c>
      <c r="R9696" s="22">
        <f t="shared" ca="1" si="1836"/>
        <v>471.56996218489348</v>
      </c>
      <c r="S9696" s="25">
        <f t="shared" ca="1" si="1830"/>
        <v>9052876.58679091</v>
      </c>
      <c r="T9696" s="22">
        <f t="shared" ca="1" si="1831"/>
        <v>0</v>
      </c>
      <c r="U9696" s="22">
        <f t="shared" ca="1" si="1838"/>
        <v>-116630.55113903061</v>
      </c>
      <c r="AA9696" s="26">
        <f t="shared" ca="1" si="1839"/>
        <v>146.16545427017769</v>
      </c>
      <c r="AB9696" s="26">
        <f t="shared" ca="1" si="1839"/>
        <v>471.56996218489348</v>
      </c>
      <c r="AC9696" s="26">
        <f t="shared" ca="1" si="1832"/>
        <v>0</v>
      </c>
      <c r="AD9696" s="26">
        <f t="shared" ca="1" si="1840"/>
        <v>0</v>
      </c>
      <c r="AE9696" s="27">
        <f t="shared" ca="1" si="1841"/>
        <v>116630.55113903061</v>
      </c>
    </row>
    <row r="9697" spans="12:31" x14ac:dyDescent="0.2">
      <c r="L9697" s="21">
        <v>9692</v>
      </c>
      <c r="M9697" s="22">
        <f t="shared" ca="1" si="1833"/>
        <v>-1.7323138363477864</v>
      </c>
      <c r="N9697" s="22">
        <f t="shared" ca="1" si="1833"/>
        <v>0.70061348688343961</v>
      </c>
      <c r="O9697" s="22">
        <f t="shared" ca="1" si="1837"/>
        <v>-1.7323138363477864</v>
      </c>
      <c r="P9697" s="24">
        <f t="shared" ca="1" si="1834"/>
        <v>-0.54099519746337921</v>
      </c>
      <c r="Q9697" s="22">
        <f t="shared" ca="1" si="1835"/>
        <v>93.700502402991035</v>
      </c>
      <c r="R9697" s="22">
        <f t="shared" ca="1" si="1836"/>
        <v>435.5560148122172</v>
      </c>
      <c r="S9697" s="25">
        <f t="shared" ca="1" si="1830"/>
        <v>7200168.8738289624</v>
      </c>
      <c r="T9697" s="22">
        <f t="shared" ca="1" si="1831"/>
        <v>0</v>
      </c>
      <c r="U9697" s="22">
        <f t="shared" ca="1" si="1838"/>
        <v>-49637.441751056293</v>
      </c>
      <c r="AA9697" s="26">
        <f t="shared" ca="1" si="1839"/>
        <v>93.700502402991035</v>
      </c>
      <c r="AB9697" s="26">
        <f t="shared" ca="1" si="1839"/>
        <v>435.5560148122172</v>
      </c>
      <c r="AC9697" s="26">
        <f t="shared" ca="1" si="1832"/>
        <v>0</v>
      </c>
      <c r="AD9697" s="26">
        <f t="shared" ca="1" si="1840"/>
        <v>0</v>
      </c>
      <c r="AE9697" s="27">
        <f t="shared" ca="1" si="1841"/>
        <v>49637.441751056293</v>
      </c>
    </row>
    <row r="9698" spans="12:31" x14ac:dyDescent="0.2">
      <c r="L9698" s="21">
        <v>9693</v>
      </c>
      <c r="M9698" s="22">
        <f t="shared" ca="1" si="1833"/>
        <v>0.62904724662678246</v>
      </c>
      <c r="N9698" s="22">
        <f t="shared" ca="1" si="1833"/>
        <v>-1.322290233898598</v>
      </c>
      <c r="O9698" s="22">
        <f t="shared" ca="1" si="1837"/>
        <v>0.62904724662678246</v>
      </c>
      <c r="P9698" s="24">
        <f t="shared" ca="1" si="1834"/>
        <v>-0.63521536584660487</v>
      </c>
      <c r="Q9698" s="22">
        <f t="shared" ca="1" si="1835"/>
        <v>210.77492801905126</v>
      </c>
      <c r="R9698" s="22">
        <f t="shared" ca="1" si="1836"/>
        <v>428.81656644727394</v>
      </c>
      <c r="S9698" s="25">
        <f t="shared" ca="1" si="1830"/>
        <v>10421424.67554001</v>
      </c>
      <c r="T9698" s="22">
        <f t="shared" ca="1" si="1831"/>
        <v>421424.67554000951</v>
      </c>
      <c r="U9698" s="22">
        <f t="shared" ca="1" si="1838"/>
        <v>889172.41778105649</v>
      </c>
      <c r="AA9698" s="26">
        <f t="shared" ca="1" si="1839"/>
        <v>210.77492801905126</v>
      </c>
      <c r="AB9698" s="26">
        <f t="shared" ca="1" si="1839"/>
        <v>428.81656644727394</v>
      </c>
      <c r="AC9698" s="26">
        <f t="shared" ca="1" si="1832"/>
        <v>35.774928019051259</v>
      </c>
      <c r="AD9698" s="26">
        <f t="shared" ca="1" si="1840"/>
        <v>0</v>
      </c>
      <c r="AE9698" s="27">
        <f t="shared" ca="1" si="1841"/>
        <v>-467747.74224104697</v>
      </c>
    </row>
    <row r="9699" spans="12:31" x14ac:dyDescent="0.2">
      <c r="L9699" s="21">
        <v>9694</v>
      </c>
      <c r="M9699" s="22">
        <f t="shared" ca="1" si="1833"/>
        <v>-0.27909267018892575</v>
      </c>
      <c r="N9699" s="22">
        <f t="shared" ca="1" si="1833"/>
        <v>1.8426395489277938</v>
      </c>
      <c r="O9699" s="22">
        <f t="shared" ca="1" si="1837"/>
        <v>-0.27909267018892575</v>
      </c>
      <c r="P9699" s="24">
        <f t="shared" ca="1" si="1834"/>
        <v>1.2599802164363019</v>
      </c>
      <c r="Q9699" s="22">
        <f t="shared" ca="1" si="1835"/>
        <v>154.31779940644904</v>
      </c>
      <c r="R9699" s="22">
        <f t="shared" ca="1" si="1836"/>
        <v>586.8086380187483</v>
      </c>
      <c r="S9699" s="25">
        <f t="shared" ca="1" si="1830"/>
        <v>10490036.027423054</v>
      </c>
      <c r="T9699" s="22">
        <f t="shared" ca="1" si="1831"/>
        <v>490036.02742305398</v>
      </c>
      <c r="U9699" s="22">
        <f t="shared" ca="1" si="1838"/>
        <v>961969.98266301095</v>
      </c>
      <c r="AA9699" s="26">
        <f t="shared" ca="1" si="1839"/>
        <v>154.31779940644904</v>
      </c>
      <c r="AB9699" s="26">
        <f t="shared" ca="1" si="1839"/>
        <v>586.8086380187483</v>
      </c>
      <c r="AC9699" s="26">
        <f t="shared" ca="1" si="1832"/>
        <v>0</v>
      </c>
      <c r="AD9699" s="26">
        <f t="shared" ca="1" si="1840"/>
        <v>106.8086380187483</v>
      </c>
      <c r="AE9699" s="27">
        <f t="shared" ca="1" si="1841"/>
        <v>-471933.95523995697</v>
      </c>
    </row>
    <row r="9700" spans="12:31" x14ac:dyDescent="0.2">
      <c r="L9700" s="21">
        <v>9695</v>
      </c>
      <c r="M9700" s="22">
        <f t="shared" ca="1" si="1833"/>
        <v>0.27082723460977293</v>
      </c>
      <c r="N9700" s="22">
        <f t="shared" ca="1" si="1833"/>
        <v>1.8362418911109721</v>
      </c>
      <c r="O9700" s="22">
        <f t="shared" ca="1" si="1837"/>
        <v>0.27082723460977293</v>
      </c>
      <c r="P9700" s="24">
        <f t="shared" ca="1" si="1834"/>
        <v>1.5999473663168053</v>
      </c>
      <c r="Q9700" s="22">
        <f t="shared" ca="1" si="1835"/>
        <v>186.38400312659181</v>
      </c>
      <c r="R9700" s="22">
        <f t="shared" ca="1" si="1836"/>
        <v>620.77329990766748</v>
      </c>
      <c r="S9700" s="25">
        <f t="shared" ca="1" si="1830"/>
        <v>11747691.129545679</v>
      </c>
      <c r="T9700" s="22">
        <f t="shared" ca="1" si="1831"/>
        <v>1747691.1295456793</v>
      </c>
      <c r="U9700" s="22">
        <f t="shared" ca="1" si="1838"/>
        <v>1612522.0727288395</v>
      </c>
      <c r="AA9700" s="26">
        <f t="shared" ca="1" si="1839"/>
        <v>186.38400312659181</v>
      </c>
      <c r="AB9700" s="26">
        <f t="shared" ca="1" si="1839"/>
        <v>620.77329990766748</v>
      </c>
      <c r="AC9700" s="26">
        <f t="shared" ca="1" si="1832"/>
        <v>11.384003126591807</v>
      </c>
      <c r="AD9700" s="26">
        <f t="shared" ca="1" si="1840"/>
        <v>140.77329990766748</v>
      </c>
      <c r="AE9700" s="27">
        <f t="shared" ca="1" si="1841"/>
        <v>135169.05681683985</v>
      </c>
    </row>
    <row r="9701" spans="12:31" x14ac:dyDescent="0.2">
      <c r="L9701" s="21">
        <v>9696</v>
      </c>
      <c r="M9701" s="22">
        <f t="shared" ca="1" si="1833"/>
        <v>0.57848126341292327</v>
      </c>
      <c r="N9701" s="22">
        <f t="shared" ca="1" si="1833"/>
        <v>0.86221108489647347</v>
      </c>
      <c r="O9701" s="22">
        <f t="shared" ca="1" si="1837"/>
        <v>0.57848126341292327</v>
      </c>
      <c r="P9701" s="24">
        <f t="shared" ca="1" si="1834"/>
        <v>1.0343552519422357</v>
      </c>
      <c r="Q9701" s="22">
        <f t="shared" ca="1" si="1835"/>
        <v>207.14745521526092</v>
      </c>
      <c r="R9701" s="22">
        <f t="shared" ca="1" si="1836"/>
        <v>565.2997324916106</v>
      </c>
      <c r="S9701" s="25">
        <f t="shared" ca="1" si="1830"/>
        <v>11750043.94171977</v>
      </c>
      <c r="T9701" s="22">
        <f t="shared" ca="1" si="1831"/>
        <v>1750043.9417197704</v>
      </c>
      <c r="U9701" s="22">
        <f t="shared" ca="1" si="1838"/>
        <v>1643293.4561062106</v>
      </c>
      <c r="AA9701" s="26">
        <f t="shared" ca="1" si="1839"/>
        <v>207.14745521526092</v>
      </c>
      <c r="AB9701" s="26">
        <f t="shared" ca="1" si="1839"/>
        <v>565.2997324916106</v>
      </c>
      <c r="AC9701" s="26">
        <f t="shared" ca="1" si="1832"/>
        <v>32.147455215260919</v>
      </c>
      <c r="AD9701" s="26">
        <f t="shared" ca="1" si="1840"/>
        <v>85.299732491610598</v>
      </c>
      <c r="AE9701" s="27">
        <f t="shared" ca="1" si="1841"/>
        <v>106750.48561355984</v>
      </c>
    </row>
    <row r="9702" spans="12:31" x14ac:dyDescent="0.2">
      <c r="L9702" s="21">
        <v>9697</v>
      </c>
      <c r="M9702" s="22">
        <f t="shared" ca="1" si="1833"/>
        <v>0.83434185248492709</v>
      </c>
      <c r="N9702" s="22">
        <f t="shared" ca="1" si="1833"/>
        <v>-0.33427400637064558</v>
      </c>
      <c r="O9702" s="22">
        <f t="shared" ca="1" si="1837"/>
        <v>0.83434185248492709</v>
      </c>
      <c r="P9702" s="24">
        <f t="shared" ca="1" si="1834"/>
        <v>0.26302717529476782</v>
      </c>
      <c r="Q9702" s="22">
        <f t="shared" ca="1" si="1835"/>
        <v>226.16646476359901</v>
      </c>
      <c r="R9702" s="22">
        <f t="shared" ca="1" si="1836"/>
        <v>497.54963952983854</v>
      </c>
      <c r="S9702" s="25">
        <f t="shared" ca="1" si="1830"/>
        <v>11574663.977774644</v>
      </c>
      <c r="T9702" s="22">
        <f t="shared" ca="1" si="1831"/>
        <v>1574663.9777746443</v>
      </c>
      <c r="U9702" s="22">
        <f t="shared" ca="1" si="1838"/>
        <v>1498686.0146702228</v>
      </c>
      <c r="AA9702" s="26">
        <f t="shared" ca="1" si="1839"/>
        <v>226.16646476359901</v>
      </c>
      <c r="AB9702" s="26">
        <f t="shared" ca="1" si="1839"/>
        <v>497.54963952983854</v>
      </c>
      <c r="AC9702" s="26">
        <f t="shared" ca="1" si="1832"/>
        <v>51.166464763599009</v>
      </c>
      <c r="AD9702" s="26">
        <f t="shared" ca="1" si="1840"/>
        <v>17.549639529838544</v>
      </c>
      <c r="AE9702" s="27">
        <f t="shared" ca="1" si="1841"/>
        <v>75977.963104421506</v>
      </c>
    </row>
    <row r="9703" spans="12:31" x14ac:dyDescent="0.2">
      <c r="L9703" s="21">
        <v>9698</v>
      </c>
      <c r="M9703" s="22">
        <f t="shared" ca="1" si="1833"/>
        <v>0.23884493416032027</v>
      </c>
      <c r="N9703" s="22">
        <f t="shared" ca="1" si="1833"/>
        <v>1.0421068905248647</v>
      </c>
      <c r="O9703" s="22">
        <f t="shared" ca="1" si="1837"/>
        <v>0.23884493416032027</v>
      </c>
      <c r="P9703" s="24">
        <f t="shared" ca="1" si="1834"/>
        <v>0.96141353962687148</v>
      </c>
      <c r="Q9703" s="22">
        <f t="shared" ca="1" si="1835"/>
        <v>184.34870877419996</v>
      </c>
      <c r="R9703" s="22">
        <f t="shared" ca="1" si="1836"/>
        <v>558.51622720465571</v>
      </c>
      <c r="S9703" s="25">
        <f t="shared" ca="1" si="1830"/>
        <v>11037884.086872157</v>
      </c>
      <c r="T9703" s="22">
        <f t="shared" ca="1" si="1831"/>
        <v>1037884.0868721567</v>
      </c>
      <c r="U9703" s="22">
        <f t="shared" ca="1" si="1838"/>
        <v>918880.45165321173</v>
      </c>
      <c r="AA9703" s="26">
        <f t="shared" ca="1" si="1839"/>
        <v>184.34870877419996</v>
      </c>
      <c r="AB9703" s="26">
        <f t="shared" ca="1" si="1839"/>
        <v>558.51622720465571</v>
      </c>
      <c r="AC9703" s="26">
        <f t="shared" ca="1" si="1832"/>
        <v>9.348708774199963</v>
      </c>
      <c r="AD9703" s="26">
        <f t="shared" ca="1" si="1840"/>
        <v>78.516227204655706</v>
      </c>
      <c r="AE9703" s="27">
        <f t="shared" ca="1" si="1841"/>
        <v>119003.63521894498</v>
      </c>
    </row>
    <row r="9704" spans="12:31" x14ac:dyDescent="0.2">
      <c r="L9704" s="21">
        <v>9699</v>
      </c>
      <c r="M9704" s="22">
        <f t="shared" ca="1" si="1833"/>
        <v>0.2007569924539562</v>
      </c>
      <c r="N9704" s="22">
        <f t="shared" ca="1" si="1833"/>
        <v>0.10036901355816662</v>
      </c>
      <c r="O9704" s="22">
        <f t="shared" ca="1" si="1837"/>
        <v>0.2007569924539562</v>
      </c>
      <c r="P9704" s="24">
        <f t="shared" ca="1" si="1834"/>
        <v>0.20409671599029533</v>
      </c>
      <c r="Q9704" s="22">
        <f t="shared" ca="1" si="1835"/>
        <v>181.95383715871995</v>
      </c>
      <c r="R9704" s="22">
        <f t="shared" ca="1" si="1836"/>
        <v>492.7204047713887</v>
      </c>
      <c r="S9704" s="25">
        <f t="shared" ca="1" si="1830"/>
        <v>10280873.276042584</v>
      </c>
      <c r="T9704" s="22">
        <f t="shared" ca="1" si="1831"/>
        <v>280873.27604258433</v>
      </c>
      <c r="U9704" s="22">
        <f t="shared" ca="1" si="1838"/>
        <v>178802.52717016917</v>
      </c>
      <c r="AA9704" s="26">
        <f t="shared" ca="1" si="1839"/>
        <v>181.95383715871995</v>
      </c>
      <c r="AB9704" s="26">
        <f t="shared" ca="1" si="1839"/>
        <v>492.7204047713887</v>
      </c>
      <c r="AC9704" s="26">
        <f t="shared" ca="1" si="1832"/>
        <v>6.9538371587199492</v>
      </c>
      <c r="AD9704" s="26">
        <f t="shared" ca="1" si="1840"/>
        <v>12.720404771388701</v>
      </c>
      <c r="AE9704" s="27">
        <f t="shared" ca="1" si="1841"/>
        <v>102070.74887241516</v>
      </c>
    </row>
    <row r="9705" spans="12:31" x14ac:dyDescent="0.2">
      <c r="L9705" s="21">
        <v>9700</v>
      </c>
      <c r="M9705" s="22">
        <f t="shared" ca="1" si="1833"/>
        <v>-0.46773756663441568</v>
      </c>
      <c r="N9705" s="22">
        <f t="shared" ca="1" si="1833"/>
        <v>-0.92338766407901884</v>
      </c>
      <c r="O9705" s="22">
        <f t="shared" ca="1" si="1837"/>
        <v>-0.46773756663441568</v>
      </c>
      <c r="P9705" s="24">
        <f t="shared" ca="1" si="1834"/>
        <v>-1.0125330839918285</v>
      </c>
      <c r="Q9705" s="22">
        <f t="shared" ca="1" si="1835"/>
        <v>144.64026868815023</v>
      </c>
      <c r="R9705" s="22">
        <f t="shared" ca="1" si="1836"/>
        <v>402.85642925709647</v>
      </c>
      <c r="S9705" s="25">
        <f t="shared" ca="1" si="1830"/>
        <v>8289736.1664462937</v>
      </c>
      <c r="T9705" s="22">
        <f t="shared" ca="1" si="1831"/>
        <v>0</v>
      </c>
      <c r="U9705" s="22">
        <f t="shared" ca="1" si="1838"/>
        <v>-99000.774749284843</v>
      </c>
      <c r="AA9705" s="26">
        <f t="shared" ca="1" si="1839"/>
        <v>144.64026868815023</v>
      </c>
      <c r="AB9705" s="26">
        <f t="shared" ca="1" si="1839"/>
        <v>402.85642925709647</v>
      </c>
      <c r="AC9705" s="26">
        <f t="shared" ca="1" si="1832"/>
        <v>0</v>
      </c>
      <c r="AD9705" s="26">
        <f t="shared" ca="1" si="1840"/>
        <v>0</v>
      </c>
      <c r="AE9705" s="27">
        <f t="shared" ca="1" si="1841"/>
        <v>99000.774749284843</v>
      </c>
    </row>
    <row r="9706" spans="12:31" x14ac:dyDescent="0.2">
      <c r="L9706" s="21">
        <v>9701</v>
      </c>
      <c r="M9706" s="22">
        <f t="shared" ca="1" si="1833"/>
        <v>-0.35965081194802689</v>
      </c>
      <c r="N9706" s="22">
        <f t="shared" ca="1" si="1833"/>
        <v>-1.4225665657093598</v>
      </c>
      <c r="O9706" s="22">
        <f t="shared" ca="1" si="1837"/>
        <v>-0.35965081194802689</v>
      </c>
      <c r="P9706" s="24">
        <f t="shared" ca="1" si="1834"/>
        <v>-1.3334936798366521</v>
      </c>
      <c r="Q9706" s="22">
        <f t="shared" ca="1" si="1835"/>
        <v>150.10835570997412</v>
      </c>
      <c r="R9706" s="22">
        <f t="shared" ca="1" si="1836"/>
        <v>382.01458294339864</v>
      </c>
      <c r="S9706" s="25">
        <f t="shared" ca="1" si="1830"/>
        <v>8225023.6042657569</v>
      </c>
      <c r="T9706" s="22">
        <f t="shared" ca="1" si="1831"/>
        <v>0</v>
      </c>
      <c r="U9706" s="22">
        <f t="shared" ca="1" si="1838"/>
        <v>-100282.87838424026</v>
      </c>
      <c r="AA9706" s="26">
        <f t="shared" ca="1" si="1839"/>
        <v>150.10835570997412</v>
      </c>
      <c r="AB9706" s="26">
        <f t="shared" ca="1" si="1839"/>
        <v>382.01458294339864</v>
      </c>
      <c r="AC9706" s="26">
        <f t="shared" ca="1" si="1832"/>
        <v>0</v>
      </c>
      <c r="AD9706" s="26">
        <f t="shared" ca="1" si="1840"/>
        <v>0</v>
      </c>
      <c r="AE9706" s="27">
        <f t="shared" ca="1" si="1841"/>
        <v>100282.87838424026</v>
      </c>
    </row>
    <row r="9707" spans="12:31" x14ac:dyDescent="0.2">
      <c r="L9707" s="21">
        <v>9702</v>
      </c>
      <c r="M9707" s="22">
        <f t="shared" ca="1" si="1833"/>
        <v>-1.0548946077438044</v>
      </c>
      <c r="N9707" s="22">
        <f t="shared" ca="1" si="1833"/>
        <v>-0.49338196660334671</v>
      </c>
      <c r="O9707" s="22">
        <f t="shared" ca="1" si="1837"/>
        <v>-1.0548946077438044</v>
      </c>
      <c r="P9707" s="24">
        <f t="shared" ca="1" si="1834"/>
        <v>-1.0459521942688088</v>
      </c>
      <c r="Q9707" s="22">
        <f t="shared" ca="1" si="1835"/>
        <v>118.2345980591722</v>
      </c>
      <c r="R9707" s="22">
        <f t="shared" ca="1" si="1836"/>
        <v>400.63433254477485</v>
      </c>
      <c r="S9707" s="25">
        <f t="shared" ca="1" si="1830"/>
        <v>7523969.5019621346</v>
      </c>
      <c r="T9707" s="22">
        <f t="shared" ca="1" si="1831"/>
        <v>0</v>
      </c>
      <c r="U9707" s="22">
        <f t="shared" ca="1" si="1838"/>
        <v>-68968.884766770992</v>
      </c>
      <c r="AA9707" s="26">
        <f t="shared" ca="1" si="1839"/>
        <v>118.2345980591722</v>
      </c>
      <c r="AB9707" s="26">
        <f t="shared" ca="1" si="1839"/>
        <v>400.63433254477485</v>
      </c>
      <c r="AC9707" s="26">
        <f t="shared" ca="1" si="1832"/>
        <v>0</v>
      </c>
      <c r="AD9707" s="26">
        <f t="shared" ca="1" si="1840"/>
        <v>0</v>
      </c>
      <c r="AE9707" s="27">
        <f t="shared" ca="1" si="1841"/>
        <v>68968.884766770992</v>
      </c>
    </row>
    <row r="9708" spans="12:31" x14ac:dyDescent="0.2">
      <c r="L9708" s="21">
        <v>9703</v>
      </c>
      <c r="M9708" s="22">
        <f t="shared" ca="1" si="1833"/>
        <v>-1.0687912938432538</v>
      </c>
      <c r="N9708" s="22">
        <f t="shared" ca="1" si="1833"/>
        <v>-1.0585132007612499</v>
      </c>
      <c r="O9708" s="22">
        <f t="shared" ca="1" si="1837"/>
        <v>-1.0687912938432538</v>
      </c>
      <c r="P9708" s="24">
        <f t="shared" ca="1" si="1834"/>
        <v>-1.4947933162490044</v>
      </c>
      <c r="Q9708" s="22">
        <f t="shared" ca="1" si="1835"/>
        <v>117.67185360201719</v>
      </c>
      <c r="R9708" s="22">
        <f t="shared" ca="1" si="1836"/>
        <v>371.95111935802862</v>
      </c>
      <c r="S9708" s="25">
        <f t="shared" ca="1" si="1830"/>
        <v>7207488.8126923759</v>
      </c>
      <c r="T9708" s="22">
        <f t="shared" ca="1" si="1831"/>
        <v>0</v>
      </c>
      <c r="U9708" s="22">
        <f t="shared" ca="1" si="1838"/>
        <v>-61692.281272957276</v>
      </c>
      <c r="AA9708" s="26">
        <f t="shared" ca="1" si="1839"/>
        <v>117.67185360201719</v>
      </c>
      <c r="AB9708" s="26">
        <f t="shared" ca="1" si="1839"/>
        <v>371.95111935802862</v>
      </c>
      <c r="AC9708" s="26">
        <f t="shared" ca="1" si="1832"/>
        <v>0</v>
      </c>
      <c r="AD9708" s="26">
        <f t="shared" ca="1" si="1840"/>
        <v>0</v>
      </c>
      <c r="AE9708" s="27">
        <f t="shared" ca="1" si="1841"/>
        <v>61692.281272957276</v>
      </c>
    </row>
    <row r="9709" spans="12:31" x14ac:dyDescent="0.2">
      <c r="L9709" s="21">
        <v>9704</v>
      </c>
      <c r="M9709" s="22">
        <f t="shared" ca="1" si="1833"/>
        <v>-0.57407423642902922</v>
      </c>
      <c r="N9709" s="22">
        <f t="shared" ca="1" si="1833"/>
        <v>-1.2800725049139399</v>
      </c>
      <c r="O9709" s="22">
        <f t="shared" ca="1" si="1837"/>
        <v>-0.57407423642902922</v>
      </c>
      <c r="P9709" s="24">
        <f t="shared" ca="1" si="1834"/>
        <v>-1.3570212505344355</v>
      </c>
      <c r="Q9709" s="22">
        <f t="shared" ca="1" si="1835"/>
        <v>139.45513431888898</v>
      </c>
      <c r="R9709" s="22">
        <f t="shared" ca="1" si="1836"/>
        <v>380.52991264059665</v>
      </c>
      <c r="S9709" s="25">
        <f t="shared" ca="1" si="1830"/>
        <v>7909914.011077255</v>
      </c>
      <c r="T9709" s="22">
        <f t="shared" ca="1" si="1831"/>
        <v>0</v>
      </c>
      <c r="U9709" s="22">
        <f t="shared" ca="1" si="1838"/>
        <v>-88030.364221193944</v>
      </c>
      <c r="AA9709" s="26">
        <f t="shared" ca="1" si="1839"/>
        <v>139.45513431888898</v>
      </c>
      <c r="AB9709" s="26">
        <f t="shared" ca="1" si="1839"/>
        <v>380.52991264059665</v>
      </c>
      <c r="AC9709" s="26">
        <f t="shared" ca="1" si="1832"/>
        <v>0</v>
      </c>
      <c r="AD9709" s="26">
        <f t="shared" ca="1" si="1840"/>
        <v>0</v>
      </c>
      <c r="AE9709" s="27">
        <f t="shared" ca="1" si="1841"/>
        <v>88030.364221193944</v>
      </c>
    </row>
    <row r="9710" spans="12:31" x14ac:dyDescent="0.2">
      <c r="L9710" s="21">
        <v>9705</v>
      </c>
      <c r="M9710" s="22">
        <f t="shared" ca="1" si="1833"/>
        <v>0.92244583202952557</v>
      </c>
      <c r="N9710" s="22">
        <f t="shared" ca="1" si="1833"/>
        <v>0.17357342332660797</v>
      </c>
      <c r="O9710" s="22">
        <f t="shared" ca="1" si="1837"/>
        <v>0.92244583202952557</v>
      </c>
      <c r="P9710" s="24">
        <f t="shared" ca="1" si="1834"/>
        <v>0.71380387573371551</v>
      </c>
      <c r="Q9710" s="22">
        <f t="shared" ca="1" si="1835"/>
        <v>233.11189872048914</v>
      </c>
      <c r="R9710" s="22">
        <f t="shared" ca="1" si="1836"/>
        <v>536.09016171257463</v>
      </c>
      <c r="S9710" s="25">
        <f t="shared" ref="S9710:S9773" ca="1" si="1842">SUMPRODUCT(Q9710:R9710,$C$19:$D$19)</f>
        <v>12173937.443293922</v>
      </c>
      <c r="T9710" s="22">
        <f t="shared" ref="T9710:T9773" ca="1" si="1843">MAX(S9710-$C$7,0)</f>
        <v>2173937.4432939216</v>
      </c>
      <c r="U9710" s="22">
        <f t="shared" ca="1" si="1838"/>
        <v>2091481.4282621271</v>
      </c>
      <c r="AA9710" s="26">
        <f t="shared" ca="1" si="1839"/>
        <v>233.11189872048914</v>
      </c>
      <c r="AB9710" s="26">
        <f t="shared" ca="1" si="1839"/>
        <v>536.09016171257463</v>
      </c>
      <c r="AC9710" s="26">
        <f t="shared" ref="AC9710:AC9773" ca="1" si="1844">MAX(AA9710-$X$10,0)</f>
        <v>58.111898720489137</v>
      </c>
      <c r="AD9710" s="26">
        <f t="shared" ca="1" si="1840"/>
        <v>56.090161712574627</v>
      </c>
      <c r="AE9710" s="27">
        <f t="shared" ca="1" si="1841"/>
        <v>82456.015031794552</v>
      </c>
    </row>
    <row r="9711" spans="12:31" x14ac:dyDescent="0.2">
      <c r="L9711" s="21">
        <v>9706</v>
      </c>
      <c r="M9711" s="22">
        <f t="shared" ref="M9711:N9774" ca="1" si="1845">_xlfn.NORM.S.INV(RAND())</f>
        <v>1.0037787090662134</v>
      </c>
      <c r="N9711" s="22">
        <f t="shared" ca="1" si="1845"/>
        <v>-1.9138649195136168</v>
      </c>
      <c r="O9711" s="22">
        <f t="shared" ca="1" si="1837"/>
        <v>1.0037787090662134</v>
      </c>
      <c r="P9711" s="24">
        <f t="shared" ca="1" si="1834"/>
        <v>-0.8608748852329059</v>
      </c>
      <c r="Q9711" s="22">
        <f t="shared" ca="1" si="1835"/>
        <v>239.71273556269207</v>
      </c>
      <c r="R9711" s="22">
        <f t="shared" ca="1" si="1836"/>
        <v>413.0963456096581</v>
      </c>
      <c r="S9711" s="25">
        <f t="shared" ca="1" si="1842"/>
        <v>11070318.593232211</v>
      </c>
      <c r="T9711" s="22">
        <f t="shared" ca="1" si="1843"/>
        <v>1070318.5932322107</v>
      </c>
      <c r="U9711" s="22">
        <f t="shared" ca="1" si="1838"/>
        <v>1724451.9440228455</v>
      </c>
      <c r="AA9711" s="26">
        <f t="shared" ca="1" si="1839"/>
        <v>239.71273556269207</v>
      </c>
      <c r="AB9711" s="26">
        <f t="shared" ca="1" si="1839"/>
        <v>413.0963456096581</v>
      </c>
      <c r="AC9711" s="26">
        <f t="shared" ca="1" si="1844"/>
        <v>64.712735562692075</v>
      </c>
      <c r="AD9711" s="26">
        <f t="shared" ca="1" si="1840"/>
        <v>0</v>
      </c>
      <c r="AE9711" s="27">
        <f t="shared" ca="1" si="1841"/>
        <v>-654133.35079063463</v>
      </c>
    </row>
    <row r="9712" spans="12:31" x14ac:dyDescent="0.2">
      <c r="L9712" s="21">
        <v>9707</v>
      </c>
      <c r="M9712" s="22">
        <f t="shared" ca="1" si="1845"/>
        <v>-1.0426619497461238</v>
      </c>
      <c r="N9712" s="22">
        <f t="shared" ca="1" si="1845"/>
        <v>-2.3434576535704982E-2</v>
      </c>
      <c r="O9712" s="22">
        <f t="shared" ca="1" si="1837"/>
        <v>-1.0426619497461238</v>
      </c>
      <c r="P9712" s="24">
        <f t="shared" ca="1" si="1834"/>
        <v>-0.6722840335884368</v>
      </c>
      <c r="Q9712" s="22">
        <f t="shared" ca="1" si="1835"/>
        <v>118.73218463073796</v>
      </c>
      <c r="R9712" s="22">
        <f t="shared" ca="1" si="1836"/>
        <v>426.19376586632853</v>
      </c>
      <c r="S9712" s="25">
        <f t="shared" ca="1" si="1842"/>
        <v>7805874.6212579459</v>
      </c>
      <c r="T9712" s="22">
        <f t="shared" ca="1" si="1843"/>
        <v>0</v>
      </c>
      <c r="U9712" s="22">
        <f t="shared" ca="1" si="1838"/>
        <v>-75448.693313726922</v>
      </c>
      <c r="AA9712" s="26">
        <f t="shared" ca="1" si="1839"/>
        <v>118.73218463073796</v>
      </c>
      <c r="AB9712" s="26">
        <f t="shared" ca="1" si="1839"/>
        <v>426.19376586632853</v>
      </c>
      <c r="AC9712" s="26">
        <f t="shared" ca="1" si="1844"/>
        <v>0</v>
      </c>
      <c r="AD9712" s="26">
        <f t="shared" ca="1" si="1840"/>
        <v>0</v>
      </c>
      <c r="AE9712" s="27">
        <f t="shared" ca="1" si="1841"/>
        <v>75448.693313726922</v>
      </c>
    </row>
    <row r="9713" spans="12:31" x14ac:dyDescent="0.2">
      <c r="L9713" s="21">
        <v>9708</v>
      </c>
      <c r="M9713" s="22">
        <f t="shared" ca="1" si="1845"/>
        <v>0.41544716756456762</v>
      </c>
      <c r="N9713" s="22">
        <f t="shared" ca="1" si="1845"/>
        <v>-0.79703823080355207</v>
      </c>
      <c r="O9713" s="22">
        <f t="shared" ca="1" si="1837"/>
        <v>0.41544716756456762</v>
      </c>
      <c r="P9713" s="24">
        <f t="shared" ca="1" si="1834"/>
        <v>-0.360134651773244</v>
      </c>
      <c r="Q9713" s="22">
        <f t="shared" ca="1" si="1835"/>
        <v>195.87154564199381</v>
      </c>
      <c r="R9713" s="22">
        <f t="shared" ca="1" si="1836"/>
        <v>448.79096774462084</v>
      </c>
      <c r="S9713" s="25">
        <f t="shared" ca="1" si="1842"/>
        <v>10211743.044260697</v>
      </c>
      <c r="T9713" s="22">
        <f t="shared" ca="1" si="1843"/>
        <v>211743.04426069744</v>
      </c>
      <c r="U9713" s="22">
        <f t="shared" ca="1" si="1838"/>
        <v>456238.70566015481</v>
      </c>
      <c r="AA9713" s="26">
        <f t="shared" ca="1" si="1839"/>
        <v>195.87154564199381</v>
      </c>
      <c r="AB9713" s="26">
        <f t="shared" ca="1" si="1839"/>
        <v>448.79096774462084</v>
      </c>
      <c r="AC9713" s="26">
        <f t="shared" ca="1" si="1844"/>
        <v>20.871545641993805</v>
      </c>
      <c r="AD9713" s="26">
        <f t="shared" ca="1" si="1840"/>
        <v>0</v>
      </c>
      <c r="AE9713" s="27">
        <f t="shared" ca="1" si="1841"/>
        <v>-244495.66139945737</v>
      </c>
    </row>
    <row r="9714" spans="12:31" x14ac:dyDescent="0.2">
      <c r="L9714" s="21">
        <v>9709</v>
      </c>
      <c r="M9714" s="22">
        <f t="shared" ca="1" si="1845"/>
        <v>-0.23121062106430437</v>
      </c>
      <c r="N9714" s="22">
        <f t="shared" ca="1" si="1845"/>
        <v>1.2797461495216649</v>
      </c>
      <c r="O9714" s="22">
        <f t="shared" ca="1" si="1837"/>
        <v>-0.23121062106430437</v>
      </c>
      <c r="P9714" s="24">
        <f t="shared" ca="1" si="1834"/>
        <v>0.85163402275012046</v>
      </c>
      <c r="Q9714" s="22">
        <f t="shared" ca="1" si="1835"/>
        <v>156.87552651369316</v>
      </c>
      <c r="R9714" s="22">
        <f t="shared" ca="1" si="1836"/>
        <v>548.45997985457518</v>
      </c>
      <c r="S9714" s="25">
        <f t="shared" ca="1" si="1842"/>
        <v>10159983.563347682</v>
      </c>
      <c r="T9714" s="22">
        <f t="shared" ca="1" si="1843"/>
        <v>159983.56334768236</v>
      </c>
      <c r="U9714" s="22">
        <f t="shared" ca="1" si="1838"/>
        <v>567875.93476205354</v>
      </c>
      <c r="AA9714" s="26">
        <f t="shared" ca="1" si="1839"/>
        <v>156.87552651369316</v>
      </c>
      <c r="AB9714" s="26">
        <f t="shared" ca="1" si="1839"/>
        <v>548.45997985457518</v>
      </c>
      <c r="AC9714" s="26">
        <f t="shared" ca="1" si="1844"/>
        <v>0</v>
      </c>
      <c r="AD9714" s="26">
        <f t="shared" ca="1" si="1840"/>
        <v>68.459979854575181</v>
      </c>
      <c r="AE9714" s="27">
        <f t="shared" ca="1" si="1841"/>
        <v>-407892.37141437118</v>
      </c>
    </row>
    <row r="9715" spans="12:31" x14ac:dyDescent="0.2">
      <c r="L9715" s="21">
        <v>9710</v>
      </c>
      <c r="M9715" s="22">
        <f t="shared" ca="1" si="1845"/>
        <v>0.79691765907932499</v>
      </c>
      <c r="N9715" s="22">
        <f t="shared" ca="1" si="1845"/>
        <v>-1.0111766054418942</v>
      </c>
      <c r="O9715" s="22">
        <f t="shared" ca="1" si="1837"/>
        <v>0.79691765907932499</v>
      </c>
      <c r="P9715" s="24">
        <f t="shared" ca="1" si="1834"/>
        <v>-0.28761962619414116</v>
      </c>
      <c r="Q9715" s="22">
        <f t="shared" ca="1" si="1835"/>
        <v>223.27921292506483</v>
      </c>
      <c r="R9715" s="22">
        <f t="shared" ca="1" si="1836"/>
        <v>454.20971836528753</v>
      </c>
      <c r="S9715" s="25">
        <f t="shared" ca="1" si="1842"/>
        <v>11039191.176931918</v>
      </c>
      <c r="T9715" s="22">
        <f t="shared" ca="1" si="1843"/>
        <v>1039191.1769319177</v>
      </c>
      <c r="U9715" s="22">
        <f t="shared" ca="1" si="1838"/>
        <v>1242644.8042605757</v>
      </c>
      <c r="AA9715" s="26">
        <f t="shared" ca="1" si="1839"/>
        <v>223.27921292506483</v>
      </c>
      <c r="AB9715" s="26">
        <f t="shared" ca="1" si="1839"/>
        <v>454.20971836528753</v>
      </c>
      <c r="AC9715" s="26">
        <f t="shared" ca="1" si="1844"/>
        <v>48.279212925064826</v>
      </c>
      <c r="AD9715" s="26">
        <f t="shared" ca="1" si="1840"/>
        <v>0</v>
      </c>
      <c r="AE9715" s="27">
        <f t="shared" ca="1" si="1841"/>
        <v>-203453.62732865813</v>
      </c>
    </row>
    <row r="9716" spans="12:31" x14ac:dyDescent="0.2">
      <c r="L9716" s="21">
        <v>9711</v>
      </c>
      <c r="M9716" s="22">
        <f t="shared" ca="1" si="1845"/>
        <v>-1.4928386613313975</v>
      </c>
      <c r="N9716" s="22">
        <f t="shared" ca="1" si="1845"/>
        <v>1.6159697505994757</v>
      </c>
      <c r="O9716" s="22">
        <f t="shared" ca="1" si="1837"/>
        <v>-1.4928386613313975</v>
      </c>
      <c r="P9716" s="24">
        <f t="shared" ca="1" si="1834"/>
        <v>0.32210030752096341</v>
      </c>
      <c r="Q9716" s="22">
        <f t="shared" ca="1" si="1835"/>
        <v>101.72963227874907</v>
      </c>
      <c r="R9716" s="22">
        <f t="shared" ca="1" si="1836"/>
        <v>502.4380705896578</v>
      </c>
      <c r="S9716" s="25">
        <f t="shared" ca="1" si="1842"/>
        <v>8126989.6563346591</v>
      </c>
      <c r="T9716" s="22">
        <f t="shared" ca="1" si="1843"/>
        <v>0</v>
      </c>
      <c r="U9716" s="22">
        <f t="shared" ca="1" si="1838"/>
        <v>160001.50346906506</v>
      </c>
      <c r="AA9716" s="26">
        <f t="shared" ca="1" si="1839"/>
        <v>101.72963227874907</v>
      </c>
      <c r="AB9716" s="26">
        <f t="shared" ca="1" si="1839"/>
        <v>502.4380705896578</v>
      </c>
      <c r="AC9716" s="26">
        <f t="shared" ca="1" si="1844"/>
        <v>0</v>
      </c>
      <c r="AD9716" s="26">
        <f t="shared" ca="1" si="1840"/>
        <v>22.438070589657798</v>
      </c>
      <c r="AE9716" s="27">
        <f t="shared" ca="1" si="1841"/>
        <v>-160001.50346906506</v>
      </c>
    </row>
    <row r="9717" spans="12:31" x14ac:dyDescent="0.2">
      <c r="L9717" s="21">
        <v>9712</v>
      </c>
      <c r="M9717" s="22">
        <f t="shared" ca="1" si="1845"/>
        <v>0.39507968420461337</v>
      </c>
      <c r="N9717" s="22">
        <f t="shared" ca="1" si="1845"/>
        <v>0.51775102834480324</v>
      </c>
      <c r="O9717" s="22">
        <f t="shared" ca="1" si="1837"/>
        <v>0.39507968420461337</v>
      </c>
      <c r="P9717" s="24">
        <f t="shared" ca="1" si="1834"/>
        <v>0.65104704543061565</v>
      </c>
      <c r="Q9717" s="22">
        <f t="shared" ca="1" si="1835"/>
        <v>194.50670421191131</v>
      </c>
      <c r="R9717" s="22">
        <f t="shared" ca="1" si="1836"/>
        <v>530.55075024063274</v>
      </c>
      <c r="S9717" s="25">
        <f t="shared" ca="1" si="1842"/>
        <v>11030372.473052833</v>
      </c>
      <c r="T9717" s="22">
        <f t="shared" ca="1" si="1843"/>
        <v>1030372.4730528332</v>
      </c>
      <c r="U9717" s="22">
        <f t="shared" ca="1" si="1838"/>
        <v>925503.26648601575</v>
      </c>
      <c r="AA9717" s="26">
        <f t="shared" ca="1" si="1839"/>
        <v>194.50670421191131</v>
      </c>
      <c r="AB9717" s="26">
        <f t="shared" ca="1" si="1839"/>
        <v>530.55075024063274</v>
      </c>
      <c r="AC9717" s="26">
        <f t="shared" ca="1" si="1844"/>
        <v>19.506704211911313</v>
      </c>
      <c r="AD9717" s="26">
        <f t="shared" ca="1" si="1840"/>
        <v>50.550750240632738</v>
      </c>
      <c r="AE9717" s="27">
        <f t="shared" ca="1" si="1841"/>
        <v>104869.20656681748</v>
      </c>
    </row>
    <row r="9718" spans="12:31" x14ac:dyDescent="0.2">
      <c r="L9718" s="21">
        <v>9713</v>
      </c>
      <c r="M9718" s="22">
        <f t="shared" ca="1" si="1845"/>
        <v>1.4661953492965116</v>
      </c>
      <c r="N9718" s="22">
        <f t="shared" ca="1" si="1845"/>
        <v>-0.85121187715810975</v>
      </c>
      <c r="O9718" s="22">
        <f t="shared" ca="1" si="1837"/>
        <v>1.4661953492965116</v>
      </c>
      <c r="P9718" s="24">
        <f t="shared" ca="1" si="1834"/>
        <v>0.25678038164964556</v>
      </c>
      <c r="Q9718" s="22">
        <f t="shared" ca="1" si="1835"/>
        <v>280.95518773302661</v>
      </c>
      <c r="R9718" s="22">
        <f t="shared" ca="1" si="1836"/>
        <v>497.0354924463054</v>
      </c>
      <c r="S9718" s="25">
        <f t="shared" ca="1" si="1842"/>
        <v>13109824.000499416</v>
      </c>
      <c r="T9718" s="22">
        <f t="shared" ca="1" si="1843"/>
        <v>3109824.0004994161</v>
      </c>
      <c r="U9718" s="22">
        <f t="shared" ca="1" si="1838"/>
        <v>3067999.7471440458</v>
      </c>
      <c r="AA9718" s="26">
        <f t="shared" ca="1" si="1839"/>
        <v>280.95518773302661</v>
      </c>
      <c r="AB9718" s="26">
        <f t="shared" ca="1" si="1839"/>
        <v>497.0354924463054</v>
      </c>
      <c r="AC9718" s="26">
        <f t="shared" ca="1" si="1844"/>
        <v>105.95518773302661</v>
      </c>
      <c r="AD9718" s="26">
        <f t="shared" ca="1" si="1840"/>
        <v>17.035492446305398</v>
      </c>
      <c r="AE9718" s="27">
        <f t="shared" ca="1" si="1841"/>
        <v>41824.253355370369</v>
      </c>
    </row>
    <row r="9719" spans="12:31" x14ac:dyDescent="0.2">
      <c r="L9719" s="21">
        <v>9714</v>
      </c>
      <c r="M9719" s="22">
        <f t="shared" ca="1" si="1845"/>
        <v>-0.11064055376391145</v>
      </c>
      <c r="N9719" s="22">
        <f t="shared" ca="1" si="1845"/>
        <v>0.3803982012936033</v>
      </c>
      <c r="O9719" s="22">
        <f t="shared" ca="1" si="1837"/>
        <v>-0.11064055376391145</v>
      </c>
      <c r="P9719" s="24">
        <f t="shared" ca="1" si="1834"/>
        <v>0.22685227787985321</v>
      </c>
      <c r="Q9719" s="22">
        <f t="shared" ca="1" si="1835"/>
        <v>163.50539836113256</v>
      </c>
      <c r="R9719" s="22">
        <f t="shared" ca="1" si="1836"/>
        <v>494.57959779621495</v>
      </c>
      <c r="S9719" s="25">
        <f t="shared" ca="1" si="1842"/>
        <v>9781628.1352182515</v>
      </c>
      <c r="T9719" s="22">
        <f t="shared" ca="1" si="1843"/>
        <v>0</v>
      </c>
      <c r="U9719" s="22">
        <f t="shared" ca="1" si="1838"/>
        <v>10774.508259330585</v>
      </c>
      <c r="AA9719" s="26">
        <f t="shared" ca="1" si="1839"/>
        <v>163.50539836113256</v>
      </c>
      <c r="AB9719" s="26">
        <f t="shared" ca="1" si="1839"/>
        <v>494.57959779621495</v>
      </c>
      <c r="AC9719" s="26">
        <f t="shared" ca="1" si="1844"/>
        <v>0</v>
      </c>
      <c r="AD9719" s="26">
        <f t="shared" ca="1" si="1840"/>
        <v>14.579597796214955</v>
      </c>
      <c r="AE9719" s="27">
        <f t="shared" ca="1" si="1841"/>
        <v>-10774.508259330585</v>
      </c>
    </row>
    <row r="9720" spans="12:31" x14ac:dyDescent="0.2">
      <c r="L9720" s="21">
        <v>9715</v>
      </c>
      <c r="M9720" s="22">
        <f t="shared" ca="1" si="1845"/>
        <v>0.33129712688418844</v>
      </c>
      <c r="N9720" s="22">
        <f t="shared" ca="1" si="1845"/>
        <v>-1.5628399002127986</v>
      </c>
      <c r="O9720" s="22">
        <f t="shared" ca="1" si="1837"/>
        <v>0.33129712688418844</v>
      </c>
      <c r="P9720" s="24">
        <f t="shared" ca="1" si="1834"/>
        <v>-1.0093258746821048</v>
      </c>
      <c r="Q9720" s="22">
        <f t="shared" ca="1" si="1835"/>
        <v>190.29380377686934</v>
      </c>
      <c r="R9720" s="22">
        <f t="shared" ca="1" si="1836"/>
        <v>403.07032944305911</v>
      </c>
      <c r="S9720" s="25">
        <f t="shared" ca="1" si="1842"/>
        <v>9575664.3678201586</v>
      </c>
      <c r="T9720" s="22">
        <f t="shared" ca="1" si="1843"/>
        <v>0</v>
      </c>
      <c r="U9720" s="22">
        <f t="shared" ca="1" si="1838"/>
        <v>306537.51733136264</v>
      </c>
      <c r="AA9720" s="26">
        <f t="shared" ca="1" si="1839"/>
        <v>190.29380377686934</v>
      </c>
      <c r="AB9720" s="26">
        <f t="shared" ca="1" si="1839"/>
        <v>403.07032944305911</v>
      </c>
      <c r="AC9720" s="26">
        <f t="shared" ca="1" si="1844"/>
        <v>15.293803776869339</v>
      </c>
      <c r="AD9720" s="26">
        <f t="shared" ca="1" si="1840"/>
        <v>0</v>
      </c>
      <c r="AE9720" s="27">
        <f t="shared" ca="1" si="1841"/>
        <v>-306537.51733136264</v>
      </c>
    </row>
    <row r="9721" spans="12:31" x14ac:dyDescent="0.2">
      <c r="L9721" s="21">
        <v>9716</v>
      </c>
      <c r="M9721" s="22">
        <f t="shared" ca="1" si="1845"/>
        <v>-0.14372404754918239</v>
      </c>
      <c r="N9721" s="22">
        <f t="shared" ca="1" si="1845"/>
        <v>-0.72804653089050908</v>
      </c>
      <c r="O9721" s="22">
        <f t="shared" ca="1" si="1837"/>
        <v>-0.14372404754918239</v>
      </c>
      <c r="P9721" s="24">
        <f t="shared" ca="1" si="1834"/>
        <v>-0.65715666465327993</v>
      </c>
      <c r="Q9721" s="22">
        <f t="shared" ca="1" si="1835"/>
        <v>161.65880863114398</v>
      </c>
      <c r="R9721" s="22">
        <f t="shared" ca="1" si="1836"/>
        <v>427.26216263135728</v>
      </c>
      <c r="S9721" s="25">
        <f t="shared" ca="1" si="1842"/>
        <v>9024084.3697923943</v>
      </c>
      <c r="T9721" s="22">
        <f t="shared" ca="1" si="1843"/>
        <v>0</v>
      </c>
      <c r="U9721" s="22">
        <f t="shared" ca="1" si="1838"/>
        <v>-123680.72876622813</v>
      </c>
      <c r="AA9721" s="26">
        <f t="shared" ca="1" si="1839"/>
        <v>161.65880863114398</v>
      </c>
      <c r="AB9721" s="26">
        <f t="shared" ca="1" si="1839"/>
        <v>427.26216263135728</v>
      </c>
      <c r="AC9721" s="26">
        <f t="shared" ca="1" si="1844"/>
        <v>0</v>
      </c>
      <c r="AD9721" s="26">
        <f t="shared" ca="1" si="1840"/>
        <v>0</v>
      </c>
      <c r="AE9721" s="27">
        <f t="shared" ca="1" si="1841"/>
        <v>123680.72876622813</v>
      </c>
    </row>
    <row r="9722" spans="12:31" x14ac:dyDescent="0.2">
      <c r="L9722" s="21">
        <v>9717</v>
      </c>
      <c r="M9722" s="22">
        <f t="shared" ca="1" si="1845"/>
        <v>-0.28894979327610376</v>
      </c>
      <c r="N9722" s="22">
        <f t="shared" ca="1" si="1845"/>
        <v>1.6600617907468668E-2</v>
      </c>
      <c r="O9722" s="22">
        <f t="shared" ca="1" si="1837"/>
        <v>-0.28894979327610376</v>
      </c>
      <c r="P9722" s="24">
        <f t="shared" ca="1" si="1834"/>
        <v>-0.16832170660909376</v>
      </c>
      <c r="Q9722" s="22">
        <f t="shared" ca="1" si="1835"/>
        <v>153.79645761084674</v>
      </c>
      <c r="R9722" s="22">
        <f t="shared" ca="1" si="1836"/>
        <v>463.26708918692958</v>
      </c>
      <c r="S9722" s="25">
        <f t="shared" ca="1" si="1842"/>
        <v>9180414.4239591844</v>
      </c>
      <c r="T9722" s="22">
        <f t="shared" ca="1" si="1843"/>
        <v>0</v>
      </c>
      <c r="U9722" s="22">
        <f t="shared" ca="1" si="1838"/>
        <v>-123236.41830517817</v>
      </c>
      <c r="AA9722" s="26">
        <f t="shared" ca="1" si="1839"/>
        <v>153.79645761084674</v>
      </c>
      <c r="AB9722" s="26">
        <f t="shared" ca="1" si="1839"/>
        <v>463.26708918692958</v>
      </c>
      <c r="AC9722" s="26">
        <f t="shared" ca="1" si="1844"/>
        <v>0</v>
      </c>
      <c r="AD9722" s="26">
        <f t="shared" ca="1" si="1840"/>
        <v>0</v>
      </c>
      <c r="AE9722" s="27">
        <f t="shared" ca="1" si="1841"/>
        <v>123236.41830517817</v>
      </c>
    </row>
    <row r="9723" spans="12:31" x14ac:dyDescent="0.2">
      <c r="L9723" s="21">
        <v>9718</v>
      </c>
      <c r="M9723" s="22">
        <f t="shared" ca="1" si="1845"/>
        <v>0.22251876757754913</v>
      </c>
      <c r="N9723" s="22">
        <f t="shared" ca="1" si="1845"/>
        <v>0.91436507135537259</v>
      </c>
      <c r="O9723" s="22">
        <f t="shared" ca="1" si="1837"/>
        <v>0.22251876757754913</v>
      </c>
      <c r="P9723" s="24">
        <f t="shared" ca="1" si="1834"/>
        <v>0.8516872761037706</v>
      </c>
      <c r="Q9723" s="22">
        <f t="shared" ca="1" si="1835"/>
        <v>183.31832559016209</v>
      </c>
      <c r="R9723" s="22">
        <f t="shared" ca="1" si="1836"/>
        <v>548.46481391537725</v>
      </c>
      <c r="S9723" s="25">
        <f t="shared" ca="1" si="1842"/>
        <v>10903552.858405162</v>
      </c>
      <c r="T9723" s="22">
        <f t="shared" ca="1" si="1843"/>
        <v>903552.85840516165</v>
      </c>
      <c r="U9723" s="22">
        <f t="shared" ca="1" si="1838"/>
        <v>786723.5041759786</v>
      </c>
      <c r="AA9723" s="26">
        <f t="shared" ca="1" si="1839"/>
        <v>183.31832559016209</v>
      </c>
      <c r="AB9723" s="26">
        <f t="shared" ca="1" si="1839"/>
        <v>548.46481391537725</v>
      </c>
      <c r="AC9723" s="26">
        <f t="shared" ca="1" si="1844"/>
        <v>8.3183255901620896</v>
      </c>
      <c r="AD9723" s="26">
        <f t="shared" ca="1" si="1840"/>
        <v>68.464813915377249</v>
      </c>
      <c r="AE9723" s="27">
        <f t="shared" ca="1" si="1841"/>
        <v>116829.35422918305</v>
      </c>
    </row>
    <row r="9724" spans="12:31" x14ac:dyDescent="0.2">
      <c r="L9724" s="21">
        <v>9719</v>
      </c>
      <c r="M9724" s="22">
        <f t="shared" ca="1" si="1845"/>
        <v>0.68749041588769788</v>
      </c>
      <c r="N9724" s="22">
        <f t="shared" ca="1" si="1845"/>
        <v>0.31687708600976622</v>
      </c>
      <c r="O9724" s="22">
        <f t="shared" ca="1" si="1837"/>
        <v>0.68749041588769788</v>
      </c>
      <c r="P9724" s="24">
        <f t="shared" ca="1" si="1834"/>
        <v>0.67802766869418396</v>
      </c>
      <c r="Q9724" s="22">
        <f t="shared" ca="1" si="1835"/>
        <v>215.04669827544552</v>
      </c>
      <c r="R9724" s="22">
        <f t="shared" ca="1" si="1836"/>
        <v>532.92522321841102</v>
      </c>
      <c r="S9724" s="25">
        <f t="shared" ca="1" si="1842"/>
        <v>11632805.25188436</v>
      </c>
      <c r="T9724" s="22">
        <f t="shared" ca="1" si="1843"/>
        <v>1632805.2518843599</v>
      </c>
      <c r="U9724" s="22">
        <f t="shared" ca="1" si="1838"/>
        <v>1540021.3929114267</v>
      </c>
      <c r="AA9724" s="26">
        <f t="shared" ca="1" si="1839"/>
        <v>215.04669827544552</v>
      </c>
      <c r="AB9724" s="26">
        <f t="shared" ca="1" si="1839"/>
        <v>532.92522321841102</v>
      </c>
      <c r="AC9724" s="26">
        <f t="shared" ca="1" si="1844"/>
        <v>40.046698275445522</v>
      </c>
      <c r="AD9724" s="26">
        <f t="shared" ca="1" si="1840"/>
        <v>52.92522321841102</v>
      </c>
      <c r="AE9724" s="27">
        <f t="shared" ca="1" si="1841"/>
        <v>92783.858972933143</v>
      </c>
    </row>
    <row r="9725" spans="12:31" x14ac:dyDescent="0.2">
      <c r="L9725" s="21">
        <v>9720</v>
      </c>
      <c r="M9725" s="22">
        <f t="shared" ca="1" si="1845"/>
        <v>-0.19470391780932722</v>
      </c>
      <c r="N9725" s="22">
        <f t="shared" ca="1" si="1845"/>
        <v>1.4868964466852517</v>
      </c>
      <c r="O9725" s="22">
        <f t="shared" ca="1" si="1837"/>
        <v>-0.19470391780932722</v>
      </c>
      <c r="P9725" s="24">
        <f t="shared" ca="1" si="1834"/>
        <v>1.0358622920407112</v>
      </c>
      <c r="Q9725" s="22">
        <f t="shared" ca="1" si="1835"/>
        <v>158.8540590388356</v>
      </c>
      <c r="R9725" s="22">
        <f t="shared" ca="1" si="1836"/>
        <v>565.44075097505288</v>
      </c>
      <c r="S9725" s="25">
        <f t="shared" ca="1" si="1842"/>
        <v>10393608.383774484</v>
      </c>
      <c r="T9725" s="22">
        <f t="shared" ca="1" si="1843"/>
        <v>393608.38377448358</v>
      </c>
      <c r="U9725" s="22">
        <f t="shared" ca="1" si="1838"/>
        <v>738902.9722712629</v>
      </c>
      <c r="AA9725" s="26">
        <f t="shared" ca="1" si="1839"/>
        <v>158.8540590388356</v>
      </c>
      <c r="AB9725" s="26">
        <f t="shared" ca="1" si="1839"/>
        <v>565.44075097505288</v>
      </c>
      <c r="AC9725" s="26">
        <f t="shared" ca="1" si="1844"/>
        <v>0</v>
      </c>
      <c r="AD9725" s="26">
        <f t="shared" ca="1" si="1840"/>
        <v>85.440750975052879</v>
      </c>
      <c r="AE9725" s="27">
        <f t="shared" ca="1" si="1841"/>
        <v>-345294.58849677932</v>
      </c>
    </row>
    <row r="9726" spans="12:31" x14ac:dyDescent="0.2">
      <c r="L9726" s="21">
        <v>9721</v>
      </c>
      <c r="M9726" s="22">
        <f t="shared" ca="1" si="1845"/>
        <v>-0.44930966657330684</v>
      </c>
      <c r="N9726" s="22">
        <f t="shared" ca="1" si="1845"/>
        <v>1.3785773455068644</v>
      </c>
      <c r="O9726" s="22">
        <f t="shared" ca="1" si="1837"/>
        <v>-0.44930966657330684</v>
      </c>
      <c r="P9726" s="24">
        <f t="shared" ca="1" si="1834"/>
        <v>0.79179620401811701</v>
      </c>
      <c r="Q9726" s="22">
        <f t="shared" ca="1" si="1835"/>
        <v>145.55824307642496</v>
      </c>
      <c r="R9726" s="22">
        <f t="shared" ca="1" si="1836"/>
        <v>543.05504807901866</v>
      </c>
      <c r="S9726" s="25">
        <f t="shared" ca="1" si="1842"/>
        <v>9785109.6927871909</v>
      </c>
      <c r="T9726" s="22">
        <f t="shared" ca="1" si="1843"/>
        <v>0</v>
      </c>
      <c r="U9726" s="22">
        <f t="shared" ca="1" si="1838"/>
        <v>525385.28148852359</v>
      </c>
      <c r="AA9726" s="26">
        <f t="shared" ca="1" si="1839"/>
        <v>145.55824307642496</v>
      </c>
      <c r="AB9726" s="26">
        <f t="shared" ca="1" si="1839"/>
        <v>543.05504807901866</v>
      </c>
      <c r="AC9726" s="26">
        <f t="shared" ca="1" si="1844"/>
        <v>0</v>
      </c>
      <c r="AD9726" s="26">
        <f t="shared" ca="1" si="1840"/>
        <v>63.055048079018661</v>
      </c>
      <c r="AE9726" s="27">
        <f t="shared" ca="1" si="1841"/>
        <v>-525385.28148852359</v>
      </c>
    </row>
    <row r="9727" spans="12:31" x14ac:dyDescent="0.2">
      <c r="L9727" s="21">
        <v>9722</v>
      </c>
      <c r="M9727" s="22">
        <f t="shared" ca="1" si="1845"/>
        <v>-0.66268342810651404</v>
      </c>
      <c r="N9727" s="22">
        <f t="shared" ca="1" si="1845"/>
        <v>-0.25102680883242945</v>
      </c>
      <c r="O9727" s="22">
        <f t="shared" ca="1" si="1837"/>
        <v>-0.66268342810651404</v>
      </c>
      <c r="P9727" s="24">
        <f t="shared" ca="1" si="1834"/>
        <v>-0.61118274185567634</v>
      </c>
      <c r="Q9727" s="22">
        <f t="shared" ca="1" si="1835"/>
        <v>135.27668413276311</v>
      </c>
      <c r="R9727" s="22">
        <f t="shared" ca="1" si="1836"/>
        <v>430.52561752746141</v>
      </c>
      <c r="S9727" s="25">
        <f t="shared" ca="1" si="1842"/>
        <v>8316479.3273678832</v>
      </c>
      <c r="T9727" s="22">
        <f t="shared" ca="1" si="1843"/>
        <v>0</v>
      </c>
      <c r="U9727" s="22">
        <f t="shared" ca="1" si="1838"/>
        <v>-94946.477761312795</v>
      </c>
      <c r="AA9727" s="26">
        <f t="shared" ca="1" si="1839"/>
        <v>135.27668413276311</v>
      </c>
      <c r="AB9727" s="26">
        <f t="shared" ca="1" si="1839"/>
        <v>430.52561752746141</v>
      </c>
      <c r="AC9727" s="26">
        <f t="shared" ca="1" si="1844"/>
        <v>0</v>
      </c>
      <c r="AD9727" s="26">
        <f t="shared" ca="1" si="1840"/>
        <v>0</v>
      </c>
      <c r="AE9727" s="27">
        <f t="shared" ca="1" si="1841"/>
        <v>94946.477761312795</v>
      </c>
    </row>
    <row r="9728" spans="12:31" x14ac:dyDescent="0.2">
      <c r="L9728" s="21">
        <v>9723</v>
      </c>
      <c r="M9728" s="22">
        <f t="shared" ca="1" si="1845"/>
        <v>-0.27439557253489089</v>
      </c>
      <c r="N9728" s="22">
        <f t="shared" ca="1" si="1845"/>
        <v>1.4534824083462534</v>
      </c>
      <c r="O9728" s="22">
        <f t="shared" ca="1" si="1837"/>
        <v>-0.27439557253489089</v>
      </c>
      <c r="P9728" s="24">
        <f t="shared" ca="1" si="1834"/>
        <v>0.95985105933100578</v>
      </c>
      <c r="Q9728" s="22">
        <f t="shared" ca="1" si="1835"/>
        <v>154.56684955448446</v>
      </c>
      <c r="R9728" s="22">
        <f t="shared" ca="1" si="1836"/>
        <v>558.37181214639452</v>
      </c>
      <c r="S9728" s="25">
        <f t="shared" ca="1" si="1842"/>
        <v>10198964.010691501</v>
      </c>
      <c r="T9728" s="22">
        <f t="shared" ca="1" si="1843"/>
        <v>198964.0106915012</v>
      </c>
      <c r="U9728" s="22">
        <f t="shared" ca="1" si="1838"/>
        <v>671577.64656026033</v>
      </c>
      <c r="AA9728" s="26">
        <f t="shared" ca="1" si="1839"/>
        <v>154.56684955448446</v>
      </c>
      <c r="AB9728" s="26">
        <f t="shared" ca="1" si="1839"/>
        <v>558.37181214639452</v>
      </c>
      <c r="AC9728" s="26">
        <f t="shared" ca="1" si="1844"/>
        <v>0</v>
      </c>
      <c r="AD9728" s="26">
        <f t="shared" ca="1" si="1840"/>
        <v>78.371812146394518</v>
      </c>
      <c r="AE9728" s="27">
        <f t="shared" ca="1" si="1841"/>
        <v>-472613.63586875919</v>
      </c>
    </row>
    <row r="9729" spans="12:31" x14ac:dyDescent="0.2">
      <c r="L9729" s="21">
        <v>9724</v>
      </c>
      <c r="M9729" s="22">
        <f t="shared" ca="1" si="1845"/>
        <v>1.3071428019894697</v>
      </c>
      <c r="N9729" s="22">
        <f t="shared" ca="1" si="1845"/>
        <v>-1.678760619596356</v>
      </c>
      <c r="O9729" s="22">
        <f t="shared" ca="1" si="1837"/>
        <v>1.3071428019894697</v>
      </c>
      <c r="P9729" s="24">
        <f t="shared" ca="1" si="1834"/>
        <v>-0.48748373574917336</v>
      </c>
      <c r="Q9729" s="22">
        <f t="shared" ca="1" si="1835"/>
        <v>266.02499840301641</v>
      </c>
      <c r="R9729" s="22">
        <f t="shared" ca="1" si="1836"/>
        <v>439.43067584762497</v>
      </c>
      <c r="S9729" s="25">
        <f t="shared" ca="1" si="1842"/>
        <v>12086203.249330821</v>
      </c>
      <c r="T9729" s="22">
        <f t="shared" ca="1" si="1843"/>
        <v>2086203.2493308205</v>
      </c>
      <c r="U9729" s="22">
        <f t="shared" ca="1" si="1838"/>
        <v>2474530.1491543865</v>
      </c>
      <c r="AA9729" s="26">
        <f t="shared" ca="1" si="1839"/>
        <v>266.02499840301641</v>
      </c>
      <c r="AB9729" s="26">
        <f t="shared" ca="1" si="1839"/>
        <v>439.43067584762497</v>
      </c>
      <c r="AC9729" s="26">
        <f t="shared" ca="1" si="1844"/>
        <v>91.024998403016411</v>
      </c>
      <c r="AD9729" s="26">
        <f t="shared" ca="1" si="1840"/>
        <v>0</v>
      </c>
      <c r="AE9729" s="27">
        <f t="shared" ca="1" si="1841"/>
        <v>-388326.89982356597</v>
      </c>
    </row>
    <row r="9730" spans="12:31" x14ac:dyDescent="0.2">
      <c r="L9730" s="21">
        <v>9725</v>
      </c>
      <c r="M9730" s="22">
        <f t="shared" ca="1" si="1845"/>
        <v>-0.68517765770890182</v>
      </c>
      <c r="N9730" s="22">
        <f t="shared" ca="1" si="1845"/>
        <v>-0.61401200293066871</v>
      </c>
      <c r="O9730" s="22">
        <f t="shared" ca="1" si="1837"/>
        <v>-0.68517765770890182</v>
      </c>
      <c r="P9730" s="24">
        <f t="shared" ca="1" si="1834"/>
        <v>-0.90798556370659855</v>
      </c>
      <c r="Q9730" s="22">
        <f t="shared" ca="1" si="1835"/>
        <v>134.23602333189822</v>
      </c>
      <c r="R9730" s="22">
        <f t="shared" ca="1" si="1836"/>
        <v>409.88788313621654</v>
      </c>
      <c r="S9730" s="25">
        <f t="shared" ca="1" si="1842"/>
        <v>8070893.2950801365</v>
      </c>
      <c r="T9730" s="22">
        <f t="shared" ca="1" si="1843"/>
        <v>0</v>
      </c>
      <c r="U9730" s="22">
        <f t="shared" ca="1" si="1838"/>
        <v>-89000.248975894676</v>
      </c>
      <c r="AA9730" s="26">
        <f t="shared" ca="1" si="1839"/>
        <v>134.23602333189822</v>
      </c>
      <c r="AB9730" s="26">
        <f t="shared" ca="1" si="1839"/>
        <v>409.88788313621654</v>
      </c>
      <c r="AC9730" s="26">
        <f t="shared" ca="1" si="1844"/>
        <v>0</v>
      </c>
      <c r="AD9730" s="26">
        <f t="shared" ca="1" si="1840"/>
        <v>0</v>
      </c>
      <c r="AE9730" s="27">
        <f t="shared" ca="1" si="1841"/>
        <v>89000.248975894676</v>
      </c>
    </row>
    <row r="9731" spans="12:31" x14ac:dyDescent="0.2">
      <c r="L9731" s="21">
        <v>9726</v>
      </c>
      <c r="M9731" s="22">
        <f t="shared" ca="1" si="1845"/>
        <v>0.11846494337187871</v>
      </c>
      <c r="N9731" s="22">
        <f t="shared" ca="1" si="1845"/>
        <v>0.76197718628188793</v>
      </c>
      <c r="O9731" s="22">
        <f t="shared" ca="1" si="1837"/>
        <v>0.11846494337187871</v>
      </c>
      <c r="P9731" s="24">
        <f t="shared" ca="1" si="1834"/>
        <v>0.667737511576313</v>
      </c>
      <c r="Q9731" s="22">
        <f t="shared" ca="1" si="1835"/>
        <v>176.88521778878413</v>
      </c>
      <c r="R9731" s="22">
        <f t="shared" ca="1" si="1836"/>
        <v>532.01837041665829</v>
      </c>
      <c r="S9731" s="25">
        <f t="shared" ca="1" si="1842"/>
        <v>10550275.112492446</v>
      </c>
      <c r="T9731" s="22">
        <f t="shared" ca="1" si="1843"/>
        <v>550275.11249244586</v>
      </c>
      <c r="U9731" s="22">
        <f t="shared" ca="1" si="1838"/>
        <v>434056.61367803079</v>
      </c>
      <c r="AA9731" s="26">
        <f t="shared" ca="1" si="1839"/>
        <v>176.88521778878413</v>
      </c>
      <c r="AB9731" s="26">
        <f t="shared" ca="1" si="1839"/>
        <v>532.01837041665829</v>
      </c>
      <c r="AC9731" s="26">
        <f t="shared" ca="1" si="1844"/>
        <v>1.8852177887841322</v>
      </c>
      <c r="AD9731" s="26">
        <f t="shared" ca="1" si="1840"/>
        <v>52.018370416658286</v>
      </c>
      <c r="AE9731" s="27">
        <f t="shared" ca="1" si="1841"/>
        <v>116218.49881441507</v>
      </c>
    </row>
    <row r="9732" spans="12:31" x14ac:dyDescent="0.2">
      <c r="L9732" s="21">
        <v>9727</v>
      </c>
      <c r="M9732" s="22">
        <f t="shared" ca="1" si="1845"/>
        <v>-1.4544144467680222</v>
      </c>
      <c r="N9732" s="22">
        <f t="shared" ca="1" si="1845"/>
        <v>-8.5719262673221122E-2</v>
      </c>
      <c r="O9732" s="22">
        <f t="shared" ca="1" si="1837"/>
        <v>-1.4544144467680222</v>
      </c>
      <c r="P9732" s="24">
        <f t="shared" ca="1" si="1834"/>
        <v>-0.97907236357569005</v>
      </c>
      <c r="Q9732" s="22">
        <f t="shared" ca="1" si="1835"/>
        <v>103.0804946720165</v>
      </c>
      <c r="R9732" s="22">
        <f t="shared" ca="1" si="1836"/>
        <v>405.09364049814337</v>
      </c>
      <c r="S9732" s="25">
        <f t="shared" ca="1" si="1842"/>
        <v>7144608.8888892997</v>
      </c>
      <c r="T9732" s="22">
        <f t="shared" ca="1" si="1843"/>
        <v>0</v>
      </c>
      <c r="U9732" s="22">
        <f t="shared" ca="1" si="1838"/>
        <v>-53062.737453082198</v>
      </c>
      <c r="AA9732" s="26">
        <f t="shared" ca="1" si="1839"/>
        <v>103.0804946720165</v>
      </c>
      <c r="AB9732" s="26">
        <f t="shared" ca="1" si="1839"/>
        <v>405.09364049814337</v>
      </c>
      <c r="AC9732" s="26">
        <f t="shared" ca="1" si="1844"/>
        <v>0</v>
      </c>
      <c r="AD9732" s="26">
        <f t="shared" ca="1" si="1840"/>
        <v>0</v>
      </c>
      <c r="AE9732" s="27">
        <f t="shared" ca="1" si="1841"/>
        <v>53062.737453082198</v>
      </c>
    </row>
    <row r="9733" spans="12:31" x14ac:dyDescent="0.2">
      <c r="L9733" s="21">
        <v>9728</v>
      </c>
      <c r="M9733" s="22">
        <f t="shared" ca="1" si="1845"/>
        <v>-1.1457503831632188</v>
      </c>
      <c r="N9733" s="22">
        <f t="shared" ca="1" si="1845"/>
        <v>1.53602620386371</v>
      </c>
      <c r="O9733" s="22">
        <f t="shared" ca="1" si="1837"/>
        <v>-1.1457503831632188</v>
      </c>
      <c r="P9733" s="24">
        <f t="shared" ca="1" si="1834"/>
        <v>0.47755922548093455</v>
      </c>
      <c r="Q9733" s="22">
        <f t="shared" ca="1" si="1835"/>
        <v>114.6035462760332</v>
      </c>
      <c r="R9733" s="22">
        <f t="shared" ca="1" si="1836"/>
        <v>515.5333741714727</v>
      </c>
      <c r="S9733" s="25">
        <f t="shared" ca="1" si="1842"/>
        <v>8626243.3422548771</v>
      </c>
      <c r="T9733" s="22">
        <f t="shared" ca="1" si="1843"/>
        <v>0</v>
      </c>
      <c r="U9733" s="22">
        <f t="shared" ca="1" si="1838"/>
        <v>279209.68091152608</v>
      </c>
      <c r="AA9733" s="26">
        <f t="shared" ca="1" si="1839"/>
        <v>114.6035462760332</v>
      </c>
      <c r="AB9733" s="26">
        <f t="shared" ca="1" si="1839"/>
        <v>515.5333741714727</v>
      </c>
      <c r="AC9733" s="26">
        <f t="shared" ca="1" si="1844"/>
        <v>0</v>
      </c>
      <c r="AD9733" s="26">
        <f t="shared" ca="1" si="1840"/>
        <v>35.533374171472701</v>
      </c>
      <c r="AE9733" s="27">
        <f t="shared" ca="1" si="1841"/>
        <v>-279209.68091152608</v>
      </c>
    </row>
    <row r="9734" spans="12:31" x14ac:dyDescent="0.2">
      <c r="L9734" s="21">
        <v>9729</v>
      </c>
      <c r="M9734" s="22">
        <f t="shared" ca="1" si="1845"/>
        <v>-0.54133396620901097</v>
      </c>
      <c r="N9734" s="22">
        <f t="shared" ca="1" si="1845"/>
        <v>-0.46688346995580626</v>
      </c>
      <c r="O9734" s="22">
        <f t="shared" ca="1" si="1837"/>
        <v>-0.54133396620901097</v>
      </c>
      <c r="P9734" s="24">
        <f t="shared" ref="P9734:P9797" ca="1" si="1846">($D$16 * M9734) + (SQRT(1 - $D$16^2) * N9734)</f>
        <v>-0.70317269138580984</v>
      </c>
      <c r="Q9734" s="22">
        <f t="shared" ref="Q9734:Q9797" ca="1" si="1847">$C$12*EXP(($C$6-$C$15-0.5*$C$13^2)*$C$8+$C$13*SQRT($C$8)*O9734)</f>
        <v>141.03147762701954</v>
      </c>
      <c r="R9734" s="22">
        <f t="shared" ref="R9734:R9797" ca="1" si="1848">$D$12*EXP(($C$6-$D$15-0.5*$D$13^2)*$C$8+$D$13*SQRT($C$8)*P9734)</f>
        <v>424.0204904509543</v>
      </c>
      <c r="S9734" s="25">
        <f t="shared" ca="1" si="1842"/>
        <v>8410105.8688234389</v>
      </c>
      <c r="T9734" s="22">
        <f t="shared" ca="1" si="1843"/>
        <v>0</v>
      </c>
      <c r="U9734" s="22">
        <f t="shared" ca="1" si="1838"/>
        <v>-99871.71320876549</v>
      </c>
      <c r="AA9734" s="26">
        <f t="shared" ca="1" si="1839"/>
        <v>141.03147762701954</v>
      </c>
      <c r="AB9734" s="26">
        <f t="shared" ca="1" si="1839"/>
        <v>424.0204904509543</v>
      </c>
      <c r="AC9734" s="26">
        <f t="shared" ca="1" si="1844"/>
        <v>0</v>
      </c>
      <c r="AD9734" s="26">
        <f t="shared" ca="1" si="1840"/>
        <v>0</v>
      </c>
      <c r="AE9734" s="27">
        <f t="shared" ca="1" si="1841"/>
        <v>99871.71320876549</v>
      </c>
    </row>
    <row r="9735" spans="12:31" x14ac:dyDescent="0.2">
      <c r="L9735" s="21">
        <v>9730</v>
      </c>
      <c r="M9735" s="22">
        <f t="shared" ca="1" si="1845"/>
        <v>8.6857577569736125E-2</v>
      </c>
      <c r="N9735" s="22">
        <f t="shared" ca="1" si="1845"/>
        <v>0.42821405822808928</v>
      </c>
      <c r="O9735" s="22">
        <f t="shared" ref="O9735:O9798" ca="1" si="1849">M9735</f>
        <v>8.6857577569736125E-2</v>
      </c>
      <c r="P9735" s="24">
        <f t="shared" ca="1" si="1846"/>
        <v>0.3879764100644526</v>
      </c>
      <c r="Q9735" s="22">
        <f t="shared" ca="1" si="1847"/>
        <v>174.9761707162414</v>
      </c>
      <c r="R9735" s="22">
        <f t="shared" ca="1" si="1848"/>
        <v>507.94612768017515</v>
      </c>
      <c r="S9735" s="25">
        <f t="shared" ca="1" si="1842"/>
        <v>10244271.278542873</v>
      </c>
      <c r="T9735" s="22">
        <f t="shared" ca="1" si="1843"/>
        <v>244271.27854287252</v>
      </c>
      <c r="U9735" s="22">
        <f t="shared" ref="U9735:U9798" ca="1" si="1850">T9735-AE9735</f>
        <v>134318.21613008925</v>
      </c>
      <c r="AA9735" s="26">
        <f t="shared" ref="AA9735:AB9798" ca="1" si="1851">Q9735</f>
        <v>174.9761707162414</v>
      </c>
      <c r="AB9735" s="26">
        <f t="shared" ca="1" si="1851"/>
        <v>507.94612768017515</v>
      </c>
      <c r="AC9735" s="26">
        <f t="shared" ca="1" si="1844"/>
        <v>0</v>
      </c>
      <c r="AD9735" s="26">
        <f t="shared" ref="AD9735:AD9798" ca="1" si="1852">MAX(AB9735-$Y$10,0)</f>
        <v>27.946127680175152</v>
      </c>
      <c r="AE9735" s="27">
        <f t="shared" ref="AE9735:AE9798" ca="1" si="1853">T9735-$AL$7-SUMPRODUCT($AH$17:$AK$17,AA9735:AD9735)</f>
        <v>109953.06241278327</v>
      </c>
    </row>
    <row r="9736" spans="12:31" x14ac:dyDescent="0.2">
      <c r="L9736" s="21">
        <v>9731</v>
      </c>
      <c r="M9736" s="22">
        <f t="shared" ca="1" si="1845"/>
        <v>-0.45045442728032337</v>
      </c>
      <c r="N9736" s="22">
        <f t="shared" ca="1" si="1845"/>
        <v>-1.4540961488696456</v>
      </c>
      <c r="O9736" s="22">
        <f t="shared" ca="1" si="1849"/>
        <v>-0.45045442728032337</v>
      </c>
      <c r="P9736" s="24">
        <f t="shared" ca="1" si="1846"/>
        <v>-1.4150075266987914</v>
      </c>
      <c r="Q9736" s="22">
        <f t="shared" ca="1" si="1847"/>
        <v>145.50104819553337</v>
      </c>
      <c r="R9736" s="22">
        <f t="shared" ca="1" si="1848"/>
        <v>376.89536826542127</v>
      </c>
      <c r="S9736" s="25">
        <f t="shared" ca="1" si="1842"/>
        <v>8041815.7233201526</v>
      </c>
      <c r="T9736" s="22">
        <f t="shared" ca="1" si="1843"/>
        <v>0</v>
      </c>
      <c r="U9736" s="22">
        <f t="shared" ca="1" si="1850"/>
        <v>-93946.300621423463</v>
      </c>
      <c r="AA9736" s="26">
        <f t="shared" ca="1" si="1851"/>
        <v>145.50104819553337</v>
      </c>
      <c r="AB9736" s="26">
        <f t="shared" ca="1" si="1851"/>
        <v>376.89536826542127</v>
      </c>
      <c r="AC9736" s="26">
        <f t="shared" ca="1" si="1844"/>
        <v>0</v>
      </c>
      <c r="AD9736" s="26">
        <f t="shared" ca="1" si="1852"/>
        <v>0</v>
      </c>
      <c r="AE9736" s="27">
        <f t="shared" ca="1" si="1853"/>
        <v>93946.300621423463</v>
      </c>
    </row>
    <row r="9737" spans="12:31" x14ac:dyDescent="0.2">
      <c r="L9737" s="21">
        <v>9732</v>
      </c>
      <c r="M9737" s="22">
        <f t="shared" ca="1" si="1845"/>
        <v>0.55794292616158969</v>
      </c>
      <c r="N9737" s="22">
        <f t="shared" ca="1" si="1845"/>
        <v>-0.11046013924159244</v>
      </c>
      <c r="O9737" s="22">
        <f t="shared" ca="1" si="1849"/>
        <v>0.55794292616158969</v>
      </c>
      <c r="P9737" s="24">
        <f t="shared" ca="1" si="1846"/>
        <v>0.26395592721141403</v>
      </c>
      <c r="Q9737" s="22">
        <f t="shared" ca="1" si="1847"/>
        <v>205.69197724070898</v>
      </c>
      <c r="R9737" s="22">
        <f t="shared" ca="1" si="1848"/>
        <v>497.62612656146501</v>
      </c>
      <c r="S9737" s="25">
        <f t="shared" ca="1" si="1842"/>
        <v>10999764.074671531</v>
      </c>
      <c r="T9737" s="22">
        <f t="shared" ca="1" si="1843"/>
        <v>999764.0746715311</v>
      </c>
      <c r="U9737" s="22">
        <f t="shared" ca="1" si="1850"/>
        <v>911055.28244456078</v>
      </c>
      <c r="AA9737" s="26">
        <f t="shared" ca="1" si="1851"/>
        <v>205.69197724070898</v>
      </c>
      <c r="AB9737" s="26">
        <f t="shared" ca="1" si="1851"/>
        <v>497.62612656146501</v>
      </c>
      <c r="AC9737" s="26">
        <f t="shared" ca="1" si="1844"/>
        <v>30.691977240708979</v>
      </c>
      <c r="AD9737" s="26">
        <f t="shared" ca="1" si="1852"/>
        <v>17.626126561465014</v>
      </c>
      <c r="AE9737" s="27">
        <f t="shared" ca="1" si="1853"/>
        <v>88708.792226970312</v>
      </c>
    </row>
    <row r="9738" spans="12:31" x14ac:dyDescent="0.2">
      <c r="L9738" s="21">
        <v>9733</v>
      </c>
      <c r="M9738" s="22">
        <f t="shared" ca="1" si="1845"/>
        <v>-1.2782157336027218</v>
      </c>
      <c r="N9738" s="22">
        <f t="shared" ca="1" si="1845"/>
        <v>2.9242068320382605E-2</v>
      </c>
      <c r="O9738" s="22">
        <f t="shared" ca="1" si="1849"/>
        <v>-1.2782157336027218</v>
      </c>
      <c r="P9738" s="24">
        <f t="shared" ca="1" si="1846"/>
        <v>-0.77901588690293644</v>
      </c>
      <c r="Q9738" s="22">
        <f t="shared" ca="1" si="1847"/>
        <v>109.50843686239733</v>
      </c>
      <c r="R9738" s="22">
        <f t="shared" ca="1" si="1848"/>
        <v>418.73118269934076</v>
      </c>
      <c r="S9738" s="25">
        <f t="shared" ca="1" si="1842"/>
        <v>7468298.4847513782</v>
      </c>
      <c r="T9738" s="22">
        <f t="shared" ca="1" si="1843"/>
        <v>0</v>
      </c>
      <c r="U9738" s="22">
        <f t="shared" ca="1" si="1850"/>
        <v>-63408.652573498781</v>
      </c>
      <c r="AA9738" s="26">
        <f t="shared" ca="1" si="1851"/>
        <v>109.50843686239733</v>
      </c>
      <c r="AB9738" s="26">
        <f t="shared" ca="1" si="1851"/>
        <v>418.73118269934076</v>
      </c>
      <c r="AC9738" s="26">
        <f t="shared" ca="1" si="1844"/>
        <v>0</v>
      </c>
      <c r="AD9738" s="26">
        <f t="shared" ca="1" si="1852"/>
        <v>0</v>
      </c>
      <c r="AE9738" s="27">
        <f t="shared" ca="1" si="1853"/>
        <v>63408.652573498781</v>
      </c>
    </row>
    <row r="9739" spans="12:31" x14ac:dyDescent="0.2">
      <c r="L9739" s="21">
        <v>9734</v>
      </c>
      <c r="M9739" s="22">
        <f t="shared" ca="1" si="1845"/>
        <v>0.19020327408403451</v>
      </c>
      <c r="N9739" s="22">
        <f t="shared" ca="1" si="1845"/>
        <v>1.1620297326982878</v>
      </c>
      <c r="O9739" s="22">
        <f t="shared" ca="1" si="1849"/>
        <v>0.19020327408403451</v>
      </c>
      <c r="P9739" s="24">
        <f t="shared" ca="1" si="1846"/>
        <v>1.0242978527671533</v>
      </c>
      <c r="Q9739" s="22">
        <f t="shared" ca="1" si="1847"/>
        <v>181.29576857056193</v>
      </c>
      <c r="R9739" s="22">
        <f t="shared" ca="1" si="1848"/>
        <v>564.35953010844037</v>
      </c>
      <c r="S9739" s="25">
        <f t="shared" ca="1" si="1842"/>
        <v>11013291.015263733</v>
      </c>
      <c r="T9739" s="22">
        <f t="shared" ca="1" si="1843"/>
        <v>1013291.0152637325</v>
      </c>
      <c r="U9739" s="22">
        <f t="shared" ca="1" si="1850"/>
        <v>890756.45748126577</v>
      </c>
      <c r="AA9739" s="26">
        <f t="shared" ca="1" si="1851"/>
        <v>181.29576857056193</v>
      </c>
      <c r="AB9739" s="26">
        <f t="shared" ca="1" si="1851"/>
        <v>564.35953010844037</v>
      </c>
      <c r="AC9739" s="26">
        <f t="shared" ca="1" si="1844"/>
        <v>6.2957685705619326</v>
      </c>
      <c r="AD9739" s="26">
        <f t="shared" ca="1" si="1852"/>
        <v>84.359530108440367</v>
      </c>
      <c r="AE9739" s="27">
        <f t="shared" ca="1" si="1853"/>
        <v>122534.55778246676</v>
      </c>
    </row>
    <row r="9740" spans="12:31" x14ac:dyDescent="0.2">
      <c r="L9740" s="21">
        <v>9735</v>
      </c>
      <c r="M9740" s="22">
        <f t="shared" ca="1" si="1845"/>
        <v>0.36898867484385289</v>
      </c>
      <c r="N9740" s="22">
        <f t="shared" ca="1" si="1845"/>
        <v>-0.19321847372843687</v>
      </c>
      <c r="O9740" s="22">
        <f t="shared" ca="1" si="1849"/>
        <v>0.36898867484385289</v>
      </c>
      <c r="P9740" s="24">
        <f t="shared" ca="1" si="1846"/>
        <v>8.0977940380439817E-2</v>
      </c>
      <c r="Q9740" s="22">
        <f t="shared" ca="1" si="1847"/>
        <v>192.77221016807647</v>
      </c>
      <c r="R9740" s="22">
        <f t="shared" ca="1" si="1848"/>
        <v>482.78179120002773</v>
      </c>
      <c r="S9740" s="25">
        <f t="shared" ca="1" si="1842"/>
        <v>10480887.740864664</v>
      </c>
      <c r="T9740" s="22">
        <f t="shared" ca="1" si="1843"/>
        <v>480887.74086466432</v>
      </c>
      <c r="U9740" s="22">
        <f t="shared" ca="1" si="1850"/>
        <v>388314.73988864926</v>
      </c>
      <c r="AA9740" s="26">
        <f t="shared" ca="1" si="1851"/>
        <v>192.77221016807647</v>
      </c>
      <c r="AB9740" s="26">
        <f t="shared" ca="1" si="1851"/>
        <v>482.78179120002773</v>
      </c>
      <c r="AC9740" s="26">
        <f t="shared" ca="1" si="1844"/>
        <v>17.772210168076469</v>
      </c>
      <c r="AD9740" s="26">
        <f t="shared" ca="1" si="1852"/>
        <v>2.7817912000277261</v>
      </c>
      <c r="AE9740" s="27">
        <f t="shared" ca="1" si="1853"/>
        <v>92573.000976015057</v>
      </c>
    </row>
    <row r="9741" spans="12:31" x14ac:dyDescent="0.2">
      <c r="L9741" s="21">
        <v>9736</v>
      </c>
      <c r="M9741" s="22">
        <f t="shared" ca="1" si="1845"/>
        <v>0.79363555446937839</v>
      </c>
      <c r="N9741" s="22">
        <f t="shared" ca="1" si="1845"/>
        <v>0.40273714215242379</v>
      </c>
      <c r="O9741" s="22">
        <f t="shared" ca="1" si="1849"/>
        <v>0.79363555446937839</v>
      </c>
      <c r="P9741" s="24">
        <f t="shared" ca="1" si="1846"/>
        <v>0.8114773949789893</v>
      </c>
      <c r="Q9741" s="22">
        <f t="shared" ca="1" si="1847"/>
        <v>223.02776559150971</v>
      </c>
      <c r="R9741" s="22">
        <f t="shared" ca="1" si="1848"/>
        <v>544.82687397138045</v>
      </c>
      <c r="S9741" s="25">
        <f t="shared" ca="1" si="1842"/>
        <v>11981970.00587008</v>
      </c>
      <c r="T9741" s="22">
        <f t="shared" ca="1" si="1843"/>
        <v>1981970.0058700796</v>
      </c>
      <c r="U9741" s="22">
        <f t="shared" ca="1" si="1850"/>
        <v>1890808.4893170255</v>
      </c>
      <c r="AA9741" s="26">
        <f t="shared" ca="1" si="1851"/>
        <v>223.02776559150971</v>
      </c>
      <c r="AB9741" s="26">
        <f t="shared" ca="1" si="1851"/>
        <v>544.82687397138045</v>
      </c>
      <c r="AC9741" s="26">
        <f t="shared" ca="1" si="1844"/>
        <v>48.027765591509706</v>
      </c>
      <c r="AD9741" s="26">
        <f t="shared" ca="1" si="1852"/>
        <v>64.826873971380451</v>
      </c>
      <c r="AE9741" s="27">
        <f t="shared" ca="1" si="1853"/>
        <v>91161.516553054098</v>
      </c>
    </row>
    <row r="9742" spans="12:31" x14ac:dyDescent="0.2">
      <c r="L9742" s="21">
        <v>9737</v>
      </c>
      <c r="M9742" s="22">
        <f t="shared" ca="1" si="1845"/>
        <v>-0.19312974348066272</v>
      </c>
      <c r="N9742" s="22">
        <f t="shared" ca="1" si="1845"/>
        <v>0.23417833884440212</v>
      </c>
      <c r="O9742" s="22">
        <f t="shared" ca="1" si="1849"/>
        <v>-0.19312974348066272</v>
      </c>
      <c r="P9742" s="24">
        <f t="shared" ca="1" si="1846"/>
        <v>6.1233070991570895E-2</v>
      </c>
      <c r="Q9742" s="22">
        <f t="shared" ca="1" si="1847"/>
        <v>158.93993260148781</v>
      </c>
      <c r="R9742" s="22">
        <f t="shared" ca="1" si="1848"/>
        <v>481.20666989057065</v>
      </c>
      <c r="S9742" s="25">
        <f t="shared" ca="1" si="1842"/>
        <v>9513081.3386815973</v>
      </c>
      <c r="T9742" s="22">
        <f t="shared" ca="1" si="1843"/>
        <v>0</v>
      </c>
      <c r="U9742" s="22">
        <f t="shared" ca="1" si="1850"/>
        <v>-120553.39253248472</v>
      </c>
      <c r="AA9742" s="26">
        <f t="shared" ca="1" si="1851"/>
        <v>158.93993260148781</v>
      </c>
      <c r="AB9742" s="26">
        <f t="shared" ca="1" si="1851"/>
        <v>481.20666989057065</v>
      </c>
      <c r="AC9742" s="26">
        <f t="shared" ca="1" si="1844"/>
        <v>0</v>
      </c>
      <c r="AD9742" s="26">
        <f t="shared" ca="1" si="1852"/>
        <v>1.2066698905706517</v>
      </c>
      <c r="AE9742" s="27">
        <f t="shared" ca="1" si="1853"/>
        <v>120553.39253248472</v>
      </c>
    </row>
    <row r="9743" spans="12:31" x14ac:dyDescent="0.2">
      <c r="L9743" s="21">
        <v>9738</v>
      </c>
      <c r="M9743" s="22">
        <f t="shared" ca="1" si="1845"/>
        <v>0.19031760851005391</v>
      </c>
      <c r="N9743" s="22">
        <f t="shared" ca="1" si="1845"/>
        <v>0.70498457790571667</v>
      </c>
      <c r="O9743" s="22">
        <f t="shared" ca="1" si="1849"/>
        <v>0.19031760851005391</v>
      </c>
      <c r="P9743" s="24">
        <f t="shared" ca="1" si="1846"/>
        <v>0.66842287986510407</v>
      </c>
      <c r="Q9743" s="22">
        <f t="shared" ca="1" si="1847"/>
        <v>181.30288503341512</v>
      </c>
      <c r="R9743" s="22">
        <f t="shared" ca="1" si="1848"/>
        <v>532.07872267911864</v>
      </c>
      <c r="S9743" s="25">
        <f t="shared" ca="1" si="1842"/>
        <v>10675123.692492086</v>
      </c>
      <c r="T9743" s="22">
        <f t="shared" ca="1" si="1843"/>
        <v>675123.69249208644</v>
      </c>
      <c r="U9743" s="22">
        <f t="shared" ca="1" si="1850"/>
        <v>561630.53883785009</v>
      </c>
      <c r="AA9743" s="26">
        <f t="shared" ca="1" si="1851"/>
        <v>181.30288503341512</v>
      </c>
      <c r="AB9743" s="26">
        <f t="shared" ca="1" si="1851"/>
        <v>532.07872267911864</v>
      </c>
      <c r="AC9743" s="26">
        <f t="shared" ca="1" si="1844"/>
        <v>6.302885033415123</v>
      </c>
      <c r="AD9743" s="26">
        <f t="shared" ca="1" si="1852"/>
        <v>52.078722679118641</v>
      </c>
      <c r="AE9743" s="27">
        <f t="shared" ca="1" si="1853"/>
        <v>113493.15365423635</v>
      </c>
    </row>
    <row r="9744" spans="12:31" x14ac:dyDescent="0.2">
      <c r="L9744" s="21">
        <v>9739</v>
      </c>
      <c r="M9744" s="22">
        <f t="shared" ca="1" si="1845"/>
        <v>0.27733099909554998</v>
      </c>
      <c r="N9744" s="22">
        <f t="shared" ca="1" si="1845"/>
        <v>0.92321463470397314</v>
      </c>
      <c r="O9744" s="22">
        <f t="shared" ca="1" si="1849"/>
        <v>0.27733099909554998</v>
      </c>
      <c r="P9744" s="24">
        <f t="shared" ca="1" si="1846"/>
        <v>0.89296152120823102</v>
      </c>
      <c r="Q9744" s="22">
        <f t="shared" ca="1" si="1847"/>
        <v>186.80063199977872</v>
      </c>
      <c r="R9744" s="22">
        <f t="shared" ca="1" si="1848"/>
        <v>552.22431678500493</v>
      </c>
      <c r="S9744" s="25">
        <f t="shared" ca="1" si="1842"/>
        <v>11040875.4591102</v>
      </c>
      <c r="T9744" s="22">
        <f t="shared" ca="1" si="1843"/>
        <v>1040875.4591102004</v>
      </c>
      <c r="U9744" s="22">
        <f t="shared" ca="1" si="1850"/>
        <v>925155.25605285598</v>
      </c>
      <c r="AA9744" s="26">
        <f t="shared" ca="1" si="1851"/>
        <v>186.80063199977872</v>
      </c>
      <c r="AB9744" s="26">
        <f t="shared" ca="1" si="1851"/>
        <v>552.22431678500493</v>
      </c>
      <c r="AC9744" s="26">
        <f t="shared" ca="1" si="1844"/>
        <v>11.800631999778716</v>
      </c>
      <c r="AD9744" s="26">
        <f t="shared" ca="1" si="1852"/>
        <v>72.22431678500493</v>
      </c>
      <c r="AE9744" s="27">
        <f t="shared" ca="1" si="1853"/>
        <v>115720.20305734442</v>
      </c>
    </row>
    <row r="9745" spans="12:31" x14ac:dyDescent="0.2">
      <c r="L9745" s="21">
        <v>9740</v>
      </c>
      <c r="M9745" s="22">
        <f t="shared" ca="1" si="1845"/>
        <v>0.17800584216088716</v>
      </c>
      <c r="N9745" s="22">
        <f t="shared" ca="1" si="1845"/>
        <v>-0.77058401728611814</v>
      </c>
      <c r="O9745" s="22">
        <f t="shared" ca="1" si="1849"/>
        <v>0.17800584216088716</v>
      </c>
      <c r="P9745" s="24">
        <f t="shared" ca="1" si="1846"/>
        <v>-0.48847253326606843</v>
      </c>
      <c r="Q9745" s="22">
        <f t="shared" ca="1" si="1847"/>
        <v>180.53817190617258</v>
      </c>
      <c r="R9745" s="22">
        <f t="shared" ca="1" si="1848"/>
        <v>439.35876730448081</v>
      </c>
      <c r="S9745" s="25">
        <f t="shared" ca="1" si="1842"/>
        <v>9681730.9165433273</v>
      </c>
      <c r="T9745" s="22">
        <f t="shared" ca="1" si="1843"/>
        <v>0</v>
      </c>
      <c r="U9745" s="22">
        <f t="shared" ca="1" si="1850"/>
        <v>17762.78678502806</v>
      </c>
      <c r="AA9745" s="26">
        <f t="shared" ca="1" si="1851"/>
        <v>180.53817190617258</v>
      </c>
      <c r="AB9745" s="26">
        <f t="shared" ca="1" si="1851"/>
        <v>439.35876730448081</v>
      </c>
      <c r="AC9745" s="26">
        <f t="shared" ca="1" si="1844"/>
        <v>5.5381719061725789</v>
      </c>
      <c r="AD9745" s="26">
        <f t="shared" ca="1" si="1852"/>
        <v>0</v>
      </c>
      <c r="AE9745" s="27">
        <f t="shared" ca="1" si="1853"/>
        <v>-17762.78678502806</v>
      </c>
    </row>
    <row r="9746" spans="12:31" x14ac:dyDescent="0.2">
      <c r="L9746" s="21">
        <v>9741</v>
      </c>
      <c r="M9746" s="22">
        <f t="shared" ca="1" si="1845"/>
        <v>-2.6287998123566858</v>
      </c>
      <c r="N9746" s="22">
        <f t="shared" ca="1" si="1845"/>
        <v>-2.2895614424127921</v>
      </c>
      <c r="O9746" s="22">
        <f t="shared" ca="1" si="1849"/>
        <v>-2.6287998123566858</v>
      </c>
      <c r="P9746" s="24">
        <f t="shared" ca="1" si="1846"/>
        <v>-3.4320839607221103</v>
      </c>
      <c r="Q9746" s="22">
        <f t="shared" ca="1" si="1847"/>
        <v>68.877374571872693</v>
      </c>
      <c r="R9746" s="22">
        <f t="shared" ca="1" si="1848"/>
        <v>269.9200663239568</v>
      </c>
      <c r="S9746" s="25">
        <f t="shared" ca="1" si="1842"/>
        <v>4765996.1534196315</v>
      </c>
      <c r="T9746" s="22">
        <f t="shared" ca="1" si="1843"/>
        <v>0</v>
      </c>
      <c r="U9746" s="22">
        <f t="shared" ca="1" si="1850"/>
        <v>16497.853276232956</v>
      </c>
      <c r="AA9746" s="26">
        <f t="shared" ca="1" si="1851"/>
        <v>68.877374571872693</v>
      </c>
      <c r="AB9746" s="26">
        <f t="shared" ca="1" si="1851"/>
        <v>269.9200663239568</v>
      </c>
      <c r="AC9746" s="26">
        <f t="shared" ca="1" si="1844"/>
        <v>0</v>
      </c>
      <c r="AD9746" s="26">
        <f t="shared" ca="1" si="1852"/>
        <v>0</v>
      </c>
      <c r="AE9746" s="27">
        <f t="shared" ca="1" si="1853"/>
        <v>-16497.853276232956</v>
      </c>
    </row>
    <row r="9747" spans="12:31" x14ac:dyDescent="0.2">
      <c r="L9747" s="21">
        <v>9742</v>
      </c>
      <c r="M9747" s="22">
        <f t="shared" ca="1" si="1845"/>
        <v>-1.0423575168049888</v>
      </c>
      <c r="N9747" s="22">
        <f t="shared" ca="1" si="1845"/>
        <v>0.14064991044245109</v>
      </c>
      <c r="O9747" s="22">
        <f t="shared" ca="1" si="1849"/>
        <v>-1.0423575168049888</v>
      </c>
      <c r="P9747" s="24">
        <f t="shared" ca="1" si="1846"/>
        <v>-0.54430409956805992</v>
      </c>
      <c r="Q9747" s="22">
        <f t="shared" ca="1" si="1847"/>
        <v>118.74459468776492</v>
      </c>
      <c r="R9747" s="22">
        <f t="shared" ca="1" si="1848"/>
        <v>435.31754835066971</v>
      </c>
      <c r="S9747" s="25">
        <f t="shared" ca="1" si="1842"/>
        <v>7901859.0552422935</v>
      </c>
      <c r="T9747" s="22">
        <f t="shared" ca="1" si="1843"/>
        <v>0</v>
      </c>
      <c r="U9747" s="22">
        <f t="shared" ca="1" si="1850"/>
        <v>-77577.071947810502</v>
      </c>
      <c r="AA9747" s="26">
        <f t="shared" ca="1" si="1851"/>
        <v>118.74459468776492</v>
      </c>
      <c r="AB9747" s="26">
        <f t="shared" ca="1" si="1851"/>
        <v>435.31754835066971</v>
      </c>
      <c r="AC9747" s="26">
        <f t="shared" ca="1" si="1844"/>
        <v>0</v>
      </c>
      <c r="AD9747" s="26">
        <f t="shared" ca="1" si="1852"/>
        <v>0</v>
      </c>
      <c r="AE9747" s="27">
        <f t="shared" ca="1" si="1853"/>
        <v>77577.071947810502</v>
      </c>
    </row>
    <row r="9748" spans="12:31" x14ac:dyDescent="0.2">
      <c r="L9748" s="21">
        <v>9743</v>
      </c>
      <c r="M9748" s="22">
        <f t="shared" ca="1" si="1845"/>
        <v>0.12027989413954146</v>
      </c>
      <c r="N9748" s="22">
        <f t="shared" ca="1" si="1845"/>
        <v>0.16852123224569499</v>
      </c>
      <c r="O9748" s="22">
        <f t="shared" ca="1" si="1849"/>
        <v>0.12027989413954146</v>
      </c>
      <c r="P9748" s="24">
        <f t="shared" ca="1" si="1846"/>
        <v>0.20669258044933425</v>
      </c>
      <c r="Q9748" s="22">
        <f t="shared" ca="1" si="1847"/>
        <v>176.99546882497015</v>
      </c>
      <c r="R9748" s="22">
        <f t="shared" ca="1" si="1848"/>
        <v>492.9321404992881</v>
      </c>
      <c r="S9748" s="25">
        <f t="shared" ca="1" si="1842"/>
        <v>10143673.289134048</v>
      </c>
      <c r="T9748" s="22">
        <f t="shared" ca="1" si="1843"/>
        <v>143673.28913404793</v>
      </c>
      <c r="U9748" s="22">
        <f t="shared" ca="1" si="1850"/>
        <v>38465.387290106504</v>
      </c>
      <c r="AA9748" s="26">
        <f t="shared" ca="1" si="1851"/>
        <v>176.99546882497015</v>
      </c>
      <c r="AB9748" s="26">
        <f t="shared" ca="1" si="1851"/>
        <v>492.9321404992881</v>
      </c>
      <c r="AC9748" s="26">
        <f t="shared" ca="1" si="1844"/>
        <v>1.9954688249701462</v>
      </c>
      <c r="AD9748" s="26">
        <f t="shared" ca="1" si="1852"/>
        <v>12.932140499288096</v>
      </c>
      <c r="AE9748" s="27">
        <f t="shared" ca="1" si="1853"/>
        <v>105207.90184394142</v>
      </c>
    </row>
    <row r="9749" spans="12:31" x14ac:dyDescent="0.2">
      <c r="L9749" s="21">
        <v>9744</v>
      </c>
      <c r="M9749" s="22">
        <f t="shared" ca="1" si="1845"/>
        <v>0.81911365289835925</v>
      </c>
      <c r="N9749" s="22">
        <f t="shared" ca="1" si="1845"/>
        <v>-2.0371178342034444</v>
      </c>
      <c r="O9749" s="22">
        <f t="shared" ca="1" si="1849"/>
        <v>0.81911365289835925</v>
      </c>
      <c r="P9749" s="24">
        <f t="shared" ca="1" si="1846"/>
        <v>-1.0726995502455514</v>
      </c>
      <c r="Q9749" s="22">
        <f t="shared" ca="1" si="1847"/>
        <v>224.98714116846014</v>
      </c>
      <c r="R9749" s="22">
        <f t="shared" ca="1" si="1848"/>
        <v>398.86468663529382</v>
      </c>
      <c r="S9749" s="25">
        <f t="shared" ca="1" si="1842"/>
        <v>10507088.080685912</v>
      </c>
      <c r="T9749" s="22">
        <f t="shared" ca="1" si="1843"/>
        <v>507088.0806859117</v>
      </c>
      <c r="U9749" s="22">
        <f t="shared" ca="1" si="1850"/>
        <v>1304555.1513162032</v>
      </c>
      <c r="AA9749" s="26">
        <f t="shared" ca="1" si="1851"/>
        <v>224.98714116846014</v>
      </c>
      <c r="AB9749" s="26">
        <f t="shared" ca="1" si="1851"/>
        <v>398.86468663529382</v>
      </c>
      <c r="AC9749" s="26">
        <f t="shared" ca="1" si="1844"/>
        <v>49.987141168460141</v>
      </c>
      <c r="AD9749" s="26">
        <f t="shared" ca="1" si="1852"/>
        <v>0</v>
      </c>
      <c r="AE9749" s="27">
        <f t="shared" ca="1" si="1853"/>
        <v>-797467.07063029159</v>
      </c>
    </row>
    <row r="9750" spans="12:31" x14ac:dyDescent="0.2">
      <c r="L9750" s="21">
        <v>9745</v>
      </c>
      <c r="M9750" s="22">
        <f t="shared" ca="1" si="1845"/>
        <v>0.65590684142385025</v>
      </c>
      <c r="N9750" s="22">
        <f t="shared" ca="1" si="1845"/>
        <v>-1.5574544696673316</v>
      </c>
      <c r="O9750" s="22">
        <f t="shared" ca="1" si="1849"/>
        <v>0.65590684142385025</v>
      </c>
      <c r="P9750" s="24">
        <f t="shared" ca="1" si="1846"/>
        <v>-0.80151294844558385</v>
      </c>
      <c r="Q9750" s="22">
        <f t="shared" ca="1" si="1847"/>
        <v>212.72752807037907</v>
      </c>
      <c r="R9750" s="22">
        <f t="shared" ca="1" si="1848"/>
        <v>417.17496229482168</v>
      </c>
      <c r="S9750" s="25">
        <f t="shared" ca="1" si="1842"/>
        <v>10354300.589057241</v>
      </c>
      <c r="T9750" s="22">
        <f t="shared" ca="1" si="1843"/>
        <v>354300.58905724064</v>
      </c>
      <c r="U9750" s="22">
        <f t="shared" ca="1" si="1850"/>
        <v>947985.7217177666</v>
      </c>
      <c r="AA9750" s="26">
        <f t="shared" ca="1" si="1851"/>
        <v>212.72752807037907</v>
      </c>
      <c r="AB9750" s="26">
        <f t="shared" ca="1" si="1851"/>
        <v>417.17496229482168</v>
      </c>
      <c r="AC9750" s="26">
        <f t="shared" ca="1" si="1844"/>
        <v>37.727528070379066</v>
      </c>
      <c r="AD9750" s="26">
        <f t="shared" ca="1" si="1852"/>
        <v>0</v>
      </c>
      <c r="AE9750" s="27">
        <f t="shared" ca="1" si="1853"/>
        <v>-593685.13266052597</v>
      </c>
    </row>
    <row r="9751" spans="12:31" x14ac:dyDescent="0.2">
      <c r="L9751" s="21">
        <v>9746</v>
      </c>
      <c r="M9751" s="22">
        <f t="shared" ca="1" si="1845"/>
        <v>0.20716601175036156</v>
      </c>
      <c r="N9751" s="22">
        <f t="shared" ca="1" si="1845"/>
        <v>0.82239241803920393</v>
      </c>
      <c r="O9751" s="22">
        <f t="shared" ca="1" si="1849"/>
        <v>0.20716601175036156</v>
      </c>
      <c r="P9751" s="24">
        <f t="shared" ca="1" si="1846"/>
        <v>0.77042862691083347</v>
      </c>
      <c r="Q9751" s="22">
        <f t="shared" ca="1" si="1847"/>
        <v>182.35463156785815</v>
      </c>
      <c r="R9751" s="22">
        <f t="shared" ca="1" si="1848"/>
        <v>541.13792626562247</v>
      </c>
      <c r="S9751" s="25">
        <f t="shared" ca="1" si="1842"/>
        <v>10799655.27354129</v>
      </c>
      <c r="T9751" s="22">
        <f t="shared" ca="1" si="1843"/>
        <v>799655.27354129031</v>
      </c>
      <c r="U9751" s="22">
        <f t="shared" ca="1" si="1850"/>
        <v>684278.86839544505</v>
      </c>
      <c r="AA9751" s="26">
        <f t="shared" ca="1" si="1851"/>
        <v>182.35463156785815</v>
      </c>
      <c r="AB9751" s="26">
        <f t="shared" ca="1" si="1851"/>
        <v>541.13792626562247</v>
      </c>
      <c r="AC9751" s="26">
        <f t="shared" ca="1" si="1844"/>
        <v>7.3546315678581493</v>
      </c>
      <c r="AD9751" s="26">
        <f t="shared" ca="1" si="1852"/>
        <v>61.137926265622468</v>
      </c>
      <c r="AE9751" s="27">
        <f t="shared" ca="1" si="1853"/>
        <v>115376.40514584526</v>
      </c>
    </row>
    <row r="9752" spans="12:31" x14ac:dyDescent="0.2">
      <c r="L9752" s="21">
        <v>9747</v>
      </c>
      <c r="M9752" s="22">
        <f t="shared" ca="1" si="1845"/>
        <v>-0.89511813788511341</v>
      </c>
      <c r="N9752" s="22">
        <f t="shared" ca="1" si="1845"/>
        <v>1.158669414483678</v>
      </c>
      <c r="O9752" s="22">
        <f t="shared" ca="1" si="1849"/>
        <v>-0.89511813788511341</v>
      </c>
      <c r="P9752" s="24">
        <f t="shared" ca="1" si="1846"/>
        <v>0.34088853988289303</v>
      </c>
      <c r="Q9752" s="22">
        <f t="shared" ca="1" si="1847"/>
        <v>124.90134696126232</v>
      </c>
      <c r="R9752" s="22">
        <f t="shared" ca="1" si="1848"/>
        <v>504.0028825823581</v>
      </c>
      <c r="S9752" s="25">
        <f t="shared" ca="1" si="1842"/>
        <v>8794934.289085051</v>
      </c>
      <c r="T9752" s="22">
        <f t="shared" ca="1" si="1843"/>
        <v>0</v>
      </c>
      <c r="U9752" s="22">
        <f t="shared" ca="1" si="1850"/>
        <v>150063.88757745529</v>
      </c>
      <c r="AA9752" s="26">
        <f t="shared" ca="1" si="1851"/>
        <v>124.90134696126232</v>
      </c>
      <c r="AB9752" s="26">
        <f t="shared" ca="1" si="1851"/>
        <v>504.0028825823581</v>
      </c>
      <c r="AC9752" s="26">
        <f t="shared" ca="1" si="1844"/>
        <v>0</v>
      </c>
      <c r="AD9752" s="26">
        <f t="shared" ca="1" si="1852"/>
        <v>24.002882582358097</v>
      </c>
      <c r="AE9752" s="27">
        <f t="shared" ca="1" si="1853"/>
        <v>-150063.88757745529</v>
      </c>
    </row>
    <row r="9753" spans="12:31" x14ac:dyDescent="0.2">
      <c r="L9753" s="21">
        <v>9748</v>
      </c>
      <c r="M9753" s="22">
        <f t="shared" ca="1" si="1845"/>
        <v>-0.3129340922461446</v>
      </c>
      <c r="N9753" s="22">
        <f t="shared" ca="1" si="1845"/>
        <v>1.3026515645030525</v>
      </c>
      <c r="O9753" s="22">
        <f t="shared" ca="1" si="1849"/>
        <v>-0.3129340922461446</v>
      </c>
      <c r="P9753" s="24">
        <f t="shared" ca="1" si="1846"/>
        <v>0.81820986843858423</v>
      </c>
      <c r="Q9753" s="22">
        <f t="shared" ca="1" si="1847"/>
        <v>152.53527623683107</v>
      </c>
      <c r="R9753" s="22">
        <f t="shared" ca="1" si="1848"/>
        <v>545.43430006511267</v>
      </c>
      <c r="S9753" s="25">
        <f t="shared" ca="1" si="1842"/>
        <v>10006229.230509726</v>
      </c>
      <c r="T9753" s="22">
        <f t="shared" ca="1" si="1843"/>
        <v>6229.2305097263306</v>
      </c>
      <c r="U9753" s="22">
        <f t="shared" ca="1" si="1850"/>
        <v>541859.43340536521</v>
      </c>
      <c r="AA9753" s="26">
        <f t="shared" ca="1" si="1851"/>
        <v>152.53527623683107</v>
      </c>
      <c r="AB9753" s="26">
        <f t="shared" ca="1" si="1851"/>
        <v>545.43430006511267</v>
      </c>
      <c r="AC9753" s="26">
        <f t="shared" ca="1" si="1844"/>
        <v>0</v>
      </c>
      <c r="AD9753" s="26">
        <f t="shared" ca="1" si="1852"/>
        <v>65.434300065112666</v>
      </c>
      <c r="AE9753" s="27">
        <f t="shared" ca="1" si="1853"/>
        <v>-535630.20289563888</v>
      </c>
    </row>
    <row r="9754" spans="12:31" x14ac:dyDescent="0.2">
      <c r="L9754" s="21">
        <v>9749</v>
      </c>
      <c r="M9754" s="22">
        <f t="shared" ca="1" si="1845"/>
        <v>1.0034954113597301</v>
      </c>
      <c r="N9754" s="22">
        <f t="shared" ca="1" si="1845"/>
        <v>-1.8132498967170074</v>
      </c>
      <c r="O9754" s="22">
        <f t="shared" ca="1" si="1849"/>
        <v>1.0034954113597301</v>
      </c>
      <c r="P9754" s="24">
        <f t="shared" ca="1" si="1846"/>
        <v>-0.78269362681344978</v>
      </c>
      <c r="Q9754" s="22">
        <f t="shared" ca="1" si="1847"/>
        <v>239.68942224797206</v>
      </c>
      <c r="R9754" s="22">
        <f t="shared" ca="1" si="1848"/>
        <v>418.47638093236401</v>
      </c>
      <c r="S9754" s="25">
        <f t="shared" ca="1" si="1842"/>
        <v>11126056.599701518</v>
      </c>
      <c r="T9754" s="22">
        <f t="shared" ca="1" si="1843"/>
        <v>1126056.5997015182</v>
      </c>
      <c r="U9754" s="22">
        <f t="shared" ca="1" si="1850"/>
        <v>1722535.0843049306</v>
      </c>
      <c r="AA9754" s="26">
        <f t="shared" ca="1" si="1851"/>
        <v>239.68942224797206</v>
      </c>
      <c r="AB9754" s="26">
        <f t="shared" ca="1" si="1851"/>
        <v>418.47638093236401</v>
      </c>
      <c r="AC9754" s="26">
        <f t="shared" ca="1" si="1844"/>
        <v>64.689422247972061</v>
      </c>
      <c r="AD9754" s="26">
        <f t="shared" ca="1" si="1852"/>
        <v>0</v>
      </c>
      <c r="AE9754" s="27">
        <f t="shared" ca="1" si="1853"/>
        <v>-596478.48460341233</v>
      </c>
    </row>
    <row r="9755" spans="12:31" x14ac:dyDescent="0.2">
      <c r="L9755" s="21">
        <v>9750</v>
      </c>
      <c r="M9755" s="22">
        <f t="shared" ca="1" si="1845"/>
        <v>-0.30837805147336278</v>
      </c>
      <c r="N9755" s="22">
        <f t="shared" ca="1" si="1845"/>
        <v>-1.6093148984560273</v>
      </c>
      <c r="O9755" s="22">
        <f t="shared" ca="1" si="1849"/>
        <v>-0.30837805147336278</v>
      </c>
      <c r="P9755" s="24">
        <f t="shared" ca="1" si="1846"/>
        <v>-1.4467712571192142</v>
      </c>
      <c r="Q9755" s="22">
        <f t="shared" ca="1" si="1847"/>
        <v>152.77405108062047</v>
      </c>
      <c r="R9755" s="22">
        <f t="shared" ca="1" si="1848"/>
        <v>374.91917453853989</v>
      </c>
      <c r="S9755" s="25">
        <f t="shared" ca="1" si="1842"/>
        <v>8225603.5557978619</v>
      </c>
      <c r="T9755" s="22">
        <f t="shared" ca="1" si="1843"/>
        <v>0</v>
      </c>
      <c r="U9755" s="22">
        <f t="shared" ca="1" si="1850"/>
        <v>-101618.24246253431</v>
      </c>
      <c r="AA9755" s="26">
        <f t="shared" ca="1" si="1851"/>
        <v>152.77405108062047</v>
      </c>
      <c r="AB9755" s="26">
        <f t="shared" ca="1" si="1851"/>
        <v>374.91917453853989</v>
      </c>
      <c r="AC9755" s="26">
        <f t="shared" ca="1" si="1844"/>
        <v>0</v>
      </c>
      <c r="AD9755" s="26">
        <f t="shared" ca="1" si="1852"/>
        <v>0</v>
      </c>
      <c r="AE9755" s="27">
        <f t="shared" ca="1" si="1853"/>
        <v>101618.24246253431</v>
      </c>
    </row>
    <row r="9756" spans="12:31" x14ac:dyDescent="0.2">
      <c r="L9756" s="21">
        <v>9751</v>
      </c>
      <c r="M9756" s="22">
        <f t="shared" ca="1" si="1845"/>
        <v>-0.22418928352158354</v>
      </c>
      <c r="N9756" s="22">
        <f t="shared" ca="1" si="1845"/>
        <v>0.19735981843407607</v>
      </c>
      <c r="O9756" s="22">
        <f t="shared" ca="1" si="1849"/>
        <v>-0.22418928352158354</v>
      </c>
      <c r="P9756" s="24">
        <f t="shared" ca="1" si="1846"/>
        <v>1.3076017356089847E-2</v>
      </c>
      <c r="Q9756" s="22">
        <f t="shared" ca="1" si="1847"/>
        <v>157.25413432562783</v>
      </c>
      <c r="R9756" s="22">
        <f t="shared" ca="1" si="1848"/>
        <v>477.38652142516702</v>
      </c>
      <c r="S9756" s="25">
        <f t="shared" ca="1" si="1842"/>
        <v>9425637.2665466033</v>
      </c>
      <c r="T9756" s="22">
        <f t="shared" ca="1" si="1843"/>
        <v>0</v>
      </c>
      <c r="U9756" s="22">
        <f t="shared" ca="1" si="1850"/>
        <v>-130373.78000001609</v>
      </c>
      <c r="AA9756" s="26">
        <f t="shared" ca="1" si="1851"/>
        <v>157.25413432562783</v>
      </c>
      <c r="AB9756" s="26">
        <f t="shared" ca="1" si="1851"/>
        <v>477.38652142516702</v>
      </c>
      <c r="AC9756" s="26">
        <f t="shared" ca="1" si="1844"/>
        <v>0</v>
      </c>
      <c r="AD9756" s="26">
        <f t="shared" ca="1" si="1852"/>
        <v>0</v>
      </c>
      <c r="AE9756" s="27">
        <f t="shared" ca="1" si="1853"/>
        <v>130373.78000001609</v>
      </c>
    </row>
    <row r="9757" spans="12:31" x14ac:dyDescent="0.2">
      <c r="L9757" s="21">
        <v>9752</v>
      </c>
      <c r="M9757" s="22">
        <f t="shared" ca="1" si="1845"/>
        <v>-0.77846650353628011</v>
      </c>
      <c r="N9757" s="22">
        <f t="shared" ca="1" si="1845"/>
        <v>-2.1765483571180886E-2</v>
      </c>
      <c r="O9757" s="22">
        <f t="shared" ca="1" si="1849"/>
        <v>-0.77846650353628011</v>
      </c>
      <c r="P9757" s="24">
        <f t="shared" ca="1" si="1846"/>
        <v>-0.50526160081943361</v>
      </c>
      <c r="Q9757" s="22">
        <f t="shared" ca="1" si="1847"/>
        <v>130.00491940343926</v>
      </c>
      <c r="R9757" s="22">
        <f t="shared" ca="1" si="1848"/>
        <v>438.13960672873907</v>
      </c>
      <c r="S9757" s="25">
        <f t="shared" ca="1" si="1842"/>
        <v>8248057.6815165486</v>
      </c>
      <c r="T9757" s="22">
        <f t="shared" ca="1" si="1843"/>
        <v>0</v>
      </c>
      <c r="U9757" s="22">
        <f t="shared" ca="1" si="1850"/>
        <v>-90818.170915658993</v>
      </c>
      <c r="AA9757" s="26">
        <f t="shared" ca="1" si="1851"/>
        <v>130.00491940343926</v>
      </c>
      <c r="AB9757" s="26">
        <f t="shared" ca="1" si="1851"/>
        <v>438.13960672873907</v>
      </c>
      <c r="AC9757" s="26">
        <f t="shared" ca="1" si="1844"/>
        <v>0</v>
      </c>
      <c r="AD9757" s="26">
        <f t="shared" ca="1" si="1852"/>
        <v>0</v>
      </c>
      <c r="AE9757" s="27">
        <f t="shared" ca="1" si="1853"/>
        <v>90818.170915658993</v>
      </c>
    </row>
    <row r="9758" spans="12:31" x14ac:dyDescent="0.2">
      <c r="L9758" s="21">
        <v>9753</v>
      </c>
      <c r="M9758" s="22">
        <f t="shared" ca="1" si="1845"/>
        <v>0.71645997264002681</v>
      </c>
      <c r="N9758" s="22">
        <f t="shared" ca="1" si="1845"/>
        <v>1.0409096494615273</v>
      </c>
      <c r="O9758" s="22">
        <f t="shared" ca="1" si="1849"/>
        <v>0.71645997264002681</v>
      </c>
      <c r="P9758" s="24">
        <f t="shared" ca="1" si="1846"/>
        <v>1.2600759174854654</v>
      </c>
      <c r="Q9758" s="22">
        <f t="shared" ca="1" si="1847"/>
        <v>217.19614689151277</v>
      </c>
      <c r="R9758" s="22">
        <f t="shared" ca="1" si="1848"/>
        <v>586.81793270907917</v>
      </c>
      <c r="S9758" s="25">
        <f t="shared" ca="1" si="1842"/>
        <v>12258146.828952122</v>
      </c>
      <c r="T9758" s="22">
        <f t="shared" ca="1" si="1843"/>
        <v>2258146.8289521225</v>
      </c>
      <c r="U9758" s="22">
        <f t="shared" ca="1" si="1850"/>
        <v>2151610.0058593876</v>
      </c>
      <c r="AA9758" s="26">
        <f t="shared" ca="1" si="1851"/>
        <v>217.19614689151277</v>
      </c>
      <c r="AB9758" s="26">
        <f t="shared" ca="1" si="1851"/>
        <v>586.81793270907917</v>
      </c>
      <c r="AC9758" s="26">
        <f t="shared" ca="1" si="1844"/>
        <v>42.196146891512768</v>
      </c>
      <c r="AD9758" s="26">
        <f t="shared" ca="1" si="1852"/>
        <v>106.81793270907917</v>
      </c>
      <c r="AE9758" s="27">
        <f t="shared" ca="1" si="1853"/>
        <v>106536.82309273491</v>
      </c>
    </row>
    <row r="9759" spans="12:31" x14ac:dyDescent="0.2">
      <c r="L9759" s="21">
        <v>9754</v>
      </c>
      <c r="M9759" s="22">
        <f t="shared" ca="1" si="1845"/>
        <v>1.0964768577384481</v>
      </c>
      <c r="N9759" s="22">
        <f t="shared" ca="1" si="1845"/>
        <v>1.3646305146523345</v>
      </c>
      <c r="O9759" s="22">
        <f t="shared" ca="1" si="1849"/>
        <v>1.0964768577384481</v>
      </c>
      <c r="P9759" s="24">
        <f t="shared" ca="1" si="1846"/>
        <v>1.7505638236489034</v>
      </c>
      <c r="Q9759" s="22">
        <f t="shared" ca="1" si="1847"/>
        <v>247.46417012050236</v>
      </c>
      <c r="R9759" s="22">
        <f t="shared" ca="1" si="1848"/>
        <v>636.44254515978605</v>
      </c>
      <c r="S9759" s="25">
        <f t="shared" ca="1" si="1842"/>
        <v>13629388.293813163</v>
      </c>
      <c r="T9759" s="22">
        <f t="shared" ca="1" si="1843"/>
        <v>3629388.2938131634</v>
      </c>
      <c r="U9759" s="22">
        <f t="shared" ca="1" si="1850"/>
        <v>3527747.7953477115</v>
      </c>
      <c r="AA9759" s="26">
        <f t="shared" ca="1" si="1851"/>
        <v>247.46417012050236</v>
      </c>
      <c r="AB9759" s="26">
        <f t="shared" ca="1" si="1851"/>
        <v>636.44254515978605</v>
      </c>
      <c r="AC9759" s="26">
        <f t="shared" ca="1" si="1844"/>
        <v>72.464170120502359</v>
      </c>
      <c r="AD9759" s="26">
        <f t="shared" ca="1" si="1852"/>
        <v>156.44254515978605</v>
      </c>
      <c r="AE9759" s="27">
        <f t="shared" ca="1" si="1853"/>
        <v>101640.49846545188</v>
      </c>
    </row>
    <row r="9760" spans="12:31" x14ac:dyDescent="0.2">
      <c r="L9760" s="21">
        <v>9755</v>
      </c>
      <c r="M9760" s="22">
        <f t="shared" ca="1" si="1845"/>
        <v>0.86321223074548137</v>
      </c>
      <c r="N9760" s="22">
        <f t="shared" ca="1" si="1845"/>
        <v>1.341927321771629</v>
      </c>
      <c r="O9760" s="22">
        <f t="shared" ca="1" si="1849"/>
        <v>0.86321223074548137</v>
      </c>
      <c r="P9760" s="24">
        <f t="shared" ca="1" si="1846"/>
        <v>1.5865620902383837</v>
      </c>
      <c r="Q9760" s="22">
        <f t="shared" ca="1" si="1847"/>
        <v>228.41928073197849</v>
      </c>
      <c r="R9760" s="22">
        <f t="shared" ca="1" si="1848"/>
        <v>619.39958162298296</v>
      </c>
      <c r="S9760" s="25">
        <f t="shared" ca="1" si="1842"/>
        <v>12915239.750193879</v>
      </c>
      <c r="T9760" s="22">
        <f t="shared" ca="1" si="1843"/>
        <v>2915239.750193879</v>
      </c>
      <c r="U9760" s="22">
        <f t="shared" ca="1" si="1850"/>
        <v>2806548.413873842</v>
      </c>
      <c r="AA9760" s="26">
        <f t="shared" ca="1" si="1851"/>
        <v>228.41928073197849</v>
      </c>
      <c r="AB9760" s="26">
        <f t="shared" ca="1" si="1851"/>
        <v>619.39958162298296</v>
      </c>
      <c r="AC9760" s="26">
        <f t="shared" ca="1" si="1844"/>
        <v>53.419280731978489</v>
      </c>
      <c r="AD9760" s="26">
        <f t="shared" ca="1" si="1852"/>
        <v>139.39958162298296</v>
      </c>
      <c r="AE9760" s="27">
        <f t="shared" ca="1" si="1853"/>
        <v>108691.33632003702</v>
      </c>
    </row>
    <row r="9761" spans="12:31" x14ac:dyDescent="0.2">
      <c r="L9761" s="21">
        <v>9756</v>
      </c>
      <c r="M9761" s="22">
        <f t="shared" ca="1" si="1845"/>
        <v>0.4337020001682691</v>
      </c>
      <c r="N9761" s="22">
        <f t="shared" ca="1" si="1845"/>
        <v>-0.42172884508423492</v>
      </c>
      <c r="O9761" s="22">
        <f t="shared" ca="1" si="1849"/>
        <v>0.4337020001682691</v>
      </c>
      <c r="P9761" s="24">
        <f t="shared" ca="1" si="1846"/>
        <v>-5.6393008745636797E-2</v>
      </c>
      <c r="Q9761" s="22">
        <f t="shared" ca="1" si="1847"/>
        <v>197.10295311777102</v>
      </c>
      <c r="R9761" s="22">
        <f t="shared" ca="1" si="1848"/>
        <v>471.92912680172208</v>
      </c>
      <c r="S9761" s="25">
        <f t="shared" ca="1" si="1842"/>
        <v>10488901.942901136</v>
      </c>
      <c r="T9761" s="22">
        <f t="shared" ca="1" si="1843"/>
        <v>488901.94290113635</v>
      </c>
      <c r="U9761" s="22">
        <f t="shared" ca="1" si="1850"/>
        <v>486265.36462432722</v>
      </c>
      <c r="AA9761" s="26">
        <f t="shared" ca="1" si="1851"/>
        <v>197.10295311777102</v>
      </c>
      <c r="AB9761" s="26">
        <f t="shared" ca="1" si="1851"/>
        <v>471.92912680172208</v>
      </c>
      <c r="AC9761" s="26">
        <f t="shared" ca="1" si="1844"/>
        <v>22.102953117771023</v>
      </c>
      <c r="AD9761" s="26">
        <f t="shared" ca="1" si="1852"/>
        <v>0</v>
      </c>
      <c r="AE9761" s="27">
        <f t="shared" ca="1" si="1853"/>
        <v>2636.5782768091303</v>
      </c>
    </row>
    <row r="9762" spans="12:31" x14ac:dyDescent="0.2">
      <c r="L9762" s="21">
        <v>9757</v>
      </c>
      <c r="M9762" s="22">
        <f t="shared" ca="1" si="1845"/>
        <v>0.9620365679095626</v>
      </c>
      <c r="N9762" s="22">
        <f t="shared" ca="1" si="1845"/>
        <v>0.42280080374417384</v>
      </c>
      <c r="O9762" s="22">
        <f t="shared" ca="1" si="1849"/>
        <v>0.9620365679095626</v>
      </c>
      <c r="P9762" s="24">
        <f t="shared" ca="1" si="1846"/>
        <v>0.9327362994934838</v>
      </c>
      <c r="Q9762" s="22">
        <f t="shared" ca="1" si="1847"/>
        <v>236.30199515554071</v>
      </c>
      <c r="R9762" s="22">
        <f t="shared" ca="1" si="1848"/>
        <v>555.8716198720324</v>
      </c>
      <c r="S9762" s="25">
        <f t="shared" ca="1" si="1842"/>
        <v>12470985.819282137</v>
      </c>
      <c r="T9762" s="22">
        <f t="shared" ca="1" si="1843"/>
        <v>2470985.8192821369</v>
      </c>
      <c r="U9762" s="22">
        <f t="shared" ca="1" si="1850"/>
        <v>2384972.2340445989</v>
      </c>
      <c r="AA9762" s="26">
        <f t="shared" ca="1" si="1851"/>
        <v>236.30199515554071</v>
      </c>
      <c r="AB9762" s="26">
        <f t="shared" ca="1" si="1851"/>
        <v>555.8716198720324</v>
      </c>
      <c r="AC9762" s="26">
        <f t="shared" ca="1" si="1844"/>
        <v>61.301995155540709</v>
      </c>
      <c r="AD9762" s="26">
        <f t="shared" ca="1" si="1852"/>
        <v>75.871619872032397</v>
      </c>
      <c r="AE9762" s="27">
        <f t="shared" ca="1" si="1853"/>
        <v>86013.585237537976</v>
      </c>
    </row>
    <row r="9763" spans="12:31" x14ac:dyDescent="0.2">
      <c r="L9763" s="21">
        <v>9758</v>
      </c>
      <c r="M9763" s="22">
        <f t="shared" ca="1" si="1845"/>
        <v>-8.7153610002616677E-2</v>
      </c>
      <c r="N9763" s="22">
        <f t="shared" ca="1" si="1845"/>
        <v>-0.88445715328732966</v>
      </c>
      <c r="O9763" s="22">
        <f t="shared" ca="1" si="1849"/>
        <v>-8.7153610002616677E-2</v>
      </c>
      <c r="P9763" s="24">
        <f t="shared" ca="1" si="1846"/>
        <v>-0.74348415083136143</v>
      </c>
      <c r="Q9763" s="22">
        <f t="shared" ca="1" si="1847"/>
        <v>164.82913534303901</v>
      </c>
      <c r="R9763" s="22">
        <f t="shared" ca="1" si="1848"/>
        <v>421.20090225243416</v>
      </c>
      <c r="S9763" s="25">
        <f t="shared" ca="1" si="1842"/>
        <v>9049693.4849855863</v>
      </c>
      <c r="T9763" s="22">
        <f t="shared" ca="1" si="1843"/>
        <v>0</v>
      </c>
      <c r="U9763" s="22">
        <f t="shared" ca="1" si="1850"/>
        <v>-125819.85376870993</v>
      </c>
      <c r="AA9763" s="26">
        <f t="shared" ca="1" si="1851"/>
        <v>164.82913534303901</v>
      </c>
      <c r="AB9763" s="26">
        <f t="shared" ca="1" si="1851"/>
        <v>421.20090225243416</v>
      </c>
      <c r="AC9763" s="26">
        <f t="shared" ca="1" si="1844"/>
        <v>0</v>
      </c>
      <c r="AD9763" s="26">
        <f t="shared" ca="1" si="1852"/>
        <v>0</v>
      </c>
      <c r="AE9763" s="27">
        <f t="shared" ca="1" si="1853"/>
        <v>125819.85376870993</v>
      </c>
    </row>
    <row r="9764" spans="12:31" x14ac:dyDescent="0.2">
      <c r="L9764" s="21">
        <v>9759</v>
      </c>
      <c r="M9764" s="22">
        <f t="shared" ca="1" si="1845"/>
        <v>1.1784464744489529</v>
      </c>
      <c r="N9764" s="22">
        <f t="shared" ca="1" si="1845"/>
        <v>0.36059242122332519</v>
      </c>
      <c r="O9764" s="22">
        <f t="shared" ca="1" si="1849"/>
        <v>1.1784464744489529</v>
      </c>
      <c r="P9764" s="24">
        <f t="shared" ca="1" si="1846"/>
        <v>1.0200364088983913</v>
      </c>
      <c r="Q9764" s="22">
        <f t="shared" ca="1" si="1847"/>
        <v>254.52704224243709</v>
      </c>
      <c r="R9764" s="22">
        <f t="shared" ca="1" si="1848"/>
        <v>563.96162659067102</v>
      </c>
      <c r="S9764" s="25">
        <f t="shared" ca="1" si="1842"/>
        <v>13068237.14369626</v>
      </c>
      <c r="T9764" s="22">
        <f t="shared" ca="1" si="1843"/>
        <v>3068237.1436962597</v>
      </c>
      <c r="U9764" s="22">
        <f t="shared" ca="1" si="1850"/>
        <v>2991271.8572822083</v>
      </c>
      <c r="AA9764" s="26">
        <f t="shared" ca="1" si="1851"/>
        <v>254.52704224243709</v>
      </c>
      <c r="AB9764" s="26">
        <f t="shared" ca="1" si="1851"/>
        <v>563.96162659067102</v>
      </c>
      <c r="AC9764" s="26">
        <f t="shared" ca="1" si="1844"/>
        <v>79.527042242437091</v>
      </c>
      <c r="AD9764" s="26">
        <f t="shared" ca="1" si="1852"/>
        <v>83.961626590671017</v>
      </c>
      <c r="AE9764" s="27">
        <f t="shared" ca="1" si="1853"/>
        <v>76965.286414051428</v>
      </c>
    </row>
    <row r="9765" spans="12:31" x14ac:dyDescent="0.2">
      <c r="L9765" s="21">
        <v>9760</v>
      </c>
      <c r="M9765" s="22">
        <f t="shared" ca="1" si="1845"/>
        <v>8.2357140634351345E-2</v>
      </c>
      <c r="N9765" s="22">
        <f t="shared" ca="1" si="1845"/>
        <v>0.68816743514892786</v>
      </c>
      <c r="O9765" s="22">
        <f t="shared" ca="1" si="1849"/>
        <v>8.2357140634351345E-2</v>
      </c>
      <c r="P9765" s="24">
        <f t="shared" ca="1" si="1846"/>
        <v>0.58760505704287258</v>
      </c>
      <c r="Q9765" s="22">
        <f t="shared" ca="1" si="1847"/>
        <v>174.70603058585274</v>
      </c>
      <c r="R9765" s="22">
        <f t="shared" ca="1" si="1848"/>
        <v>525.00903856781508</v>
      </c>
      <c r="S9765" s="25">
        <f t="shared" ca="1" si="1842"/>
        <v>10415528.910280846</v>
      </c>
      <c r="T9765" s="22">
        <f t="shared" ca="1" si="1843"/>
        <v>415528.91028084606</v>
      </c>
      <c r="U9765" s="22">
        <f t="shared" ca="1" si="1850"/>
        <v>308696.86880489119</v>
      </c>
      <c r="AA9765" s="26">
        <f t="shared" ca="1" si="1851"/>
        <v>174.70603058585274</v>
      </c>
      <c r="AB9765" s="26">
        <f t="shared" ca="1" si="1851"/>
        <v>525.00903856781508</v>
      </c>
      <c r="AC9765" s="26">
        <f t="shared" ca="1" si="1844"/>
        <v>0</v>
      </c>
      <c r="AD9765" s="26">
        <f t="shared" ca="1" si="1852"/>
        <v>45.009038567815082</v>
      </c>
      <c r="AE9765" s="27">
        <f t="shared" ca="1" si="1853"/>
        <v>106832.04147595487</v>
      </c>
    </row>
    <row r="9766" spans="12:31" x14ac:dyDescent="0.2">
      <c r="L9766" s="21">
        <v>9761</v>
      </c>
      <c r="M9766" s="22">
        <f t="shared" ca="1" si="1845"/>
        <v>1.3204584844571294</v>
      </c>
      <c r="N9766" s="22">
        <f t="shared" ca="1" si="1845"/>
        <v>1.0476417645764344</v>
      </c>
      <c r="O9766" s="22">
        <f t="shared" ca="1" si="1849"/>
        <v>1.3204584844571294</v>
      </c>
      <c r="P9766" s="24">
        <f t="shared" ca="1" si="1846"/>
        <v>1.6441905565042645</v>
      </c>
      <c r="Q9766" s="22">
        <f t="shared" ca="1" si="1847"/>
        <v>267.24390356381849</v>
      </c>
      <c r="R9766" s="22">
        <f t="shared" ca="1" si="1848"/>
        <v>625.33565204759304</v>
      </c>
      <c r="S9766" s="25">
        <f t="shared" ca="1" si="1842"/>
        <v>14069132.385170318</v>
      </c>
      <c r="T9766" s="22">
        <f t="shared" ca="1" si="1843"/>
        <v>4069132.3851703182</v>
      </c>
      <c r="U9766" s="22">
        <f t="shared" ca="1" si="1850"/>
        <v>3982879.4048534064</v>
      </c>
      <c r="AA9766" s="26">
        <f t="shared" ca="1" si="1851"/>
        <v>267.24390356381849</v>
      </c>
      <c r="AB9766" s="26">
        <f t="shared" ca="1" si="1851"/>
        <v>625.33565204759304</v>
      </c>
      <c r="AC9766" s="26">
        <f t="shared" ca="1" si="1844"/>
        <v>92.243903563818492</v>
      </c>
      <c r="AD9766" s="26">
        <f t="shared" ca="1" si="1852"/>
        <v>145.33565204759304</v>
      </c>
      <c r="AE9766" s="27">
        <f t="shared" ca="1" si="1853"/>
        <v>86252.980316911824</v>
      </c>
    </row>
    <row r="9767" spans="12:31" x14ac:dyDescent="0.2">
      <c r="L9767" s="21">
        <v>9762</v>
      </c>
      <c r="M9767" s="22">
        <f t="shared" ca="1" si="1845"/>
        <v>1.0739246093128927</v>
      </c>
      <c r="N9767" s="22">
        <f t="shared" ca="1" si="1845"/>
        <v>0.47342100242705465</v>
      </c>
      <c r="O9767" s="22">
        <f t="shared" ca="1" si="1849"/>
        <v>1.0739246093128927</v>
      </c>
      <c r="P9767" s="24">
        <f t="shared" ca="1" si="1846"/>
        <v>1.0423435956842602</v>
      </c>
      <c r="Q9767" s="22">
        <f t="shared" ca="1" si="1847"/>
        <v>245.55557865621074</v>
      </c>
      <c r="R9767" s="22">
        <f t="shared" ca="1" si="1848"/>
        <v>566.04762802928065</v>
      </c>
      <c r="S9767" s="25">
        <f t="shared" ca="1" si="1842"/>
        <v>12837842.997658253</v>
      </c>
      <c r="T9767" s="22">
        <f t="shared" ca="1" si="1843"/>
        <v>2837842.9976582527</v>
      </c>
      <c r="U9767" s="22">
        <f t="shared" ca="1" si="1850"/>
        <v>2754724.7539974554</v>
      </c>
      <c r="AA9767" s="26">
        <f t="shared" ca="1" si="1851"/>
        <v>245.55557865621074</v>
      </c>
      <c r="AB9767" s="26">
        <f t="shared" ca="1" si="1851"/>
        <v>566.04762802928065</v>
      </c>
      <c r="AC9767" s="26">
        <f t="shared" ca="1" si="1844"/>
        <v>70.555578656210741</v>
      </c>
      <c r="AD9767" s="26">
        <f t="shared" ca="1" si="1852"/>
        <v>86.047628029280645</v>
      </c>
      <c r="AE9767" s="27">
        <f t="shared" ca="1" si="1853"/>
        <v>83118.243660797365</v>
      </c>
    </row>
    <row r="9768" spans="12:31" x14ac:dyDescent="0.2">
      <c r="L9768" s="21">
        <v>9763</v>
      </c>
      <c r="M9768" s="22">
        <f t="shared" ca="1" si="1845"/>
        <v>-2.0252040956685362</v>
      </c>
      <c r="N9768" s="22">
        <f t="shared" ca="1" si="1845"/>
        <v>0.78377283312114732</v>
      </c>
      <c r="O9768" s="22">
        <f t="shared" ca="1" si="1849"/>
        <v>-2.0252040956685362</v>
      </c>
      <c r="P9768" s="24">
        <f t="shared" ca="1" si="1846"/>
        <v>-0.65995272341053757</v>
      </c>
      <c r="Q9768" s="22">
        <f t="shared" ca="1" si="1847"/>
        <v>84.736831046282205</v>
      </c>
      <c r="R9768" s="22">
        <f t="shared" ca="1" si="1848"/>
        <v>427.06448454361418</v>
      </c>
      <c r="S9768" s="25">
        <f t="shared" ca="1" si="1842"/>
        <v>6859120.1423455272</v>
      </c>
      <c r="T9768" s="22">
        <f t="shared" ca="1" si="1843"/>
        <v>0</v>
      </c>
      <c r="U9768" s="22">
        <f t="shared" ca="1" si="1850"/>
        <v>-37649.654400972824</v>
      </c>
      <c r="AA9768" s="26">
        <f t="shared" ca="1" si="1851"/>
        <v>84.736831046282205</v>
      </c>
      <c r="AB9768" s="26">
        <f t="shared" ca="1" si="1851"/>
        <v>427.06448454361418</v>
      </c>
      <c r="AC9768" s="26">
        <f t="shared" ca="1" si="1844"/>
        <v>0</v>
      </c>
      <c r="AD9768" s="26">
        <f t="shared" ca="1" si="1852"/>
        <v>0</v>
      </c>
      <c r="AE9768" s="27">
        <f t="shared" ca="1" si="1853"/>
        <v>37649.654400972824</v>
      </c>
    </row>
    <row r="9769" spans="12:31" x14ac:dyDescent="0.2">
      <c r="L9769" s="21">
        <v>9764</v>
      </c>
      <c r="M9769" s="22">
        <f t="shared" ca="1" si="1845"/>
        <v>0.98613344882993226</v>
      </c>
      <c r="N9769" s="22">
        <f t="shared" ca="1" si="1845"/>
        <v>-1.6717224305882967</v>
      </c>
      <c r="O9769" s="22">
        <f t="shared" ca="1" si="1849"/>
        <v>0.98613344882993226</v>
      </c>
      <c r="P9769" s="24">
        <f t="shared" ca="1" si="1846"/>
        <v>-0.68336274135331987</v>
      </c>
      <c r="Q9769" s="22">
        <f t="shared" ca="1" si="1847"/>
        <v>238.26497956644752</v>
      </c>
      <c r="R9769" s="22">
        <f t="shared" ca="1" si="1848"/>
        <v>425.41300797034972</v>
      </c>
      <c r="S9769" s="25">
        <f t="shared" ca="1" si="1842"/>
        <v>11158713.844994579</v>
      </c>
      <c r="T9769" s="22">
        <f t="shared" ca="1" si="1843"/>
        <v>1158713.8449945785</v>
      </c>
      <c r="U9769" s="22">
        <f t="shared" ca="1" si="1850"/>
        <v>1679990.7742758724</v>
      </c>
      <c r="AA9769" s="26">
        <f t="shared" ca="1" si="1851"/>
        <v>238.26497956644752</v>
      </c>
      <c r="AB9769" s="26">
        <f t="shared" ca="1" si="1851"/>
        <v>425.41300797034972</v>
      </c>
      <c r="AC9769" s="26">
        <f t="shared" ca="1" si="1844"/>
        <v>63.264979566447522</v>
      </c>
      <c r="AD9769" s="26">
        <f t="shared" ca="1" si="1852"/>
        <v>0</v>
      </c>
      <c r="AE9769" s="27">
        <f t="shared" ca="1" si="1853"/>
        <v>-521276.929281294</v>
      </c>
    </row>
    <row r="9770" spans="12:31" x14ac:dyDescent="0.2">
      <c r="L9770" s="21">
        <v>9765</v>
      </c>
      <c r="M9770" s="22">
        <f t="shared" ca="1" si="1845"/>
        <v>0.74999493477204149</v>
      </c>
      <c r="N9770" s="22">
        <f t="shared" ca="1" si="1845"/>
        <v>1.5008680332462041</v>
      </c>
      <c r="O9770" s="22">
        <f t="shared" ca="1" si="1849"/>
        <v>0.74999493477204149</v>
      </c>
      <c r="P9770" s="24">
        <f t="shared" ca="1" si="1846"/>
        <v>1.6393269917138309</v>
      </c>
      <c r="Q9770" s="22">
        <f t="shared" ca="1" si="1847"/>
        <v>219.7111778346372</v>
      </c>
      <c r="R9770" s="22">
        <f t="shared" ca="1" si="1848"/>
        <v>624.83248591542156</v>
      </c>
      <c r="S9770" s="25">
        <f t="shared" ca="1" si="1842"/>
        <v>12727333.015719779</v>
      </c>
      <c r="T9770" s="22">
        <f t="shared" ca="1" si="1843"/>
        <v>2727333.0157197788</v>
      </c>
      <c r="U9770" s="22">
        <f t="shared" ca="1" si="1850"/>
        <v>2611715.2389188744</v>
      </c>
      <c r="AA9770" s="26">
        <f t="shared" ca="1" si="1851"/>
        <v>219.7111778346372</v>
      </c>
      <c r="AB9770" s="26">
        <f t="shared" ca="1" si="1851"/>
        <v>624.83248591542156</v>
      </c>
      <c r="AC9770" s="26">
        <f t="shared" ca="1" si="1844"/>
        <v>44.711177834637198</v>
      </c>
      <c r="AD9770" s="26">
        <f t="shared" ca="1" si="1852"/>
        <v>144.83248591542156</v>
      </c>
      <c r="AE9770" s="27">
        <f t="shared" ca="1" si="1853"/>
        <v>115617.77680090442</v>
      </c>
    </row>
    <row r="9771" spans="12:31" x14ac:dyDescent="0.2">
      <c r="L9771" s="21">
        <v>9766</v>
      </c>
      <c r="M9771" s="22">
        <f t="shared" ca="1" si="1845"/>
        <v>-0.33258827668912649</v>
      </c>
      <c r="N9771" s="22">
        <f t="shared" ca="1" si="1845"/>
        <v>1.1511646670542814</v>
      </c>
      <c r="O9771" s="22">
        <f t="shared" ca="1" si="1849"/>
        <v>-0.33258827668912649</v>
      </c>
      <c r="P9771" s="24">
        <f t="shared" ca="1" si="1846"/>
        <v>0.68790336768670224</v>
      </c>
      <c r="Q9771" s="22">
        <f t="shared" ca="1" si="1847"/>
        <v>151.50950170512544</v>
      </c>
      <c r="R9771" s="22">
        <f t="shared" ca="1" si="1848"/>
        <v>533.79700418934783</v>
      </c>
      <c r="S9771" s="25">
        <f t="shared" ca="1" si="1842"/>
        <v>9855404.3668574616</v>
      </c>
      <c r="T9771" s="22">
        <f t="shared" ca="1" si="1843"/>
        <v>0</v>
      </c>
      <c r="U9771" s="22">
        <f t="shared" ca="1" si="1850"/>
        <v>424281.78562164307</v>
      </c>
      <c r="AA9771" s="26">
        <f t="shared" ca="1" si="1851"/>
        <v>151.50950170512544</v>
      </c>
      <c r="AB9771" s="26">
        <f t="shared" ca="1" si="1851"/>
        <v>533.79700418934783</v>
      </c>
      <c r="AC9771" s="26">
        <f t="shared" ca="1" si="1844"/>
        <v>0</v>
      </c>
      <c r="AD9771" s="26">
        <f t="shared" ca="1" si="1852"/>
        <v>53.797004189347831</v>
      </c>
      <c r="AE9771" s="27">
        <f t="shared" ca="1" si="1853"/>
        <v>-424281.78562164307</v>
      </c>
    </row>
    <row r="9772" spans="12:31" x14ac:dyDescent="0.2">
      <c r="L9772" s="21">
        <v>9767</v>
      </c>
      <c r="M9772" s="22">
        <f t="shared" ca="1" si="1845"/>
        <v>9.7601810642099024E-2</v>
      </c>
      <c r="N9772" s="22">
        <f t="shared" ca="1" si="1845"/>
        <v>7.8696272540904486E-2</v>
      </c>
      <c r="O9772" s="22">
        <f t="shared" ca="1" si="1849"/>
        <v>9.7601810642099024E-2</v>
      </c>
      <c r="P9772" s="24">
        <f t="shared" ca="1" si="1846"/>
        <v>0.12251157793840672</v>
      </c>
      <c r="Q9772" s="22">
        <f t="shared" ca="1" si="1847"/>
        <v>175.62278684425814</v>
      </c>
      <c r="R9772" s="22">
        <f t="shared" ca="1" si="1848"/>
        <v>486.11193275189066</v>
      </c>
      <c r="S9772" s="25">
        <f t="shared" ca="1" si="1842"/>
        <v>10033586.799592167</v>
      </c>
      <c r="T9772" s="22">
        <f t="shared" ca="1" si="1843"/>
        <v>33586.799592167139</v>
      </c>
      <c r="U9772" s="22">
        <f t="shared" ca="1" si="1850"/>
        <v>-70563.874656534463</v>
      </c>
      <c r="AA9772" s="26">
        <f t="shared" ca="1" si="1851"/>
        <v>175.62278684425814</v>
      </c>
      <c r="AB9772" s="26">
        <f t="shared" ca="1" si="1851"/>
        <v>486.11193275189066</v>
      </c>
      <c r="AC9772" s="26">
        <f t="shared" ca="1" si="1844"/>
        <v>0.6227868442581439</v>
      </c>
      <c r="AD9772" s="26">
        <f t="shared" ca="1" si="1852"/>
        <v>6.111932751890663</v>
      </c>
      <c r="AE9772" s="27">
        <f t="shared" ca="1" si="1853"/>
        <v>104150.6742487016</v>
      </c>
    </row>
    <row r="9773" spans="12:31" x14ac:dyDescent="0.2">
      <c r="L9773" s="21">
        <v>9768</v>
      </c>
      <c r="M9773" s="22">
        <f t="shared" ca="1" si="1845"/>
        <v>0.87530717786898304</v>
      </c>
      <c r="N9773" s="22">
        <f t="shared" ca="1" si="1845"/>
        <v>1.2532761638741727</v>
      </c>
      <c r="O9773" s="22">
        <f t="shared" ca="1" si="1849"/>
        <v>0.87530717786898304</v>
      </c>
      <c r="P9773" s="24">
        <f t="shared" ca="1" si="1846"/>
        <v>1.5251074109449552</v>
      </c>
      <c r="Q9773" s="22">
        <f t="shared" ca="1" si="1847"/>
        <v>229.36973165898155</v>
      </c>
      <c r="R9773" s="22">
        <f t="shared" ca="1" si="1848"/>
        <v>613.13146062367343</v>
      </c>
      <c r="S9773" s="25">
        <f t="shared" ca="1" si="1842"/>
        <v>12876262.085044589</v>
      </c>
      <c r="T9773" s="22">
        <f t="shared" ca="1" si="1843"/>
        <v>2876262.0850445889</v>
      </c>
      <c r="U9773" s="22">
        <f t="shared" ca="1" si="1850"/>
        <v>2769915.491036756</v>
      </c>
      <c r="AA9773" s="26">
        <f t="shared" ca="1" si="1851"/>
        <v>229.36973165898155</v>
      </c>
      <c r="AB9773" s="26">
        <f t="shared" ca="1" si="1851"/>
        <v>613.13146062367343</v>
      </c>
      <c r="AC9773" s="26">
        <f t="shared" ca="1" si="1844"/>
        <v>54.36973165898155</v>
      </c>
      <c r="AD9773" s="26">
        <f t="shared" ca="1" si="1852"/>
        <v>133.13146062367343</v>
      </c>
      <c r="AE9773" s="27">
        <f t="shared" ca="1" si="1853"/>
        <v>106346.59400783293</v>
      </c>
    </row>
    <row r="9774" spans="12:31" x14ac:dyDescent="0.2">
      <c r="L9774" s="21">
        <v>9769</v>
      </c>
      <c r="M9774" s="22">
        <f t="shared" ca="1" si="1845"/>
        <v>0.75516833291387597</v>
      </c>
      <c r="N9774" s="22">
        <f t="shared" ca="1" si="1845"/>
        <v>-0.84874274259065519</v>
      </c>
      <c r="O9774" s="22">
        <f t="shared" ca="1" si="1849"/>
        <v>0.75516833291387597</v>
      </c>
      <c r="P9774" s="24">
        <f t="shared" ca="1" si="1846"/>
        <v>-0.18730436544377427</v>
      </c>
      <c r="Q9774" s="22">
        <f t="shared" ca="1" si="1847"/>
        <v>220.10175312680664</v>
      </c>
      <c r="R9774" s="22">
        <f t="shared" ca="1" si="1848"/>
        <v>461.81389139227423</v>
      </c>
      <c r="S9774" s="25">
        <f t="shared" ref="S9774:S9837" ca="1" si="1854">SUMPRODUCT(Q9774:R9774,$C$19:$D$19)</f>
        <v>11029554.303993367</v>
      </c>
      <c r="T9774" s="22">
        <f t="shared" ref="T9774:T9837" ca="1" si="1855">MAX(S9774-$C$7,0)</f>
        <v>1029554.3039933667</v>
      </c>
      <c r="U9774" s="22">
        <f t="shared" ca="1" si="1850"/>
        <v>1149566.2750816676</v>
      </c>
      <c r="AA9774" s="26">
        <f t="shared" ca="1" si="1851"/>
        <v>220.10175312680664</v>
      </c>
      <c r="AB9774" s="26">
        <f t="shared" ca="1" si="1851"/>
        <v>461.81389139227423</v>
      </c>
      <c r="AC9774" s="26">
        <f t="shared" ref="AC9774:AC9837" ca="1" si="1856">MAX(AA9774-$X$10,0)</f>
        <v>45.101753126806642</v>
      </c>
      <c r="AD9774" s="26">
        <f t="shared" ca="1" si="1852"/>
        <v>0</v>
      </c>
      <c r="AE9774" s="27">
        <f t="shared" ca="1" si="1853"/>
        <v>-120011.97108830081</v>
      </c>
    </row>
    <row r="9775" spans="12:31" x14ac:dyDescent="0.2">
      <c r="L9775" s="21">
        <v>9770</v>
      </c>
      <c r="M9775" s="22">
        <f t="shared" ref="M9775:N9838" ca="1" si="1857">_xlfn.NORM.S.INV(RAND())</f>
        <v>0.92336340077391654</v>
      </c>
      <c r="N9775" s="22">
        <f t="shared" ca="1" si="1857"/>
        <v>-1.5304498275153922</v>
      </c>
      <c r="O9775" s="22">
        <f t="shared" ca="1" si="1849"/>
        <v>0.92336340077391654</v>
      </c>
      <c r="P9775" s="24">
        <f t="shared" ca="1" si="1846"/>
        <v>-0.61271358745720117</v>
      </c>
      <c r="Q9775" s="22">
        <f t="shared" ca="1" si="1847"/>
        <v>233.18534375495102</v>
      </c>
      <c r="R9775" s="22">
        <f t="shared" ca="1" si="1848"/>
        <v>430.41655045382475</v>
      </c>
      <c r="S9775" s="25">
        <f t="shared" ca="1" si="1854"/>
        <v>11068331.777558703</v>
      </c>
      <c r="T9775" s="22">
        <f t="shared" ca="1" si="1855"/>
        <v>1068331.777558703</v>
      </c>
      <c r="U9775" s="22">
        <f t="shared" ca="1" si="1850"/>
        <v>1532848.8115018727</v>
      </c>
      <c r="AA9775" s="26">
        <f t="shared" ca="1" si="1851"/>
        <v>233.18534375495102</v>
      </c>
      <c r="AB9775" s="26">
        <f t="shared" ca="1" si="1851"/>
        <v>430.41655045382475</v>
      </c>
      <c r="AC9775" s="26">
        <f t="shared" ca="1" si="1856"/>
        <v>58.18534375495102</v>
      </c>
      <c r="AD9775" s="26">
        <f t="shared" ca="1" si="1852"/>
        <v>0</v>
      </c>
      <c r="AE9775" s="27">
        <f t="shared" ca="1" si="1853"/>
        <v>-464517.03394316987</v>
      </c>
    </row>
    <row r="9776" spans="12:31" x14ac:dyDescent="0.2">
      <c r="L9776" s="21">
        <v>9771</v>
      </c>
      <c r="M9776" s="22">
        <f t="shared" ca="1" si="1857"/>
        <v>2.1462974145377549</v>
      </c>
      <c r="N9776" s="22">
        <f t="shared" ca="1" si="1857"/>
        <v>-0.36841965067357429</v>
      </c>
      <c r="O9776" s="22">
        <f t="shared" ca="1" si="1849"/>
        <v>2.1462974145377549</v>
      </c>
      <c r="P9776" s="24">
        <f t="shared" ca="1" si="1846"/>
        <v>1.0593882252572995</v>
      </c>
      <c r="Q9776" s="22">
        <f t="shared" ca="1" si="1847"/>
        <v>354.84584490560474</v>
      </c>
      <c r="R9776" s="22">
        <f t="shared" ca="1" si="1848"/>
        <v>567.64671303449995</v>
      </c>
      <c r="S9776" s="25">
        <f t="shared" ca="1" si="1854"/>
        <v>15927628.313083421</v>
      </c>
      <c r="T9776" s="22">
        <f t="shared" ca="1" si="1855"/>
        <v>5927628.3130834214</v>
      </c>
      <c r="U9776" s="22">
        <f t="shared" ca="1" si="1850"/>
        <v>5911903.6911017383</v>
      </c>
      <c r="AA9776" s="26">
        <f t="shared" ca="1" si="1851"/>
        <v>354.84584490560474</v>
      </c>
      <c r="AB9776" s="26">
        <f t="shared" ca="1" si="1851"/>
        <v>567.64671303449995</v>
      </c>
      <c r="AC9776" s="26">
        <f t="shared" ca="1" si="1856"/>
        <v>179.84584490560474</v>
      </c>
      <c r="AD9776" s="26">
        <f t="shared" ca="1" si="1852"/>
        <v>87.646713034499953</v>
      </c>
      <c r="AE9776" s="27">
        <f t="shared" ca="1" si="1853"/>
        <v>15724.621981683187</v>
      </c>
    </row>
    <row r="9777" spans="12:31" x14ac:dyDescent="0.2">
      <c r="L9777" s="21">
        <v>9772</v>
      </c>
      <c r="M9777" s="22">
        <f t="shared" ca="1" si="1857"/>
        <v>0.44126147728121884</v>
      </c>
      <c r="N9777" s="22">
        <f t="shared" ca="1" si="1857"/>
        <v>-7.2940351507721796E-2</v>
      </c>
      <c r="O9777" s="22">
        <f t="shared" ca="1" si="1849"/>
        <v>0.44126147728121884</v>
      </c>
      <c r="P9777" s="24">
        <f t="shared" ca="1" si="1846"/>
        <v>0.21998526522592499</v>
      </c>
      <c r="Q9777" s="22">
        <f t="shared" ca="1" si="1847"/>
        <v>197.61515308341936</v>
      </c>
      <c r="R9777" s="22">
        <f t="shared" ca="1" si="1848"/>
        <v>494.01780578488172</v>
      </c>
      <c r="S9777" s="25">
        <f t="shared" ca="1" si="1854"/>
        <v>10734837.514636716</v>
      </c>
      <c r="T9777" s="22">
        <f t="shared" ca="1" si="1855"/>
        <v>734837.51463671587</v>
      </c>
      <c r="U9777" s="22">
        <f t="shared" ca="1" si="1850"/>
        <v>642125.22830107342</v>
      </c>
      <c r="AA9777" s="26">
        <f t="shared" ca="1" si="1851"/>
        <v>197.61515308341936</v>
      </c>
      <c r="AB9777" s="26">
        <f t="shared" ca="1" si="1851"/>
        <v>494.01780578488172</v>
      </c>
      <c r="AC9777" s="26">
        <f t="shared" ca="1" si="1856"/>
        <v>22.615153083419358</v>
      </c>
      <c r="AD9777" s="26">
        <f t="shared" ca="1" si="1852"/>
        <v>14.017805784881716</v>
      </c>
      <c r="AE9777" s="27">
        <f t="shared" ca="1" si="1853"/>
        <v>92712.286335642508</v>
      </c>
    </row>
    <row r="9778" spans="12:31" x14ac:dyDescent="0.2">
      <c r="L9778" s="21">
        <v>9773</v>
      </c>
      <c r="M9778" s="22">
        <f t="shared" ca="1" si="1857"/>
        <v>0.48457945453290241</v>
      </c>
      <c r="N9778" s="22">
        <f t="shared" ca="1" si="1857"/>
        <v>7.1754754744170965E-2</v>
      </c>
      <c r="O9778" s="22">
        <f t="shared" ca="1" si="1849"/>
        <v>0.48457945453290241</v>
      </c>
      <c r="P9778" s="24">
        <f t="shared" ca="1" si="1846"/>
        <v>0.35984596706437877</v>
      </c>
      <c r="Q9778" s="22">
        <f t="shared" ca="1" si="1847"/>
        <v>200.57597803026181</v>
      </c>
      <c r="R9778" s="22">
        <f t="shared" ca="1" si="1848"/>
        <v>505.58672585688021</v>
      </c>
      <c r="S9778" s="25">
        <f t="shared" ca="1" si="1854"/>
        <v>10939355.41068672</v>
      </c>
      <c r="T9778" s="22">
        <f t="shared" ca="1" si="1855"/>
        <v>939355.41068672016</v>
      </c>
      <c r="U9778" s="22">
        <f t="shared" ca="1" si="1850"/>
        <v>845242.32880158152</v>
      </c>
      <c r="AA9778" s="26">
        <f t="shared" ca="1" si="1851"/>
        <v>200.57597803026181</v>
      </c>
      <c r="AB9778" s="26">
        <f t="shared" ca="1" si="1851"/>
        <v>505.58672585688021</v>
      </c>
      <c r="AC9778" s="26">
        <f t="shared" ca="1" si="1856"/>
        <v>25.575978030261808</v>
      </c>
      <c r="AD9778" s="26">
        <f t="shared" ca="1" si="1852"/>
        <v>25.586725856880207</v>
      </c>
      <c r="AE9778" s="27">
        <f t="shared" ca="1" si="1853"/>
        <v>94113.081885138643</v>
      </c>
    </row>
    <row r="9779" spans="12:31" x14ac:dyDescent="0.2">
      <c r="L9779" s="21">
        <v>9774</v>
      </c>
      <c r="M9779" s="22">
        <f t="shared" ca="1" si="1857"/>
        <v>-1.0502781875044109</v>
      </c>
      <c r="N9779" s="22">
        <f t="shared" ca="1" si="1857"/>
        <v>-0.19460357557373167</v>
      </c>
      <c r="O9779" s="22">
        <f t="shared" ca="1" si="1849"/>
        <v>-1.0502781875044109</v>
      </c>
      <c r="P9779" s="24">
        <f t="shared" ca="1" si="1846"/>
        <v>-0.81036787867834259</v>
      </c>
      <c r="Q9779" s="22">
        <f t="shared" ca="1" si="1847"/>
        <v>118.42213425102545</v>
      </c>
      <c r="R9779" s="22">
        <f t="shared" ca="1" si="1848"/>
        <v>416.56401539650744</v>
      </c>
      <c r="S9779" s="25">
        <f t="shared" ca="1" si="1854"/>
        <v>7696217.5802565254</v>
      </c>
      <c r="T9779" s="22">
        <f t="shared" ca="1" si="1855"/>
        <v>0</v>
      </c>
      <c r="U9779" s="22">
        <f t="shared" ca="1" si="1850"/>
        <v>-72870.343123827421</v>
      </c>
      <c r="AA9779" s="26">
        <f t="shared" ca="1" si="1851"/>
        <v>118.42213425102545</v>
      </c>
      <c r="AB9779" s="26">
        <f t="shared" ca="1" si="1851"/>
        <v>416.56401539650744</v>
      </c>
      <c r="AC9779" s="26">
        <f t="shared" ca="1" si="1856"/>
        <v>0</v>
      </c>
      <c r="AD9779" s="26">
        <f t="shared" ca="1" si="1852"/>
        <v>0</v>
      </c>
      <c r="AE9779" s="27">
        <f t="shared" ca="1" si="1853"/>
        <v>72870.343123827421</v>
      </c>
    </row>
    <row r="9780" spans="12:31" x14ac:dyDescent="0.2">
      <c r="L9780" s="21">
        <v>9775</v>
      </c>
      <c r="M9780" s="22">
        <f t="shared" ca="1" si="1857"/>
        <v>0.20163080831192579</v>
      </c>
      <c r="N9780" s="22">
        <f t="shared" ca="1" si="1857"/>
        <v>-1.9824688291646884</v>
      </c>
      <c r="O9780" s="22">
        <f t="shared" ca="1" si="1849"/>
        <v>0.20163080831192579</v>
      </c>
      <c r="P9780" s="24">
        <f t="shared" ca="1" si="1846"/>
        <v>-1.4174689343383349</v>
      </c>
      <c r="Q9780" s="22">
        <f t="shared" ca="1" si="1847"/>
        <v>182.00843019694054</v>
      </c>
      <c r="R9780" s="22">
        <f t="shared" ca="1" si="1848"/>
        <v>376.74185914821902</v>
      </c>
      <c r="S9780" s="25">
        <f t="shared" ca="1" si="1854"/>
        <v>9066721.2078692056</v>
      </c>
      <c r="T9780" s="22">
        <f t="shared" ca="1" si="1855"/>
        <v>0</v>
      </c>
      <c r="U9780" s="22">
        <f t="shared" ca="1" si="1850"/>
        <v>74528.110877369443</v>
      </c>
      <c r="AA9780" s="26">
        <f t="shared" ca="1" si="1851"/>
        <v>182.00843019694054</v>
      </c>
      <c r="AB9780" s="26">
        <f t="shared" ca="1" si="1851"/>
        <v>376.74185914821902</v>
      </c>
      <c r="AC9780" s="26">
        <f t="shared" ca="1" si="1856"/>
        <v>7.0084301969405374</v>
      </c>
      <c r="AD9780" s="26">
        <f t="shared" ca="1" si="1852"/>
        <v>0</v>
      </c>
      <c r="AE9780" s="27">
        <f t="shared" ca="1" si="1853"/>
        <v>-74528.110877369443</v>
      </c>
    </row>
    <row r="9781" spans="12:31" x14ac:dyDescent="0.2">
      <c r="L9781" s="21">
        <v>9776</v>
      </c>
      <c r="M9781" s="22">
        <f t="shared" ca="1" si="1857"/>
        <v>-0.30087468018147434</v>
      </c>
      <c r="N9781" s="22">
        <f t="shared" ca="1" si="1857"/>
        <v>-0.54450741036525296</v>
      </c>
      <c r="O9781" s="22">
        <f t="shared" ca="1" si="1849"/>
        <v>-0.30087468018147434</v>
      </c>
      <c r="P9781" s="24">
        <f t="shared" ca="1" si="1846"/>
        <v>-0.61279270105407202</v>
      </c>
      <c r="Q9781" s="22">
        <f t="shared" ca="1" si="1847"/>
        <v>153.16810577447012</v>
      </c>
      <c r="R9781" s="22">
        <f t="shared" ca="1" si="1848"/>
        <v>430.41091465427888</v>
      </c>
      <c r="S9781" s="25">
        <f t="shared" ca="1" si="1854"/>
        <v>8818348.0055727027</v>
      </c>
      <c r="T9781" s="22">
        <f t="shared" ca="1" si="1855"/>
        <v>0</v>
      </c>
      <c r="U9781" s="22">
        <f t="shared" ca="1" si="1850"/>
        <v>-114919.36157721886</v>
      </c>
      <c r="AA9781" s="26">
        <f t="shared" ca="1" si="1851"/>
        <v>153.16810577447012</v>
      </c>
      <c r="AB9781" s="26">
        <f t="shared" ca="1" si="1851"/>
        <v>430.41091465427888</v>
      </c>
      <c r="AC9781" s="26">
        <f t="shared" ca="1" si="1856"/>
        <v>0</v>
      </c>
      <c r="AD9781" s="26">
        <f t="shared" ca="1" si="1852"/>
        <v>0</v>
      </c>
      <c r="AE9781" s="27">
        <f t="shared" ca="1" si="1853"/>
        <v>114919.36157721886</v>
      </c>
    </row>
    <row r="9782" spans="12:31" x14ac:dyDescent="0.2">
      <c r="L9782" s="21">
        <v>9777</v>
      </c>
      <c r="M9782" s="22">
        <f t="shared" ca="1" si="1857"/>
        <v>-0.23653942548253201</v>
      </c>
      <c r="N9782" s="22">
        <f t="shared" ca="1" si="1857"/>
        <v>0.74194643966199314</v>
      </c>
      <c r="O9782" s="22">
        <f t="shared" ca="1" si="1849"/>
        <v>-0.23653942548253201</v>
      </c>
      <c r="P9782" s="24">
        <f t="shared" ca="1" si="1846"/>
        <v>0.42945308415719385</v>
      </c>
      <c r="Q9782" s="22">
        <f t="shared" ca="1" si="1847"/>
        <v>156.58879280174048</v>
      </c>
      <c r="R9782" s="22">
        <f t="shared" ca="1" si="1848"/>
        <v>511.44502640540873</v>
      </c>
      <c r="S9782" s="25">
        <f t="shared" ca="1" si="1854"/>
        <v>9763930.4427808337</v>
      </c>
      <c r="T9782" s="22">
        <f t="shared" ca="1" si="1855"/>
        <v>0</v>
      </c>
      <c r="U9782" s="22">
        <f t="shared" ca="1" si="1850"/>
        <v>190568.01771550108</v>
      </c>
      <c r="AA9782" s="26">
        <f t="shared" ca="1" si="1851"/>
        <v>156.58879280174048</v>
      </c>
      <c r="AB9782" s="26">
        <f t="shared" ca="1" si="1851"/>
        <v>511.44502640540873</v>
      </c>
      <c r="AC9782" s="26">
        <f t="shared" ca="1" si="1856"/>
        <v>0</v>
      </c>
      <c r="AD9782" s="26">
        <f t="shared" ca="1" si="1852"/>
        <v>31.445026405408726</v>
      </c>
      <c r="AE9782" s="27">
        <f t="shared" ca="1" si="1853"/>
        <v>-190568.01771550108</v>
      </c>
    </row>
    <row r="9783" spans="12:31" x14ac:dyDescent="0.2">
      <c r="L9783" s="21">
        <v>9778</v>
      </c>
      <c r="M9783" s="22">
        <f t="shared" ca="1" si="1857"/>
        <v>0.9784060578331385</v>
      </c>
      <c r="N9783" s="22">
        <f t="shared" ca="1" si="1857"/>
        <v>0.22740493595094888</v>
      </c>
      <c r="O9783" s="22">
        <f t="shared" ca="1" si="1849"/>
        <v>0.9784060578331385</v>
      </c>
      <c r="P9783" s="24">
        <f t="shared" ca="1" si="1846"/>
        <v>0.79083016084073054</v>
      </c>
      <c r="Q9783" s="22">
        <f t="shared" ca="1" si="1847"/>
        <v>237.63371976482372</v>
      </c>
      <c r="R9783" s="22">
        <f t="shared" ca="1" si="1848"/>
        <v>542.96822724317087</v>
      </c>
      <c r="S9783" s="25">
        <f t="shared" ca="1" si="1854"/>
        <v>12373177.890310232</v>
      </c>
      <c r="T9783" s="22">
        <f t="shared" ca="1" si="1855"/>
        <v>2373177.8903102316</v>
      </c>
      <c r="U9783" s="22">
        <f t="shared" ca="1" si="1850"/>
        <v>2291603.259829714</v>
      </c>
      <c r="AA9783" s="26">
        <f t="shared" ca="1" si="1851"/>
        <v>237.63371976482372</v>
      </c>
      <c r="AB9783" s="26">
        <f t="shared" ca="1" si="1851"/>
        <v>542.96822724317087</v>
      </c>
      <c r="AC9783" s="26">
        <f t="shared" ca="1" si="1856"/>
        <v>62.633719764823724</v>
      </c>
      <c r="AD9783" s="26">
        <f t="shared" ca="1" si="1852"/>
        <v>62.968227243170872</v>
      </c>
      <c r="AE9783" s="27">
        <f t="shared" ca="1" si="1853"/>
        <v>81574.630480517633</v>
      </c>
    </row>
    <row r="9784" spans="12:31" x14ac:dyDescent="0.2">
      <c r="L9784" s="21">
        <v>9779</v>
      </c>
      <c r="M9784" s="22">
        <f t="shared" ca="1" si="1857"/>
        <v>1.3058528701478549</v>
      </c>
      <c r="N9784" s="22">
        <f t="shared" ca="1" si="1857"/>
        <v>-1.364765601876724</v>
      </c>
      <c r="O9784" s="22">
        <f t="shared" ca="1" si="1849"/>
        <v>1.3058528701478549</v>
      </c>
      <c r="P9784" s="24">
        <f t="shared" ca="1" si="1846"/>
        <v>-0.24375360613975394</v>
      </c>
      <c r="Q9784" s="22">
        <f t="shared" ca="1" si="1847"/>
        <v>265.90721501794701</v>
      </c>
      <c r="R9784" s="22">
        <f t="shared" ca="1" si="1848"/>
        <v>457.51935581632949</v>
      </c>
      <c r="S9784" s="25">
        <f t="shared" ca="1" si="1854"/>
        <v>12272496.959541399</v>
      </c>
      <c r="T9784" s="22">
        <f t="shared" ca="1" si="1855"/>
        <v>2272496.959541399</v>
      </c>
      <c r="U9784" s="22">
        <f t="shared" ca="1" si="1850"/>
        <v>2466953.0126696643</v>
      </c>
      <c r="AA9784" s="26">
        <f t="shared" ca="1" si="1851"/>
        <v>265.90721501794701</v>
      </c>
      <c r="AB9784" s="26">
        <f t="shared" ca="1" si="1851"/>
        <v>457.51935581632949</v>
      </c>
      <c r="AC9784" s="26">
        <f t="shared" ca="1" si="1856"/>
        <v>90.90721501794701</v>
      </c>
      <c r="AD9784" s="26">
        <f t="shared" ca="1" si="1852"/>
        <v>0</v>
      </c>
      <c r="AE9784" s="27">
        <f t="shared" ca="1" si="1853"/>
        <v>-194456.05312826531</v>
      </c>
    </row>
    <row r="9785" spans="12:31" x14ac:dyDescent="0.2">
      <c r="L9785" s="21">
        <v>9780</v>
      </c>
      <c r="M9785" s="22">
        <f t="shared" ca="1" si="1857"/>
        <v>1.8388116674214383</v>
      </c>
      <c r="N9785" s="22">
        <f t="shared" ca="1" si="1857"/>
        <v>-0.38003315415038025</v>
      </c>
      <c r="O9785" s="22">
        <f t="shared" ca="1" si="1849"/>
        <v>1.8388116674214383</v>
      </c>
      <c r="P9785" s="24">
        <f t="shared" ca="1" si="1846"/>
        <v>0.85746627104736262</v>
      </c>
      <c r="Q9785" s="22">
        <f t="shared" ca="1" si="1847"/>
        <v>319.29627183003953</v>
      </c>
      <c r="R9785" s="22">
        <f t="shared" ca="1" si="1848"/>
        <v>548.98965410671985</v>
      </c>
      <c r="S9785" s="25">
        <f t="shared" ca="1" si="1854"/>
        <v>14732482.125663688</v>
      </c>
      <c r="T9785" s="22">
        <f t="shared" ca="1" si="1855"/>
        <v>4732482.1256636884</v>
      </c>
      <c r="U9785" s="22">
        <f t="shared" ca="1" si="1850"/>
        <v>4699913.3460982041</v>
      </c>
      <c r="AA9785" s="26">
        <f t="shared" ca="1" si="1851"/>
        <v>319.29627183003953</v>
      </c>
      <c r="AB9785" s="26">
        <f t="shared" ca="1" si="1851"/>
        <v>548.98965410671985</v>
      </c>
      <c r="AC9785" s="26">
        <f t="shared" ca="1" si="1856"/>
        <v>144.29627183003953</v>
      </c>
      <c r="AD9785" s="26">
        <f t="shared" ca="1" si="1852"/>
        <v>68.989654106719854</v>
      </c>
      <c r="AE9785" s="27">
        <f t="shared" ca="1" si="1853"/>
        <v>32568.779565484263</v>
      </c>
    </row>
    <row r="9786" spans="12:31" x14ac:dyDescent="0.2">
      <c r="L9786" s="21">
        <v>9781</v>
      </c>
      <c r="M9786" s="22">
        <f t="shared" ca="1" si="1857"/>
        <v>1.8290149936877862</v>
      </c>
      <c r="N9786" s="22">
        <f t="shared" ca="1" si="1857"/>
        <v>-0.48748221066179426</v>
      </c>
      <c r="O9786" s="22">
        <f t="shared" ca="1" si="1849"/>
        <v>1.8290149936877862</v>
      </c>
      <c r="P9786" s="24">
        <f t="shared" ca="1" si="1846"/>
        <v>0.76763977919783155</v>
      </c>
      <c r="Q9786" s="22">
        <f t="shared" ca="1" si="1847"/>
        <v>318.22417666264437</v>
      </c>
      <c r="R9786" s="22">
        <f t="shared" ca="1" si="1848"/>
        <v>540.88820769787151</v>
      </c>
      <c r="S9786" s="25">
        <f t="shared" ca="1" si="1854"/>
        <v>14617417.592489325</v>
      </c>
      <c r="T9786" s="22">
        <f t="shared" ca="1" si="1855"/>
        <v>4617417.5924893245</v>
      </c>
      <c r="U9786" s="22">
        <f t="shared" ca="1" si="1850"/>
        <v>4586451.3097544136</v>
      </c>
      <c r="AA9786" s="26">
        <f t="shared" ca="1" si="1851"/>
        <v>318.22417666264437</v>
      </c>
      <c r="AB9786" s="26">
        <f t="shared" ca="1" si="1851"/>
        <v>540.88820769787151</v>
      </c>
      <c r="AC9786" s="26">
        <f t="shared" ca="1" si="1856"/>
        <v>143.22417666264437</v>
      </c>
      <c r="AD9786" s="26">
        <f t="shared" ca="1" si="1852"/>
        <v>60.888207697871508</v>
      </c>
      <c r="AE9786" s="27">
        <f t="shared" ca="1" si="1853"/>
        <v>30966.282734910958</v>
      </c>
    </row>
    <row r="9787" spans="12:31" x14ac:dyDescent="0.2">
      <c r="L9787" s="21">
        <v>9782</v>
      </c>
      <c r="M9787" s="22">
        <f t="shared" ca="1" si="1857"/>
        <v>-0.26158546821662504</v>
      </c>
      <c r="N9787" s="22">
        <f t="shared" ca="1" si="1857"/>
        <v>-0.22229108733056041</v>
      </c>
      <c r="O9787" s="22">
        <f t="shared" ca="1" si="1849"/>
        <v>-0.26158546821662504</v>
      </c>
      <c r="P9787" s="24">
        <f t="shared" ca="1" si="1846"/>
        <v>-0.33720563839680573</v>
      </c>
      <c r="Q9787" s="22">
        <f t="shared" ca="1" si="1847"/>
        <v>155.24811339583832</v>
      </c>
      <c r="R9787" s="22">
        <f t="shared" ca="1" si="1848"/>
        <v>450.49733332777447</v>
      </c>
      <c r="S9787" s="25">
        <f t="shared" ca="1" si="1854"/>
        <v>9087379.5004059151</v>
      </c>
      <c r="T9787" s="22">
        <f t="shared" ca="1" si="1855"/>
        <v>0</v>
      </c>
      <c r="U9787" s="22">
        <f t="shared" ca="1" si="1850"/>
        <v>-121899.6259310132</v>
      </c>
      <c r="AA9787" s="26">
        <f t="shared" ca="1" si="1851"/>
        <v>155.24811339583832</v>
      </c>
      <c r="AB9787" s="26">
        <f t="shared" ca="1" si="1851"/>
        <v>450.49733332777447</v>
      </c>
      <c r="AC9787" s="26">
        <f t="shared" ca="1" si="1856"/>
        <v>0</v>
      </c>
      <c r="AD9787" s="26">
        <f t="shared" ca="1" si="1852"/>
        <v>0</v>
      </c>
      <c r="AE9787" s="27">
        <f t="shared" ca="1" si="1853"/>
        <v>121899.6259310132</v>
      </c>
    </row>
    <row r="9788" spans="12:31" x14ac:dyDescent="0.2">
      <c r="L9788" s="21">
        <v>9783</v>
      </c>
      <c r="M9788" s="22">
        <f t="shared" ca="1" si="1857"/>
        <v>-0.56833645446801573</v>
      </c>
      <c r="N9788" s="22">
        <f t="shared" ca="1" si="1857"/>
        <v>0.57107173948191325</v>
      </c>
      <c r="O9788" s="22">
        <f t="shared" ca="1" si="1849"/>
        <v>-0.56833645446801573</v>
      </c>
      <c r="P9788" s="24">
        <f t="shared" ca="1" si="1846"/>
        <v>8.8248736967816377E-2</v>
      </c>
      <c r="Q9788" s="22">
        <f t="shared" ca="1" si="1847"/>
        <v>139.73011193849965</v>
      </c>
      <c r="R9788" s="22">
        <f t="shared" ca="1" si="1848"/>
        <v>483.36310749945045</v>
      </c>
      <c r="S9788" s="25">
        <f t="shared" ca="1" si="1854"/>
        <v>8995543.3802959733</v>
      </c>
      <c r="T9788" s="22">
        <f t="shared" ca="1" si="1855"/>
        <v>0</v>
      </c>
      <c r="U9788" s="22">
        <f t="shared" ca="1" si="1850"/>
        <v>-77080.100890745758</v>
      </c>
      <c r="AA9788" s="26">
        <f t="shared" ca="1" si="1851"/>
        <v>139.73011193849965</v>
      </c>
      <c r="AB9788" s="26">
        <f t="shared" ca="1" si="1851"/>
        <v>483.36310749945045</v>
      </c>
      <c r="AC9788" s="26">
        <f t="shared" ca="1" si="1856"/>
        <v>0</v>
      </c>
      <c r="AD9788" s="26">
        <f t="shared" ca="1" si="1852"/>
        <v>3.3631074994504502</v>
      </c>
      <c r="AE9788" s="27">
        <f t="shared" ca="1" si="1853"/>
        <v>77080.100890745758</v>
      </c>
    </row>
    <row r="9789" spans="12:31" x14ac:dyDescent="0.2">
      <c r="L9789" s="21">
        <v>9784</v>
      </c>
      <c r="M9789" s="22">
        <f t="shared" ca="1" si="1857"/>
        <v>0.68902420301478062</v>
      </c>
      <c r="N9789" s="22">
        <f t="shared" ca="1" si="1857"/>
        <v>-2.4688734923379996</v>
      </c>
      <c r="O9789" s="22">
        <f t="shared" ca="1" si="1849"/>
        <v>0.68902420301478062</v>
      </c>
      <c r="P9789" s="24">
        <f t="shared" ca="1" si="1846"/>
        <v>-1.4905523232485405</v>
      </c>
      <c r="Q9789" s="22">
        <f t="shared" ca="1" si="1847"/>
        <v>215.15996522256361</v>
      </c>
      <c r="R9789" s="22">
        <f t="shared" ca="1" si="1848"/>
        <v>372.21228987124363</v>
      </c>
      <c r="S9789" s="25">
        <f t="shared" ca="1" si="1854"/>
        <v>9951397.124558419</v>
      </c>
      <c r="T9789" s="22">
        <f t="shared" ca="1" si="1855"/>
        <v>0</v>
      </c>
      <c r="U9789" s="22">
        <f t="shared" ca="1" si="1850"/>
        <v>1028311.3537026532</v>
      </c>
      <c r="AA9789" s="26">
        <f t="shared" ca="1" si="1851"/>
        <v>215.15996522256361</v>
      </c>
      <c r="AB9789" s="26">
        <f t="shared" ca="1" si="1851"/>
        <v>372.21228987124363</v>
      </c>
      <c r="AC9789" s="26">
        <f t="shared" ca="1" si="1856"/>
        <v>40.159965222563613</v>
      </c>
      <c r="AD9789" s="26">
        <f t="shared" ca="1" si="1852"/>
        <v>0</v>
      </c>
      <c r="AE9789" s="27">
        <f t="shared" ca="1" si="1853"/>
        <v>-1028311.3537026532</v>
      </c>
    </row>
    <row r="9790" spans="12:31" x14ac:dyDescent="0.2">
      <c r="L9790" s="21">
        <v>9785</v>
      </c>
      <c r="M9790" s="22">
        <f t="shared" ca="1" si="1857"/>
        <v>-8.6570237625516758E-2</v>
      </c>
      <c r="N9790" s="22">
        <f t="shared" ca="1" si="1857"/>
        <v>0.12899255376239957</v>
      </c>
      <c r="O9790" s="22">
        <f t="shared" ca="1" si="1849"/>
        <v>-8.6570237625516758E-2</v>
      </c>
      <c r="P9790" s="24">
        <f t="shared" ca="1" si="1846"/>
        <v>4.6156248604047594E-2</v>
      </c>
      <c r="Q9790" s="22">
        <f t="shared" ca="1" si="1847"/>
        <v>164.86215057189281</v>
      </c>
      <c r="R9790" s="22">
        <f t="shared" ca="1" si="1848"/>
        <v>480.00739703482259</v>
      </c>
      <c r="S9790" s="25">
        <f t="shared" ca="1" si="1854"/>
        <v>9667031.4854994919</v>
      </c>
      <c r="T9790" s="22">
        <f t="shared" ca="1" si="1855"/>
        <v>0</v>
      </c>
      <c r="U9790" s="22">
        <f t="shared" ca="1" si="1850"/>
        <v>-139408.43467281119</v>
      </c>
      <c r="AA9790" s="26">
        <f t="shared" ca="1" si="1851"/>
        <v>164.86215057189281</v>
      </c>
      <c r="AB9790" s="26">
        <f t="shared" ca="1" si="1851"/>
        <v>480.00739703482259</v>
      </c>
      <c r="AC9790" s="26">
        <f t="shared" ca="1" si="1856"/>
        <v>0</v>
      </c>
      <c r="AD9790" s="26">
        <f t="shared" ca="1" si="1852"/>
        <v>7.3970348225884663E-3</v>
      </c>
      <c r="AE9790" s="27">
        <f t="shared" ca="1" si="1853"/>
        <v>139408.43467281119</v>
      </c>
    </row>
    <row r="9791" spans="12:31" x14ac:dyDescent="0.2">
      <c r="L9791" s="21">
        <v>9786</v>
      </c>
      <c r="M9791" s="22">
        <f t="shared" ca="1" si="1857"/>
        <v>1.2530178836286412</v>
      </c>
      <c r="N9791" s="22">
        <f t="shared" ca="1" si="1857"/>
        <v>1.1351087579845676</v>
      </c>
      <c r="O9791" s="22">
        <f t="shared" ca="1" si="1849"/>
        <v>1.2530178836286412</v>
      </c>
      <c r="P9791" s="24">
        <f t="shared" ca="1" si="1846"/>
        <v>1.6700062009904979</v>
      </c>
      <c r="Q9791" s="22">
        <f t="shared" ca="1" si="1847"/>
        <v>261.12741387459988</v>
      </c>
      <c r="R9791" s="22">
        <f t="shared" ca="1" si="1848"/>
        <v>628.0132328325152</v>
      </c>
      <c r="S9791" s="25">
        <f t="shared" ca="1" si="1854"/>
        <v>13925215.329876423</v>
      </c>
      <c r="T9791" s="22">
        <f t="shared" ca="1" si="1855"/>
        <v>3925215.3298764229</v>
      </c>
      <c r="U9791" s="22">
        <f t="shared" ca="1" si="1850"/>
        <v>3834415.9882462113</v>
      </c>
      <c r="AA9791" s="26">
        <f t="shared" ca="1" si="1851"/>
        <v>261.12741387459988</v>
      </c>
      <c r="AB9791" s="26">
        <f t="shared" ca="1" si="1851"/>
        <v>628.0132328325152</v>
      </c>
      <c r="AC9791" s="26">
        <f t="shared" ca="1" si="1856"/>
        <v>86.127413874599881</v>
      </c>
      <c r="AD9791" s="26">
        <f t="shared" ca="1" si="1852"/>
        <v>148.0132328325152</v>
      </c>
      <c r="AE9791" s="27">
        <f t="shared" ca="1" si="1853"/>
        <v>90799.341630211566</v>
      </c>
    </row>
    <row r="9792" spans="12:31" x14ac:dyDescent="0.2">
      <c r="L9792" s="21">
        <v>9787</v>
      </c>
      <c r="M9792" s="22">
        <f t="shared" ca="1" si="1857"/>
        <v>-0.82341513966851898</v>
      </c>
      <c r="N9792" s="22">
        <f t="shared" ca="1" si="1857"/>
        <v>0.29291584810856375</v>
      </c>
      <c r="O9792" s="22">
        <f t="shared" ca="1" si="1849"/>
        <v>-0.82341513966851898</v>
      </c>
      <c r="P9792" s="24">
        <f t="shared" ca="1" si="1846"/>
        <v>-0.28838287549115671</v>
      </c>
      <c r="Q9792" s="22">
        <f t="shared" ca="1" si="1847"/>
        <v>128.01415122175305</v>
      </c>
      <c r="R9792" s="22">
        <f t="shared" ca="1" si="1848"/>
        <v>454.15234455498631</v>
      </c>
      <c r="S9792" s="25">
        <f t="shared" ca="1" si="1854"/>
        <v>8359926.7796786185</v>
      </c>
      <c r="T9792" s="22">
        <f t="shared" ca="1" si="1855"/>
        <v>0</v>
      </c>
      <c r="U9792" s="22">
        <f t="shared" ca="1" si="1850"/>
        <v>-92303.916189243086</v>
      </c>
      <c r="AA9792" s="26">
        <f t="shared" ca="1" si="1851"/>
        <v>128.01415122175305</v>
      </c>
      <c r="AB9792" s="26">
        <f t="shared" ca="1" si="1851"/>
        <v>454.15234455498631</v>
      </c>
      <c r="AC9792" s="26">
        <f t="shared" ca="1" si="1856"/>
        <v>0</v>
      </c>
      <c r="AD9792" s="26">
        <f t="shared" ca="1" si="1852"/>
        <v>0</v>
      </c>
      <c r="AE9792" s="27">
        <f t="shared" ca="1" si="1853"/>
        <v>92303.916189243086</v>
      </c>
    </row>
    <row r="9793" spans="12:31" x14ac:dyDescent="0.2">
      <c r="L9793" s="21">
        <v>9788</v>
      </c>
      <c r="M9793" s="22">
        <f t="shared" ca="1" si="1857"/>
        <v>-0.39892376220940179</v>
      </c>
      <c r="N9793" s="22">
        <f t="shared" ca="1" si="1857"/>
        <v>1.2204244094711594</v>
      </c>
      <c r="O9793" s="22">
        <f t="shared" ca="1" si="1849"/>
        <v>-0.39892376220940179</v>
      </c>
      <c r="P9793" s="24">
        <f t="shared" ca="1" si="1846"/>
        <v>0.70023241654581148</v>
      </c>
      <c r="Q9793" s="22">
        <f t="shared" ca="1" si="1847"/>
        <v>148.09803715234585</v>
      </c>
      <c r="R9793" s="22">
        <f t="shared" ca="1" si="1848"/>
        <v>534.8873573077932</v>
      </c>
      <c r="S9793" s="25">
        <f t="shared" ca="1" si="1854"/>
        <v>9770909.8879499491</v>
      </c>
      <c r="T9793" s="22">
        <f t="shared" ca="1" si="1855"/>
        <v>0</v>
      </c>
      <c r="U9793" s="22">
        <f t="shared" ca="1" si="1850"/>
        <v>439219.04171874595</v>
      </c>
      <c r="AA9793" s="26">
        <f t="shared" ca="1" si="1851"/>
        <v>148.09803715234585</v>
      </c>
      <c r="AB9793" s="26">
        <f t="shared" ca="1" si="1851"/>
        <v>534.8873573077932</v>
      </c>
      <c r="AC9793" s="26">
        <f t="shared" ca="1" si="1856"/>
        <v>0</v>
      </c>
      <c r="AD9793" s="26">
        <f t="shared" ca="1" si="1852"/>
        <v>54.887357307793195</v>
      </c>
      <c r="AE9793" s="27">
        <f t="shared" ca="1" si="1853"/>
        <v>-439219.04171874595</v>
      </c>
    </row>
    <row r="9794" spans="12:31" x14ac:dyDescent="0.2">
      <c r="L9794" s="21">
        <v>9789</v>
      </c>
      <c r="M9794" s="22">
        <f t="shared" ca="1" si="1857"/>
        <v>-2.3114816036321639</v>
      </c>
      <c r="N9794" s="22">
        <f t="shared" ca="1" si="1857"/>
        <v>-0.38625503175482689</v>
      </c>
      <c r="O9794" s="22">
        <f t="shared" ca="1" si="1849"/>
        <v>-2.3114816036321639</v>
      </c>
      <c r="P9794" s="24">
        <f t="shared" ca="1" si="1846"/>
        <v>-1.7507442470467021</v>
      </c>
      <c r="Q9794" s="22">
        <f t="shared" ca="1" si="1847"/>
        <v>76.804819560264406</v>
      </c>
      <c r="R9794" s="22">
        <f t="shared" ca="1" si="1848"/>
        <v>356.5236538645683</v>
      </c>
      <c r="S9794" s="25">
        <f t="shared" ca="1" si="1854"/>
        <v>5896678.8562039193</v>
      </c>
      <c r="T9794" s="22">
        <f t="shared" ca="1" si="1855"/>
        <v>0</v>
      </c>
      <c r="U9794" s="22">
        <f t="shared" ca="1" si="1850"/>
        <v>-12434.681666965189</v>
      </c>
      <c r="AA9794" s="26">
        <f t="shared" ca="1" si="1851"/>
        <v>76.804819560264406</v>
      </c>
      <c r="AB9794" s="26">
        <f t="shared" ca="1" si="1851"/>
        <v>356.5236538645683</v>
      </c>
      <c r="AC9794" s="26">
        <f t="shared" ca="1" si="1856"/>
        <v>0</v>
      </c>
      <c r="AD9794" s="26">
        <f t="shared" ca="1" si="1852"/>
        <v>0</v>
      </c>
      <c r="AE9794" s="27">
        <f t="shared" ca="1" si="1853"/>
        <v>12434.681666965189</v>
      </c>
    </row>
    <row r="9795" spans="12:31" x14ac:dyDescent="0.2">
      <c r="L9795" s="21">
        <v>9790</v>
      </c>
      <c r="M9795" s="22">
        <f t="shared" ca="1" si="1857"/>
        <v>1.4211007656905013</v>
      </c>
      <c r="N9795" s="22">
        <f t="shared" ca="1" si="1857"/>
        <v>-0.87070689978544946</v>
      </c>
      <c r="O9795" s="22">
        <f t="shared" ca="1" si="1849"/>
        <v>1.4211007656905013</v>
      </c>
      <c r="P9795" s="24">
        <f t="shared" ca="1" si="1846"/>
        <v>0.21331106810011669</v>
      </c>
      <c r="Q9795" s="22">
        <f t="shared" ca="1" si="1847"/>
        <v>276.63905322790907</v>
      </c>
      <c r="R9795" s="22">
        <f t="shared" ca="1" si="1848"/>
        <v>493.47239957935761</v>
      </c>
      <c r="S9795" s="25">
        <f t="shared" ca="1" si="1854"/>
        <v>12951114.591053173</v>
      </c>
      <c r="T9795" s="22">
        <f t="shared" ca="1" si="1855"/>
        <v>2951114.5910531729</v>
      </c>
      <c r="U9795" s="22">
        <f t="shared" ca="1" si="1850"/>
        <v>2907608.6078578313</v>
      </c>
      <c r="AA9795" s="26">
        <f t="shared" ca="1" si="1851"/>
        <v>276.63905322790907</v>
      </c>
      <c r="AB9795" s="26">
        <f t="shared" ca="1" si="1851"/>
        <v>493.47239957935761</v>
      </c>
      <c r="AC9795" s="26">
        <f t="shared" ca="1" si="1856"/>
        <v>101.63905322790907</v>
      </c>
      <c r="AD9795" s="26">
        <f t="shared" ca="1" si="1852"/>
        <v>13.472399579357614</v>
      </c>
      <c r="AE9795" s="27">
        <f t="shared" ca="1" si="1853"/>
        <v>43505.983195341658</v>
      </c>
    </row>
    <row r="9796" spans="12:31" x14ac:dyDescent="0.2">
      <c r="L9796" s="21">
        <v>9791</v>
      </c>
      <c r="M9796" s="22">
        <f t="shared" ca="1" si="1857"/>
        <v>-0.10772575920606356</v>
      </c>
      <c r="N9796" s="22">
        <f t="shared" ca="1" si="1857"/>
        <v>6.2479035949500078E-2</v>
      </c>
      <c r="O9796" s="22">
        <f t="shared" ca="1" si="1849"/>
        <v>-0.10772575920606356</v>
      </c>
      <c r="P9796" s="24">
        <f t="shared" ca="1" si="1846"/>
        <v>-1.8914745525786439E-2</v>
      </c>
      <c r="Q9796" s="22">
        <f t="shared" ca="1" si="1847"/>
        <v>163.66909823334942</v>
      </c>
      <c r="R9796" s="22">
        <f t="shared" ca="1" si="1848"/>
        <v>474.86557386362347</v>
      </c>
      <c r="S9796" s="25">
        <f t="shared" ca="1" si="1854"/>
        <v>9579588.6493638195</v>
      </c>
      <c r="T9796" s="22">
        <f t="shared" ca="1" si="1855"/>
        <v>0</v>
      </c>
      <c r="U9796" s="22">
        <f t="shared" ca="1" si="1850"/>
        <v>-136960.33409629529</v>
      </c>
      <c r="AA9796" s="26">
        <f t="shared" ca="1" si="1851"/>
        <v>163.66909823334942</v>
      </c>
      <c r="AB9796" s="26">
        <f t="shared" ca="1" si="1851"/>
        <v>474.86557386362347</v>
      </c>
      <c r="AC9796" s="26">
        <f t="shared" ca="1" si="1856"/>
        <v>0</v>
      </c>
      <c r="AD9796" s="26">
        <f t="shared" ca="1" si="1852"/>
        <v>0</v>
      </c>
      <c r="AE9796" s="27">
        <f t="shared" ca="1" si="1853"/>
        <v>136960.33409629529</v>
      </c>
    </row>
    <row r="9797" spans="12:31" x14ac:dyDescent="0.2">
      <c r="L9797" s="21">
        <v>9792</v>
      </c>
      <c r="M9797" s="22">
        <f t="shared" ca="1" si="1857"/>
        <v>1.4304450681189047</v>
      </c>
      <c r="N9797" s="22">
        <f t="shared" ca="1" si="1857"/>
        <v>-0.82209381514490421</v>
      </c>
      <c r="O9797" s="22">
        <f t="shared" ca="1" si="1849"/>
        <v>1.4304450681189047</v>
      </c>
      <c r="P9797" s="24">
        <f t="shared" ca="1" si="1846"/>
        <v>0.25703235459775409</v>
      </c>
      <c r="Q9797" s="22">
        <f t="shared" ca="1" si="1847"/>
        <v>277.52794350376467</v>
      </c>
      <c r="R9797" s="22">
        <f t="shared" ca="1" si="1848"/>
        <v>497.0562209839054</v>
      </c>
      <c r="S9797" s="25">
        <f t="shared" ca="1" si="1854"/>
        <v>13013674.023792151</v>
      </c>
      <c r="T9797" s="22">
        <f t="shared" ca="1" si="1855"/>
        <v>3013674.0237921514</v>
      </c>
      <c r="U9797" s="22">
        <f t="shared" ca="1" si="1850"/>
        <v>2969716.5259802775</v>
      </c>
      <c r="AA9797" s="26">
        <f t="shared" ca="1" si="1851"/>
        <v>277.52794350376467</v>
      </c>
      <c r="AB9797" s="26">
        <f t="shared" ca="1" si="1851"/>
        <v>497.0562209839054</v>
      </c>
      <c r="AC9797" s="26">
        <f t="shared" ca="1" si="1856"/>
        <v>102.52794350376467</v>
      </c>
      <c r="AD9797" s="26">
        <f t="shared" ca="1" si="1852"/>
        <v>17.056220983905405</v>
      </c>
      <c r="AE9797" s="27">
        <f t="shared" ca="1" si="1853"/>
        <v>43957.497811873909</v>
      </c>
    </row>
    <row r="9798" spans="12:31" x14ac:dyDescent="0.2">
      <c r="L9798" s="21">
        <v>9793</v>
      </c>
      <c r="M9798" s="22">
        <f t="shared" ca="1" si="1857"/>
        <v>-1.6370360430904511</v>
      </c>
      <c r="N9798" s="22">
        <f t="shared" ca="1" si="1857"/>
        <v>0.73756789745426266</v>
      </c>
      <c r="O9798" s="22">
        <f t="shared" ca="1" si="1849"/>
        <v>-1.6370360430904511</v>
      </c>
      <c r="P9798" s="24">
        <f t="shared" ref="P9798:P9861" ca="1" si="1858">($D$16 * M9798) + (SQRT(1 - $D$16^2) * N9798)</f>
        <v>-0.45244996703773976</v>
      </c>
      <c r="Q9798" s="22">
        <f t="shared" ref="Q9798:Q9861" ca="1" si="1859">$C$12*EXP(($C$6-$C$15-0.5*$C$13^2)*$C$8+$C$13*SQRT($C$8)*O9798)</f>
        <v>96.81613953497174</v>
      </c>
      <c r="R9798" s="22">
        <f t="shared" ref="R9798:R9861" ca="1" si="1860">$D$12*EXP(($C$6-$D$15-0.5*$D$13^2)*$C$8+$D$13*SQRT($C$8)*P9798)</f>
        <v>441.98605427474928</v>
      </c>
      <c r="S9798" s="25">
        <f t="shared" ca="1" si="1854"/>
        <v>7355174.0323522575</v>
      </c>
      <c r="T9798" s="22">
        <f t="shared" ca="1" si="1855"/>
        <v>0</v>
      </c>
      <c r="U9798" s="22">
        <f t="shared" ca="1" si="1850"/>
        <v>-54610.387680852757</v>
      </c>
      <c r="AA9798" s="26">
        <f t="shared" ca="1" si="1851"/>
        <v>96.81613953497174</v>
      </c>
      <c r="AB9798" s="26">
        <f t="shared" ca="1" si="1851"/>
        <v>441.98605427474928</v>
      </c>
      <c r="AC9798" s="26">
        <f t="shared" ca="1" si="1856"/>
        <v>0</v>
      </c>
      <c r="AD9798" s="26">
        <f t="shared" ca="1" si="1852"/>
        <v>0</v>
      </c>
      <c r="AE9798" s="27">
        <f t="shared" ca="1" si="1853"/>
        <v>54610.387680852757</v>
      </c>
    </row>
    <row r="9799" spans="12:31" x14ac:dyDescent="0.2">
      <c r="L9799" s="21">
        <v>9794</v>
      </c>
      <c r="M9799" s="22">
        <f t="shared" ca="1" si="1857"/>
        <v>-1.1167505161844324</v>
      </c>
      <c r="N9799" s="22">
        <f t="shared" ca="1" si="1857"/>
        <v>0.17543263719815233</v>
      </c>
      <c r="O9799" s="22">
        <f t="shared" ref="O9799:O9862" ca="1" si="1861">M9799</f>
        <v>-1.1167505161844324</v>
      </c>
      <c r="P9799" s="24">
        <f t="shared" ca="1" si="1858"/>
        <v>-0.56388000189003606</v>
      </c>
      <c r="Q9799" s="22">
        <f t="shared" ca="1" si="1859"/>
        <v>115.75024350736037</v>
      </c>
      <c r="R9799" s="22">
        <f t="shared" ca="1" si="1860"/>
        <v>433.90941788971378</v>
      </c>
      <c r="S9799" s="25">
        <f t="shared" ca="1" si="1854"/>
        <v>7802903.8652599389</v>
      </c>
      <c r="T9799" s="22">
        <f t="shared" ca="1" si="1855"/>
        <v>0</v>
      </c>
      <c r="U9799" s="22">
        <f t="shared" ref="U9799:U9862" ca="1" si="1862">T9799-AE9799</f>
        <v>-73903.568229096738</v>
      </c>
      <c r="AA9799" s="26">
        <f t="shared" ref="AA9799:AB9862" ca="1" si="1863">Q9799</f>
        <v>115.75024350736037</v>
      </c>
      <c r="AB9799" s="26">
        <f t="shared" ca="1" si="1863"/>
        <v>433.90941788971378</v>
      </c>
      <c r="AC9799" s="26">
        <f t="shared" ca="1" si="1856"/>
        <v>0</v>
      </c>
      <c r="AD9799" s="26">
        <f t="shared" ref="AD9799:AD9862" ca="1" si="1864">MAX(AB9799-$Y$10,0)</f>
        <v>0</v>
      </c>
      <c r="AE9799" s="27">
        <f t="shared" ref="AE9799:AE9862" ca="1" si="1865">T9799-$AL$7-SUMPRODUCT($AH$17:$AK$17,AA9799:AD9799)</f>
        <v>73903.568229096738</v>
      </c>
    </row>
    <row r="9800" spans="12:31" x14ac:dyDescent="0.2">
      <c r="L9800" s="21">
        <v>9795</v>
      </c>
      <c r="M9800" s="22">
        <f t="shared" ca="1" si="1857"/>
        <v>0.43531311468997735</v>
      </c>
      <c r="N9800" s="22">
        <f t="shared" ca="1" si="1857"/>
        <v>-0.53714625142884698</v>
      </c>
      <c r="O9800" s="22">
        <f t="shared" ca="1" si="1861"/>
        <v>0.43531311468997735</v>
      </c>
      <c r="P9800" s="24">
        <f t="shared" ca="1" si="1858"/>
        <v>-0.14526945804908664</v>
      </c>
      <c r="Q9800" s="22">
        <f t="shared" ca="1" si="1859"/>
        <v>197.21200436481934</v>
      </c>
      <c r="R9800" s="22">
        <f t="shared" ca="1" si="1860"/>
        <v>465.0379799867751</v>
      </c>
      <c r="S9800" s="25">
        <f t="shared" ca="1" si="1854"/>
        <v>10419735.244951367</v>
      </c>
      <c r="T9800" s="22">
        <f t="shared" ca="1" si="1855"/>
        <v>419735.24495136738</v>
      </c>
      <c r="U9800" s="22">
        <f t="shared" ca="1" si="1862"/>
        <v>490996.4364815806</v>
      </c>
      <c r="AA9800" s="26">
        <f t="shared" ca="1" si="1863"/>
        <v>197.21200436481934</v>
      </c>
      <c r="AB9800" s="26">
        <f t="shared" ca="1" si="1863"/>
        <v>465.0379799867751</v>
      </c>
      <c r="AC9800" s="26">
        <f t="shared" ca="1" si="1856"/>
        <v>22.212004364819336</v>
      </c>
      <c r="AD9800" s="26">
        <f t="shared" ca="1" si="1864"/>
        <v>0</v>
      </c>
      <c r="AE9800" s="27">
        <f t="shared" ca="1" si="1865"/>
        <v>-71261.191530213226</v>
      </c>
    </row>
    <row r="9801" spans="12:31" x14ac:dyDescent="0.2">
      <c r="L9801" s="21">
        <v>9796</v>
      </c>
      <c r="M9801" s="22">
        <f t="shared" ca="1" si="1857"/>
        <v>-0.57299148220813945</v>
      </c>
      <c r="N9801" s="22">
        <f t="shared" ca="1" si="1857"/>
        <v>-4.9355424519163804E-2</v>
      </c>
      <c r="O9801" s="22">
        <f t="shared" ca="1" si="1861"/>
        <v>-0.57299148220813945</v>
      </c>
      <c r="P9801" s="24">
        <f t="shared" ca="1" si="1858"/>
        <v>-0.39785980779128671</v>
      </c>
      <c r="Q9801" s="22">
        <f t="shared" ca="1" si="1859"/>
        <v>139.50698280671133</v>
      </c>
      <c r="R9801" s="22">
        <f t="shared" ca="1" si="1860"/>
        <v>445.99753434623221</v>
      </c>
      <c r="S9801" s="25">
        <f t="shared" ca="1" si="1854"/>
        <v>8597603.497576315</v>
      </c>
      <c r="T9801" s="22">
        <f t="shared" ca="1" si="1855"/>
        <v>0</v>
      </c>
      <c r="U9801" s="22">
        <f t="shared" ca="1" si="1862"/>
        <v>-103260.94375454797</v>
      </c>
      <c r="AA9801" s="26">
        <f t="shared" ca="1" si="1863"/>
        <v>139.50698280671133</v>
      </c>
      <c r="AB9801" s="26">
        <f t="shared" ca="1" si="1863"/>
        <v>445.99753434623221</v>
      </c>
      <c r="AC9801" s="26">
        <f t="shared" ca="1" si="1856"/>
        <v>0</v>
      </c>
      <c r="AD9801" s="26">
        <f t="shared" ca="1" si="1864"/>
        <v>0</v>
      </c>
      <c r="AE9801" s="27">
        <f t="shared" ca="1" si="1865"/>
        <v>103260.94375454797</v>
      </c>
    </row>
    <row r="9802" spans="12:31" x14ac:dyDescent="0.2">
      <c r="L9802" s="21">
        <v>9797</v>
      </c>
      <c r="M9802" s="22">
        <f t="shared" ca="1" si="1857"/>
        <v>-1.9140708511501054</v>
      </c>
      <c r="N9802" s="22">
        <f t="shared" ca="1" si="1857"/>
        <v>0.15682172679932596</v>
      </c>
      <c r="O9802" s="22">
        <f t="shared" ca="1" si="1861"/>
        <v>-1.9140708511501054</v>
      </c>
      <c r="P9802" s="24">
        <f t="shared" ca="1" si="1858"/>
        <v>-1.0785113120004444</v>
      </c>
      <c r="Q9802" s="22">
        <f t="shared" ca="1" si="1859"/>
        <v>88.032309461094385</v>
      </c>
      <c r="R9802" s="22">
        <f t="shared" ca="1" si="1860"/>
        <v>398.48120654256945</v>
      </c>
      <c r="S9802" s="25">
        <f t="shared" ca="1" si="1854"/>
        <v>6652172.4844062645</v>
      </c>
      <c r="T9802" s="22">
        <f t="shared" ca="1" si="1855"/>
        <v>0</v>
      </c>
      <c r="U9802" s="22">
        <f t="shared" ca="1" si="1862"/>
        <v>-34709.027193084476</v>
      </c>
      <c r="AA9802" s="26">
        <f t="shared" ca="1" si="1863"/>
        <v>88.032309461094385</v>
      </c>
      <c r="AB9802" s="26">
        <f t="shared" ca="1" si="1863"/>
        <v>398.48120654256945</v>
      </c>
      <c r="AC9802" s="26">
        <f t="shared" ca="1" si="1856"/>
        <v>0</v>
      </c>
      <c r="AD9802" s="26">
        <f t="shared" ca="1" si="1864"/>
        <v>0</v>
      </c>
      <c r="AE9802" s="27">
        <f t="shared" ca="1" si="1865"/>
        <v>34709.027193084476</v>
      </c>
    </row>
    <row r="9803" spans="12:31" x14ac:dyDescent="0.2">
      <c r="L9803" s="21">
        <v>9798</v>
      </c>
      <c r="M9803" s="22">
        <f t="shared" ca="1" si="1857"/>
        <v>-0.92442610230151134</v>
      </c>
      <c r="N9803" s="22">
        <f t="shared" ca="1" si="1857"/>
        <v>-0.20277089086269121</v>
      </c>
      <c r="O9803" s="22">
        <f t="shared" ca="1" si="1861"/>
        <v>-0.92442610230151134</v>
      </c>
      <c r="P9803" s="24">
        <f t="shared" ca="1" si="1858"/>
        <v>-0.73778502779665001</v>
      </c>
      <c r="Q9803" s="22">
        <f t="shared" ca="1" si="1859"/>
        <v>123.65091319688557</v>
      </c>
      <c r="R9803" s="22">
        <f t="shared" ca="1" si="1860"/>
        <v>421.59838698689282</v>
      </c>
      <c r="S9803" s="25">
        <f t="shared" ca="1" si="1854"/>
        <v>7896010.6696666386</v>
      </c>
      <c r="T9803" s="22">
        <f t="shared" ca="1" si="1855"/>
        <v>0</v>
      </c>
      <c r="U9803" s="22">
        <f t="shared" ca="1" si="1862"/>
        <v>-79881.953762084537</v>
      </c>
      <c r="AA9803" s="26">
        <f t="shared" ca="1" si="1863"/>
        <v>123.65091319688557</v>
      </c>
      <c r="AB9803" s="26">
        <f t="shared" ca="1" si="1863"/>
        <v>421.59838698689282</v>
      </c>
      <c r="AC9803" s="26">
        <f t="shared" ca="1" si="1856"/>
        <v>0</v>
      </c>
      <c r="AD9803" s="26">
        <f t="shared" ca="1" si="1864"/>
        <v>0</v>
      </c>
      <c r="AE9803" s="27">
        <f t="shared" ca="1" si="1865"/>
        <v>79881.953762084537</v>
      </c>
    </row>
    <row r="9804" spans="12:31" x14ac:dyDescent="0.2">
      <c r="L9804" s="21">
        <v>9799</v>
      </c>
      <c r="M9804" s="22">
        <f t="shared" ca="1" si="1857"/>
        <v>0.86847424536429563</v>
      </c>
      <c r="N9804" s="22">
        <f t="shared" ca="1" si="1857"/>
        <v>1.3810232760536554</v>
      </c>
      <c r="O9804" s="22">
        <f t="shared" ca="1" si="1861"/>
        <v>0.86847424536429563</v>
      </c>
      <c r="P9804" s="24">
        <f t="shared" ca="1" si="1858"/>
        <v>1.6203107302069064</v>
      </c>
      <c r="Q9804" s="22">
        <f t="shared" ca="1" si="1859"/>
        <v>228.83229792380908</v>
      </c>
      <c r="R9804" s="22">
        <f t="shared" ca="1" si="1860"/>
        <v>622.86901815801934</v>
      </c>
      <c r="S9804" s="25">
        <f t="shared" ca="1" si="1854"/>
        <v>12963219.601354022</v>
      </c>
      <c r="T9804" s="22">
        <f t="shared" ca="1" si="1855"/>
        <v>2963219.6013540216</v>
      </c>
      <c r="U9804" s="22">
        <f t="shared" ca="1" si="1862"/>
        <v>2853813.3769784505</v>
      </c>
      <c r="AA9804" s="26">
        <f t="shared" ca="1" si="1863"/>
        <v>228.83229792380908</v>
      </c>
      <c r="AB9804" s="26">
        <f t="shared" ca="1" si="1863"/>
        <v>622.86901815801934</v>
      </c>
      <c r="AC9804" s="26">
        <f t="shared" ca="1" si="1856"/>
        <v>53.83229792380908</v>
      </c>
      <c r="AD9804" s="26">
        <f t="shared" ca="1" si="1864"/>
        <v>142.86901815801934</v>
      </c>
      <c r="AE9804" s="27">
        <f t="shared" ca="1" si="1865"/>
        <v>109406.22437557112</v>
      </c>
    </row>
    <row r="9805" spans="12:31" x14ac:dyDescent="0.2">
      <c r="L9805" s="21">
        <v>9800</v>
      </c>
      <c r="M9805" s="22">
        <f t="shared" ca="1" si="1857"/>
        <v>-0.58421412358297653</v>
      </c>
      <c r="N9805" s="22">
        <f t="shared" ca="1" si="1857"/>
        <v>0.65738246054178329</v>
      </c>
      <c r="O9805" s="22">
        <f t="shared" ca="1" si="1861"/>
        <v>-0.58421412358297653</v>
      </c>
      <c r="P9805" s="24">
        <f t="shared" ca="1" si="1858"/>
        <v>0.14550788687737387</v>
      </c>
      <c r="Q9805" s="22">
        <f t="shared" ca="1" si="1859"/>
        <v>138.97051256572973</v>
      </c>
      <c r="R9805" s="22">
        <f t="shared" ca="1" si="1860"/>
        <v>487.96563272647819</v>
      </c>
      <c r="S9805" s="25">
        <f t="shared" ca="1" si="1854"/>
        <v>9022428.6345621329</v>
      </c>
      <c r="T9805" s="22">
        <f t="shared" ca="1" si="1855"/>
        <v>0</v>
      </c>
      <c r="U9805" s="22">
        <f t="shared" ca="1" si="1862"/>
        <v>-29275.806086342083</v>
      </c>
      <c r="AA9805" s="26">
        <f t="shared" ca="1" si="1863"/>
        <v>138.97051256572973</v>
      </c>
      <c r="AB9805" s="26">
        <f t="shared" ca="1" si="1863"/>
        <v>487.96563272647819</v>
      </c>
      <c r="AC9805" s="26">
        <f t="shared" ca="1" si="1856"/>
        <v>0</v>
      </c>
      <c r="AD9805" s="26">
        <f t="shared" ca="1" si="1864"/>
        <v>7.9656327264781908</v>
      </c>
      <c r="AE9805" s="27">
        <f t="shared" ca="1" si="1865"/>
        <v>29275.806086342083</v>
      </c>
    </row>
    <row r="9806" spans="12:31" x14ac:dyDescent="0.2">
      <c r="L9806" s="21">
        <v>9801</v>
      </c>
      <c r="M9806" s="22">
        <f t="shared" ca="1" si="1857"/>
        <v>-1.0997197017691707</v>
      </c>
      <c r="N9806" s="22">
        <f t="shared" ca="1" si="1857"/>
        <v>0.73747495962939946</v>
      </c>
      <c r="O9806" s="22">
        <f t="shared" ca="1" si="1861"/>
        <v>-1.0997197017691707</v>
      </c>
      <c r="P9806" s="24">
        <f t="shared" ca="1" si="1858"/>
        <v>-0.11547857128883909</v>
      </c>
      <c r="Q9806" s="22">
        <f t="shared" ca="1" si="1859"/>
        <v>116.42900714458338</v>
      </c>
      <c r="R9806" s="22">
        <f t="shared" ca="1" si="1860"/>
        <v>467.33656861377153</v>
      </c>
      <c r="S9806" s="25">
        <f t="shared" ca="1" si="1854"/>
        <v>8172372.7351009492</v>
      </c>
      <c r="T9806" s="22">
        <f t="shared" ca="1" si="1855"/>
        <v>0</v>
      </c>
      <c r="U9806" s="22">
        <f t="shared" ca="1" si="1862"/>
        <v>-82409.30459567791</v>
      </c>
      <c r="AA9806" s="26">
        <f t="shared" ca="1" si="1863"/>
        <v>116.42900714458338</v>
      </c>
      <c r="AB9806" s="26">
        <f t="shared" ca="1" si="1863"/>
        <v>467.33656861377153</v>
      </c>
      <c r="AC9806" s="26">
        <f t="shared" ca="1" si="1856"/>
        <v>0</v>
      </c>
      <c r="AD9806" s="26">
        <f t="shared" ca="1" si="1864"/>
        <v>0</v>
      </c>
      <c r="AE9806" s="27">
        <f t="shared" ca="1" si="1865"/>
        <v>82409.30459567791</v>
      </c>
    </row>
    <row r="9807" spans="12:31" x14ac:dyDescent="0.2">
      <c r="L9807" s="21">
        <v>9802</v>
      </c>
      <c r="M9807" s="22">
        <f t="shared" ca="1" si="1857"/>
        <v>0.13609025481668591</v>
      </c>
      <c r="N9807" s="22">
        <f t="shared" ca="1" si="1857"/>
        <v>-1.4421036322569547</v>
      </c>
      <c r="O9807" s="22">
        <f t="shared" ca="1" si="1861"/>
        <v>0.13609025481668591</v>
      </c>
      <c r="P9807" s="24">
        <f t="shared" ca="1" si="1858"/>
        <v>-1.0377443956149361</v>
      </c>
      <c r="Q9807" s="22">
        <f t="shared" ca="1" si="1859"/>
        <v>177.95879662708234</v>
      </c>
      <c r="R9807" s="22">
        <f t="shared" ca="1" si="1860"/>
        <v>401.17894574597648</v>
      </c>
      <c r="S9807" s="25">
        <f t="shared" ca="1" si="1854"/>
        <v>9209003.1528696269</v>
      </c>
      <c r="T9807" s="22">
        <f t="shared" ca="1" si="1855"/>
        <v>0</v>
      </c>
      <c r="U9807" s="22">
        <f t="shared" ca="1" si="1862"/>
        <v>-47516.753563872539</v>
      </c>
      <c r="AA9807" s="26">
        <f t="shared" ca="1" si="1863"/>
        <v>177.95879662708234</v>
      </c>
      <c r="AB9807" s="26">
        <f t="shared" ca="1" si="1863"/>
        <v>401.17894574597648</v>
      </c>
      <c r="AC9807" s="26">
        <f t="shared" ca="1" si="1856"/>
        <v>2.9587966270823358</v>
      </c>
      <c r="AD9807" s="26">
        <f t="shared" ca="1" si="1864"/>
        <v>0</v>
      </c>
      <c r="AE9807" s="27">
        <f t="shared" ca="1" si="1865"/>
        <v>47516.753563872539</v>
      </c>
    </row>
    <row r="9808" spans="12:31" x14ac:dyDescent="0.2">
      <c r="L9808" s="21">
        <v>9803</v>
      </c>
      <c r="M9808" s="22">
        <f t="shared" ca="1" si="1857"/>
        <v>0.11681460380936669</v>
      </c>
      <c r="N9808" s="22">
        <f t="shared" ca="1" si="1857"/>
        <v>0.1179740068689669</v>
      </c>
      <c r="O9808" s="22">
        <f t="shared" ca="1" si="1861"/>
        <v>0.11681460380936669</v>
      </c>
      <c r="P9808" s="24">
        <f t="shared" ca="1" si="1858"/>
        <v>0.16515272819967247</v>
      </c>
      <c r="Q9808" s="22">
        <f t="shared" ca="1" si="1859"/>
        <v>176.7850258444561</v>
      </c>
      <c r="R9808" s="22">
        <f t="shared" ca="1" si="1860"/>
        <v>489.55477312242618</v>
      </c>
      <c r="S9808" s="25">
        <f t="shared" ca="1" si="1854"/>
        <v>10102354.488563688</v>
      </c>
      <c r="T9808" s="22">
        <f t="shared" ca="1" si="1855"/>
        <v>102354.48856368847</v>
      </c>
      <c r="U9808" s="22">
        <f t="shared" ca="1" si="1862"/>
        <v>-2038.5531734270917</v>
      </c>
      <c r="AA9808" s="26">
        <f t="shared" ca="1" si="1863"/>
        <v>176.7850258444561</v>
      </c>
      <c r="AB9808" s="26">
        <f t="shared" ca="1" si="1863"/>
        <v>489.55477312242618</v>
      </c>
      <c r="AC9808" s="26">
        <f t="shared" ca="1" si="1856"/>
        <v>1.7850258444561007</v>
      </c>
      <c r="AD9808" s="26">
        <f t="shared" ca="1" si="1864"/>
        <v>9.5547731224261838</v>
      </c>
      <c r="AE9808" s="27">
        <f t="shared" ca="1" si="1865"/>
        <v>104393.04173711556</v>
      </c>
    </row>
    <row r="9809" spans="12:31" x14ac:dyDescent="0.2">
      <c r="L9809" s="21">
        <v>9804</v>
      </c>
      <c r="M9809" s="22">
        <f t="shared" ca="1" si="1857"/>
        <v>0.52869430348335111</v>
      </c>
      <c r="N9809" s="22">
        <f t="shared" ca="1" si="1857"/>
        <v>1.1400015107732699</v>
      </c>
      <c r="O9809" s="22">
        <f t="shared" ca="1" si="1861"/>
        <v>0.52869430348335111</v>
      </c>
      <c r="P9809" s="24">
        <f t="shared" ca="1" si="1858"/>
        <v>1.2194683983060761</v>
      </c>
      <c r="Q9809" s="22">
        <f t="shared" ca="1" si="1859"/>
        <v>203.63686709228625</v>
      </c>
      <c r="R9809" s="22">
        <f t="shared" ca="1" si="1860"/>
        <v>582.8872360900358</v>
      </c>
      <c r="S9809" s="25">
        <f t="shared" ca="1" si="1854"/>
        <v>11835685.43759666</v>
      </c>
      <c r="T9809" s="22">
        <f t="shared" ca="1" si="1855"/>
        <v>1835685.4375966601</v>
      </c>
      <c r="U9809" s="22">
        <f t="shared" ca="1" si="1862"/>
        <v>1721832.167450631</v>
      </c>
      <c r="AA9809" s="26">
        <f t="shared" ca="1" si="1863"/>
        <v>203.63686709228625</v>
      </c>
      <c r="AB9809" s="26">
        <f t="shared" ca="1" si="1863"/>
        <v>582.8872360900358</v>
      </c>
      <c r="AC9809" s="26">
        <f t="shared" ca="1" si="1856"/>
        <v>28.636867092286252</v>
      </c>
      <c r="AD9809" s="26">
        <f t="shared" ca="1" si="1864"/>
        <v>102.8872360900358</v>
      </c>
      <c r="AE9809" s="27">
        <f t="shared" ca="1" si="1865"/>
        <v>113853.27014602907</v>
      </c>
    </row>
    <row r="9810" spans="12:31" x14ac:dyDescent="0.2">
      <c r="L9810" s="21">
        <v>9805</v>
      </c>
      <c r="M9810" s="22">
        <f t="shared" ca="1" si="1857"/>
        <v>-0.17658656034022388</v>
      </c>
      <c r="N9810" s="22">
        <f t="shared" ca="1" si="1857"/>
        <v>0.71206554416128021</v>
      </c>
      <c r="O9810" s="22">
        <f t="shared" ca="1" si="1861"/>
        <v>-0.17658656034022388</v>
      </c>
      <c r="P9810" s="24">
        <f t="shared" ca="1" si="1858"/>
        <v>0.44378863245935812</v>
      </c>
      <c r="Q9810" s="22">
        <f t="shared" ca="1" si="1859"/>
        <v>159.84520015122399</v>
      </c>
      <c r="R9810" s="22">
        <f t="shared" ca="1" si="1860"/>
        <v>512.65994413948147</v>
      </c>
      <c r="S9810" s="25">
        <f t="shared" ca="1" si="1854"/>
        <v>9868228.8723221608</v>
      </c>
      <c r="T9810" s="22">
        <f t="shared" ca="1" si="1855"/>
        <v>0</v>
      </c>
      <c r="U9810" s="22">
        <f t="shared" ca="1" si="1862"/>
        <v>199322.57865443302</v>
      </c>
      <c r="AA9810" s="26">
        <f t="shared" ca="1" si="1863"/>
        <v>159.84520015122399</v>
      </c>
      <c r="AB9810" s="26">
        <f t="shared" ca="1" si="1863"/>
        <v>512.65994413948147</v>
      </c>
      <c r="AC9810" s="26">
        <f t="shared" ca="1" si="1856"/>
        <v>0</v>
      </c>
      <c r="AD9810" s="26">
        <f t="shared" ca="1" si="1864"/>
        <v>32.659944139481468</v>
      </c>
      <c r="AE9810" s="27">
        <f t="shared" ca="1" si="1865"/>
        <v>-199322.57865443302</v>
      </c>
    </row>
    <row r="9811" spans="12:31" x14ac:dyDescent="0.2">
      <c r="L9811" s="21">
        <v>9806</v>
      </c>
      <c r="M9811" s="22">
        <f t="shared" ca="1" si="1857"/>
        <v>1.6250498516433005</v>
      </c>
      <c r="N9811" s="22">
        <f t="shared" ca="1" si="1857"/>
        <v>0.46264445775798674</v>
      </c>
      <c r="O9811" s="22">
        <f t="shared" ca="1" si="1861"/>
        <v>1.6250498516433005</v>
      </c>
      <c r="P9811" s="24">
        <f t="shared" ca="1" si="1858"/>
        <v>1.3796565443124837</v>
      </c>
      <c r="Q9811" s="22">
        <f t="shared" ca="1" si="1859"/>
        <v>296.70313393050913</v>
      </c>
      <c r="R9811" s="22">
        <f t="shared" ca="1" si="1860"/>
        <v>598.5476421131757</v>
      </c>
      <c r="S9811" s="25">
        <f t="shared" ca="1" si="1854"/>
        <v>14616675.104488363</v>
      </c>
      <c r="T9811" s="22">
        <f t="shared" ca="1" si="1855"/>
        <v>4616675.1044883635</v>
      </c>
      <c r="U9811" s="22">
        <f t="shared" ca="1" si="1862"/>
        <v>4556208.0489080613</v>
      </c>
      <c r="AA9811" s="26">
        <f t="shared" ca="1" si="1863"/>
        <v>296.70313393050913</v>
      </c>
      <c r="AB9811" s="26">
        <f t="shared" ca="1" si="1863"/>
        <v>598.5476421131757</v>
      </c>
      <c r="AC9811" s="26">
        <f t="shared" ca="1" si="1856"/>
        <v>121.70313393050913</v>
      </c>
      <c r="AD9811" s="26">
        <f t="shared" ca="1" si="1864"/>
        <v>118.5476421131757</v>
      </c>
      <c r="AE9811" s="27">
        <f t="shared" ca="1" si="1865"/>
        <v>60467.055580302142</v>
      </c>
    </row>
    <row r="9812" spans="12:31" x14ac:dyDescent="0.2">
      <c r="L9812" s="21">
        <v>9807</v>
      </c>
      <c r="M9812" s="22">
        <f t="shared" ca="1" si="1857"/>
        <v>0.4229897806425324</v>
      </c>
      <c r="N9812" s="22">
        <f t="shared" ca="1" si="1857"/>
        <v>1.6515881019598968</v>
      </c>
      <c r="O9812" s="22">
        <f t="shared" ca="1" si="1861"/>
        <v>0.4229897806425324</v>
      </c>
      <c r="P9812" s="24">
        <f t="shared" ca="1" si="1858"/>
        <v>1.5515864093206286</v>
      </c>
      <c r="Q9812" s="22">
        <f t="shared" ca="1" si="1859"/>
        <v>196.37940864898474</v>
      </c>
      <c r="R9812" s="22">
        <f t="shared" ca="1" si="1860"/>
        <v>615.82439290958666</v>
      </c>
      <c r="S9812" s="25">
        <f t="shared" ca="1" si="1854"/>
        <v>11976867.49887044</v>
      </c>
      <c r="T9812" s="22">
        <f t="shared" ca="1" si="1855"/>
        <v>1976867.4988704398</v>
      </c>
      <c r="U9812" s="22">
        <f t="shared" ca="1" si="1862"/>
        <v>1849288.4733388484</v>
      </c>
      <c r="AA9812" s="26">
        <f t="shared" ca="1" si="1863"/>
        <v>196.37940864898474</v>
      </c>
      <c r="AB9812" s="26">
        <f t="shared" ca="1" si="1863"/>
        <v>615.82439290958666</v>
      </c>
      <c r="AC9812" s="26">
        <f t="shared" ca="1" si="1856"/>
        <v>21.379408648984736</v>
      </c>
      <c r="AD9812" s="26">
        <f t="shared" ca="1" si="1864"/>
        <v>135.82439290958666</v>
      </c>
      <c r="AE9812" s="27">
        <f t="shared" ca="1" si="1865"/>
        <v>127579.02553159138</v>
      </c>
    </row>
    <row r="9813" spans="12:31" x14ac:dyDescent="0.2">
      <c r="L9813" s="21">
        <v>9808</v>
      </c>
      <c r="M9813" s="22">
        <f t="shared" ca="1" si="1857"/>
        <v>-0.72383481127131544</v>
      </c>
      <c r="N9813" s="22">
        <f t="shared" ca="1" si="1857"/>
        <v>-0.44199022931758991</v>
      </c>
      <c r="O9813" s="22">
        <f t="shared" ca="1" si="1861"/>
        <v>-0.72383481127131544</v>
      </c>
      <c r="P9813" s="24">
        <f t="shared" ca="1" si="1858"/>
        <v>-0.79826360472176905</v>
      </c>
      <c r="Q9813" s="22">
        <f t="shared" ca="1" si="1859"/>
        <v>132.46627609897104</v>
      </c>
      <c r="R9813" s="22">
        <f t="shared" ca="1" si="1860"/>
        <v>417.39937578677615</v>
      </c>
      <c r="S9813" s="25">
        <f t="shared" ca="1" si="1854"/>
        <v>8099867.0083478549</v>
      </c>
      <c r="T9813" s="22">
        <f t="shared" ca="1" si="1855"/>
        <v>0</v>
      </c>
      <c r="U9813" s="22">
        <f t="shared" ca="1" si="1862"/>
        <v>-88762.828264321026</v>
      </c>
      <c r="AA9813" s="26">
        <f t="shared" ca="1" si="1863"/>
        <v>132.46627609897104</v>
      </c>
      <c r="AB9813" s="26">
        <f t="shared" ca="1" si="1863"/>
        <v>417.39937578677615</v>
      </c>
      <c r="AC9813" s="26">
        <f t="shared" ca="1" si="1856"/>
        <v>0</v>
      </c>
      <c r="AD9813" s="26">
        <f t="shared" ca="1" si="1864"/>
        <v>0</v>
      </c>
      <c r="AE9813" s="27">
        <f t="shared" ca="1" si="1865"/>
        <v>88762.828264321026</v>
      </c>
    </row>
    <row r="9814" spans="12:31" x14ac:dyDescent="0.2">
      <c r="L9814" s="21">
        <v>9809</v>
      </c>
      <c r="M9814" s="22">
        <f t="shared" ca="1" si="1857"/>
        <v>1.3802116652097911</v>
      </c>
      <c r="N9814" s="22">
        <f t="shared" ca="1" si="1857"/>
        <v>-1.52758946751262</v>
      </c>
      <c r="O9814" s="22">
        <f t="shared" ca="1" si="1861"/>
        <v>1.3802116652097911</v>
      </c>
      <c r="P9814" s="24">
        <f t="shared" ca="1" si="1858"/>
        <v>-0.32391757724900705</v>
      </c>
      <c r="Q9814" s="22">
        <f t="shared" ca="1" si="1859"/>
        <v>272.78278418815358</v>
      </c>
      <c r="R9814" s="22">
        <f t="shared" ca="1" si="1860"/>
        <v>451.48919197836682</v>
      </c>
      <c r="S9814" s="25">
        <f t="shared" ca="1" si="1854"/>
        <v>12402616.036119744</v>
      </c>
      <c r="T9814" s="22">
        <f t="shared" ca="1" si="1855"/>
        <v>2402616.0361197442</v>
      </c>
      <c r="U9814" s="22">
        <f t="shared" ca="1" si="1862"/>
        <v>2665945.7719501373</v>
      </c>
      <c r="AA9814" s="26">
        <f t="shared" ca="1" si="1863"/>
        <v>272.78278418815358</v>
      </c>
      <c r="AB9814" s="26">
        <f t="shared" ca="1" si="1863"/>
        <v>451.48919197836682</v>
      </c>
      <c r="AC9814" s="26">
        <f t="shared" ca="1" si="1856"/>
        <v>97.782784188153585</v>
      </c>
      <c r="AD9814" s="26">
        <f t="shared" ca="1" si="1864"/>
        <v>0</v>
      </c>
      <c r="AE9814" s="27">
        <f t="shared" ca="1" si="1865"/>
        <v>-263329.73583039315</v>
      </c>
    </row>
    <row r="9815" spans="12:31" x14ac:dyDescent="0.2">
      <c r="L9815" s="21">
        <v>9810</v>
      </c>
      <c r="M9815" s="22">
        <f t="shared" ca="1" si="1857"/>
        <v>-6.7398548579237971E-3</v>
      </c>
      <c r="N9815" s="22">
        <f t="shared" ca="1" si="1857"/>
        <v>0.13893362833244516</v>
      </c>
      <c r="O9815" s="22">
        <f t="shared" ca="1" si="1861"/>
        <v>-6.7398548579237971E-3</v>
      </c>
      <c r="P9815" s="24">
        <f t="shared" ca="1" si="1858"/>
        <v>0.10397376126101175</v>
      </c>
      <c r="Q9815" s="22">
        <f t="shared" ca="1" si="1859"/>
        <v>169.44298997956858</v>
      </c>
      <c r="R9815" s="22">
        <f t="shared" ca="1" si="1860"/>
        <v>484.62275313525538</v>
      </c>
      <c r="S9815" s="25">
        <f t="shared" ca="1" si="1854"/>
        <v>9844213.6906092558</v>
      </c>
      <c r="T9815" s="22">
        <f t="shared" ca="1" si="1855"/>
        <v>0</v>
      </c>
      <c r="U9815" s="22">
        <f t="shared" ca="1" si="1862"/>
        <v>-97442.91124931362</v>
      </c>
      <c r="AA9815" s="26">
        <f t="shared" ca="1" si="1863"/>
        <v>169.44298997956858</v>
      </c>
      <c r="AB9815" s="26">
        <f t="shared" ca="1" si="1863"/>
        <v>484.62275313525538</v>
      </c>
      <c r="AC9815" s="26">
        <f t="shared" ca="1" si="1856"/>
        <v>0</v>
      </c>
      <c r="AD9815" s="26">
        <f t="shared" ca="1" si="1864"/>
        <v>4.6227531352553797</v>
      </c>
      <c r="AE9815" s="27">
        <f t="shared" ca="1" si="1865"/>
        <v>97442.91124931362</v>
      </c>
    </row>
    <row r="9816" spans="12:31" x14ac:dyDescent="0.2">
      <c r="L9816" s="21">
        <v>9811</v>
      </c>
      <c r="M9816" s="22">
        <f t="shared" ca="1" si="1857"/>
        <v>-0.12321874305938678</v>
      </c>
      <c r="N9816" s="22">
        <f t="shared" ca="1" si="1857"/>
        <v>1.278614946242884</v>
      </c>
      <c r="O9816" s="22">
        <f t="shared" ca="1" si="1861"/>
        <v>-0.12321874305938678</v>
      </c>
      <c r="P9816" s="24">
        <f t="shared" ca="1" si="1858"/>
        <v>0.91849337932846498</v>
      </c>
      <c r="Q9816" s="22">
        <f t="shared" ca="1" si="1859"/>
        <v>162.80086130498131</v>
      </c>
      <c r="R9816" s="22">
        <f t="shared" ca="1" si="1860"/>
        <v>554.56279949918678</v>
      </c>
      <c r="S9816" s="25">
        <f t="shared" ca="1" si="1854"/>
        <v>10390561.882523939</v>
      </c>
      <c r="T9816" s="22">
        <f t="shared" ca="1" si="1855"/>
        <v>390561.88252393901</v>
      </c>
      <c r="U9816" s="22">
        <f t="shared" ca="1" si="1862"/>
        <v>623513.72710540402</v>
      </c>
      <c r="AA9816" s="26">
        <f t="shared" ca="1" si="1863"/>
        <v>162.80086130498131</v>
      </c>
      <c r="AB9816" s="26">
        <f t="shared" ca="1" si="1863"/>
        <v>554.56279949918678</v>
      </c>
      <c r="AC9816" s="26">
        <f t="shared" ca="1" si="1856"/>
        <v>0</v>
      </c>
      <c r="AD9816" s="26">
        <f t="shared" ca="1" si="1864"/>
        <v>74.562799499186781</v>
      </c>
      <c r="AE9816" s="27">
        <f t="shared" ca="1" si="1865"/>
        <v>-232951.84458146495</v>
      </c>
    </row>
    <row r="9817" spans="12:31" x14ac:dyDescent="0.2">
      <c r="L9817" s="21">
        <v>9812</v>
      </c>
      <c r="M9817" s="22">
        <f t="shared" ca="1" si="1857"/>
        <v>-0.45919949302617619</v>
      </c>
      <c r="N9817" s="22">
        <f t="shared" ca="1" si="1857"/>
        <v>0.49573564928683406</v>
      </c>
      <c r="O9817" s="22">
        <f t="shared" ca="1" si="1861"/>
        <v>-0.45919949302617619</v>
      </c>
      <c r="P9817" s="24">
        <f t="shared" ca="1" si="1858"/>
        <v>9.8035619134854479E-2</v>
      </c>
      <c r="Q9817" s="22">
        <f t="shared" ca="1" si="1859"/>
        <v>145.06486552982483</v>
      </c>
      <c r="R9817" s="22">
        <f t="shared" ca="1" si="1860"/>
        <v>484.14669577917971</v>
      </c>
      <c r="S9817" s="25">
        <f t="shared" ca="1" si="1854"/>
        <v>9153759.5541249774</v>
      </c>
      <c r="T9817" s="22">
        <f t="shared" ca="1" si="1855"/>
        <v>0</v>
      </c>
      <c r="U9817" s="22">
        <f t="shared" ca="1" si="1862"/>
        <v>-75049.211024734192</v>
      </c>
      <c r="AA9817" s="26">
        <f t="shared" ca="1" si="1863"/>
        <v>145.06486552982483</v>
      </c>
      <c r="AB9817" s="26">
        <f t="shared" ca="1" si="1863"/>
        <v>484.14669577917971</v>
      </c>
      <c r="AC9817" s="26">
        <f t="shared" ca="1" si="1856"/>
        <v>0</v>
      </c>
      <c r="AD9817" s="26">
        <f t="shared" ca="1" si="1864"/>
        <v>4.1466957791797086</v>
      </c>
      <c r="AE9817" s="27">
        <f t="shared" ca="1" si="1865"/>
        <v>75049.211024734192</v>
      </c>
    </row>
    <row r="9818" spans="12:31" x14ac:dyDescent="0.2">
      <c r="L9818" s="21">
        <v>9813</v>
      </c>
      <c r="M9818" s="22">
        <f t="shared" ca="1" si="1857"/>
        <v>0.40984017900813247</v>
      </c>
      <c r="N9818" s="22">
        <f t="shared" ca="1" si="1857"/>
        <v>-0.89183391518592603</v>
      </c>
      <c r="O9818" s="22">
        <f t="shared" ca="1" si="1861"/>
        <v>0.40984017900813247</v>
      </c>
      <c r="P9818" s="24">
        <f t="shared" ca="1" si="1858"/>
        <v>-0.43747862509861868</v>
      </c>
      <c r="Q9818" s="22">
        <f t="shared" ca="1" si="1859"/>
        <v>195.49486433564496</v>
      </c>
      <c r="R9818" s="22">
        <f t="shared" ca="1" si="1860"/>
        <v>443.0825975073169</v>
      </c>
      <c r="S9818" s="25">
        <f t="shared" ca="1" si="1854"/>
        <v>10141316.382461362</v>
      </c>
      <c r="T9818" s="22">
        <f t="shared" ca="1" si="1855"/>
        <v>141316.38246136159</v>
      </c>
      <c r="U9818" s="22">
        <f t="shared" ca="1" si="1862"/>
        <v>446736.3164628981</v>
      </c>
      <c r="AA9818" s="26">
        <f t="shared" ca="1" si="1863"/>
        <v>195.49486433564496</v>
      </c>
      <c r="AB9818" s="26">
        <f t="shared" ca="1" si="1863"/>
        <v>443.0825975073169</v>
      </c>
      <c r="AC9818" s="26">
        <f t="shared" ca="1" si="1856"/>
        <v>20.494864335644962</v>
      </c>
      <c r="AD9818" s="26">
        <f t="shared" ca="1" si="1864"/>
        <v>0</v>
      </c>
      <c r="AE9818" s="27">
        <f t="shared" ca="1" si="1865"/>
        <v>-305419.93400153652</v>
      </c>
    </row>
    <row r="9819" spans="12:31" x14ac:dyDescent="0.2">
      <c r="L9819" s="21">
        <v>9814</v>
      </c>
      <c r="M9819" s="22">
        <f t="shared" ca="1" si="1857"/>
        <v>0.5603380502673162</v>
      </c>
      <c r="N9819" s="22">
        <f t="shared" ca="1" si="1857"/>
        <v>1.3634221569999927</v>
      </c>
      <c r="O9819" s="22">
        <f t="shared" ca="1" si="1861"/>
        <v>0.5603380502673162</v>
      </c>
      <c r="P9819" s="24">
        <f t="shared" ca="1" si="1858"/>
        <v>1.4133176138214694</v>
      </c>
      <c r="Q9819" s="22">
        <f t="shared" ca="1" si="1859"/>
        <v>205.86118291457612</v>
      </c>
      <c r="R9819" s="22">
        <f t="shared" ca="1" si="1860"/>
        <v>601.89155726134163</v>
      </c>
      <c r="S9819" s="25">
        <f t="shared" ca="1" si="1854"/>
        <v>12097432.044405434</v>
      </c>
      <c r="T9819" s="22">
        <f t="shared" ca="1" si="1855"/>
        <v>2097432.0444054343</v>
      </c>
      <c r="U9819" s="22">
        <f t="shared" ca="1" si="1862"/>
        <v>1979639.2603570572</v>
      </c>
      <c r="AA9819" s="26">
        <f t="shared" ca="1" si="1863"/>
        <v>205.86118291457612</v>
      </c>
      <c r="AB9819" s="26">
        <f t="shared" ca="1" si="1863"/>
        <v>601.89155726134163</v>
      </c>
      <c r="AC9819" s="26">
        <f t="shared" ca="1" si="1856"/>
        <v>30.861182914576119</v>
      </c>
      <c r="AD9819" s="26">
        <f t="shared" ca="1" si="1864"/>
        <v>121.89155726134163</v>
      </c>
      <c r="AE9819" s="27">
        <f t="shared" ca="1" si="1865"/>
        <v>117792.78404837707</v>
      </c>
    </row>
    <row r="9820" spans="12:31" x14ac:dyDescent="0.2">
      <c r="L9820" s="21">
        <v>9815</v>
      </c>
      <c r="M9820" s="22">
        <f t="shared" ca="1" si="1857"/>
        <v>0.65257669994406997</v>
      </c>
      <c r="N9820" s="22">
        <f t="shared" ca="1" si="1857"/>
        <v>-2.2029666399182748</v>
      </c>
      <c r="O9820" s="22">
        <f t="shared" ca="1" si="1861"/>
        <v>0.65257669994406997</v>
      </c>
      <c r="P9820" s="24">
        <f t="shared" ca="1" si="1858"/>
        <v>-1.3063266272224316</v>
      </c>
      <c r="Q9820" s="22">
        <f t="shared" ca="1" si="1859"/>
        <v>212.48445932424761</v>
      </c>
      <c r="R9820" s="22">
        <f t="shared" ca="1" si="1860"/>
        <v>383.73612442454669</v>
      </c>
      <c r="S9820" s="25">
        <f t="shared" ca="1" si="1854"/>
        <v>9996960.0834972933</v>
      </c>
      <c r="T9820" s="22">
        <f t="shared" ca="1" si="1855"/>
        <v>0</v>
      </c>
      <c r="U9820" s="22">
        <f t="shared" ca="1" si="1862"/>
        <v>948749.93765070313</v>
      </c>
      <c r="AA9820" s="26">
        <f t="shared" ca="1" si="1863"/>
        <v>212.48445932424761</v>
      </c>
      <c r="AB9820" s="26">
        <f t="shared" ca="1" si="1863"/>
        <v>383.73612442454669</v>
      </c>
      <c r="AC9820" s="26">
        <f t="shared" ca="1" si="1856"/>
        <v>37.484459324247609</v>
      </c>
      <c r="AD9820" s="26">
        <f t="shared" ca="1" si="1864"/>
        <v>0</v>
      </c>
      <c r="AE9820" s="27">
        <f t="shared" ca="1" si="1865"/>
        <v>-948749.93765070313</v>
      </c>
    </row>
    <row r="9821" spans="12:31" x14ac:dyDescent="0.2">
      <c r="L9821" s="21">
        <v>9816</v>
      </c>
      <c r="M9821" s="22">
        <f t="shared" ca="1" si="1857"/>
        <v>-1.0418731740375575</v>
      </c>
      <c r="N9821" s="22">
        <f t="shared" ca="1" si="1857"/>
        <v>-0.80799760307402846</v>
      </c>
      <c r="O9821" s="22">
        <f t="shared" ca="1" si="1861"/>
        <v>-1.0418731740375575</v>
      </c>
      <c r="P9821" s="24">
        <f t="shared" ca="1" si="1858"/>
        <v>-1.2828068129164096</v>
      </c>
      <c r="Q9821" s="22">
        <f t="shared" ca="1" si="1859"/>
        <v>118.76434135264678</v>
      </c>
      <c r="R9821" s="22">
        <f t="shared" ca="1" si="1860"/>
        <v>385.23280949922736</v>
      </c>
      <c r="S9821" s="25">
        <f t="shared" ca="1" si="1854"/>
        <v>7377426.059324624</v>
      </c>
      <c r="T9821" s="22">
        <f t="shared" ca="1" si="1855"/>
        <v>0</v>
      </c>
      <c r="U9821" s="22">
        <f t="shared" ca="1" si="1862"/>
        <v>-65991.623971348832</v>
      </c>
      <c r="AA9821" s="26">
        <f t="shared" ca="1" si="1863"/>
        <v>118.76434135264678</v>
      </c>
      <c r="AB9821" s="26">
        <f t="shared" ca="1" si="1863"/>
        <v>385.23280949922736</v>
      </c>
      <c r="AC9821" s="26">
        <f t="shared" ca="1" si="1856"/>
        <v>0</v>
      </c>
      <c r="AD9821" s="26">
        <f t="shared" ca="1" si="1864"/>
        <v>0</v>
      </c>
      <c r="AE9821" s="27">
        <f t="shared" ca="1" si="1865"/>
        <v>65991.623971348832</v>
      </c>
    </row>
    <row r="9822" spans="12:31" x14ac:dyDescent="0.2">
      <c r="L9822" s="21">
        <v>9817</v>
      </c>
      <c r="M9822" s="22">
        <f t="shared" ca="1" si="1857"/>
        <v>1.1029601158615626E-2</v>
      </c>
      <c r="N9822" s="22">
        <f t="shared" ca="1" si="1857"/>
        <v>1.0458783793710156</v>
      </c>
      <c r="O9822" s="22">
        <f t="shared" ca="1" si="1861"/>
        <v>1.1029601158615626E-2</v>
      </c>
      <c r="P9822" s="24">
        <f t="shared" ca="1" si="1858"/>
        <v>0.82144847638868157</v>
      </c>
      <c r="Q9822" s="22">
        <f t="shared" ca="1" si="1859"/>
        <v>170.47983560056238</v>
      </c>
      <c r="R9822" s="22">
        <f t="shared" ca="1" si="1860"/>
        <v>545.72673921371597</v>
      </c>
      <c r="S9822" s="25">
        <f t="shared" ca="1" si="1854"/>
        <v>10513859.697854783</v>
      </c>
      <c r="T9822" s="22">
        <f t="shared" ca="1" si="1855"/>
        <v>513859.69785478339</v>
      </c>
      <c r="U9822" s="22">
        <f t="shared" ca="1" si="1862"/>
        <v>524784.04672705894</v>
      </c>
      <c r="AA9822" s="26">
        <f t="shared" ca="1" si="1863"/>
        <v>170.47983560056238</v>
      </c>
      <c r="AB9822" s="26">
        <f t="shared" ca="1" si="1863"/>
        <v>545.72673921371597</v>
      </c>
      <c r="AC9822" s="26">
        <f t="shared" ca="1" si="1856"/>
        <v>0</v>
      </c>
      <c r="AD9822" s="26">
        <f t="shared" ca="1" si="1864"/>
        <v>65.726739213715973</v>
      </c>
      <c r="AE9822" s="27">
        <f t="shared" ca="1" si="1865"/>
        <v>-10924.348872275499</v>
      </c>
    </row>
    <row r="9823" spans="12:31" x14ac:dyDescent="0.2">
      <c r="L9823" s="21">
        <v>9818</v>
      </c>
      <c r="M9823" s="22">
        <f t="shared" ca="1" si="1857"/>
        <v>-0.68685904061458969</v>
      </c>
      <c r="N9823" s="22">
        <f t="shared" ca="1" si="1857"/>
        <v>-0.13178451884959561</v>
      </c>
      <c r="O9823" s="22">
        <f t="shared" ca="1" si="1861"/>
        <v>-0.68685904061458969</v>
      </c>
      <c r="P9823" s="24">
        <f t="shared" ca="1" si="1858"/>
        <v>-0.53348156332592356</v>
      </c>
      <c r="Q9823" s="22">
        <f t="shared" ca="1" si="1859"/>
        <v>134.15855907756762</v>
      </c>
      <c r="R9823" s="22">
        <f t="shared" ca="1" si="1860"/>
        <v>436.09799375400632</v>
      </c>
      <c r="S9823" s="25">
        <f t="shared" ca="1" si="1854"/>
        <v>8343449.5346725397</v>
      </c>
      <c r="T9823" s="22">
        <f t="shared" ca="1" si="1855"/>
        <v>0</v>
      </c>
      <c r="U9823" s="22">
        <f t="shared" ca="1" si="1862"/>
        <v>-94988.051136811962</v>
      </c>
      <c r="AA9823" s="26">
        <f t="shared" ca="1" si="1863"/>
        <v>134.15855907756762</v>
      </c>
      <c r="AB9823" s="26">
        <f t="shared" ca="1" si="1863"/>
        <v>436.09799375400632</v>
      </c>
      <c r="AC9823" s="26">
        <f t="shared" ca="1" si="1856"/>
        <v>0</v>
      </c>
      <c r="AD9823" s="26">
        <f t="shared" ca="1" si="1864"/>
        <v>0</v>
      </c>
      <c r="AE9823" s="27">
        <f t="shared" ca="1" si="1865"/>
        <v>94988.051136811962</v>
      </c>
    </row>
    <row r="9824" spans="12:31" x14ac:dyDescent="0.2">
      <c r="L9824" s="21">
        <v>9819</v>
      </c>
      <c r="M9824" s="22">
        <f t="shared" ca="1" si="1857"/>
        <v>-1.5523837871140755</v>
      </c>
      <c r="N9824" s="22">
        <f t="shared" ca="1" si="1857"/>
        <v>0.4731606957404853</v>
      </c>
      <c r="O9824" s="22">
        <f t="shared" ca="1" si="1861"/>
        <v>-1.5523837871140755</v>
      </c>
      <c r="P9824" s="24">
        <f t="shared" ca="1" si="1858"/>
        <v>-0.60527021848561846</v>
      </c>
      <c r="Q9824" s="22">
        <f t="shared" ca="1" si="1859"/>
        <v>99.671121391880845</v>
      </c>
      <c r="R9824" s="22">
        <f t="shared" ca="1" si="1860"/>
        <v>430.94712246653398</v>
      </c>
      <c r="S9824" s="25">
        <f t="shared" ca="1" si="1854"/>
        <v>7319740.3289911151</v>
      </c>
      <c r="T9824" s="22">
        <f t="shared" ca="1" si="1855"/>
        <v>0</v>
      </c>
      <c r="U9824" s="22">
        <f t="shared" ca="1" si="1862"/>
        <v>-55243.399096958106</v>
      </c>
      <c r="AA9824" s="26">
        <f t="shared" ca="1" si="1863"/>
        <v>99.671121391880845</v>
      </c>
      <c r="AB9824" s="26">
        <f t="shared" ca="1" si="1863"/>
        <v>430.94712246653398</v>
      </c>
      <c r="AC9824" s="26">
        <f t="shared" ca="1" si="1856"/>
        <v>0</v>
      </c>
      <c r="AD9824" s="26">
        <f t="shared" ca="1" si="1864"/>
        <v>0</v>
      </c>
      <c r="AE9824" s="27">
        <f t="shared" ca="1" si="1865"/>
        <v>55243.399096958106</v>
      </c>
    </row>
    <row r="9825" spans="12:31" x14ac:dyDescent="0.2">
      <c r="L9825" s="21">
        <v>9820</v>
      </c>
      <c r="M9825" s="22">
        <f t="shared" ca="1" si="1857"/>
        <v>1.316085055195692</v>
      </c>
      <c r="N9825" s="22">
        <f t="shared" ca="1" si="1857"/>
        <v>5.742142985214102E-2</v>
      </c>
      <c r="O9825" s="22">
        <f t="shared" ca="1" si="1861"/>
        <v>1.316085055195692</v>
      </c>
      <c r="P9825" s="24">
        <f t="shared" ca="1" si="1858"/>
        <v>0.87026378989926689</v>
      </c>
      <c r="Q9825" s="22">
        <f t="shared" ca="1" si="1859"/>
        <v>266.84294924479758</v>
      </c>
      <c r="R9825" s="22">
        <f t="shared" ca="1" si="1860"/>
        <v>550.15369501940347</v>
      </c>
      <c r="S9825" s="25">
        <f t="shared" ca="1" si="1854"/>
        <v>13269801.078058604</v>
      </c>
      <c r="T9825" s="22">
        <f t="shared" ca="1" si="1855"/>
        <v>3269801.0780586042</v>
      </c>
      <c r="U9825" s="22">
        <f t="shared" ca="1" si="1862"/>
        <v>3204346.337408917</v>
      </c>
      <c r="AA9825" s="26">
        <f t="shared" ca="1" si="1863"/>
        <v>266.84294924479758</v>
      </c>
      <c r="AB9825" s="26">
        <f t="shared" ca="1" si="1863"/>
        <v>550.15369501940347</v>
      </c>
      <c r="AC9825" s="26">
        <f t="shared" ca="1" si="1856"/>
        <v>91.84294924479758</v>
      </c>
      <c r="AD9825" s="26">
        <f t="shared" ca="1" si="1864"/>
        <v>70.153695019403472</v>
      </c>
      <c r="AE9825" s="27">
        <f t="shared" ca="1" si="1865"/>
        <v>65454.740649687126</v>
      </c>
    </row>
    <row r="9826" spans="12:31" x14ac:dyDescent="0.2">
      <c r="L9826" s="21">
        <v>9821</v>
      </c>
      <c r="M9826" s="22">
        <f t="shared" ca="1" si="1857"/>
        <v>-0.15470447311845761</v>
      </c>
      <c r="N9826" s="22">
        <f t="shared" ca="1" si="1857"/>
        <v>-7.6903428129340159E-2</v>
      </c>
      <c r="O9826" s="22">
        <f t="shared" ca="1" si="1861"/>
        <v>-0.15470447311845761</v>
      </c>
      <c r="P9826" s="24">
        <f t="shared" ca="1" si="1858"/>
        <v>-0.15693424202136322</v>
      </c>
      <c r="Q9826" s="22">
        <f t="shared" ca="1" si="1859"/>
        <v>161.05054591541136</v>
      </c>
      <c r="R9826" s="22">
        <f t="shared" ca="1" si="1860"/>
        <v>464.14103821000776</v>
      </c>
      <c r="S9826" s="25">
        <f t="shared" ca="1" si="1854"/>
        <v>9393545.612566838</v>
      </c>
      <c r="T9826" s="22">
        <f t="shared" ca="1" si="1855"/>
        <v>0</v>
      </c>
      <c r="U9826" s="22">
        <f t="shared" ca="1" si="1862"/>
        <v>-131547.75934762706</v>
      </c>
      <c r="AA9826" s="26">
        <f t="shared" ca="1" si="1863"/>
        <v>161.05054591541136</v>
      </c>
      <c r="AB9826" s="26">
        <f t="shared" ca="1" si="1863"/>
        <v>464.14103821000776</v>
      </c>
      <c r="AC9826" s="26">
        <f t="shared" ca="1" si="1856"/>
        <v>0</v>
      </c>
      <c r="AD9826" s="26">
        <f t="shared" ca="1" si="1864"/>
        <v>0</v>
      </c>
      <c r="AE9826" s="27">
        <f t="shared" ca="1" si="1865"/>
        <v>131547.75934762706</v>
      </c>
    </row>
    <row r="9827" spans="12:31" x14ac:dyDescent="0.2">
      <c r="L9827" s="21">
        <v>9822</v>
      </c>
      <c r="M9827" s="22">
        <f t="shared" ca="1" si="1857"/>
        <v>-1.3212717242063543</v>
      </c>
      <c r="N9827" s="22">
        <f t="shared" ca="1" si="1857"/>
        <v>1.1371929588186616</v>
      </c>
      <c r="O9827" s="22">
        <f t="shared" ca="1" si="1861"/>
        <v>-1.3212717242063543</v>
      </c>
      <c r="P9827" s="24">
        <f t="shared" ca="1" si="1858"/>
        <v>5.684824552599077E-2</v>
      </c>
      <c r="Q9827" s="22">
        <f t="shared" ca="1" si="1859"/>
        <v>107.90162032786083</v>
      </c>
      <c r="R9827" s="22">
        <f t="shared" ca="1" si="1860"/>
        <v>480.85757406225582</v>
      </c>
      <c r="S9827" s="25">
        <f t="shared" ca="1" si="1854"/>
        <v>8074326.851699356</v>
      </c>
      <c r="T9827" s="22">
        <f t="shared" ca="1" si="1855"/>
        <v>0</v>
      </c>
      <c r="U9827" s="22">
        <f t="shared" ca="1" si="1862"/>
        <v>-67063.016756478493</v>
      </c>
      <c r="AA9827" s="26">
        <f t="shared" ca="1" si="1863"/>
        <v>107.90162032786083</v>
      </c>
      <c r="AB9827" s="26">
        <f t="shared" ca="1" si="1863"/>
        <v>480.85757406225582</v>
      </c>
      <c r="AC9827" s="26">
        <f t="shared" ca="1" si="1856"/>
        <v>0</v>
      </c>
      <c r="AD9827" s="26">
        <f t="shared" ca="1" si="1864"/>
        <v>0.85757406225582145</v>
      </c>
      <c r="AE9827" s="27">
        <f t="shared" ca="1" si="1865"/>
        <v>67063.016756478493</v>
      </c>
    </row>
    <row r="9828" spans="12:31" x14ac:dyDescent="0.2">
      <c r="L9828" s="21">
        <v>9823</v>
      </c>
      <c r="M9828" s="22">
        <f t="shared" ca="1" si="1857"/>
        <v>-0.68910846963253614</v>
      </c>
      <c r="N9828" s="22">
        <f t="shared" ca="1" si="1857"/>
        <v>-1.5483284367781953</v>
      </c>
      <c r="O9828" s="22">
        <f t="shared" ca="1" si="1861"/>
        <v>-0.68910846963253614</v>
      </c>
      <c r="P9828" s="24">
        <f t="shared" ca="1" si="1858"/>
        <v>-1.6380967397657469</v>
      </c>
      <c r="Q9828" s="22">
        <f t="shared" ca="1" si="1859"/>
        <v>134.05499384741731</v>
      </c>
      <c r="R9828" s="22">
        <f t="shared" ca="1" si="1860"/>
        <v>363.23304350208321</v>
      </c>
      <c r="S9828" s="25">
        <f t="shared" ca="1" si="1854"/>
        <v>7576767.0789905163</v>
      </c>
      <c r="T9828" s="22">
        <f t="shared" ca="1" si="1855"/>
        <v>0</v>
      </c>
      <c r="U9828" s="22">
        <f t="shared" ca="1" si="1862"/>
        <v>-77985.273902889341</v>
      </c>
      <c r="AA9828" s="26">
        <f t="shared" ca="1" si="1863"/>
        <v>134.05499384741731</v>
      </c>
      <c r="AB9828" s="26">
        <f t="shared" ca="1" si="1863"/>
        <v>363.23304350208321</v>
      </c>
      <c r="AC9828" s="26">
        <f t="shared" ca="1" si="1856"/>
        <v>0</v>
      </c>
      <c r="AD9828" s="26">
        <f t="shared" ca="1" si="1864"/>
        <v>0</v>
      </c>
      <c r="AE9828" s="27">
        <f t="shared" ca="1" si="1865"/>
        <v>77985.273902889341</v>
      </c>
    </row>
    <row r="9829" spans="12:31" x14ac:dyDescent="0.2">
      <c r="L9829" s="21">
        <v>9824</v>
      </c>
      <c r="M9829" s="22">
        <f t="shared" ca="1" si="1857"/>
        <v>-0.91078498765535398</v>
      </c>
      <c r="N9829" s="22">
        <f t="shared" ca="1" si="1857"/>
        <v>-0.30208104021978505</v>
      </c>
      <c r="O9829" s="22">
        <f t="shared" ca="1" si="1861"/>
        <v>-0.91078498765535398</v>
      </c>
      <c r="P9829" s="24">
        <f t="shared" ca="1" si="1858"/>
        <v>-0.80657105949522578</v>
      </c>
      <c r="Q9829" s="22">
        <f t="shared" ca="1" si="1859"/>
        <v>124.2313507504465</v>
      </c>
      <c r="R9829" s="22">
        <f t="shared" ca="1" si="1860"/>
        <v>416.82586771145321</v>
      </c>
      <c r="S9829" s="25">
        <f t="shared" ca="1" si="1854"/>
        <v>7862305.865752507</v>
      </c>
      <c r="T9829" s="22">
        <f t="shared" ca="1" si="1855"/>
        <v>0</v>
      </c>
      <c r="U9829" s="22">
        <f t="shared" ca="1" si="1862"/>
        <v>-79424.713160815241</v>
      </c>
      <c r="AA9829" s="26">
        <f t="shared" ca="1" si="1863"/>
        <v>124.2313507504465</v>
      </c>
      <c r="AB9829" s="26">
        <f t="shared" ca="1" si="1863"/>
        <v>416.82586771145321</v>
      </c>
      <c r="AC9829" s="26">
        <f t="shared" ca="1" si="1856"/>
        <v>0</v>
      </c>
      <c r="AD9829" s="26">
        <f t="shared" ca="1" si="1864"/>
        <v>0</v>
      </c>
      <c r="AE9829" s="27">
        <f t="shared" ca="1" si="1865"/>
        <v>79424.713160815241</v>
      </c>
    </row>
    <row r="9830" spans="12:31" x14ac:dyDescent="0.2">
      <c r="L9830" s="21">
        <v>9825</v>
      </c>
      <c r="M9830" s="22">
        <f t="shared" ca="1" si="1857"/>
        <v>0.7588876239103185</v>
      </c>
      <c r="N9830" s="22">
        <f t="shared" ca="1" si="1857"/>
        <v>-0.58125901148810222</v>
      </c>
      <c r="O9830" s="22">
        <f t="shared" ca="1" si="1861"/>
        <v>0.7588876239103185</v>
      </c>
      <c r="P9830" s="24">
        <f t="shared" ca="1" si="1858"/>
        <v>2.3344929596230968E-2</v>
      </c>
      <c r="Q9830" s="22">
        <f t="shared" ca="1" si="1859"/>
        <v>220.38297684188308</v>
      </c>
      <c r="R9830" s="22">
        <f t="shared" ca="1" si="1860"/>
        <v>478.19856997676584</v>
      </c>
      <c r="S9830" s="25">
        <f t="shared" ca="1" si="1854"/>
        <v>11209205.953336528</v>
      </c>
      <c r="T9830" s="22">
        <f t="shared" ca="1" si="1855"/>
        <v>1209205.9533365276</v>
      </c>
      <c r="U9830" s="22">
        <f t="shared" ca="1" si="1862"/>
        <v>1153851.0168817195</v>
      </c>
      <c r="AA9830" s="26">
        <f t="shared" ca="1" si="1863"/>
        <v>220.38297684188308</v>
      </c>
      <c r="AB9830" s="26">
        <f t="shared" ca="1" si="1863"/>
        <v>478.19856997676584</v>
      </c>
      <c r="AC9830" s="26">
        <f t="shared" ca="1" si="1856"/>
        <v>45.382976841883078</v>
      </c>
      <c r="AD9830" s="26">
        <f t="shared" ca="1" si="1864"/>
        <v>0</v>
      </c>
      <c r="AE9830" s="27">
        <f t="shared" ca="1" si="1865"/>
        <v>55354.936454808107</v>
      </c>
    </row>
    <row r="9831" spans="12:31" x14ac:dyDescent="0.2">
      <c r="L9831" s="21">
        <v>9826</v>
      </c>
      <c r="M9831" s="22">
        <f t="shared" ca="1" si="1857"/>
        <v>0.33838568683420223</v>
      </c>
      <c r="N9831" s="22">
        <f t="shared" ca="1" si="1857"/>
        <v>-1.6270122189714344</v>
      </c>
      <c r="O9831" s="22">
        <f t="shared" ca="1" si="1861"/>
        <v>0.33838568683420223</v>
      </c>
      <c r="P9831" s="24">
        <f t="shared" ca="1" si="1858"/>
        <v>-1.0548568071615665</v>
      </c>
      <c r="Q9831" s="22">
        <f t="shared" ca="1" si="1859"/>
        <v>190.757466519584</v>
      </c>
      <c r="R9831" s="22">
        <f t="shared" ca="1" si="1860"/>
        <v>400.04431964370048</v>
      </c>
      <c r="S9831" s="25">
        <f t="shared" ca="1" si="1854"/>
        <v>9556983.002102932</v>
      </c>
      <c r="T9831" s="22">
        <f t="shared" ca="1" si="1855"/>
        <v>0</v>
      </c>
      <c r="U9831" s="22">
        <f t="shared" ca="1" si="1862"/>
        <v>320563.90314136032</v>
      </c>
      <c r="AA9831" s="26">
        <f t="shared" ca="1" si="1863"/>
        <v>190.757466519584</v>
      </c>
      <c r="AB9831" s="26">
        <f t="shared" ca="1" si="1863"/>
        <v>400.04431964370048</v>
      </c>
      <c r="AC9831" s="26">
        <f t="shared" ca="1" si="1856"/>
        <v>15.757466519584</v>
      </c>
      <c r="AD9831" s="26">
        <f t="shared" ca="1" si="1864"/>
        <v>0</v>
      </c>
      <c r="AE9831" s="27">
        <f t="shared" ca="1" si="1865"/>
        <v>-320563.90314136032</v>
      </c>
    </row>
    <row r="9832" spans="12:31" x14ac:dyDescent="0.2">
      <c r="L9832" s="21">
        <v>9827</v>
      </c>
      <c r="M9832" s="22">
        <f t="shared" ca="1" si="1857"/>
        <v>0.60666105164720363</v>
      </c>
      <c r="N9832" s="22">
        <f t="shared" ca="1" si="1857"/>
        <v>-1.3343473579606679</v>
      </c>
      <c r="O9832" s="22">
        <f t="shared" ca="1" si="1861"/>
        <v>0.60666105164720363</v>
      </c>
      <c r="P9832" s="24">
        <f t="shared" ca="1" si="1858"/>
        <v>-0.65864769704132664</v>
      </c>
      <c r="Q9832" s="22">
        <f t="shared" ca="1" si="1859"/>
        <v>209.16122950817569</v>
      </c>
      <c r="R9832" s="22">
        <f t="shared" ca="1" si="1860"/>
        <v>427.15673699911099</v>
      </c>
      <c r="S9832" s="25">
        <f t="shared" ca="1" si="1854"/>
        <v>10358652.368535565</v>
      </c>
      <c r="T9832" s="22">
        <f t="shared" ca="1" si="1855"/>
        <v>358652.36853556521</v>
      </c>
      <c r="U9832" s="22">
        <f t="shared" ca="1" si="1862"/>
        <v>843181.42744607863</v>
      </c>
      <c r="AA9832" s="26">
        <f t="shared" ca="1" si="1863"/>
        <v>209.16122950817569</v>
      </c>
      <c r="AB9832" s="26">
        <f t="shared" ca="1" si="1863"/>
        <v>427.15673699911099</v>
      </c>
      <c r="AC9832" s="26">
        <f t="shared" ca="1" si="1856"/>
        <v>34.161229508175694</v>
      </c>
      <c r="AD9832" s="26">
        <f t="shared" ca="1" si="1864"/>
        <v>0</v>
      </c>
      <c r="AE9832" s="27">
        <f t="shared" ca="1" si="1865"/>
        <v>-484529.05891051341</v>
      </c>
    </row>
    <row r="9833" spans="12:31" x14ac:dyDescent="0.2">
      <c r="L9833" s="21">
        <v>9828</v>
      </c>
      <c r="M9833" s="22">
        <f t="shared" ca="1" si="1857"/>
        <v>0.22574659887997839</v>
      </c>
      <c r="N9833" s="22">
        <f t="shared" ca="1" si="1857"/>
        <v>0.82940957562705553</v>
      </c>
      <c r="O9833" s="22">
        <f t="shared" ca="1" si="1861"/>
        <v>0.22574659887997839</v>
      </c>
      <c r="P9833" s="24">
        <f t="shared" ca="1" si="1858"/>
        <v>0.78754867981237442</v>
      </c>
      <c r="Q9833" s="22">
        <f t="shared" ca="1" si="1859"/>
        <v>183.52158391682977</v>
      </c>
      <c r="R9833" s="22">
        <f t="shared" ca="1" si="1860"/>
        <v>542.67341557143834</v>
      </c>
      <c r="S9833" s="25">
        <f t="shared" ca="1" si="1854"/>
        <v>10848562.638593236</v>
      </c>
      <c r="T9833" s="22">
        <f t="shared" ca="1" si="1855"/>
        <v>848562.63859323598</v>
      </c>
      <c r="U9833" s="22">
        <f t="shared" ca="1" si="1862"/>
        <v>733480.75317123078</v>
      </c>
      <c r="AA9833" s="26">
        <f t="shared" ca="1" si="1863"/>
        <v>183.52158391682977</v>
      </c>
      <c r="AB9833" s="26">
        <f t="shared" ca="1" si="1863"/>
        <v>542.67341557143834</v>
      </c>
      <c r="AC9833" s="26">
        <f t="shared" ca="1" si="1856"/>
        <v>8.5215839168297691</v>
      </c>
      <c r="AD9833" s="26">
        <f t="shared" ca="1" si="1864"/>
        <v>62.673415571438341</v>
      </c>
      <c r="AE9833" s="27">
        <f t="shared" ca="1" si="1865"/>
        <v>115081.8854220052</v>
      </c>
    </row>
    <row r="9834" spans="12:31" x14ac:dyDescent="0.2">
      <c r="L9834" s="21">
        <v>9829</v>
      </c>
      <c r="M9834" s="22">
        <f t="shared" ca="1" si="1857"/>
        <v>-0.45907201838293982</v>
      </c>
      <c r="N9834" s="22">
        <f t="shared" ca="1" si="1857"/>
        <v>-1.6171421625668967</v>
      </c>
      <c r="O9834" s="22">
        <f t="shared" ca="1" si="1861"/>
        <v>-0.45907201838293982</v>
      </c>
      <c r="P9834" s="24">
        <f t="shared" ca="1" si="1858"/>
        <v>-1.5473933135710112</v>
      </c>
      <c r="Q9834" s="22">
        <f t="shared" ca="1" si="1859"/>
        <v>145.07121425499949</v>
      </c>
      <c r="R9834" s="22">
        <f t="shared" ca="1" si="1860"/>
        <v>368.72707631039003</v>
      </c>
      <c r="S9834" s="25">
        <f t="shared" ca="1" si="1854"/>
        <v>7944109.6163075846</v>
      </c>
      <c r="T9834" s="22">
        <f t="shared" ca="1" si="1855"/>
        <v>0</v>
      </c>
      <c r="U9834" s="22">
        <f t="shared" ca="1" si="1862"/>
        <v>-91572.757636504452</v>
      </c>
      <c r="AA9834" s="26">
        <f t="shared" ca="1" si="1863"/>
        <v>145.07121425499949</v>
      </c>
      <c r="AB9834" s="26">
        <f t="shared" ca="1" si="1863"/>
        <v>368.72707631039003</v>
      </c>
      <c r="AC9834" s="26">
        <f t="shared" ca="1" si="1856"/>
        <v>0</v>
      </c>
      <c r="AD9834" s="26">
        <f t="shared" ca="1" si="1864"/>
        <v>0</v>
      </c>
      <c r="AE9834" s="27">
        <f t="shared" ca="1" si="1865"/>
        <v>91572.757636504452</v>
      </c>
    </row>
    <row r="9835" spans="12:31" x14ac:dyDescent="0.2">
      <c r="L9835" s="21">
        <v>9830</v>
      </c>
      <c r="M9835" s="22">
        <f t="shared" ca="1" si="1857"/>
        <v>-0.39452396629966313</v>
      </c>
      <c r="N9835" s="22">
        <f t="shared" ca="1" si="1857"/>
        <v>1.3849746743548457</v>
      </c>
      <c r="O9835" s="22">
        <f t="shared" ca="1" si="1861"/>
        <v>-0.39452396629966313</v>
      </c>
      <c r="P9835" s="24">
        <f t="shared" ca="1" si="1858"/>
        <v>0.83114400697434521</v>
      </c>
      <c r="Q9835" s="22">
        <f t="shared" ca="1" si="1859"/>
        <v>148.32190970845841</v>
      </c>
      <c r="R9835" s="22">
        <f t="shared" ca="1" si="1860"/>
        <v>546.60316188310003</v>
      </c>
      <c r="S9835" s="25">
        <f t="shared" ca="1" si="1854"/>
        <v>9900009.800041087</v>
      </c>
      <c r="T9835" s="22">
        <f t="shared" ca="1" si="1855"/>
        <v>0</v>
      </c>
      <c r="U9835" s="22">
        <f t="shared" ca="1" si="1862"/>
        <v>558494.02481126843</v>
      </c>
      <c r="AA9835" s="26">
        <f t="shared" ca="1" si="1863"/>
        <v>148.32190970845841</v>
      </c>
      <c r="AB9835" s="26">
        <f t="shared" ca="1" si="1863"/>
        <v>546.60316188310003</v>
      </c>
      <c r="AC9835" s="26">
        <f t="shared" ca="1" si="1856"/>
        <v>0</v>
      </c>
      <c r="AD9835" s="26">
        <f t="shared" ca="1" si="1864"/>
        <v>66.603161883100029</v>
      </c>
      <c r="AE9835" s="27">
        <f t="shared" ca="1" si="1865"/>
        <v>-558494.02481126843</v>
      </c>
    </row>
    <row r="9836" spans="12:31" x14ac:dyDescent="0.2">
      <c r="L9836" s="21">
        <v>9831</v>
      </c>
      <c r="M9836" s="22">
        <f t="shared" ca="1" si="1857"/>
        <v>0.28303564854016472</v>
      </c>
      <c r="N9836" s="22">
        <f t="shared" ca="1" si="1857"/>
        <v>1.2067376017183566</v>
      </c>
      <c r="O9836" s="22">
        <f t="shared" ca="1" si="1861"/>
        <v>0.28303564854016472</v>
      </c>
      <c r="P9836" s="24">
        <f t="shared" ca="1" si="1858"/>
        <v>1.117347531348976</v>
      </c>
      <c r="Q9836" s="22">
        <f t="shared" ca="1" si="1859"/>
        <v>187.16683646144332</v>
      </c>
      <c r="R9836" s="22">
        <f t="shared" ca="1" si="1860"/>
        <v>573.11818640157674</v>
      </c>
      <c r="S9836" s="25">
        <f t="shared" ca="1" si="1854"/>
        <v>11270181.93748419</v>
      </c>
      <c r="T9836" s="22">
        <f t="shared" ca="1" si="1855"/>
        <v>1270181.9374841899</v>
      </c>
      <c r="U9836" s="22">
        <f t="shared" ca="1" si="1862"/>
        <v>1148839.8313233897</v>
      </c>
      <c r="AA9836" s="26">
        <f t="shared" ca="1" si="1863"/>
        <v>187.16683646144332</v>
      </c>
      <c r="AB9836" s="26">
        <f t="shared" ca="1" si="1863"/>
        <v>573.11818640157674</v>
      </c>
      <c r="AC9836" s="26">
        <f t="shared" ca="1" si="1856"/>
        <v>12.166836461443324</v>
      </c>
      <c r="AD9836" s="26">
        <f t="shared" ca="1" si="1864"/>
        <v>93.118186401576736</v>
      </c>
      <c r="AE9836" s="27">
        <f t="shared" ca="1" si="1865"/>
        <v>121342.10616080021</v>
      </c>
    </row>
    <row r="9837" spans="12:31" x14ac:dyDescent="0.2">
      <c r="L9837" s="21">
        <v>9832</v>
      </c>
      <c r="M9837" s="22">
        <f t="shared" ca="1" si="1857"/>
        <v>0.44442492152656565</v>
      </c>
      <c r="N9837" s="22">
        <f t="shared" ca="1" si="1857"/>
        <v>-0.1060548315399228</v>
      </c>
      <c r="O9837" s="22">
        <f t="shared" ca="1" si="1861"/>
        <v>0.44442492152656565</v>
      </c>
      <c r="P9837" s="24">
        <f t="shared" ca="1" si="1858"/>
        <v>0.1961800552420091</v>
      </c>
      <c r="Q9837" s="22">
        <f t="shared" ca="1" si="1859"/>
        <v>197.82989027156552</v>
      </c>
      <c r="R9837" s="22">
        <f t="shared" ca="1" si="1860"/>
        <v>492.07523147937468</v>
      </c>
      <c r="S9837" s="25">
        <f t="shared" ca="1" si="1854"/>
        <v>10720513.431022685</v>
      </c>
      <c r="T9837" s="22">
        <f t="shared" ca="1" si="1855"/>
        <v>720513.43102268502</v>
      </c>
      <c r="U9837" s="22">
        <f t="shared" ca="1" si="1862"/>
        <v>628478.26366987289</v>
      </c>
      <c r="AA9837" s="26">
        <f t="shared" ca="1" si="1863"/>
        <v>197.82989027156552</v>
      </c>
      <c r="AB9837" s="26">
        <f t="shared" ca="1" si="1863"/>
        <v>492.07523147937468</v>
      </c>
      <c r="AC9837" s="26">
        <f t="shared" ca="1" si="1856"/>
        <v>22.829890271565517</v>
      </c>
      <c r="AD9837" s="26">
        <f t="shared" ca="1" si="1864"/>
        <v>12.075231479374679</v>
      </c>
      <c r="AE9837" s="27">
        <f t="shared" ca="1" si="1865"/>
        <v>92035.167352812132</v>
      </c>
    </row>
    <row r="9838" spans="12:31" x14ac:dyDescent="0.2">
      <c r="L9838" s="21">
        <v>9833</v>
      </c>
      <c r="M9838" s="22">
        <f t="shared" ca="1" si="1857"/>
        <v>4.004561619085736E-3</v>
      </c>
      <c r="N9838" s="22">
        <f t="shared" ca="1" si="1857"/>
        <v>-0.86197045250091653</v>
      </c>
      <c r="O9838" s="22">
        <f t="shared" ca="1" si="1861"/>
        <v>4.004561619085736E-3</v>
      </c>
      <c r="P9838" s="24">
        <f t="shared" ca="1" si="1858"/>
        <v>-0.66879049586459627</v>
      </c>
      <c r="Q9838" s="22">
        <f t="shared" ca="1" si="1859"/>
        <v>170.06916920943991</v>
      </c>
      <c r="R9838" s="22">
        <f t="shared" ca="1" si="1860"/>
        <v>426.44026555817811</v>
      </c>
      <c r="S9838" s="25">
        <f t="shared" ref="S9838:S9901" ca="1" si="1866">SUMPRODUCT(Q9838:R9838,$C$19:$D$19)</f>
        <v>9251951.7634118535</v>
      </c>
      <c r="T9838" s="22">
        <f t="shared" ref="T9838:T9901" ca="1" si="1867">MAX(S9838-$C$7,0)</f>
        <v>0</v>
      </c>
      <c r="U9838" s="22">
        <f t="shared" ca="1" si="1862"/>
        <v>-132891.55382922629</v>
      </c>
      <c r="AA9838" s="26">
        <f t="shared" ca="1" si="1863"/>
        <v>170.06916920943991</v>
      </c>
      <c r="AB9838" s="26">
        <f t="shared" ca="1" si="1863"/>
        <v>426.44026555817811</v>
      </c>
      <c r="AC9838" s="26">
        <f t="shared" ref="AC9838:AC9901" ca="1" si="1868">MAX(AA9838-$X$10,0)</f>
        <v>0</v>
      </c>
      <c r="AD9838" s="26">
        <f t="shared" ca="1" si="1864"/>
        <v>0</v>
      </c>
      <c r="AE9838" s="27">
        <f t="shared" ca="1" si="1865"/>
        <v>132891.55382922629</v>
      </c>
    </row>
    <row r="9839" spans="12:31" x14ac:dyDescent="0.2">
      <c r="L9839" s="21">
        <v>9834</v>
      </c>
      <c r="M9839" s="22">
        <f t="shared" ref="M9839:N9902" ca="1" si="1869">_xlfn.NORM.S.INV(RAND())</f>
        <v>0.25949614751298766</v>
      </c>
      <c r="N9839" s="22">
        <f t="shared" ca="1" si="1869"/>
        <v>0.80982990216197293</v>
      </c>
      <c r="O9839" s="22">
        <f t="shared" ca="1" si="1861"/>
        <v>0.25949614751298766</v>
      </c>
      <c r="P9839" s="24">
        <f t="shared" ca="1" si="1858"/>
        <v>0.79347019775830807</v>
      </c>
      <c r="Q9839" s="22">
        <f t="shared" ca="1" si="1859"/>
        <v>185.66035617272817</v>
      </c>
      <c r="R9839" s="22">
        <f t="shared" ca="1" si="1860"/>
        <v>543.2055271624331</v>
      </c>
      <c r="S9839" s="25">
        <f t="shared" ca="1" si="1866"/>
        <v>10914278.230581395</v>
      </c>
      <c r="T9839" s="22">
        <f t="shared" ca="1" si="1867"/>
        <v>914278.23058139533</v>
      </c>
      <c r="U9839" s="22">
        <f t="shared" ca="1" si="1862"/>
        <v>800375.01112520124</v>
      </c>
      <c r="AA9839" s="26">
        <f t="shared" ca="1" si="1863"/>
        <v>185.66035617272817</v>
      </c>
      <c r="AB9839" s="26">
        <f t="shared" ca="1" si="1863"/>
        <v>543.2055271624331</v>
      </c>
      <c r="AC9839" s="26">
        <f t="shared" ca="1" si="1868"/>
        <v>10.660356172728171</v>
      </c>
      <c r="AD9839" s="26">
        <f t="shared" ca="1" si="1864"/>
        <v>63.2055271624331</v>
      </c>
      <c r="AE9839" s="27">
        <f t="shared" ca="1" si="1865"/>
        <v>113903.21945619409</v>
      </c>
    </row>
    <row r="9840" spans="12:31" x14ac:dyDescent="0.2">
      <c r="L9840" s="21">
        <v>9835</v>
      </c>
      <c r="M9840" s="22">
        <f t="shared" ca="1" si="1869"/>
        <v>1.1006418064042338E-3</v>
      </c>
      <c r="N9840" s="22">
        <f t="shared" ca="1" si="1869"/>
        <v>-0.29169946663191426</v>
      </c>
      <c r="O9840" s="22">
        <f t="shared" ca="1" si="1861"/>
        <v>1.1006418064042338E-3</v>
      </c>
      <c r="P9840" s="24">
        <f t="shared" ca="1" si="1858"/>
        <v>-0.22648509450901369</v>
      </c>
      <c r="Q9840" s="22">
        <f t="shared" ca="1" si="1859"/>
        <v>169.89970237333318</v>
      </c>
      <c r="R9840" s="22">
        <f t="shared" ca="1" si="1860"/>
        <v>458.82884959144957</v>
      </c>
      <c r="S9840" s="25">
        <f t="shared" ca="1" si="1866"/>
        <v>9586683.8327509575</v>
      </c>
      <c r="T9840" s="22">
        <f t="shared" ca="1" si="1867"/>
        <v>0</v>
      </c>
      <c r="U9840" s="22">
        <f t="shared" ca="1" si="1862"/>
        <v>-140208.42172968324</v>
      </c>
      <c r="AA9840" s="26">
        <f t="shared" ca="1" si="1863"/>
        <v>169.89970237333318</v>
      </c>
      <c r="AB9840" s="26">
        <f t="shared" ca="1" si="1863"/>
        <v>458.82884959144957</v>
      </c>
      <c r="AC9840" s="26">
        <f t="shared" ca="1" si="1868"/>
        <v>0</v>
      </c>
      <c r="AD9840" s="26">
        <f t="shared" ca="1" si="1864"/>
        <v>0</v>
      </c>
      <c r="AE9840" s="27">
        <f t="shared" ca="1" si="1865"/>
        <v>140208.42172968324</v>
      </c>
    </row>
    <row r="9841" spans="12:31" x14ac:dyDescent="0.2">
      <c r="L9841" s="21">
        <v>9836</v>
      </c>
      <c r="M9841" s="22">
        <f t="shared" ca="1" si="1869"/>
        <v>0.83409524460898088</v>
      </c>
      <c r="N9841" s="22">
        <f t="shared" ca="1" si="1869"/>
        <v>3.7936035190253473E-2</v>
      </c>
      <c r="O9841" s="22">
        <f t="shared" ca="1" si="1861"/>
        <v>0.83409524460898088</v>
      </c>
      <c r="P9841" s="24">
        <f t="shared" ca="1" si="1858"/>
        <v>0.55274960439704224</v>
      </c>
      <c r="Q9841" s="22">
        <f t="shared" ca="1" si="1859"/>
        <v>226.14731745454444</v>
      </c>
      <c r="R9841" s="22">
        <f t="shared" ca="1" si="1860"/>
        <v>521.98906105732863</v>
      </c>
      <c r="S9841" s="25">
        <f t="shared" ca="1" si="1866"/>
        <v>11830299.610189799</v>
      </c>
      <c r="T9841" s="22">
        <f t="shared" ca="1" si="1867"/>
        <v>1830299.6101897992</v>
      </c>
      <c r="U9841" s="22">
        <f t="shared" ca="1" si="1862"/>
        <v>1747467.9646906909</v>
      </c>
      <c r="AA9841" s="26">
        <f t="shared" ca="1" si="1863"/>
        <v>226.14731745454444</v>
      </c>
      <c r="AB9841" s="26">
        <f t="shared" ca="1" si="1863"/>
        <v>521.98906105732863</v>
      </c>
      <c r="AC9841" s="26">
        <f t="shared" ca="1" si="1868"/>
        <v>51.147317454544435</v>
      </c>
      <c r="AD9841" s="26">
        <f t="shared" ca="1" si="1864"/>
        <v>41.989061057328627</v>
      </c>
      <c r="AE9841" s="27">
        <f t="shared" ca="1" si="1865"/>
        <v>82831.645499108359</v>
      </c>
    </row>
    <row r="9842" spans="12:31" x14ac:dyDescent="0.2">
      <c r="L9842" s="21">
        <v>9837</v>
      </c>
      <c r="M9842" s="22">
        <f t="shared" ca="1" si="1869"/>
        <v>0.73692801808736008</v>
      </c>
      <c r="N9842" s="22">
        <f t="shared" ca="1" si="1869"/>
        <v>-0.63630133560902624</v>
      </c>
      <c r="O9842" s="22">
        <f t="shared" ca="1" si="1861"/>
        <v>0.73692801808736008</v>
      </c>
      <c r="P9842" s="24">
        <f t="shared" ca="1" si="1858"/>
        <v>-3.3296680713248816E-2</v>
      </c>
      <c r="Q9842" s="22">
        <f t="shared" ca="1" si="1859"/>
        <v>218.7277500265042</v>
      </c>
      <c r="R9842" s="22">
        <f t="shared" ca="1" si="1860"/>
        <v>473.73658534878336</v>
      </c>
      <c r="S9842" s="25">
        <f t="shared" ca="1" si="1866"/>
        <v>11115893.762871193</v>
      </c>
      <c r="T9842" s="22">
        <f t="shared" ca="1" si="1867"/>
        <v>1115893.7628711928</v>
      </c>
      <c r="U9842" s="22">
        <f t="shared" ca="1" si="1862"/>
        <v>1107315.9761260767</v>
      </c>
      <c r="AA9842" s="26">
        <f t="shared" ca="1" si="1863"/>
        <v>218.7277500265042</v>
      </c>
      <c r="AB9842" s="26">
        <f t="shared" ca="1" si="1863"/>
        <v>473.73658534878336</v>
      </c>
      <c r="AC9842" s="26">
        <f t="shared" ca="1" si="1868"/>
        <v>43.727750026504197</v>
      </c>
      <c r="AD9842" s="26">
        <f t="shared" ca="1" si="1864"/>
        <v>0</v>
      </c>
      <c r="AE9842" s="27">
        <f t="shared" ca="1" si="1865"/>
        <v>8577.7867451159982</v>
      </c>
    </row>
    <row r="9843" spans="12:31" x14ac:dyDescent="0.2">
      <c r="L9843" s="21">
        <v>9838</v>
      </c>
      <c r="M9843" s="22">
        <f t="shared" ca="1" si="1869"/>
        <v>-1.8138516490436585</v>
      </c>
      <c r="N9843" s="22">
        <f t="shared" ca="1" si="1869"/>
        <v>-0.66494072092772216</v>
      </c>
      <c r="O9843" s="22">
        <f t="shared" ca="1" si="1861"/>
        <v>-1.8138516490436585</v>
      </c>
      <c r="P9843" s="24">
        <f t="shared" ca="1" si="1858"/>
        <v>-1.655635020283325</v>
      </c>
      <c r="Q9843" s="22">
        <f t="shared" ca="1" si="1859"/>
        <v>91.113912816462999</v>
      </c>
      <c r="R9843" s="22">
        <f t="shared" ca="1" si="1860"/>
        <v>362.18020808782995</v>
      </c>
      <c r="S9843" s="25">
        <f t="shared" ca="1" si="1866"/>
        <v>6358313.9417499397</v>
      </c>
      <c r="T9843" s="22">
        <f t="shared" ca="1" si="1867"/>
        <v>0</v>
      </c>
      <c r="U9843" s="22">
        <f t="shared" ca="1" si="1862"/>
        <v>-29740.684491412889</v>
      </c>
      <c r="AA9843" s="26">
        <f t="shared" ca="1" si="1863"/>
        <v>91.113912816462999</v>
      </c>
      <c r="AB9843" s="26">
        <f t="shared" ca="1" si="1863"/>
        <v>362.18020808782995</v>
      </c>
      <c r="AC9843" s="26">
        <f t="shared" ca="1" si="1868"/>
        <v>0</v>
      </c>
      <c r="AD9843" s="26">
        <f t="shared" ca="1" si="1864"/>
        <v>0</v>
      </c>
      <c r="AE9843" s="27">
        <f t="shared" ca="1" si="1865"/>
        <v>29740.684491412889</v>
      </c>
    </row>
    <row r="9844" spans="12:31" x14ac:dyDescent="0.2">
      <c r="L9844" s="21">
        <v>9839</v>
      </c>
      <c r="M9844" s="22">
        <f t="shared" ca="1" si="1869"/>
        <v>-1.5080721267137465</v>
      </c>
      <c r="N9844" s="22">
        <f t="shared" ca="1" si="1869"/>
        <v>0.32838020140697988</v>
      </c>
      <c r="O9844" s="22">
        <f t="shared" ca="1" si="1861"/>
        <v>-1.5080721267137465</v>
      </c>
      <c r="P9844" s="24">
        <f t="shared" ca="1" si="1858"/>
        <v>-0.69022975686998134</v>
      </c>
      <c r="Q9844" s="22">
        <f t="shared" ca="1" si="1859"/>
        <v>101.19898980321626</v>
      </c>
      <c r="R9844" s="22">
        <f t="shared" ca="1" si="1860"/>
        <v>424.92978195367726</v>
      </c>
      <c r="S9844" s="25">
        <f t="shared" ca="1" si="1866"/>
        <v>7299627.1697252803</v>
      </c>
      <c r="T9844" s="22">
        <f t="shared" ca="1" si="1867"/>
        <v>0</v>
      </c>
      <c r="U9844" s="22">
        <f t="shared" ca="1" si="1862"/>
        <v>-55556.722952994227</v>
      </c>
      <c r="AA9844" s="26">
        <f t="shared" ca="1" si="1863"/>
        <v>101.19898980321626</v>
      </c>
      <c r="AB9844" s="26">
        <f t="shared" ca="1" si="1863"/>
        <v>424.92978195367726</v>
      </c>
      <c r="AC9844" s="26">
        <f t="shared" ca="1" si="1868"/>
        <v>0</v>
      </c>
      <c r="AD9844" s="26">
        <f t="shared" ca="1" si="1864"/>
        <v>0</v>
      </c>
      <c r="AE9844" s="27">
        <f t="shared" ca="1" si="1865"/>
        <v>55556.722952994227</v>
      </c>
    </row>
    <row r="9845" spans="12:31" x14ac:dyDescent="0.2">
      <c r="L9845" s="21">
        <v>9840</v>
      </c>
      <c r="M9845" s="22">
        <f t="shared" ca="1" si="1869"/>
        <v>1.7433797338212358</v>
      </c>
      <c r="N9845" s="22">
        <f t="shared" ca="1" si="1869"/>
        <v>-1.2178016422651274</v>
      </c>
      <c r="O9845" s="22">
        <f t="shared" ca="1" si="1861"/>
        <v>1.7433797338212358</v>
      </c>
      <c r="P9845" s="24">
        <f t="shared" ca="1" si="1858"/>
        <v>0.14515048010230081</v>
      </c>
      <c r="Q9845" s="22">
        <f t="shared" ca="1" si="1859"/>
        <v>309.00465609248084</v>
      </c>
      <c r="R9845" s="22">
        <f t="shared" ca="1" si="1860"/>
        <v>487.93676866371732</v>
      </c>
      <c r="S9845" s="25">
        <f t="shared" ca="1" si="1866"/>
        <v>13803146.129141461</v>
      </c>
      <c r="T9845" s="22">
        <f t="shared" ca="1" si="1867"/>
        <v>3803146.1291414611</v>
      </c>
      <c r="U9845" s="22">
        <f t="shared" ca="1" si="1862"/>
        <v>3781280.5973899937</v>
      </c>
      <c r="AA9845" s="26">
        <f t="shared" ca="1" si="1863"/>
        <v>309.00465609248084</v>
      </c>
      <c r="AB9845" s="26">
        <f t="shared" ca="1" si="1863"/>
        <v>487.93676866371732</v>
      </c>
      <c r="AC9845" s="26">
        <f t="shared" ca="1" si="1868"/>
        <v>134.00465609248084</v>
      </c>
      <c r="AD9845" s="26">
        <f t="shared" ca="1" si="1864"/>
        <v>7.9367686637173165</v>
      </c>
      <c r="AE9845" s="27">
        <f t="shared" ca="1" si="1865"/>
        <v>21865.531751467381</v>
      </c>
    </row>
    <row r="9846" spans="12:31" x14ac:dyDescent="0.2">
      <c r="L9846" s="21">
        <v>9841</v>
      </c>
      <c r="M9846" s="22">
        <f t="shared" ca="1" si="1869"/>
        <v>0.12584544435496697</v>
      </c>
      <c r="N9846" s="22">
        <f t="shared" ca="1" si="1869"/>
        <v>2.5408975199790795</v>
      </c>
      <c r="O9846" s="22">
        <f t="shared" ca="1" si="1861"/>
        <v>0.12584544435496697</v>
      </c>
      <c r="P9846" s="24">
        <f t="shared" ca="1" si="1858"/>
        <v>2.0577899617490933</v>
      </c>
      <c r="Q9846" s="22">
        <f t="shared" ca="1" si="1859"/>
        <v>177.33398249317432</v>
      </c>
      <c r="R9846" s="22">
        <f t="shared" ca="1" si="1860"/>
        <v>669.64146918459551</v>
      </c>
      <c r="S9846" s="25">
        <f t="shared" ca="1" si="1866"/>
        <v>12005458.799736004</v>
      </c>
      <c r="T9846" s="22">
        <f t="shared" ca="1" si="1867"/>
        <v>2005458.7997360043</v>
      </c>
      <c r="U9846" s="22">
        <f t="shared" ca="1" si="1862"/>
        <v>1850991.3907953589</v>
      </c>
      <c r="AA9846" s="26">
        <f t="shared" ca="1" si="1863"/>
        <v>177.33398249317432</v>
      </c>
      <c r="AB9846" s="26">
        <f t="shared" ca="1" si="1863"/>
        <v>669.64146918459551</v>
      </c>
      <c r="AC9846" s="26">
        <f t="shared" ca="1" si="1868"/>
        <v>2.3339824931743181</v>
      </c>
      <c r="AD9846" s="26">
        <f t="shared" ca="1" si="1864"/>
        <v>189.64146918459551</v>
      </c>
      <c r="AE9846" s="27">
        <f t="shared" ca="1" si="1865"/>
        <v>154467.4089406454</v>
      </c>
    </row>
    <row r="9847" spans="12:31" x14ac:dyDescent="0.2">
      <c r="L9847" s="21">
        <v>9842</v>
      </c>
      <c r="M9847" s="22">
        <f t="shared" ca="1" si="1869"/>
        <v>-0.74163591492213954</v>
      </c>
      <c r="N9847" s="22">
        <f t="shared" ca="1" si="1869"/>
        <v>-1.9247492023094136E-2</v>
      </c>
      <c r="O9847" s="22">
        <f t="shared" ca="1" si="1861"/>
        <v>-0.74163591492213954</v>
      </c>
      <c r="P9847" s="24">
        <f t="shared" ca="1" si="1858"/>
        <v>-0.48019777326343582</v>
      </c>
      <c r="Q9847" s="22">
        <f t="shared" ca="1" si="1859"/>
        <v>131.65919561313112</v>
      </c>
      <c r="R9847" s="22">
        <f t="shared" ca="1" si="1860"/>
        <v>439.96089751455702</v>
      </c>
      <c r="S9847" s="25">
        <f t="shared" ca="1" si="1866"/>
        <v>8313663.3899976071</v>
      </c>
      <c r="T9847" s="22">
        <f t="shared" ca="1" si="1867"/>
        <v>0</v>
      </c>
      <c r="U9847" s="22">
        <f t="shared" ca="1" si="1862"/>
        <v>-93089.459242715442</v>
      </c>
      <c r="AA9847" s="26">
        <f t="shared" ca="1" si="1863"/>
        <v>131.65919561313112</v>
      </c>
      <c r="AB9847" s="26">
        <f t="shared" ca="1" si="1863"/>
        <v>439.96089751455702</v>
      </c>
      <c r="AC9847" s="26">
        <f t="shared" ca="1" si="1868"/>
        <v>0</v>
      </c>
      <c r="AD9847" s="26">
        <f t="shared" ca="1" si="1864"/>
        <v>0</v>
      </c>
      <c r="AE9847" s="27">
        <f t="shared" ca="1" si="1865"/>
        <v>93089.459242715442</v>
      </c>
    </row>
    <row r="9848" spans="12:31" x14ac:dyDescent="0.2">
      <c r="L9848" s="21">
        <v>9843</v>
      </c>
      <c r="M9848" s="22">
        <f t="shared" ca="1" si="1869"/>
        <v>1.3515376510639607</v>
      </c>
      <c r="N9848" s="22">
        <f t="shared" ca="1" si="1869"/>
        <v>0.66391187960227893</v>
      </c>
      <c r="O9848" s="22">
        <f t="shared" ca="1" si="1861"/>
        <v>1.3515376510639607</v>
      </c>
      <c r="P9848" s="24">
        <f t="shared" ca="1" si="1858"/>
        <v>1.3648368920649956</v>
      </c>
      <c r="Q9848" s="22">
        <f t="shared" ca="1" si="1859"/>
        <v>270.11063593331664</v>
      </c>
      <c r="R9848" s="22">
        <f t="shared" ca="1" si="1860"/>
        <v>597.08134316571886</v>
      </c>
      <c r="S9848" s="25">
        <f t="shared" ca="1" si="1866"/>
        <v>13853577.500236062</v>
      </c>
      <c r="T9848" s="22">
        <f t="shared" ca="1" si="1867"/>
        <v>3853577.5002360623</v>
      </c>
      <c r="U9848" s="22">
        <f t="shared" ca="1" si="1862"/>
        <v>3777013.7985546128</v>
      </c>
      <c r="AA9848" s="26">
        <f t="shared" ca="1" si="1863"/>
        <v>270.11063593331664</v>
      </c>
      <c r="AB9848" s="26">
        <f t="shared" ca="1" si="1863"/>
        <v>597.08134316571886</v>
      </c>
      <c r="AC9848" s="26">
        <f t="shared" ca="1" si="1868"/>
        <v>95.110635933316644</v>
      </c>
      <c r="AD9848" s="26">
        <f t="shared" ca="1" si="1864"/>
        <v>117.08134316571886</v>
      </c>
      <c r="AE9848" s="27">
        <f t="shared" ca="1" si="1865"/>
        <v>76563.701681449544</v>
      </c>
    </row>
    <row r="9849" spans="12:31" x14ac:dyDescent="0.2">
      <c r="L9849" s="21">
        <v>9844</v>
      </c>
      <c r="M9849" s="22">
        <f t="shared" ca="1" si="1869"/>
        <v>0.44129400899053506</v>
      </c>
      <c r="N9849" s="22">
        <f t="shared" ca="1" si="1869"/>
        <v>-6.2368895175733206E-2</v>
      </c>
      <c r="O9849" s="22">
        <f t="shared" ca="1" si="1861"/>
        <v>0.44129400899053506</v>
      </c>
      <c r="P9849" s="24">
        <f t="shared" ca="1" si="1858"/>
        <v>0.22823871993429379</v>
      </c>
      <c r="Q9849" s="22">
        <f t="shared" ca="1" si="1859"/>
        <v>197.61736017589851</v>
      </c>
      <c r="R9849" s="22">
        <f t="shared" ca="1" si="1860"/>
        <v>494.69310045574377</v>
      </c>
      <c r="S9849" s="25">
        <f t="shared" ca="1" si="1866"/>
        <v>10741978.012403021</v>
      </c>
      <c r="T9849" s="22">
        <f t="shared" ca="1" si="1867"/>
        <v>741978.01240302064</v>
      </c>
      <c r="U9849" s="22">
        <f t="shared" ca="1" si="1862"/>
        <v>649078.04789546935</v>
      </c>
      <c r="AA9849" s="26">
        <f t="shared" ca="1" si="1863"/>
        <v>197.61736017589851</v>
      </c>
      <c r="AB9849" s="26">
        <f t="shared" ca="1" si="1863"/>
        <v>494.69310045574377</v>
      </c>
      <c r="AC9849" s="26">
        <f t="shared" ca="1" si="1868"/>
        <v>22.617360175898511</v>
      </c>
      <c r="AD9849" s="26">
        <f t="shared" ca="1" si="1864"/>
        <v>14.693100455743775</v>
      </c>
      <c r="AE9849" s="27">
        <f t="shared" ca="1" si="1865"/>
        <v>92899.964507551282</v>
      </c>
    </row>
    <row r="9850" spans="12:31" x14ac:dyDescent="0.2">
      <c r="L9850" s="21">
        <v>9845</v>
      </c>
      <c r="M9850" s="22">
        <f t="shared" ca="1" si="1869"/>
        <v>1.3529816440665801</v>
      </c>
      <c r="N9850" s="22">
        <f t="shared" ca="1" si="1869"/>
        <v>-0.84679962162610734</v>
      </c>
      <c r="O9850" s="22">
        <f t="shared" ca="1" si="1861"/>
        <v>1.3529816440665801</v>
      </c>
      <c r="P9850" s="24">
        <f t="shared" ca="1" si="1858"/>
        <v>0.18920079930417721</v>
      </c>
      <c r="Q9850" s="22">
        <f t="shared" ca="1" si="1859"/>
        <v>270.24457442598168</v>
      </c>
      <c r="R9850" s="22">
        <f t="shared" ca="1" si="1860"/>
        <v>491.50715329513008</v>
      </c>
      <c r="S9850" s="25">
        <f t="shared" ca="1" si="1866"/>
        <v>12750714.924549306</v>
      </c>
      <c r="T9850" s="22">
        <f t="shared" ca="1" si="1867"/>
        <v>2750714.9245493058</v>
      </c>
      <c r="U9850" s="22">
        <f t="shared" ca="1" si="1862"/>
        <v>2703789.7757313354</v>
      </c>
      <c r="AA9850" s="26">
        <f t="shared" ca="1" si="1863"/>
        <v>270.24457442598168</v>
      </c>
      <c r="AB9850" s="26">
        <f t="shared" ca="1" si="1863"/>
        <v>491.50715329513008</v>
      </c>
      <c r="AC9850" s="26">
        <f t="shared" ca="1" si="1868"/>
        <v>95.244574425981682</v>
      </c>
      <c r="AD9850" s="26">
        <f t="shared" ca="1" si="1864"/>
        <v>11.507153295130081</v>
      </c>
      <c r="AE9850" s="27">
        <f t="shared" ca="1" si="1865"/>
        <v>46925.148817970417</v>
      </c>
    </row>
    <row r="9851" spans="12:31" x14ac:dyDescent="0.2">
      <c r="L9851" s="21">
        <v>9846</v>
      </c>
      <c r="M9851" s="22">
        <f t="shared" ca="1" si="1869"/>
        <v>-0.30838574024296117</v>
      </c>
      <c r="N9851" s="22">
        <f t="shared" ca="1" si="1869"/>
        <v>-0.38328571085367985</v>
      </c>
      <c r="O9851" s="22">
        <f t="shared" ca="1" si="1861"/>
        <v>-0.30838574024296117</v>
      </c>
      <c r="P9851" s="24">
        <f t="shared" ca="1" si="1858"/>
        <v>-0.49194474943859373</v>
      </c>
      <c r="Q9851" s="22">
        <f t="shared" ca="1" si="1859"/>
        <v>152.77364780975418</v>
      </c>
      <c r="R9851" s="22">
        <f t="shared" ca="1" si="1860"/>
        <v>439.10634974860028</v>
      </c>
      <c r="S9851" s="25">
        <f t="shared" ca="1" si="1866"/>
        <v>8898402.1871794946</v>
      </c>
      <c r="T9851" s="22">
        <f t="shared" ca="1" si="1867"/>
        <v>0</v>
      </c>
      <c r="U9851" s="22">
        <f t="shared" ca="1" si="1862"/>
        <v>-116493.6604384961</v>
      </c>
      <c r="AA9851" s="26">
        <f t="shared" ca="1" si="1863"/>
        <v>152.77364780975418</v>
      </c>
      <c r="AB9851" s="26">
        <f t="shared" ca="1" si="1863"/>
        <v>439.10634974860028</v>
      </c>
      <c r="AC9851" s="26">
        <f t="shared" ca="1" si="1868"/>
        <v>0</v>
      </c>
      <c r="AD9851" s="26">
        <f t="shared" ca="1" si="1864"/>
        <v>0</v>
      </c>
      <c r="AE9851" s="27">
        <f t="shared" ca="1" si="1865"/>
        <v>116493.6604384961</v>
      </c>
    </row>
    <row r="9852" spans="12:31" x14ac:dyDescent="0.2">
      <c r="L9852" s="21">
        <v>9847</v>
      </c>
      <c r="M9852" s="22">
        <f t="shared" ca="1" si="1869"/>
        <v>0.26043804252449776</v>
      </c>
      <c r="N9852" s="22">
        <f t="shared" ca="1" si="1869"/>
        <v>0.36975879523566646</v>
      </c>
      <c r="O9852" s="22">
        <f t="shared" ca="1" si="1861"/>
        <v>0.26043804252449776</v>
      </c>
      <c r="P9852" s="24">
        <f t="shared" ca="1" si="1858"/>
        <v>0.45133371657058463</v>
      </c>
      <c r="Q9852" s="22">
        <f t="shared" ca="1" si="1859"/>
        <v>185.72040200589987</v>
      </c>
      <c r="R9852" s="22">
        <f t="shared" ca="1" si="1860"/>
        <v>513.30053826992935</v>
      </c>
      <c r="S9852" s="25">
        <f t="shared" ca="1" si="1866"/>
        <v>10602502.505747292</v>
      </c>
      <c r="T9852" s="22">
        <f t="shared" ca="1" si="1867"/>
        <v>602502.50574729219</v>
      </c>
      <c r="U9852" s="22">
        <f t="shared" ca="1" si="1862"/>
        <v>497008.43748290779</v>
      </c>
      <c r="AA9852" s="26">
        <f t="shared" ca="1" si="1863"/>
        <v>185.72040200589987</v>
      </c>
      <c r="AB9852" s="26">
        <f t="shared" ca="1" si="1863"/>
        <v>513.30053826992935</v>
      </c>
      <c r="AC9852" s="26">
        <f t="shared" ca="1" si="1868"/>
        <v>10.720402005899871</v>
      </c>
      <c r="AD9852" s="26">
        <f t="shared" ca="1" si="1864"/>
        <v>33.300538269929348</v>
      </c>
      <c r="AE9852" s="27">
        <f t="shared" ca="1" si="1865"/>
        <v>105494.0682643844</v>
      </c>
    </row>
    <row r="9853" spans="12:31" x14ac:dyDescent="0.2">
      <c r="L9853" s="21">
        <v>9848</v>
      </c>
      <c r="M9853" s="22">
        <f t="shared" ca="1" si="1869"/>
        <v>-3.1129358141391359</v>
      </c>
      <c r="N9853" s="22">
        <f t="shared" ca="1" si="1869"/>
        <v>-0.67961353438358896</v>
      </c>
      <c r="O9853" s="22">
        <f t="shared" ca="1" si="1861"/>
        <v>-3.1129358141391359</v>
      </c>
      <c r="P9853" s="24">
        <f t="shared" ca="1" si="1858"/>
        <v>-2.4819420035466102</v>
      </c>
      <c r="Q9853" s="22">
        <f t="shared" ca="1" si="1859"/>
        <v>58.330043156660352</v>
      </c>
      <c r="R9853" s="22">
        <f t="shared" ca="1" si="1860"/>
        <v>315.88609991246835</v>
      </c>
      <c r="S9853" s="25">
        <f t="shared" ca="1" si="1866"/>
        <v>4951242.2527614692</v>
      </c>
      <c r="T9853" s="22">
        <f t="shared" ca="1" si="1867"/>
        <v>0</v>
      </c>
      <c r="U9853" s="22">
        <f t="shared" ca="1" si="1862"/>
        <v>17634.937511558644</v>
      </c>
      <c r="AA9853" s="26">
        <f t="shared" ca="1" si="1863"/>
        <v>58.330043156660352</v>
      </c>
      <c r="AB9853" s="26">
        <f t="shared" ca="1" si="1863"/>
        <v>315.88609991246835</v>
      </c>
      <c r="AC9853" s="26">
        <f t="shared" ca="1" si="1868"/>
        <v>0</v>
      </c>
      <c r="AD9853" s="26">
        <f t="shared" ca="1" si="1864"/>
        <v>0</v>
      </c>
      <c r="AE9853" s="27">
        <f t="shared" ca="1" si="1865"/>
        <v>-17634.937511558644</v>
      </c>
    </row>
    <row r="9854" spans="12:31" x14ac:dyDescent="0.2">
      <c r="L9854" s="21">
        <v>9849</v>
      </c>
      <c r="M9854" s="22">
        <f t="shared" ca="1" si="1869"/>
        <v>-1.8911503393847575</v>
      </c>
      <c r="N9854" s="22">
        <f t="shared" ca="1" si="1869"/>
        <v>0.52309976181451456</v>
      </c>
      <c r="O9854" s="22">
        <f t="shared" ca="1" si="1861"/>
        <v>-1.8911503393847575</v>
      </c>
      <c r="P9854" s="24">
        <f t="shared" ca="1" si="1858"/>
        <v>-0.77887663109556482</v>
      </c>
      <c r="Q9854" s="22">
        <f t="shared" ca="1" si="1859"/>
        <v>88.727761557278882</v>
      </c>
      <c r="R9854" s="22">
        <f t="shared" ca="1" si="1860"/>
        <v>418.74083369038544</v>
      </c>
      <c r="S9854" s="25">
        <f t="shared" ca="1" si="1866"/>
        <v>6884088.6182101881</v>
      </c>
      <c r="T9854" s="22">
        <f t="shared" ca="1" si="1867"/>
        <v>0</v>
      </c>
      <c r="U9854" s="22">
        <f t="shared" ca="1" si="1862"/>
        <v>-40181.744031016773</v>
      </c>
      <c r="AA9854" s="26">
        <f t="shared" ca="1" si="1863"/>
        <v>88.727761557278882</v>
      </c>
      <c r="AB9854" s="26">
        <f t="shared" ca="1" si="1863"/>
        <v>418.74083369038544</v>
      </c>
      <c r="AC9854" s="26">
        <f t="shared" ca="1" si="1868"/>
        <v>0</v>
      </c>
      <c r="AD9854" s="26">
        <f t="shared" ca="1" si="1864"/>
        <v>0</v>
      </c>
      <c r="AE9854" s="27">
        <f t="shared" ca="1" si="1865"/>
        <v>40181.744031016773</v>
      </c>
    </row>
    <row r="9855" spans="12:31" x14ac:dyDescent="0.2">
      <c r="L9855" s="21">
        <v>9850</v>
      </c>
      <c r="M9855" s="22">
        <f t="shared" ca="1" si="1869"/>
        <v>-2.1178060080964656</v>
      </c>
      <c r="N9855" s="22">
        <f t="shared" ca="1" si="1869"/>
        <v>6.5659437674832205E-2</v>
      </c>
      <c r="O9855" s="22">
        <f t="shared" ca="1" si="1861"/>
        <v>-2.1178060080964656</v>
      </c>
      <c r="P9855" s="24">
        <f t="shared" ca="1" si="1858"/>
        <v>-1.277305953256237</v>
      </c>
      <c r="Q9855" s="22">
        <f t="shared" ca="1" si="1859"/>
        <v>82.085292117530443</v>
      </c>
      <c r="R9855" s="22">
        <f t="shared" ca="1" si="1860"/>
        <v>385.5836985649662</v>
      </c>
      <c r="S9855" s="25">
        <f t="shared" ca="1" si="1866"/>
        <v>6349762.5721186958</v>
      </c>
      <c r="T9855" s="22">
        <f t="shared" ca="1" si="1867"/>
        <v>0</v>
      </c>
      <c r="U9855" s="22">
        <f t="shared" ca="1" si="1862"/>
        <v>-25072.210176615801</v>
      </c>
      <c r="AA9855" s="26">
        <f t="shared" ca="1" si="1863"/>
        <v>82.085292117530443</v>
      </c>
      <c r="AB9855" s="26">
        <f t="shared" ca="1" si="1863"/>
        <v>385.5836985649662</v>
      </c>
      <c r="AC9855" s="26">
        <f t="shared" ca="1" si="1868"/>
        <v>0</v>
      </c>
      <c r="AD9855" s="26">
        <f t="shared" ca="1" si="1864"/>
        <v>0</v>
      </c>
      <c r="AE9855" s="27">
        <f t="shared" ca="1" si="1865"/>
        <v>25072.210176615801</v>
      </c>
    </row>
    <row r="9856" spans="12:31" x14ac:dyDescent="0.2">
      <c r="L9856" s="21">
        <v>9851</v>
      </c>
      <c r="M9856" s="22">
        <f t="shared" ca="1" si="1869"/>
        <v>8.0613659568236781E-2</v>
      </c>
      <c r="N9856" s="22">
        <f t="shared" ca="1" si="1869"/>
        <v>1.675014079723125</v>
      </c>
      <c r="O9856" s="22">
        <f t="shared" ca="1" si="1861"/>
        <v>8.0613659568236781E-2</v>
      </c>
      <c r="P9856" s="24">
        <f t="shared" ca="1" si="1858"/>
        <v>1.3550674245524954</v>
      </c>
      <c r="Q9856" s="22">
        <f t="shared" ca="1" si="1859"/>
        <v>174.60148970817025</v>
      </c>
      <c r="R9856" s="22">
        <f t="shared" ca="1" si="1860"/>
        <v>596.11668905417321</v>
      </c>
      <c r="S9856" s="25">
        <f t="shared" ca="1" si="1866"/>
        <v>11157939.822280174</v>
      </c>
      <c r="T9856" s="22">
        <f t="shared" ca="1" si="1867"/>
        <v>1157939.8222801741</v>
      </c>
      <c r="U9856" s="22">
        <f t="shared" ca="1" si="1862"/>
        <v>1034257.5887706276</v>
      </c>
      <c r="AA9856" s="26">
        <f t="shared" ca="1" si="1863"/>
        <v>174.60148970817025</v>
      </c>
      <c r="AB9856" s="26">
        <f t="shared" ca="1" si="1863"/>
        <v>596.11668905417321</v>
      </c>
      <c r="AC9856" s="26">
        <f t="shared" ca="1" si="1868"/>
        <v>0</v>
      </c>
      <c r="AD9856" s="26">
        <f t="shared" ca="1" si="1864"/>
        <v>116.11668905417321</v>
      </c>
      <c r="AE9856" s="27">
        <f t="shared" ca="1" si="1865"/>
        <v>123682.2335095465</v>
      </c>
    </row>
    <row r="9857" spans="12:31" x14ac:dyDescent="0.2">
      <c r="L9857" s="21">
        <v>9852</v>
      </c>
      <c r="M9857" s="22">
        <f t="shared" ca="1" si="1869"/>
        <v>-0.82098285657235059</v>
      </c>
      <c r="N9857" s="22">
        <f t="shared" ca="1" si="1869"/>
        <v>1.0054658587521099</v>
      </c>
      <c r="O9857" s="22">
        <f t="shared" ca="1" si="1861"/>
        <v>-0.82098285657235059</v>
      </c>
      <c r="P9857" s="24">
        <f t="shared" ca="1" si="1858"/>
        <v>0.26807666051972301</v>
      </c>
      <c r="Q9857" s="22">
        <f t="shared" ca="1" si="1859"/>
        <v>128.12109226596615</v>
      </c>
      <c r="R9857" s="22">
        <f t="shared" ca="1" si="1860"/>
        <v>497.96562992093851</v>
      </c>
      <c r="S9857" s="25">
        <f t="shared" ca="1" si="1866"/>
        <v>8822184.6051657144</v>
      </c>
      <c r="T9857" s="22">
        <f t="shared" ca="1" si="1867"/>
        <v>0</v>
      </c>
      <c r="U9857" s="22">
        <f t="shared" ca="1" si="1862"/>
        <v>84872.419550666033</v>
      </c>
      <c r="AA9857" s="26">
        <f t="shared" ca="1" si="1863"/>
        <v>128.12109226596615</v>
      </c>
      <c r="AB9857" s="26">
        <f t="shared" ca="1" si="1863"/>
        <v>497.96562992093851</v>
      </c>
      <c r="AC9857" s="26">
        <f t="shared" ca="1" si="1868"/>
        <v>0</v>
      </c>
      <c r="AD9857" s="26">
        <f t="shared" ca="1" si="1864"/>
        <v>17.965629920938511</v>
      </c>
      <c r="AE9857" s="27">
        <f t="shared" ca="1" si="1865"/>
        <v>-84872.419550666033</v>
      </c>
    </row>
    <row r="9858" spans="12:31" x14ac:dyDescent="0.2">
      <c r="L9858" s="21">
        <v>9853</v>
      </c>
      <c r="M9858" s="22">
        <f t="shared" ca="1" si="1869"/>
        <v>-0.67253397431436401</v>
      </c>
      <c r="N9858" s="22">
        <f t="shared" ca="1" si="1869"/>
        <v>0.55435963211145989</v>
      </c>
      <c r="O9858" s="22">
        <f t="shared" ca="1" si="1861"/>
        <v>-0.67253397431436401</v>
      </c>
      <c r="P9858" s="24">
        <f t="shared" ca="1" si="1858"/>
        <v>9.8731095820515646E-3</v>
      </c>
      <c r="Q9858" s="22">
        <f t="shared" ca="1" si="1859"/>
        <v>134.81997458154248</v>
      </c>
      <c r="R9858" s="22">
        <f t="shared" ca="1" si="1860"/>
        <v>477.13352302844169</v>
      </c>
      <c r="S9858" s="25">
        <f t="shared" ca="1" si="1866"/>
        <v>8792181.6336679365</v>
      </c>
      <c r="T9858" s="22">
        <f t="shared" ca="1" si="1867"/>
        <v>0</v>
      </c>
      <c r="U9858" s="22">
        <f t="shared" ca="1" si="1862"/>
        <v>-105237.69525565999</v>
      </c>
      <c r="AA9858" s="26">
        <f t="shared" ca="1" si="1863"/>
        <v>134.81997458154248</v>
      </c>
      <c r="AB9858" s="26">
        <f t="shared" ca="1" si="1863"/>
        <v>477.13352302844169</v>
      </c>
      <c r="AC9858" s="26">
        <f t="shared" ca="1" si="1868"/>
        <v>0</v>
      </c>
      <c r="AD9858" s="26">
        <f t="shared" ca="1" si="1864"/>
        <v>0</v>
      </c>
      <c r="AE9858" s="27">
        <f t="shared" ca="1" si="1865"/>
        <v>105237.69525565999</v>
      </c>
    </row>
    <row r="9859" spans="12:31" x14ac:dyDescent="0.2">
      <c r="L9859" s="21">
        <v>9854</v>
      </c>
      <c r="M9859" s="22">
        <f t="shared" ca="1" si="1869"/>
        <v>0.74556695373139514</v>
      </c>
      <c r="N9859" s="22">
        <f t="shared" ca="1" si="1869"/>
        <v>0.17852480985739091</v>
      </c>
      <c r="O9859" s="22">
        <f t="shared" ca="1" si="1861"/>
        <v>0.74556695373139514</v>
      </c>
      <c r="P9859" s="24">
        <f t="shared" ca="1" si="1858"/>
        <v>0.60670875494504461</v>
      </c>
      <c r="Q9859" s="22">
        <f t="shared" ca="1" si="1859"/>
        <v>219.3774297192241</v>
      </c>
      <c r="R9859" s="22">
        <f t="shared" ca="1" si="1860"/>
        <v>526.67164428545152</v>
      </c>
      <c r="S9859" s="25">
        <f t="shared" ca="1" si="1866"/>
        <v>11689026.744245246</v>
      </c>
      <c r="T9859" s="22">
        <f t="shared" ca="1" si="1867"/>
        <v>1689026.7442452461</v>
      </c>
      <c r="U9859" s="22">
        <f t="shared" ca="1" si="1862"/>
        <v>1600681.8456173595</v>
      </c>
      <c r="AA9859" s="26">
        <f t="shared" ca="1" si="1863"/>
        <v>219.3774297192241</v>
      </c>
      <c r="AB9859" s="26">
        <f t="shared" ca="1" si="1863"/>
        <v>526.67164428545152</v>
      </c>
      <c r="AC9859" s="26">
        <f t="shared" ca="1" si="1868"/>
        <v>44.377429719224097</v>
      </c>
      <c r="AD9859" s="26">
        <f t="shared" ca="1" si="1864"/>
        <v>46.671644285451521</v>
      </c>
      <c r="AE9859" s="27">
        <f t="shared" ca="1" si="1865"/>
        <v>88344.898627886549</v>
      </c>
    </row>
    <row r="9860" spans="12:31" x14ac:dyDescent="0.2">
      <c r="L9860" s="21">
        <v>9855</v>
      </c>
      <c r="M9860" s="22">
        <f t="shared" ca="1" si="1869"/>
        <v>0.91356670648579863</v>
      </c>
      <c r="N9860" s="22">
        <f t="shared" ca="1" si="1869"/>
        <v>0.20104791259772942</v>
      </c>
      <c r="O9860" s="22">
        <f t="shared" ca="1" si="1861"/>
        <v>0.91356670648579863</v>
      </c>
      <c r="P9860" s="24">
        <f t="shared" ca="1" si="1858"/>
        <v>0.72963137202177464</v>
      </c>
      <c r="Q9860" s="22">
        <f t="shared" ca="1" si="1859"/>
        <v>232.40238001299204</v>
      </c>
      <c r="R9860" s="22">
        <f t="shared" ca="1" si="1860"/>
        <v>537.49633001267807</v>
      </c>
      <c r="S9860" s="25">
        <f t="shared" ca="1" si="1866"/>
        <v>12168726.652398203</v>
      </c>
      <c r="T9860" s="22">
        <f t="shared" ca="1" si="1867"/>
        <v>2168726.6523982026</v>
      </c>
      <c r="U9860" s="22">
        <f t="shared" ca="1" si="1862"/>
        <v>2085436.5521302931</v>
      </c>
      <c r="AA9860" s="26">
        <f t="shared" ca="1" si="1863"/>
        <v>232.40238001299204</v>
      </c>
      <c r="AB9860" s="26">
        <f t="shared" ca="1" si="1863"/>
        <v>537.49633001267807</v>
      </c>
      <c r="AC9860" s="26">
        <f t="shared" ca="1" si="1868"/>
        <v>57.40238001299204</v>
      </c>
      <c r="AD9860" s="26">
        <f t="shared" ca="1" si="1864"/>
        <v>57.496330012678072</v>
      </c>
      <c r="AE9860" s="27">
        <f t="shared" ca="1" si="1865"/>
        <v>83290.100267909467</v>
      </c>
    </row>
    <row r="9861" spans="12:31" x14ac:dyDescent="0.2">
      <c r="L9861" s="21">
        <v>9856</v>
      </c>
      <c r="M9861" s="22">
        <f t="shared" ca="1" si="1869"/>
        <v>-1.1375802053756046</v>
      </c>
      <c r="N9861" s="22">
        <f t="shared" ca="1" si="1869"/>
        <v>-0.5540014472336251</v>
      </c>
      <c r="O9861" s="22">
        <f t="shared" ca="1" si="1861"/>
        <v>-1.1375802053756046</v>
      </c>
      <c r="P9861" s="24">
        <f t="shared" ca="1" si="1858"/>
        <v>-1.1450290390950615</v>
      </c>
      <c r="Q9861" s="22">
        <f t="shared" ca="1" si="1859"/>
        <v>114.92545279297688</v>
      </c>
      <c r="R9861" s="22">
        <f t="shared" ca="1" si="1860"/>
        <v>394.11830804379946</v>
      </c>
      <c r="S9861" s="25">
        <f t="shared" ca="1" si="1866"/>
        <v>7362621.9865480298</v>
      </c>
      <c r="T9861" s="22">
        <f t="shared" ca="1" si="1867"/>
        <v>0</v>
      </c>
      <c r="U9861" s="22">
        <f t="shared" ca="1" si="1862"/>
        <v>-63759.703038922395</v>
      </c>
      <c r="AA9861" s="26">
        <f t="shared" ca="1" si="1863"/>
        <v>114.92545279297688</v>
      </c>
      <c r="AB9861" s="26">
        <f t="shared" ca="1" si="1863"/>
        <v>394.11830804379946</v>
      </c>
      <c r="AC9861" s="26">
        <f t="shared" ca="1" si="1868"/>
        <v>0</v>
      </c>
      <c r="AD9861" s="26">
        <f t="shared" ca="1" si="1864"/>
        <v>0</v>
      </c>
      <c r="AE9861" s="27">
        <f t="shared" ca="1" si="1865"/>
        <v>63759.703038922395</v>
      </c>
    </row>
    <row r="9862" spans="12:31" x14ac:dyDescent="0.2">
      <c r="L9862" s="21">
        <v>9857</v>
      </c>
      <c r="M9862" s="22">
        <f t="shared" ca="1" si="1869"/>
        <v>1.1390652103772423</v>
      </c>
      <c r="N9862" s="22">
        <f t="shared" ca="1" si="1869"/>
        <v>1.3550771627463336</v>
      </c>
      <c r="O9862" s="22">
        <f t="shared" ca="1" si="1861"/>
        <v>1.1390652103772423</v>
      </c>
      <c r="P9862" s="24">
        <f t="shared" ref="P9862:P9925" ca="1" si="1870">($D$16 * M9862) + (SQRT(1 - $D$16^2) * N9862)</f>
        <v>1.7698381780506645</v>
      </c>
      <c r="Q9862" s="22">
        <f t="shared" ref="Q9862:Q9925" ca="1" si="1871">$C$12*EXP(($C$6-$C$15-0.5*$C$13^2)*$C$8+$C$13*SQRT($C$8)*O9862)</f>
        <v>251.10896389798398</v>
      </c>
      <c r="R9862" s="22">
        <f t="shared" ref="R9862:R9925" ca="1" si="1872">$D$12*EXP(($C$6-$D$15-0.5*$D$13^2)*$C$8+$D$13*SQRT($C$8)*P9862)</f>
        <v>638.47607349489942</v>
      </c>
      <c r="S9862" s="25">
        <f t="shared" ca="1" si="1866"/>
        <v>13753188.049257049</v>
      </c>
      <c r="T9862" s="22">
        <f t="shared" ca="1" si="1867"/>
        <v>3753188.0492570493</v>
      </c>
      <c r="U9862" s="22">
        <f t="shared" ca="1" si="1862"/>
        <v>3653240.7502450021</v>
      </c>
      <c r="AA9862" s="26">
        <f t="shared" ca="1" si="1863"/>
        <v>251.10896389798398</v>
      </c>
      <c r="AB9862" s="26">
        <f t="shared" ca="1" si="1863"/>
        <v>638.47607349489942</v>
      </c>
      <c r="AC9862" s="26">
        <f t="shared" ca="1" si="1868"/>
        <v>76.108963897983983</v>
      </c>
      <c r="AD9862" s="26">
        <f t="shared" ca="1" si="1864"/>
        <v>158.47607349489942</v>
      </c>
      <c r="AE9862" s="27">
        <f t="shared" ca="1" si="1865"/>
        <v>99947.299012047239</v>
      </c>
    </row>
    <row r="9863" spans="12:31" x14ac:dyDescent="0.2">
      <c r="L9863" s="21">
        <v>9858</v>
      </c>
      <c r="M9863" s="22">
        <f t="shared" ca="1" si="1869"/>
        <v>0.56009083268716509</v>
      </c>
      <c r="N9863" s="22">
        <f t="shared" ca="1" si="1869"/>
        <v>-0.6813994905120454</v>
      </c>
      <c r="O9863" s="22">
        <f t="shared" ref="O9863:O9926" ca="1" si="1873">M9863</f>
        <v>0.56009083268716509</v>
      </c>
      <c r="P9863" s="24">
        <f t="shared" ca="1" si="1870"/>
        <v>-0.17934422336953737</v>
      </c>
      <c r="Q9863" s="22">
        <f t="shared" ca="1" si="1871"/>
        <v>205.84371156856878</v>
      </c>
      <c r="R9863" s="22">
        <f t="shared" ca="1" si="1872"/>
        <v>462.42271602488444</v>
      </c>
      <c r="S9863" s="25">
        <f t="shared" ca="1" si="1866"/>
        <v>10635028.391257856</v>
      </c>
      <c r="T9863" s="22">
        <f t="shared" ca="1" si="1867"/>
        <v>635028.39125785604</v>
      </c>
      <c r="U9863" s="22">
        <f t="shared" ref="U9863:U9926" ca="1" si="1874">T9863-AE9863</f>
        <v>739666.96808933595</v>
      </c>
      <c r="AA9863" s="26">
        <f t="shared" ref="AA9863:AB9926" ca="1" si="1875">Q9863</f>
        <v>205.84371156856878</v>
      </c>
      <c r="AB9863" s="26">
        <f t="shared" ca="1" si="1875"/>
        <v>462.42271602488444</v>
      </c>
      <c r="AC9863" s="26">
        <f t="shared" ca="1" si="1868"/>
        <v>30.843711568568779</v>
      </c>
      <c r="AD9863" s="26">
        <f t="shared" ref="AD9863:AD9926" ca="1" si="1876">MAX(AB9863-$Y$10,0)</f>
        <v>0</v>
      </c>
      <c r="AE9863" s="27">
        <f t="shared" ref="AE9863:AE9926" ca="1" si="1877">T9863-$AL$7-SUMPRODUCT($AH$17:$AK$17,AA9863:AD9863)</f>
        <v>-104638.57683147991</v>
      </c>
    </row>
    <row r="9864" spans="12:31" x14ac:dyDescent="0.2">
      <c r="L9864" s="21">
        <v>9859</v>
      </c>
      <c r="M9864" s="22">
        <f t="shared" ca="1" si="1869"/>
        <v>0.31399848147023213</v>
      </c>
      <c r="N9864" s="22">
        <f t="shared" ca="1" si="1869"/>
        <v>1.7319085934991816</v>
      </c>
      <c r="O9864" s="22">
        <f t="shared" ca="1" si="1873"/>
        <v>0.31399848147023213</v>
      </c>
      <c r="P9864" s="24">
        <f t="shared" ca="1" si="1870"/>
        <v>1.5457727480435879</v>
      </c>
      <c r="Q9864" s="22">
        <f t="shared" ca="1" si="1871"/>
        <v>189.16702475028956</v>
      </c>
      <c r="R9864" s="22">
        <f t="shared" ca="1" si="1872"/>
        <v>615.23212803460638</v>
      </c>
      <c r="S9864" s="25">
        <f t="shared" ca="1" si="1866"/>
        <v>11767861.567987386</v>
      </c>
      <c r="T9864" s="22">
        <f t="shared" ca="1" si="1867"/>
        <v>1767861.5679873861</v>
      </c>
      <c r="U9864" s="22">
        <f t="shared" ca="1" si="1874"/>
        <v>1635971.3020330223</v>
      </c>
      <c r="AA9864" s="26">
        <f t="shared" ca="1" si="1875"/>
        <v>189.16702475028956</v>
      </c>
      <c r="AB9864" s="26">
        <f t="shared" ca="1" si="1875"/>
        <v>615.23212803460638</v>
      </c>
      <c r="AC9864" s="26">
        <f t="shared" ca="1" si="1868"/>
        <v>14.167024750289556</v>
      </c>
      <c r="AD9864" s="26">
        <f t="shared" ca="1" si="1876"/>
        <v>135.23212803460638</v>
      </c>
      <c r="AE9864" s="27">
        <f t="shared" ca="1" si="1877"/>
        <v>131890.26595436386</v>
      </c>
    </row>
    <row r="9865" spans="12:31" x14ac:dyDescent="0.2">
      <c r="L9865" s="21">
        <v>9860</v>
      </c>
      <c r="M9865" s="22">
        <f t="shared" ca="1" si="1869"/>
        <v>-1.0904026952500796</v>
      </c>
      <c r="N9865" s="22">
        <f t="shared" ca="1" si="1869"/>
        <v>-0.85898670254487541</v>
      </c>
      <c r="O9865" s="22">
        <f t="shared" ca="1" si="1873"/>
        <v>-1.0904026952500796</v>
      </c>
      <c r="P9865" s="24">
        <f t="shared" ca="1" si="1870"/>
        <v>-1.3529583503269751</v>
      </c>
      <c r="Q9865" s="22">
        <f t="shared" ca="1" si="1871"/>
        <v>116.80201960281718</v>
      </c>
      <c r="R9865" s="22">
        <f t="shared" ca="1" si="1872"/>
        <v>380.78588276070451</v>
      </c>
      <c r="S9865" s="25">
        <f t="shared" ca="1" si="1866"/>
        <v>7275636.8102897182</v>
      </c>
      <c r="T9865" s="22">
        <f t="shared" ca="1" si="1867"/>
        <v>0</v>
      </c>
      <c r="U9865" s="22">
        <f t="shared" ca="1" si="1874"/>
        <v>-62767.483620116021</v>
      </c>
      <c r="AA9865" s="26">
        <f t="shared" ca="1" si="1875"/>
        <v>116.80201960281718</v>
      </c>
      <c r="AB9865" s="26">
        <f t="shared" ca="1" si="1875"/>
        <v>380.78588276070451</v>
      </c>
      <c r="AC9865" s="26">
        <f t="shared" ca="1" si="1868"/>
        <v>0</v>
      </c>
      <c r="AD9865" s="26">
        <f t="shared" ca="1" si="1876"/>
        <v>0</v>
      </c>
      <c r="AE9865" s="27">
        <f t="shared" ca="1" si="1877"/>
        <v>62767.483620116021</v>
      </c>
    </row>
    <row r="9866" spans="12:31" x14ac:dyDescent="0.2">
      <c r="L9866" s="21">
        <v>9861</v>
      </c>
      <c r="M9866" s="22">
        <f t="shared" ca="1" si="1869"/>
        <v>0.4689365876471176</v>
      </c>
      <c r="N9866" s="22">
        <f t="shared" ca="1" si="1869"/>
        <v>-0.78931219880590342</v>
      </c>
      <c r="O9866" s="22">
        <f t="shared" ca="1" si="1873"/>
        <v>0.4689365876471176</v>
      </c>
      <c r="P9866" s="24">
        <f t="shared" ca="1" si="1870"/>
        <v>-0.32056517596423623</v>
      </c>
      <c r="Q9866" s="22">
        <f t="shared" ca="1" si="1871"/>
        <v>199.50169033811861</v>
      </c>
      <c r="R9866" s="22">
        <f t="shared" ca="1" si="1872"/>
        <v>451.73976951451056</v>
      </c>
      <c r="S9866" s="25">
        <f t="shared" ca="1" si="1866"/>
        <v>10344724.792978318</v>
      </c>
      <c r="T9866" s="22">
        <f t="shared" ca="1" si="1867"/>
        <v>344724.79297831841</v>
      </c>
      <c r="U9866" s="22">
        <f t="shared" ca="1" si="1874"/>
        <v>559881.09764257912</v>
      </c>
      <c r="AA9866" s="26">
        <f t="shared" ca="1" si="1875"/>
        <v>199.50169033811861</v>
      </c>
      <c r="AB9866" s="26">
        <f t="shared" ca="1" si="1875"/>
        <v>451.73976951451056</v>
      </c>
      <c r="AC9866" s="26">
        <f t="shared" ca="1" si="1868"/>
        <v>24.501690338118607</v>
      </c>
      <c r="AD9866" s="26">
        <f t="shared" ca="1" si="1876"/>
        <v>0</v>
      </c>
      <c r="AE9866" s="27">
        <f t="shared" ca="1" si="1877"/>
        <v>-215156.30466426065</v>
      </c>
    </row>
    <row r="9867" spans="12:31" x14ac:dyDescent="0.2">
      <c r="L9867" s="21">
        <v>9862</v>
      </c>
      <c r="M9867" s="22">
        <f t="shared" ca="1" si="1869"/>
        <v>-1.6136792367746264</v>
      </c>
      <c r="N9867" s="22">
        <f t="shared" ca="1" si="1869"/>
        <v>-0.41896252721242372</v>
      </c>
      <c r="O9867" s="22">
        <f t="shared" ca="1" si="1873"/>
        <v>-1.6136792367746264</v>
      </c>
      <c r="P9867" s="24">
        <f t="shared" ca="1" si="1870"/>
        <v>-1.3385045897052388</v>
      </c>
      <c r="Q9867" s="22">
        <f t="shared" ca="1" si="1871"/>
        <v>97.595600919170082</v>
      </c>
      <c r="R9867" s="22">
        <f t="shared" ca="1" si="1872"/>
        <v>381.69789265602168</v>
      </c>
      <c r="S9867" s="25">
        <f t="shared" ca="1" si="1866"/>
        <v>6745150.417465644</v>
      </c>
      <c r="T9867" s="22">
        <f t="shared" ca="1" si="1867"/>
        <v>0</v>
      </c>
      <c r="U9867" s="22">
        <f t="shared" ca="1" si="1874"/>
        <v>-41509.446067494195</v>
      </c>
      <c r="AA9867" s="26">
        <f t="shared" ca="1" si="1875"/>
        <v>97.595600919170082</v>
      </c>
      <c r="AB9867" s="26">
        <f t="shared" ca="1" si="1875"/>
        <v>381.69789265602168</v>
      </c>
      <c r="AC9867" s="26">
        <f t="shared" ca="1" si="1868"/>
        <v>0</v>
      </c>
      <c r="AD9867" s="26">
        <f t="shared" ca="1" si="1876"/>
        <v>0</v>
      </c>
      <c r="AE9867" s="27">
        <f t="shared" ca="1" si="1877"/>
        <v>41509.446067494195</v>
      </c>
    </row>
    <row r="9868" spans="12:31" x14ac:dyDescent="0.2">
      <c r="L9868" s="21">
        <v>9863</v>
      </c>
      <c r="M9868" s="22">
        <f t="shared" ca="1" si="1869"/>
        <v>0.12000770713813352</v>
      </c>
      <c r="N9868" s="22">
        <f t="shared" ca="1" si="1869"/>
        <v>-1.6678446530282947</v>
      </c>
      <c r="O9868" s="22">
        <f t="shared" ca="1" si="1873"/>
        <v>0.12000770713813352</v>
      </c>
      <c r="P9868" s="24">
        <f t="shared" ca="1" si="1870"/>
        <v>-1.2236396058614627</v>
      </c>
      <c r="Q9868" s="22">
        <f t="shared" ca="1" si="1871"/>
        <v>176.97893016883299</v>
      </c>
      <c r="R9868" s="22">
        <f t="shared" ca="1" si="1872"/>
        <v>389.02378347965401</v>
      </c>
      <c r="S9868" s="25">
        <f t="shared" ca="1" si="1866"/>
        <v>9054040.8569209799</v>
      </c>
      <c r="T9868" s="22">
        <f t="shared" ca="1" si="1867"/>
        <v>0</v>
      </c>
      <c r="U9868" s="22">
        <f t="shared" ca="1" si="1874"/>
        <v>-72859.833107984508</v>
      </c>
      <c r="AA9868" s="26">
        <f t="shared" ca="1" si="1875"/>
        <v>176.97893016883299</v>
      </c>
      <c r="AB9868" s="26">
        <f t="shared" ca="1" si="1875"/>
        <v>389.02378347965401</v>
      </c>
      <c r="AC9868" s="26">
        <f t="shared" ca="1" si="1868"/>
        <v>1.9789301688329886</v>
      </c>
      <c r="AD9868" s="26">
        <f t="shared" ca="1" si="1876"/>
        <v>0</v>
      </c>
      <c r="AE9868" s="27">
        <f t="shared" ca="1" si="1877"/>
        <v>72859.833107984508</v>
      </c>
    </row>
    <row r="9869" spans="12:31" x14ac:dyDescent="0.2">
      <c r="L9869" s="21">
        <v>9864</v>
      </c>
      <c r="M9869" s="22">
        <f t="shared" ca="1" si="1869"/>
        <v>0.19761408128895766</v>
      </c>
      <c r="N9869" s="22">
        <f t="shared" ca="1" si="1869"/>
        <v>-0.24778171227831172</v>
      </c>
      <c r="O9869" s="22">
        <f t="shared" ca="1" si="1873"/>
        <v>0.19761408128895766</v>
      </c>
      <c r="P9869" s="24">
        <f t="shared" ca="1" si="1870"/>
        <v>-6.9014474115709393E-2</v>
      </c>
      <c r="Q9869" s="22">
        <f t="shared" ca="1" si="1871"/>
        <v>181.75761410856776</v>
      </c>
      <c r="R9869" s="22">
        <f t="shared" ca="1" si="1872"/>
        <v>470.94431936395199</v>
      </c>
      <c r="S9869" s="25">
        <f t="shared" ca="1" si="1866"/>
        <v>10047098.949077653</v>
      </c>
      <c r="T9869" s="22">
        <f t="shared" ca="1" si="1867"/>
        <v>47098.949077652767</v>
      </c>
      <c r="U9869" s="22">
        <f t="shared" ca="1" si="1874"/>
        <v>45487.830885368516</v>
      </c>
      <c r="AA9869" s="26">
        <f t="shared" ca="1" si="1875"/>
        <v>181.75761410856776</v>
      </c>
      <c r="AB9869" s="26">
        <f t="shared" ca="1" si="1875"/>
        <v>470.94431936395199</v>
      </c>
      <c r="AC9869" s="26">
        <f t="shared" ca="1" si="1868"/>
        <v>6.7576141085677648</v>
      </c>
      <c r="AD9869" s="26">
        <f t="shared" ca="1" si="1876"/>
        <v>0</v>
      </c>
      <c r="AE9869" s="27">
        <f t="shared" ca="1" si="1877"/>
        <v>1611.1181922842516</v>
      </c>
    </row>
    <row r="9870" spans="12:31" x14ac:dyDescent="0.2">
      <c r="L9870" s="21">
        <v>9865</v>
      </c>
      <c r="M9870" s="22">
        <f t="shared" ca="1" si="1869"/>
        <v>2.8811962934171837E-2</v>
      </c>
      <c r="N9870" s="22">
        <f t="shared" ca="1" si="1869"/>
        <v>-0.74217295875086819</v>
      </c>
      <c r="O9870" s="22">
        <f t="shared" ca="1" si="1873"/>
        <v>2.8811962934171837E-2</v>
      </c>
      <c r="P9870" s="24">
        <f t="shared" ca="1" si="1870"/>
        <v>-0.55993122619061286</v>
      </c>
      <c r="Q9870" s="22">
        <f t="shared" ca="1" si="1871"/>
        <v>171.52378579913713</v>
      </c>
      <c r="R9870" s="22">
        <f t="shared" ca="1" si="1872"/>
        <v>434.19309334156566</v>
      </c>
      <c r="S9870" s="25">
        <f t="shared" ca="1" si="1866"/>
        <v>9374117.8135064282</v>
      </c>
      <c r="T9870" s="22">
        <f t="shared" ca="1" si="1867"/>
        <v>0</v>
      </c>
      <c r="U9870" s="22">
        <f t="shared" ca="1" si="1874"/>
        <v>-136314.33683171222</v>
      </c>
      <c r="AA9870" s="26">
        <f t="shared" ca="1" si="1875"/>
        <v>171.52378579913713</v>
      </c>
      <c r="AB9870" s="26">
        <f t="shared" ca="1" si="1875"/>
        <v>434.19309334156566</v>
      </c>
      <c r="AC9870" s="26">
        <f t="shared" ca="1" si="1868"/>
        <v>0</v>
      </c>
      <c r="AD9870" s="26">
        <f t="shared" ca="1" si="1876"/>
        <v>0</v>
      </c>
      <c r="AE9870" s="27">
        <f t="shared" ca="1" si="1877"/>
        <v>136314.33683171222</v>
      </c>
    </row>
    <row r="9871" spans="12:31" x14ac:dyDescent="0.2">
      <c r="L9871" s="21">
        <v>9866</v>
      </c>
      <c r="M9871" s="22">
        <f t="shared" ca="1" si="1869"/>
        <v>1.5754058766370778</v>
      </c>
      <c r="N9871" s="22">
        <f t="shared" ca="1" si="1869"/>
        <v>-8.0031496525735296E-2</v>
      </c>
      <c r="O9871" s="22">
        <f t="shared" ca="1" si="1873"/>
        <v>1.5754058766370778</v>
      </c>
      <c r="P9871" s="24">
        <f t="shared" ca="1" si="1870"/>
        <v>0.92588029861032251</v>
      </c>
      <c r="Q9871" s="22">
        <f t="shared" ca="1" si="1871"/>
        <v>291.68913797354173</v>
      </c>
      <c r="R9871" s="22">
        <f t="shared" ca="1" si="1872"/>
        <v>555.24121831566299</v>
      </c>
      <c r="S9871" s="25">
        <f t="shared" ca="1" si="1866"/>
        <v>14021753.631924827</v>
      </c>
      <c r="T9871" s="22">
        <f t="shared" ca="1" si="1867"/>
        <v>4021753.6319248267</v>
      </c>
      <c r="U9871" s="22">
        <f t="shared" ca="1" si="1874"/>
        <v>3970297.7673545834</v>
      </c>
      <c r="AA9871" s="26">
        <f t="shared" ca="1" si="1875"/>
        <v>291.68913797354173</v>
      </c>
      <c r="AB9871" s="26">
        <f t="shared" ca="1" si="1875"/>
        <v>555.24121831566299</v>
      </c>
      <c r="AC9871" s="26">
        <f t="shared" ca="1" si="1868"/>
        <v>116.68913797354173</v>
      </c>
      <c r="AD9871" s="26">
        <f t="shared" ca="1" si="1876"/>
        <v>75.241218315662991</v>
      </c>
      <c r="AE9871" s="27">
        <f t="shared" ca="1" si="1877"/>
        <v>51455.864570243284</v>
      </c>
    </row>
    <row r="9872" spans="12:31" x14ac:dyDescent="0.2">
      <c r="L9872" s="21">
        <v>9867</v>
      </c>
      <c r="M9872" s="22">
        <f t="shared" ca="1" si="1869"/>
        <v>-2.239284135735105</v>
      </c>
      <c r="N9872" s="22">
        <f t="shared" ca="1" si="1869"/>
        <v>1.6278292170021667E-2</v>
      </c>
      <c r="O9872" s="22">
        <f t="shared" ca="1" si="1873"/>
        <v>-2.239284135735105</v>
      </c>
      <c r="P9872" s="24">
        <f t="shared" ca="1" si="1870"/>
        <v>-1.3919638725991059</v>
      </c>
      <c r="Q9872" s="22">
        <f t="shared" ca="1" si="1871"/>
        <v>78.732321519905554</v>
      </c>
      <c r="R9872" s="22">
        <f t="shared" ca="1" si="1872"/>
        <v>378.33555523796412</v>
      </c>
      <c r="S9872" s="25">
        <f t="shared" ca="1" si="1866"/>
        <v>6179508.7065010443</v>
      </c>
      <c r="T9872" s="22">
        <f t="shared" ca="1" si="1867"/>
        <v>0</v>
      </c>
      <c r="U9872" s="22">
        <f t="shared" ca="1" si="1874"/>
        <v>-19644.365288155794</v>
      </c>
      <c r="AA9872" s="26">
        <f t="shared" ca="1" si="1875"/>
        <v>78.732321519905554</v>
      </c>
      <c r="AB9872" s="26">
        <f t="shared" ca="1" si="1875"/>
        <v>378.33555523796412</v>
      </c>
      <c r="AC9872" s="26">
        <f t="shared" ca="1" si="1868"/>
        <v>0</v>
      </c>
      <c r="AD9872" s="26">
        <f t="shared" ca="1" si="1876"/>
        <v>0</v>
      </c>
      <c r="AE9872" s="27">
        <f t="shared" ca="1" si="1877"/>
        <v>19644.365288155794</v>
      </c>
    </row>
    <row r="9873" spans="12:31" x14ac:dyDescent="0.2">
      <c r="L9873" s="21">
        <v>9868</v>
      </c>
      <c r="M9873" s="22">
        <f t="shared" ca="1" si="1869"/>
        <v>0.27020587913330607</v>
      </c>
      <c r="N9873" s="22">
        <f t="shared" ca="1" si="1869"/>
        <v>-1.3936375797914229</v>
      </c>
      <c r="O9873" s="22">
        <f t="shared" ca="1" si="1873"/>
        <v>0.27020587913330607</v>
      </c>
      <c r="P9873" s="24">
        <f t="shared" ca="1" si="1870"/>
        <v>-0.91587199618761927</v>
      </c>
      <c r="Q9873" s="22">
        <f t="shared" ca="1" si="1871"/>
        <v>186.34424797405566</v>
      </c>
      <c r="R9873" s="22">
        <f t="shared" ca="1" si="1872"/>
        <v>409.35321961514387</v>
      </c>
      <c r="S9873" s="25">
        <f t="shared" ca="1" si="1866"/>
        <v>9530468.0125404354</v>
      </c>
      <c r="T9873" s="22">
        <f t="shared" ca="1" si="1867"/>
        <v>0</v>
      </c>
      <c r="U9873" s="22">
        <f t="shared" ca="1" si="1874"/>
        <v>191576.13608986791</v>
      </c>
      <c r="AA9873" s="26">
        <f t="shared" ca="1" si="1875"/>
        <v>186.34424797405566</v>
      </c>
      <c r="AB9873" s="26">
        <f t="shared" ca="1" si="1875"/>
        <v>409.35321961514387</v>
      </c>
      <c r="AC9873" s="26">
        <f t="shared" ca="1" si="1868"/>
        <v>11.344247974055662</v>
      </c>
      <c r="AD9873" s="26">
        <f t="shared" ca="1" si="1876"/>
        <v>0</v>
      </c>
      <c r="AE9873" s="27">
        <f t="shared" ca="1" si="1877"/>
        <v>-191576.13608986791</v>
      </c>
    </row>
    <row r="9874" spans="12:31" x14ac:dyDescent="0.2">
      <c r="L9874" s="21">
        <v>9869</v>
      </c>
      <c r="M9874" s="22">
        <f t="shared" ca="1" si="1869"/>
        <v>-0.50197136952621091</v>
      </c>
      <c r="N9874" s="22">
        <f t="shared" ca="1" si="1869"/>
        <v>0.49892631267936349</v>
      </c>
      <c r="O9874" s="22">
        <f t="shared" ca="1" si="1873"/>
        <v>-0.50197136952621091</v>
      </c>
      <c r="P9874" s="24">
        <f t="shared" ca="1" si="1870"/>
        <v>7.369088448520722E-2</v>
      </c>
      <c r="Q9874" s="22">
        <f t="shared" ca="1" si="1871"/>
        <v>142.9502724864314</v>
      </c>
      <c r="R9874" s="22">
        <f t="shared" ca="1" si="1872"/>
        <v>482.19987639877439</v>
      </c>
      <c r="S9874" s="25">
        <f t="shared" ca="1" si="1866"/>
        <v>9073894.8661854304</v>
      </c>
      <c r="T9874" s="22">
        <f t="shared" ca="1" si="1867"/>
        <v>0</v>
      </c>
      <c r="U9874" s="22">
        <f t="shared" ca="1" si="1874"/>
        <v>-92547.01758558111</v>
      </c>
      <c r="AA9874" s="26">
        <f t="shared" ca="1" si="1875"/>
        <v>142.9502724864314</v>
      </c>
      <c r="AB9874" s="26">
        <f t="shared" ca="1" si="1875"/>
        <v>482.19987639877439</v>
      </c>
      <c r="AC9874" s="26">
        <f t="shared" ca="1" si="1868"/>
        <v>0</v>
      </c>
      <c r="AD9874" s="26">
        <f t="shared" ca="1" si="1876"/>
        <v>2.1998763987743928</v>
      </c>
      <c r="AE9874" s="27">
        <f t="shared" ca="1" si="1877"/>
        <v>92547.01758558111</v>
      </c>
    </row>
    <row r="9875" spans="12:31" x14ac:dyDescent="0.2">
      <c r="L9875" s="21">
        <v>9870</v>
      </c>
      <c r="M9875" s="22">
        <f t="shared" ca="1" si="1869"/>
        <v>-1.0130286257701884</v>
      </c>
      <c r="N9875" s="22">
        <f t="shared" ca="1" si="1869"/>
        <v>-1.757580930803708</v>
      </c>
      <c r="O9875" s="22">
        <f t="shared" ca="1" si="1873"/>
        <v>-1.0130286257701884</v>
      </c>
      <c r="P9875" s="24">
        <f t="shared" ca="1" si="1870"/>
        <v>-2.0042487606357651</v>
      </c>
      <c r="Q9875" s="22">
        <f t="shared" ca="1" si="1871"/>
        <v>119.94627449248445</v>
      </c>
      <c r="R9875" s="22">
        <f t="shared" ca="1" si="1872"/>
        <v>341.8744726695665</v>
      </c>
      <c r="S9875" s="25">
        <f t="shared" ca="1" si="1866"/>
        <v>6956177.5687020738</v>
      </c>
      <c r="T9875" s="22">
        <f t="shared" ca="1" si="1867"/>
        <v>0</v>
      </c>
      <c r="U9875" s="22">
        <f t="shared" ca="1" si="1874"/>
        <v>-57264.191468851117</v>
      </c>
      <c r="AA9875" s="26">
        <f t="shared" ca="1" si="1875"/>
        <v>119.94627449248445</v>
      </c>
      <c r="AB9875" s="26">
        <f t="shared" ca="1" si="1875"/>
        <v>341.8744726695665</v>
      </c>
      <c r="AC9875" s="26">
        <f t="shared" ca="1" si="1868"/>
        <v>0</v>
      </c>
      <c r="AD9875" s="26">
        <f t="shared" ca="1" si="1876"/>
        <v>0</v>
      </c>
      <c r="AE9875" s="27">
        <f t="shared" ca="1" si="1877"/>
        <v>57264.191468851117</v>
      </c>
    </row>
    <row r="9876" spans="12:31" x14ac:dyDescent="0.2">
      <c r="L9876" s="21">
        <v>9871</v>
      </c>
      <c r="M9876" s="22">
        <f t="shared" ca="1" si="1869"/>
        <v>-0.83556839554650941</v>
      </c>
      <c r="N9876" s="22">
        <f t="shared" ca="1" si="1869"/>
        <v>-0.39435779133110455</v>
      </c>
      <c r="O9876" s="22">
        <f t="shared" ca="1" si="1873"/>
        <v>-0.83556839554650941</v>
      </c>
      <c r="P9876" s="24">
        <f t="shared" ca="1" si="1870"/>
        <v>-0.83125487684386234</v>
      </c>
      <c r="Q9876" s="22">
        <f t="shared" ca="1" si="1871"/>
        <v>127.4811405591454</v>
      </c>
      <c r="R9876" s="22">
        <f t="shared" ca="1" si="1872"/>
        <v>415.12645660467422</v>
      </c>
      <c r="S9876" s="25">
        <f t="shared" ca="1" si="1866"/>
        <v>7935870.228372246</v>
      </c>
      <c r="T9876" s="22">
        <f t="shared" ca="1" si="1867"/>
        <v>0</v>
      </c>
      <c r="U9876" s="22">
        <f t="shared" ca="1" si="1874"/>
        <v>-82663.555877719366</v>
      </c>
      <c r="AA9876" s="26">
        <f t="shared" ca="1" si="1875"/>
        <v>127.4811405591454</v>
      </c>
      <c r="AB9876" s="26">
        <f t="shared" ca="1" si="1875"/>
        <v>415.12645660467422</v>
      </c>
      <c r="AC9876" s="26">
        <f t="shared" ca="1" si="1868"/>
        <v>0</v>
      </c>
      <c r="AD9876" s="26">
        <f t="shared" ca="1" si="1876"/>
        <v>0</v>
      </c>
      <c r="AE9876" s="27">
        <f t="shared" ca="1" si="1877"/>
        <v>82663.555877719366</v>
      </c>
    </row>
    <row r="9877" spans="12:31" x14ac:dyDescent="0.2">
      <c r="L9877" s="21">
        <v>9872</v>
      </c>
      <c r="M9877" s="22">
        <f t="shared" ca="1" si="1869"/>
        <v>0.28379463929089443</v>
      </c>
      <c r="N9877" s="22">
        <f t="shared" ca="1" si="1869"/>
        <v>0.76154799258515649</v>
      </c>
      <c r="O9877" s="22">
        <f t="shared" ca="1" si="1873"/>
        <v>0.28379463929089443</v>
      </c>
      <c r="P9877" s="24">
        <f t="shared" ca="1" si="1870"/>
        <v>0.77111003066362926</v>
      </c>
      <c r="Q9877" s="22">
        <f t="shared" ca="1" si="1871"/>
        <v>187.21561322117458</v>
      </c>
      <c r="R9877" s="22">
        <f t="shared" ca="1" si="1872"/>
        <v>541.19895793822491</v>
      </c>
      <c r="S9877" s="25">
        <f t="shared" ca="1" si="1866"/>
        <v>10936976.08966146</v>
      </c>
      <c r="T9877" s="22">
        <f t="shared" ca="1" si="1867"/>
        <v>936976.08966146037</v>
      </c>
      <c r="U9877" s="22">
        <f t="shared" ca="1" si="1874"/>
        <v>824600.02426410757</v>
      </c>
      <c r="AA9877" s="26">
        <f t="shared" ca="1" si="1875"/>
        <v>187.21561322117458</v>
      </c>
      <c r="AB9877" s="26">
        <f t="shared" ca="1" si="1875"/>
        <v>541.19895793822491</v>
      </c>
      <c r="AC9877" s="26">
        <f t="shared" ca="1" si="1868"/>
        <v>12.215613221174578</v>
      </c>
      <c r="AD9877" s="26">
        <f t="shared" ca="1" si="1876"/>
        <v>61.198957938224908</v>
      </c>
      <c r="AE9877" s="27">
        <f t="shared" ca="1" si="1877"/>
        <v>112376.0653973528</v>
      </c>
    </row>
    <row r="9878" spans="12:31" x14ac:dyDescent="0.2">
      <c r="L9878" s="21">
        <v>9873</v>
      </c>
      <c r="M9878" s="22">
        <f t="shared" ca="1" si="1869"/>
        <v>0.50921450780168942</v>
      </c>
      <c r="N9878" s="22">
        <f t="shared" ca="1" si="1869"/>
        <v>1.1868994971855797</v>
      </c>
      <c r="O9878" s="22">
        <f t="shared" ca="1" si="1873"/>
        <v>0.50921450780168942</v>
      </c>
      <c r="P9878" s="24">
        <f t="shared" ca="1" si="1870"/>
        <v>1.2437734019124336</v>
      </c>
      <c r="Q9878" s="22">
        <f t="shared" ca="1" si="1871"/>
        <v>202.27955292507079</v>
      </c>
      <c r="R9878" s="22">
        <f t="shared" ca="1" si="1872"/>
        <v>585.23671920022491</v>
      </c>
      <c r="S9878" s="25">
        <f t="shared" ca="1" si="1866"/>
        <v>11822147.759803899</v>
      </c>
      <c r="T9878" s="22">
        <f t="shared" ca="1" si="1867"/>
        <v>1822147.7598038986</v>
      </c>
      <c r="U9878" s="22">
        <f t="shared" ca="1" si="1874"/>
        <v>1706794.2089955839</v>
      </c>
      <c r="AA9878" s="26">
        <f t="shared" ca="1" si="1875"/>
        <v>202.27955292507079</v>
      </c>
      <c r="AB9878" s="26">
        <f t="shared" ca="1" si="1875"/>
        <v>585.23671920022491</v>
      </c>
      <c r="AC9878" s="26">
        <f t="shared" ca="1" si="1868"/>
        <v>27.279552925070789</v>
      </c>
      <c r="AD9878" s="26">
        <f t="shared" ca="1" si="1876"/>
        <v>105.23671920022491</v>
      </c>
      <c r="AE9878" s="27">
        <f t="shared" ca="1" si="1877"/>
        <v>115353.5508083147</v>
      </c>
    </row>
    <row r="9879" spans="12:31" x14ac:dyDescent="0.2">
      <c r="L9879" s="21">
        <v>9874</v>
      </c>
      <c r="M9879" s="22">
        <f t="shared" ca="1" si="1869"/>
        <v>0.32435826932704559</v>
      </c>
      <c r="N9879" s="22">
        <f t="shared" ca="1" si="1869"/>
        <v>2.0095834931840693</v>
      </c>
      <c r="O9879" s="22">
        <f t="shared" ca="1" si="1873"/>
        <v>0.32435826932704559</v>
      </c>
      <c r="P9879" s="24">
        <f t="shared" ca="1" si="1870"/>
        <v>1.768524324710272</v>
      </c>
      <c r="Q9879" s="22">
        <f t="shared" ca="1" si="1871"/>
        <v>189.84102463433106</v>
      </c>
      <c r="R9879" s="22">
        <f t="shared" ca="1" si="1872"/>
        <v>638.33725012371576</v>
      </c>
      <c r="S9879" s="25">
        <f t="shared" ca="1" si="1866"/>
        <v>12029000.98646491</v>
      </c>
      <c r="T9879" s="22">
        <f t="shared" ca="1" si="1867"/>
        <v>2029000.9864649102</v>
      </c>
      <c r="U9879" s="22">
        <f t="shared" ca="1" si="1874"/>
        <v>1891060.8412002963</v>
      </c>
      <c r="AA9879" s="26">
        <f t="shared" ca="1" si="1875"/>
        <v>189.84102463433106</v>
      </c>
      <c r="AB9879" s="26">
        <f t="shared" ca="1" si="1875"/>
        <v>638.33725012371576</v>
      </c>
      <c r="AC9879" s="26">
        <f t="shared" ca="1" si="1868"/>
        <v>14.841024634331063</v>
      </c>
      <c r="AD9879" s="26">
        <f t="shared" ca="1" si="1876"/>
        <v>158.33725012371576</v>
      </c>
      <c r="AE9879" s="27">
        <f t="shared" ca="1" si="1877"/>
        <v>137940.14526461391</v>
      </c>
    </row>
    <row r="9880" spans="12:31" x14ac:dyDescent="0.2">
      <c r="L9880" s="21">
        <v>9875</v>
      </c>
      <c r="M9880" s="22">
        <f t="shared" ca="1" si="1869"/>
        <v>1.1928848330134763</v>
      </c>
      <c r="N9880" s="22">
        <f t="shared" ca="1" si="1869"/>
        <v>0.24874749904133067</v>
      </c>
      <c r="O9880" s="22">
        <f t="shared" ca="1" si="1873"/>
        <v>1.1928848330134763</v>
      </c>
      <c r="P9880" s="24">
        <f t="shared" ca="1" si="1870"/>
        <v>0.94198838737751533</v>
      </c>
      <c r="Q9880" s="22">
        <f t="shared" ca="1" si="1871"/>
        <v>255.79183552863745</v>
      </c>
      <c r="R9880" s="22">
        <f t="shared" ca="1" si="1872"/>
        <v>556.72347373621983</v>
      </c>
      <c r="S9880" s="25">
        <f t="shared" ca="1" si="1866"/>
        <v>13027930.283097286</v>
      </c>
      <c r="T9880" s="22">
        <f t="shared" ca="1" si="1867"/>
        <v>3027930.2830972858</v>
      </c>
      <c r="U9880" s="22">
        <f t="shared" ca="1" si="1874"/>
        <v>2953776.4248038335</v>
      </c>
      <c r="AA9880" s="26">
        <f t="shared" ca="1" si="1875"/>
        <v>255.79183552863745</v>
      </c>
      <c r="AB9880" s="26">
        <f t="shared" ca="1" si="1875"/>
        <v>556.72347373621983</v>
      </c>
      <c r="AC9880" s="26">
        <f t="shared" ca="1" si="1868"/>
        <v>80.791835528637449</v>
      </c>
      <c r="AD9880" s="26">
        <f t="shared" ca="1" si="1876"/>
        <v>76.72347373621983</v>
      </c>
      <c r="AE9880" s="27">
        <f t="shared" ca="1" si="1877"/>
        <v>74153.8582934523</v>
      </c>
    </row>
    <row r="9881" spans="12:31" x14ac:dyDescent="0.2">
      <c r="L9881" s="21">
        <v>9876</v>
      </c>
      <c r="M9881" s="22">
        <f t="shared" ca="1" si="1869"/>
        <v>-1.1342414323143131</v>
      </c>
      <c r="N9881" s="22">
        <f t="shared" ca="1" si="1869"/>
        <v>-0.15973654227857048</v>
      </c>
      <c r="O9881" s="22">
        <f t="shared" ca="1" si="1873"/>
        <v>-1.1342414323143131</v>
      </c>
      <c r="P9881" s="24">
        <f t="shared" ca="1" si="1870"/>
        <v>-0.83588127505389087</v>
      </c>
      <c r="Q9881" s="22">
        <f t="shared" ca="1" si="1871"/>
        <v>115.05726117581068</v>
      </c>
      <c r="R9881" s="22">
        <f t="shared" ca="1" si="1872"/>
        <v>414.80871399937894</v>
      </c>
      <c r="S9881" s="25">
        <f t="shared" ca="1" si="1866"/>
        <v>7583205.0098829344</v>
      </c>
      <c r="T9881" s="22">
        <f t="shared" ca="1" si="1867"/>
        <v>0</v>
      </c>
      <c r="U9881" s="22">
        <f t="shared" ca="1" si="1874"/>
        <v>-68702.201482685516</v>
      </c>
      <c r="AA9881" s="26">
        <f t="shared" ca="1" si="1875"/>
        <v>115.05726117581068</v>
      </c>
      <c r="AB9881" s="26">
        <f t="shared" ca="1" si="1875"/>
        <v>414.80871399937894</v>
      </c>
      <c r="AC9881" s="26">
        <f t="shared" ca="1" si="1868"/>
        <v>0</v>
      </c>
      <c r="AD9881" s="26">
        <f t="shared" ca="1" si="1876"/>
        <v>0</v>
      </c>
      <c r="AE9881" s="27">
        <f t="shared" ca="1" si="1877"/>
        <v>68702.201482685516</v>
      </c>
    </row>
    <row r="9882" spans="12:31" x14ac:dyDescent="0.2">
      <c r="L9882" s="21">
        <v>9877</v>
      </c>
      <c r="M9882" s="22">
        <f t="shared" ca="1" si="1869"/>
        <v>-0.34541119281953869</v>
      </c>
      <c r="N9882" s="22">
        <f t="shared" ca="1" si="1869"/>
        <v>-0.82169149276042397</v>
      </c>
      <c r="O9882" s="22">
        <f t="shared" ca="1" si="1873"/>
        <v>-0.34541119281953869</v>
      </c>
      <c r="P9882" s="24">
        <f t="shared" ca="1" si="1870"/>
        <v>-0.85660014959089126</v>
      </c>
      <c r="Q9882" s="22">
        <f t="shared" ca="1" si="1871"/>
        <v>150.84398025356862</v>
      </c>
      <c r="R9882" s="22">
        <f t="shared" ca="1" si="1872"/>
        <v>413.38871543275104</v>
      </c>
      <c r="S9882" s="25">
        <f t="shared" ca="1" si="1866"/>
        <v>8574571.5519359391</v>
      </c>
      <c r="T9882" s="22">
        <f t="shared" ca="1" si="1867"/>
        <v>0</v>
      </c>
      <c r="U9882" s="22">
        <f t="shared" ca="1" si="1874"/>
        <v>-108376.3725800445</v>
      </c>
      <c r="AA9882" s="26">
        <f t="shared" ca="1" si="1875"/>
        <v>150.84398025356862</v>
      </c>
      <c r="AB9882" s="26">
        <f t="shared" ca="1" si="1875"/>
        <v>413.38871543275104</v>
      </c>
      <c r="AC9882" s="26">
        <f t="shared" ca="1" si="1868"/>
        <v>0</v>
      </c>
      <c r="AD9882" s="26">
        <f t="shared" ca="1" si="1876"/>
        <v>0</v>
      </c>
      <c r="AE9882" s="27">
        <f t="shared" ca="1" si="1877"/>
        <v>108376.3725800445</v>
      </c>
    </row>
    <row r="9883" spans="12:31" x14ac:dyDescent="0.2">
      <c r="L9883" s="21">
        <v>9878</v>
      </c>
      <c r="M9883" s="22">
        <f t="shared" ca="1" si="1869"/>
        <v>-0.36335130166757257</v>
      </c>
      <c r="N9883" s="22">
        <f t="shared" ca="1" si="1869"/>
        <v>2.2041431699881677</v>
      </c>
      <c r="O9883" s="22">
        <f t="shared" ca="1" si="1873"/>
        <v>-0.36335130166757257</v>
      </c>
      <c r="P9883" s="24">
        <f t="shared" ca="1" si="1870"/>
        <v>1.4886660532098734</v>
      </c>
      <c r="Q9883" s="22">
        <f t="shared" ca="1" si="1871"/>
        <v>149.91777488244691</v>
      </c>
      <c r="R9883" s="22">
        <f t="shared" ca="1" si="1872"/>
        <v>609.44459413119534</v>
      </c>
      <c r="S9883" s="25">
        <f t="shared" ca="1" si="1866"/>
        <v>10603586.229827832</v>
      </c>
      <c r="T9883" s="22">
        <f t="shared" ca="1" si="1867"/>
        <v>603586.22982783243</v>
      </c>
      <c r="U9883" s="22">
        <f t="shared" ca="1" si="1874"/>
        <v>1197821.6111720391</v>
      </c>
      <c r="AA9883" s="26">
        <f t="shared" ca="1" si="1875"/>
        <v>149.91777488244691</v>
      </c>
      <c r="AB9883" s="26">
        <f t="shared" ca="1" si="1875"/>
        <v>609.44459413119534</v>
      </c>
      <c r="AC9883" s="26">
        <f t="shared" ca="1" si="1868"/>
        <v>0</v>
      </c>
      <c r="AD9883" s="26">
        <f t="shared" ca="1" si="1876"/>
        <v>129.44459413119534</v>
      </c>
      <c r="AE9883" s="27">
        <f t="shared" ca="1" si="1877"/>
        <v>-594235.38134420663</v>
      </c>
    </row>
    <row r="9884" spans="12:31" x14ac:dyDescent="0.2">
      <c r="L9884" s="21">
        <v>9879</v>
      </c>
      <c r="M9884" s="22">
        <f t="shared" ca="1" si="1869"/>
        <v>-1.0350568022245994</v>
      </c>
      <c r="N9884" s="22">
        <f t="shared" ca="1" si="1869"/>
        <v>-0.44647453170957768</v>
      </c>
      <c r="O9884" s="22">
        <f t="shared" ca="1" si="1873"/>
        <v>-1.0350568022245994</v>
      </c>
      <c r="P9884" s="24">
        <f t="shared" ca="1" si="1870"/>
        <v>-0.99697698138243518</v>
      </c>
      <c r="Q9884" s="22">
        <f t="shared" ca="1" si="1871"/>
        <v>119.0425935308655</v>
      </c>
      <c r="R9884" s="22">
        <f t="shared" ca="1" si="1872"/>
        <v>403.89498206885372</v>
      </c>
      <c r="S9884" s="25">
        <f t="shared" ca="1" si="1866"/>
        <v>7580866.8469466008</v>
      </c>
      <c r="T9884" s="22">
        <f t="shared" ca="1" si="1867"/>
        <v>0</v>
      </c>
      <c r="U9884" s="22">
        <f t="shared" ca="1" si="1874"/>
        <v>-70627.762258858071</v>
      </c>
      <c r="AA9884" s="26">
        <f t="shared" ca="1" si="1875"/>
        <v>119.0425935308655</v>
      </c>
      <c r="AB9884" s="26">
        <f t="shared" ca="1" si="1875"/>
        <v>403.89498206885372</v>
      </c>
      <c r="AC9884" s="26">
        <f t="shared" ca="1" si="1868"/>
        <v>0</v>
      </c>
      <c r="AD9884" s="26">
        <f t="shared" ca="1" si="1876"/>
        <v>0</v>
      </c>
      <c r="AE9884" s="27">
        <f t="shared" ca="1" si="1877"/>
        <v>70627.762258858071</v>
      </c>
    </row>
    <row r="9885" spans="12:31" x14ac:dyDescent="0.2">
      <c r="L9885" s="21">
        <v>9880</v>
      </c>
      <c r="M9885" s="22">
        <f t="shared" ca="1" si="1869"/>
        <v>-0.18147267239355858</v>
      </c>
      <c r="N9885" s="22">
        <f t="shared" ca="1" si="1869"/>
        <v>-1.1489034400062026</v>
      </c>
      <c r="O9885" s="22">
        <f t="shared" ca="1" si="1873"/>
        <v>-0.18147267239355858</v>
      </c>
      <c r="P9885" s="24">
        <f t="shared" ca="1" si="1870"/>
        <v>-1.0085986316393751</v>
      </c>
      <c r="Q9885" s="22">
        <f t="shared" ca="1" si="1871"/>
        <v>159.57728961420912</v>
      </c>
      <c r="R9885" s="22">
        <f t="shared" ca="1" si="1872"/>
        <v>403.11884765989021</v>
      </c>
      <c r="S9885" s="25">
        <f t="shared" ca="1" si="1866"/>
        <v>8712485.9905433021</v>
      </c>
      <c r="T9885" s="22">
        <f t="shared" ca="1" si="1867"/>
        <v>0</v>
      </c>
      <c r="U9885" s="22">
        <f t="shared" ca="1" si="1874"/>
        <v>-115758.55819322017</v>
      </c>
      <c r="AA9885" s="26">
        <f t="shared" ca="1" si="1875"/>
        <v>159.57728961420912</v>
      </c>
      <c r="AB9885" s="26">
        <f t="shared" ca="1" si="1875"/>
        <v>403.11884765989021</v>
      </c>
      <c r="AC9885" s="26">
        <f t="shared" ca="1" si="1868"/>
        <v>0</v>
      </c>
      <c r="AD9885" s="26">
        <f t="shared" ca="1" si="1876"/>
        <v>0</v>
      </c>
      <c r="AE9885" s="27">
        <f t="shared" ca="1" si="1877"/>
        <v>115758.55819322017</v>
      </c>
    </row>
    <row r="9886" spans="12:31" x14ac:dyDescent="0.2">
      <c r="L9886" s="21">
        <v>9881</v>
      </c>
      <c r="M9886" s="22">
        <f t="shared" ca="1" si="1869"/>
        <v>-0.7060844830309263</v>
      </c>
      <c r="N9886" s="22">
        <f t="shared" ca="1" si="1869"/>
        <v>0.82535760398363012</v>
      </c>
      <c r="O9886" s="22">
        <f t="shared" ca="1" si="1873"/>
        <v>-0.7060844830309263</v>
      </c>
      <c r="P9886" s="24">
        <f t="shared" ca="1" si="1870"/>
        <v>0.19988097355475776</v>
      </c>
      <c r="Q9886" s="22">
        <f t="shared" ca="1" si="1871"/>
        <v>133.2759807749467</v>
      </c>
      <c r="R9886" s="22">
        <f t="shared" ca="1" si="1872"/>
        <v>492.37673494565257</v>
      </c>
      <c r="S9886" s="25">
        <f t="shared" ca="1" si="1866"/>
        <v>8908546.9631302804</v>
      </c>
      <c r="T9886" s="22">
        <f t="shared" ca="1" si="1867"/>
        <v>0</v>
      </c>
      <c r="U9886" s="22">
        <f t="shared" ca="1" si="1874"/>
        <v>22091.969179931912</v>
      </c>
      <c r="AA9886" s="26">
        <f t="shared" ca="1" si="1875"/>
        <v>133.2759807749467</v>
      </c>
      <c r="AB9886" s="26">
        <f t="shared" ca="1" si="1875"/>
        <v>492.37673494565257</v>
      </c>
      <c r="AC9886" s="26">
        <f t="shared" ca="1" si="1868"/>
        <v>0</v>
      </c>
      <c r="AD9886" s="26">
        <f t="shared" ca="1" si="1876"/>
        <v>12.376734945652572</v>
      </c>
      <c r="AE9886" s="27">
        <f t="shared" ca="1" si="1877"/>
        <v>-22091.969179931912</v>
      </c>
    </row>
    <row r="9887" spans="12:31" x14ac:dyDescent="0.2">
      <c r="L9887" s="21">
        <v>9882</v>
      </c>
      <c r="M9887" s="22">
        <f t="shared" ca="1" si="1869"/>
        <v>-1.0458529492002189</v>
      </c>
      <c r="N9887" s="22">
        <f t="shared" ca="1" si="1869"/>
        <v>-2.5539138419148144</v>
      </c>
      <c r="O9887" s="22">
        <f t="shared" ca="1" si="1873"/>
        <v>-1.0458529492002189</v>
      </c>
      <c r="P9887" s="24">
        <f t="shared" ca="1" si="1870"/>
        <v>-2.6450224975601477</v>
      </c>
      <c r="Q9887" s="22">
        <f t="shared" ca="1" si="1871"/>
        <v>118.60218314907971</v>
      </c>
      <c r="R9887" s="22">
        <f t="shared" ca="1" si="1872"/>
        <v>307.47402819812038</v>
      </c>
      <c r="S9887" s="25">
        <f t="shared" ca="1" si="1866"/>
        <v>6557798.949358521</v>
      </c>
      <c r="T9887" s="22">
        <f t="shared" ca="1" si="1867"/>
        <v>0</v>
      </c>
      <c r="U9887" s="22">
        <f t="shared" ca="1" si="1874"/>
        <v>-47789.167310028279</v>
      </c>
      <c r="AA9887" s="26">
        <f t="shared" ca="1" si="1875"/>
        <v>118.60218314907971</v>
      </c>
      <c r="AB9887" s="26">
        <f t="shared" ca="1" si="1875"/>
        <v>307.47402819812038</v>
      </c>
      <c r="AC9887" s="26">
        <f t="shared" ca="1" si="1868"/>
        <v>0</v>
      </c>
      <c r="AD9887" s="26">
        <f t="shared" ca="1" si="1876"/>
        <v>0</v>
      </c>
      <c r="AE9887" s="27">
        <f t="shared" ca="1" si="1877"/>
        <v>47789.167310028279</v>
      </c>
    </row>
    <row r="9888" spans="12:31" x14ac:dyDescent="0.2">
      <c r="L9888" s="21">
        <v>9883</v>
      </c>
      <c r="M9888" s="22">
        <f t="shared" ca="1" si="1869"/>
        <v>0.77595892057276994</v>
      </c>
      <c r="N9888" s="22">
        <f t="shared" ca="1" si="1869"/>
        <v>-6.05332891475635E-2</v>
      </c>
      <c r="O9888" s="22">
        <f t="shared" ca="1" si="1873"/>
        <v>0.77595892057276994</v>
      </c>
      <c r="P9888" s="24">
        <f t="shared" ca="1" si="1870"/>
        <v>0.43959439221050362</v>
      </c>
      <c r="Q9888" s="22">
        <f t="shared" ca="1" si="1871"/>
        <v>221.67839152056021</v>
      </c>
      <c r="R9888" s="22">
        <f t="shared" ca="1" si="1872"/>
        <v>512.30418976626095</v>
      </c>
      <c r="S9888" s="25">
        <f t="shared" ca="1" si="1866"/>
        <v>11603125.529905058</v>
      </c>
      <c r="T9888" s="22">
        <f t="shared" ca="1" si="1867"/>
        <v>1603125.5299050584</v>
      </c>
      <c r="U9888" s="22">
        <f t="shared" ca="1" si="1874"/>
        <v>1520231.0972434855</v>
      </c>
      <c r="AA9888" s="26">
        <f t="shared" ca="1" si="1875"/>
        <v>221.67839152056021</v>
      </c>
      <c r="AB9888" s="26">
        <f t="shared" ca="1" si="1875"/>
        <v>512.30418976626095</v>
      </c>
      <c r="AC9888" s="26">
        <f t="shared" ca="1" si="1868"/>
        <v>46.678391520560211</v>
      </c>
      <c r="AD9888" s="26">
        <f t="shared" ca="1" si="1876"/>
        <v>32.304189766260947</v>
      </c>
      <c r="AE9888" s="27">
        <f t="shared" ca="1" si="1877"/>
        <v>82894.432661572937</v>
      </c>
    </row>
    <row r="9889" spans="12:31" x14ac:dyDescent="0.2">
      <c r="L9889" s="21">
        <v>9884</v>
      </c>
      <c r="M9889" s="22">
        <f t="shared" ca="1" si="1869"/>
        <v>-2.0644855681346965</v>
      </c>
      <c r="N9889" s="22">
        <f t="shared" ca="1" si="1869"/>
        <v>0.34928545257964938</v>
      </c>
      <c r="O9889" s="22">
        <f t="shared" ca="1" si="1873"/>
        <v>-2.0644855681346965</v>
      </c>
      <c r="P9889" s="24">
        <f t="shared" ca="1" si="1870"/>
        <v>-1.0229716125033002</v>
      </c>
      <c r="Q9889" s="22">
        <f t="shared" ca="1" si="1871"/>
        <v>83.601752723179303</v>
      </c>
      <c r="R9889" s="22">
        <f t="shared" ca="1" si="1872"/>
        <v>402.16103232991401</v>
      </c>
      <c r="S9889" s="25">
        <f t="shared" ca="1" si="1866"/>
        <v>6566166.0239525139</v>
      </c>
      <c r="T9889" s="22">
        <f t="shared" ca="1" si="1867"/>
        <v>0</v>
      </c>
      <c r="U9889" s="22">
        <f t="shared" ca="1" si="1874"/>
        <v>-30609.270678660949</v>
      </c>
      <c r="AA9889" s="26">
        <f t="shared" ca="1" si="1875"/>
        <v>83.601752723179303</v>
      </c>
      <c r="AB9889" s="26">
        <f t="shared" ca="1" si="1875"/>
        <v>402.16103232991401</v>
      </c>
      <c r="AC9889" s="26">
        <f t="shared" ca="1" si="1868"/>
        <v>0</v>
      </c>
      <c r="AD9889" s="26">
        <f t="shared" ca="1" si="1876"/>
        <v>0</v>
      </c>
      <c r="AE9889" s="27">
        <f t="shared" ca="1" si="1877"/>
        <v>30609.270678660949</v>
      </c>
    </row>
    <row r="9890" spans="12:31" x14ac:dyDescent="0.2">
      <c r="L9890" s="21">
        <v>9885</v>
      </c>
      <c r="M9890" s="22">
        <f t="shared" ca="1" si="1869"/>
        <v>1.5049608227224189</v>
      </c>
      <c r="N9890" s="22">
        <f t="shared" ca="1" si="1869"/>
        <v>-1.696986905463306</v>
      </c>
      <c r="O9890" s="22">
        <f t="shared" ca="1" si="1873"/>
        <v>1.5049608227224189</v>
      </c>
      <c r="P9890" s="24">
        <f t="shared" ca="1" si="1870"/>
        <v>-0.37759255573911898</v>
      </c>
      <c r="Q9890" s="22">
        <f t="shared" ca="1" si="1871"/>
        <v>284.71933219612396</v>
      </c>
      <c r="R9890" s="22">
        <f t="shared" ca="1" si="1872"/>
        <v>447.4960946161421</v>
      </c>
      <c r="S9890" s="25">
        <f t="shared" ca="1" si="1866"/>
        <v>12696392.246457014</v>
      </c>
      <c r="T9890" s="22">
        <f t="shared" ca="1" si="1867"/>
        <v>2696392.2464570142</v>
      </c>
      <c r="U9890" s="22">
        <f t="shared" ca="1" si="1874"/>
        <v>3009912.6010381961</v>
      </c>
      <c r="AA9890" s="26">
        <f t="shared" ca="1" si="1875"/>
        <v>284.71933219612396</v>
      </c>
      <c r="AB9890" s="26">
        <f t="shared" ca="1" si="1875"/>
        <v>447.4960946161421</v>
      </c>
      <c r="AC9890" s="26">
        <f t="shared" ca="1" si="1868"/>
        <v>109.71933219612396</v>
      </c>
      <c r="AD9890" s="26">
        <f t="shared" ca="1" si="1876"/>
        <v>0</v>
      </c>
      <c r="AE9890" s="27">
        <f t="shared" ca="1" si="1877"/>
        <v>-313520.35458118189</v>
      </c>
    </row>
    <row r="9891" spans="12:31" x14ac:dyDescent="0.2">
      <c r="L9891" s="21">
        <v>9886</v>
      </c>
      <c r="M9891" s="22">
        <f t="shared" ca="1" si="1869"/>
        <v>1.0375385346959946E-2</v>
      </c>
      <c r="N9891" s="22">
        <f t="shared" ca="1" si="1869"/>
        <v>-0.85871327942613473</v>
      </c>
      <c r="O9891" s="22">
        <f t="shared" ca="1" si="1873"/>
        <v>1.0375385346959946E-2</v>
      </c>
      <c r="P9891" s="24">
        <f t="shared" ca="1" si="1870"/>
        <v>-0.66225756734980357</v>
      </c>
      <c r="Q9891" s="22">
        <f t="shared" ca="1" si="1871"/>
        <v>170.44154992955646</v>
      </c>
      <c r="R9891" s="22">
        <f t="shared" ca="1" si="1872"/>
        <v>426.90160353987329</v>
      </c>
      <c r="S9891" s="25">
        <f t="shared" ca="1" si="1866"/>
        <v>9267258.1092242207</v>
      </c>
      <c r="T9891" s="22">
        <f t="shared" ca="1" si="1867"/>
        <v>0</v>
      </c>
      <c r="U9891" s="22">
        <f t="shared" ca="1" si="1874"/>
        <v>-133414.72867783287</v>
      </c>
      <c r="AA9891" s="26">
        <f t="shared" ca="1" si="1875"/>
        <v>170.44154992955646</v>
      </c>
      <c r="AB9891" s="26">
        <f t="shared" ca="1" si="1875"/>
        <v>426.90160353987329</v>
      </c>
      <c r="AC9891" s="26">
        <f t="shared" ca="1" si="1868"/>
        <v>0</v>
      </c>
      <c r="AD9891" s="26">
        <f t="shared" ca="1" si="1876"/>
        <v>0</v>
      </c>
      <c r="AE9891" s="27">
        <f t="shared" ca="1" si="1877"/>
        <v>133414.72867783287</v>
      </c>
    </row>
    <row r="9892" spans="12:31" x14ac:dyDescent="0.2">
      <c r="L9892" s="21">
        <v>9887</v>
      </c>
      <c r="M9892" s="22">
        <f t="shared" ca="1" si="1869"/>
        <v>-0.35600007757590613</v>
      </c>
      <c r="N9892" s="22">
        <f t="shared" ca="1" si="1869"/>
        <v>1.5239227936282933</v>
      </c>
      <c r="O9892" s="22">
        <f t="shared" ca="1" si="1873"/>
        <v>-0.35600007757590613</v>
      </c>
      <c r="P9892" s="24">
        <f t="shared" ca="1" si="1870"/>
        <v>0.9635217563003422</v>
      </c>
      <c r="Q9892" s="22">
        <f t="shared" ca="1" si="1871"/>
        <v>150.29661146915288</v>
      </c>
      <c r="R9892" s="22">
        <f t="shared" ca="1" si="1872"/>
        <v>558.71114213116005</v>
      </c>
      <c r="S9892" s="25">
        <f t="shared" ca="1" si="1866"/>
        <v>10082450.313108459</v>
      </c>
      <c r="T9892" s="22">
        <f t="shared" ca="1" si="1867"/>
        <v>82450.313108459115</v>
      </c>
      <c r="U9892" s="22">
        <f t="shared" ca="1" si="1874"/>
        <v>679812.88448617572</v>
      </c>
      <c r="AA9892" s="26">
        <f t="shared" ca="1" si="1875"/>
        <v>150.29661146915288</v>
      </c>
      <c r="AB9892" s="26">
        <f t="shared" ca="1" si="1875"/>
        <v>558.71114213116005</v>
      </c>
      <c r="AC9892" s="26">
        <f t="shared" ca="1" si="1868"/>
        <v>0</v>
      </c>
      <c r="AD9892" s="26">
        <f t="shared" ca="1" si="1876"/>
        <v>78.711142131160045</v>
      </c>
      <c r="AE9892" s="27">
        <f t="shared" ca="1" si="1877"/>
        <v>-597362.57137771661</v>
      </c>
    </row>
    <row r="9893" spans="12:31" x14ac:dyDescent="0.2">
      <c r="L9893" s="21">
        <v>9888</v>
      </c>
      <c r="M9893" s="22">
        <f t="shared" ca="1" si="1869"/>
        <v>0.1595320402171494</v>
      </c>
      <c r="N9893" s="22">
        <f t="shared" ca="1" si="1869"/>
        <v>0.14030467557450466</v>
      </c>
      <c r="O9893" s="22">
        <f t="shared" ca="1" si="1873"/>
        <v>0.1595320402171494</v>
      </c>
      <c r="P9893" s="24">
        <f t="shared" ca="1" si="1870"/>
        <v>0.20933932333621141</v>
      </c>
      <c r="Q9893" s="22">
        <f t="shared" ca="1" si="1871"/>
        <v>179.39676678516383</v>
      </c>
      <c r="R9893" s="22">
        <f t="shared" ca="1" si="1872"/>
        <v>493.14811988694362</v>
      </c>
      <c r="S9893" s="25">
        <f t="shared" ca="1" si="1866"/>
        <v>10213456.881120179</v>
      </c>
      <c r="T9893" s="22">
        <f t="shared" ca="1" si="1867"/>
        <v>213456.88112017885</v>
      </c>
      <c r="U9893" s="22">
        <f t="shared" ca="1" si="1874"/>
        <v>109679.10747665912</v>
      </c>
      <c r="AA9893" s="26">
        <f t="shared" ca="1" si="1875"/>
        <v>179.39676678516383</v>
      </c>
      <c r="AB9893" s="26">
        <f t="shared" ca="1" si="1875"/>
        <v>493.14811988694362</v>
      </c>
      <c r="AC9893" s="26">
        <f t="shared" ca="1" si="1868"/>
        <v>4.3967667851638339</v>
      </c>
      <c r="AD9893" s="26">
        <f t="shared" ca="1" si="1876"/>
        <v>13.148119886943618</v>
      </c>
      <c r="AE9893" s="27">
        <f t="shared" ca="1" si="1877"/>
        <v>103777.77364351973</v>
      </c>
    </row>
    <row r="9894" spans="12:31" x14ac:dyDescent="0.2">
      <c r="L9894" s="21">
        <v>9889</v>
      </c>
      <c r="M9894" s="22">
        <f t="shared" ca="1" si="1869"/>
        <v>0.64689220431448713</v>
      </c>
      <c r="N9894" s="22">
        <f t="shared" ca="1" si="1869"/>
        <v>1.0328427801953826</v>
      </c>
      <c r="O9894" s="22">
        <f t="shared" ca="1" si="1873"/>
        <v>0.64689220431448713</v>
      </c>
      <c r="P9894" s="24">
        <f t="shared" ca="1" si="1870"/>
        <v>1.2101554916401238</v>
      </c>
      <c r="Q9894" s="22">
        <f t="shared" ca="1" si="1871"/>
        <v>212.07018656152442</v>
      </c>
      <c r="R9894" s="22">
        <f t="shared" ca="1" si="1872"/>
        <v>581.98949019980955</v>
      </c>
      <c r="S9894" s="25">
        <f t="shared" ca="1" si="1866"/>
        <v>12063403.342011347</v>
      </c>
      <c r="T9894" s="22">
        <f t="shared" ca="1" si="1867"/>
        <v>2063403.3420113474</v>
      </c>
      <c r="U9894" s="22">
        <f t="shared" ca="1" si="1874"/>
        <v>1955036.3281393936</v>
      </c>
      <c r="AA9894" s="26">
        <f t="shared" ca="1" si="1875"/>
        <v>212.07018656152442</v>
      </c>
      <c r="AB9894" s="26">
        <f t="shared" ca="1" si="1875"/>
        <v>581.98949019980955</v>
      </c>
      <c r="AC9894" s="26">
        <f t="shared" ca="1" si="1868"/>
        <v>37.070186561524423</v>
      </c>
      <c r="AD9894" s="26">
        <f t="shared" ca="1" si="1876"/>
        <v>101.98949019980955</v>
      </c>
      <c r="AE9894" s="27">
        <f t="shared" ca="1" si="1877"/>
        <v>108367.01387195382</v>
      </c>
    </row>
    <row r="9895" spans="12:31" x14ac:dyDescent="0.2">
      <c r="L9895" s="21">
        <v>9890</v>
      </c>
      <c r="M9895" s="22">
        <f t="shared" ca="1" si="1869"/>
        <v>0.73462632375801484</v>
      </c>
      <c r="N9895" s="22">
        <f t="shared" ca="1" si="1869"/>
        <v>-1.7353183131768137</v>
      </c>
      <c r="O9895" s="22">
        <f t="shared" ca="1" si="1873"/>
        <v>0.73462632375801484</v>
      </c>
      <c r="P9895" s="24">
        <f t="shared" ca="1" si="1870"/>
        <v>-0.89065471256487561</v>
      </c>
      <c r="Q9895" s="22">
        <f t="shared" ca="1" si="1871"/>
        <v>218.55497899200714</v>
      </c>
      <c r="R9895" s="22">
        <f t="shared" ca="1" si="1872"/>
        <v>411.06528921177653</v>
      </c>
      <c r="S9895" s="25">
        <f t="shared" ca="1" si="1866"/>
        <v>10454115.260815099</v>
      </c>
      <c r="T9895" s="22">
        <f t="shared" ca="1" si="1867"/>
        <v>454115.26081509888</v>
      </c>
      <c r="U9895" s="22">
        <f t="shared" ca="1" si="1874"/>
        <v>1116875.3057768703</v>
      </c>
      <c r="AA9895" s="26">
        <f t="shared" ca="1" si="1875"/>
        <v>218.55497899200714</v>
      </c>
      <c r="AB9895" s="26">
        <f t="shared" ca="1" si="1875"/>
        <v>411.06528921177653</v>
      </c>
      <c r="AC9895" s="26">
        <f t="shared" ca="1" si="1868"/>
        <v>43.554978992007136</v>
      </c>
      <c r="AD9895" s="26">
        <f t="shared" ca="1" si="1876"/>
        <v>0</v>
      </c>
      <c r="AE9895" s="27">
        <f t="shared" ca="1" si="1877"/>
        <v>-662760.04496177146</v>
      </c>
    </row>
    <row r="9896" spans="12:31" x14ac:dyDescent="0.2">
      <c r="L9896" s="21">
        <v>9891</v>
      </c>
      <c r="M9896" s="22">
        <f t="shared" ca="1" si="1869"/>
        <v>-0.13382791171361888</v>
      </c>
      <c r="N9896" s="22">
        <f t="shared" ca="1" si="1869"/>
        <v>0.96575053613227702</v>
      </c>
      <c r="O9896" s="22">
        <f t="shared" ca="1" si="1873"/>
        <v>-0.13382791171361888</v>
      </c>
      <c r="P9896" s="24">
        <f t="shared" ca="1" si="1870"/>
        <v>0.66817978798051614</v>
      </c>
      <c r="Q9896" s="22">
        <f t="shared" ca="1" si="1871"/>
        <v>162.20897490387605</v>
      </c>
      <c r="R9896" s="22">
        <f t="shared" ca="1" si="1872"/>
        <v>532.057315674405</v>
      </c>
      <c r="S9896" s="25">
        <f t="shared" ca="1" si="1866"/>
        <v>10138016.739246301</v>
      </c>
      <c r="T9896" s="22">
        <f t="shared" ca="1" si="1867"/>
        <v>138016.73924630135</v>
      </c>
      <c r="U9896" s="22">
        <f t="shared" ca="1" si="1874"/>
        <v>394573.26317497552</v>
      </c>
      <c r="AA9896" s="26">
        <f t="shared" ca="1" si="1875"/>
        <v>162.20897490387605</v>
      </c>
      <c r="AB9896" s="26">
        <f t="shared" ca="1" si="1875"/>
        <v>532.057315674405</v>
      </c>
      <c r="AC9896" s="26">
        <f t="shared" ca="1" si="1868"/>
        <v>0</v>
      </c>
      <c r="AD9896" s="26">
        <f t="shared" ca="1" si="1876"/>
        <v>52.057315674405004</v>
      </c>
      <c r="AE9896" s="27">
        <f t="shared" ca="1" si="1877"/>
        <v>-256556.52392867417</v>
      </c>
    </row>
    <row r="9897" spans="12:31" x14ac:dyDescent="0.2">
      <c r="L9897" s="21">
        <v>9892</v>
      </c>
      <c r="M9897" s="22">
        <f t="shared" ca="1" si="1869"/>
        <v>-1.4758058408235641</v>
      </c>
      <c r="N9897" s="22">
        <f t="shared" ca="1" si="1869"/>
        <v>1.3722660012719317</v>
      </c>
      <c r="O9897" s="22">
        <f t="shared" ca="1" si="1873"/>
        <v>-1.4758058408235641</v>
      </c>
      <c r="P9897" s="24">
        <f t="shared" ca="1" si="1870"/>
        <v>0.14298808768356386</v>
      </c>
      <c r="Q9897" s="22">
        <f t="shared" ca="1" si="1871"/>
        <v>102.3262490158523</v>
      </c>
      <c r="R9897" s="22">
        <f t="shared" ca="1" si="1872"/>
        <v>487.76217091834519</v>
      </c>
      <c r="S9897" s="25">
        <f t="shared" ca="1" si="1866"/>
        <v>7989932.5453938292</v>
      </c>
      <c r="T9897" s="22">
        <f t="shared" ca="1" si="1867"/>
        <v>0</v>
      </c>
      <c r="U9897" s="22">
        <f t="shared" ca="1" si="1874"/>
        <v>9610.3169465447718</v>
      </c>
      <c r="AA9897" s="26">
        <f t="shared" ca="1" si="1875"/>
        <v>102.3262490158523</v>
      </c>
      <c r="AB9897" s="26">
        <f t="shared" ca="1" si="1875"/>
        <v>487.76217091834519</v>
      </c>
      <c r="AC9897" s="26">
        <f t="shared" ca="1" si="1868"/>
        <v>0</v>
      </c>
      <c r="AD9897" s="26">
        <f t="shared" ca="1" si="1876"/>
        <v>7.7621709183451912</v>
      </c>
      <c r="AE9897" s="27">
        <f t="shared" ca="1" si="1877"/>
        <v>-9610.3169465447718</v>
      </c>
    </row>
    <row r="9898" spans="12:31" x14ac:dyDescent="0.2">
      <c r="L9898" s="21">
        <v>9893</v>
      </c>
      <c r="M9898" s="22">
        <f t="shared" ca="1" si="1869"/>
        <v>-0.88525805397202106</v>
      </c>
      <c r="N9898" s="22">
        <f t="shared" ca="1" si="1869"/>
        <v>-0.56625606913190329</v>
      </c>
      <c r="O9898" s="22">
        <f t="shared" ca="1" si="1873"/>
        <v>-0.88525805397202106</v>
      </c>
      <c r="P9898" s="24">
        <f t="shared" ca="1" si="1870"/>
        <v>-0.99629818474168252</v>
      </c>
      <c r="Q9898" s="22">
        <f t="shared" ca="1" si="1871"/>
        <v>125.32486702076662</v>
      </c>
      <c r="R9898" s="22">
        <f t="shared" ca="1" si="1872"/>
        <v>403.94036064098185</v>
      </c>
      <c r="S9898" s="25">
        <f t="shared" ca="1" si="1866"/>
        <v>7757987.4711286873</v>
      </c>
      <c r="T9898" s="22">
        <f t="shared" ca="1" si="1867"/>
        <v>0</v>
      </c>
      <c r="U9898" s="22">
        <f t="shared" ca="1" si="1874"/>
        <v>-77660.757481617562</v>
      </c>
      <c r="AA9898" s="26">
        <f t="shared" ca="1" si="1875"/>
        <v>125.32486702076662</v>
      </c>
      <c r="AB9898" s="26">
        <f t="shared" ca="1" si="1875"/>
        <v>403.94036064098185</v>
      </c>
      <c r="AC9898" s="26">
        <f t="shared" ca="1" si="1868"/>
        <v>0</v>
      </c>
      <c r="AD9898" s="26">
        <f t="shared" ca="1" si="1876"/>
        <v>0</v>
      </c>
      <c r="AE9898" s="27">
        <f t="shared" ca="1" si="1877"/>
        <v>77660.757481617562</v>
      </c>
    </row>
    <row r="9899" spans="12:31" x14ac:dyDescent="0.2">
      <c r="L9899" s="21">
        <v>9894</v>
      </c>
      <c r="M9899" s="22">
        <f t="shared" ca="1" si="1869"/>
        <v>-0.80526341065523999</v>
      </c>
      <c r="N9899" s="22">
        <f t="shared" ca="1" si="1869"/>
        <v>1.6517498654750218</v>
      </c>
      <c r="O9899" s="22">
        <f t="shared" ca="1" si="1873"/>
        <v>-0.80526341065523999</v>
      </c>
      <c r="P9899" s="24">
        <f t="shared" ca="1" si="1870"/>
        <v>0.78126291563591588</v>
      </c>
      <c r="Q9899" s="22">
        <f t="shared" ca="1" si="1871"/>
        <v>128.81439234732338</v>
      </c>
      <c r="R9899" s="22">
        <f t="shared" ca="1" si="1872"/>
        <v>542.10914288213928</v>
      </c>
      <c r="S9899" s="25">
        <f t="shared" ca="1" si="1866"/>
        <v>9304391.1197126228</v>
      </c>
      <c r="T9899" s="22">
        <f t="shared" ca="1" si="1867"/>
        <v>0</v>
      </c>
      <c r="U9899" s="22">
        <f t="shared" ca="1" si="1874"/>
        <v>534451.79298425582</v>
      </c>
      <c r="AA9899" s="26">
        <f t="shared" ca="1" si="1875"/>
        <v>128.81439234732338</v>
      </c>
      <c r="AB9899" s="26">
        <f t="shared" ca="1" si="1875"/>
        <v>542.10914288213928</v>
      </c>
      <c r="AC9899" s="26">
        <f t="shared" ca="1" si="1868"/>
        <v>0</v>
      </c>
      <c r="AD9899" s="26">
        <f t="shared" ca="1" si="1876"/>
        <v>62.109142882139281</v>
      </c>
      <c r="AE9899" s="27">
        <f t="shared" ca="1" si="1877"/>
        <v>-534451.79298425582</v>
      </c>
    </row>
    <row r="9900" spans="12:31" x14ac:dyDescent="0.2">
      <c r="L9900" s="21">
        <v>9895</v>
      </c>
      <c r="M9900" s="22">
        <f t="shared" ca="1" si="1869"/>
        <v>-0.7097357513764978</v>
      </c>
      <c r="N9900" s="22">
        <f t="shared" ca="1" si="1869"/>
        <v>-1.2126450446672983</v>
      </c>
      <c r="O9900" s="22">
        <f t="shared" ca="1" si="1873"/>
        <v>-0.7097357513764978</v>
      </c>
      <c r="P9900" s="24">
        <f t="shared" ca="1" si="1870"/>
        <v>-1.3896054959427575</v>
      </c>
      <c r="Q9900" s="22">
        <f t="shared" ca="1" si="1871"/>
        <v>133.10902000202938</v>
      </c>
      <c r="R9900" s="22">
        <f t="shared" ca="1" si="1872"/>
        <v>378.4832596183266</v>
      </c>
      <c r="S9900" s="25">
        <f t="shared" ca="1" si="1866"/>
        <v>7710020.9517363617</v>
      </c>
      <c r="T9900" s="22">
        <f t="shared" ca="1" si="1867"/>
        <v>0</v>
      </c>
      <c r="U9900" s="22">
        <f t="shared" ca="1" si="1874"/>
        <v>-80462.19550672872</v>
      </c>
      <c r="AA9900" s="26">
        <f t="shared" ca="1" si="1875"/>
        <v>133.10902000202938</v>
      </c>
      <c r="AB9900" s="26">
        <f t="shared" ca="1" si="1875"/>
        <v>378.4832596183266</v>
      </c>
      <c r="AC9900" s="26">
        <f t="shared" ca="1" si="1868"/>
        <v>0</v>
      </c>
      <c r="AD9900" s="26">
        <f t="shared" ca="1" si="1876"/>
        <v>0</v>
      </c>
      <c r="AE9900" s="27">
        <f t="shared" ca="1" si="1877"/>
        <v>80462.19550672872</v>
      </c>
    </row>
    <row r="9901" spans="12:31" x14ac:dyDescent="0.2">
      <c r="L9901" s="21">
        <v>9896</v>
      </c>
      <c r="M9901" s="22">
        <f t="shared" ca="1" si="1869"/>
        <v>0.23877133043717971</v>
      </c>
      <c r="N9901" s="22">
        <f t="shared" ca="1" si="1869"/>
        <v>-6.4456299319741936E-3</v>
      </c>
      <c r="O9901" s="22">
        <f t="shared" ca="1" si="1873"/>
        <v>0.23877133043717971</v>
      </c>
      <c r="P9901" s="24">
        <f t="shared" ca="1" si="1870"/>
        <v>0.14475483872388184</v>
      </c>
      <c r="Q9901" s="22">
        <f t="shared" ca="1" si="1871"/>
        <v>184.34405049649658</v>
      </c>
      <c r="R9901" s="22">
        <f t="shared" ca="1" si="1872"/>
        <v>487.90481877708856</v>
      </c>
      <c r="S9901" s="25">
        <f t="shared" ca="1" si="1866"/>
        <v>10297604.322281934</v>
      </c>
      <c r="T9901" s="22">
        <f t="shared" ca="1" si="1867"/>
        <v>297604.32228193432</v>
      </c>
      <c r="U9901" s="22">
        <f t="shared" ca="1" si="1874"/>
        <v>198365.40366382827</v>
      </c>
      <c r="AA9901" s="26">
        <f t="shared" ca="1" si="1875"/>
        <v>184.34405049649658</v>
      </c>
      <c r="AB9901" s="26">
        <f t="shared" ca="1" si="1875"/>
        <v>487.90481877708856</v>
      </c>
      <c r="AC9901" s="26">
        <f t="shared" ca="1" si="1868"/>
        <v>9.3440504964965783</v>
      </c>
      <c r="AD9901" s="26">
        <f t="shared" ca="1" si="1876"/>
        <v>7.9048187770885647</v>
      </c>
      <c r="AE9901" s="27">
        <f t="shared" ca="1" si="1877"/>
        <v>99238.918618106036</v>
      </c>
    </row>
    <row r="9902" spans="12:31" x14ac:dyDescent="0.2">
      <c r="L9902" s="21">
        <v>9897</v>
      </c>
      <c r="M9902" s="22">
        <f t="shared" ca="1" si="1869"/>
        <v>0.21092889708653711</v>
      </c>
      <c r="N9902" s="22">
        <f t="shared" ca="1" si="1869"/>
        <v>-0.1428710741203596</v>
      </c>
      <c r="O9902" s="22">
        <f t="shared" ca="1" si="1873"/>
        <v>0.21092889708653711</v>
      </c>
      <c r="P9902" s="24">
        <f t="shared" ca="1" si="1870"/>
        <v>2.1041931775441197E-2</v>
      </c>
      <c r="Q9902" s="22">
        <f t="shared" ca="1" si="1871"/>
        <v>182.59035855969071</v>
      </c>
      <c r="R9902" s="22">
        <f t="shared" ca="1" si="1872"/>
        <v>478.01633265572838</v>
      </c>
      <c r="S9902" s="25">
        <f t="shared" ref="S9902:S9965" ca="1" si="1878">SUMPRODUCT(Q9902:R9902,$C$19:$D$19)</f>
        <v>10144642.900878727</v>
      </c>
      <c r="T9902" s="22">
        <f t="shared" ref="T9902:T9965" ca="1" si="1879">MAX(S9902-$C$7,0)</f>
        <v>144642.90087872744</v>
      </c>
      <c r="U9902" s="22">
        <f t="shared" ca="1" si="1874"/>
        <v>67780.867371222586</v>
      </c>
      <c r="AA9902" s="26">
        <f t="shared" ca="1" si="1875"/>
        <v>182.59035855969071</v>
      </c>
      <c r="AB9902" s="26">
        <f t="shared" ca="1" si="1875"/>
        <v>478.01633265572838</v>
      </c>
      <c r="AC9902" s="26">
        <f t="shared" ref="AC9902:AC9965" ca="1" si="1880">MAX(AA9902-$X$10,0)</f>
        <v>7.5903585596907135</v>
      </c>
      <c r="AD9902" s="26">
        <f t="shared" ca="1" si="1876"/>
        <v>0</v>
      </c>
      <c r="AE9902" s="27">
        <f t="shared" ca="1" si="1877"/>
        <v>76862.03350750485</v>
      </c>
    </row>
    <row r="9903" spans="12:31" x14ac:dyDescent="0.2">
      <c r="L9903" s="21">
        <v>9898</v>
      </c>
      <c r="M9903" s="22">
        <f t="shared" ref="M9903:N9966" ca="1" si="1881">_xlfn.NORM.S.INV(RAND())</f>
        <v>0.89173945911577668</v>
      </c>
      <c r="N9903" s="22">
        <f t="shared" ca="1" si="1881"/>
        <v>-4.9771919009489872E-2</v>
      </c>
      <c r="O9903" s="22">
        <f t="shared" ca="1" si="1873"/>
        <v>0.89173945911577668</v>
      </c>
      <c r="P9903" s="24">
        <f t="shared" ca="1" si="1870"/>
        <v>0.52060129574621106</v>
      </c>
      <c r="Q9903" s="22">
        <f t="shared" ca="1" si="1871"/>
        <v>230.66736065448302</v>
      </c>
      <c r="R9903" s="22">
        <f t="shared" ca="1" si="1872"/>
        <v>519.21904085614892</v>
      </c>
      <c r="S9903" s="25">
        <f t="shared" ca="1" si="1878"/>
        <v>11928358.833136905</v>
      </c>
      <c r="T9903" s="22">
        <f t="shared" ca="1" si="1879"/>
        <v>1928358.833136905</v>
      </c>
      <c r="U9903" s="22">
        <f t="shared" ca="1" si="1874"/>
        <v>1849108.4426076822</v>
      </c>
      <c r="AA9903" s="26">
        <f t="shared" ca="1" si="1875"/>
        <v>230.66736065448302</v>
      </c>
      <c r="AB9903" s="26">
        <f t="shared" ca="1" si="1875"/>
        <v>519.21904085614892</v>
      </c>
      <c r="AC9903" s="26">
        <f t="shared" ca="1" si="1880"/>
        <v>55.667360654483019</v>
      </c>
      <c r="AD9903" s="26">
        <f t="shared" ca="1" si="1876"/>
        <v>39.219040856148922</v>
      </c>
      <c r="AE9903" s="27">
        <f t="shared" ca="1" si="1877"/>
        <v>79250.390529222786</v>
      </c>
    </row>
    <row r="9904" spans="12:31" x14ac:dyDescent="0.2">
      <c r="L9904" s="21">
        <v>9899</v>
      </c>
      <c r="M9904" s="22">
        <f t="shared" ca="1" si="1881"/>
        <v>-2.235596354124346</v>
      </c>
      <c r="N9904" s="22">
        <f t="shared" ca="1" si="1881"/>
        <v>-0.8140434800530103</v>
      </c>
      <c r="O9904" s="22">
        <f t="shared" ca="1" si="1873"/>
        <v>-2.235596354124346</v>
      </c>
      <c r="P9904" s="24">
        <f t="shared" ca="1" si="1870"/>
        <v>-2.0363050888376386</v>
      </c>
      <c r="Q9904" s="22">
        <f t="shared" ca="1" si="1871"/>
        <v>78.832064923273393</v>
      </c>
      <c r="R9904" s="22">
        <f t="shared" ca="1" si="1872"/>
        <v>340.06543688554456</v>
      </c>
      <c r="S9904" s="25">
        <f t="shared" ca="1" si="1878"/>
        <v>5781165.9109468795</v>
      </c>
      <c r="T9904" s="22">
        <f t="shared" ca="1" si="1879"/>
        <v>0</v>
      </c>
      <c r="U9904" s="22">
        <f t="shared" ca="1" si="1874"/>
        <v>-10886.468274824001</v>
      </c>
      <c r="AA9904" s="26">
        <f t="shared" ca="1" si="1875"/>
        <v>78.832064923273393</v>
      </c>
      <c r="AB9904" s="26">
        <f t="shared" ca="1" si="1875"/>
        <v>340.06543688554456</v>
      </c>
      <c r="AC9904" s="26">
        <f t="shared" ca="1" si="1880"/>
        <v>0</v>
      </c>
      <c r="AD9904" s="26">
        <f t="shared" ca="1" si="1876"/>
        <v>0</v>
      </c>
      <c r="AE9904" s="27">
        <f t="shared" ca="1" si="1877"/>
        <v>10886.468274824001</v>
      </c>
    </row>
    <row r="9905" spans="12:31" x14ac:dyDescent="0.2">
      <c r="L9905" s="21">
        <v>9900</v>
      </c>
      <c r="M9905" s="22">
        <f t="shared" ca="1" si="1881"/>
        <v>-0.35678306530397191</v>
      </c>
      <c r="N9905" s="22">
        <f t="shared" ca="1" si="1881"/>
        <v>-0.66413231643160342</v>
      </c>
      <c r="O9905" s="22">
        <f t="shared" ca="1" si="1873"/>
        <v>-0.35678306530397191</v>
      </c>
      <c r="P9905" s="24">
        <f t="shared" ca="1" si="1870"/>
        <v>-0.74102635197029088</v>
      </c>
      <c r="Q9905" s="22">
        <f t="shared" ca="1" si="1871"/>
        <v>150.25621561887021</v>
      </c>
      <c r="R9905" s="22">
        <f t="shared" ca="1" si="1872"/>
        <v>421.37227519549117</v>
      </c>
      <c r="S9905" s="25">
        <f t="shared" ca="1" si="1878"/>
        <v>8641728.4593705311</v>
      </c>
      <c r="T9905" s="22">
        <f t="shared" ca="1" si="1879"/>
        <v>0</v>
      </c>
      <c r="U9905" s="22">
        <f t="shared" ca="1" si="1874"/>
        <v>-109569.60598261957</v>
      </c>
      <c r="AA9905" s="26">
        <f t="shared" ca="1" si="1875"/>
        <v>150.25621561887021</v>
      </c>
      <c r="AB9905" s="26">
        <f t="shared" ca="1" si="1875"/>
        <v>421.37227519549117</v>
      </c>
      <c r="AC9905" s="26">
        <f t="shared" ca="1" si="1880"/>
        <v>0</v>
      </c>
      <c r="AD9905" s="26">
        <f t="shared" ca="1" si="1876"/>
        <v>0</v>
      </c>
      <c r="AE9905" s="27">
        <f t="shared" ca="1" si="1877"/>
        <v>109569.60598261957</v>
      </c>
    </row>
    <row r="9906" spans="12:31" x14ac:dyDescent="0.2">
      <c r="L9906" s="21">
        <v>9901</v>
      </c>
      <c r="M9906" s="22">
        <f t="shared" ca="1" si="1881"/>
        <v>-0.68576304132476562</v>
      </c>
      <c r="N9906" s="22">
        <f t="shared" ca="1" si="1881"/>
        <v>2.4312993750994947</v>
      </c>
      <c r="O9906" s="22">
        <f t="shared" ca="1" si="1873"/>
        <v>-0.68576304132476562</v>
      </c>
      <c r="P9906" s="24">
        <f t="shared" ca="1" si="1870"/>
        <v>1.4633352440060969</v>
      </c>
      <c r="Q9906" s="22">
        <f t="shared" ca="1" si="1871"/>
        <v>134.20904860968847</v>
      </c>
      <c r="R9906" s="22">
        <f t="shared" ca="1" si="1872"/>
        <v>606.89487982000333</v>
      </c>
      <c r="S9906" s="25">
        <f t="shared" ca="1" si="1878"/>
        <v>10135162.159080496</v>
      </c>
      <c r="T9906" s="22">
        <f t="shared" ca="1" si="1879"/>
        <v>135162.15908049606</v>
      </c>
      <c r="U9906" s="22">
        <f t="shared" ca="1" si="1874"/>
        <v>1189368.8932895581</v>
      </c>
      <c r="AA9906" s="26">
        <f t="shared" ca="1" si="1875"/>
        <v>134.20904860968847</v>
      </c>
      <c r="AB9906" s="26">
        <f t="shared" ca="1" si="1875"/>
        <v>606.89487982000333</v>
      </c>
      <c r="AC9906" s="26">
        <f t="shared" ca="1" si="1880"/>
        <v>0</v>
      </c>
      <c r="AD9906" s="26">
        <f t="shared" ca="1" si="1876"/>
        <v>126.89487982000333</v>
      </c>
      <c r="AE9906" s="27">
        <f t="shared" ca="1" si="1877"/>
        <v>-1054206.7342090621</v>
      </c>
    </row>
    <row r="9907" spans="12:31" x14ac:dyDescent="0.2">
      <c r="L9907" s="21">
        <v>9902</v>
      </c>
      <c r="M9907" s="22">
        <f t="shared" ca="1" si="1881"/>
        <v>0.53770773983042963</v>
      </c>
      <c r="N9907" s="22">
        <f t="shared" ca="1" si="1881"/>
        <v>7.6877827952291339E-2</v>
      </c>
      <c r="O9907" s="22">
        <f t="shared" ca="1" si="1873"/>
        <v>0.53770773983042963</v>
      </c>
      <c r="P9907" s="24">
        <f t="shared" ca="1" si="1870"/>
        <v>0.3971617290673094</v>
      </c>
      <c r="Q9907" s="22">
        <f t="shared" ca="1" si="1871"/>
        <v>204.26798412877267</v>
      </c>
      <c r="R9907" s="22">
        <f t="shared" ca="1" si="1872"/>
        <v>508.71891563478607</v>
      </c>
      <c r="S9907" s="25">
        <f t="shared" ca="1" si="1878"/>
        <v>11075998.851416659</v>
      </c>
      <c r="T9907" s="22">
        <f t="shared" ca="1" si="1879"/>
        <v>1075998.8514166586</v>
      </c>
      <c r="U9907" s="22">
        <f t="shared" ca="1" si="1874"/>
        <v>983300.70634708635</v>
      </c>
      <c r="AA9907" s="26">
        <f t="shared" ca="1" si="1875"/>
        <v>204.26798412877267</v>
      </c>
      <c r="AB9907" s="26">
        <f t="shared" ca="1" si="1875"/>
        <v>508.71891563478607</v>
      </c>
      <c r="AC9907" s="26">
        <f t="shared" ca="1" si="1880"/>
        <v>29.267984128772667</v>
      </c>
      <c r="AD9907" s="26">
        <f t="shared" ca="1" si="1876"/>
        <v>28.718915634786072</v>
      </c>
      <c r="AE9907" s="27">
        <f t="shared" ca="1" si="1877"/>
        <v>92698.14506957226</v>
      </c>
    </row>
    <row r="9908" spans="12:31" x14ac:dyDescent="0.2">
      <c r="L9908" s="21">
        <v>9903</v>
      </c>
      <c r="M9908" s="22">
        <f t="shared" ca="1" si="1881"/>
        <v>0.88450251771974886</v>
      </c>
      <c r="N9908" s="22">
        <f t="shared" ca="1" si="1881"/>
        <v>0.28713825388604064</v>
      </c>
      <c r="O9908" s="22">
        <f t="shared" ca="1" si="1873"/>
        <v>0.88450251771974886</v>
      </c>
      <c r="P9908" s="24">
        <f t="shared" ca="1" si="1870"/>
        <v>0.77844734878351352</v>
      </c>
      <c r="Q9908" s="22">
        <f t="shared" ca="1" si="1871"/>
        <v>230.09496967329085</v>
      </c>
      <c r="R9908" s="22">
        <f t="shared" ca="1" si="1872"/>
        <v>541.85657991112168</v>
      </c>
      <c r="S9908" s="25">
        <f t="shared" ca="1" si="1878"/>
        <v>12149551.02790197</v>
      </c>
      <c r="T9908" s="22">
        <f t="shared" ca="1" si="1879"/>
        <v>2149551.0279019699</v>
      </c>
      <c r="U9908" s="22">
        <f t="shared" ca="1" si="1874"/>
        <v>2063607.9678310324</v>
      </c>
      <c r="AA9908" s="26">
        <f t="shared" ca="1" si="1875"/>
        <v>230.09496967329085</v>
      </c>
      <c r="AB9908" s="26">
        <f t="shared" ca="1" si="1875"/>
        <v>541.85657991112168</v>
      </c>
      <c r="AC9908" s="26">
        <f t="shared" ca="1" si="1880"/>
        <v>55.094969673290848</v>
      </c>
      <c r="AD9908" s="26">
        <f t="shared" ca="1" si="1876"/>
        <v>61.856579911121685</v>
      </c>
      <c r="AE9908" s="27">
        <f t="shared" ca="1" si="1877"/>
        <v>85943.060070937499</v>
      </c>
    </row>
    <row r="9909" spans="12:31" x14ac:dyDescent="0.2">
      <c r="L9909" s="21">
        <v>9904</v>
      </c>
      <c r="M9909" s="22">
        <f t="shared" ca="1" si="1881"/>
        <v>-0.40000364017446327</v>
      </c>
      <c r="N9909" s="22">
        <f t="shared" ca="1" si="1881"/>
        <v>0.88738683269870677</v>
      </c>
      <c r="O9909" s="22">
        <f t="shared" ca="1" si="1873"/>
        <v>-0.40000364017446327</v>
      </c>
      <c r="P9909" s="24">
        <f t="shared" ca="1" si="1870"/>
        <v>0.44018542849237002</v>
      </c>
      <c r="Q9909" s="22">
        <f t="shared" ca="1" si="1871"/>
        <v>148.04314194124623</v>
      </c>
      <c r="R9909" s="22">
        <f t="shared" ca="1" si="1872"/>
        <v>512.35430636390424</v>
      </c>
      <c r="S9909" s="25">
        <f t="shared" ca="1" si="1878"/>
        <v>9533174.9044104051</v>
      </c>
      <c r="T9909" s="22">
        <f t="shared" ca="1" si="1879"/>
        <v>0</v>
      </c>
      <c r="U9909" s="22">
        <f t="shared" ca="1" si="1874"/>
        <v>209397.0748016953</v>
      </c>
      <c r="AA9909" s="26">
        <f t="shared" ca="1" si="1875"/>
        <v>148.04314194124623</v>
      </c>
      <c r="AB9909" s="26">
        <f t="shared" ca="1" si="1875"/>
        <v>512.35430636390424</v>
      </c>
      <c r="AC9909" s="26">
        <f t="shared" ca="1" si="1880"/>
        <v>0</v>
      </c>
      <c r="AD9909" s="26">
        <f t="shared" ca="1" si="1876"/>
        <v>32.354306363904243</v>
      </c>
      <c r="AE9909" s="27">
        <f t="shared" ca="1" si="1877"/>
        <v>-209397.0748016953</v>
      </c>
    </row>
    <row r="9910" spans="12:31" x14ac:dyDescent="0.2">
      <c r="L9910" s="21">
        <v>9905</v>
      </c>
      <c r="M9910" s="22">
        <f t="shared" ca="1" si="1881"/>
        <v>-0.10527387479364553</v>
      </c>
      <c r="N9910" s="22">
        <f t="shared" ca="1" si="1881"/>
        <v>-0.39094062157071674</v>
      </c>
      <c r="O9910" s="22">
        <f t="shared" ca="1" si="1873"/>
        <v>-0.10527387479364553</v>
      </c>
      <c r="P9910" s="24">
        <f t="shared" ca="1" si="1870"/>
        <v>-0.37049990087383022</v>
      </c>
      <c r="Q9910" s="22">
        <f t="shared" ca="1" si="1871"/>
        <v>163.80692718775543</v>
      </c>
      <c r="R9910" s="22">
        <f t="shared" ca="1" si="1872"/>
        <v>448.0217139081721</v>
      </c>
      <c r="S9910" s="25">
        <f t="shared" ca="1" si="1878"/>
        <v>9302086.7838507667</v>
      </c>
      <c r="T9910" s="22">
        <f t="shared" ca="1" si="1879"/>
        <v>0</v>
      </c>
      <c r="U9910" s="22">
        <f t="shared" ca="1" si="1874"/>
        <v>-130893.13281211886</v>
      </c>
      <c r="AA9910" s="26">
        <f t="shared" ca="1" si="1875"/>
        <v>163.80692718775543</v>
      </c>
      <c r="AB9910" s="26">
        <f t="shared" ca="1" si="1875"/>
        <v>448.0217139081721</v>
      </c>
      <c r="AC9910" s="26">
        <f t="shared" ca="1" si="1880"/>
        <v>0</v>
      </c>
      <c r="AD9910" s="26">
        <f t="shared" ca="1" si="1876"/>
        <v>0</v>
      </c>
      <c r="AE9910" s="27">
        <f t="shared" ca="1" si="1877"/>
        <v>130893.13281211886</v>
      </c>
    </row>
    <row r="9911" spans="12:31" x14ac:dyDescent="0.2">
      <c r="L9911" s="21">
        <v>9906</v>
      </c>
      <c r="M9911" s="22">
        <f t="shared" ca="1" si="1881"/>
        <v>0.81751775383402858</v>
      </c>
      <c r="N9911" s="22">
        <f t="shared" ca="1" si="1881"/>
        <v>-2.2029145170435627E-2</v>
      </c>
      <c r="O9911" s="22">
        <f t="shared" ca="1" si="1873"/>
        <v>0.81751775383402858</v>
      </c>
      <c r="P9911" s="24">
        <f t="shared" ca="1" si="1870"/>
        <v>0.49565012732541736</v>
      </c>
      <c r="Q9911" s="22">
        <f t="shared" ca="1" si="1871"/>
        <v>224.86390586788588</v>
      </c>
      <c r="R9911" s="22">
        <f t="shared" ca="1" si="1872"/>
        <v>517.07928924692897</v>
      </c>
      <c r="S9911" s="25">
        <f t="shared" ca="1" si="1878"/>
        <v>11742748.415079523</v>
      </c>
      <c r="T9911" s="22">
        <f t="shared" ca="1" si="1879"/>
        <v>1742748.4150795229</v>
      </c>
      <c r="U9911" s="22">
        <f t="shared" ca="1" si="1874"/>
        <v>1660494.5862065167</v>
      </c>
      <c r="AA9911" s="26">
        <f t="shared" ca="1" si="1875"/>
        <v>224.86390586788588</v>
      </c>
      <c r="AB9911" s="26">
        <f t="shared" ca="1" si="1875"/>
        <v>517.07928924692897</v>
      </c>
      <c r="AC9911" s="26">
        <f t="shared" ca="1" si="1880"/>
        <v>49.863905867885876</v>
      </c>
      <c r="AD9911" s="26">
        <f t="shared" ca="1" si="1876"/>
        <v>37.079289246928965</v>
      </c>
      <c r="AE9911" s="27">
        <f t="shared" ca="1" si="1877"/>
        <v>82253.828873006161</v>
      </c>
    </row>
    <row r="9912" spans="12:31" x14ac:dyDescent="0.2">
      <c r="L9912" s="21">
        <v>9907</v>
      </c>
      <c r="M9912" s="22">
        <f t="shared" ca="1" si="1881"/>
        <v>-0.20458105514518427</v>
      </c>
      <c r="N9912" s="22">
        <f t="shared" ca="1" si="1881"/>
        <v>0.49942698398447366</v>
      </c>
      <c r="O9912" s="22">
        <f t="shared" ca="1" si="1873"/>
        <v>-0.20458105514518427</v>
      </c>
      <c r="P9912" s="24">
        <f t="shared" ca="1" si="1870"/>
        <v>0.26062557928159241</v>
      </c>
      <c r="Q9912" s="22">
        <f t="shared" ca="1" si="1871"/>
        <v>158.31630428321012</v>
      </c>
      <c r="R9912" s="22">
        <f t="shared" ca="1" si="1872"/>
        <v>497.35191144997896</v>
      </c>
      <c r="S9912" s="25">
        <f t="shared" ca="1" si="1878"/>
        <v>9664780.5796539821</v>
      </c>
      <c r="T9912" s="22">
        <f t="shared" ca="1" si="1879"/>
        <v>0</v>
      </c>
      <c r="U9912" s="22">
        <f t="shared" ca="1" si="1874"/>
        <v>44858.288759897579</v>
      </c>
      <c r="AA9912" s="26">
        <f t="shared" ca="1" si="1875"/>
        <v>158.31630428321012</v>
      </c>
      <c r="AB9912" s="26">
        <f t="shared" ca="1" si="1875"/>
        <v>497.35191144997896</v>
      </c>
      <c r="AC9912" s="26">
        <f t="shared" ca="1" si="1880"/>
        <v>0</v>
      </c>
      <c r="AD9912" s="26">
        <f t="shared" ca="1" si="1876"/>
        <v>17.351911449978957</v>
      </c>
      <c r="AE9912" s="27">
        <f t="shared" ca="1" si="1877"/>
        <v>-44858.288759897579</v>
      </c>
    </row>
    <row r="9913" spans="12:31" x14ac:dyDescent="0.2">
      <c r="L9913" s="21">
        <v>9908</v>
      </c>
      <c r="M9913" s="22">
        <f t="shared" ca="1" si="1881"/>
        <v>-1.0772073056848843</v>
      </c>
      <c r="N9913" s="22">
        <f t="shared" ca="1" si="1881"/>
        <v>3.0079824544943294</v>
      </c>
      <c r="O9913" s="22">
        <f t="shared" ca="1" si="1873"/>
        <v>-1.0772073056848843</v>
      </c>
      <c r="P9913" s="24">
        <f t="shared" ca="1" si="1870"/>
        <v>1.6669137015205522</v>
      </c>
      <c r="Q9913" s="22">
        <f t="shared" ca="1" si="1871"/>
        <v>117.33235135521093</v>
      </c>
      <c r="R9913" s="22">
        <f t="shared" ca="1" si="1872"/>
        <v>627.691877449706</v>
      </c>
      <c r="S9913" s="25">
        <f t="shared" ca="1" si="1878"/>
        <v>9878617.3148336392</v>
      </c>
      <c r="T9913" s="22">
        <f t="shared" ca="1" si="1879"/>
        <v>0</v>
      </c>
      <c r="U9913" s="22">
        <f t="shared" ca="1" si="1874"/>
        <v>1420406.1027679788</v>
      </c>
      <c r="AA9913" s="26">
        <f t="shared" ca="1" si="1875"/>
        <v>117.33235135521093</v>
      </c>
      <c r="AB9913" s="26">
        <f t="shared" ca="1" si="1875"/>
        <v>627.691877449706</v>
      </c>
      <c r="AC9913" s="26">
        <f t="shared" ca="1" si="1880"/>
        <v>0</v>
      </c>
      <c r="AD9913" s="26">
        <f t="shared" ca="1" si="1876"/>
        <v>147.691877449706</v>
      </c>
      <c r="AE9913" s="27">
        <f t="shared" ca="1" si="1877"/>
        <v>-1420406.1027679788</v>
      </c>
    </row>
    <row r="9914" spans="12:31" x14ac:dyDescent="0.2">
      <c r="L9914" s="21">
        <v>9909</v>
      </c>
      <c r="M9914" s="22">
        <f t="shared" ca="1" si="1881"/>
        <v>-0.26102561725136364</v>
      </c>
      <c r="N9914" s="22">
        <f t="shared" ca="1" si="1881"/>
        <v>-1.0353847173040072</v>
      </c>
      <c r="O9914" s="22">
        <f t="shared" ca="1" si="1873"/>
        <v>-0.26102561725136364</v>
      </c>
      <c r="P9914" s="24">
        <f t="shared" ca="1" si="1870"/>
        <v>-0.97009164521104052</v>
      </c>
      <c r="Q9914" s="22">
        <f t="shared" ca="1" si="1871"/>
        <v>155.27795564000246</v>
      </c>
      <c r="R9914" s="22">
        <f t="shared" ca="1" si="1872"/>
        <v>405.69621062036811</v>
      </c>
      <c r="S9914" s="25">
        <f t="shared" ca="1" si="1878"/>
        <v>8618613.2364082877</v>
      </c>
      <c r="T9914" s="22">
        <f t="shared" ca="1" si="1879"/>
        <v>0</v>
      </c>
      <c r="U9914" s="22">
        <f t="shared" ca="1" si="1874"/>
        <v>-111549.98148984532</v>
      </c>
      <c r="AA9914" s="26">
        <f t="shared" ca="1" si="1875"/>
        <v>155.27795564000246</v>
      </c>
      <c r="AB9914" s="26">
        <f t="shared" ca="1" si="1875"/>
        <v>405.69621062036811</v>
      </c>
      <c r="AC9914" s="26">
        <f t="shared" ca="1" si="1880"/>
        <v>0</v>
      </c>
      <c r="AD9914" s="26">
        <f t="shared" ca="1" si="1876"/>
        <v>0</v>
      </c>
      <c r="AE9914" s="27">
        <f t="shared" ca="1" si="1877"/>
        <v>111549.98148984532</v>
      </c>
    </row>
    <row r="9915" spans="12:31" x14ac:dyDescent="0.2">
      <c r="L9915" s="21">
        <v>9910</v>
      </c>
      <c r="M9915" s="22">
        <f t="shared" ca="1" si="1881"/>
        <v>0.4064691937154814</v>
      </c>
      <c r="N9915" s="22">
        <f t="shared" ca="1" si="1881"/>
        <v>-0.23358300053078271</v>
      </c>
      <c r="O9915" s="22">
        <f t="shared" ca="1" si="1873"/>
        <v>0.4064691937154814</v>
      </c>
      <c r="P9915" s="24">
        <f t="shared" ca="1" si="1870"/>
        <v>7.3052553054658326E-2</v>
      </c>
      <c r="Q9915" s="22">
        <f t="shared" ca="1" si="1871"/>
        <v>195.26874801565413</v>
      </c>
      <c r="R9915" s="22">
        <f t="shared" ca="1" si="1872"/>
        <v>482.14893525744185</v>
      </c>
      <c r="S9915" s="25">
        <f t="shared" ca="1" si="1878"/>
        <v>10544451.796072667</v>
      </c>
      <c r="T9915" s="22">
        <f t="shared" ca="1" si="1879"/>
        <v>544451.79607266746</v>
      </c>
      <c r="U9915" s="22">
        <f t="shared" ca="1" si="1874"/>
        <v>453605.67367447162</v>
      </c>
      <c r="AA9915" s="26">
        <f t="shared" ca="1" si="1875"/>
        <v>195.26874801565413</v>
      </c>
      <c r="AB9915" s="26">
        <f t="shared" ca="1" si="1875"/>
        <v>482.14893525744185</v>
      </c>
      <c r="AC9915" s="26">
        <f t="shared" ca="1" si="1880"/>
        <v>20.268748015654126</v>
      </c>
      <c r="AD9915" s="26">
        <f t="shared" ca="1" si="1876"/>
        <v>2.148935257441849</v>
      </c>
      <c r="AE9915" s="27">
        <f t="shared" ca="1" si="1877"/>
        <v>90846.122398195846</v>
      </c>
    </row>
    <row r="9916" spans="12:31" x14ac:dyDescent="0.2">
      <c r="L9916" s="21">
        <v>9911</v>
      </c>
      <c r="M9916" s="22">
        <f t="shared" ca="1" si="1881"/>
        <v>0.63953306687121059</v>
      </c>
      <c r="N9916" s="22">
        <f t="shared" ca="1" si="1881"/>
        <v>0.93368944228434991</v>
      </c>
      <c r="O9916" s="22">
        <f t="shared" ca="1" si="1873"/>
        <v>0.63953306687121059</v>
      </c>
      <c r="P9916" s="24">
        <f t="shared" ca="1" si="1870"/>
        <v>1.128318703611376</v>
      </c>
      <c r="Q9916" s="22">
        <f t="shared" ca="1" si="1871"/>
        <v>211.5350692428735</v>
      </c>
      <c r="R9916" s="22">
        <f t="shared" ca="1" si="1872"/>
        <v>574.15980774704667</v>
      </c>
      <c r="S9916" s="25">
        <f t="shared" ca="1" si="1878"/>
        <v>11966286.181775659</v>
      </c>
      <c r="T9916" s="22">
        <f t="shared" ca="1" si="1879"/>
        <v>1966286.1817756593</v>
      </c>
      <c r="U9916" s="22">
        <f t="shared" ca="1" si="1874"/>
        <v>1859778.9104420142</v>
      </c>
      <c r="AA9916" s="26">
        <f t="shared" ca="1" si="1875"/>
        <v>211.5350692428735</v>
      </c>
      <c r="AB9916" s="26">
        <f t="shared" ca="1" si="1875"/>
        <v>574.15980774704667</v>
      </c>
      <c r="AC9916" s="26">
        <f t="shared" ca="1" si="1880"/>
        <v>36.535069242873504</v>
      </c>
      <c r="AD9916" s="26">
        <f t="shared" ca="1" si="1876"/>
        <v>94.159807747046671</v>
      </c>
      <c r="AE9916" s="27">
        <f t="shared" ca="1" si="1877"/>
        <v>106507.2713336451</v>
      </c>
    </row>
    <row r="9917" spans="12:31" x14ac:dyDescent="0.2">
      <c r="L9917" s="21">
        <v>9912</v>
      </c>
      <c r="M9917" s="22">
        <f t="shared" ca="1" si="1881"/>
        <v>-1.5080057150931434</v>
      </c>
      <c r="N9917" s="22">
        <f t="shared" ca="1" si="1881"/>
        <v>-0.47069570141081318</v>
      </c>
      <c r="O9917" s="22">
        <f t="shared" ca="1" si="1873"/>
        <v>-1.5080057150931434</v>
      </c>
      <c r="P9917" s="24">
        <f t="shared" ca="1" si="1870"/>
        <v>-1.3125082810111672</v>
      </c>
      <c r="Q9917" s="22">
        <f t="shared" ca="1" si="1871"/>
        <v>101.20129716760682</v>
      </c>
      <c r="R9917" s="22">
        <f t="shared" ca="1" si="1872"/>
        <v>383.34372035308684</v>
      </c>
      <c r="S9917" s="25">
        <f t="shared" ca="1" si="1878"/>
        <v>6863786.9504998252</v>
      </c>
      <c r="T9917" s="22">
        <f t="shared" ca="1" si="1879"/>
        <v>0</v>
      </c>
      <c r="U9917" s="22">
        <f t="shared" ca="1" si="1874"/>
        <v>-45921.414352721593</v>
      </c>
      <c r="AA9917" s="26">
        <f t="shared" ca="1" si="1875"/>
        <v>101.20129716760682</v>
      </c>
      <c r="AB9917" s="26">
        <f t="shared" ca="1" si="1875"/>
        <v>383.34372035308684</v>
      </c>
      <c r="AC9917" s="26">
        <f t="shared" ca="1" si="1880"/>
        <v>0</v>
      </c>
      <c r="AD9917" s="26">
        <f t="shared" ca="1" si="1876"/>
        <v>0</v>
      </c>
      <c r="AE9917" s="27">
        <f t="shared" ca="1" si="1877"/>
        <v>45921.414352721593</v>
      </c>
    </row>
    <row r="9918" spans="12:31" x14ac:dyDescent="0.2">
      <c r="L9918" s="21">
        <v>9913</v>
      </c>
      <c r="M9918" s="22">
        <f t="shared" ca="1" si="1881"/>
        <v>-1.7472592100179134</v>
      </c>
      <c r="N9918" s="22">
        <f t="shared" ca="1" si="1881"/>
        <v>-0.85591097871092636</v>
      </c>
      <c r="O9918" s="22">
        <f t="shared" ca="1" si="1873"/>
        <v>-1.7472592100179134</v>
      </c>
      <c r="P9918" s="24">
        <f t="shared" ca="1" si="1870"/>
        <v>-1.7625910187157527</v>
      </c>
      <c r="Q9918" s="22">
        <f t="shared" ca="1" si="1871"/>
        <v>93.220961141188383</v>
      </c>
      <c r="R9918" s="22">
        <f t="shared" ca="1" si="1872"/>
        <v>355.82529129010783</v>
      </c>
      <c r="S9918" s="25">
        <f t="shared" ca="1" si="1878"/>
        <v>6350947.6886708457</v>
      </c>
      <c r="T9918" s="22">
        <f t="shared" ca="1" si="1879"/>
        <v>0</v>
      </c>
      <c r="U9918" s="22">
        <f t="shared" ca="1" si="1874"/>
        <v>-30623.193882103253</v>
      </c>
      <c r="AA9918" s="26">
        <f t="shared" ca="1" si="1875"/>
        <v>93.220961141188383</v>
      </c>
      <c r="AB9918" s="26">
        <f t="shared" ca="1" si="1875"/>
        <v>355.82529129010783</v>
      </c>
      <c r="AC9918" s="26">
        <f t="shared" ca="1" si="1880"/>
        <v>0</v>
      </c>
      <c r="AD9918" s="26">
        <f t="shared" ca="1" si="1876"/>
        <v>0</v>
      </c>
      <c r="AE9918" s="27">
        <f t="shared" ca="1" si="1877"/>
        <v>30623.193882103253</v>
      </c>
    </row>
    <row r="9919" spans="12:31" x14ac:dyDescent="0.2">
      <c r="L9919" s="21">
        <v>9914</v>
      </c>
      <c r="M9919" s="22">
        <f t="shared" ca="1" si="1881"/>
        <v>1.3306176609181413</v>
      </c>
      <c r="N9919" s="22">
        <f t="shared" ca="1" si="1881"/>
        <v>0.7085750735752202</v>
      </c>
      <c r="O9919" s="22">
        <f t="shared" ca="1" si="1873"/>
        <v>1.3306176609181413</v>
      </c>
      <c r="P9919" s="24">
        <f t="shared" ca="1" si="1870"/>
        <v>1.3864980452738493</v>
      </c>
      <c r="Q9919" s="22">
        <f t="shared" ca="1" si="1871"/>
        <v>268.17761971839019</v>
      </c>
      <c r="R9919" s="22">
        <f t="shared" ca="1" si="1872"/>
        <v>599.22577422281506</v>
      </c>
      <c r="S9919" s="25">
        <f t="shared" ca="1" si="1878"/>
        <v>13821702.876645243</v>
      </c>
      <c r="T9919" s="22">
        <f t="shared" ca="1" si="1879"/>
        <v>3821702.8766452428</v>
      </c>
      <c r="U9919" s="22">
        <f t="shared" ca="1" si="1874"/>
        <v>3743338.9348323261</v>
      </c>
      <c r="AA9919" s="26">
        <f t="shared" ca="1" si="1875"/>
        <v>268.17761971839019</v>
      </c>
      <c r="AB9919" s="26">
        <f t="shared" ca="1" si="1875"/>
        <v>599.22577422281506</v>
      </c>
      <c r="AC9919" s="26">
        <f t="shared" ca="1" si="1880"/>
        <v>93.17761971839019</v>
      </c>
      <c r="AD9919" s="26">
        <f t="shared" ca="1" si="1876"/>
        <v>119.22577422281506</v>
      </c>
      <c r="AE9919" s="27">
        <f t="shared" ca="1" si="1877"/>
        <v>78363.941812916659</v>
      </c>
    </row>
    <row r="9920" spans="12:31" x14ac:dyDescent="0.2">
      <c r="L9920" s="21">
        <v>9915</v>
      </c>
      <c r="M9920" s="22">
        <f t="shared" ca="1" si="1881"/>
        <v>0.40384562583914607</v>
      </c>
      <c r="N9920" s="22">
        <f t="shared" ca="1" si="1881"/>
        <v>0.56460820566410053</v>
      </c>
      <c r="O9920" s="22">
        <f t="shared" ca="1" si="1873"/>
        <v>0.40384562583914607</v>
      </c>
      <c r="P9920" s="24">
        <f t="shared" ca="1" si="1870"/>
        <v>0.69303804176094941</v>
      </c>
      <c r="Q9920" s="22">
        <f t="shared" ca="1" si="1871"/>
        <v>195.09294737451123</v>
      </c>
      <c r="R9920" s="22">
        <f t="shared" ca="1" si="1872"/>
        <v>534.25083278086606</v>
      </c>
      <c r="S9920" s="25">
        <f t="shared" ca="1" si="1878"/>
        <v>11085640.723485544</v>
      </c>
      <c r="T9920" s="22">
        <f t="shared" ca="1" si="1879"/>
        <v>1085640.7234855443</v>
      </c>
      <c r="U9920" s="22">
        <f t="shared" ca="1" si="1874"/>
        <v>980099.58868908242</v>
      </c>
      <c r="AA9920" s="26">
        <f t="shared" ca="1" si="1875"/>
        <v>195.09294737451123</v>
      </c>
      <c r="AB9920" s="26">
        <f t="shared" ca="1" si="1875"/>
        <v>534.25083278086606</v>
      </c>
      <c r="AC9920" s="26">
        <f t="shared" ca="1" si="1880"/>
        <v>20.092947374511226</v>
      </c>
      <c r="AD9920" s="26">
        <f t="shared" ca="1" si="1876"/>
        <v>54.250832780866062</v>
      </c>
      <c r="AE9920" s="27">
        <f t="shared" ca="1" si="1877"/>
        <v>105541.13479646191</v>
      </c>
    </row>
    <row r="9921" spans="12:31" x14ac:dyDescent="0.2">
      <c r="L9921" s="21">
        <v>9916</v>
      </c>
      <c r="M9921" s="22">
        <f t="shared" ca="1" si="1881"/>
        <v>-0.35540668832351968</v>
      </c>
      <c r="N9921" s="22">
        <f t="shared" ca="1" si="1881"/>
        <v>-1.0322646671386295</v>
      </c>
      <c r="O9921" s="22">
        <f t="shared" ca="1" si="1873"/>
        <v>-0.35540668832351968</v>
      </c>
      <c r="P9921" s="24">
        <f t="shared" ca="1" si="1870"/>
        <v>-1.0268644029892491</v>
      </c>
      <c r="Q9921" s="22">
        <f t="shared" ca="1" si="1871"/>
        <v>150.32723280144981</v>
      </c>
      <c r="R9921" s="22">
        <f t="shared" ca="1" si="1872"/>
        <v>401.90200868636941</v>
      </c>
      <c r="S9921" s="25">
        <f t="shared" ca="1" si="1878"/>
        <v>8439637.9869616888</v>
      </c>
      <c r="T9921" s="22">
        <f t="shared" ca="1" si="1879"/>
        <v>0</v>
      </c>
      <c r="U9921" s="22">
        <f t="shared" ca="1" si="1874"/>
        <v>-105136.60754667936</v>
      </c>
      <c r="AA9921" s="26">
        <f t="shared" ca="1" si="1875"/>
        <v>150.32723280144981</v>
      </c>
      <c r="AB9921" s="26">
        <f t="shared" ca="1" si="1875"/>
        <v>401.90200868636941</v>
      </c>
      <c r="AC9921" s="26">
        <f t="shared" ca="1" si="1880"/>
        <v>0</v>
      </c>
      <c r="AD9921" s="26">
        <f t="shared" ca="1" si="1876"/>
        <v>0</v>
      </c>
      <c r="AE9921" s="27">
        <f t="shared" ca="1" si="1877"/>
        <v>105136.60754667936</v>
      </c>
    </row>
    <row r="9922" spans="12:31" x14ac:dyDescent="0.2">
      <c r="L9922" s="21">
        <v>9917</v>
      </c>
      <c r="M9922" s="22">
        <f t="shared" ca="1" si="1881"/>
        <v>0.24374137172055144</v>
      </c>
      <c r="N9922" s="22">
        <f t="shared" ca="1" si="1881"/>
        <v>0.17748794442999546</v>
      </c>
      <c r="O9922" s="22">
        <f t="shared" ca="1" si="1873"/>
        <v>0.24374137172055144</v>
      </c>
      <c r="P9922" s="24">
        <f t="shared" ca="1" si="1870"/>
        <v>0.29111984665434798</v>
      </c>
      <c r="Q9922" s="22">
        <f t="shared" ca="1" si="1871"/>
        <v>184.65886205450465</v>
      </c>
      <c r="R9922" s="22">
        <f t="shared" ca="1" si="1872"/>
        <v>499.86841005991539</v>
      </c>
      <c r="S9922" s="25">
        <f t="shared" ca="1" si="1878"/>
        <v>10431858.557496596</v>
      </c>
      <c r="T9922" s="22">
        <f t="shared" ca="1" si="1879"/>
        <v>431858.55749659613</v>
      </c>
      <c r="U9922" s="22">
        <f t="shared" ca="1" si="1874"/>
        <v>329465.85832403821</v>
      </c>
      <c r="AA9922" s="26">
        <f t="shared" ca="1" si="1875"/>
        <v>184.65886205450465</v>
      </c>
      <c r="AB9922" s="26">
        <f t="shared" ca="1" si="1875"/>
        <v>499.86841005991539</v>
      </c>
      <c r="AC9922" s="26">
        <f t="shared" ca="1" si="1880"/>
        <v>9.6588620545046524</v>
      </c>
      <c r="AD9922" s="26">
        <f t="shared" ca="1" si="1876"/>
        <v>19.868410059915391</v>
      </c>
      <c r="AE9922" s="27">
        <f t="shared" ca="1" si="1877"/>
        <v>102392.69917255791</v>
      </c>
    </row>
    <row r="9923" spans="12:31" x14ac:dyDescent="0.2">
      <c r="L9923" s="21">
        <v>9918</v>
      </c>
      <c r="M9923" s="22">
        <f t="shared" ca="1" si="1881"/>
        <v>-0.98318532336521725</v>
      </c>
      <c r="N9923" s="22">
        <f t="shared" ca="1" si="1881"/>
        <v>1.0684331581163486</v>
      </c>
      <c r="O9923" s="22">
        <f t="shared" ca="1" si="1873"/>
        <v>-0.98318532336521725</v>
      </c>
      <c r="P9923" s="24">
        <f t="shared" ca="1" si="1870"/>
        <v>0.21537043278639811</v>
      </c>
      <c r="Q9923" s="22">
        <f t="shared" ca="1" si="1871"/>
        <v>121.18151443997054</v>
      </c>
      <c r="R9923" s="22">
        <f t="shared" ca="1" si="1872"/>
        <v>493.64062376384169</v>
      </c>
      <c r="S9923" s="25">
        <f t="shared" ca="1" si="1878"/>
        <v>8581722.8413156793</v>
      </c>
      <c r="T9923" s="22">
        <f t="shared" ca="1" si="1879"/>
        <v>0</v>
      </c>
      <c r="U9923" s="22">
        <f t="shared" ca="1" si="1874"/>
        <v>48505.716276207444</v>
      </c>
      <c r="AA9923" s="26">
        <f t="shared" ca="1" si="1875"/>
        <v>121.18151443997054</v>
      </c>
      <c r="AB9923" s="26">
        <f t="shared" ca="1" si="1875"/>
        <v>493.64062376384169</v>
      </c>
      <c r="AC9923" s="26">
        <f t="shared" ca="1" si="1880"/>
        <v>0</v>
      </c>
      <c r="AD9923" s="26">
        <f t="shared" ca="1" si="1876"/>
        <v>13.640623763841688</v>
      </c>
      <c r="AE9923" s="27">
        <f t="shared" ca="1" si="1877"/>
        <v>-48505.716276207444</v>
      </c>
    </row>
    <row r="9924" spans="12:31" x14ac:dyDescent="0.2">
      <c r="L9924" s="21">
        <v>9919</v>
      </c>
      <c r="M9924" s="22">
        <f t="shared" ca="1" si="1881"/>
        <v>0.41077485008525066</v>
      </c>
      <c r="N9924" s="22">
        <f t="shared" ca="1" si="1881"/>
        <v>-0.25582216975303368</v>
      </c>
      <c r="O9924" s="22">
        <f t="shared" ca="1" si="1873"/>
        <v>0.41077485008525066</v>
      </c>
      <c r="P9924" s="24">
        <f t="shared" ca="1" si="1870"/>
        <v>5.8433511627716928E-2</v>
      </c>
      <c r="Q9924" s="22">
        <f t="shared" ca="1" si="1871"/>
        <v>195.55760582409721</v>
      </c>
      <c r="R9924" s="22">
        <f t="shared" ca="1" si="1872"/>
        <v>480.98375504269904</v>
      </c>
      <c r="S9924" s="25">
        <f t="shared" ca="1" si="1878"/>
        <v>10540360.480919536</v>
      </c>
      <c r="T9924" s="22">
        <f t="shared" ca="1" si="1879"/>
        <v>540360.4809195362</v>
      </c>
      <c r="U9924" s="22">
        <f t="shared" ca="1" si="1874"/>
        <v>450019.85657571221</v>
      </c>
      <c r="AA9924" s="26">
        <f t="shared" ca="1" si="1875"/>
        <v>195.55760582409721</v>
      </c>
      <c r="AB9924" s="26">
        <f t="shared" ca="1" si="1875"/>
        <v>480.98375504269904</v>
      </c>
      <c r="AC9924" s="26">
        <f t="shared" ca="1" si="1880"/>
        <v>20.557605824097209</v>
      </c>
      <c r="AD9924" s="26">
        <f t="shared" ca="1" si="1876"/>
        <v>0.98375504269904468</v>
      </c>
      <c r="AE9924" s="27">
        <f t="shared" ca="1" si="1877"/>
        <v>90340.624343823991</v>
      </c>
    </row>
    <row r="9925" spans="12:31" x14ac:dyDescent="0.2">
      <c r="L9925" s="21">
        <v>9920</v>
      </c>
      <c r="M9925" s="22">
        <f t="shared" ca="1" si="1881"/>
        <v>-1.3288035696240348</v>
      </c>
      <c r="N9925" s="22">
        <f t="shared" ca="1" si="1881"/>
        <v>-0.94070360504796036</v>
      </c>
      <c r="O9925" s="22">
        <f t="shared" ca="1" si="1873"/>
        <v>-1.3288035696240348</v>
      </c>
      <c r="P9925" s="24">
        <f t="shared" ca="1" si="1870"/>
        <v>-1.566141777972784</v>
      </c>
      <c r="Q9925" s="22">
        <f t="shared" ca="1" si="1871"/>
        <v>107.62297037823916</v>
      </c>
      <c r="R9925" s="22">
        <f t="shared" ca="1" si="1872"/>
        <v>367.58468370385162</v>
      </c>
      <c r="S9925" s="25">
        <f t="shared" ca="1" si="1878"/>
        <v>6879165.3356791008</v>
      </c>
      <c r="T9925" s="22">
        <f t="shared" ca="1" si="1879"/>
        <v>0</v>
      </c>
      <c r="U9925" s="22">
        <f t="shared" ca="1" si="1874"/>
        <v>-49447.439879581856</v>
      </c>
      <c r="AA9925" s="26">
        <f t="shared" ca="1" si="1875"/>
        <v>107.62297037823916</v>
      </c>
      <c r="AB9925" s="26">
        <f t="shared" ca="1" si="1875"/>
        <v>367.58468370385162</v>
      </c>
      <c r="AC9925" s="26">
        <f t="shared" ca="1" si="1880"/>
        <v>0</v>
      </c>
      <c r="AD9925" s="26">
        <f t="shared" ca="1" si="1876"/>
        <v>0</v>
      </c>
      <c r="AE9925" s="27">
        <f t="shared" ca="1" si="1877"/>
        <v>49447.439879581856</v>
      </c>
    </row>
    <row r="9926" spans="12:31" x14ac:dyDescent="0.2">
      <c r="L9926" s="21">
        <v>9921</v>
      </c>
      <c r="M9926" s="22">
        <f t="shared" ca="1" si="1881"/>
        <v>0.18139409912428059</v>
      </c>
      <c r="N9926" s="22">
        <f t="shared" ca="1" si="1881"/>
        <v>0.52861807976146502</v>
      </c>
      <c r="O9926" s="22">
        <f t="shared" ca="1" si="1873"/>
        <v>0.18139409912428059</v>
      </c>
      <c r="P9926" s="24">
        <f t="shared" ref="P9926:P9989" ca="1" si="1882">($D$16 * M9926) + (SQRT(1 - $D$16^2) * N9926)</f>
        <v>0.52547120775325495</v>
      </c>
      <c r="Q9926" s="22">
        <f t="shared" ref="Q9926:Q9989" ca="1" si="1883">$C$12*EXP(($C$6-$C$15-0.5*$C$13^2)*$C$8+$C$13*SQRT($C$8)*O9926)</f>
        <v>180.74830234972208</v>
      </c>
      <c r="R9926" s="22">
        <f t="shared" ref="R9926:R9989" ca="1" si="1884">$D$12*EXP(($C$6-$D$15-0.5*$D$13^2)*$C$8+$D$13*SQRT($C$8)*P9926)</f>
        <v>519.6377043056375</v>
      </c>
      <c r="S9926" s="25">
        <f t="shared" ca="1" si="1878"/>
        <v>10529123.182001177</v>
      </c>
      <c r="T9926" s="22">
        <f t="shared" ca="1" si="1879"/>
        <v>529123.18200117722</v>
      </c>
      <c r="U9926" s="22">
        <f t="shared" ca="1" si="1874"/>
        <v>418768.62773604225</v>
      </c>
      <c r="AA9926" s="26">
        <f t="shared" ca="1" si="1875"/>
        <v>180.74830234972208</v>
      </c>
      <c r="AB9926" s="26">
        <f t="shared" ca="1" si="1875"/>
        <v>519.6377043056375</v>
      </c>
      <c r="AC9926" s="26">
        <f t="shared" ca="1" si="1880"/>
        <v>5.7483023497220813</v>
      </c>
      <c r="AD9926" s="26">
        <f t="shared" ca="1" si="1876"/>
        <v>39.637704305637499</v>
      </c>
      <c r="AE9926" s="27">
        <f t="shared" ca="1" si="1877"/>
        <v>110354.55426513497</v>
      </c>
    </row>
    <row r="9927" spans="12:31" x14ac:dyDescent="0.2">
      <c r="L9927" s="21">
        <v>9922</v>
      </c>
      <c r="M9927" s="22">
        <f t="shared" ca="1" si="1881"/>
        <v>1.4110123039124314</v>
      </c>
      <c r="N9927" s="22">
        <f t="shared" ca="1" si="1881"/>
        <v>1.3497153971102702</v>
      </c>
      <c r="O9927" s="22">
        <f t="shared" ref="O9927:O9990" ca="1" si="1885">M9927</f>
        <v>1.4110123039124314</v>
      </c>
      <c r="P9927" s="24">
        <f t="shared" ca="1" si="1882"/>
        <v>1.9362473746478888</v>
      </c>
      <c r="Q9927" s="22">
        <f t="shared" ca="1" si="1883"/>
        <v>275.6825695830716</v>
      </c>
      <c r="R9927" s="22">
        <f t="shared" ca="1" si="1884"/>
        <v>656.30538763941593</v>
      </c>
      <c r="S9927" s="25">
        <f t="shared" ca="1" si="1878"/>
        <v>14631035.564773165</v>
      </c>
      <c r="T9927" s="22">
        <f t="shared" ca="1" si="1879"/>
        <v>4631035.5647731647</v>
      </c>
      <c r="U9927" s="22">
        <f t="shared" ref="U9927:U9990" ca="1" si="1886">T9927-AE9927</f>
        <v>4541350.8832169231</v>
      </c>
      <c r="AA9927" s="26">
        <f t="shared" ref="AA9927:AB9990" ca="1" si="1887">Q9927</f>
        <v>275.6825695830716</v>
      </c>
      <c r="AB9927" s="26">
        <f t="shared" ca="1" si="1887"/>
        <v>656.30538763941593</v>
      </c>
      <c r="AC9927" s="26">
        <f t="shared" ca="1" si="1880"/>
        <v>100.6825695830716</v>
      </c>
      <c r="AD9927" s="26">
        <f t="shared" ref="AD9927:AD9990" ca="1" si="1888">MAX(AB9927-$Y$10,0)</f>
        <v>176.30538763941593</v>
      </c>
      <c r="AE9927" s="27">
        <f t="shared" ref="AE9927:AE9990" ca="1" si="1889">T9927-$AL$7-SUMPRODUCT($AH$17:$AK$17,AA9927:AD9927)</f>
        <v>89684.681556241587</v>
      </c>
    </row>
    <row r="9928" spans="12:31" x14ac:dyDescent="0.2">
      <c r="L9928" s="21">
        <v>9923</v>
      </c>
      <c r="M9928" s="22">
        <f t="shared" ca="1" si="1881"/>
        <v>-0.13529228104243463</v>
      </c>
      <c r="N9928" s="22">
        <f t="shared" ca="1" si="1881"/>
        <v>0.27055031801778634</v>
      </c>
      <c r="O9928" s="22">
        <f t="shared" ca="1" si="1885"/>
        <v>-0.13529228104243463</v>
      </c>
      <c r="P9928" s="24">
        <f t="shared" ca="1" si="1882"/>
        <v>0.12583941325998674</v>
      </c>
      <c r="Q9928" s="22">
        <f t="shared" ca="1" si="1883"/>
        <v>162.12744680418268</v>
      </c>
      <c r="R9928" s="22">
        <f t="shared" ca="1" si="1884"/>
        <v>486.37974843404453</v>
      </c>
      <c r="S9928" s="25">
        <f t="shared" ca="1" si="1878"/>
        <v>9656932.0723256636</v>
      </c>
      <c r="T9928" s="22">
        <f t="shared" ca="1" si="1879"/>
        <v>0</v>
      </c>
      <c r="U9928" s="22">
        <f t="shared" ca="1" si="1886"/>
        <v>-71340.463553613925</v>
      </c>
      <c r="AA9928" s="26">
        <f t="shared" ca="1" si="1887"/>
        <v>162.12744680418268</v>
      </c>
      <c r="AB9928" s="26">
        <f t="shared" ca="1" si="1887"/>
        <v>486.37974843404453</v>
      </c>
      <c r="AC9928" s="26">
        <f t="shared" ca="1" si="1880"/>
        <v>0</v>
      </c>
      <c r="AD9928" s="26">
        <f t="shared" ca="1" si="1888"/>
        <v>6.3797484340445294</v>
      </c>
      <c r="AE9928" s="27">
        <f t="shared" ca="1" si="1889"/>
        <v>71340.463553613925</v>
      </c>
    </row>
    <row r="9929" spans="12:31" x14ac:dyDescent="0.2">
      <c r="L9929" s="21">
        <v>9924</v>
      </c>
      <c r="M9929" s="22">
        <f t="shared" ca="1" si="1881"/>
        <v>4.8648342055225063E-3</v>
      </c>
      <c r="N9929" s="22">
        <f t="shared" ca="1" si="1881"/>
        <v>1.1457958110155106</v>
      </c>
      <c r="O9929" s="22">
        <f t="shared" ca="1" si="1885"/>
        <v>4.8648342055225063E-3</v>
      </c>
      <c r="P9929" s="24">
        <f t="shared" ca="1" si="1882"/>
        <v>0.89539716689464621</v>
      </c>
      <c r="Q9929" s="22">
        <f t="shared" ca="1" si="1883"/>
        <v>170.11940541027798</v>
      </c>
      <c r="R9929" s="22">
        <f t="shared" ca="1" si="1884"/>
        <v>552.4469733299652</v>
      </c>
      <c r="S9929" s="25">
        <f t="shared" ca="1" si="1878"/>
        <v>10574166.615770891</v>
      </c>
      <c r="T9929" s="22">
        <f t="shared" ca="1" si="1879"/>
        <v>574166.61577089131</v>
      </c>
      <c r="U9929" s="22">
        <f t="shared" ca="1" si="1886"/>
        <v>593747.1141329325</v>
      </c>
      <c r="AA9929" s="26">
        <f t="shared" ca="1" si="1887"/>
        <v>170.11940541027798</v>
      </c>
      <c r="AB9929" s="26">
        <f t="shared" ca="1" si="1887"/>
        <v>552.4469733299652</v>
      </c>
      <c r="AC9929" s="26">
        <f t="shared" ca="1" si="1880"/>
        <v>0</v>
      </c>
      <c r="AD9929" s="26">
        <f t="shared" ca="1" si="1888"/>
        <v>72.446973329965203</v>
      </c>
      <c r="AE9929" s="27">
        <f t="shared" ca="1" si="1889"/>
        <v>-19580.498362041195</v>
      </c>
    </row>
    <row r="9930" spans="12:31" x14ac:dyDescent="0.2">
      <c r="L9930" s="21">
        <v>9925</v>
      </c>
      <c r="M9930" s="22">
        <f t="shared" ca="1" si="1881"/>
        <v>1.3766848964639813</v>
      </c>
      <c r="N9930" s="22">
        <f t="shared" ca="1" si="1881"/>
        <v>-0.42446636952888933</v>
      </c>
      <c r="O9930" s="22">
        <f t="shared" ca="1" si="1885"/>
        <v>1.3766848964639813</v>
      </c>
      <c r="P9930" s="24">
        <f t="shared" ca="1" si="1882"/>
        <v>0.5329822657868537</v>
      </c>
      <c r="Q9930" s="22">
        <f t="shared" ca="1" si="1883"/>
        <v>272.45270204686375</v>
      </c>
      <c r="R9930" s="22">
        <f t="shared" ca="1" si="1884"/>
        <v>520.284087465737</v>
      </c>
      <c r="S9930" s="25">
        <f t="shared" ca="1" si="1878"/>
        <v>13114442.880969569</v>
      </c>
      <c r="T9930" s="22">
        <f t="shared" ca="1" si="1879"/>
        <v>3114442.8809695691</v>
      </c>
      <c r="U9930" s="22">
        <f t="shared" ca="1" si="1886"/>
        <v>3060832.3342038114</v>
      </c>
      <c r="AA9930" s="26">
        <f t="shared" ca="1" si="1887"/>
        <v>272.45270204686375</v>
      </c>
      <c r="AB9930" s="26">
        <f t="shared" ca="1" si="1887"/>
        <v>520.284087465737</v>
      </c>
      <c r="AC9930" s="26">
        <f t="shared" ca="1" si="1880"/>
        <v>97.452702046863749</v>
      </c>
      <c r="AD9930" s="26">
        <f t="shared" ca="1" si="1888"/>
        <v>40.284087465737002</v>
      </c>
      <c r="AE9930" s="27">
        <f t="shared" ca="1" si="1889"/>
        <v>53610.546765757725</v>
      </c>
    </row>
    <row r="9931" spans="12:31" x14ac:dyDescent="0.2">
      <c r="L9931" s="21">
        <v>9926</v>
      </c>
      <c r="M9931" s="22">
        <f t="shared" ca="1" si="1881"/>
        <v>-0.11602331554812083</v>
      </c>
      <c r="N9931" s="22">
        <f t="shared" ca="1" si="1881"/>
        <v>-0.19485197399363927</v>
      </c>
      <c r="O9931" s="22">
        <f t="shared" ca="1" si="1885"/>
        <v>-0.11602331554812083</v>
      </c>
      <c r="P9931" s="24">
        <f t="shared" ca="1" si="1882"/>
        <v>-0.22452892303132185</v>
      </c>
      <c r="Q9931" s="22">
        <f t="shared" ca="1" si="1883"/>
        <v>163.20352345363312</v>
      </c>
      <c r="R9931" s="22">
        <f t="shared" ca="1" si="1884"/>
        <v>458.97742476069556</v>
      </c>
      <c r="S9931" s="25">
        <f t="shared" ca="1" si="1878"/>
        <v>9399958.0388108678</v>
      </c>
      <c r="T9931" s="22">
        <f t="shared" ca="1" si="1879"/>
        <v>0</v>
      </c>
      <c r="U9931" s="22">
        <f t="shared" ca="1" si="1886"/>
        <v>-132757.70319450053</v>
      </c>
      <c r="AA9931" s="26">
        <f t="shared" ca="1" si="1887"/>
        <v>163.20352345363312</v>
      </c>
      <c r="AB9931" s="26">
        <f t="shared" ca="1" si="1887"/>
        <v>458.97742476069556</v>
      </c>
      <c r="AC9931" s="26">
        <f t="shared" ca="1" si="1880"/>
        <v>0</v>
      </c>
      <c r="AD9931" s="26">
        <f t="shared" ca="1" si="1888"/>
        <v>0</v>
      </c>
      <c r="AE9931" s="27">
        <f t="shared" ca="1" si="1889"/>
        <v>132757.70319450053</v>
      </c>
    </row>
    <row r="9932" spans="12:31" x14ac:dyDescent="0.2">
      <c r="L9932" s="21">
        <v>9927</v>
      </c>
      <c r="M9932" s="22">
        <f t="shared" ca="1" si="1881"/>
        <v>-1.2615301932483809</v>
      </c>
      <c r="N9932" s="22">
        <f t="shared" ca="1" si="1881"/>
        <v>-0.92814545089834621</v>
      </c>
      <c r="O9932" s="22">
        <f t="shared" ca="1" si="1885"/>
        <v>-1.2615301932483809</v>
      </c>
      <c r="P9932" s="24">
        <f t="shared" ca="1" si="1882"/>
        <v>-1.5141627492166638</v>
      </c>
      <c r="Q9932" s="22">
        <f t="shared" ca="1" si="1883"/>
        <v>110.13754214075273</v>
      </c>
      <c r="R9932" s="22">
        <f t="shared" ca="1" si="1884"/>
        <v>370.76063108168506</v>
      </c>
      <c r="S9932" s="25">
        <f t="shared" ca="1" si="1878"/>
        <v>6983160.3449119078</v>
      </c>
      <c r="T9932" s="22">
        <f t="shared" ca="1" si="1879"/>
        <v>0</v>
      </c>
      <c r="U9932" s="22">
        <f t="shared" ca="1" si="1886"/>
        <v>-52994.339564699738</v>
      </c>
      <c r="AA9932" s="26">
        <f t="shared" ca="1" si="1887"/>
        <v>110.13754214075273</v>
      </c>
      <c r="AB9932" s="26">
        <f t="shared" ca="1" si="1887"/>
        <v>370.76063108168506</v>
      </c>
      <c r="AC9932" s="26">
        <f t="shared" ca="1" si="1880"/>
        <v>0</v>
      </c>
      <c r="AD9932" s="26">
        <f t="shared" ca="1" si="1888"/>
        <v>0</v>
      </c>
      <c r="AE9932" s="27">
        <f t="shared" ca="1" si="1889"/>
        <v>52994.339564699738</v>
      </c>
    </row>
    <row r="9933" spans="12:31" x14ac:dyDescent="0.2">
      <c r="L9933" s="21">
        <v>9928</v>
      </c>
      <c r="M9933" s="22">
        <f t="shared" ca="1" si="1881"/>
        <v>1.8657841024675735E-2</v>
      </c>
      <c r="N9933" s="22">
        <f t="shared" ca="1" si="1881"/>
        <v>0.3885856102610471</v>
      </c>
      <c r="O9933" s="22">
        <f t="shared" ca="1" si="1885"/>
        <v>1.8657841024675735E-2</v>
      </c>
      <c r="P9933" s="24">
        <f t="shared" ca="1" si="1882"/>
        <v>0.31433396063571795</v>
      </c>
      <c r="Q9933" s="22">
        <f t="shared" ca="1" si="1883"/>
        <v>170.92688667647008</v>
      </c>
      <c r="R9933" s="22">
        <f t="shared" ca="1" si="1884"/>
        <v>501.79265637950493</v>
      </c>
      <c r="S9933" s="25">
        <f t="shared" ca="1" si="1878"/>
        <v>10065912.823738957</v>
      </c>
      <c r="T9933" s="22">
        <f t="shared" ca="1" si="1879"/>
        <v>65912.823738956824</v>
      </c>
      <c r="U9933" s="22">
        <f t="shared" ca="1" si="1886"/>
        <v>76066.57777406901</v>
      </c>
      <c r="AA9933" s="26">
        <f t="shared" ca="1" si="1887"/>
        <v>170.92688667647008</v>
      </c>
      <c r="AB9933" s="26">
        <f t="shared" ca="1" si="1887"/>
        <v>501.79265637950493</v>
      </c>
      <c r="AC9933" s="26">
        <f t="shared" ca="1" si="1880"/>
        <v>0</v>
      </c>
      <c r="AD9933" s="26">
        <f t="shared" ca="1" si="1888"/>
        <v>21.792656379504933</v>
      </c>
      <c r="AE9933" s="27">
        <f t="shared" ca="1" si="1889"/>
        <v>-10153.754035112186</v>
      </c>
    </row>
    <row r="9934" spans="12:31" x14ac:dyDescent="0.2">
      <c r="L9934" s="21">
        <v>9929</v>
      </c>
      <c r="M9934" s="22">
        <f t="shared" ca="1" si="1881"/>
        <v>-0.53800607762965402</v>
      </c>
      <c r="N9934" s="22">
        <f t="shared" ca="1" si="1881"/>
        <v>0.37297015086447327</v>
      </c>
      <c r="O9934" s="22">
        <f t="shared" ca="1" si="1885"/>
        <v>-0.53800607762965402</v>
      </c>
      <c r="P9934" s="24">
        <f t="shared" ca="1" si="1882"/>
        <v>-4.7007335896906977E-2</v>
      </c>
      <c r="Q9934" s="22">
        <f t="shared" ca="1" si="1883"/>
        <v>141.19269948777341</v>
      </c>
      <c r="R9934" s="22">
        <f t="shared" ca="1" si="1884"/>
        <v>472.66279187288399</v>
      </c>
      <c r="S9934" s="25">
        <f t="shared" ca="1" si="1878"/>
        <v>8924507.7086087819</v>
      </c>
      <c r="T9934" s="22">
        <f t="shared" ca="1" si="1879"/>
        <v>0</v>
      </c>
      <c r="U9934" s="22">
        <f t="shared" ca="1" si="1886"/>
        <v>-111325.15630684083</v>
      </c>
      <c r="AA9934" s="26">
        <f t="shared" ca="1" si="1887"/>
        <v>141.19269948777341</v>
      </c>
      <c r="AB9934" s="26">
        <f t="shared" ca="1" si="1887"/>
        <v>472.66279187288399</v>
      </c>
      <c r="AC9934" s="26">
        <f t="shared" ca="1" si="1880"/>
        <v>0</v>
      </c>
      <c r="AD9934" s="26">
        <f t="shared" ca="1" si="1888"/>
        <v>0</v>
      </c>
      <c r="AE9934" s="27">
        <f t="shared" ca="1" si="1889"/>
        <v>111325.15630684083</v>
      </c>
    </row>
    <row r="9935" spans="12:31" x14ac:dyDescent="0.2">
      <c r="L9935" s="21">
        <v>9930</v>
      </c>
      <c r="M9935" s="22">
        <f t="shared" ca="1" si="1881"/>
        <v>0.85840601782691173</v>
      </c>
      <c r="N9935" s="22">
        <f t="shared" ca="1" si="1881"/>
        <v>-1.378313980094114</v>
      </c>
      <c r="O9935" s="22">
        <f t="shared" ca="1" si="1885"/>
        <v>0.85840601782691173</v>
      </c>
      <c r="P9935" s="24">
        <f t="shared" ca="1" si="1882"/>
        <v>-0.53497619571079791</v>
      </c>
      <c r="Q9935" s="22">
        <f t="shared" ca="1" si="1883"/>
        <v>228.04269098340873</v>
      </c>
      <c r="R9935" s="22">
        <f t="shared" ca="1" si="1884"/>
        <v>435.99012813254342</v>
      </c>
      <c r="S9935" s="25">
        <f t="shared" ca="1" si="1878"/>
        <v>10982152.908156808</v>
      </c>
      <c r="T9935" s="22">
        <f t="shared" ca="1" si="1879"/>
        <v>982152.90815680847</v>
      </c>
      <c r="U9935" s="22">
        <f t="shared" ca="1" si="1886"/>
        <v>1383763.7104251296</v>
      </c>
      <c r="AA9935" s="26">
        <f t="shared" ca="1" si="1887"/>
        <v>228.04269098340873</v>
      </c>
      <c r="AB9935" s="26">
        <f t="shared" ca="1" si="1887"/>
        <v>435.99012813254342</v>
      </c>
      <c r="AC9935" s="26">
        <f t="shared" ca="1" si="1880"/>
        <v>53.042690983408733</v>
      </c>
      <c r="AD9935" s="26">
        <f t="shared" ca="1" si="1888"/>
        <v>0</v>
      </c>
      <c r="AE9935" s="27">
        <f t="shared" ca="1" si="1889"/>
        <v>-401610.80226832104</v>
      </c>
    </row>
    <row r="9936" spans="12:31" x14ac:dyDescent="0.2">
      <c r="L9936" s="21">
        <v>9931</v>
      </c>
      <c r="M9936" s="22">
        <f t="shared" ca="1" si="1881"/>
        <v>0.1196086503041513</v>
      </c>
      <c r="N9936" s="22">
        <f t="shared" ca="1" si="1881"/>
        <v>-0.89462252497912553</v>
      </c>
      <c r="O9936" s="22">
        <f t="shared" ca="1" si="1885"/>
        <v>0.1196086503041513</v>
      </c>
      <c r="P9936" s="24">
        <f t="shared" ca="1" si="1882"/>
        <v>-0.62170465647988671</v>
      </c>
      <c r="Q9936" s="22">
        <f t="shared" ca="1" si="1883"/>
        <v>176.95468542786801</v>
      </c>
      <c r="R9936" s="22">
        <f t="shared" ca="1" si="1884"/>
        <v>429.77652759137868</v>
      </c>
      <c r="S9936" s="25">
        <f t="shared" ca="1" si="1878"/>
        <v>9480529.4070736244</v>
      </c>
      <c r="T9936" s="22">
        <f t="shared" ca="1" si="1879"/>
        <v>0</v>
      </c>
      <c r="U9936" s="22">
        <f t="shared" ca="1" si="1886"/>
        <v>-83001.356640639307</v>
      </c>
      <c r="AA9936" s="26">
        <f t="shared" ca="1" si="1887"/>
        <v>176.95468542786801</v>
      </c>
      <c r="AB9936" s="26">
        <f t="shared" ca="1" si="1887"/>
        <v>429.77652759137868</v>
      </c>
      <c r="AC9936" s="26">
        <f t="shared" ca="1" si="1880"/>
        <v>1.9546854278680144</v>
      </c>
      <c r="AD9936" s="26">
        <f t="shared" ca="1" si="1888"/>
        <v>0</v>
      </c>
      <c r="AE9936" s="27">
        <f t="shared" ca="1" si="1889"/>
        <v>83001.356640639307</v>
      </c>
    </row>
    <row r="9937" spans="12:31" x14ac:dyDescent="0.2">
      <c r="L9937" s="21">
        <v>9932</v>
      </c>
      <c r="M9937" s="22">
        <f t="shared" ca="1" si="1881"/>
        <v>-1.856300801820133</v>
      </c>
      <c r="N9937" s="22">
        <f t="shared" ca="1" si="1881"/>
        <v>0.80964645734918361</v>
      </c>
      <c r="O9937" s="22">
        <f t="shared" ca="1" si="1885"/>
        <v>-1.856300801820133</v>
      </c>
      <c r="P9937" s="24">
        <f t="shared" ca="1" si="1882"/>
        <v>-0.5338539542482007</v>
      </c>
      <c r="Q9937" s="22">
        <f t="shared" ca="1" si="1883"/>
        <v>89.795704704961153</v>
      </c>
      <c r="R9937" s="22">
        <f t="shared" ca="1" si="1884"/>
        <v>436.0711163029664</v>
      </c>
      <c r="S9937" s="25">
        <f t="shared" ca="1" si="1878"/>
        <v>7095773.0659817923</v>
      </c>
      <c r="T9937" s="22">
        <f t="shared" ca="1" si="1879"/>
        <v>0</v>
      </c>
      <c r="U9937" s="22">
        <f t="shared" ca="1" si="1886"/>
        <v>-45391.942443237931</v>
      </c>
      <c r="AA9937" s="26">
        <f t="shared" ca="1" si="1887"/>
        <v>89.795704704961153</v>
      </c>
      <c r="AB9937" s="26">
        <f t="shared" ca="1" si="1887"/>
        <v>436.0711163029664</v>
      </c>
      <c r="AC9937" s="26">
        <f t="shared" ca="1" si="1880"/>
        <v>0</v>
      </c>
      <c r="AD9937" s="26">
        <f t="shared" ca="1" si="1888"/>
        <v>0</v>
      </c>
      <c r="AE9937" s="27">
        <f t="shared" ca="1" si="1889"/>
        <v>45391.942443237931</v>
      </c>
    </row>
    <row r="9938" spans="12:31" x14ac:dyDescent="0.2">
      <c r="L9938" s="21">
        <v>9933</v>
      </c>
      <c r="M9938" s="22">
        <f t="shared" ca="1" si="1881"/>
        <v>-1.0742266242782483</v>
      </c>
      <c r="N9938" s="22">
        <f t="shared" ca="1" si="1881"/>
        <v>6.9709566772035603E-2</v>
      </c>
      <c r="O9938" s="22">
        <f t="shared" ca="1" si="1885"/>
        <v>-1.0742266242782483</v>
      </c>
      <c r="P9938" s="24">
        <f t="shared" ca="1" si="1882"/>
        <v>-0.61954304297738838</v>
      </c>
      <c r="Q9938" s="22">
        <f t="shared" ca="1" si="1883"/>
        <v>117.45247998945368</v>
      </c>
      <c r="R9938" s="22">
        <f t="shared" ca="1" si="1884"/>
        <v>429.93031356104933</v>
      </c>
      <c r="S9938" s="25">
        <f t="shared" ca="1" si="1878"/>
        <v>7809058.3790903781</v>
      </c>
      <c r="T9938" s="22">
        <f t="shared" ca="1" si="1879"/>
        <v>0</v>
      </c>
      <c r="U9938" s="22">
        <f t="shared" ca="1" si="1886"/>
        <v>-74884.181787804613</v>
      </c>
      <c r="AA9938" s="26">
        <f t="shared" ca="1" si="1887"/>
        <v>117.45247998945368</v>
      </c>
      <c r="AB9938" s="26">
        <f t="shared" ca="1" si="1887"/>
        <v>429.93031356104933</v>
      </c>
      <c r="AC9938" s="26">
        <f t="shared" ca="1" si="1880"/>
        <v>0</v>
      </c>
      <c r="AD9938" s="26">
        <f t="shared" ca="1" si="1888"/>
        <v>0</v>
      </c>
      <c r="AE9938" s="27">
        <f t="shared" ca="1" si="1889"/>
        <v>74884.181787804613</v>
      </c>
    </row>
    <row r="9939" spans="12:31" x14ac:dyDescent="0.2">
      <c r="L9939" s="21">
        <v>9934</v>
      </c>
      <c r="M9939" s="22">
        <f t="shared" ca="1" si="1881"/>
        <v>1.5434844814832589</v>
      </c>
      <c r="N9939" s="22">
        <f t="shared" ca="1" si="1881"/>
        <v>-0.75996267079985225</v>
      </c>
      <c r="O9939" s="22">
        <f t="shared" ca="1" si="1885"/>
        <v>1.5434844814832589</v>
      </c>
      <c r="P9939" s="24">
        <f t="shared" ca="1" si="1882"/>
        <v>0.37632659737816954</v>
      </c>
      <c r="Q9939" s="22">
        <f t="shared" ca="1" si="1883"/>
        <v>288.50995483081516</v>
      </c>
      <c r="R9939" s="22">
        <f t="shared" ca="1" si="1884"/>
        <v>506.96768302971088</v>
      </c>
      <c r="S9939" s="25">
        <f t="shared" ca="1" si="1878"/>
        <v>13426358.16345029</v>
      </c>
      <c r="T9939" s="22">
        <f t="shared" ca="1" si="1879"/>
        <v>3426358.1634502895</v>
      </c>
      <c r="U9939" s="22">
        <f t="shared" ca="1" si="1886"/>
        <v>3386442.9780078614</v>
      </c>
      <c r="AA9939" s="26">
        <f t="shared" ca="1" si="1887"/>
        <v>288.50995483081516</v>
      </c>
      <c r="AB9939" s="26">
        <f t="shared" ca="1" si="1887"/>
        <v>506.96768302971088</v>
      </c>
      <c r="AC9939" s="26">
        <f t="shared" ca="1" si="1880"/>
        <v>113.50995483081516</v>
      </c>
      <c r="AD9939" s="26">
        <f t="shared" ca="1" si="1888"/>
        <v>26.967683029710884</v>
      </c>
      <c r="AE9939" s="27">
        <f t="shared" ca="1" si="1889"/>
        <v>39915.185442428105</v>
      </c>
    </row>
    <row r="9940" spans="12:31" x14ac:dyDescent="0.2">
      <c r="L9940" s="21">
        <v>9935</v>
      </c>
      <c r="M9940" s="22">
        <f t="shared" ca="1" si="1881"/>
        <v>-0.10245992991639008</v>
      </c>
      <c r="N9940" s="22">
        <f t="shared" ca="1" si="1881"/>
        <v>-2.4567176376521886</v>
      </c>
      <c r="O9940" s="22">
        <f t="shared" ca="1" si="1885"/>
        <v>-0.10245992991639008</v>
      </c>
      <c r="P9940" s="24">
        <f t="shared" ca="1" si="1882"/>
        <v>-1.977561592586611</v>
      </c>
      <c r="Q9940" s="22">
        <f t="shared" ca="1" si="1883"/>
        <v>163.96525186964615</v>
      </c>
      <c r="R9940" s="22">
        <f t="shared" ca="1" si="1884"/>
        <v>343.38784897639027</v>
      </c>
      <c r="S9940" s="25">
        <f t="shared" ca="1" si="1878"/>
        <v>8209766.3850412332</v>
      </c>
      <c r="T9940" s="22">
        <f t="shared" ca="1" si="1879"/>
        <v>0</v>
      </c>
      <c r="U9940" s="22">
        <f t="shared" ca="1" si="1886"/>
        <v>-106820.41355607571</v>
      </c>
      <c r="AA9940" s="26">
        <f t="shared" ca="1" si="1887"/>
        <v>163.96525186964615</v>
      </c>
      <c r="AB9940" s="26">
        <f t="shared" ca="1" si="1887"/>
        <v>343.38784897639027</v>
      </c>
      <c r="AC9940" s="26">
        <f t="shared" ca="1" si="1880"/>
        <v>0</v>
      </c>
      <c r="AD9940" s="26">
        <f t="shared" ca="1" si="1888"/>
        <v>0</v>
      </c>
      <c r="AE9940" s="27">
        <f t="shared" ca="1" si="1889"/>
        <v>106820.41355607571</v>
      </c>
    </row>
    <row r="9941" spans="12:31" x14ac:dyDescent="0.2">
      <c r="L9941" s="21">
        <v>9936</v>
      </c>
      <c r="M9941" s="22">
        <f t="shared" ca="1" si="1881"/>
        <v>0.79519916642845578</v>
      </c>
      <c r="N9941" s="22">
        <f t="shared" ca="1" si="1881"/>
        <v>1.970730622759884</v>
      </c>
      <c r="O9941" s="22">
        <f t="shared" ca="1" si="1885"/>
        <v>0.79519916642845578</v>
      </c>
      <c r="P9941" s="24">
        <f t="shared" ca="1" si="1882"/>
        <v>2.0336112718495176</v>
      </c>
      <c r="Q9941" s="22">
        <f t="shared" ca="1" si="1883"/>
        <v>223.14752109145434</v>
      </c>
      <c r="R9941" s="22">
        <f t="shared" ca="1" si="1884"/>
        <v>666.96707934912433</v>
      </c>
      <c r="S9941" s="25">
        <f t="shared" ca="1" si="1878"/>
        <v>13265610.923787035</v>
      </c>
      <c r="T9941" s="22">
        <f t="shared" ca="1" si="1879"/>
        <v>3265610.923787035</v>
      </c>
      <c r="U9941" s="22">
        <f t="shared" ca="1" si="1886"/>
        <v>3140330.6904117367</v>
      </c>
      <c r="AA9941" s="26">
        <f t="shared" ca="1" si="1887"/>
        <v>223.14752109145434</v>
      </c>
      <c r="AB9941" s="26">
        <f t="shared" ca="1" si="1887"/>
        <v>666.96707934912433</v>
      </c>
      <c r="AC9941" s="26">
        <f t="shared" ca="1" si="1880"/>
        <v>48.147521091454337</v>
      </c>
      <c r="AD9941" s="26">
        <f t="shared" ca="1" si="1888"/>
        <v>186.96707934912433</v>
      </c>
      <c r="AE9941" s="27">
        <f t="shared" ca="1" si="1889"/>
        <v>125280.23337529832</v>
      </c>
    </row>
    <row r="9942" spans="12:31" x14ac:dyDescent="0.2">
      <c r="L9942" s="21">
        <v>9937</v>
      </c>
      <c r="M9942" s="22">
        <f t="shared" ca="1" si="1881"/>
        <v>-2.510609974463077</v>
      </c>
      <c r="N9942" s="22">
        <f t="shared" ca="1" si="1881"/>
        <v>-0.21774131290713494</v>
      </c>
      <c r="O9942" s="22">
        <f t="shared" ca="1" si="1885"/>
        <v>-2.510609974463077</v>
      </c>
      <c r="P9942" s="24">
        <f t="shared" ca="1" si="1882"/>
        <v>-1.7444135454582861</v>
      </c>
      <c r="Q9942" s="22">
        <f t="shared" ca="1" si="1883"/>
        <v>71.729630545442035</v>
      </c>
      <c r="R9942" s="22">
        <f t="shared" ca="1" si="1884"/>
        <v>356.8974080134343</v>
      </c>
      <c r="S9942" s="25">
        <f t="shared" ca="1" si="1878"/>
        <v>5757892.3824735582</v>
      </c>
      <c r="T9942" s="22">
        <f t="shared" ca="1" si="1879"/>
        <v>0</v>
      </c>
      <c r="U9942" s="22">
        <f t="shared" ca="1" si="1886"/>
        <v>-6848.1320979699085</v>
      </c>
      <c r="AA9942" s="26">
        <f t="shared" ca="1" si="1887"/>
        <v>71.729630545442035</v>
      </c>
      <c r="AB9942" s="26">
        <f t="shared" ca="1" si="1887"/>
        <v>356.8974080134343</v>
      </c>
      <c r="AC9942" s="26">
        <f t="shared" ca="1" si="1880"/>
        <v>0</v>
      </c>
      <c r="AD9942" s="26">
        <f t="shared" ca="1" si="1888"/>
        <v>0</v>
      </c>
      <c r="AE9942" s="27">
        <f t="shared" ca="1" si="1889"/>
        <v>6848.1320979699085</v>
      </c>
    </row>
    <row r="9943" spans="12:31" x14ac:dyDescent="0.2">
      <c r="L9943" s="21">
        <v>9938</v>
      </c>
      <c r="M9943" s="22">
        <f t="shared" ca="1" si="1881"/>
        <v>-0.59151595586982186</v>
      </c>
      <c r="N9943" s="22">
        <f t="shared" ca="1" si="1881"/>
        <v>-0.69409496364542334</v>
      </c>
      <c r="O9943" s="22">
        <f t="shared" ca="1" si="1885"/>
        <v>-0.59151595586982186</v>
      </c>
      <c r="P9943" s="24">
        <f t="shared" ca="1" si="1882"/>
        <v>-0.91160274861933033</v>
      </c>
      <c r="Q9943" s="22">
        <f t="shared" ca="1" si="1883"/>
        <v>138.62257505068533</v>
      </c>
      <c r="R9943" s="22">
        <f t="shared" ca="1" si="1884"/>
        <v>409.64256814665134</v>
      </c>
      <c r="S9943" s="25">
        <f t="shared" ca="1" si="1878"/>
        <v>8191662.9645883692</v>
      </c>
      <c r="T9943" s="22">
        <f t="shared" ca="1" si="1879"/>
        <v>0</v>
      </c>
      <c r="U9943" s="22">
        <f t="shared" ca="1" si="1886"/>
        <v>-93846.789752347569</v>
      </c>
      <c r="AA9943" s="26">
        <f t="shared" ca="1" si="1887"/>
        <v>138.62257505068533</v>
      </c>
      <c r="AB9943" s="26">
        <f t="shared" ca="1" si="1887"/>
        <v>409.64256814665134</v>
      </c>
      <c r="AC9943" s="26">
        <f t="shared" ca="1" si="1880"/>
        <v>0</v>
      </c>
      <c r="AD9943" s="26">
        <f t="shared" ca="1" si="1888"/>
        <v>0</v>
      </c>
      <c r="AE9943" s="27">
        <f t="shared" ca="1" si="1889"/>
        <v>93846.789752347569</v>
      </c>
    </row>
    <row r="9944" spans="12:31" x14ac:dyDescent="0.2">
      <c r="L9944" s="21">
        <v>9939</v>
      </c>
      <c r="M9944" s="22">
        <f t="shared" ca="1" si="1881"/>
        <v>-0.42477568251707454</v>
      </c>
      <c r="N9944" s="22">
        <f t="shared" ca="1" si="1881"/>
        <v>0.25645098244215075</v>
      </c>
      <c r="O9944" s="22">
        <f t="shared" ca="1" si="1885"/>
        <v>-0.42477568251707454</v>
      </c>
      <c r="P9944" s="24">
        <f t="shared" ca="1" si="1882"/>
        <v>-6.6726129856577443E-2</v>
      </c>
      <c r="Q9944" s="22">
        <f t="shared" ca="1" si="1883"/>
        <v>146.78943609860016</v>
      </c>
      <c r="R9944" s="22">
        <f t="shared" ca="1" si="1884"/>
        <v>471.12271796985596</v>
      </c>
      <c r="S9944" s="25">
        <f t="shared" ca="1" si="1878"/>
        <v>9065733.6939804703</v>
      </c>
      <c r="T9944" s="22">
        <f t="shared" ca="1" si="1879"/>
        <v>0</v>
      </c>
      <c r="U9944" s="22">
        <f t="shared" ca="1" si="1886"/>
        <v>-117224.40096446435</v>
      </c>
      <c r="AA9944" s="26">
        <f t="shared" ca="1" si="1887"/>
        <v>146.78943609860016</v>
      </c>
      <c r="AB9944" s="26">
        <f t="shared" ca="1" si="1887"/>
        <v>471.12271796985596</v>
      </c>
      <c r="AC9944" s="26">
        <f t="shared" ca="1" si="1880"/>
        <v>0</v>
      </c>
      <c r="AD9944" s="26">
        <f t="shared" ca="1" si="1888"/>
        <v>0</v>
      </c>
      <c r="AE9944" s="27">
        <f t="shared" ca="1" si="1889"/>
        <v>117224.40096446435</v>
      </c>
    </row>
    <row r="9945" spans="12:31" x14ac:dyDescent="0.2">
      <c r="L9945" s="21">
        <v>9940</v>
      </c>
      <c r="M9945" s="22">
        <f t="shared" ca="1" si="1881"/>
        <v>-9.8135161212245817E-2</v>
      </c>
      <c r="N9945" s="22">
        <f t="shared" ca="1" si="1881"/>
        <v>-0.42114305511506583</v>
      </c>
      <c r="O9945" s="22">
        <f t="shared" ca="1" si="1885"/>
        <v>-9.8135161212245817E-2</v>
      </c>
      <c r="P9945" s="24">
        <f t="shared" ca="1" si="1882"/>
        <v>-0.38954363231365274</v>
      </c>
      <c r="Q9945" s="22">
        <f t="shared" ca="1" si="1883"/>
        <v>164.2088803942836</v>
      </c>
      <c r="R9945" s="22">
        <f t="shared" ca="1" si="1884"/>
        <v>446.61182414721202</v>
      </c>
      <c r="S9945" s="25">
        <f t="shared" ca="1" si="1878"/>
        <v>9298610.4396375418</v>
      </c>
      <c r="T9945" s="22">
        <f t="shared" ca="1" si="1879"/>
        <v>0</v>
      </c>
      <c r="U9945" s="22">
        <f t="shared" ca="1" si="1886"/>
        <v>-131015.69316603744</v>
      </c>
      <c r="AA9945" s="26">
        <f t="shared" ca="1" si="1887"/>
        <v>164.2088803942836</v>
      </c>
      <c r="AB9945" s="26">
        <f t="shared" ca="1" si="1887"/>
        <v>446.61182414721202</v>
      </c>
      <c r="AC9945" s="26">
        <f t="shared" ca="1" si="1880"/>
        <v>0</v>
      </c>
      <c r="AD9945" s="26">
        <f t="shared" ca="1" si="1888"/>
        <v>0</v>
      </c>
      <c r="AE9945" s="27">
        <f t="shared" ca="1" si="1889"/>
        <v>131015.69316603744</v>
      </c>
    </row>
    <row r="9946" spans="12:31" x14ac:dyDescent="0.2">
      <c r="L9946" s="21">
        <v>9941</v>
      </c>
      <c r="M9946" s="22">
        <f t="shared" ca="1" si="1881"/>
        <v>-0.40592918407929712</v>
      </c>
      <c r="N9946" s="22">
        <f t="shared" ca="1" si="1881"/>
        <v>-0.77750996627632385</v>
      </c>
      <c r="O9946" s="22">
        <f t="shared" ca="1" si="1885"/>
        <v>-0.40592918407929712</v>
      </c>
      <c r="P9946" s="24">
        <f t="shared" ca="1" si="1882"/>
        <v>-0.86015285690792576</v>
      </c>
      <c r="Q9946" s="22">
        <f t="shared" ca="1" si="1883"/>
        <v>147.74228099201139</v>
      </c>
      <c r="R9946" s="22">
        <f t="shared" ca="1" si="1884"/>
        <v>413.14571409765682</v>
      </c>
      <c r="S9946" s="25">
        <f t="shared" ca="1" si="1878"/>
        <v>8484810.8321050145</v>
      </c>
      <c r="T9946" s="22">
        <f t="shared" ca="1" si="1879"/>
        <v>0</v>
      </c>
      <c r="U9946" s="22">
        <f t="shared" ca="1" si="1886"/>
        <v>-104852.90014628152</v>
      </c>
      <c r="AA9946" s="26">
        <f t="shared" ca="1" si="1887"/>
        <v>147.74228099201139</v>
      </c>
      <c r="AB9946" s="26">
        <f t="shared" ca="1" si="1887"/>
        <v>413.14571409765682</v>
      </c>
      <c r="AC9946" s="26">
        <f t="shared" ca="1" si="1880"/>
        <v>0</v>
      </c>
      <c r="AD9946" s="26">
        <f t="shared" ca="1" si="1888"/>
        <v>0</v>
      </c>
      <c r="AE9946" s="27">
        <f t="shared" ca="1" si="1889"/>
        <v>104852.90014628152</v>
      </c>
    </row>
    <row r="9947" spans="12:31" x14ac:dyDescent="0.2">
      <c r="L9947" s="21">
        <v>9942</v>
      </c>
      <c r="M9947" s="22">
        <f t="shared" ca="1" si="1881"/>
        <v>1.7139772264538014</v>
      </c>
      <c r="N9947" s="22">
        <f t="shared" ca="1" si="1881"/>
        <v>1.0959420856386339</v>
      </c>
      <c r="O9947" s="22">
        <f t="shared" ca="1" si="1885"/>
        <v>1.7139772264538014</v>
      </c>
      <c r="P9947" s="24">
        <f t="shared" ca="1" si="1882"/>
        <v>1.9286503317873978</v>
      </c>
      <c r="Q9947" s="22">
        <f t="shared" ca="1" si="1883"/>
        <v>305.90116667270775</v>
      </c>
      <c r="R9947" s="22">
        <f t="shared" ca="1" si="1884"/>
        <v>655.48068795417532</v>
      </c>
      <c r="S9947" s="25">
        <f t="shared" ca="1" si="1878"/>
        <v>15472077.57563886</v>
      </c>
      <c r="T9947" s="22">
        <f t="shared" ca="1" si="1879"/>
        <v>5472077.5756388605</v>
      </c>
      <c r="U9947" s="22">
        <f t="shared" ca="1" si="1886"/>
        <v>5401381.7829424357</v>
      </c>
      <c r="AA9947" s="26">
        <f t="shared" ca="1" si="1887"/>
        <v>305.90116667270775</v>
      </c>
      <c r="AB9947" s="26">
        <f t="shared" ca="1" si="1887"/>
        <v>655.48068795417532</v>
      </c>
      <c r="AC9947" s="26">
        <f t="shared" ca="1" si="1880"/>
        <v>130.90116667270775</v>
      </c>
      <c r="AD9947" s="26">
        <f t="shared" ca="1" si="1888"/>
        <v>175.48068795417532</v>
      </c>
      <c r="AE9947" s="27">
        <f t="shared" ca="1" si="1889"/>
        <v>70695.79269642476</v>
      </c>
    </row>
    <row r="9948" spans="12:31" x14ac:dyDescent="0.2">
      <c r="L9948" s="21">
        <v>9943</v>
      </c>
      <c r="M9948" s="22">
        <f t="shared" ca="1" si="1881"/>
        <v>0.14506455640663499</v>
      </c>
      <c r="N9948" s="22">
        <f t="shared" ca="1" si="1881"/>
        <v>-7.6661350976740497E-2</v>
      </c>
      <c r="O9948" s="22">
        <f t="shared" ca="1" si="1885"/>
        <v>0.14506455640663499</v>
      </c>
      <c r="P9948" s="24">
        <f t="shared" ca="1" si="1882"/>
        <v>3.1291162335276665E-2</v>
      </c>
      <c r="Q9948" s="22">
        <f t="shared" ca="1" si="1883"/>
        <v>178.50793311584258</v>
      </c>
      <c r="R9948" s="22">
        <f t="shared" ca="1" si="1884"/>
        <v>478.82789276463524</v>
      </c>
      <c r="S9948" s="25">
        <f t="shared" ca="1" si="1878"/>
        <v>10038360.035310168</v>
      </c>
      <c r="T9948" s="22">
        <f t="shared" ca="1" si="1879"/>
        <v>38360.035310167819</v>
      </c>
      <c r="U9948" s="22">
        <f t="shared" ca="1" si="1886"/>
        <v>-49730.997890955594</v>
      </c>
      <c r="AA9948" s="26">
        <f t="shared" ca="1" si="1887"/>
        <v>178.50793311584258</v>
      </c>
      <c r="AB9948" s="26">
        <f t="shared" ca="1" si="1887"/>
        <v>478.82789276463524</v>
      </c>
      <c r="AC9948" s="26">
        <f t="shared" ca="1" si="1880"/>
        <v>3.5079331158425759</v>
      </c>
      <c r="AD9948" s="26">
        <f t="shared" ca="1" si="1888"/>
        <v>0</v>
      </c>
      <c r="AE9948" s="27">
        <f t="shared" ca="1" si="1889"/>
        <v>88091.033201123413</v>
      </c>
    </row>
    <row r="9949" spans="12:31" x14ac:dyDescent="0.2">
      <c r="L9949" s="21">
        <v>9944</v>
      </c>
      <c r="M9949" s="22">
        <f t="shared" ca="1" si="1881"/>
        <v>0.31754621390468057</v>
      </c>
      <c r="N9949" s="22">
        <f t="shared" ca="1" si="1881"/>
        <v>-1.6300146707356473</v>
      </c>
      <c r="O9949" s="22">
        <f t="shared" ca="1" si="1885"/>
        <v>0.31754621390468057</v>
      </c>
      <c r="P9949" s="24">
        <f t="shared" ca="1" si="1882"/>
        <v>-1.07026714481393</v>
      </c>
      <c r="Q9949" s="22">
        <f t="shared" ca="1" si="1883"/>
        <v>189.39756766524002</v>
      </c>
      <c r="R9949" s="22">
        <f t="shared" ca="1" si="1884"/>
        <v>399.02529466834665</v>
      </c>
      <c r="S9949" s="25">
        <f t="shared" ca="1" si="1878"/>
        <v>9508063.946324829</v>
      </c>
      <c r="T9949" s="22">
        <f t="shared" ca="1" si="1879"/>
        <v>0</v>
      </c>
      <c r="U9949" s="22">
        <f t="shared" ca="1" si="1886"/>
        <v>281718.28484205104</v>
      </c>
      <c r="AA9949" s="26">
        <f t="shared" ca="1" si="1887"/>
        <v>189.39756766524002</v>
      </c>
      <c r="AB9949" s="26">
        <f t="shared" ca="1" si="1887"/>
        <v>399.02529466834665</v>
      </c>
      <c r="AC9949" s="26">
        <f t="shared" ca="1" si="1880"/>
        <v>14.397567665240018</v>
      </c>
      <c r="AD9949" s="26">
        <f t="shared" ca="1" si="1888"/>
        <v>0</v>
      </c>
      <c r="AE9949" s="27">
        <f t="shared" ca="1" si="1889"/>
        <v>-281718.28484205104</v>
      </c>
    </row>
    <row r="9950" spans="12:31" x14ac:dyDescent="0.2">
      <c r="L9950" s="21">
        <v>9945</v>
      </c>
      <c r="M9950" s="22">
        <f t="shared" ca="1" si="1881"/>
        <v>0.33549776155370015</v>
      </c>
      <c r="N9950" s="22">
        <f t="shared" ca="1" si="1881"/>
        <v>-1.2931155298286823</v>
      </c>
      <c r="O9950" s="22">
        <f t="shared" ca="1" si="1885"/>
        <v>0.33549776155370015</v>
      </c>
      <c r="P9950" s="24">
        <f t="shared" ca="1" si="1882"/>
        <v>-0.79662963647733465</v>
      </c>
      <c r="Q9950" s="22">
        <f t="shared" ca="1" si="1883"/>
        <v>190.56843109287718</v>
      </c>
      <c r="R9950" s="22">
        <f t="shared" ca="1" si="1884"/>
        <v>417.51227019231129</v>
      </c>
      <c r="S9950" s="25">
        <f t="shared" ca="1" si="1878"/>
        <v>9734766.7616253272</v>
      </c>
      <c r="T9950" s="22">
        <f t="shared" ca="1" si="1879"/>
        <v>0</v>
      </c>
      <c r="U9950" s="22">
        <f t="shared" ca="1" si="1886"/>
        <v>311082.9312583055</v>
      </c>
      <c r="AA9950" s="26">
        <f t="shared" ca="1" si="1887"/>
        <v>190.56843109287718</v>
      </c>
      <c r="AB9950" s="26">
        <f t="shared" ca="1" si="1887"/>
        <v>417.51227019231129</v>
      </c>
      <c r="AC9950" s="26">
        <f t="shared" ca="1" si="1880"/>
        <v>15.568431092877177</v>
      </c>
      <c r="AD9950" s="26">
        <f t="shared" ca="1" si="1888"/>
        <v>0</v>
      </c>
      <c r="AE9950" s="27">
        <f t="shared" ca="1" si="1889"/>
        <v>-311082.9312583055</v>
      </c>
    </row>
    <row r="9951" spans="12:31" x14ac:dyDescent="0.2">
      <c r="L9951" s="21">
        <v>9946</v>
      </c>
      <c r="M9951" s="22">
        <f t="shared" ca="1" si="1881"/>
        <v>-0.9679951766664634</v>
      </c>
      <c r="N9951" s="22">
        <f t="shared" ca="1" si="1881"/>
        <v>0.20170020200210692</v>
      </c>
      <c r="O9951" s="22">
        <f t="shared" ca="1" si="1885"/>
        <v>-0.9679951766664634</v>
      </c>
      <c r="P9951" s="24">
        <f t="shared" ca="1" si="1882"/>
        <v>-0.45011268996686982</v>
      </c>
      <c r="Q9951" s="22">
        <f t="shared" ca="1" si="1883"/>
        <v>121.81512474888983</v>
      </c>
      <c r="R9951" s="22">
        <f t="shared" ca="1" si="1884"/>
        <v>442.15706409755086</v>
      </c>
      <c r="S9951" s="25">
        <f t="shared" ca="1" si="1878"/>
        <v>8059888.0235598125</v>
      </c>
      <c r="T9951" s="22">
        <f t="shared" ca="1" si="1879"/>
        <v>0</v>
      </c>
      <c r="U9951" s="22">
        <f t="shared" ca="1" si="1886"/>
        <v>-82594.495355243445</v>
      </c>
      <c r="AA9951" s="26">
        <f t="shared" ca="1" si="1887"/>
        <v>121.81512474888983</v>
      </c>
      <c r="AB9951" s="26">
        <f t="shared" ca="1" si="1887"/>
        <v>442.15706409755086</v>
      </c>
      <c r="AC9951" s="26">
        <f t="shared" ca="1" si="1880"/>
        <v>0</v>
      </c>
      <c r="AD9951" s="26">
        <f t="shared" ca="1" si="1888"/>
        <v>0</v>
      </c>
      <c r="AE9951" s="27">
        <f t="shared" ca="1" si="1889"/>
        <v>82594.495355243445</v>
      </c>
    </row>
    <row r="9952" spans="12:31" x14ac:dyDescent="0.2">
      <c r="L9952" s="21">
        <v>9947</v>
      </c>
      <c r="M9952" s="22">
        <f t="shared" ca="1" si="1881"/>
        <v>1.0580410899308463</v>
      </c>
      <c r="N9952" s="22">
        <f t="shared" ca="1" si="1881"/>
        <v>1.1216282486654958</v>
      </c>
      <c r="O9952" s="22">
        <f t="shared" ca="1" si="1885"/>
        <v>1.0580410899308463</v>
      </c>
      <c r="P9952" s="24">
        <f t="shared" ca="1" si="1882"/>
        <v>1.5372039977227523</v>
      </c>
      <c r="Q9952" s="22">
        <f t="shared" ca="1" si="1883"/>
        <v>244.2202014773996</v>
      </c>
      <c r="R9952" s="22">
        <f t="shared" ca="1" si="1884"/>
        <v>614.36022766264068</v>
      </c>
      <c r="S9952" s="25">
        <f t="shared" ca="1" si="1878"/>
        <v>13306707.531501321</v>
      </c>
      <c r="T9952" s="22">
        <f t="shared" ca="1" si="1879"/>
        <v>3306707.5315013211</v>
      </c>
      <c r="U9952" s="22">
        <f t="shared" ca="1" si="1886"/>
        <v>3209235.2861483237</v>
      </c>
      <c r="AA9952" s="26">
        <f t="shared" ca="1" si="1887"/>
        <v>244.2202014773996</v>
      </c>
      <c r="AB9952" s="26">
        <f t="shared" ca="1" si="1887"/>
        <v>614.36022766264068</v>
      </c>
      <c r="AC9952" s="26">
        <f t="shared" ca="1" si="1880"/>
        <v>69.220201477399598</v>
      </c>
      <c r="AD9952" s="26">
        <f t="shared" ca="1" si="1888"/>
        <v>134.36022766264068</v>
      </c>
      <c r="AE9952" s="27">
        <f t="shared" ca="1" si="1889"/>
        <v>97472.245352997445</v>
      </c>
    </row>
    <row r="9953" spans="12:31" x14ac:dyDescent="0.2">
      <c r="L9953" s="21">
        <v>9948</v>
      </c>
      <c r="M9953" s="22">
        <f t="shared" ca="1" si="1881"/>
        <v>-0.56689114851726419</v>
      </c>
      <c r="N9953" s="22">
        <f t="shared" ca="1" si="1881"/>
        <v>0.8749779012305281</v>
      </c>
      <c r="O9953" s="22">
        <f t="shared" ca="1" si="1885"/>
        <v>-0.56689114851726419</v>
      </c>
      <c r="P9953" s="24">
        <f t="shared" ca="1" si="1882"/>
        <v>0.3258374067024094</v>
      </c>
      <c r="Q9953" s="22">
        <f t="shared" ca="1" si="1883"/>
        <v>139.79946226796895</v>
      </c>
      <c r="R9953" s="22">
        <f t="shared" ca="1" si="1884"/>
        <v>502.74893411536044</v>
      </c>
      <c r="S9953" s="25">
        <f t="shared" ca="1" si="1878"/>
        <v>9200695.6074479595</v>
      </c>
      <c r="T9953" s="22">
        <f t="shared" ca="1" si="1879"/>
        <v>0</v>
      </c>
      <c r="U9953" s="22">
        <f t="shared" ca="1" si="1886"/>
        <v>120617.56530978146</v>
      </c>
      <c r="AA9953" s="26">
        <f t="shared" ca="1" si="1887"/>
        <v>139.79946226796895</v>
      </c>
      <c r="AB9953" s="26">
        <f t="shared" ca="1" si="1887"/>
        <v>502.74893411536044</v>
      </c>
      <c r="AC9953" s="26">
        <f t="shared" ca="1" si="1880"/>
        <v>0</v>
      </c>
      <c r="AD9953" s="26">
        <f t="shared" ca="1" si="1888"/>
        <v>22.748934115360441</v>
      </c>
      <c r="AE9953" s="27">
        <f t="shared" ca="1" si="1889"/>
        <v>-120617.56530978146</v>
      </c>
    </row>
    <row r="9954" spans="12:31" x14ac:dyDescent="0.2">
      <c r="L9954" s="21">
        <v>9949</v>
      </c>
      <c r="M9954" s="22">
        <f t="shared" ca="1" si="1881"/>
        <v>-1.3800516906529148</v>
      </c>
      <c r="N9954" s="22">
        <f t="shared" ca="1" si="1881"/>
        <v>0.85359495614070702</v>
      </c>
      <c r="O9954" s="22">
        <f t="shared" ca="1" si="1885"/>
        <v>-1.3800516906529148</v>
      </c>
      <c r="P9954" s="24">
        <f t="shared" ca="1" si="1882"/>
        <v>-0.20088889024795242</v>
      </c>
      <c r="Q9954" s="22">
        <f t="shared" ca="1" si="1883"/>
        <v>105.74599327155228</v>
      </c>
      <c r="R9954" s="22">
        <f t="shared" ca="1" si="1884"/>
        <v>460.77674132041682</v>
      </c>
      <c r="S9954" s="25">
        <f t="shared" ca="1" si="1878"/>
        <v>7803227.6413301164</v>
      </c>
      <c r="T9954" s="22">
        <f t="shared" ca="1" si="1879"/>
        <v>0</v>
      </c>
      <c r="U9954" s="22">
        <f t="shared" ca="1" si="1886"/>
        <v>-68947.281222698744</v>
      </c>
      <c r="AA9954" s="26">
        <f t="shared" ca="1" si="1887"/>
        <v>105.74599327155228</v>
      </c>
      <c r="AB9954" s="26">
        <f t="shared" ca="1" si="1887"/>
        <v>460.77674132041682</v>
      </c>
      <c r="AC9954" s="26">
        <f t="shared" ca="1" si="1880"/>
        <v>0</v>
      </c>
      <c r="AD9954" s="26">
        <f t="shared" ca="1" si="1888"/>
        <v>0</v>
      </c>
      <c r="AE9954" s="27">
        <f t="shared" ca="1" si="1889"/>
        <v>68947.281222698744</v>
      </c>
    </row>
    <row r="9955" spans="12:31" x14ac:dyDescent="0.2">
      <c r="L9955" s="21">
        <v>9950</v>
      </c>
      <c r="M9955" s="22">
        <f t="shared" ca="1" si="1881"/>
        <v>0.76445314044901203</v>
      </c>
      <c r="N9955" s="22">
        <f t="shared" ca="1" si="1881"/>
        <v>1.9568502053878909</v>
      </c>
      <c r="O9955" s="22">
        <f t="shared" ca="1" si="1885"/>
        <v>0.76445314044901203</v>
      </c>
      <c r="P9955" s="24">
        <f t="shared" ca="1" si="1882"/>
        <v>2.0035150678614451</v>
      </c>
      <c r="Q9955" s="22">
        <f t="shared" ca="1" si="1883"/>
        <v>220.80446897696007</v>
      </c>
      <c r="R9955" s="22">
        <f t="shared" ca="1" si="1884"/>
        <v>663.65307393539024</v>
      </c>
      <c r="S9955" s="25">
        <f t="shared" ca="1" si="1878"/>
        <v>13164991.579684924</v>
      </c>
      <c r="T9955" s="22">
        <f t="shared" ca="1" si="1879"/>
        <v>3164991.5796849243</v>
      </c>
      <c r="U9955" s="22">
        <f t="shared" ca="1" si="1886"/>
        <v>3039184.6638193219</v>
      </c>
      <c r="AA9955" s="26">
        <f t="shared" ca="1" si="1887"/>
        <v>220.80446897696007</v>
      </c>
      <c r="AB9955" s="26">
        <f t="shared" ca="1" si="1887"/>
        <v>663.65307393539024</v>
      </c>
      <c r="AC9955" s="26">
        <f t="shared" ca="1" si="1880"/>
        <v>45.804468976960067</v>
      </c>
      <c r="AD9955" s="26">
        <f t="shared" ca="1" si="1888"/>
        <v>183.65307393539024</v>
      </c>
      <c r="AE9955" s="27">
        <f t="shared" ca="1" si="1889"/>
        <v>125806.91586560244</v>
      </c>
    </row>
    <row r="9956" spans="12:31" x14ac:dyDescent="0.2">
      <c r="L9956" s="21">
        <v>9951</v>
      </c>
      <c r="M9956" s="22">
        <f t="shared" ca="1" si="1881"/>
        <v>2.0188581980972211</v>
      </c>
      <c r="N9956" s="22">
        <f t="shared" ca="1" si="1881"/>
        <v>0.62878270114175627</v>
      </c>
      <c r="O9956" s="22">
        <f t="shared" ca="1" si="1885"/>
        <v>2.0188581980972211</v>
      </c>
      <c r="P9956" s="24">
        <f t="shared" ca="1" si="1882"/>
        <v>1.756070135130384</v>
      </c>
      <c r="Q9956" s="22">
        <f t="shared" ca="1" si="1883"/>
        <v>339.65549100010963</v>
      </c>
      <c r="R9956" s="22">
        <f t="shared" ca="1" si="1884"/>
        <v>637.02282325480576</v>
      </c>
      <c r="S9956" s="25">
        <f t="shared" ca="1" si="1878"/>
        <v>16227706.329297956</v>
      </c>
      <c r="T9956" s="22">
        <f t="shared" ca="1" si="1879"/>
        <v>6227706.3292979561</v>
      </c>
      <c r="U9956" s="22">
        <f t="shared" ca="1" si="1886"/>
        <v>6183130.5978275295</v>
      </c>
      <c r="AA9956" s="26">
        <f t="shared" ca="1" si="1887"/>
        <v>339.65549100010963</v>
      </c>
      <c r="AB9956" s="26">
        <f t="shared" ca="1" si="1887"/>
        <v>637.02282325480576</v>
      </c>
      <c r="AC9956" s="26">
        <f t="shared" ca="1" si="1880"/>
        <v>164.65549100010963</v>
      </c>
      <c r="AD9956" s="26">
        <f t="shared" ca="1" si="1888"/>
        <v>157.02282325480576</v>
      </c>
      <c r="AE9956" s="27">
        <f t="shared" ca="1" si="1889"/>
        <v>44575.731470426545</v>
      </c>
    </row>
    <row r="9957" spans="12:31" x14ac:dyDescent="0.2">
      <c r="L9957" s="21">
        <v>9952</v>
      </c>
      <c r="M9957" s="22">
        <f t="shared" ca="1" si="1881"/>
        <v>1.5988209217763436</v>
      </c>
      <c r="N9957" s="22">
        <f t="shared" ca="1" si="1881"/>
        <v>-0.94553832336185706</v>
      </c>
      <c r="O9957" s="22">
        <f t="shared" ca="1" si="1885"/>
        <v>1.5988209217763436</v>
      </c>
      <c r="P9957" s="24">
        <f t="shared" ca="1" si="1882"/>
        <v>0.26651133791357851</v>
      </c>
      <c r="Q9957" s="22">
        <f t="shared" ca="1" si="1883"/>
        <v>294.04339018649785</v>
      </c>
      <c r="R9957" s="22">
        <f t="shared" ca="1" si="1884"/>
        <v>497.83663718377483</v>
      </c>
      <c r="S9957" s="25">
        <f t="shared" ca="1" si="1878"/>
        <v>13486235.676224273</v>
      </c>
      <c r="T9957" s="22">
        <f t="shared" ca="1" si="1879"/>
        <v>3486235.6762242727</v>
      </c>
      <c r="U9957" s="22">
        <f t="shared" ca="1" si="1886"/>
        <v>3452311.5670405454</v>
      </c>
      <c r="AA9957" s="26">
        <f t="shared" ca="1" si="1887"/>
        <v>294.04339018649785</v>
      </c>
      <c r="AB9957" s="26">
        <f t="shared" ca="1" si="1887"/>
        <v>497.83663718377483</v>
      </c>
      <c r="AC9957" s="26">
        <f t="shared" ca="1" si="1880"/>
        <v>119.04339018649785</v>
      </c>
      <c r="AD9957" s="26">
        <f t="shared" ca="1" si="1888"/>
        <v>17.836637183774826</v>
      </c>
      <c r="AE9957" s="27">
        <f t="shared" ca="1" si="1889"/>
        <v>33924.109183727298</v>
      </c>
    </row>
    <row r="9958" spans="12:31" x14ac:dyDescent="0.2">
      <c r="L9958" s="21">
        <v>9953</v>
      </c>
      <c r="M9958" s="22">
        <f t="shared" ca="1" si="1881"/>
        <v>0.18922219501843687</v>
      </c>
      <c r="N9958" s="22">
        <f t="shared" ca="1" si="1881"/>
        <v>-0.96686645690910988</v>
      </c>
      <c r="O9958" s="22">
        <f t="shared" ca="1" si="1885"/>
        <v>0.18922219501843687</v>
      </c>
      <c r="P9958" s="24">
        <f t="shared" ca="1" si="1882"/>
        <v>-0.63430155519048126</v>
      </c>
      <c r="Q9958" s="22">
        <f t="shared" ca="1" si="1883"/>
        <v>181.23471521769972</v>
      </c>
      <c r="R9958" s="22">
        <f t="shared" ca="1" si="1884"/>
        <v>428.88142673995134</v>
      </c>
      <c r="S9958" s="25">
        <f t="shared" ca="1" si="1878"/>
        <v>9591492.8375794496</v>
      </c>
      <c r="T9958" s="22">
        <f t="shared" ca="1" si="1879"/>
        <v>0</v>
      </c>
      <c r="U9958" s="22">
        <f t="shared" ca="1" si="1886"/>
        <v>40208.770553131995</v>
      </c>
      <c r="AA9958" s="26">
        <f t="shared" ca="1" si="1887"/>
        <v>181.23471521769972</v>
      </c>
      <c r="AB9958" s="26">
        <f t="shared" ca="1" si="1887"/>
        <v>428.88142673995134</v>
      </c>
      <c r="AC9958" s="26">
        <f t="shared" ca="1" si="1880"/>
        <v>6.2347152176997156</v>
      </c>
      <c r="AD9958" s="26">
        <f t="shared" ca="1" si="1888"/>
        <v>0</v>
      </c>
      <c r="AE9958" s="27">
        <f t="shared" ca="1" si="1889"/>
        <v>-40208.770553131995</v>
      </c>
    </row>
    <row r="9959" spans="12:31" x14ac:dyDescent="0.2">
      <c r="L9959" s="21">
        <v>9954</v>
      </c>
      <c r="M9959" s="22">
        <f t="shared" ca="1" si="1881"/>
        <v>-0.67761340961189687</v>
      </c>
      <c r="N9959" s="22">
        <f t="shared" ca="1" si="1881"/>
        <v>-1.2122657095108973</v>
      </c>
      <c r="O9959" s="22">
        <f t="shared" ca="1" si="1885"/>
        <v>-0.67761340961189687</v>
      </c>
      <c r="P9959" s="24">
        <f t="shared" ca="1" si="1882"/>
        <v>-1.3691606075028782</v>
      </c>
      <c r="Q9959" s="22">
        <f t="shared" ca="1" si="1883"/>
        <v>134.58507511085489</v>
      </c>
      <c r="R9959" s="22">
        <f t="shared" ca="1" si="1884"/>
        <v>379.76613566477408</v>
      </c>
      <c r="S9959" s="25">
        <f t="shared" ca="1" si="1878"/>
        <v>7764971.7760051796</v>
      </c>
      <c r="T9959" s="22">
        <f t="shared" ca="1" si="1879"/>
        <v>0</v>
      </c>
      <c r="U9959" s="22">
        <f t="shared" ca="1" si="1886"/>
        <v>-82409.482210722694</v>
      </c>
      <c r="AA9959" s="26">
        <f t="shared" ca="1" si="1887"/>
        <v>134.58507511085489</v>
      </c>
      <c r="AB9959" s="26">
        <f t="shared" ca="1" si="1887"/>
        <v>379.76613566477408</v>
      </c>
      <c r="AC9959" s="26">
        <f t="shared" ca="1" si="1880"/>
        <v>0</v>
      </c>
      <c r="AD9959" s="26">
        <f t="shared" ca="1" si="1888"/>
        <v>0</v>
      </c>
      <c r="AE9959" s="27">
        <f t="shared" ca="1" si="1889"/>
        <v>82409.482210722694</v>
      </c>
    </row>
    <row r="9960" spans="12:31" x14ac:dyDescent="0.2">
      <c r="L9960" s="21">
        <v>9955</v>
      </c>
      <c r="M9960" s="22">
        <f t="shared" ca="1" si="1881"/>
        <v>-1.1154701021675963</v>
      </c>
      <c r="N9960" s="22">
        <f t="shared" ca="1" si="1881"/>
        <v>0.86991055568876929</v>
      </c>
      <c r="O9960" s="22">
        <f t="shared" ca="1" si="1885"/>
        <v>-1.1154701021675963</v>
      </c>
      <c r="P9960" s="24">
        <f t="shared" ca="1" si="1882"/>
        <v>-2.2217544110556986E-2</v>
      </c>
      <c r="Q9960" s="22">
        <f t="shared" ca="1" si="1883"/>
        <v>115.80113659153804</v>
      </c>
      <c r="R9960" s="22">
        <f t="shared" ca="1" si="1884"/>
        <v>474.60606489688973</v>
      </c>
      <c r="S9960" s="25">
        <f t="shared" ca="1" si="1878"/>
        <v>8230917.1309300652</v>
      </c>
      <c r="T9960" s="22">
        <f t="shared" ca="1" si="1879"/>
        <v>0</v>
      </c>
      <c r="U9960" s="22">
        <f t="shared" ca="1" si="1886"/>
        <v>-83392.216952836548</v>
      </c>
      <c r="AA9960" s="26">
        <f t="shared" ca="1" si="1887"/>
        <v>115.80113659153804</v>
      </c>
      <c r="AB9960" s="26">
        <f t="shared" ca="1" si="1887"/>
        <v>474.60606489688973</v>
      </c>
      <c r="AC9960" s="26">
        <f t="shared" ca="1" si="1880"/>
        <v>0</v>
      </c>
      <c r="AD9960" s="26">
        <f t="shared" ca="1" si="1888"/>
        <v>0</v>
      </c>
      <c r="AE9960" s="27">
        <f t="shared" ca="1" si="1889"/>
        <v>83392.216952836548</v>
      </c>
    </row>
    <row r="9961" spans="12:31" x14ac:dyDescent="0.2">
      <c r="L9961" s="21">
        <v>9956</v>
      </c>
      <c r="M9961" s="22">
        <f t="shared" ca="1" si="1881"/>
        <v>-0.39301901578712772</v>
      </c>
      <c r="N9961" s="22">
        <f t="shared" ca="1" si="1881"/>
        <v>-0.14534154685383038</v>
      </c>
      <c r="O9961" s="22">
        <f t="shared" ca="1" si="1885"/>
        <v>-0.39301901578712772</v>
      </c>
      <c r="P9961" s="24">
        <f t="shared" ca="1" si="1882"/>
        <v>-0.35972200152743555</v>
      </c>
      <c r="Q9961" s="22">
        <f t="shared" ca="1" si="1883"/>
        <v>148.39856298182744</v>
      </c>
      <c r="R9961" s="22">
        <f t="shared" ca="1" si="1884"/>
        <v>448.82161978118961</v>
      </c>
      <c r="S9961" s="25">
        <f t="shared" ca="1" si="1878"/>
        <v>8877219.0124694537</v>
      </c>
      <c r="T9961" s="22">
        <f t="shared" ca="1" si="1879"/>
        <v>0</v>
      </c>
      <c r="U9961" s="22">
        <f t="shared" ca="1" si="1886"/>
        <v>-113854.67214002443</v>
      </c>
      <c r="AA9961" s="26">
        <f t="shared" ca="1" si="1887"/>
        <v>148.39856298182744</v>
      </c>
      <c r="AB9961" s="26">
        <f t="shared" ca="1" si="1887"/>
        <v>448.82161978118961</v>
      </c>
      <c r="AC9961" s="26">
        <f t="shared" ca="1" si="1880"/>
        <v>0</v>
      </c>
      <c r="AD9961" s="26">
        <f t="shared" ca="1" si="1888"/>
        <v>0</v>
      </c>
      <c r="AE9961" s="27">
        <f t="shared" ca="1" si="1889"/>
        <v>113854.67214002443</v>
      </c>
    </row>
    <row r="9962" spans="12:31" x14ac:dyDescent="0.2">
      <c r="L9962" s="21">
        <v>9957</v>
      </c>
      <c r="M9962" s="22">
        <f t="shared" ca="1" si="1881"/>
        <v>-1.4402668138472297</v>
      </c>
      <c r="N9962" s="22">
        <f t="shared" ca="1" si="1881"/>
        <v>1.5739694116714211</v>
      </c>
      <c r="O9962" s="22">
        <f t="shared" ca="1" si="1885"/>
        <v>-1.4402668138472297</v>
      </c>
      <c r="P9962" s="24">
        <f t="shared" ca="1" si="1882"/>
        <v>0.32236732571548876</v>
      </c>
      <c r="Q9962" s="22">
        <f t="shared" ca="1" si="1883"/>
        <v>103.58238217703523</v>
      </c>
      <c r="R9962" s="22">
        <f t="shared" ca="1" si="1884"/>
        <v>502.46027561531298</v>
      </c>
      <c r="S9962" s="25">
        <f t="shared" ca="1" si="1878"/>
        <v>8179318.0310535869</v>
      </c>
      <c r="T9962" s="22">
        <f t="shared" ca="1" si="1879"/>
        <v>0</v>
      </c>
      <c r="U9962" s="22">
        <f t="shared" ca="1" si="1886"/>
        <v>158156.99128496094</v>
      </c>
      <c r="AA9962" s="26">
        <f t="shared" ca="1" si="1887"/>
        <v>103.58238217703523</v>
      </c>
      <c r="AB9962" s="26">
        <f t="shared" ca="1" si="1887"/>
        <v>502.46027561531298</v>
      </c>
      <c r="AC9962" s="26">
        <f t="shared" ca="1" si="1880"/>
        <v>0</v>
      </c>
      <c r="AD9962" s="26">
        <f t="shared" ca="1" si="1888"/>
        <v>22.46027561531298</v>
      </c>
      <c r="AE9962" s="27">
        <f t="shared" ca="1" si="1889"/>
        <v>-158156.99128496094</v>
      </c>
    </row>
    <row r="9963" spans="12:31" x14ac:dyDescent="0.2">
      <c r="L9963" s="21">
        <v>9958</v>
      </c>
      <c r="M9963" s="22">
        <f t="shared" ca="1" si="1881"/>
        <v>-1.9027876962953374</v>
      </c>
      <c r="N9963" s="22">
        <f t="shared" ca="1" si="1881"/>
        <v>0.35718392422891831</v>
      </c>
      <c r="O9963" s="22">
        <f t="shared" ca="1" si="1885"/>
        <v>-1.9027876962953374</v>
      </c>
      <c r="P9963" s="24">
        <f t="shared" ca="1" si="1882"/>
        <v>-0.91539165245190768</v>
      </c>
      <c r="Q9963" s="22">
        <f t="shared" ca="1" si="1883"/>
        <v>88.373978046543726</v>
      </c>
      <c r="R9963" s="22">
        <f t="shared" ca="1" si="1884"/>
        <v>409.38576473638585</v>
      </c>
      <c r="S9963" s="25">
        <f t="shared" ca="1" si="1878"/>
        <v>6776081.1006795131</v>
      </c>
      <c r="T9963" s="22">
        <f t="shared" ca="1" si="1879"/>
        <v>0</v>
      </c>
      <c r="U9963" s="22">
        <f t="shared" ca="1" si="1886"/>
        <v>-37618.167423654988</v>
      </c>
      <c r="AA9963" s="26">
        <f t="shared" ca="1" si="1887"/>
        <v>88.373978046543726</v>
      </c>
      <c r="AB9963" s="26">
        <f t="shared" ca="1" si="1887"/>
        <v>409.38576473638585</v>
      </c>
      <c r="AC9963" s="26">
        <f t="shared" ca="1" si="1880"/>
        <v>0</v>
      </c>
      <c r="AD9963" s="26">
        <f t="shared" ca="1" si="1888"/>
        <v>0</v>
      </c>
      <c r="AE9963" s="27">
        <f t="shared" ca="1" si="1889"/>
        <v>37618.167423654988</v>
      </c>
    </row>
    <row r="9964" spans="12:31" x14ac:dyDescent="0.2">
      <c r="L9964" s="21">
        <v>9959</v>
      </c>
      <c r="M9964" s="22">
        <f t="shared" ca="1" si="1881"/>
        <v>1.1005601465718802</v>
      </c>
      <c r="N9964" s="22">
        <f t="shared" ca="1" si="1881"/>
        <v>-0.41663586672721264</v>
      </c>
      <c r="O9964" s="22">
        <f t="shared" ca="1" si="1885"/>
        <v>1.1005601465718802</v>
      </c>
      <c r="P9964" s="24">
        <f t="shared" ca="1" si="1882"/>
        <v>0.36587519225747001</v>
      </c>
      <c r="Q9964" s="22">
        <f t="shared" ca="1" si="1883"/>
        <v>247.81132066495778</v>
      </c>
      <c r="R9964" s="22">
        <f t="shared" ca="1" si="1884"/>
        <v>506.0914942608253</v>
      </c>
      <c r="S9964" s="25">
        <f t="shared" ca="1" si="1878"/>
        <v>12272809.757299254</v>
      </c>
      <c r="T9964" s="22">
        <f t="shared" ca="1" si="1879"/>
        <v>2272809.7572992537</v>
      </c>
      <c r="U9964" s="22">
        <f t="shared" ca="1" si="1886"/>
        <v>2207876.4245520947</v>
      </c>
      <c r="AA9964" s="26">
        <f t="shared" ca="1" si="1887"/>
        <v>247.81132066495778</v>
      </c>
      <c r="AB9964" s="26">
        <f t="shared" ca="1" si="1887"/>
        <v>506.0914942608253</v>
      </c>
      <c r="AC9964" s="26">
        <f t="shared" ca="1" si="1880"/>
        <v>72.811320664957776</v>
      </c>
      <c r="AD9964" s="26">
        <f t="shared" ca="1" si="1888"/>
        <v>26.0914942608253</v>
      </c>
      <c r="AE9964" s="27">
        <f t="shared" ca="1" si="1889"/>
        <v>64933.33274715906</v>
      </c>
    </row>
    <row r="9965" spans="12:31" x14ac:dyDescent="0.2">
      <c r="L9965" s="21">
        <v>9960</v>
      </c>
      <c r="M9965" s="22">
        <f t="shared" ca="1" si="1881"/>
        <v>1.5755148106713102</v>
      </c>
      <c r="N9965" s="22">
        <f t="shared" ca="1" si="1881"/>
        <v>0.47449812958506504</v>
      </c>
      <c r="O9965" s="22">
        <f t="shared" ca="1" si="1885"/>
        <v>1.5755148106713102</v>
      </c>
      <c r="P9965" s="24">
        <f t="shared" ca="1" si="1882"/>
        <v>1.357816211989052</v>
      </c>
      <c r="Q9965" s="22">
        <f t="shared" ca="1" si="1883"/>
        <v>291.70004692338426</v>
      </c>
      <c r="R9965" s="22">
        <f t="shared" ca="1" si="1884"/>
        <v>596.38795140443472</v>
      </c>
      <c r="S9965" s="25">
        <f t="shared" ca="1" si="1878"/>
        <v>14453360.426013004</v>
      </c>
      <c r="T9965" s="22">
        <f t="shared" ca="1" si="1879"/>
        <v>4453360.426013004</v>
      </c>
      <c r="U9965" s="22">
        <f t="shared" ca="1" si="1886"/>
        <v>4390392.3375740144</v>
      </c>
      <c r="AA9965" s="26">
        <f t="shared" ca="1" si="1887"/>
        <v>291.70004692338426</v>
      </c>
      <c r="AB9965" s="26">
        <f t="shared" ca="1" si="1887"/>
        <v>596.38795140443472</v>
      </c>
      <c r="AC9965" s="26">
        <f t="shared" ca="1" si="1880"/>
        <v>116.70004692338426</v>
      </c>
      <c r="AD9965" s="26">
        <f t="shared" ca="1" si="1888"/>
        <v>116.38795140443472</v>
      </c>
      <c r="AE9965" s="27">
        <f t="shared" ca="1" si="1889"/>
        <v>62968.088438989595</v>
      </c>
    </row>
    <row r="9966" spans="12:31" x14ac:dyDescent="0.2">
      <c r="L9966" s="21">
        <v>9961</v>
      </c>
      <c r="M9966" s="22">
        <f t="shared" ca="1" si="1881"/>
        <v>2.0561725672093862</v>
      </c>
      <c r="N9966" s="22">
        <f t="shared" ca="1" si="1881"/>
        <v>0.96546640686624652</v>
      </c>
      <c r="O9966" s="22">
        <f t="shared" ca="1" si="1885"/>
        <v>2.0561725672093862</v>
      </c>
      <c r="P9966" s="24">
        <f t="shared" ca="1" si="1882"/>
        <v>2.0416856284047773</v>
      </c>
      <c r="Q9966" s="22">
        <f t="shared" ca="1" si="1883"/>
        <v>344.03464747391024</v>
      </c>
      <c r="R9966" s="22">
        <f t="shared" ca="1" si="1884"/>
        <v>667.85898893431499</v>
      </c>
      <c r="S9966" s="25">
        <f t="shared" ref="S9966:S10005" ca="1" si="1890">SUMPRODUCT(Q9966:R9966,$C$19:$D$19)</f>
        <v>16674064.139680896</v>
      </c>
      <c r="T9966" s="22">
        <f t="shared" ref="T9966:T10005" ca="1" si="1891">MAX(S9966-$C$7,0)</f>
        <v>6674064.139680896</v>
      </c>
      <c r="U9966" s="22">
        <f t="shared" ca="1" si="1886"/>
        <v>6623574.1833009282</v>
      </c>
      <c r="AA9966" s="26">
        <f t="shared" ca="1" si="1887"/>
        <v>344.03464747391024</v>
      </c>
      <c r="AB9966" s="26">
        <f t="shared" ca="1" si="1887"/>
        <v>667.85898893431499</v>
      </c>
      <c r="AC9966" s="26">
        <f t="shared" ref="AC9966:AC10005" ca="1" si="1892">MAX(AA9966-$X$10,0)</f>
        <v>169.03464747391024</v>
      </c>
      <c r="AD9966" s="26">
        <f t="shared" ca="1" si="1888"/>
        <v>187.85898893431499</v>
      </c>
      <c r="AE9966" s="27">
        <f t="shared" ca="1" si="1889"/>
        <v>50489.956379967742</v>
      </c>
    </row>
    <row r="9967" spans="12:31" x14ac:dyDescent="0.2">
      <c r="L9967" s="21">
        <v>9962</v>
      </c>
      <c r="M9967" s="22">
        <f t="shared" ref="M9967:N10005" ca="1" si="1893">_xlfn.NORM.S.INV(RAND())</f>
        <v>0.75930373290642961</v>
      </c>
      <c r="N9967" s="22">
        <f t="shared" ca="1" si="1893"/>
        <v>1.6200594655563396</v>
      </c>
      <c r="O9967" s="22">
        <f t="shared" ca="1" si="1885"/>
        <v>0.75930373290642961</v>
      </c>
      <c r="P9967" s="24">
        <f t="shared" ca="1" si="1882"/>
        <v>1.7379924129566466</v>
      </c>
      <c r="Q9967" s="22">
        <f t="shared" ca="1" si="1883"/>
        <v>220.41446209222698</v>
      </c>
      <c r="R9967" s="22">
        <f t="shared" ca="1" si="1884"/>
        <v>635.11969767983146</v>
      </c>
      <c r="S9967" s="25">
        <f t="shared" ca="1" si="1890"/>
        <v>12854938.516189232</v>
      </c>
      <c r="T9967" s="22">
        <f t="shared" ca="1" si="1891"/>
        <v>2854938.5161892325</v>
      </c>
      <c r="U9967" s="22">
        <f t="shared" ca="1" si="1886"/>
        <v>2736877.4020834402</v>
      </c>
      <c r="AA9967" s="26">
        <f t="shared" ca="1" si="1887"/>
        <v>220.41446209222698</v>
      </c>
      <c r="AB9967" s="26">
        <f t="shared" ca="1" si="1887"/>
        <v>635.11969767983146</v>
      </c>
      <c r="AC9967" s="26">
        <f t="shared" ca="1" si="1892"/>
        <v>45.414462092226984</v>
      </c>
      <c r="AD9967" s="26">
        <f t="shared" ca="1" si="1888"/>
        <v>155.11969767983146</v>
      </c>
      <c r="AE9967" s="27">
        <f t="shared" ca="1" si="1889"/>
        <v>118061.11410579225</v>
      </c>
    </row>
    <row r="9968" spans="12:31" x14ac:dyDescent="0.2">
      <c r="L9968" s="21">
        <v>9963</v>
      </c>
      <c r="M9968" s="22">
        <f t="shared" ca="1" si="1893"/>
        <v>-0.45017360880413204</v>
      </c>
      <c r="N9968" s="22">
        <f t="shared" ca="1" si="1893"/>
        <v>0.72941650235004629</v>
      </c>
      <c r="O9968" s="22">
        <f t="shared" ca="1" si="1885"/>
        <v>-0.45017360880413204</v>
      </c>
      <c r="P9968" s="24">
        <f t="shared" ca="1" si="1882"/>
        <v>0.28568791839824947</v>
      </c>
      <c r="Q9968" s="22">
        <f t="shared" ca="1" si="1883"/>
        <v>145.5150764525757</v>
      </c>
      <c r="R9968" s="22">
        <f t="shared" ca="1" si="1884"/>
        <v>499.41921724691298</v>
      </c>
      <c r="S9968" s="25">
        <f t="shared" ca="1" si="1890"/>
        <v>9326505.1548756659</v>
      </c>
      <c r="T9968" s="22">
        <f t="shared" ca="1" si="1891"/>
        <v>0</v>
      </c>
      <c r="U9968" s="22">
        <f t="shared" ca="1" si="1886"/>
        <v>80258.571898687136</v>
      </c>
      <c r="AA9968" s="26">
        <f t="shared" ca="1" si="1887"/>
        <v>145.5150764525757</v>
      </c>
      <c r="AB9968" s="26">
        <f t="shared" ca="1" si="1887"/>
        <v>499.41921724691298</v>
      </c>
      <c r="AC9968" s="26">
        <f t="shared" ca="1" si="1892"/>
        <v>0</v>
      </c>
      <c r="AD9968" s="26">
        <f t="shared" ca="1" si="1888"/>
        <v>19.419217246912979</v>
      </c>
      <c r="AE9968" s="27">
        <f t="shared" ca="1" si="1889"/>
        <v>-80258.571898687136</v>
      </c>
    </row>
    <row r="9969" spans="12:31" x14ac:dyDescent="0.2">
      <c r="L9969" s="21">
        <v>9964</v>
      </c>
      <c r="M9969" s="22">
        <f t="shared" ca="1" si="1893"/>
        <v>-1.1118067901203246</v>
      </c>
      <c r="N9969" s="22">
        <f t="shared" ca="1" si="1893"/>
        <v>1.5136863422247195</v>
      </c>
      <c r="O9969" s="22">
        <f t="shared" ca="1" si="1885"/>
        <v>-1.1118067901203246</v>
      </c>
      <c r="P9969" s="24">
        <f t="shared" ca="1" si="1882"/>
        <v>0.48145282805487444</v>
      </c>
      <c r="Q9969" s="22">
        <f t="shared" ca="1" si="1883"/>
        <v>115.94686722165757</v>
      </c>
      <c r="R9969" s="22">
        <f t="shared" ca="1" si="1884"/>
        <v>515.8657019436348</v>
      </c>
      <c r="S9969" s="25">
        <f t="shared" ca="1" si="1890"/>
        <v>8667498.3003117479</v>
      </c>
      <c r="T9969" s="22">
        <f t="shared" ca="1" si="1891"/>
        <v>0</v>
      </c>
      <c r="U9969" s="22">
        <f t="shared" ca="1" si="1886"/>
        <v>281098.50883447396</v>
      </c>
      <c r="AA9969" s="26">
        <f t="shared" ca="1" si="1887"/>
        <v>115.94686722165757</v>
      </c>
      <c r="AB9969" s="26">
        <f t="shared" ca="1" si="1887"/>
        <v>515.8657019436348</v>
      </c>
      <c r="AC9969" s="26">
        <f t="shared" ca="1" si="1892"/>
        <v>0</v>
      </c>
      <c r="AD9969" s="26">
        <f t="shared" ca="1" si="1888"/>
        <v>35.865701943634804</v>
      </c>
      <c r="AE9969" s="27">
        <f t="shared" ca="1" si="1889"/>
        <v>-281098.50883447396</v>
      </c>
    </row>
    <row r="9970" spans="12:31" x14ac:dyDescent="0.2">
      <c r="L9970" s="21">
        <v>9965</v>
      </c>
      <c r="M9970" s="22">
        <f t="shared" ca="1" si="1893"/>
        <v>0.82226344399425622</v>
      </c>
      <c r="N9970" s="22">
        <f t="shared" ca="1" si="1893"/>
        <v>-0.17404860748944226</v>
      </c>
      <c r="O9970" s="22">
        <f t="shared" ca="1" si="1885"/>
        <v>0.82226344399425622</v>
      </c>
      <c r="P9970" s="24">
        <f t="shared" ca="1" si="1882"/>
        <v>0.38023423598133288</v>
      </c>
      <c r="Q9970" s="22">
        <f t="shared" ca="1" si="1883"/>
        <v>225.23056621659128</v>
      </c>
      <c r="R9970" s="22">
        <f t="shared" ca="1" si="1884"/>
        <v>507.29566759148537</v>
      </c>
      <c r="S9970" s="25">
        <f t="shared" ca="1" si="1890"/>
        <v>11650506.248572063</v>
      </c>
      <c r="T9970" s="22">
        <f t="shared" ca="1" si="1891"/>
        <v>1650506.2485720627</v>
      </c>
      <c r="U9970" s="22">
        <f t="shared" ca="1" si="1886"/>
        <v>1571218.9391149178</v>
      </c>
      <c r="AA9970" s="26">
        <f t="shared" ca="1" si="1887"/>
        <v>225.23056621659128</v>
      </c>
      <c r="AB9970" s="26">
        <f t="shared" ca="1" si="1887"/>
        <v>507.29566759148537</v>
      </c>
      <c r="AC9970" s="26">
        <f t="shared" ca="1" si="1892"/>
        <v>50.230566216591285</v>
      </c>
      <c r="AD9970" s="26">
        <f t="shared" ca="1" si="1888"/>
        <v>27.295667591485369</v>
      </c>
      <c r="AE9970" s="27">
        <f t="shared" ca="1" si="1889"/>
        <v>79287.309457144933</v>
      </c>
    </row>
    <row r="9971" spans="12:31" x14ac:dyDescent="0.2">
      <c r="L9971" s="21">
        <v>9966</v>
      </c>
      <c r="M9971" s="22">
        <f t="shared" ca="1" si="1893"/>
        <v>-0.17953683522290628</v>
      </c>
      <c r="N9971" s="22">
        <f t="shared" ca="1" si="1893"/>
        <v>0.64767669914495984</v>
      </c>
      <c r="O9971" s="22">
        <f t="shared" ca="1" si="1885"/>
        <v>-0.17953683522290628</v>
      </c>
      <c r="P9971" s="24">
        <f t="shared" ca="1" si="1882"/>
        <v>0.39179198413773836</v>
      </c>
      <c r="Q9971" s="22">
        <f t="shared" ca="1" si="1883"/>
        <v>159.68337980058524</v>
      </c>
      <c r="R9971" s="22">
        <f t="shared" ca="1" si="1884"/>
        <v>508.26700052791182</v>
      </c>
      <c r="S9971" s="25">
        <f t="shared" ca="1" si="1890"/>
        <v>9817631.9727664273</v>
      </c>
      <c r="T9971" s="22">
        <f t="shared" ca="1" si="1891"/>
        <v>0</v>
      </c>
      <c r="U9971" s="22">
        <f t="shared" ca="1" si="1886"/>
        <v>154686.43155472277</v>
      </c>
      <c r="AA9971" s="26">
        <f t="shared" ca="1" si="1887"/>
        <v>159.68337980058524</v>
      </c>
      <c r="AB9971" s="26">
        <f t="shared" ca="1" si="1887"/>
        <v>508.26700052791182</v>
      </c>
      <c r="AC9971" s="26">
        <f t="shared" ca="1" si="1892"/>
        <v>0</v>
      </c>
      <c r="AD9971" s="26">
        <f t="shared" ca="1" si="1888"/>
        <v>28.267000527911819</v>
      </c>
      <c r="AE9971" s="27">
        <f t="shared" ca="1" si="1889"/>
        <v>-154686.43155472277</v>
      </c>
    </row>
    <row r="9972" spans="12:31" x14ac:dyDescent="0.2">
      <c r="L9972" s="21">
        <v>9967</v>
      </c>
      <c r="M9972" s="22">
        <f t="shared" ca="1" si="1893"/>
        <v>-0.4061606044164362</v>
      </c>
      <c r="N9972" s="22">
        <f t="shared" ca="1" si="1893"/>
        <v>-0.18537269845790741</v>
      </c>
      <c r="O9972" s="22">
        <f t="shared" ca="1" si="1885"/>
        <v>-0.4061606044164362</v>
      </c>
      <c r="P9972" s="24">
        <f t="shared" ca="1" si="1882"/>
        <v>-0.39914161326711595</v>
      </c>
      <c r="Q9972" s="22">
        <f t="shared" ca="1" si="1883"/>
        <v>147.7305433719113</v>
      </c>
      <c r="R9972" s="22">
        <f t="shared" ca="1" si="1884"/>
        <v>445.90292657704941</v>
      </c>
      <c r="S9972" s="25">
        <f t="shared" ca="1" si="1890"/>
        <v>8827841.8949120343</v>
      </c>
      <c r="T9972" s="22">
        <f t="shared" ca="1" si="1891"/>
        <v>0</v>
      </c>
      <c r="U9972" s="22">
        <f t="shared" ca="1" si="1886"/>
        <v>-112431.51406956906</v>
      </c>
      <c r="AA9972" s="26">
        <f t="shared" ca="1" si="1887"/>
        <v>147.7305433719113</v>
      </c>
      <c r="AB9972" s="26">
        <f t="shared" ca="1" si="1887"/>
        <v>445.90292657704941</v>
      </c>
      <c r="AC9972" s="26">
        <f t="shared" ca="1" si="1892"/>
        <v>0</v>
      </c>
      <c r="AD9972" s="26">
        <f t="shared" ca="1" si="1888"/>
        <v>0</v>
      </c>
      <c r="AE9972" s="27">
        <f t="shared" ca="1" si="1889"/>
        <v>112431.51406956906</v>
      </c>
    </row>
    <row r="9973" spans="12:31" x14ac:dyDescent="0.2">
      <c r="L9973" s="21">
        <v>9968</v>
      </c>
      <c r="M9973" s="22">
        <f t="shared" ca="1" si="1893"/>
        <v>-0.45334000118893636</v>
      </c>
      <c r="N9973" s="22">
        <f t="shared" ca="1" si="1893"/>
        <v>-0.27869660263655582</v>
      </c>
      <c r="O9973" s="22">
        <f t="shared" ca="1" si="1885"/>
        <v>-0.45334000118893636</v>
      </c>
      <c r="P9973" s="24">
        <f t="shared" ca="1" si="1882"/>
        <v>-0.50141659369452773</v>
      </c>
      <c r="Q9973" s="22">
        <f t="shared" ca="1" si="1883"/>
        <v>145.35697798086287</v>
      </c>
      <c r="R9973" s="22">
        <f t="shared" ca="1" si="1884"/>
        <v>438.41851805230573</v>
      </c>
      <c r="S9973" s="25">
        <f t="shared" ca="1" si="1890"/>
        <v>8682650.4130901694</v>
      </c>
      <c r="T9973" s="22">
        <f t="shared" ca="1" si="1891"/>
        <v>0</v>
      </c>
      <c r="U9973" s="22">
        <f t="shared" ca="1" si="1886"/>
        <v>-108043.71592033358</v>
      </c>
      <c r="AA9973" s="26">
        <f t="shared" ca="1" si="1887"/>
        <v>145.35697798086287</v>
      </c>
      <c r="AB9973" s="26">
        <f t="shared" ca="1" si="1887"/>
        <v>438.41851805230573</v>
      </c>
      <c r="AC9973" s="26">
        <f t="shared" ca="1" si="1892"/>
        <v>0</v>
      </c>
      <c r="AD9973" s="26">
        <f t="shared" ca="1" si="1888"/>
        <v>0</v>
      </c>
      <c r="AE9973" s="27">
        <f t="shared" ca="1" si="1889"/>
        <v>108043.71592033358</v>
      </c>
    </row>
    <row r="9974" spans="12:31" x14ac:dyDescent="0.2">
      <c r="L9974" s="21">
        <v>9969</v>
      </c>
      <c r="M9974" s="22">
        <f t="shared" ca="1" si="1893"/>
        <v>8.671116038132573E-2</v>
      </c>
      <c r="N9974" s="22">
        <f t="shared" ca="1" si="1893"/>
        <v>-0.27463872121898103</v>
      </c>
      <c r="O9974" s="22">
        <f t="shared" ca="1" si="1885"/>
        <v>8.671116038132573E-2</v>
      </c>
      <c r="P9974" s="24">
        <f t="shared" ca="1" si="1882"/>
        <v>-0.15949706300838337</v>
      </c>
      <c r="Q9974" s="22">
        <f t="shared" ca="1" si="1883"/>
        <v>174.96737540859297</v>
      </c>
      <c r="R9974" s="22">
        <f t="shared" ca="1" si="1884"/>
        <v>463.94420678971403</v>
      </c>
      <c r="S9974" s="25">
        <f t="shared" ca="1" si="1890"/>
        <v>9782795.8373086005</v>
      </c>
      <c r="T9974" s="22">
        <f t="shared" ca="1" si="1891"/>
        <v>0</v>
      </c>
      <c r="U9974" s="22">
        <f t="shared" ca="1" si="1886"/>
        <v>-147058.713289298</v>
      </c>
      <c r="AA9974" s="26">
        <f t="shared" ca="1" si="1887"/>
        <v>174.96737540859297</v>
      </c>
      <c r="AB9974" s="26">
        <f t="shared" ca="1" si="1887"/>
        <v>463.94420678971403</v>
      </c>
      <c r="AC9974" s="26">
        <f t="shared" ca="1" si="1892"/>
        <v>0</v>
      </c>
      <c r="AD9974" s="26">
        <f t="shared" ca="1" si="1888"/>
        <v>0</v>
      </c>
      <c r="AE9974" s="27">
        <f t="shared" ca="1" si="1889"/>
        <v>147058.713289298</v>
      </c>
    </row>
    <row r="9975" spans="12:31" x14ac:dyDescent="0.2">
      <c r="L9975" s="21">
        <v>9970</v>
      </c>
      <c r="M9975" s="22">
        <f t="shared" ca="1" si="1893"/>
        <v>-0.72669550789534654</v>
      </c>
      <c r="N9975" s="22">
        <f t="shared" ca="1" si="1893"/>
        <v>1.0763463893074112</v>
      </c>
      <c r="O9975" s="22">
        <f t="shared" ca="1" si="1885"/>
        <v>-0.72669550789534654</v>
      </c>
      <c r="P9975" s="24">
        <f t="shared" ca="1" si="1882"/>
        <v>0.3824222689681272</v>
      </c>
      <c r="Q9975" s="22">
        <f t="shared" ca="1" si="1883"/>
        <v>132.33624271516689</v>
      </c>
      <c r="R9975" s="22">
        <f t="shared" ca="1" si="1884"/>
        <v>507.47941107523491</v>
      </c>
      <c r="S9975" s="25">
        <f t="shared" ca="1" si="1890"/>
        <v>9040429.6595556755</v>
      </c>
      <c r="T9975" s="22">
        <f t="shared" ca="1" si="1891"/>
        <v>0</v>
      </c>
      <c r="U9975" s="22">
        <f t="shared" ca="1" si="1886"/>
        <v>177220.70018009876</v>
      </c>
      <c r="AA9975" s="26">
        <f t="shared" ca="1" si="1887"/>
        <v>132.33624271516689</v>
      </c>
      <c r="AB9975" s="26">
        <f t="shared" ca="1" si="1887"/>
        <v>507.47941107523491</v>
      </c>
      <c r="AC9975" s="26">
        <f t="shared" ca="1" si="1892"/>
        <v>0</v>
      </c>
      <c r="AD9975" s="26">
        <f t="shared" ca="1" si="1888"/>
        <v>27.479411075234907</v>
      </c>
      <c r="AE9975" s="27">
        <f t="shared" ca="1" si="1889"/>
        <v>-177220.70018009876</v>
      </c>
    </row>
    <row r="9976" spans="12:31" x14ac:dyDescent="0.2">
      <c r="L9976" s="21">
        <v>9971</v>
      </c>
      <c r="M9976" s="22">
        <f t="shared" ca="1" si="1893"/>
        <v>-0.13901182800905698</v>
      </c>
      <c r="N9976" s="22">
        <f t="shared" ca="1" si="1893"/>
        <v>0.3659839596022596</v>
      </c>
      <c r="O9976" s="22">
        <f t="shared" ca="1" si="1885"/>
        <v>-0.13901182800905698</v>
      </c>
      <c r="P9976" s="24">
        <f t="shared" ca="1" si="1882"/>
        <v>0.19782994810511367</v>
      </c>
      <c r="Q9976" s="22">
        <f t="shared" ca="1" si="1883"/>
        <v>161.92054689092097</v>
      </c>
      <c r="R9976" s="22">
        <f t="shared" ca="1" si="1884"/>
        <v>492.20962082387138</v>
      </c>
      <c r="S9976" s="25">
        <f t="shared" ca="1" si="1890"/>
        <v>9712223.1829547361</v>
      </c>
      <c r="T9976" s="22">
        <f t="shared" ca="1" si="1891"/>
        <v>0</v>
      </c>
      <c r="U9976" s="22">
        <f t="shared" ca="1" si="1886"/>
        <v>-11632.531584579294</v>
      </c>
      <c r="AA9976" s="26">
        <f t="shared" ca="1" si="1887"/>
        <v>161.92054689092097</v>
      </c>
      <c r="AB9976" s="26">
        <f t="shared" ca="1" si="1887"/>
        <v>492.20962082387138</v>
      </c>
      <c r="AC9976" s="26">
        <f t="shared" ca="1" si="1892"/>
        <v>0</v>
      </c>
      <c r="AD9976" s="26">
        <f t="shared" ca="1" si="1888"/>
        <v>12.209620823871376</v>
      </c>
      <c r="AE9976" s="27">
        <f t="shared" ca="1" si="1889"/>
        <v>11632.531584579294</v>
      </c>
    </row>
    <row r="9977" spans="12:31" x14ac:dyDescent="0.2">
      <c r="L9977" s="21">
        <v>9972</v>
      </c>
      <c r="M9977" s="22">
        <f t="shared" ca="1" si="1893"/>
        <v>0.76474898634774713</v>
      </c>
      <c r="N9977" s="22">
        <f t="shared" ca="1" si="1893"/>
        <v>-0.75181497889963256</v>
      </c>
      <c r="O9977" s="22">
        <f t="shared" ca="1" si="1885"/>
        <v>0.76474898634774713</v>
      </c>
      <c r="P9977" s="24">
        <f t="shared" ca="1" si="1882"/>
        <v>-0.10580735831860921</v>
      </c>
      <c r="Q9977" s="22">
        <f t="shared" ca="1" si="1883"/>
        <v>220.82689676520502</v>
      </c>
      <c r="R9977" s="22">
        <f t="shared" ca="1" si="1884"/>
        <v>468.08521481689513</v>
      </c>
      <c r="S9977" s="25">
        <f t="shared" ca="1" si="1890"/>
        <v>11115679.90495473</v>
      </c>
      <c r="T9977" s="22">
        <f t="shared" ca="1" si="1891"/>
        <v>1115679.9049547296</v>
      </c>
      <c r="U9977" s="22">
        <f t="shared" ca="1" si="1886"/>
        <v>1168952.5653497488</v>
      </c>
      <c r="AA9977" s="26">
        <f t="shared" ca="1" si="1887"/>
        <v>220.82689676520502</v>
      </c>
      <c r="AB9977" s="26">
        <f t="shared" ca="1" si="1887"/>
        <v>468.08521481689513</v>
      </c>
      <c r="AC9977" s="26">
        <f t="shared" ca="1" si="1892"/>
        <v>45.826896765205021</v>
      </c>
      <c r="AD9977" s="26">
        <f t="shared" ca="1" si="1888"/>
        <v>0</v>
      </c>
      <c r="AE9977" s="27">
        <f t="shared" ca="1" si="1889"/>
        <v>-53272.660395019106</v>
      </c>
    </row>
    <row r="9978" spans="12:31" x14ac:dyDescent="0.2">
      <c r="L9978" s="21">
        <v>9973</v>
      </c>
      <c r="M9978" s="22">
        <f t="shared" ca="1" si="1893"/>
        <v>0.37830431716073049</v>
      </c>
      <c r="N9978" s="22">
        <f t="shared" ca="1" si="1893"/>
        <v>-0.52747067548200899</v>
      </c>
      <c r="O9978" s="22">
        <f t="shared" ca="1" si="1885"/>
        <v>0.37830431716073049</v>
      </c>
      <c r="P9978" s="24">
        <f t="shared" ca="1" si="1882"/>
        <v>-0.17349417320061847</v>
      </c>
      <c r="Q9978" s="22">
        <f t="shared" ca="1" si="1883"/>
        <v>193.38971857362293</v>
      </c>
      <c r="R9978" s="22">
        <f t="shared" ca="1" si="1884"/>
        <v>462.87066371795726</v>
      </c>
      <c r="S9978" s="25">
        <f t="shared" ca="1" si="1890"/>
        <v>10289542.403944757</v>
      </c>
      <c r="T9978" s="22">
        <f t="shared" ca="1" si="1891"/>
        <v>289542.40394475684</v>
      </c>
      <c r="U9978" s="22">
        <f t="shared" ca="1" si="1886"/>
        <v>381651.03550157737</v>
      </c>
      <c r="AA9978" s="26">
        <f t="shared" ca="1" si="1887"/>
        <v>193.38971857362293</v>
      </c>
      <c r="AB9978" s="26">
        <f t="shared" ca="1" si="1887"/>
        <v>462.87066371795726</v>
      </c>
      <c r="AC9978" s="26">
        <f t="shared" ca="1" si="1892"/>
        <v>18.389718573622929</v>
      </c>
      <c r="AD9978" s="26">
        <f t="shared" ca="1" si="1888"/>
        <v>0</v>
      </c>
      <c r="AE9978" s="27">
        <f t="shared" ca="1" si="1889"/>
        <v>-92108.631556820532</v>
      </c>
    </row>
    <row r="9979" spans="12:31" x14ac:dyDescent="0.2">
      <c r="L9979" s="21">
        <v>9974</v>
      </c>
      <c r="M9979" s="22">
        <f t="shared" ca="1" si="1893"/>
        <v>1.1010029619602801</v>
      </c>
      <c r="N9979" s="22">
        <f t="shared" ca="1" si="1893"/>
        <v>2.0812196943735253</v>
      </c>
      <c r="O9979" s="22">
        <f t="shared" ca="1" si="1885"/>
        <v>1.1010029619602801</v>
      </c>
      <c r="P9979" s="24">
        <f t="shared" ca="1" si="1882"/>
        <v>2.311482460331256</v>
      </c>
      <c r="Q9979" s="22">
        <f t="shared" ca="1" si="1883"/>
        <v>247.84899692957973</v>
      </c>
      <c r="R9979" s="22">
        <f t="shared" ca="1" si="1884"/>
        <v>698.35705962098166</v>
      </c>
      <c r="S9979" s="25">
        <f t="shared" ca="1" si="1890"/>
        <v>14289196.794613052</v>
      </c>
      <c r="T9979" s="22">
        <f t="shared" ca="1" si="1891"/>
        <v>4289196.7946130522</v>
      </c>
      <c r="U9979" s="22">
        <f t="shared" ca="1" si="1886"/>
        <v>4170462.255525853</v>
      </c>
      <c r="AA9979" s="26">
        <f t="shared" ca="1" si="1887"/>
        <v>247.84899692957973</v>
      </c>
      <c r="AB9979" s="26">
        <f t="shared" ca="1" si="1887"/>
        <v>698.35705962098166</v>
      </c>
      <c r="AC9979" s="26">
        <f t="shared" ca="1" si="1892"/>
        <v>72.848996929579727</v>
      </c>
      <c r="AD9979" s="26">
        <f t="shared" ca="1" si="1888"/>
        <v>218.35705962098166</v>
      </c>
      <c r="AE9979" s="27">
        <f t="shared" ca="1" si="1889"/>
        <v>118734.53908719914</v>
      </c>
    </row>
    <row r="9980" spans="12:31" x14ac:dyDescent="0.2">
      <c r="L9980" s="21">
        <v>9975</v>
      </c>
      <c r="M9980" s="22">
        <f t="shared" ca="1" si="1893"/>
        <v>-0.76718998384282022</v>
      </c>
      <c r="N9980" s="22">
        <f t="shared" ca="1" si="1893"/>
        <v>0.30976991574678858</v>
      </c>
      <c r="O9980" s="22">
        <f t="shared" ca="1" si="1885"/>
        <v>-0.76718998384282022</v>
      </c>
      <c r="P9980" s="24">
        <f t="shared" ca="1" si="1882"/>
        <v>-0.23998843516434668</v>
      </c>
      <c r="Q9980" s="22">
        <f t="shared" ca="1" si="1883"/>
        <v>130.50919363904234</v>
      </c>
      <c r="R9980" s="22">
        <f t="shared" ca="1" si="1884"/>
        <v>457.80455467834605</v>
      </c>
      <c r="S9980" s="25">
        <f t="shared" ca="1" si="1890"/>
        <v>8468364.8488810156</v>
      </c>
      <c r="T9980" s="22">
        <f t="shared" ca="1" si="1891"/>
        <v>0</v>
      </c>
      <c r="U9980" s="22">
        <f t="shared" ca="1" si="1886"/>
        <v>-95939.363030143257</v>
      </c>
      <c r="AA9980" s="26">
        <f t="shared" ca="1" si="1887"/>
        <v>130.50919363904234</v>
      </c>
      <c r="AB9980" s="26">
        <f t="shared" ca="1" si="1887"/>
        <v>457.80455467834605</v>
      </c>
      <c r="AC9980" s="26">
        <f t="shared" ca="1" si="1892"/>
        <v>0</v>
      </c>
      <c r="AD9980" s="26">
        <f t="shared" ca="1" si="1888"/>
        <v>0</v>
      </c>
      <c r="AE9980" s="27">
        <f t="shared" ca="1" si="1889"/>
        <v>95939.363030143257</v>
      </c>
    </row>
    <row r="9981" spans="12:31" x14ac:dyDescent="0.2">
      <c r="L9981" s="21">
        <v>9976</v>
      </c>
      <c r="M9981" s="22">
        <f t="shared" ca="1" si="1893"/>
        <v>-0.62306238930687174</v>
      </c>
      <c r="N9981" s="22">
        <f t="shared" ca="1" si="1893"/>
        <v>4.4891779628969647E-2</v>
      </c>
      <c r="O9981" s="22">
        <f t="shared" ca="1" si="1885"/>
        <v>-0.62306238930687174</v>
      </c>
      <c r="P9981" s="24">
        <f t="shared" ca="1" si="1882"/>
        <v>-0.35586820472479092</v>
      </c>
      <c r="Q9981" s="22">
        <f t="shared" ca="1" si="1883"/>
        <v>137.12934900601098</v>
      </c>
      <c r="R9981" s="22">
        <f t="shared" ca="1" si="1884"/>
        <v>449.10798441437771</v>
      </c>
      <c r="S9981" s="25">
        <f t="shared" ca="1" si="1890"/>
        <v>8563352.927982524</v>
      </c>
      <c r="T9981" s="22">
        <f t="shared" ca="1" si="1891"/>
        <v>0</v>
      </c>
      <c r="U9981" s="22">
        <f t="shared" ca="1" si="1886"/>
        <v>-101324.03734682655</v>
      </c>
      <c r="AA9981" s="26">
        <f t="shared" ca="1" si="1887"/>
        <v>137.12934900601098</v>
      </c>
      <c r="AB9981" s="26">
        <f t="shared" ca="1" si="1887"/>
        <v>449.10798441437771</v>
      </c>
      <c r="AC9981" s="26">
        <f t="shared" ca="1" si="1892"/>
        <v>0</v>
      </c>
      <c r="AD9981" s="26">
        <f t="shared" ca="1" si="1888"/>
        <v>0</v>
      </c>
      <c r="AE9981" s="27">
        <f t="shared" ca="1" si="1889"/>
        <v>101324.03734682655</v>
      </c>
    </row>
    <row r="9982" spans="12:31" x14ac:dyDescent="0.2">
      <c r="L9982" s="21">
        <v>9977</v>
      </c>
      <c r="M9982" s="22">
        <f t="shared" ca="1" si="1893"/>
        <v>2.2483739661794635</v>
      </c>
      <c r="N9982" s="22">
        <f t="shared" ca="1" si="1893"/>
        <v>-1.9857825033158953</v>
      </c>
      <c r="O9982" s="22">
        <f t="shared" ca="1" si="1885"/>
        <v>2.2483739661794635</v>
      </c>
      <c r="P9982" s="24">
        <f t="shared" ca="1" si="1882"/>
        <v>-0.13618388382939828</v>
      </c>
      <c r="Q9982" s="22">
        <f t="shared" ca="1" si="1883"/>
        <v>367.50161808297639</v>
      </c>
      <c r="R9982" s="22">
        <f t="shared" ca="1" si="1884"/>
        <v>465.7377988827223</v>
      </c>
      <c r="S9982" s="25">
        <f t="shared" ca="1" si="1890"/>
        <v>15215274.105145825</v>
      </c>
      <c r="T9982" s="22">
        <f t="shared" ca="1" si="1891"/>
        <v>5215274.1051458251</v>
      </c>
      <c r="U9982" s="22">
        <f t="shared" ca="1" si="1886"/>
        <v>5384743.8738778755</v>
      </c>
      <c r="AA9982" s="26">
        <f t="shared" ca="1" si="1887"/>
        <v>367.50161808297639</v>
      </c>
      <c r="AB9982" s="26">
        <f t="shared" ca="1" si="1887"/>
        <v>465.7377988827223</v>
      </c>
      <c r="AC9982" s="26">
        <f t="shared" ca="1" si="1892"/>
        <v>192.50161808297639</v>
      </c>
      <c r="AD9982" s="26">
        <f t="shared" ca="1" si="1888"/>
        <v>0</v>
      </c>
      <c r="AE9982" s="27">
        <f t="shared" ca="1" si="1889"/>
        <v>-169469.76873205043</v>
      </c>
    </row>
    <row r="9983" spans="12:31" x14ac:dyDescent="0.2">
      <c r="L9983" s="21">
        <v>9978</v>
      </c>
      <c r="M9983" s="22">
        <f t="shared" ca="1" si="1893"/>
        <v>0.24478015016443475</v>
      </c>
      <c r="N9983" s="22">
        <f t="shared" ca="1" si="1893"/>
        <v>1.968622931039075</v>
      </c>
      <c r="O9983" s="22">
        <f t="shared" ca="1" si="1885"/>
        <v>0.24478015016443475</v>
      </c>
      <c r="P9983" s="24">
        <f t="shared" ca="1" si="1882"/>
        <v>1.6867070782343698</v>
      </c>
      <c r="Q9983" s="22">
        <f t="shared" ca="1" si="1883"/>
        <v>184.72472808729586</v>
      </c>
      <c r="R9983" s="22">
        <f t="shared" ca="1" si="1884"/>
        <v>629.75154082658469</v>
      </c>
      <c r="S9983" s="25">
        <f t="shared" ca="1" si="1890"/>
        <v>11795145.555302847</v>
      </c>
      <c r="T9983" s="22">
        <f t="shared" ca="1" si="1891"/>
        <v>1795145.5553028472</v>
      </c>
      <c r="U9983" s="22">
        <f t="shared" ca="1" si="1886"/>
        <v>1656433.0618742194</v>
      </c>
      <c r="AA9983" s="26">
        <f t="shared" ca="1" si="1887"/>
        <v>184.72472808729586</v>
      </c>
      <c r="AB9983" s="26">
        <f t="shared" ca="1" si="1887"/>
        <v>629.75154082658469</v>
      </c>
      <c r="AC9983" s="26">
        <f t="shared" ca="1" si="1892"/>
        <v>9.7247280872958584</v>
      </c>
      <c r="AD9983" s="26">
        <f t="shared" ca="1" si="1888"/>
        <v>149.75154082658469</v>
      </c>
      <c r="AE9983" s="27">
        <f t="shared" ca="1" si="1889"/>
        <v>138712.49342862773</v>
      </c>
    </row>
    <row r="9984" spans="12:31" x14ac:dyDescent="0.2">
      <c r="L9984" s="21">
        <v>9979</v>
      </c>
      <c r="M9984" s="22">
        <f t="shared" ca="1" si="1893"/>
        <v>0.30843507618466642</v>
      </c>
      <c r="N9984" s="22">
        <f t="shared" ca="1" si="1893"/>
        <v>0.88778162356289014</v>
      </c>
      <c r="O9984" s="22">
        <f t="shared" ca="1" si="1885"/>
        <v>0.30843507618466642</v>
      </c>
      <c r="P9984" s="24">
        <f t="shared" ca="1" si="1882"/>
        <v>0.88487703076371294</v>
      </c>
      <c r="Q9984" s="22">
        <f t="shared" ca="1" si="1883"/>
        <v>188.80606196602804</v>
      </c>
      <c r="R9984" s="22">
        <f t="shared" ca="1" si="1884"/>
        <v>551.48590954445922</v>
      </c>
      <c r="S9984" s="25">
        <f t="shared" ca="1" si="1890"/>
        <v>11089524.154205799</v>
      </c>
      <c r="T9984" s="22">
        <f t="shared" ca="1" si="1891"/>
        <v>1089524.1542057991</v>
      </c>
      <c r="U9984" s="22">
        <f t="shared" ca="1" si="1886"/>
        <v>975255.52642584266</v>
      </c>
      <c r="AA9984" s="26">
        <f t="shared" ca="1" si="1887"/>
        <v>188.80606196602804</v>
      </c>
      <c r="AB9984" s="26">
        <f t="shared" ca="1" si="1887"/>
        <v>551.48590954445922</v>
      </c>
      <c r="AC9984" s="26">
        <f t="shared" ca="1" si="1892"/>
        <v>13.806061966028039</v>
      </c>
      <c r="AD9984" s="26">
        <f t="shared" ca="1" si="1888"/>
        <v>71.485909544459219</v>
      </c>
      <c r="AE9984" s="27">
        <f t="shared" ca="1" si="1889"/>
        <v>114268.62777995644</v>
      </c>
    </row>
    <row r="9985" spans="12:31" x14ac:dyDescent="0.2">
      <c r="L9985" s="21">
        <v>9980</v>
      </c>
      <c r="M9985" s="22">
        <f t="shared" ca="1" si="1893"/>
        <v>0.80300268306368261</v>
      </c>
      <c r="N9985" s="22">
        <f t="shared" ca="1" si="1893"/>
        <v>-1.0709078597504651</v>
      </c>
      <c r="O9985" s="22">
        <f t="shared" ca="1" si="1885"/>
        <v>0.80300268306368261</v>
      </c>
      <c r="P9985" s="24">
        <f t="shared" ca="1" si="1882"/>
        <v>-0.33032134894134524</v>
      </c>
      <c r="Q9985" s="22">
        <f t="shared" ca="1" si="1883"/>
        <v>223.74614669176992</v>
      </c>
      <c r="R9985" s="22">
        <f t="shared" ca="1" si="1884"/>
        <v>451.01092394034634</v>
      </c>
      <c r="S9985" s="25">
        <f t="shared" ca="1" si="1890"/>
        <v>11018790.657421898</v>
      </c>
      <c r="T9985" s="22">
        <f t="shared" ca="1" si="1891"/>
        <v>1018790.6574218981</v>
      </c>
      <c r="U9985" s="22">
        <f t="shared" ca="1" si="1886"/>
        <v>1256805.2393503143</v>
      </c>
      <c r="AA9985" s="26">
        <f t="shared" ca="1" si="1887"/>
        <v>223.74614669176992</v>
      </c>
      <c r="AB9985" s="26">
        <f t="shared" ca="1" si="1887"/>
        <v>451.01092394034634</v>
      </c>
      <c r="AC9985" s="26">
        <f t="shared" ca="1" si="1892"/>
        <v>48.746146691769923</v>
      </c>
      <c r="AD9985" s="26">
        <f t="shared" ca="1" si="1888"/>
        <v>0</v>
      </c>
      <c r="AE9985" s="27">
        <f t="shared" ca="1" si="1889"/>
        <v>-238014.58192841604</v>
      </c>
    </row>
    <row r="9986" spans="12:31" x14ac:dyDescent="0.2">
      <c r="L9986" s="21">
        <v>9981</v>
      </c>
      <c r="M9986" s="22">
        <f t="shared" ca="1" si="1893"/>
        <v>-1.627206410481143</v>
      </c>
      <c r="N9986" s="22">
        <f t="shared" ca="1" si="1893"/>
        <v>1.9812398241596625</v>
      </c>
      <c r="O9986" s="22">
        <f t="shared" ca="1" si="1885"/>
        <v>-1.627206410481143</v>
      </c>
      <c r="P9986" s="24">
        <f t="shared" ca="1" si="1882"/>
        <v>0.52228738434470978</v>
      </c>
      <c r="Q9986" s="22">
        <f t="shared" ca="1" si="1883"/>
        <v>97.143411668877832</v>
      </c>
      <c r="R9986" s="22">
        <f t="shared" ca="1" si="1884"/>
        <v>519.36395470436787</v>
      </c>
      <c r="S9986" s="25">
        <f t="shared" ca="1" si="1890"/>
        <v>8175451.4225166906</v>
      </c>
      <c r="T9986" s="22">
        <f t="shared" ca="1" si="1891"/>
        <v>0</v>
      </c>
      <c r="U9986" s="22">
        <f t="shared" ca="1" si="1886"/>
        <v>337806.82198017091</v>
      </c>
      <c r="AA9986" s="26">
        <f t="shared" ca="1" si="1887"/>
        <v>97.143411668877832</v>
      </c>
      <c r="AB9986" s="26">
        <f t="shared" ca="1" si="1887"/>
        <v>519.36395470436787</v>
      </c>
      <c r="AC9986" s="26">
        <f t="shared" ca="1" si="1892"/>
        <v>0</v>
      </c>
      <c r="AD9986" s="26">
        <f t="shared" ca="1" si="1888"/>
        <v>39.36395470436787</v>
      </c>
      <c r="AE9986" s="27">
        <f t="shared" ca="1" si="1889"/>
        <v>-337806.82198017091</v>
      </c>
    </row>
    <row r="9987" spans="12:31" x14ac:dyDescent="0.2">
      <c r="L9987" s="21">
        <v>9982</v>
      </c>
      <c r="M9987" s="22">
        <f t="shared" ca="1" si="1893"/>
        <v>-0.14344261012002743</v>
      </c>
      <c r="N9987" s="22">
        <f t="shared" ca="1" si="1893"/>
        <v>-0.62540865132491297</v>
      </c>
      <c r="O9987" s="22">
        <f t="shared" ca="1" si="1885"/>
        <v>-0.14344261012002743</v>
      </c>
      <c r="P9987" s="24">
        <f t="shared" ca="1" si="1882"/>
        <v>-0.57704576288129683</v>
      </c>
      <c r="Q9987" s="22">
        <f t="shared" ca="1" si="1883"/>
        <v>161.67442906850098</v>
      </c>
      <c r="R9987" s="22">
        <f t="shared" ca="1" si="1884"/>
        <v>432.96494336953066</v>
      </c>
      <c r="S9987" s="25">
        <f t="shared" ca="1" si="1890"/>
        <v>9084300.1329475306</v>
      </c>
      <c r="T9987" s="22">
        <f t="shared" ca="1" si="1891"/>
        <v>0</v>
      </c>
      <c r="U9987" s="22">
        <f t="shared" ca="1" si="1886"/>
        <v>-125019.85272299114</v>
      </c>
      <c r="AA9987" s="26">
        <f t="shared" ca="1" si="1887"/>
        <v>161.67442906850098</v>
      </c>
      <c r="AB9987" s="26">
        <f t="shared" ca="1" si="1887"/>
        <v>432.96494336953066</v>
      </c>
      <c r="AC9987" s="26">
        <f t="shared" ca="1" si="1892"/>
        <v>0</v>
      </c>
      <c r="AD9987" s="26">
        <f t="shared" ca="1" si="1888"/>
        <v>0</v>
      </c>
      <c r="AE9987" s="27">
        <f t="shared" ca="1" si="1889"/>
        <v>125019.85272299114</v>
      </c>
    </row>
    <row r="9988" spans="12:31" x14ac:dyDescent="0.2">
      <c r="L9988" s="21">
        <v>9983</v>
      </c>
      <c r="M9988" s="22">
        <f t="shared" ca="1" si="1893"/>
        <v>0.24059384489838065</v>
      </c>
      <c r="N9988" s="22">
        <f t="shared" ca="1" si="1893"/>
        <v>-5.2029055946434352E-2</v>
      </c>
      <c r="O9988" s="22">
        <f t="shared" ca="1" si="1885"/>
        <v>0.24059384489838065</v>
      </c>
      <c r="P9988" s="24">
        <f t="shared" ca="1" si="1882"/>
        <v>0.11039768724435806</v>
      </c>
      <c r="Q9988" s="22">
        <f t="shared" ca="1" si="1883"/>
        <v>184.45942954763785</v>
      </c>
      <c r="R9988" s="22">
        <f t="shared" ca="1" si="1884"/>
        <v>485.13828262211285</v>
      </c>
      <c r="S9988" s="25">
        <f t="shared" ca="1" si="1890"/>
        <v>10271849.718465468</v>
      </c>
      <c r="T9988" s="22">
        <f t="shared" ca="1" si="1891"/>
        <v>271849.71846546791</v>
      </c>
      <c r="U9988" s="22">
        <f t="shared" ca="1" si="1886"/>
        <v>173456.91032729828</v>
      </c>
      <c r="AA9988" s="26">
        <f t="shared" ca="1" si="1887"/>
        <v>184.45942954763785</v>
      </c>
      <c r="AB9988" s="26">
        <f t="shared" ca="1" si="1887"/>
        <v>485.13828262211285</v>
      </c>
      <c r="AC9988" s="26">
        <f t="shared" ca="1" si="1892"/>
        <v>9.4594295476378534</v>
      </c>
      <c r="AD9988" s="26">
        <f t="shared" ca="1" si="1888"/>
        <v>5.1382826221128539</v>
      </c>
      <c r="AE9988" s="27">
        <f t="shared" ca="1" si="1889"/>
        <v>98392.808138169625</v>
      </c>
    </row>
    <row r="9989" spans="12:31" x14ac:dyDescent="0.2">
      <c r="L9989" s="21">
        <v>9984</v>
      </c>
      <c r="M9989" s="22">
        <f t="shared" ca="1" si="1893"/>
        <v>7.3608922362478374E-2</v>
      </c>
      <c r="N9989" s="22">
        <f t="shared" ca="1" si="1893"/>
        <v>-2.1734173426708847</v>
      </c>
      <c r="O9989" s="22">
        <f t="shared" ca="1" si="1885"/>
        <v>7.3608922362478374E-2</v>
      </c>
      <c r="P9989" s="24">
        <f t="shared" ca="1" si="1882"/>
        <v>-1.6464842164786424</v>
      </c>
      <c r="Q9989" s="22">
        <f t="shared" ca="1" si="1883"/>
        <v>174.18210878125316</v>
      </c>
      <c r="R9989" s="22">
        <f t="shared" ca="1" si="1884"/>
        <v>362.72915603296008</v>
      </c>
      <c r="S9989" s="25">
        <f t="shared" ca="1" si="1890"/>
        <v>8699779.5482487641</v>
      </c>
      <c r="T9989" s="22">
        <f t="shared" ca="1" si="1891"/>
        <v>0</v>
      </c>
      <c r="U9989" s="22">
        <f t="shared" ca="1" si="1886"/>
        <v>-122723.56100698112</v>
      </c>
      <c r="AA9989" s="26">
        <f t="shared" ca="1" si="1887"/>
        <v>174.18210878125316</v>
      </c>
      <c r="AB9989" s="26">
        <f t="shared" ca="1" si="1887"/>
        <v>362.72915603296008</v>
      </c>
      <c r="AC9989" s="26">
        <f t="shared" ca="1" si="1892"/>
        <v>0</v>
      </c>
      <c r="AD9989" s="26">
        <f t="shared" ca="1" si="1888"/>
        <v>0</v>
      </c>
      <c r="AE9989" s="27">
        <f t="shared" ca="1" si="1889"/>
        <v>122723.56100698112</v>
      </c>
    </row>
    <row r="9990" spans="12:31" x14ac:dyDescent="0.2">
      <c r="L9990" s="21">
        <v>9985</v>
      </c>
      <c r="M9990" s="22">
        <f t="shared" ca="1" si="1893"/>
        <v>0.20040514846549964</v>
      </c>
      <c r="N9990" s="22">
        <f t="shared" ca="1" si="1893"/>
        <v>-0.84888539700853405</v>
      </c>
      <c r="O9990" s="22">
        <f t="shared" ca="1" si="1885"/>
        <v>0.20040514846549964</v>
      </c>
      <c r="P9990" s="24">
        <f t="shared" ref="P9990:P10005" ca="1" si="1894">($D$16 * M9990) + (SQRT(1 - $D$16^2) * N9990)</f>
        <v>-0.53540316565538437</v>
      </c>
      <c r="Q9990" s="22">
        <f t="shared" ref="Q9990:Q10005" ca="1" si="1895">$C$12*EXP(($C$6-$C$15-0.5*$C$13^2)*$C$8+$C$13*SQRT($C$8)*O9990)</f>
        <v>181.93185976929095</v>
      </c>
      <c r="R9990" s="22">
        <f t="shared" ref="R9990:R10005" ca="1" si="1896">$D$12*EXP(($C$6-$D$15-0.5*$D$13^2)*$C$8+$D$13*SQRT($C$8)*P9990)</f>
        <v>435.9593191820403</v>
      </c>
      <c r="S9990" s="25">
        <f t="shared" ca="1" si="1890"/>
        <v>9685285.6166590694</v>
      </c>
      <c r="T9990" s="22">
        <f t="shared" ca="1" si="1891"/>
        <v>0</v>
      </c>
      <c r="U9990" s="22">
        <f t="shared" ca="1" si="1886"/>
        <v>58603.473692893109</v>
      </c>
      <c r="AA9990" s="26">
        <f t="shared" ca="1" si="1887"/>
        <v>181.93185976929095</v>
      </c>
      <c r="AB9990" s="26">
        <f t="shared" ca="1" si="1887"/>
        <v>435.9593191820403</v>
      </c>
      <c r="AC9990" s="26">
        <f t="shared" ca="1" si="1892"/>
        <v>6.931859769290952</v>
      </c>
      <c r="AD9990" s="26">
        <f t="shared" ca="1" si="1888"/>
        <v>0</v>
      </c>
      <c r="AE9990" s="27">
        <f t="shared" ca="1" si="1889"/>
        <v>-58603.473692893109</v>
      </c>
    </row>
    <row r="9991" spans="12:31" x14ac:dyDescent="0.2">
      <c r="L9991" s="21">
        <v>9986</v>
      </c>
      <c r="M9991" s="22">
        <f t="shared" ca="1" si="1893"/>
        <v>0.67476138820233911</v>
      </c>
      <c r="N9991" s="22">
        <f t="shared" ca="1" si="1893"/>
        <v>-0.79890202701607627</v>
      </c>
      <c r="O9991" s="22">
        <f t="shared" ref="O9991:O10005" ca="1" si="1897">M9991</f>
        <v>0.67476138820233911</v>
      </c>
      <c r="P9991" s="24">
        <f t="shared" ca="1" si="1894"/>
        <v>-0.19892549118466946</v>
      </c>
      <c r="Q9991" s="22">
        <f t="shared" ca="1" si="1895"/>
        <v>214.10898429448775</v>
      </c>
      <c r="R9991" s="22">
        <f t="shared" ca="1" si="1896"/>
        <v>460.92649861388941</v>
      </c>
      <c r="S9991" s="25">
        <f t="shared" ca="1" si="1890"/>
        <v>10851747.978863195</v>
      </c>
      <c r="T9991" s="22">
        <f t="shared" ca="1" si="1891"/>
        <v>851747.97886319458</v>
      </c>
      <c r="U9991" s="22">
        <f t="shared" ref="U9991:U10005" ca="1" si="1898">T9991-AE9991</f>
        <v>977547.28542499151</v>
      </c>
      <c r="AA9991" s="26">
        <f t="shared" ref="AA9991:AB10005" ca="1" si="1899">Q9991</f>
        <v>214.10898429448775</v>
      </c>
      <c r="AB9991" s="26">
        <f t="shared" ca="1" si="1899"/>
        <v>460.92649861388941</v>
      </c>
      <c r="AC9991" s="26">
        <f t="shared" ca="1" si="1892"/>
        <v>39.108984294487755</v>
      </c>
      <c r="AD9991" s="26">
        <f t="shared" ref="AD9991:AD10005" ca="1" si="1900">MAX(AB9991-$Y$10,0)</f>
        <v>0</v>
      </c>
      <c r="AE9991" s="27">
        <f t="shared" ref="AE9991:AE10005" ca="1" si="1901">T9991-$AL$7-SUMPRODUCT($AH$17:$AK$17,AA9991:AD9991)</f>
        <v>-125799.30656179693</v>
      </c>
    </row>
    <row r="9992" spans="12:31" x14ac:dyDescent="0.2">
      <c r="L9992" s="21">
        <v>9987</v>
      </c>
      <c r="M9992" s="22">
        <f t="shared" ca="1" si="1893"/>
        <v>-1.5646646220575342</v>
      </c>
      <c r="N9992" s="22">
        <f t="shared" ca="1" si="1893"/>
        <v>-7.1354741153142373E-2</v>
      </c>
      <c r="O9992" s="22">
        <f t="shared" ca="1" si="1897"/>
        <v>-1.5646646220575342</v>
      </c>
      <c r="P9992" s="24">
        <f t="shared" ca="1" si="1894"/>
        <v>-1.0370421819033577</v>
      </c>
      <c r="Q9992" s="22">
        <f t="shared" ca="1" si="1895"/>
        <v>99.251774905256156</v>
      </c>
      <c r="R9992" s="22">
        <f t="shared" ca="1" si="1896"/>
        <v>401.22557419436362</v>
      </c>
      <c r="S9992" s="25">
        <f t="shared" ca="1" si="1890"/>
        <v>6996407.8754913118</v>
      </c>
      <c r="T9992" s="22">
        <f t="shared" ca="1" si="1891"/>
        <v>0</v>
      </c>
      <c r="U9992" s="22">
        <f t="shared" ca="1" si="1898"/>
        <v>-47886.447251592239</v>
      </c>
      <c r="AA9992" s="26">
        <f t="shared" ca="1" si="1899"/>
        <v>99.251774905256156</v>
      </c>
      <c r="AB9992" s="26">
        <f t="shared" ca="1" si="1899"/>
        <v>401.22557419436362</v>
      </c>
      <c r="AC9992" s="26">
        <f t="shared" ca="1" si="1892"/>
        <v>0</v>
      </c>
      <c r="AD9992" s="26">
        <f t="shared" ca="1" si="1900"/>
        <v>0</v>
      </c>
      <c r="AE9992" s="27">
        <f t="shared" ca="1" si="1901"/>
        <v>47886.447251592239</v>
      </c>
    </row>
    <row r="9993" spans="12:31" x14ac:dyDescent="0.2">
      <c r="L9993" s="21">
        <v>9988</v>
      </c>
      <c r="M9993" s="22">
        <f t="shared" ca="1" si="1893"/>
        <v>0.34857650204517948</v>
      </c>
      <c r="N9993" s="22">
        <f t="shared" ca="1" si="1893"/>
        <v>0.56767250240216061</v>
      </c>
      <c r="O9993" s="22">
        <f t="shared" ca="1" si="1897"/>
        <v>0.34857650204517948</v>
      </c>
      <c r="P9993" s="24">
        <f t="shared" ca="1" si="1894"/>
        <v>0.66075571297245084</v>
      </c>
      <c r="Q9993" s="22">
        <f t="shared" ca="1" si="1895"/>
        <v>191.4260280674159</v>
      </c>
      <c r="R9993" s="22">
        <f t="shared" ca="1" si="1896"/>
        <v>531.40395608749293</v>
      </c>
      <c r="S9993" s="25">
        <f t="shared" ca="1" si="1890"/>
        <v>10952693.3249087</v>
      </c>
      <c r="T9993" s="22">
        <f t="shared" ca="1" si="1891"/>
        <v>952693.32490869984</v>
      </c>
      <c r="U9993" s="22">
        <f t="shared" ca="1" si="1898"/>
        <v>845672.95260018611</v>
      </c>
      <c r="AA9993" s="26">
        <f t="shared" ca="1" si="1899"/>
        <v>191.4260280674159</v>
      </c>
      <c r="AB9993" s="26">
        <f t="shared" ca="1" si="1899"/>
        <v>531.40395608749293</v>
      </c>
      <c r="AC9993" s="26">
        <f t="shared" ca="1" si="1892"/>
        <v>16.426028067415899</v>
      </c>
      <c r="AD9993" s="26">
        <f t="shared" ca="1" si="1900"/>
        <v>51.403956087492929</v>
      </c>
      <c r="AE9993" s="27">
        <f t="shared" ca="1" si="1901"/>
        <v>107020.37230851373</v>
      </c>
    </row>
    <row r="9994" spans="12:31" x14ac:dyDescent="0.2">
      <c r="L9994" s="21">
        <v>9989</v>
      </c>
      <c r="M9994" s="22">
        <f t="shared" ca="1" si="1893"/>
        <v>-0.60081815892229595</v>
      </c>
      <c r="N9994" s="22">
        <f t="shared" ca="1" si="1893"/>
        <v>0.84949676430775867</v>
      </c>
      <c r="O9994" s="22">
        <f t="shared" ca="1" si="1897"/>
        <v>-0.60081815892229595</v>
      </c>
      <c r="P9994" s="24">
        <f t="shared" ca="1" si="1894"/>
        <v>0.28471122010871619</v>
      </c>
      <c r="Q9994" s="22">
        <f t="shared" ca="1" si="1895"/>
        <v>138.18057993942392</v>
      </c>
      <c r="R9994" s="22">
        <f t="shared" ca="1" si="1896"/>
        <v>499.33849209636065</v>
      </c>
      <c r="S9994" s="25">
        <f t="shared" ca="1" si="1890"/>
        <v>9119427.6208907738</v>
      </c>
      <c r="T9994" s="22">
        <f t="shared" ca="1" si="1891"/>
        <v>0</v>
      </c>
      <c r="U9994" s="22">
        <f t="shared" ca="1" si="1898"/>
        <v>87633.688740205165</v>
      </c>
      <c r="AA9994" s="26">
        <f t="shared" ca="1" si="1899"/>
        <v>138.18057993942392</v>
      </c>
      <c r="AB9994" s="26">
        <f t="shared" ca="1" si="1899"/>
        <v>499.33849209636065</v>
      </c>
      <c r="AC9994" s="26">
        <f t="shared" ca="1" si="1892"/>
        <v>0</v>
      </c>
      <c r="AD9994" s="26">
        <f t="shared" ca="1" si="1900"/>
        <v>19.338492096360653</v>
      </c>
      <c r="AE9994" s="27">
        <f t="shared" ca="1" si="1901"/>
        <v>-87633.688740205165</v>
      </c>
    </row>
    <row r="9995" spans="12:31" x14ac:dyDescent="0.2">
      <c r="L9995" s="21">
        <v>9990</v>
      </c>
      <c r="M9995" s="22">
        <f t="shared" ca="1" si="1893"/>
        <v>0.16317344037419457</v>
      </c>
      <c r="N9995" s="22">
        <f t="shared" ca="1" si="1893"/>
        <v>0.6715381241785392</v>
      </c>
      <c r="O9995" s="22">
        <f t="shared" ca="1" si="1897"/>
        <v>0.16317344037419457</v>
      </c>
      <c r="P9995" s="24">
        <f t="shared" ca="1" si="1894"/>
        <v>0.62534799641401173</v>
      </c>
      <c r="Q9995" s="22">
        <f t="shared" ca="1" si="1895"/>
        <v>179.62117848267411</v>
      </c>
      <c r="R9995" s="22">
        <f t="shared" ca="1" si="1896"/>
        <v>528.29890267021369</v>
      </c>
      <c r="S9995" s="25">
        <f t="shared" ca="1" si="1890"/>
        <v>10588217.394365009</v>
      </c>
      <c r="T9995" s="22">
        <f t="shared" ca="1" si="1891"/>
        <v>588217.39436500892</v>
      </c>
      <c r="U9995" s="22">
        <f t="shared" ca="1" si="1898"/>
        <v>474738.48898407089</v>
      </c>
      <c r="AA9995" s="26">
        <f t="shared" ca="1" si="1899"/>
        <v>179.62117848267411</v>
      </c>
      <c r="AB9995" s="26">
        <f t="shared" ca="1" si="1899"/>
        <v>528.29890267021369</v>
      </c>
      <c r="AC9995" s="26">
        <f t="shared" ca="1" si="1892"/>
        <v>4.6211784826741109</v>
      </c>
      <c r="AD9995" s="26">
        <f t="shared" ca="1" si="1900"/>
        <v>48.298902670213693</v>
      </c>
      <c r="AE9995" s="27">
        <f t="shared" ca="1" si="1901"/>
        <v>113478.90538093803</v>
      </c>
    </row>
    <row r="9996" spans="12:31" x14ac:dyDescent="0.2">
      <c r="L9996" s="21">
        <v>9991</v>
      </c>
      <c r="M9996" s="22">
        <f t="shared" ca="1" si="1893"/>
        <v>-1.1615714682989724</v>
      </c>
      <c r="N9996" s="22">
        <f t="shared" ca="1" si="1893"/>
        <v>0.83743533481125032</v>
      </c>
      <c r="O9996" s="22">
        <f t="shared" ca="1" si="1897"/>
        <v>-1.1615714682989724</v>
      </c>
      <c r="P9996" s="24">
        <f t="shared" ca="1" si="1894"/>
        <v>-7.6427360945046763E-2</v>
      </c>
      <c r="Q9996" s="22">
        <f t="shared" ca="1" si="1895"/>
        <v>113.98275388964194</v>
      </c>
      <c r="R9996" s="22">
        <f t="shared" ca="1" si="1896"/>
        <v>470.36687674751755</v>
      </c>
      <c r="S9996" s="25">
        <f t="shared" ca="1" si="1890"/>
        <v>8135352.6759364307</v>
      </c>
      <c r="T9996" s="22">
        <f t="shared" ca="1" si="1891"/>
        <v>0</v>
      </c>
      <c r="U9996" s="22">
        <f t="shared" ca="1" si="1898"/>
        <v>-80377.12018368009</v>
      </c>
      <c r="AA9996" s="26">
        <f t="shared" ca="1" si="1899"/>
        <v>113.98275388964194</v>
      </c>
      <c r="AB9996" s="26">
        <f t="shared" ca="1" si="1899"/>
        <v>470.36687674751755</v>
      </c>
      <c r="AC9996" s="26">
        <f t="shared" ca="1" si="1892"/>
        <v>0</v>
      </c>
      <c r="AD9996" s="26">
        <f t="shared" ca="1" si="1900"/>
        <v>0</v>
      </c>
      <c r="AE9996" s="27">
        <f t="shared" ca="1" si="1901"/>
        <v>80377.12018368009</v>
      </c>
    </row>
    <row r="9997" spans="12:31" x14ac:dyDescent="0.2">
      <c r="L9997" s="21">
        <v>9992</v>
      </c>
      <c r="M9997" s="22">
        <f t="shared" ca="1" si="1893"/>
        <v>0.53026198832425608</v>
      </c>
      <c r="N9997" s="22">
        <f t="shared" ca="1" si="1893"/>
        <v>0.94649091070769564</v>
      </c>
      <c r="O9997" s="22">
        <f t="shared" ca="1" si="1897"/>
        <v>0.53026198832425608</v>
      </c>
      <c r="P9997" s="24">
        <f t="shared" ca="1" si="1894"/>
        <v>1.0697457402692958</v>
      </c>
      <c r="Q9997" s="22">
        <f t="shared" ca="1" si="1895"/>
        <v>203.74649547839843</v>
      </c>
      <c r="R9997" s="22">
        <f t="shared" ca="1" si="1896"/>
        <v>568.62063527813916</v>
      </c>
      <c r="S9997" s="25">
        <f t="shared" ca="1" si="1890"/>
        <v>11689225.458847061</v>
      </c>
      <c r="T9997" s="22">
        <f t="shared" ca="1" si="1891"/>
        <v>1689225.4588470608</v>
      </c>
      <c r="U9997" s="22">
        <f t="shared" ca="1" si="1898"/>
        <v>1579434.163536828</v>
      </c>
      <c r="AA9997" s="26">
        <f t="shared" ca="1" si="1899"/>
        <v>203.74649547839843</v>
      </c>
      <c r="AB9997" s="26">
        <f t="shared" ca="1" si="1899"/>
        <v>568.62063527813916</v>
      </c>
      <c r="AC9997" s="26">
        <f t="shared" ca="1" si="1892"/>
        <v>28.74649547839843</v>
      </c>
      <c r="AD9997" s="26">
        <f t="shared" ca="1" si="1900"/>
        <v>88.620635278139162</v>
      </c>
      <c r="AE9997" s="27">
        <f t="shared" ca="1" si="1901"/>
        <v>109791.29531023279</v>
      </c>
    </row>
    <row r="9998" spans="12:31" x14ac:dyDescent="0.2">
      <c r="L9998" s="21">
        <v>9993</v>
      </c>
      <c r="M9998" s="22">
        <f t="shared" ca="1" si="1893"/>
        <v>-0.47942530649166831</v>
      </c>
      <c r="N9998" s="22">
        <f t="shared" ca="1" si="1893"/>
        <v>0.63811938703877968</v>
      </c>
      <c r="O9998" s="22">
        <f t="shared" ca="1" si="1897"/>
        <v>-0.47942530649166831</v>
      </c>
      <c r="P9998" s="24">
        <f t="shared" ca="1" si="1894"/>
        <v>0.19623695380031897</v>
      </c>
      <c r="Q9998" s="22">
        <f t="shared" ca="1" si="1895"/>
        <v>144.06105380722241</v>
      </c>
      <c r="R9998" s="22">
        <f t="shared" ca="1" si="1896"/>
        <v>492.07986544813042</v>
      </c>
      <c r="S9998" s="25">
        <f t="shared" ca="1" si="1890"/>
        <v>9208689.8605787829</v>
      </c>
      <c r="T9998" s="22">
        <f t="shared" ca="1" si="1891"/>
        <v>0</v>
      </c>
      <c r="U9998" s="22">
        <f t="shared" ca="1" si="1898"/>
        <v>7007.4740460425965</v>
      </c>
      <c r="AA9998" s="26">
        <f t="shared" ca="1" si="1899"/>
        <v>144.06105380722241</v>
      </c>
      <c r="AB9998" s="26">
        <f t="shared" ca="1" si="1899"/>
        <v>492.07986544813042</v>
      </c>
      <c r="AC9998" s="26">
        <f t="shared" ca="1" si="1892"/>
        <v>0</v>
      </c>
      <c r="AD9998" s="26">
        <f t="shared" ca="1" si="1900"/>
        <v>12.07986544813042</v>
      </c>
      <c r="AE9998" s="27">
        <f t="shared" ca="1" si="1901"/>
        <v>-7007.4740460425965</v>
      </c>
    </row>
    <row r="9999" spans="12:31" x14ac:dyDescent="0.2">
      <c r="L9999" s="21">
        <v>9994</v>
      </c>
      <c r="M9999" s="22">
        <f t="shared" ca="1" si="1893"/>
        <v>-0.88746968824052197</v>
      </c>
      <c r="N9999" s="22">
        <f t="shared" ca="1" si="1893"/>
        <v>1.4831836982118387</v>
      </c>
      <c r="O9999" s="22">
        <f t="shared" ca="1" si="1897"/>
        <v>-0.88746968824052197</v>
      </c>
      <c r="P9999" s="24">
        <f t="shared" ca="1" si="1894"/>
        <v>0.59841787322181261</v>
      </c>
      <c r="Q9999" s="22">
        <f t="shared" ca="1" si="1895"/>
        <v>125.22974596181959</v>
      </c>
      <c r="R9999" s="22">
        <f t="shared" ca="1" si="1896"/>
        <v>525.94943842472378</v>
      </c>
      <c r="S9999" s="25">
        <f t="shared" ca="1" si="1890"/>
        <v>9034212.0105223972</v>
      </c>
      <c r="T9999" s="22">
        <f t="shared" ca="1" si="1891"/>
        <v>0</v>
      </c>
      <c r="U9999" s="22">
        <f t="shared" ca="1" si="1898"/>
        <v>373596.67248176481</v>
      </c>
      <c r="AA9999" s="26">
        <f t="shared" ca="1" si="1899"/>
        <v>125.22974596181959</v>
      </c>
      <c r="AB9999" s="26">
        <f t="shared" ca="1" si="1899"/>
        <v>525.94943842472378</v>
      </c>
      <c r="AC9999" s="26">
        <f t="shared" ca="1" si="1892"/>
        <v>0</v>
      </c>
      <c r="AD9999" s="26">
        <f t="shared" ca="1" si="1900"/>
        <v>45.94943842472378</v>
      </c>
      <c r="AE9999" s="27">
        <f t="shared" ca="1" si="1901"/>
        <v>-373596.67248176481</v>
      </c>
    </row>
    <row r="10000" spans="12:31" x14ac:dyDescent="0.2">
      <c r="L10000" s="21">
        <v>9995</v>
      </c>
      <c r="M10000" s="22">
        <f t="shared" ca="1" si="1893"/>
        <v>1.5894316727615094</v>
      </c>
      <c r="N10000" s="22">
        <f t="shared" ca="1" si="1893"/>
        <v>-7.9713312018671198E-2</v>
      </c>
      <c r="O10000" s="22">
        <f t="shared" ca="1" si="1897"/>
        <v>1.5894316727615094</v>
      </c>
      <c r="P10000" s="24">
        <f t="shared" ca="1" si="1894"/>
        <v>0.93492609713895169</v>
      </c>
      <c r="Q10000" s="22">
        <f t="shared" ca="1" si="1895"/>
        <v>293.09708007345745</v>
      </c>
      <c r="R10000" s="22">
        <f t="shared" ca="1" si="1896"/>
        <v>556.07312007005794</v>
      </c>
      <c r="S10000" s="25">
        <f t="shared" ca="1" si="1890"/>
        <v>14070062.142079825</v>
      </c>
      <c r="T10000" s="22">
        <f t="shared" ca="1" si="1891"/>
        <v>4070062.1420798246</v>
      </c>
      <c r="U10000" s="22">
        <f t="shared" ca="1" si="1898"/>
        <v>4019247.3589724405</v>
      </c>
      <c r="AA10000" s="26">
        <f t="shared" ca="1" si="1899"/>
        <v>293.09708007345745</v>
      </c>
      <c r="AB10000" s="26">
        <f t="shared" ca="1" si="1899"/>
        <v>556.07312007005794</v>
      </c>
      <c r="AC10000" s="26">
        <f t="shared" ca="1" si="1892"/>
        <v>118.09708007345745</v>
      </c>
      <c r="AD10000" s="26">
        <f t="shared" ca="1" si="1900"/>
        <v>76.073120070057939</v>
      </c>
      <c r="AE10000" s="27">
        <f t="shared" ca="1" si="1901"/>
        <v>50814.783107384108</v>
      </c>
    </row>
    <row r="10001" spans="12:31" x14ac:dyDescent="0.2">
      <c r="L10001" s="21">
        <v>9996</v>
      </c>
      <c r="M10001" s="22">
        <f t="shared" ca="1" si="1893"/>
        <v>-0.68865739119640079</v>
      </c>
      <c r="N10001" s="22">
        <f t="shared" ca="1" si="1893"/>
        <v>1.8718426810823316</v>
      </c>
      <c r="O10001" s="22">
        <f t="shared" ca="1" si="1897"/>
        <v>-0.68865739119640079</v>
      </c>
      <c r="P10001" s="24">
        <f t="shared" ca="1" si="1894"/>
        <v>1.0258149161354377</v>
      </c>
      <c r="Q10001" s="22">
        <f t="shared" ca="1" si="1895"/>
        <v>134.07575539250007</v>
      </c>
      <c r="R10001" s="22">
        <f t="shared" ca="1" si="1896"/>
        <v>564.50125051749649</v>
      </c>
      <c r="S10001" s="25">
        <f t="shared" ca="1" si="1890"/>
        <v>9687044.198050715</v>
      </c>
      <c r="T10001" s="22">
        <f t="shared" ca="1" si="1891"/>
        <v>0</v>
      </c>
      <c r="U10001" s="22">
        <f t="shared" ca="1" si="1898"/>
        <v>757015.93249492592</v>
      </c>
      <c r="AA10001" s="26">
        <f t="shared" ca="1" si="1899"/>
        <v>134.07575539250007</v>
      </c>
      <c r="AB10001" s="26">
        <f t="shared" ca="1" si="1899"/>
        <v>564.50125051749649</v>
      </c>
      <c r="AC10001" s="26">
        <f t="shared" ca="1" si="1892"/>
        <v>0</v>
      </c>
      <c r="AD10001" s="26">
        <f t="shared" ca="1" si="1900"/>
        <v>84.501250517496487</v>
      </c>
      <c r="AE10001" s="27">
        <f t="shared" ca="1" si="1901"/>
        <v>-757015.93249492592</v>
      </c>
    </row>
    <row r="10002" spans="12:31" x14ac:dyDescent="0.2">
      <c r="L10002" s="21">
        <v>9997</v>
      </c>
      <c r="M10002" s="22">
        <f t="shared" ca="1" si="1893"/>
        <v>0.12985763113780066</v>
      </c>
      <c r="N10002" s="22">
        <f t="shared" ca="1" si="1893"/>
        <v>0.8348751104941784</v>
      </c>
      <c r="O10002" s="22">
        <f t="shared" ca="1" si="1897"/>
        <v>0.12985763113780066</v>
      </c>
      <c r="P10002" s="24">
        <f t="shared" ca="1" si="1894"/>
        <v>0.73165672299117135</v>
      </c>
      <c r="Q10002" s="22">
        <f t="shared" ca="1" si="1895"/>
        <v>177.57841740283382</v>
      </c>
      <c r="R10002" s="22">
        <f t="shared" ca="1" si="1896"/>
        <v>537.67653502899839</v>
      </c>
      <c r="S10002" s="25">
        <f t="shared" ca="1" si="1890"/>
        <v>10629075.380706843</v>
      </c>
      <c r="T10002" s="22">
        <f t="shared" ca="1" si="1891"/>
        <v>629075.38070684299</v>
      </c>
      <c r="U10002" s="22">
        <f t="shared" ca="1" si="1898"/>
        <v>511703.18271081662</v>
      </c>
      <c r="AA10002" s="26">
        <f t="shared" ca="1" si="1899"/>
        <v>177.57841740283382</v>
      </c>
      <c r="AB10002" s="26">
        <f t="shared" ca="1" si="1899"/>
        <v>537.67653502899839</v>
      </c>
      <c r="AC10002" s="26">
        <f t="shared" ca="1" si="1892"/>
        <v>2.5784174028338214</v>
      </c>
      <c r="AD10002" s="26">
        <f t="shared" ca="1" si="1900"/>
        <v>57.676535028998387</v>
      </c>
      <c r="AE10002" s="27">
        <f t="shared" ca="1" si="1901"/>
        <v>117372.19799602637</v>
      </c>
    </row>
    <row r="10003" spans="12:31" x14ac:dyDescent="0.2">
      <c r="L10003" s="21">
        <v>9998</v>
      </c>
      <c r="M10003" s="22">
        <f t="shared" ca="1" si="1893"/>
        <v>0.71721695066439406</v>
      </c>
      <c r="N10003" s="22">
        <f t="shared" ca="1" si="1893"/>
        <v>0.79918460285679893</v>
      </c>
      <c r="O10003" s="22">
        <f t="shared" ca="1" si="1897"/>
        <v>0.71721695066439406</v>
      </c>
      <c r="P10003" s="24">
        <f t="shared" ca="1" si="1894"/>
        <v>1.0722953222673126</v>
      </c>
      <c r="Q10003" s="22">
        <f t="shared" ca="1" si="1895"/>
        <v>217.25259934237212</v>
      </c>
      <c r="R10003" s="22">
        <f t="shared" ca="1" si="1896"/>
        <v>568.86062990731375</v>
      </c>
      <c r="S10003" s="25">
        <f t="shared" ca="1" si="1890"/>
        <v>12071505.710997283</v>
      </c>
      <c r="T10003" s="22">
        <f t="shared" ca="1" si="1891"/>
        <v>2071505.7109972835</v>
      </c>
      <c r="U10003" s="22">
        <f t="shared" ca="1" si="1898"/>
        <v>1970031.0632105549</v>
      </c>
      <c r="AA10003" s="26">
        <f t="shared" ca="1" si="1899"/>
        <v>217.25259934237212</v>
      </c>
      <c r="AB10003" s="26">
        <f t="shared" ca="1" si="1899"/>
        <v>568.86062990731375</v>
      </c>
      <c r="AC10003" s="26">
        <f t="shared" ca="1" si="1892"/>
        <v>42.252599342372122</v>
      </c>
      <c r="AD10003" s="26">
        <f t="shared" ca="1" si="1900"/>
        <v>88.860629907313751</v>
      </c>
      <c r="AE10003" s="27">
        <f t="shared" ca="1" si="1901"/>
        <v>101474.64778672857</v>
      </c>
    </row>
    <row r="10004" spans="12:31" x14ac:dyDescent="0.2">
      <c r="L10004" s="21">
        <v>9999</v>
      </c>
      <c r="M10004" s="22">
        <f t="shared" ca="1" si="1893"/>
        <v>0.92053134998932995</v>
      </c>
      <c r="N10004" s="22">
        <f t="shared" ca="1" si="1893"/>
        <v>0.11887853960802884</v>
      </c>
      <c r="O10004" s="22">
        <f t="shared" ca="1" si="1897"/>
        <v>0.92053134998932995</v>
      </c>
      <c r="P10004" s="24">
        <f t="shared" ca="1" si="1894"/>
        <v>0.67000660727111261</v>
      </c>
      <c r="Q10004" s="22">
        <f t="shared" ca="1" si="1895"/>
        <v>232.95873214525599</v>
      </c>
      <c r="R10004" s="22">
        <f t="shared" ca="1" si="1896"/>
        <v>532.21820897211455</v>
      </c>
      <c r="S10004" s="25">
        <f t="shared" ca="1" si="1890"/>
        <v>12129044.896906013</v>
      </c>
      <c r="T10004" s="22">
        <f t="shared" ca="1" si="1891"/>
        <v>2129044.8969060127</v>
      </c>
      <c r="U10004" s="22">
        <f t="shared" ca="1" si="1898"/>
        <v>2047577.7547529244</v>
      </c>
      <c r="AA10004" s="26">
        <f t="shared" ca="1" si="1899"/>
        <v>232.95873214525599</v>
      </c>
      <c r="AB10004" s="26">
        <f t="shared" ca="1" si="1899"/>
        <v>532.21820897211455</v>
      </c>
      <c r="AC10004" s="26">
        <f t="shared" ca="1" si="1892"/>
        <v>57.958732145255993</v>
      </c>
      <c r="AD10004" s="26">
        <f t="shared" ca="1" si="1900"/>
        <v>52.218208972114553</v>
      </c>
      <c r="AE10004" s="27">
        <f t="shared" ca="1" si="1901"/>
        <v>81467.142153088236</v>
      </c>
    </row>
    <row r="10005" spans="12:31" x14ac:dyDescent="0.2">
      <c r="L10005" s="21">
        <v>10000</v>
      </c>
      <c r="M10005" s="22">
        <f t="shared" ca="1" si="1893"/>
        <v>-0.8621906942798766</v>
      </c>
      <c r="N10005" s="22">
        <f t="shared" ca="1" si="1893"/>
        <v>-0.21014835694348005</v>
      </c>
      <c r="O10005" s="22">
        <f t="shared" ca="1" si="1897"/>
        <v>-0.8621906942798766</v>
      </c>
      <c r="P10005" s="24">
        <f t="shared" ca="1" si="1894"/>
        <v>-0.70449203592049348</v>
      </c>
      <c r="Q10005" s="22">
        <f t="shared" ca="1" si="1895"/>
        <v>126.32129730128099</v>
      </c>
      <c r="R10005" s="22">
        <f t="shared" ca="1" si="1896"/>
        <v>423.92791071472379</v>
      </c>
      <c r="S10005" s="25">
        <f t="shared" ca="1" si="1890"/>
        <v>7995514.5976291541</v>
      </c>
      <c r="T10005" s="22">
        <f t="shared" ca="1" si="1891"/>
        <v>0</v>
      </c>
      <c r="U10005" s="22">
        <f t="shared" ca="1" si="1898"/>
        <v>-83406.859125364979</v>
      </c>
      <c r="AA10005" s="26">
        <f t="shared" ca="1" si="1899"/>
        <v>126.32129730128099</v>
      </c>
      <c r="AB10005" s="26">
        <f t="shared" ca="1" si="1899"/>
        <v>423.92791071472379</v>
      </c>
      <c r="AC10005" s="26">
        <f t="shared" ca="1" si="1892"/>
        <v>0</v>
      </c>
      <c r="AD10005" s="26">
        <f t="shared" ca="1" si="1900"/>
        <v>0</v>
      </c>
      <c r="AE10005" s="27">
        <f t="shared" ca="1" si="1901"/>
        <v>83406.859125364979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98BC3-09D4-084D-B9E4-941C2CE5EDAB}">
  <dimension ref="A3:CR82"/>
  <sheetViews>
    <sheetView workbookViewId="0">
      <selection activeCell="X14" sqref="X14"/>
    </sheetView>
  </sheetViews>
  <sheetFormatPr baseColWidth="10" defaultRowHeight="15" x14ac:dyDescent="0.2"/>
  <cols>
    <col min="1" max="1" width="15.33203125" bestFit="1" customWidth="1"/>
    <col min="2" max="2" width="15.1640625" bestFit="1" customWidth="1"/>
    <col min="3" max="17" width="7.6640625" bestFit="1" customWidth="1"/>
    <col min="18" max="18" width="9.6640625" bestFit="1" customWidth="1"/>
    <col min="19" max="19" width="7.6640625" bestFit="1" customWidth="1"/>
    <col min="20" max="22" width="9.6640625" bestFit="1" customWidth="1"/>
    <col min="23" max="23" width="7.6640625" bestFit="1" customWidth="1"/>
    <col min="24" max="25" width="9.6640625" bestFit="1" customWidth="1"/>
    <col min="26" max="34" width="10.6640625" bestFit="1" customWidth="1"/>
    <col min="35" max="75" width="11.6640625" bestFit="1" customWidth="1"/>
    <col min="76" max="76" width="10.6640625" bestFit="1" customWidth="1"/>
    <col min="77" max="77" width="11.6640625" bestFit="1" customWidth="1"/>
    <col min="78" max="78" width="10.6640625" bestFit="1" customWidth="1"/>
    <col min="79" max="85" width="11.6640625" bestFit="1" customWidth="1"/>
    <col min="86" max="88" width="10.6640625" bestFit="1" customWidth="1"/>
    <col min="89" max="92" width="11.6640625" bestFit="1" customWidth="1"/>
    <col min="93" max="94" width="10.6640625" bestFit="1" customWidth="1"/>
    <col min="95" max="95" width="11.6640625" bestFit="1" customWidth="1"/>
    <col min="96" max="96" width="13.6640625" bestFit="1" customWidth="1"/>
    <col min="97" max="101" width="12.1640625" bestFit="1" customWidth="1"/>
    <col min="102" max="102" width="11.1640625" bestFit="1" customWidth="1"/>
    <col min="103" max="105" width="12.1640625" bestFit="1" customWidth="1"/>
    <col min="106" max="106" width="11.1640625" bestFit="1" customWidth="1"/>
    <col min="107" max="111" width="12.1640625" bestFit="1" customWidth="1"/>
    <col min="112" max="112" width="11.1640625" bestFit="1" customWidth="1"/>
    <col min="113" max="113" width="12.1640625" bestFit="1" customWidth="1"/>
    <col min="114" max="114" width="11.1640625" bestFit="1" customWidth="1"/>
    <col min="115" max="118" width="12.1640625" bestFit="1" customWidth="1"/>
    <col min="119" max="119" width="11.1640625" bestFit="1" customWidth="1"/>
    <col min="120" max="122" width="12.1640625" bestFit="1" customWidth="1"/>
    <col min="123" max="123" width="11.1640625" bestFit="1" customWidth="1"/>
    <col min="124" max="129" width="12.1640625" bestFit="1" customWidth="1"/>
    <col min="130" max="130" width="11.1640625" bestFit="1" customWidth="1"/>
    <col min="131" max="141" width="12.1640625" bestFit="1" customWidth="1"/>
    <col min="142" max="142" width="11.1640625" bestFit="1" customWidth="1"/>
    <col min="143" max="143" width="12.1640625" bestFit="1" customWidth="1"/>
    <col min="144" max="144" width="11.1640625" bestFit="1" customWidth="1"/>
    <col min="145" max="145" width="12.1640625" bestFit="1" customWidth="1"/>
    <col min="146" max="146" width="11.1640625" bestFit="1" customWidth="1"/>
    <col min="147" max="153" width="12.1640625" bestFit="1" customWidth="1"/>
    <col min="154" max="154" width="11.1640625" bestFit="1" customWidth="1"/>
    <col min="155" max="161" width="12.1640625" bestFit="1" customWidth="1"/>
    <col min="162" max="162" width="11.1640625" bestFit="1" customWidth="1"/>
    <col min="163" max="164" width="12.1640625" bestFit="1" customWidth="1"/>
    <col min="165" max="165" width="11.1640625" bestFit="1" customWidth="1"/>
    <col min="166" max="184" width="12.1640625" bestFit="1" customWidth="1"/>
    <col min="185" max="185" width="11.1640625" bestFit="1" customWidth="1"/>
    <col min="186" max="190" width="12.1640625" bestFit="1" customWidth="1"/>
    <col min="191" max="191" width="11.1640625" bestFit="1" customWidth="1"/>
    <col min="192" max="192" width="12.1640625" bestFit="1" customWidth="1"/>
    <col min="193" max="193" width="11.1640625" bestFit="1" customWidth="1"/>
    <col min="194" max="202" width="12.1640625" bestFit="1" customWidth="1"/>
    <col min="203" max="203" width="11.1640625" bestFit="1" customWidth="1"/>
    <col min="204" max="211" width="12.1640625" bestFit="1" customWidth="1"/>
    <col min="212" max="212" width="10.1640625" bestFit="1" customWidth="1"/>
    <col min="213" max="244" width="12.1640625" bestFit="1" customWidth="1"/>
    <col min="245" max="245" width="11.1640625" bestFit="1" customWidth="1"/>
    <col min="246" max="256" width="12.1640625" bestFit="1" customWidth="1"/>
    <col min="257" max="257" width="11.1640625" bestFit="1" customWidth="1"/>
    <col min="258" max="266" width="12.1640625" bestFit="1" customWidth="1"/>
    <col min="267" max="267" width="11.1640625" bestFit="1" customWidth="1"/>
    <col min="268" max="284" width="12.1640625" bestFit="1" customWidth="1"/>
    <col min="285" max="285" width="11.1640625" bestFit="1" customWidth="1"/>
    <col min="286" max="312" width="12.1640625" bestFit="1" customWidth="1"/>
    <col min="313" max="313" width="11.1640625" bestFit="1" customWidth="1"/>
    <col min="314" max="334" width="12.1640625" bestFit="1" customWidth="1"/>
    <col min="335" max="335" width="11.1640625" bestFit="1" customWidth="1"/>
    <col min="336" max="344" width="12.1640625" bestFit="1" customWidth="1"/>
    <col min="345" max="345" width="11.1640625" bestFit="1" customWidth="1"/>
    <col min="346" max="350" width="12.1640625" bestFit="1" customWidth="1"/>
    <col min="351" max="351" width="11.1640625" bestFit="1" customWidth="1"/>
    <col min="352" max="371" width="12.1640625" bestFit="1" customWidth="1"/>
    <col min="372" max="372" width="11.1640625" bestFit="1" customWidth="1"/>
    <col min="373" max="373" width="10.1640625" bestFit="1" customWidth="1"/>
    <col min="374" max="377" width="12.1640625" bestFit="1" customWidth="1"/>
    <col min="378" max="379" width="11.1640625" bestFit="1" customWidth="1"/>
    <col min="380" max="382" width="12.1640625" bestFit="1" customWidth="1"/>
    <col min="383" max="383" width="11.1640625" bestFit="1" customWidth="1"/>
    <col min="384" max="392" width="12.1640625" bestFit="1" customWidth="1"/>
    <col min="393" max="393" width="11.1640625" bestFit="1" customWidth="1"/>
    <col min="394" max="394" width="12.1640625" bestFit="1" customWidth="1"/>
    <col min="395" max="395" width="11.1640625" bestFit="1" customWidth="1"/>
    <col min="396" max="403" width="12.1640625" bestFit="1" customWidth="1"/>
    <col min="404" max="404" width="11.1640625" bestFit="1" customWidth="1"/>
    <col min="405" max="430" width="12.1640625" bestFit="1" customWidth="1"/>
    <col min="431" max="431" width="11.1640625" bestFit="1" customWidth="1"/>
    <col min="432" max="432" width="10.1640625" bestFit="1" customWidth="1"/>
    <col min="433" max="446" width="12.1640625" bestFit="1" customWidth="1"/>
    <col min="447" max="447" width="10.1640625" bestFit="1" customWidth="1"/>
    <col min="448" max="459" width="12.1640625" bestFit="1" customWidth="1"/>
    <col min="460" max="460" width="11.1640625" bestFit="1" customWidth="1"/>
    <col min="461" max="470" width="12.1640625" bestFit="1" customWidth="1"/>
    <col min="471" max="471" width="11.1640625" bestFit="1" customWidth="1"/>
    <col min="472" max="474" width="12.1640625" bestFit="1" customWidth="1"/>
    <col min="475" max="475" width="11.1640625" bestFit="1" customWidth="1"/>
    <col min="476" max="489" width="12.1640625" bestFit="1" customWidth="1"/>
    <col min="490" max="490" width="10.1640625" bestFit="1" customWidth="1"/>
    <col min="491" max="496" width="12.1640625" bestFit="1" customWidth="1"/>
    <col min="497" max="498" width="11.1640625" bestFit="1" customWidth="1"/>
    <col min="499" max="505" width="12.1640625" bestFit="1" customWidth="1"/>
    <col min="506" max="506" width="11.1640625" bestFit="1" customWidth="1"/>
    <col min="507" max="510" width="12.1640625" bestFit="1" customWidth="1"/>
    <col min="511" max="511" width="11.1640625" bestFit="1" customWidth="1"/>
    <col min="512" max="514" width="12.1640625" bestFit="1" customWidth="1"/>
    <col min="515" max="515" width="11.1640625" bestFit="1" customWidth="1"/>
    <col min="516" max="521" width="12.1640625" bestFit="1" customWidth="1"/>
    <col min="522" max="522" width="11.1640625" bestFit="1" customWidth="1"/>
    <col min="523" max="528" width="12.1640625" bestFit="1" customWidth="1"/>
    <col min="529" max="529" width="11.1640625" bestFit="1" customWidth="1"/>
    <col min="530" max="547" width="12.1640625" bestFit="1" customWidth="1"/>
    <col min="548" max="548" width="11.1640625" bestFit="1" customWidth="1"/>
    <col min="549" max="562" width="12.1640625" bestFit="1" customWidth="1"/>
    <col min="563" max="563" width="11.1640625" bestFit="1" customWidth="1"/>
    <col min="564" max="570" width="12.1640625" bestFit="1" customWidth="1"/>
    <col min="571" max="571" width="11.1640625" bestFit="1" customWidth="1"/>
    <col min="572" max="582" width="12.1640625" bestFit="1" customWidth="1"/>
    <col min="583" max="583" width="11.1640625" bestFit="1" customWidth="1"/>
    <col min="584" max="597" width="12.1640625" bestFit="1" customWidth="1"/>
    <col min="598" max="598" width="11.1640625" bestFit="1" customWidth="1"/>
    <col min="599" max="602" width="12.1640625" bestFit="1" customWidth="1"/>
    <col min="603" max="603" width="11.1640625" bestFit="1" customWidth="1"/>
    <col min="604" max="624" width="12.1640625" bestFit="1" customWidth="1"/>
    <col min="625" max="625" width="11.1640625" bestFit="1" customWidth="1"/>
    <col min="626" max="645" width="12.1640625" bestFit="1" customWidth="1"/>
    <col min="646" max="646" width="11.1640625" bestFit="1" customWidth="1"/>
    <col min="647" max="652" width="12.1640625" bestFit="1" customWidth="1"/>
    <col min="653" max="653" width="11.1640625" bestFit="1" customWidth="1"/>
    <col min="654" max="662" width="12.1640625" bestFit="1" customWidth="1"/>
    <col min="663" max="663" width="11.1640625" bestFit="1" customWidth="1"/>
    <col min="664" max="678" width="12.1640625" bestFit="1" customWidth="1"/>
    <col min="679" max="679" width="11.1640625" bestFit="1" customWidth="1"/>
    <col min="680" max="682" width="12.1640625" bestFit="1" customWidth="1"/>
    <col min="683" max="683" width="11.1640625" bestFit="1" customWidth="1"/>
    <col min="684" max="700" width="12.1640625" bestFit="1" customWidth="1"/>
    <col min="701" max="701" width="11.1640625" bestFit="1" customWidth="1"/>
    <col min="702" max="705" width="12.1640625" bestFit="1" customWidth="1"/>
    <col min="706" max="706" width="11.1640625" bestFit="1" customWidth="1"/>
    <col min="707" max="710" width="12.1640625" bestFit="1" customWidth="1"/>
    <col min="711" max="711" width="11.1640625" bestFit="1" customWidth="1"/>
    <col min="712" max="712" width="12.1640625" bestFit="1" customWidth="1"/>
    <col min="713" max="713" width="11.1640625" bestFit="1" customWidth="1"/>
    <col min="714" max="714" width="12.1640625" bestFit="1" customWidth="1"/>
    <col min="715" max="715" width="11.1640625" bestFit="1" customWidth="1"/>
    <col min="716" max="718" width="12.1640625" bestFit="1" customWidth="1"/>
    <col min="719" max="719" width="11.1640625" bestFit="1" customWidth="1"/>
    <col min="720" max="726" width="12.1640625" bestFit="1" customWidth="1"/>
    <col min="727" max="727" width="11.1640625" bestFit="1" customWidth="1"/>
    <col min="728" max="729" width="12.1640625" bestFit="1" customWidth="1"/>
    <col min="730" max="730" width="11.1640625" bestFit="1" customWidth="1"/>
    <col min="731" max="735" width="12.1640625" bestFit="1" customWidth="1"/>
    <col min="736" max="736" width="11.1640625" bestFit="1" customWidth="1"/>
    <col min="737" max="739" width="12.1640625" bestFit="1" customWidth="1"/>
    <col min="740" max="740" width="11.1640625" bestFit="1" customWidth="1"/>
    <col min="741" max="741" width="12.1640625" bestFit="1" customWidth="1"/>
    <col min="742" max="742" width="11.1640625" bestFit="1" customWidth="1"/>
    <col min="743" max="778" width="12.1640625" bestFit="1" customWidth="1"/>
    <col min="779" max="780" width="11.1640625" bestFit="1" customWidth="1"/>
    <col min="781" max="785" width="12.1640625" bestFit="1" customWidth="1"/>
    <col min="786" max="786" width="11.1640625" bestFit="1" customWidth="1"/>
    <col min="787" max="788" width="12.1640625" bestFit="1" customWidth="1"/>
    <col min="789" max="789" width="10.6640625" bestFit="1" customWidth="1"/>
    <col min="790" max="790" width="12.1640625" bestFit="1" customWidth="1"/>
    <col min="791" max="791" width="11.1640625" bestFit="1" customWidth="1"/>
    <col min="792" max="796" width="12.1640625" bestFit="1" customWidth="1"/>
    <col min="797" max="797" width="10.1640625" bestFit="1" customWidth="1"/>
    <col min="798" max="800" width="12.1640625" bestFit="1" customWidth="1"/>
    <col min="801" max="801" width="11.1640625" bestFit="1" customWidth="1"/>
    <col min="802" max="821" width="12.1640625" bestFit="1" customWidth="1"/>
    <col min="822" max="822" width="11.1640625" bestFit="1" customWidth="1"/>
    <col min="823" max="831" width="12.1640625" bestFit="1" customWidth="1"/>
    <col min="832" max="832" width="11.1640625" bestFit="1" customWidth="1"/>
    <col min="833" max="845" width="12.1640625" bestFit="1" customWidth="1"/>
    <col min="846" max="846" width="11.1640625" bestFit="1" customWidth="1"/>
    <col min="847" max="867" width="12.1640625" bestFit="1" customWidth="1"/>
    <col min="868" max="868" width="11.1640625" bestFit="1" customWidth="1"/>
    <col min="869" max="871" width="12.1640625" bestFit="1" customWidth="1"/>
    <col min="872" max="872" width="11.1640625" bestFit="1" customWidth="1"/>
    <col min="873" max="877" width="12.1640625" bestFit="1" customWidth="1"/>
    <col min="878" max="878" width="11.1640625" bestFit="1" customWidth="1"/>
    <col min="879" max="883" width="12.1640625" bestFit="1" customWidth="1"/>
    <col min="884" max="884" width="11.1640625" bestFit="1" customWidth="1"/>
    <col min="885" max="900" width="12.1640625" bestFit="1" customWidth="1"/>
    <col min="901" max="901" width="11.1640625" bestFit="1" customWidth="1"/>
    <col min="902" max="924" width="12.1640625" bestFit="1" customWidth="1"/>
    <col min="925" max="925" width="11.1640625" bestFit="1" customWidth="1"/>
    <col min="926" max="936" width="12.1640625" bestFit="1" customWidth="1"/>
    <col min="937" max="937" width="11.1640625" bestFit="1" customWidth="1"/>
    <col min="938" max="941" width="12.1640625" bestFit="1" customWidth="1"/>
    <col min="942" max="942" width="11.1640625" bestFit="1" customWidth="1"/>
    <col min="943" max="968" width="12.1640625" bestFit="1" customWidth="1"/>
    <col min="969" max="970" width="11.1640625" bestFit="1" customWidth="1"/>
    <col min="971" max="978" width="12.1640625" bestFit="1" customWidth="1"/>
    <col min="979" max="979" width="11.1640625" bestFit="1" customWidth="1"/>
    <col min="980" max="980" width="12.1640625" bestFit="1" customWidth="1"/>
    <col min="981" max="981" width="11.1640625" bestFit="1" customWidth="1"/>
    <col min="982" max="983" width="12.1640625" bestFit="1" customWidth="1"/>
    <col min="984" max="984" width="11.1640625" bestFit="1" customWidth="1"/>
    <col min="985" max="998" width="12.1640625" bestFit="1" customWidth="1"/>
    <col min="999" max="999" width="11.1640625" bestFit="1" customWidth="1"/>
    <col min="1000" max="1000" width="12.1640625" bestFit="1" customWidth="1"/>
    <col min="1001" max="1001" width="11.1640625" bestFit="1" customWidth="1"/>
    <col min="1002" max="1015" width="12.1640625" bestFit="1" customWidth="1"/>
    <col min="1016" max="1016" width="11.1640625" bestFit="1" customWidth="1"/>
    <col min="1017" max="1032" width="12.1640625" bestFit="1" customWidth="1"/>
    <col min="1033" max="1033" width="11.1640625" bestFit="1" customWidth="1"/>
    <col min="1034" max="1050" width="12.1640625" bestFit="1" customWidth="1"/>
    <col min="1051" max="1051" width="10.6640625" bestFit="1" customWidth="1"/>
    <col min="1052" max="1065" width="12.1640625" bestFit="1" customWidth="1"/>
    <col min="1066" max="1066" width="11.1640625" bestFit="1" customWidth="1"/>
    <col min="1067" max="1089" width="12.1640625" bestFit="1" customWidth="1"/>
    <col min="1090" max="1090" width="11.1640625" bestFit="1" customWidth="1"/>
    <col min="1091" max="1113" width="12.1640625" bestFit="1" customWidth="1"/>
    <col min="1114" max="1114" width="10.6640625" bestFit="1" customWidth="1"/>
    <col min="1115" max="1120" width="12.1640625" bestFit="1" customWidth="1"/>
    <col min="1121" max="1121" width="11.1640625" bestFit="1" customWidth="1"/>
    <col min="1122" max="1125" width="12.1640625" bestFit="1" customWidth="1"/>
    <col min="1126" max="1126" width="11.1640625" bestFit="1" customWidth="1"/>
    <col min="1127" max="1147" width="12.1640625" bestFit="1" customWidth="1"/>
    <col min="1148" max="1148" width="11.1640625" bestFit="1" customWidth="1"/>
    <col min="1149" max="1152" width="12.1640625" bestFit="1" customWidth="1"/>
    <col min="1153" max="1153" width="11.1640625" bestFit="1" customWidth="1"/>
    <col min="1154" max="1154" width="12.1640625" bestFit="1" customWidth="1"/>
    <col min="1155" max="1155" width="10.1640625" bestFit="1" customWidth="1"/>
    <col min="1156" max="1161" width="12.1640625" bestFit="1" customWidth="1"/>
    <col min="1162" max="1162" width="11.1640625" bestFit="1" customWidth="1"/>
    <col min="1163" max="1168" width="12.1640625" bestFit="1" customWidth="1"/>
    <col min="1169" max="1169" width="11.1640625" bestFit="1" customWidth="1"/>
    <col min="1170" max="1193" width="12.1640625" bestFit="1" customWidth="1"/>
    <col min="1194" max="1194" width="11.1640625" bestFit="1" customWidth="1"/>
    <col min="1195" max="1201" width="12.1640625" bestFit="1" customWidth="1"/>
    <col min="1202" max="1202" width="10.6640625" bestFit="1" customWidth="1"/>
    <col min="1203" max="1214" width="12.1640625" bestFit="1" customWidth="1"/>
    <col min="1215" max="1215" width="11.1640625" bestFit="1" customWidth="1"/>
    <col min="1216" max="1218" width="12.1640625" bestFit="1" customWidth="1"/>
    <col min="1219" max="1219" width="11.1640625" bestFit="1" customWidth="1"/>
    <col min="1220" max="1240" width="12.1640625" bestFit="1" customWidth="1"/>
    <col min="1241" max="1241" width="11.1640625" bestFit="1" customWidth="1"/>
    <col min="1242" max="1243" width="12.1640625" bestFit="1" customWidth="1"/>
    <col min="1244" max="1244" width="11.1640625" bestFit="1" customWidth="1"/>
    <col min="1245" max="1249" width="12.1640625" bestFit="1" customWidth="1"/>
    <col min="1250" max="1250" width="11.1640625" bestFit="1" customWidth="1"/>
    <col min="1251" max="1276" width="12.1640625" bestFit="1" customWidth="1"/>
    <col min="1277" max="1277" width="11.1640625" bestFit="1" customWidth="1"/>
    <col min="1278" max="1281" width="12.1640625" bestFit="1" customWidth="1"/>
    <col min="1282" max="1282" width="11.1640625" bestFit="1" customWidth="1"/>
    <col min="1283" max="1313" width="12.1640625" bestFit="1" customWidth="1"/>
    <col min="1314" max="1314" width="11.1640625" bestFit="1" customWidth="1"/>
    <col min="1315" max="1315" width="12.1640625" bestFit="1" customWidth="1"/>
    <col min="1316" max="1316" width="11.1640625" bestFit="1" customWidth="1"/>
    <col min="1317" max="1317" width="12.1640625" bestFit="1" customWidth="1"/>
    <col min="1318" max="1318" width="11.1640625" bestFit="1" customWidth="1"/>
    <col min="1319" max="1351" width="12.1640625" bestFit="1" customWidth="1"/>
    <col min="1352" max="1353" width="11.1640625" bestFit="1" customWidth="1"/>
    <col min="1354" max="1358" width="12.1640625" bestFit="1" customWidth="1"/>
    <col min="1359" max="1359" width="11.1640625" bestFit="1" customWidth="1"/>
    <col min="1360" max="1368" width="12.1640625" bestFit="1" customWidth="1"/>
    <col min="1369" max="1369" width="11.1640625" bestFit="1" customWidth="1"/>
    <col min="1370" max="1380" width="12.1640625" bestFit="1" customWidth="1"/>
    <col min="1381" max="1381" width="11.1640625" bestFit="1" customWidth="1"/>
    <col min="1382" max="1425" width="12.1640625" bestFit="1" customWidth="1"/>
    <col min="1426" max="1426" width="11.1640625" bestFit="1" customWidth="1"/>
    <col min="1427" max="1427" width="12.1640625" bestFit="1" customWidth="1"/>
    <col min="1428" max="1428" width="11.1640625" bestFit="1" customWidth="1"/>
    <col min="1429" max="1431" width="12.1640625" bestFit="1" customWidth="1"/>
    <col min="1432" max="1432" width="11.1640625" bestFit="1" customWidth="1"/>
    <col min="1433" max="1440" width="12.1640625" bestFit="1" customWidth="1"/>
    <col min="1441" max="1441" width="11.1640625" bestFit="1" customWidth="1"/>
    <col min="1442" max="1443" width="12.1640625" bestFit="1" customWidth="1"/>
    <col min="1444" max="1445" width="11.1640625" bestFit="1" customWidth="1"/>
    <col min="1446" max="1455" width="12.1640625" bestFit="1" customWidth="1"/>
    <col min="1456" max="1456" width="11.1640625" bestFit="1" customWidth="1"/>
    <col min="1457" max="1461" width="12.1640625" bestFit="1" customWidth="1"/>
    <col min="1462" max="1462" width="11.1640625" bestFit="1" customWidth="1"/>
    <col min="1463" max="1475" width="12.1640625" bestFit="1" customWidth="1"/>
    <col min="1476" max="1476" width="11.1640625" bestFit="1" customWidth="1"/>
    <col min="1477" max="1491" width="12.1640625" bestFit="1" customWidth="1"/>
    <col min="1492" max="1492" width="10.6640625" bestFit="1" customWidth="1"/>
    <col min="1493" max="1501" width="12.1640625" bestFit="1" customWidth="1"/>
    <col min="1502" max="1502" width="11.1640625" bestFit="1" customWidth="1"/>
    <col min="1503" max="1520" width="12.1640625" bestFit="1" customWidth="1"/>
    <col min="1521" max="1521" width="11.1640625" bestFit="1" customWidth="1"/>
    <col min="1522" max="1538" width="12.1640625" bestFit="1" customWidth="1"/>
    <col min="1539" max="1539" width="11.1640625" bestFit="1" customWidth="1"/>
    <col min="1540" max="1546" width="12.1640625" bestFit="1" customWidth="1"/>
    <col min="1547" max="1547" width="10.6640625" bestFit="1" customWidth="1"/>
    <col min="1548" max="1550" width="12.1640625" bestFit="1" customWidth="1"/>
    <col min="1551" max="1551" width="11.1640625" bestFit="1" customWidth="1"/>
    <col min="1552" max="1577" width="12.1640625" bestFit="1" customWidth="1"/>
    <col min="1578" max="1579" width="11.1640625" bestFit="1" customWidth="1"/>
    <col min="1580" max="1591" width="12.1640625" bestFit="1" customWidth="1"/>
    <col min="1592" max="1592" width="10.6640625" bestFit="1" customWidth="1"/>
    <col min="1593" max="1595" width="12.1640625" bestFit="1" customWidth="1"/>
    <col min="1596" max="1597" width="11.1640625" bestFit="1" customWidth="1"/>
    <col min="1598" max="1600" width="12.1640625" bestFit="1" customWidth="1"/>
    <col min="1601" max="1601" width="11.1640625" bestFit="1" customWidth="1"/>
    <col min="1602" max="1618" width="12.1640625" bestFit="1" customWidth="1"/>
    <col min="1619" max="1619" width="11.1640625" bestFit="1" customWidth="1"/>
    <col min="1620" max="1621" width="12.1640625" bestFit="1" customWidth="1"/>
    <col min="1622" max="1622" width="11.1640625" bestFit="1" customWidth="1"/>
    <col min="1623" max="1624" width="12.1640625" bestFit="1" customWidth="1"/>
    <col min="1625" max="1625" width="11.1640625" bestFit="1" customWidth="1"/>
    <col min="1626" max="1628" width="12.1640625" bestFit="1" customWidth="1"/>
    <col min="1629" max="1629" width="10.6640625" bestFit="1" customWidth="1"/>
    <col min="1630" max="1639" width="12.1640625" bestFit="1" customWidth="1"/>
    <col min="1640" max="1640" width="11.1640625" bestFit="1" customWidth="1"/>
    <col min="1641" max="1643" width="12.1640625" bestFit="1" customWidth="1"/>
    <col min="1644" max="1645" width="11.1640625" bestFit="1" customWidth="1"/>
    <col min="1646" max="1649" width="12.1640625" bestFit="1" customWidth="1"/>
    <col min="1650" max="1650" width="11.1640625" bestFit="1" customWidth="1"/>
    <col min="1651" max="1661" width="12.1640625" bestFit="1" customWidth="1"/>
    <col min="1662" max="1662" width="11.1640625" bestFit="1" customWidth="1"/>
    <col min="1663" max="1667" width="12.1640625" bestFit="1" customWidth="1"/>
    <col min="1668" max="1668" width="11.1640625" bestFit="1" customWidth="1"/>
    <col min="1669" max="1673" width="12.1640625" bestFit="1" customWidth="1"/>
    <col min="1674" max="1674" width="11.1640625" bestFit="1" customWidth="1"/>
    <col min="1675" max="1683" width="12.1640625" bestFit="1" customWidth="1"/>
    <col min="1684" max="1684" width="11.1640625" bestFit="1" customWidth="1"/>
    <col min="1685" max="1694" width="12.1640625" bestFit="1" customWidth="1"/>
    <col min="1695" max="1696" width="11.1640625" bestFit="1" customWidth="1"/>
    <col min="1697" max="1719" width="12.1640625" bestFit="1" customWidth="1"/>
    <col min="1720" max="1720" width="11.1640625" bestFit="1" customWidth="1"/>
    <col min="1721" max="1724" width="12.1640625" bestFit="1" customWidth="1"/>
    <col min="1725" max="1725" width="11.1640625" bestFit="1" customWidth="1"/>
    <col min="1726" max="1726" width="12.1640625" bestFit="1" customWidth="1"/>
    <col min="1727" max="1727" width="11.1640625" bestFit="1" customWidth="1"/>
    <col min="1728" max="1742" width="12.1640625" bestFit="1" customWidth="1"/>
    <col min="1743" max="1743" width="11.1640625" bestFit="1" customWidth="1"/>
    <col min="1744" max="1744" width="12.1640625" bestFit="1" customWidth="1"/>
    <col min="1745" max="1745" width="11.1640625" bestFit="1" customWidth="1"/>
    <col min="1746" max="1768" width="12.1640625" bestFit="1" customWidth="1"/>
    <col min="1769" max="1769" width="10.6640625" bestFit="1" customWidth="1"/>
    <col min="1770" max="1774" width="12.1640625" bestFit="1" customWidth="1"/>
    <col min="1775" max="1775" width="11.1640625" bestFit="1" customWidth="1"/>
    <col min="1776" max="1791" width="12.1640625" bestFit="1" customWidth="1"/>
    <col min="1792" max="1792" width="11.1640625" bestFit="1" customWidth="1"/>
    <col min="1793" max="1796" width="12.1640625" bestFit="1" customWidth="1"/>
    <col min="1797" max="1797" width="11.1640625" bestFit="1" customWidth="1"/>
    <col min="1798" max="1804" width="12.1640625" bestFit="1" customWidth="1"/>
    <col min="1805" max="1805" width="11.1640625" bestFit="1" customWidth="1"/>
    <col min="1806" max="1806" width="12.1640625" bestFit="1" customWidth="1"/>
    <col min="1807" max="1807" width="11.1640625" bestFit="1" customWidth="1"/>
    <col min="1808" max="1811" width="12.1640625" bestFit="1" customWidth="1"/>
    <col min="1812" max="1812" width="11.1640625" bestFit="1" customWidth="1"/>
    <col min="1813" max="1815" width="12.1640625" bestFit="1" customWidth="1"/>
    <col min="1816" max="1816" width="11.1640625" bestFit="1" customWidth="1"/>
    <col min="1817" max="1839" width="12.1640625" bestFit="1" customWidth="1"/>
    <col min="1840" max="1840" width="11.1640625" bestFit="1" customWidth="1"/>
    <col min="1841" max="1850" width="12.1640625" bestFit="1" customWidth="1"/>
    <col min="1851" max="1851" width="11.1640625" bestFit="1" customWidth="1"/>
    <col min="1852" max="1855" width="12.1640625" bestFit="1" customWidth="1"/>
    <col min="1856" max="1856" width="11.1640625" bestFit="1" customWidth="1"/>
    <col min="1857" max="1858" width="12.1640625" bestFit="1" customWidth="1"/>
    <col min="1859" max="1859" width="11.1640625" bestFit="1" customWidth="1"/>
    <col min="1860" max="1864" width="12.1640625" bestFit="1" customWidth="1"/>
    <col min="1865" max="1865" width="11.1640625" bestFit="1" customWidth="1"/>
    <col min="1866" max="1867" width="12.1640625" bestFit="1" customWidth="1"/>
    <col min="1868" max="1868" width="11.1640625" bestFit="1" customWidth="1"/>
    <col min="1869" max="1869" width="12.1640625" bestFit="1" customWidth="1"/>
    <col min="1870" max="1870" width="11.1640625" bestFit="1" customWidth="1"/>
    <col min="1871" max="1884" width="12.1640625" bestFit="1" customWidth="1"/>
    <col min="1885" max="1885" width="11.1640625" bestFit="1" customWidth="1"/>
    <col min="1886" max="1888" width="12.1640625" bestFit="1" customWidth="1"/>
    <col min="1889" max="1889" width="11.1640625" bestFit="1" customWidth="1"/>
    <col min="1890" max="1908" width="12.1640625" bestFit="1" customWidth="1"/>
    <col min="1909" max="1909" width="11.1640625" bestFit="1" customWidth="1"/>
    <col min="1910" max="1921" width="12.1640625" bestFit="1" customWidth="1"/>
    <col min="1922" max="1922" width="11.1640625" bestFit="1" customWidth="1"/>
    <col min="1923" max="1939" width="12.1640625" bestFit="1" customWidth="1"/>
    <col min="1940" max="1941" width="11.1640625" bestFit="1" customWidth="1"/>
    <col min="1942" max="1950" width="12.1640625" bestFit="1" customWidth="1"/>
    <col min="1951" max="1951" width="11.1640625" bestFit="1" customWidth="1"/>
    <col min="1952" max="1958" width="12.1640625" bestFit="1" customWidth="1"/>
    <col min="1959" max="1960" width="11.1640625" bestFit="1" customWidth="1"/>
    <col min="1961" max="1972" width="12.1640625" bestFit="1" customWidth="1"/>
    <col min="1973" max="1973" width="11.1640625" bestFit="1" customWidth="1"/>
    <col min="1974" max="1981" width="12.1640625" bestFit="1" customWidth="1"/>
    <col min="1982" max="1982" width="11.1640625" bestFit="1" customWidth="1"/>
    <col min="1983" max="1999" width="12.1640625" bestFit="1" customWidth="1"/>
    <col min="2000" max="2000" width="10.6640625" bestFit="1" customWidth="1"/>
    <col min="2001" max="2002" width="12.1640625" bestFit="1" customWidth="1"/>
    <col min="2003" max="2003" width="13.6640625" bestFit="1" customWidth="1"/>
  </cols>
  <sheetData>
    <row r="3" spans="1:96" x14ac:dyDescent="0.2">
      <c r="A3" s="66" t="s">
        <v>184</v>
      </c>
      <c r="B3" s="66" t="s">
        <v>183</v>
      </c>
    </row>
    <row r="4" spans="1:96" x14ac:dyDescent="0.2">
      <c r="A4" s="66" t="s">
        <v>181</v>
      </c>
      <c r="B4" t="s">
        <v>224</v>
      </c>
      <c r="C4" t="s">
        <v>229</v>
      </c>
      <c r="D4" t="s">
        <v>230</v>
      </c>
      <c r="E4" t="s">
        <v>231</v>
      </c>
      <c r="F4" t="s">
        <v>232</v>
      </c>
      <c r="G4" t="s">
        <v>235</v>
      </c>
      <c r="H4" t="s">
        <v>236</v>
      </c>
      <c r="I4" t="s">
        <v>237</v>
      </c>
      <c r="J4" t="s">
        <v>238</v>
      </c>
      <c r="K4" t="s">
        <v>239</v>
      </c>
      <c r="L4" t="s">
        <v>240</v>
      </c>
      <c r="M4" t="s">
        <v>241</v>
      </c>
      <c r="N4" t="s">
        <v>242</v>
      </c>
      <c r="O4" t="s">
        <v>243</v>
      </c>
      <c r="P4" t="s">
        <v>244</v>
      </c>
      <c r="Q4" t="s">
        <v>245</v>
      </c>
      <c r="R4" t="s">
        <v>246</v>
      </c>
      <c r="S4" t="s">
        <v>262</v>
      </c>
      <c r="T4" t="s">
        <v>247</v>
      </c>
      <c r="U4" t="s">
        <v>248</v>
      </c>
      <c r="V4" t="s">
        <v>249</v>
      </c>
      <c r="W4" t="s">
        <v>250</v>
      </c>
      <c r="X4" t="s">
        <v>251</v>
      </c>
      <c r="Y4" t="s">
        <v>252</v>
      </c>
      <c r="Z4" t="s">
        <v>253</v>
      </c>
      <c r="AA4" t="s">
        <v>254</v>
      </c>
      <c r="AB4" t="s">
        <v>255</v>
      </c>
      <c r="AC4" t="s">
        <v>256</v>
      </c>
      <c r="AD4" t="s">
        <v>257</v>
      </c>
      <c r="AE4" t="s">
        <v>258</v>
      </c>
      <c r="AF4" t="s">
        <v>263</v>
      </c>
      <c r="AG4" t="s">
        <v>264</v>
      </c>
      <c r="AH4" t="s">
        <v>259</v>
      </c>
      <c r="AI4" t="s">
        <v>265</v>
      </c>
      <c r="AJ4" t="s">
        <v>266</v>
      </c>
      <c r="AK4" t="s">
        <v>267</v>
      </c>
      <c r="AL4" t="s">
        <v>268</v>
      </c>
      <c r="AM4" t="s">
        <v>269</v>
      </c>
      <c r="AN4" t="s">
        <v>270</v>
      </c>
      <c r="AO4" t="s">
        <v>271</v>
      </c>
      <c r="AP4" t="s">
        <v>260</v>
      </c>
      <c r="AQ4" t="s">
        <v>272</v>
      </c>
      <c r="AR4" t="s">
        <v>273</v>
      </c>
      <c r="AS4" t="s">
        <v>274</v>
      </c>
      <c r="AT4" t="s">
        <v>275</v>
      </c>
      <c r="AU4" t="s">
        <v>276</v>
      </c>
      <c r="AV4" t="s">
        <v>277</v>
      </c>
      <c r="AW4" t="s">
        <v>261</v>
      </c>
      <c r="AX4" t="s">
        <v>278</v>
      </c>
      <c r="AY4" t="s">
        <v>279</v>
      </c>
      <c r="AZ4" t="s">
        <v>280</v>
      </c>
      <c r="BA4" t="s">
        <v>281</v>
      </c>
      <c r="BB4" t="s">
        <v>282</v>
      </c>
      <c r="BC4" t="s">
        <v>283</v>
      </c>
      <c r="BD4" t="s">
        <v>284</v>
      </c>
      <c r="BE4" t="s">
        <v>285</v>
      </c>
      <c r="BF4" t="s">
        <v>286</v>
      </c>
      <c r="BG4" t="s">
        <v>287</v>
      </c>
      <c r="BH4" t="s">
        <v>288</v>
      </c>
      <c r="BI4" t="s">
        <v>289</v>
      </c>
      <c r="BJ4" t="s">
        <v>290</v>
      </c>
      <c r="BK4" t="s">
        <v>291</v>
      </c>
      <c r="BL4" t="s">
        <v>292</v>
      </c>
      <c r="BM4" t="s">
        <v>293</v>
      </c>
      <c r="BN4" t="s">
        <v>294</v>
      </c>
      <c r="BO4" t="s">
        <v>295</v>
      </c>
      <c r="BP4" t="s">
        <v>296</v>
      </c>
      <c r="BQ4" t="s">
        <v>297</v>
      </c>
      <c r="BR4" t="s">
        <v>298</v>
      </c>
      <c r="BS4" t="s">
        <v>299</v>
      </c>
      <c r="BT4" t="s">
        <v>300</v>
      </c>
      <c r="BU4" t="s">
        <v>301</v>
      </c>
      <c r="BV4" t="s">
        <v>302</v>
      </c>
      <c r="BW4" t="s">
        <v>303</v>
      </c>
      <c r="BX4" t="s">
        <v>304</v>
      </c>
      <c r="BY4" t="s">
        <v>305</v>
      </c>
      <c r="BZ4" t="s">
        <v>306</v>
      </c>
      <c r="CA4" t="s">
        <v>307</v>
      </c>
      <c r="CB4" t="s">
        <v>308</v>
      </c>
      <c r="CC4" t="s">
        <v>309</v>
      </c>
      <c r="CD4" t="s">
        <v>310</v>
      </c>
      <c r="CE4" t="s">
        <v>311</v>
      </c>
      <c r="CF4" t="s">
        <v>312</v>
      </c>
      <c r="CG4" t="s">
        <v>313</v>
      </c>
      <c r="CH4" t="s">
        <v>314</v>
      </c>
      <c r="CI4" t="s">
        <v>315</v>
      </c>
      <c r="CJ4" t="s">
        <v>316</v>
      </c>
      <c r="CK4" t="s">
        <v>317</v>
      </c>
      <c r="CL4" t="s">
        <v>318</v>
      </c>
      <c r="CM4" t="s">
        <v>319</v>
      </c>
      <c r="CN4" t="s">
        <v>320</v>
      </c>
      <c r="CO4" t="s">
        <v>321</v>
      </c>
      <c r="CP4" t="s">
        <v>322</v>
      </c>
      <c r="CQ4" t="s">
        <v>323</v>
      </c>
      <c r="CR4" t="s">
        <v>182</v>
      </c>
    </row>
    <row r="5" spans="1:96" x14ac:dyDescent="0.2">
      <c r="A5" s="67" t="s">
        <v>185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>
        <v>0</v>
      </c>
      <c r="T5" s="65">
        <v>0</v>
      </c>
      <c r="U5" s="65">
        <v>0</v>
      </c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>
        <v>0</v>
      </c>
    </row>
    <row r="6" spans="1:96" x14ac:dyDescent="0.2">
      <c r="A6" s="67" t="s">
        <v>186</v>
      </c>
      <c r="B6" s="65"/>
      <c r="C6" s="65"/>
      <c r="D6" s="65">
        <v>0</v>
      </c>
      <c r="E6" s="65">
        <v>0</v>
      </c>
      <c r="F6" s="65"/>
      <c r="G6" s="65"/>
      <c r="H6" s="65">
        <v>0</v>
      </c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>
        <v>0</v>
      </c>
      <c r="W6" s="65"/>
      <c r="X6" s="65"/>
      <c r="Y6" s="65">
        <v>0</v>
      </c>
      <c r="Z6" s="65"/>
      <c r="AA6" s="65"/>
      <c r="AB6" s="65"/>
      <c r="AC6" s="65"/>
      <c r="AD6" s="65">
        <v>0</v>
      </c>
      <c r="AE6" s="65"/>
      <c r="AF6" s="65"/>
      <c r="AG6" s="65"/>
      <c r="AH6" s="65"/>
      <c r="AI6" s="65"/>
      <c r="AJ6" s="65">
        <v>0</v>
      </c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>
        <v>0</v>
      </c>
    </row>
    <row r="7" spans="1:96" x14ac:dyDescent="0.2">
      <c r="A7" s="67" t="s">
        <v>187</v>
      </c>
      <c r="B7" s="65">
        <v>0</v>
      </c>
      <c r="C7" s="65"/>
      <c r="D7" s="65"/>
      <c r="E7" s="65"/>
      <c r="F7" s="65">
        <v>0</v>
      </c>
      <c r="G7" s="65"/>
      <c r="H7" s="65"/>
      <c r="I7" s="65"/>
      <c r="J7" s="65"/>
      <c r="K7" s="65">
        <v>0</v>
      </c>
      <c r="L7" s="65"/>
      <c r="M7" s="65">
        <v>0</v>
      </c>
      <c r="N7" s="65"/>
      <c r="O7" s="65">
        <v>0</v>
      </c>
      <c r="P7" s="65"/>
      <c r="Q7" s="65"/>
      <c r="R7" s="65"/>
      <c r="S7" s="65">
        <v>0</v>
      </c>
      <c r="T7" s="65"/>
      <c r="U7" s="65"/>
      <c r="V7" s="65"/>
      <c r="W7" s="65">
        <v>0</v>
      </c>
      <c r="X7" s="65">
        <v>0</v>
      </c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>
        <v>0</v>
      </c>
    </row>
    <row r="8" spans="1:96" x14ac:dyDescent="0.2">
      <c r="A8" s="67" t="s">
        <v>188</v>
      </c>
      <c r="B8" s="65"/>
      <c r="C8" s="65"/>
      <c r="D8" s="65"/>
      <c r="E8" s="65">
        <v>0</v>
      </c>
      <c r="F8" s="65"/>
      <c r="G8" s="65"/>
      <c r="H8" s="65">
        <v>0</v>
      </c>
      <c r="I8" s="65"/>
      <c r="J8" s="65">
        <v>0</v>
      </c>
      <c r="K8" s="65">
        <v>0</v>
      </c>
      <c r="L8" s="65"/>
      <c r="M8" s="65"/>
      <c r="N8" s="65"/>
      <c r="O8" s="65"/>
      <c r="P8" s="65"/>
      <c r="Q8" s="65"/>
      <c r="R8" s="65"/>
      <c r="S8" s="65"/>
      <c r="T8" s="65">
        <v>0</v>
      </c>
      <c r="U8" s="65"/>
      <c r="V8" s="65"/>
      <c r="W8" s="65"/>
      <c r="X8" s="65">
        <v>0</v>
      </c>
      <c r="Y8" s="65">
        <v>0</v>
      </c>
      <c r="Z8" s="65"/>
      <c r="AA8" s="65"/>
      <c r="AB8" s="65"/>
      <c r="AC8" s="65">
        <v>0</v>
      </c>
      <c r="AD8" s="65"/>
      <c r="AE8" s="65">
        <v>0</v>
      </c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>
        <v>0</v>
      </c>
    </row>
    <row r="9" spans="1:96" x14ac:dyDescent="0.2">
      <c r="A9" s="67" t="s">
        <v>189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>
        <v>0</v>
      </c>
      <c r="M9" s="65"/>
      <c r="N9" s="65"/>
      <c r="O9" s="65">
        <v>0</v>
      </c>
      <c r="P9" s="65">
        <v>0</v>
      </c>
      <c r="Q9" s="65"/>
      <c r="R9" s="65">
        <v>0</v>
      </c>
      <c r="S9" s="65"/>
      <c r="T9" s="65"/>
      <c r="U9" s="65">
        <v>0</v>
      </c>
      <c r="V9" s="65">
        <v>0</v>
      </c>
      <c r="W9" s="65"/>
      <c r="X9" s="65"/>
      <c r="Y9" s="65">
        <v>0</v>
      </c>
      <c r="Z9" s="65"/>
      <c r="AA9" s="65"/>
      <c r="AB9" s="65"/>
      <c r="AC9" s="65"/>
      <c r="AD9" s="65"/>
      <c r="AE9" s="65"/>
      <c r="AF9" s="65">
        <v>0</v>
      </c>
      <c r="AG9" s="65">
        <v>0</v>
      </c>
      <c r="AH9" s="65">
        <v>0</v>
      </c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>
        <v>0</v>
      </c>
    </row>
    <row r="10" spans="1:96" x14ac:dyDescent="0.2">
      <c r="A10" s="67" t="s">
        <v>190</v>
      </c>
      <c r="B10" s="65"/>
      <c r="C10" s="65"/>
      <c r="D10" s="65"/>
      <c r="E10" s="65"/>
      <c r="F10" s="65"/>
      <c r="G10" s="65"/>
      <c r="H10" s="65">
        <v>0</v>
      </c>
      <c r="I10" s="65"/>
      <c r="J10" s="65">
        <v>0</v>
      </c>
      <c r="K10" s="65"/>
      <c r="L10" s="65"/>
      <c r="M10" s="65"/>
      <c r="N10" s="65"/>
      <c r="O10" s="65"/>
      <c r="P10" s="65"/>
      <c r="Q10" s="65"/>
      <c r="R10" s="65">
        <v>0</v>
      </c>
      <c r="S10" s="65"/>
      <c r="T10" s="65">
        <v>0</v>
      </c>
      <c r="U10" s="65"/>
      <c r="V10" s="65"/>
      <c r="W10" s="65">
        <v>0</v>
      </c>
      <c r="X10" s="65">
        <v>0</v>
      </c>
      <c r="Y10" s="65">
        <v>0</v>
      </c>
      <c r="Z10" s="65">
        <v>0</v>
      </c>
      <c r="AA10" s="65"/>
      <c r="AB10" s="65"/>
      <c r="AC10" s="65"/>
      <c r="AD10" s="65"/>
      <c r="AE10" s="65"/>
      <c r="AF10" s="65"/>
      <c r="AG10" s="65">
        <v>0</v>
      </c>
      <c r="AH10" s="65"/>
      <c r="AI10" s="65"/>
      <c r="AJ10" s="65"/>
      <c r="AK10" s="65"/>
      <c r="AL10" s="65"/>
      <c r="AM10" s="65"/>
      <c r="AN10" s="65">
        <v>0</v>
      </c>
      <c r="AO10" s="65">
        <v>0</v>
      </c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>
        <v>0</v>
      </c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>
        <v>0</v>
      </c>
    </row>
    <row r="11" spans="1:96" x14ac:dyDescent="0.2">
      <c r="A11" s="67" t="s">
        <v>191</v>
      </c>
      <c r="B11" s="65"/>
      <c r="C11" s="65">
        <v>0</v>
      </c>
      <c r="D11" s="65"/>
      <c r="E11" s="65"/>
      <c r="F11" s="65"/>
      <c r="G11" s="65">
        <v>0</v>
      </c>
      <c r="H11" s="65"/>
      <c r="I11" s="65">
        <v>0</v>
      </c>
      <c r="J11" s="65">
        <v>0</v>
      </c>
      <c r="K11" s="65"/>
      <c r="L11" s="65">
        <v>0</v>
      </c>
      <c r="M11" s="65">
        <v>0</v>
      </c>
      <c r="N11" s="65"/>
      <c r="O11" s="65"/>
      <c r="P11" s="65">
        <v>0</v>
      </c>
      <c r="Q11" s="65"/>
      <c r="R11" s="65"/>
      <c r="S11" s="65">
        <v>0</v>
      </c>
      <c r="T11" s="65">
        <v>0</v>
      </c>
      <c r="U11" s="65"/>
      <c r="V11" s="65">
        <v>0</v>
      </c>
      <c r="W11" s="65">
        <v>0</v>
      </c>
      <c r="X11" s="65"/>
      <c r="Y11" s="65">
        <v>0</v>
      </c>
      <c r="Z11" s="65">
        <v>0</v>
      </c>
      <c r="AA11" s="65">
        <v>0</v>
      </c>
      <c r="AB11" s="65">
        <v>0</v>
      </c>
      <c r="AC11" s="65"/>
      <c r="AD11" s="65">
        <v>0</v>
      </c>
      <c r="AE11" s="65"/>
      <c r="AF11" s="65">
        <v>0</v>
      </c>
      <c r="AG11" s="65"/>
      <c r="AH11" s="65"/>
      <c r="AI11" s="65">
        <v>0</v>
      </c>
      <c r="AJ11" s="65"/>
      <c r="AK11" s="65"/>
      <c r="AL11" s="65">
        <v>0</v>
      </c>
      <c r="AM11" s="65"/>
      <c r="AN11" s="65">
        <v>0</v>
      </c>
      <c r="AO11" s="65"/>
      <c r="AP11" s="65"/>
      <c r="AQ11" s="65">
        <v>0</v>
      </c>
      <c r="AR11" s="65">
        <v>0</v>
      </c>
      <c r="AS11" s="65"/>
      <c r="AT11" s="65"/>
      <c r="AU11" s="65"/>
      <c r="AV11" s="65">
        <v>0</v>
      </c>
      <c r="AW11" s="65"/>
      <c r="AX11" s="65"/>
      <c r="AY11" s="65"/>
      <c r="AZ11" s="65">
        <v>0</v>
      </c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>
        <v>0</v>
      </c>
    </row>
    <row r="12" spans="1:96" x14ac:dyDescent="0.2">
      <c r="A12" s="67" t="s">
        <v>192</v>
      </c>
      <c r="B12" s="65"/>
      <c r="C12" s="65"/>
      <c r="D12" s="65"/>
      <c r="E12" s="65"/>
      <c r="F12" s="65"/>
      <c r="G12" s="65"/>
      <c r="H12" s="65"/>
      <c r="I12" s="65"/>
      <c r="J12" s="65"/>
      <c r="K12" s="65">
        <v>0</v>
      </c>
      <c r="L12" s="65"/>
      <c r="M12" s="65"/>
      <c r="N12" s="65">
        <v>0</v>
      </c>
      <c r="O12" s="65">
        <v>0</v>
      </c>
      <c r="P12" s="65"/>
      <c r="Q12" s="65">
        <v>0</v>
      </c>
      <c r="R12" s="65"/>
      <c r="S12" s="65"/>
      <c r="T12" s="65"/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r="AB12" s="65"/>
      <c r="AC12" s="65"/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/>
      <c r="AM12" s="65"/>
      <c r="AN12" s="65"/>
      <c r="AO12" s="65"/>
      <c r="AP12" s="65">
        <v>0</v>
      </c>
      <c r="AQ12" s="65">
        <v>0</v>
      </c>
      <c r="AR12" s="65">
        <v>0</v>
      </c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>
        <v>0</v>
      </c>
    </row>
    <row r="13" spans="1:96" x14ac:dyDescent="0.2">
      <c r="A13" s="67" t="s">
        <v>193</v>
      </c>
      <c r="B13" s="65"/>
      <c r="C13" s="65"/>
      <c r="D13" s="65"/>
      <c r="E13" s="65"/>
      <c r="F13" s="65"/>
      <c r="G13" s="65"/>
      <c r="H13" s="65">
        <v>0</v>
      </c>
      <c r="I13" s="65">
        <v>0</v>
      </c>
      <c r="J13" s="65"/>
      <c r="K13" s="65">
        <v>0</v>
      </c>
      <c r="L13" s="65">
        <v>0</v>
      </c>
      <c r="M13" s="65">
        <v>0</v>
      </c>
      <c r="N13" s="65">
        <v>0</v>
      </c>
      <c r="O13" s="65"/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/>
      <c r="W13" s="65">
        <v>0</v>
      </c>
      <c r="X13" s="65"/>
      <c r="Y13" s="65">
        <v>0</v>
      </c>
      <c r="Z13" s="65">
        <v>0</v>
      </c>
      <c r="AA13" s="65">
        <v>0</v>
      </c>
      <c r="AB13" s="65">
        <v>0</v>
      </c>
      <c r="AC13" s="65">
        <v>0</v>
      </c>
      <c r="AD13" s="65"/>
      <c r="AE13" s="65">
        <v>0</v>
      </c>
      <c r="AF13" s="65">
        <v>0</v>
      </c>
      <c r="AG13" s="65"/>
      <c r="AH13" s="65">
        <v>0</v>
      </c>
      <c r="AI13" s="65">
        <v>0</v>
      </c>
      <c r="AJ13" s="65"/>
      <c r="AK13" s="65"/>
      <c r="AL13" s="65">
        <v>0</v>
      </c>
      <c r="AM13" s="65">
        <v>0</v>
      </c>
      <c r="AN13" s="65"/>
      <c r="AO13" s="65">
        <v>0</v>
      </c>
      <c r="AP13" s="65">
        <v>0</v>
      </c>
      <c r="AQ13" s="65"/>
      <c r="AR13" s="65"/>
      <c r="AS13" s="65"/>
      <c r="AT13" s="65">
        <v>0</v>
      </c>
      <c r="AU13" s="65"/>
      <c r="AV13" s="65"/>
      <c r="AW13" s="65"/>
      <c r="AX13" s="65">
        <v>0</v>
      </c>
      <c r="AY13" s="65"/>
      <c r="AZ13" s="65">
        <v>0</v>
      </c>
      <c r="BA13" s="65"/>
      <c r="BB13" s="65">
        <v>0</v>
      </c>
      <c r="BC13" s="65"/>
      <c r="BD13" s="65"/>
      <c r="BE13" s="65">
        <v>0</v>
      </c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>
        <v>0</v>
      </c>
    </row>
    <row r="14" spans="1:96" x14ac:dyDescent="0.2">
      <c r="A14" s="67" t="s">
        <v>194</v>
      </c>
      <c r="B14" s="65"/>
      <c r="C14" s="65"/>
      <c r="D14" s="65">
        <v>0</v>
      </c>
      <c r="E14" s="65"/>
      <c r="F14" s="65"/>
      <c r="G14" s="65"/>
      <c r="H14" s="65"/>
      <c r="I14" s="65">
        <v>0</v>
      </c>
      <c r="J14" s="65"/>
      <c r="K14" s="65"/>
      <c r="L14" s="65">
        <v>0</v>
      </c>
      <c r="M14" s="65"/>
      <c r="N14" s="65"/>
      <c r="O14" s="65">
        <v>0</v>
      </c>
      <c r="P14" s="65"/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/>
      <c r="AH14" s="65">
        <v>0</v>
      </c>
      <c r="AI14" s="65">
        <v>0</v>
      </c>
      <c r="AJ14" s="65">
        <v>0</v>
      </c>
      <c r="AK14" s="65">
        <v>0</v>
      </c>
      <c r="AL14" s="65"/>
      <c r="AM14" s="65">
        <v>0</v>
      </c>
      <c r="AN14" s="65"/>
      <c r="AO14" s="65"/>
      <c r="AP14" s="65">
        <v>0</v>
      </c>
      <c r="AQ14" s="65">
        <v>0</v>
      </c>
      <c r="AR14" s="65"/>
      <c r="AS14" s="65"/>
      <c r="AT14" s="65"/>
      <c r="AU14" s="65"/>
      <c r="AV14" s="65"/>
      <c r="AW14" s="65"/>
      <c r="AX14" s="65"/>
      <c r="AY14" s="65"/>
      <c r="AZ14" s="65">
        <v>0</v>
      </c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>
        <v>0</v>
      </c>
    </row>
    <row r="15" spans="1:96" x14ac:dyDescent="0.2">
      <c r="A15" s="67" t="s">
        <v>195</v>
      </c>
      <c r="B15" s="65"/>
      <c r="C15" s="65"/>
      <c r="D15" s="65"/>
      <c r="E15" s="65"/>
      <c r="F15" s="65"/>
      <c r="G15" s="65">
        <v>0</v>
      </c>
      <c r="H15" s="65">
        <v>0</v>
      </c>
      <c r="I15" s="65"/>
      <c r="J15" s="65">
        <v>0</v>
      </c>
      <c r="K15" s="65"/>
      <c r="L15" s="65">
        <v>0</v>
      </c>
      <c r="M15" s="65"/>
      <c r="N15" s="65"/>
      <c r="O15" s="65"/>
      <c r="P15" s="65">
        <v>0</v>
      </c>
      <c r="Q15" s="65">
        <v>0</v>
      </c>
      <c r="R15" s="65">
        <v>0</v>
      </c>
      <c r="S15" s="65">
        <v>0</v>
      </c>
      <c r="T15" s="65"/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/>
      <c r="AG15" s="65">
        <v>0</v>
      </c>
      <c r="AH15" s="65">
        <v>0</v>
      </c>
      <c r="AI15" s="65"/>
      <c r="AJ15" s="65">
        <v>0</v>
      </c>
      <c r="AK15" s="65"/>
      <c r="AL15" s="65">
        <v>0</v>
      </c>
      <c r="AM15" s="65">
        <v>0</v>
      </c>
      <c r="AN15" s="65">
        <v>0</v>
      </c>
      <c r="AO15" s="65">
        <v>0</v>
      </c>
      <c r="AP15" s="65"/>
      <c r="AQ15" s="65">
        <v>0</v>
      </c>
      <c r="AR15" s="65">
        <v>0</v>
      </c>
      <c r="AS15" s="65">
        <v>0</v>
      </c>
      <c r="AT15" s="65"/>
      <c r="AU15" s="65"/>
      <c r="AV15" s="65"/>
      <c r="AW15" s="65"/>
      <c r="AX15" s="65"/>
      <c r="AY15" s="65"/>
      <c r="AZ15" s="65"/>
      <c r="BA15" s="65"/>
      <c r="BB15" s="65">
        <v>0</v>
      </c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>
        <v>0</v>
      </c>
    </row>
    <row r="16" spans="1:96" x14ac:dyDescent="0.2">
      <c r="A16" s="67" t="s">
        <v>196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>
        <v>0</v>
      </c>
      <c r="N16" s="65"/>
      <c r="O16" s="65">
        <v>0</v>
      </c>
      <c r="P16" s="65">
        <v>0</v>
      </c>
      <c r="Q16" s="65"/>
      <c r="R16" s="65"/>
      <c r="S16" s="65">
        <v>0</v>
      </c>
      <c r="T16" s="65"/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/>
      <c r="AM16" s="65">
        <v>0</v>
      </c>
      <c r="AN16" s="65"/>
      <c r="AO16" s="65"/>
      <c r="AP16" s="65">
        <v>0</v>
      </c>
      <c r="AQ16" s="65">
        <v>0</v>
      </c>
      <c r="AR16" s="65">
        <v>0</v>
      </c>
      <c r="AS16" s="65">
        <v>0</v>
      </c>
      <c r="AT16" s="65">
        <v>0</v>
      </c>
      <c r="AU16" s="65">
        <v>0</v>
      </c>
      <c r="AV16" s="65">
        <v>0</v>
      </c>
      <c r="AW16" s="65">
        <v>0</v>
      </c>
      <c r="AX16" s="65">
        <v>0</v>
      </c>
      <c r="AY16" s="65">
        <v>0</v>
      </c>
      <c r="AZ16" s="65">
        <v>0</v>
      </c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>
        <v>0</v>
      </c>
    </row>
    <row r="17" spans="1:96" x14ac:dyDescent="0.2">
      <c r="A17" s="67" t="s">
        <v>197</v>
      </c>
      <c r="B17" s="65"/>
      <c r="C17" s="65"/>
      <c r="D17" s="65"/>
      <c r="E17" s="65"/>
      <c r="F17" s="65"/>
      <c r="G17" s="65"/>
      <c r="H17" s="65"/>
      <c r="I17" s="65">
        <v>0</v>
      </c>
      <c r="J17" s="65"/>
      <c r="K17" s="65"/>
      <c r="L17" s="65">
        <v>0</v>
      </c>
      <c r="M17" s="65"/>
      <c r="N17" s="65"/>
      <c r="O17" s="65"/>
      <c r="P17" s="65">
        <v>0</v>
      </c>
      <c r="Q17" s="65">
        <v>0</v>
      </c>
      <c r="R17" s="65">
        <v>0</v>
      </c>
      <c r="S17" s="65"/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/>
      <c r="AI17" s="65">
        <v>0</v>
      </c>
      <c r="AJ17" s="65">
        <v>0</v>
      </c>
      <c r="AK17" s="65">
        <v>0</v>
      </c>
      <c r="AL17" s="65">
        <v>0</v>
      </c>
      <c r="AM17" s="65">
        <v>0</v>
      </c>
      <c r="AN17" s="65">
        <v>0</v>
      </c>
      <c r="AO17" s="65">
        <v>0</v>
      </c>
      <c r="AP17" s="65"/>
      <c r="AQ17" s="65"/>
      <c r="AR17" s="65">
        <v>0</v>
      </c>
      <c r="AS17" s="65"/>
      <c r="AT17" s="65">
        <v>0</v>
      </c>
      <c r="AU17" s="65">
        <v>0</v>
      </c>
      <c r="AV17" s="65"/>
      <c r="AW17" s="65">
        <v>0</v>
      </c>
      <c r="AX17" s="65"/>
      <c r="AY17" s="65">
        <v>0</v>
      </c>
      <c r="AZ17" s="65"/>
      <c r="BA17" s="65"/>
      <c r="BB17" s="65"/>
      <c r="BC17" s="65">
        <v>0</v>
      </c>
      <c r="BD17" s="65">
        <v>0</v>
      </c>
      <c r="BE17" s="65">
        <v>0</v>
      </c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>
        <v>0</v>
      </c>
    </row>
    <row r="18" spans="1:96" x14ac:dyDescent="0.2">
      <c r="A18" s="67" t="s">
        <v>198</v>
      </c>
      <c r="B18" s="65"/>
      <c r="C18" s="65"/>
      <c r="D18" s="65"/>
      <c r="E18" s="65"/>
      <c r="F18" s="65"/>
      <c r="G18" s="65"/>
      <c r="H18" s="65">
        <v>0</v>
      </c>
      <c r="I18" s="65">
        <v>0</v>
      </c>
      <c r="J18" s="65"/>
      <c r="K18" s="65"/>
      <c r="L18" s="65"/>
      <c r="M18" s="65">
        <v>0</v>
      </c>
      <c r="N18" s="65"/>
      <c r="O18" s="65">
        <v>0</v>
      </c>
      <c r="P18" s="65">
        <v>0</v>
      </c>
      <c r="Q18" s="65"/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/>
      <c r="AI18" s="65"/>
      <c r="AJ18" s="65">
        <v>0</v>
      </c>
      <c r="AK18" s="65">
        <v>0</v>
      </c>
      <c r="AL18" s="65">
        <v>0</v>
      </c>
      <c r="AM18" s="65">
        <v>0</v>
      </c>
      <c r="AN18" s="65"/>
      <c r="AO18" s="65">
        <v>0</v>
      </c>
      <c r="AP18" s="65">
        <v>0</v>
      </c>
      <c r="AQ18" s="65">
        <v>0</v>
      </c>
      <c r="AR18" s="65">
        <v>0</v>
      </c>
      <c r="AS18" s="65"/>
      <c r="AT18" s="65"/>
      <c r="AU18" s="65">
        <v>0</v>
      </c>
      <c r="AV18" s="65">
        <v>0</v>
      </c>
      <c r="AW18" s="65"/>
      <c r="AX18" s="65"/>
      <c r="AY18" s="65">
        <v>0</v>
      </c>
      <c r="AZ18" s="65"/>
      <c r="BA18" s="65">
        <v>0</v>
      </c>
      <c r="BB18" s="65">
        <v>0</v>
      </c>
      <c r="BC18" s="65"/>
      <c r="BD18" s="65"/>
      <c r="BE18" s="65"/>
      <c r="BF18" s="65"/>
      <c r="BG18" s="65">
        <v>0</v>
      </c>
      <c r="BH18" s="65"/>
      <c r="BI18" s="65"/>
      <c r="BJ18" s="65"/>
      <c r="BK18" s="65"/>
      <c r="BL18" s="65">
        <v>0</v>
      </c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>
        <v>0</v>
      </c>
    </row>
    <row r="19" spans="1:96" x14ac:dyDescent="0.2">
      <c r="A19" s="67" t="s">
        <v>199</v>
      </c>
      <c r="B19" s="65"/>
      <c r="C19" s="65"/>
      <c r="D19" s="65">
        <v>0</v>
      </c>
      <c r="E19" s="65"/>
      <c r="F19" s="65"/>
      <c r="G19" s="65">
        <v>0</v>
      </c>
      <c r="H19" s="65"/>
      <c r="I19" s="65"/>
      <c r="J19" s="65"/>
      <c r="K19" s="65"/>
      <c r="L19" s="65"/>
      <c r="M19" s="65"/>
      <c r="N19" s="65">
        <v>0</v>
      </c>
      <c r="O19" s="65"/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/>
      <c r="V19" s="65">
        <v>0</v>
      </c>
      <c r="W19" s="65">
        <v>0</v>
      </c>
      <c r="X19" s="65">
        <v>0</v>
      </c>
      <c r="Y19" s="65">
        <v>0</v>
      </c>
      <c r="Z19" s="65"/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  <c r="AM19" s="65">
        <v>0</v>
      </c>
      <c r="AN19" s="65">
        <v>0</v>
      </c>
      <c r="AO19" s="65">
        <v>0</v>
      </c>
      <c r="AP19" s="65">
        <v>0</v>
      </c>
      <c r="AQ19" s="65">
        <v>0</v>
      </c>
      <c r="AR19" s="65">
        <v>0</v>
      </c>
      <c r="AS19" s="65">
        <v>0</v>
      </c>
      <c r="AT19" s="65">
        <v>0</v>
      </c>
      <c r="AU19" s="65">
        <v>0</v>
      </c>
      <c r="AV19" s="65"/>
      <c r="AW19" s="65"/>
      <c r="AX19" s="65"/>
      <c r="AY19" s="65"/>
      <c r="AZ19" s="65"/>
      <c r="BA19" s="65">
        <v>0</v>
      </c>
      <c r="BB19" s="65"/>
      <c r="BC19" s="65">
        <v>0</v>
      </c>
      <c r="BD19" s="65">
        <v>0</v>
      </c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  <c r="CP19" s="65"/>
      <c r="CQ19" s="65"/>
      <c r="CR19" s="65">
        <v>0</v>
      </c>
    </row>
    <row r="20" spans="1:96" x14ac:dyDescent="0.2">
      <c r="A20" s="67" t="s">
        <v>200</v>
      </c>
      <c r="B20" s="65"/>
      <c r="C20" s="65"/>
      <c r="D20" s="65"/>
      <c r="E20" s="65"/>
      <c r="F20" s="65"/>
      <c r="G20" s="65"/>
      <c r="H20" s="65"/>
      <c r="I20" s="65">
        <v>0</v>
      </c>
      <c r="J20" s="65"/>
      <c r="K20" s="65"/>
      <c r="L20" s="65">
        <v>0</v>
      </c>
      <c r="M20" s="65">
        <v>0</v>
      </c>
      <c r="N20" s="65"/>
      <c r="O20" s="65"/>
      <c r="P20" s="65">
        <v>0</v>
      </c>
      <c r="Q20" s="65"/>
      <c r="R20" s="65"/>
      <c r="S20" s="65">
        <v>0</v>
      </c>
      <c r="T20" s="65"/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/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  <c r="AM20" s="65">
        <v>0</v>
      </c>
      <c r="AN20" s="65">
        <v>0</v>
      </c>
      <c r="AO20" s="65">
        <v>0</v>
      </c>
      <c r="AP20" s="65"/>
      <c r="AQ20" s="65">
        <v>0</v>
      </c>
      <c r="AR20" s="65">
        <v>0</v>
      </c>
      <c r="AS20" s="65">
        <v>0</v>
      </c>
      <c r="AT20" s="65">
        <v>0</v>
      </c>
      <c r="AU20" s="65"/>
      <c r="AV20" s="65">
        <v>0</v>
      </c>
      <c r="AW20" s="65"/>
      <c r="AX20" s="65">
        <v>0</v>
      </c>
      <c r="AY20" s="65">
        <v>0</v>
      </c>
      <c r="AZ20" s="65">
        <v>0</v>
      </c>
      <c r="BA20" s="65"/>
      <c r="BB20" s="65"/>
      <c r="BC20" s="65"/>
      <c r="BD20" s="65"/>
      <c r="BE20" s="65"/>
      <c r="BF20" s="65">
        <v>0</v>
      </c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>
        <v>0</v>
      </c>
    </row>
    <row r="21" spans="1:96" x14ac:dyDescent="0.2">
      <c r="A21" s="67" t="s">
        <v>201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>
        <v>0</v>
      </c>
      <c r="P21" s="65"/>
      <c r="Q21" s="65"/>
      <c r="R21" s="65">
        <v>0</v>
      </c>
      <c r="S21" s="65">
        <v>0</v>
      </c>
      <c r="T21" s="65"/>
      <c r="U21" s="65"/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5">
        <v>0</v>
      </c>
      <c r="AE21" s="65"/>
      <c r="AF21" s="65">
        <v>0</v>
      </c>
      <c r="AG21" s="65">
        <v>0</v>
      </c>
      <c r="AH21" s="65">
        <v>0</v>
      </c>
      <c r="AI21" s="65"/>
      <c r="AJ21" s="65">
        <v>0</v>
      </c>
      <c r="AK21" s="65">
        <v>0</v>
      </c>
      <c r="AL21" s="65">
        <v>0</v>
      </c>
      <c r="AM21" s="65">
        <v>0</v>
      </c>
      <c r="AN21" s="65"/>
      <c r="AO21" s="65"/>
      <c r="AP21" s="65">
        <v>0</v>
      </c>
      <c r="AQ21" s="65">
        <v>0</v>
      </c>
      <c r="AR21" s="65"/>
      <c r="AS21" s="65">
        <v>0</v>
      </c>
      <c r="AT21" s="65">
        <v>0</v>
      </c>
      <c r="AU21" s="65">
        <v>0</v>
      </c>
      <c r="AV21" s="65">
        <v>0</v>
      </c>
      <c r="AW21" s="65">
        <v>0</v>
      </c>
      <c r="AX21" s="65"/>
      <c r="AY21" s="65">
        <v>0</v>
      </c>
      <c r="AZ21" s="65"/>
      <c r="BA21" s="65">
        <v>0</v>
      </c>
      <c r="BB21" s="65"/>
      <c r="BC21" s="65">
        <v>0</v>
      </c>
      <c r="BD21" s="65"/>
      <c r="BE21" s="65"/>
      <c r="BF21" s="65">
        <v>0</v>
      </c>
      <c r="BG21" s="65"/>
      <c r="BH21" s="65">
        <v>5475.5750982090831</v>
      </c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>
        <v>5475.5750982090831</v>
      </c>
    </row>
    <row r="22" spans="1:96" x14ac:dyDescent="0.2">
      <c r="A22" s="67" t="s">
        <v>202</v>
      </c>
      <c r="B22" s="65"/>
      <c r="C22" s="65"/>
      <c r="D22" s="65"/>
      <c r="E22" s="65"/>
      <c r="F22" s="65"/>
      <c r="G22" s="65">
        <v>0</v>
      </c>
      <c r="H22" s="65"/>
      <c r="I22" s="65"/>
      <c r="J22" s="65"/>
      <c r="K22" s="65"/>
      <c r="L22" s="65"/>
      <c r="M22" s="65"/>
      <c r="N22" s="65"/>
      <c r="O22" s="65">
        <v>0</v>
      </c>
      <c r="P22" s="65">
        <v>0</v>
      </c>
      <c r="Q22" s="65"/>
      <c r="R22" s="65"/>
      <c r="S22" s="65"/>
      <c r="T22" s="65"/>
      <c r="U22" s="65">
        <v>0</v>
      </c>
      <c r="V22" s="65"/>
      <c r="W22" s="65">
        <v>0</v>
      </c>
      <c r="X22" s="65">
        <v>0</v>
      </c>
      <c r="Y22" s="65"/>
      <c r="Z22" s="65">
        <v>0</v>
      </c>
      <c r="AA22" s="65">
        <v>0</v>
      </c>
      <c r="AB22" s="65">
        <v>0</v>
      </c>
      <c r="AC22" s="65">
        <v>0</v>
      </c>
      <c r="AD22" s="65"/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  <c r="AM22" s="65">
        <v>0</v>
      </c>
      <c r="AN22" s="65">
        <v>0</v>
      </c>
      <c r="AO22" s="65">
        <v>0</v>
      </c>
      <c r="AP22" s="65">
        <v>0</v>
      </c>
      <c r="AQ22" s="65"/>
      <c r="AR22" s="65">
        <v>0</v>
      </c>
      <c r="AS22" s="65">
        <v>0</v>
      </c>
      <c r="AT22" s="65"/>
      <c r="AU22" s="65">
        <v>0</v>
      </c>
      <c r="AV22" s="65">
        <v>0</v>
      </c>
      <c r="AW22" s="65">
        <v>0</v>
      </c>
      <c r="AX22" s="65"/>
      <c r="AY22" s="65"/>
      <c r="AZ22" s="65">
        <v>0</v>
      </c>
      <c r="BA22" s="65"/>
      <c r="BB22" s="65">
        <v>0</v>
      </c>
      <c r="BC22" s="65"/>
      <c r="BD22" s="65">
        <v>57846.449246894568</v>
      </c>
      <c r="BE22" s="65"/>
      <c r="BF22" s="65"/>
      <c r="BG22" s="65">
        <v>201647.8582258597</v>
      </c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>
        <v>259494.30747275427</v>
      </c>
    </row>
    <row r="23" spans="1:96" x14ac:dyDescent="0.2">
      <c r="A23" s="67" t="s">
        <v>203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>
        <v>0</v>
      </c>
      <c r="O23" s="65"/>
      <c r="P23" s="65">
        <v>0</v>
      </c>
      <c r="Q23" s="65"/>
      <c r="R23" s="65"/>
      <c r="S23" s="65">
        <v>0</v>
      </c>
      <c r="T23" s="65"/>
      <c r="U23" s="65">
        <v>0</v>
      </c>
      <c r="V23" s="65">
        <v>0</v>
      </c>
      <c r="W23" s="65"/>
      <c r="X23" s="65"/>
      <c r="Y23" s="65">
        <v>0</v>
      </c>
      <c r="Z23" s="65">
        <v>0</v>
      </c>
      <c r="AA23" s="65"/>
      <c r="AB23" s="65">
        <v>0</v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/>
      <c r="AK23" s="65">
        <v>0</v>
      </c>
      <c r="AL23" s="65">
        <v>0</v>
      </c>
      <c r="AM23" s="65">
        <v>0</v>
      </c>
      <c r="AN23" s="65">
        <v>0</v>
      </c>
      <c r="AO23" s="65">
        <v>0</v>
      </c>
      <c r="AP23" s="65"/>
      <c r="AQ23" s="65">
        <v>0</v>
      </c>
      <c r="AR23" s="65">
        <v>0</v>
      </c>
      <c r="AS23" s="65">
        <v>0</v>
      </c>
      <c r="AT23" s="65"/>
      <c r="AU23" s="65">
        <v>0</v>
      </c>
      <c r="AV23" s="65"/>
      <c r="AW23" s="65">
        <v>0</v>
      </c>
      <c r="AX23" s="65">
        <v>0</v>
      </c>
      <c r="AY23" s="65"/>
      <c r="AZ23" s="65">
        <v>0</v>
      </c>
      <c r="BA23" s="65">
        <v>32338.160594582558</v>
      </c>
      <c r="BB23" s="65">
        <v>85789.10997756198</v>
      </c>
      <c r="BC23" s="65"/>
      <c r="BD23" s="65">
        <v>174806.19743583351</v>
      </c>
      <c r="BE23" s="65">
        <v>175418.92670704797</v>
      </c>
      <c r="BF23" s="65"/>
      <c r="BG23" s="65"/>
      <c r="BH23" s="65">
        <v>316047.70488875359</v>
      </c>
      <c r="BI23" s="65"/>
      <c r="BJ23" s="65"/>
      <c r="BK23" s="65"/>
      <c r="BL23" s="65">
        <v>509026.13543782756</v>
      </c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>
        <v>1293426.2350416072</v>
      </c>
    </row>
    <row r="24" spans="1:96" x14ac:dyDescent="0.2">
      <c r="A24" s="67" t="s">
        <v>204</v>
      </c>
      <c r="B24" s="65"/>
      <c r="C24" s="65"/>
      <c r="D24" s="65"/>
      <c r="E24" s="65"/>
      <c r="F24" s="65"/>
      <c r="G24" s="65"/>
      <c r="H24" s="65"/>
      <c r="I24" s="65"/>
      <c r="J24" s="65"/>
      <c r="K24" s="65">
        <v>0</v>
      </c>
      <c r="L24" s="65"/>
      <c r="M24" s="65">
        <v>0</v>
      </c>
      <c r="N24" s="65">
        <v>0</v>
      </c>
      <c r="O24" s="65">
        <v>0</v>
      </c>
      <c r="P24" s="65"/>
      <c r="Q24" s="65">
        <v>0</v>
      </c>
      <c r="R24" s="65">
        <v>0</v>
      </c>
      <c r="S24" s="65"/>
      <c r="T24" s="65"/>
      <c r="U24" s="65"/>
      <c r="V24" s="65"/>
      <c r="W24" s="65">
        <v>0</v>
      </c>
      <c r="X24" s="65"/>
      <c r="Y24" s="65">
        <v>0</v>
      </c>
      <c r="Z24" s="65">
        <v>0</v>
      </c>
      <c r="AA24" s="65">
        <v>0</v>
      </c>
      <c r="AB24" s="65">
        <v>0</v>
      </c>
      <c r="AC24" s="65">
        <v>0</v>
      </c>
      <c r="AD24" s="65">
        <v>0</v>
      </c>
      <c r="AE24" s="65">
        <v>0</v>
      </c>
      <c r="AF24" s="65">
        <v>0</v>
      </c>
      <c r="AG24" s="65"/>
      <c r="AH24" s="65">
        <v>0</v>
      </c>
      <c r="AI24" s="65">
        <v>0</v>
      </c>
      <c r="AJ24" s="65">
        <v>0</v>
      </c>
      <c r="AK24" s="65">
        <v>0</v>
      </c>
      <c r="AL24" s="65"/>
      <c r="AM24" s="65">
        <v>0</v>
      </c>
      <c r="AN24" s="65">
        <v>0</v>
      </c>
      <c r="AO24" s="65">
        <v>0</v>
      </c>
      <c r="AP24" s="65">
        <v>0</v>
      </c>
      <c r="AQ24" s="65">
        <v>0</v>
      </c>
      <c r="AR24" s="65">
        <v>0</v>
      </c>
      <c r="AS24" s="65">
        <v>0</v>
      </c>
      <c r="AT24" s="65">
        <v>0</v>
      </c>
      <c r="AU24" s="65">
        <v>0</v>
      </c>
      <c r="AV24" s="65">
        <v>0</v>
      </c>
      <c r="AW24" s="65">
        <v>0</v>
      </c>
      <c r="AX24" s="65"/>
      <c r="AY24" s="65">
        <v>59194.089589815587</v>
      </c>
      <c r="AZ24" s="65">
        <v>26414.44005703181</v>
      </c>
      <c r="BA24" s="65">
        <v>134785.46577474475</v>
      </c>
      <c r="BB24" s="65"/>
      <c r="BC24" s="65">
        <v>155605.62074074894</v>
      </c>
      <c r="BD24" s="65">
        <v>315488.56089063734</v>
      </c>
      <c r="BE24" s="65">
        <v>412920.28362050839</v>
      </c>
      <c r="BF24" s="65">
        <v>419551.67508937232</v>
      </c>
      <c r="BG24" s="65">
        <v>484845.78515185788</v>
      </c>
      <c r="BH24" s="65"/>
      <c r="BI24" s="65"/>
      <c r="BJ24" s="65">
        <v>602994.53363775089</v>
      </c>
      <c r="BK24" s="65"/>
      <c r="BL24" s="65">
        <v>713042.06868682057</v>
      </c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>
        <v>3324842.5232392885</v>
      </c>
    </row>
    <row r="25" spans="1:96" x14ac:dyDescent="0.2">
      <c r="A25" s="67" t="s">
        <v>205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>
        <v>0</v>
      </c>
      <c r="Q25" s="65"/>
      <c r="R25" s="65"/>
      <c r="S25" s="65">
        <v>0</v>
      </c>
      <c r="T25" s="65"/>
      <c r="U25" s="65"/>
      <c r="V25" s="65">
        <v>0</v>
      </c>
      <c r="W25" s="65">
        <v>0</v>
      </c>
      <c r="X25" s="65">
        <v>0</v>
      </c>
      <c r="Y25" s="65"/>
      <c r="Z25" s="65">
        <v>0</v>
      </c>
      <c r="AA25" s="65">
        <v>0</v>
      </c>
      <c r="AB25" s="65">
        <v>0</v>
      </c>
      <c r="AC25" s="65">
        <v>0</v>
      </c>
      <c r="AD25" s="65"/>
      <c r="AE25" s="65">
        <v>0</v>
      </c>
      <c r="AF25" s="65">
        <v>0</v>
      </c>
      <c r="AG25" s="65">
        <v>0</v>
      </c>
      <c r="AH25" s="65">
        <v>0</v>
      </c>
      <c r="AI25" s="65"/>
      <c r="AJ25" s="65">
        <v>0</v>
      </c>
      <c r="AK25" s="65">
        <v>0</v>
      </c>
      <c r="AL25" s="65">
        <v>0</v>
      </c>
      <c r="AM25" s="65">
        <v>0</v>
      </c>
      <c r="AN25" s="65">
        <v>0</v>
      </c>
      <c r="AO25" s="65"/>
      <c r="AP25" s="65">
        <v>0</v>
      </c>
      <c r="AQ25" s="65">
        <v>0</v>
      </c>
      <c r="AR25" s="65">
        <v>0</v>
      </c>
      <c r="AS25" s="65">
        <v>0</v>
      </c>
      <c r="AT25" s="65">
        <v>0</v>
      </c>
      <c r="AU25" s="65">
        <v>395.36659736931324</v>
      </c>
      <c r="AV25" s="65">
        <v>115548.51485415921</v>
      </c>
      <c r="AW25" s="65"/>
      <c r="AX25" s="65"/>
      <c r="AY25" s="65">
        <v>255003.24314725958</v>
      </c>
      <c r="AZ25" s="65">
        <v>555555.10827363841</v>
      </c>
      <c r="BA25" s="65"/>
      <c r="BB25" s="65">
        <v>293009.10352374986</v>
      </c>
      <c r="BC25" s="65">
        <v>401971.76581638679</v>
      </c>
      <c r="BD25" s="65">
        <v>432104.73092839867</v>
      </c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>
        <v>1007460.9769475013</v>
      </c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>
        <v>3061048.8100884631</v>
      </c>
    </row>
    <row r="26" spans="1:96" x14ac:dyDescent="0.2">
      <c r="A26" s="67" t="s">
        <v>206</v>
      </c>
      <c r="B26" s="65"/>
      <c r="C26" s="65"/>
      <c r="D26" s="65"/>
      <c r="E26" s="65"/>
      <c r="F26" s="65"/>
      <c r="G26" s="65"/>
      <c r="H26" s="65"/>
      <c r="I26" s="65"/>
      <c r="J26" s="65">
        <v>0</v>
      </c>
      <c r="K26" s="65">
        <v>0</v>
      </c>
      <c r="L26" s="65"/>
      <c r="M26" s="65"/>
      <c r="N26" s="65"/>
      <c r="O26" s="65"/>
      <c r="P26" s="65"/>
      <c r="Q26" s="65"/>
      <c r="R26" s="65"/>
      <c r="S26" s="65">
        <v>0</v>
      </c>
      <c r="T26" s="65"/>
      <c r="U26" s="65"/>
      <c r="V26" s="65">
        <v>0</v>
      </c>
      <c r="W26" s="65">
        <v>0</v>
      </c>
      <c r="X26" s="65">
        <v>0</v>
      </c>
      <c r="Y26" s="65"/>
      <c r="Z26" s="65">
        <v>0</v>
      </c>
      <c r="AA26" s="65">
        <v>0</v>
      </c>
      <c r="AB26" s="65"/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/>
      <c r="AL26" s="65">
        <v>0</v>
      </c>
      <c r="AM26" s="65">
        <v>0</v>
      </c>
      <c r="AN26" s="65">
        <v>0</v>
      </c>
      <c r="AO26" s="65">
        <v>0</v>
      </c>
      <c r="AP26" s="65">
        <v>0</v>
      </c>
      <c r="AQ26" s="65">
        <v>0</v>
      </c>
      <c r="AR26" s="65">
        <v>0</v>
      </c>
      <c r="AS26" s="65">
        <v>19459.642258308828</v>
      </c>
      <c r="AT26" s="65">
        <v>40277.627498498186</v>
      </c>
      <c r="AU26" s="65">
        <v>63915.151582170278</v>
      </c>
      <c r="AV26" s="65">
        <v>107737.1887926627</v>
      </c>
      <c r="AW26" s="65">
        <v>610076.80598149821</v>
      </c>
      <c r="AX26" s="65">
        <v>616980.9423427172</v>
      </c>
      <c r="AY26" s="65"/>
      <c r="AZ26" s="65">
        <v>638537.6754213348</v>
      </c>
      <c r="BA26" s="65">
        <v>763861.3291477412</v>
      </c>
      <c r="BB26" s="65">
        <v>1406336.6068414412</v>
      </c>
      <c r="BC26" s="65"/>
      <c r="BD26" s="65">
        <v>1591659.3717379421</v>
      </c>
      <c r="BE26" s="65">
        <v>574447.73454203457</v>
      </c>
      <c r="BF26" s="65"/>
      <c r="BG26" s="65">
        <v>732195.65342063271</v>
      </c>
      <c r="BH26" s="65">
        <v>782542.64436975308</v>
      </c>
      <c r="BI26" s="65"/>
      <c r="BJ26" s="65"/>
      <c r="BK26" s="65"/>
      <c r="BL26" s="65">
        <v>1008847.2405013777</v>
      </c>
      <c r="BM26" s="65"/>
      <c r="BN26" s="65"/>
      <c r="BO26" s="65"/>
      <c r="BP26" s="65"/>
      <c r="BQ26" s="65"/>
      <c r="BR26" s="65"/>
      <c r="BS26" s="65"/>
      <c r="BT26" s="65"/>
      <c r="BU26" s="65"/>
      <c r="BV26" s="65">
        <v>1466857.8781515993</v>
      </c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>
        <v>10423733.492589712</v>
      </c>
    </row>
    <row r="27" spans="1:96" x14ac:dyDescent="0.2">
      <c r="A27" s="67" t="s">
        <v>207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>
        <v>0</v>
      </c>
      <c r="W27" s="65"/>
      <c r="X27" s="65">
        <v>0</v>
      </c>
      <c r="Y27" s="65">
        <v>0</v>
      </c>
      <c r="Z27" s="65"/>
      <c r="AA27" s="65"/>
      <c r="AB27" s="65">
        <v>0</v>
      </c>
      <c r="AC27" s="65"/>
      <c r="AD27" s="65">
        <v>0</v>
      </c>
      <c r="AE27" s="65">
        <v>0</v>
      </c>
      <c r="AF27" s="65">
        <v>0</v>
      </c>
      <c r="AG27" s="65">
        <v>0</v>
      </c>
      <c r="AH27" s="65"/>
      <c r="AI27" s="65">
        <v>0</v>
      </c>
      <c r="AJ27" s="65">
        <v>0</v>
      </c>
      <c r="AK27" s="65">
        <v>0</v>
      </c>
      <c r="AL27" s="65">
        <v>0</v>
      </c>
      <c r="AM27" s="65">
        <v>0</v>
      </c>
      <c r="AN27" s="65">
        <v>0</v>
      </c>
      <c r="AO27" s="65"/>
      <c r="AP27" s="65">
        <v>46295.929161138833</v>
      </c>
      <c r="AQ27" s="65">
        <v>187344.1031537503</v>
      </c>
      <c r="AR27" s="65">
        <v>72842.512229239568</v>
      </c>
      <c r="AS27" s="65">
        <v>230682.12194743939</v>
      </c>
      <c r="AT27" s="65">
        <v>205665.23439535312</v>
      </c>
      <c r="AU27" s="65"/>
      <c r="AV27" s="65">
        <v>279039.43362943456</v>
      </c>
      <c r="AW27" s="65">
        <v>383384.08627387322</v>
      </c>
      <c r="AX27" s="65">
        <v>1230725.2558574434</v>
      </c>
      <c r="AY27" s="65">
        <v>415223.47008725256</v>
      </c>
      <c r="AZ27" s="65">
        <v>1509153.8907170817</v>
      </c>
      <c r="BA27" s="65"/>
      <c r="BB27" s="65"/>
      <c r="BC27" s="65"/>
      <c r="BD27" s="65">
        <v>669162.5468156673</v>
      </c>
      <c r="BE27" s="65"/>
      <c r="BF27" s="65">
        <v>1597687.0003534034</v>
      </c>
      <c r="BG27" s="65">
        <v>2490732.2176655475</v>
      </c>
      <c r="BH27" s="65"/>
      <c r="BI27" s="65">
        <v>1890773.1122825053</v>
      </c>
      <c r="BJ27" s="65">
        <v>2060533.1383606084</v>
      </c>
      <c r="BK27" s="65">
        <v>2133927.5630490649</v>
      </c>
      <c r="BL27" s="65"/>
      <c r="BM27" s="65"/>
      <c r="BN27" s="65"/>
      <c r="BO27" s="65">
        <v>2577098.0081774909</v>
      </c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>
        <v>1878748.8993213661</v>
      </c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>
        <v>19859018.523477662</v>
      </c>
    </row>
    <row r="28" spans="1:96" x14ac:dyDescent="0.2">
      <c r="A28" s="67" t="s">
        <v>208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>
        <v>0</v>
      </c>
      <c r="Q28" s="65"/>
      <c r="R28" s="65"/>
      <c r="S28" s="65">
        <v>0</v>
      </c>
      <c r="T28" s="65">
        <v>0</v>
      </c>
      <c r="U28" s="65">
        <v>0</v>
      </c>
      <c r="V28" s="65"/>
      <c r="W28" s="65"/>
      <c r="X28" s="65"/>
      <c r="Y28" s="65">
        <v>0</v>
      </c>
      <c r="Z28" s="65"/>
      <c r="AA28" s="65">
        <v>0</v>
      </c>
      <c r="AB28" s="65"/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65"/>
      <c r="AK28" s="65">
        <v>0</v>
      </c>
      <c r="AL28" s="65">
        <v>0</v>
      </c>
      <c r="AM28" s="65"/>
      <c r="AN28" s="65">
        <v>85155.706438586116</v>
      </c>
      <c r="AO28" s="65">
        <v>175892.80806386657</v>
      </c>
      <c r="AP28" s="65">
        <v>55700.938509847969</v>
      </c>
      <c r="AQ28" s="65">
        <v>383007.39885721356</v>
      </c>
      <c r="AR28" s="65">
        <v>268509.55045355856</v>
      </c>
      <c r="AS28" s="65">
        <v>446579.43900499865</v>
      </c>
      <c r="AT28" s="65">
        <v>925283.32746228203</v>
      </c>
      <c r="AU28" s="65">
        <v>801912.26885578409</v>
      </c>
      <c r="AV28" s="65">
        <v>468780.14468754269</v>
      </c>
      <c r="AW28" s="65">
        <v>1520836.4459705912</v>
      </c>
      <c r="AX28" s="65">
        <v>573243.96007773094</v>
      </c>
      <c r="AY28" s="65">
        <v>1160098.1256731004</v>
      </c>
      <c r="AZ28" s="65">
        <v>1169287.594875427</v>
      </c>
      <c r="BA28" s="65">
        <v>622825.97785639018</v>
      </c>
      <c r="BB28" s="65">
        <v>798982.55610131472</v>
      </c>
      <c r="BC28" s="65">
        <v>2398141.5870675333</v>
      </c>
      <c r="BD28" s="65">
        <v>846494.79398462549</v>
      </c>
      <c r="BE28" s="65"/>
      <c r="BF28" s="65"/>
      <c r="BG28" s="65"/>
      <c r="BH28" s="65">
        <v>1075297.8660300076</v>
      </c>
      <c r="BI28" s="65"/>
      <c r="BJ28" s="65">
        <v>1190677.200234279</v>
      </c>
      <c r="BK28" s="65"/>
      <c r="BL28" s="65">
        <v>1321994.8299224265</v>
      </c>
      <c r="BM28" s="65"/>
      <c r="BN28" s="65"/>
      <c r="BO28" s="65">
        <v>1403623.4030160941</v>
      </c>
      <c r="BP28" s="65"/>
      <c r="BQ28" s="65"/>
      <c r="BR28" s="65"/>
      <c r="BS28" s="65"/>
      <c r="BT28" s="65">
        <v>1716272.7962738629</v>
      </c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>
        <v>19408598.719417065</v>
      </c>
    </row>
    <row r="29" spans="1:96" x14ac:dyDescent="0.2">
      <c r="A29" s="67" t="s">
        <v>209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>
        <v>0</v>
      </c>
      <c r="N29" s="65"/>
      <c r="O29" s="65">
        <v>0</v>
      </c>
      <c r="P29" s="65"/>
      <c r="Q29" s="65"/>
      <c r="R29" s="65"/>
      <c r="S29" s="65"/>
      <c r="T29" s="65">
        <v>0</v>
      </c>
      <c r="U29" s="65">
        <v>0</v>
      </c>
      <c r="V29" s="65">
        <v>0</v>
      </c>
      <c r="W29" s="65"/>
      <c r="X29" s="65">
        <v>0</v>
      </c>
      <c r="Y29" s="65">
        <v>0</v>
      </c>
      <c r="Z29" s="65">
        <v>0</v>
      </c>
      <c r="AA29" s="65">
        <v>0</v>
      </c>
      <c r="AB29" s="65">
        <v>0</v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r="AI29" s="65">
        <v>0</v>
      </c>
      <c r="AJ29" s="65">
        <v>0</v>
      </c>
      <c r="AK29" s="65"/>
      <c r="AL29" s="65">
        <v>0</v>
      </c>
      <c r="AM29" s="65">
        <v>249797.4878135547</v>
      </c>
      <c r="AN29" s="65">
        <v>471769.03326850757</v>
      </c>
      <c r="AO29" s="65">
        <v>242877.29775803909</v>
      </c>
      <c r="AP29" s="65">
        <v>1123643.3894577436</v>
      </c>
      <c r="AQ29" s="65">
        <v>1215365.6538573392</v>
      </c>
      <c r="AR29" s="65">
        <v>787818.94873454608</v>
      </c>
      <c r="AS29" s="65">
        <v>1139640.8182709441</v>
      </c>
      <c r="AT29" s="65">
        <v>1958586.7415861562</v>
      </c>
      <c r="AU29" s="65">
        <v>463062.94936393201</v>
      </c>
      <c r="AV29" s="65">
        <v>1141332.2003527954</v>
      </c>
      <c r="AW29" s="65">
        <v>1154702.0617677774</v>
      </c>
      <c r="AX29" s="65"/>
      <c r="AY29" s="65">
        <v>2816119.4620578606</v>
      </c>
      <c r="AZ29" s="65">
        <v>2380596.1163458023</v>
      </c>
      <c r="BA29" s="65">
        <v>873820.33682070673</v>
      </c>
      <c r="BB29" s="65"/>
      <c r="BC29" s="65"/>
      <c r="BD29" s="65">
        <v>994174.41391386092</v>
      </c>
      <c r="BE29" s="65"/>
      <c r="BF29" s="65">
        <v>1004226.8834876493</v>
      </c>
      <c r="BG29" s="65"/>
      <c r="BH29" s="65"/>
      <c r="BI29" s="65"/>
      <c r="BJ29" s="65"/>
      <c r="BK29" s="65"/>
      <c r="BL29" s="65">
        <v>2809883.7451869007</v>
      </c>
      <c r="BM29" s="65">
        <v>1456190.9437522367</v>
      </c>
      <c r="BN29" s="65"/>
      <c r="BO29" s="65"/>
      <c r="BP29" s="65"/>
      <c r="BQ29" s="65"/>
      <c r="BR29" s="65"/>
      <c r="BS29" s="65"/>
      <c r="BT29" s="65"/>
      <c r="BU29" s="65">
        <v>1847360.1261302102</v>
      </c>
      <c r="BV29" s="65">
        <v>1857974.9052788839</v>
      </c>
      <c r="BW29" s="65"/>
      <c r="BX29" s="65"/>
      <c r="BY29" s="65"/>
      <c r="BZ29" s="65"/>
      <c r="CA29" s="65"/>
      <c r="CB29" s="65"/>
      <c r="CC29" s="65"/>
      <c r="CD29" s="65"/>
      <c r="CE29" s="65">
        <v>2407902.5081997365</v>
      </c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>
        <v>28396846.023405179</v>
      </c>
    </row>
    <row r="30" spans="1:96" x14ac:dyDescent="0.2">
      <c r="A30" s="67" t="s">
        <v>210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>
        <v>0</v>
      </c>
      <c r="N30" s="65"/>
      <c r="O30" s="65"/>
      <c r="P30" s="65"/>
      <c r="Q30" s="65"/>
      <c r="R30" s="65"/>
      <c r="S30" s="65">
        <v>0</v>
      </c>
      <c r="T30" s="65"/>
      <c r="U30" s="65"/>
      <c r="V30" s="65"/>
      <c r="W30" s="65"/>
      <c r="X30" s="65">
        <v>0</v>
      </c>
      <c r="Y30" s="65">
        <v>0</v>
      </c>
      <c r="Z30" s="65"/>
      <c r="AA30" s="65">
        <v>0</v>
      </c>
      <c r="AB30" s="65">
        <v>0</v>
      </c>
      <c r="AC30" s="65">
        <v>0</v>
      </c>
      <c r="AD30" s="65">
        <v>0</v>
      </c>
      <c r="AE30" s="65">
        <v>0</v>
      </c>
      <c r="AF30" s="65"/>
      <c r="AG30" s="65"/>
      <c r="AH30" s="65">
        <v>52559.740468524396</v>
      </c>
      <c r="AI30" s="65">
        <v>9507.357255011797</v>
      </c>
      <c r="AJ30" s="65"/>
      <c r="AK30" s="65">
        <v>412542.111110311</v>
      </c>
      <c r="AL30" s="65">
        <v>346944.0212487895</v>
      </c>
      <c r="AM30" s="65">
        <v>679580.23846819252</v>
      </c>
      <c r="AN30" s="65">
        <v>330886.99538660049</v>
      </c>
      <c r="AO30" s="65">
        <v>675366.30509424582</v>
      </c>
      <c r="AP30" s="65">
        <v>2096789.4917726479</v>
      </c>
      <c r="AQ30" s="65">
        <v>2212527.3512768671</v>
      </c>
      <c r="AR30" s="65"/>
      <c r="AS30" s="65"/>
      <c r="AT30" s="65"/>
      <c r="AU30" s="65">
        <v>578075.48894244432</v>
      </c>
      <c r="AV30" s="65"/>
      <c r="AW30" s="65">
        <v>1483636.6911783479</v>
      </c>
      <c r="AX30" s="65">
        <v>2433856.5753147136</v>
      </c>
      <c r="AY30" s="65">
        <v>5407830.5908083972</v>
      </c>
      <c r="AZ30" s="65">
        <v>948617.88568371348</v>
      </c>
      <c r="BA30" s="65"/>
      <c r="BB30" s="65">
        <v>2057698.8726444747</v>
      </c>
      <c r="BC30" s="65"/>
      <c r="BD30" s="65"/>
      <c r="BE30" s="65"/>
      <c r="BF30" s="65">
        <v>2512088.4839936141</v>
      </c>
      <c r="BG30" s="65"/>
      <c r="BH30" s="65"/>
      <c r="BI30" s="65">
        <v>1350925.7336221449</v>
      </c>
      <c r="BJ30" s="65"/>
      <c r="BK30" s="65">
        <v>2980979.1909531634</v>
      </c>
      <c r="BL30" s="65"/>
      <c r="BM30" s="65"/>
      <c r="BN30" s="65"/>
      <c r="BO30" s="65"/>
      <c r="BP30" s="65">
        <v>1693552.1526610553</v>
      </c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>
        <v>28263965.277883254</v>
      </c>
    </row>
    <row r="31" spans="1:96" x14ac:dyDescent="0.2">
      <c r="A31" s="67" t="s">
        <v>211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>
        <v>0</v>
      </c>
      <c r="T31" s="65"/>
      <c r="U31" s="65"/>
      <c r="V31" s="65"/>
      <c r="W31" s="65"/>
      <c r="X31" s="65"/>
      <c r="Y31" s="65"/>
      <c r="Z31" s="65"/>
      <c r="AA31" s="65">
        <v>0</v>
      </c>
      <c r="AB31" s="65">
        <v>0</v>
      </c>
      <c r="AC31" s="65"/>
      <c r="AD31" s="65">
        <v>0</v>
      </c>
      <c r="AE31" s="65"/>
      <c r="AF31" s="65">
        <v>34929.827580843121</v>
      </c>
      <c r="AG31" s="65"/>
      <c r="AH31" s="65">
        <v>313714.75754926912</v>
      </c>
      <c r="AI31" s="65">
        <v>362264.28059863858</v>
      </c>
      <c r="AJ31" s="65"/>
      <c r="AK31" s="65">
        <v>249169.65597724542</v>
      </c>
      <c r="AL31" s="65">
        <v>1012939.1625054404</v>
      </c>
      <c r="AM31" s="65">
        <v>787161.43140023015</v>
      </c>
      <c r="AN31" s="65">
        <v>1240441.3886388857</v>
      </c>
      <c r="AO31" s="65">
        <v>930348.74858625978</v>
      </c>
      <c r="AP31" s="65">
        <v>1191132.0658196844</v>
      </c>
      <c r="AQ31" s="65">
        <v>1021120.6946118139</v>
      </c>
      <c r="AR31" s="65">
        <v>2455289.1819747519</v>
      </c>
      <c r="AS31" s="65">
        <v>1299555.8398951907</v>
      </c>
      <c r="AT31" s="65">
        <v>2118799.9690567832</v>
      </c>
      <c r="AU31" s="65">
        <v>1622158.3798240423</v>
      </c>
      <c r="AV31" s="65">
        <v>818999.6131272614</v>
      </c>
      <c r="AW31" s="65">
        <v>1767830.0339995362</v>
      </c>
      <c r="AX31" s="65"/>
      <c r="AY31" s="65">
        <v>1024744.2983103618</v>
      </c>
      <c r="AZ31" s="65">
        <v>4279048.3066971805</v>
      </c>
      <c r="BA31" s="65">
        <v>1137754.0812050514</v>
      </c>
      <c r="BB31" s="65"/>
      <c r="BC31" s="65">
        <v>2416085.1905927714</v>
      </c>
      <c r="BD31" s="65">
        <v>2571128.8367846198</v>
      </c>
      <c r="BE31" s="65">
        <v>2655463.8345206603</v>
      </c>
      <c r="BF31" s="65">
        <v>1305479.3625185303</v>
      </c>
      <c r="BG31" s="65"/>
      <c r="BH31" s="65">
        <v>1481027.9009944554</v>
      </c>
      <c r="BI31" s="65">
        <v>1474223.6300967876</v>
      </c>
      <c r="BJ31" s="65">
        <v>1615142.3899214435</v>
      </c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>
        <v>2612961.8623102494</v>
      </c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>
        <v>39798914.725097984</v>
      </c>
    </row>
    <row r="32" spans="1:96" x14ac:dyDescent="0.2">
      <c r="A32" s="67" t="s">
        <v>212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>
        <v>0</v>
      </c>
      <c r="T32" s="65">
        <v>0</v>
      </c>
      <c r="U32" s="65"/>
      <c r="V32" s="65"/>
      <c r="W32" s="65"/>
      <c r="X32" s="65"/>
      <c r="Y32" s="65">
        <v>0</v>
      </c>
      <c r="Z32" s="65"/>
      <c r="AA32" s="65"/>
      <c r="AB32" s="65"/>
      <c r="AC32" s="65">
        <v>0</v>
      </c>
      <c r="AD32" s="65"/>
      <c r="AE32" s="65">
        <v>135534.12717112526</v>
      </c>
      <c r="AF32" s="65"/>
      <c r="AG32" s="65"/>
      <c r="AH32" s="65">
        <v>452680.03464471735</v>
      </c>
      <c r="AI32" s="65">
        <v>638914.17932828888</v>
      </c>
      <c r="AJ32" s="65">
        <v>612610.42888751253</v>
      </c>
      <c r="AK32" s="65">
        <v>417462.81409037486</v>
      </c>
      <c r="AL32" s="65">
        <v>482625.22279687226</v>
      </c>
      <c r="AM32" s="65">
        <v>562183.17199453153</v>
      </c>
      <c r="AN32" s="65">
        <v>551825.40339022689</v>
      </c>
      <c r="AO32" s="65">
        <v>1238378.4921897613</v>
      </c>
      <c r="AP32" s="65"/>
      <c r="AQ32" s="65">
        <v>2997658.4640881307</v>
      </c>
      <c r="AR32" s="65">
        <v>1509123.7850333471</v>
      </c>
      <c r="AS32" s="65">
        <v>800586.55061201006</v>
      </c>
      <c r="AT32" s="65">
        <v>4601223.5046781693</v>
      </c>
      <c r="AU32" s="65">
        <v>1948426.8422775958</v>
      </c>
      <c r="AV32" s="65"/>
      <c r="AW32" s="65"/>
      <c r="AX32" s="65">
        <v>1160762.0894234907</v>
      </c>
      <c r="AY32" s="65">
        <v>1195342.5090117957</v>
      </c>
      <c r="AZ32" s="65"/>
      <c r="BA32" s="65">
        <v>1226708.529053865</v>
      </c>
      <c r="BB32" s="65"/>
      <c r="BC32" s="65"/>
      <c r="BD32" s="65">
        <v>1421398.3082107026</v>
      </c>
      <c r="BE32" s="65"/>
      <c r="BF32" s="65"/>
      <c r="BG32" s="65">
        <v>1547377.7706888746</v>
      </c>
      <c r="BH32" s="65">
        <v>1604073.7611049861</v>
      </c>
      <c r="BI32" s="65"/>
      <c r="BJ32" s="65">
        <v>5112459.6716190502</v>
      </c>
      <c r="BK32" s="65"/>
      <c r="BL32" s="65">
        <v>1766965.3199101053</v>
      </c>
      <c r="BM32" s="65">
        <v>3603985.0989621598</v>
      </c>
      <c r="BN32" s="65"/>
      <c r="BO32" s="65"/>
      <c r="BP32" s="65"/>
      <c r="BQ32" s="65"/>
      <c r="BR32" s="65"/>
      <c r="BS32" s="65"/>
      <c r="BT32" s="65"/>
      <c r="BU32" s="65"/>
      <c r="BV32" s="65"/>
      <c r="BW32" s="65">
        <v>2348280.2137143798</v>
      </c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>
        <v>37936586.292882085</v>
      </c>
    </row>
    <row r="33" spans="1:96" x14ac:dyDescent="0.2">
      <c r="A33" s="67" t="s">
        <v>213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>
        <v>0</v>
      </c>
      <c r="X33" s="65"/>
      <c r="Y33" s="65"/>
      <c r="Z33" s="65">
        <v>29337.476355887949</v>
      </c>
      <c r="AA33" s="65"/>
      <c r="AB33" s="65"/>
      <c r="AC33" s="65">
        <v>35698.83324236609</v>
      </c>
      <c r="AD33" s="65"/>
      <c r="AE33" s="65"/>
      <c r="AF33" s="65">
        <v>259794.51237540692</v>
      </c>
      <c r="AG33" s="65"/>
      <c r="AH33" s="65">
        <v>350907.10295577534</v>
      </c>
      <c r="AI33" s="65">
        <v>1375038.5704276226</v>
      </c>
      <c r="AJ33" s="65">
        <v>953108.60957945138</v>
      </c>
      <c r="AK33" s="65">
        <v>476459.49704000726</v>
      </c>
      <c r="AL33" s="65">
        <v>607548.04706843942</v>
      </c>
      <c r="AM33" s="65"/>
      <c r="AN33" s="65">
        <v>2102425.6092241127</v>
      </c>
      <c r="AO33" s="65">
        <v>703791.15751791745</v>
      </c>
      <c r="AP33" s="65"/>
      <c r="AQ33" s="65">
        <v>894747.54997589067</v>
      </c>
      <c r="AR33" s="65">
        <v>1872285.4967371635</v>
      </c>
      <c r="AS33" s="65">
        <v>926464.8338283468</v>
      </c>
      <c r="AT33" s="65"/>
      <c r="AU33" s="65">
        <v>1045474.6945985295</v>
      </c>
      <c r="AV33" s="65">
        <v>1168442.9586374816</v>
      </c>
      <c r="AW33" s="65">
        <v>1222157.0502944142</v>
      </c>
      <c r="AX33" s="65"/>
      <c r="AY33" s="65">
        <v>2562887.027415039</v>
      </c>
      <c r="AZ33" s="65"/>
      <c r="BA33" s="65">
        <v>1371850.7186671142</v>
      </c>
      <c r="BB33" s="65">
        <v>4096168.4990261868</v>
      </c>
      <c r="BC33" s="65">
        <v>1476345.064100001</v>
      </c>
      <c r="BD33" s="65"/>
      <c r="BE33" s="65">
        <v>3161837.3007507268</v>
      </c>
      <c r="BF33" s="65">
        <v>1599572.8752033096</v>
      </c>
      <c r="BG33" s="65">
        <v>1713207.6374327727</v>
      </c>
      <c r="BH33" s="65"/>
      <c r="BI33" s="65"/>
      <c r="BJ33" s="65">
        <v>1844639.6629535407</v>
      </c>
      <c r="BK33" s="65"/>
      <c r="BL33" s="65"/>
      <c r="BM33" s="65">
        <v>1976862.3881852534</v>
      </c>
      <c r="BN33" s="65">
        <v>4244047.1747863702</v>
      </c>
      <c r="BO33" s="65"/>
      <c r="BP33" s="65"/>
      <c r="BQ33" s="65"/>
      <c r="BR33" s="65"/>
      <c r="BS33" s="65">
        <v>2354929.0633816682</v>
      </c>
      <c r="BT33" s="65">
        <v>2403581.2986623086</v>
      </c>
      <c r="BU33" s="65"/>
      <c r="BV33" s="65"/>
      <c r="BW33" s="65">
        <v>2461713.1774924695</v>
      </c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>
        <v>45291323.887915581</v>
      </c>
    </row>
    <row r="34" spans="1:96" x14ac:dyDescent="0.2">
      <c r="A34" s="67" t="s">
        <v>214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>
        <v>79601.385123571381</v>
      </c>
      <c r="Y34" s="65"/>
      <c r="Z34" s="65"/>
      <c r="AA34" s="65"/>
      <c r="AB34" s="65">
        <v>204280.9428746812</v>
      </c>
      <c r="AC34" s="65">
        <v>493214.90847038478</v>
      </c>
      <c r="AD34" s="65">
        <v>340545.29579748586</v>
      </c>
      <c r="AE34" s="65">
        <v>628789.96238095872</v>
      </c>
      <c r="AF34" s="65"/>
      <c r="AG34" s="65">
        <v>983215.89911581762</v>
      </c>
      <c r="AH34" s="65"/>
      <c r="AI34" s="65">
        <v>651684.3120190613</v>
      </c>
      <c r="AJ34" s="65">
        <v>1268054.96878797</v>
      </c>
      <c r="AK34" s="65">
        <v>1993539.1949964128</v>
      </c>
      <c r="AL34" s="65">
        <v>815109.96455787122</v>
      </c>
      <c r="AM34" s="65">
        <v>2344536.0427589566</v>
      </c>
      <c r="AN34" s="65">
        <v>1718417.3622993603</v>
      </c>
      <c r="AO34" s="65">
        <v>938011.08358937129</v>
      </c>
      <c r="AP34" s="65">
        <v>1006650.7240715101</v>
      </c>
      <c r="AQ34" s="65">
        <v>1952142.97144958</v>
      </c>
      <c r="AR34" s="65"/>
      <c r="AS34" s="65">
        <v>1136630.3283969015</v>
      </c>
      <c r="AT34" s="65">
        <v>1193988.6103111766</v>
      </c>
      <c r="AU34" s="65">
        <v>1268357.7108113095</v>
      </c>
      <c r="AV34" s="65">
        <v>3829366.1056889612</v>
      </c>
      <c r="AW34" s="65"/>
      <c r="AX34" s="65">
        <v>2786314.5622824505</v>
      </c>
      <c r="AY34" s="65">
        <v>1377526.8481703419</v>
      </c>
      <c r="AZ34" s="65"/>
      <c r="BA34" s="65"/>
      <c r="BB34" s="65">
        <v>1612477.0741239078</v>
      </c>
      <c r="BC34" s="65">
        <v>1677655.875081623</v>
      </c>
      <c r="BD34" s="65">
        <v>1663817.1812353432</v>
      </c>
      <c r="BE34" s="65">
        <v>1659118.7643117849</v>
      </c>
      <c r="BF34" s="65"/>
      <c r="BG34" s="65"/>
      <c r="BH34" s="65">
        <v>1878577.8354346119</v>
      </c>
      <c r="BI34" s="65"/>
      <c r="BJ34" s="65"/>
      <c r="BK34" s="65">
        <v>2034957.7896454595</v>
      </c>
      <c r="BL34" s="65">
        <v>2158165.0624863319</v>
      </c>
      <c r="BM34" s="65"/>
      <c r="BN34" s="65">
        <v>4388134.1378322244</v>
      </c>
      <c r="BO34" s="65"/>
      <c r="BP34" s="65">
        <v>2250475.9217212051</v>
      </c>
      <c r="BQ34" s="65"/>
      <c r="BR34" s="65"/>
      <c r="BS34" s="65"/>
      <c r="BT34" s="65"/>
      <c r="BU34" s="65">
        <v>2553330.2840489652</v>
      </c>
      <c r="BV34" s="65"/>
      <c r="BW34" s="65"/>
      <c r="BX34" s="65"/>
      <c r="BY34" s="65">
        <v>2751854.3540169373</v>
      </c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>
        <v>51638543.463892534</v>
      </c>
    </row>
    <row r="35" spans="1:96" x14ac:dyDescent="0.2">
      <c r="A35" s="67" t="s">
        <v>215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>
        <v>0</v>
      </c>
      <c r="S35" s="65"/>
      <c r="T35" s="65"/>
      <c r="U35" s="65">
        <v>0</v>
      </c>
      <c r="V35" s="65"/>
      <c r="W35" s="65"/>
      <c r="X35" s="65"/>
      <c r="Y35" s="65"/>
      <c r="Z35" s="65"/>
      <c r="AA35" s="65">
        <v>583707.66121508926</v>
      </c>
      <c r="AB35" s="65"/>
      <c r="AC35" s="65"/>
      <c r="AD35" s="65"/>
      <c r="AE35" s="65"/>
      <c r="AF35" s="65">
        <v>1078599.8589399941</v>
      </c>
      <c r="AG35" s="65">
        <v>566587.22311821766</v>
      </c>
      <c r="AH35" s="65">
        <v>638514.20715739764</v>
      </c>
      <c r="AI35" s="65"/>
      <c r="AJ35" s="65">
        <v>822060.21078124642</v>
      </c>
      <c r="AK35" s="65"/>
      <c r="AL35" s="65">
        <v>926033.03271319345</v>
      </c>
      <c r="AM35" s="65">
        <v>1874879.705853343</v>
      </c>
      <c r="AN35" s="65">
        <v>1948274.4743753914</v>
      </c>
      <c r="AO35" s="65">
        <v>1064037.1293825507</v>
      </c>
      <c r="AP35" s="65">
        <v>1070006.3170882761</v>
      </c>
      <c r="AQ35" s="65">
        <v>1085591.7001926787</v>
      </c>
      <c r="AR35" s="65">
        <v>3665249.4483660813</v>
      </c>
      <c r="AS35" s="65">
        <v>2387566.6816101037</v>
      </c>
      <c r="AT35" s="65"/>
      <c r="AU35" s="65">
        <v>1318631.9842443168</v>
      </c>
      <c r="AV35" s="65">
        <v>4063319.9309662059</v>
      </c>
      <c r="AW35" s="65">
        <v>1448641.1568874978</v>
      </c>
      <c r="AX35" s="65"/>
      <c r="AY35" s="65"/>
      <c r="AZ35" s="65">
        <v>1566346.149500791</v>
      </c>
      <c r="BA35" s="65">
        <v>3270619.0050618872</v>
      </c>
      <c r="BB35" s="65"/>
      <c r="BC35" s="65"/>
      <c r="BD35" s="65">
        <v>1773748.7190446313</v>
      </c>
      <c r="BE35" s="65"/>
      <c r="BF35" s="65">
        <v>1965674.4650947526</v>
      </c>
      <c r="BG35" s="65">
        <v>1932211.244501397</v>
      </c>
      <c r="BH35" s="65">
        <v>2088246.3728162572</v>
      </c>
      <c r="BI35" s="65">
        <v>4273007.877925545</v>
      </c>
      <c r="BJ35" s="65">
        <v>4181565.5422301982</v>
      </c>
      <c r="BK35" s="65">
        <v>4338527.4493531249</v>
      </c>
      <c r="BL35" s="65"/>
      <c r="BM35" s="65"/>
      <c r="BN35" s="65">
        <v>2421729.4457518943</v>
      </c>
      <c r="BO35" s="65">
        <v>2353592.1171714794</v>
      </c>
      <c r="BP35" s="65">
        <v>2387863.8842712454</v>
      </c>
      <c r="BQ35" s="65"/>
      <c r="BR35" s="65"/>
      <c r="BS35" s="65">
        <v>2562834.7964648101</v>
      </c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>
        <v>59657667.79207959</v>
      </c>
    </row>
    <row r="36" spans="1:96" x14ac:dyDescent="0.2">
      <c r="A36" s="67" t="s">
        <v>216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>
        <v>179782.63757682592</v>
      </c>
      <c r="V36" s="65">
        <v>103675.83847474121</v>
      </c>
      <c r="W36" s="65"/>
      <c r="X36" s="65"/>
      <c r="Y36" s="65"/>
      <c r="Z36" s="65"/>
      <c r="AA36" s="65">
        <v>480961.80407705158</v>
      </c>
      <c r="AB36" s="65"/>
      <c r="AC36" s="65"/>
      <c r="AD36" s="65"/>
      <c r="AE36" s="65">
        <v>629765.95880786702</v>
      </c>
      <c r="AF36" s="65">
        <v>688780.20179584995</v>
      </c>
      <c r="AG36" s="65">
        <v>2162233.5507844873</v>
      </c>
      <c r="AH36" s="65">
        <v>1650144.8365449999</v>
      </c>
      <c r="AI36" s="65"/>
      <c r="AJ36" s="65">
        <v>942794.81164347753</v>
      </c>
      <c r="AK36" s="65"/>
      <c r="AL36" s="65">
        <v>2090012.8594698682</v>
      </c>
      <c r="AM36" s="65">
        <v>3033914.9170630034</v>
      </c>
      <c r="AN36" s="65">
        <v>4493621.1742501575</v>
      </c>
      <c r="AO36" s="65">
        <v>1186167.5444726795</v>
      </c>
      <c r="AP36" s="65">
        <v>1185786.0347281471</v>
      </c>
      <c r="AQ36" s="65">
        <v>3873678.691937089</v>
      </c>
      <c r="AR36" s="65">
        <v>2633706.293139264</v>
      </c>
      <c r="AS36" s="65">
        <v>1314729.020459814</v>
      </c>
      <c r="AT36" s="65">
        <v>1484508.4776462391</v>
      </c>
      <c r="AU36" s="65"/>
      <c r="AV36" s="65">
        <v>1517719.4511361774</v>
      </c>
      <c r="AW36" s="65">
        <v>3201168.9284353331</v>
      </c>
      <c r="AX36" s="65">
        <v>6592432.0872124452</v>
      </c>
      <c r="AY36" s="65">
        <v>5145148.8937623762</v>
      </c>
      <c r="AZ36" s="65">
        <v>1823614.9554389045</v>
      </c>
      <c r="BA36" s="65"/>
      <c r="BB36" s="65">
        <v>3827195.1902663521</v>
      </c>
      <c r="BC36" s="65">
        <v>1876669.477581922</v>
      </c>
      <c r="BD36" s="65"/>
      <c r="BE36" s="65">
        <v>1946005.544427678</v>
      </c>
      <c r="BF36" s="65"/>
      <c r="BG36" s="65">
        <v>6442621.3427946027</v>
      </c>
      <c r="BH36" s="65">
        <v>2178907.2551633194</v>
      </c>
      <c r="BI36" s="65"/>
      <c r="BJ36" s="65">
        <v>2229138.6512042787</v>
      </c>
      <c r="BK36" s="65">
        <v>2308915.5470957421</v>
      </c>
      <c r="BL36" s="65"/>
      <c r="BM36" s="65"/>
      <c r="BN36" s="65"/>
      <c r="BO36" s="65"/>
      <c r="BP36" s="65">
        <v>2654708.9535907805</v>
      </c>
      <c r="BQ36" s="65"/>
      <c r="BR36" s="65"/>
      <c r="BS36" s="65"/>
      <c r="BT36" s="65"/>
      <c r="BU36" s="65">
        <v>2789426.7738651335</v>
      </c>
      <c r="BV36" s="65">
        <v>2966604.9716139026</v>
      </c>
      <c r="BW36" s="65"/>
      <c r="BX36" s="65"/>
      <c r="BY36" s="65"/>
      <c r="BZ36" s="65"/>
      <c r="CA36" s="65"/>
      <c r="CB36" s="65"/>
      <c r="CC36" s="65"/>
      <c r="CD36" s="65">
        <v>3401728.5195614807</v>
      </c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>
        <v>79036271.196021989</v>
      </c>
    </row>
    <row r="37" spans="1:96" x14ac:dyDescent="0.2">
      <c r="A37" s="67" t="s">
        <v>217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>
        <v>492853.39366375282</v>
      </c>
      <c r="Y37" s="65">
        <v>501069.98876093328</v>
      </c>
      <c r="Z37" s="65"/>
      <c r="AA37" s="65"/>
      <c r="AB37" s="65">
        <v>1330473.4318883736</v>
      </c>
      <c r="AC37" s="65">
        <v>700452.79015955701</v>
      </c>
      <c r="AD37" s="65">
        <v>702438.52957352251</v>
      </c>
      <c r="AE37" s="65">
        <v>1505776.2322292253</v>
      </c>
      <c r="AF37" s="65">
        <v>843270.75600493327</v>
      </c>
      <c r="AG37" s="65"/>
      <c r="AH37" s="65"/>
      <c r="AI37" s="65"/>
      <c r="AJ37" s="65"/>
      <c r="AK37" s="65">
        <v>1091235.3862336073</v>
      </c>
      <c r="AL37" s="65">
        <v>1099823.4949782006</v>
      </c>
      <c r="AM37" s="65">
        <v>1166300.186990194</v>
      </c>
      <c r="AN37" s="65">
        <v>2522811.9046086967</v>
      </c>
      <c r="AO37" s="65">
        <v>1349809.2968301363</v>
      </c>
      <c r="AP37" s="65">
        <v>1323576.9251365922</v>
      </c>
      <c r="AQ37" s="65"/>
      <c r="AR37" s="65">
        <v>3060484.1909339316</v>
      </c>
      <c r="AS37" s="65">
        <v>4570125.6007617265</v>
      </c>
      <c r="AT37" s="65">
        <v>1513764.7517748438</v>
      </c>
      <c r="AU37" s="65"/>
      <c r="AV37" s="65">
        <v>1743850.679419674</v>
      </c>
      <c r="AW37" s="65">
        <v>5228554.8548697606</v>
      </c>
      <c r="AX37" s="65">
        <v>3551112.7379516847</v>
      </c>
      <c r="AY37" s="65">
        <v>3636931.0409725066</v>
      </c>
      <c r="AZ37" s="65"/>
      <c r="BA37" s="65">
        <v>1892348.4415611625</v>
      </c>
      <c r="BB37" s="65"/>
      <c r="BC37" s="65"/>
      <c r="BD37" s="65"/>
      <c r="BE37" s="65">
        <v>4222751.6188530996</v>
      </c>
      <c r="BF37" s="65"/>
      <c r="BG37" s="65">
        <v>2220522.0980698187</v>
      </c>
      <c r="BH37" s="65">
        <v>2391995.6198724099</v>
      </c>
      <c r="BI37" s="65"/>
      <c r="BJ37" s="65"/>
      <c r="BK37" s="65"/>
      <c r="BL37" s="65"/>
      <c r="BM37" s="65">
        <v>2602662.0119232684</v>
      </c>
      <c r="BN37" s="65"/>
      <c r="BO37" s="65">
        <v>2641127.8749890402</v>
      </c>
      <c r="BP37" s="65"/>
      <c r="BQ37" s="65"/>
      <c r="BR37" s="65"/>
      <c r="BS37" s="65">
        <v>2823654.7408773415</v>
      </c>
      <c r="BT37" s="65"/>
      <c r="BU37" s="65">
        <v>2953205.7329131104</v>
      </c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>
        <v>59682984.312801093</v>
      </c>
    </row>
    <row r="38" spans="1:96" x14ac:dyDescent="0.2">
      <c r="A38" s="67" t="s">
        <v>218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>
        <v>783838.88652794808</v>
      </c>
      <c r="AC38" s="65">
        <v>770939.41449311003</v>
      </c>
      <c r="AD38" s="65">
        <v>932767.77645530552</v>
      </c>
      <c r="AE38" s="65">
        <v>917849.68372510001</v>
      </c>
      <c r="AF38" s="65">
        <v>940160.85304673389</v>
      </c>
      <c r="AG38" s="65"/>
      <c r="AH38" s="65">
        <v>1013848.2932402603</v>
      </c>
      <c r="AI38" s="65">
        <v>1137454.7561421134</v>
      </c>
      <c r="AJ38" s="65">
        <v>2442708.8369343523</v>
      </c>
      <c r="AK38" s="65">
        <v>1200737.2778451331</v>
      </c>
      <c r="AL38" s="65"/>
      <c r="AM38" s="65"/>
      <c r="AN38" s="65"/>
      <c r="AO38" s="65"/>
      <c r="AP38" s="65"/>
      <c r="AQ38" s="65">
        <v>3178118.6545554344</v>
      </c>
      <c r="AR38" s="65">
        <v>1668785.5362842865</v>
      </c>
      <c r="AS38" s="65"/>
      <c r="AT38" s="65"/>
      <c r="AU38" s="65">
        <v>1767769.3468309641</v>
      </c>
      <c r="AV38" s="65"/>
      <c r="AW38" s="65">
        <v>1867650.1653317921</v>
      </c>
      <c r="AX38" s="65"/>
      <c r="AY38" s="65">
        <v>1982404.894082047</v>
      </c>
      <c r="AZ38" s="65">
        <v>4023022.279562233</v>
      </c>
      <c r="BA38" s="65"/>
      <c r="BB38" s="65">
        <v>2081792.2679742314</v>
      </c>
      <c r="BC38" s="65"/>
      <c r="BD38" s="65">
        <v>2193707.6188354176</v>
      </c>
      <c r="BE38" s="65">
        <v>2254109.5358369742</v>
      </c>
      <c r="BF38" s="65">
        <v>2409655.2436797787</v>
      </c>
      <c r="BG38" s="65">
        <v>2365199.5754888467</v>
      </c>
      <c r="BH38" s="65">
        <v>2490421.031432109</v>
      </c>
      <c r="BI38" s="65"/>
      <c r="BJ38" s="65">
        <v>5162325.9285199922</v>
      </c>
      <c r="BK38" s="65"/>
      <c r="BL38" s="65"/>
      <c r="BM38" s="65">
        <v>2647817.3757384568</v>
      </c>
      <c r="BN38" s="65">
        <v>2732808.1588853896</v>
      </c>
      <c r="BO38" s="65">
        <v>2809542.1746270005</v>
      </c>
      <c r="BP38" s="65"/>
      <c r="BQ38" s="65"/>
      <c r="BR38" s="65"/>
      <c r="BS38" s="65"/>
      <c r="BT38" s="65"/>
      <c r="BU38" s="65">
        <v>3185080.7985604014</v>
      </c>
      <c r="BV38" s="65"/>
      <c r="BW38" s="65"/>
      <c r="BX38" s="65">
        <v>3308817.7808509804</v>
      </c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>
        <v>58269334.145486385</v>
      </c>
    </row>
    <row r="39" spans="1:96" x14ac:dyDescent="0.2">
      <c r="A39" s="67" t="s">
        <v>219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>
        <v>436144.16509805992</v>
      </c>
      <c r="S39" s="65"/>
      <c r="T39" s="65">
        <v>523986.64780445956</v>
      </c>
      <c r="U39" s="65"/>
      <c r="V39" s="65"/>
      <c r="W39" s="65"/>
      <c r="X39" s="65"/>
      <c r="Y39" s="65"/>
      <c r="Z39" s="65"/>
      <c r="AA39" s="65"/>
      <c r="AB39" s="65"/>
      <c r="AC39" s="65">
        <v>917064.56172102876</v>
      </c>
      <c r="AD39" s="65"/>
      <c r="AE39" s="65"/>
      <c r="AF39" s="65"/>
      <c r="AG39" s="65"/>
      <c r="AH39" s="65"/>
      <c r="AI39" s="65"/>
      <c r="AJ39" s="65"/>
      <c r="AK39" s="65">
        <v>1338714.011334572</v>
      </c>
      <c r="AL39" s="65"/>
      <c r="AM39" s="65">
        <v>1427468.1543961745</v>
      </c>
      <c r="AN39" s="65">
        <v>4690058.5360500049</v>
      </c>
      <c r="AO39" s="65">
        <v>3134455.7625576705</v>
      </c>
      <c r="AP39" s="65">
        <v>3199339.9746996295</v>
      </c>
      <c r="AQ39" s="65">
        <v>8468148.6539326739</v>
      </c>
      <c r="AR39" s="65"/>
      <c r="AS39" s="65">
        <v>3702927.1416537762</v>
      </c>
      <c r="AT39" s="65">
        <v>3665894.4132243879</v>
      </c>
      <c r="AU39" s="65"/>
      <c r="AV39" s="65">
        <v>3908942.2255377397</v>
      </c>
      <c r="AW39" s="65">
        <v>2058211.809651088</v>
      </c>
      <c r="AX39" s="65"/>
      <c r="AY39" s="65">
        <v>2074706.1012312137</v>
      </c>
      <c r="AZ39" s="65"/>
      <c r="BA39" s="65"/>
      <c r="BB39" s="65"/>
      <c r="BC39" s="65">
        <v>2301990.3008632883</v>
      </c>
      <c r="BD39" s="65"/>
      <c r="BE39" s="65">
        <v>2471346.2137687691</v>
      </c>
      <c r="BF39" s="65"/>
      <c r="BG39" s="65">
        <v>2531516.4678901657</v>
      </c>
      <c r="BH39" s="65">
        <v>2610401.0955465045</v>
      </c>
      <c r="BI39" s="65"/>
      <c r="BJ39" s="65">
        <v>2734303.1903634127</v>
      </c>
      <c r="BK39" s="65"/>
      <c r="BL39" s="65"/>
      <c r="BM39" s="65"/>
      <c r="BN39" s="65"/>
      <c r="BO39" s="65"/>
      <c r="BP39" s="65"/>
      <c r="BQ39" s="65"/>
      <c r="BR39" s="65"/>
      <c r="BS39" s="65"/>
      <c r="BT39" s="65">
        <v>3185951.7195678167</v>
      </c>
      <c r="BU39" s="65"/>
      <c r="BV39" s="65"/>
      <c r="BW39" s="65">
        <v>3410717.2234318331</v>
      </c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>
        <v>4078322.5243467502</v>
      </c>
      <c r="CL39" s="65"/>
      <c r="CM39" s="65"/>
      <c r="CN39" s="65"/>
      <c r="CO39" s="65"/>
      <c r="CP39" s="65"/>
      <c r="CQ39" s="65"/>
      <c r="CR39" s="65">
        <v>62870610.894671023</v>
      </c>
    </row>
    <row r="40" spans="1:96" x14ac:dyDescent="0.2">
      <c r="A40" s="67" t="s">
        <v>220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>
        <v>1377413.471199166</v>
      </c>
      <c r="AH40" s="65"/>
      <c r="AI40" s="65"/>
      <c r="AJ40" s="65">
        <v>1494760.9187765736</v>
      </c>
      <c r="AK40" s="65">
        <v>4659357.1767393928</v>
      </c>
      <c r="AL40" s="65"/>
      <c r="AM40" s="65">
        <v>1716238.2557407673</v>
      </c>
      <c r="AN40" s="65">
        <v>3443177.8567632083</v>
      </c>
      <c r="AO40" s="65"/>
      <c r="AP40" s="65">
        <v>1742184.9700633697</v>
      </c>
      <c r="AQ40" s="65">
        <v>1889031.466514688</v>
      </c>
      <c r="AR40" s="65"/>
      <c r="AS40" s="65">
        <v>5846001.4711090419</v>
      </c>
      <c r="AT40" s="65">
        <v>1942151.3288158327</v>
      </c>
      <c r="AU40" s="65">
        <v>2000393.1527088471</v>
      </c>
      <c r="AV40" s="65">
        <v>2113763.5135683883</v>
      </c>
      <c r="AW40" s="65">
        <v>2189421.736579854</v>
      </c>
      <c r="AX40" s="65"/>
      <c r="AY40" s="65"/>
      <c r="AZ40" s="65">
        <v>2355170.0845507756</v>
      </c>
      <c r="BA40" s="65"/>
      <c r="BB40" s="65"/>
      <c r="BC40" s="65"/>
      <c r="BD40" s="65"/>
      <c r="BE40" s="65">
        <v>2640043.0493439771</v>
      </c>
      <c r="BF40" s="65"/>
      <c r="BG40" s="65">
        <v>5282266.4626830034</v>
      </c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>
        <v>3380718.4709564801</v>
      </c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>
        <v>44072093.386113368</v>
      </c>
    </row>
    <row r="41" spans="1:96" x14ac:dyDescent="0.2">
      <c r="A41" s="67" t="s">
        <v>221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>
        <v>1348379.4024043158</v>
      </c>
      <c r="AF41" s="65"/>
      <c r="AG41" s="65"/>
      <c r="AH41" s="65"/>
      <c r="AI41" s="65">
        <v>3150526.4230392836</v>
      </c>
      <c r="AJ41" s="65">
        <v>1587891.0880771242</v>
      </c>
      <c r="AK41" s="65">
        <v>1624742.8440912049</v>
      </c>
      <c r="AL41" s="65"/>
      <c r="AM41" s="65"/>
      <c r="AN41" s="65">
        <v>1830631.0393460393</v>
      </c>
      <c r="AO41" s="65">
        <v>1909059.7160067167</v>
      </c>
      <c r="AP41" s="65">
        <v>1919709.4388410393</v>
      </c>
      <c r="AQ41" s="65">
        <v>1924036.6968580391</v>
      </c>
      <c r="AR41" s="65">
        <v>2068733.0787202828</v>
      </c>
      <c r="AS41" s="65"/>
      <c r="AT41" s="65"/>
      <c r="AU41" s="65"/>
      <c r="AV41" s="65"/>
      <c r="AW41" s="65">
        <v>4635593.41053042</v>
      </c>
      <c r="AX41" s="65">
        <v>2419094.6540768445</v>
      </c>
      <c r="AY41" s="65">
        <v>2360692.8312755823</v>
      </c>
      <c r="AZ41" s="65"/>
      <c r="BA41" s="65">
        <v>2491055.8059206605</v>
      </c>
      <c r="BB41" s="65">
        <v>2533501.0360726304</v>
      </c>
      <c r="BC41" s="65">
        <v>2608847.7281722501</v>
      </c>
      <c r="BD41" s="65"/>
      <c r="BE41" s="65"/>
      <c r="BF41" s="65"/>
      <c r="BG41" s="65">
        <v>8479582.8673626389</v>
      </c>
      <c r="BH41" s="65"/>
      <c r="BI41" s="65">
        <v>2941960.4852342755</v>
      </c>
      <c r="BJ41" s="65"/>
      <c r="BK41" s="65"/>
      <c r="BL41" s="65"/>
      <c r="BM41" s="65">
        <v>3091837.9818041343</v>
      </c>
      <c r="BN41" s="65">
        <v>6351824.2651432995</v>
      </c>
      <c r="BO41" s="65">
        <v>3230258.2280006371</v>
      </c>
      <c r="BP41" s="65"/>
      <c r="BQ41" s="65"/>
      <c r="BR41" s="65"/>
      <c r="BS41" s="65">
        <v>3476393.9960681889</v>
      </c>
      <c r="BT41" s="65"/>
      <c r="BU41" s="65"/>
      <c r="BV41" s="65"/>
      <c r="BW41" s="65">
        <v>3649554.0243052319</v>
      </c>
      <c r="BX41" s="65"/>
      <c r="BY41" s="65">
        <v>3808763.6001664475</v>
      </c>
      <c r="BZ41" s="65"/>
      <c r="CA41" s="65"/>
      <c r="CB41" s="65"/>
      <c r="CC41" s="65"/>
      <c r="CD41" s="65"/>
      <c r="CE41" s="65"/>
      <c r="CF41" s="65"/>
      <c r="CG41" s="65"/>
      <c r="CH41" s="65">
        <v>4213729.3107556421</v>
      </c>
      <c r="CI41" s="65"/>
      <c r="CJ41" s="65"/>
      <c r="CK41" s="65"/>
      <c r="CL41" s="65"/>
      <c r="CM41" s="65"/>
      <c r="CN41" s="65"/>
      <c r="CO41" s="65"/>
      <c r="CP41" s="65"/>
      <c r="CQ41" s="65"/>
      <c r="CR41" s="65">
        <v>73656399.952272922</v>
      </c>
    </row>
    <row r="42" spans="1:96" x14ac:dyDescent="0.2">
      <c r="A42" s="67" t="s">
        <v>222</v>
      </c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>
        <v>1395435.0785284638</v>
      </c>
      <c r="AC42" s="65"/>
      <c r="AD42" s="65">
        <v>1460736.3741664104</v>
      </c>
      <c r="AE42" s="65"/>
      <c r="AF42" s="65"/>
      <c r="AG42" s="65"/>
      <c r="AH42" s="65"/>
      <c r="AI42" s="65"/>
      <c r="AJ42" s="65"/>
      <c r="AK42" s="65"/>
      <c r="AL42" s="65"/>
      <c r="AM42" s="65">
        <v>1927433.6790613979</v>
      </c>
      <c r="AN42" s="65"/>
      <c r="AO42" s="65">
        <v>2035872.7213441096</v>
      </c>
      <c r="AP42" s="65">
        <v>4083057.7473029643</v>
      </c>
      <c r="AQ42" s="65"/>
      <c r="AR42" s="65">
        <v>4365376.573128961</v>
      </c>
      <c r="AS42" s="65">
        <v>2157184.7249869332</v>
      </c>
      <c r="AT42" s="65">
        <v>2213108.1624138765</v>
      </c>
      <c r="AU42" s="65"/>
      <c r="AV42" s="65">
        <v>2371074.8432496153</v>
      </c>
      <c r="AW42" s="65">
        <v>9682497.3771693315</v>
      </c>
      <c r="AX42" s="65">
        <v>5069022.4836819321</v>
      </c>
      <c r="AY42" s="65"/>
      <c r="AZ42" s="65"/>
      <c r="BA42" s="65"/>
      <c r="BB42" s="65">
        <v>2639453.391514007</v>
      </c>
      <c r="BC42" s="65"/>
      <c r="BD42" s="65">
        <v>2864911.4999104943</v>
      </c>
      <c r="BE42" s="65"/>
      <c r="BF42" s="65"/>
      <c r="BG42" s="65">
        <v>2888970.2201784141</v>
      </c>
      <c r="BH42" s="65"/>
      <c r="BI42" s="65"/>
      <c r="BJ42" s="65">
        <v>3129348.2329628728</v>
      </c>
      <c r="BK42" s="65"/>
      <c r="BL42" s="65"/>
      <c r="BM42" s="65"/>
      <c r="BN42" s="65"/>
      <c r="BO42" s="65"/>
      <c r="BP42" s="65">
        <v>3498852.999631796</v>
      </c>
      <c r="BQ42" s="65"/>
      <c r="BR42" s="65">
        <v>3503275.2535721324</v>
      </c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>
        <v>4250047.7674040403</v>
      </c>
      <c r="CF42" s="65">
        <v>4217870.3272947036</v>
      </c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>
        <v>63753529.457502469</v>
      </c>
    </row>
    <row r="43" spans="1:96" x14ac:dyDescent="0.2">
      <c r="A43" s="67" t="s">
        <v>223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>
        <v>3563605.6340469774</v>
      </c>
      <c r="AJ43" s="65">
        <v>1930690.4572570845</v>
      </c>
      <c r="AK43" s="65"/>
      <c r="AL43" s="65">
        <v>5909873.2083208058</v>
      </c>
      <c r="AM43" s="65">
        <v>2035024.6111849751</v>
      </c>
      <c r="AN43" s="65"/>
      <c r="AO43" s="65"/>
      <c r="AP43" s="65"/>
      <c r="AQ43" s="65"/>
      <c r="AR43" s="65"/>
      <c r="AS43" s="65">
        <v>2334452.4896581583</v>
      </c>
      <c r="AT43" s="65"/>
      <c r="AU43" s="65">
        <v>2431208.7405596375</v>
      </c>
      <c r="AV43" s="65">
        <v>2541781.9206739515</v>
      </c>
      <c r="AW43" s="65"/>
      <c r="AX43" s="65"/>
      <c r="AY43" s="65">
        <v>7968845.4763175994</v>
      </c>
      <c r="AZ43" s="65">
        <v>2799994.8285902813</v>
      </c>
      <c r="BA43" s="65">
        <v>5584020.2001869716</v>
      </c>
      <c r="BB43" s="65"/>
      <c r="BC43" s="65">
        <v>5801151.4428324718</v>
      </c>
      <c r="BD43" s="65">
        <v>9031799.0178569034</v>
      </c>
      <c r="BE43" s="65"/>
      <c r="BF43" s="65">
        <v>9185780.6308709197</v>
      </c>
      <c r="BG43" s="65"/>
      <c r="BH43" s="65"/>
      <c r="BI43" s="65">
        <v>6458607.2616529558</v>
      </c>
      <c r="BJ43" s="65">
        <v>3292545.3832724318</v>
      </c>
      <c r="BK43" s="65"/>
      <c r="BL43" s="65"/>
      <c r="BM43" s="65"/>
      <c r="BN43" s="65"/>
      <c r="BO43" s="65"/>
      <c r="BP43" s="65"/>
      <c r="BQ43" s="65">
        <v>3665016.4000742212</v>
      </c>
      <c r="BR43" s="65"/>
      <c r="BS43" s="65"/>
      <c r="BT43" s="65"/>
      <c r="BU43" s="65"/>
      <c r="BV43" s="65"/>
      <c r="BW43" s="65"/>
      <c r="BX43" s="65"/>
      <c r="BY43" s="65"/>
      <c r="BZ43" s="65"/>
      <c r="CA43" s="65"/>
      <c r="CB43" s="65">
        <v>4250616.8312674649</v>
      </c>
      <c r="CC43" s="65">
        <v>4244045.6839028783</v>
      </c>
      <c r="CD43" s="65"/>
      <c r="CE43" s="65"/>
      <c r="CF43" s="65"/>
      <c r="CG43" s="65">
        <v>4427945.8642065711</v>
      </c>
      <c r="CH43" s="65"/>
      <c r="CI43" s="65"/>
      <c r="CJ43" s="65"/>
      <c r="CK43" s="65"/>
      <c r="CL43" s="65">
        <v>4665062.6153795384</v>
      </c>
      <c r="CM43" s="65"/>
      <c r="CN43" s="65"/>
      <c r="CO43" s="65"/>
      <c r="CP43" s="65"/>
      <c r="CQ43" s="65"/>
      <c r="CR43" s="65">
        <v>92122068.698112771</v>
      </c>
    </row>
    <row r="44" spans="1:96" x14ac:dyDescent="0.2">
      <c r="A44" s="67" t="s">
        <v>224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>
        <v>4318316.3384600766</v>
      </c>
      <c r="AN44" s="65"/>
      <c r="AO44" s="65">
        <v>2245891.5552509483</v>
      </c>
      <c r="AP44" s="65"/>
      <c r="AQ44" s="65"/>
      <c r="AR44" s="65"/>
      <c r="AS44" s="65"/>
      <c r="AT44" s="65"/>
      <c r="AU44" s="65"/>
      <c r="AV44" s="65"/>
      <c r="AW44" s="65"/>
      <c r="AX44" s="65"/>
      <c r="AY44" s="65">
        <v>2827166.2790976241</v>
      </c>
      <c r="AZ44" s="65">
        <v>2914698.0870247837</v>
      </c>
      <c r="BA44" s="65">
        <v>2887648.0148721971</v>
      </c>
      <c r="BB44" s="65">
        <v>8917952.5683339871</v>
      </c>
      <c r="BC44" s="65">
        <v>3116757.9144068845</v>
      </c>
      <c r="BD44" s="65"/>
      <c r="BE44" s="65"/>
      <c r="BF44" s="65">
        <v>6358778.7858918719</v>
      </c>
      <c r="BG44" s="65"/>
      <c r="BH44" s="65"/>
      <c r="BI44" s="65"/>
      <c r="BJ44" s="65"/>
      <c r="BK44" s="65"/>
      <c r="BL44" s="65">
        <v>3461235.9337862283</v>
      </c>
      <c r="BM44" s="65"/>
      <c r="BN44" s="65"/>
      <c r="BO44" s="65"/>
      <c r="BP44" s="65"/>
      <c r="BQ44" s="65">
        <v>3817224.4939562716</v>
      </c>
      <c r="BR44" s="65">
        <v>3820773.4933417365</v>
      </c>
      <c r="BS44" s="65"/>
      <c r="BT44" s="65"/>
      <c r="BU44" s="65"/>
      <c r="BV44" s="65">
        <v>4082352.7042457014</v>
      </c>
      <c r="BW44" s="65"/>
      <c r="BX44" s="65"/>
      <c r="BY44" s="65">
        <v>4167498.5764363743</v>
      </c>
      <c r="BZ44" s="65"/>
      <c r="CA44" s="65"/>
      <c r="CB44" s="65"/>
      <c r="CC44" s="65"/>
      <c r="CD44" s="65"/>
      <c r="CE44" s="65"/>
      <c r="CF44" s="65"/>
      <c r="CG44" s="65"/>
      <c r="CH44" s="65"/>
      <c r="CI44" s="65">
        <v>4774773.7461573593</v>
      </c>
      <c r="CJ44" s="65"/>
      <c r="CK44" s="65"/>
      <c r="CL44" s="65"/>
      <c r="CM44" s="65"/>
      <c r="CN44" s="65"/>
      <c r="CO44" s="65"/>
      <c r="CP44" s="65">
        <v>5259129.2865811177</v>
      </c>
      <c r="CQ44" s="65">
        <v>5618146.836093355</v>
      </c>
      <c r="CR44" s="65">
        <v>68588344.613936514</v>
      </c>
    </row>
    <row r="45" spans="1:96" x14ac:dyDescent="0.2">
      <c r="A45" s="67" t="s">
        <v>225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>
        <v>2287284.8429159001</v>
      </c>
      <c r="AM45" s="65">
        <v>2354858.4387871772</v>
      </c>
      <c r="AN45" s="65"/>
      <c r="AO45" s="65">
        <v>2472626.6576516274</v>
      </c>
      <c r="AP45" s="65"/>
      <c r="AQ45" s="65"/>
      <c r="AR45" s="65"/>
      <c r="AS45" s="65"/>
      <c r="AT45" s="65"/>
      <c r="AU45" s="65">
        <v>5551405.6769217849</v>
      </c>
      <c r="AV45" s="65"/>
      <c r="AW45" s="65"/>
      <c r="AX45" s="65"/>
      <c r="AY45" s="65">
        <v>2884997.4731312804</v>
      </c>
      <c r="AZ45" s="65"/>
      <c r="BA45" s="65"/>
      <c r="BB45" s="65"/>
      <c r="BC45" s="65"/>
      <c r="BD45" s="65"/>
      <c r="BE45" s="65">
        <v>6486852.8126300536</v>
      </c>
      <c r="BF45" s="65"/>
      <c r="BG45" s="65"/>
      <c r="BH45" s="65">
        <v>3499021.892605152</v>
      </c>
      <c r="BI45" s="65"/>
      <c r="BJ45" s="65"/>
      <c r="BK45" s="65"/>
      <c r="BL45" s="65"/>
      <c r="BM45" s="65"/>
      <c r="BN45" s="65"/>
      <c r="BO45" s="65">
        <v>3798517.469851017</v>
      </c>
      <c r="BP45" s="65"/>
      <c r="BQ45" s="65"/>
      <c r="BR45" s="65">
        <v>3927785.3633816745</v>
      </c>
      <c r="BS45" s="65">
        <v>4064548.1251083706</v>
      </c>
      <c r="BT45" s="65">
        <v>3997205.8964362331</v>
      </c>
      <c r="BU45" s="65"/>
      <c r="BV45" s="65">
        <v>4253746.693128828</v>
      </c>
      <c r="BW45" s="65"/>
      <c r="BX45" s="65"/>
      <c r="BY45" s="65">
        <v>4272015.6001808699</v>
      </c>
      <c r="BZ45" s="65"/>
      <c r="CA45" s="6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65"/>
      <c r="CQ45" s="65"/>
      <c r="CR45" s="65">
        <v>49850866.942729957</v>
      </c>
    </row>
    <row r="46" spans="1:96" x14ac:dyDescent="0.2">
      <c r="A46" s="67" t="s">
        <v>226</v>
      </c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>
        <v>2213036.427912388</v>
      </c>
      <c r="AJ46" s="65">
        <v>2372809.9047161862</v>
      </c>
      <c r="AK46" s="65"/>
      <c r="AL46" s="65">
        <v>2403330.565738393</v>
      </c>
      <c r="AM46" s="65"/>
      <c r="AN46" s="65"/>
      <c r="AO46" s="65"/>
      <c r="AP46" s="65"/>
      <c r="AQ46" s="65"/>
      <c r="AR46" s="65"/>
      <c r="AS46" s="65"/>
      <c r="AT46" s="65">
        <v>2876990.7323705256</v>
      </c>
      <c r="AU46" s="65"/>
      <c r="AV46" s="65"/>
      <c r="AW46" s="65">
        <v>5998406.1208784524</v>
      </c>
      <c r="AX46" s="65">
        <v>2972726.2723323982</v>
      </c>
      <c r="AY46" s="65"/>
      <c r="AZ46" s="65"/>
      <c r="BA46" s="65">
        <v>6344428.2021069638</v>
      </c>
      <c r="BB46" s="65"/>
      <c r="BC46" s="65"/>
      <c r="BD46" s="65">
        <v>6702289.9213283062</v>
      </c>
      <c r="BE46" s="65"/>
      <c r="BF46" s="65"/>
      <c r="BG46" s="65">
        <v>7097303.1898764074</v>
      </c>
      <c r="BH46" s="65"/>
      <c r="BI46" s="65"/>
      <c r="BJ46" s="65"/>
      <c r="BK46" s="65"/>
      <c r="BL46" s="65"/>
      <c r="BM46" s="65"/>
      <c r="BN46" s="65">
        <v>3895933.9513044991</v>
      </c>
      <c r="BO46" s="65">
        <v>3910553.6536794342</v>
      </c>
      <c r="BP46" s="65"/>
      <c r="BQ46" s="65">
        <v>4062334.1772259697</v>
      </c>
      <c r="BR46" s="65"/>
      <c r="BS46" s="65"/>
      <c r="BT46" s="65"/>
      <c r="BU46" s="65"/>
      <c r="BV46" s="65"/>
      <c r="BW46" s="65"/>
      <c r="BX46" s="65"/>
      <c r="BY46" s="65">
        <v>4436092.8353699557</v>
      </c>
      <c r="BZ46" s="65"/>
      <c r="CA46" s="65"/>
      <c r="CB46" s="65"/>
      <c r="CC46" s="65"/>
      <c r="CD46" s="65"/>
      <c r="CE46" s="65"/>
      <c r="CF46" s="65"/>
      <c r="CG46" s="65"/>
      <c r="CH46" s="65"/>
      <c r="CI46" s="65"/>
      <c r="CJ46" s="65"/>
      <c r="CK46" s="65"/>
      <c r="CL46" s="65"/>
      <c r="CM46" s="65"/>
      <c r="CN46" s="65"/>
      <c r="CO46" s="65"/>
      <c r="CP46" s="65"/>
      <c r="CQ46" s="65"/>
      <c r="CR46" s="65">
        <v>55286235.95483987</v>
      </c>
    </row>
    <row r="47" spans="1:96" x14ac:dyDescent="0.2">
      <c r="A47" s="67" t="s">
        <v>227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>
        <v>2373908.5137557127</v>
      </c>
      <c r="AJ47" s="65"/>
      <c r="AK47" s="65">
        <v>2569534.229303278</v>
      </c>
      <c r="AL47" s="65"/>
      <c r="AM47" s="65"/>
      <c r="AN47" s="65"/>
      <c r="AO47" s="65"/>
      <c r="AP47" s="65"/>
      <c r="AQ47" s="65">
        <v>2797843.59591721</v>
      </c>
      <c r="AR47" s="65"/>
      <c r="AS47" s="65"/>
      <c r="AT47" s="65"/>
      <c r="AU47" s="65"/>
      <c r="AV47" s="65">
        <v>3126419.5310822502</v>
      </c>
      <c r="AW47" s="65"/>
      <c r="AX47" s="65">
        <v>3208901.7443903778</v>
      </c>
      <c r="AY47" s="65"/>
      <c r="AZ47" s="65"/>
      <c r="BA47" s="65"/>
      <c r="BB47" s="65">
        <v>3343322.419602558</v>
      </c>
      <c r="BC47" s="65">
        <v>6912302.3752150349</v>
      </c>
      <c r="BD47" s="65"/>
      <c r="BE47" s="65">
        <v>3554699.7902994901</v>
      </c>
      <c r="BF47" s="65"/>
      <c r="BG47" s="65">
        <v>7267410.5456279851</v>
      </c>
      <c r="BH47" s="65">
        <v>3762528.6312695295</v>
      </c>
      <c r="BI47" s="65">
        <v>3718153.6520111151</v>
      </c>
      <c r="BJ47" s="65"/>
      <c r="BK47" s="65">
        <v>3921013.2948144469</v>
      </c>
      <c r="BL47" s="65"/>
      <c r="BM47" s="65"/>
      <c r="BN47" s="65"/>
      <c r="BO47" s="65"/>
      <c r="BP47" s="65"/>
      <c r="BQ47" s="65"/>
      <c r="BR47" s="65"/>
      <c r="BS47" s="65"/>
      <c r="BT47" s="65"/>
      <c r="BU47" s="65">
        <v>4338426.3807814755</v>
      </c>
      <c r="BV47" s="65"/>
      <c r="BW47" s="65"/>
      <c r="BX47" s="65"/>
      <c r="BY47" s="65">
        <v>4677075.2049611211</v>
      </c>
      <c r="BZ47" s="65"/>
      <c r="CA47" s="65">
        <v>4766556.9432517178</v>
      </c>
      <c r="CB47" s="65"/>
      <c r="CC47" s="65"/>
      <c r="CD47" s="65"/>
      <c r="CE47" s="65"/>
      <c r="CF47" s="65"/>
      <c r="CG47" s="65"/>
      <c r="CH47" s="65"/>
      <c r="CI47" s="65"/>
      <c r="CJ47" s="65"/>
      <c r="CK47" s="65"/>
      <c r="CL47" s="65"/>
      <c r="CM47" s="65"/>
      <c r="CN47" s="65"/>
      <c r="CO47" s="65"/>
      <c r="CP47" s="65"/>
      <c r="CQ47" s="65"/>
      <c r="CR47" s="65">
        <v>60338096.852283299</v>
      </c>
    </row>
    <row r="48" spans="1:96" x14ac:dyDescent="0.2">
      <c r="A48" s="67" t="s">
        <v>228</v>
      </c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>
        <v>2302644.5074752402</v>
      </c>
      <c r="AF48" s="65">
        <v>2339910.4142940622</v>
      </c>
      <c r="AG48" s="65">
        <v>4898072.4056620114</v>
      </c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>
        <v>6007967.5709698834</v>
      </c>
      <c r="AS48" s="65"/>
      <c r="AT48" s="65"/>
      <c r="AU48" s="65"/>
      <c r="AV48" s="65">
        <v>3308592.8873382173</v>
      </c>
      <c r="AW48" s="65"/>
      <c r="AX48" s="65"/>
      <c r="AY48" s="65">
        <v>3388173.6177061237</v>
      </c>
      <c r="AZ48" s="65"/>
      <c r="BA48" s="65"/>
      <c r="BB48" s="65"/>
      <c r="BC48" s="65">
        <v>3589627.8680819459</v>
      </c>
      <c r="BD48" s="65">
        <v>3588228.4443755932</v>
      </c>
      <c r="BE48" s="65"/>
      <c r="BF48" s="65"/>
      <c r="BG48" s="65">
        <v>3784529.273688117</v>
      </c>
      <c r="BH48" s="65">
        <v>3799249.6585664451</v>
      </c>
      <c r="BI48" s="65"/>
      <c r="BJ48" s="65"/>
      <c r="BK48" s="65"/>
      <c r="BL48" s="65">
        <v>4123979.0291931368</v>
      </c>
      <c r="BM48" s="65"/>
      <c r="BN48" s="65"/>
      <c r="BO48" s="65"/>
      <c r="BP48" s="65"/>
      <c r="BQ48" s="65"/>
      <c r="BR48" s="65">
        <v>4426746.1697513219</v>
      </c>
      <c r="BS48" s="65"/>
      <c r="BT48" s="65">
        <v>4417297.7501366809</v>
      </c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>
        <v>49975019.597238779</v>
      </c>
    </row>
    <row r="49" spans="1:96" x14ac:dyDescent="0.2">
      <c r="A49" s="67" t="s">
        <v>229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>
        <v>2426402.9923882596</v>
      </c>
      <c r="AD49" s="65"/>
      <c r="AE49" s="65"/>
      <c r="AF49" s="65"/>
      <c r="AG49" s="65"/>
      <c r="AH49" s="65"/>
      <c r="AI49" s="65"/>
      <c r="AJ49" s="65"/>
      <c r="AK49" s="65">
        <v>2765469.2315194421</v>
      </c>
      <c r="AL49" s="65"/>
      <c r="AM49" s="65"/>
      <c r="AN49" s="65"/>
      <c r="AO49" s="65">
        <v>3039405.9404523913</v>
      </c>
      <c r="AP49" s="65"/>
      <c r="AQ49" s="65">
        <v>3186103.3091688082</v>
      </c>
      <c r="AR49" s="65">
        <v>3100682.059446292</v>
      </c>
      <c r="AS49" s="65"/>
      <c r="AT49" s="65"/>
      <c r="AU49" s="65">
        <v>3312782.1853232756</v>
      </c>
      <c r="AV49" s="65"/>
      <c r="AW49" s="65"/>
      <c r="AX49" s="65"/>
      <c r="AY49" s="65"/>
      <c r="AZ49" s="65"/>
      <c r="BA49" s="65"/>
      <c r="BB49" s="65"/>
      <c r="BC49" s="65">
        <v>11179602.331440901</v>
      </c>
      <c r="BD49" s="65"/>
      <c r="BE49" s="65"/>
      <c r="BF49" s="65"/>
      <c r="BG49" s="65"/>
      <c r="BH49" s="65"/>
      <c r="BI49" s="65">
        <v>3989719.174242571</v>
      </c>
      <c r="BJ49" s="65"/>
      <c r="BK49" s="65"/>
      <c r="BL49" s="65"/>
      <c r="BM49" s="65"/>
      <c r="BN49" s="65">
        <v>4288570.2630994245</v>
      </c>
      <c r="BO49" s="65"/>
      <c r="BP49" s="65">
        <v>4378801.1954871099</v>
      </c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>
        <v>5668711.0562728718</v>
      </c>
      <c r="CN49" s="65"/>
      <c r="CO49" s="65"/>
      <c r="CP49" s="65"/>
      <c r="CQ49" s="65"/>
      <c r="CR49" s="65">
        <v>47336249.738841347</v>
      </c>
    </row>
    <row r="50" spans="1:96" x14ac:dyDescent="0.2">
      <c r="A50" s="67" t="s">
        <v>230</v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>
        <v>2420960.2295436375</v>
      </c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>
        <v>3333773.6627870891</v>
      </c>
      <c r="AU50" s="65"/>
      <c r="AV50" s="65"/>
      <c r="AW50" s="65"/>
      <c r="AX50" s="65"/>
      <c r="AY50" s="65">
        <v>7223481.4790145941</v>
      </c>
      <c r="AZ50" s="65"/>
      <c r="BA50" s="65"/>
      <c r="BB50" s="65">
        <v>7498663.505020123</v>
      </c>
      <c r="BC50" s="65"/>
      <c r="BD50" s="65">
        <v>7870812.2636686899</v>
      </c>
      <c r="BE50" s="65"/>
      <c r="BF50" s="65"/>
      <c r="BG50" s="65"/>
      <c r="BH50" s="65">
        <v>4152671.3581260256</v>
      </c>
      <c r="BI50" s="65"/>
      <c r="BJ50" s="65"/>
      <c r="BK50" s="65"/>
      <c r="BL50" s="65"/>
      <c r="BM50" s="65">
        <v>4452377.8706079014</v>
      </c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>
        <v>4918673.4859657791</v>
      </c>
      <c r="BY50" s="65">
        <v>4978414.8441064954</v>
      </c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>
        <v>5561048.0943014584</v>
      </c>
      <c r="CK50" s="65"/>
      <c r="CL50" s="65"/>
      <c r="CM50" s="65"/>
      <c r="CN50" s="65"/>
      <c r="CO50" s="65"/>
      <c r="CP50" s="65"/>
      <c r="CQ50" s="65"/>
      <c r="CR50" s="65">
        <v>52410876.793141797</v>
      </c>
    </row>
    <row r="51" spans="1:96" x14ac:dyDescent="0.2">
      <c r="A51" s="67" t="s">
        <v>231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>
        <v>2985698.6417020094</v>
      </c>
      <c r="AJ51" s="65"/>
      <c r="AK51" s="65"/>
      <c r="AL51" s="65"/>
      <c r="AM51" s="65"/>
      <c r="AN51" s="65">
        <v>3157352.194588419</v>
      </c>
      <c r="AO51" s="65">
        <v>6459993.0678260121</v>
      </c>
      <c r="AP51" s="65"/>
      <c r="AQ51" s="65">
        <v>3365423.3068139609</v>
      </c>
      <c r="AR51" s="65"/>
      <c r="AS51" s="65"/>
      <c r="AT51" s="65"/>
      <c r="AU51" s="65">
        <v>3612595.6894065402</v>
      </c>
      <c r="AV51" s="65">
        <v>3619140.0267429501</v>
      </c>
      <c r="AW51" s="65">
        <v>3714302.3383707758</v>
      </c>
      <c r="AX51" s="65"/>
      <c r="AY51" s="65">
        <v>3777899.5806578398</v>
      </c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>
        <v>4379119.9806695487</v>
      </c>
      <c r="BK51" s="65">
        <v>4467243.9762233794</v>
      </c>
      <c r="BL51" s="65"/>
      <c r="BM51" s="65"/>
      <c r="BN51" s="65">
        <v>4621482.2095903717</v>
      </c>
      <c r="BO51" s="65"/>
      <c r="BP51" s="65">
        <v>4661502.0986236446</v>
      </c>
      <c r="BQ51" s="65"/>
      <c r="BR51" s="65">
        <v>4760088.9157353006</v>
      </c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>
        <v>5484577.1063105762</v>
      </c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>
        <v>59066419.133261338</v>
      </c>
    </row>
    <row r="52" spans="1:96" x14ac:dyDescent="0.2">
      <c r="A52" s="67" t="s">
        <v>232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>
        <v>3609857.0745830685</v>
      </c>
      <c r="AT52" s="65"/>
      <c r="AU52" s="65">
        <v>3740456.8428191822</v>
      </c>
      <c r="AV52" s="65"/>
      <c r="AW52" s="65"/>
      <c r="AX52" s="65">
        <v>3877080.9620448351</v>
      </c>
      <c r="AY52" s="65"/>
      <c r="AZ52" s="65"/>
      <c r="BA52" s="65"/>
      <c r="BB52" s="65"/>
      <c r="BC52" s="65"/>
      <c r="BD52" s="65">
        <v>4158616.1088524982</v>
      </c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>
        <v>4955750.0356169976</v>
      </c>
      <c r="BR52" s="65"/>
      <c r="BS52" s="65">
        <v>4964852.9544963799</v>
      </c>
      <c r="BT52" s="65"/>
      <c r="BU52" s="65"/>
      <c r="BV52" s="65"/>
      <c r="BW52" s="65"/>
      <c r="BX52" s="65"/>
      <c r="BY52" s="65"/>
      <c r="BZ52" s="65"/>
      <c r="CA52" s="65"/>
      <c r="CB52" s="65">
        <v>5441690.6116185207</v>
      </c>
      <c r="CC52" s="65"/>
      <c r="CD52" s="65"/>
      <c r="CE52" s="65">
        <v>5672275.8516405001</v>
      </c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>
        <v>36420580.441671982</v>
      </c>
    </row>
    <row r="53" spans="1:96" x14ac:dyDescent="0.2">
      <c r="A53" s="67" t="s">
        <v>233</v>
      </c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>
        <v>2875607.3507715799</v>
      </c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>
        <v>3478636.4957423154</v>
      </c>
      <c r="AN53" s="65"/>
      <c r="AO53" s="65"/>
      <c r="AP53" s="65"/>
      <c r="AQ53" s="65"/>
      <c r="AR53" s="65"/>
      <c r="AS53" s="65"/>
      <c r="AT53" s="65"/>
      <c r="AU53" s="65"/>
      <c r="AV53" s="65">
        <v>3890572.1350400001</v>
      </c>
      <c r="AW53" s="65"/>
      <c r="AX53" s="65">
        <v>4015540.4625909682</v>
      </c>
      <c r="AY53" s="65">
        <v>4163468.5072528496</v>
      </c>
      <c r="AZ53" s="65"/>
      <c r="BA53" s="65"/>
      <c r="BB53" s="65">
        <v>4264638.7410173379</v>
      </c>
      <c r="BC53" s="65"/>
      <c r="BD53" s="65"/>
      <c r="BE53" s="65"/>
      <c r="BF53" s="65">
        <v>4476540.6978931185</v>
      </c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>
        <v>5007594.1634449717</v>
      </c>
      <c r="BR53" s="65"/>
      <c r="BS53" s="65">
        <v>5190830.8809830733</v>
      </c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>
        <v>37363429.434736222</v>
      </c>
    </row>
    <row r="54" spans="1:96" x14ac:dyDescent="0.2">
      <c r="A54" s="67" t="s">
        <v>234</v>
      </c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>
        <v>3435318.8925984874</v>
      </c>
      <c r="AK54" s="65"/>
      <c r="AL54" s="65">
        <v>3580954.0619217847</v>
      </c>
      <c r="AM54" s="65"/>
      <c r="AN54" s="65">
        <v>3692367.3834624123</v>
      </c>
      <c r="AO54" s="65"/>
      <c r="AP54" s="65">
        <v>3781696.9565256611</v>
      </c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>
        <v>8686622.5732326899</v>
      </c>
      <c r="BB54" s="65"/>
      <c r="BC54" s="65"/>
      <c r="BD54" s="65"/>
      <c r="BE54" s="65"/>
      <c r="BF54" s="65">
        <v>4601938.1291791648</v>
      </c>
      <c r="BG54" s="65">
        <v>4696935.6142688524</v>
      </c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>
        <v>5457750.6704032496</v>
      </c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>
        <v>6027523.5321069341</v>
      </c>
      <c r="CH54" s="65"/>
      <c r="CI54" s="65"/>
      <c r="CJ54" s="65"/>
      <c r="CK54" s="65"/>
      <c r="CL54" s="65"/>
      <c r="CM54" s="65"/>
      <c r="CN54" s="65"/>
      <c r="CO54" s="65"/>
      <c r="CP54" s="65"/>
      <c r="CQ54" s="65">
        <v>6968452.9603989348</v>
      </c>
      <c r="CR54" s="65">
        <v>50929560.774098173</v>
      </c>
    </row>
    <row r="55" spans="1:96" x14ac:dyDescent="0.2">
      <c r="A55" s="67" t="s">
        <v>235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>
        <v>3643079.5210078396</v>
      </c>
      <c r="AM55" s="65"/>
      <c r="AN55" s="65"/>
      <c r="AO55" s="65"/>
      <c r="AP55" s="65"/>
      <c r="AQ55" s="65"/>
      <c r="AR55" s="65"/>
      <c r="AS55" s="65">
        <v>3999649.407476753</v>
      </c>
      <c r="AT55" s="65"/>
      <c r="AU55" s="65"/>
      <c r="AV55" s="65"/>
      <c r="AW55" s="65"/>
      <c r="AX55" s="65"/>
      <c r="AY55" s="65"/>
      <c r="AZ55" s="65"/>
      <c r="BA55" s="65"/>
      <c r="BB55" s="65"/>
      <c r="BC55" s="65">
        <v>9158203.1275996938</v>
      </c>
      <c r="BD55" s="65"/>
      <c r="BE55" s="65"/>
      <c r="BF55" s="65"/>
      <c r="BG55" s="65"/>
      <c r="BH55" s="65"/>
      <c r="BI55" s="65"/>
      <c r="BJ55" s="65"/>
      <c r="BK55" s="65"/>
      <c r="BL55" s="65"/>
      <c r="BM55" s="65">
        <v>10249301.618307954</v>
      </c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>
        <v>27050233.674392238</v>
      </c>
    </row>
    <row r="56" spans="1:96" x14ac:dyDescent="0.2">
      <c r="A56" s="67" t="s">
        <v>236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>
        <v>9395556.3008977119</v>
      </c>
      <c r="BD56" s="65">
        <v>4739749.2047828771</v>
      </c>
      <c r="BE56" s="65">
        <v>4822047.9468994364</v>
      </c>
      <c r="BF56" s="65"/>
      <c r="BG56" s="65"/>
      <c r="BH56" s="65">
        <v>4972485.0627038553</v>
      </c>
      <c r="BI56" s="65"/>
      <c r="BJ56" s="65"/>
      <c r="BK56" s="65"/>
      <c r="BL56" s="65"/>
      <c r="BM56" s="65"/>
      <c r="BN56" s="65"/>
      <c r="BO56" s="65"/>
      <c r="BP56" s="65">
        <v>5335645.1662871577</v>
      </c>
      <c r="BQ56" s="65"/>
      <c r="BR56" s="65"/>
      <c r="BS56" s="65"/>
      <c r="BT56" s="65"/>
      <c r="BU56" s="65">
        <v>5635206.3454181254</v>
      </c>
      <c r="BV56" s="65"/>
      <c r="BW56" s="65">
        <v>5764122.2935220413</v>
      </c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>
        <v>40664812.320511207</v>
      </c>
    </row>
    <row r="57" spans="1:96" x14ac:dyDescent="0.2">
      <c r="A57" s="67" t="s">
        <v>237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>
        <v>4190493.6163234338</v>
      </c>
      <c r="AQ57" s="65"/>
      <c r="AR57" s="65">
        <v>4325767.7539947815</v>
      </c>
      <c r="AS57" s="65"/>
      <c r="AT57" s="65"/>
      <c r="AU57" s="65">
        <v>4478427.6270700842</v>
      </c>
      <c r="AV57" s="65"/>
      <c r="AW57" s="65"/>
      <c r="AX57" s="65"/>
      <c r="AY57" s="65"/>
      <c r="AZ57" s="65"/>
      <c r="BA57" s="65"/>
      <c r="BB57" s="65"/>
      <c r="BC57" s="65">
        <v>4823066.0655923374</v>
      </c>
      <c r="BD57" s="65"/>
      <c r="BE57" s="65"/>
      <c r="BF57" s="65">
        <v>4942603.2852066848</v>
      </c>
      <c r="BG57" s="65"/>
      <c r="BH57" s="65"/>
      <c r="BI57" s="65"/>
      <c r="BJ57" s="65"/>
      <c r="BK57" s="65"/>
      <c r="BL57" s="65"/>
      <c r="BM57" s="65"/>
      <c r="BN57" s="65"/>
      <c r="BO57" s="65"/>
      <c r="BP57" s="65">
        <v>5514089.4405187126</v>
      </c>
      <c r="BQ57" s="65"/>
      <c r="BR57" s="65">
        <v>5645659.6889641229</v>
      </c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5"/>
      <c r="CQ57" s="65"/>
      <c r="CR57" s="65">
        <v>33920107.477670155</v>
      </c>
    </row>
    <row r="58" spans="1:96" x14ac:dyDescent="0.2">
      <c r="A58" s="67" t="s">
        <v>238</v>
      </c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>
        <v>4194520.6321354806</v>
      </c>
      <c r="AO58" s="65"/>
      <c r="AP58" s="65"/>
      <c r="AQ58" s="65"/>
      <c r="AR58" s="65"/>
      <c r="AS58" s="65">
        <v>4419718.3833294306</v>
      </c>
      <c r="AT58" s="65">
        <v>4508363.6123578586</v>
      </c>
      <c r="AU58" s="65"/>
      <c r="AV58" s="65">
        <v>4680353.0172833782</v>
      </c>
      <c r="AW58" s="65"/>
      <c r="AX58" s="65"/>
      <c r="AY58" s="65">
        <v>4706434.9644301794</v>
      </c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>
        <v>6117170.6555381976</v>
      </c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>
        <v>28626561.265074525</v>
      </c>
    </row>
    <row r="59" spans="1:96" x14ac:dyDescent="0.2">
      <c r="A59" s="67" t="s">
        <v>239</v>
      </c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>
        <v>4870617.3270324599</v>
      </c>
      <c r="AY59" s="65"/>
      <c r="AZ59" s="65"/>
      <c r="BA59" s="65">
        <v>4972549.5771790408</v>
      </c>
      <c r="BB59" s="65">
        <v>5054112.2898442615</v>
      </c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>
        <v>6346015.1468513682</v>
      </c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>
        <v>21243294.34090713</v>
      </c>
    </row>
    <row r="60" spans="1:96" x14ac:dyDescent="0.2">
      <c r="A60" s="67" t="s">
        <v>240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>
        <v>4347364.1472251527</v>
      </c>
      <c r="AM60" s="65"/>
      <c r="AN60" s="65">
        <v>4560433.558764087</v>
      </c>
      <c r="AO60" s="65"/>
      <c r="AP60" s="65"/>
      <c r="AQ60" s="65"/>
      <c r="AR60" s="65">
        <v>4661661.7920683511</v>
      </c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>
        <v>13569459.498057591</v>
      </c>
    </row>
    <row r="61" spans="1:96" x14ac:dyDescent="0.2">
      <c r="A61" s="67" t="s">
        <v>241</v>
      </c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>
        <v>4965403.3845300935</v>
      </c>
      <c r="AT61" s="65"/>
      <c r="AU61" s="65"/>
      <c r="AV61" s="65"/>
      <c r="AW61" s="65"/>
      <c r="AX61" s="65"/>
      <c r="AY61" s="65">
        <v>5238011.2734580748</v>
      </c>
      <c r="AZ61" s="65"/>
      <c r="BA61" s="65"/>
      <c r="BB61" s="65"/>
      <c r="BC61" s="65">
        <v>5500147.3424976468</v>
      </c>
      <c r="BD61" s="65"/>
      <c r="BE61" s="65">
        <v>5490470.807364054</v>
      </c>
      <c r="BF61" s="65"/>
      <c r="BG61" s="65"/>
      <c r="BH61" s="65"/>
      <c r="BI61" s="65"/>
      <c r="BJ61" s="65"/>
      <c r="BK61" s="65"/>
      <c r="BL61" s="65"/>
      <c r="BM61" s="65"/>
      <c r="BN61" s="65"/>
      <c r="BO61" s="65">
        <v>6118667.6682889201</v>
      </c>
      <c r="BP61" s="65"/>
      <c r="BQ61" s="65"/>
      <c r="BR61" s="65"/>
      <c r="BS61" s="65"/>
      <c r="BT61" s="65"/>
      <c r="BU61" s="65"/>
      <c r="BV61" s="65"/>
      <c r="BW61" s="65">
        <v>6460565.1542259119</v>
      </c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>
        <v>33773265.630364701</v>
      </c>
    </row>
    <row r="62" spans="1:96" x14ac:dyDescent="0.2">
      <c r="A62" s="67" t="s">
        <v>242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>
        <v>5043662.5404576771</v>
      </c>
      <c r="AS62" s="65">
        <v>4996102.5432635471</v>
      </c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>
        <v>5938783.5403269827</v>
      </c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>
        <v>6920251.1080994122</v>
      </c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>
        <v>22898799.732147619</v>
      </c>
    </row>
    <row r="63" spans="1:96" x14ac:dyDescent="0.2">
      <c r="A63" s="67" t="s">
        <v>243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>
        <v>7168993.6949813925</v>
      </c>
      <c r="CG63" s="65"/>
      <c r="CH63" s="65"/>
      <c r="CI63" s="65"/>
      <c r="CJ63" s="65"/>
      <c r="CK63" s="65"/>
      <c r="CL63" s="65">
        <v>15117403.713873826</v>
      </c>
      <c r="CM63" s="65"/>
      <c r="CN63" s="65"/>
      <c r="CO63" s="65"/>
      <c r="CP63" s="65"/>
      <c r="CQ63" s="65"/>
      <c r="CR63" s="65">
        <v>22286397.408855218</v>
      </c>
    </row>
    <row r="64" spans="1:96" x14ac:dyDescent="0.2">
      <c r="A64" s="67" t="s">
        <v>244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>
        <v>5397055.3624751419</v>
      </c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>
        <v>13038978.395317119</v>
      </c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>
        <v>7091202.1528049931</v>
      </c>
      <c r="CC64" s="65">
        <v>7203080.3188668899</v>
      </c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/>
      <c r="CR64" s="65">
        <v>32730316.229464144</v>
      </c>
    </row>
    <row r="65" spans="1:96" x14ac:dyDescent="0.2">
      <c r="A65" s="67" t="s">
        <v>245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>
        <v>6314961.674993543</v>
      </c>
      <c r="BI65" s="65"/>
      <c r="BJ65" s="65"/>
      <c r="BK65" s="65"/>
      <c r="BL65" s="65"/>
      <c r="BM65" s="65"/>
      <c r="BN65" s="65"/>
      <c r="BO65" s="65"/>
      <c r="BP65" s="65"/>
      <c r="BQ65" s="65">
        <v>6770528.3242008556</v>
      </c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  <c r="CC65" s="65">
        <v>7322811.5327071138</v>
      </c>
      <c r="CD65" s="65"/>
      <c r="CE65" s="65"/>
      <c r="CF65" s="65"/>
      <c r="CG65" s="65">
        <v>7622037.4563959837</v>
      </c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>
        <v>28030338.988297496</v>
      </c>
    </row>
    <row r="66" spans="1:96" x14ac:dyDescent="0.2">
      <c r="A66" s="67" t="s">
        <v>246</v>
      </c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>
        <v>6357030.0017837882</v>
      </c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/>
      <c r="CR66" s="65">
        <v>6357030.0017837882</v>
      </c>
    </row>
    <row r="67" spans="1:96" x14ac:dyDescent="0.2">
      <c r="A67" s="67" t="s">
        <v>247</v>
      </c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>
        <v>7402580.7144372612</v>
      </c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>
        <v>7402580.7144372612</v>
      </c>
    </row>
    <row r="68" spans="1:96" x14ac:dyDescent="0.2">
      <c r="A68" s="67" t="s">
        <v>248</v>
      </c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>
        <v>6478664.4349625371</v>
      </c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>
        <v>6478664.4349625371</v>
      </c>
    </row>
    <row r="69" spans="1:96" x14ac:dyDescent="0.2">
      <c r="A69" s="67" t="s">
        <v>249</v>
      </c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>
        <v>7111469.6245644167</v>
      </c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>
        <v>7937389.6330702305</v>
      </c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/>
      <c r="CR69" s="65">
        <v>15048859.257634647</v>
      </c>
    </row>
    <row r="70" spans="1:96" x14ac:dyDescent="0.2">
      <c r="A70" s="67" t="s">
        <v>250</v>
      </c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>
        <v>7363025.5660217889</v>
      </c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>
        <v>8944275.6198323891</v>
      </c>
      <c r="CP70" s="65"/>
      <c r="CQ70" s="65"/>
      <c r="CR70" s="65">
        <v>16307301.185854178</v>
      </c>
    </row>
    <row r="71" spans="1:96" x14ac:dyDescent="0.2">
      <c r="A71" s="67" t="s">
        <v>251</v>
      </c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>
        <v>7739350.0438888296</v>
      </c>
      <c r="BR71" s="65"/>
      <c r="BS71" s="65"/>
      <c r="BT71" s="65">
        <v>7845403.8490283117</v>
      </c>
      <c r="BU71" s="65"/>
      <c r="BV71" s="65"/>
      <c r="BW71" s="65"/>
      <c r="BX71" s="65"/>
      <c r="BY71" s="65"/>
      <c r="BZ71" s="65"/>
      <c r="CA71" s="65"/>
      <c r="CB71" s="65"/>
      <c r="CC71" s="65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65"/>
      <c r="CQ71" s="65"/>
      <c r="CR71" s="65">
        <v>15584753.892917141</v>
      </c>
    </row>
    <row r="72" spans="1:96" x14ac:dyDescent="0.2">
      <c r="A72" s="67" t="s">
        <v>252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>
        <v>7024585.4922606796</v>
      </c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>
        <v>8227926.3122240081</v>
      </c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>
        <v>8890228.9774958193</v>
      </c>
      <c r="CL72" s="65"/>
      <c r="CM72" s="65"/>
      <c r="CN72" s="65"/>
      <c r="CO72" s="65"/>
      <c r="CP72" s="65"/>
      <c r="CQ72" s="65"/>
      <c r="CR72" s="65">
        <v>24142740.781980507</v>
      </c>
    </row>
    <row r="73" spans="1:96" x14ac:dyDescent="0.2">
      <c r="A73" s="67" t="s">
        <v>253</v>
      </c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>
        <v>6688397.3070544377</v>
      </c>
      <c r="AS73" s="65"/>
      <c r="AT73" s="65"/>
      <c r="AU73" s="65"/>
      <c r="AV73" s="65"/>
      <c r="AW73" s="65"/>
      <c r="AX73" s="65"/>
      <c r="AY73" s="65"/>
      <c r="AZ73" s="65">
        <v>7120327.4284246229</v>
      </c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/>
      <c r="CB73" s="65"/>
      <c r="CC73" s="65"/>
      <c r="CD73" s="65"/>
      <c r="CE73" s="65"/>
      <c r="CF73" s="65"/>
      <c r="CG73" s="65"/>
      <c r="CH73" s="65"/>
      <c r="CI73" s="65"/>
      <c r="CJ73" s="65"/>
      <c r="CK73" s="65"/>
      <c r="CL73" s="65"/>
      <c r="CM73" s="65"/>
      <c r="CN73" s="65"/>
      <c r="CO73" s="65"/>
      <c r="CP73" s="65"/>
      <c r="CQ73" s="65"/>
      <c r="CR73" s="65">
        <v>13808724.735479061</v>
      </c>
    </row>
    <row r="74" spans="1:96" x14ac:dyDescent="0.2">
      <c r="A74" s="67" t="s">
        <v>254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>
        <v>8229458.2354299761</v>
      </c>
      <c r="BS74" s="65">
        <v>8149725.1583944894</v>
      </c>
      <c r="BT74" s="65"/>
      <c r="BU74" s="65"/>
      <c r="BV74" s="65"/>
      <c r="BW74" s="65"/>
      <c r="BX74" s="65"/>
      <c r="BY74" s="65"/>
      <c r="BZ74" s="65"/>
      <c r="CA74" s="65"/>
      <c r="CB74" s="65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>
        <v>16379183.393824466</v>
      </c>
    </row>
    <row r="75" spans="1:96" x14ac:dyDescent="0.2">
      <c r="A75" s="67" t="s">
        <v>255</v>
      </c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>
        <v>7416657.0755139142</v>
      </c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>
        <v>7416657.0755139142</v>
      </c>
    </row>
    <row r="76" spans="1:96" x14ac:dyDescent="0.2">
      <c r="A76" s="67" t="s">
        <v>256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>
        <v>8271645.7369541638</v>
      </c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>
        <v>8271645.7369541638</v>
      </c>
    </row>
    <row r="77" spans="1:96" x14ac:dyDescent="0.2">
      <c r="A77" s="67" t="s">
        <v>257</v>
      </c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>
        <v>9197093.9400046542</v>
      </c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>
        <v>9197093.9400046542</v>
      </c>
    </row>
    <row r="78" spans="1:96" x14ac:dyDescent="0.2">
      <c r="A78" s="67" t="s">
        <v>258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>
        <v>8872828.9995836429</v>
      </c>
      <c r="BV78" s="65">
        <v>8976544.5348810367</v>
      </c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>
        <v>17849373.53446468</v>
      </c>
    </row>
    <row r="79" spans="1:96" x14ac:dyDescent="0.2">
      <c r="A79" s="67" t="s">
        <v>259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>
        <v>10349822.652282476</v>
      </c>
      <c r="CN79" s="65"/>
      <c r="CO79" s="65"/>
      <c r="CP79" s="65"/>
      <c r="CQ79" s="65"/>
      <c r="CR79" s="65">
        <v>10349822.652282476</v>
      </c>
    </row>
    <row r="80" spans="1:96" x14ac:dyDescent="0.2">
      <c r="A80" s="67" t="s">
        <v>260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>
        <v>11538944.829052288</v>
      </c>
      <c r="CO80" s="65"/>
      <c r="CP80" s="65"/>
      <c r="CQ80" s="65"/>
      <c r="CR80" s="65">
        <v>11538944.829052288</v>
      </c>
    </row>
    <row r="81" spans="1:96" x14ac:dyDescent="0.2">
      <c r="A81" s="67" t="s">
        <v>261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>
        <v>11102477.490933463</v>
      </c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>
        <v>11102477.490933463</v>
      </c>
    </row>
    <row r="82" spans="1:96" x14ac:dyDescent="0.2">
      <c r="A82" s="67" t="s">
        <v>182</v>
      </c>
      <c r="B82" s="65">
        <v>0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436144.16509805992</v>
      </c>
      <c r="S82" s="65">
        <v>0</v>
      </c>
      <c r="T82" s="65">
        <v>523986.64780445956</v>
      </c>
      <c r="U82" s="65">
        <v>179782.63757682592</v>
      </c>
      <c r="V82" s="65">
        <v>103675.83847474121</v>
      </c>
      <c r="W82" s="65">
        <v>0</v>
      </c>
      <c r="X82" s="65">
        <v>572454.77878732421</v>
      </c>
      <c r="Y82" s="65">
        <v>501069.98876093328</v>
      </c>
      <c r="Z82" s="65">
        <v>2450297.7058995254</v>
      </c>
      <c r="AA82" s="65">
        <v>3940276.8160637207</v>
      </c>
      <c r="AB82" s="65">
        <v>3714028.3398194667</v>
      </c>
      <c r="AC82" s="65">
        <v>5343773.5004747063</v>
      </c>
      <c r="AD82" s="65">
        <v>3436487.9759927243</v>
      </c>
      <c r="AE82" s="65">
        <v>7468739.8741938323</v>
      </c>
      <c r="AF82" s="65">
        <v>6185446.4240378235</v>
      </c>
      <c r="AG82" s="65">
        <v>9987522.5498796999</v>
      </c>
      <c r="AH82" s="65">
        <v>4472368.972560944</v>
      </c>
      <c r="AI82" s="65">
        <v>18461639.096227109</v>
      </c>
      <c r="AJ82" s="65">
        <v>17862809.128039464</v>
      </c>
      <c r="AK82" s="65">
        <v>18798963.430280983</v>
      </c>
      <c r="AL82" s="65">
        <v>29552922.152468547</v>
      </c>
      <c r="AM82" s="65">
        <v>27956329.155714892</v>
      </c>
      <c r="AN82" s="65">
        <v>41034170.252990171</v>
      </c>
      <c r="AO82" s="65">
        <v>29801985.2845743</v>
      </c>
      <c r="AP82" s="65">
        <v>28016064.519501686</v>
      </c>
      <c r="AQ82" s="65">
        <v>40631890.263161168</v>
      </c>
      <c r="AR82" s="65">
        <v>54256343.619726829</v>
      </c>
      <c r="AS82" s="65">
        <v>50303317.497636579</v>
      </c>
      <c r="AT82" s="65">
        <v>37979435.518854216</v>
      </c>
      <c r="AU82" s="65">
        <v>36005450.098737806</v>
      </c>
      <c r="AV82" s="65">
        <v>44814776.321808845</v>
      </c>
      <c r="AW82" s="65">
        <v>48167071.074170344</v>
      </c>
      <c r="AX82" s="65">
        <v>45378412.116612494</v>
      </c>
      <c r="AY82" s="65">
        <v>73652332.07666111</v>
      </c>
      <c r="AZ82" s="65">
        <v>41134970.32342428</v>
      </c>
      <c r="BA82" s="65">
        <v>56188557.929718226</v>
      </c>
      <c r="BB82" s="65">
        <v>50511093.231884122</v>
      </c>
      <c r="BC82" s="65">
        <v>74789727.378581151</v>
      </c>
      <c r="BD82" s="65">
        <v>53661944.189839944</v>
      </c>
      <c r="BE82" s="65">
        <v>42527534.163876295</v>
      </c>
      <c r="BF82" s="65">
        <v>42379577.518462166</v>
      </c>
      <c r="BG82" s="65">
        <v>62159075.825015791</v>
      </c>
      <c r="BH82" s="65">
        <v>51760962.942799717</v>
      </c>
      <c r="BI82" s="65">
        <v>26097370.927067902</v>
      </c>
      <c r="BJ82" s="65">
        <v>37534793.505949408</v>
      </c>
      <c r="BK82" s="65">
        <v>35235817.976025783</v>
      </c>
      <c r="BL82" s="65">
        <v>17873139.365111157</v>
      </c>
      <c r="BM82" s="65">
        <v>45715706.592257321</v>
      </c>
      <c r="BN82" s="65">
        <v>32944529.606393471</v>
      </c>
      <c r="BO82" s="65">
        <v>39945458.088734575</v>
      </c>
      <c r="BP82" s="65">
        <v>46421931.185057327</v>
      </c>
      <c r="BQ82" s="65">
        <v>36017797.638408117</v>
      </c>
      <c r="BR82" s="65">
        <v>34313787.120176271</v>
      </c>
      <c r="BS82" s="65">
        <v>33587769.71577432</v>
      </c>
      <c r="BT82" s="65">
        <v>26946431.781061694</v>
      </c>
      <c r="BU82" s="65">
        <v>32174865.441301066</v>
      </c>
      <c r="BV82" s="65">
        <v>36464413.072140463</v>
      </c>
      <c r="BW82" s="65">
        <v>24094952.086691868</v>
      </c>
      <c r="BX82" s="65">
        <v>8227491.2668167595</v>
      </c>
      <c r="BY82" s="65">
        <v>49782827.129851773</v>
      </c>
      <c r="BZ82" s="65">
        <v>1878748.8993213661</v>
      </c>
      <c r="CA82" s="65">
        <v>12703946.576321948</v>
      </c>
      <c r="CB82" s="65">
        <v>25980603.535695635</v>
      </c>
      <c r="CC82" s="65">
        <v>21382899.397787131</v>
      </c>
      <c r="CD82" s="65">
        <v>10321979.627660893</v>
      </c>
      <c r="CE82" s="65">
        <v>17814803.233554855</v>
      </c>
      <c r="CF82" s="65">
        <v>11386864.022276096</v>
      </c>
      <c r="CG82" s="65">
        <v>18077506.852709487</v>
      </c>
      <c r="CH82" s="65">
        <v>4213729.3107556421</v>
      </c>
      <c r="CI82" s="65">
        <v>4774773.7461573593</v>
      </c>
      <c r="CJ82" s="65">
        <v>5561048.0943014584</v>
      </c>
      <c r="CK82" s="65">
        <v>12968551.50184257</v>
      </c>
      <c r="CL82" s="65">
        <v>19782466.329253364</v>
      </c>
      <c r="CM82" s="65">
        <v>16018533.708555348</v>
      </c>
      <c r="CN82" s="65">
        <v>11538944.829052288</v>
      </c>
      <c r="CO82" s="65">
        <v>8944275.6198323891</v>
      </c>
      <c r="CP82" s="65">
        <v>5259129.2865811177</v>
      </c>
      <c r="CQ82" s="65">
        <v>12586599.79649229</v>
      </c>
      <c r="CR82" s="65">
        <v>1951677898.1931634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FFD68-0A33-F744-9D0D-A12A32B1E575}">
  <dimension ref="A1:C2002"/>
  <sheetViews>
    <sheetView workbookViewId="0">
      <selection activeCell="H27" sqref="H27"/>
    </sheetView>
  </sheetViews>
  <sheetFormatPr baseColWidth="10" defaultRowHeight="15" x14ac:dyDescent="0.2"/>
  <sheetData>
    <row r="1" spans="1:3" x14ac:dyDescent="0.2">
      <c r="A1" t="str">
        <f>'Basket Options'!Q5</f>
        <v>NVDA</v>
      </c>
      <c r="B1" t="str">
        <f>'Basket Options'!R5</f>
        <v>MSFT</v>
      </c>
      <c r="C1" s="65" t="str">
        <f>'Basket Options'!T5</f>
        <v>Basket Call</v>
      </c>
    </row>
    <row r="2" spans="1:3" x14ac:dyDescent="0.2">
      <c r="A2">
        <f ca="1">'Basket Options'!Q6</f>
        <v>282.06244681211234</v>
      </c>
      <c r="B2">
        <f ca="1">'Basket Options'!R6</f>
        <v>474.89583941233792</v>
      </c>
      <c r="C2" s="65">
        <f ca="1">'Basket Options'!T6</f>
        <v>2908890.0681831017</v>
      </c>
    </row>
    <row r="3" spans="1:3" x14ac:dyDescent="0.2">
      <c r="A3">
        <f ca="1">'Basket Options'!Q7</f>
        <v>150.31206822410371</v>
      </c>
      <c r="B3">
        <f ca="1">'Basket Options'!R7</f>
        <v>447.9016283447923</v>
      </c>
      <c r="C3" s="65">
        <f ca="1">'Basket Options'!T7</f>
        <v>0</v>
      </c>
    </row>
    <row r="4" spans="1:3" x14ac:dyDescent="0.2">
      <c r="A4">
        <f ca="1">'Basket Options'!Q8</f>
        <v>224.56291826903566</v>
      </c>
      <c r="B4">
        <f ca="1">'Basket Options'!R8</f>
        <v>537.90184252925621</v>
      </c>
      <c r="C4" s="65">
        <f ca="1">'Basket Options'!T8</f>
        <v>1952547.249280408</v>
      </c>
    </row>
    <row r="5" spans="1:3" x14ac:dyDescent="0.2">
      <c r="A5">
        <f ca="1">'Basket Options'!Q9</f>
        <v>280.626578695945</v>
      </c>
      <c r="B5">
        <f ca="1">'Basket Options'!R9</f>
        <v>465.39602403128936</v>
      </c>
      <c r="C5" s="65">
        <f ca="1">'Basket Options'!T9</f>
        <v>2768939.2636685558</v>
      </c>
    </row>
    <row r="6" spans="1:3" x14ac:dyDescent="0.2">
      <c r="A6">
        <f ca="1">'Basket Options'!Q10</f>
        <v>202.93607708916534</v>
      </c>
      <c r="B6">
        <f ca="1">'Basket Options'!R10</f>
        <v>445.80509636441138</v>
      </c>
      <c r="C6" s="65">
        <f ca="1">'Basket Options'!T10</f>
        <v>379085.63568491116</v>
      </c>
    </row>
    <row r="7" spans="1:3" x14ac:dyDescent="0.2">
      <c r="A7">
        <f ca="1">'Basket Options'!Q11</f>
        <v>72.303107197644493</v>
      </c>
      <c r="B7">
        <f ca="1">'Basket Options'!R11</f>
        <v>396.55569642688971</v>
      </c>
      <c r="C7" s="65">
        <f ca="1">'Basket Options'!T11</f>
        <v>0</v>
      </c>
    </row>
    <row r="8" spans="1:3" x14ac:dyDescent="0.2">
      <c r="A8">
        <f ca="1">'Basket Options'!Q12</f>
        <v>205.23502990107605</v>
      </c>
      <c r="B8">
        <f ca="1">'Basket Options'!R12</f>
        <v>448.9595767155281</v>
      </c>
      <c r="C8" s="65">
        <f ca="1">'Basket Options'!T12</f>
        <v>476792.85389062203</v>
      </c>
    </row>
    <row r="9" spans="1:3" x14ac:dyDescent="0.2">
      <c r="A9">
        <f ca="1">'Basket Options'!Q13</f>
        <v>185.57671177723176</v>
      </c>
      <c r="B9">
        <f ca="1">'Basket Options'!R13</f>
        <v>463.07932731576085</v>
      </c>
      <c r="C9" s="65">
        <f ca="1">'Basket Options'!T13</f>
        <v>72043.490676008165</v>
      </c>
    </row>
    <row r="10" spans="1:3" x14ac:dyDescent="0.2">
      <c r="A10">
        <f ca="1">'Basket Options'!Q14</f>
        <v>262.7151119787768</v>
      </c>
      <c r="B10">
        <f ca="1">'Basket Options'!R14</f>
        <v>598.84510226998577</v>
      </c>
      <c r="C10" s="65">
        <f ca="1">'Basket Options'!T14</f>
        <v>3664117.8806132376</v>
      </c>
    </row>
    <row r="11" spans="1:3" x14ac:dyDescent="0.2">
      <c r="A11">
        <f ca="1">'Basket Options'!Q15</f>
        <v>162.35525862906047</v>
      </c>
      <c r="B11">
        <f ca="1">'Basket Options'!R15</f>
        <v>442.54463037896284</v>
      </c>
      <c r="C11" s="65">
        <f ca="1">'Basket Options'!T15</f>
        <v>0</v>
      </c>
    </row>
    <row r="12" spans="1:3" x14ac:dyDescent="0.2">
      <c r="A12">
        <f ca="1">'Basket Options'!Q16</f>
        <v>193.21302482093901</v>
      </c>
      <c r="B12">
        <f ca="1">'Basket Options'!R16</f>
        <v>466.7777335441877</v>
      </c>
      <c r="C12" s="65">
        <f ca="1">'Basket Options'!T16</f>
        <v>325528.03492533788</v>
      </c>
    </row>
    <row r="13" spans="1:3" x14ac:dyDescent="0.2">
      <c r="A13">
        <f ca="1">'Basket Options'!Q17</f>
        <v>142.75099277975039</v>
      </c>
      <c r="B13">
        <f ca="1">'Basket Options'!R17</f>
        <v>392.71484778337822</v>
      </c>
      <c r="C13" s="65">
        <f ca="1">'Basket Options'!T17</f>
        <v>0</v>
      </c>
    </row>
    <row r="14" spans="1:3" x14ac:dyDescent="0.2">
      <c r="A14">
        <f ca="1">'Basket Options'!Q18</f>
        <v>157.71531290043683</v>
      </c>
      <c r="B14">
        <f ca="1">'Basket Options'!R18</f>
        <v>446.19462763596897</v>
      </c>
      <c r="C14" s="65">
        <f ca="1">'Basket Options'!T18</f>
        <v>0</v>
      </c>
    </row>
    <row r="15" spans="1:3" x14ac:dyDescent="0.2">
      <c r="A15">
        <f ca="1">'Basket Options'!Q19</f>
        <v>106.99243243507587</v>
      </c>
      <c r="B15">
        <f ca="1">'Basket Options'!R19</f>
        <v>521.00589318913478</v>
      </c>
      <c r="C15" s="65">
        <f ca="1">'Basket Options'!T19</f>
        <v>0</v>
      </c>
    </row>
    <row r="16" spans="1:3" x14ac:dyDescent="0.2">
      <c r="A16">
        <f ca="1">'Basket Options'!Q20</f>
        <v>156.51396163715154</v>
      </c>
      <c r="B16">
        <f ca="1">'Basket Options'!R20</f>
        <v>549.89113275987927</v>
      </c>
      <c r="C16" s="65">
        <f ca="1">'Basket Options'!T20</f>
        <v>164818.42690248042</v>
      </c>
    </row>
    <row r="17" spans="1:3" x14ac:dyDescent="0.2">
      <c r="A17">
        <f ca="1">'Basket Options'!Q21</f>
        <v>213.14785692820817</v>
      </c>
      <c r="B17">
        <f ca="1">'Basket Options'!R21</f>
        <v>470.24755866209807</v>
      </c>
      <c r="C17" s="65">
        <f ca="1">'Basket Options'!T21</f>
        <v>922426.35100346804</v>
      </c>
    </row>
    <row r="18" spans="1:3" x14ac:dyDescent="0.2">
      <c r="A18">
        <f ca="1">'Basket Options'!Q22</f>
        <v>237.93052585776655</v>
      </c>
      <c r="B18">
        <f ca="1">'Basket Options'!R22</f>
        <v>634.1600268953764</v>
      </c>
      <c r="C18" s="65">
        <f ca="1">'Basket Options'!T22</f>
        <v>3337395.9279860146</v>
      </c>
    </row>
    <row r="19" spans="1:3" x14ac:dyDescent="0.2">
      <c r="A19">
        <f ca="1">'Basket Options'!Q23</f>
        <v>248.37116470066621</v>
      </c>
      <c r="B19">
        <f ca="1">'Basket Options'!R23</f>
        <v>539.91066732172317</v>
      </c>
      <c r="C19" s="65">
        <f ca="1">'Basket Options'!T23</f>
        <v>2643044.0239196345</v>
      </c>
    </row>
    <row r="20" spans="1:3" x14ac:dyDescent="0.2">
      <c r="A20">
        <f ca="1">'Basket Options'!Q24</f>
        <v>183.83028977810207</v>
      </c>
      <c r="B20">
        <f ca="1">'Basket Options'!R24</f>
        <v>500.91566363983395</v>
      </c>
      <c r="C20" s="65">
        <f ca="1">'Basket Options'!T24</f>
        <v>419538.07425341383</v>
      </c>
    </row>
    <row r="21" spans="1:3" x14ac:dyDescent="0.2">
      <c r="A21">
        <f ca="1">'Basket Options'!Q25</f>
        <v>208.64494163770314</v>
      </c>
      <c r="B21">
        <f ca="1">'Basket Options'!R25</f>
        <v>522.68523852239946</v>
      </c>
      <c r="C21" s="65">
        <f ca="1">'Basket Options'!T25</f>
        <v>1345465.1391607281</v>
      </c>
    </row>
    <row r="22" spans="1:3" x14ac:dyDescent="0.2">
      <c r="A22">
        <f ca="1">'Basket Options'!Q26</f>
        <v>229.63556538938468</v>
      </c>
      <c r="B22">
        <f ca="1">'Basket Options'!R26</f>
        <v>488.03024262389346</v>
      </c>
      <c r="C22" s="65">
        <f ca="1">'Basket Options'!T26</f>
        <v>1572425.8308023699</v>
      </c>
    </row>
    <row r="23" spans="1:3" x14ac:dyDescent="0.2">
      <c r="A23">
        <f ca="1">'Basket Options'!Q27</f>
        <v>419.71775368984231</v>
      </c>
      <c r="B23">
        <f ca="1">'Basket Options'!R27</f>
        <v>698.80139822834667</v>
      </c>
      <c r="C23" s="65">
        <f ca="1">'Basket Options'!T27</f>
        <v>9126460.0544805154</v>
      </c>
    </row>
    <row r="24" spans="1:3" x14ac:dyDescent="0.2">
      <c r="A24">
        <f ca="1">'Basket Options'!Q28</f>
        <v>214.35443915281382</v>
      </c>
      <c r="B24">
        <f ca="1">'Basket Options'!R28</f>
        <v>491.90726285580337</v>
      </c>
      <c r="C24" s="65">
        <f ca="1">'Basket Options'!T28</f>
        <v>1183390.04935335</v>
      </c>
    </row>
    <row r="25" spans="1:3" x14ac:dyDescent="0.2">
      <c r="A25">
        <f ca="1">'Basket Options'!Q29</f>
        <v>183.57980352031507</v>
      </c>
      <c r="B25">
        <f ca="1">'Basket Options'!R29</f>
        <v>490.19235524544098</v>
      </c>
      <c r="C25" s="65">
        <f ca="1">'Basket Options'!T29</f>
        <v>300093.18306693062</v>
      </c>
    </row>
    <row r="26" spans="1:3" x14ac:dyDescent="0.2">
      <c r="A26">
        <f ca="1">'Basket Options'!Q30</f>
        <v>120.91517664475113</v>
      </c>
      <c r="B26">
        <f ca="1">'Basket Options'!R30</f>
        <v>349.86629576649875</v>
      </c>
      <c r="C26" s="65">
        <f ca="1">'Basket Options'!T30</f>
        <v>0</v>
      </c>
    </row>
    <row r="27" spans="1:3" x14ac:dyDescent="0.2">
      <c r="A27">
        <f ca="1">'Basket Options'!Q31</f>
        <v>256.93273259820097</v>
      </c>
      <c r="B27">
        <f ca="1">'Basket Options'!R31</f>
        <v>577.27437921842272</v>
      </c>
      <c r="C27" s="65">
        <f ca="1">'Basket Options'!T31</f>
        <v>3275424.6181637216</v>
      </c>
    </row>
    <row r="28" spans="1:3" x14ac:dyDescent="0.2">
      <c r="A28">
        <f ca="1">'Basket Options'!Q32</f>
        <v>246.81780064822118</v>
      </c>
      <c r="B28">
        <f ca="1">'Basket Options'!R32</f>
        <v>589.69849222426899</v>
      </c>
      <c r="C28" s="65">
        <f ca="1">'Basket Options'!T32</f>
        <v>3121242.5141214691</v>
      </c>
    </row>
    <row r="29" spans="1:3" x14ac:dyDescent="0.2">
      <c r="A29">
        <f ca="1">'Basket Options'!Q33</f>
        <v>113.05791356508865</v>
      </c>
      <c r="B29">
        <f ca="1">'Basket Options'!R33</f>
        <v>464.13650479901429</v>
      </c>
      <c r="C29" s="65">
        <f ca="1">'Basket Options'!T33</f>
        <v>0</v>
      </c>
    </row>
    <row r="30" spans="1:3" x14ac:dyDescent="0.2">
      <c r="A30">
        <f ca="1">'Basket Options'!Q34</f>
        <v>181.77259598663991</v>
      </c>
      <c r="B30">
        <f ca="1">'Basket Options'!R34</f>
        <v>456.10306983994832</v>
      </c>
      <c r="C30" s="65">
        <f ca="1">'Basket Options'!T34</f>
        <v>0</v>
      </c>
    </row>
    <row r="31" spans="1:3" x14ac:dyDescent="0.2">
      <c r="A31">
        <f ca="1">'Basket Options'!Q35</f>
        <v>308.0267660616874</v>
      </c>
      <c r="B31">
        <f ca="1">'Basket Options'!R35</f>
        <v>566.00014824780226</v>
      </c>
      <c r="C31" s="65">
        <f ca="1">'Basket Options'!T35</f>
        <v>4593910.1620559879</v>
      </c>
    </row>
    <row r="32" spans="1:3" x14ac:dyDescent="0.2">
      <c r="A32">
        <f ca="1">'Basket Options'!Q36</f>
        <v>263.53449076438829</v>
      </c>
      <c r="B32">
        <f ca="1">'Basket Options'!R36</f>
        <v>503.5959241262874</v>
      </c>
      <c r="C32" s="65">
        <f ca="1">'Basket Options'!T36</f>
        <v>2688755.2880048156</v>
      </c>
    </row>
    <row r="33" spans="1:3" x14ac:dyDescent="0.2">
      <c r="A33">
        <f ca="1">'Basket Options'!Q37</f>
        <v>227.55063353243131</v>
      </c>
      <c r="B33">
        <f ca="1">'Basket Options'!R37</f>
        <v>614.02474261026498</v>
      </c>
      <c r="C33" s="65">
        <f ca="1">'Basket Options'!T37</f>
        <v>2834476.0657057017</v>
      </c>
    </row>
    <row r="34" spans="1:3" x14ac:dyDescent="0.2">
      <c r="A34">
        <f ca="1">'Basket Options'!Q38</f>
        <v>134.52646214620751</v>
      </c>
      <c r="B34">
        <f ca="1">'Basket Options'!R38</f>
        <v>504.60961567121331</v>
      </c>
      <c r="C34" s="65">
        <f ca="1">'Basket Options'!T38</f>
        <v>0</v>
      </c>
    </row>
    <row r="35" spans="1:3" x14ac:dyDescent="0.2">
      <c r="A35">
        <f ca="1">'Basket Options'!Q39</f>
        <v>100.13268583863389</v>
      </c>
      <c r="B35">
        <f ca="1">'Basket Options'!R39</f>
        <v>394.50333347945053</v>
      </c>
      <c r="C35" s="65">
        <f ca="1">'Basket Options'!T39</f>
        <v>0</v>
      </c>
    </row>
    <row r="36" spans="1:3" x14ac:dyDescent="0.2">
      <c r="A36">
        <f ca="1">'Basket Options'!Q40</f>
        <v>211.10442945448165</v>
      </c>
      <c r="B36">
        <f ca="1">'Basket Options'!R40</f>
        <v>687.26191230510756</v>
      </c>
      <c r="C36" s="65">
        <f ca="1">'Basket Options'!T40</f>
        <v>3139713.712183252</v>
      </c>
    </row>
    <row r="37" spans="1:3" x14ac:dyDescent="0.2">
      <c r="A37">
        <f ca="1">'Basket Options'!Q41</f>
        <v>203.49678731188857</v>
      </c>
      <c r="B37">
        <f ca="1">'Basket Options'!R41</f>
        <v>479.75052407563908</v>
      </c>
      <c r="C37" s="65">
        <f ca="1">'Basket Options'!T41</f>
        <v>750667.65899653174</v>
      </c>
    </row>
    <row r="38" spans="1:3" x14ac:dyDescent="0.2">
      <c r="A38">
        <f ca="1">'Basket Options'!Q42</f>
        <v>114.77093103146957</v>
      </c>
      <c r="B38">
        <f ca="1">'Basket Options'!R42</f>
        <v>381.36474819669684</v>
      </c>
      <c r="C38" s="65">
        <f ca="1">'Basket Options'!T42</f>
        <v>0</v>
      </c>
    </row>
    <row r="39" spans="1:3" x14ac:dyDescent="0.2">
      <c r="A39">
        <f ca="1">'Basket Options'!Q43</f>
        <v>138.02486366525261</v>
      </c>
      <c r="B39">
        <f ca="1">'Basket Options'!R43</f>
        <v>386.3238431163669</v>
      </c>
      <c r="C39" s="65">
        <f ca="1">'Basket Options'!T43</f>
        <v>0</v>
      </c>
    </row>
    <row r="40" spans="1:3" x14ac:dyDescent="0.2">
      <c r="A40">
        <f ca="1">'Basket Options'!Q44</f>
        <v>213.37400428587273</v>
      </c>
      <c r="B40">
        <f ca="1">'Basket Options'!R44</f>
        <v>522.31673867561017</v>
      </c>
      <c r="C40" s="65">
        <f ca="1">'Basket Options'!T44</f>
        <v>1474574.3073079158</v>
      </c>
    </row>
    <row r="41" spans="1:3" x14ac:dyDescent="0.2">
      <c r="A41">
        <f ca="1">'Basket Options'!Q45</f>
        <v>192.58105610527929</v>
      </c>
      <c r="B41">
        <f ca="1">'Basket Options'!R45</f>
        <v>494.1778862412873</v>
      </c>
      <c r="C41" s="65">
        <f ca="1">'Basket Options'!T45</f>
        <v>594966.73914941773</v>
      </c>
    </row>
    <row r="42" spans="1:3" x14ac:dyDescent="0.2">
      <c r="A42">
        <f ca="1">'Basket Options'!Q46</f>
        <v>218.5117342185348</v>
      </c>
      <c r="B42">
        <f ca="1">'Basket Options'!R46</f>
        <v>368.75459716286827</v>
      </c>
      <c r="C42" s="65">
        <f ca="1">'Basket Options'!T46</f>
        <v>9398.6302179470658</v>
      </c>
    </row>
    <row r="43" spans="1:3" x14ac:dyDescent="0.2">
      <c r="A43">
        <f ca="1">'Basket Options'!Q47</f>
        <v>120.18131922304796</v>
      </c>
      <c r="B43">
        <f ca="1">'Basket Options'!R47</f>
        <v>410.06923999913749</v>
      </c>
      <c r="C43" s="65">
        <f ca="1">'Basket Options'!T47</f>
        <v>0</v>
      </c>
    </row>
    <row r="44" spans="1:3" x14ac:dyDescent="0.2">
      <c r="A44">
        <f ca="1">'Basket Options'!Q48</f>
        <v>153.31989213715144</v>
      </c>
      <c r="B44">
        <f ca="1">'Basket Options'!R48</f>
        <v>487.01664637366639</v>
      </c>
      <c r="C44" s="65">
        <f ca="1">'Basket Options'!T48</f>
        <v>0</v>
      </c>
    </row>
    <row r="45" spans="1:3" x14ac:dyDescent="0.2">
      <c r="A45">
        <f ca="1">'Basket Options'!Q49</f>
        <v>138.46735263998832</v>
      </c>
      <c r="B45">
        <f ca="1">'Basket Options'!R49</f>
        <v>486.78000062037415</v>
      </c>
      <c r="C45" s="65">
        <f ca="1">'Basket Options'!T49</f>
        <v>0</v>
      </c>
    </row>
    <row r="46" spans="1:3" x14ac:dyDescent="0.2">
      <c r="A46">
        <f ca="1">'Basket Options'!Q50</f>
        <v>105.61599841665107</v>
      </c>
      <c r="B46">
        <f ca="1">'Basket Options'!R50</f>
        <v>439.87830695476583</v>
      </c>
      <c r="C46" s="65">
        <f ca="1">'Basket Options'!T50</f>
        <v>0</v>
      </c>
    </row>
    <row r="47" spans="1:3" x14ac:dyDescent="0.2">
      <c r="A47">
        <f ca="1">'Basket Options'!Q51</f>
        <v>244.04962969337922</v>
      </c>
      <c r="B47">
        <f ca="1">'Basket Options'!R51</f>
        <v>535.61883950634228</v>
      </c>
      <c r="C47" s="65">
        <f ca="1">'Basket Options'!T51</f>
        <v>2476544.1634239163</v>
      </c>
    </row>
    <row r="48" spans="1:3" x14ac:dyDescent="0.2">
      <c r="A48">
        <f ca="1">'Basket Options'!Q52</f>
        <v>258.80288991496502</v>
      </c>
      <c r="B48">
        <f ca="1">'Basket Options'!R52</f>
        <v>475.16323080641445</v>
      </c>
      <c r="C48" s="65">
        <f ca="1">'Basket Options'!T52</f>
        <v>2257680.6439418234</v>
      </c>
    </row>
    <row r="49" spans="1:3" x14ac:dyDescent="0.2">
      <c r="A49">
        <f ca="1">'Basket Options'!Q53</f>
        <v>249.1306345414996</v>
      </c>
      <c r="B49">
        <f ca="1">'Basket Options'!R53</f>
        <v>643.32805660967392</v>
      </c>
      <c r="C49" s="65">
        <f ca="1">'Basket Options'!T53</f>
        <v>3748419.8714204878</v>
      </c>
    </row>
    <row r="50" spans="1:3" x14ac:dyDescent="0.2">
      <c r="A50">
        <f ca="1">'Basket Options'!Q54</f>
        <v>249.99234909549881</v>
      </c>
      <c r="B50">
        <f ca="1">'Basket Options'!R54</f>
        <v>517.46154495928795</v>
      </c>
      <c r="C50" s="65">
        <f ca="1">'Basket Options'!T54</f>
        <v>2453316.7861304916</v>
      </c>
    </row>
    <row r="51" spans="1:3" x14ac:dyDescent="0.2">
      <c r="A51">
        <f ca="1">'Basket Options'!Q55</f>
        <v>120.90268819454998</v>
      </c>
      <c r="B51">
        <f ca="1">'Basket Options'!R55</f>
        <v>500.86164901288129</v>
      </c>
      <c r="C51" s="65">
        <f ca="1">'Basket Options'!T55</f>
        <v>0</v>
      </c>
    </row>
    <row r="52" spans="1:3" x14ac:dyDescent="0.2">
      <c r="A52">
        <f ca="1">'Basket Options'!Q56</f>
        <v>149.55840386308881</v>
      </c>
      <c r="B52">
        <f ca="1">'Basket Options'!R56</f>
        <v>477.42137748356407</v>
      </c>
      <c r="C52" s="65">
        <f ca="1">'Basket Options'!T56</f>
        <v>0</v>
      </c>
    </row>
    <row r="53" spans="1:3" x14ac:dyDescent="0.2">
      <c r="A53">
        <f ca="1">'Basket Options'!Q57</f>
        <v>183.20736051318664</v>
      </c>
      <c r="B53">
        <f ca="1">'Basket Options'!R57</f>
        <v>522.12434500304119</v>
      </c>
      <c r="C53" s="65">
        <f ca="1">'Basket Options'!T57</f>
        <v>624331.94723165967</v>
      </c>
    </row>
    <row r="54" spans="1:3" x14ac:dyDescent="0.2">
      <c r="A54">
        <f ca="1">'Basket Options'!Q58</f>
        <v>134.55127166623973</v>
      </c>
      <c r="B54">
        <f ca="1">'Basket Options'!R58</f>
        <v>631.12248144618843</v>
      </c>
      <c r="C54" s="65">
        <f ca="1">'Basket Options'!T58</f>
        <v>398738.50723027624</v>
      </c>
    </row>
    <row r="55" spans="1:3" x14ac:dyDescent="0.2">
      <c r="A55">
        <f ca="1">'Basket Options'!Q59</f>
        <v>246.46300056698857</v>
      </c>
      <c r="B55">
        <f ca="1">'Basket Options'!R59</f>
        <v>555.85250960736187</v>
      </c>
      <c r="C55" s="65">
        <f ca="1">'Basket Options'!T59</f>
        <v>2756492.6556469519</v>
      </c>
    </row>
    <row r="56" spans="1:3" x14ac:dyDescent="0.2">
      <c r="A56">
        <f ca="1">'Basket Options'!Q60</f>
        <v>300.28350285903394</v>
      </c>
      <c r="B56">
        <f ca="1">'Basket Options'!R60</f>
        <v>564.72615901166807</v>
      </c>
      <c r="C56" s="65">
        <f ca="1">'Basket Options'!T60</f>
        <v>4362831.1321506221</v>
      </c>
    </row>
    <row r="57" spans="1:3" x14ac:dyDescent="0.2">
      <c r="A57">
        <f ca="1">'Basket Options'!Q61</f>
        <v>116.83693463595297</v>
      </c>
      <c r="B57">
        <f ca="1">'Basket Options'!R61</f>
        <v>431.41331706636942</v>
      </c>
      <c r="C57" s="65">
        <f ca="1">'Basket Options'!T61</f>
        <v>0</v>
      </c>
    </row>
    <row r="58" spans="1:3" x14ac:dyDescent="0.2">
      <c r="A58">
        <f ca="1">'Basket Options'!Q62</f>
        <v>209.06436621740485</v>
      </c>
      <c r="B58">
        <f ca="1">'Basket Options'!R62</f>
        <v>634.74852160959961</v>
      </c>
      <c r="C58" s="65">
        <f ca="1">'Basket Options'!T62</f>
        <v>2531905.8528128117</v>
      </c>
    </row>
    <row r="59" spans="1:3" x14ac:dyDescent="0.2">
      <c r="A59">
        <f ca="1">'Basket Options'!Q63</f>
        <v>173.05875643320837</v>
      </c>
      <c r="B59">
        <f ca="1">'Basket Options'!R63</f>
        <v>504.50536571870487</v>
      </c>
      <c r="C59" s="65">
        <f ca="1">'Basket Options'!T63</f>
        <v>154291.35685241595</v>
      </c>
    </row>
    <row r="60" spans="1:3" x14ac:dyDescent="0.2">
      <c r="A60">
        <f ca="1">'Basket Options'!Q64</f>
        <v>156.47116875466133</v>
      </c>
      <c r="B60">
        <f ca="1">'Basket Options'!R64</f>
        <v>474.29629808991558</v>
      </c>
      <c r="C60" s="65">
        <f ca="1">'Basket Options'!T64</f>
        <v>0</v>
      </c>
    </row>
    <row r="61" spans="1:3" x14ac:dyDescent="0.2">
      <c r="A61">
        <f ca="1">'Basket Options'!Q65</f>
        <v>161.79347924279989</v>
      </c>
      <c r="B61">
        <f ca="1">'Basket Options'!R65</f>
        <v>486.9175887449187</v>
      </c>
      <c r="C61" s="65">
        <f ca="1">'Basket Options'!T65</f>
        <v>0</v>
      </c>
    </row>
    <row r="62" spans="1:3" x14ac:dyDescent="0.2">
      <c r="A62">
        <f ca="1">'Basket Options'!Q66</f>
        <v>197.83444863188512</v>
      </c>
      <c r="B62">
        <f ca="1">'Basket Options'!R66</f>
        <v>466.22979950539764</v>
      </c>
      <c r="C62" s="65">
        <f ca="1">'Basket Options'!T66</f>
        <v>449729.78504692391</v>
      </c>
    </row>
    <row r="63" spans="1:3" x14ac:dyDescent="0.2">
      <c r="A63">
        <f ca="1">'Basket Options'!Q67</f>
        <v>249.26407279669107</v>
      </c>
      <c r="B63">
        <f ca="1">'Basket Options'!R67</f>
        <v>607.8609190275439</v>
      </c>
      <c r="C63" s="65">
        <f ca="1">'Basket Options'!T67</f>
        <v>3380405.3521440737</v>
      </c>
    </row>
    <row r="64" spans="1:3" x14ac:dyDescent="0.2">
      <c r="A64">
        <f ca="1">'Basket Options'!Q68</f>
        <v>242.7257969947571</v>
      </c>
      <c r="B64">
        <f ca="1">'Basket Options'!R68</f>
        <v>529.58637487963267</v>
      </c>
      <c r="C64" s="65">
        <f ca="1">'Basket Options'!T68</f>
        <v>2376088.3413868882</v>
      </c>
    </row>
    <row r="65" spans="1:3" x14ac:dyDescent="0.2">
      <c r="A65">
        <f ca="1">'Basket Options'!Q69</f>
        <v>161.06556145829123</v>
      </c>
      <c r="B65">
        <f ca="1">'Basket Options'!R69</f>
        <v>417.59058610325201</v>
      </c>
      <c r="C65" s="65">
        <f ca="1">'Basket Options'!T69</f>
        <v>0</v>
      </c>
    </row>
    <row r="66" spans="1:3" x14ac:dyDescent="0.2">
      <c r="A66">
        <f ca="1">'Basket Options'!Q70</f>
        <v>235.52292965887912</v>
      </c>
      <c r="B66">
        <f ca="1">'Basket Options'!R70</f>
        <v>625.48437801561352</v>
      </c>
      <c r="C66" s="65">
        <f ca="1">'Basket Options'!T70</f>
        <v>3178760.986508023</v>
      </c>
    </row>
    <row r="67" spans="1:3" x14ac:dyDescent="0.2">
      <c r="A67">
        <f ca="1">'Basket Options'!Q71</f>
        <v>113.14857720297935</v>
      </c>
      <c r="B67">
        <f ca="1">'Basket Options'!R71</f>
        <v>477.18662303861748</v>
      </c>
      <c r="C67" s="65">
        <f ca="1">'Basket Options'!T71</f>
        <v>0</v>
      </c>
    </row>
    <row r="68" spans="1:3" x14ac:dyDescent="0.2">
      <c r="A68">
        <f ca="1">'Basket Options'!Q72</f>
        <v>164.5846576671527</v>
      </c>
      <c r="B68">
        <f ca="1">'Basket Options'!R72</f>
        <v>574.92125490287037</v>
      </c>
      <c r="C68" s="65">
        <f ca="1">'Basket Options'!T72</f>
        <v>654115.99817688763</v>
      </c>
    </row>
    <row r="69" spans="1:3" x14ac:dyDescent="0.2">
      <c r="A69">
        <f ca="1">'Basket Options'!Q73</f>
        <v>173.10329221251595</v>
      </c>
      <c r="B69">
        <f ca="1">'Basket Options'!R73</f>
        <v>392.58742179267227</v>
      </c>
      <c r="C69" s="65">
        <f ca="1">'Basket Options'!T73</f>
        <v>0</v>
      </c>
    </row>
    <row r="70" spans="1:3" x14ac:dyDescent="0.2">
      <c r="A70">
        <f ca="1">'Basket Options'!Q74</f>
        <v>207.44406921314112</v>
      </c>
      <c r="B70">
        <f ca="1">'Basket Options'!R74</f>
        <v>482.78081698323626</v>
      </c>
      <c r="C70" s="65">
        <f ca="1">'Basket Options'!T74</f>
        <v>893420.86175338551</v>
      </c>
    </row>
    <row r="71" spans="1:3" x14ac:dyDescent="0.2">
      <c r="A71">
        <f ca="1">'Basket Options'!Q75</f>
        <v>249.20551259989998</v>
      </c>
      <c r="B71">
        <f ca="1">'Basket Options'!R75</f>
        <v>493.69227415537608</v>
      </c>
      <c r="C71" s="65">
        <f ca="1">'Basket Options'!T75</f>
        <v>2182043.0209806394</v>
      </c>
    </row>
    <row r="72" spans="1:3" x14ac:dyDescent="0.2">
      <c r="A72">
        <f ca="1">'Basket Options'!Q76</f>
        <v>146.57127402791653</v>
      </c>
      <c r="B72">
        <f ca="1">'Basket Options'!R76</f>
        <v>443.7310031589094</v>
      </c>
      <c r="C72" s="65">
        <f ca="1">'Basket Options'!T76</f>
        <v>0</v>
      </c>
    </row>
    <row r="73" spans="1:3" x14ac:dyDescent="0.2">
      <c r="A73">
        <f ca="1">'Basket Options'!Q77</f>
        <v>93.647002376930217</v>
      </c>
      <c r="B73">
        <f ca="1">'Basket Options'!R77</f>
        <v>501.26238034919157</v>
      </c>
      <c r="C73" s="65">
        <f ca="1">'Basket Options'!T77</f>
        <v>0</v>
      </c>
    </row>
    <row r="74" spans="1:3" x14ac:dyDescent="0.2">
      <c r="A74">
        <f ca="1">'Basket Options'!Q78</f>
        <v>169.90206266193357</v>
      </c>
      <c r="B74">
        <f ca="1">'Basket Options'!R78</f>
        <v>466.84558332883171</v>
      </c>
      <c r="C74" s="65">
        <f ca="1">'Basket Options'!T78</f>
        <v>0</v>
      </c>
    </row>
    <row r="75" spans="1:3" x14ac:dyDescent="0.2">
      <c r="A75">
        <f ca="1">'Basket Options'!Q79</f>
        <v>244.45975291846062</v>
      </c>
      <c r="B75">
        <f ca="1">'Basket Options'!R79</f>
        <v>456.69392100661634</v>
      </c>
      <c r="C75" s="65">
        <f ca="1">'Basket Options'!T79</f>
        <v>1660785.0125526283</v>
      </c>
    </row>
    <row r="76" spans="1:3" x14ac:dyDescent="0.2">
      <c r="A76">
        <f ca="1">'Basket Options'!Q80</f>
        <v>131.45532682628848</v>
      </c>
      <c r="B76">
        <f ca="1">'Basket Options'!R80</f>
        <v>400.65232387253531</v>
      </c>
      <c r="C76" s="65">
        <f ca="1">'Basket Options'!T80</f>
        <v>0</v>
      </c>
    </row>
    <row r="77" spans="1:3" x14ac:dyDescent="0.2">
      <c r="A77">
        <f ca="1">'Basket Options'!Q81</f>
        <v>165.07905185740057</v>
      </c>
      <c r="B77">
        <f ca="1">'Basket Options'!R81</f>
        <v>460.1041816092125</v>
      </c>
      <c r="C77" s="65">
        <f ca="1">'Basket Options'!T81</f>
        <v>0</v>
      </c>
    </row>
    <row r="78" spans="1:3" x14ac:dyDescent="0.2">
      <c r="A78">
        <f ca="1">'Basket Options'!Q82</f>
        <v>170.07947332379226</v>
      </c>
      <c r="B78">
        <f ca="1">'Basket Options'!R82</f>
        <v>446.16761483347244</v>
      </c>
      <c r="C78" s="65">
        <f ca="1">'Basket Options'!T82</f>
        <v>0</v>
      </c>
    </row>
    <row r="79" spans="1:3" x14ac:dyDescent="0.2">
      <c r="A79">
        <f ca="1">'Basket Options'!Q83</f>
        <v>159.24851524990274</v>
      </c>
      <c r="B79">
        <f ca="1">'Basket Options'!R83</f>
        <v>369.06491147028947</v>
      </c>
      <c r="C79" s="65">
        <f ca="1">'Basket Options'!T83</f>
        <v>0</v>
      </c>
    </row>
    <row r="80" spans="1:3" x14ac:dyDescent="0.2">
      <c r="A80">
        <f ca="1">'Basket Options'!Q84</f>
        <v>288.3903006036532</v>
      </c>
      <c r="B80">
        <f ca="1">'Basket Options'!R84</f>
        <v>589.30984097259477</v>
      </c>
      <c r="C80" s="65">
        <f ca="1">'Basket Options'!T84</f>
        <v>4286104.2254482582</v>
      </c>
    </row>
    <row r="81" spans="1:3" x14ac:dyDescent="0.2">
      <c r="A81">
        <f ca="1">'Basket Options'!Q85</f>
        <v>56.926851413038669</v>
      </c>
      <c r="B81">
        <f ca="1">'Basket Options'!R85</f>
        <v>297.15741352159841</v>
      </c>
      <c r="C81" s="65">
        <f ca="1">'Basket Options'!T85</f>
        <v>0</v>
      </c>
    </row>
    <row r="82" spans="1:3" x14ac:dyDescent="0.2">
      <c r="A82">
        <f ca="1">'Basket Options'!Q86</f>
        <v>87.941468773928563</v>
      </c>
      <c r="B82">
        <f ca="1">'Basket Options'!R86</f>
        <v>401.99595343028199</v>
      </c>
      <c r="C82" s="65">
        <f ca="1">'Basket Options'!T86</f>
        <v>0</v>
      </c>
    </row>
    <row r="83" spans="1:3" x14ac:dyDescent="0.2">
      <c r="A83">
        <f ca="1">'Basket Options'!Q87</f>
        <v>165.06554861613432</v>
      </c>
      <c r="B83">
        <f ca="1">'Basket Options'!R87</f>
        <v>460.49573668167403</v>
      </c>
      <c r="C83" s="65">
        <f ca="1">'Basket Options'!T87</f>
        <v>0</v>
      </c>
    </row>
    <row r="84" spans="1:3" x14ac:dyDescent="0.2">
      <c r="A84">
        <f ca="1">'Basket Options'!Q88</f>
        <v>174.07351565515347</v>
      </c>
      <c r="B84">
        <f ca="1">'Basket Options'!R88</f>
        <v>500.23759285156223</v>
      </c>
      <c r="C84" s="65">
        <f ca="1">'Basket Options'!T88</f>
        <v>138089.56146167964</v>
      </c>
    </row>
    <row r="85" spans="1:3" x14ac:dyDescent="0.2">
      <c r="A85">
        <f ca="1">'Basket Options'!Q89</f>
        <v>121.60876485874941</v>
      </c>
      <c r="B85">
        <f ca="1">'Basket Options'!R89</f>
        <v>409.08779710491467</v>
      </c>
      <c r="C85" s="65">
        <f ca="1">'Basket Options'!T89</f>
        <v>0</v>
      </c>
    </row>
    <row r="86" spans="1:3" x14ac:dyDescent="0.2">
      <c r="A86">
        <f ca="1">'Basket Options'!Q90</f>
        <v>160.41375843977312</v>
      </c>
      <c r="B86">
        <f ca="1">'Basket Options'!R90</f>
        <v>537.3089600796925</v>
      </c>
      <c r="C86" s="65">
        <f ca="1">'Basket Options'!T90</f>
        <v>142586.57936487719</v>
      </c>
    </row>
    <row r="87" spans="1:3" x14ac:dyDescent="0.2">
      <c r="A87">
        <f ca="1">'Basket Options'!Q91</f>
        <v>143.05868001987037</v>
      </c>
      <c r="B87">
        <f ca="1">'Basket Options'!R91</f>
        <v>525.29431779239553</v>
      </c>
      <c r="C87" s="65">
        <f ca="1">'Basket Options'!T91</f>
        <v>0</v>
      </c>
    </row>
    <row r="88" spans="1:3" x14ac:dyDescent="0.2">
      <c r="A88">
        <f ca="1">'Basket Options'!Q92</f>
        <v>134.96452305920363</v>
      </c>
      <c r="B88">
        <f ca="1">'Basket Options'!R92</f>
        <v>414.74210789137823</v>
      </c>
      <c r="C88" s="65">
        <f ca="1">'Basket Options'!T92</f>
        <v>0</v>
      </c>
    </row>
    <row r="89" spans="1:3" x14ac:dyDescent="0.2">
      <c r="A89">
        <f ca="1">'Basket Options'!Q93</f>
        <v>97.625716534001839</v>
      </c>
      <c r="B89">
        <f ca="1">'Basket Options'!R93</f>
        <v>251.7236303418224</v>
      </c>
      <c r="C89" s="65">
        <f ca="1">'Basket Options'!T93</f>
        <v>0</v>
      </c>
    </row>
    <row r="90" spans="1:3" x14ac:dyDescent="0.2">
      <c r="A90">
        <f ca="1">'Basket Options'!Q94</f>
        <v>129.67489429642293</v>
      </c>
      <c r="B90">
        <f ca="1">'Basket Options'!R94</f>
        <v>499.65421929811538</v>
      </c>
      <c r="C90" s="65">
        <f ca="1">'Basket Options'!T94</f>
        <v>0</v>
      </c>
    </row>
    <row r="91" spans="1:3" x14ac:dyDescent="0.2">
      <c r="A91">
        <f ca="1">'Basket Options'!Q95</f>
        <v>177.72001415569693</v>
      </c>
      <c r="B91">
        <f ca="1">'Basket Options'!R95</f>
        <v>391.20365431429229</v>
      </c>
      <c r="C91" s="65">
        <f ca="1">'Basket Options'!T95</f>
        <v>0</v>
      </c>
    </row>
    <row r="92" spans="1:3" x14ac:dyDescent="0.2">
      <c r="A92">
        <f ca="1">'Basket Options'!Q96</f>
        <v>121.84534379479263</v>
      </c>
      <c r="B92">
        <f ca="1">'Basket Options'!R96</f>
        <v>482.08512168331055</v>
      </c>
      <c r="C92" s="65">
        <f ca="1">'Basket Options'!T96</f>
        <v>0</v>
      </c>
    </row>
    <row r="93" spans="1:3" x14ac:dyDescent="0.2">
      <c r="A93">
        <f ca="1">'Basket Options'!Q97</f>
        <v>312.03902244516621</v>
      </c>
      <c r="B93">
        <f ca="1">'Basket Options'!R97</f>
        <v>555.43015713847319</v>
      </c>
      <c r="C93" s="65">
        <f ca="1">'Basket Options'!T97</f>
        <v>4595932.1402386576</v>
      </c>
    </row>
    <row r="94" spans="1:3" x14ac:dyDescent="0.2">
      <c r="A94">
        <f ca="1">'Basket Options'!Q98</f>
        <v>156.03664610394057</v>
      </c>
      <c r="B94">
        <f ca="1">'Basket Options'!R98</f>
        <v>500.02826839496316</v>
      </c>
      <c r="C94" s="65">
        <f ca="1">'Basket Options'!T98</f>
        <v>0</v>
      </c>
    </row>
    <row r="95" spans="1:3" x14ac:dyDescent="0.2">
      <c r="A95">
        <f ca="1">'Basket Options'!Q99</f>
        <v>137.99107307277794</v>
      </c>
      <c r="B95">
        <f ca="1">'Basket Options'!R99</f>
        <v>481.31094988415703</v>
      </c>
      <c r="C95" s="65">
        <f ca="1">'Basket Options'!T99</f>
        <v>0</v>
      </c>
    </row>
    <row r="96" spans="1:3" x14ac:dyDescent="0.2">
      <c r="A96">
        <f ca="1">'Basket Options'!Q100</f>
        <v>213.19799636222567</v>
      </c>
      <c r="B96">
        <f ca="1">'Basket Options'!R100</f>
        <v>528.22999840523141</v>
      </c>
      <c r="C96" s="65">
        <f ca="1">'Basket Options'!T100</f>
        <v>1531608.1049966961</v>
      </c>
    </row>
    <row r="97" spans="1:3" x14ac:dyDescent="0.2">
      <c r="A97">
        <f ca="1">'Basket Options'!Q101</f>
        <v>288.64132605719982</v>
      </c>
      <c r="B97">
        <f ca="1">'Basket Options'!R101</f>
        <v>525.37860459541525</v>
      </c>
      <c r="C97" s="65">
        <f ca="1">'Basket Options'!T101</f>
        <v>3623035.3394454867</v>
      </c>
    </row>
    <row r="98" spans="1:3" x14ac:dyDescent="0.2">
      <c r="A98">
        <f ca="1">'Basket Options'!Q102</f>
        <v>175.44400787763439</v>
      </c>
      <c r="B98">
        <f ca="1">'Basket Options'!R102</f>
        <v>506.40153030170904</v>
      </c>
      <c r="C98" s="65">
        <f ca="1">'Basket Options'!T102</f>
        <v>241235.45412583835</v>
      </c>
    </row>
    <row r="99" spans="1:3" x14ac:dyDescent="0.2">
      <c r="A99">
        <f ca="1">'Basket Options'!Q103</f>
        <v>116.90200822337543</v>
      </c>
      <c r="B99">
        <f ca="1">'Basket Options'!R103</f>
        <v>419.53245699943108</v>
      </c>
      <c r="C99" s="65">
        <f ca="1">'Basket Options'!T103</f>
        <v>0</v>
      </c>
    </row>
    <row r="100" spans="1:3" x14ac:dyDescent="0.2">
      <c r="A100">
        <f ca="1">'Basket Options'!Q104</f>
        <v>191.72890748280895</v>
      </c>
      <c r="B100">
        <f ca="1">'Basket Options'!R104</f>
        <v>382.26556998123544</v>
      </c>
      <c r="C100" s="65">
        <f ca="1">'Basket Options'!T104</f>
        <v>0</v>
      </c>
    </row>
    <row r="101" spans="1:3" x14ac:dyDescent="0.2">
      <c r="A101">
        <f ca="1">'Basket Options'!Q105</f>
        <v>183.89908326986196</v>
      </c>
      <c r="B101">
        <f ca="1">'Basket Options'!R105</f>
        <v>480.34481011416267</v>
      </c>
      <c r="C101" s="65">
        <f ca="1">'Basket Options'!T105</f>
        <v>205848.72299863212</v>
      </c>
    </row>
    <row r="102" spans="1:3" x14ac:dyDescent="0.2">
      <c r="A102">
        <f ca="1">'Basket Options'!Q106</f>
        <v>120.66683075077407</v>
      </c>
      <c r="B102">
        <f ca="1">'Basket Options'!R106</f>
        <v>324.30039029769659</v>
      </c>
      <c r="C102" s="65">
        <f ca="1">'Basket Options'!T106</f>
        <v>0</v>
      </c>
    </row>
    <row r="103" spans="1:3" x14ac:dyDescent="0.2">
      <c r="A103">
        <f ca="1">'Basket Options'!Q107</f>
        <v>242.02049575940765</v>
      </c>
      <c r="B103">
        <f ca="1">'Basket Options'!R107</f>
        <v>616.52987232936755</v>
      </c>
      <c r="C103" s="65">
        <f ca="1">'Basket Options'!T107</f>
        <v>3267598.4215194546</v>
      </c>
    </row>
    <row r="104" spans="1:3" x14ac:dyDescent="0.2">
      <c r="A104">
        <f ca="1">'Basket Options'!Q108</f>
        <v>233.9420352934124</v>
      </c>
      <c r="B104">
        <f ca="1">'Basket Options'!R108</f>
        <v>593.1547902585263</v>
      </c>
      <c r="C104" s="65">
        <f ca="1">'Basket Options'!T108</f>
        <v>2795430.6598700434</v>
      </c>
    </row>
    <row r="105" spans="1:3" x14ac:dyDescent="0.2">
      <c r="A105">
        <f ca="1">'Basket Options'!Q109</f>
        <v>143.79123883223258</v>
      </c>
      <c r="B105">
        <f ca="1">'Basket Options'!R109</f>
        <v>416.1368073513276</v>
      </c>
      <c r="C105" s="65">
        <f ca="1">'Basket Options'!T109</f>
        <v>0</v>
      </c>
    </row>
    <row r="106" spans="1:3" x14ac:dyDescent="0.2">
      <c r="A106">
        <f ca="1">'Basket Options'!Q110</f>
        <v>257.90591951048526</v>
      </c>
      <c r="B106">
        <f ca="1">'Basket Options'!R110</f>
        <v>541.44353319444213</v>
      </c>
      <c r="C106" s="65">
        <f ca="1">'Basket Options'!T110</f>
        <v>2927209.7597399671</v>
      </c>
    </row>
    <row r="107" spans="1:3" x14ac:dyDescent="0.2">
      <c r="A107">
        <f ca="1">'Basket Options'!Q111</f>
        <v>210.35293894793671</v>
      </c>
      <c r="B107">
        <f ca="1">'Basket Options'!R111</f>
        <v>518.61392204036792</v>
      </c>
      <c r="C107" s="65">
        <f ca="1">'Basket Options'!T111</f>
        <v>1350815.0681652203</v>
      </c>
    </row>
    <row r="108" spans="1:3" x14ac:dyDescent="0.2">
      <c r="A108">
        <f ca="1">'Basket Options'!Q112</f>
        <v>134.70285074590882</v>
      </c>
      <c r="B108">
        <f ca="1">'Basket Options'!R112</f>
        <v>501.99371427281989</v>
      </c>
      <c r="C108" s="65">
        <f ca="1">'Basket Options'!T112</f>
        <v>0</v>
      </c>
    </row>
    <row r="109" spans="1:3" x14ac:dyDescent="0.2">
      <c r="A109">
        <f ca="1">'Basket Options'!Q113</f>
        <v>177.70292235965891</v>
      </c>
      <c r="B109">
        <f ca="1">'Basket Options'!R113</f>
        <v>602.25047231691963</v>
      </c>
      <c r="C109" s="65">
        <f ca="1">'Basket Options'!T113</f>
        <v>1309440.2217348404</v>
      </c>
    </row>
    <row r="110" spans="1:3" x14ac:dyDescent="0.2">
      <c r="A110">
        <f ca="1">'Basket Options'!Q114</f>
        <v>155.92247526181345</v>
      </c>
      <c r="B110">
        <f ca="1">'Basket Options'!R114</f>
        <v>439.38341142446671</v>
      </c>
      <c r="C110" s="65">
        <f ca="1">'Basket Options'!T114</f>
        <v>0</v>
      </c>
    </row>
    <row r="111" spans="1:3" x14ac:dyDescent="0.2">
      <c r="A111">
        <f ca="1">'Basket Options'!Q115</f>
        <v>249.13280266947365</v>
      </c>
      <c r="B111">
        <f ca="1">'Basket Options'!R115</f>
        <v>644.42234049951935</v>
      </c>
      <c r="C111" s="65">
        <f ca="1">'Basket Options'!T115</f>
        <v>3759951.1185762212</v>
      </c>
    </row>
    <row r="112" spans="1:3" x14ac:dyDescent="0.2">
      <c r="A112">
        <f ca="1">'Basket Options'!Q116</f>
        <v>325.52987440003324</v>
      </c>
      <c r="B112">
        <f ca="1">'Basket Options'!R116</f>
        <v>542.77637073886876</v>
      </c>
      <c r="C112" s="65">
        <f ca="1">'Basket Options'!T116</f>
        <v>4842630.9264649563</v>
      </c>
    </row>
    <row r="113" spans="1:3" x14ac:dyDescent="0.2">
      <c r="A113">
        <f ca="1">'Basket Options'!Q117</f>
        <v>195.65863051500395</v>
      </c>
      <c r="B113">
        <f ca="1">'Basket Options'!R117</f>
        <v>489.36764091693061</v>
      </c>
      <c r="C113" s="65">
        <f ca="1">'Basket Options'!T117</f>
        <v>631080.98491214775</v>
      </c>
    </row>
    <row r="114" spans="1:3" x14ac:dyDescent="0.2">
      <c r="A114">
        <f ca="1">'Basket Options'!Q118</f>
        <v>261.00039639541649</v>
      </c>
      <c r="B114">
        <f ca="1">'Basket Options'!R118</f>
        <v>635.25846052509382</v>
      </c>
      <c r="C114" s="65">
        <f ca="1">'Basket Options'!T118</f>
        <v>3997588.3290703557</v>
      </c>
    </row>
    <row r="115" spans="1:3" x14ac:dyDescent="0.2">
      <c r="A115">
        <f ca="1">'Basket Options'!Q119</f>
        <v>151.17600389865569</v>
      </c>
      <c r="B115">
        <f ca="1">'Basket Options'!R119</f>
        <v>444.84252121463862</v>
      </c>
      <c r="C115" s="65">
        <f ca="1">'Basket Options'!T119</f>
        <v>0</v>
      </c>
    </row>
    <row r="116" spans="1:3" x14ac:dyDescent="0.2">
      <c r="A116">
        <f ca="1">'Basket Options'!Q120</f>
        <v>135.65970144558892</v>
      </c>
      <c r="B116">
        <f ca="1">'Basket Options'!R120</f>
        <v>531.86492797355675</v>
      </c>
      <c r="C116" s="65">
        <f ca="1">'Basket Options'!T120</f>
        <v>0</v>
      </c>
    </row>
    <row r="117" spans="1:3" x14ac:dyDescent="0.2">
      <c r="A117">
        <f ca="1">'Basket Options'!Q121</f>
        <v>122.97732379986141</v>
      </c>
      <c r="B117">
        <f ca="1">'Basket Options'!R121</f>
        <v>371.5199913447953</v>
      </c>
      <c r="C117" s="65">
        <f ca="1">'Basket Options'!T121</f>
        <v>0</v>
      </c>
    </row>
    <row r="118" spans="1:3" x14ac:dyDescent="0.2">
      <c r="A118">
        <f ca="1">'Basket Options'!Q122</f>
        <v>224.0590496600592</v>
      </c>
      <c r="B118">
        <f ca="1">'Basket Options'!R122</f>
        <v>480.16108235762215</v>
      </c>
      <c r="C118" s="65">
        <f ca="1">'Basket Options'!T122</f>
        <v>1333140.8236141391</v>
      </c>
    </row>
    <row r="119" spans="1:3" x14ac:dyDescent="0.2">
      <c r="A119">
        <f ca="1">'Basket Options'!Q123</f>
        <v>171.30534403957398</v>
      </c>
      <c r="B119">
        <f ca="1">'Basket Options'!R123</f>
        <v>552.66291168495127</v>
      </c>
      <c r="C119" s="65">
        <f ca="1">'Basket Options'!T123</f>
        <v>609776.30398640037</v>
      </c>
    </row>
    <row r="120" spans="1:3" x14ac:dyDescent="0.2">
      <c r="A120">
        <f ca="1">'Basket Options'!Q124</f>
        <v>89.909289671679204</v>
      </c>
      <c r="B120">
        <f ca="1">'Basket Options'!R124</f>
        <v>434.69476535337094</v>
      </c>
      <c r="C120" s="65">
        <f ca="1">'Basket Options'!T124</f>
        <v>0</v>
      </c>
    </row>
    <row r="121" spans="1:3" x14ac:dyDescent="0.2">
      <c r="A121">
        <f ca="1">'Basket Options'!Q125</f>
        <v>173.58484570754015</v>
      </c>
      <c r="B121">
        <f ca="1">'Basket Options'!R125</f>
        <v>467.41274215272324</v>
      </c>
      <c r="C121" s="65">
        <f ca="1">'Basket Options'!T125</f>
        <v>0</v>
      </c>
    </row>
    <row r="122" spans="1:3" x14ac:dyDescent="0.2">
      <c r="A122">
        <f ca="1">'Basket Options'!Q126</f>
        <v>162.06013460329862</v>
      </c>
      <c r="B122">
        <f ca="1">'Basket Options'!R126</f>
        <v>482.51765946420801</v>
      </c>
      <c r="C122" s="65">
        <f ca="1">'Basket Options'!T126</f>
        <v>0</v>
      </c>
    </row>
    <row r="123" spans="1:3" x14ac:dyDescent="0.2">
      <c r="A123">
        <f ca="1">'Basket Options'!Q127</f>
        <v>235.09883539458917</v>
      </c>
      <c r="B123">
        <f ca="1">'Basket Options'!R127</f>
        <v>454.58468958572894</v>
      </c>
      <c r="C123" s="65">
        <f ca="1">'Basket Options'!T127</f>
        <v>1375465.7698626705</v>
      </c>
    </row>
    <row r="124" spans="1:3" x14ac:dyDescent="0.2">
      <c r="A124">
        <f ca="1">'Basket Options'!Q128</f>
        <v>215.292235058763</v>
      </c>
      <c r="B124">
        <f ca="1">'Basket Options'!R128</f>
        <v>507.9636903757235</v>
      </c>
      <c r="C124" s="65">
        <f ca="1">'Basket Options'!T128</f>
        <v>1378062.4679006319</v>
      </c>
    </row>
    <row r="125" spans="1:3" x14ac:dyDescent="0.2">
      <c r="A125">
        <f ca="1">'Basket Options'!Q129</f>
        <v>188.08408537962876</v>
      </c>
      <c r="B125">
        <f ca="1">'Basket Options'!R129</f>
        <v>505.71646906243609</v>
      </c>
      <c r="C125" s="65">
        <f ca="1">'Basket Options'!T129</f>
        <v>589468.34141685627</v>
      </c>
    </row>
    <row r="126" spans="1:3" x14ac:dyDescent="0.2">
      <c r="A126">
        <f ca="1">'Basket Options'!Q130</f>
        <v>188.58591899627166</v>
      </c>
      <c r="B126">
        <f ca="1">'Basket Options'!R130</f>
        <v>487.87859846597837</v>
      </c>
      <c r="C126" s="65">
        <f ca="1">'Basket Options'!T130</f>
        <v>416602.33945755288</v>
      </c>
    </row>
    <row r="127" spans="1:3" x14ac:dyDescent="0.2">
      <c r="A127">
        <f ca="1">'Basket Options'!Q131</f>
        <v>220.80993515665429</v>
      </c>
      <c r="B127">
        <f ca="1">'Basket Options'!R131</f>
        <v>637.66191178586189</v>
      </c>
      <c r="C127" s="65">
        <f ca="1">'Basket Options'!T131</f>
        <v>2892705.9160742089</v>
      </c>
    </row>
    <row r="128" spans="1:3" x14ac:dyDescent="0.2">
      <c r="A128">
        <f ca="1">'Basket Options'!Q132</f>
        <v>148.68491223957017</v>
      </c>
      <c r="B128">
        <f ca="1">'Basket Options'!R132</f>
        <v>460.32030577878714</v>
      </c>
      <c r="C128" s="65">
        <f ca="1">'Basket Options'!T132</f>
        <v>0</v>
      </c>
    </row>
    <row r="129" spans="1:3" x14ac:dyDescent="0.2">
      <c r="A129">
        <f ca="1">'Basket Options'!Q133</f>
        <v>99.740341229013779</v>
      </c>
      <c r="B129">
        <f ca="1">'Basket Options'!R133</f>
        <v>463.47321439013746</v>
      </c>
      <c r="C129" s="65">
        <f ca="1">'Basket Options'!T133</f>
        <v>0</v>
      </c>
    </row>
    <row r="130" spans="1:3" x14ac:dyDescent="0.2">
      <c r="A130">
        <f ca="1">'Basket Options'!Q134</f>
        <v>198.82229908598296</v>
      </c>
      <c r="B130">
        <f ca="1">'Basket Options'!R134</f>
        <v>530.67171832839711</v>
      </c>
      <c r="C130" s="65">
        <f ca="1">'Basket Options'!T134</f>
        <v>1152986.3572179265</v>
      </c>
    </row>
    <row r="131" spans="1:3" x14ac:dyDescent="0.2">
      <c r="A131">
        <f ca="1">'Basket Options'!Q135</f>
        <v>158.04995417447068</v>
      </c>
      <c r="B131">
        <f ca="1">'Basket Options'!R135</f>
        <v>376.59986399584977</v>
      </c>
      <c r="C131" s="65">
        <f ca="1">'Basket Options'!T135</f>
        <v>0</v>
      </c>
    </row>
    <row r="132" spans="1:3" x14ac:dyDescent="0.2">
      <c r="A132">
        <f ca="1">'Basket Options'!Q136</f>
        <v>166.67195983637455</v>
      </c>
      <c r="B132">
        <f ca="1">'Basket Options'!R136</f>
        <v>540.78647438598659</v>
      </c>
      <c r="C132" s="65">
        <f ca="1">'Basket Options'!T136</f>
        <v>355005.99119308963</v>
      </c>
    </row>
    <row r="133" spans="1:3" x14ac:dyDescent="0.2">
      <c r="A133">
        <f ca="1">'Basket Options'!Q137</f>
        <v>143.97262340697011</v>
      </c>
      <c r="B133">
        <f ca="1">'Basket Options'!R137</f>
        <v>458.49086174667997</v>
      </c>
      <c r="C133" s="65">
        <f ca="1">'Basket Options'!T137</f>
        <v>0</v>
      </c>
    </row>
    <row r="134" spans="1:3" x14ac:dyDescent="0.2">
      <c r="A134">
        <f ca="1">'Basket Options'!Q138</f>
        <v>222.53762848265376</v>
      </c>
      <c r="B134">
        <f ca="1">'Basket Options'!R138</f>
        <v>508.98515790308323</v>
      </c>
      <c r="C134" s="65">
        <f ca="1">'Basket Options'!T138</f>
        <v>1592495.4628153779</v>
      </c>
    </row>
    <row r="135" spans="1:3" x14ac:dyDescent="0.2">
      <c r="A135">
        <f ca="1">'Basket Options'!Q139</f>
        <v>109.04799169991335</v>
      </c>
      <c r="B135">
        <f ca="1">'Basket Options'!R139</f>
        <v>464.52997128913933</v>
      </c>
      <c r="C135" s="65">
        <f ca="1">'Basket Options'!T139</f>
        <v>0</v>
      </c>
    </row>
    <row r="136" spans="1:3" x14ac:dyDescent="0.2">
      <c r="A136">
        <f ca="1">'Basket Options'!Q140</f>
        <v>152.6616901998307</v>
      </c>
      <c r="B136">
        <f ca="1">'Basket Options'!R140</f>
        <v>547.35374998503937</v>
      </c>
      <c r="C136" s="65">
        <f ca="1">'Basket Options'!T140</f>
        <v>29903.412382021546</v>
      </c>
    </row>
    <row r="137" spans="1:3" x14ac:dyDescent="0.2">
      <c r="A137">
        <f ca="1">'Basket Options'!Q141</f>
        <v>194.22072598282816</v>
      </c>
      <c r="B137">
        <f ca="1">'Basket Options'!R141</f>
        <v>573.5271302087142</v>
      </c>
      <c r="C137" s="65">
        <f ca="1">'Basket Options'!T141</f>
        <v>1472809.7520329058</v>
      </c>
    </row>
    <row r="138" spans="1:3" x14ac:dyDescent="0.2">
      <c r="A138">
        <f ca="1">'Basket Options'!Q142</f>
        <v>125.37432126694887</v>
      </c>
      <c r="B138">
        <f ca="1">'Basket Options'!R142</f>
        <v>387.46412029781794</v>
      </c>
      <c r="C138" s="65">
        <f ca="1">'Basket Options'!T142</f>
        <v>0</v>
      </c>
    </row>
    <row r="139" spans="1:3" x14ac:dyDescent="0.2">
      <c r="A139">
        <f ca="1">'Basket Options'!Q143</f>
        <v>205.95343808116843</v>
      </c>
      <c r="B139">
        <f ca="1">'Basket Options'!R143</f>
        <v>504.0658842366534</v>
      </c>
      <c r="C139" s="65">
        <f ca="1">'Basket Options'!T143</f>
        <v>1074617.3705348931</v>
      </c>
    </row>
    <row r="140" spans="1:3" x14ac:dyDescent="0.2">
      <c r="A140">
        <f ca="1">'Basket Options'!Q144</f>
        <v>158.37679309288882</v>
      </c>
      <c r="B140">
        <f ca="1">'Basket Options'!R144</f>
        <v>511.29573993672591</v>
      </c>
      <c r="C140" s="65">
        <f ca="1">'Basket Options'!T144</f>
        <v>0</v>
      </c>
    </row>
    <row r="141" spans="1:3" x14ac:dyDescent="0.2">
      <c r="A141">
        <f ca="1">'Basket Options'!Q145</f>
        <v>120.15851509795505</v>
      </c>
      <c r="B141">
        <f ca="1">'Basket Options'!R145</f>
        <v>402.65795337372623</v>
      </c>
      <c r="C141" s="65">
        <f ca="1">'Basket Options'!T145</f>
        <v>0</v>
      </c>
    </row>
    <row r="142" spans="1:3" x14ac:dyDescent="0.2">
      <c r="A142">
        <f ca="1">'Basket Options'!Q146</f>
        <v>107.33204348820158</v>
      </c>
      <c r="B142">
        <f ca="1">'Basket Options'!R146</f>
        <v>435.39769546891631</v>
      </c>
      <c r="C142" s="65">
        <f ca="1">'Basket Options'!T146</f>
        <v>0</v>
      </c>
    </row>
    <row r="143" spans="1:3" x14ac:dyDescent="0.2">
      <c r="A143">
        <f ca="1">'Basket Options'!Q147</f>
        <v>160.32075848172485</v>
      </c>
      <c r="B143">
        <f ca="1">'Basket Options'!R147</f>
        <v>395.47343355797642</v>
      </c>
      <c r="C143" s="65">
        <f ca="1">'Basket Options'!T147</f>
        <v>0</v>
      </c>
    </row>
    <row r="144" spans="1:3" x14ac:dyDescent="0.2">
      <c r="A144">
        <f ca="1">'Basket Options'!Q148</f>
        <v>97.173762338800771</v>
      </c>
      <c r="B144">
        <f ca="1">'Basket Options'!R148</f>
        <v>397.13221952852541</v>
      </c>
      <c r="C144" s="65">
        <f ca="1">'Basket Options'!T148</f>
        <v>0</v>
      </c>
    </row>
    <row r="145" spans="1:3" x14ac:dyDescent="0.2">
      <c r="A145">
        <f ca="1">'Basket Options'!Q149</f>
        <v>214.49014746385481</v>
      </c>
      <c r="B145">
        <f ca="1">'Basket Options'!R149</f>
        <v>581.32799078548214</v>
      </c>
      <c r="C145" s="65">
        <f ca="1">'Basket Options'!T149</f>
        <v>2124513.965802094</v>
      </c>
    </row>
    <row r="146" spans="1:3" x14ac:dyDescent="0.2">
      <c r="A146">
        <f ca="1">'Basket Options'!Q150</f>
        <v>271.99923918395217</v>
      </c>
      <c r="B146">
        <f ca="1">'Basket Options'!R150</f>
        <v>546.44926519630792</v>
      </c>
      <c r="C146" s="65">
        <f ca="1">'Basket Options'!T150</f>
        <v>3375955.8051620666</v>
      </c>
    </row>
    <row r="147" spans="1:3" x14ac:dyDescent="0.2">
      <c r="A147">
        <f ca="1">'Basket Options'!Q151</f>
        <v>234.02446605974282</v>
      </c>
      <c r="B147">
        <f ca="1">'Basket Options'!R151</f>
        <v>528.12741437530974</v>
      </c>
      <c r="C147" s="65">
        <f ca="1">'Basket Options'!T151</f>
        <v>2116131.4941498451</v>
      </c>
    </row>
    <row r="148" spans="1:3" x14ac:dyDescent="0.2">
      <c r="A148">
        <f ca="1">'Basket Options'!Q152</f>
        <v>153.68739532934944</v>
      </c>
      <c r="B148">
        <f ca="1">'Basket Options'!R152</f>
        <v>465.51592485548861</v>
      </c>
      <c r="C148" s="65">
        <f ca="1">'Basket Options'!T152</f>
        <v>0</v>
      </c>
    </row>
    <row r="149" spans="1:3" x14ac:dyDescent="0.2">
      <c r="A149">
        <f ca="1">'Basket Options'!Q153</f>
        <v>183.33536447087175</v>
      </c>
      <c r="B149">
        <f ca="1">'Basket Options'!R153</f>
        <v>475.49538273013673</v>
      </c>
      <c r="C149" s="65">
        <f ca="1">'Basket Options'!T153</f>
        <v>139166.37996926531</v>
      </c>
    </row>
    <row r="150" spans="1:3" x14ac:dyDescent="0.2">
      <c r="A150">
        <f ca="1">'Basket Options'!Q154</f>
        <v>166.67980342828648</v>
      </c>
      <c r="B150">
        <f ca="1">'Basket Options'!R154</f>
        <v>495.7081773459559</v>
      </c>
      <c r="C150" s="65">
        <f ca="1">'Basket Options'!T154</f>
        <v>0</v>
      </c>
    </row>
    <row r="151" spans="1:3" x14ac:dyDescent="0.2">
      <c r="A151">
        <f ca="1">'Basket Options'!Q155</f>
        <v>122.19772105423918</v>
      </c>
      <c r="B151">
        <f ca="1">'Basket Options'!R155</f>
        <v>413.04830774389586</v>
      </c>
      <c r="C151" s="65">
        <f ca="1">'Basket Options'!T155</f>
        <v>0</v>
      </c>
    </row>
    <row r="152" spans="1:3" x14ac:dyDescent="0.2">
      <c r="A152">
        <f ca="1">'Basket Options'!Q156</f>
        <v>274.23781571513143</v>
      </c>
      <c r="B152">
        <f ca="1">'Basket Options'!R156</f>
        <v>598.73767005065156</v>
      </c>
      <c r="C152" s="65">
        <f ca="1">'Basket Options'!T156</f>
        <v>3986987.1597489957</v>
      </c>
    </row>
    <row r="153" spans="1:3" x14ac:dyDescent="0.2">
      <c r="A153">
        <f ca="1">'Basket Options'!Q157</f>
        <v>107.16166324814074</v>
      </c>
      <c r="B153">
        <f ca="1">'Basket Options'!R157</f>
        <v>463.09377997153967</v>
      </c>
      <c r="C153" s="65">
        <f ca="1">'Basket Options'!T157</f>
        <v>0</v>
      </c>
    </row>
    <row r="154" spans="1:3" x14ac:dyDescent="0.2">
      <c r="A154">
        <f ca="1">'Basket Options'!Q158</f>
        <v>191.17105728693352</v>
      </c>
      <c r="B154">
        <f ca="1">'Basket Options'!R158</f>
        <v>570.98184567737451</v>
      </c>
      <c r="C154" s="65">
        <f ca="1">'Basket Options'!T158</f>
        <v>1360379.4951842353</v>
      </c>
    </row>
    <row r="155" spans="1:3" x14ac:dyDescent="0.2">
      <c r="A155">
        <f ca="1">'Basket Options'!Q159</f>
        <v>144.02619613102758</v>
      </c>
      <c r="B155">
        <f ca="1">'Basket Options'!R159</f>
        <v>514.62568156318412</v>
      </c>
      <c r="C155" s="65">
        <f ca="1">'Basket Options'!T159</f>
        <v>0</v>
      </c>
    </row>
    <row r="156" spans="1:3" x14ac:dyDescent="0.2">
      <c r="A156">
        <f ca="1">'Basket Options'!Q160</f>
        <v>199.22366551608718</v>
      </c>
      <c r="B156">
        <f ca="1">'Basket Options'!R160</f>
        <v>442.90529955475625</v>
      </c>
      <c r="C156" s="65">
        <f ca="1">'Basket Options'!T160</f>
        <v>244304.37691429444</v>
      </c>
    </row>
    <row r="157" spans="1:3" x14ac:dyDescent="0.2">
      <c r="A157">
        <f ca="1">'Basket Options'!Q161</f>
        <v>169.48778585474088</v>
      </c>
      <c r="B157">
        <f ca="1">'Basket Options'!R161</f>
        <v>572.48842444806928</v>
      </c>
      <c r="C157" s="65">
        <f ca="1">'Basket Options'!T161</f>
        <v>766481.22772826627</v>
      </c>
    </row>
    <row r="158" spans="1:3" x14ac:dyDescent="0.2">
      <c r="A158">
        <f ca="1">'Basket Options'!Q162</f>
        <v>92.29393846957646</v>
      </c>
      <c r="B158">
        <f ca="1">'Basket Options'!R162</f>
        <v>348.91663871835584</v>
      </c>
      <c r="C158" s="65">
        <f ca="1">'Basket Options'!T162</f>
        <v>0</v>
      </c>
    </row>
    <row r="159" spans="1:3" x14ac:dyDescent="0.2">
      <c r="A159">
        <f ca="1">'Basket Options'!Q163</f>
        <v>202.44820603968208</v>
      </c>
      <c r="B159">
        <f ca="1">'Basket Options'!R163</f>
        <v>478.40636001406978</v>
      </c>
      <c r="C159" s="65">
        <f ca="1">'Basket Options'!T163</f>
        <v>707094.12309125997</v>
      </c>
    </row>
    <row r="160" spans="1:3" x14ac:dyDescent="0.2">
      <c r="A160">
        <f ca="1">'Basket Options'!Q164</f>
        <v>279.80398920167153</v>
      </c>
      <c r="B160">
        <f ca="1">'Basket Options'!R164</f>
        <v>567.86271212354495</v>
      </c>
      <c r="C160" s="65">
        <f ca="1">'Basket Options'!T164</f>
        <v>3819865.5168515984</v>
      </c>
    </row>
    <row r="161" spans="1:3" x14ac:dyDescent="0.2">
      <c r="A161">
        <f ca="1">'Basket Options'!Q165</f>
        <v>96.918190709728535</v>
      </c>
      <c r="B161">
        <f ca="1">'Basket Options'!R165</f>
        <v>424.52193317394534</v>
      </c>
      <c r="C161" s="65">
        <f ca="1">'Basket Options'!T165</f>
        <v>0</v>
      </c>
    </row>
    <row r="162" spans="1:3" x14ac:dyDescent="0.2">
      <c r="A162">
        <f ca="1">'Basket Options'!Q166</f>
        <v>245.40867639129596</v>
      </c>
      <c r="B162">
        <f ca="1">'Basket Options'!R166</f>
        <v>522.46638219795818</v>
      </c>
      <c r="C162" s="65">
        <f ca="1">'Basket Options'!T166</f>
        <v>2376893.7809694558</v>
      </c>
    </row>
    <row r="163" spans="1:3" x14ac:dyDescent="0.2">
      <c r="A163">
        <f ca="1">'Basket Options'!Q167</f>
        <v>155.40798166605185</v>
      </c>
      <c r="B163">
        <f ca="1">'Basket Options'!R167</f>
        <v>549.23001558592853</v>
      </c>
      <c r="C163" s="65">
        <f ca="1">'Basket Options'!T167</f>
        <v>126790.65185774863</v>
      </c>
    </row>
    <row r="164" spans="1:3" x14ac:dyDescent="0.2">
      <c r="A164">
        <f ca="1">'Basket Options'!Q168</f>
        <v>247.98168058947778</v>
      </c>
      <c r="B164">
        <f ca="1">'Basket Options'!R168</f>
        <v>598.5793379960752</v>
      </c>
      <c r="C164" s="65">
        <f ca="1">'Basket Options'!T168</f>
        <v>3247057.5156897977</v>
      </c>
    </row>
    <row r="165" spans="1:3" x14ac:dyDescent="0.2">
      <c r="A165">
        <f ca="1">'Basket Options'!Q169</f>
        <v>184.42162982297094</v>
      </c>
      <c r="B165">
        <f ca="1">'Basket Options'!R169</f>
        <v>450.58282749060959</v>
      </c>
      <c r="C165" s="65">
        <f ca="1">'Basket Options'!T169</f>
        <v>0</v>
      </c>
    </row>
    <row r="166" spans="1:3" x14ac:dyDescent="0.2">
      <c r="A166">
        <f ca="1">'Basket Options'!Q170</f>
        <v>138.48686508265729</v>
      </c>
      <c r="B166">
        <f ca="1">'Basket Options'!R170</f>
        <v>354.46647517636387</v>
      </c>
      <c r="C166" s="65">
        <f ca="1">'Basket Options'!T170</f>
        <v>0</v>
      </c>
    </row>
    <row r="167" spans="1:3" x14ac:dyDescent="0.2">
      <c r="A167">
        <f ca="1">'Basket Options'!Q171</f>
        <v>191.27560816794193</v>
      </c>
      <c r="B167">
        <f ca="1">'Basket Options'!R171</f>
        <v>515.93262358644779</v>
      </c>
      <c r="C167" s="65">
        <f ca="1">'Basket Options'!T171</f>
        <v>786293.31089933589</v>
      </c>
    </row>
    <row r="168" spans="1:3" x14ac:dyDescent="0.2">
      <c r="A168">
        <f ca="1">'Basket Options'!Q172</f>
        <v>159.89372765466155</v>
      </c>
      <c r="B168">
        <f ca="1">'Basket Options'!R172</f>
        <v>512.25427124896373</v>
      </c>
      <c r="C168" s="65">
        <f ca="1">'Basket Options'!T172</f>
        <v>0</v>
      </c>
    </row>
    <row r="169" spans="1:3" x14ac:dyDescent="0.2">
      <c r="A169">
        <f ca="1">'Basket Options'!Q173</f>
        <v>241.97218511651187</v>
      </c>
      <c r="B169">
        <f ca="1">'Basket Options'!R173</f>
        <v>543.28821713792263</v>
      </c>
      <c r="C169" s="65">
        <f ca="1">'Basket Options'!T173</f>
        <v>2498520.9931457862</v>
      </c>
    </row>
    <row r="170" spans="1:3" x14ac:dyDescent="0.2">
      <c r="A170">
        <f ca="1">'Basket Options'!Q174</f>
        <v>306.05754175666715</v>
      </c>
      <c r="B170">
        <f ca="1">'Basket Options'!R174</f>
        <v>764.30340916174748</v>
      </c>
      <c r="C170" s="65">
        <f ca="1">'Basket Options'!T174</f>
        <v>6617154.2939474024</v>
      </c>
    </row>
    <row r="171" spans="1:3" x14ac:dyDescent="0.2">
      <c r="A171">
        <f ca="1">'Basket Options'!Q175</f>
        <v>306.35289475346082</v>
      </c>
      <c r="B171">
        <f ca="1">'Basket Options'!R175</f>
        <v>579.0974731973505</v>
      </c>
      <c r="C171" s="65">
        <f ca="1">'Basket Options'!T175</f>
        <v>4684130.4087324403</v>
      </c>
    </row>
    <row r="172" spans="1:3" x14ac:dyDescent="0.2">
      <c r="A172">
        <f ca="1">'Basket Options'!Q176</f>
        <v>249.32402479907711</v>
      </c>
      <c r="B172">
        <f ca="1">'Basket Options'!R176</f>
        <v>525.08679569547166</v>
      </c>
      <c r="C172" s="65">
        <f ca="1">'Basket Options'!T176</f>
        <v>2514452.721780384</v>
      </c>
    </row>
    <row r="173" spans="1:3" x14ac:dyDescent="0.2">
      <c r="A173">
        <f ca="1">'Basket Options'!Q177</f>
        <v>146.97378170070877</v>
      </c>
      <c r="B173">
        <f ca="1">'Basket Options'!R177</f>
        <v>445.89646598628343</v>
      </c>
      <c r="C173" s="65">
        <f ca="1">'Basket Options'!T177</f>
        <v>0</v>
      </c>
    </row>
    <row r="174" spans="1:3" x14ac:dyDescent="0.2">
      <c r="A174">
        <f ca="1">'Basket Options'!Q178</f>
        <v>100.62729261881792</v>
      </c>
      <c r="B174">
        <f ca="1">'Basket Options'!R178</f>
        <v>435.07207251883165</v>
      </c>
      <c r="C174" s="65">
        <f ca="1">'Basket Options'!T178</f>
        <v>0</v>
      </c>
    </row>
    <row r="175" spans="1:3" x14ac:dyDescent="0.2">
      <c r="A175">
        <f ca="1">'Basket Options'!Q179</f>
        <v>80.474454975378208</v>
      </c>
      <c r="B175">
        <f ca="1">'Basket Options'!R179</f>
        <v>397.53107965556859</v>
      </c>
      <c r="C175" s="65">
        <f ca="1">'Basket Options'!T179</f>
        <v>0</v>
      </c>
    </row>
    <row r="176" spans="1:3" x14ac:dyDescent="0.2">
      <c r="A176">
        <f ca="1">'Basket Options'!Q180</f>
        <v>180.82231423133086</v>
      </c>
      <c r="B176">
        <f ca="1">'Basket Options'!R180</f>
        <v>548.95793527649926</v>
      </c>
      <c r="C176" s="65">
        <f ca="1">'Basket Options'!T180</f>
        <v>838538.90912482701</v>
      </c>
    </row>
    <row r="177" spans="1:3" x14ac:dyDescent="0.2">
      <c r="A177">
        <f ca="1">'Basket Options'!Q181</f>
        <v>195.65477695958373</v>
      </c>
      <c r="B177">
        <f ca="1">'Basket Options'!R181</f>
        <v>547.02458597839961</v>
      </c>
      <c r="C177" s="65">
        <f ca="1">'Basket Options'!T181</f>
        <v>1235332.7287751604</v>
      </c>
    </row>
    <row r="178" spans="1:3" x14ac:dyDescent="0.2">
      <c r="A178">
        <f ca="1">'Basket Options'!Q182</f>
        <v>69.188442571993079</v>
      </c>
      <c r="B178">
        <f ca="1">'Basket Options'!R182</f>
        <v>447.19912010515168</v>
      </c>
      <c r="C178" s="65">
        <f ca="1">'Basket Options'!T182</f>
        <v>0</v>
      </c>
    </row>
    <row r="179" spans="1:3" x14ac:dyDescent="0.2">
      <c r="A179">
        <f ca="1">'Basket Options'!Q183</f>
        <v>135.54651912055508</v>
      </c>
      <c r="B179">
        <f ca="1">'Basket Options'!R183</f>
        <v>440.59329869912887</v>
      </c>
      <c r="C179" s="65">
        <f ca="1">'Basket Options'!T183</f>
        <v>0</v>
      </c>
    </row>
    <row r="180" spans="1:3" x14ac:dyDescent="0.2">
      <c r="A180">
        <f ca="1">'Basket Options'!Q184</f>
        <v>143.58724788392911</v>
      </c>
      <c r="B180">
        <f ca="1">'Basket Options'!R184</f>
        <v>441.37954197659644</v>
      </c>
      <c r="C180" s="65">
        <f ca="1">'Basket Options'!T184</f>
        <v>0</v>
      </c>
    </row>
    <row r="181" spans="1:3" x14ac:dyDescent="0.2">
      <c r="A181">
        <f ca="1">'Basket Options'!Q185</f>
        <v>148.56003950717812</v>
      </c>
      <c r="B181">
        <f ca="1">'Basket Options'!R185</f>
        <v>447.28924109708737</v>
      </c>
      <c r="C181" s="65">
        <f ca="1">'Basket Options'!T185</f>
        <v>0</v>
      </c>
    </row>
    <row r="182" spans="1:3" x14ac:dyDescent="0.2">
      <c r="A182">
        <f ca="1">'Basket Options'!Q186</f>
        <v>275.37309074815443</v>
      </c>
      <c r="B182">
        <f ca="1">'Basket Options'!R186</f>
        <v>485.75012424858943</v>
      </c>
      <c r="C182" s="65">
        <f ca="1">'Basket Options'!T186</f>
        <v>2834573.3680303209</v>
      </c>
    </row>
    <row r="183" spans="1:3" x14ac:dyDescent="0.2">
      <c r="A183">
        <f ca="1">'Basket Options'!Q187</f>
        <v>233.78030841059487</v>
      </c>
      <c r="B183">
        <f ca="1">'Basket Options'!R187</f>
        <v>562.22765398026684</v>
      </c>
      <c r="C183" s="65">
        <f ca="1">'Basket Options'!T187</f>
        <v>2466704.980910264</v>
      </c>
    </row>
    <row r="184" spans="1:3" x14ac:dyDescent="0.2">
      <c r="A184">
        <f ca="1">'Basket Options'!Q188</f>
        <v>489.8017471988357</v>
      </c>
      <c r="B184">
        <f ca="1">'Basket Options'!R188</f>
        <v>593.86784455981865</v>
      </c>
      <c r="C184" s="65">
        <f ca="1">'Basket Options'!T188</f>
        <v>9997168.2744128816</v>
      </c>
    </row>
    <row r="185" spans="1:3" x14ac:dyDescent="0.2">
      <c r="A185">
        <f ca="1">'Basket Options'!Q189</f>
        <v>225.78657538767627</v>
      </c>
      <c r="B185">
        <f ca="1">'Basket Options'!R189</f>
        <v>569.1120691442768</v>
      </c>
      <c r="C185" s="65">
        <f ca="1">'Basket Options'!T189</f>
        <v>2314099.6355209909</v>
      </c>
    </row>
    <row r="186" spans="1:3" x14ac:dyDescent="0.2">
      <c r="A186">
        <f ca="1">'Basket Options'!Q190</f>
        <v>203.58184618408424</v>
      </c>
      <c r="B186">
        <f ca="1">'Basket Options'!R190</f>
        <v>680.03719819264848</v>
      </c>
      <c r="C186" s="65">
        <f ca="1">'Basket Options'!T190</f>
        <v>2852464.2624594234</v>
      </c>
    </row>
    <row r="187" spans="1:3" x14ac:dyDescent="0.2">
      <c r="A187">
        <f ca="1">'Basket Options'!Q191</f>
        <v>169.16468370437428</v>
      </c>
      <c r="B187">
        <f ca="1">'Basket Options'!R191</f>
        <v>436.60279881979272</v>
      </c>
      <c r="C187" s="65">
        <f ca="1">'Basket Options'!T191</f>
        <v>0</v>
      </c>
    </row>
    <row r="188" spans="1:3" x14ac:dyDescent="0.2">
      <c r="A188">
        <f ca="1">'Basket Options'!Q192</f>
        <v>174.38437018549456</v>
      </c>
      <c r="B188">
        <f ca="1">'Basket Options'!R192</f>
        <v>389.26642229194988</v>
      </c>
      <c r="C188" s="65">
        <f ca="1">'Basket Options'!T192</f>
        <v>0</v>
      </c>
    </row>
    <row r="189" spans="1:3" x14ac:dyDescent="0.2">
      <c r="A189">
        <f ca="1">'Basket Options'!Q193</f>
        <v>156.53738718829325</v>
      </c>
      <c r="B189">
        <f ca="1">'Basket Options'!R193</f>
        <v>412.62465381844993</v>
      </c>
      <c r="C189" s="65">
        <f ca="1">'Basket Options'!T193</f>
        <v>0</v>
      </c>
    </row>
    <row r="190" spans="1:3" x14ac:dyDescent="0.2">
      <c r="A190">
        <f ca="1">'Basket Options'!Q194</f>
        <v>323.44429284556935</v>
      </c>
      <c r="B190">
        <f ca="1">'Basket Options'!R194</f>
        <v>587.64428367465064</v>
      </c>
      <c r="C190" s="65">
        <f ca="1">'Basket Options'!T194</f>
        <v>5254294.0077094063</v>
      </c>
    </row>
    <row r="191" spans="1:3" x14ac:dyDescent="0.2">
      <c r="A191">
        <f ca="1">'Basket Options'!Q195</f>
        <v>178.70726836679029</v>
      </c>
      <c r="B191">
        <f ca="1">'Basket Options'!R195</f>
        <v>445.88687208173178</v>
      </c>
      <c r="C191" s="65">
        <f ca="1">'Basket Options'!T195</f>
        <v>0</v>
      </c>
    </row>
    <row r="192" spans="1:3" x14ac:dyDescent="0.2">
      <c r="A192">
        <f ca="1">'Basket Options'!Q196</f>
        <v>124.81865584843256</v>
      </c>
      <c r="B192">
        <f ca="1">'Basket Options'!R196</f>
        <v>446.08437745851535</v>
      </c>
      <c r="C192" s="65">
        <f ca="1">'Basket Options'!T196</f>
        <v>0</v>
      </c>
    </row>
    <row r="193" spans="1:3" x14ac:dyDescent="0.2">
      <c r="A193">
        <f ca="1">'Basket Options'!Q197</f>
        <v>204.06345006967501</v>
      </c>
      <c r="B193">
        <f ca="1">'Basket Options'!R197</f>
        <v>516.79446246261</v>
      </c>
      <c r="C193" s="65">
        <f ca="1">'Basket Options'!T197</f>
        <v>1154895.6445921995</v>
      </c>
    </row>
    <row r="194" spans="1:3" x14ac:dyDescent="0.2">
      <c r="A194">
        <f ca="1">'Basket Options'!Q198</f>
        <v>192.37477474951547</v>
      </c>
      <c r="B194">
        <f ca="1">'Basket Options'!R198</f>
        <v>487.33709561809115</v>
      </c>
      <c r="C194" s="65">
        <f ca="1">'Basket Options'!T198</f>
        <v>517461.35267570615</v>
      </c>
    </row>
    <row r="195" spans="1:3" x14ac:dyDescent="0.2">
      <c r="A195">
        <f ca="1">'Basket Options'!Q199</f>
        <v>124.37957006949371</v>
      </c>
      <c r="B195">
        <f ca="1">'Basket Options'!R199</f>
        <v>478.35994832816334</v>
      </c>
      <c r="C195" s="65">
        <f ca="1">'Basket Options'!T199</f>
        <v>0</v>
      </c>
    </row>
    <row r="196" spans="1:3" x14ac:dyDescent="0.2">
      <c r="A196">
        <f ca="1">'Basket Options'!Q200</f>
        <v>159.89251472442206</v>
      </c>
      <c r="B196">
        <f ca="1">'Basket Options'!R200</f>
        <v>525.12646286552558</v>
      </c>
      <c r="C196" s="65">
        <f ca="1">'Basket Options'!T200</f>
        <v>233.3127777390182</v>
      </c>
    </row>
    <row r="197" spans="1:3" x14ac:dyDescent="0.2">
      <c r="A197">
        <f ca="1">'Basket Options'!Q201</f>
        <v>106.89819966792213</v>
      </c>
      <c r="B197">
        <f ca="1">'Basket Options'!R201</f>
        <v>378.26369922648917</v>
      </c>
      <c r="C197" s="65">
        <f ca="1">'Basket Options'!T201</f>
        <v>0</v>
      </c>
    </row>
    <row r="198" spans="1:3" x14ac:dyDescent="0.2">
      <c r="A198">
        <f ca="1">'Basket Options'!Q202</f>
        <v>244.452891526326</v>
      </c>
      <c r="B198">
        <f ca="1">'Basket Options'!R202</f>
        <v>474.68732492488647</v>
      </c>
      <c r="C198" s="65">
        <f ca="1">'Basket Options'!T202</f>
        <v>1849198.9437998943</v>
      </c>
    </row>
    <row r="199" spans="1:3" x14ac:dyDescent="0.2">
      <c r="A199">
        <f ca="1">'Basket Options'!Q203</f>
        <v>226.90465396925333</v>
      </c>
      <c r="B199">
        <f ca="1">'Basket Options'!R203</f>
        <v>515.90171896419304</v>
      </c>
      <c r="C199" s="65">
        <f ca="1">'Basket Options'!T203</f>
        <v>1787786.8784901369</v>
      </c>
    </row>
    <row r="200" spans="1:3" x14ac:dyDescent="0.2">
      <c r="A200">
        <f ca="1">'Basket Options'!Q204</f>
        <v>134.72056653978987</v>
      </c>
      <c r="B200">
        <f ca="1">'Basket Options'!R204</f>
        <v>420.63400008270878</v>
      </c>
      <c r="C200" s="65">
        <f ca="1">'Basket Options'!T204</f>
        <v>0</v>
      </c>
    </row>
    <row r="201" spans="1:3" x14ac:dyDescent="0.2">
      <c r="A201">
        <f ca="1">'Basket Options'!Q205</f>
        <v>161.67575320562517</v>
      </c>
      <c r="B201">
        <f ca="1">'Basket Options'!R205</f>
        <v>501.06527613385373</v>
      </c>
      <c r="C201" s="65">
        <f ca="1">'Basket Options'!T205</f>
        <v>0</v>
      </c>
    </row>
    <row r="202" spans="1:3" x14ac:dyDescent="0.2">
      <c r="A202">
        <f ca="1">'Basket Options'!Q206</f>
        <v>292.10847903259378</v>
      </c>
      <c r="B202">
        <f ca="1">'Basket Options'!R206</f>
        <v>556.06394999518159</v>
      </c>
      <c r="C202" s="65">
        <f ca="1">'Basket Options'!T206</f>
        <v>4042168.5372879654</v>
      </c>
    </row>
    <row r="203" spans="1:3" x14ac:dyDescent="0.2">
      <c r="A203">
        <f ca="1">'Basket Options'!Q207</f>
        <v>209.72661702539261</v>
      </c>
      <c r="B203">
        <f ca="1">'Basket Options'!R207</f>
        <v>648.13584915507602</v>
      </c>
      <c r="C203" s="65">
        <f ca="1">'Basket Options'!T207</f>
        <v>2690852.988363497</v>
      </c>
    </row>
    <row r="204" spans="1:3" x14ac:dyDescent="0.2">
      <c r="A204">
        <f ca="1">'Basket Options'!Q208</f>
        <v>317.22499805768848</v>
      </c>
      <c r="B204">
        <f ca="1">'Basket Options'!R208</f>
        <v>621.22406737740209</v>
      </c>
      <c r="C204" s="65">
        <f ca="1">'Basket Options'!T208</f>
        <v>5431403.169636013</v>
      </c>
    </row>
    <row r="205" spans="1:3" x14ac:dyDescent="0.2">
      <c r="A205">
        <f ca="1">'Basket Options'!Q209</f>
        <v>229.48562046209773</v>
      </c>
      <c r="B205">
        <f ca="1">'Basket Options'!R209</f>
        <v>578.13253373419445</v>
      </c>
      <c r="C205" s="65">
        <f ca="1">'Basket Options'!T209</f>
        <v>2512661.8947550915</v>
      </c>
    </row>
    <row r="206" spans="1:3" x14ac:dyDescent="0.2">
      <c r="A206">
        <f ca="1">'Basket Options'!Q210</f>
        <v>164.17879921969745</v>
      </c>
      <c r="B206">
        <f ca="1">'Basket Options'!R210</f>
        <v>466.50767488237057</v>
      </c>
      <c r="C206" s="65">
        <f ca="1">'Basket Options'!T210</f>
        <v>0</v>
      </c>
    </row>
    <row r="207" spans="1:3" x14ac:dyDescent="0.2">
      <c r="A207">
        <f ca="1">'Basket Options'!Q211</f>
        <v>111.56761514166216</v>
      </c>
      <c r="B207">
        <f ca="1">'Basket Options'!R211</f>
        <v>384.06147873698302</v>
      </c>
      <c r="C207" s="65">
        <f ca="1">'Basket Options'!T211</f>
        <v>0</v>
      </c>
    </row>
    <row r="208" spans="1:3" x14ac:dyDescent="0.2">
      <c r="A208">
        <f ca="1">'Basket Options'!Q212</f>
        <v>137.85479188231378</v>
      </c>
      <c r="B208">
        <f ca="1">'Basket Options'!R212</f>
        <v>479.25862514965456</v>
      </c>
      <c r="C208" s="65">
        <f ca="1">'Basket Options'!T212</f>
        <v>0</v>
      </c>
    </row>
    <row r="209" spans="1:3" x14ac:dyDescent="0.2">
      <c r="A209">
        <f ca="1">'Basket Options'!Q213</f>
        <v>133.9306818103525</v>
      </c>
      <c r="B209">
        <f ca="1">'Basket Options'!R213</f>
        <v>431.45375624544749</v>
      </c>
      <c r="C209" s="65">
        <f ca="1">'Basket Options'!T213</f>
        <v>0</v>
      </c>
    </row>
    <row r="210" spans="1:3" x14ac:dyDescent="0.2">
      <c r="A210">
        <f ca="1">'Basket Options'!Q214</f>
        <v>195.24154805127685</v>
      </c>
      <c r="B210">
        <f ca="1">'Basket Options'!R214</f>
        <v>432.51243100930037</v>
      </c>
      <c r="C210" s="65">
        <f ca="1">'Basket Options'!T214</f>
        <v>23397.149945288897</v>
      </c>
    </row>
    <row r="211" spans="1:3" x14ac:dyDescent="0.2">
      <c r="A211">
        <f ca="1">'Basket Options'!Q215</f>
        <v>127.84103781957899</v>
      </c>
      <c r="B211">
        <f ca="1">'Basket Options'!R215</f>
        <v>494.84051451497476</v>
      </c>
      <c r="C211" s="65">
        <f ca="1">'Basket Options'!T215</f>
        <v>0</v>
      </c>
    </row>
    <row r="212" spans="1:3" x14ac:dyDescent="0.2">
      <c r="A212">
        <f ca="1">'Basket Options'!Q216</f>
        <v>199.53154493257239</v>
      </c>
      <c r="B212">
        <f ca="1">'Basket Options'!R216</f>
        <v>398.40844162393387</v>
      </c>
      <c r="C212" s="65">
        <f ca="1">'Basket Options'!T216</f>
        <v>0</v>
      </c>
    </row>
    <row r="213" spans="1:3" x14ac:dyDescent="0.2">
      <c r="A213">
        <f ca="1">'Basket Options'!Q217</f>
        <v>136.86532230049716</v>
      </c>
      <c r="B213">
        <f ca="1">'Basket Options'!R217</f>
        <v>442.65833625121792</v>
      </c>
      <c r="C213" s="65">
        <f ca="1">'Basket Options'!T217</f>
        <v>0</v>
      </c>
    </row>
    <row r="214" spans="1:3" x14ac:dyDescent="0.2">
      <c r="A214">
        <f ca="1">'Basket Options'!Q218</f>
        <v>111.29164069911793</v>
      </c>
      <c r="B214">
        <f ca="1">'Basket Options'!R218</f>
        <v>379.46942997292234</v>
      </c>
      <c r="C214" s="65">
        <f ca="1">'Basket Options'!T218</f>
        <v>0</v>
      </c>
    </row>
    <row r="215" spans="1:3" x14ac:dyDescent="0.2">
      <c r="A215">
        <f ca="1">'Basket Options'!Q219</f>
        <v>181.93194615432557</v>
      </c>
      <c r="B215">
        <f ca="1">'Basket Options'!R219</f>
        <v>596.30462074948605</v>
      </c>
      <c r="C215" s="65">
        <f ca="1">'Basket Options'!T219</f>
        <v>1366027.49666344</v>
      </c>
    </row>
    <row r="216" spans="1:3" x14ac:dyDescent="0.2">
      <c r="A216">
        <f ca="1">'Basket Options'!Q220</f>
        <v>279.82131885291471</v>
      </c>
      <c r="B216">
        <f ca="1">'Basket Options'!R220</f>
        <v>544.33975780247272</v>
      </c>
      <c r="C216" s="65">
        <f ca="1">'Basket Options'!T220</f>
        <v>3573785.1847917754</v>
      </c>
    </row>
    <row r="217" spans="1:3" x14ac:dyDescent="0.2">
      <c r="A217">
        <f ca="1">'Basket Options'!Q221</f>
        <v>133.95193210021046</v>
      </c>
      <c r="B217">
        <f ca="1">'Basket Options'!R221</f>
        <v>378.64764022204884</v>
      </c>
      <c r="C217" s="65">
        <f ca="1">'Basket Options'!T221</f>
        <v>0</v>
      </c>
    </row>
    <row r="218" spans="1:3" x14ac:dyDescent="0.2">
      <c r="A218">
        <f ca="1">'Basket Options'!Q222</f>
        <v>217.85834666898572</v>
      </c>
      <c r="B218">
        <f ca="1">'Basket Options'!R222</f>
        <v>567.91865213316783</v>
      </c>
      <c r="C218" s="65">
        <f ca="1">'Basket Options'!T222</f>
        <v>2078664.3032984063</v>
      </c>
    </row>
    <row r="219" spans="1:3" x14ac:dyDescent="0.2">
      <c r="A219">
        <f ca="1">'Basket Options'!Q223</f>
        <v>161.21470971259325</v>
      </c>
      <c r="B219">
        <f ca="1">'Basket Options'!R223</f>
        <v>523.34075137247453</v>
      </c>
      <c r="C219" s="65">
        <f ca="1">'Basket Options'!T223</f>
        <v>18692.963584974408</v>
      </c>
    </row>
    <row r="220" spans="1:3" x14ac:dyDescent="0.2">
      <c r="A220">
        <f ca="1">'Basket Options'!Q224</f>
        <v>186.87723846207243</v>
      </c>
      <c r="B220">
        <f ca="1">'Basket Options'!R224</f>
        <v>407.05385740297089</v>
      </c>
      <c r="C220" s="65">
        <f ca="1">'Basket Options'!T224</f>
        <v>0</v>
      </c>
    </row>
    <row r="221" spans="1:3" x14ac:dyDescent="0.2">
      <c r="A221">
        <f ca="1">'Basket Options'!Q225</f>
        <v>301.23372887660054</v>
      </c>
      <c r="B221">
        <f ca="1">'Basket Options'!R225</f>
        <v>554.06730275928271</v>
      </c>
      <c r="C221" s="65">
        <f ca="1">'Basket Options'!T225</f>
        <v>4277823.4560750555</v>
      </c>
    </row>
    <row r="222" spans="1:3" x14ac:dyDescent="0.2">
      <c r="A222">
        <f ca="1">'Basket Options'!Q226</f>
        <v>244.36089806671484</v>
      </c>
      <c r="B222">
        <f ca="1">'Basket Options'!R226</f>
        <v>587.08718721929688</v>
      </c>
      <c r="C222" s="65">
        <f ca="1">'Basket Options'!T226</f>
        <v>3024787.6282725576</v>
      </c>
    </row>
    <row r="223" spans="1:3" x14ac:dyDescent="0.2">
      <c r="A223">
        <f ca="1">'Basket Options'!Q227</f>
        <v>169.47489359210269</v>
      </c>
      <c r="B223">
        <f ca="1">'Basket Options'!R227</f>
        <v>588.22324427665512</v>
      </c>
      <c r="C223" s="65">
        <f ca="1">'Basket Options'!T227</f>
        <v>931051.10453064181</v>
      </c>
    </row>
    <row r="224" spans="1:3" x14ac:dyDescent="0.2">
      <c r="A224">
        <f ca="1">'Basket Options'!Q228</f>
        <v>90.159395176827829</v>
      </c>
      <c r="B224">
        <f ca="1">'Basket Options'!R228</f>
        <v>555.82271953824738</v>
      </c>
      <c r="C224" s="65">
        <f ca="1">'Basket Options'!T228</f>
        <v>0</v>
      </c>
    </row>
    <row r="225" spans="1:3" x14ac:dyDescent="0.2">
      <c r="A225">
        <f ca="1">'Basket Options'!Q229</f>
        <v>308.90280516279483</v>
      </c>
      <c r="B225">
        <f ca="1">'Basket Options'!R229</f>
        <v>583.51311752113406</v>
      </c>
      <c r="C225" s="65">
        <f ca="1">'Basket Options'!T229</f>
        <v>4802113.5734239928</v>
      </c>
    </row>
    <row r="226" spans="1:3" x14ac:dyDescent="0.2">
      <c r="A226">
        <f ca="1">'Basket Options'!Q230</f>
        <v>168.77907417893169</v>
      </c>
      <c r="B226">
        <f ca="1">'Basket Options'!R230</f>
        <v>480.45780715809093</v>
      </c>
      <c r="C226" s="65">
        <f ca="1">'Basket Options'!T230</f>
        <v>0</v>
      </c>
    </row>
    <row r="227" spans="1:3" x14ac:dyDescent="0.2">
      <c r="A227">
        <f ca="1">'Basket Options'!Q231</f>
        <v>295.69726588493177</v>
      </c>
      <c r="B227">
        <f ca="1">'Basket Options'!R231</f>
        <v>620.50700603380187</v>
      </c>
      <c r="C227" s="65">
        <f ca="1">'Basket Options'!T231</f>
        <v>4818570.159398824</v>
      </c>
    </row>
    <row r="228" spans="1:3" x14ac:dyDescent="0.2">
      <c r="A228">
        <f ca="1">'Basket Options'!Q232</f>
        <v>213.97140727215657</v>
      </c>
      <c r="B228">
        <f ca="1">'Basket Options'!R232</f>
        <v>470.23692168953227</v>
      </c>
      <c r="C228" s="65">
        <f ca="1">'Basket Options'!T232</f>
        <v>945471.44282817468</v>
      </c>
    </row>
    <row r="229" spans="1:3" x14ac:dyDescent="0.2">
      <c r="A229">
        <f ca="1">'Basket Options'!Q233</f>
        <v>125.79826517515914</v>
      </c>
      <c r="B229">
        <f ca="1">'Basket Options'!R233</f>
        <v>440.82718904484807</v>
      </c>
      <c r="C229" s="65">
        <f ca="1">'Basket Options'!T233</f>
        <v>0</v>
      </c>
    </row>
    <row r="230" spans="1:3" x14ac:dyDescent="0.2">
      <c r="A230">
        <f ca="1">'Basket Options'!Q234</f>
        <v>129.5313727525598</v>
      </c>
      <c r="B230">
        <f ca="1">'Basket Options'!R234</f>
        <v>386.01256445079201</v>
      </c>
      <c r="C230" s="65">
        <f ca="1">'Basket Options'!T234</f>
        <v>0</v>
      </c>
    </row>
    <row r="231" spans="1:3" x14ac:dyDescent="0.2">
      <c r="A231">
        <f ca="1">'Basket Options'!Q235</f>
        <v>122.33283846737774</v>
      </c>
      <c r="B231">
        <f ca="1">'Basket Options'!R235</f>
        <v>377.37760902037434</v>
      </c>
      <c r="C231" s="65">
        <f ca="1">'Basket Options'!T235</f>
        <v>0</v>
      </c>
    </row>
    <row r="232" spans="1:3" x14ac:dyDescent="0.2">
      <c r="A232">
        <f ca="1">'Basket Options'!Q236</f>
        <v>167.8398558733156</v>
      </c>
      <c r="B232">
        <f ca="1">'Basket Options'!R236</f>
        <v>533.11469440638803</v>
      </c>
      <c r="C232" s="65">
        <f ca="1">'Basket Options'!T236</f>
        <v>307429.29421364702</v>
      </c>
    </row>
    <row r="233" spans="1:3" x14ac:dyDescent="0.2">
      <c r="A233">
        <f ca="1">'Basket Options'!Q237</f>
        <v>171.6409352038101</v>
      </c>
      <c r="B233">
        <f ca="1">'Basket Options'!R237</f>
        <v>453.61698731545357</v>
      </c>
      <c r="C233" s="65">
        <f ca="1">'Basket Options'!T237</f>
        <v>0</v>
      </c>
    </row>
    <row r="234" spans="1:3" x14ac:dyDescent="0.2">
      <c r="A234">
        <f ca="1">'Basket Options'!Q238</f>
        <v>117.67065482337659</v>
      </c>
      <c r="B234">
        <f ca="1">'Basket Options'!R238</f>
        <v>376.65717598335152</v>
      </c>
      <c r="C234" s="65">
        <f ca="1">'Basket Options'!T238</f>
        <v>0</v>
      </c>
    </row>
    <row r="235" spans="1:3" x14ac:dyDescent="0.2">
      <c r="A235">
        <f ca="1">'Basket Options'!Q239</f>
        <v>264.54424136463325</v>
      </c>
      <c r="B235">
        <f ca="1">'Basket Options'!R239</f>
        <v>584.82971606469061</v>
      </c>
      <c r="C235" s="65">
        <f ca="1">'Basket Options'!T239</f>
        <v>3568640.0624808446</v>
      </c>
    </row>
    <row r="236" spans="1:3" x14ac:dyDescent="0.2">
      <c r="A236">
        <f ca="1">'Basket Options'!Q240</f>
        <v>268.37343837125036</v>
      </c>
      <c r="B236">
        <f ca="1">'Basket Options'!R240</f>
        <v>461.40290762237493</v>
      </c>
      <c r="C236" s="65">
        <f ca="1">'Basket Options'!T240</f>
        <v>2382549.6178205516</v>
      </c>
    </row>
    <row r="237" spans="1:3" x14ac:dyDescent="0.2">
      <c r="A237">
        <f ca="1">'Basket Options'!Q241</f>
        <v>178.01245048534182</v>
      </c>
      <c r="B237">
        <f ca="1">'Basket Options'!R241</f>
        <v>508.92347588187693</v>
      </c>
      <c r="C237" s="65">
        <f ca="1">'Basket Options'!T241</f>
        <v>339889.95694067515</v>
      </c>
    </row>
    <row r="238" spans="1:3" x14ac:dyDescent="0.2">
      <c r="A238">
        <f ca="1">'Basket Options'!Q242</f>
        <v>207.59473875160987</v>
      </c>
      <c r="B238">
        <f ca="1">'Basket Options'!R242</f>
        <v>687.06963176569241</v>
      </c>
      <c r="C238" s="65">
        <f ca="1">'Basket Options'!T242</f>
        <v>3039012.7443857547</v>
      </c>
    </row>
    <row r="239" spans="1:3" x14ac:dyDescent="0.2">
      <c r="A239">
        <f ca="1">'Basket Options'!Q243</f>
        <v>150.31635118893018</v>
      </c>
      <c r="B239">
        <f ca="1">'Basket Options'!R243</f>
        <v>377.58487980657003</v>
      </c>
      <c r="C239" s="65">
        <f ca="1">'Basket Options'!T243</f>
        <v>0</v>
      </c>
    </row>
    <row r="240" spans="1:3" x14ac:dyDescent="0.2">
      <c r="A240">
        <f ca="1">'Basket Options'!Q244</f>
        <v>82.080789254718852</v>
      </c>
      <c r="B240">
        <f ca="1">'Basket Options'!R244</f>
        <v>390.61765582913296</v>
      </c>
      <c r="C240" s="65">
        <f ca="1">'Basket Options'!T244</f>
        <v>0</v>
      </c>
    </row>
    <row r="241" spans="1:3" x14ac:dyDescent="0.2">
      <c r="A241">
        <f ca="1">'Basket Options'!Q245</f>
        <v>87.267654542631618</v>
      </c>
      <c r="B241">
        <f ca="1">'Basket Options'!R245</f>
        <v>542.99084675662039</v>
      </c>
      <c r="C241" s="65">
        <f ca="1">'Basket Options'!T245</f>
        <v>0</v>
      </c>
    </row>
    <row r="242" spans="1:3" x14ac:dyDescent="0.2">
      <c r="A242">
        <f ca="1">'Basket Options'!Q246</f>
        <v>150.35000827190973</v>
      </c>
      <c r="B242">
        <f ca="1">'Basket Options'!R246</f>
        <v>426.1746345359424</v>
      </c>
      <c r="C242" s="65">
        <f ca="1">'Basket Options'!T246</f>
        <v>0</v>
      </c>
    </row>
    <row r="243" spans="1:3" x14ac:dyDescent="0.2">
      <c r="A243">
        <f ca="1">'Basket Options'!Q247</f>
        <v>96.649887637639722</v>
      </c>
      <c r="B243">
        <f ca="1">'Basket Options'!R247</f>
        <v>443.91110142755292</v>
      </c>
      <c r="C243" s="65">
        <f ca="1">'Basket Options'!T247</f>
        <v>0</v>
      </c>
    </row>
    <row r="244" spans="1:3" x14ac:dyDescent="0.2">
      <c r="A244">
        <f ca="1">'Basket Options'!Q248</f>
        <v>135.10405538466597</v>
      </c>
      <c r="B244">
        <f ca="1">'Basket Options'!R248</f>
        <v>469.12385193556196</v>
      </c>
      <c r="C244" s="65">
        <f ca="1">'Basket Options'!T248</f>
        <v>0</v>
      </c>
    </row>
    <row r="245" spans="1:3" x14ac:dyDescent="0.2">
      <c r="A245">
        <f ca="1">'Basket Options'!Q249</f>
        <v>202.65955845052164</v>
      </c>
      <c r="B245">
        <f ca="1">'Basket Options'!R249</f>
        <v>473.98438574771956</v>
      </c>
      <c r="C245" s="65">
        <f ca="1">'Basket Options'!T249</f>
        <v>666685.79591936432</v>
      </c>
    </row>
    <row r="246" spans="1:3" x14ac:dyDescent="0.2">
      <c r="A246">
        <f ca="1">'Basket Options'!Q250</f>
        <v>246.33252388635523</v>
      </c>
      <c r="B246">
        <f ca="1">'Basket Options'!R250</f>
        <v>506.6348118088394</v>
      </c>
      <c r="C246" s="65">
        <f ca="1">'Basket Options'!T250</f>
        <v>2236924.0040167905</v>
      </c>
    </row>
    <row r="247" spans="1:3" x14ac:dyDescent="0.2">
      <c r="A247">
        <f ca="1">'Basket Options'!Q251</f>
        <v>207.28533720409013</v>
      </c>
      <c r="B247">
        <f ca="1">'Basket Options'!R251</f>
        <v>491.51306672592233</v>
      </c>
      <c r="C247" s="65">
        <f ca="1">'Basket Options'!T251</f>
        <v>980489.07692572474</v>
      </c>
    </row>
    <row r="248" spans="1:3" x14ac:dyDescent="0.2">
      <c r="A248">
        <f ca="1">'Basket Options'!Q252</f>
        <v>121.37937111428836</v>
      </c>
      <c r="B248">
        <f ca="1">'Basket Options'!R252</f>
        <v>418.76504733208719</v>
      </c>
      <c r="C248" s="65">
        <f ca="1">'Basket Options'!T252</f>
        <v>0</v>
      </c>
    </row>
    <row r="249" spans="1:3" x14ac:dyDescent="0.2">
      <c r="A249">
        <f ca="1">'Basket Options'!Q253</f>
        <v>148.73142429277138</v>
      </c>
      <c r="B249">
        <f ca="1">'Basket Options'!R253</f>
        <v>428.57117037315766</v>
      </c>
      <c r="C249" s="65">
        <f ca="1">'Basket Options'!T253</f>
        <v>0</v>
      </c>
    </row>
    <row r="250" spans="1:3" x14ac:dyDescent="0.2">
      <c r="A250">
        <f ca="1">'Basket Options'!Q254</f>
        <v>179.46591929453569</v>
      </c>
      <c r="B250">
        <f ca="1">'Basket Options'!R254</f>
        <v>471.28524543957695</v>
      </c>
      <c r="C250" s="65">
        <f ca="1">'Basket Options'!T254</f>
        <v>0</v>
      </c>
    </row>
    <row r="251" spans="1:3" x14ac:dyDescent="0.2">
      <c r="A251">
        <f ca="1">'Basket Options'!Q255</f>
        <v>200.50139317518594</v>
      </c>
      <c r="B251">
        <f ca="1">'Basket Options'!R255</f>
        <v>501.93592849071638</v>
      </c>
      <c r="C251" s="65">
        <f ca="1">'Basket Options'!T255</f>
        <v>898990.57573956624</v>
      </c>
    </row>
    <row r="252" spans="1:3" x14ac:dyDescent="0.2">
      <c r="A252">
        <f ca="1">'Basket Options'!Q256</f>
        <v>233.49207764773209</v>
      </c>
      <c r="B252">
        <f ca="1">'Basket Options'!R256</f>
        <v>601.22444156185281</v>
      </c>
      <c r="C252" s="65">
        <f ca="1">'Basket Options'!T256</f>
        <v>2867364.8357502725</v>
      </c>
    </row>
    <row r="253" spans="1:3" x14ac:dyDescent="0.2">
      <c r="A253">
        <f ca="1">'Basket Options'!Q257</f>
        <v>123.14963306376856</v>
      </c>
      <c r="B253">
        <f ca="1">'Basket Options'!R257</f>
        <v>391.67669181518096</v>
      </c>
      <c r="C253" s="65">
        <f ca="1">'Basket Options'!T257</f>
        <v>0</v>
      </c>
    </row>
    <row r="254" spans="1:3" x14ac:dyDescent="0.2">
      <c r="A254">
        <f ca="1">'Basket Options'!Q258</f>
        <v>210.23297048744038</v>
      </c>
      <c r="B254">
        <f ca="1">'Basket Options'!R258</f>
        <v>419.7060639965996</v>
      </c>
      <c r="C254" s="65">
        <f ca="1">'Basket Options'!T258</f>
        <v>310689.62697820552</v>
      </c>
    </row>
    <row r="255" spans="1:3" x14ac:dyDescent="0.2">
      <c r="A255">
        <f ca="1">'Basket Options'!Q259</f>
        <v>195.18022084710543</v>
      </c>
      <c r="B255">
        <f ca="1">'Basket Options'!R259</f>
        <v>478.43101022143713</v>
      </c>
      <c r="C255" s="65">
        <f ca="1">'Basket Options'!T259</f>
        <v>502991.29892001487</v>
      </c>
    </row>
    <row r="256" spans="1:3" x14ac:dyDescent="0.2">
      <c r="A256">
        <f ca="1">'Basket Options'!Q260</f>
        <v>80.797218887788887</v>
      </c>
      <c r="B256">
        <f ca="1">'Basket Options'!R260</f>
        <v>372.43218829499028</v>
      </c>
      <c r="C256" s="65">
        <f ca="1">'Basket Options'!T260</f>
        <v>0</v>
      </c>
    </row>
    <row r="257" spans="1:3" x14ac:dyDescent="0.2">
      <c r="A257">
        <f ca="1">'Basket Options'!Q261</f>
        <v>133.449500410529</v>
      </c>
      <c r="B257">
        <f ca="1">'Basket Options'!R261</f>
        <v>423.6581299854505</v>
      </c>
      <c r="C257" s="65">
        <f ca="1">'Basket Options'!T261</f>
        <v>0</v>
      </c>
    </row>
    <row r="258" spans="1:3" x14ac:dyDescent="0.2">
      <c r="A258">
        <f ca="1">'Basket Options'!Q262</f>
        <v>197.60575274517223</v>
      </c>
      <c r="B258">
        <f ca="1">'Basket Options'!R262</f>
        <v>453.78601472366853</v>
      </c>
      <c r="C258" s="65">
        <f ca="1">'Basket Options'!T262</f>
        <v>312863.56202224642</v>
      </c>
    </row>
    <row r="259" spans="1:3" x14ac:dyDescent="0.2">
      <c r="A259">
        <f ca="1">'Basket Options'!Q263</f>
        <v>165.60299518210084</v>
      </c>
      <c r="B259">
        <f ca="1">'Basket Options'!R263</f>
        <v>551.7235249810567</v>
      </c>
      <c r="C259" s="65">
        <f ca="1">'Basket Options'!T263</f>
        <v>439591.00738174841</v>
      </c>
    </row>
    <row r="260" spans="1:3" x14ac:dyDescent="0.2">
      <c r="A260">
        <f ca="1">'Basket Options'!Q264</f>
        <v>287.34612283520516</v>
      </c>
      <c r="B260">
        <f ca="1">'Basket Options'!R264</f>
        <v>604.37181487702628</v>
      </c>
      <c r="C260" s="65">
        <f ca="1">'Basket Options'!T264</f>
        <v>4414623.6454212889</v>
      </c>
    </row>
    <row r="261" spans="1:3" x14ac:dyDescent="0.2">
      <c r="A261">
        <f ca="1">'Basket Options'!Q265</f>
        <v>188.23648994874549</v>
      </c>
      <c r="B261">
        <f ca="1">'Basket Options'!R265</f>
        <v>422.32098757813134</v>
      </c>
      <c r="C261" s="65">
        <f ca="1">'Basket Options'!T265</f>
        <v>0</v>
      </c>
    </row>
    <row r="262" spans="1:3" x14ac:dyDescent="0.2">
      <c r="A262">
        <f ca="1">'Basket Options'!Q266</f>
        <v>149.60190753961339</v>
      </c>
      <c r="B262">
        <f ca="1">'Basket Options'!R266</f>
        <v>418.27902305722591</v>
      </c>
      <c r="C262" s="65">
        <f ca="1">'Basket Options'!T266</f>
        <v>0</v>
      </c>
    </row>
    <row r="263" spans="1:3" x14ac:dyDescent="0.2">
      <c r="A263">
        <f ca="1">'Basket Options'!Q267</f>
        <v>224.34483286683673</v>
      </c>
      <c r="B263">
        <f ca="1">'Basket Options'!R267</f>
        <v>587.05370714666094</v>
      </c>
      <c r="C263" s="65">
        <f ca="1">'Basket Options'!T267</f>
        <v>2461624.9688610137</v>
      </c>
    </row>
    <row r="264" spans="1:3" x14ac:dyDescent="0.2">
      <c r="A264">
        <f ca="1">'Basket Options'!Q268</f>
        <v>278.70737088398653</v>
      </c>
      <c r="B264">
        <f ca="1">'Basket Options'!R268</f>
        <v>511.73855578771429</v>
      </c>
      <c r="C264" s="65">
        <f ca="1">'Basket Options'!T268</f>
        <v>3200737.3962827548</v>
      </c>
    </row>
    <row r="265" spans="1:3" x14ac:dyDescent="0.2">
      <c r="A265">
        <f ca="1">'Basket Options'!Q269</f>
        <v>192.49354360784443</v>
      </c>
      <c r="B265">
        <f ca="1">'Basket Options'!R269</f>
        <v>425.86699922524718</v>
      </c>
      <c r="C265" s="65">
        <f ca="1">'Basket Options'!T269</f>
        <v>0</v>
      </c>
    </row>
    <row r="266" spans="1:3" x14ac:dyDescent="0.2">
      <c r="A266">
        <f ca="1">'Basket Options'!Q270</f>
        <v>155.49845362703692</v>
      </c>
      <c r="B266">
        <f ca="1">'Basket Options'!R270</f>
        <v>478.4761717474226</v>
      </c>
      <c r="C266" s="65">
        <f ca="1">'Basket Options'!T270</f>
        <v>0</v>
      </c>
    </row>
    <row r="267" spans="1:3" x14ac:dyDescent="0.2">
      <c r="A267">
        <f ca="1">'Basket Options'!Q271</f>
        <v>167.97520041960064</v>
      </c>
      <c r="B267">
        <f ca="1">'Basket Options'!R271</f>
        <v>431.47091661593345</v>
      </c>
      <c r="C267" s="65">
        <f ca="1">'Basket Options'!T271</f>
        <v>0</v>
      </c>
    </row>
    <row r="268" spans="1:3" x14ac:dyDescent="0.2">
      <c r="A268">
        <f ca="1">'Basket Options'!Q272</f>
        <v>244.26513874878586</v>
      </c>
      <c r="B268">
        <f ca="1">'Basket Options'!R272</f>
        <v>481.00742216919775</v>
      </c>
      <c r="C268" s="65">
        <f ca="1">'Basket Options'!T272</f>
        <v>1910166.9705158919</v>
      </c>
    </row>
    <row r="269" spans="1:3" x14ac:dyDescent="0.2">
      <c r="A269">
        <f ca="1">'Basket Options'!Q273</f>
        <v>236.03031351241415</v>
      </c>
      <c r="B269">
        <f ca="1">'Basket Options'!R273</f>
        <v>508.68759032351971</v>
      </c>
      <c r="C269" s="65">
        <f ca="1">'Basket Options'!T273</f>
        <v>1968763.677113194</v>
      </c>
    </row>
    <row r="270" spans="1:3" x14ac:dyDescent="0.2">
      <c r="A270">
        <f ca="1">'Basket Options'!Q274</f>
        <v>230.17615080181326</v>
      </c>
      <c r="B270">
        <f ca="1">'Basket Options'!R274</f>
        <v>670.2983529593613</v>
      </c>
      <c r="C270" s="65">
        <f ca="1">'Basket Options'!T274</f>
        <v>3498160.3439654112</v>
      </c>
    </row>
    <row r="271" spans="1:3" x14ac:dyDescent="0.2">
      <c r="A271">
        <f ca="1">'Basket Options'!Q275</f>
        <v>203.88742484340906</v>
      </c>
      <c r="B271">
        <f ca="1">'Basket Options'!R275</f>
        <v>514.81299328146042</v>
      </c>
      <c r="C271" s="65">
        <f ca="1">'Basket Options'!T275</f>
        <v>1129176.407323245</v>
      </c>
    </row>
    <row r="272" spans="1:3" x14ac:dyDescent="0.2">
      <c r="A272">
        <f ca="1">'Basket Options'!Q276</f>
        <v>205.21524449788544</v>
      </c>
      <c r="B272">
        <f ca="1">'Basket Options'!R276</f>
        <v>499.08886756982639</v>
      </c>
      <c r="C272" s="65">
        <f ca="1">'Basket Options'!T276</f>
        <v>1001691.7546584643</v>
      </c>
    </row>
    <row r="273" spans="1:3" x14ac:dyDescent="0.2">
      <c r="A273">
        <f ca="1">'Basket Options'!Q277</f>
        <v>331.6962089972813</v>
      </c>
      <c r="B273">
        <f ca="1">'Basket Options'!R277</f>
        <v>589.22076207078601</v>
      </c>
      <c r="C273" s="65">
        <f ca="1">'Basket Options'!T277</f>
        <v>5502846.032611534</v>
      </c>
    </row>
    <row r="274" spans="1:3" x14ac:dyDescent="0.2">
      <c r="A274">
        <f ca="1">'Basket Options'!Q278</f>
        <v>345.05485134559132</v>
      </c>
      <c r="B274">
        <f ca="1">'Basket Options'!R278</f>
        <v>562.12071342364936</v>
      </c>
      <c r="C274" s="65">
        <f ca="1">'Basket Options'!T278</f>
        <v>5594401.6282420289</v>
      </c>
    </row>
    <row r="275" spans="1:3" x14ac:dyDescent="0.2">
      <c r="A275">
        <f ca="1">'Basket Options'!Q279</f>
        <v>159.60955003904832</v>
      </c>
      <c r="B275">
        <f ca="1">'Basket Options'!R279</f>
        <v>423.71968218690262</v>
      </c>
      <c r="C275" s="65">
        <f ca="1">'Basket Options'!T279</f>
        <v>0</v>
      </c>
    </row>
    <row r="276" spans="1:3" x14ac:dyDescent="0.2">
      <c r="A276">
        <f ca="1">'Basket Options'!Q280</f>
        <v>110.78281213085718</v>
      </c>
      <c r="B276">
        <f ca="1">'Basket Options'!R280</f>
        <v>439.66061379904744</v>
      </c>
      <c r="C276" s="65">
        <f ca="1">'Basket Options'!T280</f>
        <v>0</v>
      </c>
    </row>
    <row r="277" spans="1:3" x14ac:dyDescent="0.2">
      <c r="A277">
        <f ca="1">'Basket Options'!Q281</f>
        <v>128.46145723903621</v>
      </c>
      <c r="B277">
        <f ca="1">'Basket Options'!R281</f>
        <v>458.16696129493329</v>
      </c>
      <c r="C277" s="65">
        <f ca="1">'Basket Options'!T281</f>
        <v>0</v>
      </c>
    </row>
    <row r="278" spans="1:3" x14ac:dyDescent="0.2">
      <c r="A278">
        <f ca="1">'Basket Options'!Q282</f>
        <v>172.47409706546833</v>
      </c>
      <c r="B278">
        <f ca="1">'Basket Options'!R282</f>
        <v>558.37081392301297</v>
      </c>
      <c r="C278" s="65">
        <f ca="1">'Basket Options'!T282</f>
        <v>702469.53282786161</v>
      </c>
    </row>
    <row r="279" spans="1:3" x14ac:dyDescent="0.2">
      <c r="A279">
        <f ca="1">'Basket Options'!Q283</f>
        <v>138.6272495199926</v>
      </c>
      <c r="B279">
        <f ca="1">'Basket Options'!R283</f>
        <v>495.3378434747454</v>
      </c>
      <c r="C279" s="65">
        <f ca="1">'Basket Options'!T283</f>
        <v>0</v>
      </c>
    </row>
    <row r="280" spans="1:3" x14ac:dyDescent="0.2">
      <c r="A280">
        <f ca="1">'Basket Options'!Q284</f>
        <v>125.7424805747562</v>
      </c>
      <c r="B280">
        <f ca="1">'Basket Options'!R284</f>
        <v>450.00444615194164</v>
      </c>
      <c r="C280" s="65">
        <f ca="1">'Basket Options'!T284</f>
        <v>0</v>
      </c>
    </row>
    <row r="281" spans="1:3" x14ac:dyDescent="0.2">
      <c r="A281">
        <f ca="1">'Basket Options'!Q285</f>
        <v>192.9306910275472</v>
      </c>
      <c r="B281">
        <f ca="1">'Basket Options'!R285</f>
        <v>605.26820429359077</v>
      </c>
      <c r="C281" s="65">
        <f ca="1">'Basket Options'!T285</f>
        <v>1769246.4877179898</v>
      </c>
    </row>
    <row r="282" spans="1:3" x14ac:dyDescent="0.2">
      <c r="A282">
        <f ca="1">'Basket Options'!Q286</f>
        <v>212.67056283450208</v>
      </c>
      <c r="B282">
        <f ca="1">'Basket Options'!R286</f>
        <v>439.77568177792938</v>
      </c>
      <c r="C282" s="65">
        <f ca="1">'Basket Options'!T286</f>
        <v>589599.58217678592</v>
      </c>
    </row>
    <row r="283" spans="1:3" x14ac:dyDescent="0.2">
      <c r="A283">
        <f ca="1">'Basket Options'!Q287</f>
        <v>99.114713195198718</v>
      </c>
      <c r="B283">
        <f ca="1">'Basket Options'!R287</f>
        <v>374.6536600126629</v>
      </c>
      <c r="C283" s="65">
        <f ca="1">'Basket Options'!T287</f>
        <v>0</v>
      </c>
    </row>
    <row r="284" spans="1:3" x14ac:dyDescent="0.2">
      <c r="A284">
        <f ca="1">'Basket Options'!Q288</f>
        <v>123.6132939218723</v>
      </c>
      <c r="B284">
        <f ca="1">'Basket Options'!R288</f>
        <v>480.00829002042144</v>
      </c>
      <c r="C284" s="65">
        <f ca="1">'Basket Options'!T288</f>
        <v>0</v>
      </c>
    </row>
    <row r="285" spans="1:3" x14ac:dyDescent="0.2">
      <c r="A285">
        <f ca="1">'Basket Options'!Q289</f>
        <v>132.21894527940586</v>
      </c>
      <c r="B285">
        <f ca="1">'Basket Options'!R289</f>
        <v>551.94190023577221</v>
      </c>
      <c r="C285" s="65">
        <f ca="1">'Basket Options'!T289</f>
        <v>0</v>
      </c>
    </row>
    <row r="286" spans="1:3" x14ac:dyDescent="0.2">
      <c r="A286">
        <f ca="1">'Basket Options'!Q290</f>
        <v>149.7327669986779</v>
      </c>
      <c r="B286">
        <f ca="1">'Basket Options'!R290</f>
        <v>424.67543045838488</v>
      </c>
      <c r="C286" s="65">
        <f ca="1">'Basket Options'!T290</f>
        <v>0</v>
      </c>
    </row>
    <row r="287" spans="1:3" x14ac:dyDescent="0.2">
      <c r="A287">
        <f ca="1">'Basket Options'!Q291</f>
        <v>127.90615621804371</v>
      </c>
      <c r="B287">
        <f ca="1">'Basket Options'!R291</f>
        <v>520.09967504282179</v>
      </c>
      <c r="C287" s="65">
        <f ca="1">'Basket Options'!T291</f>
        <v>0</v>
      </c>
    </row>
    <row r="288" spans="1:3" x14ac:dyDescent="0.2">
      <c r="A288">
        <f ca="1">'Basket Options'!Q292</f>
        <v>157.89082834117369</v>
      </c>
      <c r="B288">
        <f ca="1">'Basket Options'!R292</f>
        <v>477.90140793977378</v>
      </c>
      <c r="C288" s="65">
        <f ca="1">'Basket Options'!T292</f>
        <v>0</v>
      </c>
    </row>
    <row r="289" spans="1:3" x14ac:dyDescent="0.2">
      <c r="A289">
        <f ca="1">'Basket Options'!Q293</f>
        <v>184.08944595540865</v>
      </c>
      <c r="B289">
        <f ca="1">'Basket Options'!R293</f>
        <v>580.96446004509937</v>
      </c>
      <c r="C289" s="65">
        <f ca="1">'Basket Options'!T293</f>
        <v>1265896.5115669109</v>
      </c>
    </row>
    <row r="290" spans="1:3" x14ac:dyDescent="0.2">
      <c r="A290">
        <f ca="1">'Basket Options'!Q294</f>
        <v>157.56957572047045</v>
      </c>
      <c r="B290">
        <f ca="1">'Basket Options'!R294</f>
        <v>501.42064447536467</v>
      </c>
      <c r="C290" s="65">
        <f ca="1">'Basket Options'!T294</f>
        <v>0</v>
      </c>
    </row>
    <row r="291" spans="1:3" x14ac:dyDescent="0.2">
      <c r="A291">
        <f ca="1">'Basket Options'!Q295</f>
        <v>241.95003313527363</v>
      </c>
      <c r="B291">
        <f ca="1">'Basket Options'!R295</f>
        <v>588.34354168612163</v>
      </c>
      <c r="C291" s="65">
        <f ca="1">'Basket Options'!T295</f>
        <v>2970168.0356515497</v>
      </c>
    </row>
    <row r="292" spans="1:3" x14ac:dyDescent="0.2">
      <c r="A292">
        <f ca="1">'Basket Options'!Q296</f>
        <v>215.6866436022766</v>
      </c>
      <c r="B292">
        <f ca="1">'Basket Options'!R296</f>
        <v>464.40895576581329</v>
      </c>
      <c r="C292" s="65">
        <f ca="1">'Basket Options'!T296</f>
        <v>932611.71914606914</v>
      </c>
    </row>
    <row r="293" spans="1:3" x14ac:dyDescent="0.2">
      <c r="A293">
        <f ca="1">'Basket Options'!Q297</f>
        <v>228.46372508315534</v>
      </c>
      <c r="B293">
        <f ca="1">'Basket Options'!R297</f>
        <v>604.3464163235052</v>
      </c>
      <c r="C293" s="65">
        <f ca="1">'Basket Options'!T297</f>
        <v>2758702.1577911433</v>
      </c>
    </row>
    <row r="294" spans="1:3" x14ac:dyDescent="0.2">
      <c r="A294">
        <f ca="1">'Basket Options'!Q298</f>
        <v>130.02864601518598</v>
      </c>
      <c r="B294">
        <f ca="1">'Basket Options'!R298</f>
        <v>445.26331663098728</v>
      </c>
      <c r="C294" s="65">
        <f ca="1">'Basket Options'!T298</f>
        <v>0</v>
      </c>
    </row>
    <row r="295" spans="1:3" x14ac:dyDescent="0.2">
      <c r="A295">
        <f ca="1">'Basket Options'!Q299</f>
        <v>273.85176157920176</v>
      </c>
      <c r="B295">
        <f ca="1">'Basket Options'!R299</f>
        <v>547.34716905482856</v>
      </c>
      <c r="C295" s="65">
        <f ca="1">'Basket Options'!T299</f>
        <v>3437456.8581167087</v>
      </c>
    </row>
    <row r="296" spans="1:3" x14ac:dyDescent="0.2">
      <c r="A296">
        <f ca="1">'Basket Options'!Q300</f>
        <v>190.57610745375547</v>
      </c>
      <c r="B296">
        <f ca="1">'Basket Options'!R300</f>
        <v>592.70332434327281</v>
      </c>
      <c r="C296" s="65">
        <f ca="1">'Basket Options'!T300</f>
        <v>1571335.2351508811</v>
      </c>
    </row>
    <row r="297" spans="1:3" x14ac:dyDescent="0.2">
      <c r="A297">
        <f ca="1">'Basket Options'!Q301</f>
        <v>221.45059024953042</v>
      </c>
      <c r="B297">
        <f ca="1">'Basket Options'!R301</f>
        <v>392.92682215495682</v>
      </c>
      <c r="C297" s="65">
        <f ca="1">'Basket Options'!T301</f>
        <v>345406.64646455459</v>
      </c>
    </row>
    <row r="298" spans="1:3" x14ac:dyDescent="0.2">
      <c r="A298">
        <f ca="1">'Basket Options'!Q302</f>
        <v>203.84151156043018</v>
      </c>
      <c r="B298">
        <f ca="1">'Basket Options'!R302</f>
        <v>549.18478750733323</v>
      </c>
      <c r="C298" s="65">
        <f ca="1">'Basket Options'!T302</f>
        <v>1488170.5647080429</v>
      </c>
    </row>
    <row r="299" spans="1:3" x14ac:dyDescent="0.2">
      <c r="A299">
        <f ca="1">'Basket Options'!Q303</f>
        <v>192.86680252963924</v>
      </c>
      <c r="B299">
        <f ca="1">'Basket Options'!R303</f>
        <v>469.70233250431124</v>
      </c>
      <c r="C299" s="65">
        <f ca="1">'Basket Options'!T303</f>
        <v>346448.60283858702</v>
      </c>
    </row>
    <row r="300" spans="1:3" x14ac:dyDescent="0.2">
      <c r="A300">
        <f ca="1">'Basket Options'!Q304</f>
        <v>79.473006285286004</v>
      </c>
      <c r="B300">
        <f ca="1">'Basket Options'!R304</f>
        <v>336.41266680329255</v>
      </c>
      <c r="C300" s="65">
        <f ca="1">'Basket Options'!T304</f>
        <v>0</v>
      </c>
    </row>
    <row r="301" spans="1:3" x14ac:dyDescent="0.2">
      <c r="A301">
        <f ca="1">'Basket Options'!Q305</f>
        <v>123.24013795183728</v>
      </c>
      <c r="B301">
        <f ca="1">'Basket Options'!R305</f>
        <v>392.485440334484</v>
      </c>
      <c r="C301" s="65">
        <f ca="1">'Basket Options'!T305</f>
        <v>0</v>
      </c>
    </row>
    <row r="302" spans="1:3" x14ac:dyDescent="0.2">
      <c r="A302">
        <f ca="1">'Basket Options'!Q306</f>
        <v>141.20135450884271</v>
      </c>
      <c r="B302">
        <f ca="1">'Basket Options'!R306</f>
        <v>423.28521037758821</v>
      </c>
      <c r="C302" s="65">
        <f ca="1">'Basket Options'!T306</f>
        <v>0</v>
      </c>
    </row>
    <row r="303" spans="1:3" x14ac:dyDescent="0.2">
      <c r="A303">
        <f ca="1">'Basket Options'!Q307</f>
        <v>341.93863655305137</v>
      </c>
      <c r="B303">
        <f ca="1">'Basket Options'!R307</f>
        <v>652.41903027540468</v>
      </c>
      <c r="C303" s="65">
        <f ca="1">'Basket Options'!T307</f>
        <v>6453286.8579454906</v>
      </c>
    </row>
    <row r="304" spans="1:3" x14ac:dyDescent="0.2">
      <c r="A304">
        <f ca="1">'Basket Options'!Q308</f>
        <v>243.99280719296007</v>
      </c>
      <c r="B304">
        <f ca="1">'Basket Options'!R308</f>
        <v>487.33665297978166</v>
      </c>
      <c r="C304" s="65">
        <f ca="1">'Basket Options'!T308</f>
        <v>1968852.5491857231</v>
      </c>
    </row>
    <row r="305" spans="1:3" x14ac:dyDescent="0.2">
      <c r="A305">
        <f ca="1">'Basket Options'!Q309</f>
        <v>194.15946557255617</v>
      </c>
      <c r="B305">
        <f ca="1">'Basket Options'!R309</f>
        <v>470.84547140790232</v>
      </c>
      <c r="C305" s="65">
        <f ca="1">'Basket Options'!T309</f>
        <v>394778.08426676691</v>
      </c>
    </row>
    <row r="306" spans="1:3" x14ac:dyDescent="0.2">
      <c r="A306">
        <f ca="1">'Basket Options'!Q310</f>
        <v>233.98124502920044</v>
      </c>
      <c r="B306">
        <f ca="1">'Basket Options'!R310</f>
        <v>624.18994573905184</v>
      </c>
      <c r="C306" s="65">
        <f ca="1">'Basket Options'!T310</f>
        <v>3121843.6589678004</v>
      </c>
    </row>
    <row r="307" spans="1:3" x14ac:dyDescent="0.2">
      <c r="A307">
        <f ca="1">'Basket Options'!Q311</f>
        <v>116.13826667661168</v>
      </c>
      <c r="B307">
        <f ca="1">'Basket Options'!R311</f>
        <v>413.32221222069558</v>
      </c>
      <c r="C307" s="65">
        <f ca="1">'Basket Options'!T311</f>
        <v>0</v>
      </c>
    </row>
    <row r="308" spans="1:3" x14ac:dyDescent="0.2">
      <c r="A308">
        <f ca="1">'Basket Options'!Q312</f>
        <v>155.60722725135443</v>
      </c>
      <c r="B308">
        <f ca="1">'Basket Options'!R312</f>
        <v>474.8778082503037</v>
      </c>
      <c r="C308" s="65">
        <f ca="1">'Basket Options'!T312</f>
        <v>0</v>
      </c>
    </row>
    <row r="309" spans="1:3" x14ac:dyDescent="0.2">
      <c r="A309">
        <f ca="1">'Basket Options'!Q313</f>
        <v>97.836133092620713</v>
      </c>
      <c r="B309">
        <f ca="1">'Basket Options'!R313</f>
        <v>424.02929299305373</v>
      </c>
      <c r="C309" s="65">
        <f ca="1">'Basket Options'!T313</f>
        <v>0</v>
      </c>
    </row>
    <row r="310" spans="1:3" x14ac:dyDescent="0.2">
      <c r="A310">
        <f ca="1">'Basket Options'!Q314</f>
        <v>106.96433076992217</v>
      </c>
      <c r="B310">
        <f ca="1">'Basket Options'!R314</f>
        <v>445.02137841405755</v>
      </c>
      <c r="C310" s="65">
        <f ca="1">'Basket Options'!T314</f>
        <v>0</v>
      </c>
    </row>
    <row r="311" spans="1:3" x14ac:dyDescent="0.2">
      <c r="A311">
        <f ca="1">'Basket Options'!Q315</f>
        <v>288.71582409443545</v>
      </c>
      <c r="B311">
        <f ca="1">'Basket Options'!R315</f>
        <v>503.83952883177625</v>
      </c>
      <c r="C311" s="65">
        <f ca="1">'Basket Options'!T315</f>
        <v>3399357.4831020143</v>
      </c>
    </row>
    <row r="312" spans="1:3" x14ac:dyDescent="0.2">
      <c r="A312">
        <f ca="1">'Basket Options'!Q316</f>
        <v>136.61472801735457</v>
      </c>
      <c r="B312">
        <f ca="1">'Basket Options'!R316</f>
        <v>467.66069560917515</v>
      </c>
      <c r="C312" s="65">
        <f ca="1">'Basket Options'!T316</f>
        <v>0</v>
      </c>
    </row>
    <row r="313" spans="1:3" x14ac:dyDescent="0.2">
      <c r="A313">
        <f ca="1">'Basket Options'!Q317</f>
        <v>115.00266556809967</v>
      </c>
      <c r="B313">
        <f ca="1">'Basket Options'!R317</f>
        <v>389.09480375104567</v>
      </c>
      <c r="C313" s="65">
        <f ca="1">'Basket Options'!T317</f>
        <v>0</v>
      </c>
    </row>
    <row r="314" spans="1:3" x14ac:dyDescent="0.2">
      <c r="A314">
        <f ca="1">'Basket Options'!Q318</f>
        <v>167.885600278053</v>
      </c>
      <c r="B314">
        <f ca="1">'Basket Options'!R318</f>
        <v>515.34030834121688</v>
      </c>
      <c r="C314" s="65">
        <f ca="1">'Basket Options'!T318</f>
        <v>122404.42065092921</v>
      </c>
    </row>
    <row r="315" spans="1:3" x14ac:dyDescent="0.2">
      <c r="A315">
        <f ca="1">'Basket Options'!Q319</f>
        <v>175.59449115062759</v>
      </c>
      <c r="B315">
        <f ca="1">'Basket Options'!R319</f>
        <v>598.24011070568349</v>
      </c>
      <c r="C315" s="65">
        <f ca="1">'Basket Options'!T319</f>
        <v>1208118.7425903212</v>
      </c>
    </row>
    <row r="316" spans="1:3" x14ac:dyDescent="0.2">
      <c r="A316">
        <f ca="1">'Basket Options'!Q320</f>
        <v>105.56737505058975</v>
      </c>
      <c r="B316">
        <f ca="1">'Basket Options'!R320</f>
        <v>367.66121619220212</v>
      </c>
      <c r="C316" s="65">
        <f ca="1">'Basket Options'!T320</f>
        <v>0</v>
      </c>
    </row>
    <row r="317" spans="1:3" x14ac:dyDescent="0.2">
      <c r="A317">
        <f ca="1">'Basket Options'!Q321</f>
        <v>149.42723990371925</v>
      </c>
      <c r="B317">
        <f ca="1">'Basket Options'!R321</f>
        <v>538.2136802431861</v>
      </c>
      <c r="C317" s="65">
        <f ca="1">'Basket Options'!T321</f>
        <v>0</v>
      </c>
    </row>
    <row r="318" spans="1:3" x14ac:dyDescent="0.2">
      <c r="A318">
        <f ca="1">'Basket Options'!Q322</f>
        <v>195.44947498848515</v>
      </c>
      <c r="B318">
        <f ca="1">'Basket Options'!R322</f>
        <v>411.33665904718833</v>
      </c>
      <c r="C318" s="65">
        <f ca="1">'Basket Options'!T322</f>
        <v>0</v>
      </c>
    </row>
    <row r="319" spans="1:3" x14ac:dyDescent="0.2">
      <c r="A319">
        <f ca="1">'Basket Options'!Q323</f>
        <v>222.09362409266382</v>
      </c>
      <c r="B319">
        <f ca="1">'Basket Options'!R323</f>
        <v>530.82130744400229</v>
      </c>
      <c r="C319" s="65">
        <f ca="1">'Basket Options'!T323</f>
        <v>1808897.4668655545</v>
      </c>
    </row>
    <row r="320" spans="1:3" x14ac:dyDescent="0.2">
      <c r="A320">
        <f ca="1">'Basket Options'!Q324</f>
        <v>215.8142255476684</v>
      </c>
      <c r="B320">
        <f ca="1">'Basket Options'!R324</f>
        <v>647.56778954730942</v>
      </c>
      <c r="C320" s="65">
        <f ca="1">'Basket Options'!T324</f>
        <v>2856069.9639842361</v>
      </c>
    </row>
    <row r="321" spans="1:3" x14ac:dyDescent="0.2">
      <c r="A321">
        <f ca="1">'Basket Options'!Q325</f>
        <v>258.39894865391392</v>
      </c>
      <c r="B321">
        <f ca="1">'Basket Options'!R325</f>
        <v>455.42964795338224</v>
      </c>
      <c r="C321" s="65">
        <f ca="1">'Basket Options'!T325</f>
        <v>2039475.2080981042</v>
      </c>
    </row>
    <row r="322" spans="1:3" x14ac:dyDescent="0.2">
      <c r="A322">
        <f ca="1">'Basket Options'!Q326</f>
        <v>176.21240122487271</v>
      </c>
      <c r="B322">
        <f ca="1">'Basket Options'!R326</f>
        <v>455.32973279019234</v>
      </c>
      <c r="C322" s="65">
        <f ca="1">'Basket Options'!T326</f>
        <v>0</v>
      </c>
    </row>
    <row r="323" spans="1:3" x14ac:dyDescent="0.2">
      <c r="A323">
        <f ca="1">'Basket Options'!Q327</f>
        <v>310.50468652622556</v>
      </c>
      <c r="B323">
        <f ca="1">'Basket Options'!R327</f>
        <v>666.18704036649433</v>
      </c>
      <c r="C323" s="65">
        <f ca="1">'Basket Options'!T327</f>
        <v>5713743.3328660037</v>
      </c>
    </row>
    <row r="324" spans="1:3" x14ac:dyDescent="0.2">
      <c r="A324">
        <f ca="1">'Basket Options'!Q328</f>
        <v>86.300993972773085</v>
      </c>
      <c r="B324">
        <f ca="1">'Basket Options'!R328</f>
        <v>387.89742080988935</v>
      </c>
      <c r="C324" s="65">
        <f ca="1">'Basket Options'!T328</f>
        <v>0</v>
      </c>
    </row>
    <row r="325" spans="1:3" x14ac:dyDescent="0.2">
      <c r="A325">
        <f ca="1">'Basket Options'!Q329</f>
        <v>223.29563992260813</v>
      </c>
      <c r="B325">
        <f ca="1">'Basket Options'!R329</f>
        <v>681.0915440174407</v>
      </c>
      <c r="C325" s="65">
        <f ca="1">'Basket Options'!T329</f>
        <v>3417828.3677347079</v>
      </c>
    </row>
    <row r="326" spans="1:3" x14ac:dyDescent="0.2">
      <c r="A326">
        <f ca="1">'Basket Options'!Q330</f>
        <v>117.07881131504062</v>
      </c>
      <c r="B326">
        <f ca="1">'Basket Options'!R330</f>
        <v>367.03072904383544</v>
      </c>
      <c r="C326" s="65">
        <f ca="1">'Basket Options'!T330</f>
        <v>0</v>
      </c>
    </row>
    <row r="327" spans="1:3" x14ac:dyDescent="0.2">
      <c r="A327">
        <f ca="1">'Basket Options'!Q331</f>
        <v>130.17207608893159</v>
      </c>
      <c r="B327">
        <f ca="1">'Basket Options'!R331</f>
        <v>338.45877693192585</v>
      </c>
      <c r="C327" s="65">
        <f ca="1">'Basket Options'!T331</f>
        <v>0</v>
      </c>
    </row>
    <row r="328" spans="1:3" x14ac:dyDescent="0.2">
      <c r="A328">
        <f ca="1">'Basket Options'!Q332</f>
        <v>347.91445335831071</v>
      </c>
      <c r="B328">
        <f ca="1">'Basket Options'!R332</f>
        <v>633.24285378721697</v>
      </c>
      <c r="C328" s="65">
        <f ca="1">'Basket Options'!T332</f>
        <v>6420310.1929265894</v>
      </c>
    </row>
    <row r="329" spans="1:3" x14ac:dyDescent="0.2">
      <c r="A329">
        <f ca="1">'Basket Options'!Q333</f>
        <v>200.51799412227612</v>
      </c>
      <c r="B329">
        <f ca="1">'Basket Options'!R333</f>
        <v>558.63381351277371</v>
      </c>
      <c r="C329" s="65">
        <f ca="1">'Basket Options'!T333</f>
        <v>1493764.5919710547</v>
      </c>
    </row>
    <row r="330" spans="1:3" x14ac:dyDescent="0.2">
      <c r="A330">
        <f ca="1">'Basket Options'!Q334</f>
        <v>169.92982520357603</v>
      </c>
      <c r="B330">
        <f ca="1">'Basket Options'!R334</f>
        <v>450.19399427612558</v>
      </c>
      <c r="C330" s="65">
        <f ca="1">'Basket Options'!T334</f>
        <v>0</v>
      </c>
    </row>
    <row r="331" spans="1:3" x14ac:dyDescent="0.2">
      <c r="A331">
        <f ca="1">'Basket Options'!Q335</f>
        <v>226.3960502011505</v>
      </c>
      <c r="B331">
        <f ca="1">'Basket Options'!R335</f>
        <v>508.17775096059199</v>
      </c>
      <c r="C331" s="65">
        <f ca="1">'Basket Options'!T335</f>
        <v>1692523.3251248747</v>
      </c>
    </row>
    <row r="332" spans="1:3" x14ac:dyDescent="0.2">
      <c r="A332">
        <f ca="1">'Basket Options'!Q336</f>
        <v>101.33466639387723</v>
      </c>
      <c r="B332">
        <f ca="1">'Basket Options'!R336</f>
        <v>504.94369285123031</v>
      </c>
      <c r="C332" s="65">
        <f ca="1">'Basket Options'!T336</f>
        <v>0</v>
      </c>
    </row>
    <row r="333" spans="1:3" x14ac:dyDescent="0.2">
      <c r="A333">
        <f ca="1">'Basket Options'!Q337</f>
        <v>167.45279884392477</v>
      </c>
      <c r="B333">
        <f ca="1">'Basket Options'!R337</f>
        <v>385.98424918360467</v>
      </c>
      <c r="C333" s="65">
        <f ca="1">'Basket Options'!T337</f>
        <v>0</v>
      </c>
    </row>
    <row r="334" spans="1:3" x14ac:dyDescent="0.2">
      <c r="A334">
        <f ca="1">'Basket Options'!Q338</f>
        <v>191.97199250466977</v>
      </c>
      <c r="B334">
        <f ca="1">'Basket Options'!R338</f>
        <v>474.18573539759115</v>
      </c>
      <c r="C334" s="65">
        <f ca="1">'Basket Options'!T338</f>
        <v>368283.36368385516</v>
      </c>
    </row>
    <row r="335" spans="1:3" x14ac:dyDescent="0.2">
      <c r="A335">
        <f ca="1">'Basket Options'!Q339</f>
        <v>130.68191143278531</v>
      </c>
      <c r="B335">
        <f ca="1">'Basket Options'!R339</f>
        <v>417.35365291132621</v>
      </c>
      <c r="C335" s="65">
        <f ca="1">'Basket Options'!T339</f>
        <v>0</v>
      </c>
    </row>
    <row r="336" spans="1:3" x14ac:dyDescent="0.2">
      <c r="A336">
        <f ca="1">'Basket Options'!Q340</f>
        <v>98.918999093272944</v>
      </c>
      <c r="B336">
        <f ca="1">'Basket Options'!R340</f>
        <v>458.87756708794558</v>
      </c>
      <c r="C336" s="65">
        <f ca="1">'Basket Options'!T340</f>
        <v>0</v>
      </c>
    </row>
    <row r="337" spans="1:3" x14ac:dyDescent="0.2">
      <c r="A337">
        <f ca="1">'Basket Options'!Q341</f>
        <v>207.70180636242506</v>
      </c>
      <c r="B337">
        <f ca="1">'Basket Options'!R341</f>
        <v>415.47556031942202</v>
      </c>
      <c r="C337" s="65">
        <f ca="1">'Basket Options'!T341</f>
        <v>195174.21456684917</v>
      </c>
    </row>
    <row r="338" spans="1:3" x14ac:dyDescent="0.2">
      <c r="A338">
        <f ca="1">'Basket Options'!Q342</f>
        <v>173.9025457082036</v>
      </c>
      <c r="B338">
        <f ca="1">'Basket Options'!R342</f>
        <v>433.93441062376291</v>
      </c>
      <c r="C338" s="65">
        <f ca="1">'Basket Options'!T342</f>
        <v>0</v>
      </c>
    </row>
    <row r="339" spans="1:3" x14ac:dyDescent="0.2">
      <c r="A339">
        <f ca="1">'Basket Options'!Q343</f>
        <v>173.33622598596156</v>
      </c>
      <c r="B339">
        <f ca="1">'Basket Options'!R343</f>
        <v>457.39946220858832</v>
      </c>
      <c r="C339" s="65">
        <f ca="1">'Basket Options'!T343</f>
        <v>0</v>
      </c>
    </row>
    <row r="340" spans="1:3" x14ac:dyDescent="0.2">
      <c r="A340">
        <f ca="1">'Basket Options'!Q344</f>
        <v>146.52309302905692</v>
      </c>
      <c r="B340">
        <f ca="1">'Basket Options'!R344</f>
        <v>449.75277818904902</v>
      </c>
      <c r="C340" s="65">
        <f ca="1">'Basket Options'!T344</f>
        <v>0</v>
      </c>
    </row>
    <row r="341" spans="1:3" x14ac:dyDescent="0.2">
      <c r="A341">
        <f ca="1">'Basket Options'!Q345</f>
        <v>122.14818638026283</v>
      </c>
      <c r="B341">
        <f ca="1">'Basket Options'!R345</f>
        <v>546.7975709438781</v>
      </c>
      <c r="C341" s="65">
        <f ca="1">'Basket Options'!T345</f>
        <v>0</v>
      </c>
    </row>
    <row r="342" spans="1:3" x14ac:dyDescent="0.2">
      <c r="A342">
        <f ca="1">'Basket Options'!Q346</f>
        <v>218.34789256752344</v>
      </c>
      <c r="B342">
        <f ca="1">'Basket Options'!R346</f>
        <v>493.51931700944289</v>
      </c>
      <c r="C342" s="65">
        <f ca="1">'Basket Options'!T346</f>
        <v>1312575.524106605</v>
      </c>
    </row>
    <row r="343" spans="1:3" x14ac:dyDescent="0.2">
      <c r="A343">
        <f ca="1">'Basket Options'!Q347</f>
        <v>228.02673012282892</v>
      </c>
      <c r="B343">
        <f ca="1">'Basket Options'!R347</f>
        <v>523.66904510797326</v>
      </c>
      <c r="C343" s="65">
        <f ca="1">'Basket Options'!T347</f>
        <v>1900754.5284154788</v>
      </c>
    </row>
    <row r="344" spans="1:3" x14ac:dyDescent="0.2">
      <c r="A344">
        <f ca="1">'Basket Options'!Q348</f>
        <v>213.37627197184057</v>
      </c>
      <c r="B344">
        <f ca="1">'Basket Options'!R348</f>
        <v>530.56423003420832</v>
      </c>
      <c r="C344" s="65">
        <f ca="1">'Basket Options'!T348</f>
        <v>1561088.2745227851</v>
      </c>
    </row>
    <row r="345" spans="1:3" x14ac:dyDescent="0.2">
      <c r="A345">
        <f ca="1">'Basket Options'!Q349</f>
        <v>228.72324276451673</v>
      </c>
      <c r="B345">
        <f ca="1">'Basket Options'!R349</f>
        <v>553.05003923036384</v>
      </c>
      <c r="C345" s="65">
        <f ca="1">'Basket Options'!T349</f>
        <v>2228310.6512653548</v>
      </c>
    </row>
    <row r="346" spans="1:3" x14ac:dyDescent="0.2">
      <c r="A346">
        <f ca="1">'Basket Options'!Q350</f>
        <v>132.27731558467707</v>
      </c>
      <c r="B346">
        <f ca="1">'Basket Options'!R350</f>
        <v>454.54867990641924</v>
      </c>
      <c r="C346" s="65">
        <f ca="1">'Basket Options'!T350</f>
        <v>0</v>
      </c>
    </row>
    <row r="347" spans="1:3" x14ac:dyDescent="0.2">
      <c r="A347">
        <f ca="1">'Basket Options'!Q351</f>
        <v>240.56950300659634</v>
      </c>
      <c r="B347">
        <f ca="1">'Basket Options'!R351</f>
        <v>425.47540134399037</v>
      </c>
      <c r="C347" s="65">
        <f ca="1">'Basket Options'!T351</f>
        <v>1224166.4424271844</v>
      </c>
    </row>
    <row r="348" spans="1:3" x14ac:dyDescent="0.2">
      <c r="A348">
        <f ca="1">'Basket Options'!Q352</f>
        <v>197.46684706426294</v>
      </c>
      <c r="B348">
        <f ca="1">'Basket Options'!R352</f>
        <v>545.70278996805382</v>
      </c>
      <c r="C348" s="65">
        <f ca="1">'Basket Options'!T352</f>
        <v>1272429.4501980841</v>
      </c>
    </row>
    <row r="349" spans="1:3" x14ac:dyDescent="0.2">
      <c r="A349">
        <f ca="1">'Basket Options'!Q353</f>
        <v>163.3245596184982</v>
      </c>
      <c r="B349">
        <f ca="1">'Basket Options'!R353</f>
        <v>388.97219037368615</v>
      </c>
      <c r="C349" s="65">
        <f ca="1">'Basket Options'!T353</f>
        <v>0</v>
      </c>
    </row>
    <row r="350" spans="1:3" x14ac:dyDescent="0.2">
      <c r="A350">
        <f ca="1">'Basket Options'!Q354</f>
        <v>107.4777180527263</v>
      </c>
      <c r="B350">
        <f ca="1">'Basket Options'!R354</f>
        <v>372.64085523554701</v>
      </c>
      <c r="C350" s="65">
        <f ca="1">'Basket Options'!T354</f>
        <v>0</v>
      </c>
    </row>
    <row r="351" spans="1:3" x14ac:dyDescent="0.2">
      <c r="A351">
        <f ca="1">'Basket Options'!Q355</f>
        <v>134.20301714246588</v>
      </c>
      <c r="B351">
        <f ca="1">'Basket Options'!R355</f>
        <v>562.2570234894215</v>
      </c>
      <c r="C351" s="65">
        <f ca="1">'Basket Options'!T355</f>
        <v>0</v>
      </c>
    </row>
    <row r="352" spans="1:3" x14ac:dyDescent="0.2">
      <c r="A352">
        <f ca="1">'Basket Options'!Q356</f>
        <v>75.916639338046437</v>
      </c>
      <c r="B352">
        <f ca="1">'Basket Options'!R356</f>
        <v>297.78412039494594</v>
      </c>
      <c r="C352" s="65">
        <f ca="1">'Basket Options'!T356</f>
        <v>0</v>
      </c>
    </row>
    <row r="353" spans="1:3" x14ac:dyDescent="0.2">
      <c r="A353">
        <f ca="1">'Basket Options'!Q357</f>
        <v>291.20736148529272</v>
      </c>
      <c r="B353">
        <f ca="1">'Basket Options'!R357</f>
        <v>523.98156930904054</v>
      </c>
      <c r="C353" s="65">
        <f ca="1">'Basket Options'!T357</f>
        <v>3680543.3997408226</v>
      </c>
    </row>
    <row r="354" spans="1:3" x14ac:dyDescent="0.2">
      <c r="A354">
        <f ca="1">'Basket Options'!Q358</f>
        <v>112.76841407562455</v>
      </c>
      <c r="B354">
        <f ca="1">'Basket Options'!R358</f>
        <v>500.46793173376591</v>
      </c>
      <c r="C354" s="65">
        <f ca="1">'Basket Options'!T358</f>
        <v>0</v>
      </c>
    </row>
    <row r="355" spans="1:3" x14ac:dyDescent="0.2">
      <c r="A355">
        <f ca="1">'Basket Options'!Q359</f>
        <v>341.18717951432438</v>
      </c>
      <c r="B355">
        <f ca="1">'Basket Options'!R359</f>
        <v>509.07061092196699</v>
      </c>
      <c r="C355" s="65">
        <f ca="1">'Basket Options'!T359</f>
        <v>4929579.2572678309</v>
      </c>
    </row>
    <row r="356" spans="1:3" x14ac:dyDescent="0.2">
      <c r="A356">
        <f ca="1">'Basket Options'!Q360</f>
        <v>135.37489437027784</v>
      </c>
      <c r="B356">
        <f ca="1">'Basket Options'!R360</f>
        <v>487.35158087881956</v>
      </c>
      <c r="C356" s="65">
        <f ca="1">'Basket Options'!T360</f>
        <v>0</v>
      </c>
    </row>
    <row r="357" spans="1:3" x14ac:dyDescent="0.2">
      <c r="A357">
        <f ca="1">'Basket Options'!Q361</f>
        <v>164.38782635472356</v>
      </c>
      <c r="B357">
        <f ca="1">'Basket Options'!R361</f>
        <v>388.03374954405217</v>
      </c>
      <c r="C357" s="65">
        <f ca="1">'Basket Options'!T361</f>
        <v>0</v>
      </c>
    </row>
    <row r="358" spans="1:3" x14ac:dyDescent="0.2">
      <c r="A358">
        <f ca="1">'Basket Options'!Q362</f>
        <v>176.64040527653992</v>
      </c>
      <c r="B358">
        <f ca="1">'Basket Options'!R362</f>
        <v>451.73593157640551</v>
      </c>
      <c r="C358" s="65">
        <f ca="1">'Basket Options'!T362</f>
        <v>0</v>
      </c>
    </row>
    <row r="359" spans="1:3" x14ac:dyDescent="0.2">
      <c r="A359">
        <f ca="1">'Basket Options'!Q363</f>
        <v>211.72263539040279</v>
      </c>
      <c r="B359">
        <f ca="1">'Basket Options'!R363</f>
        <v>545.13202456949182</v>
      </c>
      <c r="C359" s="65">
        <f ca="1">'Basket Options'!T363</f>
        <v>1667290.9434447587</v>
      </c>
    </row>
    <row r="360" spans="1:3" x14ac:dyDescent="0.2">
      <c r="A360">
        <f ca="1">'Basket Options'!Q364</f>
        <v>156.26146413554844</v>
      </c>
      <c r="B360">
        <f ca="1">'Basket Options'!R364</f>
        <v>555.85583352726746</v>
      </c>
      <c r="C360" s="65">
        <f ca="1">'Basket Options'!T364</f>
        <v>220240.69559616968</v>
      </c>
    </row>
    <row r="361" spans="1:3" x14ac:dyDescent="0.2">
      <c r="A361">
        <f ca="1">'Basket Options'!Q365</f>
        <v>118.67823678377798</v>
      </c>
      <c r="B361">
        <f ca="1">'Basket Options'!R365</f>
        <v>468.38241117989577</v>
      </c>
      <c r="C361" s="65">
        <f ca="1">'Basket Options'!T365</f>
        <v>0</v>
      </c>
    </row>
    <row r="362" spans="1:3" x14ac:dyDescent="0.2">
      <c r="A362">
        <f ca="1">'Basket Options'!Q366</f>
        <v>188.14235788445833</v>
      </c>
      <c r="B362">
        <f ca="1">'Basket Options'!R366</f>
        <v>429.52842333011921</v>
      </c>
      <c r="C362" s="65">
        <f ca="1">'Basket Options'!T366</f>
        <v>0</v>
      </c>
    </row>
    <row r="363" spans="1:3" x14ac:dyDescent="0.2">
      <c r="A363">
        <f ca="1">'Basket Options'!Q367</f>
        <v>198.64761104061444</v>
      </c>
      <c r="B363">
        <f ca="1">'Basket Options'!R367</f>
        <v>594.49499715849254</v>
      </c>
      <c r="C363" s="65">
        <f ca="1">'Basket Options'!T367</f>
        <v>1817070.0874553155</v>
      </c>
    </row>
    <row r="364" spans="1:3" x14ac:dyDescent="0.2">
      <c r="A364">
        <f ca="1">'Basket Options'!Q368</f>
        <v>166.91978225530909</v>
      </c>
      <c r="B364">
        <f ca="1">'Basket Options'!R368</f>
        <v>400.69972995169672</v>
      </c>
      <c r="C364" s="65">
        <f ca="1">'Basket Options'!T368</f>
        <v>0</v>
      </c>
    </row>
    <row r="365" spans="1:3" x14ac:dyDescent="0.2">
      <c r="A365">
        <f ca="1">'Basket Options'!Q369</f>
        <v>99.425835755643632</v>
      </c>
      <c r="B365">
        <f ca="1">'Basket Options'!R369</f>
        <v>390.62591543022091</v>
      </c>
      <c r="C365" s="65">
        <f ca="1">'Basket Options'!T369</f>
        <v>0</v>
      </c>
    </row>
    <row r="366" spans="1:3" x14ac:dyDescent="0.2">
      <c r="A366">
        <f ca="1">'Basket Options'!Q370</f>
        <v>150.33186718729382</v>
      </c>
      <c r="B366">
        <f ca="1">'Basket Options'!R370</f>
        <v>407.07657590912947</v>
      </c>
      <c r="C366" s="65">
        <f ca="1">'Basket Options'!T370</f>
        <v>0</v>
      </c>
    </row>
    <row r="367" spans="1:3" x14ac:dyDescent="0.2">
      <c r="A367">
        <f ca="1">'Basket Options'!Q371</f>
        <v>208.90266801118153</v>
      </c>
      <c r="B367">
        <f ca="1">'Basket Options'!R371</f>
        <v>567.87845079544638</v>
      </c>
      <c r="C367" s="65">
        <f ca="1">'Basket Options'!T371</f>
        <v>1826427.1403762717</v>
      </c>
    </row>
    <row r="368" spans="1:3" x14ac:dyDescent="0.2">
      <c r="A368">
        <f ca="1">'Basket Options'!Q372</f>
        <v>188.98316356497381</v>
      </c>
      <c r="B368">
        <f ca="1">'Basket Options'!R372</f>
        <v>461.33297808601606</v>
      </c>
      <c r="C368" s="65">
        <f ca="1">'Basket Options'!T372</f>
        <v>149520.86941755377</v>
      </c>
    </row>
    <row r="369" spans="1:3" x14ac:dyDescent="0.2">
      <c r="A369">
        <f ca="1">'Basket Options'!Q373</f>
        <v>170.22042139315428</v>
      </c>
      <c r="B369">
        <f ca="1">'Basket Options'!R373</f>
        <v>466.26165363641383</v>
      </c>
      <c r="C369" s="65">
        <f ca="1">'Basket Options'!T373</f>
        <v>0</v>
      </c>
    </row>
    <row r="370" spans="1:3" x14ac:dyDescent="0.2">
      <c r="A370">
        <f ca="1">'Basket Options'!Q374</f>
        <v>194.02347307300067</v>
      </c>
      <c r="B370">
        <f ca="1">'Basket Options'!R374</f>
        <v>483.94427174654754</v>
      </c>
      <c r="C370" s="65">
        <f ca="1">'Basket Options'!T374</f>
        <v>528255.87231394276</v>
      </c>
    </row>
    <row r="371" spans="1:3" x14ac:dyDescent="0.2">
      <c r="A371">
        <f ca="1">'Basket Options'!Q375</f>
        <v>168.1527748703696</v>
      </c>
      <c r="B371">
        <f ca="1">'Basket Options'!R375</f>
        <v>453.67877574952252</v>
      </c>
      <c r="C371" s="65">
        <f ca="1">'Basket Options'!T375</f>
        <v>0</v>
      </c>
    </row>
    <row r="372" spans="1:3" x14ac:dyDescent="0.2">
      <c r="A372">
        <f ca="1">'Basket Options'!Q376</f>
        <v>167.00082125515939</v>
      </c>
      <c r="B372">
        <f ca="1">'Basket Options'!R376</f>
        <v>438.58974085726373</v>
      </c>
      <c r="C372" s="65">
        <f ca="1">'Basket Options'!T376</f>
        <v>0</v>
      </c>
    </row>
    <row r="373" spans="1:3" x14ac:dyDescent="0.2">
      <c r="A373">
        <f ca="1">'Basket Options'!Q377</f>
        <v>196.08635378870011</v>
      </c>
      <c r="B373">
        <f ca="1">'Basket Options'!R377</f>
        <v>455.80258885569918</v>
      </c>
      <c r="C373" s="65">
        <f ca="1">'Basket Options'!T377</f>
        <v>291278.83221610822</v>
      </c>
    </row>
    <row r="374" spans="1:3" x14ac:dyDescent="0.2">
      <c r="A374">
        <f ca="1">'Basket Options'!Q378</f>
        <v>173.56448907686408</v>
      </c>
      <c r="B374">
        <f ca="1">'Basket Options'!R378</f>
        <v>447.57833820998991</v>
      </c>
      <c r="C374" s="65">
        <f ca="1">'Basket Options'!T378</f>
        <v>0</v>
      </c>
    </row>
    <row r="375" spans="1:3" x14ac:dyDescent="0.2">
      <c r="A375">
        <f ca="1">'Basket Options'!Q379</f>
        <v>115.47410196646139</v>
      </c>
      <c r="B375">
        <f ca="1">'Basket Options'!R379</f>
        <v>371.60489183836131</v>
      </c>
      <c r="C375" s="65">
        <f ca="1">'Basket Options'!T379</f>
        <v>0</v>
      </c>
    </row>
    <row r="376" spans="1:3" x14ac:dyDescent="0.2">
      <c r="A376">
        <f ca="1">'Basket Options'!Q380</f>
        <v>181.96669256633945</v>
      </c>
      <c r="B376">
        <f ca="1">'Basket Options'!R380</f>
        <v>631.49351037572967</v>
      </c>
      <c r="C376" s="65">
        <f ca="1">'Basket Options'!T380</f>
        <v>1735854.4373387303</v>
      </c>
    </row>
    <row r="377" spans="1:3" x14ac:dyDescent="0.2">
      <c r="A377">
        <f ca="1">'Basket Options'!Q381</f>
        <v>102.9763522517467</v>
      </c>
      <c r="B377">
        <f ca="1">'Basket Options'!R381</f>
        <v>448.11284819486298</v>
      </c>
      <c r="C377" s="65">
        <f ca="1">'Basket Options'!T381</f>
        <v>0</v>
      </c>
    </row>
    <row r="378" spans="1:3" x14ac:dyDescent="0.2">
      <c r="A378">
        <f ca="1">'Basket Options'!Q382</f>
        <v>90.30039407576524</v>
      </c>
      <c r="B378">
        <f ca="1">'Basket Options'!R382</f>
        <v>359.69227914833954</v>
      </c>
      <c r="C378" s="65">
        <f ca="1">'Basket Options'!T382</f>
        <v>0</v>
      </c>
    </row>
    <row r="379" spans="1:3" x14ac:dyDescent="0.2">
      <c r="A379">
        <f ca="1">'Basket Options'!Q383</f>
        <v>210.39375296707487</v>
      </c>
      <c r="B379">
        <f ca="1">'Basket Options'!R383</f>
        <v>576.14310273395711</v>
      </c>
      <c r="C379" s="65">
        <f ca="1">'Basket Options'!T383</f>
        <v>1954983.5487855487</v>
      </c>
    </row>
    <row r="380" spans="1:3" x14ac:dyDescent="0.2">
      <c r="A380">
        <f ca="1">'Basket Options'!Q384</f>
        <v>186.56287474511112</v>
      </c>
      <c r="B380">
        <f ca="1">'Basket Options'!R384</f>
        <v>404.16537619538053</v>
      </c>
      <c r="C380" s="65">
        <f ca="1">'Basket Options'!T384</f>
        <v>0</v>
      </c>
    </row>
    <row r="381" spans="1:3" x14ac:dyDescent="0.2">
      <c r="A381">
        <f ca="1">'Basket Options'!Q385</f>
        <v>173.53017596457443</v>
      </c>
      <c r="B381">
        <f ca="1">'Basket Options'!R385</f>
        <v>488.5934645304925</v>
      </c>
      <c r="C381" s="65">
        <f ca="1">'Basket Options'!T385</f>
        <v>758.18298052623868</v>
      </c>
    </row>
    <row r="382" spans="1:3" x14ac:dyDescent="0.2">
      <c r="A382">
        <f ca="1">'Basket Options'!Q386</f>
        <v>230.58894501742961</v>
      </c>
      <c r="B382">
        <f ca="1">'Basket Options'!R386</f>
        <v>551.51844225393836</v>
      </c>
      <c r="C382" s="65">
        <f ca="1">'Basket Options'!T386</f>
        <v>2264716.2677058689</v>
      </c>
    </row>
    <row r="383" spans="1:3" x14ac:dyDescent="0.2">
      <c r="A383">
        <f ca="1">'Basket Options'!Q387</f>
        <v>206.97032054283341</v>
      </c>
      <c r="B383">
        <f ca="1">'Basket Options'!R387</f>
        <v>421.52280631201518</v>
      </c>
      <c r="C383" s="65">
        <f ca="1">'Basket Options'!T387</f>
        <v>237993.52878593281</v>
      </c>
    </row>
    <row r="384" spans="1:3" x14ac:dyDescent="0.2">
      <c r="A384">
        <f ca="1">'Basket Options'!Q388</f>
        <v>196.99730885527256</v>
      </c>
      <c r="B384">
        <f ca="1">'Basket Options'!R388</f>
        <v>538.78590988432018</v>
      </c>
      <c r="C384" s="65">
        <f ca="1">'Basket Options'!T388</f>
        <v>1186724.2377999984</v>
      </c>
    </row>
    <row r="385" spans="1:3" x14ac:dyDescent="0.2">
      <c r="A385">
        <f ca="1">'Basket Options'!Q389</f>
        <v>122.68587587401657</v>
      </c>
      <c r="B385">
        <f ca="1">'Basket Options'!R389</f>
        <v>363.98592077059686</v>
      </c>
      <c r="C385" s="65">
        <f ca="1">'Basket Options'!T389</f>
        <v>0</v>
      </c>
    </row>
    <row r="386" spans="1:3" x14ac:dyDescent="0.2">
      <c r="A386">
        <f ca="1">'Basket Options'!Q390</f>
        <v>208.99056148155427</v>
      </c>
      <c r="B386">
        <f ca="1">'Basket Options'!R390</f>
        <v>460.81440329067095</v>
      </c>
      <c r="C386" s="65">
        <f ca="1">'Basket Options'!T390</f>
        <v>706653.18303115666</v>
      </c>
    </row>
    <row r="387" spans="1:3" x14ac:dyDescent="0.2">
      <c r="A387">
        <f ca="1">'Basket Options'!Q391</f>
        <v>126.71699192544644</v>
      </c>
      <c r="B387">
        <f ca="1">'Basket Options'!R391</f>
        <v>497.03763090938133</v>
      </c>
      <c r="C387" s="65">
        <f ca="1">'Basket Options'!T391</f>
        <v>0</v>
      </c>
    </row>
    <row r="388" spans="1:3" x14ac:dyDescent="0.2">
      <c r="A388">
        <f ca="1">'Basket Options'!Q392</f>
        <v>132.94792167505707</v>
      </c>
      <c r="B388">
        <f ca="1">'Basket Options'!R392</f>
        <v>476.19648010334782</v>
      </c>
      <c r="C388" s="65">
        <f ca="1">'Basket Options'!T392</f>
        <v>0</v>
      </c>
    </row>
    <row r="389" spans="1:3" x14ac:dyDescent="0.2">
      <c r="A389">
        <f ca="1">'Basket Options'!Q393</f>
        <v>162.27821582959965</v>
      </c>
      <c r="B389">
        <f ca="1">'Basket Options'!R393</f>
        <v>455.1133883741561</v>
      </c>
      <c r="C389" s="65">
        <f ca="1">'Basket Options'!T393</f>
        <v>0</v>
      </c>
    </row>
    <row r="390" spans="1:3" x14ac:dyDescent="0.2">
      <c r="A390">
        <f ca="1">'Basket Options'!Q394</f>
        <v>237.34557669305423</v>
      </c>
      <c r="B390">
        <f ca="1">'Basket Options'!R394</f>
        <v>429.57749927727235</v>
      </c>
      <c r="C390" s="65">
        <f ca="1">'Basket Options'!T394</f>
        <v>1176514.2728796676</v>
      </c>
    </row>
    <row r="391" spans="1:3" x14ac:dyDescent="0.2">
      <c r="A391">
        <f ca="1">'Basket Options'!Q395</f>
        <v>123.96226194810104</v>
      </c>
      <c r="B391">
        <f ca="1">'Basket Options'!R395</f>
        <v>318.73602444920044</v>
      </c>
      <c r="C391" s="65">
        <f ca="1">'Basket Options'!T395</f>
        <v>0</v>
      </c>
    </row>
    <row r="392" spans="1:3" x14ac:dyDescent="0.2">
      <c r="A392">
        <f ca="1">'Basket Options'!Q396</f>
        <v>277.1768596870516</v>
      </c>
      <c r="B392">
        <f ca="1">'Basket Options'!R396</f>
        <v>441.75574611290813</v>
      </c>
      <c r="C392" s="65">
        <f ca="1">'Basket Options'!T396</f>
        <v>2424142.6714360192</v>
      </c>
    </row>
    <row r="393" spans="1:3" x14ac:dyDescent="0.2">
      <c r="A393">
        <f ca="1">'Basket Options'!Q397</f>
        <v>121.18659818808015</v>
      </c>
      <c r="B393">
        <f ca="1">'Basket Options'!R397</f>
        <v>447.84407549759146</v>
      </c>
      <c r="C393" s="65">
        <f ca="1">'Basket Options'!T397</f>
        <v>0</v>
      </c>
    </row>
    <row r="394" spans="1:3" x14ac:dyDescent="0.2">
      <c r="A394">
        <f ca="1">'Basket Options'!Q398</f>
        <v>164.95714630676653</v>
      </c>
      <c r="B394">
        <f ca="1">'Basket Options'!R398</f>
        <v>460.61883123553162</v>
      </c>
      <c r="C394" s="65">
        <f ca="1">'Basket Options'!T398</f>
        <v>0</v>
      </c>
    </row>
    <row r="395" spans="1:3" x14ac:dyDescent="0.2">
      <c r="A395">
        <f ca="1">'Basket Options'!Q399</f>
        <v>285.67923053464744</v>
      </c>
      <c r="B395">
        <f ca="1">'Basket Options'!R399</f>
        <v>648.67258019930318</v>
      </c>
      <c r="C395" s="65">
        <f ca="1">'Basket Options'!T399</f>
        <v>4832114.5898223128</v>
      </c>
    </row>
    <row r="396" spans="1:3" x14ac:dyDescent="0.2">
      <c r="A396">
        <f ca="1">'Basket Options'!Q400</f>
        <v>149.0600193760192</v>
      </c>
      <c r="B396">
        <f ca="1">'Basket Options'!R400</f>
        <v>513.66896745732049</v>
      </c>
      <c r="C396" s="65">
        <f ca="1">'Basket Options'!T400</f>
        <v>0</v>
      </c>
    </row>
    <row r="397" spans="1:3" x14ac:dyDescent="0.2">
      <c r="A397">
        <f ca="1">'Basket Options'!Q401</f>
        <v>303.19931093776137</v>
      </c>
      <c r="B397">
        <f ca="1">'Basket Options'!R401</f>
        <v>703.35326200069289</v>
      </c>
      <c r="C397" s="65">
        <f ca="1">'Basket Options'!T401</f>
        <v>5897907.1172392368</v>
      </c>
    </row>
    <row r="398" spans="1:3" x14ac:dyDescent="0.2">
      <c r="A398">
        <f ca="1">'Basket Options'!Q402</f>
        <v>230.66761880628377</v>
      </c>
      <c r="B398">
        <f ca="1">'Basket Options'!R402</f>
        <v>435.71522388015791</v>
      </c>
      <c r="C398" s="65">
        <f ca="1">'Basket Options'!T402</f>
        <v>1053079.0823069029</v>
      </c>
    </row>
    <row r="399" spans="1:3" x14ac:dyDescent="0.2">
      <c r="A399">
        <f ca="1">'Basket Options'!Q403</f>
        <v>229.30636271076946</v>
      </c>
      <c r="B399">
        <f ca="1">'Basket Options'!R403</f>
        <v>468.7114382184634</v>
      </c>
      <c r="C399" s="65">
        <f ca="1">'Basket Options'!T403</f>
        <v>1360669.6021073498</v>
      </c>
    </row>
    <row r="400" spans="1:3" x14ac:dyDescent="0.2">
      <c r="A400">
        <f ca="1">'Basket Options'!Q404</f>
        <v>191.67310726880606</v>
      </c>
      <c r="B400">
        <f ca="1">'Basket Options'!R404</f>
        <v>655.5614839208431</v>
      </c>
      <c r="C400" s="65">
        <f ca="1">'Basket Options'!T404</f>
        <v>2261059.904642567</v>
      </c>
    </row>
    <row r="401" spans="1:3" x14ac:dyDescent="0.2">
      <c r="A401">
        <f ca="1">'Basket Options'!Q405</f>
        <v>148.3247576654509</v>
      </c>
      <c r="B401">
        <f ca="1">'Basket Options'!R405</f>
        <v>416.3340042731873</v>
      </c>
      <c r="C401" s="65">
        <f ca="1">'Basket Options'!T405</f>
        <v>0</v>
      </c>
    </row>
    <row r="402" spans="1:3" x14ac:dyDescent="0.2">
      <c r="A402">
        <f ca="1">'Basket Options'!Q406</f>
        <v>208.04153989820884</v>
      </c>
      <c r="B402">
        <f ca="1">'Basket Options'!R406</f>
        <v>467.28356163571556</v>
      </c>
      <c r="C402" s="65">
        <f ca="1">'Basket Options'!T406</f>
        <v>747778.31192340702</v>
      </c>
    </row>
    <row r="403" spans="1:3" x14ac:dyDescent="0.2">
      <c r="A403">
        <f ca="1">'Basket Options'!Q407</f>
        <v>333.15896800259384</v>
      </c>
      <c r="B403">
        <f ca="1">'Basket Options'!R407</f>
        <v>613.25230157101896</v>
      </c>
      <c r="C403" s="65">
        <f ca="1">'Basket Options'!T407</f>
        <v>5795874.4873643536</v>
      </c>
    </row>
    <row r="404" spans="1:3" x14ac:dyDescent="0.2">
      <c r="A404">
        <f ca="1">'Basket Options'!Q408</f>
        <v>274.21804000686853</v>
      </c>
      <c r="B404">
        <f ca="1">'Basket Options'!R408</f>
        <v>573.96794151078723</v>
      </c>
      <c r="C404" s="65">
        <f ca="1">'Basket Options'!T408</f>
        <v>3726794.8118292019</v>
      </c>
    </row>
    <row r="405" spans="1:3" x14ac:dyDescent="0.2">
      <c r="A405">
        <f ca="1">'Basket Options'!Q409</f>
        <v>99.825472384597433</v>
      </c>
      <c r="B405">
        <f ca="1">'Basket Options'!R409</f>
        <v>426.7250827247268</v>
      </c>
      <c r="C405" s="65">
        <f ca="1">'Basket Options'!T409</f>
        <v>0</v>
      </c>
    </row>
    <row r="406" spans="1:3" x14ac:dyDescent="0.2">
      <c r="A406">
        <f ca="1">'Basket Options'!Q410</f>
        <v>156.56838110440086</v>
      </c>
      <c r="B406">
        <f ca="1">'Basket Options'!R410</f>
        <v>437.6540166471554</v>
      </c>
      <c r="C406" s="65">
        <f ca="1">'Basket Options'!T410</f>
        <v>0</v>
      </c>
    </row>
    <row r="407" spans="1:3" x14ac:dyDescent="0.2">
      <c r="A407">
        <f ca="1">'Basket Options'!Q411</f>
        <v>185.38887053755479</v>
      </c>
      <c r="B407">
        <f ca="1">'Basket Options'!R411</f>
        <v>465.70192469504167</v>
      </c>
      <c r="C407" s="65">
        <f ca="1">'Basket Options'!T411</f>
        <v>94251.836428392678</v>
      </c>
    </row>
    <row r="408" spans="1:3" x14ac:dyDescent="0.2">
      <c r="A408">
        <f ca="1">'Basket Options'!Q412</f>
        <v>209.70122164768935</v>
      </c>
      <c r="B408">
        <f ca="1">'Basket Options'!R412</f>
        <v>763.13224182780664</v>
      </c>
      <c r="C408" s="65">
        <f ca="1">'Basket Options'!T412</f>
        <v>3895531.1091287993</v>
      </c>
    </row>
    <row r="409" spans="1:3" x14ac:dyDescent="0.2">
      <c r="A409">
        <f ca="1">'Basket Options'!Q413</f>
        <v>189.72306138009631</v>
      </c>
      <c r="B409">
        <f ca="1">'Basket Options'!R413</f>
        <v>524.2778866099909</v>
      </c>
      <c r="C409" s="65">
        <f ca="1">'Basket Options'!T413</f>
        <v>830113.84733147174</v>
      </c>
    </row>
    <row r="410" spans="1:3" x14ac:dyDescent="0.2">
      <c r="A410">
        <f ca="1">'Basket Options'!Q414</f>
        <v>133.25052090855763</v>
      </c>
      <c r="B410">
        <f ca="1">'Basket Options'!R414</f>
        <v>496.38079721538264</v>
      </c>
      <c r="C410" s="65">
        <f ca="1">'Basket Options'!T414</f>
        <v>0</v>
      </c>
    </row>
    <row r="411" spans="1:3" x14ac:dyDescent="0.2">
      <c r="A411">
        <f ca="1">'Basket Options'!Q415</f>
        <v>204.80586980583149</v>
      </c>
      <c r="B411">
        <f ca="1">'Basket Options'!R415</f>
        <v>511.69277256957457</v>
      </c>
      <c r="C411" s="65">
        <f ca="1">'Basket Options'!T415</f>
        <v>1122295.0892746504</v>
      </c>
    </row>
    <row r="412" spans="1:3" x14ac:dyDescent="0.2">
      <c r="A412">
        <f ca="1">'Basket Options'!Q416</f>
        <v>207.97017410581941</v>
      </c>
      <c r="B412">
        <f ca="1">'Basket Options'!R416</f>
        <v>507.17836592331992</v>
      </c>
      <c r="C412" s="65">
        <f ca="1">'Basket Options'!T416</f>
        <v>1163948.98711567</v>
      </c>
    </row>
    <row r="413" spans="1:3" x14ac:dyDescent="0.2">
      <c r="A413">
        <f ca="1">'Basket Options'!Q417</f>
        <v>93.387931719160434</v>
      </c>
      <c r="B413">
        <f ca="1">'Basket Options'!R417</f>
        <v>404.53030154452256</v>
      </c>
      <c r="C413" s="65">
        <f ca="1">'Basket Options'!T417</f>
        <v>0</v>
      </c>
    </row>
    <row r="414" spans="1:3" x14ac:dyDescent="0.2">
      <c r="A414">
        <f ca="1">'Basket Options'!Q418</f>
        <v>148.47280422219825</v>
      </c>
      <c r="B414">
        <f ca="1">'Basket Options'!R418</f>
        <v>504.22111278210792</v>
      </c>
      <c r="C414" s="65">
        <f ca="1">'Basket Options'!T418</f>
        <v>0</v>
      </c>
    </row>
    <row r="415" spans="1:3" x14ac:dyDescent="0.2">
      <c r="A415">
        <f ca="1">'Basket Options'!Q419</f>
        <v>131.86376404355107</v>
      </c>
      <c r="B415">
        <f ca="1">'Basket Options'!R419</f>
        <v>366.95121506812234</v>
      </c>
      <c r="C415" s="65">
        <f ca="1">'Basket Options'!T419</f>
        <v>0</v>
      </c>
    </row>
    <row r="416" spans="1:3" x14ac:dyDescent="0.2">
      <c r="A416">
        <f ca="1">'Basket Options'!Q420</f>
        <v>212.25415327982947</v>
      </c>
      <c r="B416">
        <f ca="1">'Basket Options'!R420</f>
        <v>462.7118104786785</v>
      </c>
      <c r="C416" s="65">
        <f ca="1">'Basket Options'!T420</f>
        <v>818307.47935975343</v>
      </c>
    </row>
    <row r="417" spans="1:3" x14ac:dyDescent="0.2">
      <c r="A417">
        <f ca="1">'Basket Options'!Q421</f>
        <v>183.02981664237728</v>
      </c>
      <c r="B417">
        <f ca="1">'Basket Options'!R421</f>
        <v>581.97920678472667</v>
      </c>
      <c r="C417" s="65">
        <f ca="1">'Basket Options'!T421</f>
        <v>1246738.4298678692</v>
      </c>
    </row>
    <row r="418" spans="1:3" x14ac:dyDescent="0.2">
      <c r="A418">
        <f ca="1">'Basket Options'!Q422</f>
        <v>216.54290390464186</v>
      </c>
      <c r="B418">
        <f ca="1">'Basket Options'!R422</f>
        <v>584.81272238639326</v>
      </c>
      <c r="C418" s="65">
        <f ca="1">'Basket Options'!T422</f>
        <v>2218760.3280448951</v>
      </c>
    </row>
    <row r="419" spans="1:3" x14ac:dyDescent="0.2">
      <c r="A419">
        <f ca="1">'Basket Options'!Q423</f>
        <v>106.85442398968766</v>
      </c>
      <c r="B419">
        <f ca="1">'Basket Options'!R423</f>
        <v>359.61629775298746</v>
      </c>
      <c r="C419" s="65">
        <f ca="1">'Basket Options'!T423</f>
        <v>0</v>
      </c>
    </row>
    <row r="420" spans="1:3" x14ac:dyDescent="0.2">
      <c r="A420">
        <f ca="1">'Basket Options'!Q424</f>
        <v>99.349099511145582</v>
      </c>
      <c r="B420">
        <f ca="1">'Basket Options'!R424</f>
        <v>373.55459711036099</v>
      </c>
      <c r="C420" s="65">
        <f ca="1">'Basket Options'!T424</f>
        <v>0</v>
      </c>
    </row>
    <row r="421" spans="1:3" x14ac:dyDescent="0.2">
      <c r="A421">
        <f ca="1">'Basket Options'!Q425</f>
        <v>134.37729304894734</v>
      </c>
      <c r="B421">
        <f ca="1">'Basket Options'!R425</f>
        <v>364.33132887339116</v>
      </c>
      <c r="C421" s="65">
        <f ca="1">'Basket Options'!T425</f>
        <v>0</v>
      </c>
    </row>
    <row r="422" spans="1:3" x14ac:dyDescent="0.2">
      <c r="A422">
        <f ca="1">'Basket Options'!Q426</f>
        <v>174.76457266136919</v>
      </c>
      <c r="B422">
        <f ca="1">'Basket Options'!R426</f>
        <v>486.00815820700541</v>
      </c>
      <c r="C422" s="65">
        <f ca="1">'Basket Options'!T426</f>
        <v>8367.7684182096273</v>
      </c>
    </row>
    <row r="423" spans="1:3" x14ac:dyDescent="0.2">
      <c r="A423">
        <f ca="1">'Basket Options'!Q427</f>
        <v>101.10956851657639</v>
      </c>
      <c r="B423">
        <f ca="1">'Basket Options'!R427</f>
        <v>542.99281360531154</v>
      </c>
      <c r="C423" s="65">
        <f ca="1">'Basket Options'!T427</f>
        <v>0</v>
      </c>
    </row>
    <row r="424" spans="1:3" x14ac:dyDescent="0.2">
      <c r="A424">
        <f ca="1">'Basket Options'!Q428</f>
        <v>208.18789360888439</v>
      </c>
      <c r="B424">
        <f ca="1">'Basket Options'!R428</f>
        <v>636.41484207111648</v>
      </c>
      <c r="C424" s="65">
        <f ca="1">'Basket Options'!T428</f>
        <v>2524727.5670840554</v>
      </c>
    </row>
    <row r="425" spans="1:3" x14ac:dyDescent="0.2">
      <c r="A425">
        <f ca="1">'Basket Options'!Q429</f>
        <v>287.94925457960323</v>
      </c>
      <c r="B425">
        <f ca="1">'Basket Options'!R429</f>
        <v>688.75529224361628</v>
      </c>
      <c r="C425" s="65">
        <f ca="1">'Basket Options'!T429</f>
        <v>5316090.1135668699</v>
      </c>
    </row>
    <row r="426" spans="1:3" x14ac:dyDescent="0.2">
      <c r="A426">
        <f ca="1">'Basket Options'!Q430</f>
        <v>149.82198632976323</v>
      </c>
      <c r="B426">
        <f ca="1">'Basket Options'!R430</f>
        <v>535.4653078524691</v>
      </c>
      <c r="C426" s="65">
        <f ca="1">'Basket Options'!T430</f>
        <v>0</v>
      </c>
    </row>
    <row r="427" spans="1:3" x14ac:dyDescent="0.2">
      <c r="A427">
        <f ca="1">'Basket Options'!Q431</f>
        <v>120.55497389382209</v>
      </c>
      <c r="B427">
        <f ca="1">'Basket Options'!R431</f>
        <v>423.35204742102053</v>
      </c>
      <c r="C427" s="65">
        <f ca="1">'Basket Options'!T431</f>
        <v>0</v>
      </c>
    </row>
    <row r="428" spans="1:3" x14ac:dyDescent="0.2">
      <c r="A428">
        <f ca="1">'Basket Options'!Q432</f>
        <v>203.177594520421</v>
      </c>
      <c r="B428">
        <f ca="1">'Basket Options'!R432</f>
        <v>582.73738530969615</v>
      </c>
      <c r="C428" s="65">
        <f ca="1">'Basket Options'!T432</f>
        <v>1821200.8755414337</v>
      </c>
    </row>
    <row r="429" spans="1:3" x14ac:dyDescent="0.2">
      <c r="A429">
        <f ca="1">'Basket Options'!Q433</f>
        <v>145.90229487976038</v>
      </c>
      <c r="B429">
        <f ca="1">'Basket Options'!R433</f>
        <v>395.54381504575588</v>
      </c>
      <c r="C429" s="65">
        <f ca="1">'Basket Options'!T433</f>
        <v>0</v>
      </c>
    </row>
    <row r="430" spans="1:3" x14ac:dyDescent="0.2">
      <c r="A430">
        <f ca="1">'Basket Options'!Q434</f>
        <v>236.26157004012944</v>
      </c>
      <c r="B430">
        <f ca="1">'Basket Options'!R434</f>
        <v>507.77683606259052</v>
      </c>
      <c r="C430" s="65">
        <f ca="1">'Basket Options'!T434</f>
        <v>1965719.6219964325</v>
      </c>
    </row>
    <row r="431" spans="1:3" x14ac:dyDescent="0.2">
      <c r="A431">
        <f ca="1">'Basket Options'!Q435</f>
        <v>200.8576804941205</v>
      </c>
      <c r="B431">
        <f ca="1">'Basket Options'!R435</f>
        <v>466.66188939858256</v>
      </c>
      <c r="C431" s="65">
        <f ca="1">'Basket Options'!T435</f>
        <v>539266.18480962142</v>
      </c>
    </row>
    <row r="432" spans="1:3" x14ac:dyDescent="0.2">
      <c r="A432">
        <f ca="1">'Basket Options'!Q436</f>
        <v>200.15535535835815</v>
      </c>
      <c r="B432">
        <f ca="1">'Basket Options'!R436</f>
        <v>572.72632143642511</v>
      </c>
      <c r="C432" s="65">
        <f ca="1">'Basket Options'!T436</f>
        <v>1631285.5832629222</v>
      </c>
    </row>
    <row r="433" spans="1:3" x14ac:dyDescent="0.2">
      <c r="A433">
        <f ca="1">'Basket Options'!Q437</f>
        <v>235.22011560800746</v>
      </c>
      <c r="B433">
        <f ca="1">'Basket Options'!R437</f>
        <v>483.18481908281342</v>
      </c>
      <c r="C433" s="65">
        <f ca="1">'Basket Options'!T437</f>
        <v>1678662.4842920043</v>
      </c>
    </row>
    <row r="434" spans="1:3" x14ac:dyDescent="0.2">
      <c r="A434">
        <f ca="1">'Basket Options'!Q438</f>
        <v>117.93800252373551</v>
      </c>
      <c r="B434">
        <f ca="1">'Basket Options'!R438</f>
        <v>487.69725733914026</v>
      </c>
      <c r="C434" s="65">
        <f ca="1">'Basket Options'!T438</f>
        <v>0</v>
      </c>
    </row>
    <row r="435" spans="1:3" x14ac:dyDescent="0.2">
      <c r="A435">
        <f ca="1">'Basket Options'!Q439</f>
        <v>196.73904962870824</v>
      </c>
      <c r="B435">
        <f ca="1">'Basket Options'!R439</f>
        <v>550.46490208444072</v>
      </c>
      <c r="C435" s="65">
        <f ca="1">'Basket Options'!T439</f>
        <v>1301881.7011091262</v>
      </c>
    </row>
    <row r="436" spans="1:3" x14ac:dyDescent="0.2">
      <c r="A436">
        <f ca="1">'Basket Options'!Q440</f>
        <v>160.44592952466587</v>
      </c>
      <c r="B436">
        <f ca="1">'Basket Options'!R440</f>
        <v>382.65385963109372</v>
      </c>
      <c r="C436" s="65">
        <f ca="1">'Basket Options'!T440</f>
        <v>0</v>
      </c>
    </row>
    <row r="437" spans="1:3" x14ac:dyDescent="0.2">
      <c r="A437">
        <f ca="1">'Basket Options'!Q441</f>
        <v>144.94796526291805</v>
      </c>
      <c r="B437">
        <f ca="1">'Basket Options'!R441</f>
        <v>407.99118952835499</v>
      </c>
      <c r="C437" s="65">
        <f ca="1">'Basket Options'!T441</f>
        <v>0</v>
      </c>
    </row>
    <row r="438" spans="1:3" x14ac:dyDescent="0.2">
      <c r="A438">
        <f ca="1">'Basket Options'!Q442</f>
        <v>260.61140298282908</v>
      </c>
      <c r="B438">
        <f ca="1">'Basket Options'!R442</f>
        <v>523.65696509069335</v>
      </c>
      <c r="C438" s="65">
        <f ca="1">'Basket Options'!T442</f>
        <v>2816843.7371518351</v>
      </c>
    </row>
    <row r="439" spans="1:3" x14ac:dyDescent="0.2">
      <c r="A439">
        <f ca="1">'Basket Options'!Q443</f>
        <v>255.89879832351573</v>
      </c>
      <c r="B439">
        <f ca="1">'Basket Options'!R443</f>
        <v>492.14920404427971</v>
      </c>
      <c r="C439" s="65">
        <f ca="1">'Basket Options'!T443</f>
        <v>2354070.3680527546</v>
      </c>
    </row>
    <row r="440" spans="1:3" x14ac:dyDescent="0.2">
      <c r="A440">
        <f ca="1">'Basket Options'!Q444</f>
        <v>279.69277516524335</v>
      </c>
      <c r="B440">
        <f ca="1">'Basket Options'!R444</f>
        <v>538.38964889236195</v>
      </c>
      <c r="C440" s="65">
        <f ca="1">'Basket Options'!T444</f>
        <v>3507801.7517860495</v>
      </c>
    </row>
    <row r="441" spans="1:3" x14ac:dyDescent="0.2">
      <c r="A441">
        <f ca="1">'Basket Options'!Q445</f>
        <v>171.35418509859144</v>
      </c>
      <c r="B441">
        <f ca="1">'Basket Options'!R445</f>
        <v>463.16939255624908</v>
      </c>
      <c r="C441" s="65">
        <f ca="1">'Basket Options'!T445</f>
        <v>0</v>
      </c>
    </row>
    <row r="442" spans="1:3" x14ac:dyDescent="0.2">
      <c r="A442">
        <f ca="1">'Basket Options'!Q446</f>
        <v>134.10999564486576</v>
      </c>
      <c r="B442">
        <f ca="1">'Basket Options'!R446</f>
        <v>449.93008956325923</v>
      </c>
      <c r="C442" s="65">
        <f ca="1">'Basket Options'!T446</f>
        <v>0</v>
      </c>
    </row>
    <row r="443" spans="1:3" x14ac:dyDescent="0.2">
      <c r="A443">
        <f ca="1">'Basket Options'!Q447</f>
        <v>193.49633532422985</v>
      </c>
      <c r="B443">
        <f ca="1">'Basket Options'!R447</f>
        <v>513.99451716466024</v>
      </c>
      <c r="C443" s="65">
        <f ca="1">'Basket Options'!T447</f>
        <v>828420.48556666449</v>
      </c>
    </row>
    <row r="444" spans="1:3" x14ac:dyDescent="0.2">
      <c r="A444">
        <f ca="1">'Basket Options'!Q448</f>
        <v>197.7791738260328</v>
      </c>
      <c r="B444">
        <f ca="1">'Basket Options'!R448</f>
        <v>658.52412598816363</v>
      </c>
      <c r="C444" s="65">
        <f ca="1">'Basket Options'!T448</f>
        <v>2463804.6982483231</v>
      </c>
    </row>
    <row r="445" spans="1:3" x14ac:dyDescent="0.2">
      <c r="A445">
        <f ca="1">'Basket Options'!Q449</f>
        <v>151.61408341688406</v>
      </c>
      <c r="B445">
        <f ca="1">'Basket Options'!R449</f>
        <v>512.92087630088668</v>
      </c>
      <c r="C445" s="65">
        <f ca="1">'Basket Options'!T449</f>
        <v>0</v>
      </c>
    </row>
    <row r="446" spans="1:3" x14ac:dyDescent="0.2">
      <c r="A446">
        <f ca="1">'Basket Options'!Q450</f>
        <v>164.07840272585509</v>
      </c>
      <c r="B446">
        <f ca="1">'Basket Options'!R450</f>
        <v>423.30106032396674</v>
      </c>
      <c r="C446" s="65">
        <f ca="1">'Basket Options'!T450</f>
        <v>0</v>
      </c>
    </row>
    <row r="447" spans="1:3" x14ac:dyDescent="0.2">
      <c r="A447">
        <f ca="1">'Basket Options'!Q451</f>
        <v>53.365928397626007</v>
      </c>
      <c r="B447">
        <f ca="1">'Basket Options'!R451</f>
        <v>350.73722407466738</v>
      </c>
      <c r="C447" s="65">
        <f ca="1">'Basket Options'!T451</f>
        <v>0</v>
      </c>
    </row>
    <row r="448" spans="1:3" x14ac:dyDescent="0.2">
      <c r="A448">
        <f ca="1">'Basket Options'!Q452</f>
        <v>211.5201406412819</v>
      </c>
      <c r="B448">
        <f ca="1">'Basket Options'!R452</f>
        <v>542.49147360145059</v>
      </c>
      <c r="C448" s="65">
        <f ca="1">'Basket Options'!T452</f>
        <v>1633918.9408419691</v>
      </c>
    </row>
    <row r="449" spans="1:3" x14ac:dyDescent="0.2">
      <c r="A449">
        <f ca="1">'Basket Options'!Q453</f>
        <v>128.17267753873574</v>
      </c>
      <c r="B449">
        <f ca="1">'Basket Options'!R453</f>
        <v>422.60805995743942</v>
      </c>
      <c r="C449" s="65">
        <f ca="1">'Basket Options'!T453</f>
        <v>0</v>
      </c>
    </row>
    <row r="450" spans="1:3" x14ac:dyDescent="0.2">
      <c r="A450">
        <f ca="1">'Basket Options'!Q454</f>
        <v>167.63992239495659</v>
      </c>
      <c r="B450">
        <f ca="1">'Basket Options'!R454</f>
        <v>417.7769430444863</v>
      </c>
      <c r="C450" s="65">
        <f ca="1">'Basket Options'!T454</f>
        <v>0</v>
      </c>
    </row>
    <row r="451" spans="1:3" x14ac:dyDescent="0.2">
      <c r="A451">
        <f ca="1">'Basket Options'!Q455</f>
        <v>101.08758624112491</v>
      </c>
      <c r="B451">
        <f ca="1">'Basket Options'!R455</f>
        <v>358.21340806032407</v>
      </c>
      <c r="C451" s="65">
        <f ca="1">'Basket Options'!T455</f>
        <v>0</v>
      </c>
    </row>
    <row r="452" spans="1:3" x14ac:dyDescent="0.2">
      <c r="A452">
        <f ca="1">'Basket Options'!Q456</f>
        <v>186.76100682254577</v>
      </c>
      <c r="B452">
        <f ca="1">'Basket Options'!R456</f>
        <v>393.78947835449156</v>
      </c>
      <c r="C452" s="65">
        <f ca="1">'Basket Options'!T456</f>
        <v>0</v>
      </c>
    </row>
    <row r="453" spans="1:3" x14ac:dyDescent="0.2">
      <c r="A453">
        <f ca="1">'Basket Options'!Q457</f>
        <v>319.29318272027149</v>
      </c>
      <c r="B453">
        <f ca="1">'Basket Options'!R457</f>
        <v>485.70682329474846</v>
      </c>
      <c r="C453" s="65">
        <f ca="1">'Basket Options'!T457</f>
        <v>4069064.6335041467</v>
      </c>
    </row>
    <row r="454" spans="1:3" x14ac:dyDescent="0.2">
      <c r="A454">
        <f ca="1">'Basket Options'!Q458</f>
        <v>117.35930318057498</v>
      </c>
      <c r="B454">
        <f ca="1">'Basket Options'!R458</f>
        <v>338.00173652385212</v>
      </c>
      <c r="C454" s="65">
        <f ca="1">'Basket Options'!T458</f>
        <v>0</v>
      </c>
    </row>
    <row r="455" spans="1:3" x14ac:dyDescent="0.2">
      <c r="A455">
        <f ca="1">'Basket Options'!Q459</f>
        <v>132.29690479135033</v>
      </c>
      <c r="B455">
        <f ca="1">'Basket Options'!R459</f>
        <v>337.15425163391438</v>
      </c>
      <c r="C455" s="65">
        <f ca="1">'Basket Options'!T459</f>
        <v>0</v>
      </c>
    </row>
    <row r="456" spans="1:3" x14ac:dyDescent="0.2">
      <c r="A456">
        <f ca="1">'Basket Options'!Q460</f>
        <v>129.14525282894215</v>
      </c>
      <c r="B456">
        <f ca="1">'Basket Options'!R460</f>
        <v>409.10644266757646</v>
      </c>
      <c r="C456" s="65">
        <f ca="1">'Basket Options'!T460</f>
        <v>0</v>
      </c>
    </row>
    <row r="457" spans="1:3" x14ac:dyDescent="0.2">
      <c r="A457">
        <f ca="1">'Basket Options'!Q461</f>
        <v>146.56513795520638</v>
      </c>
      <c r="B457">
        <f ca="1">'Basket Options'!R461</f>
        <v>475.96966866764404</v>
      </c>
      <c r="C457" s="65">
        <f ca="1">'Basket Options'!T461</f>
        <v>0</v>
      </c>
    </row>
    <row r="458" spans="1:3" x14ac:dyDescent="0.2">
      <c r="A458">
        <f ca="1">'Basket Options'!Q462</f>
        <v>135.15102649565654</v>
      </c>
      <c r="B458">
        <f ca="1">'Basket Options'!R462</f>
        <v>477.51191030164819</v>
      </c>
      <c r="C458" s="65">
        <f ca="1">'Basket Options'!T462</f>
        <v>0</v>
      </c>
    </row>
    <row r="459" spans="1:3" x14ac:dyDescent="0.2">
      <c r="A459">
        <f ca="1">'Basket Options'!Q463</f>
        <v>173.41824755280055</v>
      </c>
      <c r="B459">
        <f ca="1">'Basket Options'!R463</f>
        <v>459.26222308380176</v>
      </c>
      <c r="C459" s="65">
        <f ca="1">'Basket Options'!T463</f>
        <v>0</v>
      </c>
    </row>
    <row r="460" spans="1:3" x14ac:dyDescent="0.2">
      <c r="A460">
        <f ca="1">'Basket Options'!Q464</f>
        <v>111.16164130763651</v>
      </c>
      <c r="B460">
        <f ca="1">'Basket Options'!R464</f>
        <v>323.08961308141215</v>
      </c>
      <c r="C460" s="65">
        <f ca="1">'Basket Options'!T464</f>
        <v>0</v>
      </c>
    </row>
    <row r="461" spans="1:3" x14ac:dyDescent="0.2">
      <c r="A461">
        <f ca="1">'Basket Options'!Q465</f>
        <v>123.67902810203246</v>
      </c>
      <c r="B461">
        <f ca="1">'Basket Options'!R465</f>
        <v>413.59279389897654</v>
      </c>
      <c r="C461" s="65">
        <f ca="1">'Basket Options'!T465</f>
        <v>0</v>
      </c>
    </row>
    <row r="462" spans="1:3" x14ac:dyDescent="0.2">
      <c r="A462">
        <f ca="1">'Basket Options'!Q466</f>
        <v>171.76988694852957</v>
      </c>
      <c r="B462">
        <f ca="1">'Basket Options'!R466</f>
        <v>346.98195641506931</v>
      </c>
      <c r="C462" s="65">
        <f ca="1">'Basket Options'!T466</f>
        <v>0</v>
      </c>
    </row>
    <row r="463" spans="1:3" x14ac:dyDescent="0.2">
      <c r="A463">
        <f ca="1">'Basket Options'!Q467</f>
        <v>247.18500936379334</v>
      </c>
      <c r="B463">
        <f ca="1">'Basket Options'!R467</f>
        <v>555.58595535601228</v>
      </c>
      <c r="C463" s="65">
        <f ca="1">'Basket Options'!T467</f>
        <v>2774000.0773328617</v>
      </c>
    </row>
    <row r="464" spans="1:3" x14ac:dyDescent="0.2">
      <c r="A464">
        <f ca="1">'Basket Options'!Q468</f>
        <v>125.22789452176229</v>
      </c>
      <c r="B464">
        <f ca="1">'Basket Options'!R468</f>
        <v>478.64404578849769</v>
      </c>
      <c r="C464" s="65">
        <f ca="1">'Basket Options'!T468</f>
        <v>0</v>
      </c>
    </row>
    <row r="465" spans="1:3" x14ac:dyDescent="0.2">
      <c r="A465">
        <f ca="1">'Basket Options'!Q469</f>
        <v>102.40967156682915</v>
      </c>
      <c r="B465">
        <f ca="1">'Basket Options'!R469</f>
        <v>395.48924643140816</v>
      </c>
      <c r="C465" s="65">
        <f ca="1">'Basket Options'!T469</f>
        <v>0</v>
      </c>
    </row>
    <row r="466" spans="1:3" x14ac:dyDescent="0.2">
      <c r="A466">
        <f ca="1">'Basket Options'!Q470</f>
        <v>246.44368980649699</v>
      </c>
      <c r="B466">
        <f ca="1">'Basket Options'!R470</f>
        <v>618.04642055093279</v>
      </c>
      <c r="C466" s="65">
        <f ca="1">'Basket Options'!T470</f>
        <v>3407866.250193961</v>
      </c>
    </row>
    <row r="467" spans="1:3" x14ac:dyDescent="0.2">
      <c r="A467">
        <f ca="1">'Basket Options'!Q471</f>
        <v>139.08533541264748</v>
      </c>
      <c r="B467">
        <f ca="1">'Basket Options'!R471</f>
        <v>373.73532047028363</v>
      </c>
      <c r="C467" s="65">
        <f ca="1">'Basket Options'!T471</f>
        <v>0</v>
      </c>
    </row>
    <row r="468" spans="1:3" x14ac:dyDescent="0.2">
      <c r="A468">
        <f ca="1">'Basket Options'!Q472</f>
        <v>143.5914293019178</v>
      </c>
      <c r="B468">
        <f ca="1">'Basket Options'!R472</f>
        <v>491.91032412781834</v>
      </c>
      <c r="C468" s="65">
        <f ca="1">'Basket Options'!T472</f>
        <v>0</v>
      </c>
    </row>
    <row r="469" spans="1:3" x14ac:dyDescent="0.2">
      <c r="A469">
        <f ca="1">'Basket Options'!Q473</f>
        <v>199.95544389677633</v>
      </c>
      <c r="B469">
        <f ca="1">'Basket Options'!R473</f>
        <v>539.79479141092156</v>
      </c>
      <c r="C469" s="65">
        <f ca="1">'Basket Options'!T473</f>
        <v>1280476.175058838</v>
      </c>
    </row>
    <row r="470" spans="1:3" x14ac:dyDescent="0.2">
      <c r="A470">
        <f ca="1">'Basket Options'!Q474</f>
        <v>133.21503172731488</v>
      </c>
      <c r="B470">
        <f ca="1">'Basket Options'!R474</f>
        <v>384.88291311025449</v>
      </c>
      <c r="C470" s="65">
        <f ca="1">'Basket Options'!T474</f>
        <v>0</v>
      </c>
    </row>
    <row r="471" spans="1:3" x14ac:dyDescent="0.2">
      <c r="A471">
        <f ca="1">'Basket Options'!Q475</f>
        <v>156.62529252198186</v>
      </c>
      <c r="B471">
        <f ca="1">'Basket Options'!R475</f>
        <v>443.90515101935904</v>
      </c>
      <c r="C471" s="65">
        <f ca="1">'Basket Options'!T475</f>
        <v>0</v>
      </c>
    </row>
    <row r="472" spans="1:3" x14ac:dyDescent="0.2">
      <c r="A472">
        <f ca="1">'Basket Options'!Q476</f>
        <v>161.634865633153</v>
      </c>
      <c r="B472">
        <f ca="1">'Basket Options'!R476</f>
        <v>436.09659552493088</v>
      </c>
      <c r="C472" s="65">
        <f ca="1">'Basket Options'!T476</f>
        <v>0</v>
      </c>
    </row>
    <row r="473" spans="1:3" x14ac:dyDescent="0.2">
      <c r="A473">
        <f ca="1">'Basket Options'!Q477</f>
        <v>89.537144236913633</v>
      </c>
      <c r="B473">
        <f ca="1">'Basket Options'!R477</f>
        <v>346.86933241057437</v>
      </c>
      <c r="C473" s="65">
        <f ca="1">'Basket Options'!T477</f>
        <v>0</v>
      </c>
    </row>
    <row r="474" spans="1:3" x14ac:dyDescent="0.2">
      <c r="A474">
        <f ca="1">'Basket Options'!Q478</f>
        <v>119.06306337962971</v>
      </c>
      <c r="B474">
        <f ca="1">'Basket Options'!R478</f>
        <v>495.96980824246828</v>
      </c>
      <c r="C474" s="65">
        <f ca="1">'Basket Options'!T478</f>
        <v>0</v>
      </c>
    </row>
    <row r="475" spans="1:3" x14ac:dyDescent="0.2">
      <c r="A475">
        <f ca="1">'Basket Options'!Q479</f>
        <v>78.044245602982684</v>
      </c>
      <c r="B475">
        <f ca="1">'Basket Options'!R479</f>
        <v>327.79980765132478</v>
      </c>
      <c r="C475" s="65">
        <f ca="1">'Basket Options'!T479</f>
        <v>0</v>
      </c>
    </row>
    <row r="476" spans="1:3" x14ac:dyDescent="0.2">
      <c r="A476">
        <f ca="1">'Basket Options'!Q480</f>
        <v>231.63072694509182</v>
      </c>
      <c r="B476">
        <f ca="1">'Basket Options'!R480</f>
        <v>513.9553176855311</v>
      </c>
      <c r="C476" s="65">
        <f ca="1">'Basket Options'!T480</f>
        <v>1900272.4202218279</v>
      </c>
    </row>
    <row r="477" spans="1:3" x14ac:dyDescent="0.2">
      <c r="A477">
        <f ca="1">'Basket Options'!Q481</f>
        <v>106.74217436359972</v>
      </c>
      <c r="B477">
        <f ca="1">'Basket Options'!R481</f>
        <v>408.29974691341954</v>
      </c>
      <c r="C477" s="65">
        <f ca="1">'Basket Options'!T481</f>
        <v>0</v>
      </c>
    </row>
    <row r="478" spans="1:3" x14ac:dyDescent="0.2">
      <c r="A478">
        <f ca="1">'Basket Options'!Q482</f>
        <v>135.01605549667559</v>
      </c>
      <c r="B478">
        <f ca="1">'Basket Options'!R482</f>
        <v>520.3528897701168</v>
      </c>
      <c r="C478" s="65">
        <f ca="1">'Basket Options'!T482</f>
        <v>0</v>
      </c>
    </row>
    <row r="479" spans="1:3" x14ac:dyDescent="0.2">
      <c r="A479">
        <f ca="1">'Basket Options'!Q483</f>
        <v>92.790269285560314</v>
      </c>
      <c r="B479">
        <f ca="1">'Basket Options'!R483</f>
        <v>395.11902561234376</v>
      </c>
      <c r="C479" s="65">
        <f ca="1">'Basket Options'!T483</f>
        <v>0</v>
      </c>
    </row>
    <row r="480" spans="1:3" x14ac:dyDescent="0.2">
      <c r="A480">
        <f ca="1">'Basket Options'!Q484</f>
        <v>195.22302595077232</v>
      </c>
      <c r="B480">
        <f ca="1">'Basket Options'!R484</f>
        <v>437.5635907239909</v>
      </c>
      <c r="C480" s="65">
        <f ca="1">'Basket Options'!T484</f>
        <v>75822.601652689278</v>
      </c>
    </row>
    <row r="481" spans="1:3" x14ac:dyDescent="0.2">
      <c r="A481">
        <f ca="1">'Basket Options'!Q485</f>
        <v>224.74491149658368</v>
      </c>
      <c r="B481">
        <f ca="1">'Basket Options'!R485</f>
        <v>527.20259577796628</v>
      </c>
      <c r="C481" s="65">
        <f ca="1">'Basket Options'!T485</f>
        <v>1845515.030405581</v>
      </c>
    </row>
    <row r="482" spans="1:3" x14ac:dyDescent="0.2">
      <c r="A482">
        <f ca="1">'Basket Options'!Q486</f>
        <v>211.47822591764231</v>
      </c>
      <c r="B482">
        <f ca="1">'Basket Options'!R486</f>
        <v>545.05245578117581</v>
      </c>
      <c r="C482" s="65">
        <f ca="1">'Basket Options'!T486</f>
        <v>1659584.59785055</v>
      </c>
    </row>
    <row r="483" spans="1:3" x14ac:dyDescent="0.2">
      <c r="A483">
        <f ca="1">'Basket Options'!Q487</f>
        <v>191.77878612369949</v>
      </c>
      <c r="B483">
        <f ca="1">'Basket Options'!R487</f>
        <v>500.31021075961502</v>
      </c>
      <c r="C483" s="65">
        <f ca="1">'Basket Options'!T487</f>
        <v>636687.53740846738</v>
      </c>
    </row>
    <row r="484" spans="1:3" x14ac:dyDescent="0.2">
      <c r="A484">
        <f ca="1">'Basket Options'!Q488</f>
        <v>212.36652611955196</v>
      </c>
      <c r="B484">
        <f ca="1">'Basket Options'!R488</f>
        <v>536.42818384714565</v>
      </c>
      <c r="C484" s="65">
        <f ca="1">'Basket Options'!T488</f>
        <v>1594162.2045153417</v>
      </c>
    </row>
    <row r="485" spans="1:3" x14ac:dyDescent="0.2">
      <c r="A485">
        <f ca="1">'Basket Options'!Q489</f>
        <v>229.76182890256132</v>
      </c>
      <c r="B485">
        <f ca="1">'Basket Options'!R489</f>
        <v>663.96148560050528</v>
      </c>
      <c r="C485" s="65">
        <f ca="1">'Basket Options'!T489</f>
        <v>3420087.3971467167</v>
      </c>
    </row>
    <row r="486" spans="1:3" x14ac:dyDescent="0.2">
      <c r="A486">
        <f ca="1">'Basket Options'!Q490</f>
        <v>161.76552000021607</v>
      </c>
      <c r="B486">
        <f ca="1">'Basket Options'!R490</f>
        <v>399.27342529942803</v>
      </c>
      <c r="C486" s="65">
        <f ca="1">'Basket Options'!T490</f>
        <v>0</v>
      </c>
    </row>
    <row r="487" spans="1:3" x14ac:dyDescent="0.2">
      <c r="A487">
        <f ca="1">'Basket Options'!Q491</f>
        <v>194.84515813295872</v>
      </c>
      <c r="B487">
        <f ca="1">'Basket Options'!R491</f>
        <v>481.10256570295019</v>
      </c>
      <c r="C487" s="65">
        <f ca="1">'Basket Options'!T491</f>
        <v>521573.25008085743</v>
      </c>
    </row>
    <row r="488" spans="1:3" x14ac:dyDescent="0.2">
      <c r="A488">
        <f ca="1">'Basket Options'!Q492</f>
        <v>229.03362032730985</v>
      </c>
      <c r="B488">
        <f ca="1">'Basket Options'!R492</f>
        <v>536.12544054139244</v>
      </c>
      <c r="C488" s="65">
        <f ca="1">'Basket Options'!T492</f>
        <v>2059634.2041181736</v>
      </c>
    </row>
    <row r="489" spans="1:3" x14ac:dyDescent="0.2">
      <c r="A489">
        <f ca="1">'Basket Options'!Q493</f>
        <v>234.47716374727517</v>
      </c>
      <c r="B489">
        <f ca="1">'Basket Options'!R493</f>
        <v>431.75895723655486</v>
      </c>
      <c r="C489" s="65">
        <f ca="1">'Basket Options'!T493</f>
        <v>1118726.2799994498</v>
      </c>
    </row>
    <row r="490" spans="1:3" x14ac:dyDescent="0.2">
      <c r="A490">
        <f ca="1">'Basket Options'!Q494</f>
        <v>140.57110520048084</v>
      </c>
      <c r="B490">
        <f ca="1">'Basket Options'!R494</f>
        <v>462.92336643042916</v>
      </c>
      <c r="C490" s="65">
        <f ca="1">'Basket Options'!T494</f>
        <v>0</v>
      </c>
    </row>
    <row r="491" spans="1:3" x14ac:dyDescent="0.2">
      <c r="A491">
        <f ca="1">'Basket Options'!Q495</f>
        <v>140.08798471801867</v>
      </c>
      <c r="B491">
        <f ca="1">'Basket Options'!R495</f>
        <v>569.43870643184505</v>
      </c>
      <c r="C491" s="65">
        <f ca="1">'Basket Options'!T495</f>
        <v>0</v>
      </c>
    </row>
    <row r="492" spans="1:3" x14ac:dyDescent="0.2">
      <c r="A492">
        <f ca="1">'Basket Options'!Q496</f>
        <v>117.90711972135401</v>
      </c>
      <c r="B492">
        <f ca="1">'Basket Options'!R496</f>
        <v>389.56610344662278</v>
      </c>
      <c r="C492" s="65">
        <f ca="1">'Basket Options'!T496</f>
        <v>0</v>
      </c>
    </row>
    <row r="493" spans="1:3" x14ac:dyDescent="0.2">
      <c r="A493">
        <f ca="1">'Basket Options'!Q497</f>
        <v>121.60682080075549</v>
      </c>
      <c r="B493">
        <f ca="1">'Basket Options'!R497</f>
        <v>416.07982024189533</v>
      </c>
      <c r="C493" s="65">
        <f ca="1">'Basket Options'!T497</f>
        <v>0</v>
      </c>
    </row>
    <row r="494" spans="1:3" x14ac:dyDescent="0.2">
      <c r="A494">
        <f ca="1">'Basket Options'!Q498</f>
        <v>196.04917956145897</v>
      </c>
      <c r="B494">
        <f ca="1">'Basket Options'!R498</f>
        <v>499.89451325922658</v>
      </c>
      <c r="C494" s="65">
        <f ca="1">'Basket Options'!T498</f>
        <v>752405.11889231578</v>
      </c>
    </row>
    <row r="495" spans="1:3" x14ac:dyDescent="0.2">
      <c r="A495">
        <f ca="1">'Basket Options'!Q499</f>
        <v>287.66578382676806</v>
      </c>
      <c r="B495">
        <f ca="1">'Basket Options'!R499</f>
        <v>527.60165891426448</v>
      </c>
      <c r="C495" s="65">
        <f ca="1">'Basket Options'!T499</f>
        <v>3618907.098380385</v>
      </c>
    </row>
    <row r="496" spans="1:3" x14ac:dyDescent="0.2">
      <c r="A496">
        <f ca="1">'Basket Options'!Q500</f>
        <v>201.69612870736157</v>
      </c>
      <c r="B496">
        <f ca="1">'Basket Options'!R500</f>
        <v>470.67481143834431</v>
      </c>
      <c r="C496" s="65">
        <f ca="1">'Basket Options'!T500</f>
        <v>604905.12049031816</v>
      </c>
    </row>
    <row r="497" spans="1:3" x14ac:dyDescent="0.2">
      <c r="A497">
        <f ca="1">'Basket Options'!Q501</f>
        <v>192.46108992319856</v>
      </c>
      <c r="B497">
        <f ca="1">'Basket Options'!R501</f>
        <v>572.92763067809199</v>
      </c>
      <c r="C497" s="65">
        <f ca="1">'Basket Options'!T501</f>
        <v>1417048.3512282576</v>
      </c>
    </row>
    <row r="498" spans="1:3" x14ac:dyDescent="0.2">
      <c r="A498">
        <f ca="1">'Basket Options'!Q502</f>
        <v>156.09452234464337</v>
      </c>
      <c r="B498">
        <f ca="1">'Basket Options'!R502</f>
        <v>520.56824657385573</v>
      </c>
      <c r="C498" s="65">
        <f ca="1">'Basket Options'!T502</f>
        <v>0</v>
      </c>
    </row>
    <row r="499" spans="1:3" x14ac:dyDescent="0.2">
      <c r="A499">
        <f ca="1">'Basket Options'!Q503</f>
        <v>166.01061139203983</v>
      </c>
      <c r="B499">
        <f ca="1">'Basket Options'!R503</f>
        <v>439.92830846934299</v>
      </c>
      <c r="C499" s="65">
        <f ca="1">'Basket Options'!T503</f>
        <v>0</v>
      </c>
    </row>
    <row r="500" spans="1:3" x14ac:dyDescent="0.2">
      <c r="A500">
        <f ca="1">'Basket Options'!Q504</f>
        <v>107.66577278803912</v>
      </c>
      <c r="B500">
        <f ca="1">'Basket Options'!R504</f>
        <v>452.89966076389766</v>
      </c>
      <c r="C500" s="65">
        <f ca="1">'Basket Options'!T504</f>
        <v>0</v>
      </c>
    </row>
    <row r="501" spans="1:3" x14ac:dyDescent="0.2">
      <c r="A501">
        <f ca="1">'Basket Options'!Q505</f>
        <v>221.00429110262291</v>
      </c>
      <c r="B501">
        <f ca="1">'Basket Options'!R505</f>
        <v>475.20755612758791</v>
      </c>
      <c r="C501" s="65">
        <f ca="1">'Basket Options'!T505</f>
        <v>1195324.2605529279</v>
      </c>
    </row>
    <row r="502" spans="1:3" x14ac:dyDescent="0.2">
      <c r="A502">
        <f ca="1">'Basket Options'!Q506</f>
        <v>302.01770493793549</v>
      </c>
      <c r="B502">
        <f ca="1">'Basket Options'!R506</f>
        <v>668.28657868649486</v>
      </c>
      <c r="C502" s="65">
        <f ca="1">'Basket Options'!T506</f>
        <v>5497113.7452367097</v>
      </c>
    </row>
    <row r="503" spans="1:3" x14ac:dyDescent="0.2">
      <c r="A503">
        <f ca="1">'Basket Options'!Q507</f>
        <v>194.44757378059703</v>
      </c>
      <c r="B503">
        <f ca="1">'Basket Options'!R507</f>
        <v>550.43468680625369</v>
      </c>
      <c r="C503" s="65">
        <f ca="1">'Basket Options'!T507</f>
        <v>1237133.2666659784</v>
      </c>
    </row>
    <row r="504" spans="1:3" x14ac:dyDescent="0.2">
      <c r="A504">
        <f ca="1">'Basket Options'!Q508</f>
        <v>212.52906065575388</v>
      </c>
      <c r="B504">
        <f ca="1">'Basket Options'!R508</f>
        <v>550.3146455579498</v>
      </c>
      <c r="C504" s="65">
        <f ca="1">'Basket Options'!T508</f>
        <v>1744290.2422569171</v>
      </c>
    </row>
    <row r="505" spans="1:3" x14ac:dyDescent="0.2">
      <c r="A505">
        <f ca="1">'Basket Options'!Q509</f>
        <v>121.48048343247943</v>
      </c>
      <c r="B505">
        <f ca="1">'Basket Options'!R509</f>
        <v>403.37602337945179</v>
      </c>
      <c r="C505" s="65">
        <f ca="1">'Basket Options'!T509</f>
        <v>0</v>
      </c>
    </row>
    <row r="506" spans="1:3" x14ac:dyDescent="0.2">
      <c r="A506">
        <f ca="1">'Basket Options'!Q510</f>
        <v>131.12283482598374</v>
      </c>
      <c r="B506">
        <f ca="1">'Basket Options'!R510</f>
        <v>459.57542877055658</v>
      </c>
      <c r="C506" s="65">
        <f ca="1">'Basket Options'!T510</f>
        <v>0</v>
      </c>
    </row>
    <row r="507" spans="1:3" x14ac:dyDescent="0.2">
      <c r="A507">
        <f ca="1">'Basket Options'!Q511</f>
        <v>177.142367201296</v>
      </c>
      <c r="B507">
        <f ca="1">'Basket Options'!R511</f>
        <v>443.71104591587874</v>
      </c>
      <c r="C507" s="65">
        <f ca="1">'Basket Options'!T511</f>
        <v>0</v>
      </c>
    </row>
    <row r="508" spans="1:3" x14ac:dyDescent="0.2">
      <c r="A508">
        <f ca="1">'Basket Options'!Q512</f>
        <v>104.88534697851856</v>
      </c>
      <c r="B508">
        <f ca="1">'Basket Options'!R512</f>
        <v>337.11538163525347</v>
      </c>
      <c r="C508" s="65">
        <f ca="1">'Basket Options'!T512</f>
        <v>0</v>
      </c>
    </row>
    <row r="509" spans="1:3" x14ac:dyDescent="0.2">
      <c r="A509">
        <f ca="1">'Basket Options'!Q513</f>
        <v>190.3373212077889</v>
      </c>
      <c r="B509">
        <f ca="1">'Basket Options'!R513</f>
        <v>496.19953996495343</v>
      </c>
      <c r="C509" s="65">
        <f ca="1">'Basket Options'!T513</f>
        <v>553068.37563325092</v>
      </c>
    </row>
    <row r="510" spans="1:3" x14ac:dyDescent="0.2">
      <c r="A510">
        <f ca="1">'Basket Options'!Q514</f>
        <v>121.22204181981019</v>
      </c>
      <c r="B510">
        <f ca="1">'Basket Options'!R514</f>
        <v>500.33275247171406</v>
      </c>
      <c r="C510" s="65">
        <f ca="1">'Basket Options'!T514</f>
        <v>0</v>
      </c>
    </row>
    <row r="511" spans="1:3" x14ac:dyDescent="0.2">
      <c r="A511">
        <f ca="1">'Basket Options'!Q515</f>
        <v>182.85254638024909</v>
      </c>
      <c r="B511">
        <f ca="1">'Basket Options'!R515</f>
        <v>533.810235342787</v>
      </c>
      <c r="C511" s="65">
        <f ca="1">'Basket Options'!T515</f>
        <v>736846.78598293662</v>
      </c>
    </row>
    <row r="512" spans="1:3" x14ac:dyDescent="0.2">
      <c r="A512">
        <f ca="1">'Basket Options'!Q516</f>
        <v>132.36833520644123</v>
      </c>
      <c r="B512">
        <f ca="1">'Basket Options'!R516</f>
        <v>444.31704278906341</v>
      </c>
      <c r="C512" s="65">
        <f ca="1">'Basket Options'!T516</f>
        <v>0</v>
      </c>
    </row>
    <row r="513" spans="1:3" x14ac:dyDescent="0.2">
      <c r="A513">
        <f ca="1">'Basket Options'!Q517</f>
        <v>129.79199322499159</v>
      </c>
      <c r="B513">
        <f ca="1">'Basket Options'!R517</f>
        <v>465.20595187370367</v>
      </c>
      <c r="C513" s="65">
        <f ca="1">'Basket Options'!T517</f>
        <v>0</v>
      </c>
    </row>
    <row r="514" spans="1:3" x14ac:dyDescent="0.2">
      <c r="A514">
        <f ca="1">'Basket Options'!Q518</f>
        <v>170.39654206623413</v>
      </c>
      <c r="B514">
        <f ca="1">'Basket Options'!R518</f>
        <v>495.99702061272262</v>
      </c>
      <c r="C514" s="65">
        <f ca="1">'Basket Options'!T518</f>
        <v>0</v>
      </c>
    </row>
    <row r="515" spans="1:3" x14ac:dyDescent="0.2">
      <c r="A515">
        <f ca="1">'Basket Options'!Q519</f>
        <v>254.93339392671706</v>
      </c>
      <c r="B515">
        <f ca="1">'Basket Options'!R519</f>
        <v>510.28737873411848</v>
      </c>
      <c r="C515" s="65">
        <f ca="1">'Basket Options'!T519</f>
        <v>2517049.4743224606</v>
      </c>
    </row>
    <row r="516" spans="1:3" x14ac:dyDescent="0.2">
      <c r="A516">
        <f ca="1">'Basket Options'!Q520</f>
        <v>209.16809369119301</v>
      </c>
      <c r="B516">
        <f ca="1">'Basket Options'!R520</f>
        <v>499.88033241247854</v>
      </c>
      <c r="C516" s="65">
        <f ca="1">'Basket Options'!T520</f>
        <v>1121134.1027565636</v>
      </c>
    </row>
    <row r="517" spans="1:3" x14ac:dyDescent="0.2">
      <c r="A517">
        <f ca="1">'Basket Options'!Q521</f>
        <v>242.90668951803286</v>
      </c>
      <c r="B517">
        <f ca="1">'Basket Options'!R521</f>
        <v>478.17992057886795</v>
      </c>
      <c r="C517" s="65">
        <f ca="1">'Basket Options'!T521</f>
        <v>1842332.2233757414</v>
      </c>
    </row>
    <row r="518" spans="1:3" x14ac:dyDescent="0.2">
      <c r="A518">
        <f ca="1">'Basket Options'!Q522</f>
        <v>186.45152922924041</v>
      </c>
      <c r="B518">
        <f ca="1">'Basket Options'!R522</f>
        <v>480.56473612275101</v>
      </c>
      <c r="C518" s="65">
        <f ca="1">'Basket Options'!T522</f>
        <v>279923.66290645674</v>
      </c>
    </row>
    <row r="519" spans="1:3" x14ac:dyDescent="0.2">
      <c r="A519">
        <f ca="1">'Basket Options'!Q523</f>
        <v>189.62783778971496</v>
      </c>
      <c r="B519">
        <f ca="1">'Basket Options'!R523</f>
        <v>471.8951609501438</v>
      </c>
      <c r="C519" s="65">
        <f ca="1">'Basket Options'!T523</f>
        <v>278360.62005061284</v>
      </c>
    </row>
    <row r="520" spans="1:3" x14ac:dyDescent="0.2">
      <c r="A520">
        <f ca="1">'Basket Options'!Q524</f>
        <v>124.17481554422466</v>
      </c>
      <c r="B520">
        <f ca="1">'Basket Options'!R524</f>
        <v>340.18926892516322</v>
      </c>
      <c r="C520" s="65">
        <f ca="1">'Basket Options'!T524</f>
        <v>0</v>
      </c>
    </row>
    <row r="521" spans="1:3" x14ac:dyDescent="0.2">
      <c r="A521">
        <f ca="1">'Basket Options'!Q525</f>
        <v>146.77455022146967</v>
      </c>
      <c r="B521">
        <f ca="1">'Basket Options'!R525</f>
        <v>505.45496658906092</v>
      </c>
      <c r="C521" s="65">
        <f ca="1">'Basket Options'!T525</f>
        <v>0</v>
      </c>
    </row>
    <row r="522" spans="1:3" x14ac:dyDescent="0.2">
      <c r="A522">
        <f ca="1">'Basket Options'!Q526</f>
        <v>147.85260871866183</v>
      </c>
      <c r="B522">
        <f ca="1">'Basket Options'!R526</f>
        <v>453.11210590609619</v>
      </c>
      <c r="C522" s="65">
        <f ca="1">'Basket Options'!T526</f>
        <v>0</v>
      </c>
    </row>
    <row r="523" spans="1:3" x14ac:dyDescent="0.2">
      <c r="A523">
        <f ca="1">'Basket Options'!Q527</f>
        <v>138.43630044215288</v>
      </c>
      <c r="B523">
        <f ca="1">'Basket Options'!R527</f>
        <v>464.96633981050036</v>
      </c>
      <c r="C523" s="65">
        <f ca="1">'Basket Options'!T527</f>
        <v>0</v>
      </c>
    </row>
    <row r="524" spans="1:3" x14ac:dyDescent="0.2">
      <c r="A524">
        <f ca="1">'Basket Options'!Q528</f>
        <v>131.3509936931801</v>
      </c>
      <c r="B524">
        <f ca="1">'Basket Options'!R528</f>
        <v>465.25034173680433</v>
      </c>
      <c r="C524" s="65">
        <f ca="1">'Basket Options'!T528</f>
        <v>0</v>
      </c>
    </row>
    <row r="525" spans="1:3" x14ac:dyDescent="0.2">
      <c r="A525">
        <f ca="1">'Basket Options'!Q529</f>
        <v>232.32937098270671</v>
      </c>
      <c r="B525">
        <f ca="1">'Basket Options'!R529</f>
        <v>606.02184338926622</v>
      </c>
      <c r="C525" s="65">
        <f ca="1">'Basket Options'!T529</f>
        <v>2884958.2156980373</v>
      </c>
    </row>
    <row r="526" spans="1:3" x14ac:dyDescent="0.2">
      <c r="A526">
        <f ca="1">'Basket Options'!Q530</f>
        <v>87.934815940759577</v>
      </c>
      <c r="B526">
        <f ca="1">'Basket Options'!R530</f>
        <v>306.90823907255907</v>
      </c>
      <c r="C526" s="65">
        <f ca="1">'Basket Options'!T530</f>
        <v>0</v>
      </c>
    </row>
    <row r="527" spans="1:3" x14ac:dyDescent="0.2">
      <c r="A527">
        <f ca="1">'Basket Options'!Q531</f>
        <v>116.50255162821017</v>
      </c>
      <c r="B527">
        <f ca="1">'Basket Options'!R531</f>
        <v>401.09636225046546</v>
      </c>
      <c r="C527" s="65">
        <f ca="1">'Basket Options'!T531</f>
        <v>0</v>
      </c>
    </row>
    <row r="528" spans="1:3" x14ac:dyDescent="0.2">
      <c r="A528">
        <f ca="1">'Basket Options'!Q532</f>
        <v>160.25941548986975</v>
      </c>
      <c r="B528">
        <f ca="1">'Basket Options'!R532</f>
        <v>462.97723418307163</v>
      </c>
      <c r="C528" s="65">
        <f ca="1">'Basket Options'!T532</f>
        <v>0</v>
      </c>
    </row>
    <row r="529" spans="1:3" x14ac:dyDescent="0.2">
      <c r="A529">
        <f ca="1">'Basket Options'!Q533</f>
        <v>218.96691098354896</v>
      </c>
      <c r="B529">
        <f ca="1">'Basket Options'!R533</f>
        <v>441.11459185931187</v>
      </c>
      <c r="C529" s="65">
        <f ca="1">'Basket Options'!T533</f>
        <v>780674.75490473583</v>
      </c>
    </row>
    <row r="530" spans="1:3" x14ac:dyDescent="0.2">
      <c r="A530">
        <f ca="1">'Basket Options'!Q534</f>
        <v>67.786582132704126</v>
      </c>
      <c r="B530">
        <f ca="1">'Basket Options'!R534</f>
        <v>350.43649358546179</v>
      </c>
      <c r="C530" s="65">
        <f ca="1">'Basket Options'!T534</f>
        <v>0</v>
      </c>
    </row>
    <row r="531" spans="1:3" x14ac:dyDescent="0.2">
      <c r="A531">
        <f ca="1">'Basket Options'!Q535</f>
        <v>181.96923868977132</v>
      </c>
      <c r="B531">
        <f ca="1">'Basket Options'!R535</f>
        <v>494.90604375412789</v>
      </c>
      <c r="C531" s="65">
        <f ca="1">'Basket Options'!T535</f>
        <v>304216.20410975814</v>
      </c>
    </row>
    <row r="532" spans="1:3" x14ac:dyDescent="0.2">
      <c r="A532">
        <f ca="1">'Basket Options'!Q536</f>
        <v>192.61775121196627</v>
      </c>
      <c r="B532">
        <f ca="1">'Basket Options'!R536</f>
        <v>439.41052498367384</v>
      </c>
      <c r="C532" s="65">
        <f ca="1">'Basket Options'!T536</f>
        <v>21927.051456935704</v>
      </c>
    </row>
    <row r="533" spans="1:3" x14ac:dyDescent="0.2">
      <c r="A533">
        <f ca="1">'Basket Options'!Q537</f>
        <v>146.61050598605541</v>
      </c>
      <c r="B533">
        <f ca="1">'Basket Options'!R537</f>
        <v>337.75313316313935</v>
      </c>
      <c r="C533" s="65">
        <f ca="1">'Basket Options'!T537</f>
        <v>0</v>
      </c>
    </row>
    <row r="534" spans="1:3" x14ac:dyDescent="0.2">
      <c r="A534">
        <f ca="1">'Basket Options'!Q538</f>
        <v>122.60151948809614</v>
      </c>
      <c r="B534">
        <f ca="1">'Basket Options'!R538</f>
        <v>444.37285743911758</v>
      </c>
      <c r="C534" s="65">
        <f ca="1">'Basket Options'!T538</f>
        <v>0</v>
      </c>
    </row>
    <row r="535" spans="1:3" x14ac:dyDescent="0.2">
      <c r="A535">
        <f ca="1">'Basket Options'!Q539</f>
        <v>117.55147526966805</v>
      </c>
      <c r="B535">
        <f ca="1">'Basket Options'!R539</f>
        <v>366.95972218816701</v>
      </c>
      <c r="C535" s="65">
        <f ca="1">'Basket Options'!T539</f>
        <v>0</v>
      </c>
    </row>
    <row r="536" spans="1:3" x14ac:dyDescent="0.2">
      <c r="A536">
        <f ca="1">'Basket Options'!Q540</f>
        <v>81.009113506794478</v>
      </c>
      <c r="B536">
        <f ca="1">'Basket Options'!R540</f>
        <v>382.86184790905509</v>
      </c>
      <c r="C536" s="65">
        <f ca="1">'Basket Options'!T540</f>
        <v>0</v>
      </c>
    </row>
    <row r="537" spans="1:3" x14ac:dyDescent="0.2">
      <c r="A537">
        <f ca="1">'Basket Options'!Q541</f>
        <v>117.87845961401281</v>
      </c>
      <c r="B537">
        <f ca="1">'Basket Options'!R541</f>
        <v>505.19696161970347</v>
      </c>
      <c r="C537" s="65">
        <f ca="1">'Basket Options'!T541</f>
        <v>0</v>
      </c>
    </row>
    <row r="538" spans="1:3" x14ac:dyDescent="0.2">
      <c r="A538">
        <f ca="1">'Basket Options'!Q542</f>
        <v>162.47908403992452</v>
      </c>
      <c r="B538">
        <f ca="1">'Basket Options'!R542</f>
        <v>481.01939350506393</v>
      </c>
      <c r="C538" s="65">
        <f ca="1">'Basket Options'!T542</f>
        <v>0</v>
      </c>
    </row>
    <row r="539" spans="1:3" x14ac:dyDescent="0.2">
      <c r="A539">
        <f ca="1">'Basket Options'!Q543</f>
        <v>161.23974400329928</v>
      </c>
      <c r="B539">
        <f ca="1">'Basket Options'!R543</f>
        <v>502.86387671574727</v>
      </c>
      <c r="C539" s="65">
        <f ca="1">'Basket Options'!T543</f>
        <v>0</v>
      </c>
    </row>
    <row r="540" spans="1:3" x14ac:dyDescent="0.2">
      <c r="A540">
        <f ca="1">'Basket Options'!Q544</f>
        <v>324.57876333044004</v>
      </c>
      <c r="B540">
        <f ca="1">'Basket Options'!R544</f>
        <v>587.02181920001055</v>
      </c>
      <c r="C540" s="65">
        <f ca="1">'Basket Options'!T544</f>
        <v>5279668.3761798218</v>
      </c>
    </row>
    <row r="541" spans="1:3" x14ac:dyDescent="0.2">
      <c r="A541">
        <f ca="1">'Basket Options'!Q545</f>
        <v>193.23667657276499</v>
      </c>
      <c r="B541">
        <f ca="1">'Basket Options'!R545</f>
        <v>487.88998001489824</v>
      </c>
      <c r="C541" s="65">
        <f ca="1">'Basket Options'!T545</f>
        <v>547491.64238917083</v>
      </c>
    </row>
    <row r="542" spans="1:3" x14ac:dyDescent="0.2">
      <c r="A542">
        <f ca="1">'Basket Options'!Q546</f>
        <v>253.43601605571337</v>
      </c>
      <c r="B542">
        <f ca="1">'Basket Options'!R546</f>
        <v>544.43030994885396</v>
      </c>
      <c r="C542" s="65">
        <f ca="1">'Basket Options'!T546</f>
        <v>2832832.408338435</v>
      </c>
    </row>
    <row r="543" spans="1:3" x14ac:dyDescent="0.2">
      <c r="A543">
        <f ca="1">'Basket Options'!Q547</f>
        <v>81.769581817282273</v>
      </c>
      <c r="B543">
        <f ca="1">'Basket Options'!R547</f>
        <v>360.37235540400923</v>
      </c>
      <c r="C543" s="65">
        <f ca="1">'Basket Options'!T547</f>
        <v>0</v>
      </c>
    </row>
    <row r="544" spans="1:3" x14ac:dyDescent="0.2">
      <c r="A544">
        <f ca="1">'Basket Options'!Q548</f>
        <v>243.73148251166077</v>
      </c>
      <c r="B544">
        <f ca="1">'Basket Options'!R548</f>
        <v>505.7444831239373</v>
      </c>
      <c r="C544" s="65">
        <f ca="1">'Basket Options'!T548</f>
        <v>2154455.4973679893</v>
      </c>
    </row>
    <row r="545" spans="1:3" x14ac:dyDescent="0.2">
      <c r="A545">
        <f ca="1">'Basket Options'!Q549</f>
        <v>140.53628485800053</v>
      </c>
      <c r="B545">
        <f ca="1">'Basket Options'!R549</f>
        <v>574.06406678362168</v>
      </c>
      <c r="C545" s="65">
        <f ca="1">'Basket Options'!T549</f>
        <v>0</v>
      </c>
    </row>
    <row r="546" spans="1:3" x14ac:dyDescent="0.2">
      <c r="A546">
        <f ca="1">'Basket Options'!Q550</f>
        <v>264.40154578773502</v>
      </c>
      <c r="B546">
        <f ca="1">'Basket Options'!R550</f>
        <v>488.37762052813406</v>
      </c>
      <c r="C546" s="65">
        <f ca="1">'Basket Options'!T550</f>
        <v>2553616.8828354329</v>
      </c>
    </row>
    <row r="547" spans="1:3" x14ac:dyDescent="0.2">
      <c r="A547">
        <f ca="1">'Basket Options'!Q551</f>
        <v>226.32256297645435</v>
      </c>
      <c r="B547">
        <f ca="1">'Basket Options'!R551</f>
        <v>579.59629725190382</v>
      </c>
      <c r="C547" s="65">
        <f ca="1">'Basket Options'!T551</f>
        <v>2439066.2135664001</v>
      </c>
    </row>
    <row r="548" spans="1:3" x14ac:dyDescent="0.2">
      <c r="A548">
        <f ca="1">'Basket Options'!Q552</f>
        <v>177.95214748674155</v>
      </c>
      <c r="B548">
        <f ca="1">'Basket Options'!R552</f>
        <v>405.06675846344598</v>
      </c>
      <c r="C548" s="65">
        <f ca="1">'Basket Options'!T552</f>
        <v>0</v>
      </c>
    </row>
    <row r="549" spans="1:3" x14ac:dyDescent="0.2">
      <c r="A549">
        <f ca="1">'Basket Options'!Q553</f>
        <v>240.96136357890111</v>
      </c>
      <c r="B549">
        <f ca="1">'Basket Options'!R553</f>
        <v>594.39353166590593</v>
      </c>
      <c r="C549" s="65">
        <f ca="1">'Basket Options'!T553</f>
        <v>3005784.6200335678</v>
      </c>
    </row>
    <row r="550" spans="1:3" x14ac:dyDescent="0.2">
      <c r="A550">
        <f ca="1">'Basket Options'!Q554</f>
        <v>146.40178645504059</v>
      </c>
      <c r="B550">
        <f ca="1">'Basket Options'!R554</f>
        <v>417.90489683500385</v>
      </c>
      <c r="C550" s="65">
        <f ca="1">'Basket Options'!T554</f>
        <v>0</v>
      </c>
    </row>
    <row r="551" spans="1:3" x14ac:dyDescent="0.2">
      <c r="A551">
        <f ca="1">'Basket Options'!Q555</f>
        <v>216.89630410468149</v>
      </c>
      <c r="B551">
        <f ca="1">'Basket Options'!R555</f>
        <v>445.30102794843276</v>
      </c>
      <c r="C551" s="65">
        <f ca="1">'Basket Options'!T555</f>
        <v>766335.65377090685</v>
      </c>
    </row>
    <row r="552" spans="1:3" x14ac:dyDescent="0.2">
      <c r="A552">
        <f ca="1">'Basket Options'!Q556</f>
        <v>264.45882636820591</v>
      </c>
      <c r="B552">
        <f ca="1">'Basket Options'!R556</f>
        <v>813.17518433383077</v>
      </c>
      <c r="C552" s="65">
        <f ca="1">'Basket Options'!T556</f>
        <v>5959755.5620084275</v>
      </c>
    </row>
    <row r="553" spans="1:3" x14ac:dyDescent="0.2">
      <c r="A553">
        <f ca="1">'Basket Options'!Q557</f>
        <v>96.212143884664158</v>
      </c>
      <c r="B553">
        <f ca="1">'Basket Options'!R557</f>
        <v>371.60517516774485</v>
      </c>
      <c r="C553" s="65">
        <f ca="1">'Basket Options'!T557</f>
        <v>0</v>
      </c>
    </row>
    <row r="554" spans="1:3" x14ac:dyDescent="0.2">
      <c r="A554">
        <f ca="1">'Basket Options'!Q558</f>
        <v>189.36128099644165</v>
      </c>
      <c r="B554">
        <f ca="1">'Basket Options'!R558</f>
        <v>452.51758868917528</v>
      </c>
      <c r="C554" s="65">
        <f ca="1">'Basket Options'!T558</f>
        <v>67749.863697882742</v>
      </c>
    </row>
    <row r="555" spans="1:3" x14ac:dyDescent="0.2">
      <c r="A555">
        <f ca="1">'Basket Options'!Q559</f>
        <v>264.31683900115667</v>
      </c>
      <c r="B555">
        <f ca="1">'Basket Options'!R559</f>
        <v>558.94652527668836</v>
      </c>
      <c r="C555" s="65">
        <f ca="1">'Basket Options'!T559</f>
        <v>3290938.3569847699</v>
      </c>
    </row>
    <row r="556" spans="1:3" x14ac:dyDescent="0.2">
      <c r="A556">
        <f ca="1">'Basket Options'!Q560</f>
        <v>178.57041027980389</v>
      </c>
      <c r="B556">
        <f ca="1">'Basket Options'!R560</f>
        <v>468.10382002128864</v>
      </c>
      <c r="C556" s="65">
        <f ca="1">'Basket Options'!T560</f>
        <v>0</v>
      </c>
    </row>
    <row r="557" spans="1:3" x14ac:dyDescent="0.2">
      <c r="A557">
        <f ca="1">'Basket Options'!Q561</f>
        <v>132.87273790169235</v>
      </c>
      <c r="B557">
        <f ca="1">'Basket Options'!R561</f>
        <v>558.2847343928704</v>
      </c>
      <c r="C557" s="65">
        <f ca="1">'Basket Options'!T561</f>
        <v>0</v>
      </c>
    </row>
    <row r="558" spans="1:3" x14ac:dyDescent="0.2">
      <c r="A558">
        <f ca="1">'Basket Options'!Q562</f>
        <v>189.99545568937697</v>
      </c>
      <c r="B558">
        <f ca="1">'Basket Options'!R562</f>
        <v>435.01173780085742</v>
      </c>
      <c r="C558" s="65">
        <f ca="1">'Basket Options'!T562</f>
        <v>0</v>
      </c>
    </row>
    <row r="559" spans="1:3" x14ac:dyDescent="0.2">
      <c r="A559">
        <f ca="1">'Basket Options'!Q563</f>
        <v>61.010581912464225</v>
      </c>
      <c r="B559">
        <f ca="1">'Basket Options'!R563</f>
        <v>286.66490387110366</v>
      </c>
      <c r="C559" s="65">
        <f ca="1">'Basket Options'!T563</f>
        <v>0</v>
      </c>
    </row>
    <row r="560" spans="1:3" x14ac:dyDescent="0.2">
      <c r="A560">
        <f ca="1">'Basket Options'!Q564</f>
        <v>198.30030528524307</v>
      </c>
      <c r="B560">
        <f ca="1">'Basket Options'!R564</f>
        <v>495.49947737195185</v>
      </c>
      <c r="C560" s="65">
        <f ca="1">'Basket Options'!T564</f>
        <v>769633.5058232639</v>
      </c>
    </row>
    <row r="561" spans="1:3" x14ac:dyDescent="0.2">
      <c r="A561">
        <f ca="1">'Basket Options'!Q565</f>
        <v>125.30731722106482</v>
      </c>
      <c r="B561">
        <f ca="1">'Basket Options'!R565</f>
        <v>440.503407261002</v>
      </c>
      <c r="C561" s="65">
        <f ca="1">'Basket Options'!T565</f>
        <v>0</v>
      </c>
    </row>
    <row r="562" spans="1:3" x14ac:dyDescent="0.2">
      <c r="A562">
        <f ca="1">'Basket Options'!Q566</f>
        <v>156.02496586751906</v>
      </c>
      <c r="B562">
        <f ca="1">'Basket Options'!R566</f>
        <v>410.72133614357324</v>
      </c>
      <c r="C562" s="65">
        <f ca="1">'Basket Options'!T566</f>
        <v>0</v>
      </c>
    </row>
    <row r="563" spans="1:3" x14ac:dyDescent="0.2">
      <c r="A563">
        <f ca="1">'Basket Options'!Q567</f>
        <v>174.52216576043838</v>
      </c>
      <c r="B563">
        <f ca="1">'Basket Options'!R567</f>
        <v>534.38882756480984</v>
      </c>
      <c r="C563" s="65">
        <f ca="1">'Basket Options'!T567</f>
        <v>508677.94738634303</v>
      </c>
    </row>
    <row r="564" spans="1:3" x14ac:dyDescent="0.2">
      <c r="A564">
        <f ca="1">'Basket Options'!Q568</f>
        <v>189.13205628693561</v>
      </c>
      <c r="B564">
        <f ca="1">'Basket Options'!R568</f>
        <v>585.36277360861993</v>
      </c>
      <c r="C564" s="65">
        <f ca="1">'Basket Options'!T568</f>
        <v>1453787.7516416088</v>
      </c>
    </row>
    <row r="565" spans="1:3" x14ac:dyDescent="0.2">
      <c r="A565">
        <f ca="1">'Basket Options'!Q569</f>
        <v>172.34340402184802</v>
      </c>
      <c r="B565">
        <f ca="1">'Basket Options'!R569</f>
        <v>530.97002262611602</v>
      </c>
      <c r="C565" s="65">
        <f ca="1">'Basket Options'!T569</f>
        <v>411579.61145327054</v>
      </c>
    </row>
    <row r="566" spans="1:3" x14ac:dyDescent="0.2">
      <c r="A566">
        <f ca="1">'Basket Options'!Q570</f>
        <v>149.34244977016021</v>
      </c>
      <c r="B566">
        <f ca="1">'Basket Options'!R570</f>
        <v>371.09403273270175</v>
      </c>
      <c r="C566" s="65">
        <f ca="1">'Basket Options'!T570</f>
        <v>0</v>
      </c>
    </row>
    <row r="567" spans="1:3" x14ac:dyDescent="0.2">
      <c r="A567">
        <f ca="1">'Basket Options'!Q571</f>
        <v>159.54773511521336</v>
      </c>
      <c r="B567">
        <f ca="1">'Basket Options'!R571</f>
        <v>528.3709610115834</v>
      </c>
      <c r="C567" s="65">
        <f ca="1">'Basket Options'!T571</f>
        <v>24547.629292987287</v>
      </c>
    </row>
    <row r="568" spans="1:3" x14ac:dyDescent="0.2">
      <c r="A568">
        <f ca="1">'Basket Options'!Q572</f>
        <v>188.57091905012797</v>
      </c>
      <c r="B568">
        <f ca="1">'Basket Options'!R572</f>
        <v>500.91573337614761</v>
      </c>
      <c r="C568" s="65">
        <f ca="1">'Basket Options'!T572</f>
        <v>552835.8191002775</v>
      </c>
    </row>
    <row r="569" spans="1:3" x14ac:dyDescent="0.2">
      <c r="A569">
        <f ca="1">'Basket Options'!Q573</f>
        <v>100.5642576833358</v>
      </c>
      <c r="B569">
        <f ca="1">'Basket Options'!R573</f>
        <v>403.00620521110244</v>
      </c>
      <c r="C569" s="65">
        <f ca="1">'Basket Options'!T573</f>
        <v>0</v>
      </c>
    </row>
    <row r="570" spans="1:3" x14ac:dyDescent="0.2">
      <c r="A570">
        <f ca="1">'Basket Options'!Q574</f>
        <v>212.81716859191837</v>
      </c>
      <c r="B570">
        <f ca="1">'Basket Options'!R574</f>
        <v>543.20807117285779</v>
      </c>
      <c r="C570" s="65">
        <f ca="1">'Basket Options'!T574</f>
        <v>1677900.1485014558</v>
      </c>
    </row>
    <row r="571" spans="1:3" x14ac:dyDescent="0.2">
      <c r="A571">
        <f ca="1">'Basket Options'!Q575</f>
        <v>202.16289089176732</v>
      </c>
      <c r="B571">
        <f ca="1">'Basket Options'!R575</f>
        <v>444.73371993302686</v>
      </c>
      <c r="C571" s="65">
        <f ca="1">'Basket Options'!T575</f>
        <v>346115.01843270101</v>
      </c>
    </row>
    <row r="572" spans="1:3" x14ac:dyDescent="0.2">
      <c r="A572">
        <f ca="1">'Basket Options'!Q576</f>
        <v>101.28103663060337</v>
      </c>
      <c r="B572">
        <f ca="1">'Basket Options'!R576</f>
        <v>414.25975732413536</v>
      </c>
      <c r="C572" s="65">
        <f ca="1">'Basket Options'!T576</f>
        <v>0</v>
      </c>
    </row>
    <row r="573" spans="1:3" x14ac:dyDescent="0.2">
      <c r="A573">
        <f ca="1">'Basket Options'!Q577</f>
        <v>262.425349194018</v>
      </c>
      <c r="B573">
        <f ca="1">'Basket Options'!R577</f>
        <v>551.98382560163759</v>
      </c>
      <c r="C573" s="65">
        <f ca="1">'Basket Options'!T577</f>
        <v>3164770.4285937641</v>
      </c>
    </row>
    <row r="574" spans="1:3" x14ac:dyDescent="0.2">
      <c r="A574">
        <f ca="1">'Basket Options'!Q578</f>
        <v>201.63304880129721</v>
      </c>
      <c r="B574">
        <f ca="1">'Basket Options'!R578</f>
        <v>465.34336129179627</v>
      </c>
      <c r="C574" s="65">
        <f ca="1">'Basket Options'!T578</f>
        <v>547247.17925548367</v>
      </c>
    </row>
    <row r="575" spans="1:3" x14ac:dyDescent="0.2">
      <c r="A575">
        <f ca="1">'Basket Options'!Q579</f>
        <v>137.45361321781971</v>
      </c>
      <c r="B575">
        <f ca="1">'Basket Options'!R579</f>
        <v>506.8765370675552</v>
      </c>
      <c r="C575" s="65">
        <f ca="1">'Basket Options'!T579</f>
        <v>0</v>
      </c>
    </row>
    <row r="576" spans="1:3" x14ac:dyDescent="0.2">
      <c r="A576">
        <f ca="1">'Basket Options'!Q580</f>
        <v>303.13908905981606</v>
      </c>
      <c r="B576">
        <f ca="1">'Basket Options'!R580</f>
        <v>575.99555536608057</v>
      </c>
      <c r="C576" s="65">
        <f ca="1">'Basket Options'!T580</f>
        <v>4561250.3175311647</v>
      </c>
    </row>
    <row r="577" spans="1:3" x14ac:dyDescent="0.2">
      <c r="A577">
        <f ca="1">'Basket Options'!Q581</f>
        <v>247.22600851152058</v>
      </c>
      <c r="B577">
        <f ca="1">'Basket Options'!R581</f>
        <v>679.46269595217143</v>
      </c>
      <c r="C577" s="65">
        <f ca="1">'Basket Options'!T581</f>
        <v>4073628.8862975966</v>
      </c>
    </row>
    <row r="578" spans="1:3" x14ac:dyDescent="0.2">
      <c r="A578">
        <f ca="1">'Basket Options'!Q582</f>
        <v>220.57192267996382</v>
      </c>
      <c r="B578">
        <f ca="1">'Basket Options'!R582</f>
        <v>537.85498277958459</v>
      </c>
      <c r="C578" s="65">
        <f ca="1">'Basket Options'!T582</f>
        <v>1839837.251410827</v>
      </c>
    </row>
    <row r="579" spans="1:3" x14ac:dyDescent="0.2">
      <c r="A579">
        <f ca="1">'Basket Options'!Q583</f>
        <v>154.13151422718977</v>
      </c>
      <c r="B579">
        <f ca="1">'Basket Options'!R583</f>
        <v>414.65945269865597</v>
      </c>
      <c r="C579" s="65">
        <f ca="1">'Basket Options'!T583</f>
        <v>0</v>
      </c>
    </row>
    <row r="580" spans="1:3" x14ac:dyDescent="0.2">
      <c r="A580">
        <f ca="1">'Basket Options'!Q584</f>
        <v>172.17804042608847</v>
      </c>
      <c r="B580">
        <f ca="1">'Basket Options'!R584</f>
        <v>513.2633056863333</v>
      </c>
      <c r="C580" s="65">
        <f ca="1">'Basket Options'!T584</f>
        <v>221328.11090490222</v>
      </c>
    </row>
    <row r="581" spans="1:3" x14ac:dyDescent="0.2">
      <c r="A581">
        <f ca="1">'Basket Options'!Q585</f>
        <v>103.37420642278043</v>
      </c>
      <c r="B581">
        <f ca="1">'Basket Options'!R585</f>
        <v>456.68916009919764</v>
      </c>
      <c r="C581" s="65">
        <f ca="1">'Basket Options'!T585</f>
        <v>0</v>
      </c>
    </row>
    <row r="582" spans="1:3" x14ac:dyDescent="0.2">
      <c r="A582">
        <f ca="1">'Basket Options'!Q586</f>
        <v>201.80154038137093</v>
      </c>
      <c r="B582">
        <f ca="1">'Basket Options'!R586</f>
        <v>477.45651165532058</v>
      </c>
      <c r="C582" s="65">
        <f ca="1">'Basket Options'!T586</f>
        <v>678954.86761445925</v>
      </c>
    </row>
    <row r="583" spans="1:3" x14ac:dyDescent="0.2">
      <c r="A583">
        <f ca="1">'Basket Options'!Q587</f>
        <v>202.64773967210172</v>
      </c>
      <c r="B583">
        <f ca="1">'Basket Options'!R587</f>
        <v>421.37101916215522</v>
      </c>
      <c r="C583" s="65">
        <f ca="1">'Basket Options'!T587</f>
        <v>114860.1669578664</v>
      </c>
    </row>
    <row r="584" spans="1:3" x14ac:dyDescent="0.2">
      <c r="A584">
        <f ca="1">'Basket Options'!Q588</f>
        <v>143.65043096298194</v>
      </c>
      <c r="B584">
        <f ca="1">'Basket Options'!R588</f>
        <v>433.22587297003668</v>
      </c>
      <c r="C584" s="65">
        <f ca="1">'Basket Options'!T588</f>
        <v>0</v>
      </c>
    </row>
    <row r="585" spans="1:3" x14ac:dyDescent="0.2">
      <c r="A585">
        <f ca="1">'Basket Options'!Q589</f>
        <v>165.95723112985226</v>
      </c>
      <c r="B585">
        <f ca="1">'Basket Options'!R589</f>
        <v>499.20417747031792</v>
      </c>
      <c r="C585" s="65">
        <f ca="1">'Basket Options'!T589</f>
        <v>0</v>
      </c>
    </row>
    <row r="586" spans="1:3" x14ac:dyDescent="0.2">
      <c r="A586">
        <f ca="1">'Basket Options'!Q590</f>
        <v>137.28058889661892</v>
      </c>
      <c r="B586">
        <f ca="1">'Basket Options'!R590</f>
        <v>448.79788804881844</v>
      </c>
      <c r="C586" s="65">
        <f ca="1">'Basket Options'!T590</f>
        <v>0</v>
      </c>
    </row>
    <row r="587" spans="1:3" x14ac:dyDescent="0.2">
      <c r="A587">
        <f ca="1">'Basket Options'!Q591</f>
        <v>278.14620097895238</v>
      </c>
      <c r="B587">
        <f ca="1">'Basket Options'!R591</f>
        <v>438.91905152114134</v>
      </c>
      <c r="C587" s="65">
        <f ca="1">'Basket Options'!T591</f>
        <v>2421664.3771707863</v>
      </c>
    </row>
    <row r="588" spans="1:3" x14ac:dyDescent="0.2">
      <c r="A588">
        <f ca="1">'Basket Options'!Q592</f>
        <v>178.59986404862281</v>
      </c>
      <c r="B588">
        <f ca="1">'Basket Options'!R592</f>
        <v>470.76410587322817</v>
      </c>
      <c r="C588" s="65">
        <f ca="1">'Basket Options'!T592</f>
        <v>0</v>
      </c>
    </row>
    <row r="589" spans="1:3" x14ac:dyDescent="0.2">
      <c r="A589">
        <f ca="1">'Basket Options'!Q593</f>
        <v>130.64301056492752</v>
      </c>
      <c r="B589">
        <f ca="1">'Basket Options'!R593</f>
        <v>400.06328153491165</v>
      </c>
      <c r="C589" s="65">
        <f ca="1">'Basket Options'!T593</f>
        <v>0</v>
      </c>
    </row>
    <row r="590" spans="1:3" x14ac:dyDescent="0.2">
      <c r="A590">
        <f ca="1">'Basket Options'!Q594</f>
        <v>147.04995926303258</v>
      </c>
      <c r="B590">
        <f ca="1">'Basket Options'!R594</f>
        <v>438.23480896585272</v>
      </c>
      <c r="C590" s="65">
        <f ca="1">'Basket Options'!T594</f>
        <v>0</v>
      </c>
    </row>
    <row r="591" spans="1:3" x14ac:dyDescent="0.2">
      <c r="A591">
        <f ca="1">'Basket Options'!Q595</f>
        <v>108.36108790249111</v>
      </c>
      <c r="B591">
        <f ca="1">'Basket Options'!R595</f>
        <v>405.34615658972484</v>
      </c>
      <c r="C591" s="65">
        <f ca="1">'Basket Options'!T595</f>
        <v>0</v>
      </c>
    </row>
    <row r="592" spans="1:3" x14ac:dyDescent="0.2">
      <c r="A592">
        <f ca="1">'Basket Options'!Q596</f>
        <v>157.71129977903752</v>
      </c>
      <c r="B592">
        <f ca="1">'Basket Options'!R596</f>
        <v>601.09941466159978</v>
      </c>
      <c r="C592" s="65">
        <f ca="1">'Basket Options'!T596</f>
        <v>735250.3916698657</v>
      </c>
    </row>
    <row r="593" spans="1:3" x14ac:dyDescent="0.2">
      <c r="A593">
        <f ca="1">'Basket Options'!Q597</f>
        <v>145.95763313512549</v>
      </c>
      <c r="B593">
        <f ca="1">'Basket Options'!R597</f>
        <v>466.410071166693</v>
      </c>
      <c r="C593" s="65">
        <f ca="1">'Basket Options'!T597</f>
        <v>0</v>
      </c>
    </row>
    <row r="594" spans="1:3" x14ac:dyDescent="0.2">
      <c r="A594">
        <f ca="1">'Basket Options'!Q598</f>
        <v>261.64358287604836</v>
      </c>
      <c r="B594">
        <f ca="1">'Basket Options'!R598</f>
        <v>594.10920015775434</v>
      </c>
      <c r="C594" s="65">
        <f ca="1">'Basket Options'!T598</f>
        <v>3584346.8993623089</v>
      </c>
    </row>
    <row r="595" spans="1:3" x14ac:dyDescent="0.2">
      <c r="A595">
        <f ca="1">'Basket Options'!Q599</f>
        <v>111.78708894149132</v>
      </c>
      <c r="B595">
        <f ca="1">'Basket Options'!R599</f>
        <v>507.08655151691721</v>
      </c>
      <c r="C595" s="65">
        <f ca="1">'Basket Options'!T599</f>
        <v>0</v>
      </c>
    </row>
    <row r="596" spans="1:3" x14ac:dyDescent="0.2">
      <c r="A596">
        <f ca="1">'Basket Options'!Q600</f>
        <v>416.22461074203585</v>
      </c>
      <c r="B596">
        <f ca="1">'Basket Options'!R600</f>
        <v>660.12672697391383</v>
      </c>
      <c r="C596" s="65">
        <f ca="1">'Basket Options'!T600</f>
        <v>8622851.9569851309</v>
      </c>
    </row>
    <row r="597" spans="1:3" x14ac:dyDescent="0.2">
      <c r="A597">
        <f ca="1">'Basket Options'!Q601</f>
        <v>158.80455728808525</v>
      </c>
      <c r="B597">
        <f ca="1">'Basket Options'!R601</f>
        <v>519.7860501075769</v>
      </c>
      <c r="C597" s="65">
        <f ca="1">'Basket Options'!T601</f>
        <v>0</v>
      </c>
    </row>
    <row r="598" spans="1:3" x14ac:dyDescent="0.2">
      <c r="A598">
        <f ca="1">'Basket Options'!Q602</f>
        <v>122.03690741181072</v>
      </c>
      <c r="B598">
        <f ca="1">'Basket Options'!R602</f>
        <v>378.97223124981508</v>
      </c>
      <c r="C598" s="65">
        <f ca="1">'Basket Options'!T602</f>
        <v>0</v>
      </c>
    </row>
    <row r="599" spans="1:3" x14ac:dyDescent="0.2">
      <c r="A599">
        <f ca="1">'Basket Options'!Q603</f>
        <v>280.47905209055421</v>
      </c>
      <c r="B599">
        <f ca="1">'Basket Options'!R603</f>
        <v>580.49243869280872</v>
      </c>
      <c r="C599" s="65">
        <f ca="1">'Basket Options'!T603</f>
        <v>3971231.7290602252</v>
      </c>
    </row>
    <row r="600" spans="1:3" x14ac:dyDescent="0.2">
      <c r="A600">
        <f ca="1">'Basket Options'!Q604</f>
        <v>167.12855866547122</v>
      </c>
      <c r="B600">
        <f ca="1">'Basket Options'!R604</f>
        <v>503.5456291892321</v>
      </c>
      <c r="C600" s="65">
        <f ca="1">'Basket Options'!T604</f>
        <v>0</v>
      </c>
    </row>
    <row r="601" spans="1:3" x14ac:dyDescent="0.2">
      <c r="A601">
        <f ca="1">'Basket Options'!Q605</f>
        <v>246.42499457359926</v>
      </c>
      <c r="B601">
        <f ca="1">'Basket Options'!R605</f>
        <v>614.07000351134855</v>
      </c>
      <c r="C601" s="65">
        <f ca="1">'Basket Options'!T605</f>
        <v>3365659.7742264196</v>
      </c>
    </row>
    <row r="602" spans="1:3" x14ac:dyDescent="0.2">
      <c r="A602">
        <f ca="1">'Basket Options'!Q606</f>
        <v>159.46702862925392</v>
      </c>
      <c r="B602">
        <f ca="1">'Basket Options'!R606</f>
        <v>558.24785604396607</v>
      </c>
      <c r="C602" s="65">
        <f ca="1">'Basket Options'!T606</f>
        <v>335447.9380502142</v>
      </c>
    </row>
    <row r="603" spans="1:3" x14ac:dyDescent="0.2">
      <c r="A603">
        <f ca="1">'Basket Options'!Q607</f>
        <v>416.83655001954719</v>
      </c>
      <c r="B603">
        <f ca="1">'Basket Options'!R607</f>
        <v>636.16521581010602</v>
      </c>
      <c r="C603" s="65">
        <f ca="1">'Basket Options'!T607</f>
        <v>8388893.905571159</v>
      </c>
    </row>
    <row r="604" spans="1:3" x14ac:dyDescent="0.2">
      <c r="A604">
        <f ca="1">'Basket Options'!Q608</f>
        <v>206.18786589497316</v>
      </c>
      <c r="B604">
        <f ca="1">'Basket Options'!R608</f>
        <v>434.40782666351799</v>
      </c>
      <c r="C604" s="65">
        <f ca="1">'Basket Options'!T608</f>
        <v>351053.25232185051</v>
      </c>
    </row>
    <row r="605" spans="1:3" x14ac:dyDescent="0.2">
      <c r="A605">
        <f ca="1">'Basket Options'!Q609</f>
        <v>223.33566521269975</v>
      </c>
      <c r="B605">
        <f ca="1">'Basket Options'!R609</f>
        <v>492.50719262927475</v>
      </c>
      <c r="C605" s="65">
        <f ca="1">'Basket Options'!T609</f>
        <v>1442212.6275907494</v>
      </c>
    </row>
    <row r="606" spans="1:3" x14ac:dyDescent="0.2">
      <c r="A606">
        <f ca="1">'Basket Options'!Q610</f>
        <v>201.02493738361011</v>
      </c>
      <c r="B606">
        <f ca="1">'Basket Options'!R610</f>
        <v>577.3333967941079</v>
      </c>
      <c r="C606" s="65">
        <f ca="1">'Basket Options'!T610</f>
        <v>1704027.8545481879</v>
      </c>
    </row>
    <row r="607" spans="1:3" x14ac:dyDescent="0.2">
      <c r="A607">
        <f ca="1">'Basket Options'!Q611</f>
        <v>264.82104904638339</v>
      </c>
      <c r="B607">
        <f ca="1">'Basket Options'!R611</f>
        <v>545.16662722108003</v>
      </c>
      <c r="C607" s="65">
        <f ca="1">'Basket Options'!T611</f>
        <v>3160674.8436175697</v>
      </c>
    </row>
    <row r="608" spans="1:3" x14ac:dyDescent="0.2">
      <c r="A608">
        <f ca="1">'Basket Options'!Q612</f>
        <v>187.95228264283972</v>
      </c>
      <c r="B608">
        <f ca="1">'Basket Options'!R612</f>
        <v>433.95870808151108</v>
      </c>
      <c r="C608" s="65">
        <f ca="1">'Basket Options'!T612</f>
        <v>0</v>
      </c>
    </row>
    <row r="609" spans="1:3" x14ac:dyDescent="0.2">
      <c r="A609">
        <f ca="1">'Basket Options'!Q613</f>
        <v>184.34633570357315</v>
      </c>
      <c r="B609">
        <f ca="1">'Basket Options'!R613</f>
        <v>544.14707339049517</v>
      </c>
      <c r="C609" s="65">
        <f ca="1">'Basket Options'!T613</f>
        <v>887199.8905922398</v>
      </c>
    </row>
    <row r="610" spans="1:3" x14ac:dyDescent="0.2">
      <c r="A610">
        <f ca="1">'Basket Options'!Q614</f>
        <v>158.46007849831082</v>
      </c>
      <c r="B610">
        <f ca="1">'Basket Options'!R614</f>
        <v>381.05485327403295</v>
      </c>
      <c r="C610" s="65">
        <f ca="1">'Basket Options'!T614</f>
        <v>0</v>
      </c>
    </row>
    <row r="611" spans="1:3" x14ac:dyDescent="0.2">
      <c r="A611">
        <f ca="1">'Basket Options'!Q615</f>
        <v>294.43440594653379</v>
      </c>
      <c r="B611">
        <f ca="1">'Basket Options'!R615</f>
        <v>600.94539544204429</v>
      </c>
      <c r="C611" s="65">
        <f ca="1">'Basket Options'!T615</f>
        <v>4578016.2614281457</v>
      </c>
    </row>
    <row r="612" spans="1:3" x14ac:dyDescent="0.2">
      <c r="A612">
        <f ca="1">'Basket Options'!Q616</f>
        <v>187.03772689707733</v>
      </c>
      <c r="B612">
        <f ca="1">'Basket Options'!R616</f>
        <v>595.13661652244048</v>
      </c>
      <c r="C612" s="65">
        <f ca="1">'Basket Options'!T616</f>
        <v>1497348.8192802407</v>
      </c>
    </row>
    <row r="613" spans="1:3" x14ac:dyDescent="0.2">
      <c r="A613">
        <f ca="1">'Basket Options'!Q617</f>
        <v>262.11421250453088</v>
      </c>
      <c r="B613">
        <f ca="1">'Basket Options'!R617</f>
        <v>631.18367521153345</v>
      </c>
      <c r="C613" s="65">
        <f ca="1">'Basket Options'!T617</f>
        <v>3986194.7107696943</v>
      </c>
    </row>
    <row r="614" spans="1:3" x14ac:dyDescent="0.2">
      <c r="A614">
        <f ca="1">'Basket Options'!Q618</f>
        <v>130.74322166684314</v>
      </c>
      <c r="B614">
        <f ca="1">'Basket Options'!R618</f>
        <v>442.86238280168664</v>
      </c>
      <c r="C614" s="65">
        <f ca="1">'Basket Options'!T618</f>
        <v>0</v>
      </c>
    </row>
    <row r="615" spans="1:3" x14ac:dyDescent="0.2">
      <c r="A615">
        <f ca="1">'Basket Options'!Q619</f>
        <v>211.13848454560011</v>
      </c>
      <c r="B615">
        <f ca="1">'Basket Options'!R619</f>
        <v>458.82909853110931</v>
      </c>
      <c r="C615" s="65">
        <f ca="1">'Basket Options'!T619</f>
        <v>746238.51925627142</v>
      </c>
    </row>
    <row r="616" spans="1:3" x14ac:dyDescent="0.2">
      <c r="A616">
        <f ca="1">'Basket Options'!Q620</f>
        <v>232.08332579391225</v>
      </c>
      <c r="B616">
        <f ca="1">'Basket Options'!R620</f>
        <v>533.87552414149218</v>
      </c>
      <c r="C616" s="65">
        <f ca="1">'Basket Options'!T620</f>
        <v>2121802.1987243462</v>
      </c>
    </row>
    <row r="617" spans="1:3" x14ac:dyDescent="0.2">
      <c r="A617">
        <f ca="1">'Basket Options'!Q621</f>
        <v>107.85933616165502</v>
      </c>
      <c r="B617">
        <f ca="1">'Basket Options'!R621</f>
        <v>419.75484329037704</v>
      </c>
      <c r="C617" s="65">
        <f ca="1">'Basket Options'!T621</f>
        <v>0</v>
      </c>
    </row>
    <row r="618" spans="1:3" x14ac:dyDescent="0.2">
      <c r="A618">
        <f ca="1">'Basket Options'!Q622</f>
        <v>139.66077673135791</v>
      </c>
      <c r="B618">
        <f ca="1">'Basket Options'!R622</f>
        <v>430.5188554183751</v>
      </c>
      <c r="C618" s="65">
        <f ca="1">'Basket Options'!T622</f>
        <v>0</v>
      </c>
    </row>
    <row r="619" spans="1:3" x14ac:dyDescent="0.2">
      <c r="A619">
        <f ca="1">'Basket Options'!Q623</f>
        <v>143.17500478934829</v>
      </c>
      <c r="B619">
        <f ca="1">'Basket Options'!R623</f>
        <v>448.20704758816163</v>
      </c>
      <c r="C619" s="65">
        <f ca="1">'Basket Options'!T623</f>
        <v>0</v>
      </c>
    </row>
    <row r="620" spans="1:3" x14ac:dyDescent="0.2">
      <c r="A620">
        <f ca="1">'Basket Options'!Q624</f>
        <v>147.58766354440294</v>
      </c>
      <c r="B620">
        <f ca="1">'Basket Options'!R624</f>
        <v>475.61857107268719</v>
      </c>
      <c r="C620" s="65">
        <f ca="1">'Basket Options'!T624</f>
        <v>0</v>
      </c>
    </row>
    <row r="621" spans="1:3" x14ac:dyDescent="0.2">
      <c r="A621">
        <f ca="1">'Basket Options'!Q625</f>
        <v>285.29288589783835</v>
      </c>
      <c r="B621">
        <f ca="1">'Basket Options'!R625</f>
        <v>474.38542873070105</v>
      </c>
      <c r="C621" s="65">
        <f ca="1">'Basket Options'!T625</f>
        <v>2994373.429630626</v>
      </c>
    </row>
    <row r="622" spans="1:3" x14ac:dyDescent="0.2">
      <c r="A622">
        <f ca="1">'Basket Options'!Q626</f>
        <v>218.1848736401393</v>
      </c>
      <c r="B622">
        <f ca="1">'Basket Options'!R626</f>
        <v>625.29500698897402</v>
      </c>
      <c r="C622" s="65">
        <f ca="1">'Basket Options'!T626</f>
        <v>2689264.5402718633</v>
      </c>
    </row>
    <row r="623" spans="1:3" x14ac:dyDescent="0.2">
      <c r="A623">
        <f ca="1">'Basket Options'!Q627</f>
        <v>154.96454750669</v>
      </c>
      <c r="B623">
        <f ca="1">'Basket Options'!R627</f>
        <v>480.64951339155681</v>
      </c>
      <c r="C623" s="65">
        <f ca="1">'Basket Options'!T627</f>
        <v>0</v>
      </c>
    </row>
    <row r="624" spans="1:3" x14ac:dyDescent="0.2">
      <c r="A624">
        <f ca="1">'Basket Options'!Q628</f>
        <v>480.92592054451762</v>
      </c>
      <c r="B624">
        <f ca="1">'Basket Options'!R628</f>
        <v>521.96491091131895</v>
      </c>
      <c r="C624" s="65">
        <f ca="1">'Basket Options'!T628</f>
        <v>8993911.2300431915</v>
      </c>
    </row>
    <row r="625" spans="1:3" x14ac:dyDescent="0.2">
      <c r="A625">
        <f ca="1">'Basket Options'!Q629</f>
        <v>231.92935245217922</v>
      </c>
      <c r="B625">
        <f ca="1">'Basket Options'!R629</f>
        <v>574.30177882710802</v>
      </c>
      <c r="C625" s="65">
        <f ca="1">'Basket Options'!T629</f>
        <v>2541220.7779161222</v>
      </c>
    </row>
    <row r="626" spans="1:3" x14ac:dyDescent="0.2">
      <c r="A626">
        <f ca="1">'Basket Options'!Q630</f>
        <v>72.601245483306556</v>
      </c>
      <c r="B626">
        <f ca="1">'Basket Options'!R630</f>
        <v>416.09856870152441</v>
      </c>
      <c r="C626" s="65">
        <f ca="1">'Basket Options'!T630</f>
        <v>0</v>
      </c>
    </row>
    <row r="627" spans="1:3" x14ac:dyDescent="0.2">
      <c r="A627">
        <f ca="1">'Basket Options'!Q631</f>
        <v>174.79089361049745</v>
      </c>
      <c r="B627">
        <f ca="1">'Basket Options'!R631</f>
        <v>544.73241453273863</v>
      </c>
      <c r="C627" s="65">
        <f ca="1">'Basket Options'!T631</f>
        <v>624655.51567213424</v>
      </c>
    </row>
    <row r="628" spans="1:3" x14ac:dyDescent="0.2">
      <c r="A628">
        <f ca="1">'Basket Options'!Q632</f>
        <v>107.5215698899066</v>
      </c>
      <c r="B628">
        <f ca="1">'Basket Options'!R632</f>
        <v>393.59222302049312</v>
      </c>
      <c r="C628" s="65">
        <f ca="1">'Basket Options'!T632</f>
        <v>0</v>
      </c>
    </row>
    <row r="629" spans="1:3" x14ac:dyDescent="0.2">
      <c r="A629">
        <f ca="1">'Basket Options'!Q633</f>
        <v>198.1228292518241</v>
      </c>
      <c r="B629">
        <f ca="1">'Basket Options'!R633</f>
        <v>605.3465630352606</v>
      </c>
      <c r="C629" s="65">
        <f ca="1">'Basket Options'!T633</f>
        <v>1916060.3866383918</v>
      </c>
    </row>
    <row r="630" spans="1:3" x14ac:dyDescent="0.2">
      <c r="A630">
        <f ca="1">'Basket Options'!Q634</f>
        <v>208.68883857683994</v>
      </c>
      <c r="B630">
        <f ca="1">'Basket Options'!R634</f>
        <v>534.4123682322994</v>
      </c>
      <c r="C630" s="65">
        <f ca="1">'Basket Options'!T634</f>
        <v>1469623.2069145478</v>
      </c>
    </row>
    <row r="631" spans="1:3" x14ac:dyDescent="0.2">
      <c r="A631">
        <f ca="1">'Basket Options'!Q635</f>
        <v>137.05413893126939</v>
      </c>
      <c r="B631">
        <f ca="1">'Basket Options'!R635</f>
        <v>436.44241483147823</v>
      </c>
      <c r="C631" s="65">
        <f ca="1">'Basket Options'!T635</f>
        <v>0</v>
      </c>
    </row>
    <row r="632" spans="1:3" x14ac:dyDescent="0.2">
      <c r="A632">
        <f ca="1">'Basket Options'!Q636</f>
        <v>148.19468894422997</v>
      </c>
      <c r="B632">
        <f ca="1">'Basket Options'!R636</f>
        <v>498.85410637136829</v>
      </c>
      <c r="C632" s="65">
        <f ca="1">'Basket Options'!T636</f>
        <v>0</v>
      </c>
    </row>
    <row r="633" spans="1:3" x14ac:dyDescent="0.2">
      <c r="A633">
        <f ca="1">'Basket Options'!Q637</f>
        <v>115.61530109258517</v>
      </c>
      <c r="B633">
        <f ca="1">'Basket Options'!R637</f>
        <v>485.68204330718396</v>
      </c>
      <c r="C633" s="65">
        <f ca="1">'Basket Options'!T637</f>
        <v>0</v>
      </c>
    </row>
    <row r="634" spans="1:3" x14ac:dyDescent="0.2">
      <c r="A634">
        <f ca="1">'Basket Options'!Q638</f>
        <v>207.87416195268557</v>
      </c>
      <c r="B634">
        <f ca="1">'Basket Options'!R638</f>
        <v>464.39533353740489</v>
      </c>
      <c r="C634" s="65">
        <f ca="1">'Basket Options'!T638</f>
        <v>712797.57192469016</v>
      </c>
    </row>
    <row r="635" spans="1:3" x14ac:dyDescent="0.2">
      <c r="A635">
        <f ca="1">'Basket Options'!Q639</f>
        <v>142.11788888684336</v>
      </c>
      <c r="B635">
        <f ca="1">'Basket Options'!R639</f>
        <v>413.75754146572365</v>
      </c>
      <c r="C635" s="65">
        <f ca="1">'Basket Options'!T639</f>
        <v>0</v>
      </c>
    </row>
    <row r="636" spans="1:3" x14ac:dyDescent="0.2">
      <c r="A636">
        <f ca="1">'Basket Options'!Q640</f>
        <v>210.87408450248373</v>
      </c>
      <c r="B636">
        <f ca="1">'Basket Options'!R640</f>
        <v>519.37990665632628</v>
      </c>
      <c r="C636" s="65">
        <f ca="1">'Basket Options'!T640</f>
        <v>1373497.6896124482</v>
      </c>
    </row>
    <row r="637" spans="1:3" x14ac:dyDescent="0.2">
      <c r="A637">
        <f ca="1">'Basket Options'!Q641</f>
        <v>193.16753550738238</v>
      </c>
      <c r="B637">
        <f ca="1">'Basket Options'!R641</f>
        <v>392.33061334166757</v>
      </c>
      <c r="C637" s="65">
        <f ca="1">'Basket Options'!T641</f>
        <v>0</v>
      </c>
    </row>
    <row r="638" spans="1:3" x14ac:dyDescent="0.2">
      <c r="A638">
        <f ca="1">'Basket Options'!Q642</f>
        <v>145.94531539447658</v>
      </c>
      <c r="B638">
        <f ca="1">'Basket Options'!R642</f>
        <v>466.5547242587553</v>
      </c>
      <c r="C638" s="65">
        <f ca="1">'Basket Options'!T642</f>
        <v>0</v>
      </c>
    </row>
    <row r="639" spans="1:3" x14ac:dyDescent="0.2">
      <c r="A639">
        <f ca="1">'Basket Options'!Q643</f>
        <v>220.7499530055974</v>
      </c>
      <c r="B639">
        <f ca="1">'Basket Options'!R643</f>
        <v>517.91016570640488</v>
      </c>
      <c r="C639" s="65">
        <f ca="1">'Basket Options'!T643</f>
        <v>1635781.5355459228</v>
      </c>
    </row>
    <row r="640" spans="1:3" x14ac:dyDescent="0.2">
      <c r="A640">
        <f ca="1">'Basket Options'!Q644</f>
        <v>110.29746162836796</v>
      </c>
      <c r="B640">
        <f ca="1">'Basket Options'!R644</f>
        <v>418.85337196975672</v>
      </c>
      <c r="C640" s="65">
        <f ca="1">'Basket Options'!T644</f>
        <v>0</v>
      </c>
    </row>
    <row r="641" spans="1:3" x14ac:dyDescent="0.2">
      <c r="A641">
        <f ca="1">'Basket Options'!Q645</f>
        <v>84.428745334372863</v>
      </c>
      <c r="B641">
        <f ca="1">'Basket Options'!R645</f>
        <v>329.00000164169023</v>
      </c>
      <c r="C641" s="65">
        <f ca="1">'Basket Options'!T645</f>
        <v>0</v>
      </c>
    </row>
    <row r="642" spans="1:3" x14ac:dyDescent="0.2">
      <c r="A642">
        <f ca="1">'Basket Options'!Q646</f>
        <v>202.49786966915133</v>
      </c>
      <c r="B642">
        <f ca="1">'Basket Options'!R646</f>
        <v>585.56176282020408</v>
      </c>
      <c r="C642" s="65">
        <f ca="1">'Basket Options'!T646</f>
        <v>1831693.4972385764</v>
      </c>
    </row>
    <row r="643" spans="1:3" x14ac:dyDescent="0.2">
      <c r="A643">
        <f ca="1">'Basket Options'!Q647</f>
        <v>194.02843010256302</v>
      </c>
      <c r="B643">
        <f ca="1">'Basket Options'!R647</f>
        <v>558.54621409030176</v>
      </c>
      <c r="C643" s="65">
        <f ca="1">'Basket Options'!T647</f>
        <v>1310372.8137184102</v>
      </c>
    </row>
    <row r="644" spans="1:3" x14ac:dyDescent="0.2">
      <c r="A644">
        <f ca="1">'Basket Options'!Q648</f>
        <v>252.83568475401941</v>
      </c>
      <c r="B644">
        <f ca="1">'Basket Options'!R648</f>
        <v>547.388709443278</v>
      </c>
      <c r="C644" s="65">
        <f ca="1">'Basket Options'!T648</f>
        <v>2846962.2362979576</v>
      </c>
    </row>
    <row r="645" spans="1:3" x14ac:dyDescent="0.2">
      <c r="A645">
        <f ca="1">'Basket Options'!Q649</f>
        <v>122.00923060238526</v>
      </c>
      <c r="B645">
        <f ca="1">'Basket Options'!R649</f>
        <v>353.19875391247405</v>
      </c>
      <c r="C645" s="65">
        <f ca="1">'Basket Options'!T649</f>
        <v>0</v>
      </c>
    </row>
    <row r="646" spans="1:3" x14ac:dyDescent="0.2">
      <c r="A646">
        <f ca="1">'Basket Options'!Q650</f>
        <v>155.9786240624467</v>
      </c>
      <c r="B646">
        <f ca="1">'Basket Options'!R650</f>
        <v>489.59480748308783</v>
      </c>
      <c r="C646" s="65">
        <f ca="1">'Basket Options'!T650</f>
        <v>0</v>
      </c>
    </row>
    <row r="647" spans="1:3" x14ac:dyDescent="0.2">
      <c r="A647">
        <f ca="1">'Basket Options'!Q651</f>
        <v>171.45122888331144</v>
      </c>
      <c r="B647">
        <f ca="1">'Basket Options'!R651</f>
        <v>500.2851955969565</v>
      </c>
      <c r="C647" s="65">
        <f ca="1">'Basket Options'!T651</f>
        <v>64855.073988247663</v>
      </c>
    </row>
    <row r="648" spans="1:3" x14ac:dyDescent="0.2">
      <c r="A648">
        <f ca="1">'Basket Options'!Q652</f>
        <v>189.64707252925626</v>
      </c>
      <c r="B648">
        <f ca="1">'Basket Options'!R652</f>
        <v>585.03393828530363</v>
      </c>
      <c r="C648" s="65">
        <f ca="1">'Basket Options'!T652</f>
        <v>1464822.1264841817</v>
      </c>
    </row>
    <row r="649" spans="1:3" x14ac:dyDescent="0.2">
      <c r="A649">
        <f ca="1">'Basket Options'!Q653</f>
        <v>119.75660524762645</v>
      </c>
      <c r="B649">
        <f ca="1">'Basket Options'!R653</f>
        <v>449.52732910977994</v>
      </c>
      <c r="C649" s="65">
        <f ca="1">'Basket Options'!T653</f>
        <v>0</v>
      </c>
    </row>
    <row r="650" spans="1:3" x14ac:dyDescent="0.2">
      <c r="A650">
        <f ca="1">'Basket Options'!Q654</f>
        <v>219.73361284271513</v>
      </c>
      <c r="B650">
        <f ca="1">'Basket Options'!R654</f>
        <v>548.60107698012609</v>
      </c>
      <c r="C650" s="65">
        <f ca="1">'Basket Options'!T654</f>
        <v>1928906.2148171458</v>
      </c>
    </row>
    <row r="651" spans="1:3" x14ac:dyDescent="0.2">
      <c r="A651">
        <f ca="1">'Basket Options'!Q655</f>
        <v>139.60204824031788</v>
      </c>
      <c r="B651">
        <f ca="1">'Basket Options'!R655</f>
        <v>479.6313837610968</v>
      </c>
      <c r="C651" s="65">
        <f ca="1">'Basket Options'!T655</f>
        <v>0</v>
      </c>
    </row>
    <row r="652" spans="1:3" x14ac:dyDescent="0.2">
      <c r="A652">
        <f ca="1">'Basket Options'!Q656</f>
        <v>159.72124267460677</v>
      </c>
      <c r="B652">
        <f ca="1">'Basket Options'!R656</f>
        <v>437.15902576067913</v>
      </c>
      <c r="C652" s="65">
        <f ca="1">'Basket Options'!T656</f>
        <v>0</v>
      </c>
    </row>
    <row r="653" spans="1:3" x14ac:dyDescent="0.2">
      <c r="A653">
        <f ca="1">'Basket Options'!Q657</f>
        <v>127.82266909398338</v>
      </c>
      <c r="B653">
        <f ca="1">'Basket Options'!R657</f>
        <v>390.61383848754116</v>
      </c>
      <c r="C653" s="65">
        <f ca="1">'Basket Options'!T657</f>
        <v>0</v>
      </c>
    </row>
    <row r="654" spans="1:3" x14ac:dyDescent="0.2">
      <c r="A654">
        <f ca="1">'Basket Options'!Q658</f>
        <v>120.36287890488001</v>
      </c>
      <c r="B654">
        <f ca="1">'Basket Options'!R658</f>
        <v>431.16163416536136</v>
      </c>
      <c r="C654" s="65">
        <f ca="1">'Basket Options'!T658</f>
        <v>0</v>
      </c>
    </row>
    <row r="655" spans="1:3" x14ac:dyDescent="0.2">
      <c r="A655">
        <f ca="1">'Basket Options'!Q659</f>
        <v>96.457516035708608</v>
      </c>
      <c r="B655">
        <f ca="1">'Basket Options'!R659</f>
        <v>324.78516056654507</v>
      </c>
      <c r="C655" s="65">
        <f ca="1">'Basket Options'!T659</f>
        <v>0</v>
      </c>
    </row>
    <row r="656" spans="1:3" x14ac:dyDescent="0.2">
      <c r="A656">
        <f ca="1">'Basket Options'!Q660</f>
        <v>207.39771232870672</v>
      </c>
      <c r="B656">
        <f ca="1">'Basket Options'!R660</f>
        <v>470.45483423230922</v>
      </c>
      <c r="C656" s="65">
        <f ca="1">'Basket Options'!T660</f>
        <v>762916.44768163934</v>
      </c>
    </row>
    <row r="657" spans="1:3" x14ac:dyDescent="0.2">
      <c r="A657">
        <f ca="1">'Basket Options'!Q661</f>
        <v>137.50816487578174</v>
      </c>
      <c r="B657">
        <f ca="1">'Basket Options'!R661</f>
        <v>362.78695601705908</v>
      </c>
      <c r="C657" s="65">
        <f ca="1">'Basket Options'!T661</f>
        <v>0</v>
      </c>
    </row>
    <row r="658" spans="1:3" x14ac:dyDescent="0.2">
      <c r="A658">
        <f ca="1">'Basket Options'!Q662</f>
        <v>90.702190613134661</v>
      </c>
      <c r="B658">
        <f ca="1">'Basket Options'!R662</f>
        <v>517.02241865943006</v>
      </c>
      <c r="C658" s="65">
        <f ca="1">'Basket Options'!T662</f>
        <v>0</v>
      </c>
    </row>
    <row r="659" spans="1:3" x14ac:dyDescent="0.2">
      <c r="A659">
        <f ca="1">'Basket Options'!Q663</f>
        <v>319.61411062952664</v>
      </c>
      <c r="B659">
        <f ca="1">'Basket Options'!R663</f>
        <v>510.17652530624923</v>
      </c>
      <c r="C659" s="65">
        <f ca="1">'Basket Options'!T663</f>
        <v>4334579.9009411354</v>
      </c>
    </row>
    <row r="660" spans="1:3" x14ac:dyDescent="0.2">
      <c r="A660">
        <f ca="1">'Basket Options'!Q664</f>
        <v>243.96728706697743</v>
      </c>
      <c r="B660">
        <f ca="1">'Basket Options'!R664</f>
        <v>623.07367873786825</v>
      </c>
      <c r="C660" s="65">
        <f ca="1">'Basket Options'!T664</f>
        <v>3390930.4782796055</v>
      </c>
    </row>
    <row r="661" spans="1:3" x14ac:dyDescent="0.2">
      <c r="A661">
        <f ca="1">'Basket Options'!Q665</f>
        <v>114.3759682177751</v>
      </c>
      <c r="B661">
        <f ca="1">'Basket Options'!R665</f>
        <v>463.3948019880952</v>
      </c>
      <c r="C661" s="65">
        <f ca="1">'Basket Options'!T665</f>
        <v>0</v>
      </c>
    </row>
    <row r="662" spans="1:3" x14ac:dyDescent="0.2">
      <c r="A662">
        <f ca="1">'Basket Options'!Q666</f>
        <v>86.776789185142448</v>
      </c>
      <c r="B662">
        <f ca="1">'Basket Options'!R666</f>
        <v>336.15911365490706</v>
      </c>
      <c r="C662" s="65">
        <f ca="1">'Basket Options'!T666</f>
        <v>0</v>
      </c>
    </row>
    <row r="663" spans="1:3" x14ac:dyDescent="0.2">
      <c r="A663">
        <f ca="1">'Basket Options'!Q667</f>
        <v>189.78371890516061</v>
      </c>
      <c r="B663">
        <f ca="1">'Basket Options'!R667</f>
        <v>607.43254353080169</v>
      </c>
      <c r="C663" s="65">
        <f ca="1">'Basket Options'!T667</f>
        <v>1703446.5294651687</v>
      </c>
    </row>
    <row r="664" spans="1:3" x14ac:dyDescent="0.2">
      <c r="A664">
        <f ca="1">'Basket Options'!Q668</f>
        <v>156.70293447297678</v>
      </c>
      <c r="B664">
        <f ca="1">'Basket Options'!R668</f>
        <v>442.28285706377801</v>
      </c>
      <c r="C664" s="65">
        <f ca="1">'Basket Options'!T668</f>
        <v>0</v>
      </c>
    </row>
    <row r="665" spans="1:3" x14ac:dyDescent="0.2">
      <c r="A665">
        <f ca="1">'Basket Options'!Q669</f>
        <v>104.71438653512237</v>
      </c>
      <c r="B665">
        <f ca="1">'Basket Options'!R669</f>
        <v>322.9737143635553</v>
      </c>
      <c r="C665" s="65">
        <f ca="1">'Basket Options'!T669</f>
        <v>0</v>
      </c>
    </row>
    <row r="666" spans="1:3" x14ac:dyDescent="0.2">
      <c r="A666">
        <f ca="1">'Basket Options'!Q670</f>
        <v>117.08928998797204</v>
      </c>
      <c r="B666">
        <f ca="1">'Basket Options'!R670</f>
        <v>472.61944875606201</v>
      </c>
      <c r="C666" s="65">
        <f ca="1">'Basket Options'!T670</f>
        <v>0</v>
      </c>
    </row>
    <row r="667" spans="1:3" x14ac:dyDescent="0.2">
      <c r="A667">
        <f ca="1">'Basket Options'!Q671</f>
        <v>77.592434555655274</v>
      </c>
      <c r="B667">
        <f ca="1">'Basket Options'!R671</f>
        <v>308.73891112057657</v>
      </c>
      <c r="C667" s="65">
        <f ca="1">'Basket Options'!T671</f>
        <v>0</v>
      </c>
    </row>
    <row r="668" spans="1:3" x14ac:dyDescent="0.2">
      <c r="A668">
        <f ca="1">'Basket Options'!Q672</f>
        <v>171.20163179156467</v>
      </c>
      <c r="B668">
        <f ca="1">'Basket Options'!R672</f>
        <v>482.62271459735882</v>
      </c>
      <c r="C668" s="65">
        <f ca="1">'Basket Options'!T672</f>
        <v>0</v>
      </c>
    </row>
    <row r="669" spans="1:3" x14ac:dyDescent="0.2">
      <c r="A669">
        <f ca="1">'Basket Options'!Q673</f>
        <v>150.62680401166818</v>
      </c>
      <c r="B669">
        <f ca="1">'Basket Options'!R673</f>
        <v>407.64690025540199</v>
      </c>
      <c r="C669" s="65">
        <f ca="1">'Basket Options'!T673</f>
        <v>0</v>
      </c>
    </row>
    <row r="670" spans="1:3" x14ac:dyDescent="0.2">
      <c r="A670">
        <f ca="1">'Basket Options'!Q674</f>
        <v>154.6033631978186</v>
      </c>
      <c r="B670">
        <f ca="1">'Basket Options'!R674</f>
        <v>423.04336498813814</v>
      </c>
      <c r="C670" s="65">
        <f ca="1">'Basket Options'!T674</f>
        <v>0</v>
      </c>
    </row>
    <row r="671" spans="1:3" x14ac:dyDescent="0.2">
      <c r="A671">
        <f ca="1">'Basket Options'!Q675</f>
        <v>256.88403500896857</v>
      </c>
      <c r="B671">
        <f ca="1">'Basket Options'!R675</f>
        <v>636.80185339271759</v>
      </c>
      <c r="C671" s="65">
        <f ca="1">'Basket Options'!T675</f>
        <v>3898022.3236446455</v>
      </c>
    </row>
    <row r="672" spans="1:3" x14ac:dyDescent="0.2">
      <c r="A672">
        <f ca="1">'Basket Options'!Q676</f>
        <v>134.9930254040471</v>
      </c>
      <c r="B672">
        <f ca="1">'Basket Options'!R676</f>
        <v>444.77994194999462</v>
      </c>
      <c r="C672" s="65">
        <f ca="1">'Basket Options'!T676</f>
        <v>0</v>
      </c>
    </row>
    <row r="673" spans="1:3" x14ac:dyDescent="0.2">
      <c r="A673">
        <f ca="1">'Basket Options'!Q677</f>
        <v>123.23118635528562</v>
      </c>
      <c r="B673">
        <f ca="1">'Basket Options'!R677</f>
        <v>378.73278592125928</v>
      </c>
      <c r="C673" s="65">
        <f ca="1">'Basket Options'!T677</f>
        <v>0</v>
      </c>
    </row>
    <row r="674" spans="1:3" x14ac:dyDescent="0.2">
      <c r="A674">
        <f ca="1">'Basket Options'!Q678</f>
        <v>173.15081126551948</v>
      </c>
      <c r="B674">
        <f ca="1">'Basket Options'!R678</f>
        <v>400.64138607101074</v>
      </c>
      <c r="C674" s="65">
        <f ca="1">'Basket Options'!T678</f>
        <v>0</v>
      </c>
    </row>
    <row r="675" spans="1:3" x14ac:dyDescent="0.2">
      <c r="A675">
        <f ca="1">'Basket Options'!Q679</f>
        <v>173.75784157852959</v>
      </c>
      <c r="B675">
        <f ca="1">'Basket Options'!R679</f>
        <v>512.25044524143186</v>
      </c>
      <c r="C675" s="65">
        <f ca="1">'Basket Options'!T679</f>
        <v>255132.15652578324</v>
      </c>
    </row>
    <row r="676" spans="1:3" x14ac:dyDescent="0.2">
      <c r="A676">
        <f ca="1">'Basket Options'!Q680</f>
        <v>213.14654973527374</v>
      </c>
      <c r="B676">
        <f ca="1">'Basket Options'!R680</f>
        <v>484.06297873582565</v>
      </c>
      <c r="C676" s="65">
        <f ca="1">'Basket Options'!T680</f>
        <v>1067202.8285653517</v>
      </c>
    </row>
    <row r="677" spans="1:3" x14ac:dyDescent="0.2">
      <c r="A677">
        <f ca="1">'Basket Options'!Q681</f>
        <v>158.69212438335904</v>
      </c>
      <c r="B677">
        <f ca="1">'Basket Options'!R681</f>
        <v>432.25979536514177</v>
      </c>
      <c r="C677" s="65">
        <f ca="1">'Basket Options'!T681</f>
        <v>0</v>
      </c>
    </row>
    <row r="678" spans="1:3" x14ac:dyDescent="0.2">
      <c r="A678">
        <f ca="1">'Basket Options'!Q682</f>
        <v>86.595578762816999</v>
      </c>
      <c r="B678">
        <f ca="1">'Basket Options'!R682</f>
        <v>486.56651183288983</v>
      </c>
      <c r="C678" s="65">
        <f ca="1">'Basket Options'!T682</f>
        <v>0</v>
      </c>
    </row>
    <row r="679" spans="1:3" x14ac:dyDescent="0.2">
      <c r="A679">
        <f ca="1">'Basket Options'!Q683</f>
        <v>128.08779319484339</v>
      </c>
      <c r="B679">
        <f ca="1">'Basket Options'!R683</f>
        <v>447.00843182862815</v>
      </c>
      <c r="C679" s="65">
        <f ca="1">'Basket Options'!T683</f>
        <v>0</v>
      </c>
    </row>
    <row r="680" spans="1:3" x14ac:dyDescent="0.2">
      <c r="A680">
        <f ca="1">'Basket Options'!Q684</f>
        <v>158.10695133001636</v>
      </c>
      <c r="B680">
        <f ca="1">'Basket Options'!R684</f>
        <v>477.90163535387603</v>
      </c>
      <c r="C680" s="65">
        <f ca="1">'Basket Options'!T684</f>
        <v>0</v>
      </c>
    </row>
    <row r="681" spans="1:3" x14ac:dyDescent="0.2">
      <c r="A681">
        <f ca="1">'Basket Options'!Q685</f>
        <v>232.45520486018938</v>
      </c>
      <c r="B681">
        <f ca="1">'Basket Options'!R685</f>
        <v>557.64143516732395</v>
      </c>
      <c r="C681" s="65">
        <f ca="1">'Basket Options'!T685</f>
        <v>2381372.9736826941</v>
      </c>
    </row>
    <row r="682" spans="1:3" x14ac:dyDescent="0.2">
      <c r="A682">
        <f ca="1">'Basket Options'!Q686</f>
        <v>260.67444391019984</v>
      </c>
      <c r="B682">
        <f ca="1">'Basket Options'!R686</f>
        <v>536.45677559640455</v>
      </c>
      <c r="C682" s="65">
        <f ca="1">'Basket Options'!T686</f>
        <v>2952783.9356685113</v>
      </c>
    </row>
    <row r="683" spans="1:3" x14ac:dyDescent="0.2">
      <c r="A683">
        <f ca="1">'Basket Options'!Q687</f>
        <v>276.1725927655861</v>
      </c>
      <c r="B683">
        <f ca="1">'Basket Options'!R687</f>
        <v>494.65435820861001</v>
      </c>
      <c r="C683" s="65">
        <f ca="1">'Basket Options'!T687</f>
        <v>2950387.9461253993</v>
      </c>
    </row>
    <row r="684" spans="1:3" x14ac:dyDescent="0.2">
      <c r="A684">
        <f ca="1">'Basket Options'!Q688</f>
        <v>164.03724925512816</v>
      </c>
      <c r="B684">
        <f ca="1">'Basket Options'!R688</f>
        <v>492.44209971380218</v>
      </c>
      <c r="C684" s="65">
        <f ca="1">'Basket Options'!T688</f>
        <v>0</v>
      </c>
    </row>
    <row r="685" spans="1:3" x14ac:dyDescent="0.2">
      <c r="A685">
        <f ca="1">'Basket Options'!Q689</f>
        <v>189.95065991046894</v>
      </c>
      <c r="B685">
        <f ca="1">'Basket Options'!R689</f>
        <v>569.36058392651398</v>
      </c>
      <c r="C685" s="65">
        <f ca="1">'Basket Options'!T689</f>
        <v>1309070.2960802857</v>
      </c>
    </row>
    <row r="686" spans="1:3" x14ac:dyDescent="0.2">
      <c r="A686">
        <f ca="1">'Basket Options'!Q690</f>
        <v>132.30595586860863</v>
      </c>
      <c r="B686">
        <f ca="1">'Basket Options'!R690</f>
        <v>554.76426146298866</v>
      </c>
      <c r="C686" s="65">
        <f ca="1">'Basket Options'!T690</f>
        <v>0</v>
      </c>
    </row>
    <row r="687" spans="1:3" x14ac:dyDescent="0.2">
      <c r="A687">
        <f ca="1">'Basket Options'!Q691</f>
        <v>177.80077560210182</v>
      </c>
      <c r="B687">
        <f ca="1">'Basket Options'!R691</f>
        <v>566.79513274322676</v>
      </c>
      <c r="C687" s="65">
        <f ca="1">'Basket Options'!T691</f>
        <v>940548.7897944022</v>
      </c>
    </row>
    <row r="688" spans="1:3" x14ac:dyDescent="0.2">
      <c r="A688">
        <f ca="1">'Basket Options'!Q692</f>
        <v>124.57277283005463</v>
      </c>
      <c r="B688">
        <f ca="1">'Basket Options'!R692</f>
        <v>478.86796777832035</v>
      </c>
      <c r="C688" s="65">
        <f ca="1">'Basket Options'!T692</f>
        <v>0</v>
      </c>
    </row>
    <row r="689" spans="1:3" x14ac:dyDescent="0.2">
      <c r="A689">
        <f ca="1">'Basket Options'!Q693</f>
        <v>139.71619988079092</v>
      </c>
      <c r="B689">
        <f ca="1">'Basket Options'!R693</f>
        <v>378.72804771478059</v>
      </c>
      <c r="C689" s="65">
        <f ca="1">'Basket Options'!T693</f>
        <v>0</v>
      </c>
    </row>
    <row r="690" spans="1:3" x14ac:dyDescent="0.2">
      <c r="A690">
        <f ca="1">'Basket Options'!Q694</f>
        <v>147.99441133094081</v>
      </c>
      <c r="B690">
        <f ca="1">'Basket Options'!R694</f>
        <v>465.0300647812619</v>
      </c>
      <c r="C690" s="65">
        <f ca="1">'Basket Options'!T694</f>
        <v>0</v>
      </c>
    </row>
    <row r="691" spans="1:3" x14ac:dyDescent="0.2">
      <c r="A691">
        <f ca="1">'Basket Options'!Q695</f>
        <v>148.19364297672348</v>
      </c>
      <c r="B691">
        <f ca="1">'Basket Options'!R695</f>
        <v>448.05116713366817</v>
      </c>
      <c r="C691" s="65">
        <f ca="1">'Basket Options'!T695</f>
        <v>0</v>
      </c>
    </row>
    <row r="692" spans="1:3" x14ac:dyDescent="0.2">
      <c r="A692">
        <f ca="1">'Basket Options'!Q696</f>
        <v>163.1021697775121</v>
      </c>
      <c r="B692">
        <f ca="1">'Basket Options'!R696</f>
        <v>355.47170205587963</v>
      </c>
      <c r="C692" s="65">
        <f ca="1">'Basket Options'!T696</f>
        <v>0</v>
      </c>
    </row>
    <row r="693" spans="1:3" x14ac:dyDescent="0.2">
      <c r="A693">
        <f ca="1">'Basket Options'!Q697</f>
        <v>278.53608832281043</v>
      </c>
      <c r="B693">
        <f ca="1">'Basket Options'!R697</f>
        <v>689.61173449032412</v>
      </c>
      <c r="C693" s="65">
        <f ca="1">'Basket Options'!T697</f>
        <v>5060387.9323883615</v>
      </c>
    </row>
    <row r="694" spans="1:3" x14ac:dyDescent="0.2">
      <c r="A694">
        <f ca="1">'Basket Options'!Q698</f>
        <v>135.17066425734984</v>
      </c>
      <c r="B694">
        <f ca="1">'Basket Options'!R698</f>
        <v>489.51316105039234</v>
      </c>
      <c r="C694" s="65">
        <f ca="1">'Basket Options'!T698</f>
        <v>0</v>
      </c>
    </row>
    <row r="695" spans="1:3" x14ac:dyDescent="0.2">
      <c r="A695">
        <f ca="1">'Basket Options'!Q699</f>
        <v>138.24212988400006</v>
      </c>
      <c r="B695">
        <f ca="1">'Basket Options'!R699</f>
        <v>488.83966082832779</v>
      </c>
      <c r="C695" s="65">
        <f ca="1">'Basket Options'!T699</f>
        <v>0</v>
      </c>
    </row>
    <row r="696" spans="1:3" x14ac:dyDescent="0.2">
      <c r="A696">
        <f ca="1">'Basket Options'!Q700</f>
        <v>101.59333479903526</v>
      </c>
      <c r="B696">
        <f ca="1">'Basket Options'!R700</f>
        <v>446.30074671073055</v>
      </c>
      <c r="C696" s="65">
        <f ca="1">'Basket Options'!T700</f>
        <v>0</v>
      </c>
    </row>
    <row r="697" spans="1:3" x14ac:dyDescent="0.2">
      <c r="A697">
        <f ca="1">'Basket Options'!Q701</f>
        <v>215.75589116121716</v>
      </c>
      <c r="B697">
        <f ca="1">'Basket Options'!R701</f>
        <v>434.19983083195081</v>
      </c>
      <c r="C697" s="65">
        <f ca="1">'Basket Options'!T701</f>
        <v>617906.77445161343</v>
      </c>
    </row>
    <row r="698" spans="1:3" x14ac:dyDescent="0.2">
      <c r="A698">
        <f ca="1">'Basket Options'!Q702</f>
        <v>123.05415452823944</v>
      </c>
      <c r="B698">
        <f ca="1">'Basket Options'!R702</f>
        <v>459.0899397793666</v>
      </c>
      <c r="C698" s="65">
        <f ca="1">'Basket Options'!T702</f>
        <v>0</v>
      </c>
    </row>
    <row r="699" spans="1:3" x14ac:dyDescent="0.2">
      <c r="A699">
        <f ca="1">'Basket Options'!Q703</f>
        <v>183.19114203762052</v>
      </c>
      <c r="B699">
        <f ca="1">'Basket Options'!R703</f>
        <v>595.36752362158052</v>
      </c>
      <c r="C699" s="65">
        <f ca="1">'Basket Options'!T703</f>
        <v>1391610.9144152217</v>
      </c>
    </row>
    <row r="700" spans="1:3" x14ac:dyDescent="0.2">
      <c r="A700">
        <f ca="1">'Basket Options'!Q704</f>
        <v>201.10516641054747</v>
      </c>
      <c r="B700">
        <f ca="1">'Basket Options'!R704</f>
        <v>488.36417536966309</v>
      </c>
      <c r="C700" s="65">
        <f ca="1">'Basket Options'!T704</f>
        <v>773708.35535658151</v>
      </c>
    </row>
    <row r="701" spans="1:3" x14ac:dyDescent="0.2">
      <c r="A701">
        <f ca="1">'Basket Options'!Q705</f>
        <v>167.85041096665569</v>
      </c>
      <c r="B701">
        <f ca="1">'Basket Options'!R705</f>
        <v>581.50006429348969</v>
      </c>
      <c r="C701" s="65">
        <f ca="1">'Basket Options'!T705</f>
        <v>814901.52948478237</v>
      </c>
    </row>
    <row r="702" spans="1:3" x14ac:dyDescent="0.2">
      <c r="A702">
        <f ca="1">'Basket Options'!Q706</f>
        <v>165.48852458118233</v>
      </c>
      <c r="B702">
        <f ca="1">'Basket Options'!R706</f>
        <v>534.55267037308158</v>
      </c>
      <c r="C702" s="65">
        <f ca="1">'Basket Options'!T706</f>
        <v>256387.42502432689</v>
      </c>
    </row>
    <row r="703" spans="1:3" x14ac:dyDescent="0.2">
      <c r="A703">
        <f ca="1">'Basket Options'!Q707</f>
        <v>152.70760436628572</v>
      </c>
      <c r="B703">
        <f ca="1">'Basket Options'!R707</f>
        <v>418.37271084518477</v>
      </c>
      <c r="C703" s="65">
        <f ca="1">'Basket Options'!T707</f>
        <v>0</v>
      </c>
    </row>
    <row r="704" spans="1:3" x14ac:dyDescent="0.2">
      <c r="A704">
        <f ca="1">'Basket Options'!Q708</f>
        <v>130.99049612724585</v>
      </c>
      <c r="B704">
        <f ca="1">'Basket Options'!R708</f>
        <v>447.72166618981453</v>
      </c>
      <c r="C704" s="65">
        <f ca="1">'Basket Options'!T708</f>
        <v>0</v>
      </c>
    </row>
    <row r="705" spans="1:3" x14ac:dyDescent="0.2">
      <c r="A705">
        <f ca="1">'Basket Options'!Q709</f>
        <v>158.36874249683743</v>
      </c>
      <c r="B705">
        <f ca="1">'Basket Options'!R709</f>
        <v>467.09701397794481</v>
      </c>
      <c r="C705" s="65">
        <f ca="1">'Basket Options'!T709</f>
        <v>0</v>
      </c>
    </row>
    <row r="706" spans="1:3" x14ac:dyDescent="0.2">
      <c r="A706">
        <f ca="1">'Basket Options'!Q710</f>
        <v>179.95965166418728</v>
      </c>
      <c r="B706">
        <f ca="1">'Basket Options'!R710</f>
        <v>471.44767299822865</v>
      </c>
      <c r="C706" s="65">
        <f ca="1">'Basket Options'!T710</f>
        <v>1819.9938610512763</v>
      </c>
    </row>
    <row r="707" spans="1:3" x14ac:dyDescent="0.2">
      <c r="A707">
        <f ca="1">'Basket Options'!Q711</f>
        <v>182.89452267425631</v>
      </c>
      <c r="B707">
        <f ca="1">'Basket Options'!R711</f>
        <v>444.54016154842685</v>
      </c>
      <c r="C707" s="65">
        <f ca="1">'Basket Options'!T711</f>
        <v>0</v>
      </c>
    </row>
    <row r="708" spans="1:3" x14ac:dyDescent="0.2">
      <c r="A708">
        <f ca="1">'Basket Options'!Q712</f>
        <v>192.0113941500376</v>
      </c>
      <c r="B708">
        <f ca="1">'Basket Options'!R712</f>
        <v>510.78991134891925</v>
      </c>
      <c r="C708" s="65">
        <f ca="1">'Basket Options'!T712</f>
        <v>753076.23147012852</v>
      </c>
    </row>
    <row r="709" spans="1:3" x14ac:dyDescent="0.2">
      <c r="A709">
        <f ca="1">'Basket Options'!Q713</f>
        <v>162.16479748480927</v>
      </c>
      <c r="B709">
        <f ca="1">'Basket Options'!R713</f>
        <v>390.31263400907409</v>
      </c>
      <c r="C709" s="65">
        <f ca="1">'Basket Options'!T713</f>
        <v>0</v>
      </c>
    </row>
    <row r="710" spans="1:3" x14ac:dyDescent="0.2">
      <c r="A710">
        <f ca="1">'Basket Options'!Q714</f>
        <v>163.78556692379803</v>
      </c>
      <c r="B710">
        <f ca="1">'Basket Options'!R714</f>
        <v>473.62231081632081</v>
      </c>
      <c r="C710" s="65">
        <f ca="1">'Basket Options'!T714</f>
        <v>0</v>
      </c>
    </row>
    <row r="711" spans="1:3" x14ac:dyDescent="0.2">
      <c r="A711">
        <f ca="1">'Basket Options'!Q715</f>
        <v>103.78006226764255</v>
      </c>
      <c r="B711">
        <f ca="1">'Basket Options'!R715</f>
        <v>328.60931123325173</v>
      </c>
      <c r="C711" s="65">
        <f ca="1">'Basket Options'!T715</f>
        <v>0</v>
      </c>
    </row>
    <row r="712" spans="1:3" x14ac:dyDescent="0.2">
      <c r="A712">
        <f ca="1">'Basket Options'!Q716</f>
        <v>192.65798944254809</v>
      </c>
      <c r="B712">
        <f ca="1">'Basket Options'!R716</f>
        <v>433.68724849324838</v>
      </c>
      <c r="C712" s="65">
        <f ca="1">'Basket Options'!T716</f>
        <v>0</v>
      </c>
    </row>
    <row r="713" spans="1:3" x14ac:dyDescent="0.2">
      <c r="A713">
        <f ca="1">'Basket Options'!Q717</f>
        <v>161.51504610393334</v>
      </c>
      <c r="B713">
        <f ca="1">'Basket Options'!R717</f>
        <v>516.46549698391732</v>
      </c>
      <c r="C713" s="65">
        <f ca="1">'Basket Options'!T717</f>
        <v>0</v>
      </c>
    </row>
    <row r="714" spans="1:3" x14ac:dyDescent="0.2">
      <c r="A714">
        <f ca="1">'Basket Options'!Q718</f>
        <v>199.12002544519561</v>
      </c>
      <c r="B714">
        <f ca="1">'Basket Options'!R718</f>
        <v>562.11123897473988</v>
      </c>
      <c r="C714" s="65">
        <f ca="1">'Basket Options'!T718</f>
        <v>1490906.8824012335</v>
      </c>
    </row>
    <row r="715" spans="1:3" x14ac:dyDescent="0.2">
      <c r="A715">
        <f ca="1">'Basket Options'!Q719</f>
        <v>98.647624379682696</v>
      </c>
      <c r="B715">
        <f ca="1">'Basket Options'!R719</f>
        <v>369.71423563372861</v>
      </c>
      <c r="C715" s="65">
        <f ca="1">'Basket Options'!T719</f>
        <v>0</v>
      </c>
    </row>
    <row r="716" spans="1:3" x14ac:dyDescent="0.2">
      <c r="A716">
        <f ca="1">'Basket Options'!Q720</f>
        <v>521.46566657709377</v>
      </c>
      <c r="B716">
        <f ca="1">'Basket Options'!R720</f>
        <v>630.24880129602752</v>
      </c>
      <c r="C716" s="65">
        <f ca="1">'Basket Options'!T720</f>
        <v>11268839.547999684</v>
      </c>
    </row>
    <row r="717" spans="1:3" x14ac:dyDescent="0.2">
      <c r="A717">
        <f ca="1">'Basket Options'!Q721</f>
        <v>289.16145161364994</v>
      </c>
      <c r="B717">
        <f ca="1">'Basket Options'!R721</f>
        <v>631.56589533529541</v>
      </c>
      <c r="C717" s="65">
        <f ca="1">'Basket Options'!T721</f>
        <v>4750715.4113771766</v>
      </c>
    </row>
    <row r="718" spans="1:3" x14ac:dyDescent="0.2">
      <c r="A718">
        <f ca="1">'Basket Options'!Q722</f>
        <v>183.73362512809905</v>
      </c>
      <c r="B718">
        <f ca="1">'Basket Options'!R722</f>
        <v>382.3300932761901</v>
      </c>
      <c r="C718" s="65">
        <f ca="1">'Basket Options'!T722</f>
        <v>0</v>
      </c>
    </row>
    <row r="719" spans="1:3" x14ac:dyDescent="0.2">
      <c r="A719">
        <f ca="1">'Basket Options'!Q723</f>
        <v>191.06922913424987</v>
      </c>
      <c r="B719">
        <f ca="1">'Basket Options'!R723</f>
        <v>421.87944039340198</v>
      </c>
      <c r="C719" s="65">
        <f ca="1">'Basket Options'!T723</f>
        <v>0</v>
      </c>
    </row>
    <row r="720" spans="1:3" x14ac:dyDescent="0.2">
      <c r="A720">
        <f ca="1">'Basket Options'!Q724</f>
        <v>88.682309773727141</v>
      </c>
      <c r="B720">
        <f ca="1">'Basket Options'!R724</f>
        <v>393.92611305816621</v>
      </c>
      <c r="C720" s="65">
        <f ca="1">'Basket Options'!T724</f>
        <v>0</v>
      </c>
    </row>
    <row r="721" spans="1:3" x14ac:dyDescent="0.2">
      <c r="A721">
        <f ca="1">'Basket Options'!Q725</f>
        <v>206.37897082126554</v>
      </c>
      <c r="B721">
        <f ca="1">'Basket Options'!R725</f>
        <v>489.20799610052239</v>
      </c>
      <c r="C721" s="65">
        <f ca="1">'Basket Options'!T725</f>
        <v>930842.11667801999</v>
      </c>
    </row>
    <row r="722" spans="1:3" x14ac:dyDescent="0.2">
      <c r="A722">
        <f ca="1">'Basket Options'!Q726</f>
        <v>123.38918295308531</v>
      </c>
      <c r="B722">
        <f ca="1">'Basket Options'!R726</f>
        <v>401.79317640333591</v>
      </c>
      <c r="C722" s="65">
        <f ca="1">'Basket Options'!T726</f>
        <v>0</v>
      </c>
    </row>
    <row r="723" spans="1:3" x14ac:dyDescent="0.2">
      <c r="A723">
        <f ca="1">'Basket Options'!Q727</f>
        <v>170.54390599867841</v>
      </c>
      <c r="B723">
        <f ca="1">'Basket Options'!R727</f>
        <v>462.81020957010622</v>
      </c>
      <c r="C723" s="65">
        <f ca="1">'Basket Options'!T727</f>
        <v>0</v>
      </c>
    </row>
    <row r="724" spans="1:3" x14ac:dyDescent="0.2">
      <c r="A724">
        <f ca="1">'Basket Options'!Q728</f>
        <v>174.84403787507128</v>
      </c>
      <c r="B724">
        <f ca="1">'Basket Options'!R728</f>
        <v>429.71538942225368</v>
      </c>
      <c r="C724" s="65">
        <f ca="1">'Basket Options'!T728</f>
        <v>0</v>
      </c>
    </row>
    <row r="725" spans="1:3" x14ac:dyDescent="0.2">
      <c r="A725">
        <f ca="1">'Basket Options'!Q729</f>
        <v>137.53777628342374</v>
      </c>
      <c r="B725">
        <f ca="1">'Basket Options'!R729</f>
        <v>432.90567942630599</v>
      </c>
      <c r="C725" s="65">
        <f ca="1">'Basket Options'!T729</f>
        <v>0</v>
      </c>
    </row>
    <row r="726" spans="1:3" x14ac:dyDescent="0.2">
      <c r="A726">
        <f ca="1">'Basket Options'!Q730</f>
        <v>108.96603632166959</v>
      </c>
      <c r="B726">
        <f ca="1">'Basket Options'!R730</f>
        <v>480.75416652969818</v>
      </c>
      <c r="C726" s="65">
        <f ca="1">'Basket Options'!T730</f>
        <v>0</v>
      </c>
    </row>
    <row r="727" spans="1:3" x14ac:dyDescent="0.2">
      <c r="A727">
        <f ca="1">'Basket Options'!Q731</f>
        <v>235.60512869825476</v>
      </c>
      <c r="B727">
        <f ca="1">'Basket Options'!R731</f>
        <v>498.96913006884608</v>
      </c>
      <c r="C727" s="65">
        <f ca="1">'Basket Options'!T731</f>
        <v>1854939.4301191717</v>
      </c>
    </row>
    <row r="728" spans="1:3" x14ac:dyDescent="0.2">
      <c r="A728">
        <f ca="1">'Basket Options'!Q732</f>
        <v>403.1266000202524</v>
      </c>
      <c r="B728">
        <f ca="1">'Basket Options'!R732</f>
        <v>559.58705374237786</v>
      </c>
      <c r="C728" s="65">
        <f ca="1">'Basket Options'!T732</f>
        <v>7200705.2366970628</v>
      </c>
    </row>
    <row r="729" spans="1:3" x14ac:dyDescent="0.2">
      <c r="A729">
        <f ca="1">'Basket Options'!Q733</f>
        <v>118.18731057556526</v>
      </c>
      <c r="B729">
        <f ca="1">'Basket Options'!R733</f>
        <v>452.64906268693551</v>
      </c>
      <c r="C729" s="65">
        <f ca="1">'Basket Options'!T733</f>
        <v>0</v>
      </c>
    </row>
    <row r="730" spans="1:3" x14ac:dyDescent="0.2">
      <c r="A730">
        <f ca="1">'Basket Options'!Q734</f>
        <v>184.07826710458156</v>
      </c>
      <c r="B730">
        <f ca="1">'Basket Options'!R734</f>
        <v>540.31035550720867</v>
      </c>
      <c r="C730" s="65">
        <f ca="1">'Basket Options'!T734</f>
        <v>839445.8608731851</v>
      </c>
    </row>
    <row r="731" spans="1:3" x14ac:dyDescent="0.2">
      <c r="A731">
        <f ca="1">'Basket Options'!Q735</f>
        <v>223.40336871903486</v>
      </c>
      <c r="B731">
        <f ca="1">'Basket Options'!R735</f>
        <v>470.33374166365138</v>
      </c>
      <c r="C731" s="65">
        <f ca="1">'Basket Options'!T735</f>
        <v>1211694.2017602157</v>
      </c>
    </row>
    <row r="732" spans="1:3" x14ac:dyDescent="0.2">
      <c r="A732">
        <f ca="1">'Basket Options'!Q736</f>
        <v>76.30331989320311</v>
      </c>
      <c r="B732">
        <f ca="1">'Basket Options'!R736</f>
        <v>353.05266692523264</v>
      </c>
      <c r="C732" s="65">
        <f ca="1">'Basket Options'!T736</f>
        <v>0</v>
      </c>
    </row>
    <row r="733" spans="1:3" x14ac:dyDescent="0.2">
      <c r="A733">
        <f ca="1">'Basket Options'!Q737</f>
        <v>91.459818653328043</v>
      </c>
      <c r="B733">
        <f ca="1">'Basket Options'!R737</f>
        <v>392.11461193892575</v>
      </c>
      <c r="C733" s="65">
        <f ca="1">'Basket Options'!T737</f>
        <v>0</v>
      </c>
    </row>
    <row r="734" spans="1:3" x14ac:dyDescent="0.2">
      <c r="A734">
        <f ca="1">'Basket Options'!Q738</f>
        <v>151.8029183665366</v>
      </c>
      <c r="B734">
        <f ca="1">'Basket Options'!R738</f>
        <v>485.86975622639545</v>
      </c>
      <c r="C734" s="65">
        <f ca="1">'Basket Options'!T738</f>
        <v>0</v>
      </c>
    </row>
    <row r="735" spans="1:3" x14ac:dyDescent="0.2">
      <c r="A735">
        <f ca="1">'Basket Options'!Q739</f>
        <v>285.58224198451785</v>
      </c>
      <c r="B735">
        <f ca="1">'Basket Options'!R739</f>
        <v>500.60728138220185</v>
      </c>
      <c r="C735" s="65">
        <f ca="1">'Basket Options'!T739</f>
        <v>3277367.0035689138</v>
      </c>
    </row>
    <row r="736" spans="1:3" x14ac:dyDescent="0.2">
      <c r="A736">
        <f ca="1">'Basket Options'!Q740</f>
        <v>113.27246011354302</v>
      </c>
      <c r="B736">
        <f ca="1">'Basket Options'!R740</f>
        <v>449.83703436361128</v>
      </c>
      <c r="C736" s="65">
        <f ca="1">'Basket Options'!T740</f>
        <v>0</v>
      </c>
    </row>
    <row r="737" spans="1:3" x14ac:dyDescent="0.2">
      <c r="A737">
        <f ca="1">'Basket Options'!Q741</f>
        <v>234.43647376582763</v>
      </c>
      <c r="B737">
        <f ca="1">'Basket Options'!R741</f>
        <v>382.87439077043945</v>
      </c>
      <c r="C737" s="65">
        <f ca="1">'Basket Options'!T741</f>
        <v>605174.13340328634</v>
      </c>
    </row>
    <row r="738" spans="1:3" x14ac:dyDescent="0.2">
      <c r="A738">
        <f ca="1">'Basket Options'!Q742</f>
        <v>157.37595129994838</v>
      </c>
      <c r="B738">
        <f ca="1">'Basket Options'!R742</f>
        <v>440.82048325587078</v>
      </c>
      <c r="C738" s="65">
        <f ca="1">'Basket Options'!T742</f>
        <v>0</v>
      </c>
    </row>
    <row r="739" spans="1:3" x14ac:dyDescent="0.2">
      <c r="A739">
        <f ca="1">'Basket Options'!Q743</f>
        <v>213.1789118152866</v>
      </c>
      <c r="B739">
        <f ca="1">'Basket Options'!R743</f>
        <v>453.61013709345286</v>
      </c>
      <c r="C739" s="65">
        <f ca="1">'Basket Options'!T743</f>
        <v>748906.09943580069</v>
      </c>
    </row>
    <row r="740" spans="1:3" x14ac:dyDescent="0.2">
      <c r="A740">
        <f ca="1">'Basket Options'!Q744</f>
        <v>116.7815740655963</v>
      </c>
      <c r="B740">
        <f ca="1">'Basket Options'!R744</f>
        <v>372.66486194361698</v>
      </c>
      <c r="C740" s="65">
        <f ca="1">'Basket Options'!T744</f>
        <v>0</v>
      </c>
    </row>
    <row r="741" spans="1:3" x14ac:dyDescent="0.2">
      <c r="A741">
        <f ca="1">'Basket Options'!Q745</f>
        <v>191.8380190151066</v>
      </c>
      <c r="B741">
        <f ca="1">'Basket Options'!R745</f>
        <v>448.75421201991907</v>
      </c>
      <c r="C741" s="65">
        <f ca="1">'Basket Options'!T745</f>
        <v>97943.069059558213</v>
      </c>
    </row>
    <row r="742" spans="1:3" x14ac:dyDescent="0.2">
      <c r="A742">
        <f ca="1">'Basket Options'!Q746</f>
        <v>191.38832289153447</v>
      </c>
      <c r="B742">
        <f ca="1">'Basket Options'!R746</f>
        <v>507.962269401664</v>
      </c>
      <c r="C742" s="65">
        <f ca="1">'Basket Options'!T746</f>
        <v>705917.37093240768</v>
      </c>
    </row>
    <row r="743" spans="1:3" x14ac:dyDescent="0.2">
      <c r="A743">
        <f ca="1">'Basket Options'!Q747</f>
        <v>133.36810279378005</v>
      </c>
      <c r="B743">
        <f ca="1">'Basket Options'!R747</f>
        <v>454.22531231658508</v>
      </c>
      <c r="C743" s="65">
        <f ca="1">'Basket Options'!T747</f>
        <v>0</v>
      </c>
    </row>
    <row r="744" spans="1:3" x14ac:dyDescent="0.2">
      <c r="A744">
        <f ca="1">'Basket Options'!Q748</f>
        <v>245.87440332410407</v>
      </c>
      <c r="B744">
        <f ca="1">'Basket Options'!R748</f>
        <v>598.47156366563161</v>
      </c>
      <c r="C744" s="65">
        <f ca="1">'Basket Options'!T748</f>
        <v>3186675.4030103087</v>
      </c>
    </row>
    <row r="745" spans="1:3" x14ac:dyDescent="0.2">
      <c r="A745">
        <f ca="1">'Basket Options'!Q749</f>
        <v>115.58043558418703</v>
      </c>
      <c r="B745">
        <f ca="1">'Basket Options'!R749</f>
        <v>446.7311110100278</v>
      </c>
      <c r="C745" s="65">
        <f ca="1">'Basket Options'!T749</f>
        <v>0</v>
      </c>
    </row>
    <row r="746" spans="1:3" x14ac:dyDescent="0.2">
      <c r="A746">
        <f ca="1">'Basket Options'!Q750</f>
        <v>160.42811841089338</v>
      </c>
      <c r="B746">
        <f ca="1">'Basket Options'!R750</f>
        <v>410.16196660939573</v>
      </c>
      <c r="C746" s="65">
        <f ca="1">'Basket Options'!T750</f>
        <v>0</v>
      </c>
    </row>
    <row r="747" spans="1:3" x14ac:dyDescent="0.2">
      <c r="A747">
        <f ca="1">'Basket Options'!Q751</f>
        <v>254.49825727426239</v>
      </c>
      <c r="B747">
        <f ca="1">'Basket Options'!R751</f>
        <v>403.0013870942015</v>
      </c>
      <c r="C747" s="65">
        <f ca="1">'Basket Options'!T751</f>
        <v>1380242.5375591293</v>
      </c>
    </row>
    <row r="748" spans="1:3" x14ac:dyDescent="0.2">
      <c r="A748">
        <f ca="1">'Basket Options'!Q752</f>
        <v>281.02807087598563</v>
      </c>
      <c r="B748">
        <f ca="1">'Basket Options'!R752</f>
        <v>613.82118215253126</v>
      </c>
      <c r="C748" s="65">
        <f ca="1">'Basket Options'!T752</f>
        <v>4336020.9282137975</v>
      </c>
    </row>
    <row r="749" spans="1:3" x14ac:dyDescent="0.2">
      <c r="A749">
        <f ca="1">'Basket Options'!Q753</f>
        <v>216.95972229445212</v>
      </c>
      <c r="B749">
        <f ca="1">'Basket Options'!R753</f>
        <v>450.73010272201532</v>
      </c>
      <c r="C749" s="65">
        <f ca="1">'Basket Options'!T753</f>
        <v>825026.40820756927</v>
      </c>
    </row>
    <row r="750" spans="1:3" x14ac:dyDescent="0.2">
      <c r="A750">
        <f ca="1">'Basket Options'!Q754</f>
        <v>293.33497460390595</v>
      </c>
      <c r="B750">
        <f ca="1">'Basket Options'!R754</f>
        <v>591.7214576623486</v>
      </c>
      <c r="C750" s="65">
        <f ca="1">'Basket Options'!T754</f>
        <v>4450417.1351293661</v>
      </c>
    </row>
    <row r="751" spans="1:3" x14ac:dyDescent="0.2">
      <c r="A751">
        <f ca="1">'Basket Options'!Q755</f>
        <v>102.80401450331006</v>
      </c>
      <c r="B751">
        <f ca="1">'Basket Options'!R755</f>
        <v>458.89311423964909</v>
      </c>
      <c r="C751" s="65">
        <f ca="1">'Basket Options'!T755</f>
        <v>0</v>
      </c>
    </row>
    <row r="752" spans="1:3" x14ac:dyDescent="0.2">
      <c r="A752">
        <f ca="1">'Basket Options'!Q756</f>
        <v>181.62257614471704</v>
      </c>
      <c r="B752">
        <f ca="1">'Basket Options'!R756</f>
        <v>471.48487700379252</v>
      </c>
      <c r="C752" s="65">
        <f ca="1">'Basket Options'!T756</f>
        <v>48968.076790906489</v>
      </c>
    </row>
    <row r="753" spans="1:3" x14ac:dyDescent="0.2">
      <c r="A753">
        <f ca="1">'Basket Options'!Q757</f>
        <v>165.03555102005404</v>
      </c>
      <c r="B753">
        <f ca="1">'Basket Options'!R757</f>
        <v>609.24997954828348</v>
      </c>
      <c r="C753" s="65">
        <f ca="1">'Basket Options'!T757</f>
        <v>1026627.9092069864</v>
      </c>
    </row>
    <row r="754" spans="1:3" x14ac:dyDescent="0.2">
      <c r="A754">
        <f ca="1">'Basket Options'!Q758</f>
        <v>127.92514986069538</v>
      </c>
      <c r="B754">
        <f ca="1">'Basket Options'!R758</f>
        <v>562.5801786253495</v>
      </c>
      <c r="C754" s="65">
        <f ca="1">'Basket Options'!T758</f>
        <v>0</v>
      </c>
    </row>
    <row r="755" spans="1:3" x14ac:dyDescent="0.2">
      <c r="A755">
        <f ca="1">'Basket Options'!Q759</f>
        <v>183.90474116595647</v>
      </c>
      <c r="B755">
        <f ca="1">'Basket Options'!R759</f>
        <v>539.4241764142181</v>
      </c>
      <c r="C755" s="65">
        <f ca="1">'Basket Options'!T759</f>
        <v>825277.72927819937</v>
      </c>
    </row>
    <row r="756" spans="1:3" x14ac:dyDescent="0.2">
      <c r="A756">
        <f ca="1">'Basket Options'!Q760</f>
        <v>319.94857257284764</v>
      </c>
      <c r="B756">
        <f ca="1">'Basket Options'!R760</f>
        <v>550.15513869462336</v>
      </c>
      <c r="C756" s="65">
        <f ca="1">'Basket Options'!T760</f>
        <v>4763040.1274003722</v>
      </c>
    </row>
    <row r="757" spans="1:3" x14ac:dyDescent="0.2">
      <c r="A757">
        <f ca="1">'Basket Options'!Q761</f>
        <v>107.27808311504745</v>
      </c>
      <c r="B757">
        <f ca="1">'Basket Options'!R761</f>
        <v>466.12030080483663</v>
      </c>
      <c r="C757" s="65">
        <f ca="1">'Basket Options'!T761</f>
        <v>0</v>
      </c>
    </row>
    <row r="758" spans="1:3" x14ac:dyDescent="0.2">
      <c r="A758">
        <f ca="1">'Basket Options'!Q762</f>
        <v>80.85321421487572</v>
      </c>
      <c r="B758">
        <f ca="1">'Basket Options'!R762</f>
        <v>312.29002341068468</v>
      </c>
      <c r="C758" s="65">
        <f ca="1">'Basket Options'!T762</f>
        <v>0</v>
      </c>
    </row>
    <row r="759" spans="1:3" x14ac:dyDescent="0.2">
      <c r="A759">
        <f ca="1">'Basket Options'!Q763</f>
        <v>131.76318529189209</v>
      </c>
      <c r="B759">
        <f ca="1">'Basket Options'!R763</f>
        <v>468.21066935594502</v>
      </c>
      <c r="C759" s="65">
        <f ca="1">'Basket Options'!T763</f>
        <v>0</v>
      </c>
    </row>
    <row r="760" spans="1:3" x14ac:dyDescent="0.2">
      <c r="A760">
        <f ca="1">'Basket Options'!Q764</f>
        <v>125.26187417910707</v>
      </c>
      <c r="B760">
        <f ca="1">'Basket Options'!R764</f>
        <v>352.58960542689255</v>
      </c>
      <c r="C760" s="65">
        <f ca="1">'Basket Options'!T764</f>
        <v>0</v>
      </c>
    </row>
    <row r="761" spans="1:3" x14ac:dyDescent="0.2">
      <c r="A761">
        <f ca="1">'Basket Options'!Q765</f>
        <v>157.2145988849326</v>
      </c>
      <c r="B761">
        <f ca="1">'Basket Options'!R765</f>
        <v>523.93352783350679</v>
      </c>
      <c r="C761" s="65">
        <f ca="1">'Basket Options'!T765</f>
        <v>0</v>
      </c>
    </row>
    <row r="762" spans="1:3" x14ac:dyDescent="0.2">
      <c r="A762">
        <f ca="1">'Basket Options'!Q766</f>
        <v>220.97647216932751</v>
      </c>
      <c r="B762">
        <f ca="1">'Basket Options'!R766</f>
        <v>616.36777617181633</v>
      </c>
      <c r="C762" s="65">
        <f ca="1">'Basket Options'!T766</f>
        <v>2674183.4742901288</v>
      </c>
    </row>
    <row r="763" spans="1:3" x14ac:dyDescent="0.2">
      <c r="A763">
        <f ca="1">'Basket Options'!Q767</f>
        <v>204.43808554677341</v>
      </c>
      <c r="B763">
        <f ca="1">'Basket Options'!R767</f>
        <v>455.2716282191102</v>
      </c>
      <c r="C763" s="65">
        <f ca="1">'Basket Options'!T767</f>
        <v>520547.29639688879</v>
      </c>
    </row>
    <row r="764" spans="1:3" x14ac:dyDescent="0.2">
      <c r="A764">
        <f ca="1">'Basket Options'!Q768</f>
        <v>126.29964392177533</v>
      </c>
      <c r="B764">
        <f ca="1">'Basket Options'!R768</f>
        <v>451.24440116078534</v>
      </c>
      <c r="C764" s="65">
        <f ca="1">'Basket Options'!T768</f>
        <v>0</v>
      </c>
    </row>
    <row r="765" spans="1:3" x14ac:dyDescent="0.2">
      <c r="A765">
        <f ca="1">'Basket Options'!Q769</f>
        <v>195.53059746948699</v>
      </c>
      <c r="B765">
        <f ca="1">'Basket Options'!R769</f>
        <v>382.92625859122927</v>
      </c>
      <c r="C765" s="65">
        <f ca="1">'Basket Options'!T769</f>
        <v>0</v>
      </c>
    </row>
    <row r="766" spans="1:3" x14ac:dyDescent="0.2">
      <c r="A766">
        <f ca="1">'Basket Options'!Q770</f>
        <v>149.18727641262129</v>
      </c>
      <c r="B766">
        <f ca="1">'Basket Options'!R770</f>
        <v>439.2117422022128</v>
      </c>
      <c r="C766" s="65">
        <f ca="1">'Basket Options'!T770</f>
        <v>0</v>
      </c>
    </row>
    <row r="767" spans="1:3" x14ac:dyDescent="0.2">
      <c r="A767">
        <f ca="1">'Basket Options'!Q771</f>
        <v>153.9012931612524</v>
      </c>
      <c r="B767">
        <f ca="1">'Basket Options'!R771</f>
        <v>459.8496338839347</v>
      </c>
      <c r="C767" s="65">
        <f ca="1">'Basket Options'!T771</f>
        <v>0</v>
      </c>
    </row>
    <row r="768" spans="1:3" x14ac:dyDescent="0.2">
      <c r="A768">
        <f ca="1">'Basket Options'!Q772</f>
        <v>253.83278021463266</v>
      </c>
      <c r="B768">
        <f ca="1">'Basket Options'!R772</f>
        <v>591.33479882685072</v>
      </c>
      <c r="C768" s="65">
        <f ca="1">'Basket Options'!T772</f>
        <v>3335641.4753780905</v>
      </c>
    </row>
    <row r="769" spans="1:3" x14ac:dyDescent="0.2">
      <c r="A769">
        <f ca="1">'Basket Options'!Q773</f>
        <v>156.45259578635228</v>
      </c>
      <c r="B769">
        <f ca="1">'Basket Options'!R773</f>
        <v>489.86667419767559</v>
      </c>
      <c r="C769" s="65">
        <f ca="1">'Basket Options'!T773</f>
        <v>0</v>
      </c>
    </row>
    <row r="770" spans="1:3" x14ac:dyDescent="0.2">
      <c r="A770">
        <f ca="1">'Basket Options'!Q774</f>
        <v>152.37047068206027</v>
      </c>
      <c r="B770">
        <f ca="1">'Basket Options'!R774</f>
        <v>390.42326873267439</v>
      </c>
      <c r="C770" s="65">
        <f ca="1">'Basket Options'!T774</f>
        <v>0</v>
      </c>
    </row>
    <row r="771" spans="1:3" x14ac:dyDescent="0.2">
      <c r="A771">
        <f ca="1">'Basket Options'!Q775</f>
        <v>142.00943082293492</v>
      </c>
      <c r="B771">
        <f ca="1">'Basket Options'!R775</f>
        <v>410.86977844143712</v>
      </c>
      <c r="C771" s="65">
        <f ca="1">'Basket Options'!T775</f>
        <v>0</v>
      </c>
    </row>
    <row r="772" spans="1:3" x14ac:dyDescent="0.2">
      <c r="A772">
        <f ca="1">'Basket Options'!Q776</f>
        <v>154.66383118161016</v>
      </c>
      <c r="B772">
        <f ca="1">'Basket Options'!R776</f>
        <v>368.66236302247137</v>
      </c>
      <c r="C772" s="65">
        <f ca="1">'Basket Options'!T776</f>
        <v>0</v>
      </c>
    </row>
    <row r="773" spans="1:3" x14ac:dyDescent="0.2">
      <c r="A773">
        <f ca="1">'Basket Options'!Q777</f>
        <v>203.98173267530075</v>
      </c>
      <c r="B773">
        <f ca="1">'Basket Options'!R777</f>
        <v>476.7690905749879</v>
      </c>
      <c r="C773" s="65">
        <f ca="1">'Basket Options'!T777</f>
        <v>733051.96677112952</v>
      </c>
    </row>
    <row r="774" spans="1:3" x14ac:dyDescent="0.2">
      <c r="A774">
        <f ca="1">'Basket Options'!Q778</f>
        <v>240.20992402769696</v>
      </c>
      <c r="B774">
        <f ca="1">'Basket Options'!R778</f>
        <v>488.85164758447354</v>
      </c>
      <c r="C774" s="65">
        <f ca="1">'Basket Options'!T778</f>
        <v>1878365.6137912348</v>
      </c>
    </row>
    <row r="775" spans="1:3" x14ac:dyDescent="0.2">
      <c r="A775">
        <f ca="1">'Basket Options'!Q779</f>
        <v>208.48450411084551</v>
      </c>
      <c r="B775">
        <f ca="1">'Basket Options'!R779</f>
        <v>472.20523427807001</v>
      </c>
      <c r="C775" s="65">
        <f ca="1">'Basket Options'!T779</f>
        <v>811822.55229148269</v>
      </c>
    </row>
    <row r="776" spans="1:3" x14ac:dyDescent="0.2">
      <c r="A776">
        <f ca="1">'Basket Options'!Q780</f>
        <v>100.84898187495151</v>
      </c>
      <c r="B776">
        <f ca="1">'Basket Options'!R780</f>
        <v>488.17359090147539</v>
      </c>
      <c r="C776" s="65">
        <f ca="1">'Basket Options'!T780</f>
        <v>0</v>
      </c>
    </row>
    <row r="777" spans="1:3" x14ac:dyDescent="0.2">
      <c r="A777">
        <f ca="1">'Basket Options'!Q781</f>
        <v>247.2594479001061</v>
      </c>
      <c r="B777">
        <f ca="1">'Basket Options'!R781</f>
        <v>538.65463304901357</v>
      </c>
      <c r="C777" s="65">
        <f ca="1">'Basket Options'!T781</f>
        <v>2598619.0196749438</v>
      </c>
    </row>
    <row r="778" spans="1:3" x14ac:dyDescent="0.2">
      <c r="A778">
        <f ca="1">'Basket Options'!Q782</f>
        <v>139.5310464870829</v>
      </c>
      <c r="B778">
        <f ca="1">'Basket Options'!R782</f>
        <v>408.06628586048095</v>
      </c>
      <c r="C778" s="65">
        <f ca="1">'Basket Options'!T782</f>
        <v>0</v>
      </c>
    </row>
    <row r="779" spans="1:3" x14ac:dyDescent="0.2">
      <c r="A779">
        <f ca="1">'Basket Options'!Q783</f>
        <v>194.55651766269057</v>
      </c>
      <c r="B779">
        <f ca="1">'Basket Options'!R783</f>
        <v>482.8041930727012</v>
      </c>
      <c r="C779" s="65">
        <f ca="1">'Basket Options'!T783</f>
        <v>531293.71542758681</v>
      </c>
    </row>
    <row r="780" spans="1:3" x14ac:dyDescent="0.2">
      <c r="A780">
        <f ca="1">'Basket Options'!Q784</f>
        <v>137.55124031910955</v>
      </c>
      <c r="B780">
        <f ca="1">'Basket Options'!R784</f>
        <v>546.43166689635882</v>
      </c>
      <c r="C780" s="65">
        <f ca="1">'Basket Options'!T784</f>
        <v>0</v>
      </c>
    </row>
    <row r="781" spans="1:3" x14ac:dyDescent="0.2">
      <c r="A781">
        <f ca="1">'Basket Options'!Q785</f>
        <v>117.95538675725972</v>
      </c>
      <c r="B781">
        <f ca="1">'Basket Options'!R785</f>
        <v>445.26203161234525</v>
      </c>
      <c r="C781" s="65">
        <f ca="1">'Basket Options'!T785</f>
        <v>0</v>
      </c>
    </row>
    <row r="782" spans="1:3" x14ac:dyDescent="0.2">
      <c r="A782">
        <f ca="1">'Basket Options'!Q786</f>
        <v>237.87536350731622</v>
      </c>
      <c r="B782">
        <f ca="1">'Basket Options'!R786</f>
        <v>429.99608693837695</v>
      </c>
      <c r="C782" s="65">
        <f ca="1">'Basket Options'!T786</f>
        <v>1195798.4543867856</v>
      </c>
    </row>
    <row r="783" spans="1:3" x14ac:dyDescent="0.2">
      <c r="A783">
        <f ca="1">'Basket Options'!Q787</f>
        <v>149.2338373524131</v>
      </c>
      <c r="B783">
        <f ca="1">'Basket Options'!R787</f>
        <v>513.55465041306252</v>
      </c>
      <c r="C783" s="65">
        <f ca="1">'Basket Options'!T787</f>
        <v>0</v>
      </c>
    </row>
    <row r="784" spans="1:3" x14ac:dyDescent="0.2">
      <c r="A784">
        <f ca="1">'Basket Options'!Q788</f>
        <v>138.32823413874706</v>
      </c>
      <c r="B784">
        <f ca="1">'Basket Options'!R788</f>
        <v>498.63033770414569</v>
      </c>
      <c r="C784" s="65">
        <f ca="1">'Basket Options'!T788</f>
        <v>0</v>
      </c>
    </row>
    <row r="785" spans="1:3" x14ac:dyDescent="0.2">
      <c r="A785">
        <f ca="1">'Basket Options'!Q789</f>
        <v>215.51166090342122</v>
      </c>
      <c r="B785">
        <f ca="1">'Basket Options'!R789</f>
        <v>556.85584306768192</v>
      </c>
      <c r="C785" s="65">
        <f ca="1">'Basket Options'!T789</f>
        <v>1896719.8283178397</v>
      </c>
    </row>
    <row r="786" spans="1:3" x14ac:dyDescent="0.2">
      <c r="A786">
        <f ca="1">'Basket Options'!Q790</f>
        <v>151.85406384958887</v>
      </c>
      <c r="B786">
        <f ca="1">'Basket Options'!R790</f>
        <v>372.82549177148377</v>
      </c>
      <c r="C786" s="65">
        <f ca="1">'Basket Options'!T790</f>
        <v>0</v>
      </c>
    </row>
    <row r="787" spans="1:3" x14ac:dyDescent="0.2">
      <c r="A787">
        <f ca="1">'Basket Options'!Q791</f>
        <v>117.13844492983679</v>
      </c>
      <c r="B787">
        <f ca="1">'Basket Options'!R791</f>
        <v>391.94287765610068</v>
      </c>
      <c r="C787" s="65">
        <f ca="1">'Basket Options'!T791</f>
        <v>0</v>
      </c>
    </row>
    <row r="788" spans="1:3" x14ac:dyDescent="0.2">
      <c r="A788">
        <f ca="1">'Basket Options'!Q792</f>
        <v>84.509535075898569</v>
      </c>
      <c r="B788">
        <f ca="1">'Basket Options'!R792</f>
        <v>405.12811745129693</v>
      </c>
      <c r="C788" s="65">
        <f ca="1">'Basket Options'!T792</f>
        <v>0</v>
      </c>
    </row>
    <row r="789" spans="1:3" x14ac:dyDescent="0.2">
      <c r="A789">
        <f ca="1">'Basket Options'!Q793</f>
        <v>162.33298443745718</v>
      </c>
      <c r="B789">
        <f ca="1">'Basket Options'!R793</f>
        <v>418.02856703851029</v>
      </c>
      <c r="C789" s="65">
        <f ca="1">'Basket Options'!T793</f>
        <v>0</v>
      </c>
    </row>
    <row r="790" spans="1:3" x14ac:dyDescent="0.2">
      <c r="A790">
        <f ca="1">'Basket Options'!Q794</f>
        <v>135.25014686955836</v>
      </c>
      <c r="B790">
        <f ca="1">'Basket Options'!R794</f>
        <v>444.28904320321055</v>
      </c>
      <c r="C790" s="65">
        <f ca="1">'Basket Options'!T794</f>
        <v>0</v>
      </c>
    </row>
    <row r="791" spans="1:3" x14ac:dyDescent="0.2">
      <c r="A791">
        <f ca="1">'Basket Options'!Q795</f>
        <v>222.93009119637324</v>
      </c>
      <c r="B791">
        <f ca="1">'Basket Options'!R795</f>
        <v>614.81981014739654</v>
      </c>
      <c r="C791" s="65">
        <f ca="1">'Basket Options'!T795</f>
        <v>2712889.5542246327</v>
      </c>
    </row>
    <row r="792" spans="1:3" x14ac:dyDescent="0.2">
      <c r="A792">
        <f ca="1">'Basket Options'!Q796</f>
        <v>145.01188166738422</v>
      </c>
      <c r="B792">
        <f ca="1">'Basket Options'!R796</f>
        <v>411.70887242919571</v>
      </c>
      <c r="C792" s="65">
        <f ca="1">'Basket Options'!T796</f>
        <v>0</v>
      </c>
    </row>
    <row r="793" spans="1:3" x14ac:dyDescent="0.2">
      <c r="A793">
        <f ca="1">'Basket Options'!Q797</f>
        <v>106.90370881195706</v>
      </c>
      <c r="B793">
        <f ca="1">'Basket Options'!R797</f>
        <v>386.86303879291529</v>
      </c>
      <c r="C793" s="65">
        <f ca="1">'Basket Options'!T797</f>
        <v>0</v>
      </c>
    </row>
    <row r="794" spans="1:3" x14ac:dyDescent="0.2">
      <c r="A794">
        <f ca="1">'Basket Options'!Q798</f>
        <v>357.90945624475694</v>
      </c>
      <c r="B794">
        <f ca="1">'Basket Options'!R798</f>
        <v>474.90553895445589</v>
      </c>
      <c r="C794" s="65">
        <f ca="1">'Basket Options'!T798</f>
        <v>5041657.9500106834</v>
      </c>
    </row>
    <row r="795" spans="1:3" x14ac:dyDescent="0.2">
      <c r="A795">
        <f ca="1">'Basket Options'!Q799</f>
        <v>53.477130493323678</v>
      </c>
      <c r="B795">
        <f ca="1">'Basket Options'!R799</f>
        <v>298.33163566897287</v>
      </c>
      <c r="C795" s="65">
        <f ca="1">'Basket Options'!T799</f>
        <v>0</v>
      </c>
    </row>
    <row r="796" spans="1:3" x14ac:dyDescent="0.2">
      <c r="A796">
        <f ca="1">'Basket Options'!Q800</f>
        <v>68.465128034834365</v>
      </c>
      <c r="B796">
        <f ca="1">'Basket Options'!R800</f>
        <v>311.33537981850151</v>
      </c>
      <c r="C796" s="65">
        <f ca="1">'Basket Options'!T800</f>
        <v>0</v>
      </c>
    </row>
    <row r="797" spans="1:3" x14ac:dyDescent="0.2">
      <c r="A797">
        <f ca="1">'Basket Options'!Q801</f>
        <v>114.89446375869642</v>
      </c>
      <c r="B797">
        <f ca="1">'Basket Options'!R801</f>
        <v>401.40391359726061</v>
      </c>
      <c r="C797" s="65">
        <f ca="1">'Basket Options'!T801</f>
        <v>0</v>
      </c>
    </row>
    <row r="798" spans="1:3" x14ac:dyDescent="0.2">
      <c r="A798">
        <f ca="1">'Basket Options'!Q802</f>
        <v>262.22128083982312</v>
      </c>
      <c r="B798">
        <f ca="1">'Basket Options'!R802</f>
        <v>572.3329231077696</v>
      </c>
      <c r="C798" s="65">
        <f ca="1">'Basket Options'!T802</f>
        <v>3372331.6746697873</v>
      </c>
    </row>
    <row r="799" spans="1:3" x14ac:dyDescent="0.2">
      <c r="A799">
        <f ca="1">'Basket Options'!Q803</f>
        <v>233.0932962198801</v>
      </c>
      <c r="B799">
        <f ca="1">'Basket Options'!R803</f>
        <v>534.14977295934091</v>
      </c>
      <c r="C799" s="65">
        <f ca="1">'Basket Options'!T803</f>
        <v>2153075.2232703995</v>
      </c>
    </row>
    <row r="800" spans="1:3" x14ac:dyDescent="0.2">
      <c r="A800">
        <f ca="1">'Basket Options'!Q804</f>
        <v>187.34347866970748</v>
      </c>
      <c r="B800">
        <f ca="1">'Basket Options'!R804</f>
        <v>415.64319956389511</v>
      </c>
      <c r="C800" s="65">
        <f ca="1">'Basket Options'!T804</f>
        <v>0</v>
      </c>
    </row>
    <row r="801" spans="1:3" x14ac:dyDescent="0.2">
      <c r="A801">
        <f ca="1">'Basket Options'!Q805</f>
        <v>295.04100716546623</v>
      </c>
      <c r="B801">
        <f ca="1">'Basket Options'!R805</f>
        <v>605.75752026446526</v>
      </c>
      <c r="C801" s="65">
        <f ca="1">'Basket Options'!T805</f>
        <v>4645513.3668907043</v>
      </c>
    </row>
    <row r="802" spans="1:3" x14ac:dyDescent="0.2">
      <c r="A802">
        <f ca="1">'Basket Options'!Q806</f>
        <v>134.25079261832715</v>
      </c>
      <c r="B802">
        <f ca="1">'Basket Options'!R806</f>
        <v>461.56878810053354</v>
      </c>
      <c r="C802" s="65">
        <f ca="1">'Basket Options'!T806</f>
        <v>0</v>
      </c>
    </row>
    <row r="803" spans="1:3" x14ac:dyDescent="0.2">
      <c r="A803">
        <f ca="1">'Basket Options'!Q807</f>
        <v>289.02830245985479</v>
      </c>
      <c r="B803">
        <f ca="1">'Basket Options'!R807</f>
        <v>677.5207866358287</v>
      </c>
      <c r="C803" s="65">
        <f ca="1">'Basket Options'!T807</f>
        <v>5228670.694082953</v>
      </c>
    </row>
    <row r="804" spans="1:3" x14ac:dyDescent="0.2">
      <c r="A804">
        <f ca="1">'Basket Options'!Q808</f>
        <v>179.84946735687481</v>
      </c>
      <c r="B804">
        <f ca="1">'Basket Options'!R808</f>
        <v>386.31433726248048</v>
      </c>
      <c r="C804" s="65">
        <f ca="1">'Basket Options'!T808</f>
        <v>0</v>
      </c>
    </row>
    <row r="805" spans="1:3" x14ac:dyDescent="0.2">
      <c r="A805">
        <f ca="1">'Basket Options'!Q809</f>
        <v>114.59957480613295</v>
      </c>
      <c r="B805">
        <f ca="1">'Basket Options'!R809</f>
        <v>400.39963553385314</v>
      </c>
      <c r="C805" s="65">
        <f ca="1">'Basket Options'!T809</f>
        <v>0</v>
      </c>
    </row>
    <row r="806" spans="1:3" x14ac:dyDescent="0.2">
      <c r="A806">
        <f ca="1">'Basket Options'!Q810</f>
        <v>87.441054131550999</v>
      </c>
      <c r="B806">
        <f ca="1">'Basket Options'!R810</f>
        <v>389.55726413656441</v>
      </c>
      <c r="C806" s="65">
        <f ca="1">'Basket Options'!T810</f>
        <v>0</v>
      </c>
    </row>
    <row r="807" spans="1:3" x14ac:dyDescent="0.2">
      <c r="A807">
        <f ca="1">'Basket Options'!Q811</f>
        <v>108.20157677428122</v>
      </c>
      <c r="B807">
        <f ca="1">'Basket Options'!R811</f>
        <v>392.36026271521359</v>
      </c>
      <c r="C807" s="65">
        <f ca="1">'Basket Options'!T811</f>
        <v>0</v>
      </c>
    </row>
    <row r="808" spans="1:3" x14ac:dyDescent="0.2">
      <c r="A808">
        <f ca="1">'Basket Options'!Q812</f>
        <v>258.41115148128495</v>
      </c>
      <c r="B808">
        <f ca="1">'Basket Options'!R812</f>
        <v>557.06367478556831</v>
      </c>
      <c r="C808" s="65">
        <f ca="1">'Basket Options'!T812</f>
        <v>3105146.1964530982</v>
      </c>
    </row>
    <row r="809" spans="1:3" x14ac:dyDescent="0.2">
      <c r="A809">
        <f ca="1">'Basket Options'!Q813</f>
        <v>170.93301828542792</v>
      </c>
      <c r="B809">
        <f ca="1">'Basket Options'!R813</f>
        <v>471.44196989496015</v>
      </c>
      <c r="C809" s="65">
        <f ca="1">'Basket Options'!T813</f>
        <v>0</v>
      </c>
    </row>
    <row r="810" spans="1:3" x14ac:dyDescent="0.2">
      <c r="A810">
        <f ca="1">'Basket Options'!Q814</f>
        <v>155.47084725212949</v>
      </c>
      <c r="B810">
        <f ca="1">'Basket Options'!R814</f>
        <v>484.45706025571826</v>
      </c>
      <c r="C810" s="65">
        <f ca="1">'Basket Options'!T814</f>
        <v>0</v>
      </c>
    </row>
    <row r="811" spans="1:3" x14ac:dyDescent="0.2">
      <c r="A811">
        <f ca="1">'Basket Options'!Q815</f>
        <v>118.96566007071446</v>
      </c>
      <c r="B811">
        <f ca="1">'Basket Options'!R815</f>
        <v>427.75965583181187</v>
      </c>
      <c r="C811" s="65">
        <f ca="1">'Basket Options'!T815</f>
        <v>0</v>
      </c>
    </row>
    <row r="812" spans="1:3" x14ac:dyDescent="0.2">
      <c r="A812">
        <f ca="1">'Basket Options'!Q816</f>
        <v>179.75830771461145</v>
      </c>
      <c r="B812">
        <f ca="1">'Basket Options'!R816</f>
        <v>424.58979784647391</v>
      </c>
      <c r="C812" s="65">
        <f ca="1">'Basket Options'!T816</f>
        <v>0</v>
      </c>
    </row>
    <row r="813" spans="1:3" x14ac:dyDescent="0.2">
      <c r="A813">
        <f ca="1">'Basket Options'!Q817</f>
        <v>165.3211336912853</v>
      </c>
      <c r="B813">
        <f ca="1">'Basket Options'!R817</f>
        <v>486.37848945673556</v>
      </c>
      <c r="C813" s="65">
        <f ca="1">'Basket Options'!T817</f>
        <v>0</v>
      </c>
    </row>
    <row r="814" spans="1:3" x14ac:dyDescent="0.2">
      <c r="A814">
        <f ca="1">'Basket Options'!Q818</f>
        <v>130.35300096744643</v>
      </c>
      <c r="B814">
        <f ca="1">'Basket Options'!R818</f>
        <v>387.86029054673531</v>
      </c>
      <c r="C814" s="65">
        <f ca="1">'Basket Options'!T818</f>
        <v>0</v>
      </c>
    </row>
    <row r="815" spans="1:3" x14ac:dyDescent="0.2">
      <c r="A815">
        <f ca="1">'Basket Options'!Q819</f>
        <v>294.79021993514186</v>
      </c>
      <c r="B815">
        <f ca="1">'Basket Options'!R819</f>
        <v>571.84193030378219</v>
      </c>
      <c r="C815" s="65">
        <f ca="1">'Basket Options'!T819</f>
        <v>4282958.5175805632</v>
      </c>
    </row>
    <row r="816" spans="1:3" x14ac:dyDescent="0.2">
      <c r="A816">
        <f ca="1">'Basket Options'!Q820</f>
        <v>204.56629611307358</v>
      </c>
      <c r="B816">
        <f ca="1">'Basket Options'!R820</f>
        <v>567.9972669808069</v>
      </c>
      <c r="C816" s="65">
        <f ca="1">'Basket Options'!T820</f>
        <v>1705742.4666002207</v>
      </c>
    </row>
    <row r="817" spans="1:3" x14ac:dyDescent="0.2">
      <c r="A817">
        <f ca="1">'Basket Options'!Q821</f>
        <v>156.30392585439367</v>
      </c>
      <c r="B817">
        <f ca="1">'Basket Options'!R821</f>
        <v>417.64115830767048</v>
      </c>
      <c r="C817" s="65">
        <f ca="1">'Basket Options'!T821</f>
        <v>0</v>
      </c>
    </row>
    <row r="818" spans="1:3" x14ac:dyDescent="0.2">
      <c r="A818">
        <f ca="1">'Basket Options'!Q822</f>
        <v>277.25483683214236</v>
      </c>
      <c r="B818">
        <f ca="1">'Basket Options'!R822</f>
        <v>577.36403004846079</v>
      </c>
      <c r="C818" s="65">
        <f ca="1">'Basket Options'!T822</f>
        <v>3847781.2650141455</v>
      </c>
    </row>
    <row r="819" spans="1:3" x14ac:dyDescent="0.2">
      <c r="A819">
        <f ca="1">'Basket Options'!Q823</f>
        <v>195.54491758629004</v>
      </c>
      <c r="B819">
        <f ca="1">'Basket Options'!R823</f>
        <v>441.79469007385876</v>
      </c>
      <c r="C819" s="65">
        <f ca="1">'Basket Options'!T823</f>
        <v>129223.93404548988</v>
      </c>
    </row>
    <row r="820" spans="1:3" x14ac:dyDescent="0.2">
      <c r="A820">
        <f ca="1">'Basket Options'!Q824</f>
        <v>145.03206884905552</v>
      </c>
      <c r="B820">
        <f ca="1">'Basket Options'!R824</f>
        <v>372.07174143074053</v>
      </c>
      <c r="C820" s="65">
        <f ca="1">'Basket Options'!T824</f>
        <v>0</v>
      </c>
    </row>
    <row r="821" spans="1:3" x14ac:dyDescent="0.2">
      <c r="A821">
        <f ca="1">'Basket Options'!Q825</f>
        <v>170.12508479009719</v>
      </c>
      <c r="B821">
        <f ca="1">'Basket Options'!R825</f>
        <v>591.27412543594392</v>
      </c>
      <c r="C821" s="65">
        <f ca="1">'Basket Options'!T825</f>
        <v>981312.51694751717</v>
      </c>
    </row>
    <row r="822" spans="1:3" x14ac:dyDescent="0.2">
      <c r="A822">
        <f ca="1">'Basket Options'!Q826</f>
        <v>180.18118870215838</v>
      </c>
      <c r="B822">
        <f ca="1">'Basket Options'!R826</f>
        <v>504.02509934640648</v>
      </c>
      <c r="C822" s="65">
        <f ca="1">'Basket Options'!T826</f>
        <v>349525.75527632236</v>
      </c>
    </row>
    <row r="823" spans="1:3" x14ac:dyDescent="0.2">
      <c r="A823">
        <f ca="1">'Basket Options'!Q827</f>
        <v>200.71751476116037</v>
      </c>
      <c r="B823">
        <f ca="1">'Basket Options'!R827</f>
        <v>493.61071615225313</v>
      </c>
      <c r="C823" s="65">
        <f ca="1">'Basket Options'!T827</f>
        <v>817802.60676222481</v>
      </c>
    </row>
    <row r="824" spans="1:3" x14ac:dyDescent="0.2">
      <c r="A824">
        <f ca="1">'Basket Options'!Q828</f>
        <v>109.9294256537181</v>
      </c>
      <c r="B824">
        <f ca="1">'Basket Options'!R828</f>
        <v>418.19764692059698</v>
      </c>
      <c r="C824" s="65">
        <f ca="1">'Basket Options'!T828</f>
        <v>0</v>
      </c>
    </row>
    <row r="825" spans="1:3" x14ac:dyDescent="0.2">
      <c r="A825">
        <f ca="1">'Basket Options'!Q829</f>
        <v>176.99788800161403</v>
      </c>
      <c r="B825">
        <f ca="1">'Basket Options'!R829</f>
        <v>349.49604593580972</v>
      </c>
      <c r="C825" s="65">
        <f ca="1">'Basket Options'!T829</f>
        <v>0</v>
      </c>
    </row>
    <row r="826" spans="1:3" x14ac:dyDescent="0.2">
      <c r="A826">
        <f ca="1">'Basket Options'!Q830</f>
        <v>186.41611521737551</v>
      </c>
      <c r="B826">
        <f ca="1">'Basket Options'!R830</f>
        <v>426.8359089254111</v>
      </c>
      <c r="C826" s="65">
        <f ca="1">'Basket Options'!T830</f>
        <v>0</v>
      </c>
    </row>
    <row r="827" spans="1:3" x14ac:dyDescent="0.2">
      <c r="A827">
        <f ca="1">'Basket Options'!Q831</f>
        <v>304.33594241231123</v>
      </c>
      <c r="B827">
        <f ca="1">'Basket Options'!R831</f>
        <v>518.32940141241136</v>
      </c>
      <c r="C827" s="65">
        <f ca="1">'Basket Options'!T831</f>
        <v>3990446.8143542632</v>
      </c>
    </row>
    <row r="828" spans="1:3" x14ac:dyDescent="0.2">
      <c r="A828">
        <f ca="1">'Basket Options'!Q832</f>
        <v>238.96507679158091</v>
      </c>
      <c r="B828">
        <f ca="1">'Basket Options'!R832</f>
        <v>511.13262860829786</v>
      </c>
      <c r="C828" s="65">
        <f ca="1">'Basket Options'!T832</f>
        <v>2076912.2422978505</v>
      </c>
    </row>
    <row r="829" spans="1:3" x14ac:dyDescent="0.2">
      <c r="A829">
        <f ca="1">'Basket Options'!Q833</f>
        <v>190.4478115991852</v>
      </c>
      <c r="B829">
        <f ca="1">'Basket Options'!R833</f>
        <v>446.440407337529</v>
      </c>
      <c r="C829" s="65">
        <f ca="1">'Basket Options'!T833</f>
        <v>34599.916257869452</v>
      </c>
    </row>
    <row r="830" spans="1:3" x14ac:dyDescent="0.2">
      <c r="A830">
        <f ca="1">'Basket Options'!Q834</f>
        <v>221.78658880743782</v>
      </c>
      <c r="B830">
        <f ca="1">'Basket Options'!R834</f>
        <v>519.61401513997555</v>
      </c>
      <c r="C830" s="65">
        <f ca="1">'Basket Options'!T834</f>
        <v>1682789.4107847605</v>
      </c>
    </row>
    <row r="831" spans="1:3" x14ac:dyDescent="0.2">
      <c r="A831">
        <f ca="1">'Basket Options'!Q835</f>
        <v>108.04185159583999</v>
      </c>
      <c r="B831">
        <f ca="1">'Basket Options'!R835</f>
        <v>429.58737062132644</v>
      </c>
      <c r="C831" s="65">
        <f ca="1">'Basket Options'!T835</f>
        <v>0</v>
      </c>
    </row>
    <row r="832" spans="1:3" x14ac:dyDescent="0.2">
      <c r="A832">
        <f ca="1">'Basket Options'!Q836</f>
        <v>118.77307641049156</v>
      </c>
      <c r="B832">
        <f ca="1">'Basket Options'!R836</f>
        <v>442.10419476404417</v>
      </c>
      <c r="C832" s="65">
        <f ca="1">'Basket Options'!T836</f>
        <v>0</v>
      </c>
    </row>
    <row r="833" spans="1:3" x14ac:dyDescent="0.2">
      <c r="A833">
        <f ca="1">'Basket Options'!Q837</f>
        <v>123.47088613251945</v>
      </c>
      <c r="B833">
        <f ca="1">'Basket Options'!R837</f>
        <v>379.90376979492072</v>
      </c>
      <c r="C833" s="65">
        <f ca="1">'Basket Options'!T837</f>
        <v>0</v>
      </c>
    </row>
    <row r="834" spans="1:3" x14ac:dyDescent="0.2">
      <c r="A834">
        <f ca="1">'Basket Options'!Q838</f>
        <v>147.74939030222251</v>
      </c>
      <c r="B834">
        <f ca="1">'Basket Options'!R838</f>
        <v>512.25936318748177</v>
      </c>
      <c r="C834" s="65">
        <f ca="1">'Basket Options'!T838</f>
        <v>0</v>
      </c>
    </row>
    <row r="835" spans="1:3" x14ac:dyDescent="0.2">
      <c r="A835">
        <f ca="1">'Basket Options'!Q839</f>
        <v>229.05022515291245</v>
      </c>
      <c r="B835">
        <f ca="1">'Basket Options'!R839</f>
        <v>549.17806991061889</v>
      </c>
      <c r="C835" s="65">
        <f ca="1">'Basket Options'!T839</f>
        <v>2196918.7596527003</v>
      </c>
    </row>
    <row r="836" spans="1:3" x14ac:dyDescent="0.2">
      <c r="A836">
        <f ca="1">'Basket Options'!Q840</f>
        <v>134.62559688621013</v>
      </c>
      <c r="B836">
        <f ca="1">'Basket Options'!R840</f>
        <v>370.17245749121429</v>
      </c>
      <c r="C836" s="65">
        <f ca="1">'Basket Options'!T840</f>
        <v>0</v>
      </c>
    </row>
    <row r="837" spans="1:3" x14ac:dyDescent="0.2">
      <c r="A837">
        <f ca="1">'Basket Options'!Q841</f>
        <v>267.58940462277332</v>
      </c>
      <c r="B837">
        <f ca="1">'Basket Options'!R841</f>
        <v>712.66721463666397</v>
      </c>
      <c r="C837" s="65">
        <f ca="1">'Basket Options'!T841</f>
        <v>4994256.6230046526</v>
      </c>
    </row>
    <row r="838" spans="1:3" x14ac:dyDescent="0.2">
      <c r="A838">
        <f ca="1">'Basket Options'!Q842</f>
        <v>259.05508628257996</v>
      </c>
      <c r="B838">
        <f ca="1">'Basket Options'!R842</f>
        <v>596.10533539694302</v>
      </c>
      <c r="C838" s="65">
        <f ca="1">'Basket Options'!T842</f>
        <v>3532487.0417243391</v>
      </c>
    </row>
    <row r="839" spans="1:3" x14ac:dyDescent="0.2">
      <c r="A839">
        <f ca="1">'Basket Options'!Q843</f>
        <v>144.87404099945874</v>
      </c>
      <c r="B839">
        <f ca="1">'Basket Options'!R843</f>
        <v>414.06802278735972</v>
      </c>
      <c r="C839" s="65">
        <f ca="1">'Basket Options'!T843</f>
        <v>0</v>
      </c>
    </row>
    <row r="840" spans="1:3" x14ac:dyDescent="0.2">
      <c r="A840">
        <f ca="1">'Basket Options'!Q844</f>
        <v>177.8083125111452</v>
      </c>
      <c r="B840">
        <f ca="1">'Basket Options'!R844</f>
        <v>557.61723152955426</v>
      </c>
      <c r="C840" s="65">
        <f ca="1">'Basket Options'!T844</f>
        <v>844557.95208116807</v>
      </c>
    </row>
    <row r="841" spans="1:3" x14ac:dyDescent="0.2">
      <c r="A841">
        <f ca="1">'Basket Options'!Q845</f>
        <v>211.6752597236551</v>
      </c>
      <c r="B841">
        <f ca="1">'Basket Options'!R845</f>
        <v>546.20294224768872</v>
      </c>
      <c r="C841" s="65">
        <f ca="1">'Basket Options'!T845</f>
        <v>1677184.1935500074</v>
      </c>
    </row>
    <row r="842" spans="1:3" x14ac:dyDescent="0.2">
      <c r="A842">
        <f ca="1">'Basket Options'!Q846</f>
        <v>186.56047059473929</v>
      </c>
      <c r="B842">
        <f ca="1">'Basket Options'!R846</f>
        <v>396.46706717086585</v>
      </c>
      <c r="C842" s="65">
        <f ca="1">'Basket Options'!T846</f>
        <v>0</v>
      </c>
    </row>
    <row r="843" spans="1:3" x14ac:dyDescent="0.2">
      <c r="A843">
        <f ca="1">'Basket Options'!Q847</f>
        <v>266.59653041041577</v>
      </c>
      <c r="B843">
        <f ca="1">'Basket Options'!R847</f>
        <v>549.90401928909523</v>
      </c>
      <c r="C843" s="65">
        <f ca="1">'Basket Options'!T847</f>
        <v>3260255.1722683664</v>
      </c>
    </row>
    <row r="844" spans="1:3" x14ac:dyDescent="0.2">
      <c r="A844">
        <f ca="1">'Basket Options'!Q848</f>
        <v>148.63002928988377</v>
      </c>
      <c r="B844">
        <f ca="1">'Basket Options'!R848</f>
        <v>394.12654488494525</v>
      </c>
      <c r="C844" s="65">
        <f ca="1">'Basket Options'!T848</f>
        <v>0</v>
      </c>
    </row>
    <row r="845" spans="1:3" x14ac:dyDescent="0.2">
      <c r="A845">
        <f ca="1">'Basket Options'!Q849</f>
        <v>250.62454716001059</v>
      </c>
      <c r="B845">
        <f ca="1">'Basket Options'!R849</f>
        <v>594.83982666458348</v>
      </c>
      <c r="C845" s="65">
        <f ca="1">'Basket Options'!T849</f>
        <v>3282172.0801433418</v>
      </c>
    </row>
    <row r="846" spans="1:3" x14ac:dyDescent="0.2">
      <c r="A846">
        <f ca="1">'Basket Options'!Q850</f>
        <v>276.31525656344394</v>
      </c>
      <c r="B846">
        <f ca="1">'Basket Options'!R850</f>
        <v>458.61960482940248</v>
      </c>
      <c r="C846" s="65">
        <f ca="1">'Basket Options'!T850</f>
        <v>2576683.0818727128</v>
      </c>
    </row>
    <row r="847" spans="1:3" x14ac:dyDescent="0.2">
      <c r="A847">
        <f ca="1">'Basket Options'!Q851</f>
        <v>183.98033512152526</v>
      </c>
      <c r="B847">
        <f ca="1">'Basket Options'!R851</f>
        <v>632.23195550024025</v>
      </c>
      <c r="C847" s="65">
        <f ca="1">'Basket Options'!T851</f>
        <v>1800214.4205005653</v>
      </c>
    </row>
    <row r="848" spans="1:3" x14ac:dyDescent="0.2">
      <c r="A848">
        <f ca="1">'Basket Options'!Q852</f>
        <v>131.17482800522797</v>
      </c>
      <c r="B848">
        <f ca="1">'Basket Options'!R852</f>
        <v>426.02622272593885</v>
      </c>
      <c r="C848" s="65">
        <f ca="1">'Basket Options'!T852</f>
        <v>0</v>
      </c>
    </row>
    <row r="849" spans="1:3" x14ac:dyDescent="0.2">
      <c r="A849">
        <f ca="1">'Basket Options'!Q853</f>
        <v>112.75865849825219</v>
      </c>
      <c r="B849">
        <f ca="1">'Basket Options'!R853</f>
        <v>387.32003882499987</v>
      </c>
      <c r="C849" s="65">
        <f ca="1">'Basket Options'!T853</f>
        <v>0</v>
      </c>
    </row>
    <row r="850" spans="1:3" x14ac:dyDescent="0.2">
      <c r="A850">
        <f ca="1">'Basket Options'!Q854</f>
        <v>196.07478974523181</v>
      </c>
      <c r="B850">
        <f ca="1">'Basket Options'!R854</f>
        <v>619.39438607056593</v>
      </c>
      <c r="C850" s="65">
        <f ca="1">'Basket Options'!T854</f>
        <v>2005722.8928481005</v>
      </c>
    </row>
    <row r="851" spans="1:3" x14ac:dyDescent="0.2">
      <c r="A851">
        <f ca="1">'Basket Options'!Q855</f>
        <v>115.02066138328752</v>
      </c>
      <c r="B851">
        <f ca="1">'Basket Options'!R855</f>
        <v>461.74819799171433</v>
      </c>
      <c r="C851" s="65">
        <f ca="1">'Basket Options'!T855</f>
        <v>0</v>
      </c>
    </row>
    <row r="852" spans="1:3" x14ac:dyDescent="0.2">
      <c r="A852">
        <f ca="1">'Basket Options'!Q856</f>
        <v>121.94044953287818</v>
      </c>
      <c r="B852">
        <f ca="1">'Basket Options'!R856</f>
        <v>456.82035399910654</v>
      </c>
      <c r="C852" s="65">
        <f ca="1">'Basket Options'!T856</f>
        <v>0</v>
      </c>
    </row>
    <row r="853" spans="1:3" x14ac:dyDescent="0.2">
      <c r="A853">
        <f ca="1">'Basket Options'!Q857</f>
        <v>117.52570079176473</v>
      </c>
      <c r="B853">
        <f ca="1">'Basket Options'!R857</f>
        <v>545.75148320045764</v>
      </c>
      <c r="C853" s="65">
        <f ca="1">'Basket Options'!T857</f>
        <v>0</v>
      </c>
    </row>
    <row r="854" spans="1:3" x14ac:dyDescent="0.2">
      <c r="A854">
        <f ca="1">'Basket Options'!Q858</f>
        <v>144.26118140239973</v>
      </c>
      <c r="B854">
        <f ca="1">'Basket Options'!R858</f>
        <v>444.04505894199065</v>
      </c>
      <c r="C854" s="65">
        <f ca="1">'Basket Options'!T858</f>
        <v>0</v>
      </c>
    </row>
    <row r="855" spans="1:3" x14ac:dyDescent="0.2">
      <c r="A855">
        <f ca="1">'Basket Options'!Q859</f>
        <v>226.28055191167826</v>
      </c>
      <c r="B855">
        <f ca="1">'Basket Options'!R859</f>
        <v>476.02994993048031</v>
      </c>
      <c r="C855" s="65">
        <f ca="1">'Basket Options'!T859</f>
        <v>1352302.4938238636</v>
      </c>
    </row>
    <row r="856" spans="1:3" x14ac:dyDescent="0.2">
      <c r="A856">
        <f ca="1">'Basket Options'!Q860</f>
        <v>365.77962650474205</v>
      </c>
      <c r="B856">
        <f ca="1">'Basket Options'!R860</f>
        <v>465.7207119134759</v>
      </c>
      <c r="C856" s="65">
        <f ca="1">'Basket Options'!T860</f>
        <v>5166676.0403373912</v>
      </c>
    </row>
    <row r="857" spans="1:3" x14ac:dyDescent="0.2">
      <c r="A857">
        <f ca="1">'Basket Options'!Q861</f>
        <v>103.84778768825171</v>
      </c>
      <c r="B857">
        <f ca="1">'Basket Options'!R861</f>
        <v>437.29714712616186</v>
      </c>
      <c r="C857" s="65">
        <f ca="1">'Basket Options'!T861</f>
        <v>0</v>
      </c>
    </row>
    <row r="858" spans="1:3" x14ac:dyDescent="0.2">
      <c r="A858">
        <f ca="1">'Basket Options'!Q862</f>
        <v>193.27189367059219</v>
      </c>
      <c r="B858">
        <f ca="1">'Basket Options'!R862</f>
        <v>474.94158639386211</v>
      </c>
      <c r="C858" s="65">
        <f ca="1">'Basket Options'!T862</f>
        <v>412756.81481017359</v>
      </c>
    </row>
    <row r="859" spans="1:3" x14ac:dyDescent="0.2">
      <c r="A859">
        <f ca="1">'Basket Options'!Q863</f>
        <v>118.72004698109585</v>
      </c>
      <c r="B859">
        <f ca="1">'Basket Options'!R863</f>
        <v>419.26566497566739</v>
      </c>
      <c r="C859" s="65">
        <f ca="1">'Basket Options'!T863</f>
        <v>0</v>
      </c>
    </row>
    <row r="860" spans="1:3" x14ac:dyDescent="0.2">
      <c r="A860">
        <f ca="1">'Basket Options'!Q864</f>
        <v>135.1994865429682</v>
      </c>
      <c r="B860">
        <f ca="1">'Basket Options'!R864</f>
        <v>491.11757395895251</v>
      </c>
      <c r="C860" s="65">
        <f ca="1">'Basket Options'!T864</f>
        <v>0</v>
      </c>
    </row>
    <row r="861" spans="1:3" x14ac:dyDescent="0.2">
      <c r="A861">
        <f ca="1">'Basket Options'!Q865</f>
        <v>352.92919627284158</v>
      </c>
      <c r="B861">
        <f ca="1">'Basket Options'!R865</f>
        <v>553.22860736606822</v>
      </c>
      <c r="C861" s="65">
        <f ca="1">'Basket Options'!T865</f>
        <v>5722605.4032108858</v>
      </c>
    </row>
    <row r="862" spans="1:3" x14ac:dyDescent="0.2">
      <c r="A862">
        <f ca="1">'Basket Options'!Q866</f>
        <v>159.72020357533205</v>
      </c>
      <c r="B862">
        <f ca="1">'Basket Options'!R866</f>
        <v>502.41699202276033</v>
      </c>
      <c r="C862" s="65">
        <f ca="1">'Basket Options'!T866</f>
        <v>0</v>
      </c>
    </row>
    <row r="863" spans="1:3" x14ac:dyDescent="0.2">
      <c r="A863">
        <f ca="1">'Basket Options'!Q867</f>
        <v>158.24144178751857</v>
      </c>
      <c r="B863">
        <f ca="1">'Basket Options'!R867</f>
        <v>510.36606821617085</v>
      </c>
      <c r="C863" s="65">
        <f ca="1">'Basket Options'!T867</f>
        <v>0</v>
      </c>
    </row>
    <row r="864" spans="1:3" x14ac:dyDescent="0.2">
      <c r="A864">
        <f ca="1">'Basket Options'!Q868</f>
        <v>152.83795193557523</v>
      </c>
      <c r="B864">
        <f ca="1">'Basket Options'!R868</f>
        <v>400.49707255180999</v>
      </c>
      <c r="C864" s="65">
        <f ca="1">'Basket Options'!T868</f>
        <v>0</v>
      </c>
    </row>
    <row r="865" spans="1:3" x14ac:dyDescent="0.2">
      <c r="A865">
        <f ca="1">'Basket Options'!Q869</f>
        <v>140.63786542101323</v>
      </c>
      <c r="B865">
        <f ca="1">'Basket Options'!R869</f>
        <v>464.13699629419659</v>
      </c>
      <c r="C865" s="65">
        <f ca="1">'Basket Options'!T869</f>
        <v>0</v>
      </c>
    </row>
    <row r="866" spans="1:3" x14ac:dyDescent="0.2">
      <c r="A866">
        <f ca="1">'Basket Options'!Q870</f>
        <v>144.87779181073572</v>
      </c>
      <c r="B866">
        <f ca="1">'Basket Options'!R870</f>
        <v>442.43269242323322</v>
      </c>
      <c r="C866" s="65">
        <f ca="1">'Basket Options'!T870</f>
        <v>0</v>
      </c>
    </row>
    <row r="867" spans="1:3" x14ac:dyDescent="0.2">
      <c r="A867">
        <f ca="1">'Basket Options'!Q871</f>
        <v>135.91495300215422</v>
      </c>
      <c r="B867">
        <f ca="1">'Basket Options'!R871</f>
        <v>466.48489564847449</v>
      </c>
      <c r="C867" s="65">
        <f ca="1">'Basket Options'!T871</f>
        <v>0</v>
      </c>
    </row>
    <row r="868" spans="1:3" x14ac:dyDescent="0.2">
      <c r="A868">
        <f ca="1">'Basket Options'!Q872</f>
        <v>147.21219985874268</v>
      </c>
      <c r="B868">
        <f ca="1">'Basket Options'!R872</f>
        <v>527.65926391827111</v>
      </c>
      <c r="C868" s="65">
        <f ca="1">'Basket Options'!T872</f>
        <v>0</v>
      </c>
    </row>
    <row r="869" spans="1:3" x14ac:dyDescent="0.2">
      <c r="A869">
        <f ca="1">'Basket Options'!Q873</f>
        <v>161.21287489200861</v>
      </c>
      <c r="B869">
        <f ca="1">'Basket Options'!R873</f>
        <v>428.40092616343941</v>
      </c>
      <c r="C869" s="65">
        <f ca="1">'Basket Options'!T873</f>
        <v>0</v>
      </c>
    </row>
    <row r="870" spans="1:3" x14ac:dyDescent="0.2">
      <c r="A870">
        <f ca="1">'Basket Options'!Q874</f>
        <v>180.71796145583266</v>
      </c>
      <c r="B870">
        <f ca="1">'Basket Options'!R874</f>
        <v>511.31050921445228</v>
      </c>
      <c r="C870" s="65">
        <f ca="1">'Basket Options'!T874</f>
        <v>440984.39780099131</v>
      </c>
    </row>
    <row r="871" spans="1:3" x14ac:dyDescent="0.2">
      <c r="A871">
        <f ca="1">'Basket Options'!Q875</f>
        <v>158.76963066631049</v>
      </c>
      <c r="B871">
        <f ca="1">'Basket Options'!R875</f>
        <v>393.70326311310077</v>
      </c>
      <c r="C871" s="65">
        <f ca="1">'Basket Options'!T875</f>
        <v>0</v>
      </c>
    </row>
    <row r="872" spans="1:3" x14ac:dyDescent="0.2">
      <c r="A872">
        <f ca="1">'Basket Options'!Q876</f>
        <v>182.19821787604431</v>
      </c>
      <c r="B872">
        <f ca="1">'Basket Options'!R876</f>
        <v>461.3171892432963</v>
      </c>
      <c r="C872" s="65">
        <f ca="1">'Basket Options'!T876</f>
        <v>0</v>
      </c>
    </row>
    <row r="873" spans="1:3" x14ac:dyDescent="0.2">
      <c r="A873">
        <f ca="1">'Basket Options'!Q877</f>
        <v>122.3350826462263</v>
      </c>
      <c r="B873">
        <f ca="1">'Basket Options'!R877</f>
        <v>430.8804110247587</v>
      </c>
      <c r="C873" s="65">
        <f ca="1">'Basket Options'!T877</f>
        <v>0</v>
      </c>
    </row>
    <row r="874" spans="1:3" x14ac:dyDescent="0.2">
      <c r="A874">
        <f ca="1">'Basket Options'!Q878</f>
        <v>196.35133546179785</v>
      </c>
      <c r="B874">
        <f ca="1">'Basket Options'!R878</f>
        <v>525.1501445699364</v>
      </c>
      <c r="C874" s="65">
        <f ca="1">'Basket Options'!T878</f>
        <v>1025630.6658969056</v>
      </c>
    </row>
    <row r="875" spans="1:3" x14ac:dyDescent="0.2">
      <c r="A875">
        <f ca="1">'Basket Options'!Q879</f>
        <v>248.974936436533</v>
      </c>
      <c r="B875">
        <f ca="1">'Basket Options'!R879</f>
        <v>508.32337874302584</v>
      </c>
      <c r="C875" s="65">
        <f ca="1">'Basket Options'!T879</f>
        <v>2328922.9187068306</v>
      </c>
    </row>
    <row r="876" spans="1:3" x14ac:dyDescent="0.2">
      <c r="A876">
        <f ca="1">'Basket Options'!Q880</f>
        <v>121.55664700827471</v>
      </c>
      <c r="B876">
        <f ca="1">'Basket Options'!R880</f>
        <v>466.09842324364945</v>
      </c>
      <c r="C876" s="65">
        <f ca="1">'Basket Options'!T880</f>
        <v>0</v>
      </c>
    </row>
    <row r="877" spans="1:3" x14ac:dyDescent="0.2">
      <c r="A877">
        <f ca="1">'Basket Options'!Q881</f>
        <v>209.13039590105521</v>
      </c>
      <c r="B877">
        <f ca="1">'Basket Options'!R881</f>
        <v>455.04950615024347</v>
      </c>
      <c r="C877" s="65">
        <f ca="1">'Basket Options'!T881</f>
        <v>650157.3954127226</v>
      </c>
    </row>
    <row r="878" spans="1:3" x14ac:dyDescent="0.2">
      <c r="A878">
        <f ca="1">'Basket Options'!Q882</f>
        <v>340.66943849827004</v>
      </c>
      <c r="B878">
        <f ca="1">'Basket Options'!R882</f>
        <v>519.43353760772538</v>
      </c>
      <c r="C878" s="65">
        <f ca="1">'Basket Options'!T882</f>
        <v>5023645.6128985342</v>
      </c>
    </row>
    <row r="879" spans="1:3" x14ac:dyDescent="0.2">
      <c r="A879">
        <f ca="1">'Basket Options'!Q883</f>
        <v>182.03471376830149</v>
      </c>
      <c r="B879">
        <f ca="1">'Basket Options'!R883</f>
        <v>533.67474136462715</v>
      </c>
      <c r="C879" s="65">
        <f ca="1">'Basket Options'!T883</f>
        <v>712430.72072112188</v>
      </c>
    </row>
    <row r="880" spans="1:3" x14ac:dyDescent="0.2">
      <c r="A880">
        <f ca="1">'Basket Options'!Q884</f>
        <v>212.05026922338519</v>
      </c>
      <c r="B880">
        <f ca="1">'Basket Options'!R884</f>
        <v>559.55115965284051</v>
      </c>
      <c r="C880" s="65">
        <f ca="1">'Basket Options'!T884</f>
        <v>1827644.7255042195</v>
      </c>
    </row>
    <row r="881" spans="1:3" x14ac:dyDescent="0.2">
      <c r="A881">
        <f ca="1">'Basket Options'!Q885</f>
        <v>125.50576269355514</v>
      </c>
      <c r="B881">
        <f ca="1">'Basket Options'!R885</f>
        <v>444.88136441952605</v>
      </c>
      <c r="C881" s="65">
        <f ca="1">'Basket Options'!T885</f>
        <v>0</v>
      </c>
    </row>
    <row r="882" spans="1:3" x14ac:dyDescent="0.2">
      <c r="A882">
        <f ca="1">'Basket Options'!Q886</f>
        <v>161.63383333319533</v>
      </c>
      <c r="B882">
        <f ca="1">'Basket Options'!R886</f>
        <v>528.6547773237329</v>
      </c>
      <c r="C882" s="65">
        <f ca="1">'Basket Options'!T886</f>
        <v>86179.501570153981</v>
      </c>
    </row>
    <row r="883" spans="1:3" x14ac:dyDescent="0.2">
      <c r="A883">
        <f ca="1">'Basket Options'!Q887</f>
        <v>246.36855302103666</v>
      </c>
      <c r="B883">
        <f ca="1">'Basket Options'!R887</f>
        <v>531.9456925072152</v>
      </c>
      <c r="C883" s="65">
        <f ca="1">'Basket Options'!T887</f>
        <v>2503245.7227061391</v>
      </c>
    </row>
    <row r="884" spans="1:3" x14ac:dyDescent="0.2">
      <c r="A884">
        <f ca="1">'Basket Options'!Q888</f>
        <v>117.671700787559</v>
      </c>
      <c r="B884">
        <f ca="1">'Basket Options'!R888</f>
        <v>358.74348462842994</v>
      </c>
      <c r="C884" s="65">
        <f ca="1">'Basket Options'!T888</f>
        <v>0</v>
      </c>
    </row>
    <row r="885" spans="1:3" x14ac:dyDescent="0.2">
      <c r="A885">
        <f ca="1">'Basket Options'!Q889</f>
        <v>117.10709060886791</v>
      </c>
      <c r="B885">
        <f ca="1">'Basket Options'!R889</f>
        <v>442.33350622527826</v>
      </c>
      <c r="C885" s="65">
        <f ca="1">'Basket Options'!T889</f>
        <v>0</v>
      </c>
    </row>
    <row r="886" spans="1:3" x14ac:dyDescent="0.2">
      <c r="A886">
        <f ca="1">'Basket Options'!Q890</f>
        <v>315.47358777041001</v>
      </c>
      <c r="B886">
        <f ca="1">'Basket Options'!R890</f>
        <v>637.4250146200211</v>
      </c>
      <c r="C886" s="65">
        <f ca="1">'Basket Options'!T890</f>
        <v>5551975.3441754505</v>
      </c>
    </row>
    <row r="887" spans="1:3" x14ac:dyDescent="0.2">
      <c r="A887">
        <f ca="1">'Basket Options'!Q891</f>
        <v>192.21570687005317</v>
      </c>
      <c r="B887">
        <f ca="1">'Basket Options'!R891</f>
        <v>472.69550835192484</v>
      </c>
      <c r="C887" s="65">
        <f ca="1">'Basket Options'!T891</f>
        <v>359515.56431703083</v>
      </c>
    </row>
    <row r="888" spans="1:3" x14ac:dyDescent="0.2">
      <c r="A888">
        <f ca="1">'Basket Options'!Q892</f>
        <v>257.25231573387958</v>
      </c>
      <c r="B888">
        <f ca="1">'Basket Options'!R892</f>
        <v>458.88461795430266</v>
      </c>
      <c r="C888" s="65">
        <f ca="1">'Basket Options'!T892</f>
        <v>2043449.1792022269</v>
      </c>
    </row>
    <row r="889" spans="1:3" x14ac:dyDescent="0.2">
      <c r="A889">
        <f ca="1">'Basket Options'!Q893</f>
        <v>103.40353468283871</v>
      </c>
      <c r="B889">
        <f ca="1">'Basket Options'!R893</f>
        <v>400.80388412787448</v>
      </c>
      <c r="C889" s="65">
        <f ca="1">'Basket Options'!T893</f>
        <v>0</v>
      </c>
    </row>
    <row r="890" spans="1:3" x14ac:dyDescent="0.2">
      <c r="A890">
        <f ca="1">'Basket Options'!Q894</f>
        <v>165.65028636052918</v>
      </c>
      <c r="B890">
        <f ca="1">'Basket Options'!R894</f>
        <v>479.8455326725404</v>
      </c>
      <c r="C890" s="65">
        <f ca="1">'Basket Options'!T894</f>
        <v>0</v>
      </c>
    </row>
    <row r="891" spans="1:3" x14ac:dyDescent="0.2">
      <c r="A891">
        <f ca="1">'Basket Options'!Q895</f>
        <v>160.23218469669854</v>
      </c>
      <c r="B891">
        <f ca="1">'Basket Options'!R895</f>
        <v>440.55619861113621</v>
      </c>
      <c r="C891" s="65">
        <f ca="1">'Basket Options'!T895</f>
        <v>0</v>
      </c>
    </row>
    <row r="892" spans="1:3" x14ac:dyDescent="0.2">
      <c r="A892">
        <f ca="1">'Basket Options'!Q896</f>
        <v>96.418427503719897</v>
      </c>
      <c r="B892">
        <f ca="1">'Basket Options'!R896</f>
        <v>438.91108068108093</v>
      </c>
      <c r="C892" s="65">
        <f ca="1">'Basket Options'!T896</f>
        <v>0</v>
      </c>
    </row>
    <row r="893" spans="1:3" x14ac:dyDescent="0.2">
      <c r="A893">
        <f ca="1">'Basket Options'!Q897</f>
        <v>96.360843729764525</v>
      </c>
      <c r="B893">
        <f ca="1">'Basket Options'!R897</f>
        <v>341.50837382949601</v>
      </c>
      <c r="C893" s="65">
        <f ca="1">'Basket Options'!T897</f>
        <v>0</v>
      </c>
    </row>
    <row r="894" spans="1:3" x14ac:dyDescent="0.2">
      <c r="A894">
        <f ca="1">'Basket Options'!Q898</f>
        <v>195.08559343216197</v>
      </c>
      <c r="B894">
        <f ca="1">'Basket Options'!R898</f>
        <v>536.79215991139597</v>
      </c>
      <c r="C894" s="65">
        <f ca="1">'Basket Options'!T898</f>
        <v>1112072.1363167837</v>
      </c>
    </row>
    <row r="895" spans="1:3" x14ac:dyDescent="0.2">
      <c r="A895">
        <f ca="1">'Basket Options'!Q899</f>
        <v>211.51657216713647</v>
      </c>
      <c r="B895">
        <f ca="1">'Basket Options'!R899</f>
        <v>500.234761760239</v>
      </c>
      <c r="C895" s="65">
        <f ca="1">'Basket Options'!T899</f>
        <v>1190883.7489663679</v>
      </c>
    </row>
    <row r="896" spans="1:3" x14ac:dyDescent="0.2">
      <c r="A896">
        <f ca="1">'Basket Options'!Q900</f>
        <v>135.82004963145209</v>
      </c>
      <c r="B896">
        <f ca="1">'Basket Options'!R900</f>
        <v>439.00749115517266</v>
      </c>
      <c r="C896" s="65">
        <f ca="1">'Basket Options'!T900</f>
        <v>0</v>
      </c>
    </row>
    <row r="897" spans="1:3" x14ac:dyDescent="0.2">
      <c r="A897">
        <f ca="1">'Basket Options'!Q901</f>
        <v>145.64359112318118</v>
      </c>
      <c r="B897">
        <f ca="1">'Basket Options'!R901</f>
        <v>508.48468475017546</v>
      </c>
      <c r="C897" s="65">
        <f ca="1">'Basket Options'!T901</f>
        <v>0</v>
      </c>
    </row>
    <row r="898" spans="1:3" x14ac:dyDescent="0.2">
      <c r="A898">
        <f ca="1">'Basket Options'!Q902</f>
        <v>152.54525298161963</v>
      </c>
      <c r="B898">
        <f ca="1">'Basket Options'!R902</f>
        <v>434.91181023016787</v>
      </c>
      <c r="C898" s="65">
        <f ca="1">'Basket Options'!T902</f>
        <v>0</v>
      </c>
    </row>
    <row r="899" spans="1:3" x14ac:dyDescent="0.2">
      <c r="A899">
        <f ca="1">'Basket Options'!Q903</f>
        <v>292.14450438256193</v>
      </c>
      <c r="B899">
        <f ca="1">'Basket Options'!R903</f>
        <v>637.61736672809104</v>
      </c>
      <c r="C899" s="65">
        <f ca="1">'Basket Options'!T903</f>
        <v>4898024.4122727271</v>
      </c>
    </row>
    <row r="900" spans="1:3" x14ac:dyDescent="0.2">
      <c r="A900">
        <f ca="1">'Basket Options'!Q904</f>
        <v>115.61932093263398</v>
      </c>
      <c r="B900">
        <f ca="1">'Basket Options'!R904</f>
        <v>461.74036202450196</v>
      </c>
      <c r="C900" s="65">
        <f ca="1">'Basket Options'!T904</f>
        <v>0</v>
      </c>
    </row>
    <row r="901" spans="1:3" x14ac:dyDescent="0.2">
      <c r="A901">
        <f ca="1">'Basket Options'!Q905</f>
        <v>223.1937034203026</v>
      </c>
      <c r="B901">
        <f ca="1">'Basket Options'!R905</f>
        <v>511.19780076205262</v>
      </c>
      <c r="C901" s="65">
        <f ca="1">'Basket Options'!T905</f>
        <v>1634135.9003599044</v>
      </c>
    </row>
    <row r="902" spans="1:3" x14ac:dyDescent="0.2">
      <c r="A902">
        <f ca="1">'Basket Options'!Q906</f>
        <v>72.542722827983454</v>
      </c>
      <c r="B902">
        <f ca="1">'Basket Options'!R906</f>
        <v>304.73506654807102</v>
      </c>
      <c r="C902" s="65">
        <f ca="1">'Basket Options'!T906</f>
        <v>0</v>
      </c>
    </row>
    <row r="903" spans="1:3" x14ac:dyDescent="0.2">
      <c r="A903">
        <f ca="1">'Basket Options'!Q907</f>
        <v>135.62520459513857</v>
      </c>
      <c r="B903">
        <f ca="1">'Basket Options'!R907</f>
        <v>413.81073667371766</v>
      </c>
      <c r="C903" s="65">
        <f ca="1">'Basket Options'!T907</f>
        <v>0</v>
      </c>
    </row>
    <row r="904" spans="1:3" x14ac:dyDescent="0.2">
      <c r="A904">
        <f ca="1">'Basket Options'!Q908</f>
        <v>263.93509249742527</v>
      </c>
      <c r="B904">
        <f ca="1">'Basket Options'!R908</f>
        <v>556.40860763919363</v>
      </c>
      <c r="C904" s="65">
        <f ca="1">'Basket Options'!T908</f>
        <v>3253601.9561166316</v>
      </c>
    </row>
    <row r="905" spans="1:3" x14ac:dyDescent="0.2">
      <c r="A905">
        <f ca="1">'Basket Options'!Q909</f>
        <v>88.939201563648595</v>
      </c>
      <c r="B905">
        <f ca="1">'Basket Options'!R909</f>
        <v>412.66633329387753</v>
      </c>
      <c r="C905" s="65">
        <f ca="1">'Basket Options'!T909</f>
        <v>0</v>
      </c>
    </row>
    <row r="906" spans="1:3" x14ac:dyDescent="0.2">
      <c r="A906">
        <f ca="1">'Basket Options'!Q910</f>
        <v>267.24532599361191</v>
      </c>
      <c r="B906">
        <f ca="1">'Basket Options'!R910</f>
        <v>546.79786994439894</v>
      </c>
      <c r="C906" s="65">
        <f ca="1">'Basket Options'!T910</f>
        <v>3245939.3490455691</v>
      </c>
    </row>
    <row r="907" spans="1:3" x14ac:dyDescent="0.2">
      <c r="A907">
        <f ca="1">'Basket Options'!Q911</f>
        <v>139.96404991435276</v>
      </c>
      <c r="B907">
        <f ca="1">'Basket Options'!R911</f>
        <v>436.15216512727926</v>
      </c>
      <c r="C907" s="65">
        <f ca="1">'Basket Options'!T911</f>
        <v>0</v>
      </c>
    </row>
    <row r="908" spans="1:3" x14ac:dyDescent="0.2">
      <c r="A908">
        <f ca="1">'Basket Options'!Q912</f>
        <v>98.928628791145726</v>
      </c>
      <c r="B908">
        <f ca="1">'Basket Options'!R912</f>
        <v>400.24265950385529</v>
      </c>
      <c r="C908" s="65">
        <f ca="1">'Basket Options'!T912</f>
        <v>0</v>
      </c>
    </row>
    <row r="909" spans="1:3" x14ac:dyDescent="0.2">
      <c r="A909">
        <f ca="1">'Basket Options'!Q913</f>
        <v>248.11118809128749</v>
      </c>
      <c r="B909">
        <f ca="1">'Basket Options'!R913</f>
        <v>481.02475028556717</v>
      </c>
      <c r="C909" s="65">
        <f ca="1">'Basket Options'!T913</f>
        <v>2018491.819244137</v>
      </c>
    </row>
    <row r="910" spans="1:3" x14ac:dyDescent="0.2">
      <c r="A910">
        <f ca="1">'Basket Options'!Q914</f>
        <v>153.71340687497795</v>
      </c>
      <c r="B910">
        <f ca="1">'Basket Options'!R914</f>
        <v>417.42357076999127</v>
      </c>
      <c r="C910" s="65">
        <f ca="1">'Basket Options'!T914</f>
        <v>0</v>
      </c>
    </row>
    <row r="911" spans="1:3" x14ac:dyDescent="0.2">
      <c r="A911">
        <f ca="1">'Basket Options'!Q915</f>
        <v>248.79230687493506</v>
      </c>
      <c r="B911">
        <f ca="1">'Basket Options'!R915</f>
        <v>536.31608436246756</v>
      </c>
      <c r="C911" s="65">
        <f ca="1">'Basket Options'!T915</f>
        <v>2617207.2809968106</v>
      </c>
    </row>
    <row r="912" spans="1:3" x14ac:dyDescent="0.2">
      <c r="A912">
        <f ca="1">'Basket Options'!Q916</f>
        <v>211.91464436694611</v>
      </c>
      <c r="B912">
        <f ca="1">'Basket Options'!R916</f>
        <v>391.42567665731571</v>
      </c>
      <c r="C912" s="65">
        <f ca="1">'Basket Options'!T916</f>
        <v>61539.913031773642</v>
      </c>
    </row>
    <row r="913" spans="1:3" x14ac:dyDescent="0.2">
      <c r="A913">
        <f ca="1">'Basket Options'!Q917</f>
        <v>126.5307674050875</v>
      </c>
      <c r="B913">
        <f ca="1">'Basket Options'!R917</f>
        <v>603.45907739510767</v>
      </c>
      <c r="C913" s="65">
        <f ca="1">'Basket Options'!T917</f>
        <v>0</v>
      </c>
    </row>
    <row r="914" spans="1:3" x14ac:dyDescent="0.2">
      <c r="A914">
        <f ca="1">'Basket Options'!Q918</f>
        <v>426.76263803886161</v>
      </c>
      <c r="B914">
        <f ca="1">'Basket Options'!R918</f>
        <v>603.91206387605212</v>
      </c>
      <c r="C914" s="65">
        <f ca="1">'Basket Options'!T918</f>
        <v>8329918.1099254899</v>
      </c>
    </row>
    <row r="915" spans="1:3" x14ac:dyDescent="0.2">
      <c r="A915">
        <f ca="1">'Basket Options'!Q919</f>
        <v>166.56097003990629</v>
      </c>
      <c r="B915">
        <f ca="1">'Basket Options'!R919</f>
        <v>355.7928589778918</v>
      </c>
      <c r="C915" s="65">
        <f ca="1">'Basket Options'!T919</f>
        <v>0</v>
      </c>
    </row>
    <row r="916" spans="1:3" x14ac:dyDescent="0.2">
      <c r="A916">
        <f ca="1">'Basket Options'!Q920</f>
        <v>220.80767231294493</v>
      </c>
      <c r="B916">
        <f ca="1">'Basket Options'!R920</f>
        <v>467.27274962580202</v>
      </c>
      <c r="C916" s="65">
        <f ca="1">'Basket Options'!T920</f>
        <v>1106623.0916730426</v>
      </c>
    </row>
    <row r="917" spans="1:3" x14ac:dyDescent="0.2">
      <c r="A917">
        <f ca="1">'Basket Options'!Q921</f>
        <v>135.69161755283508</v>
      </c>
      <c r="B917">
        <f ca="1">'Basket Options'!R921</f>
        <v>660.89939530147592</v>
      </c>
      <c r="C917" s="65">
        <f ca="1">'Basket Options'!T921</f>
        <v>742924.36390068755</v>
      </c>
    </row>
    <row r="918" spans="1:3" x14ac:dyDescent="0.2">
      <c r="A918">
        <f ca="1">'Basket Options'!Q922</f>
        <v>169.49303312285372</v>
      </c>
      <c r="B918">
        <f ca="1">'Basket Options'!R922</f>
        <v>496.25272014353965</v>
      </c>
      <c r="C918" s="65">
        <f ca="1">'Basket Options'!T922</f>
        <v>0</v>
      </c>
    </row>
    <row r="919" spans="1:3" x14ac:dyDescent="0.2">
      <c r="A919">
        <f ca="1">'Basket Options'!Q923</f>
        <v>172.39913664382397</v>
      </c>
      <c r="B919">
        <f ca="1">'Basket Options'!R923</f>
        <v>535.5960845359333</v>
      </c>
      <c r="C919" s="65">
        <f ca="1">'Basket Options'!T923</f>
        <v>461637.08225669526</v>
      </c>
    </row>
    <row r="920" spans="1:3" x14ac:dyDescent="0.2">
      <c r="A920">
        <f ca="1">'Basket Options'!Q924</f>
        <v>215.49967304046365</v>
      </c>
      <c r="B920">
        <f ca="1">'Basket Options'!R924</f>
        <v>509.48424917066512</v>
      </c>
      <c r="C920" s="65">
        <f ca="1">'Basket Options'!T924</f>
        <v>1399833.7063586693</v>
      </c>
    </row>
    <row r="921" spans="1:3" x14ac:dyDescent="0.2">
      <c r="A921">
        <f ca="1">'Basket Options'!Q925</f>
        <v>140.5860370394573</v>
      </c>
      <c r="B921">
        <f ca="1">'Basket Options'!R925</f>
        <v>432.03371698089717</v>
      </c>
      <c r="C921" s="65">
        <f ca="1">'Basket Options'!T925</f>
        <v>0</v>
      </c>
    </row>
    <row r="922" spans="1:3" x14ac:dyDescent="0.2">
      <c r="A922">
        <f ca="1">'Basket Options'!Q926</f>
        <v>133.82930760742499</v>
      </c>
      <c r="B922">
        <f ca="1">'Basket Options'!R926</f>
        <v>452.52554546236928</v>
      </c>
      <c r="C922" s="65">
        <f ca="1">'Basket Options'!T926</f>
        <v>0</v>
      </c>
    </row>
    <row r="923" spans="1:3" x14ac:dyDescent="0.2">
      <c r="A923">
        <f ca="1">'Basket Options'!Q927</f>
        <v>142.44035853464032</v>
      </c>
      <c r="B923">
        <f ca="1">'Basket Options'!R927</f>
        <v>571.28145803843336</v>
      </c>
      <c r="C923" s="65">
        <f ca="1">'Basket Options'!T927</f>
        <v>0</v>
      </c>
    </row>
    <row r="924" spans="1:3" x14ac:dyDescent="0.2">
      <c r="A924">
        <f ca="1">'Basket Options'!Q928</f>
        <v>184.20998046841368</v>
      </c>
      <c r="B924">
        <f ca="1">'Basket Options'!R928</f>
        <v>549.70734474426172</v>
      </c>
      <c r="C924" s="65">
        <f ca="1">'Basket Options'!T928</f>
        <v>941648.61842020601</v>
      </c>
    </row>
    <row r="925" spans="1:3" x14ac:dyDescent="0.2">
      <c r="A925">
        <f ca="1">'Basket Options'!Q929</f>
        <v>204.07322039729402</v>
      </c>
      <c r="B925">
        <f ca="1">'Basket Options'!R929</f>
        <v>528.99520868463196</v>
      </c>
      <c r="C925" s="65">
        <f ca="1">'Basket Options'!T929</f>
        <v>1283058.5885634255</v>
      </c>
    </row>
    <row r="926" spans="1:3" x14ac:dyDescent="0.2">
      <c r="A926">
        <f ca="1">'Basket Options'!Q930</f>
        <v>164.33139319696573</v>
      </c>
      <c r="B926">
        <f ca="1">'Basket Options'!R930</f>
        <v>485.10767854194302</v>
      </c>
      <c r="C926" s="65">
        <f ca="1">'Basket Options'!T930</f>
        <v>0</v>
      </c>
    </row>
    <row r="927" spans="1:3" x14ac:dyDescent="0.2">
      <c r="A927">
        <f ca="1">'Basket Options'!Q931</f>
        <v>151.60269794014997</v>
      </c>
      <c r="B927">
        <f ca="1">'Basket Options'!R931</f>
        <v>395.51418467990197</v>
      </c>
      <c r="C927" s="65">
        <f ca="1">'Basket Options'!T931</f>
        <v>0</v>
      </c>
    </row>
    <row r="928" spans="1:3" x14ac:dyDescent="0.2">
      <c r="A928">
        <f ca="1">'Basket Options'!Q932</f>
        <v>112.73117551315843</v>
      </c>
      <c r="B928">
        <f ca="1">'Basket Options'!R932</f>
        <v>402.80048605343569</v>
      </c>
      <c r="C928" s="65">
        <f ca="1">'Basket Options'!T932</f>
        <v>0</v>
      </c>
    </row>
    <row r="929" spans="1:3" x14ac:dyDescent="0.2">
      <c r="A929">
        <f ca="1">'Basket Options'!Q933</f>
        <v>113.26346075192559</v>
      </c>
      <c r="B929">
        <f ca="1">'Basket Options'!R933</f>
        <v>353.90543365344581</v>
      </c>
      <c r="C929" s="65">
        <f ca="1">'Basket Options'!T933</f>
        <v>0</v>
      </c>
    </row>
    <row r="930" spans="1:3" x14ac:dyDescent="0.2">
      <c r="A930">
        <f ca="1">'Basket Options'!Q934</f>
        <v>151.99402209170614</v>
      </c>
      <c r="B930">
        <f ca="1">'Basket Options'!R934</f>
        <v>385.59461993236107</v>
      </c>
      <c r="C930" s="65">
        <f ca="1">'Basket Options'!T934</f>
        <v>0</v>
      </c>
    </row>
    <row r="931" spans="1:3" x14ac:dyDescent="0.2">
      <c r="A931">
        <f ca="1">'Basket Options'!Q935</f>
        <v>122.50313576063685</v>
      </c>
      <c r="B931">
        <f ca="1">'Basket Options'!R935</f>
        <v>357.43170242187352</v>
      </c>
      <c r="C931" s="65">
        <f ca="1">'Basket Options'!T935</f>
        <v>0</v>
      </c>
    </row>
    <row r="932" spans="1:3" x14ac:dyDescent="0.2">
      <c r="A932">
        <f ca="1">'Basket Options'!Q936</f>
        <v>247.39312841002751</v>
      </c>
      <c r="B932">
        <f ca="1">'Basket Options'!R936</f>
        <v>447.77516796246408</v>
      </c>
      <c r="C932" s="65">
        <f ca="1">'Basket Options'!T936</f>
        <v>1649779.2952157017</v>
      </c>
    </row>
    <row r="933" spans="1:3" x14ac:dyDescent="0.2">
      <c r="A933">
        <f ca="1">'Basket Options'!Q937</f>
        <v>160.119654675769</v>
      </c>
      <c r="B933">
        <f ca="1">'Basket Options'!R937</f>
        <v>429.91265897157422</v>
      </c>
      <c r="C933" s="65">
        <f ca="1">'Basket Options'!T937</f>
        <v>0</v>
      </c>
    </row>
    <row r="934" spans="1:3" x14ac:dyDescent="0.2">
      <c r="A934">
        <f ca="1">'Basket Options'!Q938</f>
        <v>275.42135993383198</v>
      </c>
      <c r="B934">
        <f ca="1">'Basket Options'!R938</f>
        <v>495.2641628053928</v>
      </c>
      <c r="C934" s="65">
        <f ca="1">'Basket Options'!T938</f>
        <v>2935656.7531456146</v>
      </c>
    </row>
    <row r="935" spans="1:3" x14ac:dyDescent="0.2">
      <c r="A935">
        <f ca="1">'Basket Options'!Q939</f>
        <v>117.72815935627874</v>
      </c>
      <c r="B935">
        <f ca="1">'Basket Options'!R939</f>
        <v>410.56840078928843</v>
      </c>
      <c r="C935" s="65">
        <f ca="1">'Basket Options'!T939</f>
        <v>0</v>
      </c>
    </row>
    <row r="936" spans="1:3" x14ac:dyDescent="0.2">
      <c r="A936">
        <f ca="1">'Basket Options'!Q940</f>
        <v>160.50992747947996</v>
      </c>
      <c r="B936">
        <f ca="1">'Basket Options'!R940</f>
        <v>373.00289614121982</v>
      </c>
      <c r="C936" s="65">
        <f ca="1">'Basket Options'!T940</f>
        <v>0</v>
      </c>
    </row>
    <row r="937" spans="1:3" x14ac:dyDescent="0.2">
      <c r="A937">
        <f ca="1">'Basket Options'!Q941</f>
        <v>174.83525000365697</v>
      </c>
      <c r="B937">
        <f ca="1">'Basket Options'!R941</f>
        <v>423.05680616535233</v>
      </c>
      <c r="C937" s="65">
        <f ca="1">'Basket Options'!T941</f>
        <v>0</v>
      </c>
    </row>
    <row r="938" spans="1:3" x14ac:dyDescent="0.2">
      <c r="A938">
        <f ca="1">'Basket Options'!Q942</f>
        <v>298.54286284282978</v>
      </c>
      <c r="B938">
        <f ca="1">'Basket Options'!R942</f>
        <v>563.25168325557422</v>
      </c>
      <c r="C938" s="65">
        <f ca="1">'Basket Options'!T942</f>
        <v>4298432.3612996172</v>
      </c>
    </row>
    <row r="939" spans="1:3" x14ac:dyDescent="0.2">
      <c r="A939">
        <f ca="1">'Basket Options'!Q943</f>
        <v>116.72309967371605</v>
      </c>
      <c r="B939">
        <f ca="1">'Basket Options'!R943</f>
        <v>363.1317606742461</v>
      </c>
      <c r="C939" s="65">
        <f ca="1">'Basket Options'!T943</f>
        <v>0</v>
      </c>
    </row>
    <row r="940" spans="1:3" x14ac:dyDescent="0.2">
      <c r="A940">
        <f ca="1">'Basket Options'!Q944</f>
        <v>165.90864750286158</v>
      </c>
      <c r="B940">
        <f ca="1">'Basket Options'!R944</f>
        <v>563.51141792942383</v>
      </c>
      <c r="C940" s="65">
        <f ca="1">'Basket Options'!T944</f>
        <v>571746.03322168253</v>
      </c>
    </row>
    <row r="941" spans="1:3" x14ac:dyDescent="0.2">
      <c r="A941">
        <f ca="1">'Basket Options'!Q945</f>
        <v>441.66257139179271</v>
      </c>
      <c r="B941">
        <f ca="1">'Basket Options'!R945</f>
        <v>781.98012421510464</v>
      </c>
      <c r="C941" s="65">
        <f ca="1">'Basket Options'!T945</f>
        <v>10615383.844417155</v>
      </c>
    </row>
    <row r="942" spans="1:3" x14ac:dyDescent="0.2">
      <c r="A942">
        <f ca="1">'Basket Options'!Q946</f>
        <v>196.61872070395245</v>
      </c>
      <c r="B942">
        <f ca="1">'Basket Options'!R946</f>
        <v>408.8699498241582</v>
      </c>
      <c r="C942" s="65">
        <f ca="1">'Basket Options'!T946</f>
        <v>0</v>
      </c>
    </row>
    <row r="943" spans="1:3" x14ac:dyDescent="0.2">
      <c r="A943">
        <f ca="1">'Basket Options'!Q947</f>
        <v>97.291296109265446</v>
      </c>
      <c r="B943">
        <f ca="1">'Basket Options'!R947</f>
        <v>427.4287809276899</v>
      </c>
      <c r="C943" s="65">
        <f ca="1">'Basket Options'!T947</f>
        <v>0</v>
      </c>
    </row>
    <row r="944" spans="1:3" x14ac:dyDescent="0.2">
      <c r="A944">
        <f ca="1">'Basket Options'!Q948</f>
        <v>109.1007076567804</v>
      </c>
      <c r="B944">
        <f ca="1">'Basket Options'!R948</f>
        <v>360.81819205874842</v>
      </c>
      <c r="C944" s="65">
        <f ca="1">'Basket Options'!T948</f>
        <v>0</v>
      </c>
    </row>
    <row r="945" spans="1:3" x14ac:dyDescent="0.2">
      <c r="A945">
        <f ca="1">'Basket Options'!Q949</f>
        <v>97.379998681725908</v>
      </c>
      <c r="B945">
        <f ca="1">'Basket Options'!R949</f>
        <v>392.87995490785227</v>
      </c>
      <c r="C945" s="65">
        <f ca="1">'Basket Options'!T949</f>
        <v>0</v>
      </c>
    </row>
    <row r="946" spans="1:3" x14ac:dyDescent="0.2">
      <c r="A946">
        <f ca="1">'Basket Options'!Q950</f>
        <v>88.88402992890164</v>
      </c>
      <c r="B946">
        <f ca="1">'Basket Options'!R950</f>
        <v>376.60025387159544</v>
      </c>
      <c r="C946" s="65">
        <f ca="1">'Basket Options'!T950</f>
        <v>0</v>
      </c>
    </row>
    <row r="947" spans="1:3" x14ac:dyDescent="0.2">
      <c r="A947">
        <f ca="1">'Basket Options'!Q951</f>
        <v>138.41569114742708</v>
      </c>
      <c r="B947">
        <f ca="1">'Basket Options'!R951</f>
        <v>479.7047731634155</v>
      </c>
      <c r="C947" s="65">
        <f ca="1">'Basket Options'!T951</f>
        <v>0</v>
      </c>
    </row>
    <row r="948" spans="1:3" x14ac:dyDescent="0.2">
      <c r="A948">
        <f ca="1">'Basket Options'!Q952</f>
        <v>227.77546477060565</v>
      </c>
      <c r="B948">
        <f ca="1">'Basket Options'!R952</f>
        <v>560.12318619774828</v>
      </c>
      <c r="C948" s="65">
        <f ca="1">'Basket Options'!T952</f>
        <v>2275801.7561446875</v>
      </c>
    </row>
    <row r="949" spans="1:3" x14ac:dyDescent="0.2">
      <c r="A949">
        <f ca="1">'Basket Options'!Q953</f>
        <v>98.086268481687014</v>
      </c>
      <c r="B949">
        <f ca="1">'Basket Options'!R953</f>
        <v>402.71545739257039</v>
      </c>
      <c r="C949" s="65">
        <f ca="1">'Basket Options'!T953</f>
        <v>0</v>
      </c>
    </row>
    <row r="950" spans="1:3" x14ac:dyDescent="0.2">
      <c r="A950">
        <f ca="1">'Basket Options'!Q954</f>
        <v>277.9524586822597</v>
      </c>
      <c r="B950">
        <f ca="1">'Basket Options'!R954</f>
        <v>674.04971332518744</v>
      </c>
      <c r="C950" s="65">
        <f ca="1">'Basket Options'!T954</f>
        <v>4880856.3283023927</v>
      </c>
    </row>
    <row r="951" spans="1:3" x14ac:dyDescent="0.2">
      <c r="A951">
        <f ca="1">'Basket Options'!Q955</f>
        <v>149.93391577639574</v>
      </c>
      <c r="B951">
        <f ca="1">'Basket Options'!R955</f>
        <v>426.19305904892951</v>
      </c>
      <c r="C951" s="65">
        <f ca="1">'Basket Options'!T955</f>
        <v>0</v>
      </c>
    </row>
    <row r="952" spans="1:3" x14ac:dyDescent="0.2">
      <c r="A952">
        <f ca="1">'Basket Options'!Q956</f>
        <v>253.64656837319436</v>
      </c>
      <c r="B952">
        <f ca="1">'Basket Options'!R956</f>
        <v>479.02580831146497</v>
      </c>
      <c r="C952" s="65">
        <f ca="1">'Basket Options'!T956</f>
        <v>2153182.7322382554</v>
      </c>
    </row>
    <row r="953" spans="1:3" x14ac:dyDescent="0.2">
      <c r="A953">
        <f ca="1">'Basket Options'!Q957</f>
        <v>169.15070197654035</v>
      </c>
      <c r="B953">
        <f ca="1">'Basket Options'!R957</f>
        <v>478.13174899817767</v>
      </c>
      <c r="C953" s="65">
        <f ca="1">'Basket Options'!T957</f>
        <v>0</v>
      </c>
    </row>
    <row r="954" spans="1:3" x14ac:dyDescent="0.2">
      <c r="A954">
        <f ca="1">'Basket Options'!Q958</f>
        <v>113.92431857550075</v>
      </c>
      <c r="B954">
        <f ca="1">'Basket Options'!R958</f>
        <v>402.82863641787321</v>
      </c>
      <c r="C954" s="65">
        <f ca="1">'Basket Options'!T958</f>
        <v>0</v>
      </c>
    </row>
    <row r="955" spans="1:3" x14ac:dyDescent="0.2">
      <c r="A955">
        <f ca="1">'Basket Options'!Q959</f>
        <v>104.75971150917258</v>
      </c>
      <c r="B955">
        <f ca="1">'Basket Options'!R959</f>
        <v>415.06096168184774</v>
      </c>
      <c r="C955" s="65">
        <f ca="1">'Basket Options'!T959</f>
        <v>0</v>
      </c>
    </row>
    <row r="956" spans="1:3" x14ac:dyDescent="0.2">
      <c r="A956">
        <f ca="1">'Basket Options'!Q960</f>
        <v>269.05292832092863</v>
      </c>
      <c r="B956">
        <f ca="1">'Basket Options'!R960</f>
        <v>421.02453212928327</v>
      </c>
      <c r="C956" s="65">
        <f ca="1">'Basket Options'!T960</f>
        <v>1978409.3843070175</v>
      </c>
    </row>
    <row r="957" spans="1:3" x14ac:dyDescent="0.2">
      <c r="A957">
        <f ca="1">'Basket Options'!Q961</f>
        <v>112.69653322842338</v>
      </c>
      <c r="B957">
        <f ca="1">'Basket Options'!R961</f>
        <v>458.08919199662688</v>
      </c>
      <c r="C957" s="65">
        <f ca="1">'Basket Options'!T961</f>
        <v>0</v>
      </c>
    </row>
    <row r="958" spans="1:3" x14ac:dyDescent="0.2">
      <c r="A958">
        <f ca="1">'Basket Options'!Q962</f>
        <v>160.13324684954921</v>
      </c>
      <c r="B958">
        <f ca="1">'Basket Options'!R962</f>
        <v>445.59666255176239</v>
      </c>
      <c r="C958" s="65">
        <f ca="1">'Basket Options'!T962</f>
        <v>0</v>
      </c>
    </row>
    <row r="959" spans="1:3" x14ac:dyDescent="0.2">
      <c r="A959">
        <f ca="1">'Basket Options'!Q963</f>
        <v>89.891948299061738</v>
      </c>
      <c r="B959">
        <f ca="1">'Basket Options'!R963</f>
        <v>369.1335177490871</v>
      </c>
      <c r="C959" s="65">
        <f ca="1">'Basket Options'!T963</f>
        <v>0</v>
      </c>
    </row>
    <row r="960" spans="1:3" x14ac:dyDescent="0.2">
      <c r="A960">
        <f ca="1">'Basket Options'!Q964</f>
        <v>186.08339380674894</v>
      </c>
      <c r="B960">
        <f ca="1">'Basket Options'!R964</f>
        <v>440.84428266331827</v>
      </c>
      <c r="C960" s="65">
        <f ca="1">'Basket Options'!T964</f>
        <v>0</v>
      </c>
    </row>
    <row r="961" spans="1:3" x14ac:dyDescent="0.2">
      <c r="A961">
        <f ca="1">'Basket Options'!Q965</f>
        <v>166.50271260269921</v>
      </c>
      <c r="B961">
        <f ca="1">'Basket Options'!R965</f>
        <v>396.96973697667869</v>
      </c>
      <c r="C961" s="65">
        <f ca="1">'Basket Options'!T965</f>
        <v>0</v>
      </c>
    </row>
    <row r="962" spans="1:3" x14ac:dyDescent="0.2">
      <c r="A962">
        <f ca="1">'Basket Options'!Q966</f>
        <v>212.3256997304903</v>
      </c>
      <c r="B962">
        <f ca="1">'Basket Options'!R966</f>
        <v>430.98338500488319</v>
      </c>
      <c r="C962" s="65">
        <f ca="1">'Basket Options'!T966</f>
        <v>487741.86664311215</v>
      </c>
    </row>
    <row r="963" spans="1:3" x14ac:dyDescent="0.2">
      <c r="A963">
        <f ca="1">'Basket Options'!Q967</f>
        <v>132.31835970638792</v>
      </c>
      <c r="B963">
        <f ca="1">'Basket Options'!R967</f>
        <v>459.55061229938468</v>
      </c>
      <c r="C963" s="65">
        <f ca="1">'Basket Options'!T967</f>
        <v>0</v>
      </c>
    </row>
    <row r="964" spans="1:3" x14ac:dyDescent="0.2">
      <c r="A964">
        <f ca="1">'Basket Options'!Q968</f>
        <v>115.66777919997622</v>
      </c>
      <c r="B964">
        <f ca="1">'Basket Options'!R968</f>
        <v>525.11077053730298</v>
      </c>
      <c r="C964" s="65">
        <f ca="1">'Basket Options'!T968</f>
        <v>0</v>
      </c>
    </row>
    <row r="965" spans="1:3" x14ac:dyDescent="0.2">
      <c r="A965">
        <f ca="1">'Basket Options'!Q969</f>
        <v>228.09011054400614</v>
      </c>
      <c r="B965">
        <f ca="1">'Basket Options'!R969</f>
        <v>606.25507812677131</v>
      </c>
      <c r="C965" s="65">
        <f ca="1">'Basket Options'!T969</f>
        <v>2768203.457201181</v>
      </c>
    </row>
    <row r="966" spans="1:3" x14ac:dyDescent="0.2">
      <c r="A966">
        <f ca="1">'Basket Options'!Q970</f>
        <v>136.92024922722302</v>
      </c>
      <c r="B966">
        <f ca="1">'Basket Options'!R970</f>
        <v>542.53100001285941</v>
      </c>
      <c r="C966" s="65">
        <f ca="1">'Basket Options'!T970</f>
        <v>0</v>
      </c>
    </row>
    <row r="967" spans="1:3" x14ac:dyDescent="0.2">
      <c r="A967">
        <f ca="1">'Basket Options'!Q971</f>
        <v>123.20892277414603</v>
      </c>
      <c r="B967">
        <f ca="1">'Basket Options'!R971</f>
        <v>418.06936202657744</v>
      </c>
      <c r="C967" s="65">
        <f ca="1">'Basket Options'!T971</f>
        <v>0</v>
      </c>
    </row>
    <row r="968" spans="1:3" x14ac:dyDescent="0.2">
      <c r="A968">
        <f ca="1">'Basket Options'!Q972</f>
        <v>166.73455353196448</v>
      </c>
      <c r="B968">
        <f ca="1">'Basket Options'!R972</f>
        <v>555.86635086372758</v>
      </c>
      <c r="C968" s="65">
        <f ca="1">'Basket Options'!T972</f>
        <v>514833.2659653686</v>
      </c>
    </row>
    <row r="969" spans="1:3" x14ac:dyDescent="0.2">
      <c r="A969">
        <f ca="1">'Basket Options'!Q973</f>
        <v>117.10232551227836</v>
      </c>
      <c r="B969">
        <f ca="1">'Basket Options'!R973</f>
        <v>409.61625064577186</v>
      </c>
      <c r="C969" s="65">
        <f ca="1">'Basket Options'!T973</f>
        <v>0</v>
      </c>
    </row>
    <row r="970" spans="1:3" x14ac:dyDescent="0.2">
      <c r="A970">
        <f ca="1">'Basket Options'!Q974</f>
        <v>170.69301047475605</v>
      </c>
      <c r="B970">
        <f ca="1">'Basket Options'!R974</f>
        <v>480.08700672575674</v>
      </c>
      <c r="C970" s="65">
        <f ca="1">'Basket Options'!T974</f>
        <v>0</v>
      </c>
    </row>
    <row r="971" spans="1:3" x14ac:dyDescent="0.2">
      <c r="A971">
        <f ca="1">'Basket Options'!Q975</f>
        <v>264.80730788015552</v>
      </c>
      <c r="B971">
        <f ca="1">'Basket Options'!R975</f>
        <v>610.90221346971236</v>
      </c>
      <c r="C971" s="65">
        <f ca="1">'Basket Options'!T975</f>
        <v>3849328.8845637366</v>
      </c>
    </row>
    <row r="972" spans="1:3" x14ac:dyDescent="0.2">
      <c r="A972">
        <f ca="1">'Basket Options'!Q976</f>
        <v>170.76967816745562</v>
      </c>
      <c r="B972">
        <f ca="1">'Basket Options'!R976</f>
        <v>453.57571521030701</v>
      </c>
      <c r="C972" s="65">
        <f ca="1">'Basket Options'!T976</f>
        <v>0</v>
      </c>
    </row>
    <row r="973" spans="1:3" x14ac:dyDescent="0.2">
      <c r="A973">
        <f ca="1">'Basket Options'!Q977</f>
        <v>219.41101848591612</v>
      </c>
      <c r="B973">
        <f ca="1">'Basket Options'!R977</f>
        <v>560.7872420719242</v>
      </c>
      <c r="C973" s="65">
        <f ca="1">'Basket Options'!T977</f>
        <v>2047570.8891848996</v>
      </c>
    </row>
    <row r="974" spans="1:3" x14ac:dyDescent="0.2">
      <c r="A974">
        <f ca="1">'Basket Options'!Q978</f>
        <v>261.07820212326612</v>
      </c>
      <c r="B974">
        <f ca="1">'Basket Options'!R978</f>
        <v>582.011873840161</v>
      </c>
      <c r="C974" s="65">
        <f ca="1">'Basket Options'!T978</f>
        <v>3441645.3488945663</v>
      </c>
    </row>
    <row r="975" spans="1:3" x14ac:dyDescent="0.2">
      <c r="A975">
        <f ca="1">'Basket Options'!Q979</f>
        <v>194.11320674992109</v>
      </c>
      <c r="B975">
        <f ca="1">'Basket Options'!R979</f>
        <v>537.40048001000639</v>
      </c>
      <c r="C975" s="65">
        <f ca="1">'Basket Options'!T979</f>
        <v>1091106.9788591675</v>
      </c>
    </row>
    <row r="976" spans="1:3" x14ac:dyDescent="0.2">
      <c r="A976">
        <f ca="1">'Basket Options'!Q980</f>
        <v>220.77444324058251</v>
      </c>
      <c r="B976">
        <f ca="1">'Basket Options'!R980</f>
        <v>475.48775613410521</v>
      </c>
      <c r="C976" s="65">
        <f ca="1">'Basket Options'!T980</f>
        <v>1191798.4548363909</v>
      </c>
    </row>
    <row r="977" spans="1:3" x14ac:dyDescent="0.2">
      <c r="A977">
        <f ca="1">'Basket Options'!Q981</f>
        <v>174.52462571716796</v>
      </c>
      <c r="B977">
        <f ca="1">'Basket Options'!R981</f>
        <v>550.36374372893874</v>
      </c>
      <c r="C977" s="65">
        <f ca="1">'Basket Options'!T981</f>
        <v>676196.18768206425</v>
      </c>
    </row>
    <row r="978" spans="1:3" x14ac:dyDescent="0.2">
      <c r="A978">
        <f ca="1">'Basket Options'!Q982</f>
        <v>141.03189623887047</v>
      </c>
      <c r="B978">
        <f ca="1">'Basket Options'!R982</f>
        <v>633.28513564464561</v>
      </c>
      <c r="C978" s="65">
        <f ca="1">'Basket Options'!T982</f>
        <v>603629.65027173422</v>
      </c>
    </row>
    <row r="979" spans="1:3" x14ac:dyDescent="0.2">
      <c r="A979">
        <f ca="1">'Basket Options'!Q983</f>
        <v>211.33999046203814</v>
      </c>
      <c r="B979">
        <f ca="1">'Basket Options'!R983</f>
        <v>629.57361043320429</v>
      </c>
      <c r="C979" s="65">
        <f ca="1">'Basket Options'!T983</f>
        <v>2541648.4363724366</v>
      </c>
    </row>
    <row r="980" spans="1:3" x14ac:dyDescent="0.2">
      <c r="A980">
        <f ca="1">'Basket Options'!Q984</f>
        <v>234.39190966935141</v>
      </c>
      <c r="B980">
        <f ca="1">'Basket Options'!R984</f>
        <v>446.68294069755626</v>
      </c>
      <c r="C980" s="65">
        <f ca="1">'Basket Options'!T984</f>
        <v>1272762.3004746065</v>
      </c>
    </row>
    <row r="981" spans="1:3" x14ac:dyDescent="0.2">
      <c r="A981">
        <f ca="1">'Basket Options'!Q985</f>
        <v>147.53892230340762</v>
      </c>
      <c r="B981">
        <f ca="1">'Basket Options'!R985</f>
        <v>501.76107758059936</v>
      </c>
      <c r="C981" s="65">
        <f ca="1">'Basket Options'!T985</f>
        <v>0</v>
      </c>
    </row>
    <row r="982" spans="1:3" x14ac:dyDescent="0.2">
      <c r="A982">
        <f ca="1">'Basket Options'!Q986</f>
        <v>128.8011020114165</v>
      </c>
      <c r="B982">
        <f ca="1">'Basket Options'!R986</f>
        <v>496.67768281494227</v>
      </c>
      <c r="C982" s="65">
        <f ca="1">'Basket Options'!T986</f>
        <v>0</v>
      </c>
    </row>
    <row r="983" spans="1:3" x14ac:dyDescent="0.2">
      <c r="A983">
        <f ca="1">'Basket Options'!Q987</f>
        <v>302.60510425808428</v>
      </c>
      <c r="B983">
        <f ca="1">'Basket Options'!R987</f>
        <v>588.50628190459361</v>
      </c>
      <c r="C983" s="65">
        <f ca="1">'Basket Options'!T987</f>
        <v>4677373.1684527658</v>
      </c>
    </row>
    <row r="984" spans="1:3" x14ac:dyDescent="0.2">
      <c r="A984">
        <f ca="1">'Basket Options'!Q988</f>
        <v>214.69711143973927</v>
      </c>
      <c r="B984">
        <f ca="1">'Basket Options'!R988</f>
        <v>438.82694394827718</v>
      </c>
      <c r="C984" s="65">
        <f ca="1">'Basket Options'!T988</f>
        <v>636637.40592842922</v>
      </c>
    </row>
    <row r="985" spans="1:3" x14ac:dyDescent="0.2">
      <c r="A985">
        <f ca="1">'Basket Options'!Q989</f>
        <v>185.23405650473572</v>
      </c>
      <c r="B985">
        <f ca="1">'Basket Options'!R989</f>
        <v>467.15266931839597</v>
      </c>
      <c r="C985" s="65">
        <f ca="1">'Basket Options'!T989</f>
        <v>105105.48059558496</v>
      </c>
    </row>
    <row r="986" spans="1:3" x14ac:dyDescent="0.2">
      <c r="A986">
        <f ca="1">'Basket Options'!Q990</f>
        <v>161.04993432190108</v>
      </c>
      <c r="B986">
        <f ca="1">'Basket Options'!R990</f>
        <v>405.42877267563983</v>
      </c>
      <c r="C986" s="65">
        <f ca="1">'Basket Options'!T990</f>
        <v>0</v>
      </c>
    </row>
    <row r="987" spans="1:3" x14ac:dyDescent="0.2">
      <c r="A987">
        <f ca="1">'Basket Options'!Q991</f>
        <v>146.15627631870291</v>
      </c>
      <c r="B987">
        <f ca="1">'Basket Options'!R991</f>
        <v>426.99570892879768</v>
      </c>
      <c r="C987" s="65">
        <f ca="1">'Basket Options'!T991</f>
        <v>0</v>
      </c>
    </row>
    <row r="988" spans="1:3" x14ac:dyDescent="0.2">
      <c r="A988">
        <f ca="1">'Basket Options'!Q992</f>
        <v>352.25012827826134</v>
      </c>
      <c r="B988">
        <f ca="1">'Basket Options'!R992</f>
        <v>580.58803815987494</v>
      </c>
      <c r="C988" s="65">
        <f ca="1">'Basket Options'!T992</f>
        <v>5990292.9229199626</v>
      </c>
    </row>
    <row r="989" spans="1:3" x14ac:dyDescent="0.2">
      <c r="A989">
        <f ca="1">'Basket Options'!Q993</f>
        <v>87.92801583573538</v>
      </c>
      <c r="B989">
        <f ca="1">'Basket Options'!R993</f>
        <v>400.70843808798145</v>
      </c>
      <c r="C989" s="65">
        <f ca="1">'Basket Options'!T993</f>
        <v>0</v>
      </c>
    </row>
    <row r="990" spans="1:3" x14ac:dyDescent="0.2">
      <c r="A990">
        <f ca="1">'Basket Options'!Q994</f>
        <v>176.03987666199652</v>
      </c>
      <c r="B990">
        <f ca="1">'Basket Options'!R994</f>
        <v>548.16718125509942</v>
      </c>
      <c r="C990" s="65">
        <f ca="1">'Basket Options'!T994</f>
        <v>695777.6458979696</v>
      </c>
    </row>
    <row r="991" spans="1:3" x14ac:dyDescent="0.2">
      <c r="A991">
        <f ca="1">'Basket Options'!Q995</f>
        <v>279.69421442576356</v>
      </c>
      <c r="B991">
        <f ca="1">'Basket Options'!R995</f>
        <v>515.91559733843746</v>
      </c>
      <c r="C991" s="65">
        <f ca="1">'Basket Options'!T995</f>
        <v>3272269.2125251219</v>
      </c>
    </row>
    <row r="992" spans="1:3" x14ac:dyDescent="0.2">
      <c r="A992">
        <f ca="1">'Basket Options'!Q996</f>
        <v>132.53642699841882</v>
      </c>
      <c r="B992">
        <f ca="1">'Basket Options'!R996</f>
        <v>394.21732601520512</v>
      </c>
      <c r="C992" s="65">
        <f ca="1">'Basket Options'!T996</f>
        <v>0</v>
      </c>
    </row>
    <row r="993" spans="1:3" x14ac:dyDescent="0.2">
      <c r="A993">
        <f ca="1">'Basket Options'!Q997</f>
        <v>199.45183784442443</v>
      </c>
      <c r="B993">
        <f ca="1">'Basket Options'!R997</f>
        <v>676.68452030392712</v>
      </c>
      <c r="C993" s="65">
        <f ca="1">'Basket Options'!T997</f>
        <v>2701193.9183352906</v>
      </c>
    </row>
    <row r="994" spans="1:3" x14ac:dyDescent="0.2">
      <c r="A994">
        <f ca="1">'Basket Options'!Q998</f>
        <v>151.19591895699043</v>
      </c>
      <c r="B994">
        <f ca="1">'Basket Options'!R998</f>
        <v>457.74778029471884</v>
      </c>
      <c r="C994" s="65">
        <f ca="1">'Basket Options'!T998</f>
        <v>0</v>
      </c>
    </row>
    <row r="995" spans="1:3" x14ac:dyDescent="0.2">
      <c r="A995">
        <f ca="1">'Basket Options'!Q999</f>
        <v>199.76008110308015</v>
      </c>
      <c r="B995">
        <f ca="1">'Basket Options'!R999</f>
        <v>474.03694482509371</v>
      </c>
      <c r="C995" s="65">
        <f ca="1">'Basket Options'!T999</f>
        <v>585709.21611304022</v>
      </c>
    </row>
    <row r="996" spans="1:3" x14ac:dyDescent="0.2">
      <c r="A996">
        <f ca="1">'Basket Options'!Q1000</f>
        <v>167.24439556606484</v>
      </c>
      <c r="B996">
        <f ca="1">'Basket Options'!R1000</f>
        <v>577.12743177118716</v>
      </c>
      <c r="C996" s="65">
        <f ca="1">'Basket Options'!T1000</f>
        <v>752027.65435219556</v>
      </c>
    </row>
    <row r="997" spans="1:3" x14ac:dyDescent="0.2">
      <c r="A997">
        <f ca="1">'Basket Options'!Q1001</f>
        <v>208.40166766487951</v>
      </c>
      <c r="B997">
        <f ca="1">'Basket Options'!R1001</f>
        <v>427.8699471808045</v>
      </c>
      <c r="C997" s="65">
        <f ca="1">'Basket Options'!T1001</f>
        <v>344770.87775027566</v>
      </c>
    </row>
    <row r="998" spans="1:3" x14ac:dyDescent="0.2">
      <c r="A998">
        <f ca="1">'Basket Options'!Q1002</f>
        <v>126.96084841533828</v>
      </c>
      <c r="B998">
        <f ca="1">'Basket Options'!R1002</f>
        <v>344.11958620478657</v>
      </c>
      <c r="C998" s="65">
        <f ca="1">'Basket Options'!T1002</f>
        <v>0</v>
      </c>
    </row>
    <row r="999" spans="1:3" x14ac:dyDescent="0.2">
      <c r="A999">
        <f ca="1">'Basket Options'!Q1003</f>
        <v>287.94240384892527</v>
      </c>
      <c r="B999">
        <f ca="1">'Basket Options'!R1003</f>
        <v>588.59074668259007</v>
      </c>
      <c r="C999" s="65">
        <f ca="1">'Basket Options'!T1003</f>
        <v>4265972.7181509882</v>
      </c>
    </row>
    <row r="1000" spans="1:3" x14ac:dyDescent="0.2">
      <c r="A1000">
        <f ca="1">'Basket Options'!Q1004</f>
        <v>94.968693277115548</v>
      </c>
      <c r="B1000">
        <f ca="1">'Basket Options'!R1004</f>
        <v>318.22254921496358</v>
      </c>
      <c r="C1000" s="65">
        <f ca="1">'Basket Options'!T1004</f>
        <v>0</v>
      </c>
    </row>
    <row r="1001" spans="1:3" x14ac:dyDescent="0.2">
      <c r="A1001">
        <f ca="1">'Basket Options'!Q1005</f>
        <v>208.74484886859102</v>
      </c>
      <c r="B1001">
        <f ca="1">'Basket Options'!R1005</f>
        <v>495.10930678715346</v>
      </c>
      <c r="C1001" s="65">
        <f ca="1">'Basket Options'!T1005</f>
        <v>1059223.4142299853</v>
      </c>
    </row>
    <row r="1002" spans="1:3" x14ac:dyDescent="0.2">
      <c r="A1002">
        <f ca="1">'Basket Options'!Q1006</f>
        <v>66.843217527691849</v>
      </c>
      <c r="B1002">
        <f ca="1">'Basket Options'!R1006</f>
        <v>341.59254870613728</v>
      </c>
      <c r="C1002" s="65">
        <f ca="1">'Basket Options'!T1006</f>
        <v>0</v>
      </c>
    </row>
    <row r="1003" spans="1:3" x14ac:dyDescent="0.2">
      <c r="A1003">
        <f ca="1">'Basket Options'!Q1007</f>
        <v>217.68369487221398</v>
      </c>
      <c r="B1003">
        <f ca="1">'Basket Options'!R1007</f>
        <v>595.79563625026003</v>
      </c>
      <c r="C1003" s="65">
        <f ca="1">'Basket Options'!T1007</f>
        <v>2365959.991592139</v>
      </c>
    </row>
    <row r="1004" spans="1:3" x14ac:dyDescent="0.2">
      <c r="A1004">
        <f ca="1">'Basket Options'!Q1008</f>
        <v>166.14735871159181</v>
      </c>
      <c r="B1004">
        <f ca="1">'Basket Options'!R1008</f>
        <v>540.75614104766328</v>
      </c>
      <c r="C1004" s="65">
        <f ca="1">'Basket Options'!T1008</f>
        <v>339937.30271414481</v>
      </c>
    </row>
    <row r="1005" spans="1:3" x14ac:dyDescent="0.2">
      <c r="A1005">
        <f ca="1">'Basket Options'!Q1009</f>
        <v>118.72646670511087</v>
      </c>
      <c r="B1005">
        <f ca="1">'Basket Options'!R1009</f>
        <v>482.1904677395529</v>
      </c>
      <c r="C1005" s="65">
        <f ca="1">'Basket Options'!T1009</f>
        <v>0</v>
      </c>
    </row>
    <row r="1006" spans="1:3" x14ac:dyDescent="0.2">
      <c r="A1006">
        <f ca="1">'Basket Options'!Q1010</f>
        <v>173.3686980671242</v>
      </c>
      <c r="B1006">
        <f ca="1">'Basket Options'!R1010</f>
        <v>488.33297400346692</v>
      </c>
      <c r="C1006" s="65">
        <f ca="1">'Basket Options'!T1010</f>
        <v>0</v>
      </c>
    </row>
    <row r="1007" spans="1:3" x14ac:dyDescent="0.2">
      <c r="A1007">
        <f ca="1">'Basket Options'!Q1011</f>
        <v>125.84813522754666</v>
      </c>
      <c r="B1007">
        <f ca="1">'Basket Options'!R1011</f>
        <v>385.97245329529875</v>
      </c>
      <c r="C1007" s="65">
        <f ca="1">'Basket Options'!T1011</f>
        <v>0</v>
      </c>
    </row>
    <row r="1008" spans="1:3" x14ac:dyDescent="0.2">
      <c r="A1008">
        <f ca="1">'Basket Options'!Q1012</f>
        <v>143.38686170179787</v>
      </c>
      <c r="B1008">
        <f ca="1">'Basket Options'!R1012</f>
        <v>395.24277477203333</v>
      </c>
      <c r="C1008" s="65">
        <f ca="1">'Basket Options'!T1012</f>
        <v>0</v>
      </c>
    </row>
    <row r="1009" spans="1:3" x14ac:dyDescent="0.2">
      <c r="A1009">
        <f ca="1">'Basket Options'!Q1013</f>
        <v>145.61363469528641</v>
      </c>
      <c r="B1009">
        <f ca="1">'Basket Options'!R1013</f>
        <v>523.41985024067742</v>
      </c>
      <c r="C1009" s="65">
        <f ca="1">'Basket Options'!T1013</f>
        <v>0</v>
      </c>
    </row>
    <row r="1010" spans="1:3" x14ac:dyDescent="0.2">
      <c r="A1010">
        <f ca="1">'Basket Options'!Q1014</f>
        <v>185.25001571992283</v>
      </c>
      <c r="B1010">
        <f ca="1">'Basket Options'!R1014</f>
        <v>455.95860960862007</v>
      </c>
      <c r="C1010" s="65">
        <f ca="1">'Basket Options'!T1014</f>
        <v>0</v>
      </c>
    </row>
    <row r="1011" spans="1:3" x14ac:dyDescent="0.2">
      <c r="A1011">
        <f ca="1">'Basket Options'!Q1015</f>
        <v>110.24130031984524</v>
      </c>
      <c r="B1011">
        <f ca="1">'Basket Options'!R1015</f>
        <v>374.1105775574249</v>
      </c>
      <c r="C1011" s="65">
        <f ca="1">'Basket Options'!T1015</f>
        <v>0</v>
      </c>
    </row>
    <row r="1012" spans="1:3" x14ac:dyDescent="0.2">
      <c r="A1012">
        <f ca="1">'Basket Options'!Q1016</f>
        <v>163.5793452349557</v>
      </c>
      <c r="B1012">
        <f ca="1">'Basket Options'!R1016</f>
        <v>498.6999807408597</v>
      </c>
      <c r="C1012" s="65">
        <f ca="1">'Basket Options'!T1016</f>
        <v>0</v>
      </c>
    </row>
    <row r="1013" spans="1:3" x14ac:dyDescent="0.2">
      <c r="A1013">
        <f ca="1">'Basket Options'!Q1017</f>
        <v>186.35084163697761</v>
      </c>
      <c r="B1013">
        <f ca="1">'Basket Options'!R1017</f>
        <v>405.61105974514368</v>
      </c>
      <c r="C1013" s="65">
        <f ca="1">'Basket Options'!T1017</f>
        <v>0</v>
      </c>
    </row>
    <row r="1014" spans="1:3" x14ac:dyDescent="0.2">
      <c r="A1014">
        <f ca="1">'Basket Options'!Q1018</f>
        <v>126.70934685007599</v>
      </c>
      <c r="B1014">
        <f ca="1">'Basket Options'!R1018</f>
        <v>436.33445581748271</v>
      </c>
      <c r="C1014" s="65">
        <f ca="1">'Basket Options'!T1018</f>
        <v>0</v>
      </c>
    </row>
    <row r="1015" spans="1:3" x14ac:dyDescent="0.2">
      <c r="A1015">
        <f ca="1">'Basket Options'!Q1019</f>
        <v>184.2831604877606</v>
      </c>
      <c r="B1015">
        <f ca="1">'Basket Options'!R1019</f>
        <v>395.01295393178071</v>
      </c>
      <c r="C1015" s="65">
        <f ca="1">'Basket Options'!T1019</f>
        <v>0</v>
      </c>
    </row>
    <row r="1016" spans="1:3" x14ac:dyDescent="0.2">
      <c r="A1016">
        <f ca="1">'Basket Options'!Q1020</f>
        <v>224.63154051765625</v>
      </c>
      <c r="B1016">
        <f ca="1">'Basket Options'!R1020</f>
        <v>592.94505425133866</v>
      </c>
      <c r="C1016" s="65">
        <f ca="1">'Basket Options'!T1020</f>
        <v>2531439.7149379905</v>
      </c>
    </row>
    <row r="1017" spans="1:3" x14ac:dyDescent="0.2">
      <c r="A1017">
        <f ca="1">'Basket Options'!Q1021</f>
        <v>108.16610085374244</v>
      </c>
      <c r="B1017">
        <f ca="1">'Basket Options'!R1021</f>
        <v>505.11170149402784</v>
      </c>
      <c r="C1017" s="65">
        <f ca="1">'Basket Options'!T1021</f>
        <v>0</v>
      </c>
    </row>
    <row r="1018" spans="1:3" x14ac:dyDescent="0.2">
      <c r="A1018">
        <f ca="1">'Basket Options'!Q1022</f>
        <v>95.453836058435613</v>
      </c>
      <c r="B1018">
        <f ca="1">'Basket Options'!R1022</f>
        <v>390.80008259273603</v>
      </c>
      <c r="C1018" s="65">
        <f ca="1">'Basket Options'!T1022</f>
        <v>0</v>
      </c>
    </row>
    <row r="1019" spans="1:3" x14ac:dyDescent="0.2">
      <c r="A1019">
        <f ca="1">'Basket Options'!Q1023</f>
        <v>200.38687476313973</v>
      </c>
      <c r="B1019">
        <f ca="1">'Basket Options'!R1023</f>
        <v>380.52956188933143</v>
      </c>
      <c r="C1019" s="65">
        <f ca="1">'Basket Options'!T1023</f>
        <v>0</v>
      </c>
    </row>
    <row r="1020" spans="1:3" x14ac:dyDescent="0.2">
      <c r="A1020">
        <f ca="1">'Basket Options'!Q1024</f>
        <v>93.357845112178907</v>
      </c>
      <c r="B1020">
        <f ca="1">'Basket Options'!R1024</f>
        <v>384.76972773957408</v>
      </c>
      <c r="C1020" s="65">
        <f ca="1">'Basket Options'!T1024</f>
        <v>0</v>
      </c>
    </row>
    <row r="1021" spans="1:3" x14ac:dyDescent="0.2">
      <c r="A1021">
        <f ca="1">'Basket Options'!Q1025</f>
        <v>186.56247217550208</v>
      </c>
      <c r="B1021">
        <f ca="1">'Basket Options'!R1025</f>
        <v>465.42668381674656</v>
      </c>
      <c r="C1021" s="65">
        <f ca="1">'Basket Options'!T1025</f>
        <v>124366.09239790589</v>
      </c>
    </row>
    <row r="1022" spans="1:3" x14ac:dyDescent="0.2">
      <c r="A1022">
        <f ca="1">'Basket Options'!Q1026</f>
        <v>206.83921299419706</v>
      </c>
      <c r="B1022">
        <f ca="1">'Basket Options'!R1026</f>
        <v>504.61924173428304</v>
      </c>
      <c r="C1022" s="65">
        <f ca="1">'Basket Options'!T1026</f>
        <v>1105323.8828295879</v>
      </c>
    </row>
    <row r="1023" spans="1:3" x14ac:dyDescent="0.2">
      <c r="A1023">
        <f ca="1">'Basket Options'!Q1027</f>
        <v>136.83794699526626</v>
      </c>
      <c r="B1023">
        <f ca="1">'Basket Options'!R1027</f>
        <v>488.09764834781828</v>
      </c>
      <c r="C1023" s="65">
        <f ca="1">'Basket Options'!T1027</f>
        <v>0</v>
      </c>
    </row>
    <row r="1024" spans="1:3" x14ac:dyDescent="0.2">
      <c r="A1024">
        <f ca="1">'Basket Options'!Q1028</f>
        <v>255.52987313333242</v>
      </c>
      <c r="B1024">
        <f ca="1">'Basket Options'!R1028</f>
        <v>472.04362135135364</v>
      </c>
      <c r="C1024" s="65">
        <f ca="1">'Basket Options'!T1028</f>
        <v>2132950.2117679305</v>
      </c>
    </row>
    <row r="1025" spans="1:3" x14ac:dyDescent="0.2">
      <c r="A1025">
        <f ca="1">'Basket Options'!Q1029</f>
        <v>142.14340492887024</v>
      </c>
      <c r="B1025">
        <f ca="1">'Basket Options'!R1029</f>
        <v>495.61569774173137</v>
      </c>
      <c r="C1025" s="65">
        <f ca="1">'Basket Options'!T1029</f>
        <v>0</v>
      </c>
    </row>
    <row r="1026" spans="1:3" x14ac:dyDescent="0.2">
      <c r="A1026">
        <f ca="1">'Basket Options'!Q1030</f>
        <v>305.07514258656568</v>
      </c>
      <c r="B1026">
        <f ca="1">'Basket Options'!R1030</f>
        <v>633.48719089962026</v>
      </c>
      <c r="C1026" s="65">
        <f ca="1">'Basket Options'!T1030</f>
        <v>5218315.5942588728</v>
      </c>
    </row>
    <row r="1027" spans="1:3" x14ac:dyDescent="0.2">
      <c r="A1027">
        <f ca="1">'Basket Options'!Q1031</f>
        <v>123.05896624014053</v>
      </c>
      <c r="B1027">
        <f ca="1">'Basket Options'!R1031</f>
        <v>453.83048761888227</v>
      </c>
      <c r="C1027" s="65">
        <f ca="1">'Basket Options'!T1031</f>
        <v>0</v>
      </c>
    </row>
    <row r="1028" spans="1:3" x14ac:dyDescent="0.2">
      <c r="A1028">
        <f ca="1">'Basket Options'!Q1032</f>
        <v>203.70018563613559</v>
      </c>
      <c r="B1028">
        <f ca="1">'Basket Options'!R1032</f>
        <v>565.65408310284408</v>
      </c>
      <c r="C1028" s="65">
        <f ca="1">'Basket Options'!T1032</f>
        <v>1656827.9188008718</v>
      </c>
    </row>
    <row r="1029" spans="1:3" x14ac:dyDescent="0.2">
      <c r="A1029">
        <f ca="1">'Basket Options'!Q1033</f>
        <v>170.58661302744653</v>
      </c>
      <c r="B1029">
        <f ca="1">'Basket Options'!R1033</f>
        <v>596.13437750058529</v>
      </c>
      <c r="C1029" s="65">
        <f ca="1">'Basket Options'!T1033</f>
        <v>1045234.9300668761</v>
      </c>
    </row>
    <row r="1030" spans="1:3" x14ac:dyDescent="0.2">
      <c r="A1030">
        <f ca="1">'Basket Options'!Q1034</f>
        <v>116.262648599616</v>
      </c>
      <c r="B1030">
        <f ca="1">'Basket Options'!R1034</f>
        <v>594.54712790926885</v>
      </c>
      <c r="C1030" s="65">
        <f ca="1">'Basket Options'!T1034</f>
        <v>0</v>
      </c>
    </row>
    <row r="1031" spans="1:3" x14ac:dyDescent="0.2">
      <c r="A1031">
        <f ca="1">'Basket Options'!Q1035</f>
        <v>138.82878667212276</v>
      </c>
      <c r="B1031">
        <f ca="1">'Basket Options'!R1035</f>
        <v>379.88926045333631</v>
      </c>
      <c r="C1031" s="65">
        <f ca="1">'Basket Options'!T1035</f>
        <v>0</v>
      </c>
    </row>
    <row r="1032" spans="1:3" x14ac:dyDescent="0.2">
      <c r="A1032">
        <f ca="1">'Basket Options'!Q1036</f>
        <v>108.16024132787348</v>
      </c>
      <c r="B1032">
        <f ca="1">'Basket Options'!R1036</f>
        <v>390.9183840318982</v>
      </c>
      <c r="C1032" s="65">
        <f ca="1">'Basket Options'!T1036</f>
        <v>0</v>
      </c>
    </row>
    <row r="1033" spans="1:3" x14ac:dyDescent="0.2">
      <c r="A1033">
        <f ca="1">'Basket Options'!Q1037</f>
        <v>225.40058456660486</v>
      </c>
      <c r="B1033">
        <f ca="1">'Basket Options'!R1037</f>
        <v>583.95448535944467</v>
      </c>
      <c r="C1033" s="65">
        <f ca="1">'Basket Options'!T1037</f>
        <v>2458824.552381495</v>
      </c>
    </row>
    <row r="1034" spans="1:3" x14ac:dyDescent="0.2">
      <c r="A1034">
        <f ca="1">'Basket Options'!Q1038</f>
        <v>179.09885346340329</v>
      </c>
      <c r="B1034">
        <f ca="1">'Basket Options'!R1038</f>
        <v>442.25152315053634</v>
      </c>
      <c r="C1034" s="65">
        <f ca="1">'Basket Options'!T1038</f>
        <v>0</v>
      </c>
    </row>
    <row r="1035" spans="1:3" x14ac:dyDescent="0.2">
      <c r="A1035">
        <f ca="1">'Basket Options'!Q1039</f>
        <v>169.77564891591376</v>
      </c>
      <c r="B1035">
        <f ca="1">'Basket Options'!R1039</f>
        <v>400.85772869228822</v>
      </c>
      <c r="C1035" s="65">
        <f ca="1">'Basket Options'!T1039</f>
        <v>0</v>
      </c>
    </row>
    <row r="1036" spans="1:3" x14ac:dyDescent="0.2">
      <c r="A1036">
        <f ca="1">'Basket Options'!Q1040</f>
        <v>148.82906172562912</v>
      </c>
      <c r="B1036">
        <f ca="1">'Basket Options'!R1040</f>
        <v>483.16233918249407</v>
      </c>
      <c r="C1036" s="65">
        <f ca="1">'Basket Options'!T1040</f>
        <v>0</v>
      </c>
    </row>
    <row r="1037" spans="1:3" x14ac:dyDescent="0.2">
      <c r="A1037">
        <f ca="1">'Basket Options'!Q1041</f>
        <v>187.85923094270177</v>
      </c>
      <c r="B1037">
        <f ca="1">'Basket Options'!R1041</f>
        <v>510.3287766914749</v>
      </c>
      <c r="C1037" s="65">
        <f ca="1">'Basket Options'!T1041</f>
        <v>631492.09292692877</v>
      </c>
    </row>
    <row r="1038" spans="1:3" x14ac:dyDescent="0.2">
      <c r="A1038">
        <f ca="1">'Basket Options'!Q1042</f>
        <v>156.37930168799386</v>
      </c>
      <c r="B1038">
        <f ca="1">'Basket Options'!R1042</f>
        <v>540.3120157832393</v>
      </c>
      <c r="C1038" s="65">
        <f ca="1">'Basket Options'!T1042</f>
        <v>60623.754302926362</v>
      </c>
    </row>
    <row r="1039" spans="1:3" x14ac:dyDescent="0.2">
      <c r="A1039">
        <f ca="1">'Basket Options'!Q1043</f>
        <v>155.03447680455579</v>
      </c>
      <c r="B1039">
        <f ca="1">'Basket Options'!R1043</f>
        <v>460.29103137708046</v>
      </c>
      <c r="C1039" s="65">
        <f ca="1">'Basket Options'!T1043</f>
        <v>0</v>
      </c>
    </row>
    <row r="1040" spans="1:3" x14ac:dyDescent="0.2">
      <c r="A1040">
        <f ca="1">'Basket Options'!Q1044</f>
        <v>220.83472850874378</v>
      </c>
      <c r="B1040">
        <f ca="1">'Basket Options'!R1044</f>
        <v>579.14503447186166</v>
      </c>
      <c r="C1040" s="65">
        <f ca="1">'Basket Options'!T1044</f>
        <v>2280029.1475429125</v>
      </c>
    </row>
    <row r="1041" spans="1:3" x14ac:dyDescent="0.2">
      <c r="A1041">
        <f ca="1">'Basket Options'!Q1045</f>
        <v>140.54241293623696</v>
      </c>
      <c r="B1041">
        <f ca="1">'Basket Options'!R1045</f>
        <v>512.38861346516796</v>
      </c>
      <c r="C1041" s="65">
        <f ca="1">'Basket Options'!T1045</f>
        <v>0</v>
      </c>
    </row>
    <row r="1042" spans="1:3" x14ac:dyDescent="0.2">
      <c r="A1042">
        <f ca="1">'Basket Options'!Q1046</f>
        <v>202.010027838973</v>
      </c>
      <c r="B1042">
        <f ca="1">'Basket Options'!R1046</f>
        <v>530.53407130787548</v>
      </c>
      <c r="C1042" s="65">
        <f ca="1">'Basket Options'!T1046</f>
        <v>1241176.0982253924</v>
      </c>
    </row>
    <row r="1043" spans="1:3" x14ac:dyDescent="0.2">
      <c r="A1043">
        <f ca="1">'Basket Options'!Q1047</f>
        <v>218.20052173856081</v>
      </c>
      <c r="B1043">
        <f ca="1">'Basket Options'!R1047</f>
        <v>438.33694780348208</v>
      </c>
      <c r="C1043" s="65">
        <f ca="1">'Basket Options'!T1047</f>
        <v>730010.15712095052</v>
      </c>
    </row>
    <row r="1044" spans="1:3" x14ac:dyDescent="0.2">
      <c r="A1044">
        <f ca="1">'Basket Options'!Q1048</f>
        <v>259.69236644687749</v>
      </c>
      <c r="B1044">
        <f ca="1">'Basket Options'!R1048</f>
        <v>548.38437767423818</v>
      </c>
      <c r="C1044" s="65">
        <f ca="1">'Basket Options'!T1048</f>
        <v>3050195.0065346658</v>
      </c>
    </row>
    <row r="1045" spans="1:3" x14ac:dyDescent="0.2">
      <c r="A1045">
        <f ca="1">'Basket Options'!Q1049</f>
        <v>78.202164318443664</v>
      </c>
      <c r="B1045">
        <f ca="1">'Basket Options'!R1049</f>
        <v>445.03663694246779</v>
      </c>
      <c r="C1045" s="65">
        <f ca="1">'Basket Options'!T1049</f>
        <v>0</v>
      </c>
    </row>
    <row r="1046" spans="1:3" x14ac:dyDescent="0.2">
      <c r="A1046">
        <f ca="1">'Basket Options'!Q1050</f>
        <v>151.52373388659893</v>
      </c>
      <c r="B1046">
        <f ca="1">'Basket Options'!R1050</f>
        <v>444.38821532027873</v>
      </c>
      <c r="C1046" s="65">
        <f ca="1">'Basket Options'!T1050</f>
        <v>0</v>
      </c>
    </row>
    <row r="1047" spans="1:3" x14ac:dyDescent="0.2">
      <c r="A1047">
        <f ca="1">'Basket Options'!Q1051</f>
        <v>153.80496200095837</v>
      </c>
      <c r="B1047">
        <f ca="1">'Basket Options'!R1051</f>
        <v>434.77127585894431</v>
      </c>
      <c r="C1047" s="65">
        <f ca="1">'Basket Options'!T1051</f>
        <v>0</v>
      </c>
    </row>
    <row r="1048" spans="1:3" x14ac:dyDescent="0.2">
      <c r="A1048">
        <f ca="1">'Basket Options'!Q1052</f>
        <v>242.17151461123223</v>
      </c>
      <c r="B1048">
        <f ca="1">'Basket Options'!R1052</f>
        <v>542.1552764850295</v>
      </c>
      <c r="C1048" s="65">
        <f ca="1">'Basket Options'!T1052</f>
        <v>2492250.255954707</v>
      </c>
    </row>
    <row r="1049" spans="1:3" x14ac:dyDescent="0.2">
      <c r="A1049">
        <f ca="1">'Basket Options'!Q1053</f>
        <v>148.82518322799814</v>
      </c>
      <c r="B1049">
        <f ca="1">'Basket Options'!R1053</f>
        <v>419.32609178174391</v>
      </c>
      <c r="C1049" s="65">
        <f ca="1">'Basket Options'!T1053</f>
        <v>0</v>
      </c>
    </row>
    <row r="1050" spans="1:3" x14ac:dyDescent="0.2">
      <c r="A1050">
        <f ca="1">'Basket Options'!Q1054</f>
        <v>146.87725966006434</v>
      </c>
      <c r="B1050">
        <f ca="1">'Basket Options'!R1054</f>
        <v>459.61984853513388</v>
      </c>
      <c r="C1050" s="65">
        <f ca="1">'Basket Options'!T1054</f>
        <v>0</v>
      </c>
    </row>
    <row r="1051" spans="1:3" x14ac:dyDescent="0.2">
      <c r="A1051">
        <f ca="1">'Basket Options'!Q1055</f>
        <v>159.04790262345571</v>
      </c>
      <c r="B1051">
        <f ca="1">'Basket Options'!R1055</f>
        <v>471.76992007319524</v>
      </c>
      <c r="C1051" s="65">
        <f ca="1">'Basket Options'!T1055</f>
        <v>0</v>
      </c>
    </row>
    <row r="1052" spans="1:3" x14ac:dyDescent="0.2">
      <c r="A1052">
        <f ca="1">'Basket Options'!Q1056</f>
        <v>274.71225138018792</v>
      </c>
      <c r="B1052">
        <f ca="1">'Basket Options'!R1056</f>
        <v>614.70022927391665</v>
      </c>
      <c r="C1052" s="65">
        <f ca="1">'Basket Options'!T1056</f>
        <v>4167646.8875573184</v>
      </c>
    </row>
    <row r="1053" spans="1:3" x14ac:dyDescent="0.2">
      <c r="A1053">
        <f ca="1">'Basket Options'!Q1057</f>
        <v>113.16570789913537</v>
      </c>
      <c r="B1053">
        <f ca="1">'Basket Options'!R1057</f>
        <v>492.45515529344482</v>
      </c>
      <c r="C1053" s="65">
        <f ca="1">'Basket Options'!T1057</f>
        <v>0</v>
      </c>
    </row>
    <row r="1054" spans="1:3" x14ac:dyDescent="0.2">
      <c r="A1054">
        <f ca="1">'Basket Options'!Q1058</f>
        <v>167.67042673709761</v>
      </c>
      <c r="B1054">
        <f ca="1">'Basket Options'!R1058</f>
        <v>416.92426927393228</v>
      </c>
      <c r="C1054" s="65">
        <f ca="1">'Basket Options'!T1058</f>
        <v>0</v>
      </c>
    </row>
    <row r="1055" spans="1:3" x14ac:dyDescent="0.2">
      <c r="A1055">
        <f ca="1">'Basket Options'!Q1059</f>
        <v>371.22695532103756</v>
      </c>
      <c r="B1055">
        <f ca="1">'Basket Options'!R1059</f>
        <v>679.68248432203177</v>
      </c>
      <c r="C1055" s="65">
        <f ca="1">'Basket Options'!T1059</f>
        <v>7562591.3303804733</v>
      </c>
    </row>
    <row r="1056" spans="1:3" x14ac:dyDescent="0.2">
      <c r="A1056">
        <f ca="1">'Basket Options'!Q1060</f>
        <v>125.6427680719319</v>
      </c>
      <c r="B1056">
        <f ca="1">'Basket Options'!R1060</f>
        <v>406.62128986807653</v>
      </c>
      <c r="C1056" s="65">
        <f ca="1">'Basket Options'!T1060</f>
        <v>0</v>
      </c>
    </row>
    <row r="1057" spans="1:3" x14ac:dyDescent="0.2">
      <c r="A1057">
        <f ca="1">'Basket Options'!Q1061</f>
        <v>251.26005711624771</v>
      </c>
      <c r="B1057">
        <f ca="1">'Basket Options'!R1061</f>
        <v>589.56220506551699</v>
      </c>
      <c r="C1057" s="65">
        <f ca="1">'Basket Options'!T1061</f>
        <v>3244721.3194914013</v>
      </c>
    </row>
    <row r="1058" spans="1:3" x14ac:dyDescent="0.2">
      <c r="A1058">
        <f ca="1">'Basket Options'!Q1062</f>
        <v>213.96972387401212</v>
      </c>
      <c r="B1058">
        <f ca="1">'Basket Options'!R1062</f>
        <v>509.59049283996211</v>
      </c>
      <c r="C1058" s="65">
        <f ca="1">'Basket Options'!T1062</f>
        <v>1357928.241837956</v>
      </c>
    </row>
    <row r="1059" spans="1:3" x14ac:dyDescent="0.2">
      <c r="A1059">
        <f ca="1">'Basket Options'!Q1063</f>
        <v>203.17895327570224</v>
      </c>
      <c r="B1059">
        <f ca="1">'Basket Options'!R1063</f>
        <v>485.6072876084491</v>
      </c>
      <c r="C1059" s="65">
        <f ca="1">'Basket Options'!T1063</f>
        <v>803121.39691795968</v>
      </c>
    </row>
    <row r="1060" spans="1:3" x14ac:dyDescent="0.2">
      <c r="A1060">
        <f ca="1">'Basket Options'!Q1064</f>
        <v>168.74952593612673</v>
      </c>
      <c r="B1060">
        <f ca="1">'Basket Options'!R1064</f>
        <v>756.61596143312886</v>
      </c>
      <c r="C1060" s="65">
        <f ca="1">'Basket Options'!T1064</f>
        <v>2675747.6780140679</v>
      </c>
    </row>
    <row r="1061" spans="1:3" x14ac:dyDescent="0.2">
      <c r="A1061">
        <f ca="1">'Basket Options'!Q1065</f>
        <v>137.66000077967823</v>
      </c>
      <c r="B1061">
        <f ca="1">'Basket Options'!R1065</f>
        <v>526.46050780692894</v>
      </c>
      <c r="C1061" s="65">
        <f ca="1">'Basket Options'!T1065</f>
        <v>0</v>
      </c>
    </row>
    <row r="1062" spans="1:3" x14ac:dyDescent="0.2">
      <c r="A1062">
        <f ca="1">'Basket Options'!Q1066</f>
        <v>134.49202791010848</v>
      </c>
      <c r="B1062">
        <f ca="1">'Basket Options'!R1066</f>
        <v>517.46633930502821</v>
      </c>
      <c r="C1062" s="65">
        <f ca="1">'Basket Options'!T1066</f>
        <v>0</v>
      </c>
    </row>
    <row r="1063" spans="1:3" x14ac:dyDescent="0.2">
      <c r="A1063">
        <f ca="1">'Basket Options'!Q1067</f>
        <v>266.81702359801596</v>
      </c>
      <c r="B1063">
        <f ca="1">'Basket Options'!R1067</f>
        <v>684.04537871670539</v>
      </c>
      <c r="C1063" s="65">
        <f ca="1">'Basket Options'!T1067</f>
        <v>4672524.7292375192</v>
      </c>
    </row>
    <row r="1064" spans="1:3" x14ac:dyDescent="0.2">
      <c r="A1064">
        <f ca="1">'Basket Options'!Q1068</f>
        <v>123.19303152558489</v>
      </c>
      <c r="B1064">
        <f ca="1">'Basket Options'!R1068</f>
        <v>431.75962409515364</v>
      </c>
      <c r="C1064" s="65">
        <f ca="1">'Basket Options'!T1068</f>
        <v>0</v>
      </c>
    </row>
    <row r="1065" spans="1:3" x14ac:dyDescent="0.2">
      <c r="A1065">
        <f ca="1">'Basket Options'!Q1069</f>
        <v>129.64527279780157</v>
      </c>
      <c r="B1065">
        <f ca="1">'Basket Options'!R1069</f>
        <v>459.30748251401059</v>
      </c>
      <c r="C1065" s="65">
        <f ca="1">'Basket Options'!T1069</f>
        <v>0</v>
      </c>
    </row>
    <row r="1066" spans="1:3" x14ac:dyDescent="0.2">
      <c r="A1066">
        <f ca="1">'Basket Options'!Q1070</f>
        <v>275.63825890674036</v>
      </c>
      <c r="B1066">
        <f ca="1">'Basket Options'!R1070</f>
        <v>496.96629272015724</v>
      </c>
      <c r="C1066" s="65">
        <f ca="1">'Basket Options'!T1070</f>
        <v>2959597.2442324124</v>
      </c>
    </row>
    <row r="1067" spans="1:3" x14ac:dyDescent="0.2">
      <c r="A1067">
        <f ca="1">'Basket Options'!Q1071</f>
        <v>315.58179852499916</v>
      </c>
      <c r="B1067">
        <f ca="1">'Basket Options'!R1071</f>
        <v>522.02435756214084</v>
      </c>
      <c r="C1067" s="65">
        <f ca="1">'Basket Options'!T1071</f>
        <v>4345388.3268922865</v>
      </c>
    </row>
    <row r="1068" spans="1:3" x14ac:dyDescent="0.2">
      <c r="A1068">
        <f ca="1">'Basket Options'!Q1072</f>
        <v>324.21622719896249</v>
      </c>
      <c r="B1068">
        <f ca="1">'Basket Options'!R1072</f>
        <v>461.44697857207905</v>
      </c>
      <c r="C1068" s="65">
        <f ca="1">'Basket Options'!T1072</f>
        <v>3953199.1057729591</v>
      </c>
    </row>
    <row r="1069" spans="1:3" x14ac:dyDescent="0.2">
      <c r="A1069">
        <f ca="1">'Basket Options'!Q1073</f>
        <v>219.74004421305341</v>
      </c>
      <c r="B1069">
        <f ca="1">'Basket Options'!R1073</f>
        <v>569.46632826484188</v>
      </c>
      <c r="C1069" s="65">
        <f ca="1">'Basket Options'!T1073</f>
        <v>2147796.61605471</v>
      </c>
    </row>
    <row r="1070" spans="1:3" x14ac:dyDescent="0.2">
      <c r="A1070">
        <f ca="1">'Basket Options'!Q1074</f>
        <v>163.29853111270808</v>
      </c>
      <c r="B1070">
        <f ca="1">'Basket Options'!R1074</f>
        <v>392.36960444675896</v>
      </c>
      <c r="C1070" s="65">
        <f ca="1">'Basket Options'!T1074</f>
        <v>0</v>
      </c>
    </row>
    <row r="1071" spans="1:3" x14ac:dyDescent="0.2">
      <c r="A1071">
        <f ca="1">'Basket Options'!Q1075</f>
        <v>151.43468860733492</v>
      </c>
      <c r="B1071">
        <f ca="1">'Basket Options'!R1075</f>
        <v>497.63036752035219</v>
      </c>
      <c r="C1071" s="65">
        <f ca="1">'Basket Options'!T1075</f>
        <v>0</v>
      </c>
    </row>
    <row r="1072" spans="1:3" x14ac:dyDescent="0.2">
      <c r="A1072">
        <f ca="1">'Basket Options'!Q1076</f>
        <v>127.54040894398514</v>
      </c>
      <c r="B1072">
        <f ca="1">'Basket Options'!R1076</f>
        <v>498.07018723200792</v>
      </c>
      <c r="C1072" s="65">
        <f ca="1">'Basket Options'!T1076</f>
        <v>0</v>
      </c>
    </row>
    <row r="1073" spans="1:3" x14ac:dyDescent="0.2">
      <c r="A1073">
        <f ca="1">'Basket Options'!Q1077</f>
        <v>258.72234323180339</v>
      </c>
      <c r="B1073">
        <f ca="1">'Basket Options'!R1077</f>
        <v>492.74532086476711</v>
      </c>
      <c r="C1073" s="65">
        <f ca="1">'Basket Options'!T1077</f>
        <v>2439711.3002963364</v>
      </c>
    </row>
    <row r="1074" spans="1:3" x14ac:dyDescent="0.2">
      <c r="A1074">
        <f ca="1">'Basket Options'!Q1078</f>
        <v>212.17068256426955</v>
      </c>
      <c r="B1074">
        <f ca="1">'Basket Options'!R1078</f>
        <v>485.29295526035378</v>
      </c>
      <c r="C1074" s="65">
        <f ca="1">'Basket Options'!T1078</f>
        <v>1052656.0093811601</v>
      </c>
    </row>
    <row r="1075" spans="1:3" x14ac:dyDescent="0.2">
      <c r="A1075">
        <f ca="1">'Basket Options'!Q1079</f>
        <v>114.83510717463722</v>
      </c>
      <c r="B1075">
        <f ca="1">'Basket Options'!R1079</f>
        <v>483.63916768713608</v>
      </c>
      <c r="C1075" s="65">
        <f ca="1">'Basket Options'!T1079</f>
        <v>0</v>
      </c>
    </row>
    <row r="1076" spans="1:3" x14ac:dyDescent="0.2">
      <c r="A1076">
        <f ca="1">'Basket Options'!Q1080</f>
        <v>158.83806851860828</v>
      </c>
      <c r="B1076">
        <f ca="1">'Basket Options'!R1080</f>
        <v>381.78210049557958</v>
      </c>
      <c r="C1076" s="65">
        <f ca="1">'Basket Options'!T1080</f>
        <v>0</v>
      </c>
    </row>
    <row r="1077" spans="1:3" x14ac:dyDescent="0.2">
      <c r="A1077">
        <f ca="1">'Basket Options'!Q1081</f>
        <v>160.9780969174644</v>
      </c>
      <c r="B1077">
        <f ca="1">'Basket Options'!R1081</f>
        <v>504.12814840662139</v>
      </c>
      <c r="C1077" s="65">
        <f ca="1">'Basket Options'!T1081</f>
        <v>0</v>
      </c>
    </row>
    <row r="1078" spans="1:3" x14ac:dyDescent="0.2">
      <c r="A1078">
        <f ca="1">'Basket Options'!Q1082</f>
        <v>94.319045647519573</v>
      </c>
      <c r="B1078">
        <f ca="1">'Basket Options'!R1082</f>
        <v>382.25671424934467</v>
      </c>
      <c r="C1078" s="65">
        <f ca="1">'Basket Options'!T1082</f>
        <v>0</v>
      </c>
    </row>
    <row r="1079" spans="1:3" x14ac:dyDescent="0.2">
      <c r="A1079">
        <f ca="1">'Basket Options'!Q1083</f>
        <v>132.9491271184562</v>
      </c>
      <c r="B1079">
        <f ca="1">'Basket Options'!R1083</f>
        <v>517.8162984938856</v>
      </c>
      <c r="C1079" s="65">
        <f ca="1">'Basket Options'!T1083</f>
        <v>0</v>
      </c>
    </row>
    <row r="1080" spans="1:3" x14ac:dyDescent="0.2">
      <c r="A1080">
        <f ca="1">'Basket Options'!Q1084</f>
        <v>245.2206370389396</v>
      </c>
      <c r="B1080">
        <f ca="1">'Basket Options'!R1084</f>
        <v>546.17378774926965</v>
      </c>
      <c r="C1080" s="65">
        <f ca="1">'Basket Options'!T1084</f>
        <v>2620107.5154487491</v>
      </c>
    </row>
    <row r="1081" spans="1:3" x14ac:dyDescent="0.2">
      <c r="A1081">
        <f ca="1">'Basket Options'!Q1085</f>
        <v>174.25316436172389</v>
      </c>
      <c r="B1081">
        <f ca="1">'Basket Options'!R1085</f>
        <v>440.80878722133326</v>
      </c>
      <c r="C1081" s="65">
        <f ca="1">'Basket Options'!T1085</f>
        <v>0</v>
      </c>
    </row>
    <row r="1082" spans="1:3" x14ac:dyDescent="0.2">
      <c r="A1082">
        <f ca="1">'Basket Options'!Q1086</f>
        <v>250.32492660527595</v>
      </c>
      <c r="B1082">
        <f ca="1">'Basket Options'!R1086</f>
        <v>523.10662167743408</v>
      </c>
      <c r="C1082" s="65">
        <f ca="1">'Basket Options'!T1086</f>
        <v>2521839.8947100136</v>
      </c>
    </row>
    <row r="1083" spans="1:3" x14ac:dyDescent="0.2">
      <c r="A1083">
        <f ca="1">'Basket Options'!Q1087</f>
        <v>106.68089332180216</v>
      </c>
      <c r="B1083">
        <f ca="1">'Basket Options'!R1087</f>
        <v>454.82992450316675</v>
      </c>
      <c r="C1083" s="65">
        <f ca="1">'Basket Options'!T1087</f>
        <v>0</v>
      </c>
    </row>
    <row r="1084" spans="1:3" x14ac:dyDescent="0.2">
      <c r="A1084">
        <f ca="1">'Basket Options'!Q1088</f>
        <v>241.28312420875176</v>
      </c>
      <c r="B1084">
        <f ca="1">'Basket Options'!R1088</f>
        <v>643.35140551974644</v>
      </c>
      <c r="C1084" s="65">
        <f ca="1">'Basket Options'!T1088</f>
        <v>3528008.3191596642</v>
      </c>
    </row>
    <row r="1085" spans="1:3" x14ac:dyDescent="0.2">
      <c r="A1085">
        <f ca="1">'Basket Options'!Q1089</f>
        <v>159.92539532359729</v>
      </c>
      <c r="B1085">
        <f ca="1">'Basket Options'!R1089</f>
        <v>474.3846752542072</v>
      </c>
      <c r="C1085" s="65">
        <f ca="1">'Basket Options'!T1089</f>
        <v>0</v>
      </c>
    </row>
    <row r="1086" spans="1:3" x14ac:dyDescent="0.2">
      <c r="A1086">
        <f ca="1">'Basket Options'!Q1090</f>
        <v>201.15393906761449</v>
      </c>
      <c r="B1086">
        <f ca="1">'Basket Options'!R1090</f>
        <v>542.07936591346117</v>
      </c>
      <c r="C1086" s="65">
        <f ca="1">'Basket Options'!T1090</f>
        <v>1338122.3722080849</v>
      </c>
    </row>
    <row r="1087" spans="1:3" x14ac:dyDescent="0.2">
      <c r="A1087">
        <f ca="1">'Basket Options'!Q1091</f>
        <v>151.75095751843605</v>
      </c>
      <c r="B1087">
        <f ca="1">'Basket Options'!R1091</f>
        <v>517.59146970845813</v>
      </c>
      <c r="C1087" s="65">
        <f ca="1">'Basket Options'!T1091</f>
        <v>0</v>
      </c>
    </row>
    <row r="1088" spans="1:3" x14ac:dyDescent="0.2">
      <c r="A1088">
        <f ca="1">'Basket Options'!Q1092</f>
        <v>131.28010297167856</v>
      </c>
      <c r="B1088">
        <f ca="1">'Basket Options'!R1092</f>
        <v>398.61810619782017</v>
      </c>
      <c r="C1088" s="65">
        <f ca="1">'Basket Options'!T1092</f>
        <v>0</v>
      </c>
    </row>
    <row r="1089" spans="1:3" x14ac:dyDescent="0.2">
      <c r="A1089">
        <f ca="1">'Basket Options'!Q1093</f>
        <v>107.85649406976866</v>
      </c>
      <c r="B1089">
        <f ca="1">'Basket Options'!R1093</f>
        <v>400.01562299339378</v>
      </c>
      <c r="C1089" s="65">
        <f ca="1">'Basket Options'!T1093</f>
        <v>0</v>
      </c>
    </row>
    <row r="1090" spans="1:3" x14ac:dyDescent="0.2">
      <c r="A1090">
        <f ca="1">'Basket Options'!Q1094</f>
        <v>229.38684792554517</v>
      </c>
      <c r="B1090">
        <f ca="1">'Basket Options'!R1094</f>
        <v>538.42145274220479</v>
      </c>
      <c r="C1090" s="65">
        <f ca="1">'Basket Options'!T1094</f>
        <v>2093633.0576142706</v>
      </c>
    </row>
    <row r="1091" spans="1:3" x14ac:dyDescent="0.2">
      <c r="A1091">
        <f ca="1">'Basket Options'!Q1095</f>
        <v>120.53520674413228</v>
      </c>
      <c r="B1091">
        <f ca="1">'Basket Options'!R1095</f>
        <v>431.18719852930741</v>
      </c>
      <c r="C1091" s="65">
        <f ca="1">'Basket Options'!T1095</f>
        <v>0</v>
      </c>
    </row>
    <row r="1092" spans="1:3" x14ac:dyDescent="0.2">
      <c r="A1092">
        <f ca="1">'Basket Options'!Q1096</f>
        <v>142.5002748608299</v>
      </c>
      <c r="B1092">
        <f ca="1">'Basket Options'!R1096</f>
        <v>483.1456403753777</v>
      </c>
      <c r="C1092" s="65">
        <f ca="1">'Basket Options'!T1096</f>
        <v>0</v>
      </c>
    </row>
    <row r="1093" spans="1:3" x14ac:dyDescent="0.2">
      <c r="A1093">
        <f ca="1">'Basket Options'!Q1097</f>
        <v>214.50902240109028</v>
      </c>
      <c r="B1093">
        <f ca="1">'Basket Options'!R1097</f>
        <v>496.65802426219079</v>
      </c>
      <c r="C1093" s="65">
        <f ca="1">'Basket Options'!T1097</f>
        <v>1237534.1021901406</v>
      </c>
    </row>
    <row r="1094" spans="1:3" x14ac:dyDescent="0.2">
      <c r="A1094">
        <f ca="1">'Basket Options'!Q1098</f>
        <v>126.30320215945483</v>
      </c>
      <c r="B1094">
        <f ca="1">'Basket Options'!R1098</f>
        <v>465.39833158548845</v>
      </c>
      <c r="C1094" s="65">
        <f ca="1">'Basket Options'!T1098</f>
        <v>0</v>
      </c>
    </row>
    <row r="1095" spans="1:3" x14ac:dyDescent="0.2">
      <c r="A1095">
        <f ca="1">'Basket Options'!Q1099</f>
        <v>190.66668631506781</v>
      </c>
      <c r="B1095">
        <f ca="1">'Basket Options'!R1099</f>
        <v>457.80971971677769</v>
      </c>
      <c r="C1095" s="65">
        <f ca="1">'Basket Options'!T1099</f>
        <v>159927.36787834018</v>
      </c>
    </row>
    <row r="1096" spans="1:3" x14ac:dyDescent="0.2">
      <c r="A1096">
        <f ca="1">'Basket Options'!Q1100</f>
        <v>198.12260695652444</v>
      </c>
      <c r="B1096">
        <f ca="1">'Basket Options'!R1100</f>
        <v>389.97438401481537</v>
      </c>
      <c r="C1096" s="65">
        <f ca="1">'Basket Options'!T1100</f>
        <v>0</v>
      </c>
    </row>
    <row r="1097" spans="1:3" x14ac:dyDescent="0.2">
      <c r="A1097">
        <f ca="1">'Basket Options'!Q1101</f>
        <v>135.20409431698033</v>
      </c>
      <c r="B1097">
        <f ca="1">'Basket Options'!R1101</f>
        <v>484.58643875338578</v>
      </c>
      <c r="C1097" s="65">
        <f ca="1">'Basket Options'!T1101</f>
        <v>0</v>
      </c>
    </row>
    <row r="1098" spans="1:3" x14ac:dyDescent="0.2">
      <c r="A1098">
        <f ca="1">'Basket Options'!Q1102</f>
        <v>207.18355134302701</v>
      </c>
      <c r="B1098">
        <f ca="1">'Basket Options'!R1102</f>
        <v>569.21731129544423</v>
      </c>
      <c r="C1098" s="65">
        <f ca="1">'Basket Options'!T1102</f>
        <v>1792122.9536620788</v>
      </c>
    </row>
    <row r="1099" spans="1:3" x14ac:dyDescent="0.2">
      <c r="A1099">
        <f ca="1">'Basket Options'!Q1103</f>
        <v>332.77391386609645</v>
      </c>
      <c r="B1099">
        <f ca="1">'Basket Options'!R1103</f>
        <v>617.99589575015136</v>
      </c>
      <c r="C1099" s="65">
        <f ca="1">'Basket Options'!T1103</f>
        <v>5834769.8893399872</v>
      </c>
    </row>
    <row r="1100" spans="1:3" x14ac:dyDescent="0.2">
      <c r="A1100">
        <f ca="1">'Basket Options'!Q1104</f>
        <v>207.90901576487965</v>
      </c>
      <c r="B1100">
        <f ca="1">'Basket Options'!R1104</f>
        <v>554.26805682087979</v>
      </c>
      <c r="C1100" s="65">
        <f ca="1">'Basket Options'!T1104</f>
        <v>1655823.4768733475</v>
      </c>
    </row>
    <row r="1101" spans="1:3" x14ac:dyDescent="0.2">
      <c r="A1101">
        <f ca="1">'Basket Options'!Q1105</f>
        <v>147.65017981008791</v>
      </c>
      <c r="B1101">
        <f ca="1">'Basket Options'!R1105</f>
        <v>488.75077780711769</v>
      </c>
      <c r="C1101" s="65">
        <f ca="1">'Basket Options'!T1105</f>
        <v>0</v>
      </c>
    </row>
    <row r="1102" spans="1:3" x14ac:dyDescent="0.2">
      <c r="A1102">
        <f ca="1">'Basket Options'!Q1106</f>
        <v>96.994914593022912</v>
      </c>
      <c r="B1102">
        <f ca="1">'Basket Options'!R1106</f>
        <v>445.91167695654502</v>
      </c>
      <c r="C1102" s="65">
        <f ca="1">'Basket Options'!T1106</f>
        <v>0</v>
      </c>
    </row>
    <row r="1103" spans="1:3" x14ac:dyDescent="0.2">
      <c r="A1103">
        <f ca="1">'Basket Options'!Q1107</f>
        <v>124.64273520942801</v>
      </c>
      <c r="B1103">
        <f ca="1">'Basket Options'!R1107</f>
        <v>416.50307690219273</v>
      </c>
      <c r="C1103" s="65">
        <f ca="1">'Basket Options'!T1107</f>
        <v>0</v>
      </c>
    </row>
    <row r="1104" spans="1:3" x14ac:dyDescent="0.2">
      <c r="A1104">
        <f ca="1">'Basket Options'!Q1108</f>
        <v>193.74744542512565</v>
      </c>
      <c r="B1104">
        <f ca="1">'Basket Options'!R1108</f>
        <v>497.27839960825344</v>
      </c>
      <c r="C1104" s="65">
        <f ca="1">'Basket Options'!T1108</f>
        <v>660262.85515739582</v>
      </c>
    </row>
    <row r="1105" spans="1:3" x14ac:dyDescent="0.2">
      <c r="A1105">
        <f ca="1">'Basket Options'!Q1109</f>
        <v>218.50010023177637</v>
      </c>
      <c r="B1105">
        <f ca="1">'Basket Options'!R1109</f>
        <v>472.73085313707651</v>
      </c>
      <c r="C1105" s="65">
        <f ca="1">'Basket Options'!T1109</f>
        <v>1098950.6208999231</v>
      </c>
    </row>
    <row r="1106" spans="1:3" x14ac:dyDescent="0.2">
      <c r="A1106">
        <f ca="1">'Basket Options'!Q1110</f>
        <v>240.47928130069178</v>
      </c>
      <c r="B1106">
        <f ca="1">'Basket Options'!R1110</f>
        <v>478.38343642492447</v>
      </c>
      <c r="C1106" s="65">
        <f ca="1">'Basket Options'!T1110</f>
        <v>1776211.612218909</v>
      </c>
    </row>
    <row r="1107" spans="1:3" x14ac:dyDescent="0.2">
      <c r="A1107">
        <f ca="1">'Basket Options'!Q1111</f>
        <v>188.77289190293888</v>
      </c>
      <c r="B1107">
        <f ca="1">'Basket Options'!R1111</f>
        <v>526.43412874640774</v>
      </c>
      <c r="C1107" s="65">
        <f ca="1">'Basket Options'!T1111</f>
        <v>825998.71204668283</v>
      </c>
    </row>
    <row r="1108" spans="1:3" x14ac:dyDescent="0.2">
      <c r="A1108">
        <f ca="1">'Basket Options'!Q1112</f>
        <v>108.52704346156715</v>
      </c>
      <c r="B1108">
        <f ca="1">'Basket Options'!R1112</f>
        <v>435.64559134433006</v>
      </c>
      <c r="C1108" s="65">
        <f ca="1">'Basket Options'!T1112</f>
        <v>0</v>
      </c>
    </row>
    <row r="1109" spans="1:3" x14ac:dyDescent="0.2">
      <c r="A1109">
        <f ca="1">'Basket Options'!Q1113</f>
        <v>245.69073476824661</v>
      </c>
      <c r="B1109">
        <f ca="1">'Basket Options'!R1113</f>
        <v>632.34320247528683</v>
      </c>
      <c r="C1109" s="65">
        <f ca="1">'Basket Options'!T1113</f>
        <v>3536553.5285595134</v>
      </c>
    </row>
    <row r="1110" spans="1:3" x14ac:dyDescent="0.2">
      <c r="A1110">
        <f ca="1">'Basket Options'!Q1114</f>
        <v>119.83993276657597</v>
      </c>
      <c r="B1110">
        <f ca="1">'Basket Options'!R1114</f>
        <v>448.1126023463741</v>
      </c>
      <c r="C1110" s="65">
        <f ca="1">'Basket Options'!T1114</f>
        <v>0</v>
      </c>
    </row>
    <row r="1111" spans="1:3" x14ac:dyDescent="0.2">
      <c r="A1111">
        <f ca="1">'Basket Options'!Q1115</f>
        <v>105.12954796228924</v>
      </c>
      <c r="B1111">
        <f ca="1">'Basket Options'!R1115</f>
        <v>390.97808993489519</v>
      </c>
      <c r="C1111" s="65">
        <f ca="1">'Basket Options'!T1115</f>
        <v>0</v>
      </c>
    </row>
    <row r="1112" spans="1:3" x14ac:dyDescent="0.2">
      <c r="A1112">
        <f ca="1">'Basket Options'!Q1116</f>
        <v>234.51735581562698</v>
      </c>
      <c r="B1112">
        <f ca="1">'Basket Options'!R1116</f>
        <v>587.3067244933236</v>
      </c>
      <c r="C1112" s="65">
        <f ca="1">'Basket Options'!T1116</f>
        <v>2750308.096962817</v>
      </c>
    </row>
    <row r="1113" spans="1:3" x14ac:dyDescent="0.2">
      <c r="A1113">
        <f ca="1">'Basket Options'!Q1117</f>
        <v>93.184734822372121</v>
      </c>
      <c r="B1113">
        <f ca="1">'Basket Options'!R1117</f>
        <v>331.76848492566972</v>
      </c>
      <c r="C1113" s="65">
        <f ca="1">'Basket Options'!T1117</f>
        <v>0</v>
      </c>
    </row>
    <row r="1114" spans="1:3" x14ac:dyDescent="0.2">
      <c r="A1114">
        <f ca="1">'Basket Options'!Q1118</f>
        <v>273.21334334272433</v>
      </c>
      <c r="B1114">
        <f ca="1">'Basket Options'!R1118</f>
        <v>617.573995161786</v>
      </c>
      <c r="C1114" s="65">
        <f ca="1">'Basket Options'!T1118</f>
        <v>4155623.4053965639</v>
      </c>
    </row>
    <row r="1115" spans="1:3" x14ac:dyDescent="0.2">
      <c r="A1115">
        <f ca="1">'Basket Options'!Q1119</f>
        <v>187.77595011236204</v>
      </c>
      <c r="B1115">
        <f ca="1">'Basket Options'!R1119</f>
        <v>527.69070301250542</v>
      </c>
      <c r="C1115" s="65">
        <f ca="1">'Basket Options'!T1119</f>
        <v>811138.11423647776</v>
      </c>
    </row>
    <row r="1116" spans="1:3" x14ac:dyDescent="0.2">
      <c r="A1116">
        <f ca="1">'Basket Options'!Q1120</f>
        <v>225.26361042645385</v>
      </c>
      <c r="B1116">
        <f ca="1">'Basket Options'!R1120</f>
        <v>497.29726405192667</v>
      </c>
      <c r="C1116" s="65">
        <f ca="1">'Basket Options'!T1120</f>
        <v>1546632.1197633259</v>
      </c>
    </row>
    <row r="1117" spans="1:3" x14ac:dyDescent="0.2">
      <c r="A1117">
        <f ca="1">'Basket Options'!Q1121</f>
        <v>364.21961979728223</v>
      </c>
      <c r="B1117">
        <f ca="1">'Basket Options'!R1121</f>
        <v>601.03230024066193</v>
      </c>
      <c r="C1117" s="65">
        <f ca="1">'Basket Options'!T1121</f>
        <v>6541147.8405825999</v>
      </c>
    </row>
    <row r="1118" spans="1:3" x14ac:dyDescent="0.2">
      <c r="A1118">
        <f ca="1">'Basket Options'!Q1122</f>
        <v>239.89605072349909</v>
      </c>
      <c r="B1118">
        <f ca="1">'Basket Options'!R1122</f>
        <v>467.5314952518537</v>
      </c>
      <c r="C1118" s="65">
        <f ca="1">'Basket Options'!T1122</f>
        <v>1646062.2874732781</v>
      </c>
    </row>
    <row r="1119" spans="1:3" x14ac:dyDescent="0.2">
      <c r="A1119">
        <f ca="1">'Basket Options'!Q1123</f>
        <v>163.90888566028119</v>
      </c>
      <c r="B1119">
        <f ca="1">'Basket Options'!R1123</f>
        <v>553.99309557639026</v>
      </c>
      <c r="C1119" s="65">
        <f ca="1">'Basket Options'!T1123</f>
        <v>415745.67482750863</v>
      </c>
    </row>
    <row r="1120" spans="1:3" x14ac:dyDescent="0.2">
      <c r="A1120">
        <f ca="1">'Basket Options'!Q1124</f>
        <v>116.80585435362177</v>
      </c>
      <c r="B1120">
        <f ca="1">'Basket Options'!R1124</f>
        <v>394.25440582400546</v>
      </c>
      <c r="C1120" s="65">
        <f ca="1">'Basket Options'!T1124</f>
        <v>0</v>
      </c>
    </row>
    <row r="1121" spans="1:3" x14ac:dyDescent="0.2">
      <c r="A1121">
        <f ca="1">'Basket Options'!Q1125</f>
        <v>148.57813330055228</v>
      </c>
      <c r="B1121">
        <f ca="1">'Basket Options'!R1125</f>
        <v>488.25864713484629</v>
      </c>
      <c r="C1121" s="65">
        <f ca="1">'Basket Options'!T1125</f>
        <v>0</v>
      </c>
    </row>
    <row r="1122" spans="1:3" x14ac:dyDescent="0.2">
      <c r="A1122">
        <f ca="1">'Basket Options'!Q1126</f>
        <v>115.57484918517105</v>
      </c>
      <c r="B1122">
        <f ca="1">'Basket Options'!R1126</f>
        <v>320.83025362176909</v>
      </c>
      <c r="C1122" s="65">
        <f ca="1">'Basket Options'!T1126</f>
        <v>0</v>
      </c>
    </row>
    <row r="1123" spans="1:3" x14ac:dyDescent="0.2">
      <c r="A1123">
        <f ca="1">'Basket Options'!Q1127</f>
        <v>190.32033647187956</v>
      </c>
      <c r="B1123">
        <f ca="1">'Basket Options'!R1127</f>
        <v>548.36346025252703</v>
      </c>
      <c r="C1123" s="65">
        <f ca="1">'Basket Options'!T1127</f>
        <v>1099373.0112832971</v>
      </c>
    </row>
    <row r="1124" spans="1:3" x14ac:dyDescent="0.2">
      <c r="A1124">
        <f ca="1">'Basket Options'!Q1128</f>
        <v>146.41823036571287</v>
      </c>
      <c r="B1124">
        <f ca="1">'Basket Options'!R1128</f>
        <v>429.44236327775781</v>
      </c>
      <c r="C1124" s="65">
        <f ca="1">'Basket Options'!T1128</f>
        <v>0</v>
      </c>
    </row>
    <row r="1125" spans="1:3" x14ac:dyDescent="0.2">
      <c r="A1125">
        <f ca="1">'Basket Options'!Q1129</f>
        <v>131.65019385331871</v>
      </c>
      <c r="B1125">
        <f ca="1">'Basket Options'!R1129</f>
        <v>475.37887014861803</v>
      </c>
      <c r="C1125" s="65">
        <f ca="1">'Basket Options'!T1129</f>
        <v>0</v>
      </c>
    </row>
    <row r="1126" spans="1:3" x14ac:dyDescent="0.2">
      <c r="A1126">
        <f ca="1">'Basket Options'!Q1130</f>
        <v>254.38569270725989</v>
      </c>
      <c r="B1126">
        <f ca="1">'Basket Options'!R1130</f>
        <v>553.44829533276686</v>
      </c>
      <c r="C1126" s="65">
        <f ca="1">'Basket Options'!T1130</f>
        <v>2954061.9392207954</v>
      </c>
    </row>
    <row r="1127" spans="1:3" x14ac:dyDescent="0.2">
      <c r="A1127">
        <f ca="1">'Basket Options'!Q1131</f>
        <v>106.0054713363045</v>
      </c>
      <c r="B1127">
        <f ca="1">'Basket Options'!R1131</f>
        <v>419.77447735752094</v>
      </c>
      <c r="C1127" s="65">
        <f ca="1">'Basket Options'!T1131</f>
        <v>0</v>
      </c>
    </row>
    <row r="1128" spans="1:3" x14ac:dyDescent="0.2">
      <c r="A1128">
        <f ca="1">'Basket Options'!Q1132</f>
        <v>105.78081971812381</v>
      </c>
      <c r="B1128">
        <f ca="1">'Basket Options'!R1132</f>
        <v>444.84370035458534</v>
      </c>
      <c r="C1128" s="65">
        <f ca="1">'Basket Options'!T1132</f>
        <v>0</v>
      </c>
    </row>
    <row r="1129" spans="1:3" x14ac:dyDescent="0.2">
      <c r="A1129">
        <f ca="1">'Basket Options'!Q1133</f>
        <v>187.18689598792167</v>
      </c>
      <c r="B1129">
        <f ca="1">'Basket Options'!R1133</f>
        <v>504.69385417060209</v>
      </c>
      <c r="C1129" s="65">
        <f ca="1">'Basket Options'!T1133</f>
        <v>553522.12080463395</v>
      </c>
    </row>
    <row r="1130" spans="1:3" x14ac:dyDescent="0.2">
      <c r="A1130">
        <f ca="1">'Basket Options'!Q1134</f>
        <v>153.1606389178979</v>
      </c>
      <c r="B1130">
        <f ca="1">'Basket Options'!R1134</f>
        <v>516.81142704511353</v>
      </c>
      <c r="C1130" s="65">
        <f ca="1">'Basket Options'!T1134</f>
        <v>0</v>
      </c>
    </row>
    <row r="1131" spans="1:3" x14ac:dyDescent="0.2">
      <c r="A1131">
        <f ca="1">'Basket Options'!Q1135</f>
        <v>136.85928201830401</v>
      </c>
      <c r="B1131">
        <f ca="1">'Basket Options'!R1135</f>
        <v>385.94318003747924</v>
      </c>
      <c r="C1131" s="65">
        <f ca="1">'Basket Options'!T1135</f>
        <v>0</v>
      </c>
    </row>
    <row r="1132" spans="1:3" x14ac:dyDescent="0.2">
      <c r="A1132">
        <f ca="1">'Basket Options'!Q1136</f>
        <v>103.9420840292111</v>
      </c>
      <c r="B1132">
        <f ca="1">'Basket Options'!R1136</f>
        <v>382.98232699241686</v>
      </c>
      <c r="C1132" s="65">
        <f ca="1">'Basket Options'!T1136</f>
        <v>0</v>
      </c>
    </row>
    <row r="1133" spans="1:3" x14ac:dyDescent="0.2">
      <c r="A1133">
        <f ca="1">'Basket Options'!Q1137</f>
        <v>200.93424771436938</v>
      </c>
      <c r="B1133">
        <f ca="1">'Basket Options'!R1137</f>
        <v>567.4476010501262</v>
      </c>
      <c r="C1133" s="65">
        <f ca="1">'Basket Options'!T1137</f>
        <v>1597854.931440061</v>
      </c>
    </row>
    <row r="1134" spans="1:3" x14ac:dyDescent="0.2">
      <c r="A1134">
        <f ca="1">'Basket Options'!Q1138</f>
        <v>71.210763389128019</v>
      </c>
      <c r="B1134">
        <f ca="1">'Basket Options'!R1138</f>
        <v>434.10042584169582</v>
      </c>
      <c r="C1134" s="65">
        <f ca="1">'Basket Options'!T1138</f>
        <v>0</v>
      </c>
    </row>
    <row r="1135" spans="1:3" x14ac:dyDescent="0.2">
      <c r="A1135">
        <f ca="1">'Basket Options'!Q1139</f>
        <v>168.2622245262082</v>
      </c>
      <c r="B1135">
        <f ca="1">'Basket Options'!R1139</f>
        <v>559.48897846154</v>
      </c>
      <c r="C1135" s="65">
        <f ca="1">'Basket Options'!T1139</f>
        <v>595760.70146178454</v>
      </c>
    </row>
    <row r="1136" spans="1:3" x14ac:dyDescent="0.2">
      <c r="A1136">
        <f ca="1">'Basket Options'!Q1140</f>
        <v>167.1110440315008</v>
      </c>
      <c r="B1136">
        <f ca="1">'Basket Options'!R1140</f>
        <v>532.27426019946142</v>
      </c>
      <c r="C1136" s="65">
        <f ca="1">'Basket Options'!T1140</f>
        <v>278127.13148849458</v>
      </c>
    </row>
    <row r="1137" spans="1:3" x14ac:dyDescent="0.2">
      <c r="A1137">
        <f ca="1">'Basket Options'!Q1141</f>
        <v>239.40708449241637</v>
      </c>
      <c r="B1137">
        <f ca="1">'Basket Options'!R1141</f>
        <v>516.15272674364553</v>
      </c>
      <c r="C1137" s="65">
        <f ca="1">'Basket Options'!T1141</f>
        <v>2141961.2834846564</v>
      </c>
    </row>
    <row r="1138" spans="1:3" x14ac:dyDescent="0.2">
      <c r="A1138">
        <f ca="1">'Basket Options'!Q1142</f>
        <v>219.0155950774645</v>
      </c>
      <c r="B1138">
        <f ca="1">'Basket Options'!R1142</f>
        <v>571.22325921341326</v>
      </c>
      <c r="C1138" s="65">
        <f ca="1">'Basket Options'!T1142</f>
        <v>2145842.7054631449</v>
      </c>
    </row>
    <row r="1139" spans="1:3" x14ac:dyDescent="0.2">
      <c r="A1139">
        <f ca="1">'Basket Options'!Q1143</f>
        <v>204.30662840424193</v>
      </c>
      <c r="B1139">
        <f ca="1">'Basket Options'!R1143</f>
        <v>385.15036302418872</v>
      </c>
      <c r="C1139" s="65">
        <f ca="1">'Basket Options'!T1143</f>
        <v>0</v>
      </c>
    </row>
    <row r="1140" spans="1:3" x14ac:dyDescent="0.2">
      <c r="A1140">
        <f ca="1">'Basket Options'!Q1144</f>
        <v>144.38071714803056</v>
      </c>
      <c r="B1140">
        <f ca="1">'Basket Options'!R1144</f>
        <v>524.62567248299376</v>
      </c>
      <c r="C1140" s="65">
        <f ca="1">'Basket Options'!T1144</f>
        <v>0</v>
      </c>
    </row>
    <row r="1141" spans="1:3" x14ac:dyDescent="0.2">
      <c r="A1141">
        <f ca="1">'Basket Options'!Q1145</f>
        <v>215.69926642490805</v>
      </c>
      <c r="B1141">
        <f ca="1">'Basket Options'!R1145</f>
        <v>606.27697469030011</v>
      </c>
      <c r="C1141" s="65">
        <f ca="1">'Basket Options'!T1145</f>
        <v>2420027.2220392898</v>
      </c>
    </row>
    <row r="1142" spans="1:3" x14ac:dyDescent="0.2">
      <c r="A1142">
        <f ca="1">'Basket Options'!Q1146</f>
        <v>119.31000510595767</v>
      </c>
      <c r="B1142">
        <f ca="1">'Basket Options'!R1146</f>
        <v>589.02804376739402</v>
      </c>
      <c r="C1142" s="65">
        <f ca="1">'Basket Options'!T1146</f>
        <v>0</v>
      </c>
    </row>
    <row r="1143" spans="1:3" x14ac:dyDescent="0.2">
      <c r="A1143">
        <f ca="1">'Basket Options'!Q1147</f>
        <v>161.07897680022822</v>
      </c>
      <c r="B1143">
        <f ca="1">'Basket Options'!R1147</f>
        <v>528.24573561409875</v>
      </c>
      <c r="C1143" s="65">
        <f ca="1">'Basket Options'!T1147</f>
        <v>66290.470375800505</v>
      </c>
    </row>
    <row r="1144" spans="1:3" x14ac:dyDescent="0.2">
      <c r="A1144">
        <f ca="1">'Basket Options'!Q1148</f>
        <v>198.82761811901509</v>
      </c>
      <c r="B1144">
        <f ca="1">'Basket Options'!R1148</f>
        <v>576.72024103601484</v>
      </c>
      <c r="C1144" s="65">
        <f ca="1">'Basket Options'!T1148</f>
        <v>1635816.5328099728</v>
      </c>
    </row>
    <row r="1145" spans="1:3" x14ac:dyDescent="0.2">
      <c r="A1145">
        <f ca="1">'Basket Options'!Q1149</f>
        <v>114.53094882953521</v>
      </c>
      <c r="B1145">
        <f ca="1">'Basket Options'!R1149</f>
        <v>341.58447985671671</v>
      </c>
      <c r="C1145" s="65">
        <f ca="1">'Basket Options'!T1149</f>
        <v>0</v>
      </c>
    </row>
    <row r="1146" spans="1:3" x14ac:dyDescent="0.2">
      <c r="A1146">
        <f ca="1">'Basket Options'!Q1150</f>
        <v>190.25654242131705</v>
      </c>
      <c r="B1146">
        <f ca="1">'Basket Options'!R1150</f>
        <v>477.18615478691913</v>
      </c>
      <c r="C1146" s="65">
        <f ca="1">'Basket Options'!T1150</f>
        <v>351498.73427907936</v>
      </c>
    </row>
    <row r="1147" spans="1:3" x14ac:dyDescent="0.2">
      <c r="A1147">
        <f ca="1">'Basket Options'!Q1151</f>
        <v>252.25393651948593</v>
      </c>
      <c r="B1147">
        <f ca="1">'Basket Options'!R1151</f>
        <v>540.70288334601673</v>
      </c>
      <c r="C1147" s="65">
        <f ca="1">'Basket Options'!T1151</f>
        <v>2760523.8102878518</v>
      </c>
    </row>
    <row r="1148" spans="1:3" x14ac:dyDescent="0.2">
      <c r="A1148">
        <f ca="1">'Basket Options'!Q1152</f>
        <v>190.4454305317465</v>
      </c>
      <c r="B1148">
        <f ca="1">'Basket Options'!R1152</f>
        <v>534.55704757747583</v>
      </c>
      <c r="C1148" s="65">
        <f ca="1">'Basket Options'!T1152</f>
        <v>958171.58839875087</v>
      </c>
    </row>
    <row r="1149" spans="1:3" x14ac:dyDescent="0.2">
      <c r="A1149">
        <f ca="1">'Basket Options'!Q1153</f>
        <v>183.08231710769988</v>
      </c>
      <c r="B1149">
        <f ca="1">'Basket Options'!R1153</f>
        <v>406.45870111305936</v>
      </c>
      <c r="C1149" s="65">
        <f ca="1">'Basket Options'!T1153</f>
        <v>0</v>
      </c>
    </row>
    <row r="1150" spans="1:3" x14ac:dyDescent="0.2">
      <c r="A1150">
        <f ca="1">'Basket Options'!Q1154</f>
        <v>141.08360478999407</v>
      </c>
      <c r="B1150">
        <f ca="1">'Basket Options'!R1154</f>
        <v>438.93619526404757</v>
      </c>
      <c r="C1150" s="65">
        <f ca="1">'Basket Options'!T1154</f>
        <v>0</v>
      </c>
    </row>
    <row r="1151" spans="1:3" x14ac:dyDescent="0.2">
      <c r="A1151">
        <f ca="1">'Basket Options'!Q1155</f>
        <v>198.76051676002294</v>
      </c>
      <c r="B1151">
        <f ca="1">'Basket Options'!R1155</f>
        <v>545.95145686234446</v>
      </c>
      <c r="C1151" s="65">
        <f ca="1">'Basket Options'!T1155</f>
        <v>1311411.3810894191</v>
      </c>
    </row>
    <row r="1152" spans="1:3" x14ac:dyDescent="0.2">
      <c r="A1152">
        <f ca="1">'Basket Options'!Q1156</f>
        <v>125.95238128656244</v>
      </c>
      <c r="B1152">
        <f ca="1">'Basket Options'!R1156</f>
        <v>390.36256845951169</v>
      </c>
      <c r="C1152" s="65">
        <f ca="1">'Basket Options'!T1156</f>
        <v>0</v>
      </c>
    </row>
    <row r="1153" spans="1:3" x14ac:dyDescent="0.2">
      <c r="A1153">
        <f ca="1">'Basket Options'!Q1157</f>
        <v>107.90149706260512</v>
      </c>
      <c r="B1153">
        <f ca="1">'Basket Options'!R1157</f>
        <v>601.19892662071652</v>
      </c>
      <c r="C1153" s="65">
        <f ca="1">'Basket Options'!T1157</f>
        <v>0</v>
      </c>
    </row>
    <row r="1154" spans="1:3" x14ac:dyDescent="0.2">
      <c r="A1154">
        <f ca="1">'Basket Options'!Q1158</f>
        <v>185.87071938577955</v>
      </c>
      <c r="B1154">
        <f ca="1">'Basket Options'!R1158</f>
        <v>459.31373680124233</v>
      </c>
      <c r="C1154" s="65">
        <f ca="1">'Basket Options'!T1158</f>
        <v>40839.476839970797</v>
      </c>
    </row>
    <row r="1155" spans="1:3" x14ac:dyDescent="0.2">
      <c r="A1155">
        <f ca="1">'Basket Options'!Q1159</f>
        <v>208.40896200134836</v>
      </c>
      <c r="B1155">
        <f ca="1">'Basket Options'!R1159</f>
        <v>597.17923917587439</v>
      </c>
      <c r="C1155" s="65">
        <f ca="1">'Basket Options'!T1159</f>
        <v>2119675.9785954282</v>
      </c>
    </row>
    <row r="1156" spans="1:3" x14ac:dyDescent="0.2">
      <c r="A1156">
        <f ca="1">'Basket Options'!Q1160</f>
        <v>131.61766046878324</v>
      </c>
      <c r="B1156">
        <f ca="1">'Basket Options'!R1160</f>
        <v>495.33547890150504</v>
      </c>
      <c r="C1156" s="65">
        <f ca="1">'Basket Options'!T1160</f>
        <v>0</v>
      </c>
    </row>
    <row r="1157" spans="1:3" x14ac:dyDescent="0.2">
      <c r="A1157">
        <f ca="1">'Basket Options'!Q1161</f>
        <v>307.01401375661737</v>
      </c>
      <c r="B1157">
        <f ca="1">'Basket Options'!R1161</f>
        <v>781.08654806846755</v>
      </c>
      <c r="C1157" s="65">
        <f ca="1">'Basket Options'!T1161</f>
        <v>6819969.2356622443</v>
      </c>
    </row>
    <row r="1158" spans="1:3" x14ac:dyDescent="0.2">
      <c r="A1158">
        <f ca="1">'Basket Options'!Q1162</f>
        <v>109.29421183013862</v>
      </c>
      <c r="B1158">
        <f ca="1">'Basket Options'!R1162</f>
        <v>450.22299428062433</v>
      </c>
      <c r="C1158" s="65">
        <f ca="1">'Basket Options'!T1162</f>
        <v>0</v>
      </c>
    </row>
    <row r="1159" spans="1:3" x14ac:dyDescent="0.2">
      <c r="A1159">
        <f ca="1">'Basket Options'!Q1163</f>
        <v>269.81261074726297</v>
      </c>
      <c r="B1159">
        <f ca="1">'Basket Options'!R1163</f>
        <v>603.76092964225302</v>
      </c>
      <c r="C1159" s="65">
        <f ca="1">'Basket Options'!T1163</f>
        <v>3915213.0535016358</v>
      </c>
    </row>
    <row r="1160" spans="1:3" x14ac:dyDescent="0.2">
      <c r="A1160">
        <f ca="1">'Basket Options'!Q1164</f>
        <v>212.11005184501769</v>
      </c>
      <c r="B1160">
        <f ca="1">'Basket Options'!R1164</f>
        <v>548.57889300280885</v>
      </c>
      <c r="C1160" s="65">
        <f ca="1">'Basket Options'!T1164</f>
        <v>1714314.3942336496</v>
      </c>
    </row>
    <row r="1161" spans="1:3" x14ac:dyDescent="0.2">
      <c r="A1161">
        <f ca="1">'Basket Options'!Q1165</f>
        <v>310.85716600279852</v>
      </c>
      <c r="B1161">
        <f ca="1">'Basket Options'!R1165</f>
        <v>671.90704424729745</v>
      </c>
      <c r="C1161" s="65">
        <f ca="1">'Basket Options'!T1165</f>
        <v>5783611.4314668607</v>
      </c>
    </row>
    <row r="1162" spans="1:3" x14ac:dyDescent="0.2">
      <c r="A1162">
        <f ca="1">'Basket Options'!Q1166</f>
        <v>104.14092159145881</v>
      </c>
      <c r="B1162">
        <f ca="1">'Basket Options'!R1166</f>
        <v>469.89602058011451</v>
      </c>
      <c r="C1162" s="65">
        <f ca="1">'Basket Options'!T1166</f>
        <v>0</v>
      </c>
    </row>
    <row r="1163" spans="1:3" x14ac:dyDescent="0.2">
      <c r="A1163">
        <f ca="1">'Basket Options'!Q1167</f>
        <v>249.09057174347143</v>
      </c>
      <c r="B1163">
        <f ca="1">'Basket Options'!R1167</f>
        <v>611.97813317652253</v>
      </c>
      <c r="C1163" s="65">
        <f ca="1">'Basket Options'!T1167</f>
        <v>3418683.4882392399</v>
      </c>
    </row>
    <row r="1164" spans="1:3" x14ac:dyDescent="0.2">
      <c r="A1164">
        <f ca="1">'Basket Options'!Q1168</f>
        <v>104.63459791216371</v>
      </c>
      <c r="B1164">
        <f ca="1">'Basket Options'!R1168</f>
        <v>325.49165298912214</v>
      </c>
      <c r="C1164" s="65">
        <f ca="1">'Basket Options'!T1168</f>
        <v>0</v>
      </c>
    </row>
    <row r="1165" spans="1:3" x14ac:dyDescent="0.2">
      <c r="A1165">
        <f ca="1">'Basket Options'!Q1169</f>
        <v>149.72393236463571</v>
      </c>
      <c r="B1165">
        <f ca="1">'Basket Options'!R1169</f>
        <v>357.15658241732007</v>
      </c>
      <c r="C1165" s="65">
        <f ca="1">'Basket Options'!T1169</f>
        <v>0</v>
      </c>
    </row>
    <row r="1166" spans="1:3" x14ac:dyDescent="0.2">
      <c r="A1166">
        <f ca="1">'Basket Options'!Q1170</f>
        <v>273.0248018241893</v>
      </c>
      <c r="B1166">
        <f ca="1">'Basket Options'!R1170</f>
        <v>513.72153307351573</v>
      </c>
      <c r="C1166" s="65">
        <f ca="1">'Basket Options'!T1170</f>
        <v>3061740.4873691462</v>
      </c>
    </row>
    <row r="1167" spans="1:3" x14ac:dyDescent="0.2">
      <c r="A1167">
        <f ca="1">'Basket Options'!Q1171</f>
        <v>246.65358008159654</v>
      </c>
      <c r="B1167">
        <f ca="1">'Basket Options'!R1171</f>
        <v>504.16376701733105</v>
      </c>
      <c r="C1167" s="65">
        <f ca="1">'Basket Options'!T1171</f>
        <v>2220049.9706099965</v>
      </c>
    </row>
    <row r="1168" spans="1:3" x14ac:dyDescent="0.2">
      <c r="A1168">
        <f ca="1">'Basket Options'!Q1172</f>
        <v>118.96854153316592</v>
      </c>
      <c r="B1168">
        <f ca="1">'Basket Options'!R1172</f>
        <v>414.42603708565531</v>
      </c>
      <c r="C1168" s="65">
        <f ca="1">'Basket Options'!T1172</f>
        <v>0</v>
      </c>
    </row>
    <row r="1169" spans="1:3" x14ac:dyDescent="0.2">
      <c r="A1169">
        <f ca="1">'Basket Options'!Q1173</f>
        <v>238.31047005252762</v>
      </c>
      <c r="B1169">
        <f ca="1">'Basket Options'!R1173</f>
        <v>552.12803102624059</v>
      </c>
      <c r="C1169" s="65">
        <f ca="1">'Basket Options'!T1173</f>
        <v>2488219.8181540258</v>
      </c>
    </row>
    <row r="1170" spans="1:3" x14ac:dyDescent="0.2">
      <c r="A1170">
        <f ca="1">'Basket Options'!Q1174</f>
        <v>182.46889586226905</v>
      </c>
      <c r="B1170">
        <f ca="1">'Basket Options'!R1174</f>
        <v>392.18944439144406</v>
      </c>
      <c r="C1170" s="65">
        <f ca="1">'Basket Options'!T1174</f>
        <v>0</v>
      </c>
    </row>
    <row r="1171" spans="1:3" x14ac:dyDescent="0.2">
      <c r="A1171">
        <f ca="1">'Basket Options'!Q1175</f>
        <v>232.65405460764424</v>
      </c>
      <c r="B1171">
        <f ca="1">'Basket Options'!R1175</f>
        <v>469.94305754792538</v>
      </c>
      <c r="C1171" s="65">
        <f ca="1">'Basket Options'!T1175</f>
        <v>1467709.8366750944</v>
      </c>
    </row>
    <row r="1172" spans="1:3" x14ac:dyDescent="0.2">
      <c r="A1172">
        <f ca="1">'Basket Options'!Q1176</f>
        <v>224.24297563084758</v>
      </c>
      <c r="B1172">
        <f ca="1">'Basket Options'!R1176</f>
        <v>555.89801703392243</v>
      </c>
      <c r="C1172" s="65">
        <f ca="1">'Basket Options'!T1176</f>
        <v>2132187.0033377483</v>
      </c>
    </row>
    <row r="1173" spans="1:3" x14ac:dyDescent="0.2">
      <c r="A1173">
        <f ca="1">'Basket Options'!Q1177</f>
        <v>176.44249817189132</v>
      </c>
      <c r="B1173">
        <f ca="1">'Basket Options'!R1177</f>
        <v>435.41420316635435</v>
      </c>
      <c r="C1173" s="65">
        <f ca="1">'Basket Options'!T1177</f>
        <v>0</v>
      </c>
    </row>
    <row r="1174" spans="1:3" x14ac:dyDescent="0.2">
      <c r="A1174">
        <f ca="1">'Basket Options'!Q1178</f>
        <v>164.47429054606104</v>
      </c>
      <c r="B1174">
        <f ca="1">'Basket Options'!R1178</f>
        <v>590.32144994132898</v>
      </c>
      <c r="C1174" s="65">
        <f ca="1">'Basket Options'!T1178</f>
        <v>812437.53985915333</v>
      </c>
    </row>
    <row r="1175" spans="1:3" x14ac:dyDescent="0.2">
      <c r="A1175">
        <f ca="1">'Basket Options'!Q1179</f>
        <v>168.58397883758235</v>
      </c>
      <c r="B1175">
        <f ca="1">'Basket Options'!R1179</f>
        <v>468.61185691936771</v>
      </c>
      <c r="C1175" s="65">
        <f ca="1">'Basket Options'!T1179</f>
        <v>0</v>
      </c>
    </row>
    <row r="1176" spans="1:3" x14ac:dyDescent="0.2">
      <c r="A1176">
        <f ca="1">'Basket Options'!Q1180</f>
        <v>143.99367535277423</v>
      </c>
      <c r="B1176">
        <f ca="1">'Basket Options'!R1180</f>
        <v>450.89780779528894</v>
      </c>
      <c r="C1176" s="65">
        <f ca="1">'Basket Options'!T1180</f>
        <v>0</v>
      </c>
    </row>
    <row r="1177" spans="1:3" x14ac:dyDescent="0.2">
      <c r="A1177">
        <f ca="1">'Basket Options'!Q1181</f>
        <v>338.36273109848509</v>
      </c>
      <c r="B1177">
        <f ca="1">'Basket Options'!R1181</f>
        <v>515.0328851732263</v>
      </c>
      <c r="C1177" s="65">
        <f ca="1">'Basket Options'!T1181</f>
        <v>4912657.9754129611</v>
      </c>
    </row>
    <row r="1178" spans="1:3" x14ac:dyDescent="0.2">
      <c r="A1178">
        <f ca="1">'Basket Options'!Q1182</f>
        <v>149.66220761115861</v>
      </c>
      <c r="B1178">
        <f ca="1">'Basket Options'!R1182</f>
        <v>520.09292632616314</v>
      </c>
      <c r="C1178" s="65">
        <f ca="1">'Basket Options'!T1182</f>
        <v>0</v>
      </c>
    </row>
    <row r="1179" spans="1:3" x14ac:dyDescent="0.2">
      <c r="A1179">
        <f ca="1">'Basket Options'!Q1183</f>
        <v>150.84357975163954</v>
      </c>
      <c r="B1179">
        <f ca="1">'Basket Options'!R1183</f>
        <v>457.76756813501748</v>
      </c>
      <c r="C1179" s="65">
        <f ca="1">'Basket Options'!T1183</f>
        <v>0</v>
      </c>
    </row>
    <row r="1180" spans="1:3" x14ac:dyDescent="0.2">
      <c r="A1180">
        <f ca="1">'Basket Options'!Q1184</f>
        <v>216.26805490525157</v>
      </c>
      <c r="B1180">
        <f ca="1">'Basket Options'!R1184</f>
        <v>526.6953748335203</v>
      </c>
      <c r="C1180" s="65">
        <f ca="1">'Basket Options'!T1184</f>
        <v>1601846.0868308246</v>
      </c>
    </row>
    <row r="1181" spans="1:3" x14ac:dyDescent="0.2">
      <c r="A1181">
        <f ca="1">'Basket Options'!Q1185</f>
        <v>135.45650450174435</v>
      </c>
      <c r="B1181">
        <f ca="1">'Basket Options'!R1185</f>
        <v>532.0942663876732</v>
      </c>
      <c r="C1181" s="65">
        <f ca="1">'Basket Options'!T1185</f>
        <v>0</v>
      </c>
    </row>
    <row r="1182" spans="1:3" x14ac:dyDescent="0.2">
      <c r="A1182">
        <f ca="1">'Basket Options'!Q1186</f>
        <v>212.35398881783166</v>
      </c>
      <c r="B1182">
        <f ca="1">'Basket Options'!R1186</f>
        <v>614.92145540768058</v>
      </c>
      <c r="C1182" s="65">
        <f ca="1">'Basket Options'!T1186</f>
        <v>2416576.1531630978</v>
      </c>
    </row>
    <row r="1183" spans="1:3" x14ac:dyDescent="0.2">
      <c r="A1183">
        <f ca="1">'Basket Options'!Q1187</f>
        <v>193.91199351366009</v>
      </c>
      <c r="B1183">
        <f ca="1">'Basket Options'!R1187</f>
        <v>371.14390130741288</v>
      </c>
      <c r="C1183" s="65">
        <f ca="1">'Basket Options'!T1187</f>
        <v>0</v>
      </c>
    </row>
    <row r="1184" spans="1:3" x14ac:dyDescent="0.2">
      <c r="A1184">
        <f ca="1">'Basket Options'!Q1188</f>
        <v>115.28645950362372</v>
      </c>
      <c r="B1184">
        <f ca="1">'Basket Options'!R1188</f>
        <v>406.77724260792996</v>
      </c>
      <c r="C1184" s="65">
        <f ca="1">'Basket Options'!T1188</f>
        <v>0</v>
      </c>
    </row>
    <row r="1185" spans="1:3" x14ac:dyDescent="0.2">
      <c r="A1185">
        <f ca="1">'Basket Options'!Q1189</f>
        <v>65.344100878418345</v>
      </c>
      <c r="B1185">
        <f ca="1">'Basket Options'!R1189</f>
        <v>321.74374937487119</v>
      </c>
      <c r="C1185" s="65">
        <f ca="1">'Basket Options'!T1189</f>
        <v>0</v>
      </c>
    </row>
    <row r="1186" spans="1:3" x14ac:dyDescent="0.2">
      <c r="A1186">
        <f ca="1">'Basket Options'!Q1190</f>
        <v>155.52822320934004</v>
      </c>
      <c r="B1186">
        <f ca="1">'Basket Options'!R1190</f>
        <v>530.9962488308837</v>
      </c>
      <c r="C1186" s="65">
        <f ca="1">'Basket Options'!T1190</f>
        <v>0</v>
      </c>
    </row>
    <row r="1187" spans="1:3" x14ac:dyDescent="0.2">
      <c r="A1187">
        <f ca="1">'Basket Options'!Q1191</f>
        <v>100.41164040772713</v>
      </c>
      <c r="B1187">
        <f ca="1">'Basket Options'!R1191</f>
        <v>338.18875098817426</v>
      </c>
      <c r="C1187" s="65">
        <f ca="1">'Basket Options'!T1191</f>
        <v>0</v>
      </c>
    </row>
    <row r="1188" spans="1:3" x14ac:dyDescent="0.2">
      <c r="A1188">
        <f ca="1">'Basket Options'!Q1192</f>
        <v>343.45550964913934</v>
      </c>
      <c r="B1188">
        <f ca="1">'Basket Options'!R1192</f>
        <v>642.10764448320811</v>
      </c>
      <c r="C1188" s="65">
        <f ca="1">'Basket Options'!T1192</f>
        <v>6387854.3497874867</v>
      </c>
    </row>
    <row r="1189" spans="1:3" x14ac:dyDescent="0.2">
      <c r="A1189">
        <f ca="1">'Basket Options'!Q1193</f>
        <v>140.90158602399032</v>
      </c>
      <c r="B1189">
        <f ca="1">'Basket Options'!R1193</f>
        <v>528.34277098093457</v>
      </c>
      <c r="C1189" s="65">
        <f ca="1">'Basket Options'!T1193</f>
        <v>0</v>
      </c>
    </row>
    <row r="1190" spans="1:3" x14ac:dyDescent="0.2">
      <c r="A1190">
        <f ca="1">'Basket Options'!Q1194</f>
        <v>106.6528993327592</v>
      </c>
      <c r="B1190">
        <f ca="1">'Basket Options'!R1194</f>
        <v>537.33019408087284</v>
      </c>
      <c r="C1190" s="65">
        <f ca="1">'Basket Options'!T1194</f>
        <v>0</v>
      </c>
    </row>
    <row r="1191" spans="1:3" x14ac:dyDescent="0.2">
      <c r="A1191">
        <f ca="1">'Basket Options'!Q1195</f>
        <v>444.43764080113397</v>
      </c>
      <c r="B1191">
        <f ca="1">'Basket Options'!R1195</f>
        <v>798.55321961478057</v>
      </c>
      <c r="C1191" s="65">
        <f ca="1">'Basket Options'!T1195</f>
        <v>10867132.432048418</v>
      </c>
    </row>
    <row r="1192" spans="1:3" x14ac:dyDescent="0.2">
      <c r="A1192">
        <f ca="1">'Basket Options'!Q1196</f>
        <v>103.91373065754655</v>
      </c>
      <c r="B1192">
        <f ca="1">'Basket Options'!R1196</f>
        <v>419.77993114897686</v>
      </c>
      <c r="C1192" s="65">
        <f ca="1">'Basket Options'!T1196</f>
        <v>0</v>
      </c>
    </row>
    <row r="1193" spans="1:3" x14ac:dyDescent="0.2">
      <c r="A1193">
        <f ca="1">'Basket Options'!Q1197</f>
        <v>231.48480082866359</v>
      </c>
      <c r="B1193">
        <f ca="1">'Basket Options'!R1197</f>
        <v>431.71096040518358</v>
      </c>
      <c r="C1193" s="65">
        <f ca="1">'Basket Options'!T1197</f>
        <v>1034083.9166674968</v>
      </c>
    </row>
    <row r="1194" spans="1:3" x14ac:dyDescent="0.2">
      <c r="A1194">
        <f ca="1">'Basket Options'!Q1198</f>
        <v>256.57566369392185</v>
      </c>
      <c r="B1194">
        <f ca="1">'Basket Options'!R1198</f>
        <v>562.57472825633261</v>
      </c>
      <c r="C1194" s="65">
        <f ca="1">'Basket Options'!T1198</f>
        <v>3111302.8133285735</v>
      </c>
    </row>
    <row r="1195" spans="1:3" x14ac:dyDescent="0.2">
      <c r="A1195">
        <f ca="1">'Basket Options'!Q1199</f>
        <v>239.67179299218586</v>
      </c>
      <c r="B1195">
        <f ca="1">'Basket Options'!R1199</f>
        <v>502.86532644090101</v>
      </c>
      <c r="C1195" s="65">
        <f ca="1">'Basket Options'!T1199</f>
        <v>2010125.8271078058</v>
      </c>
    </row>
    <row r="1196" spans="1:3" x14ac:dyDescent="0.2">
      <c r="A1196">
        <f ca="1">'Basket Options'!Q1200</f>
        <v>117.33708369544213</v>
      </c>
      <c r="B1196">
        <f ca="1">'Basket Options'!R1200</f>
        <v>433.80264868750197</v>
      </c>
      <c r="C1196" s="65">
        <f ca="1">'Basket Options'!T1200</f>
        <v>0</v>
      </c>
    </row>
    <row r="1197" spans="1:3" x14ac:dyDescent="0.2">
      <c r="A1197">
        <f ca="1">'Basket Options'!Q1201</f>
        <v>261.40483962554373</v>
      </c>
      <c r="B1197">
        <f ca="1">'Basket Options'!R1201</f>
        <v>547.27169072167487</v>
      </c>
      <c r="C1197" s="65">
        <f ca="1">'Basket Options'!T1201</f>
        <v>3086683.142735634</v>
      </c>
    </row>
    <row r="1198" spans="1:3" x14ac:dyDescent="0.2">
      <c r="A1198">
        <f ca="1">'Basket Options'!Q1202</f>
        <v>185.49586010255371</v>
      </c>
      <c r="B1198">
        <f ca="1">'Basket Options'!R1202</f>
        <v>433.38792895356107</v>
      </c>
      <c r="C1198" s="65">
        <f ca="1">'Basket Options'!T1202</f>
        <v>0</v>
      </c>
    </row>
    <row r="1199" spans="1:3" x14ac:dyDescent="0.2">
      <c r="A1199">
        <f ca="1">'Basket Options'!Q1203</f>
        <v>255.64699707541038</v>
      </c>
      <c r="B1199">
        <f ca="1">'Basket Options'!R1203</f>
        <v>510.6450587435022</v>
      </c>
      <c r="C1199" s="65">
        <f ca="1">'Basket Options'!T1203</f>
        <v>2540863.7695157789</v>
      </c>
    </row>
    <row r="1200" spans="1:3" x14ac:dyDescent="0.2">
      <c r="A1200">
        <f ca="1">'Basket Options'!Q1204</f>
        <v>285.58877778784267</v>
      </c>
      <c r="B1200">
        <f ca="1">'Basket Options'!R1204</f>
        <v>538.67105006098041</v>
      </c>
      <c r="C1200" s="65">
        <f ca="1">'Basket Options'!T1204</f>
        <v>3676535.2005777583</v>
      </c>
    </row>
    <row r="1201" spans="1:3" x14ac:dyDescent="0.2">
      <c r="A1201">
        <f ca="1">'Basket Options'!Q1205</f>
        <v>144.03503123246153</v>
      </c>
      <c r="B1201">
        <f ca="1">'Basket Options'!R1205</f>
        <v>478.7404402710248</v>
      </c>
      <c r="C1201" s="65">
        <f ca="1">'Basket Options'!T1205</f>
        <v>0</v>
      </c>
    </row>
    <row r="1202" spans="1:3" x14ac:dyDescent="0.2">
      <c r="A1202">
        <f ca="1">'Basket Options'!Q1206</f>
        <v>323.90709970775566</v>
      </c>
      <c r="B1202">
        <f ca="1">'Basket Options'!R1206</f>
        <v>650.62471131273753</v>
      </c>
      <c r="C1202" s="65">
        <f ca="1">'Basket Options'!T1206</f>
        <v>5927468.0535627902</v>
      </c>
    </row>
    <row r="1203" spans="1:3" x14ac:dyDescent="0.2">
      <c r="A1203">
        <f ca="1">'Basket Options'!Q1207</f>
        <v>170.52606693501627</v>
      </c>
      <c r="B1203">
        <f ca="1">'Basket Options'!R1207</f>
        <v>455.01561644646262</v>
      </c>
      <c r="C1203" s="65">
        <f ca="1">'Basket Options'!T1207</f>
        <v>0</v>
      </c>
    </row>
    <row r="1204" spans="1:3" x14ac:dyDescent="0.2">
      <c r="A1204">
        <f ca="1">'Basket Options'!Q1208</f>
        <v>118.84417159726044</v>
      </c>
      <c r="B1204">
        <f ca="1">'Basket Options'!R1208</f>
        <v>569.74177862989575</v>
      </c>
      <c r="C1204" s="65">
        <f ca="1">'Basket Options'!T1208</f>
        <v>0</v>
      </c>
    </row>
    <row r="1205" spans="1:3" x14ac:dyDescent="0.2">
      <c r="A1205">
        <f ca="1">'Basket Options'!Q1209</f>
        <v>127.90321996451671</v>
      </c>
      <c r="B1205">
        <f ca="1">'Basket Options'!R1209</f>
        <v>438.68055839686383</v>
      </c>
      <c r="C1205" s="65">
        <f ca="1">'Basket Options'!T1209</f>
        <v>0</v>
      </c>
    </row>
    <row r="1206" spans="1:3" x14ac:dyDescent="0.2">
      <c r="A1206">
        <f ca="1">'Basket Options'!Q1210</f>
        <v>174.94904013875387</v>
      </c>
      <c r="B1206">
        <f ca="1">'Basket Options'!R1210</f>
        <v>458.21958332379029</v>
      </c>
      <c r="C1206" s="65">
        <f ca="1">'Basket Options'!T1210</f>
        <v>0</v>
      </c>
    </row>
    <row r="1207" spans="1:3" x14ac:dyDescent="0.2">
      <c r="A1207">
        <f ca="1">'Basket Options'!Q1211</f>
        <v>125.70804172090929</v>
      </c>
      <c r="B1207">
        <f ca="1">'Basket Options'!R1211</f>
        <v>418.17040360234</v>
      </c>
      <c r="C1207" s="65">
        <f ca="1">'Basket Options'!T1211</f>
        <v>0</v>
      </c>
    </row>
    <row r="1208" spans="1:3" x14ac:dyDescent="0.2">
      <c r="A1208">
        <f ca="1">'Basket Options'!Q1212</f>
        <v>178.14936873800934</v>
      </c>
      <c r="B1208">
        <f ca="1">'Basket Options'!R1212</f>
        <v>449.89576657609433</v>
      </c>
      <c r="C1208" s="65">
        <f ca="1">'Basket Options'!T1212</f>
        <v>0</v>
      </c>
    </row>
    <row r="1209" spans="1:3" x14ac:dyDescent="0.2">
      <c r="A1209">
        <f ca="1">'Basket Options'!Q1213</f>
        <v>95.397357389601794</v>
      </c>
      <c r="B1209">
        <f ca="1">'Basket Options'!R1213</f>
        <v>320.19614028775635</v>
      </c>
      <c r="C1209" s="65">
        <f ca="1">'Basket Options'!T1213</f>
        <v>0</v>
      </c>
    </row>
    <row r="1210" spans="1:3" x14ac:dyDescent="0.2">
      <c r="A1210">
        <f ca="1">'Basket Options'!Q1214</f>
        <v>106.39149772320999</v>
      </c>
      <c r="B1210">
        <f ca="1">'Basket Options'!R1214</f>
        <v>383.59446145470093</v>
      </c>
      <c r="C1210" s="65">
        <f ca="1">'Basket Options'!T1214</f>
        <v>0</v>
      </c>
    </row>
    <row r="1211" spans="1:3" x14ac:dyDescent="0.2">
      <c r="A1211">
        <f ca="1">'Basket Options'!Q1215</f>
        <v>148.09413328695265</v>
      </c>
      <c r="B1211">
        <f ca="1">'Basket Options'!R1215</f>
        <v>451.58619349531051</v>
      </c>
      <c r="C1211" s="65">
        <f ca="1">'Basket Options'!T1215</f>
        <v>0</v>
      </c>
    </row>
    <row r="1212" spans="1:3" x14ac:dyDescent="0.2">
      <c r="A1212">
        <f ca="1">'Basket Options'!Q1216</f>
        <v>176.82287640322375</v>
      </c>
      <c r="B1212">
        <f ca="1">'Basket Options'!R1216</f>
        <v>618.42968366801563</v>
      </c>
      <c r="C1212" s="65">
        <f ca="1">'Basket Options'!T1216</f>
        <v>1454285.5829139836</v>
      </c>
    </row>
    <row r="1213" spans="1:3" x14ac:dyDescent="0.2">
      <c r="A1213">
        <f ca="1">'Basket Options'!Q1217</f>
        <v>151.92519522741799</v>
      </c>
      <c r="B1213">
        <f ca="1">'Basket Options'!R1217</f>
        <v>520.54116738604762</v>
      </c>
      <c r="C1213" s="65">
        <f ca="1">'Basket Options'!T1217</f>
        <v>0</v>
      </c>
    </row>
    <row r="1214" spans="1:3" x14ac:dyDescent="0.2">
      <c r="A1214">
        <f ca="1">'Basket Options'!Q1218</f>
        <v>185.70573078783875</v>
      </c>
      <c r="B1214">
        <f ca="1">'Basket Options'!R1218</f>
        <v>533.83388558162039</v>
      </c>
      <c r="C1214" s="65">
        <f ca="1">'Basket Options'!T1218</f>
        <v>817320.52695899457</v>
      </c>
    </row>
    <row r="1215" spans="1:3" x14ac:dyDescent="0.2">
      <c r="A1215">
        <f ca="1">'Basket Options'!Q1219</f>
        <v>151.79205963225652</v>
      </c>
      <c r="B1215">
        <f ca="1">'Basket Options'!R1219</f>
        <v>536.28371138216721</v>
      </c>
      <c r="C1215" s="65">
        <f ca="1">'Basket Options'!T1219</f>
        <v>0</v>
      </c>
    </row>
    <row r="1216" spans="1:3" x14ac:dyDescent="0.2">
      <c r="A1216">
        <f ca="1">'Basket Options'!Q1220</f>
        <v>104.45872598356161</v>
      </c>
      <c r="B1216">
        <f ca="1">'Basket Options'!R1220</f>
        <v>427.6370819174403</v>
      </c>
      <c r="C1216" s="65">
        <f ca="1">'Basket Options'!T1220</f>
        <v>0</v>
      </c>
    </row>
    <row r="1217" spans="1:3" x14ac:dyDescent="0.2">
      <c r="A1217">
        <f ca="1">'Basket Options'!Q1221</f>
        <v>144.68304235368126</v>
      </c>
      <c r="B1217">
        <f ca="1">'Basket Options'!R1221</f>
        <v>444.89732675446055</v>
      </c>
      <c r="C1217" s="65">
        <f ca="1">'Basket Options'!T1221</f>
        <v>0</v>
      </c>
    </row>
    <row r="1218" spans="1:3" x14ac:dyDescent="0.2">
      <c r="A1218">
        <f ca="1">'Basket Options'!Q1222</f>
        <v>210.10769016325699</v>
      </c>
      <c r="B1218">
        <f ca="1">'Basket Options'!R1222</f>
        <v>474.21282404846187</v>
      </c>
      <c r="C1218" s="65">
        <f ca="1">'Basket Options'!T1222</f>
        <v>878506.85368643701</v>
      </c>
    </row>
    <row r="1219" spans="1:3" x14ac:dyDescent="0.2">
      <c r="A1219">
        <f ca="1">'Basket Options'!Q1223</f>
        <v>181.53278814050225</v>
      </c>
      <c r="B1219">
        <f ca="1">'Basket Options'!R1223</f>
        <v>567.24526958022807</v>
      </c>
      <c r="C1219" s="65">
        <f ca="1">'Basket Options'!T1223</f>
        <v>1050203.8526745923</v>
      </c>
    </row>
    <row r="1220" spans="1:3" x14ac:dyDescent="0.2">
      <c r="A1220">
        <f ca="1">'Basket Options'!Q1224</f>
        <v>310.37843779601167</v>
      </c>
      <c r="B1220">
        <f ca="1">'Basket Options'!R1224</f>
        <v>510.22367500456494</v>
      </c>
      <c r="C1220" s="65">
        <f ca="1">'Basket Options'!T1224</f>
        <v>4075385.475346107</v>
      </c>
    </row>
    <row r="1221" spans="1:3" x14ac:dyDescent="0.2">
      <c r="A1221">
        <f ca="1">'Basket Options'!Q1225</f>
        <v>135.39533549895631</v>
      </c>
      <c r="B1221">
        <f ca="1">'Basket Options'!R1225</f>
        <v>420.20555259343428</v>
      </c>
      <c r="C1221" s="65">
        <f ca="1">'Basket Options'!T1225</f>
        <v>0</v>
      </c>
    </row>
    <row r="1222" spans="1:3" x14ac:dyDescent="0.2">
      <c r="A1222">
        <f ca="1">'Basket Options'!Q1226</f>
        <v>116.31939009857264</v>
      </c>
      <c r="B1222">
        <f ca="1">'Basket Options'!R1226</f>
        <v>472.48155925771295</v>
      </c>
      <c r="C1222" s="65">
        <f ca="1">'Basket Options'!T1226</f>
        <v>0</v>
      </c>
    </row>
    <row r="1223" spans="1:3" x14ac:dyDescent="0.2">
      <c r="A1223">
        <f ca="1">'Basket Options'!Q1227</f>
        <v>165.47978774210893</v>
      </c>
      <c r="B1223">
        <f ca="1">'Basket Options'!R1227</f>
        <v>470.99131239166098</v>
      </c>
      <c r="C1223" s="65">
        <f ca="1">'Basket Options'!T1227</f>
        <v>0</v>
      </c>
    </row>
    <row r="1224" spans="1:3" x14ac:dyDescent="0.2">
      <c r="A1224">
        <f ca="1">'Basket Options'!Q1228</f>
        <v>189.91291783819568</v>
      </c>
      <c r="B1224">
        <f ca="1">'Basket Options'!R1228</f>
        <v>410.25159236433717</v>
      </c>
      <c r="C1224" s="65">
        <f ca="1">'Basket Options'!T1228</f>
        <v>0</v>
      </c>
    </row>
    <row r="1225" spans="1:3" x14ac:dyDescent="0.2">
      <c r="A1225">
        <f ca="1">'Basket Options'!Q1229</f>
        <v>128.95896002200391</v>
      </c>
      <c r="B1225">
        <f ca="1">'Basket Options'!R1229</f>
        <v>420.93362792662327</v>
      </c>
      <c r="C1225" s="65">
        <f ca="1">'Basket Options'!T1229</f>
        <v>0</v>
      </c>
    </row>
    <row r="1226" spans="1:3" x14ac:dyDescent="0.2">
      <c r="A1226">
        <f ca="1">'Basket Options'!Q1230</f>
        <v>140.73657225759484</v>
      </c>
      <c r="B1226">
        <f ca="1">'Basket Options'!R1230</f>
        <v>432.29977933381161</v>
      </c>
      <c r="C1226" s="65">
        <f ca="1">'Basket Options'!T1230</f>
        <v>0</v>
      </c>
    </row>
    <row r="1227" spans="1:3" x14ac:dyDescent="0.2">
      <c r="A1227">
        <f ca="1">'Basket Options'!Q1231</f>
        <v>211.73957906047343</v>
      </c>
      <c r="B1227">
        <f ca="1">'Basket Options'!R1231</f>
        <v>501.14605593230101</v>
      </c>
      <c r="C1227" s="65">
        <f ca="1">'Basket Options'!T1231</f>
        <v>1206706.4423047714</v>
      </c>
    </row>
    <row r="1228" spans="1:3" x14ac:dyDescent="0.2">
      <c r="A1228">
        <f ca="1">'Basket Options'!Q1232</f>
        <v>78.215392285396376</v>
      </c>
      <c r="B1228">
        <f ca="1">'Basket Options'!R1232</f>
        <v>307.58999177861773</v>
      </c>
      <c r="C1228" s="65">
        <f ca="1">'Basket Options'!T1232</f>
        <v>0</v>
      </c>
    </row>
    <row r="1229" spans="1:3" x14ac:dyDescent="0.2">
      <c r="A1229">
        <f ca="1">'Basket Options'!Q1233</f>
        <v>331.10610359491062</v>
      </c>
      <c r="B1229">
        <f ca="1">'Basket Options'!R1233</f>
        <v>620.15523826729009</v>
      </c>
      <c r="C1229" s="65">
        <f ca="1">'Basket Options'!T1233</f>
        <v>5810508.6283994317</v>
      </c>
    </row>
    <row r="1230" spans="1:3" x14ac:dyDescent="0.2">
      <c r="A1230">
        <f ca="1">'Basket Options'!Q1234</f>
        <v>217.31461435904811</v>
      </c>
      <c r="B1230">
        <f ca="1">'Basket Options'!R1234</f>
        <v>582.69058176472413</v>
      </c>
      <c r="C1230" s="65">
        <f ca="1">'Basket Options'!T1234</f>
        <v>2218215.004605554</v>
      </c>
    </row>
    <row r="1231" spans="1:3" x14ac:dyDescent="0.2">
      <c r="A1231">
        <f ca="1">'Basket Options'!Q1235</f>
        <v>146.32932393563701</v>
      </c>
      <c r="B1231">
        <f ca="1">'Basket Options'!R1235</f>
        <v>451.89307192601495</v>
      </c>
      <c r="C1231" s="65">
        <f ca="1">'Basket Options'!T1235</f>
        <v>0</v>
      </c>
    </row>
    <row r="1232" spans="1:3" x14ac:dyDescent="0.2">
      <c r="A1232">
        <f ca="1">'Basket Options'!Q1236</f>
        <v>195.49754445469202</v>
      </c>
      <c r="B1232">
        <f ca="1">'Basket Options'!R1236</f>
        <v>469.10794726718422</v>
      </c>
      <c r="C1232" s="65">
        <f ca="1">'Basket Options'!T1236</f>
        <v>414189.45823165402</v>
      </c>
    </row>
    <row r="1233" spans="1:3" x14ac:dyDescent="0.2">
      <c r="A1233">
        <f ca="1">'Basket Options'!Q1237</f>
        <v>178.82784975149721</v>
      </c>
      <c r="B1233">
        <f ca="1">'Basket Options'!R1237</f>
        <v>581.63068871290045</v>
      </c>
      <c r="C1233" s="65">
        <f ca="1">'Basket Options'!T1237</f>
        <v>1124934.3584012203</v>
      </c>
    </row>
    <row r="1234" spans="1:3" x14ac:dyDescent="0.2">
      <c r="A1234">
        <f ca="1">'Basket Options'!Q1238</f>
        <v>249.24127637534474</v>
      </c>
      <c r="B1234">
        <f ca="1">'Basket Options'!R1238</f>
        <v>466.63689314012419</v>
      </c>
      <c r="C1234" s="65">
        <f ca="1">'Basket Options'!T1238</f>
        <v>1899454.1230167262</v>
      </c>
    </row>
    <row r="1235" spans="1:3" x14ac:dyDescent="0.2">
      <c r="A1235">
        <f ca="1">'Basket Options'!Q1239</f>
        <v>132.5133469061218</v>
      </c>
      <c r="B1235">
        <f ca="1">'Basket Options'!R1239</f>
        <v>420.22943235304621</v>
      </c>
      <c r="C1235" s="65">
        <f ca="1">'Basket Options'!T1239</f>
        <v>0</v>
      </c>
    </row>
    <row r="1236" spans="1:3" x14ac:dyDescent="0.2">
      <c r="A1236">
        <f ca="1">'Basket Options'!Q1240</f>
        <v>181.51658408167347</v>
      </c>
      <c r="B1236">
        <f ca="1">'Basket Options'!R1240</f>
        <v>514.72624436097499</v>
      </c>
      <c r="C1236" s="65">
        <f ca="1">'Basket Options'!T1240</f>
        <v>499243.80460023507</v>
      </c>
    </row>
    <row r="1237" spans="1:3" x14ac:dyDescent="0.2">
      <c r="A1237">
        <f ca="1">'Basket Options'!Q1241</f>
        <v>225.72352133413278</v>
      </c>
      <c r="B1237">
        <f ca="1">'Basket Options'!R1241</f>
        <v>487.79646970346744</v>
      </c>
      <c r="C1237" s="65">
        <f ca="1">'Basket Options'!T1241</f>
        <v>1459976.5683048926</v>
      </c>
    </row>
    <row r="1238" spans="1:3" x14ac:dyDescent="0.2">
      <c r="A1238">
        <f ca="1">'Basket Options'!Q1242</f>
        <v>166.64178505088819</v>
      </c>
      <c r="B1238">
        <f ca="1">'Basket Options'!R1242</f>
        <v>389.43132390289151</v>
      </c>
      <c r="C1238" s="65">
        <f ca="1">'Basket Options'!T1242</f>
        <v>0</v>
      </c>
    </row>
    <row r="1239" spans="1:3" x14ac:dyDescent="0.2">
      <c r="A1239">
        <f ca="1">'Basket Options'!Q1243</f>
        <v>98.497372565097663</v>
      </c>
      <c r="B1239">
        <f ca="1">'Basket Options'!R1243</f>
        <v>377.21505020858609</v>
      </c>
      <c r="C1239" s="65">
        <f ca="1">'Basket Options'!T1243</f>
        <v>0</v>
      </c>
    </row>
    <row r="1240" spans="1:3" x14ac:dyDescent="0.2">
      <c r="A1240">
        <f ca="1">'Basket Options'!Q1244</f>
        <v>213.21087696102651</v>
      </c>
      <c r="B1240">
        <f ca="1">'Basket Options'!R1244</f>
        <v>503.9789152959687</v>
      </c>
      <c r="C1240" s="65">
        <f ca="1">'Basket Options'!T1244</f>
        <v>1277770.4285224862</v>
      </c>
    </row>
    <row r="1241" spans="1:3" x14ac:dyDescent="0.2">
      <c r="A1241">
        <f ca="1">'Basket Options'!Q1245</f>
        <v>95.657126276499838</v>
      </c>
      <c r="B1241">
        <f ca="1">'Basket Options'!R1245</f>
        <v>387.03054585075756</v>
      </c>
      <c r="C1241" s="65">
        <f ca="1">'Basket Options'!T1245</f>
        <v>0</v>
      </c>
    </row>
    <row r="1242" spans="1:3" x14ac:dyDescent="0.2">
      <c r="A1242">
        <f ca="1">'Basket Options'!Q1246</f>
        <v>166.93226647545376</v>
      </c>
      <c r="B1242">
        <f ca="1">'Basket Options'!R1246</f>
        <v>471.29253298804736</v>
      </c>
      <c r="C1242" s="65">
        <f ca="1">'Basket Options'!T1246</f>
        <v>0</v>
      </c>
    </row>
    <row r="1243" spans="1:3" x14ac:dyDescent="0.2">
      <c r="A1243">
        <f ca="1">'Basket Options'!Q1247</f>
        <v>100.4300068054323</v>
      </c>
      <c r="B1243">
        <f ca="1">'Basket Options'!R1247</f>
        <v>446.29746782062375</v>
      </c>
      <c r="C1243" s="65">
        <f ca="1">'Basket Options'!T1247</f>
        <v>0</v>
      </c>
    </row>
    <row r="1244" spans="1:3" x14ac:dyDescent="0.2">
      <c r="A1244">
        <f ca="1">'Basket Options'!Q1248</f>
        <v>122.27964269372335</v>
      </c>
      <c r="B1244">
        <f ca="1">'Basket Options'!R1248</f>
        <v>466.97050421900275</v>
      </c>
      <c r="C1244" s="65">
        <f ca="1">'Basket Options'!T1248</f>
        <v>0</v>
      </c>
    </row>
    <row r="1245" spans="1:3" x14ac:dyDescent="0.2">
      <c r="A1245">
        <f ca="1">'Basket Options'!Q1249</f>
        <v>118.96876792716515</v>
      </c>
      <c r="B1245">
        <f ca="1">'Basket Options'!R1249</f>
        <v>510.55100116567064</v>
      </c>
      <c r="C1245" s="65">
        <f ca="1">'Basket Options'!T1249</f>
        <v>0</v>
      </c>
    </row>
    <row r="1246" spans="1:3" x14ac:dyDescent="0.2">
      <c r="A1246">
        <f ca="1">'Basket Options'!Q1250</f>
        <v>131.82584996968774</v>
      </c>
      <c r="B1246">
        <f ca="1">'Basket Options'!R1250</f>
        <v>385.47559594975831</v>
      </c>
      <c r="C1246" s="65">
        <f ca="1">'Basket Options'!T1250</f>
        <v>0</v>
      </c>
    </row>
    <row r="1247" spans="1:3" x14ac:dyDescent="0.2">
      <c r="A1247">
        <f ca="1">'Basket Options'!Q1251</f>
        <v>153.54131684682119</v>
      </c>
      <c r="B1247">
        <f ca="1">'Basket Options'!R1251</f>
        <v>408.84829761857213</v>
      </c>
      <c r="C1247" s="65">
        <f ca="1">'Basket Options'!T1251</f>
        <v>0</v>
      </c>
    </row>
    <row r="1248" spans="1:3" x14ac:dyDescent="0.2">
      <c r="A1248">
        <f ca="1">'Basket Options'!Q1252</f>
        <v>231.34986213230786</v>
      </c>
      <c r="B1248">
        <f ca="1">'Basket Options'!R1252</f>
        <v>600.20705893249999</v>
      </c>
      <c r="C1248" s="65">
        <f ca="1">'Basket Options'!T1252</f>
        <v>2796465.8151666969</v>
      </c>
    </row>
    <row r="1249" spans="1:3" x14ac:dyDescent="0.2">
      <c r="A1249">
        <f ca="1">'Basket Options'!Q1253</f>
        <v>116.81688792749048</v>
      </c>
      <c r="B1249">
        <f ca="1">'Basket Options'!R1253</f>
        <v>391.0606317263061</v>
      </c>
      <c r="C1249" s="65">
        <f ca="1">'Basket Options'!T1253</f>
        <v>0</v>
      </c>
    </row>
    <row r="1250" spans="1:3" x14ac:dyDescent="0.2">
      <c r="A1250">
        <f ca="1">'Basket Options'!Q1254</f>
        <v>153.9903705530092</v>
      </c>
      <c r="B1250">
        <f ca="1">'Basket Options'!R1254</f>
        <v>508.1504044692623</v>
      </c>
      <c r="C1250" s="65">
        <f ca="1">'Basket Options'!T1254</f>
        <v>0</v>
      </c>
    </row>
    <row r="1251" spans="1:3" x14ac:dyDescent="0.2">
      <c r="A1251">
        <f ca="1">'Basket Options'!Q1255</f>
        <v>125.80060260142574</v>
      </c>
      <c r="B1251">
        <f ca="1">'Basket Options'!R1255</f>
        <v>443.50774925399543</v>
      </c>
      <c r="C1251" s="65">
        <f ca="1">'Basket Options'!T1255</f>
        <v>0</v>
      </c>
    </row>
    <row r="1252" spans="1:3" x14ac:dyDescent="0.2">
      <c r="A1252">
        <f ca="1">'Basket Options'!Q1256</f>
        <v>110.01529935285873</v>
      </c>
      <c r="B1252">
        <f ca="1">'Basket Options'!R1256</f>
        <v>381.38568506571602</v>
      </c>
      <c r="C1252" s="65">
        <f ca="1">'Basket Options'!T1256</f>
        <v>0</v>
      </c>
    </row>
    <row r="1253" spans="1:3" x14ac:dyDescent="0.2">
      <c r="A1253">
        <f ca="1">'Basket Options'!Q1257</f>
        <v>260.96289056294762</v>
      </c>
      <c r="B1253">
        <f ca="1">'Basket Options'!R1257</f>
        <v>535.07754093756762</v>
      </c>
      <c r="C1253" s="65">
        <f ca="1">'Basket Options'!T1257</f>
        <v>2946437.3409565445</v>
      </c>
    </row>
    <row r="1254" spans="1:3" x14ac:dyDescent="0.2">
      <c r="A1254">
        <f ca="1">'Basket Options'!Q1258</f>
        <v>181.54330928181054</v>
      </c>
      <c r="B1254">
        <f ca="1">'Basket Options'!R1258</f>
        <v>422.70068205597107</v>
      </c>
      <c r="C1254" s="65">
        <f ca="1">'Basket Options'!T1258</f>
        <v>0</v>
      </c>
    </row>
    <row r="1255" spans="1:3" x14ac:dyDescent="0.2">
      <c r="A1255">
        <f ca="1">'Basket Options'!Q1259</f>
        <v>216.05959026296136</v>
      </c>
      <c r="B1255">
        <f ca="1">'Basket Options'!R1259</f>
        <v>497.19013260457609</v>
      </c>
      <c r="C1255" s="65">
        <f ca="1">'Basket Options'!T1259</f>
        <v>1286710.5289751142</v>
      </c>
    </row>
    <row r="1256" spans="1:3" x14ac:dyDescent="0.2">
      <c r="A1256">
        <f ca="1">'Basket Options'!Q1260</f>
        <v>179.83851003868443</v>
      </c>
      <c r="B1256">
        <f ca="1">'Basket Options'!R1260</f>
        <v>465.05273421842071</v>
      </c>
      <c r="C1256" s="65">
        <f ca="1">'Basket Options'!T1260</f>
        <v>0</v>
      </c>
    </row>
    <row r="1257" spans="1:3" x14ac:dyDescent="0.2">
      <c r="A1257">
        <f ca="1">'Basket Options'!Q1261</f>
        <v>203.6494877490544</v>
      </c>
      <c r="B1257">
        <f ca="1">'Basket Options'!R1261</f>
        <v>391.81662098750274</v>
      </c>
      <c r="C1257" s="65">
        <f ca="1">'Basket Options'!T1261</f>
        <v>0</v>
      </c>
    </row>
    <row r="1258" spans="1:3" x14ac:dyDescent="0.2">
      <c r="A1258">
        <f ca="1">'Basket Options'!Q1262</f>
        <v>232.97419333420561</v>
      </c>
      <c r="B1258">
        <f ca="1">'Basket Options'!R1262</f>
        <v>520.01299695802061</v>
      </c>
      <c r="C1258" s="65">
        <f ca="1">'Basket Options'!T1262</f>
        <v>2001544.6022851653</v>
      </c>
    </row>
    <row r="1259" spans="1:3" x14ac:dyDescent="0.2">
      <c r="A1259">
        <f ca="1">'Basket Options'!Q1263</f>
        <v>181.32870051988124</v>
      </c>
      <c r="B1259">
        <f ca="1">'Basket Options'!R1263</f>
        <v>645.4370829577515</v>
      </c>
      <c r="C1259" s="65">
        <f ca="1">'Basket Options'!T1263</f>
        <v>1864071.9047811702</v>
      </c>
    </row>
    <row r="1260" spans="1:3" x14ac:dyDescent="0.2">
      <c r="A1260">
        <f ca="1">'Basket Options'!Q1264</f>
        <v>314.26838247617718</v>
      </c>
      <c r="B1260">
        <f ca="1">'Basket Options'!R1264</f>
        <v>561.50685775157342</v>
      </c>
      <c r="C1260" s="65">
        <f ca="1">'Basket Options'!T1264</f>
        <v>4722313.261417143</v>
      </c>
    </row>
    <row r="1261" spans="1:3" x14ac:dyDescent="0.2">
      <c r="A1261">
        <f ca="1">'Basket Options'!Q1265</f>
        <v>159.68804584774875</v>
      </c>
      <c r="B1261">
        <f ca="1">'Basket Options'!R1265</f>
        <v>542.85840375923408</v>
      </c>
      <c r="C1261" s="65">
        <f ca="1">'Basket Options'!T1265</f>
        <v>180350.26135129109</v>
      </c>
    </row>
    <row r="1262" spans="1:3" x14ac:dyDescent="0.2">
      <c r="A1262">
        <f ca="1">'Basket Options'!Q1266</f>
        <v>138.19197015589791</v>
      </c>
      <c r="B1262">
        <f ca="1">'Basket Options'!R1266</f>
        <v>415.36803485582811</v>
      </c>
      <c r="C1262" s="65">
        <f ca="1">'Basket Options'!T1266</f>
        <v>0</v>
      </c>
    </row>
    <row r="1263" spans="1:3" x14ac:dyDescent="0.2">
      <c r="A1263">
        <f ca="1">'Basket Options'!Q1267</f>
        <v>306.46085135022435</v>
      </c>
      <c r="B1263">
        <f ca="1">'Basket Options'!R1267</f>
        <v>651.60320763858988</v>
      </c>
      <c r="C1263" s="65">
        <f ca="1">'Basket Options'!T1267</f>
        <v>5447171.0407333076</v>
      </c>
    </row>
    <row r="1264" spans="1:3" x14ac:dyDescent="0.2">
      <c r="A1264">
        <f ca="1">'Basket Options'!Q1268</f>
        <v>190.87330756693797</v>
      </c>
      <c r="B1264">
        <f ca="1">'Basket Options'!R1268</f>
        <v>640.45094901477637</v>
      </c>
      <c r="C1264" s="65">
        <f ca="1">'Basket Options'!T1268</f>
        <v>2080182.5097400472</v>
      </c>
    </row>
    <row r="1265" spans="1:3" x14ac:dyDescent="0.2">
      <c r="A1265">
        <f ca="1">'Basket Options'!Q1269</f>
        <v>189.93261038745283</v>
      </c>
      <c r="B1265">
        <f ca="1">'Basket Options'!R1269</f>
        <v>482.90462638228894</v>
      </c>
      <c r="C1265" s="65">
        <f ca="1">'Basket Options'!T1269</f>
        <v>402331.43261355162</v>
      </c>
    </row>
    <row r="1266" spans="1:3" x14ac:dyDescent="0.2">
      <c r="A1266">
        <f ca="1">'Basket Options'!Q1270</f>
        <v>158.84844788472779</v>
      </c>
      <c r="B1266">
        <f ca="1">'Basket Options'!R1270</f>
        <v>501.97791773122884</v>
      </c>
      <c r="C1266" s="65">
        <f ca="1">'Basket Options'!T1270</f>
        <v>0</v>
      </c>
    </row>
    <row r="1267" spans="1:3" x14ac:dyDescent="0.2">
      <c r="A1267">
        <f ca="1">'Basket Options'!Q1271</f>
        <v>123.32977580016426</v>
      </c>
      <c r="B1267">
        <f ca="1">'Basket Options'!R1271</f>
        <v>453.2184043382311</v>
      </c>
      <c r="C1267" s="65">
        <f ca="1">'Basket Options'!T1271</f>
        <v>0</v>
      </c>
    </row>
    <row r="1268" spans="1:3" x14ac:dyDescent="0.2">
      <c r="A1268">
        <f ca="1">'Basket Options'!Q1272</f>
        <v>89.998730605267866</v>
      </c>
      <c r="B1268">
        <f ca="1">'Basket Options'!R1272</f>
        <v>515.24413199273238</v>
      </c>
      <c r="C1268" s="65">
        <f ca="1">'Basket Options'!T1272</f>
        <v>0</v>
      </c>
    </row>
    <row r="1269" spans="1:3" x14ac:dyDescent="0.2">
      <c r="A1269">
        <f ca="1">'Basket Options'!Q1273</f>
        <v>162.70806757463097</v>
      </c>
      <c r="B1269">
        <f ca="1">'Basket Options'!R1273</f>
        <v>362.61553449236015</v>
      </c>
      <c r="C1269" s="65">
        <f ca="1">'Basket Options'!T1273</f>
        <v>0</v>
      </c>
    </row>
    <row r="1270" spans="1:3" x14ac:dyDescent="0.2">
      <c r="A1270">
        <f ca="1">'Basket Options'!Q1274</f>
        <v>131.61139037583101</v>
      </c>
      <c r="B1270">
        <f ca="1">'Basket Options'!R1274</f>
        <v>351.48444174800238</v>
      </c>
      <c r="C1270" s="65">
        <f ca="1">'Basket Options'!T1274</f>
        <v>0</v>
      </c>
    </row>
    <row r="1271" spans="1:3" x14ac:dyDescent="0.2">
      <c r="A1271">
        <f ca="1">'Basket Options'!Q1275</f>
        <v>236.55282355744478</v>
      </c>
      <c r="B1271">
        <f ca="1">'Basket Options'!R1275</f>
        <v>535.8911002461474</v>
      </c>
      <c r="C1271" s="65">
        <f ca="1">'Basket Options'!T1275</f>
        <v>2268602.8055683486</v>
      </c>
    </row>
    <row r="1272" spans="1:3" x14ac:dyDescent="0.2">
      <c r="A1272">
        <f ca="1">'Basket Options'!Q1276</f>
        <v>127.09223367508915</v>
      </c>
      <c r="B1272">
        <f ca="1">'Basket Options'!R1276</f>
        <v>416.79408038394979</v>
      </c>
      <c r="C1272" s="65">
        <f ca="1">'Basket Options'!T1276</f>
        <v>0</v>
      </c>
    </row>
    <row r="1273" spans="1:3" x14ac:dyDescent="0.2">
      <c r="A1273">
        <f ca="1">'Basket Options'!Q1277</f>
        <v>190.73869974379659</v>
      </c>
      <c r="B1273">
        <f ca="1">'Basket Options'!R1277</f>
        <v>452.71719823247764</v>
      </c>
      <c r="C1273" s="65">
        <f ca="1">'Basket Options'!T1277</f>
        <v>108572.43126890436</v>
      </c>
    </row>
    <row r="1274" spans="1:3" x14ac:dyDescent="0.2">
      <c r="A1274">
        <f ca="1">'Basket Options'!Q1278</f>
        <v>200.84495317115147</v>
      </c>
      <c r="B1274">
        <f ca="1">'Basket Options'!R1278</f>
        <v>595.45385021719846</v>
      </c>
      <c r="C1274" s="65">
        <f ca="1">'Basket Options'!T1278</f>
        <v>1888905.651243113</v>
      </c>
    </row>
    <row r="1275" spans="1:3" x14ac:dyDescent="0.2">
      <c r="A1275">
        <f ca="1">'Basket Options'!Q1279</f>
        <v>100.23644591015189</v>
      </c>
      <c r="B1275">
        <f ca="1">'Basket Options'!R1279</f>
        <v>400.93394177046059</v>
      </c>
      <c r="C1275" s="65">
        <f ca="1">'Basket Options'!T1279</f>
        <v>0</v>
      </c>
    </row>
    <row r="1276" spans="1:3" x14ac:dyDescent="0.2">
      <c r="A1276">
        <f ca="1">'Basket Options'!Q1280</f>
        <v>145.60034313938371</v>
      </c>
      <c r="B1276">
        <f ca="1">'Basket Options'!R1280</f>
        <v>474.32642992916101</v>
      </c>
      <c r="C1276" s="65">
        <f ca="1">'Basket Options'!T1280</f>
        <v>0</v>
      </c>
    </row>
    <row r="1277" spans="1:3" x14ac:dyDescent="0.2">
      <c r="A1277">
        <f ca="1">'Basket Options'!Q1281</f>
        <v>100.584715842801</v>
      </c>
      <c r="B1277">
        <f ca="1">'Basket Options'!R1281</f>
        <v>496.31566303381823</v>
      </c>
      <c r="C1277" s="65">
        <f ca="1">'Basket Options'!T1281</f>
        <v>0</v>
      </c>
    </row>
    <row r="1278" spans="1:3" x14ac:dyDescent="0.2">
      <c r="A1278">
        <f ca="1">'Basket Options'!Q1282</f>
        <v>159.52953235289266</v>
      </c>
      <c r="B1278">
        <f ca="1">'Basket Options'!R1282</f>
        <v>499.72508765797608</v>
      </c>
      <c r="C1278" s="65">
        <f ca="1">'Basket Options'!T1282</f>
        <v>0</v>
      </c>
    </row>
    <row r="1279" spans="1:3" x14ac:dyDescent="0.2">
      <c r="A1279">
        <f ca="1">'Basket Options'!Q1283</f>
        <v>196.54709525034247</v>
      </c>
      <c r="B1279">
        <f ca="1">'Basket Options'!R1283</f>
        <v>498.02431060736137</v>
      </c>
      <c r="C1279" s="65">
        <f ca="1">'Basket Options'!T1283</f>
        <v>746802.04803549126</v>
      </c>
    </row>
    <row r="1280" spans="1:3" x14ac:dyDescent="0.2">
      <c r="A1280">
        <f ca="1">'Basket Options'!Q1284</f>
        <v>298.41457448975905</v>
      </c>
      <c r="B1280">
        <f ca="1">'Basket Options'!R1284</f>
        <v>604.2009861477477</v>
      </c>
      <c r="C1280" s="65">
        <f ca="1">'Basket Options'!T1284</f>
        <v>4724055.7423037365</v>
      </c>
    </row>
    <row r="1281" spans="1:3" x14ac:dyDescent="0.2">
      <c r="A1281">
        <f ca="1">'Basket Options'!Q1285</f>
        <v>187.06742736326342</v>
      </c>
      <c r="B1281">
        <f ca="1">'Basket Options'!R1285</f>
        <v>482.19948357015119</v>
      </c>
      <c r="C1281" s="65">
        <f ca="1">'Basket Options'!T1285</f>
        <v>314376.90938256495</v>
      </c>
    </row>
    <row r="1282" spans="1:3" x14ac:dyDescent="0.2">
      <c r="A1282">
        <f ca="1">'Basket Options'!Q1286</f>
        <v>129.28043749387803</v>
      </c>
      <c r="B1282">
        <f ca="1">'Basket Options'!R1286</f>
        <v>457.08314605958554</v>
      </c>
      <c r="C1282" s="65">
        <f ca="1">'Basket Options'!T1286</f>
        <v>0</v>
      </c>
    </row>
    <row r="1283" spans="1:3" x14ac:dyDescent="0.2">
      <c r="A1283">
        <f ca="1">'Basket Options'!Q1287</f>
        <v>136.58730735161896</v>
      </c>
      <c r="B1283">
        <f ca="1">'Basket Options'!R1287</f>
        <v>385.47807947256376</v>
      </c>
      <c r="C1283" s="65">
        <f ca="1">'Basket Options'!T1287</f>
        <v>0</v>
      </c>
    </row>
    <row r="1284" spans="1:3" x14ac:dyDescent="0.2">
      <c r="A1284">
        <f ca="1">'Basket Options'!Q1288</f>
        <v>78.496354857446121</v>
      </c>
      <c r="B1284">
        <f ca="1">'Basket Options'!R1288</f>
        <v>315.85030652336525</v>
      </c>
      <c r="C1284" s="65">
        <f ca="1">'Basket Options'!T1288</f>
        <v>0</v>
      </c>
    </row>
    <row r="1285" spans="1:3" x14ac:dyDescent="0.2">
      <c r="A1285">
        <f ca="1">'Basket Options'!Q1289</f>
        <v>223.09066767445785</v>
      </c>
      <c r="B1285">
        <f ca="1">'Basket Options'!R1289</f>
        <v>496.72078343780436</v>
      </c>
      <c r="C1285" s="65">
        <f ca="1">'Basket Options'!T1289</f>
        <v>1479490.6456654705</v>
      </c>
    </row>
    <row r="1286" spans="1:3" x14ac:dyDescent="0.2">
      <c r="A1286">
        <f ca="1">'Basket Options'!Q1290</f>
        <v>146.68008838306079</v>
      </c>
      <c r="B1286">
        <f ca="1">'Basket Options'!R1290</f>
        <v>462.91411783488337</v>
      </c>
      <c r="C1286" s="65">
        <f ca="1">'Basket Options'!T1290</f>
        <v>0</v>
      </c>
    </row>
    <row r="1287" spans="1:3" x14ac:dyDescent="0.2">
      <c r="A1287">
        <f ca="1">'Basket Options'!Q1291</f>
        <v>232.19908652454788</v>
      </c>
      <c r="B1287">
        <f ca="1">'Basket Options'!R1291</f>
        <v>434.66168777056384</v>
      </c>
      <c r="C1287" s="65">
        <f ca="1">'Basket Options'!T1291</f>
        <v>1085097.7261082865</v>
      </c>
    </row>
    <row r="1288" spans="1:3" x14ac:dyDescent="0.2">
      <c r="A1288">
        <f ca="1">'Basket Options'!Q1292</f>
        <v>136.49777564581532</v>
      </c>
      <c r="B1288">
        <f ca="1">'Basket Options'!R1292</f>
        <v>498.37655181472144</v>
      </c>
      <c r="C1288" s="65">
        <f ca="1">'Basket Options'!T1292</f>
        <v>0</v>
      </c>
    </row>
    <row r="1289" spans="1:3" x14ac:dyDescent="0.2">
      <c r="A1289">
        <f ca="1">'Basket Options'!Q1293</f>
        <v>121.52052436207936</v>
      </c>
      <c r="B1289">
        <f ca="1">'Basket Options'!R1293</f>
        <v>425.72350126703549</v>
      </c>
      <c r="C1289" s="65">
        <f ca="1">'Basket Options'!T1293</f>
        <v>0</v>
      </c>
    </row>
    <row r="1290" spans="1:3" x14ac:dyDescent="0.2">
      <c r="A1290">
        <f ca="1">'Basket Options'!Q1294</f>
        <v>260.47744550669626</v>
      </c>
      <c r="B1290">
        <f ca="1">'Basket Options'!R1294</f>
        <v>518.74779678151003</v>
      </c>
      <c r="C1290" s="65">
        <f ca="1">'Basket Options'!T1294</f>
        <v>2761619.2186210733</v>
      </c>
    </row>
    <row r="1291" spans="1:3" x14ac:dyDescent="0.2">
      <c r="A1291">
        <f ca="1">'Basket Options'!Q1295</f>
        <v>211.89757166771301</v>
      </c>
      <c r="B1291">
        <f ca="1">'Basket Options'!R1295</f>
        <v>491.07905127426818</v>
      </c>
      <c r="C1291" s="65">
        <f ca="1">'Basket Options'!T1295</f>
        <v>1105626.5356096327</v>
      </c>
    </row>
    <row r="1292" spans="1:3" x14ac:dyDescent="0.2">
      <c r="A1292">
        <f ca="1">'Basket Options'!Q1296</f>
        <v>275.41414584871228</v>
      </c>
      <c r="B1292">
        <f ca="1">'Basket Options'!R1296</f>
        <v>537.44959233297084</v>
      </c>
      <c r="C1292" s="65">
        <f ca="1">'Basket Options'!T1296</f>
        <v>3377641.5798082929</v>
      </c>
    </row>
    <row r="1293" spans="1:3" x14ac:dyDescent="0.2">
      <c r="A1293">
        <f ca="1">'Basket Options'!Q1297</f>
        <v>152.66638337966353</v>
      </c>
      <c r="B1293">
        <f ca="1">'Basket Options'!R1297</f>
        <v>453.01727673010299</v>
      </c>
      <c r="C1293" s="65">
        <f ca="1">'Basket Options'!T1297</f>
        <v>0</v>
      </c>
    </row>
    <row r="1294" spans="1:3" x14ac:dyDescent="0.2">
      <c r="A1294">
        <f ca="1">'Basket Options'!Q1298</f>
        <v>82.399283183964556</v>
      </c>
      <c r="B1294">
        <f ca="1">'Basket Options'!R1298</f>
        <v>497.30578345174104</v>
      </c>
      <c r="C1294" s="65">
        <f ca="1">'Basket Options'!T1298</f>
        <v>0</v>
      </c>
    </row>
    <row r="1295" spans="1:3" x14ac:dyDescent="0.2">
      <c r="A1295">
        <f ca="1">'Basket Options'!Q1299</f>
        <v>199.68623448600871</v>
      </c>
      <c r="B1295">
        <f ca="1">'Basket Options'!R1299</f>
        <v>544.14742558949013</v>
      </c>
      <c r="C1295" s="65">
        <f ca="1">'Basket Options'!T1299</f>
        <v>1318530.8563066274</v>
      </c>
    </row>
    <row r="1296" spans="1:3" x14ac:dyDescent="0.2">
      <c r="A1296">
        <f ca="1">'Basket Options'!Q1300</f>
        <v>243.38857299115932</v>
      </c>
      <c r="B1296">
        <f ca="1">'Basket Options'!R1300</f>
        <v>539.26685486672818</v>
      </c>
      <c r="C1296" s="65">
        <f ca="1">'Basket Options'!T1300</f>
        <v>2496195.068078462</v>
      </c>
    </row>
    <row r="1297" spans="1:3" x14ac:dyDescent="0.2">
      <c r="A1297">
        <f ca="1">'Basket Options'!Q1301</f>
        <v>144.24743622687865</v>
      </c>
      <c r="B1297">
        <f ca="1">'Basket Options'!R1301</f>
        <v>391.08489755104927</v>
      </c>
      <c r="C1297" s="65">
        <f ca="1">'Basket Options'!T1301</f>
        <v>0</v>
      </c>
    </row>
    <row r="1298" spans="1:3" x14ac:dyDescent="0.2">
      <c r="A1298">
        <f ca="1">'Basket Options'!Q1302</f>
        <v>157.8596728990214</v>
      </c>
      <c r="B1298">
        <f ca="1">'Basket Options'!R1302</f>
        <v>530.12900737142286</v>
      </c>
      <c r="C1298" s="65">
        <f ca="1">'Basket Options'!T1302</f>
        <v>0</v>
      </c>
    </row>
    <row r="1299" spans="1:3" x14ac:dyDescent="0.2">
      <c r="A1299">
        <f ca="1">'Basket Options'!Q1303</f>
        <v>163.410284123114</v>
      </c>
      <c r="B1299">
        <f ca="1">'Basket Options'!R1303</f>
        <v>432.14483670950989</v>
      </c>
      <c r="C1299" s="65">
        <f ca="1">'Basket Options'!T1303</f>
        <v>0</v>
      </c>
    </row>
    <row r="1300" spans="1:3" x14ac:dyDescent="0.2">
      <c r="A1300">
        <f ca="1">'Basket Options'!Q1304</f>
        <v>245.48038813571799</v>
      </c>
      <c r="B1300">
        <f ca="1">'Basket Options'!R1304</f>
        <v>729.75706828543321</v>
      </c>
      <c r="C1300" s="65">
        <f ca="1">'Basket Options'!T1304</f>
        <v>4551731.1433680281</v>
      </c>
    </row>
    <row r="1301" spans="1:3" x14ac:dyDescent="0.2">
      <c r="A1301">
        <f ca="1">'Basket Options'!Q1305</f>
        <v>103.64246295268883</v>
      </c>
      <c r="B1301">
        <f ca="1">'Basket Options'!R1305</f>
        <v>437.29432316255975</v>
      </c>
      <c r="C1301" s="65">
        <f ca="1">'Basket Options'!T1305</f>
        <v>0</v>
      </c>
    </row>
    <row r="1302" spans="1:3" x14ac:dyDescent="0.2">
      <c r="A1302">
        <f ca="1">'Basket Options'!Q1306</f>
        <v>277.39471665432018</v>
      </c>
      <c r="B1302">
        <f ca="1">'Basket Options'!R1306</f>
        <v>557.34066610192372</v>
      </c>
      <c r="C1302" s="65">
        <f ca="1">'Basket Options'!T1306</f>
        <v>3641829.5049665384</v>
      </c>
    </row>
    <row r="1303" spans="1:3" x14ac:dyDescent="0.2">
      <c r="A1303">
        <f ca="1">'Basket Options'!Q1307</f>
        <v>203.49033016674855</v>
      </c>
      <c r="B1303">
        <f ca="1">'Basket Options'!R1307</f>
        <v>706.49837425747205</v>
      </c>
      <c r="C1303" s="65">
        <f ca="1">'Basket Options'!T1307</f>
        <v>3127257.0625954568</v>
      </c>
    </row>
    <row r="1304" spans="1:3" x14ac:dyDescent="0.2">
      <c r="A1304">
        <f ca="1">'Basket Options'!Q1308</f>
        <v>147.22979774036696</v>
      </c>
      <c r="B1304">
        <f ca="1">'Basket Options'!R1308</f>
        <v>502.48157239823928</v>
      </c>
      <c r="C1304" s="65">
        <f ca="1">'Basket Options'!T1308</f>
        <v>0</v>
      </c>
    </row>
    <row r="1305" spans="1:3" x14ac:dyDescent="0.2">
      <c r="A1305">
        <f ca="1">'Basket Options'!Q1309</f>
        <v>135.21142852035445</v>
      </c>
      <c r="B1305">
        <f ca="1">'Basket Options'!R1309</f>
        <v>430.44936063177323</v>
      </c>
      <c r="C1305" s="65">
        <f ca="1">'Basket Options'!T1309</f>
        <v>0</v>
      </c>
    </row>
    <row r="1306" spans="1:3" x14ac:dyDescent="0.2">
      <c r="A1306">
        <f ca="1">'Basket Options'!Q1310</f>
        <v>289.99550520164019</v>
      </c>
      <c r="B1306">
        <f ca="1">'Basket Options'!R1310</f>
        <v>565.32957770105338</v>
      </c>
      <c r="C1306" s="65">
        <f ca="1">'Basket Options'!T1310</f>
        <v>4079878.2487221602</v>
      </c>
    </row>
    <row r="1307" spans="1:3" x14ac:dyDescent="0.2">
      <c r="A1307">
        <f ca="1">'Basket Options'!Q1311</f>
        <v>126.67286876434869</v>
      </c>
      <c r="B1307">
        <f ca="1">'Basket Options'!R1311</f>
        <v>421.75111019308537</v>
      </c>
      <c r="C1307" s="65">
        <f ca="1">'Basket Options'!T1311</f>
        <v>0</v>
      </c>
    </row>
    <row r="1308" spans="1:3" x14ac:dyDescent="0.2">
      <c r="A1308">
        <f ca="1">'Basket Options'!Q1312</f>
        <v>374.60756516482564</v>
      </c>
      <c r="B1308">
        <f ca="1">'Basket Options'!R1312</f>
        <v>620.04978653063586</v>
      </c>
      <c r="C1308" s="65">
        <f ca="1">'Basket Options'!T1312</f>
        <v>7032577.3797186911</v>
      </c>
    </row>
    <row r="1309" spans="1:3" x14ac:dyDescent="0.2">
      <c r="A1309">
        <f ca="1">'Basket Options'!Q1313</f>
        <v>114.03473544303446</v>
      </c>
      <c r="B1309">
        <f ca="1">'Basket Options'!R1313</f>
        <v>492.81456203944452</v>
      </c>
      <c r="C1309" s="65">
        <f ca="1">'Basket Options'!T1313</f>
        <v>0</v>
      </c>
    </row>
    <row r="1310" spans="1:3" x14ac:dyDescent="0.2">
      <c r="A1310">
        <f ca="1">'Basket Options'!Q1314</f>
        <v>93.3630506516689</v>
      </c>
      <c r="B1310">
        <f ca="1">'Basket Options'!R1314</f>
        <v>383.28335856523188</v>
      </c>
      <c r="C1310" s="65">
        <f ca="1">'Basket Options'!T1314</f>
        <v>0</v>
      </c>
    </row>
    <row r="1311" spans="1:3" x14ac:dyDescent="0.2">
      <c r="A1311">
        <f ca="1">'Basket Options'!Q1315</f>
        <v>253.2279213974069</v>
      </c>
      <c r="B1311">
        <f ca="1">'Basket Options'!R1315</f>
        <v>422.30719597895893</v>
      </c>
      <c r="C1311" s="65">
        <f ca="1">'Basket Options'!T1315</f>
        <v>1546886.7221037354</v>
      </c>
    </row>
    <row r="1312" spans="1:3" x14ac:dyDescent="0.2">
      <c r="A1312">
        <f ca="1">'Basket Options'!Q1316</f>
        <v>123.15033488638132</v>
      </c>
      <c r="B1312">
        <f ca="1">'Basket Options'!R1316</f>
        <v>537.39725297504469</v>
      </c>
      <c r="C1312" s="65">
        <f ca="1">'Basket Options'!T1316</f>
        <v>0</v>
      </c>
    </row>
    <row r="1313" spans="1:3" x14ac:dyDescent="0.2">
      <c r="A1313">
        <f ca="1">'Basket Options'!Q1317</f>
        <v>146.71142393404216</v>
      </c>
      <c r="B1313">
        <f ca="1">'Basket Options'!R1317</f>
        <v>499.14050121264802</v>
      </c>
      <c r="C1313" s="65">
        <f ca="1">'Basket Options'!T1317</f>
        <v>0</v>
      </c>
    </row>
    <row r="1314" spans="1:3" x14ac:dyDescent="0.2">
      <c r="A1314">
        <f ca="1">'Basket Options'!Q1318</f>
        <v>333.09132376299783</v>
      </c>
      <c r="B1314">
        <f ca="1">'Basket Options'!R1318</f>
        <v>588.41596588126538</v>
      </c>
      <c r="C1314" s="65">
        <f ca="1">'Basket Options'!T1318</f>
        <v>5533637.9959353954</v>
      </c>
    </row>
    <row r="1315" spans="1:3" x14ac:dyDescent="0.2">
      <c r="A1315">
        <f ca="1">'Basket Options'!Q1319</f>
        <v>129.00092394298787</v>
      </c>
      <c r="B1315">
        <f ca="1">'Basket Options'!R1319</f>
        <v>495.1946870333685</v>
      </c>
      <c r="C1315" s="65">
        <f ca="1">'Basket Options'!T1319</f>
        <v>0</v>
      </c>
    </row>
    <row r="1316" spans="1:3" x14ac:dyDescent="0.2">
      <c r="A1316">
        <f ca="1">'Basket Options'!Q1320</f>
        <v>104.15654002938511</v>
      </c>
      <c r="B1316">
        <f ca="1">'Basket Options'!R1320</f>
        <v>431.71803626159686</v>
      </c>
      <c r="C1316" s="65">
        <f ca="1">'Basket Options'!T1320</f>
        <v>0</v>
      </c>
    </row>
    <row r="1317" spans="1:3" x14ac:dyDescent="0.2">
      <c r="A1317">
        <f ca="1">'Basket Options'!Q1321</f>
        <v>153.65207561829959</v>
      </c>
      <c r="B1317">
        <f ca="1">'Basket Options'!R1321</f>
        <v>427.28115957016109</v>
      </c>
      <c r="C1317" s="65">
        <f ca="1">'Basket Options'!T1321</f>
        <v>0</v>
      </c>
    </row>
    <row r="1318" spans="1:3" x14ac:dyDescent="0.2">
      <c r="A1318">
        <f ca="1">'Basket Options'!Q1322</f>
        <v>150.39239768184535</v>
      </c>
      <c r="B1318">
        <f ca="1">'Basket Options'!R1322</f>
        <v>447.79736043804962</v>
      </c>
      <c r="C1318" s="65">
        <f ca="1">'Basket Options'!T1322</f>
        <v>0</v>
      </c>
    </row>
    <row r="1319" spans="1:3" x14ac:dyDescent="0.2">
      <c r="A1319">
        <f ca="1">'Basket Options'!Q1323</f>
        <v>129.90507408924</v>
      </c>
      <c r="B1319">
        <f ca="1">'Basket Options'!R1323</f>
        <v>501.02613215615889</v>
      </c>
      <c r="C1319" s="65">
        <f ca="1">'Basket Options'!T1323</f>
        <v>0</v>
      </c>
    </row>
    <row r="1320" spans="1:3" x14ac:dyDescent="0.2">
      <c r="A1320">
        <f ca="1">'Basket Options'!Q1324</f>
        <v>116.18200181492276</v>
      </c>
      <c r="B1320">
        <f ca="1">'Basket Options'!R1324</f>
        <v>476.72961239348643</v>
      </c>
      <c r="C1320" s="65">
        <f ca="1">'Basket Options'!T1324</f>
        <v>0</v>
      </c>
    </row>
    <row r="1321" spans="1:3" x14ac:dyDescent="0.2">
      <c r="A1321">
        <f ca="1">'Basket Options'!Q1325</f>
        <v>314.44138198470489</v>
      </c>
      <c r="B1321">
        <f ca="1">'Basket Options'!R1325</f>
        <v>523.80015728928197</v>
      </c>
      <c r="C1321" s="65">
        <f ca="1">'Basket Options'!T1325</f>
        <v>4331936.0273521859</v>
      </c>
    </row>
    <row r="1322" spans="1:3" x14ac:dyDescent="0.2">
      <c r="A1322">
        <f ca="1">'Basket Options'!Q1326</f>
        <v>260.42294473042091</v>
      </c>
      <c r="B1322">
        <f ca="1">'Basket Options'!R1326</f>
        <v>506.41609479468354</v>
      </c>
      <c r="C1322" s="65">
        <f ca="1">'Basket Options'!T1326</f>
        <v>2630825.8655678481</v>
      </c>
    </row>
    <row r="1323" spans="1:3" x14ac:dyDescent="0.2">
      <c r="A1323">
        <f ca="1">'Basket Options'!Q1327</f>
        <v>155.1870458574754</v>
      </c>
      <c r="B1323">
        <f ca="1">'Basket Options'!R1327</f>
        <v>462.5444425560629</v>
      </c>
      <c r="C1323" s="65">
        <f ca="1">'Basket Options'!T1327</f>
        <v>0</v>
      </c>
    </row>
    <row r="1324" spans="1:3" x14ac:dyDescent="0.2">
      <c r="A1324">
        <f ca="1">'Basket Options'!Q1328</f>
        <v>205.21646578620738</v>
      </c>
      <c r="B1324">
        <f ca="1">'Basket Options'!R1328</f>
        <v>447.63198792044528</v>
      </c>
      <c r="C1324" s="65">
        <f ca="1">'Basket Options'!T1328</f>
        <v>462355.08235868625</v>
      </c>
    </row>
    <row r="1325" spans="1:3" x14ac:dyDescent="0.2">
      <c r="A1325">
        <f ca="1">'Basket Options'!Q1329</f>
        <v>149.2452966366921</v>
      </c>
      <c r="B1325">
        <f ca="1">'Basket Options'!R1329</f>
        <v>412.4661770908819</v>
      </c>
      <c r="C1325" s="65">
        <f ca="1">'Basket Options'!T1329</f>
        <v>0</v>
      </c>
    </row>
    <row r="1326" spans="1:3" x14ac:dyDescent="0.2">
      <c r="A1326">
        <f ca="1">'Basket Options'!Q1330</f>
        <v>252.41022947590085</v>
      </c>
      <c r="B1326">
        <f ca="1">'Basket Options'!R1330</f>
        <v>489.04402861400712</v>
      </c>
      <c r="C1326" s="65">
        <f ca="1">'Basket Options'!T1330</f>
        <v>2223430.3403354026</v>
      </c>
    </row>
    <row r="1327" spans="1:3" x14ac:dyDescent="0.2">
      <c r="A1327">
        <f ca="1">'Basket Options'!Q1331</f>
        <v>153.47376202588609</v>
      </c>
      <c r="B1327">
        <f ca="1">'Basket Options'!R1331</f>
        <v>463.57293167554911</v>
      </c>
      <c r="C1327" s="65">
        <f ca="1">'Basket Options'!T1331</f>
        <v>0</v>
      </c>
    </row>
    <row r="1328" spans="1:3" x14ac:dyDescent="0.2">
      <c r="A1328">
        <f ca="1">'Basket Options'!Q1332</f>
        <v>211.13102607586256</v>
      </c>
      <c r="B1328">
        <f ca="1">'Basket Options'!R1332</f>
        <v>541.0995837076556</v>
      </c>
      <c r="C1328" s="65">
        <f ca="1">'Basket Options'!T1332</f>
        <v>1608388.0276247486</v>
      </c>
    </row>
    <row r="1329" spans="1:3" x14ac:dyDescent="0.2">
      <c r="A1329">
        <f ca="1">'Basket Options'!Q1333</f>
        <v>259.2758152714527</v>
      </c>
      <c r="B1329">
        <f ca="1">'Basket Options'!R1333</f>
        <v>502.55134471322538</v>
      </c>
      <c r="C1329" s="65">
        <f ca="1">'Basket Options'!T1333</f>
        <v>2558060.5690867342</v>
      </c>
    </row>
    <row r="1330" spans="1:3" x14ac:dyDescent="0.2">
      <c r="A1330">
        <f ca="1">'Basket Options'!Q1334</f>
        <v>160.64073459977607</v>
      </c>
      <c r="B1330">
        <f ca="1">'Basket Options'!R1334</f>
        <v>401.70323620854367</v>
      </c>
      <c r="C1330" s="65">
        <f ca="1">'Basket Options'!T1334</f>
        <v>0</v>
      </c>
    </row>
    <row r="1331" spans="1:3" x14ac:dyDescent="0.2">
      <c r="A1331">
        <f ca="1">'Basket Options'!Q1335</f>
        <v>79.251156353274908</v>
      </c>
      <c r="B1331">
        <f ca="1">'Basket Options'!R1335</f>
        <v>334.65902513355479</v>
      </c>
      <c r="C1331" s="65">
        <f ca="1">'Basket Options'!T1335</f>
        <v>0</v>
      </c>
    </row>
    <row r="1332" spans="1:3" x14ac:dyDescent="0.2">
      <c r="A1332">
        <f ca="1">'Basket Options'!Q1336</f>
        <v>198.48833262091716</v>
      </c>
      <c r="B1332">
        <f ca="1">'Basket Options'!R1336</f>
        <v>513.32613360191829</v>
      </c>
      <c r="C1332" s="65">
        <f ca="1">'Basket Options'!T1336</f>
        <v>961779.46905025467</v>
      </c>
    </row>
    <row r="1333" spans="1:3" x14ac:dyDescent="0.2">
      <c r="A1333">
        <f ca="1">'Basket Options'!Q1337</f>
        <v>199.50833919323492</v>
      </c>
      <c r="B1333">
        <f ca="1">'Basket Options'!R1337</f>
        <v>346.15496385089784</v>
      </c>
      <c r="C1333" s="65">
        <f ca="1">'Basket Options'!T1337</f>
        <v>0</v>
      </c>
    </row>
    <row r="1334" spans="1:3" x14ac:dyDescent="0.2">
      <c r="A1334">
        <f ca="1">'Basket Options'!Q1338</f>
        <v>542.83893011354235</v>
      </c>
      <c r="B1334">
        <f ca="1">'Basket Options'!R1338</f>
        <v>554.71503692330634</v>
      </c>
      <c r="C1334" s="65">
        <f ca="1">'Basket Options'!T1338</f>
        <v>11078068.053962681</v>
      </c>
    </row>
    <row r="1335" spans="1:3" x14ac:dyDescent="0.2">
      <c r="A1335">
        <f ca="1">'Basket Options'!Q1339</f>
        <v>206.39086375420726</v>
      </c>
      <c r="B1335">
        <f ca="1">'Basket Options'!R1339</f>
        <v>501.35167061921356</v>
      </c>
      <c r="C1335" s="65">
        <f ca="1">'Basket Options'!T1339</f>
        <v>1058466.5184713956</v>
      </c>
    </row>
    <row r="1336" spans="1:3" x14ac:dyDescent="0.2">
      <c r="A1336">
        <f ca="1">'Basket Options'!Q1340</f>
        <v>325.64218878378529</v>
      </c>
      <c r="B1336">
        <f ca="1">'Basket Options'!R1340</f>
        <v>571.3105684494152</v>
      </c>
      <c r="C1336" s="65">
        <f ca="1">'Basket Options'!T1340</f>
        <v>5144884.4427092448</v>
      </c>
    </row>
    <row r="1337" spans="1:3" x14ac:dyDescent="0.2">
      <c r="A1337">
        <f ca="1">'Basket Options'!Q1341</f>
        <v>179.90997473588888</v>
      </c>
      <c r="B1337">
        <f ca="1">'Basket Options'!R1341</f>
        <v>598.72834840416544</v>
      </c>
      <c r="C1337" s="65">
        <f ca="1">'Basket Options'!T1341</f>
        <v>1334579.2175961845</v>
      </c>
    </row>
    <row r="1338" spans="1:3" x14ac:dyDescent="0.2">
      <c r="A1338">
        <f ca="1">'Basket Options'!Q1342</f>
        <v>102.90997539420157</v>
      </c>
      <c r="B1338">
        <f ca="1">'Basket Options'!R1342</f>
        <v>459.63925250715118</v>
      </c>
      <c r="C1338" s="65">
        <f ca="1">'Basket Options'!T1342</f>
        <v>0</v>
      </c>
    </row>
    <row r="1339" spans="1:3" x14ac:dyDescent="0.2">
      <c r="A1339">
        <f ca="1">'Basket Options'!Q1343</f>
        <v>179.57210844003831</v>
      </c>
      <c r="B1339">
        <f ca="1">'Basket Options'!R1343</f>
        <v>469.71621416396249</v>
      </c>
      <c r="C1339" s="65">
        <f ca="1">'Basket Options'!T1343</f>
        <v>0</v>
      </c>
    </row>
    <row r="1340" spans="1:3" x14ac:dyDescent="0.2">
      <c r="A1340">
        <f ca="1">'Basket Options'!Q1344</f>
        <v>189.89220937498931</v>
      </c>
      <c r="B1340">
        <f ca="1">'Basket Options'!R1344</f>
        <v>544.64913642329077</v>
      </c>
      <c r="C1340" s="65">
        <f ca="1">'Basket Options'!T1344</f>
        <v>1048401.3911948837</v>
      </c>
    </row>
    <row r="1341" spans="1:3" x14ac:dyDescent="0.2">
      <c r="A1341">
        <f ca="1">'Basket Options'!Q1345</f>
        <v>143.85498003329198</v>
      </c>
      <c r="B1341">
        <f ca="1">'Basket Options'!R1345</f>
        <v>484.72434668507458</v>
      </c>
      <c r="C1341" s="65">
        <f ca="1">'Basket Options'!T1345</f>
        <v>0</v>
      </c>
    </row>
    <row r="1342" spans="1:3" x14ac:dyDescent="0.2">
      <c r="A1342">
        <f ca="1">'Basket Options'!Q1346</f>
        <v>133.21453037568818</v>
      </c>
      <c r="B1342">
        <f ca="1">'Basket Options'!R1346</f>
        <v>441.4304989172212</v>
      </c>
      <c r="C1342" s="65">
        <f ca="1">'Basket Options'!T1346</f>
        <v>0</v>
      </c>
    </row>
    <row r="1343" spans="1:3" x14ac:dyDescent="0.2">
      <c r="A1343">
        <f ca="1">'Basket Options'!Q1347</f>
        <v>164.9703848318228</v>
      </c>
      <c r="B1343">
        <f ca="1">'Basket Options'!R1347</f>
        <v>442.47212399166273</v>
      </c>
      <c r="C1343" s="65">
        <f ca="1">'Basket Options'!T1347</f>
        <v>0</v>
      </c>
    </row>
    <row r="1344" spans="1:3" x14ac:dyDescent="0.2">
      <c r="A1344">
        <f ca="1">'Basket Options'!Q1348</f>
        <v>215.1891850960819</v>
      </c>
      <c r="B1344">
        <f ca="1">'Basket Options'!R1348</f>
        <v>495.49199469028787</v>
      </c>
      <c r="C1344" s="65">
        <f ca="1">'Basket Options'!T1348</f>
        <v>1244436.5948752277</v>
      </c>
    </row>
    <row r="1345" spans="1:3" x14ac:dyDescent="0.2">
      <c r="A1345">
        <f ca="1">'Basket Options'!Q1349</f>
        <v>169.41614733850673</v>
      </c>
      <c r="B1345">
        <f ca="1">'Basket Options'!R1349</f>
        <v>401.11347272389025</v>
      </c>
      <c r="C1345" s="65">
        <f ca="1">'Basket Options'!T1349</f>
        <v>0</v>
      </c>
    </row>
    <row r="1346" spans="1:3" x14ac:dyDescent="0.2">
      <c r="A1346">
        <f ca="1">'Basket Options'!Q1350</f>
        <v>389.34471140068058</v>
      </c>
      <c r="B1346">
        <f ca="1">'Basket Options'!R1350</f>
        <v>627.56631942114689</v>
      </c>
      <c r="C1346" s="65">
        <f ca="1">'Basket Options'!T1350</f>
        <v>7525744.7553367987</v>
      </c>
    </row>
    <row r="1347" spans="1:3" x14ac:dyDescent="0.2">
      <c r="A1347">
        <f ca="1">'Basket Options'!Q1351</f>
        <v>263.69577712489854</v>
      </c>
      <c r="B1347">
        <f ca="1">'Basket Options'!R1351</f>
        <v>573.35992468383768</v>
      </c>
      <c r="C1347" s="65">
        <f ca="1">'Basket Options'!T1351</f>
        <v>3424556.5917338841</v>
      </c>
    </row>
    <row r="1348" spans="1:3" x14ac:dyDescent="0.2">
      <c r="A1348">
        <f ca="1">'Basket Options'!Q1352</f>
        <v>209.85061413461068</v>
      </c>
      <c r="B1348">
        <f ca="1">'Basket Options'!R1352</f>
        <v>433.78475810387215</v>
      </c>
      <c r="C1348" s="65">
        <f ca="1">'Basket Options'!T1352</f>
        <v>447511.40268177167</v>
      </c>
    </row>
    <row r="1349" spans="1:3" x14ac:dyDescent="0.2">
      <c r="A1349">
        <f ca="1">'Basket Options'!Q1353</f>
        <v>308.5653010932138</v>
      </c>
      <c r="B1349">
        <f ca="1">'Basket Options'!R1353</f>
        <v>538.52766423656283</v>
      </c>
      <c r="C1349" s="65">
        <f ca="1">'Basket Options'!T1353</f>
        <v>4321086.1126666367</v>
      </c>
    </row>
    <row r="1350" spans="1:3" x14ac:dyDescent="0.2">
      <c r="A1350">
        <f ca="1">'Basket Options'!Q1354</f>
        <v>199.51619599053612</v>
      </c>
      <c r="B1350">
        <f ca="1">'Basket Options'!R1354</f>
        <v>498.031458046029</v>
      </c>
      <c r="C1350" s="65">
        <f ca="1">'Basket Options'!T1354</f>
        <v>830362.14210037142</v>
      </c>
    </row>
    <row r="1351" spans="1:3" x14ac:dyDescent="0.2">
      <c r="A1351">
        <f ca="1">'Basket Options'!Q1355</f>
        <v>311.0848358373778</v>
      </c>
      <c r="B1351">
        <f ca="1">'Basket Options'!R1355</f>
        <v>617.65738876216176</v>
      </c>
      <c r="C1351" s="65">
        <f ca="1">'Basket Options'!T1355</f>
        <v>5221368.1630803682</v>
      </c>
    </row>
    <row r="1352" spans="1:3" x14ac:dyDescent="0.2">
      <c r="A1352">
        <f ca="1">'Basket Options'!Q1356</f>
        <v>162.23510673124676</v>
      </c>
      <c r="B1352">
        <f ca="1">'Basket Options'!R1356</f>
        <v>379.16842820213407</v>
      </c>
      <c r="C1352" s="65">
        <f ca="1">'Basket Options'!T1356</f>
        <v>0</v>
      </c>
    </row>
    <row r="1353" spans="1:3" x14ac:dyDescent="0.2">
      <c r="A1353">
        <f ca="1">'Basket Options'!Q1357</f>
        <v>191.41533061857592</v>
      </c>
      <c r="B1353">
        <f ca="1">'Basket Options'!R1357</f>
        <v>406.27550988972234</v>
      </c>
      <c r="C1353" s="65">
        <f ca="1">'Basket Options'!T1357</f>
        <v>0</v>
      </c>
    </row>
    <row r="1354" spans="1:3" x14ac:dyDescent="0.2">
      <c r="A1354">
        <f ca="1">'Basket Options'!Q1358</f>
        <v>180.58719949479354</v>
      </c>
      <c r="B1354">
        <f ca="1">'Basket Options'!R1358</f>
        <v>432.70099848767967</v>
      </c>
      <c r="C1354" s="65">
        <f ca="1">'Basket Options'!T1358</f>
        <v>0</v>
      </c>
    </row>
    <row r="1355" spans="1:3" x14ac:dyDescent="0.2">
      <c r="A1355">
        <f ca="1">'Basket Options'!Q1359</f>
        <v>207.98102598604422</v>
      </c>
      <c r="B1355">
        <f ca="1">'Basket Options'!R1359</f>
        <v>496.76326918931113</v>
      </c>
      <c r="C1355" s="65">
        <f ca="1">'Basket Options'!T1359</f>
        <v>1055083.0763179511</v>
      </c>
    </row>
    <row r="1356" spans="1:3" x14ac:dyDescent="0.2">
      <c r="A1356">
        <f ca="1">'Basket Options'!Q1360</f>
        <v>181.55619435691906</v>
      </c>
      <c r="B1356">
        <f ca="1">'Basket Options'!R1360</f>
        <v>424.6469626603876</v>
      </c>
      <c r="C1356" s="65">
        <f ca="1">'Basket Options'!T1360</f>
        <v>0</v>
      </c>
    </row>
    <row r="1357" spans="1:3" x14ac:dyDescent="0.2">
      <c r="A1357">
        <f ca="1">'Basket Options'!Q1361</f>
        <v>109.99717431247682</v>
      </c>
      <c r="B1357">
        <f ca="1">'Basket Options'!R1361</f>
        <v>393.31257917862871</v>
      </c>
      <c r="C1357" s="65">
        <f ca="1">'Basket Options'!T1361</f>
        <v>0</v>
      </c>
    </row>
    <row r="1358" spans="1:3" x14ac:dyDescent="0.2">
      <c r="A1358">
        <f ca="1">'Basket Options'!Q1362</f>
        <v>132.50218065972092</v>
      </c>
      <c r="B1358">
        <f ca="1">'Basket Options'!R1362</f>
        <v>381.03763963777283</v>
      </c>
      <c r="C1358" s="65">
        <f ca="1">'Basket Options'!T1362</f>
        <v>0</v>
      </c>
    </row>
    <row r="1359" spans="1:3" x14ac:dyDescent="0.2">
      <c r="A1359">
        <f ca="1">'Basket Options'!Q1363</f>
        <v>102.69904765747958</v>
      </c>
      <c r="B1359">
        <f ca="1">'Basket Options'!R1363</f>
        <v>376.1602010440555</v>
      </c>
      <c r="C1359" s="65">
        <f ca="1">'Basket Options'!T1363</f>
        <v>0</v>
      </c>
    </row>
    <row r="1360" spans="1:3" x14ac:dyDescent="0.2">
      <c r="A1360">
        <f ca="1">'Basket Options'!Q1364</f>
        <v>120.42892580689916</v>
      </c>
      <c r="B1360">
        <f ca="1">'Basket Options'!R1364</f>
        <v>393.73844475437215</v>
      </c>
      <c r="C1360" s="65">
        <f ca="1">'Basket Options'!T1364</f>
        <v>0</v>
      </c>
    </row>
    <row r="1361" spans="1:3" x14ac:dyDescent="0.2">
      <c r="A1361">
        <f ca="1">'Basket Options'!Q1365</f>
        <v>128.92114867379678</v>
      </c>
      <c r="B1361">
        <f ca="1">'Basket Options'!R1365</f>
        <v>545.23160399853964</v>
      </c>
      <c r="C1361" s="65">
        <f ca="1">'Basket Options'!T1365</f>
        <v>0</v>
      </c>
    </row>
    <row r="1362" spans="1:3" x14ac:dyDescent="0.2">
      <c r="A1362">
        <f ca="1">'Basket Options'!Q1366</f>
        <v>293.91806338986038</v>
      </c>
      <c r="B1362">
        <f ca="1">'Basket Options'!R1366</f>
        <v>457.33488009039627</v>
      </c>
      <c r="C1362" s="65">
        <f ca="1">'Basket Options'!T1366</f>
        <v>3058172.3195036277</v>
      </c>
    </row>
    <row r="1363" spans="1:3" x14ac:dyDescent="0.2">
      <c r="A1363">
        <f ca="1">'Basket Options'!Q1367</f>
        <v>109.82023931469492</v>
      </c>
      <c r="B1363">
        <f ca="1">'Basket Options'!R1367</f>
        <v>448.2120362798363</v>
      </c>
      <c r="C1363" s="65">
        <f ca="1">'Basket Options'!T1367</f>
        <v>0</v>
      </c>
    </row>
    <row r="1364" spans="1:3" x14ac:dyDescent="0.2">
      <c r="A1364">
        <f ca="1">'Basket Options'!Q1368</f>
        <v>161.45839605369309</v>
      </c>
      <c r="B1364">
        <f ca="1">'Basket Options'!R1368</f>
        <v>499.35933099636071</v>
      </c>
      <c r="C1364" s="65">
        <f ca="1">'Basket Options'!T1368</f>
        <v>0</v>
      </c>
    </row>
    <row r="1365" spans="1:3" x14ac:dyDescent="0.2">
      <c r="A1365">
        <f ca="1">'Basket Options'!Q1369</f>
        <v>133.43892959103002</v>
      </c>
      <c r="B1365">
        <f ca="1">'Basket Options'!R1369</f>
        <v>493.54173841346937</v>
      </c>
      <c r="C1365" s="65">
        <f ca="1">'Basket Options'!T1369</f>
        <v>0</v>
      </c>
    </row>
    <row r="1366" spans="1:3" x14ac:dyDescent="0.2">
      <c r="A1366">
        <f ca="1">'Basket Options'!Q1370</f>
        <v>127.73384064477017</v>
      </c>
      <c r="B1366">
        <f ca="1">'Basket Options'!R1370</f>
        <v>491.2801187782776</v>
      </c>
      <c r="C1366" s="65">
        <f ca="1">'Basket Options'!T1370</f>
        <v>0</v>
      </c>
    </row>
    <row r="1367" spans="1:3" x14ac:dyDescent="0.2">
      <c r="A1367">
        <f ca="1">'Basket Options'!Q1371</f>
        <v>183.01141893282454</v>
      </c>
      <c r="B1367">
        <f ca="1">'Basket Options'!R1371</f>
        <v>411.94224925174751</v>
      </c>
      <c r="C1367" s="65">
        <f ca="1">'Basket Options'!T1371</f>
        <v>0</v>
      </c>
    </row>
    <row r="1368" spans="1:3" x14ac:dyDescent="0.2">
      <c r="A1368">
        <f ca="1">'Basket Options'!Q1372</f>
        <v>270.07235674803121</v>
      </c>
      <c r="B1368">
        <f ca="1">'Basket Options'!R1372</f>
        <v>432.91004622576042</v>
      </c>
      <c r="C1368" s="65">
        <f ca="1">'Basket Options'!T1372</f>
        <v>2131657.631579563</v>
      </c>
    </row>
    <row r="1369" spans="1:3" x14ac:dyDescent="0.2">
      <c r="A1369">
        <f ca="1">'Basket Options'!Q1373</f>
        <v>214.57881443176356</v>
      </c>
      <c r="B1369">
        <f ca="1">'Basket Options'!R1373</f>
        <v>399.8300242862997</v>
      </c>
      <c r="C1369" s="65">
        <f ca="1">'Basket Options'!T1373</f>
        <v>224545.41876132041</v>
      </c>
    </row>
    <row r="1370" spans="1:3" x14ac:dyDescent="0.2">
      <c r="A1370">
        <f ca="1">'Basket Options'!Q1374</f>
        <v>126.11460800121536</v>
      </c>
      <c r="B1370">
        <f ca="1">'Basket Options'!R1374</f>
        <v>528.00709519259442</v>
      </c>
      <c r="C1370" s="65">
        <f ca="1">'Basket Options'!T1374</f>
        <v>0</v>
      </c>
    </row>
    <row r="1371" spans="1:3" x14ac:dyDescent="0.2">
      <c r="A1371">
        <f ca="1">'Basket Options'!Q1375</f>
        <v>189.08959650608756</v>
      </c>
      <c r="B1371">
        <f ca="1">'Basket Options'!R1375</f>
        <v>459.14198536035792</v>
      </c>
      <c r="C1371" s="65">
        <f ca="1">'Basket Options'!T1375</f>
        <v>129547.56510544196</v>
      </c>
    </row>
    <row r="1372" spans="1:3" x14ac:dyDescent="0.2">
      <c r="A1372">
        <f ca="1">'Basket Options'!Q1376</f>
        <v>229.83276012067796</v>
      </c>
      <c r="B1372">
        <f ca="1">'Basket Options'!R1376</f>
        <v>579.7400942671577</v>
      </c>
      <c r="C1372" s="65">
        <f ca="1">'Basket Options'!T1376</f>
        <v>2539273.2171815708</v>
      </c>
    </row>
    <row r="1373" spans="1:3" x14ac:dyDescent="0.2">
      <c r="A1373">
        <f ca="1">'Basket Options'!Q1377</f>
        <v>231.63500093984948</v>
      </c>
      <c r="B1373">
        <f ca="1">'Basket Options'!R1377</f>
        <v>657.84828210149874</v>
      </c>
      <c r="C1373" s="65">
        <f ca="1">'Basket Options'!T1377</f>
        <v>3408678.6494145971</v>
      </c>
    </row>
    <row r="1374" spans="1:3" x14ac:dyDescent="0.2">
      <c r="A1374">
        <f ca="1">'Basket Options'!Q1378</f>
        <v>249.50077059322982</v>
      </c>
      <c r="B1374">
        <f ca="1">'Basket Options'!R1378</f>
        <v>418.08067286324837</v>
      </c>
      <c r="C1374" s="65">
        <f ca="1">'Basket Options'!T1378</f>
        <v>1397784.2804930061</v>
      </c>
    </row>
    <row r="1375" spans="1:3" x14ac:dyDescent="0.2">
      <c r="A1375">
        <f ca="1">'Basket Options'!Q1379</f>
        <v>183.92191505101843</v>
      </c>
      <c r="B1375">
        <f ca="1">'Basket Options'!R1379</f>
        <v>557.09907883093342</v>
      </c>
      <c r="C1375" s="65">
        <f ca="1">'Basket Options'!T1379</f>
        <v>1011028.9517103806</v>
      </c>
    </row>
    <row r="1376" spans="1:3" x14ac:dyDescent="0.2">
      <c r="A1376">
        <f ca="1">'Basket Options'!Q1380</f>
        <v>262.23021521535094</v>
      </c>
      <c r="B1376">
        <f ca="1">'Basket Options'!R1380</f>
        <v>599.84664329070552</v>
      </c>
      <c r="C1376" s="65">
        <f ca="1">'Basket Options'!T1380</f>
        <v>3660981.7063984126</v>
      </c>
    </row>
    <row r="1377" spans="1:3" x14ac:dyDescent="0.2">
      <c r="A1377">
        <f ca="1">'Basket Options'!Q1381</f>
        <v>112.30693845191402</v>
      </c>
      <c r="B1377">
        <f ca="1">'Basket Options'!R1381</f>
        <v>357.70181701234878</v>
      </c>
      <c r="C1377" s="65">
        <f ca="1">'Basket Options'!T1381</f>
        <v>0</v>
      </c>
    </row>
    <row r="1378" spans="1:3" x14ac:dyDescent="0.2">
      <c r="A1378">
        <f ca="1">'Basket Options'!Q1382</f>
        <v>138.21244410483985</v>
      </c>
      <c r="B1378">
        <f ca="1">'Basket Options'!R1382</f>
        <v>406.85115375853121</v>
      </c>
      <c r="C1378" s="65">
        <f ca="1">'Basket Options'!T1382</f>
        <v>0</v>
      </c>
    </row>
    <row r="1379" spans="1:3" x14ac:dyDescent="0.2">
      <c r="A1379">
        <f ca="1">'Basket Options'!Q1383</f>
        <v>160.9453367853838</v>
      </c>
      <c r="B1379">
        <f ca="1">'Basket Options'!R1383</f>
        <v>488.7282265174901</v>
      </c>
      <c r="C1379" s="65">
        <f ca="1">'Basket Options'!T1383</f>
        <v>0</v>
      </c>
    </row>
    <row r="1380" spans="1:3" x14ac:dyDescent="0.2">
      <c r="A1380">
        <f ca="1">'Basket Options'!Q1384</f>
        <v>133.27866800003306</v>
      </c>
      <c r="B1380">
        <f ca="1">'Basket Options'!R1384</f>
        <v>519.75055845078191</v>
      </c>
      <c r="C1380" s="65">
        <f ca="1">'Basket Options'!T1384</f>
        <v>0</v>
      </c>
    </row>
    <row r="1381" spans="1:3" x14ac:dyDescent="0.2">
      <c r="A1381">
        <f ca="1">'Basket Options'!Q1385</f>
        <v>128.47974169228797</v>
      </c>
      <c r="B1381">
        <f ca="1">'Basket Options'!R1385</f>
        <v>431.82834924471683</v>
      </c>
      <c r="C1381" s="65">
        <f ca="1">'Basket Options'!T1385</f>
        <v>0</v>
      </c>
    </row>
    <row r="1382" spans="1:3" x14ac:dyDescent="0.2">
      <c r="A1382">
        <f ca="1">'Basket Options'!Q1386</f>
        <v>194.21650978448437</v>
      </c>
      <c r="B1382">
        <f ca="1">'Basket Options'!R1386</f>
        <v>528.7413986385011</v>
      </c>
      <c r="C1382" s="65">
        <f ca="1">'Basket Options'!T1386</f>
        <v>1003247.1626489013</v>
      </c>
    </row>
    <row r="1383" spans="1:3" x14ac:dyDescent="0.2">
      <c r="A1383">
        <f ca="1">'Basket Options'!Q1387</f>
        <v>159.91721970701806</v>
      </c>
      <c r="B1383">
        <f ca="1">'Basket Options'!R1387</f>
        <v>408.42976683030577</v>
      </c>
      <c r="C1383" s="65">
        <f ca="1">'Basket Options'!T1387</f>
        <v>0</v>
      </c>
    </row>
    <row r="1384" spans="1:3" x14ac:dyDescent="0.2">
      <c r="A1384">
        <f ca="1">'Basket Options'!Q1388</f>
        <v>99.708385578682027</v>
      </c>
      <c r="B1384">
        <f ca="1">'Basket Options'!R1388</f>
        <v>394.21460357586199</v>
      </c>
      <c r="C1384" s="65">
        <f ca="1">'Basket Options'!T1388</f>
        <v>0</v>
      </c>
    </row>
    <row r="1385" spans="1:3" x14ac:dyDescent="0.2">
      <c r="A1385">
        <f ca="1">'Basket Options'!Q1389</f>
        <v>141.51397842602026</v>
      </c>
      <c r="B1385">
        <f ca="1">'Basket Options'!R1389</f>
        <v>384.63482280947539</v>
      </c>
      <c r="C1385" s="65">
        <f ca="1">'Basket Options'!T1389</f>
        <v>0</v>
      </c>
    </row>
    <row r="1386" spans="1:3" x14ac:dyDescent="0.2">
      <c r="A1386">
        <f ca="1">'Basket Options'!Q1390</f>
        <v>183.42074060075959</v>
      </c>
      <c r="B1386">
        <f ca="1">'Basket Options'!R1390</f>
        <v>427.52962581539401</v>
      </c>
      <c r="C1386" s="65">
        <f ca="1">'Basket Options'!T1390</f>
        <v>0</v>
      </c>
    </row>
    <row r="1387" spans="1:3" x14ac:dyDescent="0.2">
      <c r="A1387">
        <f ca="1">'Basket Options'!Q1391</f>
        <v>235.72730381565987</v>
      </c>
      <c r="B1387">
        <f ca="1">'Basket Options'!R1391</f>
        <v>552.09855792624649</v>
      </c>
      <c r="C1387" s="65">
        <f ca="1">'Basket Options'!T1391</f>
        <v>2415277.4128716402</v>
      </c>
    </row>
    <row r="1388" spans="1:3" x14ac:dyDescent="0.2">
      <c r="A1388">
        <f ca="1">'Basket Options'!Q1392</f>
        <v>143.47112509812823</v>
      </c>
      <c r="B1388">
        <f ca="1">'Basket Options'!R1392</f>
        <v>433.93796051327394</v>
      </c>
      <c r="C1388" s="65">
        <f ca="1">'Basket Options'!T1392</f>
        <v>0</v>
      </c>
    </row>
    <row r="1389" spans="1:3" x14ac:dyDescent="0.2">
      <c r="A1389">
        <f ca="1">'Basket Options'!Q1393</f>
        <v>161.63694082042954</v>
      </c>
      <c r="B1389">
        <f ca="1">'Basket Options'!R1393</f>
        <v>566.37098974780304</v>
      </c>
      <c r="C1389" s="65">
        <f ca="1">'Basket Options'!T1393</f>
        <v>481608.21652530879</v>
      </c>
    </row>
    <row r="1390" spans="1:3" x14ac:dyDescent="0.2">
      <c r="A1390">
        <f ca="1">'Basket Options'!Q1394</f>
        <v>198.32671006967996</v>
      </c>
      <c r="B1390">
        <f ca="1">'Basket Options'!R1394</f>
        <v>513.34278571987181</v>
      </c>
      <c r="C1390" s="65">
        <f ca="1">'Basket Options'!T1394</f>
        <v>957409.51365495846</v>
      </c>
    </row>
    <row r="1391" spans="1:3" x14ac:dyDescent="0.2">
      <c r="A1391">
        <f ca="1">'Basket Options'!Q1395</f>
        <v>209.55237049338729</v>
      </c>
      <c r="B1391">
        <f ca="1">'Basket Options'!R1395</f>
        <v>551.4638046166981</v>
      </c>
      <c r="C1391" s="65">
        <f ca="1">'Basket Options'!T1395</f>
        <v>1672637.1535252929</v>
      </c>
    </row>
    <row r="1392" spans="1:3" x14ac:dyDescent="0.2">
      <c r="A1392">
        <f ca="1">'Basket Options'!Q1396</f>
        <v>184.88368577366265</v>
      </c>
      <c r="B1392">
        <f ca="1">'Basket Options'!R1396</f>
        <v>525.74873414333456</v>
      </c>
      <c r="C1392" s="65">
        <f ca="1">'Basket Options'!T1396</f>
        <v>709457.70787427947</v>
      </c>
    </row>
    <row r="1393" spans="1:3" x14ac:dyDescent="0.2">
      <c r="A1393">
        <f ca="1">'Basket Options'!Q1397</f>
        <v>101.92658075166368</v>
      </c>
      <c r="B1393">
        <f ca="1">'Basket Options'!R1397</f>
        <v>392.15320567639907</v>
      </c>
      <c r="C1393" s="65">
        <f ca="1">'Basket Options'!T1397</f>
        <v>0</v>
      </c>
    </row>
    <row r="1394" spans="1:3" x14ac:dyDescent="0.2">
      <c r="A1394">
        <f ca="1">'Basket Options'!Q1398</f>
        <v>137.68441460673614</v>
      </c>
      <c r="B1394">
        <f ca="1">'Basket Options'!R1398</f>
        <v>495.32928109720075</v>
      </c>
      <c r="C1394" s="65">
        <f ca="1">'Basket Options'!T1398</f>
        <v>0</v>
      </c>
    </row>
    <row r="1395" spans="1:3" x14ac:dyDescent="0.2">
      <c r="A1395">
        <f ca="1">'Basket Options'!Q1399</f>
        <v>168.21959044022537</v>
      </c>
      <c r="B1395">
        <f ca="1">'Basket Options'!R1399</f>
        <v>423.41579496653981</v>
      </c>
      <c r="C1395" s="65">
        <f ca="1">'Basket Options'!T1399</f>
        <v>0</v>
      </c>
    </row>
    <row r="1396" spans="1:3" x14ac:dyDescent="0.2">
      <c r="A1396">
        <f ca="1">'Basket Options'!Q1400</f>
        <v>180.27559818184719</v>
      </c>
      <c r="B1396">
        <f ca="1">'Basket Options'!R1400</f>
        <v>508.54528387216641</v>
      </c>
      <c r="C1396" s="65">
        <f ca="1">'Basket Options'!T1400</f>
        <v>399560.93522522599</v>
      </c>
    </row>
    <row r="1397" spans="1:3" x14ac:dyDescent="0.2">
      <c r="A1397">
        <f ca="1">'Basket Options'!Q1401</f>
        <v>175.68779572988495</v>
      </c>
      <c r="B1397">
        <f ca="1">'Basket Options'!R1401</f>
        <v>501.66412732502533</v>
      </c>
      <c r="C1397" s="65">
        <f ca="1">'Basket Options'!T1401</f>
        <v>198432.82295382023</v>
      </c>
    </row>
    <row r="1398" spans="1:3" x14ac:dyDescent="0.2">
      <c r="A1398">
        <f ca="1">'Basket Options'!Q1402</f>
        <v>140.57839963293569</v>
      </c>
      <c r="B1398">
        <f ca="1">'Basket Options'!R1402</f>
        <v>480.23360868476885</v>
      </c>
      <c r="C1398" s="65">
        <f ca="1">'Basket Options'!T1402</f>
        <v>0</v>
      </c>
    </row>
    <row r="1399" spans="1:3" x14ac:dyDescent="0.2">
      <c r="A1399">
        <f ca="1">'Basket Options'!Q1403</f>
        <v>128.31940231709896</v>
      </c>
      <c r="B1399">
        <f ca="1">'Basket Options'!R1403</f>
        <v>387.95119535417115</v>
      </c>
      <c r="C1399" s="65">
        <f ca="1">'Basket Options'!T1403</f>
        <v>0</v>
      </c>
    </row>
    <row r="1400" spans="1:3" x14ac:dyDescent="0.2">
      <c r="A1400">
        <f ca="1">'Basket Options'!Q1404</f>
        <v>219.36493598677231</v>
      </c>
      <c r="B1400">
        <f ca="1">'Basket Options'!R1404</f>
        <v>515.11694672445958</v>
      </c>
      <c r="C1400" s="65">
        <f ca="1">'Basket Options'!T1404</f>
        <v>1567559.1056418493</v>
      </c>
    </row>
    <row r="1401" spans="1:3" x14ac:dyDescent="0.2">
      <c r="A1401">
        <f ca="1">'Basket Options'!Q1405</f>
        <v>247.43702355834654</v>
      </c>
      <c r="B1401">
        <f ca="1">'Basket Options'!R1405</f>
        <v>491.58384818452589</v>
      </c>
      <c r="C1401" s="65">
        <f ca="1">'Basket Options'!T1405</f>
        <v>2110216.1250837892</v>
      </c>
    </row>
    <row r="1402" spans="1:3" x14ac:dyDescent="0.2">
      <c r="A1402">
        <f ca="1">'Basket Options'!Q1406</f>
        <v>318.74315320893362</v>
      </c>
      <c r="B1402">
        <f ca="1">'Basket Options'!R1406</f>
        <v>486.91135554547344</v>
      </c>
      <c r="C1402" s="65">
        <f ca="1">'Basket Options'!T1406</f>
        <v>4066224.8107564487</v>
      </c>
    </row>
    <row r="1403" spans="1:3" x14ac:dyDescent="0.2">
      <c r="A1403">
        <f ca="1">'Basket Options'!Q1407</f>
        <v>257.90236921502009</v>
      </c>
      <c r="B1403">
        <f ca="1">'Basket Options'!R1407</f>
        <v>582.91288112001234</v>
      </c>
      <c r="C1403" s="65">
        <f ca="1">'Basket Options'!T1407</f>
        <v>3361791.6374879032</v>
      </c>
    </row>
    <row r="1404" spans="1:3" x14ac:dyDescent="0.2">
      <c r="A1404">
        <f ca="1">'Basket Options'!Q1408</f>
        <v>158.50358665058434</v>
      </c>
      <c r="B1404">
        <f ca="1">'Basket Options'!R1408</f>
        <v>492.46410087540568</v>
      </c>
      <c r="C1404" s="65">
        <f ca="1">'Basket Options'!T1408</f>
        <v>0</v>
      </c>
    </row>
    <row r="1405" spans="1:3" x14ac:dyDescent="0.2">
      <c r="A1405">
        <f ca="1">'Basket Options'!Q1409</f>
        <v>263.60852437765476</v>
      </c>
      <c r="B1405">
        <f ca="1">'Basket Options'!R1409</f>
        <v>496.660049680756</v>
      </c>
      <c r="C1405" s="65">
        <f ca="1">'Basket Options'!T1409</f>
        <v>2618135.1292045824</v>
      </c>
    </row>
    <row r="1406" spans="1:3" x14ac:dyDescent="0.2">
      <c r="A1406">
        <f ca="1">'Basket Options'!Q1410</f>
        <v>150.04167002816681</v>
      </c>
      <c r="B1406">
        <f ca="1">'Basket Options'!R1410</f>
        <v>454.17086171298956</v>
      </c>
      <c r="C1406" s="65">
        <f ca="1">'Basket Options'!T1410</f>
        <v>0</v>
      </c>
    </row>
    <row r="1407" spans="1:3" x14ac:dyDescent="0.2">
      <c r="A1407">
        <f ca="1">'Basket Options'!Q1411</f>
        <v>182.56427696474267</v>
      </c>
      <c r="B1407">
        <f ca="1">'Basket Options'!R1411</f>
        <v>452.68881604878521</v>
      </c>
      <c r="C1407" s="65">
        <f ca="1">'Basket Options'!T1411</f>
        <v>0</v>
      </c>
    </row>
    <row r="1408" spans="1:3" x14ac:dyDescent="0.2">
      <c r="A1408">
        <f ca="1">'Basket Options'!Q1412</f>
        <v>134.08170933628517</v>
      </c>
      <c r="B1408">
        <f ca="1">'Basket Options'!R1412</f>
        <v>353.00634558028543</v>
      </c>
      <c r="C1408" s="65">
        <f ca="1">'Basket Options'!T1412</f>
        <v>0</v>
      </c>
    </row>
    <row r="1409" spans="1:3" x14ac:dyDescent="0.2">
      <c r="A1409">
        <f ca="1">'Basket Options'!Q1413</f>
        <v>263.03622768818639</v>
      </c>
      <c r="B1409">
        <f ca="1">'Basket Options'!R1413</f>
        <v>487.0396991268201</v>
      </c>
      <c r="C1409" s="65">
        <f ca="1">'Basket Options'!T1413</f>
        <v>2501202.7763837539</v>
      </c>
    </row>
    <row r="1410" spans="1:3" x14ac:dyDescent="0.2">
      <c r="A1410">
        <f ca="1">'Basket Options'!Q1414</f>
        <v>158.9643922995752</v>
      </c>
      <c r="B1410">
        <f ca="1">'Basket Options'!R1414</f>
        <v>452.47538963598913</v>
      </c>
      <c r="C1410" s="65">
        <f ca="1">'Basket Options'!T1414</f>
        <v>0</v>
      </c>
    </row>
    <row r="1411" spans="1:3" x14ac:dyDescent="0.2">
      <c r="A1411">
        <f ca="1">'Basket Options'!Q1415</f>
        <v>93.474842312735248</v>
      </c>
      <c r="B1411">
        <f ca="1">'Basket Options'!R1415</f>
        <v>453.7092781143765</v>
      </c>
      <c r="C1411" s="65">
        <f ca="1">'Basket Options'!T1415</f>
        <v>0</v>
      </c>
    </row>
    <row r="1412" spans="1:3" x14ac:dyDescent="0.2">
      <c r="A1412">
        <f ca="1">'Basket Options'!Q1416</f>
        <v>363.47038202740202</v>
      </c>
      <c r="B1412">
        <f ca="1">'Basket Options'!R1416</f>
        <v>542.70273746126759</v>
      </c>
      <c r="C1412" s="65">
        <f ca="1">'Basket Options'!T1416</f>
        <v>5908670.2959154956</v>
      </c>
    </row>
    <row r="1413" spans="1:3" x14ac:dyDescent="0.2">
      <c r="A1413">
        <f ca="1">'Basket Options'!Q1417</f>
        <v>144.85289797724596</v>
      </c>
      <c r="B1413">
        <f ca="1">'Basket Options'!R1417</f>
        <v>550.73606576814871</v>
      </c>
      <c r="C1413" s="65">
        <f ca="1">'Basket Options'!T1417</f>
        <v>0</v>
      </c>
    </row>
    <row r="1414" spans="1:3" x14ac:dyDescent="0.2">
      <c r="A1414">
        <f ca="1">'Basket Options'!Q1418</f>
        <v>273.66398260516848</v>
      </c>
      <c r="B1414">
        <f ca="1">'Basket Options'!R1418</f>
        <v>543.13280370189477</v>
      </c>
      <c r="C1414" s="65">
        <f ca="1">'Basket Options'!T1418</f>
        <v>3388001.9112953879</v>
      </c>
    </row>
    <row r="1415" spans="1:3" x14ac:dyDescent="0.2">
      <c r="A1415">
        <f ca="1">'Basket Options'!Q1419</f>
        <v>101.69529089501852</v>
      </c>
      <c r="B1415">
        <f ca="1">'Basket Options'!R1419</f>
        <v>361.73244887616409</v>
      </c>
      <c r="C1415" s="65">
        <f ca="1">'Basket Options'!T1419</f>
        <v>0</v>
      </c>
    </row>
    <row r="1416" spans="1:3" x14ac:dyDescent="0.2">
      <c r="A1416">
        <f ca="1">'Basket Options'!Q1420</f>
        <v>183.37599294735571</v>
      </c>
      <c r="B1416">
        <f ca="1">'Basket Options'!R1420</f>
        <v>579.95478363560994</v>
      </c>
      <c r="C1416" s="65">
        <f ca="1">'Basket Options'!T1420</f>
        <v>1235252.2117622122</v>
      </c>
    </row>
    <row r="1417" spans="1:3" x14ac:dyDescent="0.2">
      <c r="A1417">
        <f ca="1">'Basket Options'!Q1421</f>
        <v>265.91266283220375</v>
      </c>
      <c r="B1417">
        <f ca="1">'Basket Options'!R1421</f>
        <v>435.23718201354853</v>
      </c>
      <c r="C1417" s="65">
        <f ca="1">'Basket Options'!T1421</f>
        <v>2039088.39538192</v>
      </c>
    </row>
    <row r="1418" spans="1:3" x14ac:dyDescent="0.2">
      <c r="A1418">
        <f ca="1">'Basket Options'!Q1422</f>
        <v>149.54412756568496</v>
      </c>
      <c r="B1418">
        <f ca="1">'Basket Options'!R1422</f>
        <v>413.65476707372528</v>
      </c>
      <c r="C1418" s="65">
        <f ca="1">'Basket Options'!T1422</f>
        <v>0</v>
      </c>
    </row>
    <row r="1419" spans="1:3" x14ac:dyDescent="0.2">
      <c r="A1419">
        <f ca="1">'Basket Options'!Q1423</f>
        <v>176.38047677129117</v>
      </c>
      <c r="B1419">
        <f ca="1">'Basket Options'!R1423</f>
        <v>463.95829135715411</v>
      </c>
      <c r="C1419" s="65">
        <f ca="1">'Basket Options'!T1423</f>
        <v>0</v>
      </c>
    </row>
    <row r="1420" spans="1:3" x14ac:dyDescent="0.2">
      <c r="A1420">
        <f ca="1">'Basket Options'!Q1424</f>
        <v>131.99207916764601</v>
      </c>
      <c r="B1420">
        <f ca="1">'Basket Options'!R1424</f>
        <v>434.4799122537375</v>
      </c>
      <c r="C1420" s="65">
        <f ca="1">'Basket Options'!T1424</f>
        <v>0</v>
      </c>
    </row>
    <row r="1421" spans="1:3" x14ac:dyDescent="0.2">
      <c r="A1421">
        <f ca="1">'Basket Options'!Q1425</f>
        <v>222.77773137973904</v>
      </c>
      <c r="B1421">
        <f ca="1">'Basket Options'!R1425</f>
        <v>521.1022534483443</v>
      </c>
      <c r="C1421" s="65">
        <f ca="1">'Basket Options'!T1425</f>
        <v>1726258.071581047</v>
      </c>
    </row>
    <row r="1422" spans="1:3" x14ac:dyDescent="0.2">
      <c r="A1422">
        <f ca="1">'Basket Options'!Q1426</f>
        <v>259.00138473895771</v>
      </c>
      <c r="B1422">
        <f ca="1">'Basket Options'!R1426</f>
        <v>452.09981603061169</v>
      </c>
      <c r="C1422" s="65">
        <f ca="1">'Basket Options'!T1426</f>
        <v>2021511.2077228837</v>
      </c>
    </row>
    <row r="1423" spans="1:3" x14ac:dyDescent="0.2">
      <c r="A1423">
        <f ca="1">'Basket Options'!Q1427</f>
        <v>198.59160398732746</v>
      </c>
      <c r="B1423">
        <f ca="1">'Basket Options'!R1427</f>
        <v>480.32449542220076</v>
      </c>
      <c r="C1423" s="65">
        <f ca="1">'Basket Options'!T1427</f>
        <v>618760.08193118125</v>
      </c>
    </row>
    <row r="1424" spans="1:3" x14ac:dyDescent="0.2">
      <c r="A1424">
        <f ca="1">'Basket Options'!Q1428</f>
        <v>133.27305961304614</v>
      </c>
      <c r="B1424">
        <f ca="1">'Basket Options'!R1428</f>
        <v>449.94414233392041</v>
      </c>
      <c r="C1424" s="65">
        <f ca="1">'Basket Options'!T1428</f>
        <v>0</v>
      </c>
    </row>
    <row r="1425" spans="1:3" x14ac:dyDescent="0.2">
      <c r="A1425">
        <f ca="1">'Basket Options'!Q1429</f>
        <v>172.64911222873494</v>
      </c>
      <c r="B1425">
        <f ca="1">'Basket Options'!R1429</f>
        <v>533.57065916527165</v>
      </c>
      <c r="C1425" s="65">
        <f ca="1">'Basket Options'!T1429</f>
        <v>447435.38701794669</v>
      </c>
    </row>
    <row r="1426" spans="1:3" x14ac:dyDescent="0.2">
      <c r="A1426">
        <f ca="1">'Basket Options'!Q1430</f>
        <v>157.78112563294866</v>
      </c>
      <c r="B1426">
        <f ca="1">'Basket Options'!R1430</f>
        <v>424.82757452662628</v>
      </c>
      <c r="C1426" s="65">
        <f ca="1">'Basket Options'!T1430</f>
        <v>0</v>
      </c>
    </row>
    <row r="1427" spans="1:3" x14ac:dyDescent="0.2">
      <c r="A1427">
        <f ca="1">'Basket Options'!Q1431</f>
        <v>183.40190144112992</v>
      </c>
      <c r="B1427">
        <f ca="1">'Basket Options'!R1431</f>
        <v>442.72804523671408</v>
      </c>
      <c r="C1427" s="65">
        <f ca="1">'Basket Options'!T1431</f>
        <v>0</v>
      </c>
    </row>
    <row r="1428" spans="1:3" x14ac:dyDescent="0.2">
      <c r="A1428">
        <f ca="1">'Basket Options'!Q1432</f>
        <v>247.79845238223066</v>
      </c>
      <c r="B1428">
        <f ca="1">'Basket Options'!R1432</f>
        <v>541.81112756863752</v>
      </c>
      <c r="C1428" s="65">
        <f ca="1">'Basket Options'!T1432</f>
        <v>2646861.1232580207</v>
      </c>
    </row>
    <row r="1429" spans="1:3" x14ac:dyDescent="0.2">
      <c r="A1429">
        <f ca="1">'Basket Options'!Q1433</f>
        <v>159.29675862120482</v>
      </c>
      <c r="B1429">
        <f ca="1">'Basket Options'!R1433</f>
        <v>450.17346393981353</v>
      </c>
      <c r="C1429" s="65">
        <f ca="1">'Basket Options'!T1433</f>
        <v>0</v>
      </c>
    </row>
    <row r="1430" spans="1:3" x14ac:dyDescent="0.2">
      <c r="A1430">
        <f ca="1">'Basket Options'!Q1434</f>
        <v>131.26582687212559</v>
      </c>
      <c r="B1430">
        <f ca="1">'Basket Options'!R1434</f>
        <v>438.81377277949258</v>
      </c>
      <c r="C1430" s="65">
        <f ca="1">'Basket Options'!T1434</f>
        <v>0</v>
      </c>
    </row>
    <row r="1431" spans="1:3" x14ac:dyDescent="0.2">
      <c r="A1431">
        <f ca="1">'Basket Options'!Q1435</f>
        <v>187.94120570909735</v>
      </c>
      <c r="B1431">
        <f ca="1">'Basket Options'!R1435</f>
        <v>456.85913276129759</v>
      </c>
      <c r="C1431" s="65">
        <f ca="1">'Basket Options'!T1435</f>
        <v>73328.251732319593</v>
      </c>
    </row>
    <row r="1432" spans="1:3" x14ac:dyDescent="0.2">
      <c r="A1432">
        <f ca="1">'Basket Options'!Q1436</f>
        <v>200.32992433677879</v>
      </c>
      <c r="B1432">
        <f ca="1">'Basket Options'!R1436</f>
        <v>569.08208171471188</v>
      </c>
      <c r="C1432" s="65">
        <f ca="1">'Basket Options'!T1436</f>
        <v>1597995.1930351555</v>
      </c>
    </row>
    <row r="1433" spans="1:3" x14ac:dyDescent="0.2">
      <c r="A1433">
        <f ca="1">'Basket Options'!Q1437</f>
        <v>180.44721896284292</v>
      </c>
      <c r="B1433">
        <f ca="1">'Basket Options'!R1437</f>
        <v>470.8042801583739</v>
      </c>
      <c r="C1433" s="65">
        <f ca="1">'Basket Options'!T1437</f>
        <v>8785.3674172926694</v>
      </c>
    </row>
    <row r="1434" spans="1:3" x14ac:dyDescent="0.2">
      <c r="A1434">
        <f ca="1">'Basket Options'!Q1438</f>
        <v>103.74020858356202</v>
      </c>
      <c r="B1434">
        <f ca="1">'Basket Options'!R1438</f>
        <v>385.59168076816201</v>
      </c>
      <c r="C1434" s="65">
        <f ca="1">'Basket Options'!T1438</f>
        <v>0</v>
      </c>
    </row>
    <row r="1435" spans="1:3" x14ac:dyDescent="0.2">
      <c r="A1435">
        <f ca="1">'Basket Options'!Q1439</f>
        <v>211.98745971969191</v>
      </c>
      <c r="B1435">
        <f ca="1">'Basket Options'!R1439</f>
        <v>437.42446715566268</v>
      </c>
      <c r="C1435" s="65">
        <f ca="1">'Basket Options'!T1439</f>
        <v>545746.6571239531</v>
      </c>
    </row>
    <row r="1436" spans="1:3" x14ac:dyDescent="0.2">
      <c r="A1436">
        <f ca="1">'Basket Options'!Q1440</f>
        <v>246.37516949930526</v>
      </c>
      <c r="B1436">
        <f ca="1">'Basket Options'!R1440</f>
        <v>451.2372290157075</v>
      </c>
      <c r="C1436" s="65">
        <f ca="1">'Basket Options'!T1440</f>
        <v>1657445.6505241115</v>
      </c>
    </row>
    <row r="1437" spans="1:3" x14ac:dyDescent="0.2">
      <c r="A1437">
        <f ca="1">'Basket Options'!Q1441</f>
        <v>192.69189307880356</v>
      </c>
      <c r="B1437">
        <f ca="1">'Basket Options'!R1441</f>
        <v>520.35553694100554</v>
      </c>
      <c r="C1437" s="65">
        <f ca="1">'Basket Options'!T1441</f>
        <v>872477.38780541718</v>
      </c>
    </row>
    <row r="1438" spans="1:3" x14ac:dyDescent="0.2">
      <c r="A1438">
        <f ca="1">'Basket Options'!Q1442</f>
        <v>120.94304349577575</v>
      </c>
      <c r="B1438">
        <f ca="1">'Basket Options'!R1442</f>
        <v>398.97482405669177</v>
      </c>
      <c r="C1438" s="65">
        <f ca="1">'Basket Options'!T1442</f>
        <v>0</v>
      </c>
    </row>
    <row r="1439" spans="1:3" x14ac:dyDescent="0.2">
      <c r="A1439">
        <f ca="1">'Basket Options'!Q1443</f>
        <v>156.45523302373456</v>
      </c>
      <c r="B1439">
        <f ca="1">'Basket Options'!R1443</f>
        <v>455.30282859856379</v>
      </c>
      <c r="C1439" s="65">
        <f ca="1">'Basket Options'!T1443</f>
        <v>0</v>
      </c>
    </row>
    <row r="1440" spans="1:3" x14ac:dyDescent="0.2">
      <c r="A1440">
        <f ca="1">'Basket Options'!Q1444</f>
        <v>226.26079184331539</v>
      </c>
      <c r="B1440">
        <f ca="1">'Basket Options'!R1444</f>
        <v>526.84299363270668</v>
      </c>
      <c r="C1440" s="65">
        <f ca="1">'Basket Options'!T1444</f>
        <v>1884369.2043083739</v>
      </c>
    </row>
    <row r="1441" spans="1:3" x14ac:dyDescent="0.2">
      <c r="A1441">
        <f ca="1">'Basket Options'!Q1445</f>
        <v>179.78922906178792</v>
      </c>
      <c r="B1441">
        <f ca="1">'Basket Options'!R1445</f>
        <v>561.1599162490885</v>
      </c>
      <c r="C1441" s="65">
        <f ca="1">'Basket Options'!T1445</f>
        <v>937391.78488229774</v>
      </c>
    </row>
    <row r="1442" spans="1:3" x14ac:dyDescent="0.2">
      <c r="A1442">
        <f ca="1">'Basket Options'!Q1446</f>
        <v>155.51314295884791</v>
      </c>
      <c r="B1442">
        <f ca="1">'Basket Options'!R1446</f>
        <v>532.99255846664323</v>
      </c>
      <c r="C1442" s="65">
        <f ca="1">'Basket Options'!T1446</f>
        <v>0</v>
      </c>
    </row>
    <row r="1443" spans="1:3" x14ac:dyDescent="0.2">
      <c r="A1443">
        <f ca="1">'Basket Options'!Q1447</f>
        <v>137.24405642314346</v>
      </c>
      <c r="B1443">
        <f ca="1">'Basket Options'!R1447</f>
        <v>392.00245009176228</v>
      </c>
      <c r="C1443" s="65">
        <f ca="1">'Basket Options'!T1447</f>
        <v>0</v>
      </c>
    </row>
    <row r="1444" spans="1:3" x14ac:dyDescent="0.2">
      <c r="A1444">
        <f ca="1">'Basket Options'!Q1448</f>
        <v>84.866972426031921</v>
      </c>
      <c r="B1444">
        <f ca="1">'Basket Options'!R1448</f>
        <v>323.30899879572297</v>
      </c>
      <c r="C1444" s="65">
        <f ca="1">'Basket Options'!T1448</f>
        <v>0</v>
      </c>
    </row>
    <row r="1445" spans="1:3" x14ac:dyDescent="0.2">
      <c r="A1445">
        <f ca="1">'Basket Options'!Q1449</f>
        <v>118.24504755876632</v>
      </c>
      <c r="B1445">
        <f ca="1">'Basket Options'!R1449</f>
        <v>524.81346053033838</v>
      </c>
      <c r="C1445" s="65">
        <f ca="1">'Basket Options'!T1449</f>
        <v>0</v>
      </c>
    </row>
    <row r="1446" spans="1:3" x14ac:dyDescent="0.2">
      <c r="A1446">
        <f ca="1">'Basket Options'!Q1450</f>
        <v>138.84861173059562</v>
      </c>
      <c r="B1446">
        <f ca="1">'Basket Options'!R1450</f>
        <v>468.49247857031713</v>
      </c>
      <c r="C1446" s="65">
        <f ca="1">'Basket Options'!T1450</f>
        <v>0</v>
      </c>
    </row>
    <row r="1447" spans="1:3" x14ac:dyDescent="0.2">
      <c r="A1447">
        <f ca="1">'Basket Options'!Q1451</f>
        <v>192.06630554418388</v>
      </c>
      <c r="B1447">
        <f ca="1">'Basket Options'!R1451</f>
        <v>471.52877472456998</v>
      </c>
      <c r="C1447" s="65">
        <f ca="1">'Basket Options'!T1451</f>
        <v>343084.99595430493</v>
      </c>
    </row>
    <row r="1448" spans="1:3" x14ac:dyDescent="0.2">
      <c r="A1448">
        <f ca="1">'Basket Options'!Q1452</f>
        <v>241.24469906040176</v>
      </c>
      <c r="B1448">
        <f ca="1">'Basket Options'!R1452</f>
        <v>443.96104213576592</v>
      </c>
      <c r="C1448" s="65">
        <f ca="1">'Basket Options'!T1452</f>
        <v>1436918.0918474756</v>
      </c>
    </row>
    <row r="1449" spans="1:3" x14ac:dyDescent="0.2">
      <c r="A1449">
        <f ca="1">'Basket Options'!Q1453</f>
        <v>230.45377046687324</v>
      </c>
      <c r="B1449">
        <f ca="1">'Basket Options'!R1453</f>
        <v>558.84100070985085</v>
      </c>
      <c r="C1449" s="65">
        <f ca="1">'Basket Options'!T1453</f>
        <v>2337670.4874281976</v>
      </c>
    </row>
    <row r="1450" spans="1:3" x14ac:dyDescent="0.2">
      <c r="A1450">
        <f ca="1">'Basket Options'!Q1454</f>
        <v>133.52846295748353</v>
      </c>
      <c r="B1450">
        <f ca="1">'Basket Options'!R1454</f>
        <v>488.61721731645287</v>
      </c>
      <c r="C1450" s="65">
        <f ca="1">'Basket Options'!T1454</f>
        <v>0</v>
      </c>
    </row>
    <row r="1451" spans="1:3" x14ac:dyDescent="0.2">
      <c r="A1451">
        <f ca="1">'Basket Options'!Q1455</f>
        <v>261.15886058538615</v>
      </c>
      <c r="B1451">
        <f ca="1">'Basket Options'!R1455</f>
        <v>553.24632515226563</v>
      </c>
      <c r="C1451" s="65">
        <f ca="1">'Basket Options'!T1455</f>
        <v>3142392.8221859373</v>
      </c>
    </row>
    <row r="1452" spans="1:3" x14ac:dyDescent="0.2">
      <c r="A1452">
        <f ca="1">'Basket Options'!Q1456</f>
        <v>122.22155014150728</v>
      </c>
      <c r="B1452">
        <f ca="1">'Basket Options'!R1456</f>
        <v>435.87206086838694</v>
      </c>
      <c r="C1452" s="65">
        <f ca="1">'Basket Options'!T1456</f>
        <v>0</v>
      </c>
    </row>
    <row r="1453" spans="1:3" x14ac:dyDescent="0.2">
      <c r="A1453">
        <f ca="1">'Basket Options'!Q1457</f>
        <v>237.71821385030188</v>
      </c>
      <c r="B1453">
        <f ca="1">'Basket Options'!R1457</f>
        <v>596.86027639831639</v>
      </c>
      <c r="C1453" s="65">
        <f ca="1">'Basket Options'!T1457</f>
        <v>2940450.1542499401</v>
      </c>
    </row>
    <row r="1454" spans="1:3" x14ac:dyDescent="0.2">
      <c r="A1454">
        <f ca="1">'Basket Options'!Q1458</f>
        <v>443.93638274033407</v>
      </c>
      <c r="B1454">
        <f ca="1">'Basket Options'!R1458</f>
        <v>715.21087315687737</v>
      </c>
      <c r="C1454" s="65">
        <f ca="1">'Basket Options'!T1458</f>
        <v>9979443.5823231004</v>
      </c>
    </row>
    <row r="1455" spans="1:3" x14ac:dyDescent="0.2">
      <c r="A1455">
        <f ca="1">'Basket Options'!Q1459</f>
        <v>142.82651749461121</v>
      </c>
      <c r="B1455">
        <f ca="1">'Basket Options'!R1459</f>
        <v>388.37206934692819</v>
      </c>
      <c r="C1455" s="65">
        <f ca="1">'Basket Options'!T1459</f>
        <v>0</v>
      </c>
    </row>
    <row r="1456" spans="1:3" x14ac:dyDescent="0.2">
      <c r="A1456">
        <f ca="1">'Basket Options'!Q1460</f>
        <v>217.81777300600291</v>
      </c>
      <c r="B1456">
        <f ca="1">'Basket Options'!R1460</f>
        <v>499.91779860769731</v>
      </c>
      <c r="C1456" s="65">
        <f ca="1">'Basket Options'!T1460</f>
        <v>1364738.5063886736</v>
      </c>
    </row>
    <row r="1457" spans="1:3" x14ac:dyDescent="0.2">
      <c r="A1457">
        <f ca="1">'Basket Options'!Q1461</f>
        <v>162.32086602536756</v>
      </c>
      <c r="B1457">
        <f ca="1">'Basket Options'!R1461</f>
        <v>390.52771502511729</v>
      </c>
      <c r="C1457" s="65">
        <f ca="1">'Basket Options'!T1461</f>
        <v>0</v>
      </c>
    </row>
    <row r="1458" spans="1:3" x14ac:dyDescent="0.2">
      <c r="A1458">
        <f ca="1">'Basket Options'!Q1462</f>
        <v>159.20278055330888</v>
      </c>
      <c r="B1458">
        <f ca="1">'Basket Options'!R1462</f>
        <v>428.9994684380614</v>
      </c>
      <c r="C1458" s="65">
        <f ca="1">'Basket Options'!T1462</f>
        <v>0</v>
      </c>
    </row>
    <row r="1459" spans="1:3" x14ac:dyDescent="0.2">
      <c r="A1459">
        <f ca="1">'Basket Options'!Q1463</f>
        <v>217.02033156672184</v>
      </c>
      <c r="B1459">
        <f ca="1">'Basket Options'!R1463</f>
        <v>426.97413943902234</v>
      </c>
      <c r="C1459" s="65">
        <f ca="1">'Basket Options'!T1463</f>
        <v>577720.61259291694</v>
      </c>
    </row>
    <row r="1460" spans="1:3" x14ac:dyDescent="0.2">
      <c r="A1460">
        <f ca="1">'Basket Options'!Q1464</f>
        <v>123.48150903567424</v>
      </c>
      <c r="B1460">
        <f ca="1">'Basket Options'!R1464</f>
        <v>463.4545689280078</v>
      </c>
      <c r="C1460" s="65">
        <f ca="1">'Basket Options'!T1464</f>
        <v>0</v>
      </c>
    </row>
    <row r="1461" spans="1:3" x14ac:dyDescent="0.2">
      <c r="A1461">
        <f ca="1">'Basket Options'!Q1465</f>
        <v>385.74472346091636</v>
      </c>
      <c r="B1461">
        <f ca="1">'Basket Options'!R1465</f>
        <v>703.73683060777853</v>
      </c>
      <c r="C1461" s="65">
        <f ca="1">'Basket Options'!T1465</f>
        <v>8222939.5927047804</v>
      </c>
    </row>
    <row r="1462" spans="1:3" x14ac:dyDescent="0.2">
      <c r="A1462">
        <f ca="1">'Basket Options'!Q1466</f>
        <v>145.98993351784637</v>
      </c>
      <c r="B1462">
        <f ca="1">'Basket Options'!R1466</f>
        <v>569.43101943591944</v>
      </c>
      <c r="C1462" s="65">
        <f ca="1">'Basket Options'!T1466</f>
        <v>73720.896382112056</v>
      </c>
    </row>
    <row r="1463" spans="1:3" x14ac:dyDescent="0.2">
      <c r="A1463">
        <f ca="1">'Basket Options'!Q1467</f>
        <v>223.28112280690669</v>
      </c>
      <c r="B1463">
        <f ca="1">'Basket Options'!R1467</f>
        <v>592.48136103262073</v>
      </c>
      <c r="C1463" s="65">
        <f ca="1">'Basket Options'!T1467</f>
        <v>2488608.2374285329</v>
      </c>
    </row>
    <row r="1464" spans="1:3" x14ac:dyDescent="0.2">
      <c r="A1464">
        <f ca="1">'Basket Options'!Q1468</f>
        <v>150.42080471092663</v>
      </c>
      <c r="B1464">
        <f ca="1">'Basket Options'!R1468</f>
        <v>522.33736098679765</v>
      </c>
      <c r="C1464" s="65">
        <f ca="1">'Basket Options'!T1468</f>
        <v>0</v>
      </c>
    </row>
    <row r="1465" spans="1:3" x14ac:dyDescent="0.2">
      <c r="A1465">
        <f ca="1">'Basket Options'!Q1469</f>
        <v>172.07461855467503</v>
      </c>
      <c r="B1465">
        <f ca="1">'Basket Options'!R1469</f>
        <v>384.27881868516192</v>
      </c>
      <c r="C1465" s="65">
        <f ca="1">'Basket Options'!T1469</f>
        <v>0</v>
      </c>
    </row>
    <row r="1466" spans="1:3" x14ac:dyDescent="0.2">
      <c r="A1466">
        <f ca="1">'Basket Options'!Q1470</f>
        <v>184.79497865078741</v>
      </c>
      <c r="B1466">
        <f ca="1">'Basket Options'!R1470</f>
        <v>491.02986951504334</v>
      </c>
      <c r="C1466" s="65">
        <f ca="1">'Basket Options'!T1470</f>
        <v>343040.30195952579</v>
      </c>
    </row>
    <row r="1467" spans="1:3" x14ac:dyDescent="0.2">
      <c r="A1467">
        <f ca="1">'Basket Options'!Q1471</f>
        <v>170.92828795843027</v>
      </c>
      <c r="B1467">
        <f ca="1">'Basket Options'!R1471</f>
        <v>527.53714140858403</v>
      </c>
      <c r="C1467" s="65">
        <f ca="1">'Basket Options'!T1471</f>
        <v>335805.91705992073</v>
      </c>
    </row>
    <row r="1468" spans="1:3" x14ac:dyDescent="0.2">
      <c r="A1468">
        <f ca="1">'Basket Options'!Q1472</f>
        <v>149.86096476480276</v>
      </c>
      <c r="B1468">
        <f ca="1">'Basket Options'!R1472</f>
        <v>481.33095145327496</v>
      </c>
      <c r="C1468" s="65">
        <f ca="1">'Basket Options'!T1472</f>
        <v>0</v>
      </c>
    </row>
    <row r="1469" spans="1:3" x14ac:dyDescent="0.2">
      <c r="A1469">
        <f ca="1">'Basket Options'!Q1473</f>
        <v>159.65564142424518</v>
      </c>
      <c r="B1469">
        <f ca="1">'Basket Options'!R1473</f>
        <v>415.42547876505051</v>
      </c>
      <c r="C1469" s="65">
        <f ca="1">'Basket Options'!T1473</f>
        <v>0</v>
      </c>
    </row>
    <row r="1470" spans="1:3" x14ac:dyDescent="0.2">
      <c r="A1470">
        <f ca="1">'Basket Options'!Q1474</f>
        <v>169.83861944954188</v>
      </c>
      <c r="B1470">
        <f ca="1">'Basket Options'!R1474</f>
        <v>508.00270576078236</v>
      </c>
      <c r="C1470" s="65">
        <f ca="1">'Basket Options'!T1474</f>
        <v>100406.6634667404</v>
      </c>
    </row>
    <row r="1471" spans="1:3" x14ac:dyDescent="0.2">
      <c r="A1471">
        <f ca="1">'Basket Options'!Q1475</f>
        <v>150.67789536629476</v>
      </c>
      <c r="B1471">
        <f ca="1">'Basket Options'!R1475</f>
        <v>445.58806516069097</v>
      </c>
      <c r="C1471" s="65">
        <f ca="1">'Basket Options'!T1475</f>
        <v>0</v>
      </c>
    </row>
    <row r="1472" spans="1:3" x14ac:dyDescent="0.2">
      <c r="A1472">
        <f ca="1">'Basket Options'!Q1476</f>
        <v>165.77448877306148</v>
      </c>
      <c r="B1472">
        <f ca="1">'Basket Options'!R1476</f>
        <v>426.00798754515176</v>
      </c>
      <c r="C1472" s="65">
        <f ca="1">'Basket Options'!T1476</f>
        <v>0</v>
      </c>
    </row>
    <row r="1473" spans="1:3" x14ac:dyDescent="0.2">
      <c r="A1473">
        <f ca="1">'Basket Options'!Q1477</f>
        <v>79.063395838768571</v>
      </c>
      <c r="B1473">
        <f ca="1">'Basket Options'!R1477</f>
        <v>364.20897370456066</v>
      </c>
      <c r="C1473" s="65">
        <f ca="1">'Basket Options'!T1477</f>
        <v>0</v>
      </c>
    </row>
    <row r="1474" spans="1:3" x14ac:dyDescent="0.2">
      <c r="A1474">
        <f ca="1">'Basket Options'!Q1478</f>
        <v>245.91491884660309</v>
      </c>
      <c r="B1474">
        <f ca="1">'Basket Options'!R1478</f>
        <v>487.90021714227186</v>
      </c>
      <c r="C1474" s="65">
        <f ca="1">'Basket Options'!T1478</f>
        <v>2028805.7642140798</v>
      </c>
    </row>
    <row r="1475" spans="1:3" x14ac:dyDescent="0.2">
      <c r="A1475">
        <f ca="1">'Basket Options'!Q1479</f>
        <v>98.032020885034569</v>
      </c>
      <c r="B1475">
        <f ca="1">'Basket Options'!R1479</f>
        <v>370.07529435748268</v>
      </c>
      <c r="C1475" s="65">
        <f ca="1">'Basket Options'!T1479</f>
        <v>0</v>
      </c>
    </row>
    <row r="1476" spans="1:3" x14ac:dyDescent="0.2">
      <c r="A1476">
        <f ca="1">'Basket Options'!Q1480</f>
        <v>233.43886260980329</v>
      </c>
      <c r="B1476">
        <f ca="1">'Basket Options'!R1480</f>
        <v>574.80331768128178</v>
      </c>
      <c r="C1476" s="65">
        <f ca="1">'Basket Options'!T1480</f>
        <v>2588922.3147976454</v>
      </c>
    </row>
    <row r="1477" spans="1:3" x14ac:dyDescent="0.2">
      <c r="A1477">
        <f ca="1">'Basket Options'!Q1481</f>
        <v>147.91757865766886</v>
      </c>
      <c r="B1477">
        <f ca="1">'Basket Options'!R1481</f>
        <v>430.78492170333152</v>
      </c>
      <c r="C1477" s="65">
        <f ca="1">'Basket Options'!T1481</f>
        <v>0</v>
      </c>
    </row>
    <row r="1478" spans="1:3" x14ac:dyDescent="0.2">
      <c r="A1478">
        <f ca="1">'Basket Options'!Q1482</f>
        <v>175.28565534275836</v>
      </c>
      <c r="B1478">
        <f ca="1">'Basket Options'!R1482</f>
        <v>550.26887366605217</v>
      </c>
      <c r="C1478" s="65">
        <f ca="1">'Basket Options'!T1482</f>
        <v>696600.39069523849</v>
      </c>
    </row>
    <row r="1479" spans="1:3" x14ac:dyDescent="0.2">
      <c r="A1479">
        <f ca="1">'Basket Options'!Q1483</f>
        <v>381.28338749931311</v>
      </c>
      <c r="B1479">
        <f ca="1">'Basket Options'!R1483</f>
        <v>536.22177873724581</v>
      </c>
      <c r="C1479" s="65">
        <f ca="1">'Basket Options'!T1483</f>
        <v>6341602.9744294956</v>
      </c>
    </row>
    <row r="1480" spans="1:3" x14ac:dyDescent="0.2">
      <c r="A1480">
        <f ca="1">'Basket Options'!Q1484</f>
        <v>145.59511215322681</v>
      </c>
      <c r="B1480">
        <f ca="1">'Basket Options'!R1484</f>
        <v>420.36750926386975</v>
      </c>
      <c r="C1480" s="65">
        <f ca="1">'Basket Options'!T1484</f>
        <v>0</v>
      </c>
    </row>
    <row r="1481" spans="1:3" x14ac:dyDescent="0.2">
      <c r="A1481">
        <f ca="1">'Basket Options'!Q1485</f>
        <v>129.27795439789838</v>
      </c>
      <c r="B1481">
        <f ca="1">'Basket Options'!R1485</f>
        <v>475.52053500657951</v>
      </c>
      <c r="C1481" s="65">
        <f ca="1">'Basket Options'!T1485</f>
        <v>0</v>
      </c>
    </row>
    <row r="1482" spans="1:3" x14ac:dyDescent="0.2">
      <c r="A1482">
        <f ca="1">'Basket Options'!Q1486</f>
        <v>229.54433265295305</v>
      </c>
      <c r="B1482">
        <f ca="1">'Basket Options'!R1486</f>
        <v>611.61152903765219</v>
      </c>
      <c r="C1482" s="65">
        <f ca="1">'Basket Options'!T1486</f>
        <v>2865239.5929084048</v>
      </c>
    </row>
    <row r="1483" spans="1:3" x14ac:dyDescent="0.2">
      <c r="A1483">
        <f ca="1">'Basket Options'!Q1487</f>
        <v>180.1414351903411</v>
      </c>
      <c r="B1483">
        <f ca="1">'Basket Options'!R1487</f>
        <v>485.20580175243987</v>
      </c>
      <c r="C1483" s="65">
        <f ca="1">'Basket Options'!T1487</f>
        <v>151144.08865108714</v>
      </c>
    </row>
    <row r="1484" spans="1:3" x14ac:dyDescent="0.2">
      <c r="A1484">
        <f ca="1">'Basket Options'!Q1488</f>
        <v>378.80375241294371</v>
      </c>
      <c r="B1484">
        <f ca="1">'Basket Options'!R1488</f>
        <v>705.62786410405101</v>
      </c>
      <c r="C1484" s="65">
        <f ca="1">'Basket Options'!T1488</f>
        <v>8047595.1818858124</v>
      </c>
    </row>
    <row r="1485" spans="1:3" x14ac:dyDescent="0.2">
      <c r="A1485">
        <f ca="1">'Basket Options'!Q1489</f>
        <v>106.82159717638494</v>
      </c>
      <c r="B1485">
        <f ca="1">'Basket Options'!R1489</f>
        <v>364.58510431607698</v>
      </c>
      <c r="C1485" s="65">
        <f ca="1">'Basket Options'!T1489</f>
        <v>0</v>
      </c>
    </row>
    <row r="1486" spans="1:3" x14ac:dyDescent="0.2">
      <c r="A1486">
        <f ca="1">'Basket Options'!Q1490</f>
        <v>146.51796491073051</v>
      </c>
      <c r="B1486">
        <f ca="1">'Basket Options'!R1490</f>
        <v>548.59149119961023</v>
      </c>
      <c r="C1486" s="65">
        <f ca="1">'Basket Options'!T1490</f>
        <v>0</v>
      </c>
    </row>
    <row r="1487" spans="1:3" x14ac:dyDescent="0.2">
      <c r="A1487">
        <f ca="1">'Basket Options'!Q1491</f>
        <v>288.75707486862262</v>
      </c>
      <c r="B1487">
        <f ca="1">'Basket Options'!R1491</f>
        <v>771.93066665279798</v>
      </c>
      <c r="C1487" s="65">
        <f ca="1">'Basket Options'!T1491</f>
        <v>6210648.6790105589</v>
      </c>
    </row>
    <row r="1488" spans="1:3" x14ac:dyDescent="0.2">
      <c r="A1488">
        <f ca="1">'Basket Options'!Q1492</f>
        <v>243.25409674808728</v>
      </c>
      <c r="B1488">
        <f ca="1">'Basket Options'!R1492</f>
        <v>769.44517020257308</v>
      </c>
      <c r="C1488" s="65">
        <f ca="1">'Basket Options'!T1492</f>
        <v>4905142.9664260894</v>
      </c>
    </row>
    <row r="1489" spans="1:3" x14ac:dyDescent="0.2">
      <c r="A1489">
        <f ca="1">'Basket Options'!Q1493</f>
        <v>209.57581806489401</v>
      </c>
      <c r="B1489">
        <f ca="1">'Basket Options'!R1493</f>
        <v>516.06228313316603</v>
      </c>
      <c r="C1489" s="65">
        <f ca="1">'Basket Options'!T1493</f>
        <v>1302217.7041505352</v>
      </c>
    </row>
    <row r="1490" spans="1:3" x14ac:dyDescent="0.2">
      <c r="A1490">
        <f ca="1">'Basket Options'!Q1494</f>
        <v>184.0052241393187</v>
      </c>
      <c r="B1490">
        <f ca="1">'Basket Options'!R1494</f>
        <v>447.4902483865306</v>
      </c>
      <c r="C1490" s="65">
        <f ca="1">'Basket Options'!T1494</f>
        <v>0</v>
      </c>
    </row>
    <row r="1491" spans="1:3" x14ac:dyDescent="0.2">
      <c r="A1491">
        <f ca="1">'Basket Options'!Q1495</f>
        <v>259.53958951442905</v>
      </c>
      <c r="B1491">
        <f ca="1">'Basket Options'!R1495</f>
        <v>560.52827398257773</v>
      </c>
      <c r="C1491" s="65">
        <f ca="1">'Basket Options'!T1495</f>
        <v>3173191.5458520949</v>
      </c>
    </row>
    <row r="1492" spans="1:3" x14ac:dyDescent="0.2">
      <c r="A1492">
        <f ca="1">'Basket Options'!Q1496</f>
        <v>67.993238433209669</v>
      </c>
      <c r="B1492">
        <f ca="1">'Basket Options'!R1496</f>
        <v>372.50307297260224</v>
      </c>
      <c r="C1492" s="65">
        <f ca="1">'Basket Options'!T1496</f>
        <v>0</v>
      </c>
    </row>
    <row r="1493" spans="1:3" x14ac:dyDescent="0.2">
      <c r="A1493">
        <f ca="1">'Basket Options'!Q1497</f>
        <v>124.42260495338498</v>
      </c>
      <c r="B1493">
        <f ca="1">'Basket Options'!R1497</f>
        <v>441.35637571829943</v>
      </c>
      <c r="C1493" s="65">
        <f ca="1">'Basket Options'!T1497</f>
        <v>0</v>
      </c>
    </row>
    <row r="1494" spans="1:3" x14ac:dyDescent="0.2">
      <c r="A1494">
        <f ca="1">'Basket Options'!Q1498</f>
        <v>124.76270106019558</v>
      </c>
      <c r="B1494">
        <f ca="1">'Basket Options'!R1498</f>
        <v>576.64750379424709</v>
      </c>
      <c r="C1494" s="65">
        <f ca="1">'Basket Options'!T1498</f>
        <v>0</v>
      </c>
    </row>
    <row r="1495" spans="1:3" x14ac:dyDescent="0.2">
      <c r="A1495">
        <f ca="1">'Basket Options'!Q1499</f>
        <v>154.58473823558228</v>
      </c>
      <c r="B1495">
        <f ca="1">'Basket Options'!R1499</f>
        <v>453.63059166943606</v>
      </c>
      <c r="C1495" s="65">
        <f ca="1">'Basket Options'!T1499</f>
        <v>0</v>
      </c>
    </row>
    <row r="1496" spans="1:3" x14ac:dyDescent="0.2">
      <c r="A1496">
        <f ca="1">'Basket Options'!Q1500</f>
        <v>194.41444299139556</v>
      </c>
      <c r="B1496">
        <f ca="1">'Basket Options'!R1500</f>
        <v>453.65958133220465</v>
      </c>
      <c r="C1496" s="65">
        <f ca="1">'Basket Options'!T1500</f>
        <v>221805.03955622949</v>
      </c>
    </row>
    <row r="1497" spans="1:3" x14ac:dyDescent="0.2">
      <c r="A1497">
        <f ca="1">'Basket Options'!Q1501</f>
        <v>151.90402773774505</v>
      </c>
      <c r="B1497">
        <f ca="1">'Basket Options'!R1501</f>
        <v>369.34762120196211</v>
      </c>
      <c r="C1497" s="65">
        <f ca="1">'Basket Options'!T1501</f>
        <v>0</v>
      </c>
    </row>
    <row r="1498" spans="1:3" x14ac:dyDescent="0.2">
      <c r="A1498">
        <f ca="1">'Basket Options'!Q1502</f>
        <v>209.86775852441329</v>
      </c>
      <c r="B1498">
        <f ca="1">'Basket Options'!R1502</f>
        <v>501.89301210616242</v>
      </c>
      <c r="C1498" s="65">
        <f ca="1">'Basket Options'!T1502</f>
        <v>1161904.1870862469</v>
      </c>
    </row>
    <row r="1499" spans="1:3" x14ac:dyDescent="0.2">
      <c r="A1499">
        <f ca="1">'Basket Options'!Q1503</f>
        <v>106.86605622826677</v>
      </c>
      <c r="B1499">
        <f ca="1">'Basket Options'!R1503</f>
        <v>563.26262331207386</v>
      </c>
      <c r="C1499" s="65">
        <f ca="1">'Basket Options'!T1503</f>
        <v>0</v>
      </c>
    </row>
    <row r="1500" spans="1:3" x14ac:dyDescent="0.2">
      <c r="A1500">
        <f ca="1">'Basket Options'!Q1504</f>
        <v>221.54099117570547</v>
      </c>
      <c r="B1500">
        <f ca="1">'Basket Options'!R1504</f>
        <v>530.5339733175922</v>
      </c>
      <c r="C1500" s="65">
        <f ca="1">'Basket Options'!T1504</f>
        <v>1790346.6981934868</v>
      </c>
    </row>
    <row r="1501" spans="1:3" x14ac:dyDescent="0.2">
      <c r="A1501">
        <f ca="1">'Basket Options'!Q1505</f>
        <v>135.43059273707411</v>
      </c>
      <c r="B1501">
        <f ca="1">'Basket Options'!R1505</f>
        <v>461.35124353370276</v>
      </c>
      <c r="C1501" s="65">
        <f ca="1">'Basket Options'!T1505</f>
        <v>0</v>
      </c>
    </row>
    <row r="1502" spans="1:3" x14ac:dyDescent="0.2">
      <c r="A1502">
        <f ca="1">'Basket Options'!Q1506</f>
        <v>258.42940139961581</v>
      </c>
      <c r="B1502">
        <f ca="1">'Basket Options'!R1506</f>
        <v>511.43962215717164</v>
      </c>
      <c r="C1502" s="65">
        <f ca="1">'Basket Options'!T1506</f>
        <v>2627428.0280058719</v>
      </c>
    </row>
    <row r="1503" spans="1:3" x14ac:dyDescent="0.2">
      <c r="A1503">
        <f ca="1">'Basket Options'!Q1507</f>
        <v>196.52099990361367</v>
      </c>
      <c r="B1503">
        <f ca="1">'Basket Options'!R1507</f>
        <v>541.03312155816593</v>
      </c>
      <c r="C1503" s="65">
        <f ca="1">'Basket Options'!T1507</f>
        <v>1196886.6554625034</v>
      </c>
    </row>
    <row r="1504" spans="1:3" x14ac:dyDescent="0.2">
      <c r="A1504">
        <f ca="1">'Basket Options'!Q1508</f>
        <v>163.01302226127333</v>
      </c>
      <c r="B1504">
        <f ca="1">'Basket Options'!R1508</f>
        <v>488.83451531537554</v>
      </c>
      <c r="C1504" s="65">
        <f ca="1">'Basket Options'!T1508</f>
        <v>0</v>
      </c>
    </row>
    <row r="1505" spans="1:3" x14ac:dyDescent="0.2">
      <c r="A1505">
        <f ca="1">'Basket Options'!Q1509</f>
        <v>203.00392326364775</v>
      </c>
      <c r="B1505">
        <f ca="1">'Basket Options'!R1509</f>
        <v>728.95735217894128</v>
      </c>
      <c r="C1505" s="65">
        <f ca="1">'Basket Options'!T1509</f>
        <v>3348995.2798669096</v>
      </c>
    </row>
    <row r="1506" spans="1:3" x14ac:dyDescent="0.2">
      <c r="A1506">
        <f ca="1">'Basket Options'!Q1510</f>
        <v>160.15120988421691</v>
      </c>
      <c r="B1506">
        <f ca="1">'Basket Options'!R1510</f>
        <v>449.94346337760555</v>
      </c>
      <c r="C1506" s="65">
        <f ca="1">'Basket Options'!T1510</f>
        <v>0</v>
      </c>
    </row>
    <row r="1507" spans="1:3" x14ac:dyDescent="0.2">
      <c r="A1507">
        <f ca="1">'Basket Options'!Q1511</f>
        <v>126.11591086460068</v>
      </c>
      <c r="B1507">
        <f ca="1">'Basket Options'!R1511</f>
        <v>406.12689547977459</v>
      </c>
      <c r="C1507" s="65">
        <f ca="1">'Basket Options'!T1511</f>
        <v>0</v>
      </c>
    </row>
    <row r="1508" spans="1:3" x14ac:dyDescent="0.2">
      <c r="A1508">
        <f ca="1">'Basket Options'!Q1512</f>
        <v>243.66272650946215</v>
      </c>
      <c r="B1508">
        <f ca="1">'Basket Options'!R1512</f>
        <v>388.57733323179883</v>
      </c>
      <c r="C1508" s="65">
        <f ca="1">'Basket Options'!T1512</f>
        <v>924376.15092877299</v>
      </c>
    </row>
    <row r="1509" spans="1:3" x14ac:dyDescent="0.2">
      <c r="A1509">
        <f ca="1">'Basket Options'!Q1513</f>
        <v>217.59252056263591</v>
      </c>
      <c r="B1509">
        <f ca="1">'Basket Options'!R1513</f>
        <v>432.67686482882698</v>
      </c>
      <c r="C1509" s="65">
        <f ca="1">'Basket Options'!T1513</f>
        <v>653585.39031596109</v>
      </c>
    </row>
    <row r="1510" spans="1:3" x14ac:dyDescent="0.2">
      <c r="A1510">
        <f ca="1">'Basket Options'!Q1514</f>
        <v>278.80869253006477</v>
      </c>
      <c r="B1510">
        <f ca="1">'Basket Options'!R1514</f>
        <v>542.96240718207991</v>
      </c>
      <c r="C1510" s="65">
        <f ca="1">'Basket Options'!T1514</f>
        <v>3530874.7686429229</v>
      </c>
    </row>
    <row r="1511" spans="1:3" x14ac:dyDescent="0.2">
      <c r="A1511">
        <f ca="1">'Basket Options'!Q1515</f>
        <v>166.12791500839128</v>
      </c>
      <c r="B1511">
        <f ca="1">'Basket Options'!R1515</f>
        <v>422.65314860193939</v>
      </c>
      <c r="C1511" s="65">
        <f ca="1">'Basket Options'!T1515</f>
        <v>0</v>
      </c>
    </row>
    <row r="1512" spans="1:3" x14ac:dyDescent="0.2">
      <c r="A1512">
        <f ca="1">'Basket Options'!Q1516</f>
        <v>145.11000340320908</v>
      </c>
      <c r="B1512">
        <f ca="1">'Basket Options'!R1516</f>
        <v>411.889696371642</v>
      </c>
      <c r="C1512" s="65">
        <f ca="1">'Basket Options'!T1516</f>
        <v>0</v>
      </c>
    </row>
    <row r="1513" spans="1:3" x14ac:dyDescent="0.2">
      <c r="A1513">
        <f ca="1">'Basket Options'!Q1517</f>
        <v>123.36375395029404</v>
      </c>
      <c r="B1513">
        <f ca="1">'Basket Options'!R1517</f>
        <v>449.77082702863584</v>
      </c>
      <c r="C1513" s="65">
        <f ca="1">'Basket Options'!T1517</f>
        <v>0</v>
      </c>
    </row>
    <row r="1514" spans="1:3" x14ac:dyDescent="0.2">
      <c r="A1514">
        <f ca="1">'Basket Options'!Q1518</f>
        <v>177.7245323479292</v>
      </c>
      <c r="B1514">
        <f ca="1">'Basket Options'!R1518</f>
        <v>483.79712544421665</v>
      </c>
      <c r="C1514" s="65">
        <f ca="1">'Basket Options'!T1518</f>
        <v>68419.869465351105</v>
      </c>
    </row>
    <row r="1515" spans="1:3" x14ac:dyDescent="0.2">
      <c r="A1515">
        <f ca="1">'Basket Options'!Q1519</f>
        <v>207.94008017502091</v>
      </c>
      <c r="B1515">
        <f ca="1">'Basket Options'!R1519</f>
        <v>507.90992503799839</v>
      </c>
      <c r="C1515" s="65">
        <f ca="1">'Basket Options'!T1519</f>
        <v>1170771.008609537</v>
      </c>
    </row>
    <row r="1516" spans="1:3" x14ac:dyDescent="0.2">
      <c r="A1516">
        <f ca="1">'Basket Options'!Q1520</f>
        <v>144.77500667344384</v>
      </c>
      <c r="B1516">
        <f ca="1">'Basket Options'!R1520</f>
        <v>537.70788295371676</v>
      </c>
      <c r="C1516" s="65">
        <f ca="1">'Basket Options'!T1520</f>
        <v>0</v>
      </c>
    </row>
    <row r="1517" spans="1:3" x14ac:dyDescent="0.2">
      <c r="A1517">
        <f ca="1">'Basket Options'!Q1521</f>
        <v>183.61438790322848</v>
      </c>
      <c r="B1517">
        <f ca="1">'Basket Options'!R1521</f>
        <v>477.38571568511907</v>
      </c>
      <c r="C1517" s="65">
        <f ca="1">'Basket Options'!T1521</f>
        <v>166826.43087439612</v>
      </c>
    </row>
    <row r="1518" spans="1:3" x14ac:dyDescent="0.2">
      <c r="A1518">
        <f ca="1">'Basket Options'!Q1522</f>
        <v>106.71758508106495</v>
      </c>
      <c r="B1518">
        <f ca="1">'Basket Options'!R1522</f>
        <v>435.01826785124763</v>
      </c>
      <c r="C1518" s="65">
        <f ca="1">'Basket Options'!T1522</f>
        <v>0</v>
      </c>
    </row>
    <row r="1519" spans="1:3" x14ac:dyDescent="0.2">
      <c r="A1519">
        <f ca="1">'Basket Options'!Q1523</f>
        <v>234.53287391735793</v>
      </c>
      <c r="B1519">
        <f ca="1">'Basket Options'!R1523</f>
        <v>490.47991715981584</v>
      </c>
      <c r="C1519" s="65">
        <f ca="1">'Basket Options'!T1523</f>
        <v>1735805.8404774591</v>
      </c>
    </row>
    <row r="1520" spans="1:3" x14ac:dyDescent="0.2">
      <c r="A1520">
        <f ca="1">'Basket Options'!Q1524</f>
        <v>190.29832479528963</v>
      </c>
      <c r="B1520">
        <f ca="1">'Basket Options'!R1524</f>
        <v>465.3674878607722</v>
      </c>
      <c r="C1520" s="65">
        <f ca="1">'Basket Options'!T1524</f>
        <v>228790.30435056798</v>
      </c>
    </row>
    <row r="1521" spans="1:3" x14ac:dyDescent="0.2">
      <c r="A1521">
        <f ca="1">'Basket Options'!Q1525</f>
        <v>131.54584584508851</v>
      </c>
      <c r="B1521">
        <f ca="1">'Basket Options'!R1525</f>
        <v>428.05253161262078</v>
      </c>
      <c r="C1521" s="65">
        <f ca="1">'Basket Options'!T1525</f>
        <v>0</v>
      </c>
    </row>
    <row r="1522" spans="1:3" x14ac:dyDescent="0.2">
      <c r="A1522">
        <f ca="1">'Basket Options'!Q1526</f>
        <v>162.41148204989494</v>
      </c>
      <c r="B1522">
        <f ca="1">'Basket Options'!R1526</f>
        <v>548.50078729448728</v>
      </c>
      <c r="C1522" s="65">
        <f ca="1">'Basket Options'!T1526</f>
        <v>316071.30469976179</v>
      </c>
    </row>
    <row r="1523" spans="1:3" x14ac:dyDescent="0.2">
      <c r="A1523">
        <f ca="1">'Basket Options'!Q1527</f>
        <v>193.15932563647522</v>
      </c>
      <c r="B1523">
        <f ca="1">'Basket Options'!R1527</f>
        <v>497.7238357578446</v>
      </c>
      <c r="C1523" s="65">
        <f ca="1">'Basket Options'!T1527</f>
        <v>648395.16466013715</v>
      </c>
    </row>
    <row r="1524" spans="1:3" x14ac:dyDescent="0.2">
      <c r="A1524">
        <f ca="1">'Basket Options'!Q1528</f>
        <v>218.72294423493034</v>
      </c>
      <c r="B1524">
        <f ca="1">'Basket Options'!R1528</f>
        <v>554.66498703136779</v>
      </c>
      <c r="C1524" s="65">
        <f ca="1">'Basket Options'!T1528</f>
        <v>1964050.1400605701</v>
      </c>
    </row>
    <row r="1525" spans="1:3" x14ac:dyDescent="0.2">
      <c r="A1525">
        <f ca="1">'Basket Options'!Q1529</f>
        <v>264.15257846370145</v>
      </c>
      <c r="B1525">
        <f ca="1">'Basket Options'!R1529</f>
        <v>508.0531070309973</v>
      </c>
      <c r="C1525" s="65">
        <f ca="1">'Basket Options'!T1529</f>
        <v>2752854.8691412713</v>
      </c>
    </row>
    <row r="1526" spans="1:3" x14ac:dyDescent="0.2">
      <c r="A1526">
        <f ca="1">'Basket Options'!Q1530</f>
        <v>157.92742798553809</v>
      </c>
      <c r="B1526">
        <f ca="1">'Basket Options'!R1530</f>
        <v>504.20699457702892</v>
      </c>
      <c r="C1526" s="65">
        <f ca="1">'Basket Options'!T1530</f>
        <v>0</v>
      </c>
    </row>
    <row r="1527" spans="1:3" x14ac:dyDescent="0.2">
      <c r="A1527">
        <f ca="1">'Basket Options'!Q1531</f>
        <v>195.9947074805124</v>
      </c>
      <c r="B1527">
        <f ca="1">'Basket Options'!R1531</f>
        <v>496.89078342915053</v>
      </c>
      <c r="C1527" s="65">
        <f ca="1">'Basket Options'!T1531</f>
        <v>719388.37684140354</v>
      </c>
    </row>
    <row r="1528" spans="1:3" x14ac:dyDescent="0.2">
      <c r="A1528">
        <f ca="1">'Basket Options'!Q1532</f>
        <v>248.51282851965877</v>
      </c>
      <c r="B1528">
        <f ca="1">'Basket Options'!R1532</f>
        <v>544.80901121811269</v>
      </c>
      <c r="C1528" s="65">
        <f ca="1">'Basket Options'!T1532</f>
        <v>2698371.7679040227</v>
      </c>
    </row>
    <row r="1529" spans="1:3" x14ac:dyDescent="0.2">
      <c r="A1529">
        <f ca="1">'Basket Options'!Q1533</f>
        <v>221.91913517846498</v>
      </c>
      <c r="B1529">
        <f ca="1">'Basket Options'!R1533</f>
        <v>580.05738752258651</v>
      </c>
      <c r="C1529" s="65">
        <f ca="1">'Basket Options'!T1533</f>
        <v>2320083.7789598294</v>
      </c>
    </row>
    <row r="1530" spans="1:3" x14ac:dyDescent="0.2">
      <c r="A1530">
        <f ca="1">'Basket Options'!Q1534</f>
        <v>116.70680393495441</v>
      </c>
      <c r="B1530">
        <f ca="1">'Basket Options'!R1534</f>
        <v>395.05116914350452</v>
      </c>
      <c r="C1530" s="65">
        <f ca="1">'Basket Options'!T1534</f>
        <v>0</v>
      </c>
    </row>
    <row r="1531" spans="1:3" x14ac:dyDescent="0.2">
      <c r="A1531">
        <f ca="1">'Basket Options'!Q1535</f>
        <v>206.25837403655257</v>
      </c>
      <c r="B1531">
        <f ca="1">'Basket Options'!R1535</f>
        <v>550.36222607386708</v>
      </c>
      <c r="C1531" s="65">
        <f ca="1">'Basket Options'!T1535</f>
        <v>1568469.8148660604</v>
      </c>
    </row>
    <row r="1532" spans="1:3" x14ac:dyDescent="0.2">
      <c r="A1532">
        <f ca="1">'Basket Options'!Q1536</f>
        <v>97.590791555732267</v>
      </c>
      <c r="B1532">
        <f ca="1">'Basket Options'!R1536</f>
        <v>355.78407909721113</v>
      </c>
      <c r="C1532" s="65">
        <f ca="1">'Basket Options'!T1536</f>
        <v>0</v>
      </c>
    </row>
    <row r="1533" spans="1:3" x14ac:dyDescent="0.2">
      <c r="A1533">
        <f ca="1">'Basket Options'!Q1537</f>
        <v>213.96550631012806</v>
      </c>
      <c r="B1533">
        <f ca="1">'Basket Options'!R1537</f>
        <v>530.39581156191355</v>
      </c>
      <c r="C1533" s="65">
        <f ca="1">'Basket Options'!T1537</f>
        <v>1575891.0032201596</v>
      </c>
    </row>
    <row r="1534" spans="1:3" x14ac:dyDescent="0.2">
      <c r="A1534">
        <f ca="1">'Basket Options'!Q1538</f>
        <v>171.19844444285232</v>
      </c>
      <c r="B1534">
        <f ca="1">'Basket Options'!R1538</f>
        <v>442.54677724915126</v>
      </c>
      <c r="C1534" s="65">
        <f ca="1">'Basket Options'!T1538</f>
        <v>0</v>
      </c>
    </row>
    <row r="1535" spans="1:3" x14ac:dyDescent="0.2">
      <c r="A1535">
        <f ca="1">'Basket Options'!Q1539</f>
        <v>426.83925914458234</v>
      </c>
      <c r="B1535">
        <f ca="1">'Basket Options'!R1539</f>
        <v>625.69149227557955</v>
      </c>
      <c r="C1535" s="65">
        <f ca="1">'Basket Options'!T1539</f>
        <v>8560364.5106599927</v>
      </c>
    </row>
    <row r="1536" spans="1:3" x14ac:dyDescent="0.2">
      <c r="A1536">
        <f ca="1">'Basket Options'!Q1540</f>
        <v>154.97546805176023</v>
      </c>
      <c r="B1536">
        <f ca="1">'Basket Options'!R1540</f>
        <v>434.81055098373173</v>
      </c>
      <c r="C1536" s="65">
        <f ca="1">'Basket Options'!T1540</f>
        <v>0</v>
      </c>
    </row>
    <row r="1537" spans="1:3" x14ac:dyDescent="0.2">
      <c r="A1537">
        <f ca="1">'Basket Options'!Q1541</f>
        <v>114.75938552861575</v>
      </c>
      <c r="B1537">
        <f ca="1">'Basket Options'!R1541</f>
        <v>445.92831440227479</v>
      </c>
      <c r="C1537" s="65">
        <f ca="1">'Basket Options'!T1541</f>
        <v>0</v>
      </c>
    </row>
    <row r="1538" spans="1:3" x14ac:dyDescent="0.2">
      <c r="A1538">
        <f ca="1">'Basket Options'!Q1542</f>
        <v>230.16939174529776</v>
      </c>
      <c r="B1538">
        <f ca="1">'Basket Options'!R1542</f>
        <v>505.02524812962218</v>
      </c>
      <c r="C1538" s="65">
        <f ca="1">'Basket Options'!T1542</f>
        <v>1765577.6079889834</v>
      </c>
    </row>
    <row r="1539" spans="1:3" x14ac:dyDescent="0.2">
      <c r="A1539">
        <f ca="1">'Basket Options'!Q1543</f>
        <v>175.88438191537429</v>
      </c>
      <c r="B1539">
        <f ca="1">'Basket Options'!R1543</f>
        <v>417.71158807560863</v>
      </c>
      <c r="C1539" s="65">
        <f ca="1">'Basket Options'!T1543</f>
        <v>0</v>
      </c>
    </row>
    <row r="1540" spans="1:3" x14ac:dyDescent="0.2">
      <c r="A1540">
        <f ca="1">'Basket Options'!Q1544</f>
        <v>109.00097974250326</v>
      </c>
      <c r="B1540">
        <f ca="1">'Basket Options'!R1544</f>
        <v>429.46222028776475</v>
      </c>
      <c r="C1540" s="65">
        <f ca="1">'Basket Options'!T1544</f>
        <v>0</v>
      </c>
    </row>
    <row r="1541" spans="1:3" x14ac:dyDescent="0.2">
      <c r="A1541">
        <f ca="1">'Basket Options'!Q1545</f>
        <v>167.80653635182875</v>
      </c>
      <c r="B1541">
        <f ca="1">'Basket Options'!R1545</f>
        <v>569.51337229636101</v>
      </c>
      <c r="C1541" s="65">
        <f ca="1">'Basket Options'!T1545</f>
        <v>688023.3575511761</v>
      </c>
    </row>
    <row r="1542" spans="1:3" x14ac:dyDescent="0.2">
      <c r="A1542">
        <f ca="1">'Basket Options'!Q1546</f>
        <v>321.88860071224263</v>
      </c>
      <c r="B1542">
        <f ca="1">'Basket Options'!R1546</f>
        <v>474.80880409869161</v>
      </c>
      <c r="C1542" s="65">
        <f ca="1">'Basket Options'!T1546</f>
        <v>4027809.559389323</v>
      </c>
    </row>
    <row r="1543" spans="1:3" x14ac:dyDescent="0.2">
      <c r="A1543">
        <f ca="1">'Basket Options'!Q1547</f>
        <v>201.71107987315938</v>
      </c>
      <c r="B1543">
        <f ca="1">'Basket Options'!R1547</f>
        <v>509.90802227223429</v>
      </c>
      <c r="C1543" s="65">
        <f ca="1">'Basket Options'!T1547</f>
        <v>1016568.0333310552</v>
      </c>
    </row>
    <row r="1544" spans="1:3" x14ac:dyDescent="0.2">
      <c r="A1544">
        <f ca="1">'Basket Options'!Q1548</f>
        <v>178.77868182951426</v>
      </c>
      <c r="B1544">
        <f ca="1">'Basket Options'!R1548</f>
        <v>582.6277990847567</v>
      </c>
      <c r="C1544" s="65">
        <f ca="1">'Basket Options'!T1548</f>
        <v>1134003.5656887013</v>
      </c>
    </row>
    <row r="1545" spans="1:3" x14ac:dyDescent="0.2">
      <c r="A1545">
        <f ca="1">'Basket Options'!Q1549</f>
        <v>187.90133969918782</v>
      </c>
      <c r="B1545">
        <f ca="1">'Basket Options'!R1549</f>
        <v>481.21243533078183</v>
      </c>
      <c r="C1545" s="65">
        <f ca="1">'Basket Options'!T1549</f>
        <v>327478.61679901928</v>
      </c>
    </row>
    <row r="1546" spans="1:3" x14ac:dyDescent="0.2">
      <c r="A1546">
        <f ca="1">'Basket Options'!Q1550</f>
        <v>94.812336218926916</v>
      </c>
      <c r="B1546">
        <f ca="1">'Basket Options'!R1550</f>
        <v>360.67034750343151</v>
      </c>
      <c r="C1546" s="65">
        <f ca="1">'Basket Options'!T1550</f>
        <v>0</v>
      </c>
    </row>
    <row r="1547" spans="1:3" x14ac:dyDescent="0.2">
      <c r="A1547">
        <f ca="1">'Basket Options'!Q1551</f>
        <v>231.82156111558137</v>
      </c>
      <c r="B1547">
        <f ca="1">'Basket Options'!R1551</f>
        <v>513.86503374427866</v>
      </c>
      <c r="C1547" s="65">
        <f ca="1">'Basket Options'!T1551</f>
        <v>1904691.9391554464</v>
      </c>
    </row>
    <row r="1548" spans="1:3" x14ac:dyDescent="0.2">
      <c r="A1548">
        <f ca="1">'Basket Options'!Q1552</f>
        <v>136.43007271039596</v>
      </c>
      <c r="B1548">
        <f ca="1">'Basket Options'!R1552</f>
        <v>429.99930606376444</v>
      </c>
      <c r="C1548" s="65">
        <f ca="1">'Basket Options'!T1552</f>
        <v>0</v>
      </c>
    </row>
    <row r="1549" spans="1:3" x14ac:dyDescent="0.2">
      <c r="A1549">
        <f ca="1">'Basket Options'!Q1553</f>
        <v>286.16019526080817</v>
      </c>
      <c r="B1549">
        <f ca="1">'Basket Options'!R1553</f>
        <v>473.90449605335914</v>
      </c>
      <c r="C1549" s="65">
        <f ca="1">'Basket Options'!T1553</f>
        <v>3013719.2979747131</v>
      </c>
    </row>
    <row r="1550" spans="1:3" x14ac:dyDescent="0.2">
      <c r="A1550">
        <f ca="1">'Basket Options'!Q1554</f>
        <v>210.56308195233311</v>
      </c>
      <c r="B1550">
        <f ca="1">'Basket Options'!R1554</f>
        <v>474.79575897873946</v>
      </c>
      <c r="C1550" s="65">
        <f ca="1">'Basket Options'!T1554</f>
        <v>897421.88395085</v>
      </c>
    </row>
    <row r="1551" spans="1:3" x14ac:dyDescent="0.2">
      <c r="A1551">
        <f ca="1">'Basket Options'!Q1555</f>
        <v>132.47735103470316</v>
      </c>
      <c r="B1551">
        <f ca="1">'Basket Options'!R1555</f>
        <v>413.72800051008335</v>
      </c>
      <c r="C1551" s="65">
        <f ca="1">'Basket Options'!T1555</f>
        <v>0</v>
      </c>
    </row>
    <row r="1552" spans="1:3" x14ac:dyDescent="0.2">
      <c r="A1552">
        <f ca="1">'Basket Options'!Q1556</f>
        <v>130.69782304198907</v>
      </c>
      <c r="B1552">
        <f ca="1">'Basket Options'!R1556</f>
        <v>425.09380001089909</v>
      </c>
      <c r="C1552" s="65">
        <f ca="1">'Basket Options'!T1556</f>
        <v>0</v>
      </c>
    </row>
    <row r="1553" spans="1:3" x14ac:dyDescent="0.2">
      <c r="A1553">
        <f ca="1">'Basket Options'!Q1557</f>
        <v>200.52151656961652</v>
      </c>
      <c r="B1553">
        <f ca="1">'Basket Options'!R1557</f>
        <v>564.47433481676944</v>
      </c>
      <c r="C1553" s="65">
        <f ca="1">'Basket Options'!T1557</f>
        <v>1555083.9804538544</v>
      </c>
    </row>
    <row r="1554" spans="1:3" x14ac:dyDescent="0.2">
      <c r="A1554">
        <f ca="1">'Basket Options'!Q1558</f>
        <v>163.38977780677635</v>
      </c>
      <c r="B1554">
        <f ca="1">'Basket Options'!R1558</f>
        <v>553.44334300114701</v>
      </c>
      <c r="C1554" s="65">
        <f ca="1">'Basket Options'!T1558</f>
        <v>395386.89370895922</v>
      </c>
    </row>
    <row r="1555" spans="1:3" x14ac:dyDescent="0.2">
      <c r="A1555">
        <f ca="1">'Basket Options'!Q1559</f>
        <v>126.16006406455662</v>
      </c>
      <c r="B1555">
        <f ca="1">'Basket Options'!R1559</f>
        <v>442.23686879449633</v>
      </c>
      <c r="C1555" s="65">
        <f ca="1">'Basket Options'!T1559</f>
        <v>0</v>
      </c>
    </row>
    <row r="1556" spans="1:3" x14ac:dyDescent="0.2">
      <c r="A1556">
        <f ca="1">'Basket Options'!Q1560</f>
        <v>117.79015079353053</v>
      </c>
      <c r="B1556">
        <f ca="1">'Basket Options'!R1560</f>
        <v>524.18280808682528</v>
      </c>
      <c r="C1556" s="65">
        <f ca="1">'Basket Options'!T1560</f>
        <v>0</v>
      </c>
    </row>
    <row r="1557" spans="1:3" x14ac:dyDescent="0.2">
      <c r="A1557">
        <f ca="1">'Basket Options'!Q1561</f>
        <v>258.22474453077302</v>
      </c>
      <c r="B1557">
        <f ca="1">'Basket Options'!R1561</f>
        <v>604.13897261377178</v>
      </c>
      <c r="C1557" s="65">
        <f ca="1">'Basket Options'!T1561</f>
        <v>3593348.0776538327</v>
      </c>
    </row>
    <row r="1558" spans="1:3" x14ac:dyDescent="0.2">
      <c r="A1558">
        <f ca="1">'Basket Options'!Q1562</f>
        <v>150.37737872000784</v>
      </c>
      <c r="B1558">
        <f ca="1">'Basket Options'!R1562</f>
        <v>475.38247609323452</v>
      </c>
      <c r="C1558" s="65">
        <f ca="1">'Basket Options'!T1562</f>
        <v>0</v>
      </c>
    </row>
    <row r="1559" spans="1:3" x14ac:dyDescent="0.2">
      <c r="A1559">
        <f ca="1">'Basket Options'!Q1563</f>
        <v>110.73837903077094</v>
      </c>
      <c r="B1559">
        <f ca="1">'Basket Options'!R1563</f>
        <v>453.48043113002404</v>
      </c>
      <c r="C1559" s="65">
        <f ca="1">'Basket Options'!T1563</f>
        <v>0</v>
      </c>
    </row>
    <row r="1560" spans="1:3" x14ac:dyDescent="0.2">
      <c r="A1560">
        <f ca="1">'Basket Options'!Q1564</f>
        <v>127.82076829661423</v>
      </c>
      <c r="B1560">
        <f ca="1">'Basket Options'!R1564</f>
        <v>496.07372172908094</v>
      </c>
      <c r="C1560" s="65">
        <f ca="1">'Basket Options'!T1564</f>
        <v>0</v>
      </c>
    </row>
    <row r="1561" spans="1:3" x14ac:dyDescent="0.2">
      <c r="A1561">
        <f ca="1">'Basket Options'!Q1565</f>
        <v>201.30699817128695</v>
      </c>
      <c r="B1561">
        <f ca="1">'Basket Options'!R1565</f>
        <v>511.20092070853531</v>
      </c>
      <c r="C1561" s="65">
        <f ca="1">'Basket Options'!T1565</f>
        <v>1018758.2254471146</v>
      </c>
    </row>
    <row r="1562" spans="1:3" x14ac:dyDescent="0.2">
      <c r="A1562">
        <f ca="1">'Basket Options'!Q1566</f>
        <v>134.10300829212963</v>
      </c>
      <c r="B1562">
        <f ca="1">'Basket Options'!R1566</f>
        <v>442.09947082287101</v>
      </c>
      <c r="C1562" s="65">
        <f ca="1">'Basket Options'!T1566</f>
        <v>0</v>
      </c>
    </row>
    <row r="1563" spans="1:3" x14ac:dyDescent="0.2">
      <c r="A1563">
        <f ca="1">'Basket Options'!Q1567</f>
        <v>143.88508898844745</v>
      </c>
      <c r="B1563">
        <f ca="1">'Basket Options'!R1567</f>
        <v>502.85528163684666</v>
      </c>
      <c r="C1563" s="65">
        <f ca="1">'Basket Options'!T1567</f>
        <v>0</v>
      </c>
    </row>
    <row r="1564" spans="1:3" x14ac:dyDescent="0.2">
      <c r="A1564">
        <f ca="1">'Basket Options'!Q1568</f>
        <v>148.4315292320662</v>
      </c>
      <c r="B1564">
        <f ca="1">'Basket Options'!R1568</f>
        <v>416.96620063256131</v>
      </c>
      <c r="C1564" s="65">
        <f ca="1">'Basket Options'!T1568</f>
        <v>0</v>
      </c>
    </row>
    <row r="1565" spans="1:3" x14ac:dyDescent="0.2">
      <c r="A1565">
        <f ca="1">'Basket Options'!Q1569</f>
        <v>140.94521623135364</v>
      </c>
      <c r="B1565">
        <f ca="1">'Basket Options'!R1569</f>
        <v>401.20618014223459</v>
      </c>
      <c r="C1565" s="65">
        <f ca="1">'Basket Options'!T1569</f>
        <v>0</v>
      </c>
    </row>
    <row r="1566" spans="1:3" x14ac:dyDescent="0.2">
      <c r="A1566">
        <f ca="1">'Basket Options'!Q1570</f>
        <v>169.5831893830383</v>
      </c>
      <c r="B1566">
        <f ca="1">'Basket Options'!R1570</f>
        <v>412.50509181492106</v>
      </c>
      <c r="C1566" s="65">
        <f ca="1">'Basket Options'!T1570</f>
        <v>0</v>
      </c>
    </row>
    <row r="1567" spans="1:3" x14ac:dyDescent="0.2">
      <c r="A1567">
        <f ca="1">'Basket Options'!Q1571</f>
        <v>147.36611667787739</v>
      </c>
      <c r="B1567">
        <f ca="1">'Basket Options'!R1571</f>
        <v>408.69152986708258</v>
      </c>
      <c r="C1567" s="65">
        <f ca="1">'Basket Options'!T1571</f>
        <v>0</v>
      </c>
    </row>
    <row r="1568" spans="1:3" x14ac:dyDescent="0.2">
      <c r="A1568">
        <f ca="1">'Basket Options'!Q1572</f>
        <v>140.38121041065119</v>
      </c>
      <c r="B1568">
        <f ca="1">'Basket Options'!R1572</f>
        <v>392.51896745732807</v>
      </c>
      <c r="C1568" s="65">
        <f ca="1">'Basket Options'!T1572</f>
        <v>0</v>
      </c>
    </row>
    <row r="1569" spans="1:3" x14ac:dyDescent="0.2">
      <c r="A1569">
        <f ca="1">'Basket Options'!Q1573</f>
        <v>143.1127385776619</v>
      </c>
      <c r="B1569">
        <f ca="1">'Basket Options'!R1573</f>
        <v>431.07155584470456</v>
      </c>
      <c r="C1569" s="65">
        <f ca="1">'Basket Options'!T1573</f>
        <v>0</v>
      </c>
    </row>
    <row r="1570" spans="1:3" x14ac:dyDescent="0.2">
      <c r="A1570">
        <f ca="1">'Basket Options'!Q1574</f>
        <v>169.37531786926007</v>
      </c>
      <c r="B1570">
        <f ca="1">'Basket Options'!R1574</f>
        <v>600.88620093147824</v>
      </c>
      <c r="C1570" s="65">
        <f ca="1">'Basket Options'!T1574</f>
        <v>1060984.3460116088</v>
      </c>
    </row>
    <row r="1571" spans="1:3" x14ac:dyDescent="0.2">
      <c r="A1571">
        <f ca="1">'Basket Options'!Q1575</f>
        <v>155.94742574686541</v>
      </c>
      <c r="B1571">
        <f ca="1">'Basket Options'!R1575</f>
        <v>442.84047473445628</v>
      </c>
      <c r="C1571" s="65">
        <f ca="1">'Basket Options'!T1575</f>
        <v>0</v>
      </c>
    </row>
    <row r="1572" spans="1:3" x14ac:dyDescent="0.2">
      <c r="A1572">
        <f ca="1">'Basket Options'!Q1576</f>
        <v>124.07931825172105</v>
      </c>
      <c r="B1572">
        <f ca="1">'Basket Options'!R1576</f>
        <v>394.17582965875602</v>
      </c>
      <c r="C1572" s="65">
        <f ca="1">'Basket Options'!T1576</f>
        <v>0</v>
      </c>
    </row>
    <row r="1573" spans="1:3" x14ac:dyDescent="0.2">
      <c r="A1573">
        <f ca="1">'Basket Options'!Q1577</f>
        <v>222.76061751344929</v>
      </c>
      <c r="B1573">
        <f ca="1">'Basket Options'!R1577</f>
        <v>491.1895556640186</v>
      </c>
      <c r="C1573" s="65">
        <f ca="1">'Basket Options'!T1577</f>
        <v>1412231.9657134097</v>
      </c>
    </row>
    <row r="1574" spans="1:3" x14ac:dyDescent="0.2">
      <c r="A1574">
        <f ca="1">'Basket Options'!Q1578</f>
        <v>195.68767722591426</v>
      </c>
      <c r="B1574">
        <f ca="1">'Basket Options'!R1578</f>
        <v>493.96342337733682</v>
      </c>
      <c r="C1574" s="65">
        <f ca="1">'Basket Options'!T1578</f>
        <v>680070.71207950264</v>
      </c>
    </row>
    <row r="1575" spans="1:3" x14ac:dyDescent="0.2">
      <c r="A1575">
        <f ca="1">'Basket Options'!Q1579</f>
        <v>144.81833357773147</v>
      </c>
      <c r="B1575">
        <f ca="1">'Basket Options'!R1579</f>
        <v>427.18156410363332</v>
      </c>
      <c r="C1575" s="65">
        <f ca="1">'Basket Options'!T1579</f>
        <v>0</v>
      </c>
    </row>
    <row r="1576" spans="1:3" x14ac:dyDescent="0.2">
      <c r="A1576">
        <f ca="1">'Basket Options'!Q1580</f>
        <v>152.57571778279399</v>
      </c>
      <c r="B1576">
        <f ca="1">'Basket Options'!R1580</f>
        <v>463.37819066492909</v>
      </c>
      <c r="C1576" s="65">
        <f ca="1">'Basket Options'!T1580</f>
        <v>0</v>
      </c>
    </row>
    <row r="1577" spans="1:3" x14ac:dyDescent="0.2">
      <c r="A1577">
        <f ca="1">'Basket Options'!Q1581</f>
        <v>204.44819521569406</v>
      </c>
      <c r="B1577">
        <f ca="1">'Basket Options'!R1581</f>
        <v>533.81329491020119</v>
      </c>
      <c r="C1577" s="65">
        <f ca="1">'Basket Options'!T1581</f>
        <v>1344105.3103236146</v>
      </c>
    </row>
    <row r="1578" spans="1:3" x14ac:dyDescent="0.2">
      <c r="A1578">
        <f ca="1">'Basket Options'!Q1582</f>
        <v>166.67304610694734</v>
      </c>
      <c r="B1578">
        <f ca="1">'Basket Options'!R1582</f>
        <v>514.08017290170221</v>
      </c>
      <c r="C1578" s="65">
        <f ca="1">'Basket Options'!T1582</f>
        <v>75101.082790788263</v>
      </c>
    </row>
    <row r="1579" spans="1:3" x14ac:dyDescent="0.2">
      <c r="A1579">
        <f ca="1">'Basket Options'!Q1583</f>
        <v>278.2998770730652</v>
      </c>
      <c r="B1579">
        <f ca="1">'Basket Options'!R1583</f>
        <v>436.68590384267145</v>
      </c>
      <c r="C1579" s="65">
        <f ca="1">'Basket Options'!T1583</f>
        <v>2402577.5876193307</v>
      </c>
    </row>
    <row r="1580" spans="1:3" x14ac:dyDescent="0.2">
      <c r="A1580">
        <f ca="1">'Basket Options'!Q1584</f>
        <v>267.00861406924815</v>
      </c>
      <c r="B1580">
        <f ca="1">'Basket Options'!R1584</f>
        <v>512.51505428149562</v>
      </c>
      <c r="C1580" s="65">
        <f ca="1">'Basket Options'!T1584</f>
        <v>2879931.0093777552</v>
      </c>
    </row>
    <row r="1581" spans="1:3" x14ac:dyDescent="0.2">
      <c r="A1581">
        <f ca="1">'Basket Options'!Q1585</f>
        <v>78.408812987036839</v>
      </c>
      <c r="B1581">
        <f ca="1">'Basket Options'!R1585</f>
        <v>364.48712571549942</v>
      </c>
      <c r="C1581" s="65">
        <f ca="1">'Basket Options'!T1585</f>
        <v>0</v>
      </c>
    </row>
    <row r="1582" spans="1:3" x14ac:dyDescent="0.2">
      <c r="A1582">
        <f ca="1">'Basket Options'!Q1586</f>
        <v>198.70811737678517</v>
      </c>
      <c r="B1582">
        <f ca="1">'Basket Options'!R1586</f>
        <v>588.34982986198122</v>
      </c>
      <c r="C1582" s="65">
        <f ca="1">'Basket Options'!T1586</f>
        <v>1754357.7610137314</v>
      </c>
    </row>
    <row r="1583" spans="1:3" x14ac:dyDescent="0.2">
      <c r="A1583">
        <f ca="1">'Basket Options'!Q1587</f>
        <v>169.83394267869753</v>
      </c>
      <c r="B1583">
        <f ca="1">'Basket Options'!R1587</f>
        <v>510.17746245332637</v>
      </c>
      <c r="C1583" s="65">
        <f ca="1">'Basket Options'!T1587</f>
        <v>123070.96167538315</v>
      </c>
    </row>
    <row r="1584" spans="1:3" x14ac:dyDescent="0.2">
      <c r="A1584">
        <f ca="1">'Basket Options'!Q1588</f>
        <v>115.83051154699214</v>
      </c>
      <c r="B1584">
        <f ca="1">'Basket Options'!R1588</f>
        <v>430.74952733849852</v>
      </c>
      <c r="C1584" s="65">
        <f ca="1">'Basket Options'!T1588</f>
        <v>0</v>
      </c>
    </row>
    <row r="1585" spans="1:3" x14ac:dyDescent="0.2">
      <c r="A1585">
        <f ca="1">'Basket Options'!Q1589</f>
        <v>197.74151423505469</v>
      </c>
      <c r="B1585">
        <f ca="1">'Basket Options'!R1589</f>
        <v>497.61221707491131</v>
      </c>
      <c r="C1585" s="65">
        <f ca="1">'Basket Options'!T1589</f>
        <v>776067.15664048865</v>
      </c>
    </row>
    <row r="1586" spans="1:3" x14ac:dyDescent="0.2">
      <c r="A1586">
        <f ca="1">'Basket Options'!Q1590</f>
        <v>175.97137548783945</v>
      </c>
      <c r="B1586">
        <f ca="1">'Basket Options'!R1590</f>
        <v>492.89213843458111</v>
      </c>
      <c r="C1586" s="65">
        <f ca="1">'Basket Options'!T1590</f>
        <v>114458.53103834763</v>
      </c>
    </row>
    <row r="1587" spans="1:3" x14ac:dyDescent="0.2">
      <c r="A1587">
        <f ca="1">'Basket Options'!Q1591</f>
        <v>204.29682415754814</v>
      </c>
      <c r="B1587">
        <f ca="1">'Basket Options'!R1591</f>
        <v>460.48092339525351</v>
      </c>
      <c r="C1587" s="65">
        <f ca="1">'Basket Options'!T1591</f>
        <v>571179.14069098607</v>
      </c>
    </row>
    <row r="1588" spans="1:3" x14ac:dyDescent="0.2">
      <c r="A1588">
        <f ca="1">'Basket Options'!Q1592</f>
        <v>240.4774685163556</v>
      </c>
      <c r="B1588">
        <f ca="1">'Basket Options'!R1592</f>
        <v>441.56736635994491</v>
      </c>
      <c r="C1588" s="65">
        <f ca="1">'Basket Options'!T1592</f>
        <v>1390254.5939278305</v>
      </c>
    </row>
    <row r="1589" spans="1:3" x14ac:dyDescent="0.2">
      <c r="A1589">
        <f ca="1">'Basket Options'!Q1593</f>
        <v>102.70563255857853</v>
      </c>
      <c r="B1589">
        <f ca="1">'Basket Options'!R1593</f>
        <v>410.74257485899568</v>
      </c>
      <c r="C1589" s="65">
        <f ca="1">'Basket Options'!T1593</f>
        <v>0</v>
      </c>
    </row>
    <row r="1590" spans="1:3" x14ac:dyDescent="0.2">
      <c r="A1590">
        <f ca="1">'Basket Options'!Q1594</f>
        <v>180.01596351425493</v>
      </c>
      <c r="B1590">
        <f ca="1">'Basket Options'!R1594</f>
        <v>469.02465924378816</v>
      </c>
      <c r="C1590" s="65">
        <f ca="1">'Basket Options'!T1594</f>
        <v>0</v>
      </c>
    </row>
    <row r="1591" spans="1:3" x14ac:dyDescent="0.2">
      <c r="A1591">
        <f ca="1">'Basket Options'!Q1595</f>
        <v>172.92804645916638</v>
      </c>
      <c r="B1591">
        <f ca="1">'Basket Options'!R1595</f>
        <v>411.38920029957643</v>
      </c>
      <c r="C1591" s="65">
        <f ca="1">'Basket Options'!T1595</f>
        <v>0</v>
      </c>
    </row>
    <row r="1592" spans="1:3" x14ac:dyDescent="0.2">
      <c r="A1592">
        <f ca="1">'Basket Options'!Q1596</f>
        <v>291.07879183755108</v>
      </c>
      <c r="B1592">
        <f ca="1">'Basket Options'!R1596</f>
        <v>733.61577112737382</v>
      </c>
      <c r="C1592" s="65">
        <f ca="1">'Basket Options'!T1596</f>
        <v>5874313.9818453938</v>
      </c>
    </row>
    <row r="1593" spans="1:3" x14ac:dyDescent="0.2">
      <c r="A1593">
        <f ca="1">'Basket Options'!Q1597</f>
        <v>253.75676862158369</v>
      </c>
      <c r="B1593">
        <f ca="1">'Basket Options'!R1597</f>
        <v>473.96113608571403</v>
      </c>
      <c r="C1593" s="65">
        <f ca="1">'Basket Options'!T1597</f>
        <v>2103193.4485521447</v>
      </c>
    </row>
    <row r="1594" spans="1:3" x14ac:dyDescent="0.2">
      <c r="A1594">
        <f ca="1">'Basket Options'!Q1598</f>
        <v>230.29192405404254</v>
      </c>
      <c r="B1594">
        <f ca="1">'Basket Options'!R1598</f>
        <v>695.96198008493741</v>
      </c>
      <c r="C1594" s="65">
        <f ca="1">'Basket Options'!T1598</f>
        <v>3770421.7958018817</v>
      </c>
    </row>
    <row r="1595" spans="1:3" x14ac:dyDescent="0.2">
      <c r="A1595">
        <f ca="1">'Basket Options'!Q1599</f>
        <v>207.06406335841081</v>
      </c>
      <c r="B1595">
        <f ca="1">'Basket Options'!R1599</f>
        <v>512.5879034531149</v>
      </c>
      <c r="C1595" s="65">
        <f ca="1">'Basket Options'!T1599</f>
        <v>1195173.7375073452</v>
      </c>
    </row>
    <row r="1596" spans="1:3" x14ac:dyDescent="0.2">
      <c r="A1596">
        <f ca="1">'Basket Options'!Q1600</f>
        <v>136.38135063050478</v>
      </c>
      <c r="B1596">
        <f ca="1">'Basket Options'!R1600</f>
        <v>487.01201597234694</v>
      </c>
      <c r="C1596" s="65">
        <f ca="1">'Basket Options'!T1600</f>
        <v>0</v>
      </c>
    </row>
    <row r="1597" spans="1:3" x14ac:dyDescent="0.2">
      <c r="A1597">
        <f ca="1">'Basket Options'!Q1601</f>
        <v>139.47715770388439</v>
      </c>
      <c r="B1597">
        <f ca="1">'Basket Options'!R1601</f>
        <v>531.30304372357818</v>
      </c>
      <c r="C1597" s="65">
        <f ca="1">'Basket Options'!T1601</f>
        <v>0</v>
      </c>
    </row>
    <row r="1598" spans="1:3" x14ac:dyDescent="0.2">
      <c r="A1598">
        <f ca="1">'Basket Options'!Q1602</f>
        <v>116.32262409095955</v>
      </c>
      <c r="B1598">
        <f ca="1">'Basket Options'!R1602</f>
        <v>431.26946998538432</v>
      </c>
      <c r="C1598" s="65">
        <f ca="1">'Basket Options'!T1602</f>
        <v>0</v>
      </c>
    </row>
    <row r="1599" spans="1:3" x14ac:dyDescent="0.2">
      <c r="A1599">
        <f ca="1">'Basket Options'!Q1603</f>
        <v>220.202159534158</v>
      </c>
      <c r="B1599">
        <f ca="1">'Basket Options'!R1603</f>
        <v>508.34636661071477</v>
      </c>
      <c r="C1599" s="65">
        <f ca="1">'Basket Options'!T1603</f>
        <v>1520130.9365949668</v>
      </c>
    </row>
    <row r="1600" spans="1:3" x14ac:dyDescent="0.2">
      <c r="A1600">
        <f ca="1">'Basket Options'!Q1604</f>
        <v>140.65091458426625</v>
      </c>
      <c r="B1600">
        <f ca="1">'Basket Options'!R1604</f>
        <v>430.16978010557631</v>
      </c>
      <c r="C1600" s="65">
        <f ca="1">'Basket Options'!T1604</f>
        <v>0</v>
      </c>
    </row>
    <row r="1601" spans="1:3" x14ac:dyDescent="0.2">
      <c r="A1601">
        <f ca="1">'Basket Options'!Q1605</f>
        <v>123.98632227084731</v>
      </c>
      <c r="B1601">
        <f ca="1">'Basket Options'!R1605</f>
        <v>347.62363238203829</v>
      </c>
      <c r="C1601" s="65">
        <f ca="1">'Basket Options'!T1605</f>
        <v>0</v>
      </c>
    </row>
    <row r="1602" spans="1:3" x14ac:dyDescent="0.2">
      <c r="A1602">
        <f ca="1">'Basket Options'!Q1606</f>
        <v>225.45191237570467</v>
      </c>
      <c r="B1602">
        <f ca="1">'Basket Options'!R1606</f>
        <v>574.63304972239655</v>
      </c>
      <c r="C1602" s="65">
        <f ca="1">'Basket Options'!T1606</f>
        <v>2362560.4993702248</v>
      </c>
    </row>
    <row r="1603" spans="1:3" x14ac:dyDescent="0.2">
      <c r="A1603">
        <f ca="1">'Basket Options'!Q1607</f>
        <v>469.26048835809354</v>
      </c>
      <c r="B1603">
        <f ca="1">'Basket Options'!R1607</f>
        <v>561.69621924698777</v>
      </c>
      <c r="C1603" s="65">
        <f ca="1">'Basket Options'!T1607</f>
        <v>9082366.1817997992</v>
      </c>
    </row>
    <row r="1604" spans="1:3" x14ac:dyDescent="0.2">
      <c r="A1604">
        <f ca="1">'Basket Options'!Q1608</f>
        <v>110.58566749712075</v>
      </c>
      <c r="B1604">
        <f ca="1">'Basket Options'!R1608</f>
        <v>359.19205239769525</v>
      </c>
      <c r="C1604" s="65">
        <f ca="1">'Basket Options'!T1608</f>
        <v>0</v>
      </c>
    </row>
    <row r="1605" spans="1:3" x14ac:dyDescent="0.2">
      <c r="A1605">
        <f ca="1">'Basket Options'!Q1609</f>
        <v>109.7144206755161</v>
      </c>
      <c r="B1605">
        <f ca="1">'Basket Options'!R1609</f>
        <v>538.9054850810985</v>
      </c>
      <c r="C1605" s="65">
        <f ca="1">'Basket Options'!T1609</f>
        <v>0</v>
      </c>
    </row>
    <row r="1606" spans="1:3" x14ac:dyDescent="0.2">
      <c r="A1606">
        <f ca="1">'Basket Options'!Q1610</f>
        <v>185.78946615191407</v>
      </c>
      <c r="B1606">
        <f ca="1">'Basket Options'!R1610</f>
        <v>569.42646283912882</v>
      </c>
      <c r="C1606" s="65">
        <f ca="1">'Basket Options'!T1610</f>
        <v>1192756.392739268</v>
      </c>
    </row>
    <row r="1607" spans="1:3" x14ac:dyDescent="0.2">
      <c r="A1607">
        <f ca="1">'Basket Options'!Q1611</f>
        <v>94.668785443518317</v>
      </c>
      <c r="B1607">
        <f ca="1">'Basket Options'!R1611</f>
        <v>401.13475931401865</v>
      </c>
      <c r="C1607" s="65">
        <f ca="1">'Basket Options'!T1611</f>
        <v>0</v>
      </c>
    </row>
    <row r="1608" spans="1:3" x14ac:dyDescent="0.2">
      <c r="A1608">
        <f ca="1">'Basket Options'!Q1612</f>
        <v>155.21923260231125</v>
      </c>
      <c r="B1608">
        <f ca="1">'Basket Options'!R1612</f>
        <v>426.09540060862969</v>
      </c>
      <c r="C1608" s="65">
        <f ca="1">'Basket Options'!T1612</f>
        <v>0</v>
      </c>
    </row>
    <row r="1609" spans="1:3" x14ac:dyDescent="0.2">
      <c r="A1609">
        <f ca="1">'Basket Options'!Q1613</f>
        <v>117.7269467035723</v>
      </c>
      <c r="B1609">
        <f ca="1">'Basket Options'!R1613</f>
        <v>407.11902357247214</v>
      </c>
      <c r="C1609" s="65">
        <f ca="1">'Basket Options'!T1613</f>
        <v>0</v>
      </c>
    </row>
    <row r="1610" spans="1:3" x14ac:dyDescent="0.2">
      <c r="A1610">
        <f ca="1">'Basket Options'!Q1614</f>
        <v>134.55610288077264</v>
      </c>
      <c r="B1610">
        <f ca="1">'Basket Options'!R1614</f>
        <v>357.85371434584806</v>
      </c>
      <c r="C1610" s="65">
        <f ca="1">'Basket Options'!T1614</f>
        <v>0</v>
      </c>
    </row>
    <row r="1611" spans="1:3" x14ac:dyDescent="0.2">
      <c r="A1611">
        <f ca="1">'Basket Options'!Q1615</f>
        <v>154.91310657814989</v>
      </c>
      <c r="B1611">
        <f ca="1">'Basket Options'!R1615</f>
        <v>498.88792746537268</v>
      </c>
      <c r="C1611" s="65">
        <f ca="1">'Basket Options'!T1615</f>
        <v>0</v>
      </c>
    </row>
    <row r="1612" spans="1:3" x14ac:dyDescent="0.2">
      <c r="A1612">
        <f ca="1">'Basket Options'!Q1616</f>
        <v>137.05742530251459</v>
      </c>
      <c r="B1612">
        <f ca="1">'Basket Options'!R1616</f>
        <v>469.59733291961282</v>
      </c>
      <c r="C1612" s="65">
        <f ca="1">'Basket Options'!T1616</f>
        <v>0</v>
      </c>
    </row>
    <row r="1613" spans="1:3" x14ac:dyDescent="0.2">
      <c r="A1613">
        <f ca="1">'Basket Options'!Q1617</f>
        <v>306.4991101520859</v>
      </c>
      <c r="B1613">
        <f ca="1">'Basket Options'!R1617</f>
        <v>493.90460714507151</v>
      </c>
      <c r="C1613" s="65">
        <f ca="1">'Basket Options'!T1617</f>
        <v>3795250.0713509899</v>
      </c>
    </row>
    <row r="1614" spans="1:3" x14ac:dyDescent="0.2">
      <c r="A1614">
        <f ca="1">'Basket Options'!Q1618</f>
        <v>375.03211588681268</v>
      </c>
      <c r="B1614">
        <f ca="1">'Basket Options'!R1618</f>
        <v>555.65265129606826</v>
      </c>
      <c r="C1614" s="65">
        <f ca="1">'Basket Options'!T1618</f>
        <v>6369504.1253907867</v>
      </c>
    </row>
    <row r="1615" spans="1:3" x14ac:dyDescent="0.2">
      <c r="A1615">
        <f ca="1">'Basket Options'!Q1619</f>
        <v>112.82460368591371</v>
      </c>
      <c r="B1615">
        <f ca="1">'Basket Options'!R1619</f>
        <v>412.69223527224551</v>
      </c>
      <c r="C1615" s="65">
        <f ca="1">'Basket Options'!T1619</f>
        <v>0</v>
      </c>
    </row>
    <row r="1616" spans="1:3" x14ac:dyDescent="0.2">
      <c r="A1616">
        <f ca="1">'Basket Options'!Q1620</f>
        <v>112.35000515370174</v>
      </c>
      <c r="B1616">
        <f ca="1">'Basket Options'!R1620</f>
        <v>612.74448552036142</v>
      </c>
      <c r="C1616" s="65">
        <f ca="1">'Basket Options'!T1620</f>
        <v>0</v>
      </c>
    </row>
    <row r="1617" spans="1:3" x14ac:dyDescent="0.2">
      <c r="A1617">
        <f ca="1">'Basket Options'!Q1621</f>
        <v>244.75434120229875</v>
      </c>
      <c r="B1617">
        <f ca="1">'Basket Options'!R1621</f>
        <v>447.42638885609091</v>
      </c>
      <c r="C1617" s="65">
        <f ca="1">'Basket Options'!T1621</f>
        <v>1571925.9739157818</v>
      </c>
    </row>
    <row r="1618" spans="1:3" x14ac:dyDescent="0.2">
      <c r="A1618">
        <f ca="1">'Basket Options'!Q1622</f>
        <v>243.29536416837746</v>
      </c>
      <c r="B1618">
        <f ca="1">'Basket Options'!R1622</f>
        <v>557.21291715863822</v>
      </c>
      <c r="C1618" s="65">
        <f ca="1">'Basket Options'!T1622</f>
        <v>2681684.8473432846</v>
      </c>
    </row>
    <row r="1619" spans="1:3" x14ac:dyDescent="0.2">
      <c r="A1619">
        <f ca="1">'Basket Options'!Q1623</f>
        <v>181.37576834722134</v>
      </c>
      <c r="B1619">
        <f ca="1">'Basket Options'!R1623</f>
        <v>517.00144573032367</v>
      </c>
      <c r="C1619" s="65">
        <f ca="1">'Basket Options'!T1623</f>
        <v>519133.00853242353</v>
      </c>
    </row>
    <row r="1620" spans="1:3" x14ac:dyDescent="0.2">
      <c r="A1620">
        <f ca="1">'Basket Options'!Q1624</f>
        <v>87.41379050960839</v>
      </c>
      <c r="B1620">
        <f ca="1">'Basket Options'!R1624</f>
        <v>499.31807816267656</v>
      </c>
      <c r="C1620" s="65">
        <f ca="1">'Basket Options'!T1624</f>
        <v>0</v>
      </c>
    </row>
    <row r="1621" spans="1:3" x14ac:dyDescent="0.2">
      <c r="A1621">
        <f ca="1">'Basket Options'!Q1625</f>
        <v>200.29127058803661</v>
      </c>
      <c r="B1621">
        <f ca="1">'Basket Options'!R1625</f>
        <v>479.71030793078666</v>
      </c>
      <c r="C1621" s="65">
        <f ca="1">'Basket Options'!T1625</f>
        <v>660113.39412491955</v>
      </c>
    </row>
    <row r="1622" spans="1:3" x14ac:dyDescent="0.2">
      <c r="A1622">
        <f ca="1">'Basket Options'!Q1626</f>
        <v>246.35772368565833</v>
      </c>
      <c r="B1622">
        <f ca="1">'Basket Options'!R1626</f>
        <v>591.25274078891391</v>
      </c>
      <c r="C1622" s="65">
        <f ca="1">'Basket Options'!T1626</f>
        <v>3124597.7035427354</v>
      </c>
    </row>
    <row r="1623" spans="1:3" x14ac:dyDescent="0.2">
      <c r="A1623">
        <f ca="1">'Basket Options'!Q1627</f>
        <v>134.20393851978051</v>
      </c>
      <c r="B1623">
        <f ca="1">'Basket Options'!R1627</f>
        <v>500.73600648893324</v>
      </c>
      <c r="C1623" s="65">
        <f ca="1">'Basket Options'!T1627</f>
        <v>0</v>
      </c>
    </row>
    <row r="1624" spans="1:3" x14ac:dyDescent="0.2">
      <c r="A1624">
        <f ca="1">'Basket Options'!Q1628</f>
        <v>147.93278367630936</v>
      </c>
      <c r="B1624">
        <f ca="1">'Basket Options'!R1628</f>
        <v>379.10203596744344</v>
      </c>
      <c r="C1624" s="65">
        <f ca="1">'Basket Options'!T1628</f>
        <v>0</v>
      </c>
    </row>
    <row r="1625" spans="1:3" x14ac:dyDescent="0.2">
      <c r="A1625">
        <f ca="1">'Basket Options'!Q1629</f>
        <v>133.92023523920341</v>
      </c>
      <c r="B1625">
        <f ca="1">'Basket Options'!R1629</f>
        <v>467.86597657960215</v>
      </c>
      <c r="C1625" s="65">
        <f ca="1">'Basket Options'!T1629</f>
        <v>0</v>
      </c>
    </row>
    <row r="1626" spans="1:3" x14ac:dyDescent="0.2">
      <c r="A1626">
        <f ca="1">'Basket Options'!Q1630</f>
        <v>116.83454005592</v>
      </c>
      <c r="B1626">
        <f ca="1">'Basket Options'!R1630</f>
        <v>425.92571848246138</v>
      </c>
      <c r="C1626" s="65">
        <f ca="1">'Basket Options'!T1630</f>
        <v>0</v>
      </c>
    </row>
    <row r="1627" spans="1:3" x14ac:dyDescent="0.2">
      <c r="A1627">
        <f ca="1">'Basket Options'!Q1631</f>
        <v>66.266593228208208</v>
      </c>
      <c r="B1627">
        <f ca="1">'Basket Options'!R1631</f>
        <v>370.0786954506238</v>
      </c>
      <c r="C1627" s="65">
        <f ca="1">'Basket Options'!T1631</f>
        <v>0</v>
      </c>
    </row>
    <row r="1628" spans="1:3" x14ac:dyDescent="0.2">
      <c r="A1628">
        <f ca="1">'Basket Options'!Q1632</f>
        <v>243.723746591344</v>
      </c>
      <c r="B1628">
        <f ca="1">'Basket Options'!R1632</f>
        <v>512.54773780029814</v>
      </c>
      <c r="C1628" s="65">
        <f ca="1">'Basket Options'!T1632</f>
        <v>2225549.6942781359</v>
      </c>
    </row>
    <row r="1629" spans="1:3" x14ac:dyDescent="0.2">
      <c r="A1629">
        <f ca="1">'Basket Options'!Q1633</f>
        <v>148.7877918355268</v>
      </c>
      <c r="B1629">
        <f ca="1">'Basket Options'!R1633</f>
        <v>460.83842381159758</v>
      </c>
      <c r="C1629" s="65">
        <f ca="1">'Basket Options'!T1633</f>
        <v>0</v>
      </c>
    </row>
    <row r="1630" spans="1:3" x14ac:dyDescent="0.2">
      <c r="A1630">
        <f ca="1">'Basket Options'!Q1634</f>
        <v>217.18863583198768</v>
      </c>
      <c r="B1630">
        <f ca="1">'Basket Options'!R1634</f>
        <v>445.40873811401292</v>
      </c>
      <c r="C1630" s="65">
        <f ca="1">'Basket Options'!T1634</f>
        <v>775684.45523491316</v>
      </c>
    </row>
    <row r="1631" spans="1:3" x14ac:dyDescent="0.2">
      <c r="A1631">
        <f ca="1">'Basket Options'!Q1635</f>
        <v>163.88895591144032</v>
      </c>
      <c r="B1631">
        <f ca="1">'Basket Options'!R1635</f>
        <v>543.04311286301788</v>
      </c>
      <c r="C1631" s="65">
        <f ca="1">'Basket Options'!T1635</f>
        <v>300407.57134803198</v>
      </c>
    </row>
    <row r="1632" spans="1:3" x14ac:dyDescent="0.2">
      <c r="A1632">
        <f ca="1">'Basket Options'!Q1636</f>
        <v>270.94591515064798</v>
      </c>
      <c r="B1632">
        <f ca="1">'Basket Options'!R1636</f>
        <v>401.31557172453643</v>
      </c>
      <c r="C1632" s="65">
        <f ca="1">'Basket Options'!T1636</f>
        <v>1825047.0650225095</v>
      </c>
    </row>
    <row r="1633" spans="1:3" x14ac:dyDescent="0.2">
      <c r="A1633">
        <f ca="1">'Basket Options'!Q1637</f>
        <v>97.77656890471934</v>
      </c>
      <c r="B1633">
        <f ca="1">'Basket Options'!R1637</f>
        <v>420.08688936160002</v>
      </c>
      <c r="C1633" s="65">
        <f ca="1">'Basket Options'!T1637</f>
        <v>0</v>
      </c>
    </row>
    <row r="1634" spans="1:3" x14ac:dyDescent="0.2">
      <c r="A1634">
        <f ca="1">'Basket Options'!Q1638</f>
        <v>137.26924752334793</v>
      </c>
      <c r="B1634">
        <f ca="1">'Basket Options'!R1638</f>
        <v>419.84056720549984</v>
      </c>
      <c r="C1634" s="65">
        <f ca="1">'Basket Options'!T1638</f>
        <v>0</v>
      </c>
    </row>
    <row r="1635" spans="1:3" x14ac:dyDescent="0.2">
      <c r="A1635">
        <f ca="1">'Basket Options'!Q1639</f>
        <v>165.56046756281447</v>
      </c>
      <c r="B1635">
        <f ca="1">'Basket Options'!R1639</f>
        <v>595.78936368115887</v>
      </c>
      <c r="C1635" s="65">
        <f ca="1">'Basket Options'!T1639</f>
        <v>900293.33703712374</v>
      </c>
    </row>
    <row r="1636" spans="1:3" x14ac:dyDescent="0.2">
      <c r="A1636">
        <f ca="1">'Basket Options'!Q1640</f>
        <v>164.55392698762262</v>
      </c>
      <c r="B1636">
        <f ca="1">'Basket Options'!R1640</f>
        <v>468.52445605043079</v>
      </c>
      <c r="C1636" s="65">
        <f ca="1">'Basket Options'!T1640</f>
        <v>0</v>
      </c>
    </row>
    <row r="1637" spans="1:3" x14ac:dyDescent="0.2">
      <c r="A1637">
        <f ca="1">'Basket Options'!Q1641</f>
        <v>194.46032025580939</v>
      </c>
      <c r="B1637">
        <f ca="1">'Basket Options'!R1641</f>
        <v>429.10571390602848</v>
      </c>
      <c r="C1637" s="65">
        <f ca="1">'Basket Options'!T1641</f>
        <v>0</v>
      </c>
    </row>
    <row r="1638" spans="1:3" x14ac:dyDescent="0.2">
      <c r="A1638">
        <f ca="1">'Basket Options'!Q1642</f>
        <v>177.0353098815869</v>
      </c>
      <c r="B1638">
        <f ca="1">'Basket Options'!R1642</f>
        <v>526.43123090992913</v>
      </c>
      <c r="C1638" s="65">
        <f ca="1">'Basket Options'!T1642</f>
        <v>495931.0056483373</v>
      </c>
    </row>
    <row r="1639" spans="1:3" x14ac:dyDescent="0.2">
      <c r="A1639">
        <f ca="1">'Basket Options'!Q1643</f>
        <v>168.49915231464462</v>
      </c>
      <c r="B1639">
        <f ca="1">'Basket Options'!R1643</f>
        <v>466.47404001762891</v>
      </c>
      <c r="C1639" s="65">
        <f ca="1">'Basket Options'!T1643</f>
        <v>0</v>
      </c>
    </row>
    <row r="1640" spans="1:3" x14ac:dyDescent="0.2">
      <c r="A1640">
        <f ca="1">'Basket Options'!Q1644</f>
        <v>236.10980438589945</v>
      </c>
      <c r="B1640">
        <f ca="1">'Basket Options'!R1644</f>
        <v>527.85236866612934</v>
      </c>
      <c r="C1640" s="65">
        <f ca="1">'Basket Options'!T1644</f>
        <v>2171884.0080810878</v>
      </c>
    </row>
    <row r="1641" spans="1:3" x14ac:dyDescent="0.2">
      <c r="A1641">
        <f ca="1">'Basket Options'!Q1645</f>
        <v>315.74138091621944</v>
      </c>
      <c r="B1641">
        <f ca="1">'Basket Options'!R1645</f>
        <v>567.714446566535</v>
      </c>
      <c r="C1641" s="65">
        <f ca="1">'Basket Options'!T1645</f>
        <v>4828798.9775126781</v>
      </c>
    </row>
    <row r="1642" spans="1:3" x14ac:dyDescent="0.2">
      <c r="A1642">
        <f ca="1">'Basket Options'!Q1646</f>
        <v>171.61287558532641</v>
      </c>
      <c r="B1642">
        <f ca="1">'Basket Options'!R1646</f>
        <v>515.66253210687967</v>
      </c>
      <c r="C1642" s="65">
        <f ca="1">'Basket Options'!T1646</f>
        <v>230585.49725252017</v>
      </c>
    </row>
    <row r="1643" spans="1:3" x14ac:dyDescent="0.2">
      <c r="A1643">
        <f ca="1">'Basket Options'!Q1647</f>
        <v>282.96174230162364</v>
      </c>
      <c r="B1643">
        <f ca="1">'Basket Options'!R1647</f>
        <v>444.64999179910149</v>
      </c>
      <c r="C1643" s="65">
        <f ca="1">'Basket Options'!T1647</f>
        <v>2617139.4840752371</v>
      </c>
    </row>
    <row r="1644" spans="1:3" x14ac:dyDescent="0.2">
      <c r="A1644">
        <f ca="1">'Basket Options'!Q1648</f>
        <v>263.5818834439529</v>
      </c>
      <c r="B1644">
        <f ca="1">'Basket Options'!R1648</f>
        <v>515.88224905009008</v>
      </c>
      <c r="C1644" s="65">
        <f ca="1">'Basket Options'!T1648</f>
        <v>2818873.133220112</v>
      </c>
    </row>
    <row r="1645" spans="1:3" x14ac:dyDescent="0.2">
      <c r="A1645">
        <f ca="1">'Basket Options'!Q1649</f>
        <v>177.88102136507061</v>
      </c>
      <c r="B1645">
        <f ca="1">'Basket Options'!R1649</f>
        <v>435.738148152478</v>
      </c>
      <c r="C1645" s="65">
        <f ca="1">'Basket Options'!T1649</f>
        <v>0</v>
      </c>
    </row>
    <row r="1646" spans="1:3" x14ac:dyDescent="0.2">
      <c r="A1646">
        <f ca="1">'Basket Options'!Q1650</f>
        <v>249.30416903622134</v>
      </c>
      <c r="B1646">
        <f ca="1">'Basket Options'!R1650</f>
        <v>610.48021531059999</v>
      </c>
      <c r="C1646" s="65">
        <f ca="1">'Basket Options'!T1650</f>
        <v>3408988.2418461815</v>
      </c>
    </row>
    <row r="1647" spans="1:3" x14ac:dyDescent="0.2">
      <c r="A1647">
        <f ca="1">'Basket Options'!Q1651</f>
        <v>175.19258971193236</v>
      </c>
      <c r="B1647">
        <f ca="1">'Basket Options'!R1651</f>
        <v>459.44968277559286</v>
      </c>
      <c r="C1647" s="65">
        <f ca="1">'Basket Options'!T1651</f>
        <v>0</v>
      </c>
    </row>
    <row r="1648" spans="1:3" x14ac:dyDescent="0.2">
      <c r="A1648">
        <f ca="1">'Basket Options'!Q1652</f>
        <v>176.64960610888073</v>
      </c>
      <c r="B1648">
        <f ca="1">'Basket Options'!R1652</f>
        <v>537.11797249416986</v>
      </c>
      <c r="C1648" s="65">
        <f ca="1">'Basket Options'!T1652</f>
        <v>597104.21225339547</v>
      </c>
    </row>
    <row r="1649" spans="1:3" x14ac:dyDescent="0.2">
      <c r="A1649">
        <f ca="1">'Basket Options'!Q1653</f>
        <v>165.56064380360249</v>
      </c>
      <c r="B1649">
        <f ca="1">'Basket Options'!R1653</f>
        <v>460.23416012185709</v>
      </c>
      <c r="C1649" s="65">
        <f ca="1">'Basket Options'!T1653</f>
        <v>0</v>
      </c>
    </row>
    <row r="1650" spans="1:3" x14ac:dyDescent="0.2">
      <c r="A1650">
        <f ca="1">'Basket Options'!Q1654</f>
        <v>154.87475367632251</v>
      </c>
      <c r="B1650">
        <f ca="1">'Basket Options'!R1654</f>
        <v>527.87251293916677</v>
      </c>
      <c r="C1650" s="65">
        <f ca="1">'Basket Options'!T1654</f>
        <v>0</v>
      </c>
    </row>
    <row r="1651" spans="1:3" x14ac:dyDescent="0.2">
      <c r="A1651">
        <f ca="1">'Basket Options'!Q1655</f>
        <v>120.4110115728991</v>
      </c>
      <c r="B1651">
        <f ca="1">'Basket Options'!R1655</f>
        <v>377.35375399571791</v>
      </c>
      <c r="C1651" s="65">
        <f ca="1">'Basket Options'!T1655</f>
        <v>0</v>
      </c>
    </row>
    <row r="1652" spans="1:3" x14ac:dyDescent="0.2">
      <c r="A1652">
        <f ca="1">'Basket Options'!Q1656</f>
        <v>110.47210374051535</v>
      </c>
      <c r="B1652">
        <f ca="1">'Basket Options'!R1656</f>
        <v>403.65148940871768</v>
      </c>
      <c r="C1652" s="65">
        <f ca="1">'Basket Options'!T1656</f>
        <v>0</v>
      </c>
    </row>
    <row r="1653" spans="1:3" x14ac:dyDescent="0.2">
      <c r="A1653">
        <f ca="1">'Basket Options'!Q1657</f>
        <v>113.07434851034982</v>
      </c>
      <c r="B1653">
        <f ca="1">'Basket Options'!R1657</f>
        <v>381.89731852032935</v>
      </c>
      <c r="C1653" s="65">
        <f ca="1">'Basket Options'!T1657</f>
        <v>0</v>
      </c>
    </row>
    <row r="1654" spans="1:3" x14ac:dyDescent="0.2">
      <c r="A1654">
        <f ca="1">'Basket Options'!Q1658</f>
        <v>140.74486364996133</v>
      </c>
      <c r="B1654">
        <f ca="1">'Basket Options'!R1658</f>
        <v>380.39528613448368</v>
      </c>
      <c r="C1654" s="65">
        <f ca="1">'Basket Options'!T1658</f>
        <v>0</v>
      </c>
    </row>
    <row r="1655" spans="1:3" x14ac:dyDescent="0.2">
      <c r="A1655">
        <f ca="1">'Basket Options'!Q1659</f>
        <v>142.9663836198313</v>
      </c>
      <c r="B1655">
        <f ca="1">'Basket Options'!R1659</f>
        <v>432.25005458364342</v>
      </c>
      <c r="C1655" s="65">
        <f ca="1">'Basket Options'!T1659</f>
        <v>0</v>
      </c>
    </row>
    <row r="1656" spans="1:3" x14ac:dyDescent="0.2">
      <c r="A1656">
        <f ca="1">'Basket Options'!Q1660</f>
        <v>267.62127046810656</v>
      </c>
      <c r="B1656">
        <f ca="1">'Basket Options'!R1660</f>
        <v>555.88283729126999</v>
      </c>
      <c r="C1656" s="65">
        <f ca="1">'Basket Options'!T1660</f>
        <v>3351738.7835093122</v>
      </c>
    </row>
    <row r="1657" spans="1:3" x14ac:dyDescent="0.2">
      <c r="A1657">
        <f ca="1">'Basket Options'!Q1661</f>
        <v>136.5715854990701</v>
      </c>
      <c r="B1657">
        <f ca="1">'Basket Options'!R1661</f>
        <v>528.19829851793588</v>
      </c>
      <c r="C1657" s="65">
        <f ca="1">'Basket Options'!T1661</f>
        <v>0</v>
      </c>
    </row>
    <row r="1658" spans="1:3" x14ac:dyDescent="0.2">
      <c r="A1658">
        <f ca="1">'Basket Options'!Q1662</f>
        <v>115.4561317313489</v>
      </c>
      <c r="B1658">
        <f ca="1">'Basket Options'!R1662</f>
        <v>421.30527924491662</v>
      </c>
      <c r="C1658" s="65">
        <f ca="1">'Basket Options'!T1662</f>
        <v>0</v>
      </c>
    </row>
    <row r="1659" spans="1:3" x14ac:dyDescent="0.2">
      <c r="A1659">
        <f ca="1">'Basket Options'!Q1663</f>
        <v>99.9406143928407</v>
      </c>
      <c r="B1659">
        <f ca="1">'Basket Options'!R1663</f>
        <v>387.83762045267406</v>
      </c>
      <c r="C1659" s="65">
        <f ca="1">'Basket Options'!T1663</f>
        <v>0</v>
      </c>
    </row>
    <row r="1660" spans="1:3" x14ac:dyDescent="0.2">
      <c r="A1660">
        <f ca="1">'Basket Options'!Q1664</f>
        <v>297.59073454232509</v>
      </c>
      <c r="B1660">
        <f ca="1">'Basket Options'!R1664</f>
        <v>593.47012544908773</v>
      </c>
      <c r="C1660" s="65">
        <f ca="1">'Basket Options'!T1664</f>
        <v>4588410.1288184337</v>
      </c>
    </row>
    <row r="1661" spans="1:3" x14ac:dyDescent="0.2">
      <c r="A1661">
        <f ca="1">'Basket Options'!Q1665</f>
        <v>275.58011288589535</v>
      </c>
      <c r="B1661">
        <f ca="1">'Basket Options'!R1665</f>
        <v>617.75233036157715</v>
      </c>
      <c r="C1661" s="65">
        <f ca="1">'Basket Options'!T1665</f>
        <v>4224041.5409756564</v>
      </c>
    </row>
    <row r="1662" spans="1:3" x14ac:dyDescent="0.2">
      <c r="A1662">
        <f ca="1">'Basket Options'!Q1666</f>
        <v>79.690511931565226</v>
      </c>
      <c r="B1662">
        <f ca="1">'Basket Options'!R1666</f>
        <v>416.2338826700539</v>
      </c>
      <c r="C1662" s="65">
        <f ca="1">'Basket Options'!T1666</f>
        <v>0</v>
      </c>
    </row>
    <row r="1663" spans="1:3" x14ac:dyDescent="0.2">
      <c r="A1663">
        <f ca="1">'Basket Options'!Q1667</f>
        <v>282.57691354043016</v>
      </c>
      <c r="B1663">
        <f ca="1">'Basket Options'!R1667</f>
        <v>524.10700382461425</v>
      </c>
      <c r="C1663" s="65">
        <f ca="1">'Basket Options'!T1667</f>
        <v>3439187.2690194212</v>
      </c>
    </row>
    <row r="1664" spans="1:3" x14ac:dyDescent="0.2">
      <c r="A1664">
        <f ca="1">'Basket Options'!Q1668</f>
        <v>243.08925108644056</v>
      </c>
      <c r="B1664">
        <f ca="1">'Basket Options'!R1668</f>
        <v>500.21570893185992</v>
      </c>
      <c r="C1664" s="65">
        <f ca="1">'Basket Options'!T1668</f>
        <v>2078444.6230722927</v>
      </c>
    </row>
    <row r="1665" spans="1:3" x14ac:dyDescent="0.2">
      <c r="A1665">
        <f ca="1">'Basket Options'!Q1669</f>
        <v>148.37777019616072</v>
      </c>
      <c r="B1665">
        <f ca="1">'Basket Options'!R1669</f>
        <v>410.94171583742349</v>
      </c>
      <c r="C1665" s="65">
        <f ca="1">'Basket Options'!T1669</f>
        <v>0</v>
      </c>
    </row>
    <row r="1666" spans="1:3" x14ac:dyDescent="0.2">
      <c r="A1666">
        <f ca="1">'Basket Options'!Q1670</f>
        <v>118.35233384114159</v>
      </c>
      <c r="B1666">
        <f ca="1">'Basket Options'!R1670</f>
        <v>436.32043335223972</v>
      </c>
      <c r="C1666" s="65">
        <f ca="1">'Basket Options'!T1670</f>
        <v>0</v>
      </c>
    </row>
    <row r="1667" spans="1:3" x14ac:dyDescent="0.2">
      <c r="A1667">
        <f ca="1">'Basket Options'!Q1671</f>
        <v>259.47453322410183</v>
      </c>
      <c r="B1667">
        <f ca="1">'Basket Options'!R1671</f>
        <v>531.90826063597262</v>
      </c>
      <c r="C1667" s="65">
        <f ca="1">'Basket Options'!T1671</f>
        <v>2871367.3131815605</v>
      </c>
    </row>
    <row r="1668" spans="1:3" x14ac:dyDescent="0.2">
      <c r="A1668">
        <f ca="1">'Basket Options'!Q1672</f>
        <v>198.3310133439536</v>
      </c>
      <c r="B1668">
        <f ca="1">'Basket Options'!R1672</f>
        <v>435.66410348930702</v>
      </c>
      <c r="C1668" s="65">
        <f ca="1">'Basket Options'!T1672</f>
        <v>143302.56598020345</v>
      </c>
    </row>
    <row r="1669" spans="1:3" x14ac:dyDescent="0.2">
      <c r="A1669">
        <f ca="1">'Basket Options'!Q1673</f>
        <v>130.15029723040314</v>
      </c>
      <c r="B1669">
        <f ca="1">'Basket Options'!R1673</f>
        <v>513.11726018060824</v>
      </c>
      <c r="C1669" s="65">
        <f ca="1">'Basket Options'!T1673</f>
        <v>0</v>
      </c>
    </row>
    <row r="1670" spans="1:3" x14ac:dyDescent="0.2">
      <c r="A1670">
        <f ca="1">'Basket Options'!Q1674</f>
        <v>205.4391880895601</v>
      </c>
      <c r="B1670">
        <f ca="1">'Basket Options'!R1674</f>
        <v>401.37165780491591</v>
      </c>
      <c r="C1670" s="65">
        <f ca="1">'Basket Options'!T1674</f>
        <v>0</v>
      </c>
    </row>
    <row r="1671" spans="1:3" x14ac:dyDescent="0.2">
      <c r="A1671">
        <f ca="1">'Basket Options'!Q1675</f>
        <v>232.90936172673966</v>
      </c>
      <c r="B1671">
        <f ca="1">'Basket Options'!R1675</f>
        <v>513.93107623756384</v>
      </c>
      <c r="C1671" s="65">
        <f ca="1">'Basket Options'!T1675</f>
        <v>1935970.9741546102</v>
      </c>
    </row>
    <row r="1672" spans="1:3" x14ac:dyDescent="0.2">
      <c r="A1672">
        <f ca="1">'Basket Options'!Q1676</f>
        <v>230.80199871693304</v>
      </c>
      <c r="B1672">
        <f ca="1">'Basket Options'!R1676</f>
        <v>486.62561398997104</v>
      </c>
      <c r="C1672" s="65">
        <f ca="1">'Basket Options'!T1676</f>
        <v>1590500.2857655995</v>
      </c>
    </row>
    <row r="1673" spans="1:3" x14ac:dyDescent="0.2">
      <c r="A1673">
        <f ca="1">'Basket Options'!Q1677</f>
        <v>150.11714999586715</v>
      </c>
      <c r="B1673">
        <f ca="1">'Basket Options'!R1677</f>
        <v>487.65950485684965</v>
      </c>
      <c r="C1673" s="65">
        <f ca="1">'Basket Options'!T1677</f>
        <v>0</v>
      </c>
    </row>
    <row r="1674" spans="1:3" x14ac:dyDescent="0.2">
      <c r="A1674">
        <f ca="1">'Basket Options'!Q1678</f>
        <v>71.279313014290437</v>
      </c>
      <c r="B1674">
        <f ca="1">'Basket Options'!R1678</f>
        <v>366.60904251539336</v>
      </c>
      <c r="C1674" s="65">
        <f ca="1">'Basket Options'!T1678</f>
        <v>0</v>
      </c>
    </row>
    <row r="1675" spans="1:3" x14ac:dyDescent="0.2">
      <c r="A1675">
        <f ca="1">'Basket Options'!Q1679</f>
        <v>134.48286263750035</v>
      </c>
      <c r="B1675">
        <f ca="1">'Basket Options'!R1679</f>
        <v>398.76013371770227</v>
      </c>
      <c r="C1675" s="65">
        <f ca="1">'Basket Options'!T1679</f>
        <v>0</v>
      </c>
    </row>
    <row r="1676" spans="1:3" x14ac:dyDescent="0.2">
      <c r="A1676">
        <f ca="1">'Basket Options'!Q1680</f>
        <v>195.67016523211177</v>
      </c>
      <c r="B1676">
        <f ca="1">'Basket Options'!R1680</f>
        <v>512.97141675094088</v>
      </c>
      <c r="C1676" s="65">
        <f ca="1">'Basket Options'!T1680</f>
        <v>878820.09637987986</v>
      </c>
    </row>
    <row r="1677" spans="1:3" x14ac:dyDescent="0.2">
      <c r="A1677">
        <f ca="1">'Basket Options'!Q1681</f>
        <v>118.298163407302</v>
      </c>
      <c r="B1677">
        <f ca="1">'Basket Options'!R1681</f>
        <v>320.65989466819104</v>
      </c>
      <c r="C1677" s="65">
        <f ca="1">'Basket Options'!T1681</f>
        <v>0</v>
      </c>
    </row>
    <row r="1678" spans="1:3" x14ac:dyDescent="0.2">
      <c r="A1678">
        <f ca="1">'Basket Options'!Q1682</f>
        <v>275.70198426811362</v>
      </c>
      <c r="B1678">
        <f ca="1">'Basket Options'!R1682</f>
        <v>573.6848265319004</v>
      </c>
      <c r="C1678" s="65">
        <f ca="1">'Basket Options'!T1682</f>
        <v>3765552.7453581989</v>
      </c>
    </row>
    <row r="1679" spans="1:3" x14ac:dyDescent="0.2">
      <c r="A1679">
        <f ca="1">'Basket Options'!Q1683</f>
        <v>144.36401364822328</v>
      </c>
      <c r="B1679">
        <f ca="1">'Basket Options'!R1683</f>
        <v>420.4478527121754</v>
      </c>
      <c r="C1679" s="65">
        <f ca="1">'Basket Options'!T1683</f>
        <v>0</v>
      </c>
    </row>
    <row r="1680" spans="1:3" x14ac:dyDescent="0.2">
      <c r="A1680">
        <f ca="1">'Basket Options'!Q1684</f>
        <v>238.02983302553787</v>
      </c>
      <c r="B1680">
        <f ca="1">'Basket Options'!R1684</f>
        <v>557.87536558959914</v>
      </c>
      <c r="C1680" s="65">
        <f ca="1">'Basket Options'!T1684</f>
        <v>2540572.4271222521</v>
      </c>
    </row>
    <row r="1681" spans="1:3" x14ac:dyDescent="0.2">
      <c r="A1681">
        <f ca="1">'Basket Options'!Q1685</f>
        <v>188.24967923094312</v>
      </c>
      <c r="B1681">
        <f ca="1">'Basket Options'!R1685</f>
        <v>489.00295496977009</v>
      </c>
      <c r="C1681" s="65">
        <f ca="1">'Basket Options'!T1685</f>
        <v>418933.45460878871</v>
      </c>
    </row>
    <row r="1682" spans="1:3" x14ac:dyDescent="0.2">
      <c r="A1682">
        <f ca="1">'Basket Options'!Q1686</f>
        <v>182.75666512317773</v>
      </c>
      <c r="B1682">
        <f ca="1">'Basket Options'!R1686</f>
        <v>487.00628680968043</v>
      </c>
      <c r="C1682" s="65">
        <f ca="1">'Basket Options'!T1686</f>
        <v>243551.80827258155</v>
      </c>
    </row>
    <row r="1683" spans="1:3" x14ac:dyDescent="0.2">
      <c r="A1683">
        <f ca="1">'Basket Options'!Q1687</f>
        <v>220.74332200832245</v>
      </c>
      <c r="B1683">
        <f ca="1">'Basket Options'!R1687</f>
        <v>448.48418802755577</v>
      </c>
      <c r="C1683" s="65">
        <f ca="1">'Basket Options'!T1687</f>
        <v>907871.98713485152</v>
      </c>
    </row>
    <row r="1684" spans="1:3" x14ac:dyDescent="0.2">
      <c r="A1684">
        <f ca="1">'Basket Options'!Q1688</f>
        <v>204.25479346790925</v>
      </c>
      <c r="B1684">
        <f ca="1">'Basket Options'!R1688</f>
        <v>473.67705772192249</v>
      </c>
      <c r="C1684" s="65">
        <f ca="1">'Basket Options'!T1688</f>
        <v>708319.2017718628</v>
      </c>
    </row>
    <row r="1685" spans="1:3" x14ac:dyDescent="0.2">
      <c r="A1685">
        <f ca="1">'Basket Options'!Q1689</f>
        <v>227.4456620188966</v>
      </c>
      <c r="B1685">
        <f ca="1">'Basket Options'!R1689</f>
        <v>394.41319611615006</v>
      </c>
      <c r="C1685" s="65">
        <f ca="1">'Basket Options'!T1689</f>
        <v>529556.2463368196</v>
      </c>
    </row>
    <row r="1686" spans="1:3" x14ac:dyDescent="0.2">
      <c r="A1686">
        <f ca="1">'Basket Options'!Q1690</f>
        <v>248.58196049658355</v>
      </c>
      <c r="B1686">
        <f ca="1">'Basket Options'!R1690</f>
        <v>595.61429078974516</v>
      </c>
      <c r="C1686" s="65">
        <f ca="1">'Basket Options'!T1690</f>
        <v>3232856.5613010451</v>
      </c>
    </row>
    <row r="1687" spans="1:3" x14ac:dyDescent="0.2">
      <c r="A1687">
        <f ca="1">'Basket Options'!Q1691</f>
        <v>277.23224776584783</v>
      </c>
      <c r="B1687">
        <f ca="1">'Basket Options'!R1691</f>
        <v>503.6778132901519</v>
      </c>
      <c r="C1687" s="65">
        <f ca="1">'Basket Options'!T1691</f>
        <v>3074767.1815874819</v>
      </c>
    </row>
    <row r="1688" spans="1:3" x14ac:dyDescent="0.2">
      <c r="A1688">
        <f ca="1">'Basket Options'!Q1692</f>
        <v>126.43967060809048</v>
      </c>
      <c r="B1688">
        <f ca="1">'Basket Options'!R1692</f>
        <v>458.90295001136559</v>
      </c>
      <c r="C1688" s="65">
        <f ca="1">'Basket Options'!T1692</f>
        <v>0</v>
      </c>
    </row>
    <row r="1689" spans="1:3" x14ac:dyDescent="0.2">
      <c r="A1689">
        <f ca="1">'Basket Options'!Q1693</f>
        <v>169.94047464914922</v>
      </c>
      <c r="B1689">
        <f ca="1">'Basket Options'!R1693</f>
        <v>389.20388911714434</v>
      </c>
      <c r="C1689" s="65">
        <f ca="1">'Basket Options'!T1693</f>
        <v>0</v>
      </c>
    </row>
    <row r="1690" spans="1:3" x14ac:dyDescent="0.2">
      <c r="A1690">
        <f ca="1">'Basket Options'!Q1694</f>
        <v>203.79827417797779</v>
      </c>
      <c r="B1690">
        <f ca="1">'Basket Options'!R1694</f>
        <v>500.50788175591157</v>
      </c>
      <c r="C1690" s="65">
        <f ca="1">'Basket Options'!T1694</f>
        <v>976723.48990184441</v>
      </c>
    </row>
    <row r="1691" spans="1:3" x14ac:dyDescent="0.2">
      <c r="A1691">
        <f ca="1">'Basket Options'!Q1695</f>
        <v>167.48902788999078</v>
      </c>
      <c r="B1691">
        <f ca="1">'Basket Options'!R1695</f>
        <v>399.20290997192228</v>
      </c>
      <c r="C1691" s="65">
        <f ca="1">'Basket Options'!T1695</f>
        <v>0</v>
      </c>
    </row>
    <row r="1692" spans="1:3" x14ac:dyDescent="0.2">
      <c r="A1692">
        <f ca="1">'Basket Options'!Q1696</f>
        <v>167.98766703192189</v>
      </c>
      <c r="B1692">
        <f ca="1">'Basket Options'!R1696</f>
        <v>442.63113161244684</v>
      </c>
      <c r="C1692" s="65">
        <f ca="1">'Basket Options'!T1696</f>
        <v>0</v>
      </c>
    </row>
    <row r="1693" spans="1:3" x14ac:dyDescent="0.2">
      <c r="A1693">
        <f ca="1">'Basket Options'!Q1697</f>
        <v>114.63275395342231</v>
      </c>
      <c r="B1693">
        <f ca="1">'Basket Options'!R1697</f>
        <v>386.01716900441255</v>
      </c>
      <c r="C1693" s="65">
        <f ca="1">'Basket Options'!T1697</f>
        <v>0</v>
      </c>
    </row>
    <row r="1694" spans="1:3" x14ac:dyDescent="0.2">
      <c r="A1694">
        <f ca="1">'Basket Options'!Q1698</f>
        <v>220.28844268774824</v>
      </c>
      <c r="B1694">
        <f ca="1">'Basket Options'!R1698</f>
        <v>507.13577103335888</v>
      </c>
      <c r="C1694" s="65">
        <f ca="1">'Basket Options'!T1698</f>
        <v>1509867.5834657736</v>
      </c>
    </row>
    <row r="1695" spans="1:3" x14ac:dyDescent="0.2">
      <c r="A1695">
        <f ca="1">'Basket Options'!Q1699</f>
        <v>226.95179788682449</v>
      </c>
      <c r="B1695">
        <f ca="1">'Basket Options'!R1699</f>
        <v>550.70310543411927</v>
      </c>
      <c r="C1695" s="65">
        <f ca="1">'Basket Options'!T1699</f>
        <v>2153900.6041421704</v>
      </c>
    </row>
    <row r="1696" spans="1:3" x14ac:dyDescent="0.2">
      <c r="A1696">
        <f ca="1">'Basket Options'!Q1700</f>
        <v>235.08373813948543</v>
      </c>
      <c r="B1696">
        <f ca="1">'Basket Options'!R1700</f>
        <v>646.69364615036</v>
      </c>
      <c r="C1696" s="65">
        <f ca="1">'Basket Options'!T1700</f>
        <v>3388727.3479541242</v>
      </c>
    </row>
    <row r="1697" spans="1:3" x14ac:dyDescent="0.2">
      <c r="A1697">
        <f ca="1">'Basket Options'!Q1701</f>
        <v>242.53072385291929</v>
      </c>
      <c r="B1697">
        <f ca="1">'Basket Options'!R1701</f>
        <v>528.21142583670417</v>
      </c>
      <c r="C1697" s="65">
        <f ca="1">'Basket Options'!T1701</f>
        <v>2356191.0589167178</v>
      </c>
    </row>
    <row r="1698" spans="1:3" x14ac:dyDescent="0.2">
      <c r="A1698">
        <f ca="1">'Basket Options'!Q1702</f>
        <v>221.39841864021301</v>
      </c>
      <c r="B1698">
        <f ca="1">'Basket Options'!R1702</f>
        <v>485.28654881998614</v>
      </c>
      <c r="C1698" s="65">
        <f ca="1">'Basket Options'!T1702</f>
        <v>1312054.3400566056</v>
      </c>
    </row>
    <row r="1699" spans="1:3" x14ac:dyDescent="0.2">
      <c r="A1699">
        <f ca="1">'Basket Options'!Q1703</f>
        <v>182.74555739127473</v>
      </c>
      <c r="B1699">
        <f ca="1">'Basket Options'!R1703</f>
        <v>444.08062212111162</v>
      </c>
      <c r="C1699" s="65">
        <f ca="1">'Basket Options'!T1703</f>
        <v>0</v>
      </c>
    </row>
    <row r="1700" spans="1:3" x14ac:dyDescent="0.2">
      <c r="A1700">
        <f ca="1">'Basket Options'!Q1704</f>
        <v>103.14376088212292</v>
      </c>
      <c r="B1700">
        <f ca="1">'Basket Options'!R1704</f>
        <v>352.13889069591522</v>
      </c>
      <c r="C1700" s="65">
        <f ca="1">'Basket Options'!T1704</f>
        <v>0</v>
      </c>
    </row>
    <row r="1701" spans="1:3" x14ac:dyDescent="0.2">
      <c r="A1701">
        <f ca="1">'Basket Options'!Q1705</f>
        <v>176.20506285352621</v>
      </c>
      <c r="B1701">
        <f ca="1">'Basket Options'!R1705</f>
        <v>471.47177192676094</v>
      </c>
      <c r="C1701" s="65">
        <f ca="1">'Basket Options'!T1705</f>
        <v>0</v>
      </c>
    </row>
    <row r="1702" spans="1:3" x14ac:dyDescent="0.2">
      <c r="A1702">
        <f ca="1">'Basket Options'!Q1706</f>
        <v>130.73293930091435</v>
      </c>
      <c r="B1702">
        <f ca="1">'Basket Options'!R1706</f>
        <v>437.74919200327759</v>
      </c>
      <c r="C1702" s="65">
        <f ca="1">'Basket Options'!T1706</f>
        <v>0</v>
      </c>
    </row>
    <row r="1703" spans="1:3" x14ac:dyDescent="0.2">
      <c r="A1703">
        <f ca="1">'Basket Options'!Q1707</f>
        <v>223.77491485333232</v>
      </c>
      <c r="B1703">
        <f ca="1">'Basket Options'!R1707</f>
        <v>546.09148087292226</v>
      </c>
      <c r="C1703" s="65">
        <f ca="1">'Basket Options'!T1707</f>
        <v>2016233.9583559707</v>
      </c>
    </row>
    <row r="1704" spans="1:3" x14ac:dyDescent="0.2">
      <c r="A1704">
        <f ca="1">'Basket Options'!Q1708</f>
        <v>114.67933668068531</v>
      </c>
      <c r="B1704">
        <f ca="1">'Basket Options'!R1708</f>
        <v>452.68002470150213</v>
      </c>
      <c r="C1704" s="65">
        <f ca="1">'Basket Options'!T1708</f>
        <v>0</v>
      </c>
    </row>
    <row r="1705" spans="1:3" x14ac:dyDescent="0.2">
      <c r="A1705">
        <f ca="1">'Basket Options'!Q1709</f>
        <v>106.33176637986909</v>
      </c>
      <c r="B1705">
        <f ca="1">'Basket Options'!R1709</f>
        <v>563.44705441843587</v>
      </c>
      <c r="C1705" s="65">
        <f ca="1">'Basket Options'!T1709</f>
        <v>0</v>
      </c>
    </row>
    <row r="1706" spans="1:3" x14ac:dyDescent="0.2">
      <c r="A1706">
        <f ca="1">'Basket Options'!Q1710</f>
        <v>184.56865117961758</v>
      </c>
      <c r="B1706">
        <f ca="1">'Basket Options'!R1710</f>
        <v>345.32220569067704</v>
      </c>
      <c r="C1706" s="65">
        <f ca="1">'Basket Options'!T1710</f>
        <v>0</v>
      </c>
    </row>
    <row r="1707" spans="1:3" x14ac:dyDescent="0.2">
      <c r="A1707">
        <f ca="1">'Basket Options'!Q1711</f>
        <v>139.35836385435098</v>
      </c>
      <c r="B1707">
        <f ca="1">'Basket Options'!R1711</f>
        <v>452.69599031639831</v>
      </c>
      <c r="C1707" s="65">
        <f ca="1">'Basket Options'!T1711</f>
        <v>0</v>
      </c>
    </row>
    <row r="1708" spans="1:3" x14ac:dyDescent="0.2">
      <c r="A1708">
        <f ca="1">'Basket Options'!Q1712</f>
        <v>112.42596133351759</v>
      </c>
      <c r="B1708">
        <f ca="1">'Basket Options'!R1712</f>
        <v>496.51971443475946</v>
      </c>
      <c r="C1708" s="65">
        <f ca="1">'Basket Options'!T1712</f>
        <v>0</v>
      </c>
    </row>
    <row r="1709" spans="1:3" x14ac:dyDescent="0.2">
      <c r="A1709">
        <f ca="1">'Basket Options'!Q1713</f>
        <v>185.75746294800027</v>
      </c>
      <c r="B1709">
        <f ca="1">'Basket Options'!R1713</f>
        <v>459.47934399443</v>
      </c>
      <c r="C1709" s="65">
        <f ca="1">'Basket Options'!T1713</f>
        <v>39390.826921485364</v>
      </c>
    </row>
    <row r="1710" spans="1:3" x14ac:dyDescent="0.2">
      <c r="A1710">
        <f ca="1">'Basket Options'!Q1714</f>
        <v>213.61255462923387</v>
      </c>
      <c r="B1710">
        <f ca="1">'Basket Options'!R1714</f>
        <v>613.59661652913042</v>
      </c>
      <c r="C1710" s="65">
        <f ca="1">'Basket Options'!T1714</f>
        <v>2438077.5455231443</v>
      </c>
    </row>
    <row r="1711" spans="1:3" x14ac:dyDescent="0.2">
      <c r="A1711">
        <f ca="1">'Basket Options'!Q1715</f>
        <v>273.94774928567699</v>
      </c>
      <c r="B1711">
        <f ca="1">'Basket Options'!R1715</f>
        <v>675.3493177045184</v>
      </c>
      <c r="C1711" s="65">
        <f ca="1">'Basket Options'!T1715</f>
        <v>4781874.3625934273</v>
      </c>
    </row>
    <row r="1712" spans="1:3" x14ac:dyDescent="0.2">
      <c r="A1712">
        <f ca="1">'Basket Options'!Q1716</f>
        <v>174.93296501216301</v>
      </c>
      <c r="B1712">
        <f ca="1">'Basket Options'!R1716</f>
        <v>454.95255217475494</v>
      </c>
      <c r="C1712" s="65">
        <f ca="1">'Basket Options'!T1716</f>
        <v>0</v>
      </c>
    </row>
    <row r="1713" spans="1:3" x14ac:dyDescent="0.2">
      <c r="A1713">
        <f ca="1">'Basket Options'!Q1717</f>
        <v>115.35835927167012</v>
      </c>
      <c r="B1713">
        <f ca="1">'Basket Options'!R1717</f>
        <v>459.62835157582788</v>
      </c>
      <c r="C1713" s="65">
        <f ca="1">'Basket Options'!T1717</f>
        <v>0</v>
      </c>
    </row>
    <row r="1714" spans="1:3" x14ac:dyDescent="0.2">
      <c r="A1714">
        <f ca="1">'Basket Options'!Q1718</f>
        <v>157.50944106095395</v>
      </c>
      <c r="B1714">
        <f ca="1">'Basket Options'!R1718</f>
        <v>437.39802937500735</v>
      </c>
      <c r="C1714" s="65">
        <f ca="1">'Basket Options'!T1718</f>
        <v>0</v>
      </c>
    </row>
    <row r="1715" spans="1:3" x14ac:dyDescent="0.2">
      <c r="A1715">
        <f ca="1">'Basket Options'!Q1719</f>
        <v>187.2923836281023</v>
      </c>
      <c r="B1715">
        <f ca="1">'Basket Options'!R1719</f>
        <v>480.87551587944637</v>
      </c>
      <c r="C1715" s="65">
        <f ca="1">'Basket Options'!T1719</f>
        <v>306824.40030333772</v>
      </c>
    </row>
    <row r="1716" spans="1:3" x14ac:dyDescent="0.2">
      <c r="A1716">
        <f ca="1">'Basket Options'!Q1720</f>
        <v>210.95301130268464</v>
      </c>
      <c r="B1716">
        <f ca="1">'Basket Options'!R1720</f>
        <v>489.43436468885915</v>
      </c>
      <c r="C1716" s="65">
        <f ca="1">'Basket Options'!T1720</f>
        <v>1061827.7824775092</v>
      </c>
    </row>
    <row r="1717" spans="1:3" x14ac:dyDescent="0.2">
      <c r="A1717">
        <f ca="1">'Basket Options'!Q1721</f>
        <v>182.93761842786523</v>
      </c>
      <c r="B1717">
        <f ca="1">'Basket Options'!R1721</f>
        <v>489.4798977368693</v>
      </c>
      <c r="C1717" s="65">
        <f ca="1">'Basket Options'!T1721</f>
        <v>274568.24303257838</v>
      </c>
    </row>
    <row r="1718" spans="1:3" x14ac:dyDescent="0.2">
      <c r="A1718">
        <f ca="1">'Basket Options'!Q1722</f>
        <v>134.99713729036625</v>
      </c>
      <c r="B1718">
        <f ca="1">'Basket Options'!R1722</f>
        <v>463.11290856065483</v>
      </c>
      <c r="C1718" s="65">
        <f ca="1">'Basket Options'!T1722</f>
        <v>0</v>
      </c>
    </row>
    <row r="1719" spans="1:3" x14ac:dyDescent="0.2">
      <c r="A1719">
        <f ca="1">'Basket Options'!Q1723</f>
        <v>129.67677727185412</v>
      </c>
      <c r="B1719">
        <f ca="1">'Basket Options'!R1723</f>
        <v>585.54259466007159</v>
      </c>
      <c r="C1719" s="65">
        <f ca="1">'Basket Options'!T1723</f>
        <v>0</v>
      </c>
    </row>
    <row r="1720" spans="1:3" x14ac:dyDescent="0.2">
      <c r="A1720">
        <f ca="1">'Basket Options'!Q1724</f>
        <v>208.6065850487704</v>
      </c>
      <c r="B1720">
        <f ca="1">'Basket Options'!R1724</f>
        <v>541.95663030479011</v>
      </c>
      <c r="C1720" s="65">
        <f ca="1">'Basket Options'!T1724</f>
        <v>1546389.3572561368</v>
      </c>
    </row>
    <row r="1721" spans="1:3" x14ac:dyDescent="0.2">
      <c r="A1721">
        <f ca="1">'Basket Options'!Q1725</f>
        <v>247.56455185459598</v>
      </c>
      <c r="B1721">
        <f ca="1">'Basket Options'!R1725</f>
        <v>475.4463020710225</v>
      </c>
      <c r="C1721" s="65">
        <f ca="1">'Basket Options'!T1725</f>
        <v>1944648.2073559873</v>
      </c>
    </row>
    <row r="1722" spans="1:3" x14ac:dyDescent="0.2">
      <c r="A1722">
        <f ca="1">'Basket Options'!Q1726</f>
        <v>246.61484891750953</v>
      </c>
      <c r="B1722">
        <f ca="1">'Basket Options'!R1726</f>
        <v>472.77561443301738</v>
      </c>
      <c r="C1722" s="65">
        <f ca="1">'Basket Options'!T1726</f>
        <v>1889950.31234942</v>
      </c>
    </row>
    <row r="1723" spans="1:3" x14ac:dyDescent="0.2">
      <c r="A1723">
        <f ca="1">'Basket Options'!Q1727</f>
        <v>258.01092939100164</v>
      </c>
      <c r="B1723">
        <f ca="1">'Basket Options'!R1727</f>
        <v>591.89336051407281</v>
      </c>
      <c r="C1723" s="65">
        <f ca="1">'Basket Options'!T1727</f>
        <v>3458977.5175246969</v>
      </c>
    </row>
    <row r="1724" spans="1:3" x14ac:dyDescent="0.2">
      <c r="A1724">
        <f ca="1">'Basket Options'!Q1728</f>
        <v>155.14626348013709</v>
      </c>
      <c r="B1724">
        <f ca="1">'Basket Options'!R1728</f>
        <v>332.44867245834268</v>
      </c>
      <c r="C1724" s="65">
        <f ca="1">'Basket Options'!T1728</f>
        <v>0</v>
      </c>
    </row>
    <row r="1725" spans="1:3" x14ac:dyDescent="0.2">
      <c r="A1725">
        <f ca="1">'Basket Options'!Q1729</f>
        <v>91.86691004454714</v>
      </c>
      <c r="B1725">
        <f ca="1">'Basket Options'!R1729</f>
        <v>419.60256019806792</v>
      </c>
      <c r="C1725" s="65">
        <f ca="1">'Basket Options'!T1729</f>
        <v>0</v>
      </c>
    </row>
    <row r="1726" spans="1:3" x14ac:dyDescent="0.2">
      <c r="A1726">
        <f ca="1">'Basket Options'!Q1730</f>
        <v>246.42321833408627</v>
      </c>
      <c r="B1726">
        <f ca="1">'Basket Options'!R1730</f>
        <v>456.34920202248475</v>
      </c>
      <c r="C1726" s="65">
        <f ca="1">'Basket Options'!T1730</f>
        <v>1712380.3887175228</v>
      </c>
    </row>
    <row r="1727" spans="1:3" x14ac:dyDescent="0.2">
      <c r="A1727">
        <f ca="1">'Basket Options'!Q1731</f>
        <v>145.85335724309232</v>
      </c>
      <c r="B1727">
        <f ca="1">'Basket Options'!R1731</f>
        <v>389.8427468416719</v>
      </c>
      <c r="C1727" s="65">
        <f ca="1">'Basket Options'!T1731</f>
        <v>0</v>
      </c>
    </row>
    <row r="1728" spans="1:3" x14ac:dyDescent="0.2">
      <c r="A1728">
        <f ca="1">'Basket Options'!Q1732</f>
        <v>151.43481347336967</v>
      </c>
      <c r="B1728">
        <f ca="1">'Basket Options'!R1732</f>
        <v>424.57546703711739</v>
      </c>
      <c r="C1728" s="65">
        <f ca="1">'Basket Options'!T1732</f>
        <v>0</v>
      </c>
    </row>
    <row r="1729" spans="1:3" x14ac:dyDescent="0.2">
      <c r="A1729">
        <f ca="1">'Basket Options'!Q1733</f>
        <v>87.119610719688168</v>
      </c>
      <c r="B1729">
        <f ca="1">'Basket Options'!R1733</f>
        <v>440.80339666192168</v>
      </c>
      <c r="C1729" s="65">
        <f ca="1">'Basket Options'!T1733</f>
        <v>0</v>
      </c>
    </row>
    <row r="1730" spans="1:3" x14ac:dyDescent="0.2">
      <c r="A1730">
        <f ca="1">'Basket Options'!Q1734</f>
        <v>229.19414658602372</v>
      </c>
      <c r="B1730">
        <f ca="1">'Basket Options'!R1734</f>
        <v>521.70270773043944</v>
      </c>
      <c r="C1730" s="65">
        <f ca="1">'Basket Options'!T1734</f>
        <v>1912968.7961362824</v>
      </c>
    </row>
    <row r="1731" spans="1:3" x14ac:dyDescent="0.2">
      <c r="A1731">
        <f ca="1">'Basket Options'!Q1735</f>
        <v>196.20275123548547</v>
      </c>
      <c r="B1731">
        <f ca="1">'Basket Options'!R1735</f>
        <v>495.88909151644833</v>
      </c>
      <c r="C1731" s="65">
        <f ca="1">'Basket Options'!T1735</f>
        <v>714738.41651479155</v>
      </c>
    </row>
    <row r="1732" spans="1:3" x14ac:dyDescent="0.2">
      <c r="A1732">
        <f ca="1">'Basket Options'!Q1736</f>
        <v>177.23981763723398</v>
      </c>
      <c r="B1732">
        <f ca="1">'Basket Options'!R1736</f>
        <v>501.26227956411549</v>
      </c>
      <c r="C1732" s="65">
        <f ca="1">'Basket Options'!T1736</f>
        <v>237860.40671480447</v>
      </c>
    </row>
    <row r="1733" spans="1:3" x14ac:dyDescent="0.2">
      <c r="A1733">
        <f ca="1">'Basket Options'!Q1737</f>
        <v>210.31112781579449</v>
      </c>
      <c r="B1733">
        <f ca="1">'Basket Options'!R1737</f>
        <v>564.88199223468064</v>
      </c>
      <c r="C1733" s="65">
        <f ca="1">'Basket Options'!T1737</f>
        <v>1834621.3345284313</v>
      </c>
    </row>
    <row r="1734" spans="1:3" x14ac:dyDescent="0.2">
      <c r="A1734">
        <f ca="1">'Basket Options'!Q1738</f>
        <v>153.55824940339434</v>
      </c>
      <c r="B1734">
        <f ca="1">'Basket Options'!R1738</f>
        <v>487.71669272220009</v>
      </c>
      <c r="C1734" s="65">
        <f ca="1">'Basket Options'!T1738</f>
        <v>0</v>
      </c>
    </row>
    <row r="1735" spans="1:3" x14ac:dyDescent="0.2">
      <c r="A1735">
        <f ca="1">'Basket Options'!Q1739</f>
        <v>138.87931971802487</v>
      </c>
      <c r="B1735">
        <f ca="1">'Basket Options'!R1739</f>
        <v>434.24078119698447</v>
      </c>
      <c r="C1735" s="65">
        <f ca="1">'Basket Options'!T1739</f>
        <v>0</v>
      </c>
    </row>
    <row r="1736" spans="1:3" x14ac:dyDescent="0.2">
      <c r="A1736">
        <f ca="1">'Basket Options'!Q1740</f>
        <v>84.874591124650877</v>
      </c>
      <c r="B1736">
        <f ca="1">'Basket Options'!R1740</f>
        <v>354.33435529469136</v>
      </c>
      <c r="C1736" s="65">
        <f ca="1">'Basket Options'!T1740</f>
        <v>0</v>
      </c>
    </row>
    <row r="1737" spans="1:3" x14ac:dyDescent="0.2">
      <c r="A1737">
        <f ca="1">'Basket Options'!Q1741</f>
        <v>182.78539576082127</v>
      </c>
      <c r="B1737">
        <f ca="1">'Basket Options'!R1741</f>
        <v>421.16914850667911</v>
      </c>
      <c r="C1737" s="65">
        <f ca="1">'Basket Options'!T1741</f>
        <v>0</v>
      </c>
    </row>
    <row r="1738" spans="1:3" x14ac:dyDescent="0.2">
      <c r="A1738">
        <f ca="1">'Basket Options'!Q1742</f>
        <v>156.02778169840991</v>
      </c>
      <c r="B1738">
        <f ca="1">'Basket Options'!R1742</f>
        <v>470.71254954480804</v>
      </c>
      <c r="C1738" s="65">
        <f ca="1">'Basket Options'!T1742</f>
        <v>0</v>
      </c>
    </row>
    <row r="1739" spans="1:3" x14ac:dyDescent="0.2">
      <c r="A1739">
        <f ca="1">'Basket Options'!Q1743</f>
        <v>204.76204638287066</v>
      </c>
      <c r="B1739">
        <f ca="1">'Basket Options'!R1743</f>
        <v>529.24433197214091</v>
      </c>
      <c r="C1739" s="65">
        <f ca="1">'Basket Options'!T1743</f>
        <v>1305038.3079255372</v>
      </c>
    </row>
    <row r="1740" spans="1:3" x14ac:dyDescent="0.2">
      <c r="A1740">
        <f ca="1">'Basket Options'!Q1744</f>
        <v>164.45762242740602</v>
      </c>
      <c r="B1740">
        <f ca="1">'Basket Options'!R1744</f>
        <v>548.7892199526483</v>
      </c>
      <c r="C1740" s="65">
        <f ca="1">'Basket Options'!T1744</f>
        <v>376628.03095746227</v>
      </c>
    </row>
    <row r="1741" spans="1:3" x14ac:dyDescent="0.2">
      <c r="A1741">
        <f ca="1">'Basket Options'!Q1745</f>
        <v>202.34638043575094</v>
      </c>
      <c r="B1741">
        <f ca="1">'Basket Options'!R1745</f>
        <v>442.48646231922874</v>
      </c>
      <c r="C1741" s="65">
        <f ca="1">'Basket Options'!T1745</f>
        <v>327718.62312260084</v>
      </c>
    </row>
    <row r="1742" spans="1:3" x14ac:dyDescent="0.2">
      <c r="A1742">
        <f ca="1">'Basket Options'!Q1746</f>
        <v>163.45583751809673</v>
      </c>
      <c r="B1742">
        <f ca="1">'Basket Options'!R1746</f>
        <v>502.48085233173231</v>
      </c>
      <c r="C1742" s="65">
        <f ca="1">'Basket Options'!T1746</f>
        <v>0</v>
      </c>
    </row>
    <row r="1743" spans="1:3" x14ac:dyDescent="0.2">
      <c r="A1743">
        <f ca="1">'Basket Options'!Q1747</f>
        <v>196.21445699865345</v>
      </c>
      <c r="B1743">
        <f ca="1">'Basket Options'!R1747</f>
        <v>574.44726988283651</v>
      </c>
      <c r="C1743" s="65">
        <f ca="1">'Basket Options'!T1747</f>
        <v>1538514.3848000299</v>
      </c>
    </row>
    <row r="1744" spans="1:3" x14ac:dyDescent="0.2">
      <c r="A1744">
        <f ca="1">'Basket Options'!Q1748</f>
        <v>127.93074052081181</v>
      </c>
      <c r="B1744">
        <f ca="1">'Basket Options'!R1748</f>
        <v>426.41960835361255</v>
      </c>
      <c r="C1744" s="65">
        <f ca="1">'Basket Options'!T1748</f>
        <v>0</v>
      </c>
    </row>
    <row r="1745" spans="1:3" x14ac:dyDescent="0.2">
      <c r="A1745">
        <f ca="1">'Basket Options'!Q1749</f>
        <v>177.35343257795495</v>
      </c>
      <c r="B1745">
        <f ca="1">'Basket Options'!R1749</f>
        <v>573.52562943157909</v>
      </c>
      <c r="C1745" s="65">
        <f ca="1">'Basket Options'!T1749</f>
        <v>998519.46492874995</v>
      </c>
    </row>
    <row r="1746" spans="1:3" x14ac:dyDescent="0.2">
      <c r="A1746">
        <f ca="1">'Basket Options'!Q1750</f>
        <v>199.66882143003232</v>
      </c>
      <c r="B1746">
        <f ca="1">'Basket Options'!R1750</f>
        <v>440.33526269900784</v>
      </c>
      <c r="C1746" s="65">
        <f ca="1">'Basket Options'!T1750</f>
        <v>229882.14458064921</v>
      </c>
    </row>
    <row r="1747" spans="1:3" x14ac:dyDescent="0.2">
      <c r="A1747">
        <f ca="1">'Basket Options'!Q1751</f>
        <v>247.60648129769848</v>
      </c>
      <c r="B1747">
        <f ca="1">'Basket Options'!R1751</f>
        <v>500.43705376382047</v>
      </c>
      <c r="C1747" s="65">
        <f ca="1">'Basket Options'!T1751</f>
        <v>2207780.2386810519</v>
      </c>
    </row>
    <row r="1748" spans="1:3" x14ac:dyDescent="0.2">
      <c r="A1748">
        <f ca="1">'Basket Options'!Q1752</f>
        <v>104.35670901795632</v>
      </c>
      <c r="B1748">
        <f ca="1">'Basket Options'!R1752</f>
        <v>369.86779665800981</v>
      </c>
      <c r="C1748" s="65">
        <f ca="1">'Basket Options'!T1752</f>
        <v>0</v>
      </c>
    </row>
    <row r="1749" spans="1:3" x14ac:dyDescent="0.2">
      <c r="A1749">
        <f ca="1">'Basket Options'!Q1753</f>
        <v>285.07190871339247</v>
      </c>
      <c r="B1749">
        <f ca="1">'Basket Options'!R1753</f>
        <v>655.26096055816322</v>
      </c>
      <c r="C1749" s="65">
        <f ca="1">'Basket Options'!T1753</f>
        <v>4884097.3177738376</v>
      </c>
    </row>
    <row r="1750" spans="1:3" x14ac:dyDescent="0.2">
      <c r="A1750">
        <f ca="1">'Basket Options'!Q1754</f>
        <v>221.82264572227379</v>
      </c>
      <c r="B1750">
        <f ca="1">'Basket Options'!R1754</f>
        <v>477.68679420204234</v>
      </c>
      <c r="C1750" s="65">
        <f ca="1">'Basket Options'!T1754</f>
        <v>1244322.1292447038</v>
      </c>
    </row>
    <row r="1751" spans="1:3" x14ac:dyDescent="0.2">
      <c r="A1751">
        <f ca="1">'Basket Options'!Q1755</f>
        <v>178.63976011833012</v>
      </c>
      <c r="B1751">
        <f ca="1">'Basket Options'!R1755</f>
        <v>445.96799964271514</v>
      </c>
      <c r="C1751" s="65">
        <f ca="1">'Basket Options'!T1755</f>
        <v>0</v>
      </c>
    </row>
    <row r="1752" spans="1:3" x14ac:dyDescent="0.2">
      <c r="A1752">
        <f ca="1">'Basket Options'!Q1756</f>
        <v>100.22795570467022</v>
      </c>
      <c r="B1752">
        <f ca="1">'Basket Options'!R1756</f>
        <v>486.70701829431511</v>
      </c>
      <c r="C1752" s="65">
        <f ca="1">'Basket Options'!T1756</f>
        <v>0</v>
      </c>
    </row>
    <row r="1753" spans="1:3" x14ac:dyDescent="0.2">
      <c r="A1753">
        <f ca="1">'Basket Options'!Q1757</f>
        <v>115.26361208808407</v>
      </c>
      <c r="B1753">
        <f ca="1">'Basket Options'!R1757</f>
        <v>394.52856901593776</v>
      </c>
      <c r="C1753" s="65">
        <f ca="1">'Basket Options'!T1757</f>
        <v>0</v>
      </c>
    </row>
    <row r="1754" spans="1:3" x14ac:dyDescent="0.2">
      <c r="A1754">
        <f ca="1">'Basket Options'!Q1758</f>
        <v>91.367266612937911</v>
      </c>
      <c r="B1754">
        <f ca="1">'Basket Options'!R1758</f>
        <v>325.11818069341058</v>
      </c>
      <c r="C1754" s="65">
        <f ca="1">'Basket Options'!T1758</f>
        <v>0</v>
      </c>
    </row>
    <row r="1755" spans="1:3" x14ac:dyDescent="0.2">
      <c r="A1755">
        <f ca="1">'Basket Options'!Q1759</f>
        <v>126.88389358665042</v>
      </c>
      <c r="B1755">
        <f ca="1">'Basket Options'!R1759</f>
        <v>446.29876493133025</v>
      </c>
      <c r="C1755" s="65">
        <f ca="1">'Basket Options'!T1759</f>
        <v>0</v>
      </c>
    </row>
    <row r="1756" spans="1:3" x14ac:dyDescent="0.2">
      <c r="A1756">
        <f ca="1">'Basket Options'!Q1760</f>
        <v>258.56832089176618</v>
      </c>
      <c r="B1756">
        <f ca="1">'Basket Options'!R1760</f>
        <v>513.66797724818457</v>
      </c>
      <c r="C1756" s="65">
        <f ca="1">'Basket Options'!T1760</f>
        <v>2654691.7843501531</v>
      </c>
    </row>
    <row r="1757" spans="1:3" x14ac:dyDescent="0.2">
      <c r="A1757">
        <f ca="1">'Basket Options'!Q1761</f>
        <v>147.82205870766916</v>
      </c>
      <c r="B1757">
        <f ca="1">'Basket Options'!R1761</f>
        <v>433.29320910137756</v>
      </c>
      <c r="C1757" s="65">
        <f ca="1">'Basket Options'!T1761</f>
        <v>0</v>
      </c>
    </row>
    <row r="1758" spans="1:3" x14ac:dyDescent="0.2">
      <c r="A1758">
        <f ca="1">'Basket Options'!Q1762</f>
        <v>204.71837586923689</v>
      </c>
      <c r="B1758">
        <f ca="1">'Basket Options'!R1762</f>
        <v>522.79439156289584</v>
      </c>
      <c r="C1758" s="65">
        <f ca="1">'Basket Options'!T1762</f>
        <v>1236202.105053477</v>
      </c>
    </row>
    <row r="1759" spans="1:3" x14ac:dyDescent="0.2">
      <c r="A1759">
        <f ca="1">'Basket Options'!Q1763</f>
        <v>210.93228713426836</v>
      </c>
      <c r="B1759">
        <f ca="1">'Basket Options'!R1763</f>
        <v>584.98022501291223</v>
      </c>
      <c r="C1759" s="65">
        <f ca="1">'Basket Options'!T1763</f>
        <v>2062756.7682267036</v>
      </c>
    </row>
    <row r="1760" spans="1:3" x14ac:dyDescent="0.2">
      <c r="A1760">
        <f ca="1">'Basket Options'!Q1764</f>
        <v>148.00513605085439</v>
      </c>
      <c r="B1760">
        <f ca="1">'Basket Options'!R1764</f>
        <v>423.70268754013364</v>
      </c>
      <c r="C1760" s="65">
        <f ca="1">'Basket Options'!T1764</f>
        <v>0</v>
      </c>
    </row>
    <row r="1761" spans="1:3" x14ac:dyDescent="0.2">
      <c r="A1761">
        <f ca="1">'Basket Options'!Q1765</f>
        <v>197.31698548163089</v>
      </c>
      <c r="B1761">
        <f ca="1">'Basket Options'!R1765</f>
        <v>461.53023320510488</v>
      </c>
      <c r="C1761" s="65">
        <f ca="1">'Basket Options'!T1765</f>
        <v>385918.90222840756</v>
      </c>
    </row>
    <row r="1762" spans="1:3" x14ac:dyDescent="0.2">
      <c r="A1762">
        <f ca="1">'Basket Options'!Q1766</f>
        <v>216.92496280855693</v>
      </c>
      <c r="B1762">
        <f ca="1">'Basket Options'!R1766</f>
        <v>511.14563961001136</v>
      </c>
      <c r="C1762" s="65">
        <f ca="1">'Basket Options'!T1766</f>
        <v>1457324.6986431442</v>
      </c>
    </row>
    <row r="1763" spans="1:3" x14ac:dyDescent="0.2">
      <c r="A1763">
        <f ca="1">'Basket Options'!Q1767</f>
        <v>82.979268129272384</v>
      </c>
      <c r="B1763">
        <f ca="1">'Basket Options'!R1767</f>
        <v>373.31560533839985</v>
      </c>
      <c r="C1763" s="65">
        <f ca="1">'Basket Options'!T1767</f>
        <v>0</v>
      </c>
    </row>
    <row r="1764" spans="1:3" x14ac:dyDescent="0.2">
      <c r="A1764">
        <f ca="1">'Basket Options'!Q1768</f>
        <v>124.7660494908876</v>
      </c>
      <c r="B1764">
        <f ca="1">'Basket Options'!R1768</f>
        <v>352.29189452838415</v>
      </c>
      <c r="C1764" s="65">
        <f ca="1">'Basket Options'!T1768</f>
        <v>0</v>
      </c>
    </row>
    <row r="1765" spans="1:3" x14ac:dyDescent="0.2">
      <c r="A1765">
        <f ca="1">'Basket Options'!Q1769</f>
        <v>266.6836664018785</v>
      </c>
      <c r="B1765">
        <f ca="1">'Basket Options'!R1769</f>
        <v>506.16011868989227</v>
      </c>
      <c r="C1765" s="65">
        <f ca="1">'Basket Options'!T1769</f>
        <v>2804181.6959954705</v>
      </c>
    </row>
    <row r="1766" spans="1:3" x14ac:dyDescent="0.2">
      <c r="A1766">
        <f ca="1">'Basket Options'!Q1770</f>
        <v>219.2168188218003</v>
      </c>
      <c r="B1766">
        <f ca="1">'Basket Options'!R1770</f>
        <v>488.90634172605536</v>
      </c>
      <c r="C1766" s="65">
        <f ca="1">'Basket Options'!T1770</f>
        <v>1288654.7856038921</v>
      </c>
    </row>
    <row r="1767" spans="1:3" x14ac:dyDescent="0.2">
      <c r="A1767">
        <f ca="1">'Basket Options'!Q1771</f>
        <v>121.61979579862265</v>
      </c>
      <c r="B1767">
        <f ca="1">'Basket Options'!R1771</f>
        <v>475.50715203372494</v>
      </c>
      <c r="C1767" s="65">
        <f ca="1">'Basket Options'!T1771</f>
        <v>0</v>
      </c>
    </row>
    <row r="1768" spans="1:3" x14ac:dyDescent="0.2">
      <c r="A1768">
        <f ca="1">'Basket Options'!Q1772</f>
        <v>213.10800462406826</v>
      </c>
      <c r="B1768">
        <f ca="1">'Basket Options'!R1772</f>
        <v>520.83914913705257</v>
      </c>
      <c r="C1768" s="65">
        <f ca="1">'Basket Options'!T1772</f>
        <v>1451606.8352741357</v>
      </c>
    </row>
    <row r="1769" spans="1:3" x14ac:dyDescent="0.2">
      <c r="A1769">
        <f ca="1">'Basket Options'!Q1773</f>
        <v>231.83068694008074</v>
      </c>
      <c r="B1769">
        <f ca="1">'Basket Options'!R1773</f>
        <v>640.80913563866102</v>
      </c>
      <c r="C1769" s="65">
        <f ca="1">'Basket Options'!T1773</f>
        <v>3235576.6151456349</v>
      </c>
    </row>
    <row r="1770" spans="1:3" x14ac:dyDescent="0.2">
      <c r="A1770">
        <f ca="1">'Basket Options'!Q1774</f>
        <v>148.10738567657879</v>
      </c>
      <c r="B1770">
        <f ca="1">'Basket Options'!R1774</f>
        <v>344.77611025054154</v>
      </c>
      <c r="C1770" s="65">
        <f ca="1">'Basket Options'!T1774</f>
        <v>0</v>
      </c>
    </row>
    <row r="1771" spans="1:3" x14ac:dyDescent="0.2">
      <c r="A1771">
        <f ca="1">'Basket Options'!Q1775</f>
        <v>142.97692119985012</v>
      </c>
      <c r="B1771">
        <f ca="1">'Basket Options'!R1775</f>
        <v>493.2540259993466</v>
      </c>
      <c r="C1771" s="65">
        <f ca="1">'Basket Options'!T1775</f>
        <v>0</v>
      </c>
    </row>
    <row r="1772" spans="1:3" x14ac:dyDescent="0.2">
      <c r="A1772">
        <f ca="1">'Basket Options'!Q1776</f>
        <v>134.07573289839897</v>
      </c>
      <c r="B1772">
        <f ca="1">'Basket Options'!R1776</f>
        <v>488.22180691570719</v>
      </c>
      <c r="C1772" s="65">
        <f ca="1">'Basket Options'!T1776</f>
        <v>0</v>
      </c>
    </row>
    <row r="1773" spans="1:3" x14ac:dyDescent="0.2">
      <c r="A1773">
        <f ca="1">'Basket Options'!Q1777</f>
        <v>135.90016017710334</v>
      </c>
      <c r="B1773">
        <f ca="1">'Basket Options'!R1777</f>
        <v>361.05784037962866</v>
      </c>
      <c r="C1773" s="65">
        <f ca="1">'Basket Options'!T1777</f>
        <v>0</v>
      </c>
    </row>
    <row r="1774" spans="1:3" x14ac:dyDescent="0.2">
      <c r="A1774">
        <f ca="1">'Basket Options'!Q1778</f>
        <v>216.69440118538225</v>
      </c>
      <c r="B1774">
        <f ca="1">'Basket Options'!R1778</f>
        <v>417.54466603643397</v>
      </c>
      <c r="C1774" s="65">
        <f ca="1">'Basket Options'!T1778</f>
        <v>469716.36192448065</v>
      </c>
    </row>
    <row r="1775" spans="1:3" x14ac:dyDescent="0.2">
      <c r="A1775">
        <f ca="1">'Basket Options'!Q1779</f>
        <v>126.43810438972854</v>
      </c>
      <c r="B1775">
        <f ca="1">'Basket Options'!R1779</f>
        <v>483.26337884634529</v>
      </c>
      <c r="C1775" s="65">
        <f ca="1">'Basket Options'!T1779</f>
        <v>0</v>
      </c>
    </row>
    <row r="1776" spans="1:3" x14ac:dyDescent="0.2">
      <c r="A1776">
        <f ca="1">'Basket Options'!Q1780</f>
        <v>238.28988312919833</v>
      </c>
      <c r="B1776">
        <f ca="1">'Basket Options'!R1780</f>
        <v>529.85994445732479</v>
      </c>
      <c r="C1776" s="65">
        <f ca="1">'Basket Options'!T1780</f>
        <v>2254226.8716284782</v>
      </c>
    </row>
    <row r="1777" spans="1:3" x14ac:dyDescent="0.2">
      <c r="A1777">
        <f ca="1">'Basket Options'!Q1781</f>
        <v>152.31089334630812</v>
      </c>
      <c r="B1777">
        <f ca="1">'Basket Options'!R1781</f>
        <v>466.89774178104403</v>
      </c>
      <c r="C1777" s="65">
        <f ca="1">'Basket Options'!T1781</f>
        <v>0</v>
      </c>
    </row>
    <row r="1778" spans="1:3" x14ac:dyDescent="0.2">
      <c r="A1778">
        <f ca="1">'Basket Options'!Q1782</f>
        <v>160.7275757931408</v>
      </c>
      <c r="B1778">
        <f ca="1">'Basket Options'!R1782</f>
        <v>489.61300871252246</v>
      </c>
      <c r="C1778" s="65">
        <f ca="1">'Basket Options'!T1782</f>
        <v>0</v>
      </c>
    </row>
    <row r="1779" spans="1:3" x14ac:dyDescent="0.2">
      <c r="A1779">
        <f ca="1">'Basket Options'!Q1783</f>
        <v>179.41247142661751</v>
      </c>
      <c r="B1779">
        <f ca="1">'Basket Options'!R1783</f>
        <v>436.55130680696902</v>
      </c>
      <c r="C1779" s="65">
        <f ca="1">'Basket Options'!T1783</f>
        <v>0</v>
      </c>
    </row>
    <row r="1780" spans="1:3" x14ac:dyDescent="0.2">
      <c r="A1780">
        <f ca="1">'Basket Options'!Q1784</f>
        <v>141.88306412581602</v>
      </c>
      <c r="B1780">
        <f ca="1">'Basket Options'!R1784</f>
        <v>502.20931217286136</v>
      </c>
      <c r="C1780" s="65">
        <f ca="1">'Basket Options'!T1784</f>
        <v>0</v>
      </c>
    </row>
    <row r="1781" spans="1:3" x14ac:dyDescent="0.2">
      <c r="A1781">
        <f ca="1">'Basket Options'!Q1785</f>
        <v>156.68904176652299</v>
      </c>
      <c r="B1781">
        <f ca="1">'Basket Options'!R1785</f>
        <v>420.4359043601458</v>
      </c>
      <c r="C1781" s="65">
        <f ca="1">'Basket Options'!T1785</f>
        <v>0</v>
      </c>
    </row>
    <row r="1782" spans="1:3" x14ac:dyDescent="0.2">
      <c r="A1782">
        <f ca="1">'Basket Options'!Q1786</f>
        <v>176.19940128776159</v>
      </c>
      <c r="B1782">
        <f ca="1">'Basket Options'!R1786</f>
        <v>468.98992178985708</v>
      </c>
      <c r="C1782" s="65">
        <f ca="1">'Basket Options'!T1786</f>
        <v>0</v>
      </c>
    </row>
    <row r="1783" spans="1:3" x14ac:dyDescent="0.2">
      <c r="A1783">
        <f ca="1">'Basket Options'!Q1787</f>
        <v>178.83880717713339</v>
      </c>
      <c r="B1783">
        <f ca="1">'Basket Options'!R1787</f>
        <v>529.18872593095512</v>
      </c>
      <c r="C1783" s="65">
        <f ca="1">'Basket Options'!T1787</f>
        <v>575545.80541490763</v>
      </c>
    </row>
    <row r="1784" spans="1:3" x14ac:dyDescent="0.2">
      <c r="A1784">
        <f ca="1">'Basket Options'!Q1788</f>
        <v>204.70219832856532</v>
      </c>
      <c r="B1784">
        <f ca="1">'Basket Options'!R1788</f>
        <v>506.2839961416679</v>
      </c>
      <c r="C1784" s="65">
        <f ca="1">'Basket Options'!T1788</f>
        <v>1062685.2601595633</v>
      </c>
    </row>
    <row r="1785" spans="1:3" x14ac:dyDescent="0.2">
      <c r="A1785">
        <f ca="1">'Basket Options'!Q1789</f>
        <v>179.63083532998942</v>
      </c>
      <c r="B1785">
        <f ca="1">'Basket Options'!R1789</f>
        <v>600.94954729257051</v>
      </c>
      <c r="C1785" s="65">
        <f ca="1">'Basket Options'!T1789</f>
        <v>1350012.9825293683</v>
      </c>
    </row>
    <row r="1786" spans="1:3" x14ac:dyDescent="0.2">
      <c r="A1786">
        <f ca="1">'Basket Options'!Q1790</f>
        <v>167.39983525502771</v>
      </c>
      <c r="B1786">
        <f ca="1">'Basket Options'!R1790</f>
        <v>470.27276809570901</v>
      </c>
      <c r="C1786" s="65">
        <f ca="1">'Basket Options'!T1790</f>
        <v>0</v>
      </c>
    </row>
    <row r="1787" spans="1:3" x14ac:dyDescent="0.2">
      <c r="A1787">
        <f ca="1">'Basket Options'!Q1791</f>
        <v>157.9107249055362</v>
      </c>
      <c r="B1787">
        <f ca="1">'Basket Options'!R1791</f>
        <v>466.44663466979677</v>
      </c>
      <c r="C1787" s="65">
        <f ca="1">'Basket Options'!T1791</f>
        <v>0</v>
      </c>
    </row>
    <row r="1788" spans="1:3" x14ac:dyDescent="0.2">
      <c r="A1788">
        <f ca="1">'Basket Options'!Q1792</f>
        <v>190.33342960766316</v>
      </c>
      <c r="B1788">
        <f ca="1">'Basket Options'!R1792</f>
        <v>552.8935561106324</v>
      </c>
      <c r="C1788" s="65">
        <f ca="1">'Basket Options'!T1792</f>
        <v>1147225.6288599223</v>
      </c>
    </row>
    <row r="1789" spans="1:3" x14ac:dyDescent="0.2">
      <c r="A1789">
        <f ca="1">'Basket Options'!Q1793</f>
        <v>137.93654035531642</v>
      </c>
      <c r="B1789">
        <f ca="1">'Basket Options'!R1793</f>
        <v>454.78510640318586</v>
      </c>
      <c r="C1789" s="65">
        <f ca="1">'Basket Options'!T1793</f>
        <v>0</v>
      </c>
    </row>
    <row r="1790" spans="1:3" x14ac:dyDescent="0.2">
      <c r="A1790">
        <f ca="1">'Basket Options'!Q1794</f>
        <v>112.70067918732235</v>
      </c>
      <c r="B1790">
        <f ca="1">'Basket Options'!R1794</f>
        <v>374.95530544549348</v>
      </c>
      <c r="C1790" s="65">
        <f ca="1">'Basket Options'!T1794</f>
        <v>0</v>
      </c>
    </row>
    <row r="1791" spans="1:3" x14ac:dyDescent="0.2">
      <c r="A1791">
        <f ca="1">'Basket Options'!Q1795</f>
        <v>182.68644897456534</v>
      </c>
      <c r="B1791">
        <f ca="1">'Basket Options'!R1795</f>
        <v>535.3507420645077</v>
      </c>
      <c r="C1791" s="65">
        <f ca="1">'Basket Options'!T1795</f>
        <v>748324.05058699846</v>
      </c>
    </row>
    <row r="1792" spans="1:3" x14ac:dyDescent="0.2">
      <c r="A1792">
        <f ca="1">'Basket Options'!Q1796</f>
        <v>142.78711494096439</v>
      </c>
      <c r="B1792">
        <f ca="1">'Basket Options'!R1796</f>
        <v>486.0533581459805</v>
      </c>
      <c r="C1792" s="65">
        <f ca="1">'Basket Options'!T1796</f>
        <v>0</v>
      </c>
    </row>
    <row r="1793" spans="1:3" x14ac:dyDescent="0.2">
      <c r="A1793">
        <f ca="1">'Basket Options'!Q1797</f>
        <v>154.17967207835707</v>
      </c>
      <c r="B1793">
        <f ca="1">'Basket Options'!R1797</f>
        <v>422.30787736229399</v>
      </c>
      <c r="C1793" s="65">
        <f ca="1">'Basket Options'!T1797</f>
        <v>0</v>
      </c>
    </row>
    <row r="1794" spans="1:3" x14ac:dyDescent="0.2">
      <c r="A1794">
        <f ca="1">'Basket Options'!Q1798</f>
        <v>163.90123769820545</v>
      </c>
      <c r="B1794">
        <f ca="1">'Basket Options'!R1798</f>
        <v>411.17310017957595</v>
      </c>
      <c r="C1794" s="65">
        <f ca="1">'Basket Options'!T1798</f>
        <v>0</v>
      </c>
    </row>
    <row r="1795" spans="1:3" x14ac:dyDescent="0.2">
      <c r="A1795">
        <f ca="1">'Basket Options'!Q1799</f>
        <v>150.58209272642094</v>
      </c>
      <c r="B1795">
        <f ca="1">'Basket Options'!R1799</f>
        <v>464.57542830800782</v>
      </c>
      <c r="C1795" s="65">
        <f ca="1">'Basket Options'!T1799</f>
        <v>0</v>
      </c>
    </row>
    <row r="1796" spans="1:3" x14ac:dyDescent="0.2">
      <c r="A1796">
        <f ca="1">'Basket Options'!Q1800</f>
        <v>220.90880570628261</v>
      </c>
      <c r="B1796">
        <f ca="1">'Basket Options'!R1800</f>
        <v>672.15194203372391</v>
      </c>
      <c r="C1796" s="65">
        <f ca="1">'Basket Options'!T1800</f>
        <v>3257010.4552467484</v>
      </c>
    </row>
    <row r="1797" spans="1:3" x14ac:dyDescent="0.2">
      <c r="A1797">
        <f ca="1">'Basket Options'!Q1801</f>
        <v>152.63267968495612</v>
      </c>
      <c r="B1797">
        <f ca="1">'Basket Options'!R1801</f>
        <v>492.25034793999362</v>
      </c>
      <c r="C1797" s="65">
        <f ca="1">'Basket Options'!T1801</f>
        <v>0</v>
      </c>
    </row>
    <row r="1798" spans="1:3" x14ac:dyDescent="0.2">
      <c r="A1798">
        <f ca="1">'Basket Options'!Q1802</f>
        <v>221.17272425243476</v>
      </c>
      <c r="B1798">
        <f ca="1">'Basket Options'!R1802</f>
        <v>453.1234683942551</v>
      </c>
      <c r="C1798" s="65">
        <f ca="1">'Basket Options'!T1802</f>
        <v>968574.85623854399</v>
      </c>
    </row>
    <row r="1799" spans="1:3" x14ac:dyDescent="0.2">
      <c r="A1799">
        <f ca="1">'Basket Options'!Q1803</f>
        <v>314.96460173212125</v>
      </c>
      <c r="B1799">
        <f ca="1">'Basket Options'!R1803</f>
        <v>554.5818327455745</v>
      </c>
      <c r="C1799" s="65">
        <f ca="1">'Basket Options'!T1803</f>
        <v>4669301.4423428979</v>
      </c>
    </row>
    <row r="1800" spans="1:3" x14ac:dyDescent="0.2">
      <c r="A1800">
        <f ca="1">'Basket Options'!Q1804</f>
        <v>267.58496596871242</v>
      </c>
      <c r="B1800">
        <f ca="1">'Basket Options'!R1804</f>
        <v>551.23360810872475</v>
      </c>
      <c r="C1800" s="65">
        <f ca="1">'Basket Options'!T1804</f>
        <v>3301984.7533039078</v>
      </c>
    </row>
    <row r="1801" spans="1:3" x14ac:dyDescent="0.2">
      <c r="A1801">
        <f ca="1">'Basket Options'!Q1805</f>
        <v>103.023474108003</v>
      </c>
      <c r="B1801">
        <f ca="1">'Basket Options'!R1805</f>
        <v>338.56758320619389</v>
      </c>
      <c r="C1801" s="65">
        <f ca="1">'Basket Options'!T1805</f>
        <v>0</v>
      </c>
    </row>
    <row r="1802" spans="1:3" x14ac:dyDescent="0.2">
      <c r="A1802">
        <f ca="1">'Basket Options'!Q1806</f>
        <v>140.73864477210844</v>
      </c>
      <c r="B1802">
        <f ca="1">'Basket Options'!R1806</f>
        <v>421.45376103530583</v>
      </c>
      <c r="C1802" s="65">
        <f ca="1">'Basket Options'!T1806</f>
        <v>0</v>
      </c>
    </row>
    <row r="1803" spans="1:3" x14ac:dyDescent="0.2">
      <c r="A1803">
        <f ca="1">'Basket Options'!Q1807</f>
        <v>231.22537947066448</v>
      </c>
      <c r="B1803">
        <f ca="1">'Basket Options'!R1807</f>
        <v>478.00089936140915</v>
      </c>
      <c r="C1803" s="65">
        <f ca="1">'Basket Options'!T1807</f>
        <v>1512000.6470624357</v>
      </c>
    </row>
    <row r="1804" spans="1:3" x14ac:dyDescent="0.2">
      <c r="A1804">
        <f ca="1">'Basket Options'!Q1808</f>
        <v>214.09037297356053</v>
      </c>
      <c r="B1804">
        <f ca="1">'Basket Options'!R1808</f>
        <v>607.09119375456987</v>
      </c>
      <c r="C1804" s="65">
        <f ca="1">'Basket Options'!T1808</f>
        <v>2383323.0002059769</v>
      </c>
    </row>
    <row r="1805" spans="1:3" x14ac:dyDescent="0.2">
      <c r="A1805">
        <f ca="1">'Basket Options'!Q1809</f>
        <v>108.27137459164138</v>
      </c>
      <c r="B1805">
        <f ca="1">'Basket Options'!R1809</f>
        <v>480.53770609455154</v>
      </c>
      <c r="C1805" s="65">
        <f ca="1">'Basket Options'!T1809</f>
        <v>0</v>
      </c>
    </row>
    <row r="1806" spans="1:3" x14ac:dyDescent="0.2">
      <c r="A1806">
        <f ca="1">'Basket Options'!Q1810</f>
        <v>172.78645979329954</v>
      </c>
      <c r="B1806">
        <f ca="1">'Basket Options'!R1810</f>
        <v>444.18527982045038</v>
      </c>
      <c r="C1806" s="65">
        <f ca="1">'Basket Options'!T1810</f>
        <v>0</v>
      </c>
    </row>
    <row r="1807" spans="1:3" x14ac:dyDescent="0.2">
      <c r="A1807">
        <f ca="1">'Basket Options'!Q1811</f>
        <v>194.30397473387063</v>
      </c>
      <c r="B1807">
        <f ca="1">'Basket Options'!R1811</f>
        <v>516.93084242229645</v>
      </c>
      <c r="C1807" s="65">
        <f ca="1">'Basket Options'!T1811</f>
        <v>881908.2518374864</v>
      </c>
    </row>
    <row r="1808" spans="1:3" x14ac:dyDescent="0.2">
      <c r="A1808">
        <f ca="1">'Basket Options'!Q1812</f>
        <v>177.77060704186175</v>
      </c>
      <c r="B1808">
        <f ca="1">'Basket Options'!R1812</f>
        <v>395.43654027267996</v>
      </c>
      <c r="C1808" s="65">
        <f ca="1">'Basket Options'!T1812</f>
        <v>0</v>
      </c>
    </row>
    <row r="1809" spans="1:3" x14ac:dyDescent="0.2">
      <c r="A1809">
        <f ca="1">'Basket Options'!Q1813</f>
        <v>187.18767771525211</v>
      </c>
      <c r="B1809">
        <f ca="1">'Basket Options'!R1813</f>
        <v>447.43445396709859</v>
      </c>
      <c r="C1809" s="65">
        <f ca="1">'Basket Options'!T1813</f>
        <v>0</v>
      </c>
    </row>
    <row r="1810" spans="1:3" x14ac:dyDescent="0.2">
      <c r="A1810">
        <f ca="1">'Basket Options'!Q1814</f>
        <v>135.98191818787711</v>
      </c>
      <c r="B1810">
        <f ca="1">'Basket Options'!R1814</f>
        <v>405.8088887006885</v>
      </c>
      <c r="C1810" s="65">
        <f ca="1">'Basket Options'!T1814</f>
        <v>0</v>
      </c>
    </row>
    <row r="1811" spans="1:3" x14ac:dyDescent="0.2">
      <c r="A1811">
        <f ca="1">'Basket Options'!Q1815</f>
        <v>167.10034068863547</v>
      </c>
      <c r="B1811">
        <f ca="1">'Basket Options'!R1815</f>
        <v>492.62993666231017</v>
      </c>
      <c r="C1811" s="65">
        <f ca="1">'Basket Options'!T1815</f>
        <v>0</v>
      </c>
    </row>
    <row r="1812" spans="1:3" x14ac:dyDescent="0.2">
      <c r="A1812">
        <f ca="1">'Basket Options'!Q1816</f>
        <v>117.14031725731229</v>
      </c>
      <c r="B1812">
        <f ca="1">'Basket Options'!R1816</f>
        <v>340.08314587498188</v>
      </c>
      <c r="C1812" s="65">
        <f ca="1">'Basket Options'!T1816</f>
        <v>0</v>
      </c>
    </row>
    <row r="1813" spans="1:3" x14ac:dyDescent="0.2">
      <c r="A1813">
        <f ca="1">'Basket Options'!Q1817</f>
        <v>313.69757906536296</v>
      </c>
      <c r="B1813">
        <f ca="1">'Basket Options'!R1817</f>
        <v>528.22893945871897</v>
      </c>
      <c r="C1813" s="65">
        <f ca="1">'Basket Options'!T1817</f>
        <v>4357444.2715661675</v>
      </c>
    </row>
    <row r="1814" spans="1:3" x14ac:dyDescent="0.2">
      <c r="A1814">
        <f ca="1">'Basket Options'!Q1818</f>
        <v>182.61049205063696</v>
      </c>
      <c r="B1814">
        <f ca="1">'Basket Options'!R1818</f>
        <v>593.84444901191546</v>
      </c>
      <c r="C1814" s="65">
        <f ca="1">'Basket Options'!T1818</f>
        <v>1359319.3300227076</v>
      </c>
    </row>
    <row r="1815" spans="1:3" x14ac:dyDescent="0.2">
      <c r="A1815">
        <f ca="1">'Basket Options'!Q1819</f>
        <v>310.31479530468721</v>
      </c>
      <c r="B1815">
        <f ca="1">'Basket Options'!R1819</f>
        <v>592.20649292732753</v>
      </c>
      <c r="C1815" s="65">
        <f ca="1">'Basket Options'!T1819</f>
        <v>4932939.8732414432</v>
      </c>
    </row>
    <row r="1816" spans="1:3" x14ac:dyDescent="0.2">
      <c r="A1816">
        <f ca="1">'Basket Options'!Q1820</f>
        <v>83.279938519922453</v>
      </c>
      <c r="B1816">
        <f ca="1">'Basket Options'!R1820</f>
        <v>406.18840793027618</v>
      </c>
      <c r="C1816" s="65">
        <f ca="1">'Basket Options'!T1820</f>
        <v>0</v>
      </c>
    </row>
    <row r="1817" spans="1:3" x14ac:dyDescent="0.2">
      <c r="A1817">
        <f ca="1">'Basket Options'!Q1821</f>
        <v>224.55128236616054</v>
      </c>
      <c r="B1817">
        <f ca="1">'Basket Options'!R1821</f>
        <v>470.57042061105994</v>
      </c>
      <c r="C1817" s="65">
        <f ca="1">'Basket Options'!T1821</f>
        <v>1246452.1064168327</v>
      </c>
    </row>
    <row r="1818" spans="1:3" x14ac:dyDescent="0.2">
      <c r="A1818">
        <f ca="1">'Basket Options'!Q1822</f>
        <v>140.04786282646279</v>
      </c>
      <c r="B1818">
        <f ca="1">'Basket Options'!R1822</f>
        <v>441.45234295181325</v>
      </c>
      <c r="C1818" s="65">
        <f ca="1">'Basket Options'!T1822</f>
        <v>0</v>
      </c>
    </row>
    <row r="1819" spans="1:3" x14ac:dyDescent="0.2">
      <c r="A1819">
        <f ca="1">'Basket Options'!Q1823</f>
        <v>342.37378840766951</v>
      </c>
      <c r="B1819">
        <f ca="1">'Basket Options'!R1823</f>
        <v>491.14063131525035</v>
      </c>
      <c r="C1819" s="65">
        <f ca="1">'Basket Options'!T1823</f>
        <v>4775002.2798933052</v>
      </c>
    </row>
    <row r="1820" spans="1:3" x14ac:dyDescent="0.2">
      <c r="A1820">
        <f ca="1">'Basket Options'!Q1824</f>
        <v>329.31173230024899</v>
      </c>
      <c r="B1820">
        <f ca="1">'Basket Options'!R1824</f>
        <v>523.32521854832498</v>
      </c>
      <c r="C1820" s="65">
        <f ca="1">'Basket Options'!T1824</f>
        <v>4745082.2296419442</v>
      </c>
    </row>
    <row r="1821" spans="1:3" x14ac:dyDescent="0.2">
      <c r="A1821">
        <f ca="1">'Basket Options'!Q1825</f>
        <v>155.22192360816572</v>
      </c>
      <c r="B1821">
        <f ca="1">'Basket Options'!R1825</f>
        <v>458.61714443052375</v>
      </c>
      <c r="C1821" s="65">
        <f ca="1">'Basket Options'!T1825</f>
        <v>0</v>
      </c>
    </row>
    <row r="1822" spans="1:3" x14ac:dyDescent="0.2">
      <c r="A1822">
        <f ca="1">'Basket Options'!Q1826</f>
        <v>158.9236871491361</v>
      </c>
      <c r="B1822">
        <f ca="1">'Basket Options'!R1826</f>
        <v>407.78753699025862</v>
      </c>
      <c r="C1822" s="65">
        <f ca="1">'Basket Options'!T1826</f>
        <v>0</v>
      </c>
    </row>
    <row r="1823" spans="1:3" x14ac:dyDescent="0.2">
      <c r="A1823">
        <f ca="1">'Basket Options'!Q1827</f>
        <v>264.99910545686811</v>
      </c>
      <c r="B1823">
        <f ca="1">'Basket Options'!R1827</f>
        <v>597.94573482145995</v>
      </c>
      <c r="C1823" s="65">
        <f ca="1">'Basket Options'!T1827</f>
        <v>3718912.0396347605</v>
      </c>
    </row>
    <row r="1824" spans="1:3" x14ac:dyDescent="0.2">
      <c r="A1824">
        <f ca="1">'Basket Options'!Q1828</f>
        <v>231.68486572206561</v>
      </c>
      <c r="B1824">
        <f ca="1">'Basket Options'!R1828</f>
        <v>421.5149210385926</v>
      </c>
      <c r="C1824" s="65">
        <f ca="1">'Basket Options'!T1828</f>
        <v>932834.45669956878</v>
      </c>
    </row>
    <row r="1825" spans="1:3" x14ac:dyDescent="0.2">
      <c r="A1825">
        <f ca="1">'Basket Options'!Q1829</f>
        <v>194.85832437373608</v>
      </c>
      <c r="B1825">
        <f ca="1">'Basket Options'!R1829</f>
        <v>462.71487034705285</v>
      </c>
      <c r="C1825" s="65">
        <f ca="1">'Basket Options'!T1829</f>
        <v>329203.63571851887</v>
      </c>
    </row>
    <row r="1826" spans="1:3" x14ac:dyDescent="0.2">
      <c r="A1826">
        <f ca="1">'Basket Options'!Q1830</f>
        <v>442.94222208136426</v>
      </c>
      <c r="B1826">
        <f ca="1">'Basket Options'!R1830</f>
        <v>715.94983526423562</v>
      </c>
      <c r="C1826" s="65">
        <f ca="1">'Basket Options'!T1830</f>
        <v>9959235.5737235174</v>
      </c>
    </row>
    <row r="1827" spans="1:3" x14ac:dyDescent="0.2">
      <c r="A1827">
        <f ca="1">'Basket Options'!Q1831</f>
        <v>254.00220975657669</v>
      </c>
      <c r="B1827">
        <f ca="1">'Basket Options'!R1831</f>
        <v>702.86191146073611</v>
      </c>
      <c r="C1827" s="65">
        <f ca="1">'Basket Options'!T1831</f>
        <v>4509432.6898668595</v>
      </c>
    </row>
    <row r="1828" spans="1:3" x14ac:dyDescent="0.2">
      <c r="A1828">
        <f ca="1">'Basket Options'!Q1832</f>
        <v>217.86310576323268</v>
      </c>
      <c r="B1828">
        <f ca="1">'Basket Options'!R1832</f>
        <v>484.31308033466024</v>
      </c>
      <c r="C1828" s="65">
        <f ca="1">'Basket Options'!T1832</f>
        <v>1202444.5159184858</v>
      </c>
    </row>
    <row r="1829" spans="1:3" x14ac:dyDescent="0.2">
      <c r="A1829">
        <f ca="1">'Basket Options'!Q1833</f>
        <v>179.28524615402739</v>
      </c>
      <c r="B1829">
        <f ca="1">'Basket Options'!R1833</f>
        <v>537.60576650706332</v>
      </c>
      <c r="C1829" s="65">
        <f ca="1">'Basket Options'!T1833</f>
        <v>676326.19588597864</v>
      </c>
    </row>
    <row r="1830" spans="1:3" x14ac:dyDescent="0.2">
      <c r="A1830">
        <f ca="1">'Basket Options'!Q1834</f>
        <v>138.80609909466457</v>
      </c>
      <c r="B1830">
        <f ca="1">'Basket Options'!R1834</f>
        <v>495.29082907726337</v>
      </c>
      <c r="C1830" s="65">
        <f ca="1">'Basket Options'!T1834</f>
        <v>0</v>
      </c>
    </row>
    <row r="1831" spans="1:3" x14ac:dyDescent="0.2">
      <c r="A1831">
        <f ca="1">'Basket Options'!Q1835</f>
        <v>157.61118844414017</v>
      </c>
      <c r="B1831">
        <f ca="1">'Basket Options'!R1835</f>
        <v>562.67283334193326</v>
      </c>
      <c r="C1831" s="65">
        <f ca="1">'Basket Options'!T1835</f>
        <v>329648.03576247767</v>
      </c>
    </row>
    <row r="1832" spans="1:3" x14ac:dyDescent="0.2">
      <c r="A1832">
        <f ca="1">'Basket Options'!Q1836</f>
        <v>141.70825744563771</v>
      </c>
      <c r="B1832">
        <f ca="1">'Basket Options'!R1836</f>
        <v>394.32608278567164</v>
      </c>
      <c r="C1832" s="65">
        <f ca="1">'Basket Options'!T1836</f>
        <v>0</v>
      </c>
    </row>
    <row r="1833" spans="1:3" x14ac:dyDescent="0.2">
      <c r="A1833">
        <f ca="1">'Basket Options'!Q1837</f>
        <v>120.38966712462665</v>
      </c>
      <c r="B1833">
        <f ca="1">'Basket Options'!R1837</f>
        <v>468.33117796856993</v>
      </c>
      <c r="C1833" s="65">
        <f ca="1">'Basket Options'!T1837</f>
        <v>0</v>
      </c>
    </row>
    <row r="1834" spans="1:3" x14ac:dyDescent="0.2">
      <c r="A1834">
        <f ca="1">'Basket Options'!Q1838</f>
        <v>272.44828670252826</v>
      </c>
      <c r="B1834">
        <f ca="1">'Basket Options'!R1838</f>
        <v>597.36892684572081</v>
      </c>
      <c r="C1834" s="65">
        <f ca="1">'Basket Options'!T1838</f>
        <v>3922322.0166985355</v>
      </c>
    </row>
    <row r="1835" spans="1:3" x14ac:dyDescent="0.2">
      <c r="A1835">
        <f ca="1">'Basket Options'!Q1839</f>
        <v>158.40995175108023</v>
      </c>
      <c r="B1835">
        <f ca="1">'Basket Options'!R1839</f>
        <v>405.70717677931066</v>
      </c>
      <c r="C1835" s="65">
        <f ca="1">'Basket Options'!T1839</f>
        <v>0</v>
      </c>
    </row>
    <row r="1836" spans="1:3" x14ac:dyDescent="0.2">
      <c r="A1836">
        <f ca="1">'Basket Options'!Q1840</f>
        <v>111.33096379221385</v>
      </c>
      <c r="B1836">
        <f ca="1">'Basket Options'!R1840</f>
        <v>403.64544124431723</v>
      </c>
      <c r="C1836" s="65">
        <f ca="1">'Basket Options'!T1840</f>
        <v>0</v>
      </c>
    </row>
    <row r="1837" spans="1:3" x14ac:dyDescent="0.2">
      <c r="A1837">
        <f ca="1">'Basket Options'!Q1841</f>
        <v>219.31462756874814</v>
      </c>
      <c r="B1837">
        <f ca="1">'Basket Options'!R1841</f>
        <v>549.06346194730543</v>
      </c>
      <c r="C1837" s="65">
        <f ca="1">'Basket Options'!T1841</f>
        <v>1921971.9061097149</v>
      </c>
    </row>
    <row r="1838" spans="1:3" x14ac:dyDescent="0.2">
      <c r="A1838">
        <f ca="1">'Basket Options'!Q1842</f>
        <v>187.76675866387575</v>
      </c>
      <c r="B1838">
        <f ca="1">'Basket Options'!R1842</f>
        <v>589.87273464589362</v>
      </c>
      <c r="C1838" s="65">
        <f ca="1">'Basket Options'!T1842</f>
        <v>1462671.7246691138</v>
      </c>
    </row>
    <row r="1839" spans="1:3" x14ac:dyDescent="0.2">
      <c r="A1839">
        <f ca="1">'Basket Options'!Q1843</f>
        <v>139.72538831116626</v>
      </c>
      <c r="B1839">
        <f ca="1">'Basket Options'!R1843</f>
        <v>397.99780448019629</v>
      </c>
      <c r="C1839" s="65">
        <f ca="1">'Basket Options'!T1843</f>
        <v>0</v>
      </c>
    </row>
    <row r="1840" spans="1:3" x14ac:dyDescent="0.2">
      <c r="A1840">
        <f ca="1">'Basket Options'!Q1844</f>
        <v>186.70419973907292</v>
      </c>
      <c r="B1840">
        <f ca="1">'Basket Options'!R1844</f>
        <v>467.8814875731793</v>
      </c>
      <c r="C1840" s="65">
        <f ca="1">'Basket Options'!T1844</f>
        <v>154082.44100531749</v>
      </c>
    </row>
    <row r="1841" spans="1:3" x14ac:dyDescent="0.2">
      <c r="A1841">
        <f ca="1">'Basket Options'!Q1845</f>
        <v>256.78859216891459</v>
      </c>
      <c r="B1841">
        <f ca="1">'Basket Options'!R1845</f>
        <v>613.61555501100736</v>
      </c>
      <c r="C1841" s="65">
        <f ca="1">'Basket Options'!T1845</f>
        <v>3652299.8822309189</v>
      </c>
    </row>
    <row r="1842" spans="1:3" x14ac:dyDescent="0.2">
      <c r="A1842">
        <f ca="1">'Basket Options'!Q1846</f>
        <v>132.68887060315697</v>
      </c>
      <c r="B1842">
        <f ca="1">'Basket Options'!R1846</f>
        <v>401.88292452279416</v>
      </c>
      <c r="C1842" s="65">
        <f ca="1">'Basket Options'!T1846</f>
        <v>0</v>
      </c>
    </row>
    <row r="1843" spans="1:3" x14ac:dyDescent="0.2">
      <c r="A1843">
        <f ca="1">'Basket Options'!Q1847</f>
        <v>114.26009050358266</v>
      </c>
      <c r="B1843">
        <f ca="1">'Basket Options'!R1847</f>
        <v>447.6106171472444</v>
      </c>
      <c r="C1843" s="65">
        <f ca="1">'Basket Options'!T1847</f>
        <v>0</v>
      </c>
    </row>
    <row r="1844" spans="1:3" x14ac:dyDescent="0.2">
      <c r="A1844">
        <f ca="1">'Basket Options'!Q1848</f>
        <v>159.78233019107211</v>
      </c>
      <c r="B1844">
        <f ca="1">'Basket Options'!R1848</f>
        <v>459.38290407827651</v>
      </c>
      <c r="C1844" s="65">
        <f ca="1">'Basket Options'!T1848</f>
        <v>0</v>
      </c>
    </row>
    <row r="1845" spans="1:3" x14ac:dyDescent="0.2">
      <c r="A1845">
        <f ca="1">'Basket Options'!Q1849</f>
        <v>157.72274572368809</v>
      </c>
      <c r="B1845">
        <f ca="1">'Basket Options'!R1849</f>
        <v>452.25485039472585</v>
      </c>
      <c r="C1845" s="65">
        <f ca="1">'Basket Options'!T1849</f>
        <v>0</v>
      </c>
    </row>
    <row r="1846" spans="1:3" x14ac:dyDescent="0.2">
      <c r="A1846">
        <f ca="1">'Basket Options'!Q1850</f>
        <v>187.17249107424746</v>
      </c>
      <c r="B1846">
        <f ca="1">'Basket Options'!R1850</f>
        <v>476.85608617499071</v>
      </c>
      <c r="C1846" s="65">
        <f ca="1">'Basket Options'!T1850</f>
        <v>261321.59931194223</v>
      </c>
    </row>
    <row r="1847" spans="1:3" x14ac:dyDescent="0.2">
      <c r="A1847">
        <f ca="1">'Basket Options'!Q1851</f>
        <v>159.7360780287876</v>
      </c>
      <c r="B1847">
        <f ca="1">'Basket Options'!R1851</f>
        <v>578.64990677854519</v>
      </c>
      <c r="C1847" s="65">
        <f ca="1">'Basket Options'!T1851</f>
        <v>556867.36486615986</v>
      </c>
    </row>
    <row r="1848" spans="1:3" x14ac:dyDescent="0.2">
      <c r="A1848">
        <f ca="1">'Basket Options'!Q1852</f>
        <v>178.0963570063374</v>
      </c>
      <c r="B1848">
        <f ca="1">'Basket Options'!R1852</f>
        <v>519.15052567442558</v>
      </c>
      <c r="C1848" s="65">
        <f ca="1">'Basket Options'!T1852</f>
        <v>449449.17642352358</v>
      </c>
    </row>
    <row r="1849" spans="1:3" x14ac:dyDescent="0.2">
      <c r="A1849">
        <f ca="1">'Basket Options'!Q1853</f>
        <v>281.95706209698864</v>
      </c>
      <c r="B1849">
        <f ca="1">'Basket Options'!R1853</f>
        <v>701.80434168405964</v>
      </c>
      <c r="C1849" s="65">
        <f ca="1">'Basket Options'!T1853</f>
        <v>5284381.7815754395</v>
      </c>
    </row>
    <row r="1850" spans="1:3" x14ac:dyDescent="0.2">
      <c r="A1850">
        <f ca="1">'Basket Options'!Q1854</f>
        <v>220.97909841527149</v>
      </c>
      <c r="B1850">
        <f ca="1">'Basket Options'!R1854</f>
        <v>441.99407353216509</v>
      </c>
      <c r="C1850" s="65">
        <f ca="1">'Basket Options'!T1854</f>
        <v>846472.16800475866</v>
      </c>
    </row>
    <row r="1851" spans="1:3" x14ac:dyDescent="0.2">
      <c r="A1851">
        <f ca="1">'Basket Options'!Q1855</f>
        <v>237.63510622136266</v>
      </c>
      <c r="B1851">
        <f ca="1">'Basket Options'!R1855</f>
        <v>596.60086403317962</v>
      </c>
      <c r="C1851" s="65">
        <f ca="1">'Basket Options'!T1855</f>
        <v>2935394.173528064</v>
      </c>
    </row>
    <row r="1852" spans="1:3" x14ac:dyDescent="0.2">
      <c r="A1852">
        <f ca="1">'Basket Options'!Q1856</f>
        <v>184.92703166138281</v>
      </c>
      <c r="B1852">
        <f ca="1">'Basket Options'!R1856</f>
        <v>545.77856993440503</v>
      </c>
      <c r="C1852" s="65">
        <f ca="1">'Basket Options'!T1856</f>
        <v>920629.24630719423</v>
      </c>
    </row>
    <row r="1853" spans="1:3" x14ac:dyDescent="0.2">
      <c r="A1853">
        <f ca="1">'Basket Options'!Q1857</f>
        <v>175.76830401257055</v>
      </c>
      <c r="B1853">
        <f ca="1">'Basket Options'!R1857</f>
        <v>401.56567715575142</v>
      </c>
      <c r="C1853" s="65">
        <f ca="1">'Basket Options'!T1857</f>
        <v>0</v>
      </c>
    </row>
    <row r="1854" spans="1:3" x14ac:dyDescent="0.2">
      <c r="A1854">
        <f ca="1">'Basket Options'!Q1858</f>
        <v>156.67004161389457</v>
      </c>
      <c r="B1854">
        <f ca="1">'Basket Options'!R1858</f>
        <v>580.32843676139441</v>
      </c>
      <c r="C1854" s="65">
        <f ca="1">'Basket Options'!T1858</f>
        <v>488250.90423242375</v>
      </c>
    </row>
    <row r="1855" spans="1:3" x14ac:dyDescent="0.2">
      <c r="A1855">
        <f ca="1">'Basket Options'!Q1859</f>
        <v>233.91178829150059</v>
      </c>
      <c r="B1855">
        <f ca="1">'Basket Options'!R1859</f>
        <v>543.88816279229707</v>
      </c>
      <c r="C1855" s="65">
        <f ca="1">'Basket Options'!T1859</f>
        <v>2278167.3855692707</v>
      </c>
    </row>
    <row r="1856" spans="1:3" x14ac:dyDescent="0.2">
      <c r="A1856">
        <f ca="1">'Basket Options'!Q1860</f>
        <v>184.81858265872762</v>
      </c>
      <c r="B1856">
        <f ca="1">'Basket Options'!R1860</f>
        <v>453.45392449454715</v>
      </c>
      <c r="C1856" s="65">
        <f ca="1">'Basket Options'!T1860</f>
        <v>0</v>
      </c>
    </row>
    <row r="1857" spans="1:3" x14ac:dyDescent="0.2">
      <c r="A1857">
        <f ca="1">'Basket Options'!Q1861</f>
        <v>88.345377970003256</v>
      </c>
      <c r="B1857">
        <f ca="1">'Basket Options'!R1861</f>
        <v>424.18318134200189</v>
      </c>
      <c r="C1857" s="65">
        <f ca="1">'Basket Options'!T1861</f>
        <v>0</v>
      </c>
    </row>
    <row r="1858" spans="1:3" x14ac:dyDescent="0.2">
      <c r="A1858">
        <f ca="1">'Basket Options'!Q1862</f>
        <v>143.34870650631012</v>
      </c>
      <c r="B1858">
        <f ca="1">'Basket Options'!R1862</f>
        <v>388.32811628159749</v>
      </c>
      <c r="C1858" s="65">
        <f ca="1">'Basket Options'!T1862</f>
        <v>0</v>
      </c>
    </row>
    <row r="1859" spans="1:3" x14ac:dyDescent="0.2">
      <c r="A1859">
        <f ca="1">'Basket Options'!Q1863</f>
        <v>164.43673696275081</v>
      </c>
      <c r="B1859">
        <f ca="1">'Basket Options'!R1863</f>
        <v>484.51803658838384</v>
      </c>
      <c r="C1859" s="65">
        <f ca="1">'Basket Options'!T1863</f>
        <v>0</v>
      </c>
    </row>
    <row r="1860" spans="1:3" x14ac:dyDescent="0.2">
      <c r="A1860">
        <f ca="1">'Basket Options'!Q1864</f>
        <v>181.66333540360566</v>
      </c>
      <c r="B1860">
        <f ca="1">'Basket Options'!R1864</f>
        <v>502.26678515177639</v>
      </c>
      <c r="C1860" s="65">
        <f ca="1">'Basket Options'!T1864</f>
        <v>372770.10683950409</v>
      </c>
    </row>
    <row r="1861" spans="1:3" x14ac:dyDescent="0.2">
      <c r="A1861">
        <f ca="1">'Basket Options'!Q1865</f>
        <v>167.24235153395367</v>
      </c>
      <c r="B1861">
        <f ca="1">'Basket Options'!R1865</f>
        <v>444.03936025249124</v>
      </c>
      <c r="C1861" s="65">
        <f ca="1">'Basket Options'!T1865</f>
        <v>0</v>
      </c>
    </row>
    <row r="1862" spans="1:3" x14ac:dyDescent="0.2">
      <c r="A1862">
        <f ca="1">'Basket Options'!Q1866</f>
        <v>125.02573915381774</v>
      </c>
      <c r="B1862">
        <f ca="1">'Basket Options'!R1866</f>
        <v>389.84627632719418</v>
      </c>
      <c r="C1862" s="65">
        <f ca="1">'Basket Options'!T1866</f>
        <v>0</v>
      </c>
    </row>
    <row r="1863" spans="1:3" x14ac:dyDescent="0.2">
      <c r="A1863">
        <f ca="1">'Basket Options'!Q1867</f>
        <v>117.92960763761033</v>
      </c>
      <c r="B1863">
        <f ca="1">'Basket Options'!R1867</f>
        <v>412.13793382974222</v>
      </c>
      <c r="C1863" s="65">
        <f ca="1">'Basket Options'!T1867</f>
        <v>0</v>
      </c>
    </row>
    <row r="1864" spans="1:3" x14ac:dyDescent="0.2">
      <c r="A1864">
        <f ca="1">'Basket Options'!Q1868</f>
        <v>241.46682192038946</v>
      </c>
      <c r="B1864">
        <f ca="1">'Basket Options'!R1868</f>
        <v>531.90423415450641</v>
      </c>
      <c r="C1864" s="65">
        <f ca="1">'Basket Options'!T1868</f>
        <v>2364984.2811650485</v>
      </c>
    </row>
    <row r="1865" spans="1:3" x14ac:dyDescent="0.2">
      <c r="A1865">
        <f ca="1">'Basket Options'!Q1869</f>
        <v>161.33882358296177</v>
      </c>
      <c r="B1865">
        <f ca="1">'Basket Options'!R1869</f>
        <v>452.13792085656678</v>
      </c>
      <c r="C1865" s="65">
        <f ca="1">'Basket Options'!T1869</f>
        <v>0</v>
      </c>
    </row>
    <row r="1866" spans="1:3" x14ac:dyDescent="0.2">
      <c r="A1866">
        <f ca="1">'Basket Options'!Q1870</f>
        <v>232.85054933121882</v>
      </c>
      <c r="B1866">
        <f ca="1">'Basket Options'!R1870</f>
        <v>520.04118542964954</v>
      </c>
      <c r="C1866" s="65">
        <f ca="1">'Basket Options'!T1870</f>
        <v>1998363.4517687969</v>
      </c>
    </row>
    <row r="1867" spans="1:3" x14ac:dyDescent="0.2">
      <c r="A1867">
        <f ca="1">'Basket Options'!Q1871</f>
        <v>172.44104192773659</v>
      </c>
      <c r="B1867">
        <f ca="1">'Basket Options'!R1871</f>
        <v>536.59107058238328</v>
      </c>
      <c r="C1867" s="65">
        <f ca="1">'Basket Options'!T1871</f>
        <v>473244.81876863912</v>
      </c>
    </row>
    <row r="1868" spans="1:3" x14ac:dyDescent="0.2">
      <c r="A1868">
        <f ca="1">'Basket Options'!Q1872</f>
        <v>205.59477324519355</v>
      </c>
      <c r="B1868">
        <f ca="1">'Basket Options'!R1872</f>
        <v>397.61048134716918</v>
      </c>
      <c r="C1868" s="65">
        <f ca="1">'Basket Options'!T1872</f>
        <v>0</v>
      </c>
    </row>
    <row r="1869" spans="1:3" x14ac:dyDescent="0.2">
      <c r="A1869">
        <f ca="1">'Basket Options'!Q1873</f>
        <v>126.75914395163325</v>
      </c>
      <c r="B1869">
        <f ca="1">'Basket Options'!R1873</f>
        <v>385.93194046720777</v>
      </c>
      <c r="C1869" s="65">
        <f ca="1">'Basket Options'!T1873</f>
        <v>0</v>
      </c>
    </row>
    <row r="1870" spans="1:3" x14ac:dyDescent="0.2">
      <c r="A1870">
        <f ca="1">'Basket Options'!Q1874</f>
        <v>139.36000521764993</v>
      </c>
      <c r="B1870">
        <f ca="1">'Basket Options'!R1874</f>
        <v>404.7944990879937</v>
      </c>
      <c r="C1870" s="65">
        <f ca="1">'Basket Options'!T1874</f>
        <v>0</v>
      </c>
    </row>
    <row r="1871" spans="1:3" x14ac:dyDescent="0.2">
      <c r="A1871">
        <f ca="1">'Basket Options'!Q1875</f>
        <v>103.85433901688621</v>
      </c>
      <c r="B1871">
        <f ca="1">'Basket Options'!R1875</f>
        <v>493.62994090580719</v>
      </c>
      <c r="C1871" s="65">
        <f ca="1">'Basket Options'!T1875</f>
        <v>0</v>
      </c>
    </row>
    <row r="1872" spans="1:3" x14ac:dyDescent="0.2">
      <c r="A1872">
        <f ca="1">'Basket Options'!Q1876</f>
        <v>276.42136196721225</v>
      </c>
      <c r="B1872">
        <f ca="1">'Basket Options'!R1876</f>
        <v>538.50747129863669</v>
      </c>
      <c r="C1872" s="65">
        <f ca="1">'Basket Options'!T1876</f>
        <v>3417051.1699463837</v>
      </c>
    </row>
    <row r="1873" spans="1:3" x14ac:dyDescent="0.2">
      <c r="A1873">
        <f ca="1">'Basket Options'!Q1877</f>
        <v>150.80690997258102</v>
      </c>
      <c r="B1873">
        <f ca="1">'Basket Options'!R1877</f>
        <v>540.46259357827466</v>
      </c>
      <c r="C1873" s="65">
        <f ca="1">'Basket Options'!T1877</f>
        <v>0</v>
      </c>
    </row>
    <row r="1874" spans="1:3" x14ac:dyDescent="0.2">
      <c r="A1874">
        <f ca="1">'Basket Options'!Q1878</f>
        <v>237.32016444528625</v>
      </c>
      <c r="B1874">
        <f ca="1">'Basket Options'!R1878</f>
        <v>518.80761087424196</v>
      </c>
      <c r="C1874" s="65">
        <f ca="1">'Basket Options'!T1878</f>
        <v>2111109.7610563636</v>
      </c>
    </row>
    <row r="1875" spans="1:3" x14ac:dyDescent="0.2">
      <c r="A1875">
        <f ca="1">'Basket Options'!Q1879</f>
        <v>176.26339777821127</v>
      </c>
      <c r="B1875">
        <f ca="1">'Basket Options'!R1879</f>
        <v>414.04998157682672</v>
      </c>
      <c r="C1875" s="65">
        <f ca="1">'Basket Options'!T1879</f>
        <v>0</v>
      </c>
    </row>
    <row r="1876" spans="1:3" x14ac:dyDescent="0.2">
      <c r="A1876">
        <f ca="1">'Basket Options'!Q1880</f>
        <v>111.03508703512269</v>
      </c>
      <c r="B1876">
        <f ca="1">'Basket Options'!R1880</f>
        <v>425.03592619473108</v>
      </c>
      <c r="C1876" s="65">
        <f ca="1">'Basket Options'!T1880</f>
        <v>0</v>
      </c>
    </row>
    <row r="1877" spans="1:3" x14ac:dyDescent="0.2">
      <c r="A1877">
        <f ca="1">'Basket Options'!Q1881</f>
        <v>163.82641879176163</v>
      </c>
      <c r="B1877">
        <f ca="1">'Basket Options'!R1881</f>
        <v>345.93242417457242</v>
      </c>
      <c r="C1877" s="65">
        <f ca="1">'Basket Options'!T1881</f>
        <v>0</v>
      </c>
    </row>
    <row r="1878" spans="1:3" x14ac:dyDescent="0.2">
      <c r="A1878">
        <f ca="1">'Basket Options'!Q1882</f>
        <v>100.9091921047758</v>
      </c>
      <c r="B1878">
        <f ca="1">'Basket Options'!R1882</f>
        <v>385.130507662193</v>
      </c>
      <c r="C1878" s="65">
        <f ca="1">'Basket Options'!T1882</f>
        <v>0</v>
      </c>
    </row>
    <row r="1879" spans="1:3" x14ac:dyDescent="0.2">
      <c r="A1879">
        <f ca="1">'Basket Options'!Q1883</f>
        <v>112.84137853042674</v>
      </c>
      <c r="B1879">
        <f ca="1">'Basket Options'!R1883</f>
        <v>380.2175738211879</v>
      </c>
      <c r="C1879" s="65">
        <f ca="1">'Basket Options'!T1883</f>
        <v>0</v>
      </c>
    </row>
    <row r="1880" spans="1:3" x14ac:dyDescent="0.2">
      <c r="A1880">
        <f ca="1">'Basket Options'!Q1884</f>
        <v>134.31935934335229</v>
      </c>
      <c r="B1880">
        <f ca="1">'Basket Options'!R1884</f>
        <v>489.21145449900069</v>
      </c>
      <c r="C1880" s="65">
        <f ca="1">'Basket Options'!T1884</f>
        <v>0</v>
      </c>
    </row>
    <row r="1881" spans="1:3" x14ac:dyDescent="0.2">
      <c r="A1881">
        <f ca="1">'Basket Options'!Q1885</f>
        <v>223.36404416905123</v>
      </c>
      <c r="B1881">
        <f ca="1">'Basket Options'!R1885</f>
        <v>614.41783645845339</v>
      </c>
      <c r="C1881" s="65">
        <f ca="1">'Basket Options'!T1885</f>
        <v>2720877.9557028916</v>
      </c>
    </row>
    <row r="1882" spans="1:3" x14ac:dyDescent="0.2">
      <c r="A1882">
        <f ca="1">'Basket Options'!Q1886</f>
        <v>169.00653197615117</v>
      </c>
      <c r="B1882">
        <f ca="1">'Basket Options'!R1886</f>
        <v>453.14650883290216</v>
      </c>
      <c r="C1882" s="65">
        <f ca="1">'Basket Options'!T1886</f>
        <v>0</v>
      </c>
    </row>
    <row r="1883" spans="1:3" x14ac:dyDescent="0.2">
      <c r="A1883">
        <f ca="1">'Basket Options'!Q1887</f>
        <v>337.12924829519864</v>
      </c>
      <c r="B1883">
        <f ca="1">'Basket Options'!R1887</f>
        <v>532.93124679730442</v>
      </c>
      <c r="C1883" s="65">
        <f ca="1">'Basket Options'!T1887</f>
        <v>5065585.5324937403</v>
      </c>
    </row>
    <row r="1884" spans="1:3" x14ac:dyDescent="0.2">
      <c r="A1884">
        <f ca="1">'Basket Options'!Q1888</f>
        <v>243.9575970515173</v>
      </c>
      <c r="B1884">
        <f ca="1">'Basket Options'!R1888</f>
        <v>511.28526637386767</v>
      </c>
      <c r="C1884" s="65">
        <f ca="1">'Basket Options'!T1888</f>
        <v>2218891.8760254458</v>
      </c>
    </row>
    <row r="1885" spans="1:3" x14ac:dyDescent="0.2">
      <c r="A1885">
        <f ca="1">'Basket Options'!Q1889</f>
        <v>167.10127161301705</v>
      </c>
      <c r="B1885">
        <f ca="1">'Basket Options'!R1889</f>
        <v>435.98009246173621</v>
      </c>
      <c r="C1885" s="65">
        <f ca="1">'Basket Options'!T1889</f>
        <v>0</v>
      </c>
    </row>
    <row r="1886" spans="1:3" x14ac:dyDescent="0.2">
      <c r="A1886">
        <f ca="1">'Basket Options'!Q1890</f>
        <v>174.33833958417068</v>
      </c>
      <c r="B1886">
        <f ca="1">'Basket Options'!R1890</f>
        <v>519.94729889129792</v>
      </c>
      <c r="C1886" s="65">
        <f ca="1">'Basket Options'!T1890</f>
        <v>352133.01940629631</v>
      </c>
    </row>
    <row r="1887" spans="1:3" x14ac:dyDescent="0.2">
      <c r="A1887">
        <f ca="1">'Basket Options'!Q1891</f>
        <v>162.57990803733122</v>
      </c>
      <c r="B1887">
        <f ca="1">'Basket Options'!R1891</f>
        <v>444.82066026841369</v>
      </c>
      <c r="C1887" s="65">
        <f ca="1">'Basket Options'!T1891</f>
        <v>0</v>
      </c>
    </row>
    <row r="1888" spans="1:3" x14ac:dyDescent="0.2">
      <c r="A1888">
        <f ca="1">'Basket Options'!Q1892</f>
        <v>106.27026366149671</v>
      </c>
      <c r="B1888">
        <f ca="1">'Basket Options'!R1892</f>
        <v>425.53466571448672</v>
      </c>
      <c r="C1888" s="65">
        <f ca="1">'Basket Options'!T1892</f>
        <v>0</v>
      </c>
    </row>
    <row r="1889" spans="1:3" x14ac:dyDescent="0.2">
      <c r="A1889">
        <f ca="1">'Basket Options'!Q1893</f>
        <v>221.84662241371467</v>
      </c>
      <c r="B1889">
        <f ca="1">'Basket Options'!R1893</f>
        <v>534.13688494303756</v>
      </c>
      <c r="C1889" s="65">
        <f ca="1">'Basket Options'!T1893</f>
        <v>1836706.1570017487</v>
      </c>
    </row>
    <row r="1890" spans="1:3" x14ac:dyDescent="0.2">
      <c r="A1890">
        <f ca="1">'Basket Options'!Q1894</f>
        <v>189.25404912062413</v>
      </c>
      <c r="B1890">
        <f ca="1">'Basket Options'!R1894</f>
        <v>448.43158838961136</v>
      </c>
      <c r="C1890" s="65">
        <f ca="1">'Basket Options'!T1894</f>
        <v>21905.262673616409</v>
      </c>
    </row>
    <row r="1891" spans="1:3" x14ac:dyDescent="0.2">
      <c r="A1891">
        <f ca="1">'Basket Options'!Q1895</f>
        <v>241.66028895171507</v>
      </c>
      <c r="B1891">
        <f ca="1">'Basket Options'!R1895</f>
        <v>653.67370958732488</v>
      </c>
      <c r="C1891" s="65">
        <f ca="1">'Basket Options'!T1895</f>
        <v>3646811.8286386654</v>
      </c>
    </row>
    <row r="1892" spans="1:3" x14ac:dyDescent="0.2">
      <c r="A1892">
        <f ca="1">'Basket Options'!Q1896</f>
        <v>165.29023159734902</v>
      </c>
      <c r="B1892">
        <f ca="1">'Basket Options'!R1896</f>
        <v>437.12026586643327</v>
      </c>
      <c r="C1892" s="65">
        <f ca="1">'Basket Options'!T1896</f>
        <v>0</v>
      </c>
    </row>
    <row r="1893" spans="1:3" x14ac:dyDescent="0.2">
      <c r="A1893">
        <f ca="1">'Basket Options'!Q1897</f>
        <v>237.52196471791655</v>
      </c>
      <c r="B1893">
        <f ca="1">'Basket Options'!R1897</f>
        <v>444.83293194222188</v>
      </c>
      <c r="C1893" s="65">
        <f ca="1">'Basket Options'!T1897</f>
        <v>1341381.3965567462</v>
      </c>
    </row>
    <row r="1894" spans="1:3" x14ac:dyDescent="0.2">
      <c r="A1894">
        <f ca="1">'Basket Options'!Q1898</f>
        <v>441.76384725016385</v>
      </c>
      <c r="B1894">
        <f ca="1">'Basket Options'!R1898</f>
        <v>535.16160469442627</v>
      </c>
      <c r="C1894" s="65">
        <f ca="1">'Basket Options'!T1898</f>
        <v>8031079.7973870859</v>
      </c>
    </row>
    <row r="1895" spans="1:3" x14ac:dyDescent="0.2">
      <c r="A1895">
        <f ca="1">'Basket Options'!Q1899</f>
        <v>126.9812266365204</v>
      </c>
      <c r="B1895">
        <f ca="1">'Basket Options'!R1899</f>
        <v>358.26174527562819</v>
      </c>
      <c r="C1895" s="65">
        <f ca="1">'Basket Options'!T1899</f>
        <v>0</v>
      </c>
    </row>
    <row r="1896" spans="1:3" x14ac:dyDescent="0.2">
      <c r="A1896">
        <f ca="1">'Basket Options'!Q1900</f>
        <v>139.41913505653523</v>
      </c>
      <c r="B1896">
        <f ca="1">'Basket Options'!R1900</f>
        <v>457.36513733339154</v>
      </c>
      <c r="C1896" s="65">
        <f ca="1">'Basket Options'!T1900</f>
        <v>0</v>
      </c>
    </row>
    <row r="1897" spans="1:3" x14ac:dyDescent="0.2">
      <c r="A1897">
        <f ca="1">'Basket Options'!Q1901</f>
        <v>149.32190711417951</v>
      </c>
      <c r="B1897">
        <f ca="1">'Basket Options'!R1901</f>
        <v>425.53529743176972</v>
      </c>
      <c r="C1897" s="65">
        <f ca="1">'Basket Options'!T1901</f>
        <v>0</v>
      </c>
    </row>
    <row r="1898" spans="1:3" x14ac:dyDescent="0.2">
      <c r="A1898">
        <f ca="1">'Basket Options'!Q1902</f>
        <v>96.780956026485441</v>
      </c>
      <c r="B1898">
        <f ca="1">'Basket Options'!R1902</f>
        <v>459.51807177771269</v>
      </c>
      <c r="C1898" s="65">
        <f ca="1">'Basket Options'!T1902</f>
        <v>0</v>
      </c>
    </row>
    <row r="1899" spans="1:3" x14ac:dyDescent="0.2">
      <c r="A1899">
        <f ca="1">'Basket Options'!Q1903</f>
        <v>226.73194662189698</v>
      </c>
      <c r="B1899">
        <f ca="1">'Basket Options'!R1903</f>
        <v>421.2573892751949</v>
      </c>
      <c r="C1899" s="65">
        <f ca="1">'Basket Options'!T1903</f>
        <v>790868.82949709147</v>
      </c>
    </row>
    <row r="1900" spans="1:3" x14ac:dyDescent="0.2">
      <c r="A1900">
        <f ca="1">'Basket Options'!Q1904</f>
        <v>238.27429607261129</v>
      </c>
      <c r="B1900">
        <f ca="1">'Basket Options'!R1904</f>
        <v>493.84794786118954</v>
      </c>
      <c r="C1900" s="65">
        <f ca="1">'Basket Options'!T1904</f>
        <v>1876310.8464506716</v>
      </c>
    </row>
    <row r="1901" spans="1:3" x14ac:dyDescent="0.2">
      <c r="A1901">
        <f ca="1">'Basket Options'!Q1905</f>
        <v>91.080015629943958</v>
      </c>
      <c r="B1901">
        <f ca="1">'Basket Options'!R1905</f>
        <v>437.0130751721656</v>
      </c>
      <c r="C1901" s="65">
        <f ca="1">'Basket Options'!T1905</f>
        <v>0</v>
      </c>
    </row>
    <row r="1902" spans="1:3" x14ac:dyDescent="0.2">
      <c r="A1902">
        <f ca="1">'Basket Options'!Q1906</f>
        <v>93.582427746183257</v>
      </c>
      <c r="B1902">
        <f ca="1">'Basket Options'!R1906</f>
        <v>360.75550110128148</v>
      </c>
      <c r="C1902" s="65">
        <f ca="1">'Basket Options'!T1906</f>
        <v>0</v>
      </c>
    </row>
    <row r="1903" spans="1:3" x14ac:dyDescent="0.2">
      <c r="A1903">
        <f ca="1">'Basket Options'!Q1907</f>
        <v>176.40839306025296</v>
      </c>
      <c r="B1903">
        <f ca="1">'Basket Options'!R1907</f>
        <v>463.61609606514952</v>
      </c>
      <c r="C1903" s="65">
        <f ca="1">'Basket Options'!T1907</f>
        <v>0</v>
      </c>
    </row>
    <row r="1904" spans="1:3" x14ac:dyDescent="0.2">
      <c r="A1904">
        <f ca="1">'Basket Options'!Q1908</f>
        <v>164.83801598283384</v>
      </c>
      <c r="B1904">
        <f ca="1">'Basket Options'!R1908</f>
        <v>579.37691886474681</v>
      </c>
      <c r="C1904" s="65">
        <f ca="1">'Basket Options'!T1908</f>
        <v>707944.19694559649</v>
      </c>
    </row>
    <row r="1905" spans="1:3" x14ac:dyDescent="0.2">
      <c r="A1905">
        <f ca="1">'Basket Options'!Q1909</f>
        <v>222.12491926154192</v>
      </c>
      <c r="B1905">
        <f ca="1">'Basket Options'!R1909</f>
        <v>567.07301942501704</v>
      </c>
      <c r="C1905" s="65">
        <f ca="1">'Basket Options'!T1909</f>
        <v>2189767.8694090638</v>
      </c>
    </row>
    <row r="1906" spans="1:3" x14ac:dyDescent="0.2">
      <c r="A1906">
        <f ca="1">'Basket Options'!Q1910</f>
        <v>120.26393840924462</v>
      </c>
      <c r="B1906">
        <f ca="1">'Basket Options'!R1910</f>
        <v>373.15318652263272</v>
      </c>
      <c r="C1906" s="65">
        <f ca="1">'Basket Options'!T1910</f>
        <v>0</v>
      </c>
    </row>
    <row r="1907" spans="1:3" x14ac:dyDescent="0.2">
      <c r="A1907">
        <f ca="1">'Basket Options'!Q1911</f>
        <v>112.02296507970625</v>
      </c>
      <c r="B1907">
        <f ca="1">'Basket Options'!R1911</f>
        <v>448.3610115344207</v>
      </c>
      <c r="C1907" s="65">
        <f ca="1">'Basket Options'!T1911</f>
        <v>0</v>
      </c>
    </row>
    <row r="1908" spans="1:3" x14ac:dyDescent="0.2">
      <c r="A1908">
        <f ca="1">'Basket Options'!Q1912</f>
        <v>105.1253476778999</v>
      </c>
      <c r="B1908">
        <f ca="1">'Basket Options'!R1912</f>
        <v>398.41059299486722</v>
      </c>
      <c r="C1908" s="65">
        <f ca="1">'Basket Options'!T1912</f>
        <v>0</v>
      </c>
    </row>
    <row r="1909" spans="1:3" x14ac:dyDescent="0.2">
      <c r="A1909">
        <f ca="1">'Basket Options'!Q1913</f>
        <v>331.09561640380133</v>
      </c>
      <c r="B1909">
        <f ca="1">'Basket Options'!R1913</f>
        <v>679.69863901913345</v>
      </c>
      <c r="C1909" s="65">
        <f ca="1">'Basket Options'!T1913</f>
        <v>6434347.6762406416</v>
      </c>
    </row>
    <row r="1910" spans="1:3" x14ac:dyDescent="0.2">
      <c r="A1910">
        <f ca="1">'Basket Options'!Q1914</f>
        <v>129.89613156294936</v>
      </c>
      <c r="B1910">
        <f ca="1">'Basket Options'!R1914</f>
        <v>350.60746166154098</v>
      </c>
      <c r="C1910" s="65">
        <f ca="1">'Basket Options'!T1914</f>
        <v>0</v>
      </c>
    </row>
    <row r="1911" spans="1:3" x14ac:dyDescent="0.2">
      <c r="A1911">
        <f ca="1">'Basket Options'!Q1915</f>
        <v>140.90198246544162</v>
      </c>
      <c r="B1911">
        <f ca="1">'Basket Options'!R1915</f>
        <v>525.10189718101083</v>
      </c>
      <c r="C1911" s="65">
        <f ca="1">'Basket Options'!T1915</f>
        <v>0</v>
      </c>
    </row>
    <row r="1912" spans="1:3" x14ac:dyDescent="0.2">
      <c r="A1912">
        <f ca="1">'Basket Options'!Q1916</f>
        <v>104.45570915535022</v>
      </c>
      <c r="B1912">
        <f ca="1">'Basket Options'!R1916</f>
        <v>420.5205664449004</v>
      </c>
      <c r="C1912" s="65">
        <f ca="1">'Basket Options'!T1916</f>
        <v>0</v>
      </c>
    </row>
    <row r="1913" spans="1:3" x14ac:dyDescent="0.2">
      <c r="A1913">
        <f ca="1">'Basket Options'!Q1917</f>
        <v>91.420114735727239</v>
      </c>
      <c r="B1913">
        <f ca="1">'Basket Options'!R1917</f>
        <v>315.70981858505075</v>
      </c>
      <c r="C1913" s="65">
        <f ca="1">'Basket Options'!T1917</f>
        <v>0</v>
      </c>
    </row>
    <row r="1914" spans="1:3" x14ac:dyDescent="0.2">
      <c r="A1914">
        <f ca="1">'Basket Options'!Q1918</f>
        <v>363.47000338107358</v>
      </c>
      <c r="B1914">
        <f ca="1">'Basket Options'!R1918</f>
        <v>672.94240028687534</v>
      </c>
      <c r="C1914" s="65">
        <f ca="1">'Basket Options'!T1918</f>
        <v>7273831.7948760539</v>
      </c>
    </row>
    <row r="1915" spans="1:3" x14ac:dyDescent="0.2">
      <c r="A1915">
        <f ca="1">'Basket Options'!Q1919</f>
        <v>161.65994334458657</v>
      </c>
      <c r="B1915">
        <f ca="1">'Basket Options'!R1919</f>
        <v>468.66946757699463</v>
      </c>
      <c r="C1915" s="65">
        <f ca="1">'Basket Options'!T1919</f>
        <v>0</v>
      </c>
    </row>
    <row r="1916" spans="1:3" x14ac:dyDescent="0.2">
      <c r="A1916">
        <f ca="1">'Basket Options'!Q1920</f>
        <v>117.8824773608449</v>
      </c>
      <c r="B1916">
        <f ca="1">'Basket Options'!R1920</f>
        <v>438.32684879492274</v>
      </c>
      <c r="C1916" s="65">
        <f ca="1">'Basket Options'!T1920</f>
        <v>0</v>
      </c>
    </row>
    <row r="1917" spans="1:3" x14ac:dyDescent="0.2">
      <c r="A1917">
        <f ca="1">'Basket Options'!Q1921</f>
        <v>83.468148492302987</v>
      </c>
      <c r="B1917">
        <f ca="1">'Basket Options'!R1921</f>
        <v>348.91997337212166</v>
      </c>
      <c r="C1917" s="65">
        <f ca="1">'Basket Options'!T1921</f>
        <v>0</v>
      </c>
    </row>
    <row r="1918" spans="1:3" x14ac:dyDescent="0.2">
      <c r="A1918">
        <f ca="1">'Basket Options'!Q1922</f>
        <v>150.55282647918321</v>
      </c>
      <c r="B1918">
        <f ca="1">'Basket Options'!R1922</f>
        <v>435.08138672537024</v>
      </c>
      <c r="C1918" s="65">
        <f ca="1">'Basket Options'!T1922</f>
        <v>0</v>
      </c>
    </row>
    <row r="1919" spans="1:3" x14ac:dyDescent="0.2">
      <c r="A1919">
        <f ca="1">'Basket Options'!Q1923</f>
        <v>169.38116255008322</v>
      </c>
      <c r="B1919">
        <f ca="1">'Basket Options'!R1923</f>
        <v>533.91016981925793</v>
      </c>
      <c r="C1919" s="65">
        <f ca="1">'Basket Options'!T1923</f>
        <v>359105.92862870172</v>
      </c>
    </row>
    <row r="1920" spans="1:3" x14ac:dyDescent="0.2">
      <c r="A1920">
        <f ca="1">'Basket Options'!Q1924</f>
        <v>228.5928672520981</v>
      </c>
      <c r="B1920">
        <f ca="1">'Basket Options'!R1924</f>
        <v>470.86193142654673</v>
      </c>
      <c r="C1920" s="65">
        <f ca="1">'Basket Options'!T1924</f>
        <v>1363149.0066075586</v>
      </c>
    </row>
    <row r="1921" spans="1:3" x14ac:dyDescent="0.2">
      <c r="A1921">
        <f ca="1">'Basket Options'!Q1925</f>
        <v>169.01895817389715</v>
      </c>
      <c r="B1921">
        <f ca="1">'Basket Options'!R1925</f>
        <v>574.05227397613612</v>
      </c>
      <c r="C1921" s="65">
        <f ca="1">'Basket Options'!T1925</f>
        <v>769691.00175149925</v>
      </c>
    </row>
    <row r="1922" spans="1:3" x14ac:dyDescent="0.2">
      <c r="A1922">
        <f ca="1">'Basket Options'!Q1926</f>
        <v>196.41704070408909</v>
      </c>
      <c r="B1922">
        <f ca="1">'Basket Options'!R1926</f>
        <v>502.10051796794124</v>
      </c>
      <c r="C1922" s="65">
        <f ca="1">'Basket Options'!T1926</f>
        <v>785871.9798575379</v>
      </c>
    </row>
    <row r="1923" spans="1:3" x14ac:dyDescent="0.2">
      <c r="A1923">
        <f ca="1">'Basket Options'!Q1927</f>
        <v>158.20550461529271</v>
      </c>
      <c r="B1923">
        <f ca="1">'Basket Options'!R1927</f>
        <v>487.30421999317917</v>
      </c>
      <c r="C1923" s="65">
        <f ca="1">'Basket Options'!T1927</f>
        <v>0</v>
      </c>
    </row>
    <row r="1924" spans="1:3" x14ac:dyDescent="0.2">
      <c r="A1924">
        <f ca="1">'Basket Options'!Q1928</f>
        <v>196.2788073542265</v>
      </c>
      <c r="B1924">
        <f ca="1">'Basket Options'!R1928</f>
        <v>410.26350308621505</v>
      </c>
      <c r="C1924" s="65">
        <f ca="1">'Basket Options'!T1928</f>
        <v>0</v>
      </c>
    </row>
    <row r="1925" spans="1:3" x14ac:dyDescent="0.2">
      <c r="A1925">
        <f ca="1">'Basket Options'!Q1929</f>
        <v>225.4089114865308</v>
      </c>
      <c r="B1925">
        <f ca="1">'Basket Options'!R1929</f>
        <v>581.25225144332421</v>
      </c>
      <c r="C1925" s="65">
        <f ca="1">'Basket Options'!T1929</f>
        <v>2430733.8728071973</v>
      </c>
    </row>
    <row r="1926" spans="1:3" x14ac:dyDescent="0.2">
      <c r="A1926">
        <f ca="1">'Basket Options'!Q1930</f>
        <v>115.13783713623067</v>
      </c>
      <c r="B1926">
        <f ca="1">'Basket Options'!R1930</f>
        <v>387.05547193940924</v>
      </c>
      <c r="C1926" s="65">
        <f ca="1">'Basket Options'!T1930</f>
        <v>0</v>
      </c>
    </row>
    <row r="1927" spans="1:3" x14ac:dyDescent="0.2">
      <c r="A1927">
        <f ca="1">'Basket Options'!Q1931</f>
        <v>122.13466324875522</v>
      </c>
      <c r="B1927">
        <f ca="1">'Basket Options'!R1931</f>
        <v>435.99829708268641</v>
      </c>
      <c r="C1927" s="65">
        <f ca="1">'Basket Options'!T1931</f>
        <v>0</v>
      </c>
    </row>
    <row r="1928" spans="1:3" x14ac:dyDescent="0.2">
      <c r="A1928">
        <f ca="1">'Basket Options'!Q1932</f>
        <v>169.17026154826127</v>
      </c>
      <c r="B1928">
        <f ca="1">'Basket Options'!R1932</f>
        <v>416.46830264224923</v>
      </c>
      <c r="C1928" s="65">
        <f ca="1">'Basket Options'!T1932</f>
        <v>0</v>
      </c>
    </row>
    <row r="1929" spans="1:3" x14ac:dyDescent="0.2">
      <c r="A1929">
        <f ca="1">'Basket Options'!Q1933</f>
        <v>189.03436909437195</v>
      </c>
      <c r="B1929">
        <f ca="1">'Basket Options'!R1933</f>
        <v>410.94927247501437</v>
      </c>
      <c r="C1929" s="65">
        <f ca="1">'Basket Options'!T1933</f>
        <v>0</v>
      </c>
    </row>
    <row r="1930" spans="1:3" x14ac:dyDescent="0.2">
      <c r="A1930">
        <f ca="1">'Basket Options'!Q1934</f>
        <v>183.31972952763238</v>
      </c>
      <c r="B1930">
        <f ca="1">'Basket Options'!R1934</f>
        <v>437.4172221885438</v>
      </c>
      <c r="C1930" s="65">
        <f ca="1">'Basket Options'!T1934</f>
        <v>0</v>
      </c>
    </row>
    <row r="1931" spans="1:3" x14ac:dyDescent="0.2">
      <c r="A1931">
        <f ca="1">'Basket Options'!Q1935</f>
        <v>146.6649780537519</v>
      </c>
      <c r="B1931">
        <f ca="1">'Basket Options'!R1935</f>
        <v>361.57723740981527</v>
      </c>
      <c r="C1931" s="65">
        <f ca="1">'Basket Options'!T1935</f>
        <v>0</v>
      </c>
    </row>
    <row r="1932" spans="1:3" x14ac:dyDescent="0.2">
      <c r="A1932">
        <f ca="1">'Basket Options'!Q1936</f>
        <v>122.75820844009613</v>
      </c>
      <c r="B1932">
        <f ca="1">'Basket Options'!R1936</f>
        <v>508.21760622965689</v>
      </c>
      <c r="C1932" s="65">
        <f ca="1">'Basket Options'!T1936</f>
        <v>0</v>
      </c>
    </row>
    <row r="1933" spans="1:3" x14ac:dyDescent="0.2">
      <c r="A1933">
        <f ca="1">'Basket Options'!Q1937</f>
        <v>159.25404147539254</v>
      </c>
      <c r="B1933">
        <f ca="1">'Basket Options'!R1937</f>
        <v>514.72114415218027</v>
      </c>
      <c r="C1933" s="65">
        <f ca="1">'Basket Options'!T1937</f>
        <v>0</v>
      </c>
    </row>
    <row r="1934" spans="1:3" x14ac:dyDescent="0.2">
      <c r="A1934">
        <f ca="1">'Basket Options'!Q1938</f>
        <v>177.50780393725984</v>
      </c>
      <c r="B1934">
        <f ca="1">'Basket Options'!R1938</f>
        <v>416.04483244318311</v>
      </c>
      <c r="C1934" s="65">
        <f ca="1">'Basket Options'!T1938</f>
        <v>0</v>
      </c>
    </row>
    <row r="1935" spans="1:3" x14ac:dyDescent="0.2">
      <c r="A1935">
        <f ca="1">'Basket Options'!Q1939</f>
        <v>171.58981665742741</v>
      </c>
      <c r="B1935">
        <f ca="1">'Basket Options'!R1939</f>
        <v>450.01622534233684</v>
      </c>
      <c r="C1935" s="65">
        <f ca="1">'Basket Options'!T1939</f>
        <v>0</v>
      </c>
    </row>
    <row r="1936" spans="1:3" x14ac:dyDescent="0.2">
      <c r="A1936">
        <f ca="1">'Basket Options'!Q1940</f>
        <v>232.23839760420012</v>
      </c>
      <c r="B1936">
        <f ca="1">'Basket Options'!R1940</f>
        <v>432.50768453225032</v>
      </c>
      <c r="C1936" s="65">
        <f ca="1">'Basket Options'!T1940</f>
        <v>1063624.8131019473</v>
      </c>
    </row>
    <row r="1937" spans="1:3" x14ac:dyDescent="0.2">
      <c r="A1937">
        <f ca="1">'Basket Options'!Q1941</f>
        <v>86.698725777134214</v>
      </c>
      <c r="B1937">
        <f ca="1">'Basket Options'!R1941</f>
        <v>399.44212672351375</v>
      </c>
      <c r="C1937" s="65">
        <f ca="1">'Basket Options'!T1941</f>
        <v>0</v>
      </c>
    </row>
    <row r="1938" spans="1:3" x14ac:dyDescent="0.2">
      <c r="A1938">
        <f ca="1">'Basket Options'!Q1942</f>
        <v>88.354893690705524</v>
      </c>
      <c r="B1938">
        <f ca="1">'Basket Options'!R1942</f>
        <v>365.44089465286606</v>
      </c>
      <c r="C1938" s="65">
        <f ca="1">'Basket Options'!T1942</f>
        <v>0</v>
      </c>
    </row>
    <row r="1939" spans="1:3" x14ac:dyDescent="0.2">
      <c r="A1939">
        <f ca="1">'Basket Options'!Q1943</f>
        <v>343.91321805028474</v>
      </c>
      <c r="B1939">
        <f ca="1">'Basket Options'!R1943</f>
        <v>674.22524259830345</v>
      </c>
      <c r="C1939" s="65">
        <f ca="1">'Basket Options'!T1943</f>
        <v>6737380.8580533229</v>
      </c>
    </row>
    <row r="1940" spans="1:3" x14ac:dyDescent="0.2">
      <c r="A1940">
        <f ca="1">'Basket Options'!Q1944</f>
        <v>284.42074176782046</v>
      </c>
      <c r="B1940">
        <f ca="1">'Basket Options'!R1944</f>
        <v>643.13627886705569</v>
      </c>
      <c r="C1940" s="65">
        <f ca="1">'Basket Options'!T1944</f>
        <v>4738696.8921120539</v>
      </c>
    </row>
    <row r="1941" spans="1:3" x14ac:dyDescent="0.2">
      <c r="A1941">
        <f ca="1">'Basket Options'!Q1945</f>
        <v>121.61396086097962</v>
      </c>
      <c r="B1941">
        <f ca="1">'Basket Options'!R1945</f>
        <v>502.81086133527691</v>
      </c>
      <c r="C1941" s="65">
        <f ca="1">'Basket Options'!T1945</f>
        <v>0</v>
      </c>
    </row>
    <row r="1942" spans="1:3" x14ac:dyDescent="0.2">
      <c r="A1942">
        <f ca="1">'Basket Options'!Q1946</f>
        <v>166.3525951137581</v>
      </c>
      <c r="B1942">
        <f ca="1">'Basket Options'!R1946</f>
        <v>388.35610604129226</v>
      </c>
      <c r="C1942" s="65">
        <f ca="1">'Basket Options'!T1946</f>
        <v>0</v>
      </c>
    </row>
    <row r="1943" spans="1:3" x14ac:dyDescent="0.2">
      <c r="A1943">
        <f ca="1">'Basket Options'!Q1947</f>
        <v>135.38502706039543</v>
      </c>
      <c r="B1943">
        <f ca="1">'Basket Options'!R1947</f>
        <v>443.86074253631477</v>
      </c>
      <c r="C1943" s="65">
        <f ca="1">'Basket Options'!T1947</f>
        <v>0</v>
      </c>
    </row>
    <row r="1944" spans="1:3" x14ac:dyDescent="0.2">
      <c r="A1944">
        <f ca="1">'Basket Options'!Q1948</f>
        <v>296.30521126845889</v>
      </c>
      <c r="B1944">
        <f ca="1">'Basket Options'!R1948</f>
        <v>545.61537725956373</v>
      </c>
      <c r="C1944" s="65">
        <f ca="1">'Basket Options'!T1948</f>
        <v>4050650.3148812726</v>
      </c>
    </row>
    <row r="1945" spans="1:3" x14ac:dyDescent="0.2">
      <c r="A1945">
        <f ca="1">'Basket Options'!Q1949</f>
        <v>222.32199547461724</v>
      </c>
      <c r="B1945">
        <f ca="1">'Basket Options'!R1949</f>
        <v>412.09190245800289</v>
      </c>
      <c r="C1945" s="65">
        <f ca="1">'Basket Options'!T1949</f>
        <v>570797.19032007456</v>
      </c>
    </row>
    <row r="1946" spans="1:3" x14ac:dyDescent="0.2">
      <c r="A1946">
        <f ca="1">'Basket Options'!Q1950</f>
        <v>119.66664587124245</v>
      </c>
      <c r="B1946">
        <f ca="1">'Basket Options'!R1950</f>
        <v>429.42291283482592</v>
      </c>
      <c r="C1946" s="65">
        <f ca="1">'Basket Options'!T1950</f>
        <v>0</v>
      </c>
    </row>
    <row r="1947" spans="1:3" x14ac:dyDescent="0.2">
      <c r="A1947">
        <f ca="1">'Basket Options'!Q1951</f>
        <v>127.92803084850622</v>
      </c>
      <c r="B1947">
        <f ca="1">'Basket Options'!R1951</f>
        <v>478.95325576325041</v>
      </c>
      <c r="C1947" s="65">
        <f ca="1">'Basket Options'!T1951</f>
        <v>0</v>
      </c>
    </row>
    <row r="1948" spans="1:3" x14ac:dyDescent="0.2">
      <c r="A1948">
        <f ca="1">'Basket Options'!Q1952</f>
        <v>151.10757657913564</v>
      </c>
      <c r="B1948">
        <f ca="1">'Basket Options'!R1952</f>
        <v>448.24510103029888</v>
      </c>
      <c r="C1948" s="65">
        <f ca="1">'Basket Options'!T1952</f>
        <v>0</v>
      </c>
    </row>
    <row r="1949" spans="1:3" x14ac:dyDescent="0.2">
      <c r="A1949">
        <f ca="1">'Basket Options'!Q1953</f>
        <v>186.42307316396662</v>
      </c>
      <c r="B1949">
        <f ca="1">'Basket Options'!R1953</f>
        <v>381.65296575730486</v>
      </c>
      <c r="C1949" s="65">
        <f ca="1">'Basket Options'!T1953</f>
        <v>0</v>
      </c>
    </row>
    <row r="1950" spans="1:3" x14ac:dyDescent="0.2">
      <c r="A1950">
        <f ca="1">'Basket Options'!Q1954</f>
        <v>155.82604856690344</v>
      </c>
      <c r="B1950">
        <f ca="1">'Basket Options'!R1954</f>
        <v>404.8226705196135</v>
      </c>
      <c r="C1950" s="65">
        <f ca="1">'Basket Options'!T1954</f>
        <v>0</v>
      </c>
    </row>
    <row r="1951" spans="1:3" x14ac:dyDescent="0.2">
      <c r="A1951">
        <f ca="1">'Basket Options'!Q1955</f>
        <v>206.29863096363096</v>
      </c>
      <c r="B1951">
        <f ca="1">'Basket Options'!R1955</f>
        <v>540.89083264093915</v>
      </c>
      <c r="C1951" s="65">
        <f ca="1">'Basket Options'!T1955</f>
        <v>1470322.6131776981</v>
      </c>
    </row>
    <row r="1952" spans="1:3" x14ac:dyDescent="0.2">
      <c r="A1952">
        <f ca="1">'Basket Options'!Q1956</f>
        <v>187.63379481246272</v>
      </c>
      <c r="B1952">
        <f ca="1">'Basket Options'!R1956</f>
        <v>429.6257426524059</v>
      </c>
      <c r="C1952" s="65">
        <f ca="1">'Basket Options'!T1956</f>
        <v>0</v>
      </c>
    </row>
    <row r="1953" spans="1:3" x14ac:dyDescent="0.2">
      <c r="A1953">
        <f ca="1">'Basket Options'!Q1957</f>
        <v>240.40156249793381</v>
      </c>
      <c r="B1953">
        <f ca="1">'Basket Options'!R1957</f>
        <v>453.49855689975107</v>
      </c>
      <c r="C1953" s="65">
        <f ca="1">'Basket Options'!T1957</f>
        <v>1513183.0077400934</v>
      </c>
    </row>
    <row r="1954" spans="1:3" x14ac:dyDescent="0.2">
      <c r="A1954">
        <f ca="1">'Basket Options'!Q1958</f>
        <v>226.57445270313778</v>
      </c>
      <c r="B1954">
        <f ca="1">'Basket Options'!R1958</f>
        <v>538.61955064874746</v>
      </c>
      <c r="C1954" s="65">
        <f ca="1">'Basket Options'!T1958</f>
        <v>2016630.591006998</v>
      </c>
    </row>
    <row r="1955" spans="1:3" x14ac:dyDescent="0.2">
      <c r="A1955">
        <f ca="1">'Basket Options'!Q1959</f>
        <v>58.706594737668027</v>
      </c>
      <c r="B1955">
        <f ca="1">'Basket Options'!R1959</f>
        <v>340.48561565919488</v>
      </c>
      <c r="C1955" s="65">
        <f ca="1">'Basket Options'!T1959</f>
        <v>0</v>
      </c>
    </row>
    <row r="1956" spans="1:3" x14ac:dyDescent="0.2">
      <c r="A1956">
        <f ca="1">'Basket Options'!Q1960</f>
        <v>223.32124563493488</v>
      </c>
      <c r="B1956">
        <f ca="1">'Basket Options'!R1960</f>
        <v>584.21198725224917</v>
      </c>
      <c r="C1956" s="65">
        <f ca="1">'Basket Options'!T1960</f>
        <v>2403056.8351411745</v>
      </c>
    </row>
    <row r="1957" spans="1:3" x14ac:dyDescent="0.2">
      <c r="A1957">
        <f ca="1">'Basket Options'!Q1961</f>
        <v>216.56322191795425</v>
      </c>
      <c r="B1957">
        <f ca="1">'Basket Options'!R1961</f>
        <v>606.29416034132748</v>
      </c>
      <c r="C1957" s="65">
        <f ca="1">'Basket Options'!T1961</f>
        <v>2444500.0625868328</v>
      </c>
    </row>
    <row r="1958" spans="1:3" x14ac:dyDescent="0.2">
      <c r="A1958">
        <f ca="1">'Basket Options'!Q1962</f>
        <v>170.32132795581813</v>
      </c>
      <c r="B1958">
        <f ca="1">'Basket Options'!R1962</f>
        <v>545.1201778656573</v>
      </c>
      <c r="C1958" s="65">
        <f ca="1">'Basket Options'!T1962</f>
        <v>503044.80384951457</v>
      </c>
    </row>
    <row r="1959" spans="1:3" x14ac:dyDescent="0.2">
      <c r="A1959">
        <f ca="1">'Basket Options'!Q1963</f>
        <v>130.82929967577516</v>
      </c>
      <c r="B1959">
        <f ca="1">'Basket Options'!R1963</f>
        <v>416.22675505473256</v>
      </c>
      <c r="C1959" s="65">
        <f ca="1">'Basket Options'!T1963</f>
        <v>0</v>
      </c>
    </row>
    <row r="1960" spans="1:3" x14ac:dyDescent="0.2">
      <c r="A1960">
        <f ca="1">'Basket Options'!Q1964</f>
        <v>191.6436553234237</v>
      </c>
      <c r="B1960">
        <f ca="1">'Basket Options'!R1964</f>
        <v>368.65137306467255</v>
      </c>
      <c r="C1960" s="65">
        <f ca="1">'Basket Options'!T1964</f>
        <v>0</v>
      </c>
    </row>
    <row r="1961" spans="1:3" x14ac:dyDescent="0.2">
      <c r="A1961">
        <f ca="1">'Basket Options'!Q1965</f>
        <v>100.21288574884258</v>
      </c>
      <c r="B1961">
        <f ca="1">'Basket Options'!R1965</f>
        <v>373.90681270149065</v>
      </c>
      <c r="C1961" s="65">
        <f ca="1">'Basket Options'!T1965</f>
        <v>0</v>
      </c>
    </row>
    <row r="1962" spans="1:3" x14ac:dyDescent="0.2">
      <c r="A1962">
        <f ca="1">'Basket Options'!Q1966</f>
        <v>191.81732022762944</v>
      </c>
      <c r="B1962">
        <f ca="1">'Basket Options'!R1966</f>
        <v>485.50163906060931</v>
      </c>
      <c r="C1962" s="65">
        <f ca="1">'Basket Options'!T1966</f>
        <v>482547.59079379216</v>
      </c>
    </row>
    <row r="1963" spans="1:3" x14ac:dyDescent="0.2">
      <c r="A1963">
        <f ca="1">'Basket Options'!Q1967</f>
        <v>196.03696003415808</v>
      </c>
      <c r="B1963">
        <f ca="1">'Basket Options'!R1967</f>
        <v>434.09337293274814</v>
      </c>
      <c r="C1963" s="65">
        <f ca="1">'Basket Options'!T1967</f>
        <v>62333.977321524173</v>
      </c>
    </row>
    <row r="1964" spans="1:3" x14ac:dyDescent="0.2">
      <c r="A1964">
        <f ca="1">'Basket Options'!Q1968</f>
        <v>241.70202479958979</v>
      </c>
      <c r="B1964">
        <f ca="1">'Basket Options'!R1968</f>
        <v>532.35890640698403</v>
      </c>
      <c r="C1964" s="65">
        <f ca="1">'Basket Options'!T1968</f>
        <v>2376363.5902728736</v>
      </c>
    </row>
    <row r="1965" spans="1:3" x14ac:dyDescent="0.2">
      <c r="A1965">
        <f ca="1">'Basket Options'!Q1969</f>
        <v>195.20642728575714</v>
      </c>
      <c r="B1965">
        <f ca="1">'Basket Options'!R1969</f>
        <v>491.11635435294124</v>
      </c>
      <c r="C1965" s="65">
        <f ca="1">'Basket Options'!T1969</f>
        <v>636695.94874845073</v>
      </c>
    </row>
    <row r="1966" spans="1:3" x14ac:dyDescent="0.2">
      <c r="A1966">
        <f ca="1">'Basket Options'!Q1970</f>
        <v>237.26999272596572</v>
      </c>
      <c r="B1966">
        <f ca="1">'Basket Options'!R1970</f>
        <v>620.23810612786644</v>
      </c>
      <c r="C1966" s="65">
        <f ca="1">'Basket Options'!T1970</f>
        <v>3172893.4839010015</v>
      </c>
    </row>
    <row r="1967" spans="1:3" x14ac:dyDescent="0.2">
      <c r="A1967">
        <f ca="1">'Basket Options'!Q1971</f>
        <v>123.10550002952344</v>
      </c>
      <c r="B1967">
        <f ca="1">'Basket Options'!R1971</f>
        <v>444.02113311864946</v>
      </c>
      <c r="C1967" s="65">
        <f ca="1">'Basket Options'!T1971</f>
        <v>0</v>
      </c>
    </row>
    <row r="1968" spans="1:3" x14ac:dyDescent="0.2">
      <c r="A1968">
        <f ca="1">'Basket Options'!Q1972</f>
        <v>171.30405740883845</v>
      </c>
      <c r="B1968">
        <f ca="1">'Basket Options'!R1972</f>
        <v>501.74356246309361</v>
      </c>
      <c r="C1968" s="65">
        <f ca="1">'Basket Options'!T1972</f>
        <v>76003.507959866896</v>
      </c>
    </row>
    <row r="1969" spans="1:3" x14ac:dyDescent="0.2">
      <c r="A1969">
        <f ca="1">'Basket Options'!Q1973</f>
        <v>261.25971057354599</v>
      </c>
      <c r="B1969">
        <f ca="1">'Basket Options'!R1973</f>
        <v>508.35216433541302</v>
      </c>
      <c r="C1969" s="65">
        <f ca="1">'Basket Options'!T1973</f>
        <v>2674647.9284707643</v>
      </c>
    </row>
    <row r="1970" spans="1:3" x14ac:dyDescent="0.2">
      <c r="A1970">
        <f ca="1">'Basket Options'!Q1974</f>
        <v>195.18052348970275</v>
      </c>
      <c r="B1970">
        <f ca="1">'Basket Options'!R1974</f>
        <v>365.64736340819206</v>
      </c>
      <c r="C1970" s="65">
        <f ca="1">'Basket Options'!T1974</f>
        <v>0</v>
      </c>
    </row>
    <row r="1971" spans="1:3" x14ac:dyDescent="0.2">
      <c r="A1971">
        <f ca="1">'Basket Options'!Q1975</f>
        <v>97.189330089198279</v>
      </c>
      <c r="B1971">
        <f ca="1">'Basket Options'!R1975</f>
        <v>373.63861084981005</v>
      </c>
      <c r="C1971" s="65">
        <f ca="1">'Basket Options'!T1975</f>
        <v>0</v>
      </c>
    </row>
    <row r="1972" spans="1:3" x14ac:dyDescent="0.2">
      <c r="A1972">
        <f ca="1">'Basket Options'!Q1976</f>
        <v>149.40870047059454</v>
      </c>
      <c r="B1972">
        <f ca="1">'Basket Options'!R1976</f>
        <v>387.57782136525299</v>
      </c>
      <c r="C1972" s="65">
        <f ca="1">'Basket Options'!T1976</f>
        <v>0</v>
      </c>
    </row>
    <row r="1973" spans="1:3" x14ac:dyDescent="0.2">
      <c r="A1973">
        <f ca="1">'Basket Options'!Q1977</f>
        <v>190.72902621199643</v>
      </c>
      <c r="B1973">
        <f ca="1">'Basket Options'!R1977</f>
        <v>374.7388537323489</v>
      </c>
      <c r="C1973" s="65">
        <f ca="1">'Basket Options'!T1977</f>
        <v>0</v>
      </c>
    </row>
    <row r="1974" spans="1:3" x14ac:dyDescent="0.2">
      <c r="A1974">
        <f ca="1">'Basket Options'!Q1978</f>
        <v>181.3275371402419</v>
      </c>
      <c r="B1974">
        <f ca="1">'Basket Options'!R1978</f>
        <v>477.83823612522383</v>
      </c>
      <c r="C1974" s="65">
        <f ca="1">'Basket Options'!T1978</f>
        <v>107268.08037391677</v>
      </c>
    </row>
    <row r="1975" spans="1:3" x14ac:dyDescent="0.2">
      <c r="A1975">
        <f ca="1">'Basket Options'!Q1979</f>
        <v>261.05521117191677</v>
      </c>
      <c r="B1975">
        <f ca="1">'Basket Options'!R1979</f>
        <v>605.26911836631098</v>
      </c>
      <c r="C1975" s="65">
        <f ca="1">'Basket Options'!T1979</f>
        <v>3684781.3264476284</v>
      </c>
    </row>
    <row r="1976" spans="1:3" x14ac:dyDescent="0.2">
      <c r="A1976">
        <f ca="1">'Basket Options'!Q1980</f>
        <v>194.01344703604136</v>
      </c>
      <c r="B1976">
        <f ca="1">'Basket Options'!R1980</f>
        <v>486.21003088285823</v>
      </c>
      <c r="C1976" s="65">
        <f ca="1">'Basket Options'!T1980</f>
        <v>551723.64747353084</v>
      </c>
    </row>
    <row r="1977" spans="1:3" x14ac:dyDescent="0.2">
      <c r="A1977">
        <f ca="1">'Basket Options'!Q1981</f>
        <v>142.15522724526801</v>
      </c>
      <c r="B1977">
        <f ca="1">'Basket Options'!R1981</f>
        <v>482.67948093062614</v>
      </c>
      <c r="C1977" s="65">
        <f ca="1">'Basket Options'!T1981</f>
        <v>0</v>
      </c>
    </row>
    <row r="1978" spans="1:3" x14ac:dyDescent="0.2">
      <c r="A1978">
        <f ca="1">'Basket Options'!Q1982</f>
        <v>247.53555308161677</v>
      </c>
      <c r="B1978">
        <f ca="1">'Basket Options'!R1982</f>
        <v>490.99454331414307</v>
      </c>
      <c r="C1978" s="65">
        <f ca="1">'Basket Options'!T1982</f>
        <v>2106809.4845677465</v>
      </c>
    </row>
    <row r="1979" spans="1:3" x14ac:dyDescent="0.2">
      <c r="A1979">
        <f ca="1">'Basket Options'!Q1983</f>
        <v>142.48980328844496</v>
      </c>
      <c r="B1979">
        <f ca="1">'Basket Options'!R1983</f>
        <v>449.8385977945253</v>
      </c>
      <c r="C1979" s="65">
        <f ca="1">'Basket Options'!T1983</f>
        <v>0</v>
      </c>
    </row>
    <row r="1980" spans="1:3" x14ac:dyDescent="0.2">
      <c r="A1980">
        <f ca="1">'Basket Options'!Q1984</f>
        <v>176.1182507101085</v>
      </c>
      <c r="B1980">
        <f ca="1">'Basket Options'!R1984</f>
        <v>506.15502312660607</v>
      </c>
      <c r="C1980" s="65">
        <f ca="1">'Basket Options'!T1984</f>
        <v>257609.92587991431</v>
      </c>
    </row>
    <row r="1981" spans="1:3" x14ac:dyDescent="0.2">
      <c r="A1981">
        <f ca="1">'Basket Options'!Q1985</f>
        <v>162.75607820898904</v>
      </c>
      <c r="B1981">
        <f ca="1">'Basket Options'!R1985</f>
        <v>416.88744450982404</v>
      </c>
      <c r="C1981" s="65">
        <f ca="1">'Basket Options'!T1985</f>
        <v>0</v>
      </c>
    </row>
    <row r="1982" spans="1:3" x14ac:dyDescent="0.2">
      <c r="A1982">
        <f ca="1">'Basket Options'!Q1986</f>
        <v>259.78961582003348</v>
      </c>
      <c r="B1982">
        <f ca="1">'Basket Options'!R1986</f>
        <v>463.07865506806559</v>
      </c>
      <c r="C1982" s="65">
        <f ca="1">'Basket Options'!T1986</f>
        <v>2158754.8800511658</v>
      </c>
    </row>
    <row r="1983" spans="1:3" x14ac:dyDescent="0.2">
      <c r="A1983">
        <f ca="1">'Basket Options'!Q1987</f>
        <v>179.59054520484833</v>
      </c>
      <c r="B1983">
        <f ca="1">'Basket Options'!R1987</f>
        <v>507.11343151091779</v>
      </c>
      <c r="C1983" s="65">
        <f ca="1">'Basket Options'!T1987</f>
        <v>365289.93916736543</v>
      </c>
    </row>
    <row r="1984" spans="1:3" x14ac:dyDescent="0.2">
      <c r="A1984">
        <f ca="1">'Basket Options'!Q1988</f>
        <v>98.221536029452238</v>
      </c>
      <c r="B1984">
        <f ca="1">'Basket Options'!R1988</f>
        <v>365.52553634805867</v>
      </c>
      <c r="C1984" s="65">
        <f ca="1">'Basket Options'!T1988</f>
        <v>0</v>
      </c>
    </row>
    <row r="1985" spans="1:3" x14ac:dyDescent="0.2">
      <c r="A1985">
        <f ca="1">'Basket Options'!Q1989</f>
        <v>216.59629102655569</v>
      </c>
      <c r="B1985">
        <f ca="1">'Basket Options'!R1989</f>
        <v>490.02097906784047</v>
      </c>
      <c r="C1985" s="65">
        <f ca="1">'Basket Options'!T1989</f>
        <v>1226654.4136737958</v>
      </c>
    </row>
    <row r="1986" spans="1:3" x14ac:dyDescent="0.2">
      <c r="A1986">
        <f ca="1">'Basket Options'!Q1990</f>
        <v>135.97365855231374</v>
      </c>
      <c r="B1986">
        <f ca="1">'Basket Options'!R1990</f>
        <v>550.49147838152783</v>
      </c>
      <c r="C1986" s="65">
        <f ca="1">'Basket Options'!T1990</f>
        <v>0</v>
      </c>
    </row>
    <row r="1987" spans="1:3" x14ac:dyDescent="0.2">
      <c r="A1987">
        <f ca="1">'Basket Options'!Q1991</f>
        <v>154.4943505851721</v>
      </c>
      <c r="B1987">
        <f ca="1">'Basket Options'!R1991</f>
        <v>462.48231037140999</v>
      </c>
      <c r="C1987" s="65">
        <f ca="1">'Basket Options'!T1991</f>
        <v>0</v>
      </c>
    </row>
    <row r="1988" spans="1:3" x14ac:dyDescent="0.2">
      <c r="A1988">
        <f ca="1">'Basket Options'!Q1992</f>
        <v>248.54682994098337</v>
      </c>
      <c r="B1988">
        <f ca="1">'Basket Options'!R1992</f>
        <v>447.82755345273091</v>
      </c>
      <c r="C1988" s="65">
        <f ca="1">'Basket Options'!T1992</f>
        <v>1682768.1795720961</v>
      </c>
    </row>
    <row r="1989" spans="1:3" x14ac:dyDescent="0.2">
      <c r="A1989">
        <f ca="1">'Basket Options'!Q1993</f>
        <v>425.74409084811157</v>
      </c>
      <c r="B1989">
        <f ca="1">'Basket Options'!R1993</f>
        <v>586.82174689939779</v>
      </c>
      <c r="C1989" s="65">
        <f ca="1">'Basket Options'!T1993</f>
        <v>8122137.8974666893</v>
      </c>
    </row>
    <row r="1990" spans="1:3" x14ac:dyDescent="0.2">
      <c r="A1990">
        <f ca="1">'Basket Options'!Q1994</f>
        <v>156.60912195582389</v>
      </c>
      <c r="B1990">
        <f ca="1">'Basket Options'!R1994</f>
        <v>435.21535964608893</v>
      </c>
      <c r="C1990" s="65">
        <f ca="1">'Basket Options'!T1994</f>
        <v>0</v>
      </c>
    </row>
    <row r="1991" spans="1:3" x14ac:dyDescent="0.2">
      <c r="A1991">
        <f ca="1">'Basket Options'!Q1995</f>
        <v>178.79920611179233</v>
      </c>
      <c r="B1991">
        <f ca="1">'Basket Options'!R1995</f>
        <v>479.55776457234589</v>
      </c>
      <c r="C1991" s="65">
        <f ca="1">'Basket Options'!T1995</f>
        <v>54200.565698705614</v>
      </c>
    </row>
    <row r="1992" spans="1:3" x14ac:dyDescent="0.2">
      <c r="A1992">
        <f ca="1">'Basket Options'!Q1996</f>
        <v>127.29250196465388</v>
      </c>
      <c r="B1992">
        <f ca="1">'Basket Options'!R1996</f>
        <v>494.84505643659952</v>
      </c>
      <c r="C1992" s="65">
        <f ca="1">'Basket Options'!T1996</f>
        <v>0</v>
      </c>
    </row>
    <row r="1993" spans="1:3" x14ac:dyDescent="0.2">
      <c r="A1993">
        <f ca="1">'Basket Options'!Q1997</f>
        <v>203.67171719329849</v>
      </c>
      <c r="B1993">
        <f ca="1">'Basket Options'!R1997</f>
        <v>484.56494163327585</v>
      </c>
      <c r="C1993" s="65">
        <f ca="1">'Basket Options'!T1997</f>
        <v>806051.0622411631</v>
      </c>
    </row>
    <row r="1994" spans="1:3" x14ac:dyDescent="0.2">
      <c r="A1994">
        <f ca="1">'Basket Options'!Q1998</f>
        <v>129.61596533967463</v>
      </c>
      <c r="B1994">
        <f ca="1">'Basket Options'!R1998</f>
        <v>585.78787731777561</v>
      </c>
      <c r="C1994" s="65">
        <f ca="1">'Basket Options'!T1998</f>
        <v>0</v>
      </c>
    </row>
    <row r="1995" spans="1:3" x14ac:dyDescent="0.2">
      <c r="A1995">
        <f ca="1">'Basket Options'!Q1999</f>
        <v>175.16691038041674</v>
      </c>
      <c r="B1995">
        <f ca="1">'Basket Options'!R1999</f>
        <v>462.66169748986397</v>
      </c>
      <c r="C1995" s="65">
        <f ca="1">'Basket Options'!T1999</f>
        <v>0</v>
      </c>
    </row>
    <row r="1996" spans="1:3" x14ac:dyDescent="0.2">
      <c r="A1996">
        <f ca="1">'Basket Options'!Q2000</f>
        <v>125.90602097538472</v>
      </c>
      <c r="B1996">
        <f ca="1">'Basket Options'!R2000</f>
        <v>519.52946205897092</v>
      </c>
      <c r="C1996" s="65">
        <f ca="1">'Basket Options'!T2000</f>
        <v>0</v>
      </c>
    </row>
    <row r="1997" spans="1:3" x14ac:dyDescent="0.2">
      <c r="A1997">
        <f ca="1">'Basket Options'!Q2001</f>
        <v>280.07918299765345</v>
      </c>
      <c r="B1997">
        <f ca="1">'Basket Options'!R2001</f>
        <v>564.61540249175528</v>
      </c>
      <c r="C1997" s="65">
        <f ca="1">'Basket Options'!T2001</f>
        <v>3793565.1164465994</v>
      </c>
    </row>
    <row r="1998" spans="1:3" x14ac:dyDescent="0.2">
      <c r="A1998">
        <f ca="1">'Basket Options'!Q2002</f>
        <v>166.68737825038451</v>
      </c>
      <c r="B1998">
        <f ca="1">'Basket Options'!R2002</f>
        <v>512.85001009238556</v>
      </c>
      <c r="C1998" s="65">
        <f ca="1">'Basket Options'!T2002</f>
        <v>62609.507432697341</v>
      </c>
    </row>
    <row r="1999" spans="1:3" x14ac:dyDescent="0.2">
      <c r="A1999">
        <f ca="1">'Basket Options'!Q2003</f>
        <v>168.03510311998318</v>
      </c>
      <c r="B1999">
        <f ca="1">'Basket Options'!R2003</f>
        <v>512.87529253869377</v>
      </c>
      <c r="C1999" s="65">
        <f ca="1">'Basket Options'!T2003</f>
        <v>100769.84591827542</v>
      </c>
    </row>
    <row r="2000" spans="1:3" x14ac:dyDescent="0.2">
      <c r="A2000">
        <f ca="1">'Basket Options'!Q2004</f>
        <v>265.65855747202193</v>
      </c>
      <c r="B2000">
        <f ca="1">'Basket Options'!R2004</f>
        <v>692.94223357348505</v>
      </c>
      <c r="C2000" s="65">
        <f ca="1">'Basket Options'!T2004</f>
        <v>4733207.8113155831</v>
      </c>
    </row>
    <row r="2001" spans="1:3" x14ac:dyDescent="0.2">
      <c r="A2001">
        <f ca="1">'Basket Options'!Q2005</f>
        <v>71.915549317808541</v>
      </c>
      <c r="B2001">
        <f ca="1">'Basket Options'!R2005</f>
        <v>336.11356227479496</v>
      </c>
      <c r="C2001" s="65">
        <f ca="1">'Basket Options'!T2005</f>
        <v>0</v>
      </c>
    </row>
    <row r="2002" spans="1:3" x14ac:dyDescent="0.2">
      <c r="A2002">
        <f ca="1">'Basket Options'!Q2006</f>
        <v>162.16278112122342</v>
      </c>
      <c r="B2002">
        <f ca="1">'Basket Options'!R2006</f>
        <v>487.4259887991995</v>
      </c>
      <c r="C2002" s="65">
        <f ca="1">'Basket Options'!T2006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Historical prices</vt:lpstr>
      <vt:lpstr>Call options</vt:lpstr>
      <vt:lpstr>Basket Options</vt:lpstr>
      <vt:lpstr>3D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 Dhillon</cp:lastModifiedBy>
  <dcterms:created xsi:type="dcterms:W3CDTF">2025-12-03T23:57:33Z</dcterms:created>
  <dcterms:modified xsi:type="dcterms:W3CDTF">2025-12-04T03:09:44Z</dcterms:modified>
</cp:coreProperties>
</file>